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icardo\Desktop\ram\GDrive\Programas\PLAS_Matlab_actual\input\DataGarverERNC\"/>
    </mc:Choice>
  </mc:AlternateContent>
  <bookViews>
    <workbookView xWindow="0" yWindow="0" windowWidth="20730" windowHeight="9195" tabRatio="848" activeTab="7"/>
  </bookViews>
  <sheets>
    <sheet name="Scenarios" sheetId="15" r:id="rId1"/>
    <sheet name="Operating_points" sheetId="11" r:id="rId2"/>
    <sheet name="Buses" sheetId="2" r:id="rId3"/>
    <sheet name="CostAssumptions" sheetId="23" r:id="rId4"/>
    <sheet name="Demands" sheetId="20" r:id="rId5"/>
    <sheet name="Generators" sheetId="1" r:id="rId6"/>
    <sheet name="Embalses" sheetId="29" r:id="rId7"/>
    <sheet name="Red_hidraulica" sheetId="30" r:id="rId8"/>
    <sheet name="Afluentes" sheetId="31" r:id="rId9"/>
    <sheet name="Capacity_Evolution_Generators" sheetId="17" r:id="rId10"/>
    <sheet name="Analisis balance energetico" sheetId="10" r:id="rId11"/>
    <sheet name="ERNC_Profiles" sheetId="9" r:id="rId12"/>
    <sheet name="Demand_Profiles" sheetId="19" r:id="rId13"/>
    <sheet name="Relaciones_PO" sheetId="24" r:id="rId14"/>
    <sheet name="Analisis demanda" sheetId="25" r:id="rId15"/>
    <sheet name="Transmission_Lines_Data" sheetId="3" r:id="rId16"/>
    <sheet name="SeriesCompensation" sheetId="22" r:id="rId17"/>
    <sheet name="TransformersVU" sheetId="7" r:id="rId18"/>
    <sheet name="ConductorsUR" sheetId="21" r:id="rId19"/>
    <sheet name="Storage_Tech" sheetId="26" r:id="rId20"/>
    <sheet name="Storage_Data" sheetId="28" r:id="rId21"/>
  </sheets>
  <definedNames>
    <definedName name="_xlnm._FilterDatabase" localSheetId="2" hidden="1">Buses!#REF!</definedName>
    <definedName name="_xlnm._FilterDatabase" localSheetId="5" hidden="1">Generators!$A$1:$T$93</definedName>
    <definedName name="_xlnm._FilterDatabase" localSheetId="13" hidden="1">Relaciones_PO!$A$1:$D$8761</definedName>
    <definedName name="_xlnm._FilterDatabase" localSheetId="17" hidden="1">TransformersVU!$B$1:$L$16</definedName>
    <definedName name="_xlnm._FilterDatabase" localSheetId="15" hidden="1">Transmission_Lines_Data!$A$1:$Y$3</definedName>
  </definedNames>
  <calcPr calcId="152511"/>
</workbook>
</file>

<file path=xl/calcChain.xml><?xml version="1.0" encoding="utf-8"?>
<calcChain xmlns="http://schemas.openxmlformats.org/spreadsheetml/2006/main">
  <c r="I2" i="30" l="1"/>
  <c r="H2" i="30"/>
  <c r="G2" i="30"/>
  <c r="F2" i="30"/>
  <c r="K2" i="30" l="1"/>
  <c r="J2" i="30"/>
  <c r="I2" i="26" l="1"/>
  <c r="J2" i="26"/>
  <c r="I4" i="25" l="1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36" i="25"/>
  <c r="I237" i="25"/>
  <c r="I238" i="25"/>
  <c r="I239" i="25"/>
  <c r="I240" i="25"/>
  <c r="I241" i="25"/>
  <c r="I242" i="25"/>
  <c r="I243" i="25"/>
  <c r="I244" i="25"/>
  <c r="I245" i="25"/>
  <c r="I246" i="25"/>
  <c r="I247" i="25"/>
  <c r="I248" i="25"/>
  <c r="I249" i="25"/>
  <c r="I250" i="25"/>
  <c r="I251" i="25"/>
  <c r="I252" i="25"/>
  <c r="I253" i="25"/>
  <c r="I254" i="25"/>
  <c r="I255" i="25"/>
  <c r="I256" i="25"/>
  <c r="I257" i="25"/>
  <c r="I258" i="25"/>
  <c r="I259" i="25"/>
  <c r="I260" i="25"/>
  <c r="I261" i="25"/>
  <c r="I262" i="25"/>
  <c r="I263" i="25"/>
  <c r="I264" i="25"/>
  <c r="I265" i="25"/>
  <c r="I266" i="25"/>
  <c r="I267" i="25"/>
  <c r="I268" i="25"/>
  <c r="I269" i="25"/>
  <c r="I270" i="25"/>
  <c r="I271" i="25"/>
  <c r="I272" i="25"/>
  <c r="I273" i="25"/>
  <c r="I274" i="25"/>
  <c r="I275" i="25"/>
  <c r="I276" i="25"/>
  <c r="I277" i="25"/>
  <c r="I278" i="25"/>
  <c r="I279" i="25"/>
  <c r="I280" i="25"/>
  <c r="I281" i="25"/>
  <c r="I282" i="25"/>
  <c r="I283" i="25"/>
  <c r="I284" i="25"/>
  <c r="I285" i="25"/>
  <c r="I286" i="25"/>
  <c r="I287" i="25"/>
  <c r="I288" i="25"/>
  <c r="I289" i="25"/>
  <c r="I290" i="25"/>
  <c r="I291" i="25"/>
  <c r="I292" i="25"/>
  <c r="I293" i="25"/>
  <c r="I294" i="25"/>
  <c r="I295" i="25"/>
  <c r="I296" i="25"/>
  <c r="I297" i="25"/>
  <c r="I298" i="25"/>
  <c r="I299" i="25"/>
  <c r="I300" i="25"/>
  <c r="I301" i="25"/>
  <c r="I302" i="25"/>
  <c r="I303" i="25"/>
  <c r="I304" i="25"/>
  <c r="I305" i="25"/>
  <c r="I306" i="25"/>
  <c r="I307" i="25"/>
  <c r="I308" i="25"/>
  <c r="I309" i="25"/>
  <c r="I310" i="25"/>
  <c r="I311" i="25"/>
  <c r="I312" i="25"/>
  <c r="I313" i="25"/>
  <c r="I314" i="25"/>
  <c r="I315" i="25"/>
  <c r="I316" i="25"/>
  <c r="I317" i="25"/>
  <c r="I318" i="25"/>
  <c r="I319" i="25"/>
  <c r="I320" i="25"/>
  <c r="I321" i="25"/>
  <c r="I322" i="25"/>
  <c r="I323" i="25"/>
  <c r="I324" i="25"/>
  <c r="I325" i="25"/>
  <c r="I326" i="25"/>
  <c r="I327" i="25"/>
  <c r="I328" i="25"/>
  <c r="I329" i="25"/>
  <c r="I330" i="25"/>
  <c r="I331" i="25"/>
  <c r="I332" i="25"/>
  <c r="I333" i="25"/>
  <c r="I334" i="25"/>
  <c r="I335" i="25"/>
  <c r="I336" i="25"/>
  <c r="I337" i="25"/>
  <c r="I338" i="25"/>
  <c r="I339" i="25"/>
  <c r="I340" i="25"/>
  <c r="I341" i="25"/>
  <c r="I342" i="25"/>
  <c r="I343" i="25"/>
  <c r="I344" i="25"/>
  <c r="I345" i="25"/>
  <c r="I346" i="25"/>
  <c r="I347" i="25"/>
  <c r="I348" i="25"/>
  <c r="I349" i="25"/>
  <c r="I350" i="25"/>
  <c r="I351" i="25"/>
  <c r="I352" i="25"/>
  <c r="I353" i="25"/>
  <c r="I354" i="25"/>
  <c r="I355" i="25"/>
  <c r="I356" i="25"/>
  <c r="I357" i="25"/>
  <c r="I358" i="25"/>
  <c r="I359" i="25"/>
  <c r="I360" i="25"/>
  <c r="I361" i="25"/>
  <c r="I362" i="25"/>
  <c r="I363" i="25"/>
  <c r="I364" i="25"/>
  <c r="I365" i="25"/>
  <c r="I366" i="25"/>
  <c r="I367" i="25"/>
  <c r="I368" i="25"/>
  <c r="I369" i="25"/>
  <c r="I370" i="25"/>
  <c r="I371" i="25"/>
  <c r="I372" i="25"/>
  <c r="I373" i="25"/>
  <c r="I374" i="25"/>
  <c r="I375" i="25"/>
  <c r="I376" i="25"/>
  <c r="I377" i="25"/>
  <c r="I378" i="25"/>
  <c r="I379" i="25"/>
  <c r="I380" i="25"/>
  <c r="I381" i="25"/>
  <c r="I382" i="25"/>
  <c r="I383" i="25"/>
  <c r="I384" i="25"/>
  <c r="I385" i="25"/>
  <c r="I386" i="25"/>
  <c r="I387" i="25"/>
  <c r="I388" i="25"/>
  <c r="I389" i="25"/>
  <c r="I390" i="25"/>
  <c r="I391" i="25"/>
  <c r="I392" i="25"/>
  <c r="I393" i="25"/>
  <c r="I394" i="25"/>
  <c r="I395" i="25"/>
  <c r="I396" i="25"/>
  <c r="I397" i="25"/>
  <c r="I398" i="25"/>
  <c r="I399" i="25"/>
  <c r="I400" i="25"/>
  <c r="I401" i="25"/>
  <c r="I402" i="25"/>
  <c r="I403" i="25"/>
  <c r="I404" i="25"/>
  <c r="I405" i="25"/>
  <c r="I406" i="25"/>
  <c r="I407" i="25"/>
  <c r="I408" i="25"/>
  <c r="I409" i="25"/>
  <c r="I410" i="25"/>
  <c r="I411" i="25"/>
  <c r="I412" i="25"/>
  <c r="I413" i="25"/>
  <c r="I414" i="25"/>
  <c r="I415" i="25"/>
  <c r="I416" i="25"/>
  <c r="I417" i="25"/>
  <c r="I418" i="25"/>
  <c r="I419" i="25"/>
  <c r="I420" i="25"/>
  <c r="I421" i="25"/>
  <c r="I422" i="25"/>
  <c r="I423" i="25"/>
  <c r="I424" i="25"/>
  <c r="I425" i="25"/>
  <c r="I426" i="25"/>
  <c r="I427" i="25"/>
  <c r="I428" i="25"/>
  <c r="I429" i="25"/>
  <c r="I430" i="25"/>
  <c r="I431" i="25"/>
  <c r="I432" i="25"/>
  <c r="I433" i="25"/>
  <c r="I434" i="25"/>
  <c r="I435" i="25"/>
  <c r="I436" i="25"/>
  <c r="I437" i="25"/>
  <c r="I438" i="25"/>
  <c r="I439" i="25"/>
  <c r="I440" i="25"/>
  <c r="I441" i="25"/>
  <c r="I442" i="25"/>
  <c r="I443" i="25"/>
  <c r="I444" i="25"/>
  <c r="I445" i="25"/>
  <c r="I446" i="25"/>
  <c r="I447" i="25"/>
  <c r="I448" i="25"/>
  <c r="I449" i="25"/>
  <c r="I450" i="25"/>
  <c r="I451" i="25"/>
  <c r="I452" i="25"/>
  <c r="I453" i="25"/>
  <c r="I454" i="25"/>
  <c r="I455" i="25"/>
  <c r="I456" i="25"/>
  <c r="I457" i="25"/>
  <c r="I458" i="25"/>
  <c r="I459" i="25"/>
  <c r="I460" i="25"/>
  <c r="I461" i="25"/>
  <c r="I462" i="25"/>
  <c r="I463" i="25"/>
  <c r="I464" i="25"/>
  <c r="I465" i="25"/>
  <c r="I466" i="25"/>
  <c r="I467" i="25"/>
  <c r="I468" i="25"/>
  <c r="I469" i="25"/>
  <c r="I470" i="25"/>
  <c r="I471" i="25"/>
  <c r="I472" i="25"/>
  <c r="I473" i="25"/>
  <c r="I474" i="25"/>
  <c r="I475" i="25"/>
  <c r="I476" i="25"/>
  <c r="I477" i="25"/>
  <c r="I478" i="25"/>
  <c r="I479" i="25"/>
  <c r="I480" i="25"/>
  <c r="I481" i="25"/>
  <c r="I482" i="25"/>
  <c r="I483" i="25"/>
  <c r="I484" i="25"/>
  <c r="I485" i="25"/>
  <c r="I486" i="25"/>
  <c r="I487" i="25"/>
  <c r="I488" i="25"/>
  <c r="I489" i="25"/>
  <c r="I490" i="25"/>
  <c r="I491" i="25"/>
  <c r="I492" i="25"/>
  <c r="I493" i="25"/>
  <c r="I494" i="25"/>
  <c r="I495" i="25"/>
  <c r="I496" i="25"/>
  <c r="I497" i="25"/>
  <c r="I498" i="25"/>
  <c r="I499" i="25"/>
  <c r="I500" i="25"/>
  <c r="I501" i="25"/>
  <c r="I502" i="25"/>
  <c r="I503" i="25"/>
  <c r="I504" i="25"/>
  <c r="I505" i="25"/>
  <c r="I506" i="25"/>
  <c r="I507" i="25"/>
  <c r="I508" i="25"/>
  <c r="I509" i="25"/>
  <c r="I510" i="25"/>
  <c r="I511" i="25"/>
  <c r="I512" i="25"/>
  <c r="I513" i="25"/>
  <c r="I514" i="25"/>
  <c r="I515" i="25"/>
  <c r="I516" i="25"/>
  <c r="I517" i="25"/>
  <c r="I518" i="25"/>
  <c r="I519" i="25"/>
  <c r="I520" i="25"/>
  <c r="I521" i="25"/>
  <c r="I522" i="25"/>
  <c r="I523" i="25"/>
  <c r="I524" i="25"/>
  <c r="I525" i="25"/>
  <c r="I526" i="25"/>
  <c r="I527" i="25"/>
  <c r="I528" i="25"/>
  <c r="I529" i="25"/>
  <c r="I530" i="25"/>
  <c r="I531" i="25"/>
  <c r="I532" i="25"/>
  <c r="I533" i="25"/>
  <c r="I534" i="25"/>
  <c r="I535" i="25"/>
  <c r="I536" i="25"/>
  <c r="I537" i="25"/>
  <c r="I538" i="25"/>
  <c r="I539" i="25"/>
  <c r="I540" i="25"/>
  <c r="I541" i="25"/>
  <c r="I542" i="25"/>
  <c r="I543" i="25"/>
  <c r="I544" i="25"/>
  <c r="I545" i="25"/>
  <c r="I546" i="25"/>
  <c r="I547" i="25"/>
  <c r="I548" i="25"/>
  <c r="I549" i="25"/>
  <c r="I550" i="25"/>
  <c r="I551" i="25"/>
  <c r="I552" i="25"/>
  <c r="I553" i="25"/>
  <c r="I554" i="25"/>
  <c r="I555" i="25"/>
  <c r="I556" i="25"/>
  <c r="I557" i="25"/>
  <c r="I558" i="25"/>
  <c r="I559" i="25"/>
  <c r="I560" i="25"/>
  <c r="I561" i="25"/>
  <c r="I562" i="25"/>
  <c r="I563" i="25"/>
  <c r="I564" i="25"/>
  <c r="I565" i="25"/>
  <c r="I566" i="25"/>
  <c r="I567" i="25"/>
  <c r="I568" i="25"/>
  <c r="I569" i="25"/>
  <c r="I570" i="25"/>
  <c r="I571" i="25"/>
  <c r="I572" i="25"/>
  <c r="I573" i="25"/>
  <c r="I574" i="25"/>
  <c r="I575" i="25"/>
  <c r="I576" i="25"/>
  <c r="I577" i="25"/>
  <c r="I578" i="25"/>
  <c r="I579" i="25"/>
  <c r="I580" i="25"/>
  <c r="I581" i="25"/>
  <c r="I582" i="25"/>
  <c r="I583" i="25"/>
  <c r="I584" i="25"/>
  <c r="I585" i="25"/>
  <c r="I586" i="25"/>
  <c r="I587" i="25"/>
  <c r="I588" i="25"/>
  <c r="I589" i="25"/>
  <c r="I590" i="25"/>
  <c r="I591" i="25"/>
  <c r="I592" i="25"/>
  <c r="I593" i="25"/>
  <c r="I594" i="25"/>
  <c r="I595" i="25"/>
  <c r="I596" i="25"/>
  <c r="I597" i="25"/>
  <c r="I598" i="25"/>
  <c r="I599" i="25"/>
  <c r="I600" i="25"/>
  <c r="I601" i="25"/>
  <c r="I602" i="25"/>
  <c r="I603" i="25"/>
  <c r="I604" i="25"/>
  <c r="I605" i="25"/>
  <c r="I606" i="25"/>
  <c r="I607" i="25"/>
  <c r="I608" i="25"/>
  <c r="I609" i="25"/>
  <c r="I610" i="25"/>
  <c r="I611" i="25"/>
  <c r="I612" i="25"/>
  <c r="I613" i="25"/>
  <c r="I614" i="25"/>
  <c r="I615" i="25"/>
  <c r="I616" i="25"/>
  <c r="I617" i="25"/>
  <c r="I618" i="25"/>
  <c r="I619" i="25"/>
  <c r="I620" i="25"/>
  <c r="I621" i="25"/>
  <c r="I622" i="25"/>
  <c r="I623" i="25"/>
  <c r="I624" i="25"/>
  <c r="I625" i="25"/>
  <c r="I626" i="25"/>
  <c r="I627" i="25"/>
  <c r="I628" i="25"/>
  <c r="I629" i="25"/>
  <c r="I630" i="25"/>
  <c r="I631" i="25"/>
  <c r="I632" i="25"/>
  <c r="I633" i="25"/>
  <c r="I634" i="25"/>
  <c r="I635" i="25"/>
  <c r="I636" i="25"/>
  <c r="I637" i="25"/>
  <c r="I638" i="25"/>
  <c r="I639" i="25"/>
  <c r="I640" i="25"/>
  <c r="I641" i="25"/>
  <c r="I642" i="25"/>
  <c r="I643" i="25"/>
  <c r="I644" i="25"/>
  <c r="I645" i="25"/>
  <c r="I646" i="25"/>
  <c r="I647" i="25"/>
  <c r="I648" i="25"/>
  <c r="I649" i="25"/>
  <c r="I650" i="25"/>
  <c r="I651" i="25"/>
  <c r="I652" i="25"/>
  <c r="I653" i="25"/>
  <c r="I654" i="25"/>
  <c r="I655" i="25"/>
  <c r="I656" i="25"/>
  <c r="I657" i="25"/>
  <c r="I658" i="25"/>
  <c r="I659" i="25"/>
  <c r="I660" i="25"/>
  <c r="I661" i="25"/>
  <c r="I662" i="25"/>
  <c r="I663" i="25"/>
  <c r="I664" i="25"/>
  <c r="I665" i="25"/>
  <c r="I666" i="25"/>
  <c r="I667" i="25"/>
  <c r="I668" i="25"/>
  <c r="I669" i="25"/>
  <c r="I670" i="25"/>
  <c r="I671" i="25"/>
  <c r="I672" i="25"/>
  <c r="I673" i="25"/>
  <c r="I674" i="25"/>
  <c r="I675" i="25"/>
  <c r="I676" i="25"/>
  <c r="I677" i="25"/>
  <c r="I678" i="25"/>
  <c r="I679" i="25"/>
  <c r="I680" i="25"/>
  <c r="I681" i="25"/>
  <c r="I682" i="25"/>
  <c r="I683" i="25"/>
  <c r="I684" i="25"/>
  <c r="I685" i="25"/>
  <c r="I686" i="25"/>
  <c r="I687" i="25"/>
  <c r="I688" i="25"/>
  <c r="I689" i="25"/>
  <c r="I690" i="25"/>
  <c r="I691" i="25"/>
  <c r="I692" i="25"/>
  <c r="I693" i="25"/>
  <c r="I694" i="25"/>
  <c r="I695" i="25"/>
  <c r="I696" i="25"/>
  <c r="I697" i="25"/>
  <c r="I698" i="25"/>
  <c r="I699" i="25"/>
  <c r="I700" i="25"/>
  <c r="I701" i="25"/>
  <c r="I702" i="25"/>
  <c r="I703" i="25"/>
  <c r="I704" i="25"/>
  <c r="I705" i="25"/>
  <c r="I706" i="25"/>
  <c r="I707" i="25"/>
  <c r="I708" i="25"/>
  <c r="I709" i="25"/>
  <c r="I710" i="25"/>
  <c r="I711" i="25"/>
  <c r="I712" i="25"/>
  <c r="I713" i="25"/>
  <c r="I714" i="25"/>
  <c r="I715" i="25"/>
  <c r="I716" i="25"/>
  <c r="I717" i="25"/>
  <c r="I718" i="25"/>
  <c r="I719" i="25"/>
  <c r="I720" i="25"/>
  <c r="I721" i="25"/>
  <c r="I722" i="25"/>
  <c r="I723" i="25"/>
  <c r="I724" i="25"/>
  <c r="I725" i="25"/>
  <c r="I726" i="25"/>
  <c r="I727" i="25"/>
  <c r="I728" i="25"/>
  <c r="I729" i="25"/>
  <c r="I730" i="25"/>
  <c r="I731" i="25"/>
  <c r="I732" i="25"/>
  <c r="I733" i="25"/>
  <c r="I734" i="25"/>
  <c r="I735" i="25"/>
  <c r="I736" i="25"/>
  <c r="I737" i="25"/>
  <c r="I738" i="25"/>
  <c r="I739" i="25"/>
  <c r="I740" i="25"/>
  <c r="I741" i="25"/>
  <c r="I742" i="25"/>
  <c r="I743" i="25"/>
  <c r="I744" i="25"/>
  <c r="I745" i="25"/>
  <c r="I746" i="25"/>
  <c r="I747" i="25"/>
  <c r="I748" i="25"/>
  <c r="I749" i="25"/>
  <c r="I750" i="25"/>
  <c r="I751" i="25"/>
  <c r="I752" i="25"/>
  <c r="I753" i="25"/>
  <c r="I754" i="25"/>
  <c r="I755" i="25"/>
  <c r="I756" i="25"/>
  <c r="I757" i="25"/>
  <c r="I758" i="25"/>
  <c r="I759" i="25"/>
  <c r="I760" i="25"/>
  <c r="I761" i="25"/>
  <c r="I762" i="25"/>
  <c r="I763" i="25"/>
  <c r="I764" i="25"/>
  <c r="I765" i="25"/>
  <c r="I766" i="25"/>
  <c r="I767" i="25"/>
  <c r="I768" i="25"/>
  <c r="I769" i="25"/>
  <c r="I770" i="25"/>
  <c r="I771" i="25"/>
  <c r="I772" i="25"/>
  <c r="I773" i="25"/>
  <c r="I774" i="25"/>
  <c r="I775" i="25"/>
  <c r="I776" i="25"/>
  <c r="I777" i="25"/>
  <c r="I778" i="25"/>
  <c r="I779" i="25"/>
  <c r="I780" i="25"/>
  <c r="I781" i="25"/>
  <c r="I782" i="25"/>
  <c r="I783" i="25"/>
  <c r="I784" i="25"/>
  <c r="I785" i="25"/>
  <c r="I786" i="25"/>
  <c r="I787" i="25"/>
  <c r="I788" i="25"/>
  <c r="I789" i="25"/>
  <c r="I790" i="25"/>
  <c r="I791" i="25"/>
  <c r="I792" i="25"/>
  <c r="I793" i="25"/>
  <c r="I794" i="25"/>
  <c r="I795" i="25"/>
  <c r="I796" i="25"/>
  <c r="I797" i="25"/>
  <c r="I798" i="25"/>
  <c r="I799" i="25"/>
  <c r="I800" i="25"/>
  <c r="I801" i="25"/>
  <c r="I802" i="25"/>
  <c r="I803" i="25"/>
  <c r="I804" i="25"/>
  <c r="I805" i="25"/>
  <c r="I806" i="25"/>
  <c r="I807" i="25"/>
  <c r="I808" i="25"/>
  <c r="I809" i="25"/>
  <c r="I810" i="25"/>
  <c r="I811" i="25"/>
  <c r="I812" i="25"/>
  <c r="I813" i="25"/>
  <c r="I814" i="25"/>
  <c r="I815" i="25"/>
  <c r="I816" i="25"/>
  <c r="I817" i="25"/>
  <c r="I818" i="25"/>
  <c r="I819" i="25"/>
  <c r="I820" i="25"/>
  <c r="I821" i="25"/>
  <c r="I822" i="25"/>
  <c r="I823" i="25"/>
  <c r="I824" i="25"/>
  <c r="I825" i="25"/>
  <c r="I826" i="25"/>
  <c r="I827" i="25"/>
  <c r="I828" i="25"/>
  <c r="I829" i="25"/>
  <c r="I830" i="25"/>
  <c r="I831" i="25"/>
  <c r="I832" i="25"/>
  <c r="I833" i="25"/>
  <c r="I834" i="25"/>
  <c r="I835" i="25"/>
  <c r="I836" i="25"/>
  <c r="I837" i="25"/>
  <c r="I838" i="25"/>
  <c r="I839" i="25"/>
  <c r="I840" i="25"/>
  <c r="I841" i="25"/>
  <c r="I842" i="25"/>
  <c r="I843" i="25"/>
  <c r="I844" i="25"/>
  <c r="I845" i="25"/>
  <c r="I846" i="25"/>
  <c r="I847" i="25"/>
  <c r="I848" i="25"/>
  <c r="I849" i="25"/>
  <c r="I850" i="25"/>
  <c r="I851" i="25"/>
  <c r="I852" i="25"/>
  <c r="I853" i="25"/>
  <c r="I854" i="25"/>
  <c r="I855" i="25"/>
  <c r="I856" i="25"/>
  <c r="I857" i="25"/>
  <c r="I858" i="25"/>
  <c r="I859" i="25"/>
  <c r="I860" i="25"/>
  <c r="I861" i="25"/>
  <c r="I862" i="25"/>
  <c r="I863" i="25"/>
  <c r="I864" i="25"/>
  <c r="I865" i="25"/>
  <c r="I866" i="25"/>
  <c r="I867" i="25"/>
  <c r="I868" i="25"/>
  <c r="I869" i="25"/>
  <c r="I870" i="25"/>
  <c r="I871" i="25"/>
  <c r="I872" i="25"/>
  <c r="I873" i="25"/>
  <c r="I874" i="25"/>
  <c r="I875" i="25"/>
  <c r="I876" i="25"/>
  <c r="I877" i="25"/>
  <c r="I878" i="25"/>
  <c r="I879" i="25"/>
  <c r="I880" i="25"/>
  <c r="I881" i="25"/>
  <c r="I882" i="25"/>
  <c r="I883" i="25"/>
  <c r="I884" i="25"/>
  <c r="I885" i="25"/>
  <c r="I886" i="25"/>
  <c r="I887" i="25"/>
  <c r="I888" i="25"/>
  <c r="I889" i="25"/>
  <c r="I890" i="25"/>
  <c r="I891" i="25"/>
  <c r="I892" i="25"/>
  <c r="I893" i="25"/>
  <c r="I894" i="25"/>
  <c r="I895" i="25"/>
  <c r="I896" i="25"/>
  <c r="I897" i="25"/>
  <c r="I898" i="25"/>
  <c r="I899" i="25"/>
  <c r="I900" i="25"/>
  <c r="I901" i="25"/>
  <c r="I902" i="25"/>
  <c r="I903" i="25"/>
  <c r="I904" i="25"/>
  <c r="I905" i="25"/>
  <c r="I906" i="25"/>
  <c r="I907" i="25"/>
  <c r="I908" i="25"/>
  <c r="I909" i="25"/>
  <c r="I910" i="25"/>
  <c r="I911" i="25"/>
  <c r="I912" i="25"/>
  <c r="I913" i="25"/>
  <c r="I914" i="25"/>
  <c r="I915" i="25"/>
  <c r="I916" i="25"/>
  <c r="I917" i="25"/>
  <c r="I918" i="25"/>
  <c r="I919" i="25"/>
  <c r="I920" i="25"/>
  <c r="I921" i="25"/>
  <c r="I922" i="25"/>
  <c r="I923" i="25"/>
  <c r="I924" i="25"/>
  <c r="I925" i="25"/>
  <c r="I926" i="25"/>
  <c r="I927" i="25"/>
  <c r="I928" i="25"/>
  <c r="I929" i="25"/>
  <c r="I930" i="25"/>
  <c r="I931" i="25"/>
  <c r="I932" i="25"/>
  <c r="I933" i="25"/>
  <c r="I934" i="25"/>
  <c r="I935" i="25"/>
  <c r="I936" i="25"/>
  <c r="I937" i="25"/>
  <c r="I938" i="25"/>
  <c r="I939" i="25"/>
  <c r="I940" i="25"/>
  <c r="I941" i="25"/>
  <c r="I942" i="25"/>
  <c r="I943" i="25"/>
  <c r="I944" i="25"/>
  <c r="I945" i="25"/>
  <c r="I946" i="25"/>
  <c r="I947" i="25"/>
  <c r="I948" i="25"/>
  <c r="I949" i="25"/>
  <c r="I950" i="25"/>
  <c r="I951" i="25"/>
  <c r="I952" i="25"/>
  <c r="I953" i="25"/>
  <c r="I954" i="25"/>
  <c r="I955" i="25"/>
  <c r="I956" i="25"/>
  <c r="I957" i="25"/>
  <c r="I958" i="25"/>
  <c r="I959" i="25"/>
  <c r="I960" i="25"/>
  <c r="I961" i="25"/>
  <c r="I962" i="25"/>
  <c r="I963" i="25"/>
  <c r="I964" i="25"/>
  <c r="I965" i="25"/>
  <c r="I966" i="25"/>
  <c r="I967" i="25"/>
  <c r="I968" i="25"/>
  <c r="I969" i="25"/>
  <c r="I970" i="25"/>
  <c r="I971" i="25"/>
  <c r="I972" i="25"/>
  <c r="I973" i="25"/>
  <c r="I974" i="25"/>
  <c r="I975" i="25"/>
  <c r="I976" i="25"/>
  <c r="I977" i="25"/>
  <c r="I978" i="25"/>
  <c r="I979" i="25"/>
  <c r="I980" i="25"/>
  <c r="I981" i="25"/>
  <c r="I982" i="25"/>
  <c r="I983" i="25"/>
  <c r="I984" i="25"/>
  <c r="I985" i="25"/>
  <c r="I986" i="25"/>
  <c r="I987" i="25"/>
  <c r="I988" i="25"/>
  <c r="I989" i="25"/>
  <c r="I990" i="25"/>
  <c r="I991" i="25"/>
  <c r="I992" i="25"/>
  <c r="I993" i="25"/>
  <c r="I994" i="25"/>
  <c r="I995" i="25"/>
  <c r="I996" i="25"/>
  <c r="I997" i="25"/>
  <c r="I998" i="25"/>
  <c r="I999" i="25"/>
  <c r="I1000" i="25"/>
  <c r="I1001" i="25"/>
  <c r="I1002" i="25"/>
  <c r="I1003" i="25"/>
  <c r="I1004" i="25"/>
  <c r="I1005" i="25"/>
  <c r="I1006" i="25"/>
  <c r="I1007" i="25"/>
  <c r="I1008" i="25"/>
  <c r="I1009" i="25"/>
  <c r="I1010" i="25"/>
  <c r="I1011" i="25"/>
  <c r="I1012" i="25"/>
  <c r="I1013" i="25"/>
  <c r="I1014" i="25"/>
  <c r="I1015" i="25"/>
  <c r="I1016" i="25"/>
  <c r="I1017" i="25"/>
  <c r="I1018" i="25"/>
  <c r="I1019" i="25"/>
  <c r="I1020" i="25"/>
  <c r="I1021" i="25"/>
  <c r="I1022" i="25"/>
  <c r="I1023" i="25"/>
  <c r="I1024" i="25"/>
  <c r="I1025" i="25"/>
  <c r="I1026" i="25"/>
  <c r="I1027" i="25"/>
  <c r="I1028" i="25"/>
  <c r="I1029" i="25"/>
  <c r="I1030" i="25"/>
  <c r="I1031" i="25"/>
  <c r="I1032" i="25"/>
  <c r="I1033" i="25"/>
  <c r="I1034" i="25"/>
  <c r="I1035" i="25"/>
  <c r="I1036" i="25"/>
  <c r="I1037" i="25"/>
  <c r="I1038" i="25"/>
  <c r="I1039" i="25"/>
  <c r="I1040" i="25"/>
  <c r="I1041" i="25"/>
  <c r="I1042" i="25"/>
  <c r="I1043" i="25"/>
  <c r="I1044" i="25"/>
  <c r="I1045" i="25"/>
  <c r="I1046" i="25"/>
  <c r="I1047" i="25"/>
  <c r="I1048" i="25"/>
  <c r="I1049" i="25"/>
  <c r="I1050" i="25"/>
  <c r="I1051" i="25"/>
  <c r="I1052" i="25"/>
  <c r="I1053" i="25"/>
  <c r="I1054" i="25"/>
  <c r="I1055" i="25"/>
  <c r="I1056" i="25"/>
  <c r="I1057" i="25"/>
  <c r="I1058" i="25"/>
  <c r="I1059" i="25"/>
  <c r="I1060" i="25"/>
  <c r="I1061" i="25"/>
  <c r="I1062" i="25"/>
  <c r="I1063" i="25"/>
  <c r="I1064" i="25"/>
  <c r="I1065" i="25"/>
  <c r="I1066" i="25"/>
  <c r="I1067" i="25"/>
  <c r="I1068" i="25"/>
  <c r="I1069" i="25"/>
  <c r="I1070" i="25"/>
  <c r="I1071" i="25"/>
  <c r="I1072" i="25"/>
  <c r="I1073" i="25"/>
  <c r="I1074" i="25"/>
  <c r="I1075" i="25"/>
  <c r="I1076" i="25"/>
  <c r="I1077" i="25"/>
  <c r="I1078" i="25"/>
  <c r="I1079" i="25"/>
  <c r="I1080" i="25"/>
  <c r="I1081" i="25"/>
  <c r="I1082" i="25"/>
  <c r="I1083" i="25"/>
  <c r="I1084" i="25"/>
  <c r="I1085" i="25"/>
  <c r="I1086" i="25"/>
  <c r="I1087" i="25"/>
  <c r="I1088" i="25"/>
  <c r="I1089" i="25"/>
  <c r="I1090" i="25"/>
  <c r="I1091" i="25"/>
  <c r="I1092" i="25"/>
  <c r="I1093" i="25"/>
  <c r="I1094" i="25"/>
  <c r="I1095" i="25"/>
  <c r="I1096" i="25"/>
  <c r="I1097" i="25"/>
  <c r="I1098" i="25"/>
  <c r="I1099" i="25"/>
  <c r="I1100" i="25"/>
  <c r="I1101" i="25"/>
  <c r="I1102" i="25"/>
  <c r="I1103" i="25"/>
  <c r="I1104" i="25"/>
  <c r="I1105" i="25"/>
  <c r="I1106" i="25"/>
  <c r="I1107" i="25"/>
  <c r="I1108" i="25"/>
  <c r="I1109" i="25"/>
  <c r="I1110" i="25"/>
  <c r="I1111" i="25"/>
  <c r="I1112" i="25"/>
  <c r="I1113" i="25"/>
  <c r="I1114" i="25"/>
  <c r="I1115" i="25"/>
  <c r="I1116" i="25"/>
  <c r="I1117" i="25"/>
  <c r="I1118" i="25"/>
  <c r="I1119" i="25"/>
  <c r="I1120" i="25"/>
  <c r="I1121" i="25"/>
  <c r="I1122" i="25"/>
  <c r="I1123" i="25"/>
  <c r="I1124" i="25"/>
  <c r="I1125" i="25"/>
  <c r="I1126" i="25"/>
  <c r="I1127" i="25"/>
  <c r="I1128" i="25"/>
  <c r="I1129" i="25"/>
  <c r="I1130" i="25"/>
  <c r="I1131" i="25"/>
  <c r="I1132" i="25"/>
  <c r="I1133" i="25"/>
  <c r="I1134" i="25"/>
  <c r="I1135" i="25"/>
  <c r="I1136" i="25"/>
  <c r="I1137" i="25"/>
  <c r="I1138" i="25"/>
  <c r="I1139" i="25"/>
  <c r="I1140" i="25"/>
  <c r="I1141" i="25"/>
  <c r="I1142" i="25"/>
  <c r="I1143" i="25"/>
  <c r="I1144" i="25"/>
  <c r="I1145" i="25"/>
  <c r="I1146" i="25"/>
  <c r="I1147" i="25"/>
  <c r="I1148" i="25"/>
  <c r="I1149" i="25"/>
  <c r="I1150" i="25"/>
  <c r="I1151" i="25"/>
  <c r="I1152" i="25"/>
  <c r="I1153" i="25"/>
  <c r="I1154" i="25"/>
  <c r="I1155" i="25"/>
  <c r="I1156" i="25"/>
  <c r="I1157" i="25"/>
  <c r="I1158" i="25"/>
  <c r="I1159" i="25"/>
  <c r="I1160" i="25"/>
  <c r="I1161" i="25"/>
  <c r="I1162" i="25"/>
  <c r="I1163" i="25"/>
  <c r="I1164" i="25"/>
  <c r="I1165" i="25"/>
  <c r="I1166" i="25"/>
  <c r="I1167" i="25"/>
  <c r="I1168" i="25"/>
  <c r="I1169" i="25"/>
  <c r="I1170" i="25"/>
  <c r="I1171" i="25"/>
  <c r="I1172" i="25"/>
  <c r="I1173" i="25"/>
  <c r="I1174" i="25"/>
  <c r="I1175" i="25"/>
  <c r="I1176" i="25"/>
  <c r="I1177" i="25"/>
  <c r="I1178" i="25"/>
  <c r="I1179" i="25"/>
  <c r="I1180" i="25"/>
  <c r="I1181" i="25"/>
  <c r="I1182" i="25"/>
  <c r="I1183" i="25"/>
  <c r="I1184" i="25"/>
  <c r="I1185" i="25"/>
  <c r="I1186" i="25"/>
  <c r="I1187" i="25"/>
  <c r="I1188" i="25"/>
  <c r="I1189" i="25"/>
  <c r="I1190" i="25"/>
  <c r="I1191" i="25"/>
  <c r="I1192" i="25"/>
  <c r="I1193" i="25"/>
  <c r="I1194" i="25"/>
  <c r="I1195" i="25"/>
  <c r="I1196" i="25"/>
  <c r="I1197" i="25"/>
  <c r="I1198" i="25"/>
  <c r="I1199" i="25"/>
  <c r="I1200" i="25"/>
  <c r="I1201" i="25"/>
  <c r="I1202" i="25"/>
  <c r="I1203" i="25"/>
  <c r="I1204" i="25"/>
  <c r="I1205" i="25"/>
  <c r="I1206" i="25"/>
  <c r="I1207" i="25"/>
  <c r="I1208" i="25"/>
  <c r="I1209" i="25"/>
  <c r="I1210" i="25"/>
  <c r="I1211" i="25"/>
  <c r="I1212" i="25"/>
  <c r="I1213" i="25"/>
  <c r="I1214" i="25"/>
  <c r="I1215" i="25"/>
  <c r="I1216" i="25"/>
  <c r="I1217" i="25"/>
  <c r="I1218" i="25"/>
  <c r="I1219" i="25"/>
  <c r="I1220" i="25"/>
  <c r="I1221" i="25"/>
  <c r="I1222" i="25"/>
  <c r="I1223" i="25"/>
  <c r="I1224" i="25"/>
  <c r="I1225" i="25"/>
  <c r="I1226" i="25"/>
  <c r="I1227" i="25"/>
  <c r="I1228" i="25"/>
  <c r="I1229" i="25"/>
  <c r="I1230" i="25"/>
  <c r="I1231" i="25"/>
  <c r="I1232" i="25"/>
  <c r="I1233" i="25"/>
  <c r="I1234" i="25"/>
  <c r="I1235" i="25"/>
  <c r="I1236" i="25"/>
  <c r="I1237" i="25"/>
  <c r="I1238" i="25"/>
  <c r="I1239" i="25"/>
  <c r="I1240" i="25"/>
  <c r="I1241" i="25"/>
  <c r="I1242" i="25"/>
  <c r="I1243" i="25"/>
  <c r="I1244" i="25"/>
  <c r="I1245" i="25"/>
  <c r="I1246" i="25"/>
  <c r="I1247" i="25"/>
  <c r="I1248" i="25"/>
  <c r="I1249" i="25"/>
  <c r="I1250" i="25"/>
  <c r="I1251" i="25"/>
  <c r="I1252" i="25"/>
  <c r="I1253" i="25"/>
  <c r="I1254" i="25"/>
  <c r="I1255" i="25"/>
  <c r="I1256" i="25"/>
  <c r="I1257" i="25"/>
  <c r="I1258" i="25"/>
  <c r="I1259" i="25"/>
  <c r="I1260" i="25"/>
  <c r="I1261" i="25"/>
  <c r="I1262" i="25"/>
  <c r="I1263" i="25"/>
  <c r="I1264" i="25"/>
  <c r="I1265" i="25"/>
  <c r="I1266" i="25"/>
  <c r="I1267" i="25"/>
  <c r="I1268" i="25"/>
  <c r="I1269" i="25"/>
  <c r="I1270" i="25"/>
  <c r="I1271" i="25"/>
  <c r="I1272" i="25"/>
  <c r="I1273" i="25"/>
  <c r="I1274" i="25"/>
  <c r="I1275" i="25"/>
  <c r="I1276" i="25"/>
  <c r="I1277" i="25"/>
  <c r="I1278" i="25"/>
  <c r="I1279" i="25"/>
  <c r="I1280" i="25"/>
  <c r="I1281" i="25"/>
  <c r="I1282" i="25"/>
  <c r="I1283" i="25"/>
  <c r="I1284" i="25"/>
  <c r="I1285" i="25"/>
  <c r="I1286" i="25"/>
  <c r="I1287" i="25"/>
  <c r="I1288" i="25"/>
  <c r="I1289" i="25"/>
  <c r="I1290" i="25"/>
  <c r="I1291" i="25"/>
  <c r="I1292" i="25"/>
  <c r="I1293" i="25"/>
  <c r="I1294" i="25"/>
  <c r="I1295" i="25"/>
  <c r="I1296" i="25"/>
  <c r="I1297" i="25"/>
  <c r="I1298" i="25"/>
  <c r="I1299" i="25"/>
  <c r="I1300" i="25"/>
  <c r="I1301" i="25"/>
  <c r="I1302" i="25"/>
  <c r="I1303" i="25"/>
  <c r="I1304" i="25"/>
  <c r="I1305" i="25"/>
  <c r="I1306" i="25"/>
  <c r="I1307" i="25"/>
  <c r="I1308" i="25"/>
  <c r="I1309" i="25"/>
  <c r="I1310" i="25"/>
  <c r="I1311" i="25"/>
  <c r="I1312" i="25"/>
  <c r="I1313" i="25"/>
  <c r="I1314" i="25"/>
  <c r="I1315" i="25"/>
  <c r="I1316" i="25"/>
  <c r="I1317" i="25"/>
  <c r="I1318" i="25"/>
  <c r="I1319" i="25"/>
  <c r="I1320" i="25"/>
  <c r="I1321" i="25"/>
  <c r="I1322" i="25"/>
  <c r="I1323" i="25"/>
  <c r="I1324" i="25"/>
  <c r="I1325" i="25"/>
  <c r="I1326" i="25"/>
  <c r="I1327" i="25"/>
  <c r="I1328" i="25"/>
  <c r="I1329" i="25"/>
  <c r="I1330" i="25"/>
  <c r="I1331" i="25"/>
  <c r="I1332" i="25"/>
  <c r="I1333" i="25"/>
  <c r="I1334" i="25"/>
  <c r="I1335" i="25"/>
  <c r="I1336" i="25"/>
  <c r="I1337" i="25"/>
  <c r="I1338" i="25"/>
  <c r="I1339" i="25"/>
  <c r="I1340" i="25"/>
  <c r="I1341" i="25"/>
  <c r="I1342" i="25"/>
  <c r="I1343" i="25"/>
  <c r="I1344" i="25"/>
  <c r="I1345" i="25"/>
  <c r="I1346" i="25"/>
  <c r="I1347" i="25"/>
  <c r="I1348" i="25"/>
  <c r="I1349" i="25"/>
  <c r="I1350" i="25"/>
  <c r="I1351" i="25"/>
  <c r="I1352" i="25"/>
  <c r="I1353" i="25"/>
  <c r="I1354" i="25"/>
  <c r="I1355" i="25"/>
  <c r="I1356" i="25"/>
  <c r="I1357" i="25"/>
  <c r="I1358" i="25"/>
  <c r="I1359" i="25"/>
  <c r="I1360" i="25"/>
  <c r="I1361" i="25"/>
  <c r="I1362" i="25"/>
  <c r="I1363" i="25"/>
  <c r="I1364" i="25"/>
  <c r="I1365" i="25"/>
  <c r="I1366" i="25"/>
  <c r="I1367" i="25"/>
  <c r="I1368" i="25"/>
  <c r="I1369" i="25"/>
  <c r="I1370" i="25"/>
  <c r="I1371" i="25"/>
  <c r="I1372" i="25"/>
  <c r="I1373" i="25"/>
  <c r="I1374" i="25"/>
  <c r="I1375" i="25"/>
  <c r="I1376" i="25"/>
  <c r="I1377" i="25"/>
  <c r="I1378" i="25"/>
  <c r="I1379" i="25"/>
  <c r="I1380" i="25"/>
  <c r="I1381" i="25"/>
  <c r="I1382" i="25"/>
  <c r="I1383" i="25"/>
  <c r="I1384" i="25"/>
  <c r="I1385" i="25"/>
  <c r="I1386" i="25"/>
  <c r="I1387" i="25"/>
  <c r="I1388" i="25"/>
  <c r="I1389" i="25"/>
  <c r="I1390" i="25"/>
  <c r="I1391" i="25"/>
  <c r="I1392" i="25"/>
  <c r="I1393" i="25"/>
  <c r="I1394" i="25"/>
  <c r="I1395" i="25"/>
  <c r="I1396" i="25"/>
  <c r="I1397" i="25"/>
  <c r="I1398" i="25"/>
  <c r="I1399" i="25"/>
  <c r="I1400" i="25"/>
  <c r="I1401" i="25"/>
  <c r="I1402" i="25"/>
  <c r="I1403" i="25"/>
  <c r="I1404" i="25"/>
  <c r="I1405" i="25"/>
  <c r="I1406" i="25"/>
  <c r="I1407" i="25"/>
  <c r="I1408" i="25"/>
  <c r="I1409" i="25"/>
  <c r="I1410" i="25"/>
  <c r="I1411" i="25"/>
  <c r="I1412" i="25"/>
  <c r="I1413" i="25"/>
  <c r="I1414" i="25"/>
  <c r="I1415" i="25"/>
  <c r="I1416" i="25"/>
  <c r="I1417" i="25"/>
  <c r="I1418" i="25"/>
  <c r="I1419" i="25"/>
  <c r="I1420" i="25"/>
  <c r="I1421" i="25"/>
  <c r="I1422" i="25"/>
  <c r="I1423" i="25"/>
  <c r="I1424" i="25"/>
  <c r="I1425" i="25"/>
  <c r="I1426" i="25"/>
  <c r="I1427" i="25"/>
  <c r="I1428" i="25"/>
  <c r="I1429" i="25"/>
  <c r="I1430" i="25"/>
  <c r="I1431" i="25"/>
  <c r="I1432" i="25"/>
  <c r="I1433" i="25"/>
  <c r="I1434" i="25"/>
  <c r="I1435" i="25"/>
  <c r="I1436" i="25"/>
  <c r="I1437" i="25"/>
  <c r="I1438" i="25"/>
  <c r="I1439" i="25"/>
  <c r="I1440" i="25"/>
  <c r="I1441" i="25"/>
  <c r="I1442" i="25"/>
  <c r="I1443" i="25"/>
  <c r="I1444" i="25"/>
  <c r="I1445" i="25"/>
  <c r="I1446" i="25"/>
  <c r="I1447" i="25"/>
  <c r="I1448" i="25"/>
  <c r="I1449" i="25"/>
  <c r="I1450" i="25"/>
  <c r="I1451" i="25"/>
  <c r="I1452" i="25"/>
  <c r="I1453" i="25"/>
  <c r="I1454" i="25"/>
  <c r="I1455" i="25"/>
  <c r="I1456" i="25"/>
  <c r="I1457" i="25"/>
  <c r="I1458" i="25"/>
  <c r="I1459" i="25"/>
  <c r="I1460" i="25"/>
  <c r="I1461" i="25"/>
  <c r="I1462" i="25"/>
  <c r="I1463" i="25"/>
  <c r="I1464" i="25"/>
  <c r="I1465" i="25"/>
  <c r="I1466" i="25"/>
  <c r="I1467" i="25"/>
  <c r="I1468" i="25"/>
  <c r="I1469" i="25"/>
  <c r="I1470" i="25"/>
  <c r="I1471" i="25"/>
  <c r="I1472" i="25"/>
  <c r="I1473" i="25"/>
  <c r="I1474" i="25"/>
  <c r="I1475" i="25"/>
  <c r="I1476" i="25"/>
  <c r="I1477" i="25"/>
  <c r="I1478" i="25"/>
  <c r="I1479" i="25"/>
  <c r="I1480" i="25"/>
  <c r="I1481" i="25"/>
  <c r="I1482" i="25"/>
  <c r="I1483" i="25"/>
  <c r="I1484" i="25"/>
  <c r="I1485" i="25"/>
  <c r="I1486" i="25"/>
  <c r="I1487" i="25"/>
  <c r="I1488" i="25"/>
  <c r="I1489" i="25"/>
  <c r="I1490" i="25"/>
  <c r="I1491" i="25"/>
  <c r="I1492" i="25"/>
  <c r="I1493" i="25"/>
  <c r="I1494" i="25"/>
  <c r="I1495" i="25"/>
  <c r="I1496" i="25"/>
  <c r="I1497" i="25"/>
  <c r="I1498" i="25"/>
  <c r="I1499" i="25"/>
  <c r="I1500" i="25"/>
  <c r="I1501" i="25"/>
  <c r="I1502" i="25"/>
  <c r="I1503" i="25"/>
  <c r="I1504" i="25"/>
  <c r="I1505" i="25"/>
  <c r="I1506" i="25"/>
  <c r="I1507" i="25"/>
  <c r="I1508" i="25"/>
  <c r="I1509" i="25"/>
  <c r="I1510" i="25"/>
  <c r="I1511" i="25"/>
  <c r="I1512" i="25"/>
  <c r="I1513" i="25"/>
  <c r="I1514" i="25"/>
  <c r="I1515" i="25"/>
  <c r="I1516" i="25"/>
  <c r="I1517" i="25"/>
  <c r="I1518" i="25"/>
  <c r="I1519" i="25"/>
  <c r="I1520" i="25"/>
  <c r="I1521" i="25"/>
  <c r="I1522" i="25"/>
  <c r="I1523" i="25"/>
  <c r="I1524" i="25"/>
  <c r="I1525" i="25"/>
  <c r="I1526" i="25"/>
  <c r="I1527" i="25"/>
  <c r="I1528" i="25"/>
  <c r="I1529" i="25"/>
  <c r="I1530" i="25"/>
  <c r="I1531" i="25"/>
  <c r="I1532" i="25"/>
  <c r="I1533" i="25"/>
  <c r="I1534" i="25"/>
  <c r="I1535" i="25"/>
  <c r="I1536" i="25"/>
  <c r="I1537" i="25"/>
  <c r="I1538" i="25"/>
  <c r="I1539" i="25"/>
  <c r="I1540" i="25"/>
  <c r="I1541" i="25"/>
  <c r="I1542" i="25"/>
  <c r="I1543" i="25"/>
  <c r="I1544" i="25"/>
  <c r="I1545" i="25"/>
  <c r="I1546" i="25"/>
  <c r="I1547" i="25"/>
  <c r="I1548" i="25"/>
  <c r="I1549" i="25"/>
  <c r="I1550" i="25"/>
  <c r="I1551" i="25"/>
  <c r="I1552" i="25"/>
  <c r="I1553" i="25"/>
  <c r="I1554" i="25"/>
  <c r="I1555" i="25"/>
  <c r="I1556" i="25"/>
  <c r="I1557" i="25"/>
  <c r="I1558" i="25"/>
  <c r="I1559" i="25"/>
  <c r="I1560" i="25"/>
  <c r="I1561" i="25"/>
  <c r="I1562" i="25"/>
  <c r="I1563" i="25"/>
  <c r="I1564" i="25"/>
  <c r="I1565" i="25"/>
  <c r="I1566" i="25"/>
  <c r="I1567" i="25"/>
  <c r="I1568" i="25"/>
  <c r="I1569" i="25"/>
  <c r="I1570" i="25"/>
  <c r="I1571" i="25"/>
  <c r="I1572" i="25"/>
  <c r="I1573" i="25"/>
  <c r="I1574" i="25"/>
  <c r="I1575" i="25"/>
  <c r="I1576" i="25"/>
  <c r="I1577" i="25"/>
  <c r="I1578" i="25"/>
  <c r="I1579" i="25"/>
  <c r="I1580" i="25"/>
  <c r="I1581" i="25"/>
  <c r="I1582" i="25"/>
  <c r="I1583" i="25"/>
  <c r="I1584" i="25"/>
  <c r="I1585" i="25"/>
  <c r="I1586" i="25"/>
  <c r="I1587" i="25"/>
  <c r="I1588" i="25"/>
  <c r="I1589" i="25"/>
  <c r="I1590" i="25"/>
  <c r="I1591" i="25"/>
  <c r="I1592" i="25"/>
  <c r="I1593" i="25"/>
  <c r="I1594" i="25"/>
  <c r="I1595" i="25"/>
  <c r="I1596" i="25"/>
  <c r="I1597" i="25"/>
  <c r="I1598" i="25"/>
  <c r="I1599" i="25"/>
  <c r="I1600" i="25"/>
  <c r="I1601" i="25"/>
  <c r="I1602" i="25"/>
  <c r="I1603" i="25"/>
  <c r="I1604" i="25"/>
  <c r="I1605" i="25"/>
  <c r="I1606" i="25"/>
  <c r="I1607" i="25"/>
  <c r="I1608" i="25"/>
  <c r="I1609" i="25"/>
  <c r="I1610" i="25"/>
  <c r="I1611" i="25"/>
  <c r="I1612" i="25"/>
  <c r="I1613" i="25"/>
  <c r="I1614" i="25"/>
  <c r="I1615" i="25"/>
  <c r="I1616" i="25"/>
  <c r="I1617" i="25"/>
  <c r="I1618" i="25"/>
  <c r="I1619" i="25"/>
  <c r="I1620" i="25"/>
  <c r="I1621" i="25"/>
  <c r="I1622" i="25"/>
  <c r="I1623" i="25"/>
  <c r="I1624" i="25"/>
  <c r="I1625" i="25"/>
  <c r="I1626" i="25"/>
  <c r="I1627" i="25"/>
  <c r="I1628" i="25"/>
  <c r="I1629" i="25"/>
  <c r="I1630" i="25"/>
  <c r="I1631" i="25"/>
  <c r="I1632" i="25"/>
  <c r="I1633" i="25"/>
  <c r="I1634" i="25"/>
  <c r="I1635" i="25"/>
  <c r="I1636" i="25"/>
  <c r="I1637" i="25"/>
  <c r="I1638" i="25"/>
  <c r="I1639" i="25"/>
  <c r="I1640" i="25"/>
  <c r="I1641" i="25"/>
  <c r="I1642" i="25"/>
  <c r="I1643" i="25"/>
  <c r="I1644" i="25"/>
  <c r="I1645" i="25"/>
  <c r="I1646" i="25"/>
  <c r="I1647" i="25"/>
  <c r="I1648" i="25"/>
  <c r="I1649" i="25"/>
  <c r="I1650" i="25"/>
  <c r="I1651" i="25"/>
  <c r="I1652" i="25"/>
  <c r="I1653" i="25"/>
  <c r="I1654" i="25"/>
  <c r="I1655" i="25"/>
  <c r="I1656" i="25"/>
  <c r="I1657" i="25"/>
  <c r="I1658" i="25"/>
  <c r="I1659" i="25"/>
  <c r="I1660" i="25"/>
  <c r="I1661" i="25"/>
  <c r="I1662" i="25"/>
  <c r="I1663" i="25"/>
  <c r="I1664" i="25"/>
  <c r="I1665" i="25"/>
  <c r="I1666" i="25"/>
  <c r="I1667" i="25"/>
  <c r="I1668" i="25"/>
  <c r="I1669" i="25"/>
  <c r="I1670" i="25"/>
  <c r="I1671" i="25"/>
  <c r="I1672" i="25"/>
  <c r="I1673" i="25"/>
  <c r="I1674" i="25"/>
  <c r="I1675" i="25"/>
  <c r="I1676" i="25"/>
  <c r="I1677" i="25"/>
  <c r="I1678" i="25"/>
  <c r="I1679" i="25"/>
  <c r="I1680" i="25"/>
  <c r="I1681" i="25"/>
  <c r="I1682" i="25"/>
  <c r="I1683" i="25"/>
  <c r="I1684" i="25"/>
  <c r="I1685" i="25"/>
  <c r="I1686" i="25"/>
  <c r="I1687" i="25"/>
  <c r="I1688" i="25"/>
  <c r="I1689" i="25"/>
  <c r="I1690" i="25"/>
  <c r="I1691" i="25"/>
  <c r="I1692" i="25"/>
  <c r="I1693" i="25"/>
  <c r="I1694" i="25"/>
  <c r="I1695" i="25"/>
  <c r="I1696" i="25"/>
  <c r="I1697" i="25"/>
  <c r="I1698" i="25"/>
  <c r="I1699" i="25"/>
  <c r="I1700" i="25"/>
  <c r="I1701" i="25"/>
  <c r="I1702" i="25"/>
  <c r="I1703" i="25"/>
  <c r="I1704" i="25"/>
  <c r="I1705" i="25"/>
  <c r="I1706" i="25"/>
  <c r="I1707" i="25"/>
  <c r="I1708" i="25"/>
  <c r="I1709" i="25"/>
  <c r="I1710" i="25"/>
  <c r="I1711" i="25"/>
  <c r="I1712" i="25"/>
  <c r="I1713" i="25"/>
  <c r="I1714" i="25"/>
  <c r="I1715" i="25"/>
  <c r="I1716" i="25"/>
  <c r="I1717" i="25"/>
  <c r="I1718" i="25"/>
  <c r="I1719" i="25"/>
  <c r="I1720" i="25"/>
  <c r="I1721" i="25"/>
  <c r="I1722" i="25"/>
  <c r="I1723" i="25"/>
  <c r="I1724" i="25"/>
  <c r="I1725" i="25"/>
  <c r="I1726" i="25"/>
  <c r="I1727" i="25"/>
  <c r="I1728" i="25"/>
  <c r="I1729" i="25"/>
  <c r="I1730" i="25"/>
  <c r="I1731" i="25"/>
  <c r="I1732" i="25"/>
  <c r="I1733" i="25"/>
  <c r="I1734" i="25"/>
  <c r="I1735" i="25"/>
  <c r="I1736" i="25"/>
  <c r="I1737" i="25"/>
  <c r="I1738" i="25"/>
  <c r="I1739" i="25"/>
  <c r="I1740" i="25"/>
  <c r="I1741" i="25"/>
  <c r="I1742" i="25"/>
  <c r="I1743" i="25"/>
  <c r="I1744" i="25"/>
  <c r="I1745" i="25"/>
  <c r="I1746" i="25"/>
  <c r="I1747" i="25"/>
  <c r="I1748" i="25"/>
  <c r="I1749" i="25"/>
  <c r="I1750" i="25"/>
  <c r="I1751" i="25"/>
  <c r="I1752" i="25"/>
  <c r="I1753" i="25"/>
  <c r="I1754" i="25"/>
  <c r="I1755" i="25"/>
  <c r="I1756" i="25"/>
  <c r="I1757" i="25"/>
  <c r="I1758" i="25"/>
  <c r="I1759" i="25"/>
  <c r="I1760" i="25"/>
  <c r="I1761" i="25"/>
  <c r="I1762" i="25"/>
  <c r="I1763" i="25"/>
  <c r="I1764" i="25"/>
  <c r="I1765" i="25"/>
  <c r="I1766" i="25"/>
  <c r="I1767" i="25"/>
  <c r="I1768" i="25"/>
  <c r="I1769" i="25"/>
  <c r="I1770" i="25"/>
  <c r="I1771" i="25"/>
  <c r="I1772" i="25"/>
  <c r="I1773" i="25"/>
  <c r="I1774" i="25"/>
  <c r="I1775" i="25"/>
  <c r="I1776" i="25"/>
  <c r="I1777" i="25"/>
  <c r="I1778" i="25"/>
  <c r="I1779" i="25"/>
  <c r="I1780" i="25"/>
  <c r="I1781" i="25"/>
  <c r="I1782" i="25"/>
  <c r="I1783" i="25"/>
  <c r="I1784" i="25"/>
  <c r="I1785" i="25"/>
  <c r="I1786" i="25"/>
  <c r="I1787" i="25"/>
  <c r="I1788" i="25"/>
  <c r="I1789" i="25"/>
  <c r="I1790" i="25"/>
  <c r="I1791" i="25"/>
  <c r="I1792" i="25"/>
  <c r="I1793" i="25"/>
  <c r="I1794" i="25"/>
  <c r="I1795" i="25"/>
  <c r="I1796" i="25"/>
  <c r="I1797" i="25"/>
  <c r="I1798" i="25"/>
  <c r="I1799" i="25"/>
  <c r="I1800" i="25"/>
  <c r="I1801" i="25"/>
  <c r="I1802" i="25"/>
  <c r="I1803" i="25"/>
  <c r="I1804" i="25"/>
  <c r="I1805" i="25"/>
  <c r="I1806" i="25"/>
  <c r="I1807" i="25"/>
  <c r="I1808" i="25"/>
  <c r="I1809" i="25"/>
  <c r="I1810" i="25"/>
  <c r="I1811" i="25"/>
  <c r="I1812" i="25"/>
  <c r="I1813" i="25"/>
  <c r="I1814" i="25"/>
  <c r="I1815" i="25"/>
  <c r="I1816" i="25"/>
  <c r="I1817" i="25"/>
  <c r="I1818" i="25"/>
  <c r="I1819" i="25"/>
  <c r="I1820" i="25"/>
  <c r="I1821" i="25"/>
  <c r="I1822" i="25"/>
  <c r="I1823" i="25"/>
  <c r="I1824" i="25"/>
  <c r="I1825" i="25"/>
  <c r="I1826" i="25"/>
  <c r="I1827" i="25"/>
  <c r="I1828" i="25"/>
  <c r="I1829" i="25"/>
  <c r="I1830" i="25"/>
  <c r="I1831" i="25"/>
  <c r="I1832" i="25"/>
  <c r="I1833" i="25"/>
  <c r="I1834" i="25"/>
  <c r="I1835" i="25"/>
  <c r="I1836" i="25"/>
  <c r="I1837" i="25"/>
  <c r="I1838" i="25"/>
  <c r="I1839" i="25"/>
  <c r="I1840" i="25"/>
  <c r="I1841" i="25"/>
  <c r="I1842" i="25"/>
  <c r="I1843" i="25"/>
  <c r="I1844" i="25"/>
  <c r="I1845" i="25"/>
  <c r="I1846" i="25"/>
  <c r="I1847" i="25"/>
  <c r="I1848" i="25"/>
  <c r="I1849" i="25"/>
  <c r="I1850" i="25"/>
  <c r="I1851" i="25"/>
  <c r="I1852" i="25"/>
  <c r="I1853" i="25"/>
  <c r="I1854" i="25"/>
  <c r="I1855" i="25"/>
  <c r="I1856" i="25"/>
  <c r="I1857" i="25"/>
  <c r="I1858" i="25"/>
  <c r="I1859" i="25"/>
  <c r="I1860" i="25"/>
  <c r="I1861" i="25"/>
  <c r="I1862" i="25"/>
  <c r="I1863" i="25"/>
  <c r="I1864" i="25"/>
  <c r="I1865" i="25"/>
  <c r="I1866" i="25"/>
  <c r="I1867" i="25"/>
  <c r="I1868" i="25"/>
  <c r="I1869" i="25"/>
  <c r="I1870" i="25"/>
  <c r="I1871" i="25"/>
  <c r="I1872" i="25"/>
  <c r="I1873" i="25"/>
  <c r="I1874" i="25"/>
  <c r="I1875" i="25"/>
  <c r="I1876" i="25"/>
  <c r="I1877" i="25"/>
  <c r="I1878" i="25"/>
  <c r="I1879" i="25"/>
  <c r="I1880" i="25"/>
  <c r="I1881" i="25"/>
  <c r="I1882" i="25"/>
  <c r="I1883" i="25"/>
  <c r="I1884" i="25"/>
  <c r="I1885" i="25"/>
  <c r="I1886" i="25"/>
  <c r="I1887" i="25"/>
  <c r="I1888" i="25"/>
  <c r="I1889" i="25"/>
  <c r="I1890" i="25"/>
  <c r="I1891" i="25"/>
  <c r="I1892" i="25"/>
  <c r="I1893" i="25"/>
  <c r="I1894" i="25"/>
  <c r="I1895" i="25"/>
  <c r="I1896" i="25"/>
  <c r="I1897" i="25"/>
  <c r="I1898" i="25"/>
  <c r="I1899" i="25"/>
  <c r="I1900" i="25"/>
  <c r="I1901" i="25"/>
  <c r="I1902" i="25"/>
  <c r="I1903" i="25"/>
  <c r="I1904" i="25"/>
  <c r="I1905" i="25"/>
  <c r="I1906" i="25"/>
  <c r="I1907" i="25"/>
  <c r="I1908" i="25"/>
  <c r="I1909" i="25"/>
  <c r="I1910" i="25"/>
  <c r="I1911" i="25"/>
  <c r="I1912" i="25"/>
  <c r="I1913" i="25"/>
  <c r="I1914" i="25"/>
  <c r="I1915" i="25"/>
  <c r="I1916" i="25"/>
  <c r="I1917" i="25"/>
  <c r="I1918" i="25"/>
  <c r="I1919" i="25"/>
  <c r="I1920" i="25"/>
  <c r="I1921" i="25"/>
  <c r="I1922" i="25"/>
  <c r="I1923" i="25"/>
  <c r="I1924" i="25"/>
  <c r="I1925" i="25"/>
  <c r="I1926" i="25"/>
  <c r="I1927" i="25"/>
  <c r="I1928" i="25"/>
  <c r="I1929" i="25"/>
  <c r="I1930" i="25"/>
  <c r="I1931" i="25"/>
  <c r="I1932" i="25"/>
  <c r="I1933" i="25"/>
  <c r="I1934" i="25"/>
  <c r="I1935" i="25"/>
  <c r="I1936" i="25"/>
  <c r="I1937" i="25"/>
  <c r="I1938" i="25"/>
  <c r="I1939" i="25"/>
  <c r="I1940" i="25"/>
  <c r="I1941" i="25"/>
  <c r="I1942" i="25"/>
  <c r="I1943" i="25"/>
  <c r="I1944" i="25"/>
  <c r="I1945" i="25"/>
  <c r="I1946" i="25"/>
  <c r="I1947" i="25"/>
  <c r="I1948" i="25"/>
  <c r="I1949" i="25"/>
  <c r="I1950" i="25"/>
  <c r="I1951" i="25"/>
  <c r="I1952" i="25"/>
  <c r="I1953" i="25"/>
  <c r="I1954" i="25"/>
  <c r="I1955" i="25"/>
  <c r="I1956" i="25"/>
  <c r="I1957" i="25"/>
  <c r="I1958" i="25"/>
  <c r="I1959" i="25"/>
  <c r="I1960" i="25"/>
  <c r="I1961" i="25"/>
  <c r="I1962" i="25"/>
  <c r="I1963" i="25"/>
  <c r="I1964" i="25"/>
  <c r="I1965" i="25"/>
  <c r="I1966" i="25"/>
  <c r="I1967" i="25"/>
  <c r="I1968" i="25"/>
  <c r="I1969" i="25"/>
  <c r="I1970" i="25"/>
  <c r="I1971" i="25"/>
  <c r="I1972" i="25"/>
  <c r="I1973" i="25"/>
  <c r="I1974" i="25"/>
  <c r="I1975" i="25"/>
  <c r="I1976" i="25"/>
  <c r="I1977" i="25"/>
  <c r="I1978" i="25"/>
  <c r="I1979" i="25"/>
  <c r="I1980" i="25"/>
  <c r="I1981" i="25"/>
  <c r="I1982" i="25"/>
  <c r="I1983" i="25"/>
  <c r="I1984" i="25"/>
  <c r="I1985" i="25"/>
  <c r="I1986" i="25"/>
  <c r="I1987" i="25"/>
  <c r="I1988" i="25"/>
  <c r="I1989" i="25"/>
  <c r="I1990" i="25"/>
  <c r="I1991" i="25"/>
  <c r="I1992" i="25"/>
  <c r="I1993" i="25"/>
  <c r="I1994" i="25"/>
  <c r="I1995" i="25"/>
  <c r="I1996" i="25"/>
  <c r="I1997" i="25"/>
  <c r="I1998" i="25"/>
  <c r="I1999" i="25"/>
  <c r="I2000" i="25"/>
  <c r="I2001" i="25"/>
  <c r="I2002" i="25"/>
  <c r="I2003" i="25"/>
  <c r="I2004" i="25"/>
  <c r="I2005" i="25"/>
  <c r="I2006" i="25"/>
  <c r="I2007" i="25"/>
  <c r="I2008" i="25"/>
  <c r="I2009" i="25"/>
  <c r="I2010" i="25"/>
  <c r="I2011" i="25"/>
  <c r="I2012" i="25"/>
  <c r="I2013" i="25"/>
  <c r="I2014" i="25"/>
  <c r="I2015" i="25"/>
  <c r="I2016" i="25"/>
  <c r="I2017" i="25"/>
  <c r="I2018" i="25"/>
  <c r="I2019" i="25"/>
  <c r="I2020" i="25"/>
  <c r="I2021" i="25"/>
  <c r="I2022" i="25"/>
  <c r="I2023" i="25"/>
  <c r="I2024" i="25"/>
  <c r="I2025" i="25"/>
  <c r="I2026" i="25"/>
  <c r="I2027" i="25"/>
  <c r="I2028" i="25"/>
  <c r="I2029" i="25"/>
  <c r="I2030" i="25"/>
  <c r="I2031" i="25"/>
  <c r="I2032" i="25"/>
  <c r="I2033" i="25"/>
  <c r="I2034" i="25"/>
  <c r="I2035" i="25"/>
  <c r="I2036" i="25"/>
  <c r="I2037" i="25"/>
  <c r="I2038" i="25"/>
  <c r="I2039" i="25"/>
  <c r="I2040" i="25"/>
  <c r="I2041" i="25"/>
  <c r="I2042" i="25"/>
  <c r="I2043" i="25"/>
  <c r="I2044" i="25"/>
  <c r="I2045" i="25"/>
  <c r="I2046" i="25"/>
  <c r="I2047" i="25"/>
  <c r="I2048" i="25"/>
  <c r="I2049" i="25"/>
  <c r="I2050" i="25"/>
  <c r="I2051" i="25"/>
  <c r="I2052" i="25"/>
  <c r="I2053" i="25"/>
  <c r="I2054" i="25"/>
  <c r="I2055" i="25"/>
  <c r="I2056" i="25"/>
  <c r="I2057" i="25"/>
  <c r="I2058" i="25"/>
  <c r="I2059" i="25"/>
  <c r="I2060" i="25"/>
  <c r="I2061" i="25"/>
  <c r="I2062" i="25"/>
  <c r="I2063" i="25"/>
  <c r="I2064" i="25"/>
  <c r="I2065" i="25"/>
  <c r="I2066" i="25"/>
  <c r="I2067" i="25"/>
  <c r="I2068" i="25"/>
  <c r="I2069" i="25"/>
  <c r="I2070" i="25"/>
  <c r="I2071" i="25"/>
  <c r="I2072" i="25"/>
  <c r="I2073" i="25"/>
  <c r="I2074" i="25"/>
  <c r="I2075" i="25"/>
  <c r="I2076" i="25"/>
  <c r="I2077" i="25"/>
  <c r="I2078" i="25"/>
  <c r="I2079" i="25"/>
  <c r="I2080" i="25"/>
  <c r="I2081" i="25"/>
  <c r="I2082" i="25"/>
  <c r="I2083" i="25"/>
  <c r="I2084" i="25"/>
  <c r="I2085" i="25"/>
  <c r="I2086" i="25"/>
  <c r="I2087" i="25"/>
  <c r="I2088" i="25"/>
  <c r="I2089" i="25"/>
  <c r="I2090" i="25"/>
  <c r="I2091" i="25"/>
  <c r="I2092" i="25"/>
  <c r="I2093" i="25"/>
  <c r="I2094" i="25"/>
  <c r="I2095" i="25"/>
  <c r="I2096" i="25"/>
  <c r="I2097" i="25"/>
  <c r="I2098" i="25"/>
  <c r="I2099" i="25"/>
  <c r="I2100" i="25"/>
  <c r="I2101" i="25"/>
  <c r="I2102" i="25"/>
  <c r="I2103" i="25"/>
  <c r="I2104" i="25"/>
  <c r="I2105" i="25"/>
  <c r="I2106" i="25"/>
  <c r="I2107" i="25"/>
  <c r="I2108" i="25"/>
  <c r="I2109" i="25"/>
  <c r="I2110" i="25"/>
  <c r="I2111" i="25"/>
  <c r="I2112" i="25"/>
  <c r="I2113" i="25"/>
  <c r="I2114" i="25"/>
  <c r="I2115" i="25"/>
  <c r="I2116" i="25"/>
  <c r="I2117" i="25"/>
  <c r="I2118" i="25"/>
  <c r="I2119" i="25"/>
  <c r="I2120" i="25"/>
  <c r="I2121" i="25"/>
  <c r="I2122" i="25"/>
  <c r="I2123" i="25"/>
  <c r="I2124" i="25"/>
  <c r="I2125" i="25"/>
  <c r="I2126" i="25"/>
  <c r="I2127" i="25"/>
  <c r="I2128" i="25"/>
  <c r="I2129" i="25"/>
  <c r="I2130" i="25"/>
  <c r="I2131" i="25"/>
  <c r="I2132" i="25"/>
  <c r="I2133" i="25"/>
  <c r="I2134" i="25"/>
  <c r="I2135" i="25"/>
  <c r="I2136" i="25"/>
  <c r="I2137" i="25"/>
  <c r="I2138" i="25"/>
  <c r="I2139" i="25"/>
  <c r="I2140" i="25"/>
  <c r="I2141" i="25"/>
  <c r="I2142" i="25"/>
  <c r="I2143" i="25"/>
  <c r="I2144" i="25"/>
  <c r="I2145" i="25"/>
  <c r="I2146" i="25"/>
  <c r="I2147" i="25"/>
  <c r="I2148" i="25"/>
  <c r="I2149" i="25"/>
  <c r="I2150" i="25"/>
  <c r="I2151" i="25"/>
  <c r="I2152" i="25"/>
  <c r="I2153" i="25"/>
  <c r="I2154" i="25"/>
  <c r="I2155" i="25"/>
  <c r="I2156" i="25"/>
  <c r="I2157" i="25"/>
  <c r="I2158" i="25"/>
  <c r="I2159" i="25"/>
  <c r="I2160" i="25"/>
  <c r="I2161" i="25"/>
  <c r="I2162" i="25"/>
  <c r="I2163" i="25"/>
  <c r="I2164" i="25"/>
  <c r="I2165" i="25"/>
  <c r="I2166" i="25"/>
  <c r="I2167" i="25"/>
  <c r="I2168" i="25"/>
  <c r="I2169" i="25"/>
  <c r="I2170" i="25"/>
  <c r="I2171" i="25"/>
  <c r="I2172" i="25"/>
  <c r="I2173" i="25"/>
  <c r="I2174" i="25"/>
  <c r="I2175" i="25"/>
  <c r="I2176" i="25"/>
  <c r="I2177" i="25"/>
  <c r="I2178" i="25"/>
  <c r="I2179" i="25"/>
  <c r="I2180" i="25"/>
  <c r="I2181" i="25"/>
  <c r="I2182" i="25"/>
  <c r="I2183" i="25"/>
  <c r="I2184" i="25"/>
  <c r="I2185" i="25"/>
  <c r="I2186" i="25"/>
  <c r="I2187" i="25"/>
  <c r="I2188" i="25"/>
  <c r="I2189" i="25"/>
  <c r="I2190" i="25"/>
  <c r="I2191" i="25"/>
  <c r="I2192" i="25"/>
  <c r="I2193" i="25"/>
  <c r="I2194" i="25"/>
  <c r="I2195" i="25"/>
  <c r="I2196" i="25"/>
  <c r="I2197" i="25"/>
  <c r="I2198" i="25"/>
  <c r="I2199" i="25"/>
  <c r="I2200" i="25"/>
  <c r="I2201" i="25"/>
  <c r="I2202" i="25"/>
  <c r="I2203" i="25"/>
  <c r="I2204" i="25"/>
  <c r="I2205" i="25"/>
  <c r="I2206" i="25"/>
  <c r="I2207" i="25"/>
  <c r="I2208" i="25"/>
  <c r="I2209" i="25"/>
  <c r="I2210" i="25"/>
  <c r="I2211" i="25"/>
  <c r="I2212" i="25"/>
  <c r="I2213" i="25"/>
  <c r="I2214" i="25"/>
  <c r="I2215" i="25"/>
  <c r="I2216" i="25"/>
  <c r="I2217" i="25"/>
  <c r="I2218" i="25"/>
  <c r="I2219" i="25"/>
  <c r="I2220" i="25"/>
  <c r="I2221" i="25"/>
  <c r="I2222" i="25"/>
  <c r="I2223" i="25"/>
  <c r="I2224" i="25"/>
  <c r="I2225" i="25"/>
  <c r="I2226" i="25"/>
  <c r="I2227" i="25"/>
  <c r="I2228" i="25"/>
  <c r="I2229" i="25"/>
  <c r="I2230" i="25"/>
  <c r="I2231" i="25"/>
  <c r="I2232" i="25"/>
  <c r="I2233" i="25"/>
  <c r="I2234" i="25"/>
  <c r="I2235" i="25"/>
  <c r="I2236" i="25"/>
  <c r="I2237" i="25"/>
  <c r="I2238" i="25"/>
  <c r="I2239" i="25"/>
  <c r="I2240" i="25"/>
  <c r="I2241" i="25"/>
  <c r="I2242" i="25"/>
  <c r="I2243" i="25"/>
  <c r="I2244" i="25"/>
  <c r="I2245" i="25"/>
  <c r="I2246" i="25"/>
  <c r="I2247" i="25"/>
  <c r="I2248" i="25"/>
  <c r="I2249" i="25"/>
  <c r="I2250" i="25"/>
  <c r="I2251" i="25"/>
  <c r="I2252" i="25"/>
  <c r="I2253" i="25"/>
  <c r="I2254" i="25"/>
  <c r="I2255" i="25"/>
  <c r="I2256" i="25"/>
  <c r="I2257" i="25"/>
  <c r="I2258" i="25"/>
  <c r="I2259" i="25"/>
  <c r="I2260" i="25"/>
  <c r="I2261" i="25"/>
  <c r="I2262" i="25"/>
  <c r="I2263" i="25"/>
  <c r="I2264" i="25"/>
  <c r="I2265" i="25"/>
  <c r="I2266" i="25"/>
  <c r="I2267" i="25"/>
  <c r="I2268" i="25"/>
  <c r="I2269" i="25"/>
  <c r="I2270" i="25"/>
  <c r="I2271" i="25"/>
  <c r="I2272" i="25"/>
  <c r="I2273" i="25"/>
  <c r="I2274" i="25"/>
  <c r="I2275" i="25"/>
  <c r="I2276" i="25"/>
  <c r="I2277" i="25"/>
  <c r="I2278" i="25"/>
  <c r="I2279" i="25"/>
  <c r="I2280" i="25"/>
  <c r="I2281" i="25"/>
  <c r="I2282" i="25"/>
  <c r="I2283" i="25"/>
  <c r="I2284" i="25"/>
  <c r="I2285" i="25"/>
  <c r="I2286" i="25"/>
  <c r="I2287" i="25"/>
  <c r="I2288" i="25"/>
  <c r="I2289" i="25"/>
  <c r="I2290" i="25"/>
  <c r="I2291" i="25"/>
  <c r="I2292" i="25"/>
  <c r="I2293" i="25"/>
  <c r="I2294" i="25"/>
  <c r="I2295" i="25"/>
  <c r="I2296" i="25"/>
  <c r="I2297" i="25"/>
  <c r="I2298" i="25"/>
  <c r="I2299" i="25"/>
  <c r="I2300" i="25"/>
  <c r="I2301" i="25"/>
  <c r="I2302" i="25"/>
  <c r="I2303" i="25"/>
  <c r="I2304" i="25"/>
  <c r="I2305" i="25"/>
  <c r="I2306" i="25"/>
  <c r="I2307" i="25"/>
  <c r="I2308" i="25"/>
  <c r="I2309" i="25"/>
  <c r="I2310" i="25"/>
  <c r="I2311" i="25"/>
  <c r="I2312" i="25"/>
  <c r="I2313" i="25"/>
  <c r="I2314" i="25"/>
  <c r="I2315" i="25"/>
  <c r="I2316" i="25"/>
  <c r="I2317" i="25"/>
  <c r="I2318" i="25"/>
  <c r="I2319" i="25"/>
  <c r="I2320" i="25"/>
  <c r="I2321" i="25"/>
  <c r="I2322" i="25"/>
  <c r="I2323" i="25"/>
  <c r="I2324" i="25"/>
  <c r="I2325" i="25"/>
  <c r="I2326" i="25"/>
  <c r="I2327" i="25"/>
  <c r="I2328" i="25"/>
  <c r="I2329" i="25"/>
  <c r="I2330" i="25"/>
  <c r="I2331" i="25"/>
  <c r="I2332" i="25"/>
  <c r="I2333" i="25"/>
  <c r="I2334" i="25"/>
  <c r="I2335" i="25"/>
  <c r="I2336" i="25"/>
  <c r="I2337" i="25"/>
  <c r="I2338" i="25"/>
  <c r="I2339" i="25"/>
  <c r="I2340" i="25"/>
  <c r="I2341" i="25"/>
  <c r="I2342" i="25"/>
  <c r="I2343" i="25"/>
  <c r="I2344" i="25"/>
  <c r="I2345" i="25"/>
  <c r="I2346" i="25"/>
  <c r="I2347" i="25"/>
  <c r="I2348" i="25"/>
  <c r="I2349" i="25"/>
  <c r="I2350" i="25"/>
  <c r="I2351" i="25"/>
  <c r="I2352" i="25"/>
  <c r="I2353" i="25"/>
  <c r="I2354" i="25"/>
  <c r="I2355" i="25"/>
  <c r="I2356" i="25"/>
  <c r="I2357" i="25"/>
  <c r="I2358" i="25"/>
  <c r="I2359" i="25"/>
  <c r="I2360" i="25"/>
  <c r="I2361" i="25"/>
  <c r="I2362" i="25"/>
  <c r="I2363" i="25"/>
  <c r="I2364" i="25"/>
  <c r="I2365" i="25"/>
  <c r="I2366" i="25"/>
  <c r="I2367" i="25"/>
  <c r="I2368" i="25"/>
  <c r="I2369" i="25"/>
  <c r="I2370" i="25"/>
  <c r="I2371" i="25"/>
  <c r="I2372" i="25"/>
  <c r="I2373" i="25"/>
  <c r="I2374" i="25"/>
  <c r="I2375" i="25"/>
  <c r="I2376" i="25"/>
  <c r="I2377" i="25"/>
  <c r="I2378" i="25"/>
  <c r="I2379" i="25"/>
  <c r="I2380" i="25"/>
  <c r="I2381" i="25"/>
  <c r="I2382" i="25"/>
  <c r="I2383" i="25"/>
  <c r="I2384" i="25"/>
  <c r="I2385" i="25"/>
  <c r="I2386" i="25"/>
  <c r="I2387" i="25"/>
  <c r="I2388" i="25"/>
  <c r="I2389" i="25"/>
  <c r="I2390" i="25"/>
  <c r="I2391" i="25"/>
  <c r="I2392" i="25"/>
  <c r="I2393" i="25"/>
  <c r="I2394" i="25"/>
  <c r="I2395" i="25"/>
  <c r="I2396" i="25"/>
  <c r="I2397" i="25"/>
  <c r="I2398" i="25"/>
  <c r="I2399" i="25"/>
  <c r="I2400" i="25"/>
  <c r="I2401" i="25"/>
  <c r="I2402" i="25"/>
  <c r="I2403" i="25"/>
  <c r="I2404" i="25"/>
  <c r="I2405" i="25"/>
  <c r="I2406" i="25"/>
  <c r="I2407" i="25"/>
  <c r="I2408" i="25"/>
  <c r="I2409" i="25"/>
  <c r="I2410" i="25"/>
  <c r="I2411" i="25"/>
  <c r="I2412" i="25"/>
  <c r="I2413" i="25"/>
  <c r="I2414" i="25"/>
  <c r="I2415" i="25"/>
  <c r="I2416" i="25"/>
  <c r="I2417" i="25"/>
  <c r="I2418" i="25"/>
  <c r="I2419" i="25"/>
  <c r="I2420" i="25"/>
  <c r="I2421" i="25"/>
  <c r="I2422" i="25"/>
  <c r="I2423" i="25"/>
  <c r="I2424" i="25"/>
  <c r="I2425" i="25"/>
  <c r="I2426" i="25"/>
  <c r="I2427" i="25"/>
  <c r="I2428" i="25"/>
  <c r="I2429" i="25"/>
  <c r="I2430" i="25"/>
  <c r="I2431" i="25"/>
  <c r="I2432" i="25"/>
  <c r="I2433" i="25"/>
  <c r="I2434" i="25"/>
  <c r="I2435" i="25"/>
  <c r="I2436" i="25"/>
  <c r="I2437" i="25"/>
  <c r="I2438" i="25"/>
  <c r="I2439" i="25"/>
  <c r="I2440" i="25"/>
  <c r="I2441" i="25"/>
  <c r="I2442" i="25"/>
  <c r="I2443" i="25"/>
  <c r="I2444" i="25"/>
  <c r="I2445" i="25"/>
  <c r="I2446" i="25"/>
  <c r="I2447" i="25"/>
  <c r="I2448" i="25"/>
  <c r="I2449" i="25"/>
  <c r="I2450" i="25"/>
  <c r="I2451" i="25"/>
  <c r="I2452" i="25"/>
  <c r="I2453" i="25"/>
  <c r="I2454" i="25"/>
  <c r="I2455" i="25"/>
  <c r="I2456" i="25"/>
  <c r="I2457" i="25"/>
  <c r="I2458" i="25"/>
  <c r="I2459" i="25"/>
  <c r="I2460" i="25"/>
  <c r="I2461" i="25"/>
  <c r="I2462" i="25"/>
  <c r="I2463" i="25"/>
  <c r="I2464" i="25"/>
  <c r="I2465" i="25"/>
  <c r="I2466" i="25"/>
  <c r="I2467" i="25"/>
  <c r="I2468" i="25"/>
  <c r="I2469" i="25"/>
  <c r="I2470" i="25"/>
  <c r="I2471" i="25"/>
  <c r="I2472" i="25"/>
  <c r="I2473" i="25"/>
  <c r="I2474" i="25"/>
  <c r="I2475" i="25"/>
  <c r="I2476" i="25"/>
  <c r="I2477" i="25"/>
  <c r="I2478" i="25"/>
  <c r="I2479" i="25"/>
  <c r="I2480" i="25"/>
  <c r="I2481" i="25"/>
  <c r="I2482" i="25"/>
  <c r="I2483" i="25"/>
  <c r="I2484" i="25"/>
  <c r="I2485" i="25"/>
  <c r="I2486" i="25"/>
  <c r="I2487" i="25"/>
  <c r="I2488" i="25"/>
  <c r="I2489" i="25"/>
  <c r="I2490" i="25"/>
  <c r="I2491" i="25"/>
  <c r="I2492" i="25"/>
  <c r="I2493" i="25"/>
  <c r="I2494" i="25"/>
  <c r="I2495" i="25"/>
  <c r="I2496" i="25"/>
  <c r="I2497" i="25"/>
  <c r="I2498" i="25"/>
  <c r="I2499" i="25"/>
  <c r="I2500" i="25"/>
  <c r="I2501" i="25"/>
  <c r="I2502" i="25"/>
  <c r="I2503" i="25"/>
  <c r="I2504" i="25"/>
  <c r="I2505" i="25"/>
  <c r="I2506" i="25"/>
  <c r="I2507" i="25"/>
  <c r="I2508" i="25"/>
  <c r="I2509" i="25"/>
  <c r="I2510" i="25"/>
  <c r="I2511" i="25"/>
  <c r="I2512" i="25"/>
  <c r="I2513" i="25"/>
  <c r="I2514" i="25"/>
  <c r="I2515" i="25"/>
  <c r="I2516" i="25"/>
  <c r="I2517" i="25"/>
  <c r="I2518" i="25"/>
  <c r="I2519" i="25"/>
  <c r="I2520" i="25"/>
  <c r="I2521" i="25"/>
  <c r="I2522" i="25"/>
  <c r="I2523" i="25"/>
  <c r="I2524" i="25"/>
  <c r="I2525" i="25"/>
  <c r="I2526" i="25"/>
  <c r="I2527" i="25"/>
  <c r="I2528" i="25"/>
  <c r="I2529" i="25"/>
  <c r="I2530" i="25"/>
  <c r="I2531" i="25"/>
  <c r="I2532" i="25"/>
  <c r="I2533" i="25"/>
  <c r="I2534" i="25"/>
  <c r="I2535" i="25"/>
  <c r="I2536" i="25"/>
  <c r="I2537" i="25"/>
  <c r="I2538" i="25"/>
  <c r="I2539" i="25"/>
  <c r="I2540" i="25"/>
  <c r="I2541" i="25"/>
  <c r="I2542" i="25"/>
  <c r="I2543" i="25"/>
  <c r="I2544" i="25"/>
  <c r="I2545" i="25"/>
  <c r="I2546" i="25"/>
  <c r="I2547" i="25"/>
  <c r="I2548" i="25"/>
  <c r="I2549" i="25"/>
  <c r="I2550" i="25"/>
  <c r="I2551" i="25"/>
  <c r="I2552" i="25"/>
  <c r="I2553" i="25"/>
  <c r="I2554" i="25"/>
  <c r="I2555" i="25"/>
  <c r="I2556" i="25"/>
  <c r="I2557" i="25"/>
  <c r="I2558" i="25"/>
  <c r="I2559" i="25"/>
  <c r="I2560" i="25"/>
  <c r="I2561" i="25"/>
  <c r="I2562" i="25"/>
  <c r="I2563" i="25"/>
  <c r="I2564" i="25"/>
  <c r="I2565" i="25"/>
  <c r="I2566" i="25"/>
  <c r="I2567" i="25"/>
  <c r="I2568" i="25"/>
  <c r="I2569" i="25"/>
  <c r="I2570" i="25"/>
  <c r="I2571" i="25"/>
  <c r="I2572" i="25"/>
  <c r="I2573" i="25"/>
  <c r="I2574" i="25"/>
  <c r="I2575" i="25"/>
  <c r="I2576" i="25"/>
  <c r="I2577" i="25"/>
  <c r="I2578" i="25"/>
  <c r="I2579" i="25"/>
  <c r="I2580" i="25"/>
  <c r="I2581" i="25"/>
  <c r="I2582" i="25"/>
  <c r="I2583" i="25"/>
  <c r="I2584" i="25"/>
  <c r="I2585" i="25"/>
  <c r="I2586" i="25"/>
  <c r="I2587" i="25"/>
  <c r="I2588" i="25"/>
  <c r="I2589" i="25"/>
  <c r="I2590" i="25"/>
  <c r="I2591" i="25"/>
  <c r="I2592" i="25"/>
  <c r="I2593" i="25"/>
  <c r="I2594" i="25"/>
  <c r="I2595" i="25"/>
  <c r="I2596" i="25"/>
  <c r="I2597" i="25"/>
  <c r="I2598" i="25"/>
  <c r="I2599" i="25"/>
  <c r="I2600" i="25"/>
  <c r="I2601" i="25"/>
  <c r="I2602" i="25"/>
  <c r="I2603" i="25"/>
  <c r="I2604" i="25"/>
  <c r="I2605" i="25"/>
  <c r="I2606" i="25"/>
  <c r="I2607" i="25"/>
  <c r="I2608" i="25"/>
  <c r="I2609" i="25"/>
  <c r="I2610" i="25"/>
  <c r="I2611" i="25"/>
  <c r="I2612" i="25"/>
  <c r="I2613" i="25"/>
  <c r="I2614" i="25"/>
  <c r="I2615" i="25"/>
  <c r="I2616" i="25"/>
  <c r="I2617" i="25"/>
  <c r="I2618" i="25"/>
  <c r="I2619" i="25"/>
  <c r="I2620" i="25"/>
  <c r="I2621" i="25"/>
  <c r="I2622" i="25"/>
  <c r="I2623" i="25"/>
  <c r="I2624" i="25"/>
  <c r="I2625" i="25"/>
  <c r="I2626" i="25"/>
  <c r="I2627" i="25"/>
  <c r="I2628" i="25"/>
  <c r="I2629" i="25"/>
  <c r="I2630" i="25"/>
  <c r="I2631" i="25"/>
  <c r="I2632" i="25"/>
  <c r="I2633" i="25"/>
  <c r="I2634" i="25"/>
  <c r="I2635" i="25"/>
  <c r="I2636" i="25"/>
  <c r="I2637" i="25"/>
  <c r="I2638" i="25"/>
  <c r="I2639" i="25"/>
  <c r="I2640" i="25"/>
  <c r="I2641" i="25"/>
  <c r="I2642" i="25"/>
  <c r="I2643" i="25"/>
  <c r="I2644" i="25"/>
  <c r="I2645" i="25"/>
  <c r="I2646" i="25"/>
  <c r="I2647" i="25"/>
  <c r="I2648" i="25"/>
  <c r="I2649" i="25"/>
  <c r="I2650" i="25"/>
  <c r="I2651" i="25"/>
  <c r="I2652" i="25"/>
  <c r="I2653" i="25"/>
  <c r="I2654" i="25"/>
  <c r="I2655" i="25"/>
  <c r="I2656" i="25"/>
  <c r="I2657" i="25"/>
  <c r="I2658" i="25"/>
  <c r="I2659" i="25"/>
  <c r="I2660" i="25"/>
  <c r="I2661" i="25"/>
  <c r="I2662" i="25"/>
  <c r="I2663" i="25"/>
  <c r="I2664" i="25"/>
  <c r="I2665" i="25"/>
  <c r="I2666" i="25"/>
  <c r="I2667" i="25"/>
  <c r="I2668" i="25"/>
  <c r="I2669" i="25"/>
  <c r="I2670" i="25"/>
  <c r="I2671" i="25"/>
  <c r="I2672" i="25"/>
  <c r="I2673" i="25"/>
  <c r="I2674" i="25"/>
  <c r="I2675" i="25"/>
  <c r="I2676" i="25"/>
  <c r="I2677" i="25"/>
  <c r="I2678" i="25"/>
  <c r="I2679" i="25"/>
  <c r="I2680" i="25"/>
  <c r="I2681" i="25"/>
  <c r="I2682" i="25"/>
  <c r="I2683" i="25"/>
  <c r="I2684" i="25"/>
  <c r="I2685" i="25"/>
  <c r="I2686" i="25"/>
  <c r="I2687" i="25"/>
  <c r="I2688" i="25"/>
  <c r="I2689" i="25"/>
  <c r="I2690" i="25"/>
  <c r="I2691" i="25"/>
  <c r="I2692" i="25"/>
  <c r="I2693" i="25"/>
  <c r="I2694" i="25"/>
  <c r="I2695" i="25"/>
  <c r="I2696" i="25"/>
  <c r="I2697" i="25"/>
  <c r="I2698" i="25"/>
  <c r="I2699" i="25"/>
  <c r="I2700" i="25"/>
  <c r="I2701" i="25"/>
  <c r="I2702" i="25"/>
  <c r="I2703" i="25"/>
  <c r="I2704" i="25"/>
  <c r="I2705" i="25"/>
  <c r="I2706" i="25"/>
  <c r="I2707" i="25"/>
  <c r="I2708" i="25"/>
  <c r="I2709" i="25"/>
  <c r="I2710" i="25"/>
  <c r="I2711" i="25"/>
  <c r="I2712" i="25"/>
  <c r="I2713" i="25"/>
  <c r="I2714" i="25"/>
  <c r="I2715" i="25"/>
  <c r="I2716" i="25"/>
  <c r="I2717" i="25"/>
  <c r="I2718" i="25"/>
  <c r="I2719" i="25"/>
  <c r="I2720" i="25"/>
  <c r="I2721" i="25"/>
  <c r="I2722" i="25"/>
  <c r="I2723" i="25"/>
  <c r="I2724" i="25"/>
  <c r="I2725" i="25"/>
  <c r="I2726" i="25"/>
  <c r="I2727" i="25"/>
  <c r="I2728" i="25"/>
  <c r="I2729" i="25"/>
  <c r="I2730" i="25"/>
  <c r="I2731" i="25"/>
  <c r="I2732" i="25"/>
  <c r="I2733" i="25"/>
  <c r="I2734" i="25"/>
  <c r="I2735" i="25"/>
  <c r="I2736" i="25"/>
  <c r="I2737" i="25"/>
  <c r="I2738" i="25"/>
  <c r="I2739" i="25"/>
  <c r="I2740" i="25"/>
  <c r="I2741" i="25"/>
  <c r="I2742" i="25"/>
  <c r="I2743" i="25"/>
  <c r="I2744" i="25"/>
  <c r="I2745" i="25"/>
  <c r="I2746" i="25"/>
  <c r="I2747" i="25"/>
  <c r="I2748" i="25"/>
  <c r="I2749" i="25"/>
  <c r="I2750" i="25"/>
  <c r="I2751" i="25"/>
  <c r="I2752" i="25"/>
  <c r="I2753" i="25"/>
  <c r="I2754" i="25"/>
  <c r="I2755" i="25"/>
  <c r="I2756" i="25"/>
  <c r="I2757" i="25"/>
  <c r="I2758" i="25"/>
  <c r="I2759" i="25"/>
  <c r="I2760" i="25"/>
  <c r="I2761" i="25"/>
  <c r="I2762" i="25"/>
  <c r="I2763" i="25"/>
  <c r="I2764" i="25"/>
  <c r="I2765" i="25"/>
  <c r="I2766" i="25"/>
  <c r="I2767" i="25"/>
  <c r="I2768" i="25"/>
  <c r="I2769" i="25"/>
  <c r="I2770" i="25"/>
  <c r="I2771" i="25"/>
  <c r="I2772" i="25"/>
  <c r="I2773" i="25"/>
  <c r="I2774" i="25"/>
  <c r="I2775" i="25"/>
  <c r="I2776" i="25"/>
  <c r="I2777" i="25"/>
  <c r="I2778" i="25"/>
  <c r="I2779" i="25"/>
  <c r="I2780" i="25"/>
  <c r="I2781" i="25"/>
  <c r="I2782" i="25"/>
  <c r="I2783" i="25"/>
  <c r="I2784" i="25"/>
  <c r="I2785" i="25"/>
  <c r="I2786" i="25"/>
  <c r="I2787" i="25"/>
  <c r="I2788" i="25"/>
  <c r="I2789" i="25"/>
  <c r="I2790" i="25"/>
  <c r="I2791" i="25"/>
  <c r="I2792" i="25"/>
  <c r="I2793" i="25"/>
  <c r="I2794" i="25"/>
  <c r="I2795" i="25"/>
  <c r="I2796" i="25"/>
  <c r="I2797" i="25"/>
  <c r="I2798" i="25"/>
  <c r="I2799" i="25"/>
  <c r="I2800" i="25"/>
  <c r="I2801" i="25"/>
  <c r="I2802" i="25"/>
  <c r="I2803" i="25"/>
  <c r="I2804" i="25"/>
  <c r="I2805" i="25"/>
  <c r="I2806" i="25"/>
  <c r="I2807" i="25"/>
  <c r="I2808" i="25"/>
  <c r="I2809" i="25"/>
  <c r="I2810" i="25"/>
  <c r="I2811" i="25"/>
  <c r="I2812" i="25"/>
  <c r="I2813" i="25"/>
  <c r="I2814" i="25"/>
  <c r="I2815" i="25"/>
  <c r="I2816" i="25"/>
  <c r="I2817" i="25"/>
  <c r="I2818" i="25"/>
  <c r="I2819" i="25"/>
  <c r="I2820" i="25"/>
  <c r="I2821" i="25"/>
  <c r="I2822" i="25"/>
  <c r="I2823" i="25"/>
  <c r="I2824" i="25"/>
  <c r="I2825" i="25"/>
  <c r="I2826" i="25"/>
  <c r="I2827" i="25"/>
  <c r="I2828" i="25"/>
  <c r="I2829" i="25"/>
  <c r="I2830" i="25"/>
  <c r="I2831" i="25"/>
  <c r="I2832" i="25"/>
  <c r="I2833" i="25"/>
  <c r="I2834" i="25"/>
  <c r="I2835" i="25"/>
  <c r="I2836" i="25"/>
  <c r="I2837" i="25"/>
  <c r="I2838" i="25"/>
  <c r="I2839" i="25"/>
  <c r="I2840" i="25"/>
  <c r="I2841" i="25"/>
  <c r="I2842" i="25"/>
  <c r="I2843" i="25"/>
  <c r="I2844" i="25"/>
  <c r="I2845" i="25"/>
  <c r="I2846" i="25"/>
  <c r="I2847" i="25"/>
  <c r="I2848" i="25"/>
  <c r="I2849" i="25"/>
  <c r="I2850" i="25"/>
  <c r="I2851" i="25"/>
  <c r="I2852" i="25"/>
  <c r="I2853" i="25"/>
  <c r="I2854" i="25"/>
  <c r="I2855" i="25"/>
  <c r="I2856" i="25"/>
  <c r="I2857" i="25"/>
  <c r="I2858" i="25"/>
  <c r="I2859" i="25"/>
  <c r="I2860" i="25"/>
  <c r="I2861" i="25"/>
  <c r="I2862" i="25"/>
  <c r="I2863" i="25"/>
  <c r="I2864" i="25"/>
  <c r="I2865" i="25"/>
  <c r="I2866" i="25"/>
  <c r="I2867" i="25"/>
  <c r="I2868" i="25"/>
  <c r="I2869" i="25"/>
  <c r="I2870" i="25"/>
  <c r="I2871" i="25"/>
  <c r="I2872" i="25"/>
  <c r="I2873" i="25"/>
  <c r="I2874" i="25"/>
  <c r="I2875" i="25"/>
  <c r="I2876" i="25"/>
  <c r="I2877" i="25"/>
  <c r="I2878" i="25"/>
  <c r="I2879" i="25"/>
  <c r="I2880" i="25"/>
  <c r="I2881" i="25"/>
  <c r="I2882" i="25"/>
  <c r="I2883" i="25"/>
  <c r="I2884" i="25"/>
  <c r="I2885" i="25"/>
  <c r="I2886" i="25"/>
  <c r="I2887" i="25"/>
  <c r="I2888" i="25"/>
  <c r="I2889" i="25"/>
  <c r="I2890" i="25"/>
  <c r="I2891" i="25"/>
  <c r="I2892" i="25"/>
  <c r="I2893" i="25"/>
  <c r="I2894" i="25"/>
  <c r="I2895" i="25"/>
  <c r="I2896" i="25"/>
  <c r="I2897" i="25"/>
  <c r="I2898" i="25"/>
  <c r="I2899" i="25"/>
  <c r="I2900" i="25"/>
  <c r="I2901" i="25"/>
  <c r="I2902" i="25"/>
  <c r="I2903" i="25"/>
  <c r="I2904" i="25"/>
  <c r="I2905" i="25"/>
  <c r="I2906" i="25"/>
  <c r="I2907" i="25"/>
  <c r="I2908" i="25"/>
  <c r="I2909" i="25"/>
  <c r="I2910" i="25"/>
  <c r="I2911" i="25"/>
  <c r="I2912" i="25"/>
  <c r="I2913" i="25"/>
  <c r="I2914" i="25"/>
  <c r="I2915" i="25"/>
  <c r="I2916" i="25"/>
  <c r="I2917" i="25"/>
  <c r="I2918" i="25"/>
  <c r="I2919" i="25"/>
  <c r="I2920" i="25"/>
  <c r="I2921" i="25"/>
  <c r="I2922" i="25"/>
  <c r="I2923" i="25"/>
  <c r="I2924" i="25"/>
  <c r="I2925" i="25"/>
  <c r="I2926" i="25"/>
  <c r="I2927" i="25"/>
  <c r="I2928" i="25"/>
  <c r="I2929" i="25"/>
  <c r="I2930" i="25"/>
  <c r="I2931" i="25"/>
  <c r="I2932" i="25"/>
  <c r="I2933" i="25"/>
  <c r="I2934" i="25"/>
  <c r="I2935" i="25"/>
  <c r="I2936" i="25"/>
  <c r="I2937" i="25"/>
  <c r="I2938" i="25"/>
  <c r="I2939" i="25"/>
  <c r="I2940" i="25"/>
  <c r="I2941" i="25"/>
  <c r="I2942" i="25"/>
  <c r="I2943" i="25"/>
  <c r="I2944" i="25"/>
  <c r="I2945" i="25"/>
  <c r="I2946" i="25"/>
  <c r="I2947" i="25"/>
  <c r="I2948" i="25"/>
  <c r="I2949" i="25"/>
  <c r="I2950" i="25"/>
  <c r="I2951" i="25"/>
  <c r="I2952" i="25"/>
  <c r="I2953" i="25"/>
  <c r="I2954" i="25"/>
  <c r="I2955" i="25"/>
  <c r="I2956" i="25"/>
  <c r="I2957" i="25"/>
  <c r="I2958" i="25"/>
  <c r="I2959" i="25"/>
  <c r="I2960" i="25"/>
  <c r="I2961" i="25"/>
  <c r="I2962" i="25"/>
  <c r="I2963" i="25"/>
  <c r="I2964" i="25"/>
  <c r="I2965" i="25"/>
  <c r="I2966" i="25"/>
  <c r="I2967" i="25"/>
  <c r="I2968" i="25"/>
  <c r="I2969" i="25"/>
  <c r="I2970" i="25"/>
  <c r="I2971" i="25"/>
  <c r="I2972" i="25"/>
  <c r="I2973" i="25"/>
  <c r="I2974" i="25"/>
  <c r="I2975" i="25"/>
  <c r="I2976" i="25"/>
  <c r="I2977" i="25"/>
  <c r="I2978" i="25"/>
  <c r="I2979" i="25"/>
  <c r="I2980" i="25"/>
  <c r="I2981" i="25"/>
  <c r="I2982" i="25"/>
  <c r="I2983" i="25"/>
  <c r="I2984" i="25"/>
  <c r="I2985" i="25"/>
  <c r="I2986" i="25"/>
  <c r="I2987" i="25"/>
  <c r="I2988" i="25"/>
  <c r="I2989" i="25"/>
  <c r="I2990" i="25"/>
  <c r="I2991" i="25"/>
  <c r="I2992" i="25"/>
  <c r="I2993" i="25"/>
  <c r="I2994" i="25"/>
  <c r="I2995" i="25"/>
  <c r="I2996" i="25"/>
  <c r="I2997" i="25"/>
  <c r="I2998" i="25"/>
  <c r="I2999" i="25"/>
  <c r="I3000" i="25"/>
  <c r="I3001" i="25"/>
  <c r="I3002" i="25"/>
  <c r="I3003" i="25"/>
  <c r="I3004" i="25"/>
  <c r="I3005" i="25"/>
  <c r="I3006" i="25"/>
  <c r="I3007" i="25"/>
  <c r="I3008" i="25"/>
  <c r="I3009" i="25"/>
  <c r="I3010" i="25"/>
  <c r="I3011" i="25"/>
  <c r="I3012" i="25"/>
  <c r="I3013" i="25"/>
  <c r="I3014" i="25"/>
  <c r="I3015" i="25"/>
  <c r="I3016" i="25"/>
  <c r="I3017" i="25"/>
  <c r="I3018" i="25"/>
  <c r="I3019" i="25"/>
  <c r="I3020" i="25"/>
  <c r="I3021" i="25"/>
  <c r="I3022" i="25"/>
  <c r="I3023" i="25"/>
  <c r="I3024" i="25"/>
  <c r="I3025" i="25"/>
  <c r="I3026" i="25"/>
  <c r="I3027" i="25"/>
  <c r="I3028" i="25"/>
  <c r="I3029" i="25"/>
  <c r="I3030" i="25"/>
  <c r="I3031" i="25"/>
  <c r="I3032" i="25"/>
  <c r="I3033" i="25"/>
  <c r="I3034" i="25"/>
  <c r="I3035" i="25"/>
  <c r="I3036" i="25"/>
  <c r="I3037" i="25"/>
  <c r="I3038" i="25"/>
  <c r="I3039" i="25"/>
  <c r="I3040" i="25"/>
  <c r="I3041" i="25"/>
  <c r="I3042" i="25"/>
  <c r="I3043" i="25"/>
  <c r="I3044" i="25"/>
  <c r="I3045" i="25"/>
  <c r="I3046" i="25"/>
  <c r="I3047" i="25"/>
  <c r="I3048" i="25"/>
  <c r="I3049" i="25"/>
  <c r="I3050" i="25"/>
  <c r="I3051" i="25"/>
  <c r="I3052" i="25"/>
  <c r="I3053" i="25"/>
  <c r="I3054" i="25"/>
  <c r="I3055" i="25"/>
  <c r="I3056" i="25"/>
  <c r="I3057" i="25"/>
  <c r="I3058" i="25"/>
  <c r="I3059" i="25"/>
  <c r="I3060" i="25"/>
  <c r="I3061" i="25"/>
  <c r="I3062" i="25"/>
  <c r="I3063" i="25"/>
  <c r="I3064" i="25"/>
  <c r="I3065" i="25"/>
  <c r="I3066" i="25"/>
  <c r="I3067" i="25"/>
  <c r="I3068" i="25"/>
  <c r="I3069" i="25"/>
  <c r="I3070" i="25"/>
  <c r="I3071" i="25"/>
  <c r="I3072" i="25"/>
  <c r="I3073" i="25"/>
  <c r="I3074" i="25"/>
  <c r="I3075" i="25"/>
  <c r="I3076" i="25"/>
  <c r="I3077" i="25"/>
  <c r="I3078" i="25"/>
  <c r="I3079" i="25"/>
  <c r="I3080" i="25"/>
  <c r="I3081" i="25"/>
  <c r="I3082" i="25"/>
  <c r="I3083" i="25"/>
  <c r="I3084" i="25"/>
  <c r="I3085" i="25"/>
  <c r="I3086" i="25"/>
  <c r="I3087" i="25"/>
  <c r="I3088" i="25"/>
  <c r="I3089" i="25"/>
  <c r="I3090" i="25"/>
  <c r="I3091" i="25"/>
  <c r="I3092" i="25"/>
  <c r="I3093" i="25"/>
  <c r="I3094" i="25"/>
  <c r="I3095" i="25"/>
  <c r="I3096" i="25"/>
  <c r="I3097" i="25"/>
  <c r="I3098" i="25"/>
  <c r="I3099" i="25"/>
  <c r="I3100" i="25"/>
  <c r="I3101" i="25"/>
  <c r="I3102" i="25"/>
  <c r="I3103" i="25"/>
  <c r="I3104" i="25"/>
  <c r="I3105" i="25"/>
  <c r="I3106" i="25"/>
  <c r="I3107" i="25"/>
  <c r="I3108" i="25"/>
  <c r="I3109" i="25"/>
  <c r="I3110" i="25"/>
  <c r="I3111" i="25"/>
  <c r="I3112" i="25"/>
  <c r="I3113" i="25"/>
  <c r="I3114" i="25"/>
  <c r="I3115" i="25"/>
  <c r="I3116" i="25"/>
  <c r="I3117" i="25"/>
  <c r="I3118" i="25"/>
  <c r="I3119" i="25"/>
  <c r="I3120" i="25"/>
  <c r="I3121" i="25"/>
  <c r="I3122" i="25"/>
  <c r="I3123" i="25"/>
  <c r="I3124" i="25"/>
  <c r="I3125" i="25"/>
  <c r="I3126" i="25"/>
  <c r="I3127" i="25"/>
  <c r="I3128" i="25"/>
  <c r="I3129" i="25"/>
  <c r="I3130" i="25"/>
  <c r="I3131" i="25"/>
  <c r="I3132" i="25"/>
  <c r="I3133" i="25"/>
  <c r="I3134" i="25"/>
  <c r="I3135" i="25"/>
  <c r="I3136" i="25"/>
  <c r="I3137" i="25"/>
  <c r="I3138" i="25"/>
  <c r="I3139" i="25"/>
  <c r="I3140" i="25"/>
  <c r="I3141" i="25"/>
  <c r="I3142" i="25"/>
  <c r="I3143" i="25"/>
  <c r="I3144" i="25"/>
  <c r="I3145" i="25"/>
  <c r="I3146" i="25"/>
  <c r="I3147" i="25"/>
  <c r="I3148" i="25"/>
  <c r="I3149" i="25"/>
  <c r="I3150" i="25"/>
  <c r="I3151" i="25"/>
  <c r="I3152" i="25"/>
  <c r="I3153" i="25"/>
  <c r="I3154" i="25"/>
  <c r="I3155" i="25"/>
  <c r="I3156" i="25"/>
  <c r="I3157" i="25"/>
  <c r="I3158" i="25"/>
  <c r="I3159" i="25"/>
  <c r="I3160" i="25"/>
  <c r="I3161" i="25"/>
  <c r="I3162" i="25"/>
  <c r="I3163" i="25"/>
  <c r="I3164" i="25"/>
  <c r="I3165" i="25"/>
  <c r="I3166" i="25"/>
  <c r="I3167" i="25"/>
  <c r="I3168" i="25"/>
  <c r="I3169" i="25"/>
  <c r="I3170" i="25"/>
  <c r="I3171" i="25"/>
  <c r="I3172" i="25"/>
  <c r="I3173" i="25"/>
  <c r="I3174" i="25"/>
  <c r="I3175" i="25"/>
  <c r="I3176" i="25"/>
  <c r="I3177" i="25"/>
  <c r="I3178" i="25"/>
  <c r="I3179" i="25"/>
  <c r="I3180" i="25"/>
  <c r="I3181" i="25"/>
  <c r="I3182" i="25"/>
  <c r="I3183" i="25"/>
  <c r="I3184" i="25"/>
  <c r="I3185" i="25"/>
  <c r="I3186" i="25"/>
  <c r="I3187" i="25"/>
  <c r="I3188" i="25"/>
  <c r="I3189" i="25"/>
  <c r="I3190" i="25"/>
  <c r="I3191" i="25"/>
  <c r="I3192" i="25"/>
  <c r="I3193" i="25"/>
  <c r="I3194" i="25"/>
  <c r="I3195" i="25"/>
  <c r="I3196" i="25"/>
  <c r="I3197" i="25"/>
  <c r="I3198" i="25"/>
  <c r="I3199" i="25"/>
  <c r="I3200" i="25"/>
  <c r="I3201" i="25"/>
  <c r="I3202" i="25"/>
  <c r="I3203" i="25"/>
  <c r="I3204" i="25"/>
  <c r="I3205" i="25"/>
  <c r="I3206" i="25"/>
  <c r="I3207" i="25"/>
  <c r="I3208" i="25"/>
  <c r="I3209" i="25"/>
  <c r="I3210" i="25"/>
  <c r="I3211" i="25"/>
  <c r="I3212" i="25"/>
  <c r="I3213" i="25"/>
  <c r="I3214" i="25"/>
  <c r="I3215" i="25"/>
  <c r="I3216" i="25"/>
  <c r="I3217" i="25"/>
  <c r="I3218" i="25"/>
  <c r="I3219" i="25"/>
  <c r="I3220" i="25"/>
  <c r="I3221" i="25"/>
  <c r="I3222" i="25"/>
  <c r="I3223" i="25"/>
  <c r="I3224" i="25"/>
  <c r="I3225" i="25"/>
  <c r="I3226" i="25"/>
  <c r="I3227" i="25"/>
  <c r="I3228" i="25"/>
  <c r="I3229" i="25"/>
  <c r="I3230" i="25"/>
  <c r="I3231" i="25"/>
  <c r="I3232" i="25"/>
  <c r="I3233" i="25"/>
  <c r="I3234" i="25"/>
  <c r="I3235" i="25"/>
  <c r="I3236" i="25"/>
  <c r="I3237" i="25"/>
  <c r="I3238" i="25"/>
  <c r="I3239" i="25"/>
  <c r="I3240" i="25"/>
  <c r="I3241" i="25"/>
  <c r="I3242" i="25"/>
  <c r="I3243" i="25"/>
  <c r="I3244" i="25"/>
  <c r="I3245" i="25"/>
  <c r="I3246" i="25"/>
  <c r="I3247" i="25"/>
  <c r="I3248" i="25"/>
  <c r="I3249" i="25"/>
  <c r="I3250" i="25"/>
  <c r="I3251" i="25"/>
  <c r="I3252" i="25"/>
  <c r="I3253" i="25"/>
  <c r="I3254" i="25"/>
  <c r="I3255" i="25"/>
  <c r="I3256" i="25"/>
  <c r="I3257" i="25"/>
  <c r="I3258" i="25"/>
  <c r="I3259" i="25"/>
  <c r="I3260" i="25"/>
  <c r="I3261" i="25"/>
  <c r="I3262" i="25"/>
  <c r="I3263" i="25"/>
  <c r="I3264" i="25"/>
  <c r="I3265" i="25"/>
  <c r="I3266" i="25"/>
  <c r="I3267" i="25"/>
  <c r="I3268" i="25"/>
  <c r="I3269" i="25"/>
  <c r="I3270" i="25"/>
  <c r="I3271" i="25"/>
  <c r="I3272" i="25"/>
  <c r="I3273" i="25"/>
  <c r="I3274" i="25"/>
  <c r="I3275" i="25"/>
  <c r="I3276" i="25"/>
  <c r="I3277" i="25"/>
  <c r="I3278" i="25"/>
  <c r="I3279" i="25"/>
  <c r="I3280" i="25"/>
  <c r="I3281" i="25"/>
  <c r="I3282" i="25"/>
  <c r="I3283" i="25"/>
  <c r="I3284" i="25"/>
  <c r="I3285" i="25"/>
  <c r="I3286" i="25"/>
  <c r="I3287" i="25"/>
  <c r="I3288" i="25"/>
  <c r="I3289" i="25"/>
  <c r="I3290" i="25"/>
  <c r="I3291" i="25"/>
  <c r="I3292" i="25"/>
  <c r="I3293" i="25"/>
  <c r="I3294" i="25"/>
  <c r="I3295" i="25"/>
  <c r="I3296" i="25"/>
  <c r="I3297" i="25"/>
  <c r="I3298" i="25"/>
  <c r="I3299" i="25"/>
  <c r="I3300" i="25"/>
  <c r="I3301" i="25"/>
  <c r="I3302" i="25"/>
  <c r="I3303" i="25"/>
  <c r="I3304" i="25"/>
  <c r="I3305" i="25"/>
  <c r="I3306" i="25"/>
  <c r="I3307" i="25"/>
  <c r="I3308" i="25"/>
  <c r="I3309" i="25"/>
  <c r="I3310" i="25"/>
  <c r="I3311" i="25"/>
  <c r="I3312" i="25"/>
  <c r="I3313" i="25"/>
  <c r="I3314" i="25"/>
  <c r="I3315" i="25"/>
  <c r="I3316" i="25"/>
  <c r="I3317" i="25"/>
  <c r="I3318" i="25"/>
  <c r="I3319" i="25"/>
  <c r="I3320" i="25"/>
  <c r="I3321" i="25"/>
  <c r="I3322" i="25"/>
  <c r="I3323" i="25"/>
  <c r="I3324" i="25"/>
  <c r="I3325" i="25"/>
  <c r="I3326" i="25"/>
  <c r="I3327" i="25"/>
  <c r="I3328" i="25"/>
  <c r="I3329" i="25"/>
  <c r="I3330" i="25"/>
  <c r="I3331" i="25"/>
  <c r="I3332" i="25"/>
  <c r="I3333" i="25"/>
  <c r="I3334" i="25"/>
  <c r="I3335" i="25"/>
  <c r="I3336" i="25"/>
  <c r="I3337" i="25"/>
  <c r="I3338" i="25"/>
  <c r="I3339" i="25"/>
  <c r="I3340" i="25"/>
  <c r="I3341" i="25"/>
  <c r="I3342" i="25"/>
  <c r="I3343" i="25"/>
  <c r="I3344" i="25"/>
  <c r="I3345" i="25"/>
  <c r="I3346" i="25"/>
  <c r="I3347" i="25"/>
  <c r="I3348" i="25"/>
  <c r="I3349" i="25"/>
  <c r="I3350" i="25"/>
  <c r="I3351" i="25"/>
  <c r="I3352" i="25"/>
  <c r="I3353" i="25"/>
  <c r="I3354" i="25"/>
  <c r="I3355" i="25"/>
  <c r="I3356" i="25"/>
  <c r="I3357" i="25"/>
  <c r="I3358" i="25"/>
  <c r="I3359" i="25"/>
  <c r="I3360" i="25"/>
  <c r="I3361" i="25"/>
  <c r="I3362" i="25"/>
  <c r="I3363" i="25"/>
  <c r="I3364" i="25"/>
  <c r="I3365" i="25"/>
  <c r="I3366" i="25"/>
  <c r="I3367" i="25"/>
  <c r="I3368" i="25"/>
  <c r="I3369" i="25"/>
  <c r="I3370" i="25"/>
  <c r="I3371" i="25"/>
  <c r="I3372" i="25"/>
  <c r="I3373" i="25"/>
  <c r="I3374" i="25"/>
  <c r="I3375" i="25"/>
  <c r="I3376" i="25"/>
  <c r="I3377" i="25"/>
  <c r="I3378" i="25"/>
  <c r="I3379" i="25"/>
  <c r="I3380" i="25"/>
  <c r="I3381" i="25"/>
  <c r="I3382" i="25"/>
  <c r="I3383" i="25"/>
  <c r="I3384" i="25"/>
  <c r="I3385" i="25"/>
  <c r="I3386" i="25"/>
  <c r="I3387" i="25"/>
  <c r="I3388" i="25"/>
  <c r="I3389" i="25"/>
  <c r="I3390" i="25"/>
  <c r="I3391" i="25"/>
  <c r="I3392" i="25"/>
  <c r="I3393" i="25"/>
  <c r="I3394" i="25"/>
  <c r="I3395" i="25"/>
  <c r="I3396" i="25"/>
  <c r="I3397" i="25"/>
  <c r="I3398" i="25"/>
  <c r="I3399" i="25"/>
  <c r="I3400" i="25"/>
  <c r="I3401" i="25"/>
  <c r="I3402" i="25"/>
  <c r="I3403" i="25"/>
  <c r="I3404" i="25"/>
  <c r="I3405" i="25"/>
  <c r="I3406" i="25"/>
  <c r="I3407" i="25"/>
  <c r="I3408" i="25"/>
  <c r="I3409" i="25"/>
  <c r="I3410" i="25"/>
  <c r="I3411" i="25"/>
  <c r="I3412" i="25"/>
  <c r="I3413" i="25"/>
  <c r="I3414" i="25"/>
  <c r="I3415" i="25"/>
  <c r="I3416" i="25"/>
  <c r="I3417" i="25"/>
  <c r="I3418" i="25"/>
  <c r="I3419" i="25"/>
  <c r="I3420" i="25"/>
  <c r="I3421" i="25"/>
  <c r="I3422" i="25"/>
  <c r="I3423" i="25"/>
  <c r="I3424" i="25"/>
  <c r="I3425" i="25"/>
  <c r="I3426" i="25"/>
  <c r="I3427" i="25"/>
  <c r="I3428" i="25"/>
  <c r="I3429" i="25"/>
  <c r="I3430" i="25"/>
  <c r="I3431" i="25"/>
  <c r="I3432" i="25"/>
  <c r="I3433" i="25"/>
  <c r="I3434" i="25"/>
  <c r="I3435" i="25"/>
  <c r="I3436" i="25"/>
  <c r="I3437" i="25"/>
  <c r="I3438" i="25"/>
  <c r="I3439" i="25"/>
  <c r="I3440" i="25"/>
  <c r="I3441" i="25"/>
  <c r="I3442" i="25"/>
  <c r="I3443" i="25"/>
  <c r="I3444" i="25"/>
  <c r="I3445" i="25"/>
  <c r="I3446" i="25"/>
  <c r="I3447" i="25"/>
  <c r="I3448" i="25"/>
  <c r="I3449" i="25"/>
  <c r="I3450" i="25"/>
  <c r="I3451" i="25"/>
  <c r="I3452" i="25"/>
  <c r="I3453" i="25"/>
  <c r="I3454" i="25"/>
  <c r="I3455" i="25"/>
  <c r="I3456" i="25"/>
  <c r="I3457" i="25"/>
  <c r="I3458" i="25"/>
  <c r="I3459" i="25"/>
  <c r="I3460" i="25"/>
  <c r="I3461" i="25"/>
  <c r="I3462" i="25"/>
  <c r="I3463" i="25"/>
  <c r="I3464" i="25"/>
  <c r="I3465" i="25"/>
  <c r="I3466" i="25"/>
  <c r="I3467" i="25"/>
  <c r="I3468" i="25"/>
  <c r="I3469" i="25"/>
  <c r="I3470" i="25"/>
  <c r="I3471" i="25"/>
  <c r="I3472" i="25"/>
  <c r="I3473" i="25"/>
  <c r="I3474" i="25"/>
  <c r="I3475" i="25"/>
  <c r="I3476" i="25"/>
  <c r="I3477" i="25"/>
  <c r="I3478" i="25"/>
  <c r="I3479" i="25"/>
  <c r="I3480" i="25"/>
  <c r="I3481" i="25"/>
  <c r="I3482" i="25"/>
  <c r="I3483" i="25"/>
  <c r="I3484" i="25"/>
  <c r="I3485" i="25"/>
  <c r="I3486" i="25"/>
  <c r="I3487" i="25"/>
  <c r="I3488" i="25"/>
  <c r="I3489" i="25"/>
  <c r="I3490" i="25"/>
  <c r="I3491" i="25"/>
  <c r="I3492" i="25"/>
  <c r="I3493" i="25"/>
  <c r="I3494" i="25"/>
  <c r="I3495" i="25"/>
  <c r="I3496" i="25"/>
  <c r="I3497" i="25"/>
  <c r="I3498" i="25"/>
  <c r="I3499" i="25"/>
  <c r="I3500" i="25"/>
  <c r="I3501" i="25"/>
  <c r="I3502" i="25"/>
  <c r="I3503" i="25"/>
  <c r="I3504" i="25"/>
  <c r="I3505" i="25"/>
  <c r="I3506" i="25"/>
  <c r="I3507" i="25"/>
  <c r="I3508" i="25"/>
  <c r="I3509" i="25"/>
  <c r="I3510" i="25"/>
  <c r="I3511" i="25"/>
  <c r="I3512" i="25"/>
  <c r="I3513" i="25"/>
  <c r="I3514" i="25"/>
  <c r="I3515" i="25"/>
  <c r="I3516" i="25"/>
  <c r="I3517" i="25"/>
  <c r="I3518" i="25"/>
  <c r="I3519" i="25"/>
  <c r="I3520" i="25"/>
  <c r="I3521" i="25"/>
  <c r="I3522" i="25"/>
  <c r="I3523" i="25"/>
  <c r="I3524" i="25"/>
  <c r="I3525" i="25"/>
  <c r="I3526" i="25"/>
  <c r="I3527" i="25"/>
  <c r="I3528" i="25"/>
  <c r="I3529" i="25"/>
  <c r="I3530" i="25"/>
  <c r="I3531" i="25"/>
  <c r="I3532" i="25"/>
  <c r="I3533" i="25"/>
  <c r="I3534" i="25"/>
  <c r="I3535" i="25"/>
  <c r="I3536" i="25"/>
  <c r="I3537" i="25"/>
  <c r="I3538" i="25"/>
  <c r="I3539" i="25"/>
  <c r="I3540" i="25"/>
  <c r="I3541" i="25"/>
  <c r="I3542" i="25"/>
  <c r="I3543" i="25"/>
  <c r="I3544" i="25"/>
  <c r="I3545" i="25"/>
  <c r="I3546" i="25"/>
  <c r="I3547" i="25"/>
  <c r="I3548" i="25"/>
  <c r="I3549" i="25"/>
  <c r="I3550" i="25"/>
  <c r="I3551" i="25"/>
  <c r="I3552" i="25"/>
  <c r="I3553" i="25"/>
  <c r="I3554" i="25"/>
  <c r="I3555" i="25"/>
  <c r="I3556" i="25"/>
  <c r="I3557" i="25"/>
  <c r="I3558" i="25"/>
  <c r="I3559" i="25"/>
  <c r="I3560" i="25"/>
  <c r="I3561" i="25"/>
  <c r="I3562" i="25"/>
  <c r="I3563" i="25"/>
  <c r="I3564" i="25"/>
  <c r="I3565" i="25"/>
  <c r="I3566" i="25"/>
  <c r="I3567" i="25"/>
  <c r="I3568" i="25"/>
  <c r="I3569" i="25"/>
  <c r="I3570" i="25"/>
  <c r="I3571" i="25"/>
  <c r="I3572" i="25"/>
  <c r="I3573" i="25"/>
  <c r="I3574" i="25"/>
  <c r="I3575" i="25"/>
  <c r="I3576" i="25"/>
  <c r="I3577" i="25"/>
  <c r="I3578" i="25"/>
  <c r="I3579" i="25"/>
  <c r="I3580" i="25"/>
  <c r="I3581" i="25"/>
  <c r="I3582" i="25"/>
  <c r="I3583" i="25"/>
  <c r="I3584" i="25"/>
  <c r="I3585" i="25"/>
  <c r="I3586" i="25"/>
  <c r="I3587" i="25"/>
  <c r="I3588" i="25"/>
  <c r="I3589" i="25"/>
  <c r="I3590" i="25"/>
  <c r="I3591" i="25"/>
  <c r="I3592" i="25"/>
  <c r="I3593" i="25"/>
  <c r="I3594" i="25"/>
  <c r="I3595" i="25"/>
  <c r="I3596" i="25"/>
  <c r="I3597" i="25"/>
  <c r="I3598" i="25"/>
  <c r="I3599" i="25"/>
  <c r="I3600" i="25"/>
  <c r="I3601" i="25"/>
  <c r="I3602" i="25"/>
  <c r="I3603" i="25"/>
  <c r="I3604" i="25"/>
  <c r="I3605" i="25"/>
  <c r="I3606" i="25"/>
  <c r="I3607" i="25"/>
  <c r="I3608" i="25"/>
  <c r="I3609" i="25"/>
  <c r="I3610" i="25"/>
  <c r="I3611" i="25"/>
  <c r="I3612" i="25"/>
  <c r="I3613" i="25"/>
  <c r="I3614" i="25"/>
  <c r="I3615" i="25"/>
  <c r="I3616" i="25"/>
  <c r="I3617" i="25"/>
  <c r="I3618" i="25"/>
  <c r="I3619" i="25"/>
  <c r="I3620" i="25"/>
  <c r="I3621" i="25"/>
  <c r="I3622" i="25"/>
  <c r="I3623" i="25"/>
  <c r="I3624" i="25"/>
  <c r="I3625" i="25"/>
  <c r="I3626" i="25"/>
  <c r="I3627" i="25"/>
  <c r="I3628" i="25"/>
  <c r="I3629" i="25"/>
  <c r="I3630" i="25"/>
  <c r="I3631" i="25"/>
  <c r="I3632" i="25"/>
  <c r="I3633" i="25"/>
  <c r="I3634" i="25"/>
  <c r="I3635" i="25"/>
  <c r="I3636" i="25"/>
  <c r="I3637" i="25"/>
  <c r="I3638" i="25"/>
  <c r="I3639" i="25"/>
  <c r="I3640" i="25"/>
  <c r="I3641" i="25"/>
  <c r="I3642" i="25"/>
  <c r="I3643" i="25"/>
  <c r="I3644" i="25"/>
  <c r="I3645" i="25"/>
  <c r="I3646" i="25"/>
  <c r="I3647" i="25"/>
  <c r="I3648" i="25"/>
  <c r="I3649" i="25"/>
  <c r="I3650" i="25"/>
  <c r="I3651" i="25"/>
  <c r="I3652" i="25"/>
  <c r="I3653" i="25"/>
  <c r="I3654" i="25"/>
  <c r="I3655" i="25"/>
  <c r="I3656" i="25"/>
  <c r="I3657" i="25"/>
  <c r="I3658" i="25"/>
  <c r="I3659" i="25"/>
  <c r="I3660" i="25"/>
  <c r="I3661" i="25"/>
  <c r="I3662" i="25"/>
  <c r="I3663" i="25"/>
  <c r="I3664" i="25"/>
  <c r="I3665" i="25"/>
  <c r="I3666" i="25"/>
  <c r="I3667" i="25"/>
  <c r="I3668" i="25"/>
  <c r="I3669" i="25"/>
  <c r="I3670" i="25"/>
  <c r="I3671" i="25"/>
  <c r="I3672" i="25"/>
  <c r="I3673" i="25"/>
  <c r="I3674" i="25"/>
  <c r="I3675" i="25"/>
  <c r="I3676" i="25"/>
  <c r="I3677" i="25"/>
  <c r="I3678" i="25"/>
  <c r="I3679" i="25"/>
  <c r="I3680" i="25"/>
  <c r="I3681" i="25"/>
  <c r="I3682" i="25"/>
  <c r="I3683" i="25"/>
  <c r="I3684" i="25"/>
  <c r="I3685" i="25"/>
  <c r="I3686" i="25"/>
  <c r="I3687" i="25"/>
  <c r="I3688" i="25"/>
  <c r="I3689" i="25"/>
  <c r="I3690" i="25"/>
  <c r="I3691" i="25"/>
  <c r="I3692" i="25"/>
  <c r="I3693" i="25"/>
  <c r="I3694" i="25"/>
  <c r="I3695" i="25"/>
  <c r="I3696" i="25"/>
  <c r="I3697" i="25"/>
  <c r="I3698" i="25"/>
  <c r="I3699" i="25"/>
  <c r="I3700" i="25"/>
  <c r="I3701" i="25"/>
  <c r="I3702" i="25"/>
  <c r="I3703" i="25"/>
  <c r="I3704" i="25"/>
  <c r="I3705" i="25"/>
  <c r="I3706" i="25"/>
  <c r="I3707" i="25"/>
  <c r="I3708" i="25"/>
  <c r="I3709" i="25"/>
  <c r="I3710" i="25"/>
  <c r="I3711" i="25"/>
  <c r="I3712" i="25"/>
  <c r="I3713" i="25"/>
  <c r="I3714" i="25"/>
  <c r="I3715" i="25"/>
  <c r="I3716" i="25"/>
  <c r="I3717" i="25"/>
  <c r="I3718" i="25"/>
  <c r="I3719" i="25"/>
  <c r="I3720" i="25"/>
  <c r="I3721" i="25"/>
  <c r="I3722" i="25"/>
  <c r="I3723" i="25"/>
  <c r="I3724" i="25"/>
  <c r="I3725" i="25"/>
  <c r="I3726" i="25"/>
  <c r="I3727" i="25"/>
  <c r="I3728" i="25"/>
  <c r="I3729" i="25"/>
  <c r="I3730" i="25"/>
  <c r="I3731" i="25"/>
  <c r="I3732" i="25"/>
  <c r="I3733" i="25"/>
  <c r="I3734" i="25"/>
  <c r="I3735" i="25"/>
  <c r="I3736" i="25"/>
  <c r="I3737" i="25"/>
  <c r="I3738" i="25"/>
  <c r="I3739" i="25"/>
  <c r="I3740" i="25"/>
  <c r="I3741" i="25"/>
  <c r="I3742" i="25"/>
  <c r="I3743" i="25"/>
  <c r="I3744" i="25"/>
  <c r="I3745" i="25"/>
  <c r="I3746" i="25"/>
  <c r="I3747" i="25"/>
  <c r="I3748" i="25"/>
  <c r="I3749" i="25"/>
  <c r="I3750" i="25"/>
  <c r="I3751" i="25"/>
  <c r="I3752" i="25"/>
  <c r="I3753" i="25"/>
  <c r="I3754" i="25"/>
  <c r="I3755" i="25"/>
  <c r="I3756" i="25"/>
  <c r="I3757" i="25"/>
  <c r="I3758" i="25"/>
  <c r="I3759" i="25"/>
  <c r="I3760" i="25"/>
  <c r="I3761" i="25"/>
  <c r="I3762" i="25"/>
  <c r="I3763" i="25"/>
  <c r="I3764" i="25"/>
  <c r="I3765" i="25"/>
  <c r="I3766" i="25"/>
  <c r="I3767" i="25"/>
  <c r="I3768" i="25"/>
  <c r="I3769" i="25"/>
  <c r="I3770" i="25"/>
  <c r="I3771" i="25"/>
  <c r="I3772" i="25"/>
  <c r="I3773" i="25"/>
  <c r="I3774" i="25"/>
  <c r="I3775" i="25"/>
  <c r="I3776" i="25"/>
  <c r="I3777" i="25"/>
  <c r="I3778" i="25"/>
  <c r="I3779" i="25"/>
  <c r="I3780" i="25"/>
  <c r="I3781" i="25"/>
  <c r="I3782" i="25"/>
  <c r="I3783" i="25"/>
  <c r="I3784" i="25"/>
  <c r="I3785" i="25"/>
  <c r="I3786" i="25"/>
  <c r="I3787" i="25"/>
  <c r="I3788" i="25"/>
  <c r="I3789" i="25"/>
  <c r="I3790" i="25"/>
  <c r="I3791" i="25"/>
  <c r="I3792" i="25"/>
  <c r="I3793" i="25"/>
  <c r="I3794" i="25"/>
  <c r="I3795" i="25"/>
  <c r="I3796" i="25"/>
  <c r="I3797" i="25"/>
  <c r="I3798" i="25"/>
  <c r="I3799" i="25"/>
  <c r="I3800" i="25"/>
  <c r="I3801" i="25"/>
  <c r="I3802" i="25"/>
  <c r="I3803" i="25"/>
  <c r="I3804" i="25"/>
  <c r="I3805" i="25"/>
  <c r="I3806" i="25"/>
  <c r="I3807" i="25"/>
  <c r="I3808" i="25"/>
  <c r="I3809" i="25"/>
  <c r="I3810" i="25"/>
  <c r="I3811" i="25"/>
  <c r="I3812" i="25"/>
  <c r="I3813" i="25"/>
  <c r="I3814" i="25"/>
  <c r="I3815" i="25"/>
  <c r="I3816" i="25"/>
  <c r="I3817" i="25"/>
  <c r="I3818" i="25"/>
  <c r="I3819" i="25"/>
  <c r="I3820" i="25"/>
  <c r="I3821" i="25"/>
  <c r="I3822" i="25"/>
  <c r="I3823" i="25"/>
  <c r="I3824" i="25"/>
  <c r="I3825" i="25"/>
  <c r="I3826" i="25"/>
  <c r="I3827" i="25"/>
  <c r="I3828" i="25"/>
  <c r="I3829" i="25"/>
  <c r="I3830" i="25"/>
  <c r="I3831" i="25"/>
  <c r="I3832" i="25"/>
  <c r="I3833" i="25"/>
  <c r="I3834" i="25"/>
  <c r="I3835" i="25"/>
  <c r="I3836" i="25"/>
  <c r="I3837" i="25"/>
  <c r="I3838" i="25"/>
  <c r="I3839" i="25"/>
  <c r="I3840" i="25"/>
  <c r="I3841" i="25"/>
  <c r="I3842" i="25"/>
  <c r="I3843" i="25"/>
  <c r="I3844" i="25"/>
  <c r="I3845" i="25"/>
  <c r="I3846" i="25"/>
  <c r="I3847" i="25"/>
  <c r="I3848" i="25"/>
  <c r="I3849" i="25"/>
  <c r="I3850" i="25"/>
  <c r="I3851" i="25"/>
  <c r="I3852" i="25"/>
  <c r="I3853" i="25"/>
  <c r="I3854" i="25"/>
  <c r="I3855" i="25"/>
  <c r="I3856" i="25"/>
  <c r="I3857" i="25"/>
  <c r="I3858" i="25"/>
  <c r="I3859" i="25"/>
  <c r="I3860" i="25"/>
  <c r="I3861" i="25"/>
  <c r="I3862" i="25"/>
  <c r="I3863" i="25"/>
  <c r="I3864" i="25"/>
  <c r="I3865" i="25"/>
  <c r="I3866" i="25"/>
  <c r="I3867" i="25"/>
  <c r="I3868" i="25"/>
  <c r="I3869" i="25"/>
  <c r="I3870" i="25"/>
  <c r="I3871" i="25"/>
  <c r="I3872" i="25"/>
  <c r="I3873" i="25"/>
  <c r="I3874" i="25"/>
  <c r="I3875" i="25"/>
  <c r="I3876" i="25"/>
  <c r="I3877" i="25"/>
  <c r="I3878" i="25"/>
  <c r="I3879" i="25"/>
  <c r="I3880" i="25"/>
  <c r="I3881" i="25"/>
  <c r="I3882" i="25"/>
  <c r="I3883" i="25"/>
  <c r="I3884" i="25"/>
  <c r="I3885" i="25"/>
  <c r="I3886" i="25"/>
  <c r="I3887" i="25"/>
  <c r="I3888" i="25"/>
  <c r="I3889" i="25"/>
  <c r="I3890" i="25"/>
  <c r="I3891" i="25"/>
  <c r="I3892" i="25"/>
  <c r="I3893" i="25"/>
  <c r="I3894" i="25"/>
  <c r="I3895" i="25"/>
  <c r="I3896" i="25"/>
  <c r="I3897" i="25"/>
  <c r="I3898" i="25"/>
  <c r="I3899" i="25"/>
  <c r="I3900" i="25"/>
  <c r="I3901" i="25"/>
  <c r="I3902" i="25"/>
  <c r="I3903" i="25"/>
  <c r="I3904" i="25"/>
  <c r="I3905" i="25"/>
  <c r="I3906" i="25"/>
  <c r="I3907" i="25"/>
  <c r="I3908" i="25"/>
  <c r="I3909" i="25"/>
  <c r="I3910" i="25"/>
  <c r="I3911" i="25"/>
  <c r="I3912" i="25"/>
  <c r="I3913" i="25"/>
  <c r="I3914" i="25"/>
  <c r="I3915" i="25"/>
  <c r="I3916" i="25"/>
  <c r="I3917" i="25"/>
  <c r="I3918" i="25"/>
  <c r="I3919" i="25"/>
  <c r="I3920" i="25"/>
  <c r="I3921" i="25"/>
  <c r="I3922" i="25"/>
  <c r="I3923" i="25"/>
  <c r="I3924" i="25"/>
  <c r="I3925" i="25"/>
  <c r="I3926" i="25"/>
  <c r="I3927" i="25"/>
  <c r="I3928" i="25"/>
  <c r="I3929" i="25"/>
  <c r="I3930" i="25"/>
  <c r="I3931" i="25"/>
  <c r="I3932" i="25"/>
  <c r="I3933" i="25"/>
  <c r="I3934" i="25"/>
  <c r="I3935" i="25"/>
  <c r="I3936" i="25"/>
  <c r="I3937" i="25"/>
  <c r="I3938" i="25"/>
  <c r="I3939" i="25"/>
  <c r="I3940" i="25"/>
  <c r="I3941" i="25"/>
  <c r="I3942" i="25"/>
  <c r="I3943" i="25"/>
  <c r="I3944" i="25"/>
  <c r="I3945" i="25"/>
  <c r="I3946" i="25"/>
  <c r="I3947" i="25"/>
  <c r="I3948" i="25"/>
  <c r="I3949" i="25"/>
  <c r="I3950" i="25"/>
  <c r="I3951" i="25"/>
  <c r="I3952" i="25"/>
  <c r="I3953" i="25"/>
  <c r="I3954" i="25"/>
  <c r="I3955" i="25"/>
  <c r="I3956" i="25"/>
  <c r="I3957" i="25"/>
  <c r="I3958" i="25"/>
  <c r="I3959" i="25"/>
  <c r="I3960" i="25"/>
  <c r="I3961" i="25"/>
  <c r="I3962" i="25"/>
  <c r="I3963" i="25"/>
  <c r="I3964" i="25"/>
  <c r="I3965" i="25"/>
  <c r="I3966" i="25"/>
  <c r="I3967" i="25"/>
  <c r="I3968" i="25"/>
  <c r="I3969" i="25"/>
  <c r="I3970" i="25"/>
  <c r="I3971" i="25"/>
  <c r="I3972" i="25"/>
  <c r="I3973" i="25"/>
  <c r="I3974" i="25"/>
  <c r="I3975" i="25"/>
  <c r="I3976" i="25"/>
  <c r="I3977" i="25"/>
  <c r="I3978" i="25"/>
  <c r="I3979" i="25"/>
  <c r="I3980" i="25"/>
  <c r="I3981" i="25"/>
  <c r="I3982" i="25"/>
  <c r="I3983" i="25"/>
  <c r="I3984" i="25"/>
  <c r="I3985" i="25"/>
  <c r="I3986" i="25"/>
  <c r="I3987" i="25"/>
  <c r="I3988" i="25"/>
  <c r="I3989" i="25"/>
  <c r="I3990" i="25"/>
  <c r="I3991" i="25"/>
  <c r="I3992" i="25"/>
  <c r="I3993" i="25"/>
  <c r="I3994" i="25"/>
  <c r="I3995" i="25"/>
  <c r="I3996" i="25"/>
  <c r="I3997" i="25"/>
  <c r="I3998" i="25"/>
  <c r="I3999" i="25"/>
  <c r="I4000" i="25"/>
  <c r="I4001" i="25"/>
  <c r="I4002" i="25"/>
  <c r="I4003" i="25"/>
  <c r="I4004" i="25"/>
  <c r="I4005" i="25"/>
  <c r="I4006" i="25"/>
  <c r="I4007" i="25"/>
  <c r="I4008" i="25"/>
  <c r="I4009" i="25"/>
  <c r="I4010" i="25"/>
  <c r="I4011" i="25"/>
  <c r="I4012" i="25"/>
  <c r="I4013" i="25"/>
  <c r="I4014" i="25"/>
  <c r="I4015" i="25"/>
  <c r="I4016" i="25"/>
  <c r="I4017" i="25"/>
  <c r="I4018" i="25"/>
  <c r="I4019" i="25"/>
  <c r="I4020" i="25"/>
  <c r="I4021" i="25"/>
  <c r="I4022" i="25"/>
  <c r="I4023" i="25"/>
  <c r="I4024" i="25"/>
  <c r="I4025" i="25"/>
  <c r="I4026" i="25"/>
  <c r="I4027" i="25"/>
  <c r="I4028" i="25"/>
  <c r="I4029" i="25"/>
  <c r="I4030" i="25"/>
  <c r="I4031" i="25"/>
  <c r="I4032" i="25"/>
  <c r="I4033" i="25"/>
  <c r="I4034" i="25"/>
  <c r="I4035" i="25"/>
  <c r="I4036" i="25"/>
  <c r="I4037" i="25"/>
  <c r="I4038" i="25"/>
  <c r="I4039" i="25"/>
  <c r="I4040" i="25"/>
  <c r="I4041" i="25"/>
  <c r="I4042" i="25"/>
  <c r="I4043" i="25"/>
  <c r="I4044" i="25"/>
  <c r="I4045" i="25"/>
  <c r="I4046" i="25"/>
  <c r="I4047" i="25"/>
  <c r="I4048" i="25"/>
  <c r="I4049" i="25"/>
  <c r="I4050" i="25"/>
  <c r="I4051" i="25"/>
  <c r="I4052" i="25"/>
  <c r="I4053" i="25"/>
  <c r="I4054" i="25"/>
  <c r="I4055" i="25"/>
  <c r="I4056" i="25"/>
  <c r="I4057" i="25"/>
  <c r="I4058" i="25"/>
  <c r="I4059" i="25"/>
  <c r="I4060" i="25"/>
  <c r="I4061" i="25"/>
  <c r="I4062" i="25"/>
  <c r="I4063" i="25"/>
  <c r="I4064" i="25"/>
  <c r="I4065" i="25"/>
  <c r="I4066" i="25"/>
  <c r="I4067" i="25"/>
  <c r="I4068" i="25"/>
  <c r="I4069" i="25"/>
  <c r="I4070" i="25"/>
  <c r="I4071" i="25"/>
  <c r="I4072" i="25"/>
  <c r="I4073" i="25"/>
  <c r="I4074" i="25"/>
  <c r="I4075" i="25"/>
  <c r="I4076" i="25"/>
  <c r="I4077" i="25"/>
  <c r="I4078" i="25"/>
  <c r="I4079" i="25"/>
  <c r="I4080" i="25"/>
  <c r="I4081" i="25"/>
  <c r="I4082" i="25"/>
  <c r="I4083" i="25"/>
  <c r="I4084" i="25"/>
  <c r="I4085" i="25"/>
  <c r="I4086" i="25"/>
  <c r="I4087" i="25"/>
  <c r="I4088" i="25"/>
  <c r="I4089" i="25"/>
  <c r="I4090" i="25"/>
  <c r="I4091" i="25"/>
  <c r="I4092" i="25"/>
  <c r="I4093" i="25"/>
  <c r="I4094" i="25"/>
  <c r="I4095" i="25"/>
  <c r="I4096" i="25"/>
  <c r="I4097" i="25"/>
  <c r="I4098" i="25"/>
  <c r="I4099" i="25"/>
  <c r="I4100" i="25"/>
  <c r="I4101" i="25"/>
  <c r="I4102" i="25"/>
  <c r="I4103" i="25"/>
  <c r="I4104" i="25"/>
  <c r="I4105" i="25"/>
  <c r="I4106" i="25"/>
  <c r="I4107" i="25"/>
  <c r="I4108" i="25"/>
  <c r="I4109" i="25"/>
  <c r="I4110" i="25"/>
  <c r="I4111" i="25"/>
  <c r="I4112" i="25"/>
  <c r="I4113" i="25"/>
  <c r="I4114" i="25"/>
  <c r="I4115" i="25"/>
  <c r="I4116" i="25"/>
  <c r="I4117" i="25"/>
  <c r="I4118" i="25"/>
  <c r="I4119" i="25"/>
  <c r="I4120" i="25"/>
  <c r="I4121" i="25"/>
  <c r="I4122" i="25"/>
  <c r="I4123" i="25"/>
  <c r="I4124" i="25"/>
  <c r="I4125" i="25"/>
  <c r="I4126" i="25"/>
  <c r="I4127" i="25"/>
  <c r="I4128" i="25"/>
  <c r="I4129" i="25"/>
  <c r="I4130" i="25"/>
  <c r="I4131" i="25"/>
  <c r="I4132" i="25"/>
  <c r="I4133" i="25"/>
  <c r="I4134" i="25"/>
  <c r="I4135" i="25"/>
  <c r="I4136" i="25"/>
  <c r="I4137" i="25"/>
  <c r="I4138" i="25"/>
  <c r="I4139" i="25"/>
  <c r="I4140" i="25"/>
  <c r="I4141" i="25"/>
  <c r="I4142" i="25"/>
  <c r="I4143" i="25"/>
  <c r="I4144" i="25"/>
  <c r="I4145" i="25"/>
  <c r="I4146" i="25"/>
  <c r="I4147" i="25"/>
  <c r="I4148" i="25"/>
  <c r="I4149" i="25"/>
  <c r="I4150" i="25"/>
  <c r="I4151" i="25"/>
  <c r="I4152" i="25"/>
  <c r="I4153" i="25"/>
  <c r="I4154" i="25"/>
  <c r="I4155" i="25"/>
  <c r="I4156" i="25"/>
  <c r="I4157" i="25"/>
  <c r="I4158" i="25"/>
  <c r="I4159" i="25"/>
  <c r="I4160" i="25"/>
  <c r="I4161" i="25"/>
  <c r="I4162" i="25"/>
  <c r="I4163" i="25"/>
  <c r="I4164" i="25"/>
  <c r="I4165" i="25"/>
  <c r="I4166" i="25"/>
  <c r="I4167" i="25"/>
  <c r="I4168" i="25"/>
  <c r="I4169" i="25"/>
  <c r="I4170" i="25"/>
  <c r="I4171" i="25"/>
  <c r="I4172" i="25"/>
  <c r="I4173" i="25"/>
  <c r="I4174" i="25"/>
  <c r="I4175" i="25"/>
  <c r="I4176" i="25"/>
  <c r="I4177" i="25"/>
  <c r="I4178" i="25"/>
  <c r="I4179" i="25"/>
  <c r="I4180" i="25"/>
  <c r="I4181" i="25"/>
  <c r="I4182" i="25"/>
  <c r="I4183" i="25"/>
  <c r="I4184" i="25"/>
  <c r="I4185" i="25"/>
  <c r="I4186" i="25"/>
  <c r="I4187" i="25"/>
  <c r="I4188" i="25"/>
  <c r="I4189" i="25"/>
  <c r="I4190" i="25"/>
  <c r="I4191" i="25"/>
  <c r="I4192" i="25"/>
  <c r="I4193" i="25"/>
  <c r="I4194" i="25"/>
  <c r="I4195" i="25"/>
  <c r="I4196" i="25"/>
  <c r="I4197" i="25"/>
  <c r="I4198" i="25"/>
  <c r="I4199" i="25"/>
  <c r="I4200" i="25"/>
  <c r="I4201" i="25"/>
  <c r="I4202" i="25"/>
  <c r="I4203" i="25"/>
  <c r="I4204" i="25"/>
  <c r="I4205" i="25"/>
  <c r="I4206" i="25"/>
  <c r="I4207" i="25"/>
  <c r="I4208" i="25"/>
  <c r="I4209" i="25"/>
  <c r="I4210" i="25"/>
  <c r="I4211" i="25"/>
  <c r="I4212" i="25"/>
  <c r="I4213" i="25"/>
  <c r="I4214" i="25"/>
  <c r="I4215" i="25"/>
  <c r="I4216" i="25"/>
  <c r="I4217" i="25"/>
  <c r="I4218" i="25"/>
  <c r="I4219" i="25"/>
  <c r="I4220" i="25"/>
  <c r="I4221" i="25"/>
  <c r="I4222" i="25"/>
  <c r="I4223" i="25"/>
  <c r="I4224" i="25"/>
  <c r="I4225" i="25"/>
  <c r="I4226" i="25"/>
  <c r="I4227" i="25"/>
  <c r="I4228" i="25"/>
  <c r="I4229" i="25"/>
  <c r="I4230" i="25"/>
  <c r="I4231" i="25"/>
  <c r="I4232" i="25"/>
  <c r="I4233" i="25"/>
  <c r="I4234" i="25"/>
  <c r="I4235" i="25"/>
  <c r="I4236" i="25"/>
  <c r="I4237" i="25"/>
  <c r="I4238" i="25"/>
  <c r="I4239" i="25"/>
  <c r="I4240" i="25"/>
  <c r="I4241" i="25"/>
  <c r="I4242" i="25"/>
  <c r="I4243" i="25"/>
  <c r="I4244" i="25"/>
  <c r="I4245" i="25"/>
  <c r="I4246" i="25"/>
  <c r="I4247" i="25"/>
  <c r="I4248" i="25"/>
  <c r="I4249" i="25"/>
  <c r="I4250" i="25"/>
  <c r="I4251" i="25"/>
  <c r="I4252" i="25"/>
  <c r="I4253" i="25"/>
  <c r="I4254" i="25"/>
  <c r="I4255" i="25"/>
  <c r="I4256" i="25"/>
  <c r="I4257" i="25"/>
  <c r="I4258" i="25"/>
  <c r="I4259" i="25"/>
  <c r="I4260" i="25"/>
  <c r="I4261" i="25"/>
  <c r="I4262" i="25"/>
  <c r="I4263" i="25"/>
  <c r="I4264" i="25"/>
  <c r="I4265" i="25"/>
  <c r="I4266" i="25"/>
  <c r="I4267" i="25"/>
  <c r="I4268" i="25"/>
  <c r="I4269" i="25"/>
  <c r="I4270" i="25"/>
  <c r="I4271" i="25"/>
  <c r="I4272" i="25"/>
  <c r="I4273" i="25"/>
  <c r="I4274" i="25"/>
  <c r="I4275" i="25"/>
  <c r="I4276" i="25"/>
  <c r="I4277" i="25"/>
  <c r="I4278" i="25"/>
  <c r="I4279" i="25"/>
  <c r="I4280" i="25"/>
  <c r="I4281" i="25"/>
  <c r="I4282" i="25"/>
  <c r="I4283" i="25"/>
  <c r="I4284" i="25"/>
  <c r="I4285" i="25"/>
  <c r="I4286" i="25"/>
  <c r="I4287" i="25"/>
  <c r="I4288" i="25"/>
  <c r="I4289" i="25"/>
  <c r="I4290" i="25"/>
  <c r="I4291" i="25"/>
  <c r="I4292" i="25"/>
  <c r="I4293" i="25"/>
  <c r="I4294" i="25"/>
  <c r="I4295" i="25"/>
  <c r="I4296" i="25"/>
  <c r="I4297" i="25"/>
  <c r="I4298" i="25"/>
  <c r="I4299" i="25"/>
  <c r="I4300" i="25"/>
  <c r="I4301" i="25"/>
  <c r="I4302" i="25"/>
  <c r="I4303" i="25"/>
  <c r="I4304" i="25"/>
  <c r="I4305" i="25"/>
  <c r="I4306" i="25"/>
  <c r="I4307" i="25"/>
  <c r="I4308" i="25"/>
  <c r="I4309" i="25"/>
  <c r="I4310" i="25"/>
  <c r="I4311" i="25"/>
  <c r="I4312" i="25"/>
  <c r="I4313" i="25"/>
  <c r="I4314" i="25"/>
  <c r="I4315" i="25"/>
  <c r="I4316" i="25"/>
  <c r="I4317" i="25"/>
  <c r="I4318" i="25"/>
  <c r="I4319" i="25"/>
  <c r="I4320" i="25"/>
  <c r="I4321" i="25"/>
  <c r="I4322" i="25"/>
  <c r="I4323" i="25"/>
  <c r="I4324" i="25"/>
  <c r="I4325" i="25"/>
  <c r="I4326" i="25"/>
  <c r="I4327" i="25"/>
  <c r="I4328" i="25"/>
  <c r="I4329" i="25"/>
  <c r="I4330" i="25"/>
  <c r="I4331" i="25"/>
  <c r="I4332" i="25"/>
  <c r="I4333" i="25"/>
  <c r="I4334" i="25"/>
  <c r="I4335" i="25"/>
  <c r="I4336" i="25"/>
  <c r="I4337" i="25"/>
  <c r="I4338" i="25"/>
  <c r="I4339" i="25"/>
  <c r="I4340" i="25"/>
  <c r="I4341" i="25"/>
  <c r="I4342" i="25"/>
  <c r="I4343" i="25"/>
  <c r="I4344" i="25"/>
  <c r="I4345" i="25"/>
  <c r="I4346" i="25"/>
  <c r="I4347" i="25"/>
  <c r="I4348" i="25"/>
  <c r="I4349" i="25"/>
  <c r="I4350" i="25"/>
  <c r="I4351" i="25"/>
  <c r="I4352" i="25"/>
  <c r="I4353" i="25"/>
  <c r="I4354" i="25"/>
  <c r="I4355" i="25"/>
  <c r="I4356" i="25"/>
  <c r="I4357" i="25"/>
  <c r="I4358" i="25"/>
  <c r="I4359" i="25"/>
  <c r="I4360" i="25"/>
  <c r="I4361" i="25"/>
  <c r="I4362" i="25"/>
  <c r="I4363" i="25"/>
  <c r="I4364" i="25"/>
  <c r="I4365" i="25"/>
  <c r="I4366" i="25"/>
  <c r="I4367" i="25"/>
  <c r="I4368" i="25"/>
  <c r="I4369" i="25"/>
  <c r="I4370" i="25"/>
  <c r="I4371" i="25"/>
  <c r="I4372" i="25"/>
  <c r="I4373" i="25"/>
  <c r="I4374" i="25"/>
  <c r="I4375" i="25"/>
  <c r="I4376" i="25"/>
  <c r="I4377" i="25"/>
  <c r="I4378" i="25"/>
  <c r="I4379" i="25"/>
  <c r="I4380" i="25"/>
  <c r="I4381" i="25"/>
  <c r="I4382" i="25"/>
  <c r="I4383" i="25"/>
  <c r="I4384" i="25"/>
  <c r="I4385" i="25"/>
  <c r="I4386" i="25"/>
  <c r="I4387" i="25"/>
  <c r="I4388" i="25"/>
  <c r="I4389" i="25"/>
  <c r="I4390" i="25"/>
  <c r="I4391" i="25"/>
  <c r="I4392" i="25"/>
  <c r="I4393" i="25"/>
  <c r="I4394" i="25"/>
  <c r="I4395" i="25"/>
  <c r="I4396" i="25"/>
  <c r="I4397" i="25"/>
  <c r="I4398" i="25"/>
  <c r="I4399" i="25"/>
  <c r="I4400" i="25"/>
  <c r="I4401" i="25"/>
  <c r="I4402" i="25"/>
  <c r="I4403" i="25"/>
  <c r="I4404" i="25"/>
  <c r="I4405" i="25"/>
  <c r="I4406" i="25"/>
  <c r="I4407" i="25"/>
  <c r="I4408" i="25"/>
  <c r="I4409" i="25"/>
  <c r="I4410" i="25"/>
  <c r="I4411" i="25"/>
  <c r="I4412" i="25"/>
  <c r="I4413" i="25"/>
  <c r="I4414" i="25"/>
  <c r="I4415" i="25"/>
  <c r="I4416" i="25"/>
  <c r="I4417" i="25"/>
  <c r="I4418" i="25"/>
  <c r="I4419" i="25"/>
  <c r="I4420" i="25"/>
  <c r="I4421" i="25"/>
  <c r="I4422" i="25"/>
  <c r="I4423" i="25"/>
  <c r="I4424" i="25"/>
  <c r="I4425" i="25"/>
  <c r="I4426" i="25"/>
  <c r="I4427" i="25"/>
  <c r="I4428" i="25"/>
  <c r="I4429" i="25"/>
  <c r="I4430" i="25"/>
  <c r="I4431" i="25"/>
  <c r="I4432" i="25"/>
  <c r="I4433" i="25"/>
  <c r="I4434" i="25"/>
  <c r="I4435" i="25"/>
  <c r="I4436" i="25"/>
  <c r="I4437" i="25"/>
  <c r="I4438" i="25"/>
  <c r="I4439" i="25"/>
  <c r="I4440" i="25"/>
  <c r="I4441" i="25"/>
  <c r="I4442" i="25"/>
  <c r="I4443" i="25"/>
  <c r="I4444" i="25"/>
  <c r="I4445" i="25"/>
  <c r="I4446" i="25"/>
  <c r="I4447" i="25"/>
  <c r="I4448" i="25"/>
  <c r="I4449" i="25"/>
  <c r="I4450" i="25"/>
  <c r="I4451" i="25"/>
  <c r="I4452" i="25"/>
  <c r="I4453" i="25"/>
  <c r="I4454" i="25"/>
  <c r="I4455" i="25"/>
  <c r="I4456" i="25"/>
  <c r="I4457" i="25"/>
  <c r="I4458" i="25"/>
  <c r="I4459" i="25"/>
  <c r="I4460" i="25"/>
  <c r="I4461" i="25"/>
  <c r="I4462" i="25"/>
  <c r="I4463" i="25"/>
  <c r="I4464" i="25"/>
  <c r="I4465" i="25"/>
  <c r="I4466" i="25"/>
  <c r="I4467" i="25"/>
  <c r="I4468" i="25"/>
  <c r="I4469" i="25"/>
  <c r="I4470" i="25"/>
  <c r="I4471" i="25"/>
  <c r="I4472" i="25"/>
  <c r="I4473" i="25"/>
  <c r="I4474" i="25"/>
  <c r="I4475" i="25"/>
  <c r="I4476" i="25"/>
  <c r="I4477" i="25"/>
  <c r="I4478" i="25"/>
  <c r="I4479" i="25"/>
  <c r="I4480" i="25"/>
  <c r="I4481" i="25"/>
  <c r="I4482" i="25"/>
  <c r="I4483" i="25"/>
  <c r="I4484" i="25"/>
  <c r="I4485" i="25"/>
  <c r="I4486" i="25"/>
  <c r="I4487" i="25"/>
  <c r="I4488" i="25"/>
  <c r="I4489" i="25"/>
  <c r="I4490" i="25"/>
  <c r="I4491" i="25"/>
  <c r="I4492" i="25"/>
  <c r="I4493" i="25"/>
  <c r="I4494" i="25"/>
  <c r="I4495" i="25"/>
  <c r="I4496" i="25"/>
  <c r="I4497" i="25"/>
  <c r="I4498" i="25"/>
  <c r="I4499" i="25"/>
  <c r="I4500" i="25"/>
  <c r="I4501" i="25"/>
  <c r="I4502" i="25"/>
  <c r="I4503" i="25"/>
  <c r="I4504" i="25"/>
  <c r="I4505" i="25"/>
  <c r="I4506" i="25"/>
  <c r="I4507" i="25"/>
  <c r="I4508" i="25"/>
  <c r="I4509" i="25"/>
  <c r="I4510" i="25"/>
  <c r="I4511" i="25"/>
  <c r="I4512" i="25"/>
  <c r="I4513" i="25"/>
  <c r="I4514" i="25"/>
  <c r="I4515" i="25"/>
  <c r="I4516" i="25"/>
  <c r="I4517" i="25"/>
  <c r="I4518" i="25"/>
  <c r="I4519" i="25"/>
  <c r="I4520" i="25"/>
  <c r="I4521" i="25"/>
  <c r="I4522" i="25"/>
  <c r="I4523" i="25"/>
  <c r="I4524" i="25"/>
  <c r="I4525" i="25"/>
  <c r="I4526" i="25"/>
  <c r="I4527" i="25"/>
  <c r="I4528" i="25"/>
  <c r="I4529" i="25"/>
  <c r="I4530" i="25"/>
  <c r="I4531" i="25"/>
  <c r="I4532" i="25"/>
  <c r="I4533" i="25"/>
  <c r="I4534" i="25"/>
  <c r="I4535" i="25"/>
  <c r="I4536" i="25"/>
  <c r="I4537" i="25"/>
  <c r="I4538" i="25"/>
  <c r="I4539" i="25"/>
  <c r="I4540" i="25"/>
  <c r="I4541" i="25"/>
  <c r="I4542" i="25"/>
  <c r="I4543" i="25"/>
  <c r="I4544" i="25"/>
  <c r="I4545" i="25"/>
  <c r="I4546" i="25"/>
  <c r="I4547" i="25"/>
  <c r="I4548" i="25"/>
  <c r="I4549" i="25"/>
  <c r="I4550" i="25"/>
  <c r="I4551" i="25"/>
  <c r="I4552" i="25"/>
  <c r="I4553" i="25"/>
  <c r="I4554" i="25"/>
  <c r="I4555" i="25"/>
  <c r="I4556" i="25"/>
  <c r="I4557" i="25"/>
  <c r="I4558" i="25"/>
  <c r="I4559" i="25"/>
  <c r="I4560" i="25"/>
  <c r="I4561" i="25"/>
  <c r="I4562" i="25"/>
  <c r="I4563" i="25"/>
  <c r="I4564" i="25"/>
  <c r="I4565" i="25"/>
  <c r="I4566" i="25"/>
  <c r="I4567" i="25"/>
  <c r="I4568" i="25"/>
  <c r="I4569" i="25"/>
  <c r="I4570" i="25"/>
  <c r="I4571" i="25"/>
  <c r="I4572" i="25"/>
  <c r="I4573" i="25"/>
  <c r="I4574" i="25"/>
  <c r="I4575" i="25"/>
  <c r="I4576" i="25"/>
  <c r="I4577" i="25"/>
  <c r="I4578" i="25"/>
  <c r="I4579" i="25"/>
  <c r="I4580" i="25"/>
  <c r="I4581" i="25"/>
  <c r="I4582" i="25"/>
  <c r="I4583" i="25"/>
  <c r="I4584" i="25"/>
  <c r="I4585" i="25"/>
  <c r="I4586" i="25"/>
  <c r="I4587" i="25"/>
  <c r="I4588" i="25"/>
  <c r="I4589" i="25"/>
  <c r="I4590" i="25"/>
  <c r="I4591" i="25"/>
  <c r="I4592" i="25"/>
  <c r="I4593" i="25"/>
  <c r="I4594" i="25"/>
  <c r="I4595" i="25"/>
  <c r="I4596" i="25"/>
  <c r="I4597" i="25"/>
  <c r="I4598" i="25"/>
  <c r="I4599" i="25"/>
  <c r="I4600" i="25"/>
  <c r="I4601" i="25"/>
  <c r="I4602" i="25"/>
  <c r="I4603" i="25"/>
  <c r="I4604" i="25"/>
  <c r="I4605" i="25"/>
  <c r="I4606" i="25"/>
  <c r="I4607" i="25"/>
  <c r="I4608" i="25"/>
  <c r="I4609" i="25"/>
  <c r="I4610" i="25"/>
  <c r="I4611" i="25"/>
  <c r="I4612" i="25"/>
  <c r="I4613" i="25"/>
  <c r="I4614" i="25"/>
  <c r="I4615" i="25"/>
  <c r="I4616" i="25"/>
  <c r="I4617" i="25"/>
  <c r="I4618" i="25"/>
  <c r="I4619" i="25"/>
  <c r="I4620" i="25"/>
  <c r="I4621" i="25"/>
  <c r="I4622" i="25"/>
  <c r="I4623" i="25"/>
  <c r="I4624" i="25"/>
  <c r="I4625" i="25"/>
  <c r="I4626" i="25"/>
  <c r="I4627" i="25"/>
  <c r="I4628" i="25"/>
  <c r="I4629" i="25"/>
  <c r="I4630" i="25"/>
  <c r="I4631" i="25"/>
  <c r="I4632" i="25"/>
  <c r="I4633" i="25"/>
  <c r="I4634" i="25"/>
  <c r="I4635" i="25"/>
  <c r="I4636" i="25"/>
  <c r="I4637" i="25"/>
  <c r="I4638" i="25"/>
  <c r="I4639" i="25"/>
  <c r="I4640" i="25"/>
  <c r="I4641" i="25"/>
  <c r="I4642" i="25"/>
  <c r="I4643" i="25"/>
  <c r="I4644" i="25"/>
  <c r="I4645" i="25"/>
  <c r="I4646" i="25"/>
  <c r="I4647" i="25"/>
  <c r="I4648" i="25"/>
  <c r="I4649" i="25"/>
  <c r="I4650" i="25"/>
  <c r="I4651" i="25"/>
  <c r="I4652" i="25"/>
  <c r="I4653" i="25"/>
  <c r="I4654" i="25"/>
  <c r="I4655" i="25"/>
  <c r="I4656" i="25"/>
  <c r="I4657" i="25"/>
  <c r="I4658" i="25"/>
  <c r="I4659" i="25"/>
  <c r="I4660" i="25"/>
  <c r="I4661" i="25"/>
  <c r="I4662" i="25"/>
  <c r="I4663" i="25"/>
  <c r="I4664" i="25"/>
  <c r="I4665" i="25"/>
  <c r="I4666" i="25"/>
  <c r="I4667" i="25"/>
  <c r="I4668" i="25"/>
  <c r="I4669" i="25"/>
  <c r="I4670" i="25"/>
  <c r="I4671" i="25"/>
  <c r="I4672" i="25"/>
  <c r="I4673" i="25"/>
  <c r="I4674" i="25"/>
  <c r="I4675" i="25"/>
  <c r="I4676" i="25"/>
  <c r="I4677" i="25"/>
  <c r="I4678" i="25"/>
  <c r="I4679" i="25"/>
  <c r="I4680" i="25"/>
  <c r="I4681" i="25"/>
  <c r="I4682" i="25"/>
  <c r="I4683" i="25"/>
  <c r="I4684" i="25"/>
  <c r="I4685" i="25"/>
  <c r="I4686" i="25"/>
  <c r="I4687" i="25"/>
  <c r="I4688" i="25"/>
  <c r="I4689" i="25"/>
  <c r="I4690" i="25"/>
  <c r="I4691" i="25"/>
  <c r="I4692" i="25"/>
  <c r="I4693" i="25"/>
  <c r="I4694" i="25"/>
  <c r="I4695" i="25"/>
  <c r="I4696" i="25"/>
  <c r="I4697" i="25"/>
  <c r="I4698" i="25"/>
  <c r="I4699" i="25"/>
  <c r="I4700" i="25"/>
  <c r="I4701" i="25"/>
  <c r="I4702" i="25"/>
  <c r="I4703" i="25"/>
  <c r="I4704" i="25"/>
  <c r="I4705" i="25"/>
  <c r="I4706" i="25"/>
  <c r="I4707" i="25"/>
  <c r="I4708" i="25"/>
  <c r="I4709" i="25"/>
  <c r="I4710" i="25"/>
  <c r="I4711" i="25"/>
  <c r="I4712" i="25"/>
  <c r="I4713" i="25"/>
  <c r="I4714" i="25"/>
  <c r="I4715" i="25"/>
  <c r="I4716" i="25"/>
  <c r="I4717" i="25"/>
  <c r="I4718" i="25"/>
  <c r="I4719" i="25"/>
  <c r="I4720" i="25"/>
  <c r="I4721" i="25"/>
  <c r="I4722" i="25"/>
  <c r="I4723" i="25"/>
  <c r="I4724" i="25"/>
  <c r="I4725" i="25"/>
  <c r="I4726" i="25"/>
  <c r="I4727" i="25"/>
  <c r="I4728" i="25"/>
  <c r="I4729" i="25"/>
  <c r="I4730" i="25"/>
  <c r="I4731" i="25"/>
  <c r="I4732" i="25"/>
  <c r="I4733" i="25"/>
  <c r="I4734" i="25"/>
  <c r="I4735" i="25"/>
  <c r="I4736" i="25"/>
  <c r="I4737" i="25"/>
  <c r="I4738" i="25"/>
  <c r="I4739" i="25"/>
  <c r="I4740" i="25"/>
  <c r="I4741" i="25"/>
  <c r="I4742" i="25"/>
  <c r="I4743" i="25"/>
  <c r="I4744" i="25"/>
  <c r="I4745" i="25"/>
  <c r="I4746" i="25"/>
  <c r="I4747" i="25"/>
  <c r="I4748" i="25"/>
  <c r="I4749" i="25"/>
  <c r="I4750" i="25"/>
  <c r="I4751" i="25"/>
  <c r="I4752" i="25"/>
  <c r="I4753" i="25"/>
  <c r="I4754" i="25"/>
  <c r="I4755" i="25"/>
  <c r="I4756" i="25"/>
  <c r="I4757" i="25"/>
  <c r="I4758" i="25"/>
  <c r="I4759" i="25"/>
  <c r="I4760" i="25"/>
  <c r="I4761" i="25"/>
  <c r="I4762" i="25"/>
  <c r="I4763" i="25"/>
  <c r="I4764" i="25"/>
  <c r="I4765" i="25"/>
  <c r="I4766" i="25"/>
  <c r="I4767" i="25"/>
  <c r="I4768" i="25"/>
  <c r="I4769" i="25"/>
  <c r="I4770" i="25"/>
  <c r="I4771" i="25"/>
  <c r="I4772" i="25"/>
  <c r="I4773" i="25"/>
  <c r="I4774" i="25"/>
  <c r="I4775" i="25"/>
  <c r="I4776" i="25"/>
  <c r="I4777" i="25"/>
  <c r="I4778" i="25"/>
  <c r="I4779" i="25"/>
  <c r="I4780" i="25"/>
  <c r="I4781" i="25"/>
  <c r="I4782" i="25"/>
  <c r="I4783" i="25"/>
  <c r="I4784" i="25"/>
  <c r="I4785" i="25"/>
  <c r="I4786" i="25"/>
  <c r="I4787" i="25"/>
  <c r="I4788" i="25"/>
  <c r="I4789" i="25"/>
  <c r="I4790" i="25"/>
  <c r="I4791" i="25"/>
  <c r="I4792" i="25"/>
  <c r="I4793" i="25"/>
  <c r="I4794" i="25"/>
  <c r="I4795" i="25"/>
  <c r="I4796" i="25"/>
  <c r="I4797" i="25"/>
  <c r="I4798" i="25"/>
  <c r="I4799" i="25"/>
  <c r="I4800" i="25"/>
  <c r="I4801" i="25"/>
  <c r="I4802" i="25"/>
  <c r="I4803" i="25"/>
  <c r="I4804" i="25"/>
  <c r="I4805" i="25"/>
  <c r="I4806" i="25"/>
  <c r="I4807" i="25"/>
  <c r="I4808" i="25"/>
  <c r="I4809" i="25"/>
  <c r="I4810" i="25"/>
  <c r="I4811" i="25"/>
  <c r="I4812" i="25"/>
  <c r="I4813" i="25"/>
  <c r="I4814" i="25"/>
  <c r="I4815" i="25"/>
  <c r="I4816" i="25"/>
  <c r="I4817" i="25"/>
  <c r="I4818" i="25"/>
  <c r="I4819" i="25"/>
  <c r="I4820" i="25"/>
  <c r="I4821" i="25"/>
  <c r="I4822" i="25"/>
  <c r="I4823" i="25"/>
  <c r="I4824" i="25"/>
  <c r="I4825" i="25"/>
  <c r="I4826" i="25"/>
  <c r="I4827" i="25"/>
  <c r="I4828" i="25"/>
  <c r="I4829" i="25"/>
  <c r="I4830" i="25"/>
  <c r="I4831" i="25"/>
  <c r="I4832" i="25"/>
  <c r="I4833" i="25"/>
  <c r="I4834" i="25"/>
  <c r="I4835" i="25"/>
  <c r="I4836" i="25"/>
  <c r="I4837" i="25"/>
  <c r="I4838" i="25"/>
  <c r="I4839" i="25"/>
  <c r="I4840" i="25"/>
  <c r="I4841" i="25"/>
  <c r="I4842" i="25"/>
  <c r="I4843" i="25"/>
  <c r="I4844" i="25"/>
  <c r="I4845" i="25"/>
  <c r="I4846" i="25"/>
  <c r="I4847" i="25"/>
  <c r="I4848" i="25"/>
  <c r="I4849" i="25"/>
  <c r="I4850" i="25"/>
  <c r="I4851" i="25"/>
  <c r="I4852" i="25"/>
  <c r="I4853" i="25"/>
  <c r="I4854" i="25"/>
  <c r="I4855" i="25"/>
  <c r="I4856" i="25"/>
  <c r="I4857" i="25"/>
  <c r="I4858" i="25"/>
  <c r="I4859" i="25"/>
  <c r="I4860" i="25"/>
  <c r="I4861" i="25"/>
  <c r="I4862" i="25"/>
  <c r="I4863" i="25"/>
  <c r="I4864" i="25"/>
  <c r="I4865" i="25"/>
  <c r="I4866" i="25"/>
  <c r="I4867" i="25"/>
  <c r="I4868" i="25"/>
  <c r="I4869" i="25"/>
  <c r="I4870" i="25"/>
  <c r="I4871" i="25"/>
  <c r="I4872" i="25"/>
  <c r="I4873" i="25"/>
  <c r="I4874" i="25"/>
  <c r="I4875" i="25"/>
  <c r="I4876" i="25"/>
  <c r="I4877" i="25"/>
  <c r="I4878" i="25"/>
  <c r="I4879" i="25"/>
  <c r="I4880" i="25"/>
  <c r="I4881" i="25"/>
  <c r="I4882" i="25"/>
  <c r="I4883" i="25"/>
  <c r="I4884" i="25"/>
  <c r="I4885" i="25"/>
  <c r="I4886" i="25"/>
  <c r="I4887" i="25"/>
  <c r="I4888" i="25"/>
  <c r="I4889" i="25"/>
  <c r="I4890" i="25"/>
  <c r="I4891" i="25"/>
  <c r="I4892" i="25"/>
  <c r="I4893" i="25"/>
  <c r="I4894" i="25"/>
  <c r="I4895" i="25"/>
  <c r="I4896" i="25"/>
  <c r="I4897" i="25"/>
  <c r="I4898" i="25"/>
  <c r="I4899" i="25"/>
  <c r="I4900" i="25"/>
  <c r="I4901" i="25"/>
  <c r="I4902" i="25"/>
  <c r="I4903" i="25"/>
  <c r="I4904" i="25"/>
  <c r="I4905" i="25"/>
  <c r="I4906" i="25"/>
  <c r="I4907" i="25"/>
  <c r="I4908" i="25"/>
  <c r="I4909" i="25"/>
  <c r="I4910" i="25"/>
  <c r="I4911" i="25"/>
  <c r="I4912" i="25"/>
  <c r="I4913" i="25"/>
  <c r="I4914" i="25"/>
  <c r="I4915" i="25"/>
  <c r="I4916" i="25"/>
  <c r="I4917" i="25"/>
  <c r="I4918" i="25"/>
  <c r="I4919" i="25"/>
  <c r="I4920" i="25"/>
  <c r="I4921" i="25"/>
  <c r="I4922" i="25"/>
  <c r="I4923" i="25"/>
  <c r="I4924" i="25"/>
  <c r="I4925" i="25"/>
  <c r="I4926" i="25"/>
  <c r="I4927" i="25"/>
  <c r="I4928" i="25"/>
  <c r="I4929" i="25"/>
  <c r="I4930" i="25"/>
  <c r="I4931" i="25"/>
  <c r="I4932" i="25"/>
  <c r="I4933" i="25"/>
  <c r="I4934" i="25"/>
  <c r="I4935" i="25"/>
  <c r="I4936" i="25"/>
  <c r="I4937" i="25"/>
  <c r="I4938" i="25"/>
  <c r="I4939" i="25"/>
  <c r="I4940" i="25"/>
  <c r="I4941" i="25"/>
  <c r="I4942" i="25"/>
  <c r="I4943" i="25"/>
  <c r="I4944" i="25"/>
  <c r="I4945" i="25"/>
  <c r="I4946" i="25"/>
  <c r="I4947" i="25"/>
  <c r="I4948" i="25"/>
  <c r="I4949" i="25"/>
  <c r="I4950" i="25"/>
  <c r="I4951" i="25"/>
  <c r="I4952" i="25"/>
  <c r="I4953" i="25"/>
  <c r="I4954" i="25"/>
  <c r="I4955" i="25"/>
  <c r="I4956" i="25"/>
  <c r="I4957" i="25"/>
  <c r="I4958" i="25"/>
  <c r="I4959" i="25"/>
  <c r="I4960" i="25"/>
  <c r="I4961" i="25"/>
  <c r="I4962" i="25"/>
  <c r="I4963" i="25"/>
  <c r="I4964" i="25"/>
  <c r="I4965" i="25"/>
  <c r="I4966" i="25"/>
  <c r="I4967" i="25"/>
  <c r="I4968" i="25"/>
  <c r="I4969" i="25"/>
  <c r="I4970" i="25"/>
  <c r="I4971" i="25"/>
  <c r="I4972" i="25"/>
  <c r="I4973" i="25"/>
  <c r="I4974" i="25"/>
  <c r="I4975" i="25"/>
  <c r="I4976" i="25"/>
  <c r="I4977" i="25"/>
  <c r="I4978" i="25"/>
  <c r="I4979" i="25"/>
  <c r="I4980" i="25"/>
  <c r="I4981" i="25"/>
  <c r="I4982" i="25"/>
  <c r="I4983" i="25"/>
  <c r="I4984" i="25"/>
  <c r="I4985" i="25"/>
  <c r="I4986" i="25"/>
  <c r="I4987" i="25"/>
  <c r="I4988" i="25"/>
  <c r="I4989" i="25"/>
  <c r="I4990" i="25"/>
  <c r="I4991" i="25"/>
  <c r="I4992" i="25"/>
  <c r="I4993" i="25"/>
  <c r="I4994" i="25"/>
  <c r="I4995" i="25"/>
  <c r="I4996" i="25"/>
  <c r="I4997" i="25"/>
  <c r="I4998" i="25"/>
  <c r="I4999" i="25"/>
  <c r="I5000" i="25"/>
  <c r="I5001" i="25"/>
  <c r="I5002" i="25"/>
  <c r="I5003" i="25"/>
  <c r="I5004" i="25"/>
  <c r="I5005" i="25"/>
  <c r="I5006" i="25"/>
  <c r="I5007" i="25"/>
  <c r="I5008" i="25"/>
  <c r="I5009" i="25"/>
  <c r="I5010" i="25"/>
  <c r="I5011" i="25"/>
  <c r="I5012" i="25"/>
  <c r="I5013" i="25"/>
  <c r="I5014" i="25"/>
  <c r="I5015" i="25"/>
  <c r="I5016" i="25"/>
  <c r="I5017" i="25"/>
  <c r="I5018" i="25"/>
  <c r="I5019" i="25"/>
  <c r="I5020" i="25"/>
  <c r="I5021" i="25"/>
  <c r="I5022" i="25"/>
  <c r="I5023" i="25"/>
  <c r="I5024" i="25"/>
  <c r="I5025" i="25"/>
  <c r="I5026" i="25"/>
  <c r="I5027" i="25"/>
  <c r="I5028" i="25"/>
  <c r="I5029" i="25"/>
  <c r="I5030" i="25"/>
  <c r="I5031" i="25"/>
  <c r="I5032" i="25"/>
  <c r="I5033" i="25"/>
  <c r="I5034" i="25"/>
  <c r="I5035" i="25"/>
  <c r="I5036" i="25"/>
  <c r="I5037" i="25"/>
  <c r="I5038" i="25"/>
  <c r="I5039" i="25"/>
  <c r="I5040" i="25"/>
  <c r="I5041" i="25"/>
  <c r="I5042" i="25"/>
  <c r="I5043" i="25"/>
  <c r="I5044" i="25"/>
  <c r="I5045" i="25"/>
  <c r="I5046" i="25"/>
  <c r="I5047" i="25"/>
  <c r="I5048" i="25"/>
  <c r="I5049" i="25"/>
  <c r="I5050" i="25"/>
  <c r="I5051" i="25"/>
  <c r="I5052" i="25"/>
  <c r="I5053" i="25"/>
  <c r="I5054" i="25"/>
  <c r="I5055" i="25"/>
  <c r="I5056" i="25"/>
  <c r="I5057" i="25"/>
  <c r="I5058" i="25"/>
  <c r="I5059" i="25"/>
  <c r="I5060" i="25"/>
  <c r="I5061" i="25"/>
  <c r="I5062" i="25"/>
  <c r="I5063" i="25"/>
  <c r="I5064" i="25"/>
  <c r="I5065" i="25"/>
  <c r="I5066" i="25"/>
  <c r="I5067" i="25"/>
  <c r="I5068" i="25"/>
  <c r="I5069" i="25"/>
  <c r="I5070" i="25"/>
  <c r="I5071" i="25"/>
  <c r="I5072" i="25"/>
  <c r="I5073" i="25"/>
  <c r="I5074" i="25"/>
  <c r="I5075" i="25"/>
  <c r="I5076" i="25"/>
  <c r="I5077" i="25"/>
  <c r="I5078" i="25"/>
  <c r="I5079" i="25"/>
  <c r="I5080" i="25"/>
  <c r="I5081" i="25"/>
  <c r="I5082" i="25"/>
  <c r="I5083" i="25"/>
  <c r="I5084" i="25"/>
  <c r="I5085" i="25"/>
  <c r="I5086" i="25"/>
  <c r="I5087" i="25"/>
  <c r="I5088" i="25"/>
  <c r="I5089" i="25"/>
  <c r="I5090" i="25"/>
  <c r="I5091" i="25"/>
  <c r="I5092" i="25"/>
  <c r="I5093" i="25"/>
  <c r="I5094" i="25"/>
  <c r="I5095" i="25"/>
  <c r="I5096" i="25"/>
  <c r="I5097" i="25"/>
  <c r="I5098" i="25"/>
  <c r="I5099" i="25"/>
  <c r="I5100" i="25"/>
  <c r="I5101" i="25"/>
  <c r="I5102" i="25"/>
  <c r="I5103" i="25"/>
  <c r="I5104" i="25"/>
  <c r="I5105" i="25"/>
  <c r="I5106" i="25"/>
  <c r="I5107" i="25"/>
  <c r="I5108" i="25"/>
  <c r="I5109" i="25"/>
  <c r="I5110" i="25"/>
  <c r="I5111" i="25"/>
  <c r="I5112" i="25"/>
  <c r="I5113" i="25"/>
  <c r="I5114" i="25"/>
  <c r="I5115" i="25"/>
  <c r="I5116" i="25"/>
  <c r="I5117" i="25"/>
  <c r="I5118" i="25"/>
  <c r="I5119" i="25"/>
  <c r="I5120" i="25"/>
  <c r="I5121" i="25"/>
  <c r="I5122" i="25"/>
  <c r="I5123" i="25"/>
  <c r="I5124" i="25"/>
  <c r="I5125" i="25"/>
  <c r="I5126" i="25"/>
  <c r="I5127" i="25"/>
  <c r="I5128" i="25"/>
  <c r="I5129" i="25"/>
  <c r="I5130" i="25"/>
  <c r="I5131" i="25"/>
  <c r="I5132" i="25"/>
  <c r="I5133" i="25"/>
  <c r="I5134" i="25"/>
  <c r="I5135" i="25"/>
  <c r="I5136" i="25"/>
  <c r="I5137" i="25"/>
  <c r="I5138" i="25"/>
  <c r="I5139" i="25"/>
  <c r="I5140" i="25"/>
  <c r="I5141" i="25"/>
  <c r="I5142" i="25"/>
  <c r="I5143" i="25"/>
  <c r="I5144" i="25"/>
  <c r="I5145" i="25"/>
  <c r="I5146" i="25"/>
  <c r="I5147" i="25"/>
  <c r="I5148" i="25"/>
  <c r="I5149" i="25"/>
  <c r="I5150" i="25"/>
  <c r="I5151" i="25"/>
  <c r="I5152" i="25"/>
  <c r="I5153" i="25"/>
  <c r="I5154" i="25"/>
  <c r="I5155" i="25"/>
  <c r="I5156" i="25"/>
  <c r="I5157" i="25"/>
  <c r="I5158" i="25"/>
  <c r="I5159" i="25"/>
  <c r="I5160" i="25"/>
  <c r="I5161" i="25"/>
  <c r="I5162" i="25"/>
  <c r="I5163" i="25"/>
  <c r="I5164" i="25"/>
  <c r="I5165" i="25"/>
  <c r="I5166" i="25"/>
  <c r="I5167" i="25"/>
  <c r="I5168" i="25"/>
  <c r="I5169" i="25"/>
  <c r="I5170" i="25"/>
  <c r="I5171" i="25"/>
  <c r="I5172" i="25"/>
  <c r="I5173" i="25"/>
  <c r="I5174" i="25"/>
  <c r="I5175" i="25"/>
  <c r="I5176" i="25"/>
  <c r="I5177" i="25"/>
  <c r="I5178" i="25"/>
  <c r="I5179" i="25"/>
  <c r="I5180" i="25"/>
  <c r="I5181" i="25"/>
  <c r="I5182" i="25"/>
  <c r="I5183" i="25"/>
  <c r="I5184" i="25"/>
  <c r="I5185" i="25"/>
  <c r="I5186" i="25"/>
  <c r="I5187" i="25"/>
  <c r="I5188" i="25"/>
  <c r="I5189" i="25"/>
  <c r="I5190" i="25"/>
  <c r="I5191" i="25"/>
  <c r="I5192" i="25"/>
  <c r="I5193" i="25"/>
  <c r="I5194" i="25"/>
  <c r="I5195" i="25"/>
  <c r="I5196" i="25"/>
  <c r="I5197" i="25"/>
  <c r="I5198" i="25"/>
  <c r="I5199" i="25"/>
  <c r="I5200" i="25"/>
  <c r="I5201" i="25"/>
  <c r="I5202" i="25"/>
  <c r="I5203" i="25"/>
  <c r="I5204" i="25"/>
  <c r="I5205" i="25"/>
  <c r="I5206" i="25"/>
  <c r="I5207" i="25"/>
  <c r="I5208" i="25"/>
  <c r="I5209" i="25"/>
  <c r="I5210" i="25"/>
  <c r="I5211" i="25"/>
  <c r="I5212" i="25"/>
  <c r="I5213" i="25"/>
  <c r="I5214" i="25"/>
  <c r="I5215" i="25"/>
  <c r="I5216" i="25"/>
  <c r="I5217" i="25"/>
  <c r="I5218" i="25"/>
  <c r="I5219" i="25"/>
  <c r="I5220" i="25"/>
  <c r="I5221" i="25"/>
  <c r="I5222" i="25"/>
  <c r="I5223" i="25"/>
  <c r="I5224" i="25"/>
  <c r="I5225" i="25"/>
  <c r="I5226" i="25"/>
  <c r="I5227" i="25"/>
  <c r="I5228" i="25"/>
  <c r="I5229" i="25"/>
  <c r="I5230" i="25"/>
  <c r="I5231" i="25"/>
  <c r="I5232" i="25"/>
  <c r="I5233" i="25"/>
  <c r="I5234" i="25"/>
  <c r="I5235" i="25"/>
  <c r="I5236" i="25"/>
  <c r="I5237" i="25"/>
  <c r="I5238" i="25"/>
  <c r="I5239" i="25"/>
  <c r="I5240" i="25"/>
  <c r="I5241" i="25"/>
  <c r="I5242" i="25"/>
  <c r="I5243" i="25"/>
  <c r="I5244" i="25"/>
  <c r="I5245" i="25"/>
  <c r="I5246" i="25"/>
  <c r="I5247" i="25"/>
  <c r="I5248" i="25"/>
  <c r="I5249" i="25"/>
  <c r="I5250" i="25"/>
  <c r="I5251" i="25"/>
  <c r="I5252" i="25"/>
  <c r="I5253" i="25"/>
  <c r="I5254" i="25"/>
  <c r="I5255" i="25"/>
  <c r="I5256" i="25"/>
  <c r="I5257" i="25"/>
  <c r="I5258" i="25"/>
  <c r="I5259" i="25"/>
  <c r="I5260" i="25"/>
  <c r="I5261" i="25"/>
  <c r="I5262" i="25"/>
  <c r="I5263" i="25"/>
  <c r="I5264" i="25"/>
  <c r="I5265" i="25"/>
  <c r="I5266" i="25"/>
  <c r="I5267" i="25"/>
  <c r="I5268" i="25"/>
  <c r="I5269" i="25"/>
  <c r="I5270" i="25"/>
  <c r="I5271" i="25"/>
  <c r="I5272" i="25"/>
  <c r="I5273" i="25"/>
  <c r="I5274" i="25"/>
  <c r="I5275" i="25"/>
  <c r="I5276" i="25"/>
  <c r="I5277" i="25"/>
  <c r="I5278" i="25"/>
  <c r="I5279" i="25"/>
  <c r="I5280" i="25"/>
  <c r="I5281" i="25"/>
  <c r="I5282" i="25"/>
  <c r="I5283" i="25"/>
  <c r="I5284" i="25"/>
  <c r="I5285" i="25"/>
  <c r="I5286" i="25"/>
  <c r="I5287" i="25"/>
  <c r="I5288" i="25"/>
  <c r="I5289" i="25"/>
  <c r="I5290" i="25"/>
  <c r="I5291" i="25"/>
  <c r="I5292" i="25"/>
  <c r="I5293" i="25"/>
  <c r="I5294" i="25"/>
  <c r="I5295" i="25"/>
  <c r="I5296" i="25"/>
  <c r="I5297" i="25"/>
  <c r="I5298" i="25"/>
  <c r="I5299" i="25"/>
  <c r="I5300" i="25"/>
  <c r="I5301" i="25"/>
  <c r="I5302" i="25"/>
  <c r="I5303" i="25"/>
  <c r="I5304" i="25"/>
  <c r="I5305" i="25"/>
  <c r="I5306" i="25"/>
  <c r="I5307" i="25"/>
  <c r="I5308" i="25"/>
  <c r="I5309" i="25"/>
  <c r="I5310" i="25"/>
  <c r="I5311" i="25"/>
  <c r="I5312" i="25"/>
  <c r="I5313" i="25"/>
  <c r="I5314" i="25"/>
  <c r="I5315" i="25"/>
  <c r="I5316" i="25"/>
  <c r="I5317" i="25"/>
  <c r="I5318" i="25"/>
  <c r="I5319" i="25"/>
  <c r="I5320" i="25"/>
  <c r="I5321" i="25"/>
  <c r="I5322" i="25"/>
  <c r="I5323" i="25"/>
  <c r="I5324" i="25"/>
  <c r="I5325" i="25"/>
  <c r="I5326" i="25"/>
  <c r="I5327" i="25"/>
  <c r="I5328" i="25"/>
  <c r="I5329" i="25"/>
  <c r="I5330" i="25"/>
  <c r="I5331" i="25"/>
  <c r="I5332" i="25"/>
  <c r="I5333" i="25"/>
  <c r="I5334" i="25"/>
  <c r="I5335" i="25"/>
  <c r="I5336" i="25"/>
  <c r="I5337" i="25"/>
  <c r="I5338" i="25"/>
  <c r="I5339" i="25"/>
  <c r="I5340" i="25"/>
  <c r="I5341" i="25"/>
  <c r="I5342" i="25"/>
  <c r="I5343" i="25"/>
  <c r="I5344" i="25"/>
  <c r="I5345" i="25"/>
  <c r="I5346" i="25"/>
  <c r="I5347" i="25"/>
  <c r="I5348" i="25"/>
  <c r="I5349" i="25"/>
  <c r="I5350" i="25"/>
  <c r="I5351" i="25"/>
  <c r="I5352" i="25"/>
  <c r="I5353" i="25"/>
  <c r="I5354" i="25"/>
  <c r="I5355" i="25"/>
  <c r="I5356" i="25"/>
  <c r="I5357" i="25"/>
  <c r="I5358" i="25"/>
  <c r="I5359" i="25"/>
  <c r="I5360" i="25"/>
  <c r="I5361" i="25"/>
  <c r="I5362" i="25"/>
  <c r="I5363" i="25"/>
  <c r="I5364" i="25"/>
  <c r="I5365" i="25"/>
  <c r="I5366" i="25"/>
  <c r="I5367" i="25"/>
  <c r="I5368" i="25"/>
  <c r="I5369" i="25"/>
  <c r="I5370" i="25"/>
  <c r="I5371" i="25"/>
  <c r="I5372" i="25"/>
  <c r="I5373" i="25"/>
  <c r="I5374" i="25"/>
  <c r="I5375" i="25"/>
  <c r="I5376" i="25"/>
  <c r="I5377" i="25"/>
  <c r="I5378" i="25"/>
  <c r="I5379" i="25"/>
  <c r="I5380" i="25"/>
  <c r="I5381" i="25"/>
  <c r="I5382" i="25"/>
  <c r="I5383" i="25"/>
  <c r="I5384" i="25"/>
  <c r="I5385" i="25"/>
  <c r="I5386" i="25"/>
  <c r="I5387" i="25"/>
  <c r="I5388" i="25"/>
  <c r="I5389" i="25"/>
  <c r="I5390" i="25"/>
  <c r="I5391" i="25"/>
  <c r="I5392" i="25"/>
  <c r="I5393" i="25"/>
  <c r="I5394" i="25"/>
  <c r="I5395" i="25"/>
  <c r="I5396" i="25"/>
  <c r="I5397" i="25"/>
  <c r="I5398" i="25"/>
  <c r="I5399" i="25"/>
  <c r="I5400" i="25"/>
  <c r="I5401" i="25"/>
  <c r="I5402" i="25"/>
  <c r="I5403" i="25"/>
  <c r="I5404" i="25"/>
  <c r="I5405" i="25"/>
  <c r="I5406" i="25"/>
  <c r="I5407" i="25"/>
  <c r="I5408" i="25"/>
  <c r="I5409" i="25"/>
  <c r="I5410" i="25"/>
  <c r="I5411" i="25"/>
  <c r="I5412" i="25"/>
  <c r="I5413" i="25"/>
  <c r="I5414" i="25"/>
  <c r="I5415" i="25"/>
  <c r="I5416" i="25"/>
  <c r="I5417" i="25"/>
  <c r="I5418" i="25"/>
  <c r="I5419" i="25"/>
  <c r="I5420" i="25"/>
  <c r="I5421" i="25"/>
  <c r="I5422" i="25"/>
  <c r="I5423" i="25"/>
  <c r="I5424" i="25"/>
  <c r="I5425" i="25"/>
  <c r="I5426" i="25"/>
  <c r="I5427" i="25"/>
  <c r="I5428" i="25"/>
  <c r="I5429" i="25"/>
  <c r="I5430" i="25"/>
  <c r="I5431" i="25"/>
  <c r="I5432" i="25"/>
  <c r="I5433" i="25"/>
  <c r="I5434" i="25"/>
  <c r="I5435" i="25"/>
  <c r="I5436" i="25"/>
  <c r="I5437" i="25"/>
  <c r="I5438" i="25"/>
  <c r="I5439" i="25"/>
  <c r="I5440" i="25"/>
  <c r="I5441" i="25"/>
  <c r="I5442" i="25"/>
  <c r="I5443" i="25"/>
  <c r="I5444" i="25"/>
  <c r="I5445" i="25"/>
  <c r="I5446" i="25"/>
  <c r="I5447" i="25"/>
  <c r="I5448" i="25"/>
  <c r="I5449" i="25"/>
  <c r="I5450" i="25"/>
  <c r="I5451" i="25"/>
  <c r="I5452" i="25"/>
  <c r="I5453" i="25"/>
  <c r="I5454" i="25"/>
  <c r="I5455" i="25"/>
  <c r="I5456" i="25"/>
  <c r="I5457" i="25"/>
  <c r="I5458" i="25"/>
  <c r="I5459" i="25"/>
  <c r="I5460" i="25"/>
  <c r="I5461" i="25"/>
  <c r="I5462" i="25"/>
  <c r="I5463" i="25"/>
  <c r="I5464" i="25"/>
  <c r="I5465" i="25"/>
  <c r="I5466" i="25"/>
  <c r="I5467" i="25"/>
  <c r="I5468" i="25"/>
  <c r="I5469" i="25"/>
  <c r="I5470" i="25"/>
  <c r="I5471" i="25"/>
  <c r="I5472" i="25"/>
  <c r="I5473" i="25"/>
  <c r="I5474" i="25"/>
  <c r="I5475" i="25"/>
  <c r="I5476" i="25"/>
  <c r="I5477" i="25"/>
  <c r="I5478" i="25"/>
  <c r="I5479" i="25"/>
  <c r="I5480" i="25"/>
  <c r="I5481" i="25"/>
  <c r="I5482" i="25"/>
  <c r="I5483" i="25"/>
  <c r="I5484" i="25"/>
  <c r="I5485" i="25"/>
  <c r="I5486" i="25"/>
  <c r="I5487" i="25"/>
  <c r="I5488" i="25"/>
  <c r="I5489" i="25"/>
  <c r="I5490" i="25"/>
  <c r="I5491" i="25"/>
  <c r="I5492" i="25"/>
  <c r="I5493" i="25"/>
  <c r="I5494" i="25"/>
  <c r="I5495" i="25"/>
  <c r="I5496" i="25"/>
  <c r="I5497" i="25"/>
  <c r="I5498" i="25"/>
  <c r="I5499" i="25"/>
  <c r="I5500" i="25"/>
  <c r="I5501" i="25"/>
  <c r="I5502" i="25"/>
  <c r="I5503" i="25"/>
  <c r="I5504" i="25"/>
  <c r="I5505" i="25"/>
  <c r="I5506" i="25"/>
  <c r="I5507" i="25"/>
  <c r="I5508" i="25"/>
  <c r="I5509" i="25"/>
  <c r="I5510" i="25"/>
  <c r="I5511" i="25"/>
  <c r="I5512" i="25"/>
  <c r="I5513" i="25"/>
  <c r="I5514" i="25"/>
  <c r="I5515" i="25"/>
  <c r="I5516" i="25"/>
  <c r="I5517" i="25"/>
  <c r="I5518" i="25"/>
  <c r="I5519" i="25"/>
  <c r="I5520" i="25"/>
  <c r="I5521" i="25"/>
  <c r="I5522" i="25"/>
  <c r="I5523" i="25"/>
  <c r="I5524" i="25"/>
  <c r="I5525" i="25"/>
  <c r="I5526" i="25"/>
  <c r="I5527" i="25"/>
  <c r="I5528" i="25"/>
  <c r="I5529" i="25"/>
  <c r="I5530" i="25"/>
  <c r="I5531" i="25"/>
  <c r="I5532" i="25"/>
  <c r="I5533" i="25"/>
  <c r="I5534" i="25"/>
  <c r="I5535" i="25"/>
  <c r="I5536" i="25"/>
  <c r="I5537" i="25"/>
  <c r="I5538" i="25"/>
  <c r="I5539" i="25"/>
  <c r="I5540" i="25"/>
  <c r="I5541" i="25"/>
  <c r="I5542" i="25"/>
  <c r="I5543" i="25"/>
  <c r="I5544" i="25"/>
  <c r="I5545" i="25"/>
  <c r="I5546" i="25"/>
  <c r="I5547" i="25"/>
  <c r="I5548" i="25"/>
  <c r="I5549" i="25"/>
  <c r="I5550" i="25"/>
  <c r="I5551" i="25"/>
  <c r="I5552" i="25"/>
  <c r="I5553" i="25"/>
  <c r="I5554" i="25"/>
  <c r="I5555" i="25"/>
  <c r="I5556" i="25"/>
  <c r="I5557" i="25"/>
  <c r="I5558" i="25"/>
  <c r="I5559" i="25"/>
  <c r="I5560" i="25"/>
  <c r="I5561" i="25"/>
  <c r="I5562" i="25"/>
  <c r="I5563" i="25"/>
  <c r="I5564" i="25"/>
  <c r="I5565" i="25"/>
  <c r="I5566" i="25"/>
  <c r="I5567" i="25"/>
  <c r="I5568" i="25"/>
  <c r="I5569" i="25"/>
  <c r="I5570" i="25"/>
  <c r="I5571" i="25"/>
  <c r="I5572" i="25"/>
  <c r="I5573" i="25"/>
  <c r="I5574" i="25"/>
  <c r="I5575" i="25"/>
  <c r="I5576" i="25"/>
  <c r="I5577" i="25"/>
  <c r="I5578" i="25"/>
  <c r="I5579" i="25"/>
  <c r="I5580" i="25"/>
  <c r="I5581" i="25"/>
  <c r="I5582" i="25"/>
  <c r="I5583" i="25"/>
  <c r="I5584" i="25"/>
  <c r="I5585" i="25"/>
  <c r="I5586" i="25"/>
  <c r="I5587" i="25"/>
  <c r="I5588" i="25"/>
  <c r="I5589" i="25"/>
  <c r="I5590" i="25"/>
  <c r="I5591" i="25"/>
  <c r="I5592" i="25"/>
  <c r="I5593" i="25"/>
  <c r="I5594" i="25"/>
  <c r="I5595" i="25"/>
  <c r="I5596" i="25"/>
  <c r="I5597" i="25"/>
  <c r="I5598" i="25"/>
  <c r="I5599" i="25"/>
  <c r="I5600" i="25"/>
  <c r="I5601" i="25"/>
  <c r="I5602" i="25"/>
  <c r="I5603" i="25"/>
  <c r="I5604" i="25"/>
  <c r="I5605" i="25"/>
  <c r="I5606" i="25"/>
  <c r="I5607" i="25"/>
  <c r="I5608" i="25"/>
  <c r="I5609" i="25"/>
  <c r="I5610" i="25"/>
  <c r="I5611" i="25"/>
  <c r="I5612" i="25"/>
  <c r="I5613" i="25"/>
  <c r="I5614" i="25"/>
  <c r="I5615" i="25"/>
  <c r="I5616" i="25"/>
  <c r="I5617" i="25"/>
  <c r="I5618" i="25"/>
  <c r="I5619" i="25"/>
  <c r="I5620" i="25"/>
  <c r="I5621" i="25"/>
  <c r="I5622" i="25"/>
  <c r="I5623" i="25"/>
  <c r="I5624" i="25"/>
  <c r="I5625" i="25"/>
  <c r="I5626" i="25"/>
  <c r="I5627" i="25"/>
  <c r="I5628" i="25"/>
  <c r="I5629" i="25"/>
  <c r="I5630" i="25"/>
  <c r="I5631" i="25"/>
  <c r="I5632" i="25"/>
  <c r="I5633" i="25"/>
  <c r="I5634" i="25"/>
  <c r="I5635" i="25"/>
  <c r="I5636" i="25"/>
  <c r="I5637" i="25"/>
  <c r="I5638" i="25"/>
  <c r="I5639" i="25"/>
  <c r="I5640" i="25"/>
  <c r="I5641" i="25"/>
  <c r="I5642" i="25"/>
  <c r="I5643" i="25"/>
  <c r="I5644" i="25"/>
  <c r="I5645" i="25"/>
  <c r="I5646" i="25"/>
  <c r="I5647" i="25"/>
  <c r="I5648" i="25"/>
  <c r="I5649" i="25"/>
  <c r="I5650" i="25"/>
  <c r="I5651" i="25"/>
  <c r="I5652" i="25"/>
  <c r="I5653" i="25"/>
  <c r="I5654" i="25"/>
  <c r="I5655" i="25"/>
  <c r="I5656" i="25"/>
  <c r="I5657" i="25"/>
  <c r="I5658" i="25"/>
  <c r="I5659" i="25"/>
  <c r="I5660" i="25"/>
  <c r="I5661" i="25"/>
  <c r="I5662" i="25"/>
  <c r="I5663" i="25"/>
  <c r="I5664" i="25"/>
  <c r="I5665" i="25"/>
  <c r="I5666" i="25"/>
  <c r="I5667" i="25"/>
  <c r="I5668" i="25"/>
  <c r="I5669" i="25"/>
  <c r="I5670" i="25"/>
  <c r="I5671" i="25"/>
  <c r="I5672" i="25"/>
  <c r="I5673" i="25"/>
  <c r="I5674" i="25"/>
  <c r="I5675" i="25"/>
  <c r="I5676" i="25"/>
  <c r="I5677" i="25"/>
  <c r="I5678" i="25"/>
  <c r="I5679" i="25"/>
  <c r="I5680" i="25"/>
  <c r="I5681" i="25"/>
  <c r="I5682" i="25"/>
  <c r="I5683" i="25"/>
  <c r="I5684" i="25"/>
  <c r="I5685" i="25"/>
  <c r="I5686" i="25"/>
  <c r="I5687" i="25"/>
  <c r="I5688" i="25"/>
  <c r="I5689" i="25"/>
  <c r="I5690" i="25"/>
  <c r="I5691" i="25"/>
  <c r="I5692" i="25"/>
  <c r="I5693" i="25"/>
  <c r="I5694" i="25"/>
  <c r="I5695" i="25"/>
  <c r="I5696" i="25"/>
  <c r="I5697" i="25"/>
  <c r="I5698" i="25"/>
  <c r="I5699" i="25"/>
  <c r="I5700" i="25"/>
  <c r="I5701" i="25"/>
  <c r="I5702" i="25"/>
  <c r="I5703" i="25"/>
  <c r="I5704" i="25"/>
  <c r="I5705" i="25"/>
  <c r="I5706" i="25"/>
  <c r="I5707" i="25"/>
  <c r="I5708" i="25"/>
  <c r="I5709" i="25"/>
  <c r="I5710" i="25"/>
  <c r="I5711" i="25"/>
  <c r="I5712" i="25"/>
  <c r="I5713" i="25"/>
  <c r="I5714" i="25"/>
  <c r="I5715" i="25"/>
  <c r="I5716" i="25"/>
  <c r="I5717" i="25"/>
  <c r="I5718" i="25"/>
  <c r="I5719" i="25"/>
  <c r="I5720" i="25"/>
  <c r="I5721" i="25"/>
  <c r="I5722" i="25"/>
  <c r="I5723" i="25"/>
  <c r="I5724" i="25"/>
  <c r="I5725" i="25"/>
  <c r="I5726" i="25"/>
  <c r="I5727" i="25"/>
  <c r="I5728" i="25"/>
  <c r="I5729" i="25"/>
  <c r="I5730" i="25"/>
  <c r="I5731" i="25"/>
  <c r="I5732" i="25"/>
  <c r="I5733" i="25"/>
  <c r="I5734" i="25"/>
  <c r="I5735" i="25"/>
  <c r="I5736" i="25"/>
  <c r="I5737" i="25"/>
  <c r="I5738" i="25"/>
  <c r="I5739" i="25"/>
  <c r="I5740" i="25"/>
  <c r="I5741" i="25"/>
  <c r="I5742" i="25"/>
  <c r="I5743" i="25"/>
  <c r="I5744" i="25"/>
  <c r="I5745" i="25"/>
  <c r="I5746" i="25"/>
  <c r="I5747" i="25"/>
  <c r="I5748" i="25"/>
  <c r="I5749" i="25"/>
  <c r="I5750" i="25"/>
  <c r="I5751" i="25"/>
  <c r="I5752" i="25"/>
  <c r="I5753" i="25"/>
  <c r="I5754" i="25"/>
  <c r="I5755" i="25"/>
  <c r="I5756" i="25"/>
  <c r="I5757" i="25"/>
  <c r="I5758" i="25"/>
  <c r="I5759" i="25"/>
  <c r="I5760" i="25"/>
  <c r="I5761" i="25"/>
  <c r="I5762" i="25"/>
  <c r="I5763" i="25"/>
  <c r="I5764" i="25"/>
  <c r="I5765" i="25"/>
  <c r="I5766" i="25"/>
  <c r="I5767" i="25"/>
  <c r="I5768" i="25"/>
  <c r="I5769" i="25"/>
  <c r="I5770" i="25"/>
  <c r="I5771" i="25"/>
  <c r="I5772" i="25"/>
  <c r="I5773" i="25"/>
  <c r="I5774" i="25"/>
  <c r="I5775" i="25"/>
  <c r="I5776" i="25"/>
  <c r="I5777" i="25"/>
  <c r="I5778" i="25"/>
  <c r="I5779" i="25"/>
  <c r="I5780" i="25"/>
  <c r="I5781" i="25"/>
  <c r="I5782" i="25"/>
  <c r="I5783" i="25"/>
  <c r="I5784" i="25"/>
  <c r="I5785" i="25"/>
  <c r="I5786" i="25"/>
  <c r="I5787" i="25"/>
  <c r="I5788" i="25"/>
  <c r="I5789" i="25"/>
  <c r="I5790" i="25"/>
  <c r="I5791" i="25"/>
  <c r="I5792" i="25"/>
  <c r="I5793" i="25"/>
  <c r="I5794" i="25"/>
  <c r="I5795" i="25"/>
  <c r="I5796" i="25"/>
  <c r="I5797" i="25"/>
  <c r="I5798" i="25"/>
  <c r="I5799" i="25"/>
  <c r="I5800" i="25"/>
  <c r="I5801" i="25"/>
  <c r="I5802" i="25"/>
  <c r="I5803" i="25"/>
  <c r="I5804" i="25"/>
  <c r="I5805" i="25"/>
  <c r="I5806" i="25"/>
  <c r="I5807" i="25"/>
  <c r="I5808" i="25"/>
  <c r="I5809" i="25"/>
  <c r="I5810" i="25"/>
  <c r="I5811" i="25"/>
  <c r="I5812" i="25"/>
  <c r="I5813" i="25"/>
  <c r="I5814" i="25"/>
  <c r="I5815" i="25"/>
  <c r="I5816" i="25"/>
  <c r="I5817" i="25"/>
  <c r="I5818" i="25"/>
  <c r="I5819" i="25"/>
  <c r="I5820" i="25"/>
  <c r="I5821" i="25"/>
  <c r="I5822" i="25"/>
  <c r="I5823" i="25"/>
  <c r="I5824" i="25"/>
  <c r="I5825" i="25"/>
  <c r="I5826" i="25"/>
  <c r="I5827" i="25"/>
  <c r="I5828" i="25"/>
  <c r="I5829" i="25"/>
  <c r="I5830" i="25"/>
  <c r="I5831" i="25"/>
  <c r="I5832" i="25"/>
  <c r="I5833" i="25"/>
  <c r="I5834" i="25"/>
  <c r="I5835" i="25"/>
  <c r="I5836" i="25"/>
  <c r="I5837" i="25"/>
  <c r="I5838" i="25"/>
  <c r="I5839" i="25"/>
  <c r="I5840" i="25"/>
  <c r="I5841" i="25"/>
  <c r="I5842" i="25"/>
  <c r="I5843" i="25"/>
  <c r="I5844" i="25"/>
  <c r="I5845" i="25"/>
  <c r="I5846" i="25"/>
  <c r="I5847" i="25"/>
  <c r="I5848" i="25"/>
  <c r="I5849" i="25"/>
  <c r="I5850" i="25"/>
  <c r="I5851" i="25"/>
  <c r="I5852" i="25"/>
  <c r="I5853" i="25"/>
  <c r="I5854" i="25"/>
  <c r="I5855" i="25"/>
  <c r="I5856" i="25"/>
  <c r="I5857" i="25"/>
  <c r="I5858" i="25"/>
  <c r="I5859" i="25"/>
  <c r="I5860" i="25"/>
  <c r="I5861" i="25"/>
  <c r="I5862" i="25"/>
  <c r="I5863" i="25"/>
  <c r="I5864" i="25"/>
  <c r="I5865" i="25"/>
  <c r="I5866" i="25"/>
  <c r="I5867" i="25"/>
  <c r="I5868" i="25"/>
  <c r="I5869" i="25"/>
  <c r="I5870" i="25"/>
  <c r="I5871" i="25"/>
  <c r="I5872" i="25"/>
  <c r="I5873" i="25"/>
  <c r="I5874" i="25"/>
  <c r="I5875" i="25"/>
  <c r="I5876" i="25"/>
  <c r="I5877" i="25"/>
  <c r="I5878" i="25"/>
  <c r="I5879" i="25"/>
  <c r="I5880" i="25"/>
  <c r="I5881" i="25"/>
  <c r="I5882" i="25"/>
  <c r="I5883" i="25"/>
  <c r="I5884" i="25"/>
  <c r="I5885" i="25"/>
  <c r="I5886" i="25"/>
  <c r="I5887" i="25"/>
  <c r="I5888" i="25"/>
  <c r="I5889" i="25"/>
  <c r="I5890" i="25"/>
  <c r="I5891" i="25"/>
  <c r="I5892" i="25"/>
  <c r="I5893" i="25"/>
  <c r="I5894" i="25"/>
  <c r="I5895" i="25"/>
  <c r="I5896" i="25"/>
  <c r="I5897" i="25"/>
  <c r="I5898" i="25"/>
  <c r="I5899" i="25"/>
  <c r="I5900" i="25"/>
  <c r="I5901" i="25"/>
  <c r="I5902" i="25"/>
  <c r="I5903" i="25"/>
  <c r="I5904" i="25"/>
  <c r="I5905" i="25"/>
  <c r="I5906" i="25"/>
  <c r="I5907" i="25"/>
  <c r="I5908" i="25"/>
  <c r="I5909" i="25"/>
  <c r="I5910" i="25"/>
  <c r="I5911" i="25"/>
  <c r="I5912" i="25"/>
  <c r="I5913" i="25"/>
  <c r="I5914" i="25"/>
  <c r="I5915" i="25"/>
  <c r="I5916" i="25"/>
  <c r="I5917" i="25"/>
  <c r="I5918" i="25"/>
  <c r="I5919" i="25"/>
  <c r="I5920" i="25"/>
  <c r="I5921" i="25"/>
  <c r="I5922" i="25"/>
  <c r="I5923" i="25"/>
  <c r="I5924" i="25"/>
  <c r="I5925" i="25"/>
  <c r="I5926" i="25"/>
  <c r="I5927" i="25"/>
  <c r="I5928" i="25"/>
  <c r="I5929" i="25"/>
  <c r="I5930" i="25"/>
  <c r="I5931" i="25"/>
  <c r="I5932" i="25"/>
  <c r="I5933" i="25"/>
  <c r="I5934" i="25"/>
  <c r="I5935" i="25"/>
  <c r="I5936" i="25"/>
  <c r="I5937" i="25"/>
  <c r="I5938" i="25"/>
  <c r="I5939" i="25"/>
  <c r="I5940" i="25"/>
  <c r="I5941" i="25"/>
  <c r="I5942" i="25"/>
  <c r="I5943" i="25"/>
  <c r="I5944" i="25"/>
  <c r="I5945" i="25"/>
  <c r="I5946" i="25"/>
  <c r="I5947" i="25"/>
  <c r="I5948" i="25"/>
  <c r="I5949" i="25"/>
  <c r="I5950" i="25"/>
  <c r="I5951" i="25"/>
  <c r="I5952" i="25"/>
  <c r="I5953" i="25"/>
  <c r="I5954" i="25"/>
  <c r="I5955" i="25"/>
  <c r="I5956" i="25"/>
  <c r="I5957" i="25"/>
  <c r="I5958" i="25"/>
  <c r="I5959" i="25"/>
  <c r="I5960" i="25"/>
  <c r="I5961" i="25"/>
  <c r="I5962" i="25"/>
  <c r="I5963" i="25"/>
  <c r="I5964" i="25"/>
  <c r="I5965" i="25"/>
  <c r="I5966" i="25"/>
  <c r="I5967" i="25"/>
  <c r="I5968" i="25"/>
  <c r="I5969" i="25"/>
  <c r="I5970" i="25"/>
  <c r="I5971" i="25"/>
  <c r="I5972" i="25"/>
  <c r="I5973" i="25"/>
  <c r="I5974" i="25"/>
  <c r="I5975" i="25"/>
  <c r="I5976" i="25"/>
  <c r="I5977" i="25"/>
  <c r="I5978" i="25"/>
  <c r="I5979" i="25"/>
  <c r="I5980" i="25"/>
  <c r="I5981" i="25"/>
  <c r="I5982" i="25"/>
  <c r="I5983" i="25"/>
  <c r="I5984" i="25"/>
  <c r="I5985" i="25"/>
  <c r="I5986" i="25"/>
  <c r="I5987" i="25"/>
  <c r="I5988" i="25"/>
  <c r="I5989" i="25"/>
  <c r="I5990" i="25"/>
  <c r="I5991" i="25"/>
  <c r="I5992" i="25"/>
  <c r="I5993" i="25"/>
  <c r="I5994" i="25"/>
  <c r="I5995" i="25"/>
  <c r="I5996" i="25"/>
  <c r="I5997" i="25"/>
  <c r="I5998" i="25"/>
  <c r="I5999" i="25"/>
  <c r="I6000" i="25"/>
  <c r="I6001" i="25"/>
  <c r="I6002" i="25"/>
  <c r="I6003" i="25"/>
  <c r="I6004" i="25"/>
  <c r="I6005" i="25"/>
  <c r="I6006" i="25"/>
  <c r="I6007" i="25"/>
  <c r="I6008" i="25"/>
  <c r="I6009" i="25"/>
  <c r="I6010" i="25"/>
  <c r="I6011" i="25"/>
  <c r="I6012" i="25"/>
  <c r="I6013" i="25"/>
  <c r="I6014" i="25"/>
  <c r="I6015" i="25"/>
  <c r="I6016" i="25"/>
  <c r="I6017" i="25"/>
  <c r="I6018" i="25"/>
  <c r="I6019" i="25"/>
  <c r="I6020" i="25"/>
  <c r="I6021" i="25"/>
  <c r="I6022" i="25"/>
  <c r="I6023" i="25"/>
  <c r="I6024" i="25"/>
  <c r="I6025" i="25"/>
  <c r="I6026" i="25"/>
  <c r="I6027" i="25"/>
  <c r="I6028" i="25"/>
  <c r="I6029" i="25"/>
  <c r="I6030" i="25"/>
  <c r="I6031" i="25"/>
  <c r="I6032" i="25"/>
  <c r="I6033" i="25"/>
  <c r="I6034" i="25"/>
  <c r="I6035" i="25"/>
  <c r="I6036" i="25"/>
  <c r="I6037" i="25"/>
  <c r="I6038" i="25"/>
  <c r="I6039" i="25"/>
  <c r="I6040" i="25"/>
  <c r="I6041" i="25"/>
  <c r="I6042" i="25"/>
  <c r="I6043" i="25"/>
  <c r="I6044" i="25"/>
  <c r="I6045" i="25"/>
  <c r="I6046" i="25"/>
  <c r="I6047" i="25"/>
  <c r="I6048" i="25"/>
  <c r="I6049" i="25"/>
  <c r="I6050" i="25"/>
  <c r="I6051" i="25"/>
  <c r="I6052" i="25"/>
  <c r="I6053" i="25"/>
  <c r="I6054" i="25"/>
  <c r="I6055" i="25"/>
  <c r="I6056" i="25"/>
  <c r="I6057" i="25"/>
  <c r="I6058" i="25"/>
  <c r="I6059" i="25"/>
  <c r="I6060" i="25"/>
  <c r="I6061" i="25"/>
  <c r="I6062" i="25"/>
  <c r="I6063" i="25"/>
  <c r="I6064" i="25"/>
  <c r="I6065" i="25"/>
  <c r="I6066" i="25"/>
  <c r="I6067" i="25"/>
  <c r="I6068" i="25"/>
  <c r="I6069" i="25"/>
  <c r="I6070" i="25"/>
  <c r="I6071" i="25"/>
  <c r="I6072" i="25"/>
  <c r="I6073" i="25"/>
  <c r="I6074" i="25"/>
  <c r="I6075" i="25"/>
  <c r="I6076" i="25"/>
  <c r="I6077" i="25"/>
  <c r="I6078" i="25"/>
  <c r="I6079" i="25"/>
  <c r="I6080" i="25"/>
  <c r="I6081" i="25"/>
  <c r="I6082" i="25"/>
  <c r="I6083" i="25"/>
  <c r="I6084" i="25"/>
  <c r="I6085" i="25"/>
  <c r="I6086" i="25"/>
  <c r="I6087" i="25"/>
  <c r="I6088" i="25"/>
  <c r="I6089" i="25"/>
  <c r="I6090" i="25"/>
  <c r="I6091" i="25"/>
  <c r="I6092" i="25"/>
  <c r="I6093" i="25"/>
  <c r="I6094" i="25"/>
  <c r="I6095" i="25"/>
  <c r="I6096" i="25"/>
  <c r="I6097" i="25"/>
  <c r="I6098" i="25"/>
  <c r="I6099" i="25"/>
  <c r="I6100" i="25"/>
  <c r="I6101" i="25"/>
  <c r="I6102" i="25"/>
  <c r="I6103" i="25"/>
  <c r="I6104" i="25"/>
  <c r="I6105" i="25"/>
  <c r="I6106" i="25"/>
  <c r="I6107" i="25"/>
  <c r="I6108" i="25"/>
  <c r="I6109" i="25"/>
  <c r="I6110" i="25"/>
  <c r="I6111" i="25"/>
  <c r="I6112" i="25"/>
  <c r="I6113" i="25"/>
  <c r="I6114" i="25"/>
  <c r="I6115" i="25"/>
  <c r="I6116" i="25"/>
  <c r="I6117" i="25"/>
  <c r="I6118" i="25"/>
  <c r="I6119" i="25"/>
  <c r="I6120" i="25"/>
  <c r="I6121" i="25"/>
  <c r="I6122" i="25"/>
  <c r="I6123" i="25"/>
  <c r="I6124" i="25"/>
  <c r="I6125" i="25"/>
  <c r="I6126" i="25"/>
  <c r="I6127" i="25"/>
  <c r="I6128" i="25"/>
  <c r="I6129" i="25"/>
  <c r="I6130" i="25"/>
  <c r="I6131" i="25"/>
  <c r="I6132" i="25"/>
  <c r="I6133" i="25"/>
  <c r="I6134" i="25"/>
  <c r="I6135" i="25"/>
  <c r="I6136" i="25"/>
  <c r="I6137" i="25"/>
  <c r="I6138" i="25"/>
  <c r="I6139" i="25"/>
  <c r="I6140" i="25"/>
  <c r="I6141" i="25"/>
  <c r="I6142" i="25"/>
  <c r="I6143" i="25"/>
  <c r="I6144" i="25"/>
  <c r="I6145" i="25"/>
  <c r="I6146" i="25"/>
  <c r="I6147" i="25"/>
  <c r="I6148" i="25"/>
  <c r="I6149" i="25"/>
  <c r="I6150" i="25"/>
  <c r="I6151" i="25"/>
  <c r="I6152" i="25"/>
  <c r="I6153" i="25"/>
  <c r="I6154" i="25"/>
  <c r="I6155" i="25"/>
  <c r="I6156" i="25"/>
  <c r="I6157" i="25"/>
  <c r="I6158" i="25"/>
  <c r="I6159" i="25"/>
  <c r="I6160" i="25"/>
  <c r="I6161" i="25"/>
  <c r="I6162" i="25"/>
  <c r="I6163" i="25"/>
  <c r="I6164" i="25"/>
  <c r="I6165" i="25"/>
  <c r="I6166" i="25"/>
  <c r="I6167" i="25"/>
  <c r="I6168" i="25"/>
  <c r="I6169" i="25"/>
  <c r="I6170" i="25"/>
  <c r="I6171" i="25"/>
  <c r="I6172" i="25"/>
  <c r="I6173" i="25"/>
  <c r="I6174" i="25"/>
  <c r="I6175" i="25"/>
  <c r="I6176" i="25"/>
  <c r="I6177" i="25"/>
  <c r="I6178" i="25"/>
  <c r="I6179" i="25"/>
  <c r="I6180" i="25"/>
  <c r="I6181" i="25"/>
  <c r="I6182" i="25"/>
  <c r="I6183" i="25"/>
  <c r="I6184" i="25"/>
  <c r="I6185" i="25"/>
  <c r="I6186" i="25"/>
  <c r="I6187" i="25"/>
  <c r="I6188" i="25"/>
  <c r="I6189" i="25"/>
  <c r="I6190" i="25"/>
  <c r="I6191" i="25"/>
  <c r="I6192" i="25"/>
  <c r="I6193" i="25"/>
  <c r="I6194" i="25"/>
  <c r="I6195" i="25"/>
  <c r="I6196" i="25"/>
  <c r="I6197" i="25"/>
  <c r="I6198" i="25"/>
  <c r="I6199" i="25"/>
  <c r="I6200" i="25"/>
  <c r="I6201" i="25"/>
  <c r="I6202" i="25"/>
  <c r="I6203" i="25"/>
  <c r="I6204" i="25"/>
  <c r="I6205" i="25"/>
  <c r="I6206" i="25"/>
  <c r="I6207" i="25"/>
  <c r="I6208" i="25"/>
  <c r="I6209" i="25"/>
  <c r="I6210" i="25"/>
  <c r="I6211" i="25"/>
  <c r="I6212" i="25"/>
  <c r="I6213" i="25"/>
  <c r="I6214" i="25"/>
  <c r="I6215" i="25"/>
  <c r="I6216" i="25"/>
  <c r="I6217" i="25"/>
  <c r="I6218" i="25"/>
  <c r="I6219" i="25"/>
  <c r="I6220" i="25"/>
  <c r="I6221" i="25"/>
  <c r="I6222" i="25"/>
  <c r="I6223" i="25"/>
  <c r="I6224" i="25"/>
  <c r="I6225" i="25"/>
  <c r="I6226" i="25"/>
  <c r="I6227" i="25"/>
  <c r="I6228" i="25"/>
  <c r="I6229" i="25"/>
  <c r="I6230" i="25"/>
  <c r="I6231" i="25"/>
  <c r="I6232" i="25"/>
  <c r="I6233" i="25"/>
  <c r="I6234" i="25"/>
  <c r="I6235" i="25"/>
  <c r="I6236" i="25"/>
  <c r="I6237" i="25"/>
  <c r="I6238" i="25"/>
  <c r="I6239" i="25"/>
  <c r="I6240" i="25"/>
  <c r="I6241" i="25"/>
  <c r="I6242" i="25"/>
  <c r="I6243" i="25"/>
  <c r="I6244" i="25"/>
  <c r="I6245" i="25"/>
  <c r="I6246" i="25"/>
  <c r="I6247" i="25"/>
  <c r="I6248" i="25"/>
  <c r="I6249" i="25"/>
  <c r="I6250" i="25"/>
  <c r="I6251" i="25"/>
  <c r="I6252" i="25"/>
  <c r="I6253" i="25"/>
  <c r="I6254" i="25"/>
  <c r="I6255" i="25"/>
  <c r="I6256" i="25"/>
  <c r="I6257" i="25"/>
  <c r="I6258" i="25"/>
  <c r="I6259" i="25"/>
  <c r="I6260" i="25"/>
  <c r="I6261" i="25"/>
  <c r="I6262" i="25"/>
  <c r="I6263" i="25"/>
  <c r="I6264" i="25"/>
  <c r="I6265" i="25"/>
  <c r="I6266" i="25"/>
  <c r="I6267" i="25"/>
  <c r="I6268" i="25"/>
  <c r="I6269" i="25"/>
  <c r="I6270" i="25"/>
  <c r="I6271" i="25"/>
  <c r="I6272" i="25"/>
  <c r="I6273" i="25"/>
  <c r="I6274" i="25"/>
  <c r="I6275" i="25"/>
  <c r="I6276" i="25"/>
  <c r="I6277" i="25"/>
  <c r="I6278" i="25"/>
  <c r="I6279" i="25"/>
  <c r="I6280" i="25"/>
  <c r="I6281" i="25"/>
  <c r="I6282" i="25"/>
  <c r="I6283" i="25"/>
  <c r="I6284" i="25"/>
  <c r="I6285" i="25"/>
  <c r="I6286" i="25"/>
  <c r="I6287" i="25"/>
  <c r="I6288" i="25"/>
  <c r="I6289" i="25"/>
  <c r="I6290" i="25"/>
  <c r="I6291" i="25"/>
  <c r="I6292" i="25"/>
  <c r="I6293" i="25"/>
  <c r="I6294" i="25"/>
  <c r="I6295" i="25"/>
  <c r="I6296" i="25"/>
  <c r="I6297" i="25"/>
  <c r="I6298" i="25"/>
  <c r="I6299" i="25"/>
  <c r="I6300" i="25"/>
  <c r="I6301" i="25"/>
  <c r="I6302" i="25"/>
  <c r="I6303" i="25"/>
  <c r="I6304" i="25"/>
  <c r="I6305" i="25"/>
  <c r="I6306" i="25"/>
  <c r="I6307" i="25"/>
  <c r="I6308" i="25"/>
  <c r="I6309" i="25"/>
  <c r="I6310" i="25"/>
  <c r="I6311" i="25"/>
  <c r="I6312" i="25"/>
  <c r="I6313" i="25"/>
  <c r="I6314" i="25"/>
  <c r="I6315" i="25"/>
  <c r="I6316" i="25"/>
  <c r="I6317" i="25"/>
  <c r="I6318" i="25"/>
  <c r="I6319" i="25"/>
  <c r="I6320" i="25"/>
  <c r="I6321" i="25"/>
  <c r="I6322" i="25"/>
  <c r="I6323" i="25"/>
  <c r="I6324" i="25"/>
  <c r="I6325" i="25"/>
  <c r="I6326" i="25"/>
  <c r="I6327" i="25"/>
  <c r="I6328" i="25"/>
  <c r="I6329" i="25"/>
  <c r="I6330" i="25"/>
  <c r="I6331" i="25"/>
  <c r="I6332" i="25"/>
  <c r="I6333" i="25"/>
  <c r="I6334" i="25"/>
  <c r="I6335" i="25"/>
  <c r="I6336" i="25"/>
  <c r="I6337" i="25"/>
  <c r="I6338" i="25"/>
  <c r="I6339" i="25"/>
  <c r="I6340" i="25"/>
  <c r="I6341" i="25"/>
  <c r="I6342" i="25"/>
  <c r="I6343" i="25"/>
  <c r="I6344" i="25"/>
  <c r="I6345" i="25"/>
  <c r="I6346" i="25"/>
  <c r="I6347" i="25"/>
  <c r="I6348" i="25"/>
  <c r="I6349" i="25"/>
  <c r="I6350" i="25"/>
  <c r="I6351" i="25"/>
  <c r="I6352" i="25"/>
  <c r="I6353" i="25"/>
  <c r="I6354" i="25"/>
  <c r="I6355" i="25"/>
  <c r="I6356" i="25"/>
  <c r="I6357" i="25"/>
  <c r="I6358" i="25"/>
  <c r="I6359" i="25"/>
  <c r="I6360" i="25"/>
  <c r="I6361" i="25"/>
  <c r="I6362" i="25"/>
  <c r="I6363" i="25"/>
  <c r="I6364" i="25"/>
  <c r="I6365" i="25"/>
  <c r="I6366" i="25"/>
  <c r="I6367" i="25"/>
  <c r="I6368" i="25"/>
  <c r="I6369" i="25"/>
  <c r="I6370" i="25"/>
  <c r="I6371" i="25"/>
  <c r="I6372" i="25"/>
  <c r="I6373" i="25"/>
  <c r="I6374" i="25"/>
  <c r="I6375" i="25"/>
  <c r="I6376" i="25"/>
  <c r="I6377" i="25"/>
  <c r="I6378" i="25"/>
  <c r="I6379" i="25"/>
  <c r="I6380" i="25"/>
  <c r="I6381" i="25"/>
  <c r="I6382" i="25"/>
  <c r="I6383" i="25"/>
  <c r="I6384" i="25"/>
  <c r="I6385" i="25"/>
  <c r="I6386" i="25"/>
  <c r="I6387" i="25"/>
  <c r="I6388" i="25"/>
  <c r="I6389" i="25"/>
  <c r="I6390" i="25"/>
  <c r="I6391" i="25"/>
  <c r="I6392" i="25"/>
  <c r="I6393" i="25"/>
  <c r="I6394" i="25"/>
  <c r="I6395" i="25"/>
  <c r="I6396" i="25"/>
  <c r="I6397" i="25"/>
  <c r="I6398" i="25"/>
  <c r="I6399" i="25"/>
  <c r="I6400" i="25"/>
  <c r="I6401" i="25"/>
  <c r="I6402" i="25"/>
  <c r="I6403" i="25"/>
  <c r="I6404" i="25"/>
  <c r="I6405" i="25"/>
  <c r="I6406" i="25"/>
  <c r="I6407" i="25"/>
  <c r="I6408" i="25"/>
  <c r="I6409" i="25"/>
  <c r="I6410" i="25"/>
  <c r="I6411" i="25"/>
  <c r="I6412" i="25"/>
  <c r="I6413" i="25"/>
  <c r="I6414" i="25"/>
  <c r="I6415" i="25"/>
  <c r="I6416" i="25"/>
  <c r="I6417" i="25"/>
  <c r="I6418" i="25"/>
  <c r="I6419" i="25"/>
  <c r="I6420" i="25"/>
  <c r="I6421" i="25"/>
  <c r="I6422" i="25"/>
  <c r="I6423" i="25"/>
  <c r="I6424" i="25"/>
  <c r="I6425" i="25"/>
  <c r="I6426" i="25"/>
  <c r="I6427" i="25"/>
  <c r="I6428" i="25"/>
  <c r="I6429" i="25"/>
  <c r="I6430" i="25"/>
  <c r="I6431" i="25"/>
  <c r="I6432" i="25"/>
  <c r="I6433" i="25"/>
  <c r="I6434" i="25"/>
  <c r="I6435" i="25"/>
  <c r="I6436" i="25"/>
  <c r="I6437" i="25"/>
  <c r="I6438" i="25"/>
  <c r="I6439" i="25"/>
  <c r="I6440" i="25"/>
  <c r="I6441" i="25"/>
  <c r="I6442" i="25"/>
  <c r="I6443" i="25"/>
  <c r="I6444" i="25"/>
  <c r="I6445" i="25"/>
  <c r="I6446" i="25"/>
  <c r="I6447" i="25"/>
  <c r="I6448" i="25"/>
  <c r="I6449" i="25"/>
  <c r="I6450" i="25"/>
  <c r="I6451" i="25"/>
  <c r="I6452" i="25"/>
  <c r="I6453" i="25"/>
  <c r="I6454" i="25"/>
  <c r="I6455" i="25"/>
  <c r="I6456" i="25"/>
  <c r="I6457" i="25"/>
  <c r="I6458" i="25"/>
  <c r="I6459" i="25"/>
  <c r="I6460" i="25"/>
  <c r="I6461" i="25"/>
  <c r="I6462" i="25"/>
  <c r="I6463" i="25"/>
  <c r="I6464" i="25"/>
  <c r="I6465" i="25"/>
  <c r="I6466" i="25"/>
  <c r="I6467" i="25"/>
  <c r="I6468" i="25"/>
  <c r="I6469" i="25"/>
  <c r="I6470" i="25"/>
  <c r="I6471" i="25"/>
  <c r="I6472" i="25"/>
  <c r="I6473" i="25"/>
  <c r="I6474" i="25"/>
  <c r="I6475" i="25"/>
  <c r="I6476" i="25"/>
  <c r="I6477" i="25"/>
  <c r="I6478" i="25"/>
  <c r="I6479" i="25"/>
  <c r="I6480" i="25"/>
  <c r="I6481" i="25"/>
  <c r="I6482" i="25"/>
  <c r="I6483" i="25"/>
  <c r="I6484" i="25"/>
  <c r="I6485" i="25"/>
  <c r="I6486" i="25"/>
  <c r="I6487" i="25"/>
  <c r="I6488" i="25"/>
  <c r="I6489" i="25"/>
  <c r="I6490" i="25"/>
  <c r="I6491" i="25"/>
  <c r="I6492" i="25"/>
  <c r="I6493" i="25"/>
  <c r="I6494" i="25"/>
  <c r="I6495" i="25"/>
  <c r="I6496" i="25"/>
  <c r="I6497" i="25"/>
  <c r="I6498" i="25"/>
  <c r="I6499" i="25"/>
  <c r="I6500" i="25"/>
  <c r="I6501" i="25"/>
  <c r="I6502" i="25"/>
  <c r="I6503" i="25"/>
  <c r="I6504" i="25"/>
  <c r="I6505" i="25"/>
  <c r="I6506" i="25"/>
  <c r="I6507" i="25"/>
  <c r="I6508" i="25"/>
  <c r="I6509" i="25"/>
  <c r="I6510" i="25"/>
  <c r="I6511" i="25"/>
  <c r="I6512" i="25"/>
  <c r="I6513" i="25"/>
  <c r="I6514" i="25"/>
  <c r="I6515" i="25"/>
  <c r="I6516" i="25"/>
  <c r="I6517" i="25"/>
  <c r="I6518" i="25"/>
  <c r="I6519" i="25"/>
  <c r="I6520" i="25"/>
  <c r="I6521" i="25"/>
  <c r="I6522" i="25"/>
  <c r="I6523" i="25"/>
  <c r="I6524" i="25"/>
  <c r="I6525" i="25"/>
  <c r="I6526" i="25"/>
  <c r="I6527" i="25"/>
  <c r="I6528" i="25"/>
  <c r="I6529" i="25"/>
  <c r="I6530" i="25"/>
  <c r="I6531" i="25"/>
  <c r="I6532" i="25"/>
  <c r="I6533" i="25"/>
  <c r="I6534" i="25"/>
  <c r="I6535" i="25"/>
  <c r="I6536" i="25"/>
  <c r="I6537" i="25"/>
  <c r="I6538" i="25"/>
  <c r="I6539" i="25"/>
  <c r="I6540" i="25"/>
  <c r="I6541" i="25"/>
  <c r="I6542" i="25"/>
  <c r="I6543" i="25"/>
  <c r="I6544" i="25"/>
  <c r="I6545" i="25"/>
  <c r="I6546" i="25"/>
  <c r="I6547" i="25"/>
  <c r="I6548" i="25"/>
  <c r="I6549" i="25"/>
  <c r="I6550" i="25"/>
  <c r="I6551" i="25"/>
  <c r="I6552" i="25"/>
  <c r="I6553" i="25"/>
  <c r="I6554" i="25"/>
  <c r="I6555" i="25"/>
  <c r="I6556" i="25"/>
  <c r="I6557" i="25"/>
  <c r="I6558" i="25"/>
  <c r="I6559" i="25"/>
  <c r="I6560" i="25"/>
  <c r="I6561" i="25"/>
  <c r="I6562" i="25"/>
  <c r="I6563" i="25"/>
  <c r="I6564" i="25"/>
  <c r="I6565" i="25"/>
  <c r="I6566" i="25"/>
  <c r="I6567" i="25"/>
  <c r="I6568" i="25"/>
  <c r="I6569" i="25"/>
  <c r="I6570" i="25"/>
  <c r="I6571" i="25"/>
  <c r="I6572" i="25"/>
  <c r="I6573" i="25"/>
  <c r="I6574" i="25"/>
  <c r="I6575" i="25"/>
  <c r="I6576" i="25"/>
  <c r="I6577" i="25"/>
  <c r="I6578" i="25"/>
  <c r="I6579" i="25"/>
  <c r="I6580" i="25"/>
  <c r="I6581" i="25"/>
  <c r="I6582" i="25"/>
  <c r="I6583" i="25"/>
  <c r="I6584" i="25"/>
  <c r="I6585" i="25"/>
  <c r="I6586" i="25"/>
  <c r="I6587" i="25"/>
  <c r="I6588" i="25"/>
  <c r="I6589" i="25"/>
  <c r="I6590" i="25"/>
  <c r="I6591" i="25"/>
  <c r="I6592" i="25"/>
  <c r="I6593" i="25"/>
  <c r="I6594" i="25"/>
  <c r="I6595" i="25"/>
  <c r="I6596" i="25"/>
  <c r="I6597" i="25"/>
  <c r="I6598" i="25"/>
  <c r="I6599" i="25"/>
  <c r="I6600" i="25"/>
  <c r="I6601" i="25"/>
  <c r="I6602" i="25"/>
  <c r="I6603" i="25"/>
  <c r="I6604" i="25"/>
  <c r="I6605" i="25"/>
  <c r="I6606" i="25"/>
  <c r="I6607" i="25"/>
  <c r="I6608" i="25"/>
  <c r="I6609" i="25"/>
  <c r="I6610" i="25"/>
  <c r="I6611" i="25"/>
  <c r="I6612" i="25"/>
  <c r="I6613" i="25"/>
  <c r="I6614" i="25"/>
  <c r="I6615" i="25"/>
  <c r="I6616" i="25"/>
  <c r="I6617" i="25"/>
  <c r="I6618" i="25"/>
  <c r="I6619" i="25"/>
  <c r="I6620" i="25"/>
  <c r="I6621" i="25"/>
  <c r="I6622" i="25"/>
  <c r="I6623" i="25"/>
  <c r="I6624" i="25"/>
  <c r="I6625" i="25"/>
  <c r="I6626" i="25"/>
  <c r="I6627" i="25"/>
  <c r="I6628" i="25"/>
  <c r="I6629" i="25"/>
  <c r="I6630" i="25"/>
  <c r="I6631" i="25"/>
  <c r="I6632" i="25"/>
  <c r="I6633" i="25"/>
  <c r="I6634" i="25"/>
  <c r="I6635" i="25"/>
  <c r="I6636" i="25"/>
  <c r="I6637" i="25"/>
  <c r="I6638" i="25"/>
  <c r="I6639" i="25"/>
  <c r="I6640" i="25"/>
  <c r="I6641" i="25"/>
  <c r="I6642" i="25"/>
  <c r="I6643" i="25"/>
  <c r="I6644" i="25"/>
  <c r="I6645" i="25"/>
  <c r="I6646" i="25"/>
  <c r="I6647" i="25"/>
  <c r="I6648" i="25"/>
  <c r="I6649" i="25"/>
  <c r="I6650" i="25"/>
  <c r="I6651" i="25"/>
  <c r="I6652" i="25"/>
  <c r="I6653" i="25"/>
  <c r="I6654" i="25"/>
  <c r="I6655" i="25"/>
  <c r="I6656" i="25"/>
  <c r="I6657" i="25"/>
  <c r="I6658" i="25"/>
  <c r="I6659" i="25"/>
  <c r="I6660" i="25"/>
  <c r="I6661" i="25"/>
  <c r="I6662" i="25"/>
  <c r="I6663" i="25"/>
  <c r="I6664" i="25"/>
  <c r="I6665" i="25"/>
  <c r="I6666" i="25"/>
  <c r="I6667" i="25"/>
  <c r="I6668" i="25"/>
  <c r="I6669" i="25"/>
  <c r="I6670" i="25"/>
  <c r="I6671" i="25"/>
  <c r="I6672" i="25"/>
  <c r="I6673" i="25"/>
  <c r="I6674" i="25"/>
  <c r="I6675" i="25"/>
  <c r="I6676" i="25"/>
  <c r="I6677" i="25"/>
  <c r="I6678" i="25"/>
  <c r="I6679" i="25"/>
  <c r="I6680" i="25"/>
  <c r="I6681" i="25"/>
  <c r="I6682" i="25"/>
  <c r="I6683" i="25"/>
  <c r="I6684" i="25"/>
  <c r="I6685" i="25"/>
  <c r="I6686" i="25"/>
  <c r="I6687" i="25"/>
  <c r="I6688" i="25"/>
  <c r="I6689" i="25"/>
  <c r="I6690" i="25"/>
  <c r="I6691" i="25"/>
  <c r="I6692" i="25"/>
  <c r="I6693" i="25"/>
  <c r="I6694" i="25"/>
  <c r="I6695" i="25"/>
  <c r="I6696" i="25"/>
  <c r="I6697" i="25"/>
  <c r="I6698" i="25"/>
  <c r="I6699" i="25"/>
  <c r="I6700" i="25"/>
  <c r="I6701" i="25"/>
  <c r="I6702" i="25"/>
  <c r="I6703" i="25"/>
  <c r="I6704" i="25"/>
  <c r="I6705" i="25"/>
  <c r="I6706" i="25"/>
  <c r="I6707" i="25"/>
  <c r="I6708" i="25"/>
  <c r="I6709" i="25"/>
  <c r="I6710" i="25"/>
  <c r="I6711" i="25"/>
  <c r="I6712" i="25"/>
  <c r="I6713" i="25"/>
  <c r="I6714" i="25"/>
  <c r="I6715" i="25"/>
  <c r="I6716" i="25"/>
  <c r="I6717" i="25"/>
  <c r="I6718" i="25"/>
  <c r="I6719" i="25"/>
  <c r="I6720" i="25"/>
  <c r="I6721" i="25"/>
  <c r="I6722" i="25"/>
  <c r="I6723" i="25"/>
  <c r="I6724" i="25"/>
  <c r="I6725" i="25"/>
  <c r="I6726" i="25"/>
  <c r="I6727" i="25"/>
  <c r="I6728" i="25"/>
  <c r="I6729" i="25"/>
  <c r="I6730" i="25"/>
  <c r="I6731" i="25"/>
  <c r="I6732" i="25"/>
  <c r="I6733" i="25"/>
  <c r="I6734" i="25"/>
  <c r="I6735" i="25"/>
  <c r="I6736" i="25"/>
  <c r="I6737" i="25"/>
  <c r="I6738" i="25"/>
  <c r="I6739" i="25"/>
  <c r="I6740" i="25"/>
  <c r="I6741" i="25"/>
  <c r="I6742" i="25"/>
  <c r="I6743" i="25"/>
  <c r="I6744" i="25"/>
  <c r="I6745" i="25"/>
  <c r="I6746" i="25"/>
  <c r="I6747" i="25"/>
  <c r="I6748" i="25"/>
  <c r="I6749" i="25"/>
  <c r="I6750" i="25"/>
  <c r="I6751" i="25"/>
  <c r="I6752" i="25"/>
  <c r="I6753" i="25"/>
  <c r="I6754" i="25"/>
  <c r="I6755" i="25"/>
  <c r="I6756" i="25"/>
  <c r="I6757" i="25"/>
  <c r="I6758" i="25"/>
  <c r="I6759" i="25"/>
  <c r="I6760" i="25"/>
  <c r="I6761" i="25"/>
  <c r="I6762" i="25"/>
  <c r="I6763" i="25"/>
  <c r="I6764" i="25"/>
  <c r="I6765" i="25"/>
  <c r="I6766" i="25"/>
  <c r="I6767" i="25"/>
  <c r="I6768" i="25"/>
  <c r="I6769" i="25"/>
  <c r="I6770" i="25"/>
  <c r="I6771" i="25"/>
  <c r="I6772" i="25"/>
  <c r="I6773" i="25"/>
  <c r="I6774" i="25"/>
  <c r="I6775" i="25"/>
  <c r="I6776" i="25"/>
  <c r="I6777" i="25"/>
  <c r="I6778" i="25"/>
  <c r="I6779" i="25"/>
  <c r="I6780" i="25"/>
  <c r="I6781" i="25"/>
  <c r="I6782" i="25"/>
  <c r="I6783" i="25"/>
  <c r="I6784" i="25"/>
  <c r="I6785" i="25"/>
  <c r="I6786" i="25"/>
  <c r="I6787" i="25"/>
  <c r="I6788" i="25"/>
  <c r="I6789" i="25"/>
  <c r="I6790" i="25"/>
  <c r="I6791" i="25"/>
  <c r="I6792" i="25"/>
  <c r="I6793" i="25"/>
  <c r="I6794" i="25"/>
  <c r="I6795" i="25"/>
  <c r="I6796" i="25"/>
  <c r="I6797" i="25"/>
  <c r="I6798" i="25"/>
  <c r="I6799" i="25"/>
  <c r="I6800" i="25"/>
  <c r="I6801" i="25"/>
  <c r="I6802" i="25"/>
  <c r="I6803" i="25"/>
  <c r="I6804" i="25"/>
  <c r="I6805" i="25"/>
  <c r="I6806" i="25"/>
  <c r="I6807" i="25"/>
  <c r="I6808" i="25"/>
  <c r="I6809" i="25"/>
  <c r="I6810" i="25"/>
  <c r="I6811" i="25"/>
  <c r="I6812" i="25"/>
  <c r="I6813" i="25"/>
  <c r="I6814" i="25"/>
  <c r="I6815" i="25"/>
  <c r="I6816" i="25"/>
  <c r="I6817" i="25"/>
  <c r="I6818" i="25"/>
  <c r="I6819" i="25"/>
  <c r="I6820" i="25"/>
  <c r="I6821" i="25"/>
  <c r="I6822" i="25"/>
  <c r="I6823" i="25"/>
  <c r="I6824" i="25"/>
  <c r="I6825" i="25"/>
  <c r="I6826" i="25"/>
  <c r="I6827" i="25"/>
  <c r="I6828" i="25"/>
  <c r="I6829" i="25"/>
  <c r="I6830" i="25"/>
  <c r="I6831" i="25"/>
  <c r="I6832" i="25"/>
  <c r="I6833" i="25"/>
  <c r="I6834" i="25"/>
  <c r="I6835" i="25"/>
  <c r="I6836" i="25"/>
  <c r="I6837" i="25"/>
  <c r="I6838" i="25"/>
  <c r="I6839" i="25"/>
  <c r="I6840" i="25"/>
  <c r="I6841" i="25"/>
  <c r="I6842" i="25"/>
  <c r="I6843" i="25"/>
  <c r="I6844" i="25"/>
  <c r="I6845" i="25"/>
  <c r="I6846" i="25"/>
  <c r="I6847" i="25"/>
  <c r="I6848" i="25"/>
  <c r="I6849" i="25"/>
  <c r="I6850" i="25"/>
  <c r="I6851" i="25"/>
  <c r="I6852" i="25"/>
  <c r="I6853" i="25"/>
  <c r="I6854" i="25"/>
  <c r="I6855" i="25"/>
  <c r="I6856" i="25"/>
  <c r="I6857" i="25"/>
  <c r="I6858" i="25"/>
  <c r="I6859" i="25"/>
  <c r="I6860" i="25"/>
  <c r="I6861" i="25"/>
  <c r="I6862" i="25"/>
  <c r="I6863" i="25"/>
  <c r="I6864" i="25"/>
  <c r="I6865" i="25"/>
  <c r="I6866" i="25"/>
  <c r="I6867" i="25"/>
  <c r="I6868" i="25"/>
  <c r="I6869" i="25"/>
  <c r="I6870" i="25"/>
  <c r="I6871" i="25"/>
  <c r="I6872" i="25"/>
  <c r="I6873" i="25"/>
  <c r="I6874" i="25"/>
  <c r="I6875" i="25"/>
  <c r="I6876" i="25"/>
  <c r="I6877" i="25"/>
  <c r="I6878" i="25"/>
  <c r="I6879" i="25"/>
  <c r="I6880" i="25"/>
  <c r="I6881" i="25"/>
  <c r="I6882" i="25"/>
  <c r="I6883" i="25"/>
  <c r="I6884" i="25"/>
  <c r="I6885" i="25"/>
  <c r="I6886" i="25"/>
  <c r="I6887" i="25"/>
  <c r="I6888" i="25"/>
  <c r="I6889" i="25"/>
  <c r="I6890" i="25"/>
  <c r="I6891" i="25"/>
  <c r="I6892" i="25"/>
  <c r="I6893" i="25"/>
  <c r="I6894" i="25"/>
  <c r="I6895" i="25"/>
  <c r="I6896" i="25"/>
  <c r="I6897" i="25"/>
  <c r="I6898" i="25"/>
  <c r="I6899" i="25"/>
  <c r="I6900" i="25"/>
  <c r="I6901" i="25"/>
  <c r="I6902" i="25"/>
  <c r="I6903" i="25"/>
  <c r="I6904" i="25"/>
  <c r="I6905" i="25"/>
  <c r="I6906" i="25"/>
  <c r="I6907" i="25"/>
  <c r="I6908" i="25"/>
  <c r="I6909" i="25"/>
  <c r="I6910" i="25"/>
  <c r="I6911" i="25"/>
  <c r="I6912" i="25"/>
  <c r="I6913" i="25"/>
  <c r="I6914" i="25"/>
  <c r="I6915" i="25"/>
  <c r="I6916" i="25"/>
  <c r="I6917" i="25"/>
  <c r="I6918" i="25"/>
  <c r="I6919" i="25"/>
  <c r="I6920" i="25"/>
  <c r="I6921" i="25"/>
  <c r="I6922" i="25"/>
  <c r="I6923" i="25"/>
  <c r="I6924" i="25"/>
  <c r="I6925" i="25"/>
  <c r="I6926" i="25"/>
  <c r="I6927" i="25"/>
  <c r="I6928" i="25"/>
  <c r="I6929" i="25"/>
  <c r="I6930" i="25"/>
  <c r="I6931" i="25"/>
  <c r="I6932" i="25"/>
  <c r="I6933" i="25"/>
  <c r="I6934" i="25"/>
  <c r="I6935" i="25"/>
  <c r="I6936" i="25"/>
  <c r="I6937" i="25"/>
  <c r="I6938" i="25"/>
  <c r="I6939" i="25"/>
  <c r="I6940" i="25"/>
  <c r="I6941" i="25"/>
  <c r="I6942" i="25"/>
  <c r="I6943" i="25"/>
  <c r="I6944" i="25"/>
  <c r="I6945" i="25"/>
  <c r="I6946" i="25"/>
  <c r="I6947" i="25"/>
  <c r="I6948" i="25"/>
  <c r="I6949" i="25"/>
  <c r="I6950" i="25"/>
  <c r="I6951" i="25"/>
  <c r="I6952" i="25"/>
  <c r="I6953" i="25"/>
  <c r="I6954" i="25"/>
  <c r="I6955" i="25"/>
  <c r="I6956" i="25"/>
  <c r="I6957" i="25"/>
  <c r="I6958" i="25"/>
  <c r="I6959" i="25"/>
  <c r="I6960" i="25"/>
  <c r="I6961" i="25"/>
  <c r="I6962" i="25"/>
  <c r="I6963" i="25"/>
  <c r="I6964" i="25"/>
  <c r="I6965" i="25"/>
  <c r="I6966" i="25"/>
  <c r="I6967" i="25"/>
  <c r="I6968" i="25"/>
  <c r="I6969" i="25"/>
  <c r="I6970" i="25"/>
  <c r="I6971" i="25"/>
  <c r="I6972" i="25"/>
  <c r="I6973" i="25"/>
  <c r="I6974" i="25"/>
  <c r="I6975" i="25"/>
  <c r="I6976" i="25"/>
  <c r="I6977" i="25"/>
  <c r="I6978" i="25"/>
  <c r="I6979" i="25"/>
  <c r="I6980" i="25"/>
  <c r="I6981" i="25"/>
  <c r="I6982" i="25"/>
  <c r="I6983" i="25"/>
  <c r="I6984" i="25"/>
  <c r="I6985" i="25"/>
  <c r="I6986" i="25"/>
  <c r="I6987" i="25"/>
  <c r="I6988" i="25"/>
  <c r="I6989" i="25"/>
  <c r="I6990" i="25"/>
  <c r="I6991" i="25"/>
  <c r="I6992" i="25"/>
  <c r="I6993" i="25"/>
  <c r="I6994" i="25"/>
  <c r="I6995" i="25"/>
  <c r="I6996" i="25"/>
  <c r="I6997" i="25"/>
  <c r="I6998" i="25"/>
  <c r="I6999" i="25"/>
  <c r="I7000" i="25"/>
  <c r="I7001" i="25"/>
  <c r="I7002" i="25"/>
  <c r="I7003" i="25"/>
  <c r="I7004" i="25"/>
  <c r="I7005" i="25"/>
  <c r="I7006" i="25"/>
  <c r="I7007" i="25"/>
  <c r="I7008" i="25"/>
  <c r="I7009" i="25"/>
  <c r="I7010" i="25"/>
  <c r="I7011" i="25"/>
  <c r="I7012" i="25"/>
  <c r="I7013" i="25"/>
  <c r="I7014" i="25"/>
  <c r="I7015" i="25"/>
  <c r="I7016" i="25"/>
  <c r="I7017" i="25"/>
  <c r="I7018" i="25"/>
  <c r="I7019" i="25"/>
  <c r="I7020" i="25"/>
  <c r="I7021" i="25"/>
  <c r="I7022" i="25"/>
  <c r="I7023" i="25"/>
  <c r="I7024" i="25"/>
  <c r="I7025" i="25"/>
  <c r="I7026" i="25"/>
  <c r="I7027" i="25"/>
  <c r="I7028" i="25"/>
  <c r="I7029" i="25"/>
  <c r="I7030" i="25"/>
  <c r="I7031" i="25"/>
  <c r="I7032" i="25"/>
  <c r="I7033" i="25"/>
  <c r="I7034" i="25"/>
  <c r="I7035" i="25"/>
  <c r="I7036" i="25"/>
  <c r="I7037" i="25"/>
  <c r="I7038" i="25"/>
  <c r="I7039" i="25"/>
  <c r="I7040" i="25"/>
  <c r="I7041" i="25"/>
  <c r="I7042" i="25"/>
  <c r="I7043" i="25"/>
  <c r="I7044" i="25"/>
  <c r="I7045" i="25"/>
  <c r="I7046" i="25"/>
  <c r="I7047" i="25"/>
  <c r="I7048" i="25"/>
  <c r="I7049" i="25"/>
  <c r="I7050" i="25"/>
  <c r="I7051" i="25"/>
  <c r="I7052" i="25"/>
  <c r="I7053" i="25"/>
  <c r="I7054" i="25"/>
  <c r="I7055" i="25"/>
  <c r="I7056" i="25"/>
  <c r="I7057" i="25"/>
  <c r="I7058" i="25"/>
  <c r="I7059" i="25"/>
  <c r="I7060" i="25"/>
  <c r="I7061" i="25"/>
  <c r="I7062" i="25"/>
  <c r="I7063" i="25"/>
  <c r="I7064" i="25"/>
  <c r="I7065" i="25"/>
  <c r="I7066" i="25"/>
  <c r="I7067" i="25"/>
  <c r="I7068" i="25"/>
  <c r="I7069" i="25"/>
  <c r="I7070" i="25"/>
  <c r="I7071" i="25"/>
  <c r="I7072" i="25"/>
  <c r="I7073" i="25"/>
  <c r="I7074" i="25"/>
  <c r="I7075" i="25"/>
  <c r="I7076" i="25"/>
  <c r="I7077" i="25"/>
  <c r="I7078" i="25"/>
  <c r="I7079" i="25"/>
  <c r="I7080" i="25"/>
  <c r="I7081" i="25"/>
  <c r="I7082" i="25"/>
  <c r="I7083" i="25"/>
  <c r="I7084" i="25"/>
  <c r="I7085" i="25"/>
  <c r="I7086" i="25"/>
  <c r="I7087" i="25"/>
  <c r="I7088" i="25"/>
  <c r="I7089" i="25"/>
  <c r="I7090" i="25"/>
  <c r="I7091" i="25"/>
  <c r="I7092" i="25"/>
  <c r="I7093" i="25"/>
  <c r="I7094" i="25"/>
  <c r="I7095" i="25"/>
  <c r="I7096" i="25"/>
  <c r="I7097" i="25"/>
  <c r="I7098" i="25"/>
  <c r="I7099" i="25"/>
  <c r="I7100" i="25"/>
  <c r="I7101" i="25"/>
  <c r="I7102" i="25"/>
  <c r="I7103" i="25"/>
  <c r="I7104" i="25"/>
  <c r="I7105" i="25"/>
  <c r="I7106" i="25"/>
  <c r="I7107" i="25"/>
  <c r="I7108" i="25"/>
  <c r="I7109" i="25"/>
  <c r="I7110" i="25"/>
  <c r="I7111" i="25"/>
  <c r="I7112" i="25"/>
  <c r="I7113" i="25"/>
  <c r="I7114" i="25"/>
  <c r="I7115" i="25"/>
  <c r="I7116" i="25"/>
  <c r="I7117" i="25"/>
  <c r="I7118" i="25"/>
  <c r="I7119" i="25"/>
  <c r="I7120" i="25"/>
  <c r="I7121" i="25"/>
  <c r="I7122" i="25"/>
  <c r="I7123" i="25"/>
  <c r="I7124" i="25"/>
  <c r="I7125" i="25"/>
  <c r="I7126" i="25"/>
  <c r="I7127" i="25"/>
  <c r="I7128" i="25"/>
  <c r="I7129" i="25"/>
  <c r="I7130" i="25"/>
  <c r="I7131" i="25"/>
  <c r="I7132" i="25"/>
  <c r="I7133" i="25"/>
  <c r="I7134" i="25"/>
  <c r="I7135" i="25"/>
  <c r="I7136" i="25"/>
  <c r="I7137" i="25"/>
  <c r="I7138" i="25"/>
  <c r="I7139" i="25"/>
  <c r="I7140" i="25"/>
  <c r="I7141" i="25"/>
  <c r="I7142" i="25"/>
  <c r="I7143" i="25"/>
  <c r="I7144" i="25"/>
  <c r="I7145" i="25"/>
  <c r="I7146" i="25"/>
  <c r="I7147" i="25"/>
  <c r="I7148" i="25"/>
  <c r="I7149" i="25"/>
  <c r="I7150" i="25"/>
  <c r="I7151" i="25"/>
  <c r="I7152" i="25"/>
  <c r="I7153" i="25"/>
  <c r="I7154" i="25"/>
  <c r="I7155" i="25"/>
  <c r="I7156" i="25"/>
  <c r="I7157" i="25"/>
  <c r="I7158" i="25"/>
  <c r="I7159" i="25"/>
  <c r="I7160" i="25"/>
  <c r="I7161" i="25"/>
  <c r="I7162" i="25"/>
  <c r="I7163" i="25"/>
  <c r="I7164" i="25"/>
  <c r="I7165" i="25"/>
  <c r="I7166" i="25"/>
  <c r="I7167" i="25"/>
  <c r="I7168" i="25"/>
  <c r="I7169" i="25"/>
  <c r="I7170" i="25"/>
  <c r="I7171" i="25"/>
  <c r="I7172" i="25"/>
  <c r="I7173" i="25"/>
  <c r="I7174" i="25"/>
  <c r="I7175" i="25"/>
  <c r="I7176" i="25"/>
  <c r="I7177" i="25"/>
  <c r="I7178" i="25"/>
  <c r="I7179" i="25"/>
  <c r="I7180" i="25"/>
  <c r="I7181" i="25"/>
  <c r="I7182" i="25"/>
  <c r="I7183" i="25"/>
  <c r="I7184" i="25"/>
  <c r="I7185" i="25"/>
  <c r="I7186" i="25"/>
  <c r="I7187" i="25"/>
  <c r="I7188" i="25"/>
  <c r="I7189" i="25"/>
  <c r="I7190" i="25"/>
  <c r="I7191" i="25"/>
  <c r="I7192" i="25"/>
  <c r="I7193" i="25"/>
  <c r="I7194" i="25"/>
  <c r="I7195" i="25"/>
  <c r="I7196" i="25"/>
  <c r="I7197" i="25"/>
  <c r="I7198" i="25"/>
  <c r="I7199" i="25"/>
  <c r="I7200" i="25"/>
  <c r="I7201" i="25"/>
  <c r="I7202" i="25"/>
  <c r="I7203" i="25"/>
  <c r="I7204" i="25"/>
  <c r="I7205" i="25"/>
  <c r="I7206" i="25"/>
  <c r="I7207" i="25"/>
  <c r="I7208" i="25"/>
  <c r="I7209" i="25"/>
  <c r="I7210" i="25"/>
  <c r="I7211" i="25"/>
  <c r="I7212" i="25"/>
  <c r="I7213" i="25"/>
  <c r="I7214" i="25"/>
  <c r="I7215" i="25"/>
  <c r="I7216" i="25"/>
  <c r="I7217" i="25"/>
  <c r="I7218" i="25"/>
  <c r="I7219" i="25"/>
  <c r="I7220" i="25"/>
  <c r="I7221" i="25"/>
  <c r="I7222" i="25"/>
  <c r="I7223" i="25"/>
  <c r="I7224" i="25"/>
  <c r="I7225" i="25"/>
  <c r="I7226" i="25"/>
  <c r="I7227" i="25"/>
  <c r="I7228" i="25"/>
  <c r="I7229" i="25"/>
  <c r="I7230" i="25"/>
  <c r="I7231" i="25"/>
  <c r="I7232" i="25"/>
  <c r="I7233" i="25"/>
  <c r="I7234" i="25"/>
  <c r="I7235" i="25"/>
  <c r="I7236" i="25"/>
  <c r="I7237" i="25"/>
  <c r="I7238" i="25"/>
  <c r="I7239" i="25"/>
  <c r="I7240" i="25"/>
  <c r="I7241" i="25"/>
  <c r="I7242" i="25"/>
  <c r="I7243" i="25"/>
  <c r="I7244" i="25"/>
  <c r="I7245" i="25"/>
  <c r="I7246" i="25"/>
  <c r="I7247" i="25"/>
  <c r="I7248" i="25"/>
  <c r="I7249" i="25"/>
  <c r="I7250" i="25"/>
  <c r="I7251" i="25"/>
  <c r="I7252" i="25"/>
  <c r="I7253" i="25"/>
  <c r="I7254" i="25"/>
  <c r="I7255" i="25"/>
  <c r="I7256" i="25"/>
  <c r="I7257" i="25"/>
  <c r="I7258" i="25"/>
  <c r="I7259" i="25"/>
  <c r="I7260" i="25"/>
  <c r="I7261" i="25"/>
  <c r="I7262" i="25"/>
  <c r="I7263" i="25"/>
  <c r="I7264" i="25"/>
  <c r="I7265" i="25"/>
  <c r="I7266" i="25"/>
  <c r="I7267" i="25"/>
  <c r="I7268" i="25"/>
  <c r="I7269" i="25"/>
  <c r="I7270" i="25"/>
  <c r="I7271" i="25"/>
  <c r="I7272" i="25"/>
  <c r="I7273" i="25"/>
  <c r="I7274" i="25"/>
  <c r="I7275" i="25"/>
  <c r="I7276" i="25"/>
  <c r="I7277" i="25"/>
  <c r="I7278" i="25"/>
  <c r="I7279" i="25"/>
  <c r="I7280" i="25"/>
  <c r="I7281" i="25"/>
  <c r="I7282" i="25"/>
  <c r="I7283" i="25"/>
  <c r="I7284" i="25"/>
  <c r="I7285" i="25"/>
  <c r="I7286" i="25"/>
  <c r="I7287" i="25"/>
  <c r="I7288" i="25"/>
  <c r="I7289" i="25"/>
  <c r="I7290" i="25"/>
  <c r="I7291" i="25"/>
  <c r="I7292" i="25"/>
  <c r="I7293" i="25"/>
  <c r="I7294" i="25"/>
  <c r="I7295" i="25"/>
  <c r="I7296" i="25"/>
  <c r="I7297" i="25"/>
  <c r="I7298" i="25"/>
  <c r="I7299" i="25"/>
  <c r="I7300" i="25"/>
  <c r="I7301" i="25"/>
  <c r="I7302" i="25"/>
  <c r="I7303" i="25"/>
  <c r="I7304" i="25"/>
  <c r="I7305" i="25"/>
  <c r="I7306" i="25"/>
  <c r="I7307" i="25"/>
  <c r="I7308" i="25"/>
  <c r="I7309" i="25"/>
  <c r="I7310" i="25"/>
  <c r="I7311" i="25"/>
  <c r="I7312" i="25"/>
  <c r="I7313" i="25"/>
  <c r="I7314" i="25"/>
  <c r="I7315" i="25"/>
  <c r="I7316" i="25"/>
  <c r="I7317" i="25"/>
  <c r="I7318" i="25"/>
  <c r="I7319" i="25"/>
  <c r="I7320" i="25"/>
  <c r="I7321" i="25"/>
  <c r="I7322" i="25"/>
  <c r="I7323" i="25"/>
  <c r="I7324" i="25"/>
  <c r="I7325" i="25"/>
  <c r="I7326" i="25"/>
  <c r="I7327" i="25"/>
  <c r="I7328" i="25"/>
  <c r="I7329" i="25"/>
  <c r="I7330" i="25"/>
  <c r="I7331" i="25"/>
  <c r="I7332" i="25"/>
  <c r="I7333" i="25"/>
  <c r="I7334" i="25"/>
  <c r="I7335" i="25"/>
  <c r="I7336" i="25"/>
  <c r="I7337" i="25"/>
  <c r="I7338" i="25"/>
  <c r="I7339" i="25"/>
  <c r="I7340" i="25"/>
  <c r="I7341" i="25"/>
  <c r="I7342" i="25"/>
  <c r="I7343" i="25"/>
  <c r="I7344" i="25"/>
  <c r="I7345" i="25"/>
  <c r="I7346" i="25"/>
  <c r="I7347" i="25"/>
  <c r="I7348" i="25"/>
  <c r="I7349" i="25"/>
  <c r="I7350" i="25"/>
  <c r="I7351" i="25"/>
  <c r="I7352" i="25"/>
  <c r="I7353" i="25"/>
  <c r="I7354" i="25"/>
  <c r="I7355" i="25"/>
  <c r="I7356" i="25"/>
  <c r="I7357" i="25"/>
  <c r="I7358" i="25"/>
  <c r="I7359" i="25"/>
  <c r="I7360" i="25"/>
  <c r="I7361" i="25"/>
  <c r="I7362" i="25"/>
  <c r="I7363" i="25"/>
  <c r="I7364" i="25"/>
  <c r="I7365" i="25"/>
  <c r="I7366" i="25"/>
  <c r="I7367" i="25"/>
  <c r="I7368" i="25"/>
  <c r="I7369" i="25"/>
  <c r="I7370" i="25"/>
  <c r="I7371" i="25"/>
  <c r="I7372" i="25"/>
  <c r="I7373" i="25"/>
  <c r="I7374" i="25"/>
  <c r="I7375" i="25"/>
  <c r="I7376" i="25"/>
  <c r="I7377" i="25"/>
  <c r="I7378" i="25"/>
  <c r="I7379" i="25"/>
  <c r="I7380" i="25"/>
  <c r="I7381" i="25"/>
  <c r="I7382" i="25"/>
  <c r="I7383" i="25"/>
  <c r="I7384" i="25"/>
  <c r="I7385" i="25"/>
  <c r="I7386" i="25"/>
  <c r="I7387" i="25"/>
  <c r="I7388" i="25"/>
  <c r="I7389" i="25"/>
  <c r="I7390" i="25"/>
  <c r="I7391" i="25"/>
  <c r="I7392" i="25"/>
  <c r="I7393" i="25"/>
  <c r="I7394" i="25"/>
  <c r="I7395" i="25"/>
  <c r="I7396" i="25"/>
  <c r="I7397" i="25"/>
  <c r="I7398" i="25"/>
  <c r="I7399" i="25"/>
  <c r="I7400" i="25"/>
  <c r="I7401" i="25"/>
  <c r="I7402" i="25"/>
  <c r="I7403" i="25"/>
  <c r="I7404" i="25"/>
  <c r="I7405" i="25"/>
  <c r="I7406" i="25"/>
  <c r="I7407" i="25"/>
  <c r="I7408" i="25"/>
  <c r="I7409" i="25"/>
  <c r="I7410" i="25"/>
  <c r="I7411" i="25"/>
  <c r="I7412" i="25"/>
  <c r="I7413" i="25"/>
  <c r="I7414" i="25"/>
  <c r="I7415" i="25"/>
  <c r="I7416" i="25"/>
  <c r="I7417" i="25"/>
  <c r="I7418" i="25"/>
  <c r="I7419" i="25"/>
  <c r="I7420" i="25"/>
  <c r="I7421" i="25"/>
  <c r="I7422" i="25"/>
  <c r="I7423" i="25"/>
  <c r="I7424" i="25"/>
  <c r="I7425" i="25"/>
  <c r="I7426" i="25"/>
  <c r="I7427" i="25"/>
  <c r="I7428" i="25"/>
  <c r="I7429" i="25"/>
  <c r="I7430" i="25"/>
  <c r="I7431" i="25"/>
  <c r="I7432" i="25"/>
  <c r="I7433" i="25"/>
  <c r="I7434" i="25"/>
  <c r="I7435" i="25"/>
  <c r="I7436" i="25"/>
  <c r="I7437" i="25"/>
  <c r="I7438" i="25"/>
  <c r="I7439" i="25"/>
  <c r="I7440" i="25"/>
  <c r="I7441" i="25"/>
  <c r="I7442" i="25"/>
  <c r="I7443" i="25"/>
  <c r="I7444" i="25"/>
  <c r="I7445" i="25"/>
  <c r="I7446" i="25"/>
  <c r="I7447" i="25"/>
  <c r="I7448" i="25"/>
  <c r="I7449" i="25"/>
  <c r="I7450" i="25"/>
  <c r="I7451" i="25"/>
  <c r="I7452" i="25"/>
  <c r="I7453" i="25"/>
  <c r="I7454" i="25"/>
  <c r="I7455" i="25"/>
  <c r="I7456" i="25"/>
  <c r="I7457" i="25"/>
  <c r="I7458" i="25"/>
  <c r="I7459" i="25"/>
  <c r="I7460" i="25"/>
  <c r="I7461" i="25"/>
  <c r="I7462" i="25"/>
  <c r="I7463" i="25"/>
  <c r="I7464" i="25"/>
  <c r="I7465" i="25"/>
  <c r="I7466" i="25"/>
  <c r="I7467" i="25"/>
  <c r="I7468" i="25"/>
  <c r="I7469" i="25"/>
  <c r="I7470" i="25"/>
  <c r="I7471" i="25"/>
  <c r="I7472" i="25"/>
  <c r="I7473" i="25"/>
  <c r="I7474" i="25"/>
  <c r="I7475" i="25"/>
  <c r="I7476" i="25"/>
  <c r="I7477" i="25"/>
  <c r="I7478" i="25"/>
  <c r="I7479" i="25"/>
  <c r="I7480" i="25"/>
  <c r="I7481" i="25"/>
  <c r="I7482" i="25"/>
  <c r="I7483" i="25"/>
  <c r="I7484" i="25"/>
  <c r="I7485" i="25"/>
  <c r="I7486" i="25"/>
  <c r="I7487" i="25"/>
  <c r="I7488" i="25"/>
  <c r="I7489" i="25"/>
  <c r="I7490" i="25"/>
  <c r="I7491" i="25"/>
  <c r="I7492" i="25"/>
  <c r="I7493" i="25"/>
  <c r="I7494" i="25"/>
  <c r="I7495" i="25"/>
  <c r="I7496" i="25"/>
  <c r="I7497" i="25"/>
  <c r="I7498" i="25"/>
  <c r="I7499" i="25"/>
  <c r="I7500" i="25"/>
  <c r="I7501" i="25"/>
  <c r="I7502" i="25"/>
  <c r="I7503" i="25"/>
  <c r="I7504" i="25"/>
  <c r="I7505" i="25"/>
  <c r="I7506" i="25"/>
  <c r="I7507" i="25"/>
  <c r="I7508" i="25"/>
  <c r="I7509" i="25"/>
  <c r="I7510" i="25"/>
  <c r="I7511" i="25"/>
  <c r="I7512" i="25"/>
  <c r="I7513" i="25"/>
  <c r="I7514" i="25"/>
  <c r="I7515" i="25"/>
  <c r="I7516" i="25"/>
  <c r="I7517" i="25"/>
  <c r="I7518" i="25"/>
  <c r="I7519" i="25"/>
  <c r="I7520" i="25"/>
  <c r="I7521" i="25"/>
  <c r="I7522" i="25"/>
  <c r="I7523" i="25"/>
  <c r="I7524" i="25"/>
  <c r="I7525" i="25"/>
  <c r="I7526" i="25"/>
  <c r="I7527" i="25"/>
  <c r="I7528" i="25"/>
  <c r="I7529" i="25"/>
  <c r="I7530" i="25"/>
  <c r="I7531" i="25"/>
  <c r="I7532" i="25"/>
  <c r="I7533" i="25"/>
  <c r="I7534" i="25"/>
  <c r="I7535" i="25"/>
  <c r="I7536" i="25"/>
  <c r="I7537" i="25"/>
  <c r="I7538" i="25"/>
  <c r="I7539" i="25"/>
  <c r="I7540" i="25"/>
  <c r="I7541" i="25"/>
  <c r="I7542" i="25"/>
  <c r="I7543" i="25"/>
  <c r="I7544" i="25"/>
  <c r="I7545" i="25"/>
  <c r="I7546" i="25"/>
  <c r="I7547" i="25"/>
  <c r="I7548" i="25"/>
  <c r="I7549" i="25"/>
  <c r="I7550" i="25"/>
  <c r="I7551" i="25"/>
  <c r="I7552" i="25"/>
  <c r="I7553" i="25"/>
  <c r="I7554" i="25"/>
  <c r="I7555" i="25"/>
  <c r="I7556" i="25"/>
  <c r="I7557" i="25"/>
  <c r="I7558" i="25"/>
  <c r="I7559" i="25"/>
  <c r="I7560" i="25"/>
  <c r="I7561" i="25"/>
  <c r="I7562" i="25"/>
  <c r="I7563" i="25"/>
  <c r="I7564" i="25"/>
  <c r="I7565" i="25"/>
  <c r="I7566" i="25"/>
  <c r="I7567" i="25"/>
  <c r="I7568" i="25"/>
  <c r="I7569" i="25"/>
  <c r="I7570" i="25"/>
  <c r="I7571" i="25"/>
  <c r="I7572" i="25"/>
  <c r="I7573" i="25"/>
  <c r="I7574" i="25"/>
  <c r="I7575" i="25"/>
  <c r="I7576" i="25"/>
  <c r="I7577" i="25"/>
  <c r="I7578" i="25"/>
  <c r="I7579" i="25"/>
  <c r="I7580" i="25"/>
  <c r="I7581" i="25"/>
  <c r="I7582" i="25"/>
  <c r="I7583" i="25"/>
  <c r="I7584" i="25"/>
  <c r="I7585" i="25"/>
  <c r="I7586" i="25"/>
  <c r="I7587" i="25"/>
  <c r="I7588" i="25"/>
  <c r="I7589" i="25"/>
  <c r="I7590" i="25"/>
  <c r="I7591" i="25"/>
  <c r="I7592" i="25"/>
  <c r="I7593" i="25"/>
  <c r="I7594" i="25"/>
  <c r="I7595" i="25"/>
  <c r="I7596" i="25"/>
  <c r="I7597" i="25"/>
  <c r="I7598" i="25"/>
  <c r="I7599" i="25"/>
  <c r="I7600" i="25"/>
  <c r="I7601" i="25"/>
  <c r="I7602" i="25"/>
  <c r="I7603" i="25"/>
  <c r="I7604" i="25"/>
  <c r="I7605" i="25"/>
  <c r="I7606" i="25"/>
  <c r="I7607" i="25"/>
  <c r="I7608" i="25"/>
  <c r="I7609" i="25"/>
  <c r="I7610" i="25"/>
  <c r="I7611" i="25"/>
  <c r="I7612" i="25"/>
  <c r="I7613" i="25"/>
  <c r="I7614" i="25"/>
  <c r="I7615" i="25"/>
  <c r="I7616" i="25"/>
  <c r="I7617" i="25"/>
  <c r="I7618" i="25"/>
  <c r="I7619" i="25"/>
  <c r="I7620" i="25"/>
  <c r="I7621" i="25"/>
  <c r="I7622" i="25"/>
  <c r="I7623" i="25"/>
  <c r="I7624" i="25"/>
  <c r="I7625" i="25"/>
  <c r="I7626" i="25"/>
  <c r="I7627" i="25"/>
  <c r="I7628" i="25"/>
  <c r="I7629" i="25"/>
  <c r="I7630" i="25"/>
  <c r="I7631" i="25"/>
  <c r="I7632" i="25"/>
  <c r="I7633" i="25"/>
  <c r="I7634" i="25"/>
  <c r="I7635" i="25"/>
  <c r="I7636" i="25"/>
  <c r="I7637" i="25"/>
  <c r="I7638" i="25"/>
  <c r="I7639" i="25"/>
  <c r="I7640" i="25"/>
  <c r="I7641" i="25"/>
  <c r="I7642" i="25"/>
  <c r="I7643" i="25"/>
  <c r="I7644" i="25"/>
  <c r="I7645" i="25"/>
  <c r="I7646" i="25"/>
  <c r="I7647" i="25"/>
  <c r="I7648" i="25"/>
  <c r="I7649" i="25"/>
  <c r="I7650" i="25"/>
  <c r="I7651" i="25"/>
  <c r="I7652" i="25"/>
  <c r="I7653" i="25"/>
  <c r="I7654" i="25"/>
  <c r="I7655" i="25"/>
  <c r="I7656" i="25"/>
  <c r="I7657" i="25"/>
  <c r="I7658" i="25"/>
  <c r="I7659" i="25"/>
  <c r="I7660" i="25"/>
  <c r="I7661" i="25"/>
  <c r="I7662" i="25"/>
  <c r="I7663" i="25"/>
  <c r="I7664" i="25"/>
  <c r="I7665" i="25"/>
  <c r="I7666" i="25"/>
  <c r="I7667" i="25"/>
  <c r="I7668" i="25"/>
  <c r="I7669" i="25"/>
  <c r="I7670" i="25"/>
  <c r="I7671" i="25"/>
  <c r="I7672" i="25"/>
  <c r="I7673" i="25"/>
  <c r="I7674" i="25"/>
  <c r="I7675" i="25"/>
  <c r="I7676" i="25"/>
  <c r="I7677" i="25"/>
  <c r="I7678" i="25"/>
  <c r="I7679" i="25"/>
  <c r="I7680" i="25"/>
  <c r="I7681" i="25"/>
  <c r="I7682" i="25"/>
  <c r="I7683" i="25"/>
  <c r="I7684" i="25"/>
  <c r="I7685" i="25"/>
  <c r="I7686" i="25"/>
  <c r="I7687" i="25"/>
  <c r="I7688" i="25"/>
  <c r="I7689" i="25"/>
  <c r="I7690" i="25"/>
  <c r="I7691" i="25"/>
  <c r="I7692" i="25"/>
  <c r="I7693" i="25"/>
  <c r="I7694" i="25"/>
  <c r="I7695" i="25"/>
  <c r="I7696" i="25"/>
  <c r="I7697" i="25"/>
  <c r="I7698" i="25"/>
  <c r="I7699" i="25"/>
  <c r="I7700" i="25"/>
  <c r="I7701" i="25"/>
  <c r="I7702" i="25"/>
  <c r="I7703" i="25"/>
  <c r="I7704" i="25"/>
  <c r="I7705" i="25"/>
  <c r="I7706" i="25"/>
  <c r="I7707" i="25"/>
  <c r="I7708" i="25"/>
  <c r="I7709" i="25"/>
  <c r="I7710" i="25"/>
  <c r="I7711" i="25"/>
  <c r="I7712" i="25"/>
  <c r="I7713" i="25"/>
  <c r="I7714" i="25"/>
  <c r="I7715" i="25"/>
  <c r="I7716" i="25"/>
  <c r="I7717" i="25"/>
  <c r="I7718" i="25"/>
  <c r="I7719" i="25"/>
  <c r="I7720" i="25"/>
  <c r="I7721" i="25"/>
  <c r="I7722" i="25"/>
  <c r="I7723" i="25"/>
  <c r="I7724" i="25"/>
  <c r="I7725" i="25"/>
  <c r="I7726" i="25"/>
  <c r="I7727" i="25"/>
  <c r="I7728" i="25"/>
  <c r="I7729" i="25"/>
  <c r="I7730" i="25"/>
  <c r="I7731" i="25"/>
  <c r="I7732" i="25"/>
  <c r="I7733" i="25"/>
  <c r="I7734" i="25"/>
  <c r="I7735" i="25"/>
  <c r="I7736" i="25"/>
  <c r="I7737" i="25"/>
  <c r="I7738" i="25"/>
  <c r="I7739" i="25"/>
  <c r="I7740" i="25"/>
  <c r="I7741" i="25"/>
  <c r="I7742" i="25"/>
  <c r="I7743" i="25"/>
  <c r="I7744" i="25"/>
  <c r="I7745" i="25"/>
  <c r="I7746" i="25"/>
  <c r="I7747" i="25"/>
  <c r="I7748" i="25"/>
  <c r="I7749" i="25"/>
  <c r="I7750" i="25"/>
  <c r="I7751" i="25"/>
  <c r="I7752" i="25"/>
  <c r="I7753" i="25"/>
  <c r="I7754" i="25"/>
  <c r="I7755" i="25"/>
  <c r="I7756" i="25"/>
  <c r="I7757" i="25"/>
  <c r="I7758" i="25"/>
  <c r="I7759" i="25"/>
  <c r="I7760" i="25"/>
  <c r="I7761" i="25"/>
  <c r="I7762" i="25"/>
  <c r="I7763" i="25"/>
  <c r="I7764" i="25"/>
  <c r="I7765" i="25"/>
  <c r="I7766" i="25"/>
  <c r="I7767" i="25"/>
  <c r="I7768" i="25"/>
  <c r="I7769" i="25"/>
  <c r="I7770" i="25"/>
  <c r="I7771" i="25"/>
  <c r="I7772" i="25"/>
  <c r="I7773" i="25"/>
  <c r="I7774" i="25"/>
  <c r="I7775" i="25"/>
  <c r="I7776" i="25"/>
  <c r="I7777" i="25"/>
  <c r="I7778" i="25"/>
  <c r="I7779" i="25"/>
  <c r="I7780" i="25"/>
  <c r="I7781" i="25"/>
  <c r="I7782" i="25"/>
  <c r="I7783" i="25"/>
  <c r="I7784" i="25"/>
  <c r="I7785" i="25"/>
  <c r="I7786" i="25"/>
  <c r="I7787" i="25"/>
  <c r="I7788" i="25"/>
  <c r="I7789" i="25"/>
  <c r="I7790" i="25"/>
  <c r="I7791" i="25"/>
  <c r="I7792" i="25"/>
  <c r="I7793" i="25"/>
  <c r="I7794" i="25"/>
  <c r="I7795" i="25"/>
  <c r="I7796" i="25"/>
  <c r="I7797" i="25"/>
  <c r="I7798" i="25"/>
  <c r="I7799" i="25"/>
  <c r="I7800" i="25"/>
  <c r="I7801" i="25"/>
  <c r="I7802" i="25"/>
  <c r="I7803" i="25"/>
  <c r="I7804" i="25"/>
  <c r="I7805" i="25"/>
  <c r="I7806" i="25"/>
  <c r="I7807" i="25"/>
  <c r="I7808" i="25"/>
  <c r="I7809" i="25"/>
  <c r="I7810" i="25"/>
  <c r="I7811" i="25"/>
  <c r="I7812" i="25"/>
  <c r="I7813" i="25"/>
  <c r="I7814" i="25"/>
  <c r="I7815" i="25"/>
  <c r="I7816" i="25"/>
  <c r="I7817" i="25"/>
  <c r="I7818" i="25"/>
  <c r="I7819" i="25"/>
  <c r="I7820" i="25"/>
  <c r="I7821" i="25"/>
  <c r="I7822" i="25"/>
  <c r="I7823" i="25"/>
  <c r="I7824" i="25"/>
  <c r="I7825" i="25"/>
  <c r="I7826" i="25"/>
  <c r="I7827" i="25"/>
  <c r="I7828" i="25"/>
  <c r="I7829" i="25"/>
  <c r="I7830" i="25"/>
  <c r="I7831" i="25"/>
  <c r="I7832" i="25"/>
  <c r="I7833" i="25"/>
  <c r="I7834" i="25"/>
  <c r="I7835" i="25"/>
  <c r="I7836" i="25"/>
  <c r="I7837" i="25"/>
  <c r="I7838" i="25"/>
  <c r="I7839" i="25"/>
  <c r="I7840" i="25"/>
  <c r="I7841" i="25"/>
  <c r="I7842" i="25"/>
  <c r="I7843" i="25"/>
  <c r="I7844" i="25"/>
  <c r="I7845" i="25"/>
  <c r="I7846" i="25"/>
  <c r="I7847" i="25"/>
  <c r="I7848" i="25"/>
  <c r="I7849" i="25"/>
  <c r="I7850" i="25"/>
  <c r="I7851" i="25"/>
  <c r="I7852" i="25"/>
  <c r="I7853" i="25"/>
  <c r="I7854" i="25"/>
  <c r="I7855" i="25"/>
  <c r="I7856" i="25"/>
  <c r="I7857" i="25"/>
  <c r="I7858" i="25"/>
  <c r="I7859" i="25"/>
  <c r="I7860" i="25"/>
  <c r="I7861" i="25"/>
  <c r="I7862" i="25"/>
  <c r="I7863" i="25"/>
  <c r="I7864" i="25"/>
  <c r="I7865" i="25"/>
  <c r="I7866" i="25"/>
  <c r="I7867" i="25"/>
  <c r="I7868" i="25"/>
  <c r="I7869" i="25"/>
  <c r="I7870" i="25"/>
  <c r="I7871" i="25"/>
  <c r="I7872" i="25"/>
  <c r="I7873" i="25"/>
  <c r="I7874" i="25"/>
  <c r="I7875" i="25"/>
  <c r="I7876" i="25"/>
  <c r="I7877" i="25"/>
  <c r="I7878" i="25"/>
  <c r="I7879" i="25"/>
  <c r="I7880" i="25"/>
  <c r="I7881" i="25"/>
  <c r="I7882" i="25"/>
  <c r="I7883" i="25"/>
  <c r="I7884" i="25"/>
  <c r="I7885" i="25"/>
  <c r="I7886" i="25"/>
  <c r="I7887" i="25"/>
  <c r="I7888" i="25"/>
  <c r="I7889" i="25"/>
  <c r="I7890" i="25"/>
  <c r="I7891" i="25"/>
  <c r="I7892" i="25"/>
  <c r="I7893" i="25"/>
  <c r="I7894" i="25"/>
  <c r="I7895" i="25"/>
  <c r="I7896" i="25"/>
  <c r="I7897" i="25"/>
  <c r="I7898" i="25"/>
  <c r="I7899" i="25"/>
  <c r="I7900" i="25"/>
  <c r="I7901" i="25"/>
  <c r="I7902" i="25"/>
  <c r="I7903" i="25"/>
  <c r="I7904" i="25"/>
  <c r="I7905" i="25"/>
  <c r="I7906" i="25"/>
  <c r="I7907" i="25"/>
  <c r="I7908" i="25"/>
  <c r="I7909" i="25"/>
  <c r="I7910" i="25"/>
  <c r="I7911" i="25"/>
  <c r="I7912" i="25"/>
  <c r="I7913" i="25"/>
  <c r="I7914" i="25"/>
  <c r="I7915" i="25"/>
  <c r="I7916" i="25"/>
  <c r="I7917" i="25"/>
  <c r="I7918" i="25"/>
  <c r="I7919" i="25"/>
  <c r="I7920" i="25"/>
  <c r="I7921" i="25"/>
  <c r="I7922" i="25"/>
  <c r="I7923" i="25"/>
  <c r="I7924" i="25"/>
  <c r="I7925" i="25"/>
  <c r="I7926" i="25"/>
  <c r="I7927" i="25"/>
  <c r="I7928" i="25"/>
  <c r="I7929" i="25"/>
  <c r="I7930" i="25"/>
  <c r="I7931" i="25"/>
  <c r="I7932" i="25"/>
  <c r="I7933" i="25"/>
  <c r="I7934" i="25"/>
  <c r="I7935" i="25"/>
  <c r="I7936" i="25"/>
  <c r="I7937" i="25"/>
  <c r="I7938" i="25"/>
  <c r="I7939" i="25"/>
  <c r="I7940" i="25"/>
  <c r="I7941" i="25"/>
  <c r="I7942" i="25"/>
  <c r="I7943" i="25"/>
  <c r="I7944" i="25"/>
  <c r="I7945" i="25"/>
  <c r="I7946" i="25"/>
  <c r="I7947" i="25"/>
  <c r="I7948" i="25"/>
  <c r="I7949" i="25"/>
  <c r="I7950" i="25"/>
  <c r="I7951" i="25"/>
  <c r="I7952" i="25"/>
  <c r="I7953" i="25"/>
  <c r="I7954" i="25"/>
  <c r="I7955" i="25"/>
  <c r="I7956" i="25"/>
  <c r="I7957" i="25"/>
  <c r="I7958" i="25"/>
  <c r="I7959" i="25"/>
  <c r="I7960" i="25"/>
  <c r="I7961" i="25"/>
  <c r="I7962" i="25"/>
  <c r="I7963" i="25"/>
  <c r="I7964" i="25"/>
  <c r="I7965" i="25"/>
  <c r="I7966" i="25"/>
  <c r="I7967" i="25"/>
  <c r="I7968" i="25"/>
  <c r="I7969" i="25"/>
  <c r="I7970" i="25"/>
  <c r="I7971" i="25"/>
  <c r="I7972" i="25"/>
  <c r="I7973" i="25"/>
  <c r="I7974" i="25"/>
  <c r="I7975" i="25"/>
  <c r="I7976" i="25"/>
  <c r="I7977" i="25"/>
  <c r="I7978" i="25"/>
  <c r="I7979" i="25"/>
  <c r="I7980" i="25"/>
  <c r="I7981" i="25"/>
  <c r="I7982" i="25"/>
  <c r="I7983" i="25"/>
  <c r="I7984" i="25"/>
  <c r="I7985" i="25"/>
  <c r="I7986" i="25"/>
  <c r="I7987" i="25"/>
  <c r="I7988" i="25"/>
  <c r="I7989" i="25"/>
  <c r="I7990" i="25"/>
  <c r="I7991" i="25"/>
  <c r="I7992" i="25"/>
  <c r="I7993" i="25"/>
  <c r="I7994" i="25"/>
  <c r="I7995" i="25"/>
  <c r="I7996" i="25"/>
  <c r="I7997" i="25"/>
  <c r="I7998" i="25"/>
  <c r="I7999" i="25"/>
  <c r="I8000" i="25"/>
  <c r="I8001" i="25"/>
  <c r="I8002" i="25"/>
  <c r="I8003" i="25"/>
  <c r="I8004" i="25"/>
  <c r="I8005" i="25"/>
  <c r="I8006" i="25"/>
  <c r="I8007" i="25"/>
  <c r="I8008" i="25"/>
  <c r="I8009" i="25"/>
  <c r="I8010" i="25"/>
  <c r="I8011" i="25"/>
  <c r="I8012" i="25"/>
  <c r="I8013" i="25"/>
  <c r="I8014" i="25"/>
  <c r="I8015" i="25"/>
  <c r="I8016" i="25"/>
  <c r="I8017" i="25"/>
  <c r="I8018" i="25"/>
  <c r="I8019" i="25"/>
  <c r="I8020" i="25"/>
  <c r="I8021" i="25"/>
  <c r="I8022" i="25"/>
  <c r="I8023" i="25"/>
  <c r="I8024" i="25"/>
  <c r="I8025" i="25"/>
  <c r="I8026" i="25"/>
  <c r="I8027" i="25"/>
  <c r="I8028" i="25"/>
  <c r="I8029" i="25"/>
  <c r="I8030" i="25"/>
  <c r="I8031" i="25"/>
  <c r="I8032" i="25"/>
  <c r="I8033" i="25"/>
  <c r="I8034" i="25"/>
  <c r="I8035" i="25"/>
  <c r="I8036" i="25"/>
  <c r="I8037" i="25"/>
  <c r="I8038" i="25"/>
  <c r="I8039" i="25"/>
  <c r="I8040" i="25"/>
  <c r="I8041" i="25"/>
  <c r="I8042" i="25"/>
  <c r="I8043" i="25"/>
  <c r="I8044" i="25"/>
  <c r="I8045" i="25"/>
  <c r="I8046" i="25"/>
  <c r="I8047" i="25"/>
  <c r="I8048" i="25"/>
  <c r="I8049" i="25"/>
  <c r="I8050" i="25"/>
  <c r="I8051" i="25"/>
  <c r="I8052" i="25"/>
  <c r="I8053" i="25"/>
  <c r="I8054" i="25"/>
  <c r="I8055" i="25"/>
  <c r="I8056" i="25"/>
  <c r="I8057" i="25"/>
  <c r="I8058" i="25"/>
  <c r="I8059" i="25"/>
  <c r="I8060" i="25"/>
  <c r="I8061" i="25"/>
  <c r="I8062" i="25"/>
  <c r="I8063" i="25"/>
  <c r="I8064" i="25"/>
  <c r="I8065" i="25"/>
  <c r="I8066" i="25"/>
  <c r="I8067" i="25"/>
  <c r="I8068" i="25"/>
  <c r="I8069" i="25"/>
  <c r="I8070" i="25"/>
  <c r="I8071" i="25"/>
  <c r="I8072" i="25"/>
  <c r="I8073" i="25"/>
  <c r="I8074" i="25"/>
  <c r="I8075" i="25"/>
  <c r="I8076" i="25"/>
  <c r="I8077" i="25"/>
  <c r="I8078" i="25"/>
  <c r="I8079" i="25"/>
  <c r="I8080" i="25"/>
  <c r="I8081" i="25"/>
  <c r="I8082" i="25"/>
  <c r="I8083" i="25"/>
  <c r="I8084" i="25"/>
  <c r="I8085" i="25"/>
  <c r="I8086" i="25"/>
  <c r="I8087" i="25"/>
  <c r="I8088" i="25"/>
  <c r="I8089" i="25"/>
  <c r="I8090" i="25"/>
  <c r="I8091" i="25"/>
  <c r="I8092" i="25"/>
  <c r="I8093" i="25"/>
  <c r="I8094" i="25"/>
  <c r="I8095" i="25"/>
  <c r="I8096" i="25"/>
  <c r="I8097" i="25"/>
  <c r="I8098" i="25"/>
  <c r="I8099" i="25"/>
  <c r="I8100" i="25"/>
  <c r="I8101" i="25"/>
  <c r="I8102" i="25"/>
  <c r="I8103" i="25"/>
  <c r="I8104" i="25"/>
  <c r="I8105" i="25"/>
  <c r="I8106" i="25"/>
  <c r="I8107" i="25"/>
  <c r="I8108" i="25"/>
  <c r="I8109" i="25"/>
  <c r="I8110" i="25"/>
  <c r="I8111" i="25"/>
  <c r="I8112" i="25"/>
  <c r="I8113" i="25"/>
  <c r="I8114" i="25"/>
  <c r="I8115" i="25"/>
  <c r="I8116" i="25"/>
  <c r="I8117" i="25"/>
  <c r="I8118" i="25"/>
  <c r="I8119" i="25"/>
  <c r="I8120" i="25"/>
  <c r="I8121" i="25"/>
  <c r="I8122" i="25"/>
  <c r="I8123" i="25"/>
  <c r="I8124" i="25"/>
  <c r="I8125" i="25"/>
  <c r="I8126" i="25"/>
  <c r="I8127" i="25"/>
  <c r="I8128" i="25"/>
  <c r="I8129" i="25"/>
  <c r="I8130" i="25"/>
  <c r="I8131" i="25"/>
  <c r="I8132" i="25"/>
  <c r="I8133" i="25"/>
  <c r="I8134" i="25"/>
  <c r="I8135" i="25"/>
  <c r="I8136" i="25"/>
  <c r="I8137" i="25"/>
  <c r="I8138" i="25"/>
  <c r="I8139" i="25"/>
  <c r="I8140" i="25"/>
  <c r="I8141" i="25"/>
  <c r="I8142" i="25"/>
  <c r="I8143" i="25"/>
  <c r="I8144" i="25"/>
  <c r="I8145" i="25"/>
  <c r="I8146" i="25"/>
  <c r="I8147" i="25"/>
  <c r="I8148" i="25"/>
  <c r="I8149" i="25"/>
  <c r="I8150" i="25"/>
  <c r="I8151" i="25"/>
  <c r="I8152" i="25"/>
  <c r="I8153" i="25"/>
  <c r="I8154" i="25"/>
  <c r="I8155" i="25"/>
  <c r="I8156" i="25"/>
  <c r="I8157" i="25"/>
  <c r="I8158" i="25"/>
  <c r="I8159" i="25"/>
  <c r="I8160" i="25"/>
  <c r="I8161" i="25"/>
  <c r="I8162" i="25"/>
  <c r="I8163" i="25"/>
  <c r="I8164" i="25"/>
  <c r="I8165" i="25"/>
  <c r="I8166" i="25"/>
  <c r="I8167" i="25"/>
  <c r="I8168" i="25"/>
  <c r="I8169" i="25"/>
  <c r="I8170" i="25"/>
  <c r="I8171" i="25"/>
  <c r="I8172" i="25"/>
  <c r="I8173" i="25"/>
  <c r="I8174" i="25"/>
  <c r="I8175" i="25"/>
  <c r="I8176" i="25"/>
  <c r="I8177" i="25"/>
  <c r="I8178" i="25"/>
  <c r="I8179" i="25"/>
  <c r="I8180" i="25"/>
  <c r="I8181" i="25"/>
  <c r="I8182" i="25"/>
  <c r="I8183" i="25"/>
  <c r="I8184" i="25"/>
  <c r="I8185" i="25"/>
  <c r="I8186" i="25"/>
  <c r="I8187" i="25"/>
  <c r="I8188" i="25"/>
  <c r="I8189" i="25"/>
  <c r="I8190" i="25"/>
  <c r="I8191" i="25"/>
  <c r="I8192" i="25"/>
  <c r="I8193" i="25"/>
  <c r="I8194" i="25"/>
  <c r="I8195" i="25"/>
  <c r="I8196" i="25"/>
  <c r="I8197" i="25"/>
  <c r="I8198" i="25"/>
  <c r="I8199" i="25"/>
  <c r="I8200" i="25"/>
  <c r="I8201" i="25"/>
  <c r="I8202" i="25"/>
  <c r="I8203" i="25"/>
  <c r="I8204" i="25"/>
  <c r="I8205" i="25"/>
  <c r="I8206" i="25"/>
  <c r="I8207" i="25"/>
  <c r="I8208" i="25"/>
  <c r="I8209" i="25"/>
  <c r="I8210" i="25"/>
  <c r="I8211" i="25"/>
  <c r="I8212" i="25"/>
  <c r="I8213" i="25"/>
  <c r="I8214" i="25"/>
  <c r="I8215" i="25"/>
  <c r="I8216" i="25"/>
  <c r="I8217" i="25"/>
  <c r="I8218" i="25"/>
  <c r="I8219" i="25"/>
  <c r="I8220" i="25"/>
  <c r="I8221" i="25"/>
  <c r="I8222" i="25"/>
  <c r="I8223" i="25"/>
  <c r="I8224" i="25"/>
  <c r="I8225" i="25"/>
  <c r="I8226" i="25"/>
  <c r="I8227" i="25"/>
  <c r="I8228" i="25"/>
  <c r="I8229" i="25"/>
  <c r="I8230" i="25"/>
  <c r="I8231" i="25"/>
  <c r="I8232" i="25"/>
  <c r="I8233" i="25"/>
  <c r="I8234" i="25"/>
  <c r="I8235" i="25"/>
  <c r="I8236" i="25"/>
  <c r="I8237" i="25"/>
  <c r="I8238" i="25"/>
  <c r="I8239" i="25"/>
  <c r="I8240" i="25"/>
  <c r="I8241" i="25"/>
  <c r="I8242" i="25"/>
  <c r="I8243" i="25"/>
  <c r="I8244" i="25"/>
  <c r="I8245" i="25"/>
  <c r="I8246" i="25"/>
  <c r="I8247" i="25"/>
  <c r="I8248" i="25"/>
  <c r="I8249" i="25"/>
  <c r="I8250" i="25"/>
  <c r="I8251" i="25"/>
  <c r="I8252" i="25"/>
  <c r="I8253" i="25"/>
  <c r="I8254" i="25"/>
  <c r="I8255" i="25"/>
  <c r="I8256" i="25"/>
  <c r="I8257" i="25"/>
  <c r="I8258" i="25"/>
  <c r="I8259" i="25"/>
  <c r="I8260" i="25"/>
  <c r="I8261" i="25"/>
  <c r="I8262" i="25"/>
  <c r="I8263" i="25"/>
  <c r="I8264" i="25"/>
  <c r="I8265" i="25"/>
  <c r="I8266" i="25"/>
  <c r="I8267" i="25"/>
  <c r="I8268" i="25"/>
  <c r="I8269" i="25"/>
  <c r="I8270" i="25"/>
  <c r="I8271" i="25"/>
  <c r="I8272" i="25"/>
  <c r="I8273" i="25"/>
  <c r="I8274" i="25"/>
  <c r="I8275" i="25"/>
  <c r="I8276" i="25"/>
  <c r="I8277" i="25"/>
  <c r="I8278" i="25"/>
  <c r="I8279" i="25"/>
  <c r="I8280" i="25"/>
  <c r="I8281" i="25"/>
  <c r="I8282" i="25"/>
  <c r="I8283" i="25"/>
  <c r="I8284" i="25"/>
  <c r="I8285" i="25"/>
  <c r="I8286" i="25"/>
  <c r="I8287" i="25"/>
  <c r="I8288" i="25"/>
  <c r="I8289" i="25"/>
  <c r="I8290" i="25"/>
  <c r="I8291" i="25"/>
  <c r="I8292" i="25"/>
  <c r="I8293" i="25"/>
  <c r="I8294" i="25"/>
  <c r="I8295" i="25"/>
  <c r="I8296" i="25"/>
  <c r="I8297" i="25"/>
  <c r="I8298" i="25"/>
  <c r="I8299" i="25"/>
  <c r="I8300" i="25"/>
  <c r="I8301" i="25"/>
  <c r="I8302" i="25"/>
  <c r="I8303" i="25"/>
  <c r="I8304" i="25"/>
  <c r="I8305" i="25"/>
  <c r="I8306" i="25"/>
  <c r="I8307" i="25"/>
  <c r="I8308" i="25"/>
  <c r="I8309" i="25"/>
  <c r="I8310" i="25"/>
  <c r="I8311" i="25"/>
  <c r="I8312" i="25"/>
  <c r="I8313" i="25"/>
  <c r="I8314" i="25"/>
  <c r="I8315" i="25"/>
  <c r="I8316" i="25"/>
  <c r="I8317" i="25"/>
  <c r="I8318" i="25"/>
  <c r="I8319" i="25"/>
  <c r="I8320" i="25"/>
  <c r="I8321" i="25"/>
  <c r="I8322" i="25"/>
  <c r="I8323" i="25"/>
  <c r="I8324" i="25"/>
  <c r="I8325" i="25"/>
  <c r="I8326" i="25"/>
  <c r="I8327" i="25"/>
  <c r="I8328" i="25"/>
  <c r="I8329" i="25"/>
  <c r="I8330" i="25"/>
  <c r="I8331" i="25"/>
  <c r="I8332" i="25"/>
  <c r="I8333" i="25"/>
  <c r="I8334" i="25"/>
  <c r="I8335" i="25"/>
  <c r="I8336" i="25"/>
  <c r="I8337" i="25"/>
  <c r="I8338" i="25"/>
  <c r="I8339" i="25"/>
  <c r="I8340" i="25"/>
  <c r="I8341" i="25"/>
  <c r="I8342" i="25"/>
  <c r="I8343" i="25"/>
  <c r="I8344" i="25"/>
  <c r="I8345" i="25"/>
  <c r="I8346" i="25"/>
  <c r="I8347" i="25"/>
  <c r="I8348" i="25"/>
  <c r="I8349" i="25"/>
  <c r="I8350" i="25"/>
  <c r="I8351" i="25"/>
  <c r="I8352" i="25"/>
  <c r="I8353" i="25"/>
  <c r="I8354" i="25"/>
  <c r="I8355" i="25"/>
  <c r="I8356" i="25"/>
  <c r="I8357" i="25"/>
  <c r="I8358" i="25"/>
  <c r="I8359" i="25"/>
  <c r="I8360" i="25"/>
  <c r="I8361" i="25"/>
  <c r="I8362" i="25"/>
  <c r="I8363" i="25"/>
  <c r="I8364" i="25"/>
  <c r="I8365" i="25"/>
  <c r="I8366" i="25"/>
  <c r="I8367" i="25"/>
  <c r="I8368" i="25"/>
  <c r="I8369" i="25"/>
  <c r="I8370" i="25"/>
  <c r="I8371" i="25"/>
  <c r="I8372" i="25"/>
  <c r="I8373" i="25"/>
  <c r="I8374" i="25"/>
  <c r="I8375" i="25"/>
  <c r="I8376" i="25"/>
  <c r="I8377" i="25"/>
  <c r="I8378" i="25"/>
  <c r="I8379" i="25"/>
  <c r="I8380" i="25"/>
  <c r="I8381" i="25"/>
  <c r="I8382" i="25"/>
  <c r="I8383" i="25"/>
  <c r="I8384" i="25"/>
  <c r="I8385" i="25"/>
  <c r="I8386" i="25"/>
  <c r="I8387" i="25"/>
  <c r="I8388" i="25"/>
  <c r="I8389" i="25"/>
  <c r="I8390" i="25"/>
  <c r="I8391" i="25"/>
  <c r="I8392" i="25"/>
  <c r="I8393" i="25"/>
  <c r="I8394" i="25"/>
  <c r="I8395" i="25"/>
  <c r="I8396" i="25"/>
  <c r="I8397" i="25"/>
  <c r="I8398" i="25"/>
  <c r="I8399" i="25"/>
  <c r="I8400" i="25"/>
  <c r="I8401" i="25"/>
  <c r="I8402" i="25"/>
  <c r="I8403" i="25"/>
  <c r="I8404" i="25"/>
  <c r="I8405" i="25"/>
  <c r="I8406" i="25"/>
  <c r="I8407" i="25"/>
  <c r="I8408" i="25"/>
  <c r="I8409" i="25"/>
  <c r="I8410" i="25"/>
  <c r="I8411" i="25"/>
  <c r="I8412" i="25"/>
  <c r="I8413" i="25"/>
  <c r="I8414" i="25"/>
  <c r="I8415" i="25"/>
  <c r="I8416" i="25"/>
  <c r="I8417" i="25"/>
  <c r="I8418" i="25"/>
  <c r="I8419" i="25"/>
  <c r="I8420" i="25"/>
  <c r="I8421" i="25"/>
  <c r="I8422" i="25"/>
  <c r="I8423" i="25"/>
  <c r="I8424" i="25"/>
  <c r="I8425" i="25"/>
  <c r="I8426" i="25"/>
  <c r="I8427" i="25"/>
  <c r="I8428" i="25"/>
  <c r="I8429" i="25"/>
  <c r="I8430" i="25"/>
  <c r="I8431" i="25"/>
  <c r="I8432" i="25"/>
  <c r="I8433" i="25"/>
  <c r="I8434" i="25"/>
  <c r="I8435" i="25"/>
  <c r="I8436" i="25"/>
  <c r="I8437" i="25"/>
  <c r="I8438" i="25"/>
  <c r="I8439" i="25"/>
  <c r="I8440" i="25"/>
  <c r="I8441" i="25"/>
  <c r="I8442" i="25"/>
  <c r="I8443" i="25"/>
  <c r="I8444" i="25"/>
  <c r="I8445" i="25"/>
  <c r="I8446" i="25"/>
  <c r="I8447" i="25"/>
  <c r="I8448" i="25"/>
  <c r="I8449" i="25"/>
  <c r="I8450" i="25"/>
  <c r="I8451" i="25"/>
  <c r="I8452" i="25"/>
  <c r="I8453" i="25"/>
  <c r="I8454" i="25"/>
  <c r="I8455" i="25"/>
  <c r="I8456" i="25"/>
  <c r="I8457" i="25"/>
  <c r="I8458" i="25"/>
  <c r="I8459" i="25"/>
  <c r="I8460" i="25"/>
  <c r="I8461" i="25"/>
  <c r="I8462" i="25"/>
  <c r="I8463" i="25"/>
  <c r="I8464" i="25"/>
  <c r="I8465" i="25"/>
  <c r="I8466" i="25"/>
  <c r="I8467" i="25"/>
  <c r="I8468" i="25"/>
  <c r="I8469" i="25"/>
  <c r="I8470" i="25"/>
  <c r="I8471" i="25"/>
  <c r="I8472" i="25"/>
  <c r="I8473" i="25"/>
  <c r="I8474" i="25"/>
  <c r="I8475" i="25"/>
  <c r="I8476" i="25"/>
  <c r="I8477" i="25"/>
  <c r="I8478" i="25"/>
  <c r="I8479" i="25"/>
  <c r="I8480" i="25"/>
  <c r="I8481" i="25"/>
  <c r="I8482" i="25"/>
  <c r="I8483" i="25"/>
  <c r="I8484" i="25"/>
  <c r="I8485" i="25"/>
  <c r="I8486" i="25"/>
  <c r="I8487" i="25"/>
  <c r="I8488" i="25"/>
  <c r="I8489" i="25"/>
  <c r="I8490" i="25"/>
  <c r="I8491" i="25"/>
  <c r="I8492" i="25"/>
  <c r="I8493" i="25"/>
  <c r="I8494" i="25"/>
  <c r="I8495" i="25"/>
  <c r="I8496" i="25"/>
  <c r="I8497" i="25"/>
  <c r="I8498" i="25"/>
  <c r="I8499" i="25"/>
  <c r="I8500" i="25"/>
  <c r="I8501" i="25"/>
  <c r="I8502" i="25"/>
  <c r="I8503" i="25"/>
  <c r="I8504" i="25"/>
  <c r="I8505" i="25"/>
  <c r="I8506" i="25"/>
  <c r="I8507" i="25"/>
  <c r="I8508" i="25"/>
  <c r="I8509" i="25"/>
  <c r="I8510" i="25"/>
  <c r="I8511" i="25"/>
  <c r="I8512" i="25"/>
  <c r="I8513" i="25"/>
  <c r="I8514" i="25"/>
  <c r="I8515" i="25"/>
  <c r="I8516" i="25"/>
  <c r="I8517" i="25"/>
  <c r="I8518" i="25"/>
  <c r="I8519" i="25"/>
  <c r="I8520" i="25"/>
  <c r="I8521" i="25"/>
  <c r="I8522" i="25"/>
  <c r="I8523" i="25"/>
  <c r="I8524" i="25"/>
  <c r="I8525" i="25"/>
  <c r="I8526" i="25"/>
  <c r="I8527" i="25"/>
  <c r="I8528" i="25"/>
  <c r="I8529" i="25"/>
  <c r="I8530" i="25"/>
  <c r="I8531" i="25"/>
  <c r="I8532" i="25"/>
  <c r="I8533" i="25"/>
  <c r="I8534" i="25"/>
  <c r="I8535" i="25"/>
  <c r="I8536" i="25"/>
  <c r="I8537" i="25"/>
  <c r="I8538" i="25"/>
  <c r="I8539" i="25"/>
  <c r="I8540" i="25"/>
  <c r="I8541" i="25"/>
  <c r="I8542" i="25"/>
  <c r="I8543" i="25"/>
  <c r="I8544" i="25"/>
  <c r="I8545" i="25"/>
  <c r="I8546" i="25"/>
  <c r="I8547" i="25"/>
  <c r="I8548" i="25"/>
  <c r="I8549" i="25"/>
  <c r="I8550" i="25"/>
  <c r="I8551" i="25"/>
  <c r="I8552" i="25"/>
  <c r="I8553" i="25"/>
  <c r="I8554" i="25"/>
  <c r="I8555" i="25"/>
  <c r="I8556" i="25"/>
  <c r="I8557" i="25"/>
  <c r="I8558" i="25"/>
  <c r="I8559" i="25"/>
  <c r="I8560" i="25"/>
  <c r="I8561" i="25"/>
  <c r="I8562" i="25"/>
  <c r="I8563" i="25"/>
  <c r="I8564" i="25"/>
  <c r="I8565" i="25"/>
  <c r="I8566" i="25"/>
  <c r="I8567" i="25"/>
  <c r="I8568" i="25"/>
  <c r="I8569" i="25"/>
  <c r="I8570" i="25"/>
  <c r="I8571" i="25"/>
  <c r="I8572" i="25"/>
  <c r="I8573" i="25"/>
  <c r="I8574" i="25"/>
  <c r="I8575" i="25"/>
  <c r="I8576" i="25"/>
  <c r="I8577" i="25"/>
  <c r="I8578" i="25"/>
  <c r="I8579" i="25"/>
  <c r="I8580" i="25"/>
  <c r="I8581" i="25"/>
  <c r="I8582" i="25"/>
  <c r="I8583" i="25"/>
  <c r="I8584" i="25"/>
  <c r="I8585" i="25"/>
  <c r="I8586" i="25"/>
  <c r="I8587" i="25"/>
  <c r="I8588" i="25"/>
  <c r="I8589" i="25"/>
  <c r="I8590" i="25"/>
  <c r="I8591" i="25"/>
  <c r="I8592" i="25"/>
  <c r="I8593" i="25"/>
  <c r="I8594" i="25"/>
  <c r="I8595" i="25"/>
  <c r="I8596" i="25"/>
  <c r="I8597" i="25"/>
  <c r="I8598" i="25"/>
  <c r="I8599" i="25"/>
  <c r="I8600" i="25"/>
  <c r="I8601" i="25"/>
  <c r="I8602" i="25"/>
  <c r="I8603" i="25"/>
  <c r="I8604" i="25"/>
  <c r="I8605" i="25"/>
  <c r="I8606" i="25"/>
  <c r="I8607" i="25"/>
  <c r="I8608" i="25"/>
  <c r="I8609" i="25"/>
  <c r="I8610" i="25"/>
  <c r="I8611" i="25"/>
  <c r="I8612" i="25"/>
  <c r="I8613" i="25"/>
  <c r="I8614" i="25"/>
  <c r="I8615" i="25"/>
  <c r="I8616" i="25"/>
  <c r="I8617" i="25"/>
  <c r="I8618" i="25"/>
  <c r="I8619" i="25"/>
  <c r="I8620" i="25"/>
  <c r="I8621" i="25"/>
  <c r="I8622" i="25"/>
  <c r="I8623" i="25"/>
  <c r="I8624" i="25"/>
  <c r="I8625" i="25"/>
  <c r="I8626" i="25"/>
  <c r="I8627" i="25"/>
  <c r="I8628" i="25"/>
  <c r="I8629" i="25"/>
  <c r="I8630" i="25"/>
  <c r="I8631" i="25"/>
  <c r="I8632" i="25"/>
  <c r="I8633" i="25"/>
  <c r="I8634" i="25"/>
  <c r="I8635" i="25"/>
  <c r="I8636" i="25"/>
  <c r="I8637" i="25"/>
  <c r="I8638" i="25"/>
  <c r="I8639" i="25"/>
  <c r="I8640" i="25"/>
  <c r="I8641" i="25"/>
  <c r="I8642" i="25"/>
  <c r="I8643" i="25"/>
  <c r="I8644" i="25"/>
  <c r="I8645" i="25"/>
  <c r="I8646" i="25"/>
  <c r="I8647" i="25"/>
  <c r="I8648" i="25"/>
  <c r="I8649" i="25"/>
  <c r="I8650" i="25"/>
  <c r="I8651" i="25"/>
  <c r="I8652" i="25"/>
  <c r="I8653" i="25"/>
  <c r="I8654" i="25"/>
  <c r="I8655" i="25"/>
  <c r="I8656" i="25"/>
  <c r="I8657" i="25"/>
  <c r="I8658" i="25"/>
  <c r="I8659" i="25"/>
  <c r="I8660" i="25"/>
  <c r="I8661" i="25"/>
  <c r="I8662" i="25"/>
  <c r="I8663" i="25"/>
  <c r="I8664" i="25"/>
  <c r="I8665" i="25"/>
  <c r="I8666" i="25"/>
  <c r="I8667" i="25"/>
  <c r="I8668" i="25"/>
  <c r="I8669" i="25"/>
  <c r="I8670" i="25"/>
  <c r="I8671" i="25"/>
  <c r="I8672" i="25"/>
  <c r="I8673" i="25"/>
  <c r="I8674" i="25"/>
  <c r="I8675" i="25"/>
  <c r="I8676" i="25"/>
  <c r="I8677" i="25"/>
  <c r="I8678" i="25"/>
  <c r="I8679" i="25"/>
  <c r="I8680" i="25"/>
  <c r="I8681" i="25"/>
  <c r="I8682" i="25"/>
  <c r="I8683" i="25"/>
  <c r="I8684" i="25"/>
  <c r="I8685" i="25"/>
  <c r="I8686" i="25"/>
  <c r="I8687" i="25"/>
  <c r="I8688" i="25"/>
  <c r="I8689" i="25"/>
  <c r="I8690" i="25"/>
  <c r="I8691" i="25"/>
  <c r="I8692" i="25"/>
  <c r="I8693" i="25"/>
  <c r="I8694" i="25"/>
  <c r="I8695" i="25"/>
  <c r="I8696" i="25"/>
  <c r="I8697" i="25"/>
  <c r="I8698" i="25"/>
  <c r="I8699" i="25"/>
  <c r="I8700" i="25"/>
  <c r="I8701" i="25"/>
  <c r="I8702" i="25"/>
  <c r="I8703" i="25"/>
  <c r="I8704" i="25"/>
  <c r="I8705" i="25"/>
  <c r="I8706" i="25"/>
  <c r="I8707" i="25"/>
  <c r="I8708" i="25"/>
  <c r="I8709" i="25"/>
  <c r="I8710" i="25"/>
  <c r="I8711" i="25"/>
  <c r="I8712" i="25"/>
  <c r="I8713" i="25"/>
  <c r="I8714" i="25"/>
  <c r="I8715" i="25"/>
  <c r="I8716" i="25"/>
  <c r="I8717" i="25"/>
  <c r="I8718" i="25"/>
  <c r="I8719" i="25"/>
  <c r="I8720" i="25"/>
  <c r="I8721" i="25"/>
  <c r="I8722" i="25"/>
  <c r="I8723" i="25"/>
  <c r="I8724" i="25"/>
  <c r="I8725" i="25"/>
  <c r="I8726" i="25"/>
  <c r="I8727" i="25"/>
  <c r="I8728" i="25"/>
  <c r="I8729" i="25"/>
  <c r="I8730" i="25"/>
  <c r="I8731" i="25"/>
  <c r="I8732" i="25"/>
  <c r="I8733" i="25"/>
  <c r="I8734" i="25"/>
  <c r="I8735" i="25"/>
  <c r="I8736" i="25"/>
  <c r="I8737" i="25"/>
  <c r="I8738" i="25"/>
  <c r="I8739" i="25"/>
  <c r="I8740" i="25"/>
  <c r="I8741" i="25"/>
  <c r="I8742" i="25"/>
  <c r="I8743" i="25"/>
  <c r="I8744" i="25"/>
  <c r="I8745" i="25"/>
  <c r="I8746" i="25"/>
  <c r="I8747" i="25"/>
  <c r="I8748" i="25"/>
  <c r="I8749" i="25"/>
  <c r="I8750" i="25"/>
  <c r="I8751" i="25"/>
  <c r="I8752" i="25"/>
  <c r="I8753" i="25"/>
  <c r="I8754" i="25"/>
  <c r="I8755" i="25"/>
  <c r="I8756" i="25"/>
  <c r="I8757" i="25"/>
  <c r="I8758" i="25"/>
  <c r="I8759" i="25"/>
  <c r="I8760" i="25"/>
  <c r="I8761" i="25"/>
  <c r="I8762" i="25"/>
  <c r="I3" i="25"/>
  <c r="A3" i="24" l="1"/>
  <c r="A4" i="24" s="1"/>
  <c r="A5" i="24" s="1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478" i="24" s="1"/>
  <c r="A479" i="24" s="1"/>
  <c r="A480" i="24" s="1"/>
  <c r="A481" i="24" s="1"/>
  <c r="A482" i="24" s="1"/>
  <c r="A483" i="24" s="1"/>
  <c r="A484" i="24" s="1"/>
  <c r="A485" i="24" s="1"/>
  <c r="A486" i="24" s="1"/>
  <c r="A487" i="24" s="1"/>
  <c r="A488" i="24" s="1"/>
  <c r="A489" i="24" s="1"/>
  <c r="A490" i="24" s="1"/>
  <c r="A491" i="24" s="1"/>
  <c r="A492" i="24" s="1"/>
  <c r="A493" i="24" s="1"/>
  <c r="A494" i="24" s="1"/>
  <c r="A495" i="24" s="1"/>
  <c r="A496" i="24" s="1"/>
  <c r="A497" i="24" s="1"/>
  <c r="A498" i="24" s="1"/>
  <c r="A499" i="24" s="1"/>
  <c r="A500" i="24" s="1"/>
  <c r="A501" i="24" s="1"/>
  <c r="A502" i="24" s="1"/>
  <c r="A503" i="24" s="1"/>
  <c r="A504" i="24" s="1"/>
  <c r="A505" i="24" s="1"/>
  <c r="A506" i="24" s="1"/>
  <c r="A507" i="24" s="1"/>
  <c r="A508" i="24" s="1"/>
  <c r="A509" i="24" s="1"/>
  <c r="A510" i="24" s="1"/>
  <c r="A511" i="24" s="1"/>
  <c r="A512" i="24" s="1"/>
  <c r="A513" i="24" s="1"/>
  <c r="A514" i="24" s="1"/>
  <c r="A515" i="24" s="1"/>
  <c r="A516" i="24" s="1"/>
  <c r="A517" i="24" s="1"/>
  <c r="A518" i="24" s="1"/>
  <c r="A519" i="24" s="1"/>
  <c r="A520" i="24" s="1"/>
  <c r="A521" i="24" s="1"/>
  <c r="A522" i="24" s="1"/>
  <c r="A523" i="24" s="1"/>
  <c r="A524" i="24" s="1"/>
  <c r="A525" i="24" s="1"/>
  <c r="A526" i="24" s="1"/>
  <c r="A527" i="24" s="1"/>
  <c r="A528" i="24" s="1"/>
  <c r="A529" i="24" s="1"/>
  <c r="A530" i="24" s="1"/>
  <c r="A531" i="24" s="1"/>
  <c r="A532" i="24" s="1"/>
  <c r="A533" i="24" s="1"/>
  <c r="A534" i="24" s="1"/>
  <c r="A535" i="24" s="1"/>
  <c r="A536" i="24" s="1"/>
  <c r="A537" i="24" s="1"/>
  <c r="A538" i="24" s="1"/>
  <c r="A539" i="24" s="1"/>
  <c r="A540" i="24" s="1"/>
  <c r="A541" i="24" s="1"/>
  <c r="A542" i="24" s="1"/>
  <c r="A543" i="24" s="1"/>
  <c r="A544" i="24" s="1"/>
  <c r="A545" i="24" s="1"/>
  <c r="A546" i="24" s="1"/>
  <c r="A547" i="24" s="1"/>
  <c r="A548" i="24" s="1"/>
  <c r="A549" i="24" s="1"/>
  <c r="A550" i="24" s="1"/>
  <c r="A551" i="24" s="1"/>
  <c r="A552" i="24" s="1"/>
  <c r="A553" i="24" s="1"/>
  <c r="A554" i="24" s="1"/>
  <c r="A555" i="24" s="1"/>
  <c r="A556" i="24" s="1"/>
  <c r="A557" i="24" s="1"/>
  <c r="A558" i="24" s="1"/>
  <c r="A559" i="24" s="1"/>
  <c r="A560" i="24" s="1"/>
  <c r="A561" i="24" s="1"/>
  <c r="A562" i="24" s="1"/>
  <c r="A563" i="24" s="1"/>
  <c r="A564" i="24" s="1"/>
  <c r="A565" i="24" s="1"/>
  <c r="A566" i="24" s="1"/>
  <c r="A567" i="24" s="1"/>
  <c r="A568" i="24" s="1"/>
  <c r="A569" i="24" s="1"/>
  <c r="A570" i="24" s="1"/>
  <c r="A571" i="24" s="1"/>
  <c r="A572" i="24" s="1"/>
  <c r="A573" i="24" s="1"/>
  <c r="A574" i="24" s="1"/>
  <c r="A575" i="24" s="1"/>
  <c r="A576" i="24" s="1"/>
  <c r="A577" i="24" s="1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593" i="24" s="1"/>
  <c r="A594" i="24" s="1"/>
  <c r="A595" i="24" s="1"/>
  <c r="A596" i="24" s="1"/>
  <c r="A597" i="24" s="1"/>
  <c r="A598" i="24" s="1"/>
  <c r="A599" i="24" s="1"/>
  <c r="A600" i="24" s="1"/>
  <c r="A601" i="24" s="1"/>
  <c r="A602" i="24" s="1"/>
  <c r="A603" i="24" s="1"/>
  <c r="A604" i="24" s="1"/>
  <c r="A605" i="24" s="1"/>
  <c r="A606" i="24" s="1"/>
  <c r="A607" i="24" s="1"/>
  <c r="A608" i="24" s="1"/>
  <c r="A609" i="24" s="1"/>
  <c r="A610" i="24" s="1"/>
  <c r="A611" i="24" s="1"/>
  <c r="A612" i="24" s="1"/>
  <c r="A613" i="24" s="1"/>
  <c r="A614" i="24" s="1"/>
  <c r="A615" i="24" s="1"/>
  <c r="A616" i="24" s="1"/>
  <c r="A617" i="24" s="1"/>
  <c r="A618" i="24" s="1"/>
  <c r="A619" i="24" s="1"/>
  <c r="A620" i="24" s="1"/>
  <c r="A621" i="24" s="1"/>
  <c r="A622" i="24" s="1"/>
  <c r="A623" i="24" s="1"/>
  <c r="A624" i="24" s="1"/>
  <c r="A625" i="24" s="1"/>
  <c r="A626" i="24" s="1"/>
  <c r="A627" i="24" s="1"/>
  <c r="A628" i="24" s="1"/>
  <c r="A629" i="24" s="1"/>
  <c r="A630" i="24" s="1"/>
  <c r="A631" i="24" s="1"/>
  <c r="A632" i="24" s="1"/>
  <c r="A633" i="24" s="1"/>
  <c r="A634" i="24" s="1"/>
  <c r="A635" i="24" s="1"/>
  <c r="A636" i="24" s="1"/>
  <c r="A637" i="24" s="1"/>
  <c r="A638" i="24" s="1"/>
  <c r="A639" i="24" s="1"/>
  <c r="A640" i="24" s="1"/>
  <c r="A641" i="24" s="1"/>
  <c r="A642" i="24" s="1"/>
  <c r="A643" i="24" s="1"/>
  <c r="A644" i="24" s="1"/>
  <c r="A645" i="24" s="1"/>
  <c r="A646" i="24" s="1"/>
  <c r="A647" i="24" s="1"/>
  <c r="A648" i="24" s="1"/>
  <c r="A649" i="24" s="1"/>
  <c r="A650" i="24" s="1"/>
  <c r="A651" i="24" s="1"/>
  <c r="A652" i="24" s="1"/>
  <c r="A653" i="24" s="1"/>
  <c r="A654" i="24" s="1"/>
  <c r="A655" i="24" s="1"/>
  <c r="A656" i="24" s="1"/>
  <c r="A657" i="24" s="1"/>
  <c r="A658" i="24" s="1"/>
  <c r="A659" i="24" s="1"/>
  <c r="A660" i="24" s="1"/>
  <c r="A661" i="24" s="1"/>
  <c r="A662" i="24" s="1"/>
  <c r="A663" i="24" s="1"/>
  <c r="A664" i="24" s="1"/>
  <c r="A665" i="24" s="1"/>
  <c r="A666" i="24" s="1"/>
  <c r="A667" i="24" s="1"/>
  <c r="A668" i="24" s="1"/>
  <c r="A669" i="24" s="1"/>
  <c r="A670" i="24" s="1"/>
  <c r="A671" i="24" s="1"/>
  <c r="A672" i="24" s="1"/>
  <c r="A673" i="24" s="1"/>
  <c r="A674" i="24" s="1"/>
  <c r="A675" i="24" s="1"/>
  <c r="A676" i="24" s="1"/>
  <c r="A677" i="24" s="1"/>
  <c r="A678" i="24" s="1"/>
  <c r="A679" i="24" s="1"/>
  <c r="A680" i="24" s="1"/>
  <c r="A681" i="24" s="1"/>
  <c r="A682" i="24" s="1"/>
  <c r="A683" i="24" s="1"/>
  <c r="A684" i="24" s="1"/>
  <c r="A685" i="24" s="1"/>
  <c r="A686" i="24" s="1"/>
  <c r="A687" i="24" s="1"/>
  <c r="A688" i="24" s="1"/>
  <c r="A689" i="24" s="1"/>
  <c r="A690" i="24" s="1"/>
  <c r="A691" i="24" s="1"/>
  <c r="A692" i="24" s="1"/>
  <c r="A693" i="24" s="1"/>
  <c r="A694" i="24" s="1"/>
  <c r="A695" i="24" s="1"/>
  <c r="A696" i="24" s="1"/>
  <c r="A697" i="24" s="1"/>
  <c r="A698" i="24" s="1"/>
  <c r="A699" i="24" s="1"/>
  <c r="A700" i="24" s="1"/>
  <c r="A701" i="24" s="1"/>
  <c r="A702" i="24" s="1"/>
  <c r="A703" i="24" s="1"/>
  <c r="A704" i="24" s="1"/>
  <c r="A705" i="24" s="1"/>
  <c r="A706" i="24" s="1"/>
  <c r="A707" i="24" s="1"/>
  <c r="A708" i="24" s="1"/>
  <c r="A709" i="24" s="1"/>
  <c r="A710" i="24" s="1"/>
  <c r="A711" i="24" s="1"/>
  <c r="A712" i="24" s="1"/>
  <c r="A713" i="24" s="1"/>
  <c r="A714" i="24" s="1"/>
  <c r="A715" i="24" s="1"/>
  <c r="A716" i="24" s="1"/>
  <c r="A717" i="24" s="1"/>
  <c r="A718" i="24" s="1"/>
  <c r="A719" i="24" s="1"/>
  <c r="A720" i="24" s="1"/>
  <c r="A721" i="24" s="1"/>
  <c r="A722" i="24" s="1"/>
  <c r="A723" i="24" s="1"/>
  <c r="A724" i="24" s="1"/>
  <c r="A725" i="24" s="1"/>
  <c r="A726" i="24" s="1"/>
  <c r="A727" i="24" s="1"/>
  <c r="A728" i="24" s="1"/>
  <c r="A729" i="24" s="1"/>
  <c r="A730" i="24" s="1"/>
  <c r="A731" i="24" s="1"/>
  <c r="A732" i="24" s="1"/>
  <c r="A733" i="24" s="1"/>
  <c r="A734" i="24" s="1"/>
  <c r="A735" i="24" s="1"/>
  <c r="A736" i="24" s="1"/>
  <c r="A737" i="24" s="1"/>
  <c r="A738" i="24" s="1"/>
  <c r="A739" i="24" s="1"/>
  <c r="A740" i="24" s="1"/>
  <c r="A741" i="24" s="1"/>
  <c r="A742" i="24" s="1"/>
  <c r="A743" i="24" s="1"/>
  <c r="A744" i="24" s="1"/>
  <c r="A745" i="24" s="1"/>
  <c r="A746" i="24" s="1"/>
  <c r="A747" i="24" s="1"/>
  <c r="A748" i="24" s="1"/>
  <c r="A749" i="24" s="1"/>
  <c r="A750" i="24" s="1"/>
  <c r="A751" i="24" s="1"/>
  <c r="A752" i="24" s="1"/>
  <c r="A753" i="24" s="1"/>
  <c r="A754" i="24" s="1"/>
  <c r="A755" i="24" s="1"/>
  <c r="A756" i="24" s="1"/>
  <c r="A757" i="24" s="1"/>
  <c r="A758" i="24" s="1"/>
  <c r="A759" i="24" s="1"/>
  <c r="A760" i="24" s="1"/>
  <c r="A761" i="24" s="1"/>
  <c r="A762" i="24" s="1"/>
  <c r="A763" i="24" s="1"/>
  <c r="A764" i="24" s="1"/>
  <c r="A765" i="24" s="1"/>
  <c r="A766" i="24" s="1"/>
  <c r="A767" i="24" s="1"/>
  <c r="A768" i="24" s="1"/>
  <c r="A769" i="24" s="1"/>
  <c r="A770" i="24" s="1"/>
  <c r="A771" i="24" s="1"/>
  <c r="A772" i="24" s="1"/>
  <c r="A773" i="24" s="1"/>
  <c r="A774" i="24" s="1"/>
  <c r="A775" i="24" s="1"/>
  <c r="A776" i="24" s="1"/>
  <c r="A777" i="24" s="1"/>
  <c r="A778" i="24" s="1"/>
  <c r="A779" i="24" s="1"/>
  <c r="A780" i="24" s="1"/>
  <c r="A781" i="24" s="1"/>
  <c r="A782" i="24" s="1"/>
  <c r="A783" i="24" s="1"/>
  <c r="A784" i="24" s="1"/>
  <c r="A785" i="24" s="1"/>
  <c r="A786" i="24" s="1"/>
  <c r="A787" i="24" s="1"/>
  <c r="A788" i="24" s="1"/>
  <c r="A789" i="24" s="1"/>
  <c r="A790" i="24" s="1"/>
  <c r="A791" i="24" s="1"/>
  <c r="A792" i="24" s="1"/>
  <c r="A793" i="24" s="1"/>
  <c r="A794" i="24" s="1"/>
  <c r="A795" i="24" s="1"/>
  <c r="A796" i="24" s="1"/>
  <c r="A797" i="24" s="1"/>
  <c r="A798" i="24" s="1"/>
  <c r="A799" i="24" s="1"/>
  <c r="A800" i="24" s="1"/>
  <c r="A801" i="24" s="1"/>
  <c r="A802" i="24" s="1"/>
  <c r="A803" i="24" s="1"/>
  <c r="A804" i="24" s="1"/>
  <c r="A805" i="24" s="1"/>
  <c r="A806" i="24" s="1"/>
  <c r="A807" i="24" s="1"/>
  <c r="A808" i="24" s="1"/>
  <c r="A809" i="24" s="1"/>
  <c r="A810" i="24" s="1"/>
  <c r="A811" i="24" s="1"/>
  <c r="A812" i="24" s="1"/>
  <c r="A813" i="24" s="1"/>
  <c r="A814" i="24" s="1"/>
  <c r="A815" i="24" s="1"/>
  <c r="A816" i="24" s="1"/>
  <c r="A817" i="24" s="1"/>
  <c r="A818" i="24" s="1"/>
  <c r="A819" i="24" s="1"/>
  <c r="A820" i="24" s="1"/>
  <c r="A821" i="24" s="1"/>
  <c r="A822" i="24" s="1"/>
  <c r="A823" i="24" s="1"/>
  <c r="A824" i="24" s="1"/>
  <c r="A825" i="24" s="1"/>
  <c r="A826" i="24" s="1"/>
  <c r="A827" i="24" s="1"/>
  <c r="A828" i="24" s="1"/>
  <c r="A829" i="24" s="1"/>
  <c r="A830" i="24" s="1"/>
  <c r="A831" i="24" s="1"/>
  <c r="A832" i="24" s="1"/>
  <c r="A833" i="24" s="1"/>
  <c r="A834" i="24" s="1"/>
  <c r="A835" i="24" s="1"/>
  <c r="A836" i="24" s="1"/>
  <c r="A837" i="24" s="1"/>
  <c r="A838" i="24" s="1"/>
  <c r="A839" i="24" s="1"/>
  <c r="A840" i="24" s="1"/>
  <c r="A841" i="24" s="1"/>
  <c r="A842" i="24" s="1"/>
  <c r="A843" i="24" s="1"/>
  <c r="A844" i="24" s="1"/>
  <c r="A845" i="24" s="1"/>
  <c r="A846" i="24" s="1"/>
  <c r="A847" i="24" s="1"/>
  <c r="A848" i="24" s="1"/>
  <c r="A849" i="24" s="1"/>
  <c r="A850" i="24" s="1"/>
  <c r="A851" i="24" s="1"/>
  <c r="A852" i="24" s="1"/>
  <c r="A853" i="24" s="1"/>
  <c r="A854" i="24" s="1"/>
  <c r="A855" i="24" s="1"/>
  <c r="A856" i="24" s="1"/>
  <c r="A857" i="24" s="1"/>
  <c r="A858" i="24" s="1"/>
  <c r="A859" i="24" s="1"/>
  <c r="A860" i="24" s="1"/>
  <c r="A861" i="24" s="1"/>
  <c r="A862" i="24" s="1"/>
  <c r="A863" i="24" s="1"/>
  <c r="A864" i="24" s="1"/>
  <c r="A865" i="24" s="1"/>
  <c r="A866" i="24" s="1"/>
  <c r="A867" i="24" s="1"/>
  <c r="A868" i="24" s="1"/>
  <c r="A869" i="24" s="1"/>
  <c r="A870" i="24" s="1"/>
  <c r="A871" i="24" s="1"/>
  <c r="A872" i="24" s="1"/>
  <c r="A873" i="24" s="1"/>
  <c r="A874" i="24" s="1"/>
  <c r="A875" i="24" s="1"/>
  <c r="A876" i="24" s="1"/>
  <c r="A877" i="24" s="1"/>
  <c r="A878" i="24" s="1"/>
  <c r="A879" i="24" s="1"/>
  <c r="A880" i="24" s="1"/>
  <c r="A881" i="24" s="1"/>
  <c r="A882" i="24" s="1"/>
  <c r="A883" i="24" s="1"/>
  <c r="A884" i="24" s="1"/>
  <c r="A885" i="24" s="1"/>
  <c r="A886" i="24" s="1"/>
  <c r="A887" i="24" s="1"/>
  <c r="A888" i="24" s="1"/>
  <c r="A889" i="24" s="1"/>
  <c r="A890" i="24" s="1"/>
  <c r="A891" i="24" s="1"/>
  <c r="A892" i="24" s="1"/>
  <c r="A893" i="24" s="1"/>
  <c r="A894" i="24" s="1"/>
  <c r="A895" i="24" s="1"/>
  <c r="A896" i="24" s="1"/>
  <c r="A897" i="24" s="1"/>
  <c r="A898" i="24" s="1"/>
  <c r="A899" i="24" s="1"/>
  <c r="A900" i="24" s="1"/>
  <c r="A901" i="24" s="1"/>
  <c r="A902" i="24" s="1"/>
  <c r="A903" i="24" s="1"/>
  <c r="A904" i="24" s="1"/>
  <c r="A905" i="24" s="1"/>
  <c r="A906" i="24" s="1"/>
  <c r="A907" i="24" s="1"/>
  <c r="A908" i="24" s="1"/>
  <c r="A909" i="24" s="1"/>
  <c r="A910" i="24" s="1"/>
  <c r="A911" i="24" s="1"/>
  <c r="A912" i="24" s="1"/>
  <c r="A913" i="24" s="1"/>
  <c r="A914" i="24" s="1"/>
  <c r="A915" i="24" s="1"/>
  <c r="A916" i="24" s="1"/>
  <c r="A917" i="24" s="1"/>
  <c r="A918" i="24" s="1"/>
  <c r="A919" i="24" s="1"/>
  <c r="A920" i="24" s="1"/>
  <c r="A921" i="24" s="1"/>
  <c r="A922" i="24" s="1"/>
  <c r="A923" i="24" s="1"/>
  <c r="A924" i="24" s="1"/>
  <c r="A925" i="24" s="1"/>
  <c r="A926" i="24" s="1"/>
  <c r="A927" i="24" s="1"/>
  <c r="A928" i="24" s="1"/>
  <c r="A929" i="24" s="1"/>
  <c r="A930" i="24" s="1"/>
  <c r="A931" i="24" s="1"/>
  <c r="A932" i="24" s="1"/>
  <c r="A933" i="24" s="1"/>
  <c r="A934" i="24" s="1"/>
  <c r="A935" i="24" s="1"/>
  <c r="A936" i="24" s="1"/>
  <c r="A937" i="24" s="1"/>
  <c r="A938" i="24" s="1"/>
  <c r="A939" i="24" s="1"/>
  <c r="A940" i="24" s="1"/>
  <c r="A941" i="24" s="1"/>
  <c r="A942" i="24" s="1"/>
  <c r="A943" i="24" s="1"/>
  <c r="A944" i="24" s="1"/>
  <c r="A945" i="24" s="1"/>
  <c r="A946" i="24" s="1"/>
  <c r="A947" i="24" s="1"/>
  <c r="A948" i="24" s="1"/>
  <c r="A949" i="24" s="1"/>
  <c r="A950" i="24" s="1"/>
  <c r="A951" i="24" s="1"/>
  <c r="A952" i="24" s="1"/>
  <c r="A953" i="24" s="1"/>
  <c r="A954" i="24" s="1"/>
  <c r="A955" i="24" s="1"/>
  <c r="A956" i="24" s="1"/>
  <c r="A957" i="24" s="1"/>
  <c r="A958" i="24" s="1"/>
  <c r="A959" i="24" s="1"/>
  <c r="A960" i="24" s="1"/>
  <c r="A961" i="24" s="1"/>
  <c r="A962" i="24" s="1"/>
  <c r="A963" i="24" s="1"/>
  <c r="A964" i="24" s="1"/>
  <c r="A965" i="24" s="1"/>
  <c r="A966" i="24" s="1"/>
  <c r="A967" i="24" s="1"/>
  <c r="A968" i="24" s="1"/>
  <c r="A969" i="24" s="1"/>
  <c r="A970" i="24" s="1"/>
  <c r="A971" i="24" s="1"/>
  <c r="A972" i="24" s="1"/>
  <c r="A973" i="24" s="1"/>
  <c r="A974" i="24" s="1"/>
  <c r="A975" i="24" s="1"/>
  <c r="A976" i="24" s="1"/>
  <c r="A977" i="24" s="1"/>
  <c r="A978" i="24" s="1"/>
  <c r="A979" i="24" s="1"/>
  <c r="A980" i="24" s="1"/>
  <c r="A981" i="24" s="1"/>
  <c r="A982" i="24" s="1"/>
  <c r="A983" i="24" s="1"/>
  <c r="A984" i="24" s="1"/>
  <c r="A985" i="24" s="1"/>
  <c r="A986" i="24" s="1"/>
  <c r="A987" i="24" s="1"/>
  <c r="A988" i="24" s="1"/>
  <c r="A989" i="24" s="1"/>
  <c r="A990" i="24" s="1"/>
  <c r="A991" i="24" s="1"/>
  <c r="A992" i="24" s="1"/>
  <c r="A993" i="24" s="1"/>
  <c r="A994" i="24" s="1"/>
  <c r="A995" i="24" s="1"/>
  <c r="A996" i="24" s="1"/>
  <c r="A997" i="24" s="1"/>
  <c r="A998" i="24" s="1"/>
  <c r="A999" i="24" s="1"/>
  <c r="A1000" i="24" s="1"/>
  <c r="A1001" i="24" s="1"/>
  <c r="A1002" i="24" s="1"/>
  <c r="A1003" i="24" s="1"/>
  <c r="A1004" i="24" s="1"/>
  <c r="A1005" i="24" s="1"/>
  <c r="A1006" i="24" s="1"/>
  <c r="A1007" i="24" s="1"/>
  <c r="A1008" i="24" s="1"/>
  <c r="A1009" i="24" s="1"/>
  <c r="A1010" i="24" s="1"/>
  <c r="A1011" i="24" s="1"/>
  <c r="A1012" i="24" s="1"/>
  <c r="A1013" i="24" s="1"/>
  <c r="A1014" i="24" s="1"/>
  <c r="A1015" i="24" s="1"/>
  <c r="A1016" i="24" s="1"/>
  <c r="A1017" i="24" s="1"/>
  <c r="A1018" i="24" s="1"/>
  <c r="A1019" i="24" s="1"/>
  <c r="A1020" i="24" s="1"/>
  <c r="A1021" i="24" s="1"/>
  <c r="A1022" i="24" s="1"/>
  <c r="A1023" i="24" s="1"/>
  <c r="A1024" i="24" s="1"/>
  <c r="A1025" i="24" s="1"/>
  <c r="A1026" i="24" s="1"/>
  <c r="A1027" i="24" s="1"/>
  <c r="A1028" i="24" s="1"/>
  <c r="A1029" i="24" s="1"/>
  <c r="A1030" i="24" s="1"/>
  <c r="A1031" i="24" s="1"/>
  <c r="A1032" i="24" s="1"/>
  <c r="A1033" i="24" s="1"/>
  <c r="A1034" i="24" s="1"/>
  <c r="A1035" i="24" s="1"/>
  <c r="A1036" i="24" s="1"/>
  <c r="A1037" i="24" s="1"/>
  <c r="A1038" i="24" s="1"/>
  <c r="A1039" i="24" s="1"/>
  <c r="A1040" i="24" s="1"/>
  <c r="A1041" i="24" s="1"/>
  <c r="A1042" i="24" s="1"/>
  <c r="A1043" i="24" s="1"/>
  <c r="A1044" i="24" s="1"/>
  <c r="A1045" i="24" s="1"/>
  <c r="A1046" i="24" s="1"/>
  <c r="A1047" i="24" s="1"/>
  <c r="A1048" i="24" s="1"/>
  <c r="A1049" i="24" s="1"/>
  <c r="A1050" i="24" s="1"/>
  <c r="A1051" i="24" s="1"/>
  <c r="A1052" i="24" s="1"/>
  <c r="A1053" i="24" s="1"/>
  <c r="A1054" i="24" s="1"/>
  <c r="A1055" i="24" s="1"/>
  <c r="A1056" i="24" s="1"/>
  <c r="A1057" i="24" s="1"/>
  <c r="A1058" i="24" s="1"/>
  <c r="A1059" i="24" s="1"/>
  <c r="A1060" i="24" s="1"/>
  <c r="A1061" i="24" s="1"/>
  <c r="A1062" i="24" s="1"/>
  <c r="A1063" i="24" s="1"/>
  <c r="A1064" i="24" s="1"/>
  <c r="A1065" i="24" s="1"/>
  <c r="A1066" i="24" s="1"/>
  <c r="A1067" i="24" s="1"/>
  <c r="A1068" i="24" s="1"/>
  <c r="A1069" i="24" s="1"/>
  <c r="A1070" i="24" s="1"/>
  <c r="A1071" i="24" s="1"/>
  <c r="A1072" i="24" s="1"/>
  <c r="A1073" i="24" s="1"/>
  <c r="A1074" i="24" s="1"/>
  <c r="A1075" i="24" s="1"/>
  <c r="A1076" i="24" s="1"/>
  <c r="A1077" i="24" s="1"/>
  <c r="A1078" i="24" s="1"/>
  <c r="A1079" i="24" s="1"/>
  <c r="A1080" i="24" s="1"/>
  <c r="A1081" i="24" s="1"/>
  <c r="A1082" i="24" s="1"/>
  <c r="A1083" i="24" s="1"/>
  <c r="A1084" i="24" s="1"/>
  <c r="A1085" i="24" s="1"/>
  <c r="A1086" i="24" s="1"/>
  <c r="A1087" i="24" s="1"/>
  <c r="A1088" i="24" s="1"/>
  <c r="A1089" i="24" s="1"/>
  <c r="A1090" i="24" s="1"/>
  <c r="A1091" i="24" s="1"/>
  <c r="A1092" i="24" s="1"/>
  <c r="A1093" i="24" s="1"/>
  <c r="A1094" i="24" s="1"/>
  <c r="A1095" i="24" s="1"/>
  <c r="A1096" i="24" s="1"/>
  <c r="A1097" i="24" s="1"/>
  <c r="A1098" i="24" s="1"/>
  <c r="A1099" i="24" s="1"/>
  <c r="A1100" i="24" s="1"/>
  <c r="A1101" i="24" s="1"/>
  <c r="A1102" i="24" s="1"/>
  <c r="A1103" i="24" s="1"/>
  <c r="A1104" i="24" s="1"/>
  <c r="A1105" i="24" s="1"/>
  <c r="A1106" i="24" s="1"/>
  <c r="A1107" i="24" s="1"/>
  <c r="A1108" i="24" s="1"/>
  <c r="A1109" i="24" s="1"/>
  <c r="A1110" i="24" s="1"/>
  <c r="A1111" i="24" s="1"/>
  <c r="A1112" i="24" s="1"/>
  <c r="A1113" i="24" s="1"/>
  <c r="A1114" i="24" s="1"/>
  <c r="A1115" i="24" s="1"/>
  <c r="A1116" i="24" s="1"/>
  <c r="A1117" i="24" s="1"/>
  <c r="A1118" i="24" s="1"/>
  <c r="A1119" i="24" s="1"/>
  <c r="A1120" i="24" s="1"/>
  <c r="A1121" i="24" s="1"/>
  <c r="A1122" i="24" s="1"/>
  <c r="A1123" i="24" s="1"/>
  <c r="A1124" i="24" s="1"/>
  <c r="A1125" i="24" s="1"/>
  <c r="A1126" i="24" s="1"/>
  <c r="A1127" i="24" s="1"/>
  <c r="A1128" i="24" s="1"/>
  <c r="A1129" i="24" s="1"/>
  <c r="A1130" i="24" s="1"/>
  <c r="A1131" i="24" s="1"/>
  <c r="A1132" i="24" s="1"/>
  <c r="A1133" i="24" s="1"/>
  <c r="A1134" i="24" s="1"/>
  <c r="A1135" i="24" s="1"/>
  <c r="A1136" i="24" s="1"/>
  <c r="A1137" i="24" s="1"/>
  <c r="A1138" i="24" s="1"/>
  <c r="A1139" i="24" s="1"/>
  <c r="A1140" i="24" s="1"/>
  <c r="A1141" i="24" s="1"/>
  <c r="A1142" i="24" s="1"/>
  <c r="A1143" i="24" s="1"/>
  <c r="A1144" i="24" s="1"/>
  <c r="A1145" i="24" s="1"/>
  <c r="A1146" i="24" s="1"/>
  <c r="A1147" i="24" s="1"/>
  <c r="A1148" i="24" s="1"/>
  <c r="A1149" i="24" s="1"/>
  <c r="A1150" i="24" s="1"/>
  <c r="A1151" i="24" s="1"/>
  <c r="A1152" i="24" s="1"/>
  <c r="A1153" i="24" s="1"/>
  <c r="A1154" i="24" s="1"/>
  <c r="A1155" i="24" s="1"/>
  <c r="A1156" i="24" s="1"/>
  <c r="A1157" i="24" s="1"/>
  <c r="A1158" i="24" s="1"/>
  <c r="A1159" i="24" s="1"/>
  <c r="A1160" i="24" s="1"/>
  <c r="A1161" i="24" s="1"/>
  <c r="A1162" i="24" s="1"/>
  <c r="A1163" i="24" s="1"/>
  <c r="A1164" i="24" s="1"/>
  <c r="A1165" i="24" s="1"/>
  <c r="A1166" i="24" s="1"/>
  <c r="A1167" i="24" s="1"/>
  <c r="A1168" i="24" s="1"/>
  <c r="A1169" i="24" s="1"/>
  <c r="A1170" i="24" s="1"/>
  <c r="A1171" i="24" s="1"/>
  <c r="A1172" i="24" s="1"/>
  <c r="A1173" i="24" s="1"/>
  <c r="A1174" i="24" s="1"/>
  <c r="A1175" i="24" s="1"/>
  <c r="A1176" i="24" s="1"/>
  <c r="A1177" i="24" s="1"/>
  <c r="A1178" i="24" s="1"/>
  <c r="A1179" i="24" s="1"/>
  <c r="A1180" i="24" s="1"/>
  <c r="A1181" i="24" s="1"/>
  <c r="A1182" i="24" s="1"/>
  <c r="A1183" i="24" s="1"/>
  <c r="A1184" i="24" s="1"/>
  <c r="A1185" i="24" s="1"/>
  <c r="A1186" i="24" s="1"/>
  <c r="A1187" i="24" s="1"/>
  <c r="A1188" i="24" s="1"/>
  <c r="A1189" i="24" s="1"/>
  <c r="A1190" i="24" s="1"/>
  <c r="A1191" i="24" s="1"/>
  <c r="A1192" i="24" s="1"/>
  <c r="A1193" i="24" s="1"/>
  <c r="A1194" i="24" s="1"/>
  <c r="A1195" i="24" s="1"/>
  <c r="A1196" i="24" s="1"/>
  <c r="A1197" i="24" s="1"/>
  <c r="A1198" i="24" s="1"/>
  <c r="A1199" i="24" s="1"/>
  <c r="A1200" i="24" s="1"/>
  <c r="A1201" i="24" s="1"/>
  <c r="A1202" i="24" s="1"/>
  <c r="A1203" i="24" s="1"/>
  <c r="A1204" i="24" s="1"/>
  <c r="A1205" i="24" s="1"/>
  <c r="A1206" i="24" s="1"/>
  <c r="A1207" i="24" s="1"/>
  <c r="A1208" i="24" s="1"/>
  <c r="A1209" i="24" s="1"/>
  <c r="A1210" i="24" s="1"/>
  <c r="A1211" i="24" s="1"/>
  <c r="A1212" i="24" s="1"/>
  <c r="A1213" i="24" s="1"/>
  <c r="A1214" i="24" s="1"/>
  <c r="A1215" i="24" s="1"/>
  <c r="A1216" i="24" s="1"/>
  <c r="A1217" i="24" s="1"/>
  <c r="A1218" i="24" s="1"/>
  <c r="A1219" i="24" s="1"/>
  <c r="A1220" i="24" s="1"/>
  <c r="A1221" i="24" s="1"/>
  <c r="A1222" i="24" s="1"/>
  <c r="A1223" i="24" s="1"/>
  <c r="A1224" i="24" s="1"/>
  <c r="A1225" i="24" s="1"/>
  <c r="A1226" i="24" s="1"/>
  <c r="A1227" i="24" s="1"/>
  <c r="A1228" i="24" s="1"/>
  <c r="A1229" i="24" s="1"/>
  <c r="A1230" i="24" s="1"/>
  <c r="A1231" i="24" s="1"/>
  <c r="A1232" i="24" s="1"/>
  <c r="A1233" i="24" s="1"/>
  <c r="A1234" i="24" s="1"/>
  <c r="A1235" i="24" s="1"/>
  <c r="A1236" i="24" s="1"/>
  <c r="A1237" i="24" s="1"/>
  <c r="A1238" i="24" s="1"/>
  <c r="A1239" i="24" s="1"/>
  <c r="A1240" i="24" s="1"/>
  <c r="A1241" i="24" s="1"/>
  <c r="A1242" i="24" s="1"/>
  <c r="A1243" i="24" s="1"/>
  <c r="A1244" i="24" s="1"/>
  <c r="A1245" i="24" s="1"/>
  <c r="A1246" i="24" s="1"/>
  <c r="A1247" i="24" s="1"/>
  <c r="A1248" i="24" s="1"/>
  <c r="A1249" i="24" s="1"/>
  <c r="A1250" i="24" s="1"/>
  <c r="A1251" i="24" s="1"/>
  <c r="A1252" i="24" s="1"/>
  <c r="A1253" i="24" s="1"/>
  <c r="A1254" i="24" s="1"/>
  <c r="A1255" i="24" s="1"/>
  <c r="A1256" i="24" s="1"/>
  <c r="A1257" i="24" s="1"/>
  <c r="A1258" i="24" s="1"/>
  <c r="A1259" i="24" s="1"/>
  <c r="A1260" i="24" s="1"/>
  <c r="A1261" i="24" s="1"/>
  <c r="A1262" i="24" s="1"/>
  <c r="A1263" i="24" s="1"/>
  <c r="A1264" i="24" s="1"/>
  <c r="A1265" i="24" s="1"/>
  <c r="A1266" i="24" s="1"/>
  <c r="A1267" i="24" s="1"/>
  <c r="A1268" i="24" s="1"/>
  <c r="A1269" i="24" s="1"/>
  <c r="A1270" i="24" s="1"/>
  <c r="A1271" i="24" s="1"/>
  <c r="A1272" i="24" s="1"/>
  <c r="A1273" i="24" s="1"/>
  <c r="A1274" i="24" s="1"/>
  <c r="A1275" i="24" s="1"/>
  <c r="A1276" i="24" s="1"/>
  <c r="A1277" i="24" s="1"/>
  <c r="A1278" i="24" s="1"/>
  <c r="A1279" i="24" s="1"/>
  <c r="A1280" i="24" s="1"/>
  <c r="A1281" i="24" s="1"/>
  <c r="A1282" i="24" s="1"/>
  <c r="A1283" i="24" s="1"/>
  <c r="A1284" i="24" s="1"/>
  <c r="A1285" i="24" s="1"/>
  <c r="A1286" i="24" s="1"/>
  <c r="A1287" i="24" s="1"/>
  <c r="A1288" i="24" s="1"/>
  <c r="A1289" i="24" s="1"/>
  <c r="A1290" i="24" s="1"/>
  <c r="A1291" i="24" s="1"/>
  <c r="A1292" i="24" s="1"/>
  <c r="A1293" i="24" s="1"/>
  <c r="A1294" i="24" s="1"/>
  <c r="A1295" i="24" s="1"/>
  <c r="A1296" i="24" s="1"/>
  <c r="A1297" i="24" s="1"/>
  <c r="A1298" i="24" s="1"/>
  <c r="A1299" i="24" s="1"/>
  <c r="A1300" i="24" s="1"/>
  <c r="A1301" i="24" s="1"/>
  <c r="A1302" i="24" s="1"/>
  <c r="A1303" i="24" s="1"/>
  <c r="A1304" i="24" s="1"/>
  <c r="A1305" i="24" s="1"/>
  <c r="A1306" i="24" s="1"/>
  <c r="A1307" i="24" s="1"/>
  <c r="A1308" i="24" s="1"/>
  <c r="A1309" i="24" s="1"/>
  <c r="A1310" i="24" s="1"/>
  <c r="A1311" i="24" s="1"/>
  <c r="A1312" i="24" s="1"/>
  <c r="A1313" i="24" s="1"/>
  <c r="A1314" i="24" s="1"/>
  <c r="A1315" i="24" s="1"/>
  <c r="A1316" i="24" s="1"/>
  <c r="A1317" i="24" s="1"/>
  <c r="A1318" i="24" s="1"/>
  <c r="A1319" i="24" s="1"/>
  <c r="A1320" i="24" s="1"/>
  <c r="A1321" i="24" s="1"/>
  <c r="A1322" i="24" s="1"/>
  <c r="A1323" i="24" s="1"/>
  <c r="A1324" i="24" s="1"/>
  <c r="A1325" i="24" s="1"/>
  <c r="A1326" i="24" s="1"/>
  <c r="A1327" i="24" s="1"/>
  <c r="A1328" i="24" s="1"/>
  <c r="A1329" i="24" s="1"/>
  <c r="A1330" i="24" s="1"/>
  <c r="A1331" i="24" s="1"/>
  <c r="A1332" i="24" s="1"/>
  <c r="A1333" i="24" s="1"/>
  <c r="A1334" i="24" s="1"/>
  <c r="A1335" i="24" s="1"/>
  <c r="A1336" i="24" s="1"/>
  <c r="A1337" i="24" s="1"/>
  <c r="A1338" i="24" s="1"/>
  <c r="A1339" i="24" s="1"/>
  <c r="A1340" i="24" s="1"/>
  <c r="A1341" i="24" s="1"/>
  <c r="A1342" i="24" s="1"/>
  <c r="A1343" i="24" s="1"/>
  <c r="A1344" i="24" s="1"/>
  <c r="A1345" i="24" s="1"/>
  <c r="A1346" i="24" s="1"/>
  <c r="A1347" i="24" s="1"/>
  <c r="A1348" i="24" s="1"/>
  <c r="A1349" i="24" s="1"/>
  <c r="A1350" i="24" s="1"/>
  <c r="A1351" i="24" s="1"/>
  <c r="A1352" i="24" s="1"/>
  <c r="A1353" i="24" s="1"/>
  <c r="A1354" i="24" s="1"/>
  <c r="A1355" i="24" s="1"/>
  <c r="A1356" i="24" s="1"/>
  <c r="A1357" i="24" s="1"/>
  <c r="A1358" i="24" s="1"/>
  <c r="A1359" i="24" s="1"/>
  <c r="A1360" i="24" s="1"/>
  <c r="A1361" i="24" s="1"/>
  <c r="A1362" i="24" s="1"/>
  <c r="A1363" i="24" s="1"/>
  <c r="A1364" i="24" s="1"/>
  <c r="A1365" i="24" s="1"/>
  <c r="A1366" i="24" s="1"/>
  <c r="A1367" i="24" s="1"/>
  <c r="A1368" i="24" s="1"/>
  <c r="A1369" i="24" s="1"/>
  <c r="A1370" i="24" s="1"/>
  <c r="A1371" i="24" s="1"/>
  <c r="A1372" i="24" s="1"/>
  <c r="A1373" i="24" s="1"/>
  <c r="A1374" i="24" s="1"/>
  <c r="A1375" i="24" s="1"/>
  <c r="A1376" i="24" s="1"/>
  <c r="A1377" i="24" s="1"/>
  <c r="A1378" i="24" s="1"/>
  <c r="A1379" i="24" s="1"/>
  <c r="A1380" i="24" s="1"/>
  <c r="A1381" i="24" s="1"/>
  <c r="A1382" i="24" s="1"/>
  <c r="A1383" i="24" s="1"/>
  <c r="A1384" i="24" s="1"/>
  <c r="A1385" i="24" s="1"/>
  <c r="A1386" i="24" s="1"/>
  <c r="A1387" i="24" s="1"/>
  <c r="A1388" i="24" s="1"/>
  <c r="A1389" i="24" s="1"/>
  <c r="A1390" i="24" s="1"/>
  <c r="A1391" i="24" s="1"/>
  <c r="A1392" i="24" s="1"/>
  <c r="A1393" i="24" s="1"/>
  <c r="A1394" i="24" s="1"/>
  <c r="A1395" i="24" s="1"/>
  <c r="A1396" i="24" s="1"/>
  <c r="A1397" i="24" s="1"/>
  <c r="A1398" i="24" s="1"/>
  <c r="A1399" i="24" s="1"/>
  <c r="A1400" i="24" s="1"/>
  <c r="A1401" i="24" s="1"/>
  <c r="A1402" i="24" s="1"/>
  <c r="A1403" i="24" s="1"/>
  <c r="A1404" i="24" s="1"/>
  <c r="A1405" i="24" s="1"/>
  <c r="A1406" i="24" s="1"/>
  <c r="A1407" i="24" s="1"/>
  <c r="A1408" i="24" s="1"/>
  <c r="A1409" i="24" s="1"/>
  <c r="A1410" i="24" s="1"/>
  <c r="A1411" i="24" s="1"/>
  <c r="A1412" i="24" s="1"/>
  <c r="A1413" i="24" s="1"/>
  <c r="A1414" i="24" s="1"/>
  <c r="A1415" i="24" s="1"/>
  <c r="A1416" i="24" s="1"/>
  <c r="A1417" i="24" s="1"/>
  <c r="A1418" i="24" s="1"/>
  <c r="A1419" i="24" s="1"/>
  <c r="A1420" i="24" s="1"/>
  <c r="A1421" i="24" s="1"/>
  <c r="A1422" i="24" s="1"/>
  <c r="A1423" i="24" s="1"/>
  <c r="A1424" i="24" s="1"/>
  <c r="A1425" i="24" s="1"/>
  <c r="A1426" i="24" s="1"/>
  <c r="A1427" i="24" s="1"/>
  <c r="A1428" i="24" s="1"/>
  <c r="A1429" i="24" s="1"/>
  <c r="A1430" i="24" s="1"/>
  <c r="A1431" i="24" s="1"/>
  <c r="A1432" i="24" s="1"/>
  <c r="A1433" i="24" s="1"/>
  <c r="A1434" i="24" s="1"/>
  <c r="A1435" i="24" s="1"/>
  <c r="A1436" i="24" s="1"/>
  <c r="A1437" i="24" s="1"/>
  <c r="A1438" i="24" s="1"/>
  <c r="A1439" i="24" s="1"/>
  <c r="A1440" i="24" s="1"/>
  <c r="A1441" i="24" s="1"/>
  <c r="A1442" i="24" s="1"/>
  <c r="A1443" i="24" s="1"/>
  <c r="A1444" i="24" s="1"/>
  <c r="A1445" i="24" s="1"/>
  <c r="A1446" i="24" s="1"/>
  <c r="A1447" i="24" s="1"/>
  <c r="A1448" i="24" s="1"/>
  <c r="A1449" i="24" s="1"/>
  <c r="A1450" i="24" s="1"/>
  <c r="A1451" i="24" s="1"/>
  <c r="A1452" i="24" s="1"/>
  <c r="A1453" i="24" s="1"/>
  <c r="A1454" i="24" s="1"/>
  <c r="A1455" i="24" s="1"/>
  <c r="A1456" i="24" s="1"/>
  <c r="A1457" i="24" s="1"/>
  <c r="A1458" i="24" s="1"/>
  <c r="A1459" i="24" s="1"/>
  <c r="A1460" i="24" s="1"/>
  <c r="A1461" i="24" s="1"/>
  <c r="A1462" i="24" s="1"/>
  <c r="A1463" i="24" s="1"/>
  <c r="A1464" i="24" s="1"/>
  <c r="A1465" i="24" s="1"/>
  <c r="A1466" i="24" s="1"/>
  <c r="A1467" i="24" s="1"/>
  <c r="A1468" i="24" s="1"/>
  <c r="A1469" i="24" s="1"/>
  <c r="A1470" i="24" s="1"/>
  <c r="A1471" i="24" s="1"/>
  <c r="A1472" i="24" s="1"/>
  <c r="A1473" i="24" s="1"/>
  <c r="A1474" i="24" s="1"/>
  <c r="A1475" i="24" s="1"/>
  <c r="A1476" i="24" s="1"/>
  <c r="A1477" i="24" s="1"/>
  <c r="A1478" i="24" s="1"/>
  <c r="A1479" i="24" s="1"/>
  <c r="A1480" i="24" s="1"/>
  <c r="A1481" i="24" s="1"/>
  <c r="A1482" i="24" s="1"/>
  <c r="A1483" i="24" s="1"/>
  <c r="A1484" i="24" s="1"/>
  <c r="A1485" i="24" s="1"/>
  <c r="A1486" i="24" s="1"/>
  <c r="A1487" i="24" s="1"/>
  <c r="A1488" i="24" s="1"/>
  <c r="A1489" i="24" s="1"/>
  <c r="A1490" i="24" s="1"/>
  <c r="A1491" i="24" s="1"/>
  <c r="A1492" i="24" s="1"/>
  <c r="A1493" i="24" s="1"/>
  <c r="A1494" i="24" s="1"/>
  <c r="A1495" i="24" s="1"/>
  <c r="A1496" i="24" s="1"/>
  <c r="A1497" i="24" s="1"/>
  <c r="A1498" i="24" s="1"/>
  <c r="A1499" i="24" s="1"/>
  <c r="A1500" i="24" s="1"/>
  <c r="A1501" i="24" s="1"/>
  <c r="A1502" i="24" s="1"/>
  <c r="A1503" i="24" s="1"/>
  <c r="A1504" i="24" s="1"/>
  <c r="A1505" i="24" s="1"/>
  <c r="A1506" i="24" s="1"/>
  <c r="A1507" i="24" s="1"/>
  <c r="A1508" i="24" s="1"/>
  <c r="A1509" i="24" s="1"/>
  <c r="A1510" i="24" s="1"/>
  <c r="A1511" i="24" s="1"/>
  <c r="A1512" i="24" s="1"/>
  <c r="A1513" i="24" s="1"/>
  <c r="A1514" i="24" s="1"/>
  <c r="A1515" i="24" s="1"/>
  <c r="A1516" i="24" s="1"/>
  <c r="A1517" i="24" s="1"/>
  <c r="A1518" i="24" s="1"/>
  <c r="A1519" i="24" s="1"/>
  <c r="A1520" i="24" s="1"/>
  <c r="A1521" i="24" s="1"/>
  <c r="A1522" i="24" s="1"/>
  <c r="A1523" i="24" s="1"/>
  <c r="A1524" i="24" s="1"/>
  <c r="A1525" i="24" s="1"/>
  <c r="A1526" i="24" s="1"/>
  <c r="A1527" i="24" s="1"/>
  <c r="A1528" i="24" s="1"/>
  <c r="A1529" i="24" s="1"/>
  <c r="A1530" i="24" s="1"/>
  <c r="A1531" i="24" s="1"/>
  <c r="A1532" i="24" s="1"/>
  <c r="A1533" i="24" s="1"/>
  <c r="A1534" i="24" s="1"/>
  <c r="A1535" i="24" s="1"/>
  <c r="A1536" i="24" s="1"/>
  <c r="A1537" i="24" s="1"/>
  <c r="A1538" i="24" s="1"/>
  <c r="A1539" i="24" s="1"/>
  <c r="A1540" i="24" s="1"/>
  <c r="A1541" i="24" s="1"/>
  <c r="A1542" i="24" s="1"/>
  <c r="A1543" i="24" s="1"/>
  <c r="A1544" i="24" s="1"/>
  <c r="A1545" i="24" s="1"/>
  <c r="A1546" i="24" s="1"/>
  <c r="A1547" i="24" s="1"/>
  <c r="A1548" i="24" s="1"/>
  <c r="A1549" i="24" s="1"/>
  <c r="A1550" i="24" s="1"/>
  <c r="A1551" i="24" s="1"/>
  <c r="A1552" i="24" s="1"/>
  <c r="A1553" i="24" s="1"/>
  <c r="A1554" i="24" s="1"/>
  <c r="A1555" i="24" s="1"/>
  <c r="A1556" i="24" s="1"/>
  <c r="A1557" i="24" s="1"/>
  <c r="A1558" i="24" s="1"/>
  <c r="A1559" i="24" s="1"/>
  <c r="A1560" i="24" s="1"/>
  <c r="A1561" i="24" s="1"/>
  <c r="A1562" i="24" s="1"/>
  <c r="A1563" i="24" s="1"/>
  <c r="A1564" i="24" s="1"/>
  <c r="A1565" i="24" s="1"/>
  <c r="A1566" i="24" s="1"/>
  <c r="A1567" i="24" s="1"/>
  <c r="A1568" i="24" s="1"/>
  <c r="A1569" i="24" s="1"/>
  <c r="A1570" i="24" s="1"/>
  <c r="A1571" i="24" s="1"/>
  <c r="A1572" i="24" s="1"/>
  <c r="A1573" i="24" s="1"/>
  <c r="A1574" i="24" s="1"/>
  <c r="A1575" i="24" s="1"/>
  <c r="A1576" i="24" s="1"/>
  <c r="A1577" i="24" s="1"/>
  <c r="A1578" i="24" s="1"/>
  <c r="A1579" i="24" s="1"/>
  <c r="A1580" i="24" s="1"/>
  <c r="A1581" i="24" s="1"/>
  <c r="A1582" i="24" s="1"/>
  <c r="A1583" i="24" s="1"/>
  <c r="A1584" i="24" s="1"/>
  <c r="A1585" i="24" s="1"/>
  <c r="A1586" i="24" s="1"/>
  <c r="A1587" i="24" s="1"/>
  <c r="A1588" i="24" s="1"/>
  <c r="A1589" i="24" s="1"/>
  <c r="A1590" i="24" s="1"/>
  <c r="A1591" i="24" s="1"/>
  <c r="A1592" i="24" s="1"/>
  <c r="A1593" i="24" s="1"/>
  <c r="A1594" i="24" s="1"/>
  <c r="A1595" i="24" s="1"/>
  <c r="A1596" i="24" s="1"/>
  <c r="A1597" i="24" s="1"/>
  <c r="A1598" i="24" s="1"/>
  <c r="A1599" i="24" s="1"/>
  <c r="A1600" i="24" s="1"/>
  <c r="A1601" i="24" s="1"/>
  <c r="A1602" i="24" s="1"/>
  <c r="A1603" i="24" s="1"/>
  <c r="A1604" i="24" s="1"/>
  <c r="A1605" i="24" s="1"/>
  <c r="A1606" i="24" s="1"/>
  <c r="A1607" i="24" s="1"/>
  <c r="A1608" i="24" s="1"/>
  <c r="A1609" i="24" s="1"/>
  <c r="A1610" i="24" s="1"/>
  <c r="A1611" i="24" s="1"/>
  <c r="A1612" i="24" s="1"/>
  <c r="A1613" i="24" s="1"/>
  <c r="A1614" i="24" s="1"/>
  <c r="A1615" i="24" s="1"/>
  <c r="A1616" i="24" s="1"/>
  <c r="A1617" i="24" s="1"/>
  <c r="A1618" i="24" s="1"/>
  <c r="A1619" i="24" s="1"/>
  <c r="A1620" i="24" s="1"/>
  <c r="A1621" i="24" s="1"/>
  <c r="A1622" i="24" s="1"/>
  <c r="A1623" i="24" s="1"/>
  <c r="A1624" i="24" s="1"/>
  <c r="A1625" i="24" s="1"/>
  <c r="A1626" i="24" s="1"/>
  <c r="A1627" i="24" s="1"/>
  <c r="A1628" i="24" s="1"/>
  <c r="A1629" i="24" s="1"/>
  <c r="A1630" i="24" s="1"/>
  <c r="A1631" i="24" s="1"/>
  <c r="A1632" i="24" s="1"/>
  <c r="A1633" i="24" s="1"/>
  <c r="A1634" i="24" s="1"/>
  <c r="A1635" i="24" s="1"/>
  <c r="A1636" i="24" s="1"/>
  <c r="A1637" i="24" s="1"/>
  <c r="A1638" i="24" s="1"/>
  <c r="A1639" i="24" s="1"/>
  <c r="A1640" i="24" s="1"/>
  <c r="A1641" i="24" s="1"/>
  <c r="A1642" i="24" s="1"/>
  <c r="A1643" i="24" s="1"/>
  <c r="A1644" i="24" s="1"/>
  <c r="A1645" i="24" s="1"/>
  <c r="A1646" i="24" s="1"/>
  <c r="A1647" i="24" s="1"/>
  <c r="A1648" i="24" s="1"/>
  <c r="A1649" i="24" s="1"/>
  <c r="A1650" i="24" s="1"/>
  <c r="A1651" i="24" s="1"/>
  <c r="A1652" i="24" s="1"/>
  <c r="A1653" i="24" s="1"/>
  <c r="A1654" i="24" s="1"/>
  <c r="A1655" i="24" s="1"/>
  <c r="A1656" i="24" s="1"/>
  <c r="A1657" i="24" s="1"/>
  <c r="A1658" i="24" s="1"/>
  <c r="A1659" i="24" s="1"/>
  <c r="A1660" i="24" s="1"/>
  <c r="A1661" i="24" s="1"/>
  <c r="A1662" i="24" s="1"/>
  <c r="A1663" i="24" s="1"/>
  <c r="A1664" i="24" s="1"/>
  <c r="A1665" i="24" s="1"/>
  <c r="A1666" i="24" s="1"/>
  <c r="A1667" i="24" s="1"/>
  <c r="A1668" i="24" s="1"/>
  <c r="A1669" i="24" s="1"/>
  <c r="A1670" i="24" s="1"/>
  <c r="A1671" i="24" s="1"/>
  <c r="A1672" i="24" s="1"/>
  <c r="A1673" i="24" s="1"/>
  <c r="A1674" i="24" s="1"/>
  <c r="A1675" i="24" s="1"/>
  <c r="A1676" i="24" s="1"/>
  <c r="A1677" i="24" s="1"/>
  <c r="A1678" i="24" s="1"/>
  <c r="A1679" i="24" s="1"/>
  <c r="A1680" i="24" s="1"/>
  <c r="A1681" i="24" s="1"/>
  <c r="A1682" i="24" s="1"/>
  <c r="A1683" i="24" s="1"/>
  <c r="A1684" i="24" s="1"/>
  <c r="A1685" i="24" s="1"/>
  <c r="A1686" i="24" s="1"/>
  <c r="A1687" i="24" s="1"/>
  <c r="A1688" i="24" s="1"/>
  <c r="A1689" i="24" s="1"/>
  <c r="A1690" i="24" s="1"/>
  <c r="A1691" i="24" s="1"/>
  <c r="A1692" i="24" s="1"/>
  <c r="A1693" i="24" s="1"/>
  <c r="A1694" i="24" s="1"/>
  <c r="A1695" i="24" s="1"/>
  <c r="A1696" i="24" s="1"/>
  <c r="A1697" i="24" s="1"/>
  <c r="A1698" i="24" s="1"/>
  <c r="A1699" i="24" s="1"/>
  <c r="A1700" i="24" s="1"/>
  <c r="A1701" i="24" s="1"/>
  <c r="A1702" i="24" s="1"/>
  <c r="A1703" i="24" s="1"/>
  <c r="A1704" i="24" s="1"/>
  <c r="A1705" i="24" s="1"/>
  <c r="A1706" i="24" s="1"/>
  <c r="A1707" i="24" s="1"/>
  <c r="A1708" i="24" s="1"/>
  <c r="A1709" i="24" s="1"/>
  <c r="A1710" i="24" s="1"/>
  <c r="A1711" i="24" s="1"/>
  <c r="A1712" i="24" s="1"/>
  <c r="A1713" i="24" s="1"/>
  <c r="A1714" i="24" s="1"/>
  <c r="A1715" i="24" s="1"/>
  <c r="A1716" i="24" s="1"/>
  <c r="A1717" i="24" s="1"/>
  <c r="A1718" i="24" s="1"/>
  <c r="A1719" i="24" s="1"/>
  <c r="A1720" i="24" s="1"/>
  <c r="A1721" i="24" s="1"/>
  <c r="A1722" i="24" s="1"/>
  <c r="A1723" i="24" s="1"/>
  <c r="A1724" i="24" s="1"/>
  <c r="A1725" i="24" s="1"/>
  <c r="A1726" i="24" s="1"/>
  <c r="A1727" i="24" s="1"/>
  <c r="A1728" i="24" s="1"/>
  <c r="A1729" i="24" s="1"/>
  <c r="A1730" i="24" s="1"/>
  <c r="A1731" i="24" s="1"/>
  <c r="A1732" i="24" s="1"/>
  <c r="A1733" i="24" s="1"/>
  <c r="A1734" i="24" s="1"/>
  <c r="A1735" i="24" s="1"/>
  <c r="A1736" i="24" s="1"/>
  <c r="A1737" i="24" s="1"/>
  <c r="A1738" i="24" s="1"/>
  <c r="A1739" i="24" s="1"/>
  <c r="A1740" i="24" s="1"/>
  <c r="A1741" i="24" s="1"/>
  <c r="A1742" i="24" s="1"/>
  <c r="A1743" i="24" s="1"/>
  <c r="A1744" i="24" s="1"/>
  <c r="A1745" i="24" s="1"/>
  <c r="A1746" i="24" s="1"/>
  <c r="A1747" i="24" s="1"/>
  <c r="A1748" i="24" s="1"/>
  <c r="A1749" i="24" s="1"/>
  <c r="A1750" i="24" s="1"/>
  <c r="A1751" i="24" s="1"/>
  <c r="A1752" i="24" s="1"/>
  <c r="A1753" i="24" s="1"/>
  <c r="A1754" i="24" s="1"/>
  <c r="A1755" i="24" s="1"/>
  <c r="A1756" i="24" s="1"/>
  <c r="A1757" i="24" s="1"/>
  <c r="A1758" i="24" s="1"/>
  <c r="A1759" i="24" s="1"/>
  <c r="A1760" i="24" s="1"/>
  <c r="A1761" i="24" s="1"/>
  <c r="A1762" i="24" s="1"/>
  <c r="A1763" i="24" s="1"/>
  <c r="A1764" i="24" s="1"/>
  <c r="A1765" i="24" s="1"/>
  <c r="A1766" i="24" s="1"/>
  <c r="A1767" i="24" s="1"/>
  <c r="A1768" i="24" s="1"/>
  <c r="A1769" i="24" s="1"/>
  <c r="A1770" i="24" s="1"/>
  <c r="A1771" i="24" s="1"/>
  <c r="A1772" i="24" s="1"/>
  <c r="A1773" i="24" s="1"/>
  <c r="A1774" i="24" s="1"/>
  <c r="A1775" i="24" s="1"/>
  <c r="A1776" i="24" s="1"/>
  <c r="A1777" i="24" s="1"/>
  <c r="A1778" i="24" s="1"/>
  <c r="A1779" i="24" s="1"/>
  <c r="A1780" i="24" s="1"/>
  <c r="A1781" i="24" s="1"/>
  <c r="A1782" i="24" s="1"/>
  <c r="A1783" i="24" s="1"/>
  <c r="A1784" i="24" s="1"/>
  <c r="A1785" i="24" s="1"/>
  <c r="A1786" i="24" s="1"/>
  <c r="A1787" i="24" s="1"/>
  <c r="A1788" i="24" s="1"/>
  <c r="A1789" i="24" s="1"/>
  <c r="A1790" i="24" s="1"/>
  <c r="A1791" i="24" s="1"/>
  <c r="A1792" i="24" s="1"/>
  <c r="A1793" i="24" s="1"/>
  <c r="A1794" i="24" s="1"/>
  <c r="A1795" i="24" s="1"/>
  <c r="A1796" i="24" s="1"/>
  <c r="A1797" i="24" s="1"/>
  <c r="A1798" i="24" s="1"/>
  <c r="A1799" i="24" s="1"/>
  <c r="A1800" i="24" s="1"/>
  <c r="A1801" i="24" s="1"/>
  <c r="A1802" i="24" s="1"/>
  <c r="A1803" i="24" s="1"/>
  <c r="A1804" i="24" s="1"/>
  <c r="A1805" i="24" s="1"/>
  <c r="A1806" i="24" s="1"/>
  <c r="A1807" i="24" s="1"/>
  <c r="A1808" i="24" s="1"/>
  <c r="A1809" i="24" s="1"/>
  <c r="A1810" i="24" s="1"/>
  <c r="A1811" i="24" s="1"/>
  <c r="A1812" i="24" s="1"/>
  <c r="A1813" i="24" s="1"/>
  <c r="A1814" i="24" s="1"/>
  <c r="A1815" i="24" s="1"/>
  <c r="A1816" i="24" s="1"/>
  <c r="A1817" i="24" s="1"/>
  <c r="A1818" i="24" s="1"/>
  <c r="A1819" i="24" s="1"/>
  <c r="A1820" i="24" s="1"/>
  <c r="A1821" i="24" s="1"/>
  <c r="A1822" i="24" s="1"/>
  <c r="A1823" i="24" s="1"/>
  <c r="A1824" i="24" s="1"/>
  <c r="A1825" i="24" s="1"/>
  <c r="A1826" i="24" s="1"/>
  <c r="A1827" i="24" s="1"/>
  <c r="A1828" i="24" s="1"/>
  <c r="A1829" i="24" s="1"/>
  <c r="A1830" i="24" s="1"/>
  <c r="A1831" i="24" s="1"/>
  <c r="A1832" i="24" s="1"/>
  <c r="A1833" i="24" s="1"/>
  <c r="A1834" i="24" s="1"/>
  <c r="A1835" i="24" s="1"/>
  <c r="A1836" i="24" s="1"/>
  <c r="A1837" i="24" s="1"/>
  <c r="A1838" i="24" s="1"/>
  <c r="A1839" i="24" s="1"/>
  <c r="A1840" i="24" s="1"/>
  <c r="A1841" i="24" s="1"/>
  <c r="A1842" i="24" s="1"/>
  <c r="A1843" i="24" s="1"/>
  <c r="A1844" i="24" s="1"/>
  <c r="A1845" i="24" s="1"/>
  <c r="A1846" i="24" s="1"/>
  <c r="A1847" i="24" s="1"/>
  <c r="A1848" i="24" s="1"/>
  <c r="A1849" i="24" s="1"/>
  <c r="A1850" i="24" s="1"/>
  <c r="A1851" i="24" s="1"/>
  <c r="A1852" i="24" s="1"/>
  <c r="A1853" i="24" s="1"/>
  <c r="A1854" i="24" s="1"/>
  <c r="A1855" i="24" s="1"/>
  <c r="A1856" i="24" s="1"/>
  <c r="A1857" i="24" s="1"/>
  <c r="A1858" i="24" s="1"/>
  <c r="A1859" i="24" s="1"/>
  <c r="A1860" i="24" s="1"/>
  <c r="A1861" i="24" s="1"/>
  <c r="A1862" i="24" s="1"/>
  <c r="A1863" i="24" s="1"/>
  <c r="A1864" i="24" s="1"/>
  <c r="A1865" i="24" s="1"/>
  <c r="A1866" i="24" s="1"/>
  <c r="A1867" i="24" s="1"/>
  <c r="A1868" i="24" s="1"/>
  <c r="A1869" i="24" s="1"/>
  <c r="A1870" i="24" s="1"/>
  <c r="A1871" i="24" s="1"/>
  <c r="A1872" i="24" s="1"/>
  <c r="A1873" i="24" s="1"/>
  <c r="A1874" i="24" s="1"/>
  <c r="A1875" i="24" s="1"/>
  <c r="A1876" i="24" s="1"/>
  <c r="A1877" i="24" s="1"/>
  <c r="A1878" i="24" s="1"/>
  <c r="A1879" i="24" s="1"/>
  <c r="A1880" i="24" s="1"/>
  <c r="A1881" i="24" s="1"/>
  <c r="A1882" i="24" s="1"/>
  <c r="A1883" i="24" s="1"/>
  <c r="A1884" i="24" s="1"/>
  <c r="A1885" i="24" s="1"/>
  <c r="A1886" i="24" s="1"/>
  <c r="A1887" i="24" s="1"/>
  <c r="A1888" i="24" s="1"/>
  <c r="A1889" i="24" s="1"/>
  <c r="A1890" i="24" s="1"/>
  <c r="A1891" i="24" s="1"/>
  <c r="A1892" i="24" s="1"/>
  <c r="A1893" i="24" s="1"/>
  <c r="A1894" i="24" s="1"/>
  <c r="A1895" i="24" s="1"/>
  <c r="A1896" i="24" s="1"/>
  <c r="A1897" i="24" s="1"/>
  <c r="A1898" i="24" s="1"/>
  <c r="A1899" i="24" s="1"/>
  <c r="A1900" i="24" s="1"/>
  <c r="A1901" i="24" s="1"/>
  <c r="A1902" i="24" s="1"/>
  <c r="A1903" i="24" s="1"/>
  <c r="A1904" i="24" s="1"/>
  <c r="A1905" i="24" s="1"/>
  <c r="A1906" i="24" s="1"/>
  <c r="A1907" i="24" s="1"/>
  <c r="A1908" i="24" s="1"/>
  <c r="A1909" i="24" s="1"/>
  <c r="A1910" i="24" s="1"/>
  <c r="A1911" i="24" s="1"/>
  <c r="A1912" i="24" s="1"/>
  <c r="A1913" i="24" s="1"/>
  <c r="A1914" i="24" s="1"/>
  <c r="A1915" i="24" s="1"/>
  <c r="A1916" i="24" s="1"/>
  <c r="A1917" i="24" s="1"/>
  <c r="A1918" i="24" s="1"/>
  <c r="A1919" i="24" s="1"/>
  <c r="A1920" i="24" s="1"/>
  <c r="A1921" i="24" s="1"/>
  <c r="A1922" i="24" s="1"/>
  <c r="A1923" i="24" s="1"/>
  <c r="A1924" i="24" s="1"/>
  <c r="A1925" i="24" s="1"/>
  <c r="A1926" i="24" s="1"/>
  <c r="A1927" i="24" s="1"/>
  <c r="A1928" i="24" s="1"/>
  <c r="A1929" i="24" s="1"/>
  <c r="A1930" i="24" s="1"/>
  <c r="A1931" i="24" s="1"/>
  <c r="A1932" i="24" s="1"/>
  <c r="A1933" i="24" s="1"/>
  <c r="A1934" i="24" s="1"/>
  <c r="A1935" i="24" s="1"/>
  <c r="A1936" i="24" s="1"/>
  <c r="A1937" i="24" s="1"/>
  <c r="A1938" i="24" s="1"/>
  <c r="A1939" i="24" s="1"/>
  <c r="A1940" i="24" s="1"/>
  <c r="A1941" i="24" s="1"/>
  <c r="A1942" i="24" s="1"/>
  <c r="A1943" i="24" s="1"/>
  <c r="A1944" i="24" s="1"/>
  <c r="A1945" i="24" s="1"/>
  <c r="A1946" i="24" s="1"/>
  <c r="A1947" i="24" s="1"/>
  <c r="A1948" i="24" s="1"/>
  <c r="A1949" i="24" s="1"/>
  <c r="A1950" i="24" s="1"/>
  <c r="A1951" i="24" s="1"/>
  <c r="A1952" i="24" s="1"/>
  <c r="A1953" i="24" s="1"/>
  <c r="A1954" i="24" s="1"/>
  <c r="A1955" i="24" s="1"/>
  <c r="A1956" i="24" s="1"/>
  <c r="A1957" i="24" s="1"/>
  <c r="A1958" i="24" s="1"/>
  <c r="A1959" i="24" s="1"/>
  <c r="A1960" i="24" s="1"/>
  <c r="A1961" i="24" s="1"/>
  <c r="A1962" i="24" s="1"/>
  <c r="A1963" i="24" s="1"/>
  <c r="A1964" i="24" s="1"/>
  <c r="A1965" i="24" s="1"/>
  <c r="A1966" i="24" s="1"/>
  <c r="A1967" i="24" s="1"/>
  <c r="A1968" i="24" s="1"/>
  <c r="A1969" i="24" s="1"/>
  <c r="A1970" i="24" s="1"/>
  <c r="A1971" i="24" s="1"/>
  <c r="A1972" i="24" s="1"/>
  <c r="A1973" i="24" s="1"/>
  <c r="A1974" i="24" s="1"/>
  <c r="A1975" i="24" s="1"/>
  <c r="A1976" i="24" s="1"/>
  <c r="A1977" i="24" s="1"/>
  <c r="A1978" i="24" s="1"/>
  <c r="A1979" i="24" s="1"/>
  <c r="A1980" i="24" s="1"/>
  <c r="A1981" i="24" s="1"/>
  <c r="A1982" i="24" s="1"/>
  <c r="A1983" i="24" s="1"/>
  <c r="A1984" i="24" s="1"/>
  <c r="A1985" i="24" s="1"/>
  <c r="A1986" i="24" s="1"/>
  <c r="A1987" i="24" s="1"/>
  <c r="A1988" i="24" s="1"/>
  <c r="A1989" i="24" s="1"/>
  <c r="A1990" i="24" s="1"/>
  <c r="A1991" i="24" s="1"/>
  <c r="A1992" i="24" s="1"/>
  <c r="A1993" i="24" s="1"/>
  <c r="A1994" i="24" s="1"/>
  <c r="A1995" i="24" s="1"/>
  <c r="A1996" i="24" s="1"/>
  <c r="A1997" i="24" s="1"/>
  <c r="A1998" i="24" s="1"/>
  <c r="A1999" i="24" s="1"/>
  <c r="A2000" i="24" s="1"/>
  <c r="A2001" i="24" s="1"/>
  <c r="A2002" i="24" s="1"/>
  <c r="A2003" i="24" s="1"/>
  <c r="A2004" i="24" s="1"/>
  <c r="A2005" i="24" s="1"/>
  <c r="A2006" i="24" s="1"/>
  <c r="A2007" i="24" s="1"/>
  <c r="A2008" i="24" s="1"/>
  <c r="A2009" i="24" s="1"/>
  <c r="A2010" i="24" s="1"/>
  <c r="A2011" i="24" s="1"/>
  <c r="A2012" i="24" s="1"/>
  <c r="A2013" i="24" s="1"/>
  <c r="A2014" i="24" s="1"/>
  <c r="A2015" i="24" s="1"/>
  <c r="A2016" i="24" s="1"/>
  <c r="A2017" i="24" s="1"/>
  <c r="A2018" i="24" s="1"/>
  <c r="A2019" i="24" s="1"/>
  <c r="A2020" i="24" s="1"/>
  <c r="A2021" i="24" s="1"/>
  <c r="A2022" i="24" s="1"/>
  <c r="A2023" i="24" s="1"/>
  <c r="A2024" i="24" s="1"/>
  <c r="A2025" i="24" s="1"/>
  <c r="A2026" i="24" s="1"/>
  <c r="A2027" i="24" s="1"/>
  <c r="A2028" i="24" s="1"/>
  <c r="A2029" i="24" s="1"/>
  <c r="A2030" i="24" s="1"/>
  <c r="A2031" i="24" s="1"/>
  <c r="A2032" i="24" s="1"/>
  <c r="A2033" i="24" s="1"/>
  <c r="A2034" i="24" s="1"/>
  <c r="A2035" i="24" s="1"/>
  <c r="A2036" i="24" s="1"/>
  <c r="A2037" i="24" s="1"/>
  <c r="A2038" i="24" s="1"/>
  <c r="A2039" i="24" s="1"/>
  <c r="A2040" i="24" s="1"/>
  <c r="A2041" i="24" s="1"/>
  <c r="A2042" i="24" s="1"/>
  <c r="A2043" i="24" s="1"/>
  <c r="A2044" i="24" s="1"/>
  <c r="A2045" i="24" s="1"/>
  <c r="A2046" i="24" s="1"/>
  <c r="A2047" i="24" s="1"/>
  <c r="A2048" i="24" s="1"/>
  <c r="A2049" i="24" s="1"/>
  <c r="A2050" i="24" s="1"/>
  <c r="A2051" i="24" s="1"/>
  <c r="A2052" i="24" s="1"/>
  <c r="A2053" i="24" s="1"/>
  <c r="A2054" i="24" s="1"/>
  <c r="A2055" i="24" s="1"/>
  <c r="A2056" i="24" s="1"/>
  <c r="A2057" i="24" s="1"/>
  <c r="A2058" i="24" s="1"/>
  <c r="A2059" i="24" s="1"/>
  <c r="A2060" i="24" s="1"/>
  <c r="A2061" i="24" s="1"/>
  <c r="A2062" i="24" s="1"/>
  <c r="A2063" i="24" s="1"/>
  <c r="A2064" i="24" s="1"/>
  <c r="A2065" i="24" s="1"/>
  <c r="A2066" i="24" s="1"/>
  <c r="A2067" i="24" s="1"/>
  <c r="A2068" i="24" s="1"/>
  <c r="A2069" i="24" s="1"/>
  <c r="A2070" i="24" s="1"/>
  <c r="A2071" i="24" s="1"/>
  <c r="A2072" i="24" s="1"/>
  <c r="A2073" i="24" s="1"/>
  <c r="A2074" i="24" s="1"/>
  <c r="A2075" i="24" s="1"/>
  <c r="A2076" i="24" s="1"/>
  <c r="A2077" i="24" s="1"/>
  <c r="A2078" i="24" s="1"/>
  <c r="A2079" i="24" s="1"/>
  <c r="A2080" i="24" s="1"/>
  <c r="A2081" i="24" s="1"/>
  <c r="A2082" i="24" s="1"/>
  <c r="A2083" i="24" s="1"/>
  <c r="A2084" i="24" s="1"/>
  <c r="A2085" i="24" s="1"/>
  <c r="A2086" i="24" s="1"/>
  <c r="A2087" i="24" s="1"/>
  <c r="A2088" i="24" s="1"/>
  <c r="A2089" i="24" s="1"/>
  <c r="A2090" i="24" s="1"/>
  <c r="A2091" i="24" s="1"/>
  <c r="A2092" i="24" s="1"/>
  <c r="A2093" i="24" s="1"/>
  <c r="A2094" i="24" s="1"/>
  <c r="A2095" i="24" s="1"/>
  <c r="A2096" i="24" s="1"/>
  <c r="A2097" i="24" s="1"/>
  <c r="A2098" i="24" s="1"/>
  <c r="A2099" i="24" s="1"/>
  <c r="A2100" i="24" s="1"/>
  <c r="A2101" i="24" s="1"/>
  <c r="A2102" i="24" s="1"/>
  <c r="A2103" i="24" s="1"/>
  <c r="A2104" i="24" s="1"/>
  <c r="A2105" i="24" s="1"/>
  <c r="A2106" i="24" s="1"/>
  <c r="A2107" i="24" s="1"/>
  <c r="A2108" i="24" s="1"/>
  <c r="A2109" i="24" s="1"/>
  <c r="A2110" i="24" s="1"/>
  <c r="A2111" i="24" s="1"/>
  <c r="A2112" i="24" s="1"/>
  <c r="A2113" i="24" s="1"/>
  <c r="A2114" i="24" s="1"/>
  <c r="A2115" i="24" s="1"/>
  <c r="A2116" i="24" s="1"/>
  <c r="A2117" i="24" s="1"/>
  <c r="A2118" i="24" s="1"/>
  <c r="A2119" i="24" s="1"/>
  <c r="A2120" i="24" s="1"/>
  <c r="A2121" i="24" s="1"/>
  <c r="A2122" i="24" s="1"/>
  <c r="A2123" i="24" s="1"/>
  <c r="A2124" i="24" s="1"/>
  <c r="A2125" i="24" s="1"/>
  <c r="A2126" i="24" s="1"/>
  <c r="A2127" i="24" s="1"/>
  <c r="A2128" i="24" s="1"/>
  <c r="A2129" i="24" s="1"/>
  <c r="A2130" i="24" s="1"/>
  <c r="A2131" i="24" s="1"/>
  <c r="A2132" i="24" s="1"/>
  <c r="A2133" i="24" s="1"/>
  <c r="A2134" i="24" s="1"/>
  <c r="A2135" i="24" s="1"/>
  <c r="A2136" i="24" s="1"/>
  <c r="A2137" i="24" s="1"/>
  <c r="A2138" i="24" s="1"/>
  <c r="A2139" i="24" s="1"/>
  <c r="A2140" i="24" s="1"/>
  <c r="A2141" i="24" s="1"/>
  <c r="A2142" i="24" s="1"/>
  <c r="A2143" i="24" s="1"/>
  <c r="A2144" i="24" s="1"/>
  <c r="A2145" i="24" s="1"/>
  <c r="A2146" i="24" s="1"/>
  <c r="A2147" i="24" s="1"/>
  <c r="A2148" i="24" s="1"/>
  <c r="A2149" i="24" s="1"/>
  <c r="A2150" i="24" s="1"/>
  <c r="A2151" i="24" s="1"/>
  <c r="A2152" i="24" s="1"/>
  <c r="A2153" i="24" s="1"/>
  <c r="A2154" i="24" s="1"/>
  <c r="A2155" i="24" s="1"/>
  <c r="A2156" i="24" s="1"/>
  <c r="A2157" i="24" s="1"/>
  <c r="A2158" i="24" s="1"/>
  <c r="A2159" i="24" s="1"/>
  <c r="A2160" i="24" s="1"/>
  <c r="A2161" i="24" s="1"/>
  <c r="A2162" i="24" s="1"/>
  <c r="A2163" i="24" s="1"/>
  <c r="A2164" i="24" s="1"/>
  <c r="A2165" i="24" s="1"/>
  <c r="A2166" i="24" s="1"/>
  <c r="A2167" i="24" s="1"/>
  <c r="A2168" i="24" s="1"/>
  <c r="A2169" i="24" s="1"/>
  <c r="A2170" i="24" s="1"/>
  <c r="A2171" i="24" s="1"/>
  <c r="A2172" i="24" s="1"/>
  <c r="A2173" i="24" s="1"/>
  <c r="A2174" i="24" s="1"/>
  <c r="A2175" i="24" s="1"/>
  <c r="A2176" i="24" s="1"/>
  <c r="A2177" i="24" s="1"/>
  <c r="A2178" i="24" s="1"/>
  <c r="A2179" i="24" s="1"/>
  <c r="A2180" i="24" s="1"/>
  <c r="A2181" i="24" s="1"/>
  <c r="A2182" i="24" s="1"/>
  <c r="A2183" i="24" s="1"/>
  <c r="A2184" i="24" s="1"/>
  <c r="A2185" i="24" s="1"/>
  <c r="A2186" i="24" s="1"/>
  <c r="A2187" i="24" s="1"/>
  <c r="A2188" i="24" s="1"/>
  <c r="A2189" i="24" s="1"/>
  <c r="A2190" i="24" s="1"/>
  <c r="A2191" i="24" s="1"/>
  <c r="A2192" i="24" s="1"/>
  <c r="A2193" i="24" s="1"/>
  <c r="A2194" i="24" s="1"/>
  <c r="A2195" i="24" s="1"/>
  <c r="A2196" i="24" s="1"/>
  <c r="A2197" i="24" s="1"/>
  <c r="A2198" i="24" s="1"/>
  <c r="A2199" i="24" s="1"/>
  <c r="A2200" i="24" s="1"/>
  <c r="A2201" i="24" s="1"/>
  <c r="A2202" i="24" s="1"/>
  <c r="A2203" i="24" s="1"/>
  <c r="A2204" i="24" s="1"/>
  <c r="A2205" i="24" s="1"/>
  <c r="A2206" i="24" s="1"/>
  <c r="A2207" i="24" s="1"/>
  <c r="A2208" i="24" s="1"/>
  <c r="A2209" i="24" s="1"/>
  <c r="A2210" i="24" s="1"/>
  <c r="A2211" i="24" s="1"/>
  <c r="A2212" i="24" s="1"/>
  <c r="A2213" i="24" s="1"/>
  <c r="A2214" i="24" s="1"/>
  <c r="A2215" i="24" s="1"/>
  <c r="A2216" i="24" s="1"/>
  <c r="A2217" i="24" s="1"/>
  <c r="A2218" i="24" s="1"/>
  <c r="A2219" i="24" s="1"/>
  <c r="A2220" i="24" s="1"/>
  <c r="A2221" i="24" s="1"/>
  <c r="A2222" i="24" s="1"/>
  <c r="A2223" i="24" s="1"/>
  <c r="A2224" i="24" s="1"/>
  <c r="A2225" i="24" s="1"/>
  <c r="A2226" i="24" s="1"/>
  <c r="A2227" i="24" s="1"/>
  <c r="A2228" i="24" s="1"/>
  <c r="A2229" i="24" s="1"/>
  <c r="A2230" i="24" s="1"/>
  <c r="A2231" i="24" s="1"/>
  <c r="A2232" i="24" s="1"/>
  <c r="A2233" i="24" s="1"/>
  <c r="A2234" i="24" s="1"/>
  <c r="A2235" i="24" s="1"/>
  <c r="A2236" i="24" s="1"/>
  <c r="A2237" i="24" s="1"/>
  <c r="A2238" i="24" s="1"/>
  <c r="A2239" i="24" s="1"/>
  <c r="A2240" i="24" s="1"/>
  <c r="A2241" i="24" s="1"/>
  <c r="A2242" i="24" s="1"/>
  <c r="A2243" i="24" s="1"/>
  <c r="A2244" i="24" s="1"/>
  <c r="A2245" i="24" s="1"/>
  <c r="A2246" i="24" s="1"/>
  <c r="A2247" i="24" s="1"/>
  <c r="A2248" i="24" s="1"/>
  <c r="A2249" i="24" s="1"/>
  <c r="A2250" i="24" s="1"/>
  <c r="A2251" i="24" s="1"/>
  <c r="A2252" i="24" s="1"/>
  <c r="A2253" i="24" s="1"/>
  <c r="A2254" i="24" s="1"/>
  <c r="A2255" i="24" s="1"/>
  <c r="A2256" i="24" s="1"/>
  <c r="A2257" i="24" s="1"/>
  <c r="A2258" i="24" s="1"/>
  <c r="A2259" i="24" s="1"/>
  <c r="A2260" i="24" s="1"/>
  <c r="A2261" i="24" s="1"/>
  <c r="A2262" i="24" s="1"/>
  <c r="A2263" i="24" s="1"/>
  <c r="A2264" i="24" s="1"/>
  <c r="A2265" i="24" s="1"/>
  <c r="A2266" i="24" s="1"/>
  <c r="A2267" i="24" s="1"/>
  <c r="A2268" i="24" s="1"/>
  <c r="A2269" i="24" s="1"/>
  <c r="A2270" i="24" s="1"/>
  <c r="A2271" i="24" s="1"/>
  <c r="A2272" i="24" s="1"/>
  <c r="A2273" i="24" s="1"/>
  <c r="A2274" i="24" s="1"/>
  <c r="A2275" i="24" s="1"/>
  <c r="A2276" i="24" s="1"/>
  <c r="A2277" i="24" s="1"/>
  <c r="A2278" i="24" s="1"/>
  <c r="A2279" i="24" s="1"/>
  <c r="A2280" i="24" s="1"/>
  <c r="A2281" i="24" s="1"/>
  <c r="A2282" i="24" s="1"/>
  <c r="A2283" i="24" s="1"/>
  <c r="A2284" i="24" s="1"/>
  <c r="A2285" i="24" s="1"/>
  <c r="A2286" i="24" s="1"/>
  <c r="A2287" i="24" s="1"/>
  <c r="A2288" i="24" s="1"/>
  <c r="A2289" i="24" s="1"/>
  <c r="A2290" i="24" s="1"/>
  <c r="A2291" i="24" s="1"/>
  <c r="A2292" i="24" s="1"/>
  <c r="A2293" i="24" s="1"/>
  <c r="A2294" i="24" s="1"/>
  <c r="A2295" i="24" s="1"/>
  <c r="A2296" i="24" s="1"/>
  <c r="A2297" i="24" s="1"/>
  <c r="A2298" i="24" s="1"/>
  <c r="A2299" i="24" s="1"/>
  <c r="A2300" i="24" s="1"/>
  <c r="A2301" i="24" s="1"/>
  <c r="A2302" i="24" s="1"/>
  <c r="A2303" i="24" s="1"/>
  <c r="A2304" i="24" s="1"/>
  <c r="A2305" i="24" s="1"/>
  <c r="A2306" i="24" s="1"/>
  <c r="A2307" i="24" s="1"/>
  <c r="A2308" i="24" s="1"/>
  <c r="A2309" i="24" s="1"/>
  <c r="A2310" i="24" s="1"/>
  <c r="A2311" i="24" s="1"/>
  <c r="A2312" i="24" s="1"/>
  <c r="A2313" i="24" s="1"/>
  <c r="A2314" i="24" s="1"/>
  <c r="A2315" i="24" s="1"/>
  <c r="A2316" i="24" s="1"/>
  <c r="A2317" i="24" s="1"/>
  <c r="A2318" i="24" s="1"/>
  <c r="A2319" i="24" s="1"/>
  <c r="A2320" i="24" s="1"/>
  <c r="A2321" i="24" s="1"/>
  <c r="A2322" i="24" s="1"/>
  <c r="A2323" i="24" s="1"/>
  <c r="A2324" i="24" s="1"/>
  <c r="A2325" i="24" s="1"/>
  <c r="A2326" i="24" s="1"/>
  <c r="A2327" i="24" s="1"/>
  <c r="A2328" i="24" s="1"/>
  <c r="A2329" i="24" s="1"/>
  <c r="A2330" i="24" s="1"/>
  <c r="A2331" i="24" s="1"/>
  <c r="A2332" i="24" s="1"/>
  <c r="A2333" i="24" s="1"/>
  <c r="A2334" i="24" s="1"/>
  <c r="A2335" i="24" s="1"/>
  <c r="A2336" i="24" s="1"/>
  <c r="A2337" i="24" s="1"/>
  <c r="A2338" i="24" s="1"/>
  <c r="A2339" i="24" s="1"/>
  <c r="A2340" i="24" s="1"/>
  <c r="A2341" i="24" s="1"/>
  <c r="A2342" i="24" s="1"/>
  <c r="A2343" i="24" s="1"/>
  <c r="A2344" i="24" s="1"/>
  <c r="A2345" i="24" s="1"/>
  <c r="A2346" i="24" s="1"/>
  <c r="A2347" i="24" s="1"/>
  <c r="A2348" i="24" s="1"/>
  <c r="A2349" i="24" s="1"/>
  <c r="A2350" i="24" s="1"/>
  <c r="A2351" i="24" s="1"/>
  <c r="A2352" i="24" s="1"/>
  <c r="A2353" i="24" s="1"/>
  <c r="A2354" i="24" s="1"/>
  <c r="A2355" i="24" s="1"/>
  <c r="A2356" i="24" s="1"/>
  <c r="A2357" i="24" s="1"/>
  <c r="A2358" i="24" s="1"/>
  <c r="A2359" i="24" s="1"/>
  <c r="A2360" i="24" s="1"/>
  <c r="A2361" i="24" s="1"/>
  <c r="A2362" i="24" s="1"/>
  <c r="A2363" i="24" s="1"/>
  <c r="A2364" i="24" s="1"/>
  <c r="A2365" i="24" s="1"/>
  <c r="A2366" i="24" s="1"/>
  <c r="A2367" i="24" s="1"/>
  <c r="A2368" i="24" s="1"/>
  <c r="A2369" i="24" s="1"/>
  <c r="A2370" i="24" s="1"/>
  <c r="A2371" i="24" s="1"/>
  <c r="A2372" i="24" s="1"/>
  <c r="A2373" i="24" s="1"/>
  <c r="A2374" i="24" s="1"/>
  <c r="A2375" i="24" s="1"/>
  <c r="A2376" i="24" s="1"/>
  <c r="A2377" i="24" s="1"/>
  <c r="A2378" i="24" s="1"/>
  <c r="A2379" i="24" s="1"/>
  <c r="A2380" i="24" s="1"/>
  <c r="A2381" i="24" s="1"/>
  <c r="A2382" i="24" s="1"/>
  <c r="A2383" i="24" s="1"/>
  <c r="A2384" i="24" s="1"/>
  <c r="A2385" i="24" s="1"/>
  <c r="A2386" i="24" s="1"/>
  <c r="A2387" i="24" s="1"/>
  <c r="A2388" i="24" s="1"/>
  <c r="A2389" i="24" s="1"/>
  <c r="A2390" i="24" s="1"/>
  <c r="A2391" i="24" s="1"/>
  <c r="A2392" i="24" s="1"/>
  <c r="A2393" i="24" s="1"/>
  <c r="A2394" i="24" s="1"/>
  <c r="A2395" i="24" s="1"/>
  <c r="A2396" i="24" s="1"/>
  <c r="A2397" i="24" s="1"/>
  <c r="A2398" i="24" s="1"/>
  <c r="A2399" i="24" s="1"/>
  <c r="A2400" i="24" s="1"/>
  <c r="A2401" i="24" s="1"/>
  <c r="A2402" i="24" s="1"/>
  <c r="A2403" i="24" s="1"/>
  <c r="A2404" i="24" s="1"/>
  <c r="A2405" i="24" s="1"/>
  <c r="A2406" i="24" s="1"/>
  <c r="A2407" i="24" s="1"/>
  <c r="A2408" i="24" s="1"/>
  <c r="A2409" i="24" s="1"/>
  <c r="A2410" i="24" s="1"/>
  <c r="A2411" i="24" s="1"/>
  <c r="A2412" i="24" s="1"/>
  <c r="A2413" i="24" s="1"/>
  <c r="A2414" i="24" s="1"/>
  <c r="A2415" i="24" s="1"/>
  <c r="A2416" i="24" s="1"/>
  <c r="A2417" i="24" s="1"/>
  <c r="A2418" i="24" s="1"/>
  <c r="A2419" i="24" s="1"/>
  <c r="A2420" i="24" s="1"/>
  <c r="A2421" i="24" s="1"/>
  <c r="A2422" i="24" s="1"/>
  <c r="A2423" i="24" s="1"/>
  <c r="A2424" i="24" s="1"/>
  <c r="A2425" i="24" s="1"/>
  <c r="A2426" i="24" s="1"/>
  <c r="A2427" i="24" s="1"/>
  <c r="A2428" i="24" s="1"/>
  <c r="A2429" i="24" s="1"/>
  <c r="A2430" i="24" s="1"/>
  <c r="A2431" i="24" s="1"/>
  <c r="A2432" i="24" s="1"/>
  <c r="A2433" i="24" s="1"/>
  <c r="A2434" i="24" s="1"/>
  <c r="A2435" i="24" s="1"/>
  <c r="A2436" i="24" s="1"/>
  <c r="A2437" i="24" s="1"/>
  <c r="A2438" i="24" s="1"/>
  <c r="A2439" i="24" s="1"/>
  <c r="A2440" i="24" s="1"/>
  <c r="A2441" i="24" s="1"/>
  <c r="A2442" i="24" s="1"/>
  <c r="A2443" i="24" s="1"/>
  <c r="A2444" i="24" s="1"/>
  <c r="A2445" i="24" s="1"/>
  <c r="A2446" i="24" s="1"/>
  <c r="A2447" i="24" s="1"/>
  <c r="A2448" i="24" s="1"/>
  <c r="A2449" i="24" s="1"/>
  <c r="A2450" i="24" s="1"/>
  <c r="A2451" i="24" s="1"/>
  <c r="A2452" i="24" s="1"/>
  <c r="A2453" i="24" s="1"/>
  <c r="A2454" i="24" s="1"/>
  <c r="A2455" i="24" s="1"/>
  <c r="A2456" i="24" s="1"/>
  <c r="A2457" i="24" s="1"/>
  <c r="A2458" i="24" s="1"/>
  <c r="A2459" i="24" s="1"/>
  <c r="A2460" i="24" s="1"/>
  <c r="A2461" i="24" s="1"/>
  <c r="A2462" i="24" s="1"/>
  <c r="A2463" i="24" s="1"/>
  <c r="A2464" i="24" s="1"/>
  <c r="A2465" i="24" s="1"/>
  <c r="A2466" i="24" s="1"/>
  <c r="A2467" i="24" s="1"/>
  <c r="A2468" i="24" s="1"/>
  <c r="A2469" i="24" s="1"/>
  <c r="A2470" i="24" s="1"/>
  <c r="A2471" i="24" s="1"/>
  <c r="A2472" i="24" s="1"/>
  <c r="A2473" i="24" s="1"/>
  <c r="A2474" i="24" s="1"/>
  <c r="A2475" i="24" s="1"/>
  <c r="A2476" i="24" s="1"/>
  <c r="A2477" i="24" s="1"/>
  <c r="A2478" i="24" s="1"/>
  <c r="A2479" i="24" s="1"/>
  <c r="A2480" i="24" s="1"/>
  <c r="A2481" i="24" s="1"/>
  <c r="A2482" i="24" s="1"/>
  <c r="A2483" i="24" s="1"/>
  <c r="A2484" i="24" s="1"/>
  <c r="A2485" i="24" s="1"/>
  <c r="A2486" i="24" s="1"/>
  <c r="A2487" i="24" s="1"/>
  <c r="A2488" i="24" s="1"/>
  <c r="A2489" i="24" s="1"/>
  <c r="A2490" i="24" s="1"/>
  <c r="A2491" i="24" s="1"/>
  <c r="A2492" i="24" s="1"/>
  <c r="A2493" i="24" s="1"/>
  <c r="A2494" i="24" s="1"/>
  <c r="A2495" i="24" s="1"/>
  <c r="A2496" i="24" s="1"/>
  <c r="A2497" i="24" s="1"/>
  <c r="A2498" i="24" s="1"/>
  <c r="A2499" i="24" s="1"/>
  <c r="A2500" i="24" s="1"/>
  <c r="A2501" i="24" s="1"/>
  <c r="A2502" i="24" s="1"/>
  <c r="A2503" i="24" s="1"/>
  <c r="A2504" i="24" s="1"/>
  <c r="A2505" i="24" s="1"/>
  <c r="A2506" i="24" s="1"/>
  <c r="A2507" i="24" s="1"/>
  <c r="A2508" i="24" s="1"/>
  <c r="A2509" i="24" s="1"/>
  <c r="A2510" i="24" s="1"/>
  <c r="A2511" i="24" s="1"/>
  <c r="A2512" i="24" s="1"/>
  <c r="A2513" i="24" s="1"/>
  <c r="A2514" i="24" s="1"/>
  <c r="A2515" i="24" s="1"/>
  <c r="A2516" i="24" s="1"/>
  <c r="A2517" i="24" s="1"/>
  <c r="A2518" i="24" s="1"/>
  <c r="A2519" i="24" s="1"/>
  <c r="A2520" i="24" s="1"/>
  <c r="A2521" i="24" s="1"/>
  <c r="A2522" i="24" s="1"/>
  <c r="A2523" i="24" s="1"/>
  <c r="A2524" i="24" s="1"/>
  <c r="A2525" i="24" s="1"/>
  <c r="A2526" i="24" s="1"/>
  <c r="A2527" i="24" s="1"/>
  <c r="A2528" i="24" s="1"/>
  <c r="A2529" i="24" s="1"/>
  <c r="A2530" i="24" s="1"/>
  <c r="A2531" i="24" s="1"/>
  <c r="A2532" i="24" s="1"/>
  <c r="A2533" i="24" s="1"/>
  <c r="A2534" i="24" s="1"/>
  <c r="A2535" i="24" s="1"/>
  <c r="A2536" i="24" s="1"/>
  <c r="A2537" i="24" s="1"/>
  <c r="A2538" i="24" s="1"/>
  <c r="A2539" i="24" s="1"/>
  <c r="A2540" i="24" s="1"/>
  <c r="A2541" i="24" s="1"/>
  <c r="A2542" i="24" s="1"/>
  <c r="A2543" i="24" s="1"/>
  <c r="A2544" i="24" s="1"/>
  <c r="A2545" i="24" s="1"/>
  <c r="A2546" i="24" s="1"/>
  <c r="A2547" i="24" s="1"/>
  <c r="A2548" i="24" s="1"/>
  <c r="A2549" i="24" s="1"/>
  <c r="A2550" i="24" s="1"/>
  <c r="A2551" i="24" s="1"/>
  <c r="A2552" i="24" s="1"/>
  <c r="A2553" i="24" s="1"/>
  <c r="A2554" i="24" s="1"/>
  <c r="A2555" i="24" s="1"/>
  <c r="A2556" i="24" s="1"/>
  <c r="A2557" i="24" s="1"/>
  <c r="A2558" i="24" s="1"/>
  <c r="A2559" i="24" s="1"/>
  <c r="A2560" i="24" s="1"/>
  <c r="A2561" i="24" s="1"/>
  <c r="A2562" i="24" s="1"/>
  <c r="A2563" i="24" s="1"/>
  <c r="A2564" i="24" s="1"/>
  <c r="A2565" i="24" s="1"/>
  <c r="A2566" i="24" s="1"/>
  <c r="A2567" i="24" s="1"/>
  <c r="A2568" i="24" s="1"/>
  <c r="A2569" i="24" s="1"/>
  <c r="A2570" i="24" s="1"/>
  <c r="A2571" i="24" s="1"/>
  <c r="A2572" i="24" s="1"/>
  <c r="A2573" i="24" s="1"/>
  <c r="A2574" i="24" s="1"/>
  <c r="A2575" i="24" s="1"/>
  <c r="A2576" i="24" s="1"/>
  <c r="A2577" i="24" s="1"/>
  <c r="A2578" i="24" s="1"/>
  <c r="A2579" i="24" s="1"/>
  <c r="A2580" i="24" s="1"/>
  <c r="A2581" i="24" s="1"/>
  <c r="A2582" i="24" s="1"/>
  <c r="A2583" i="24" s="1"/>
  <c r="A2584" i="24" s="1"/>
  <c r="A2585" i="24" s="1"/>
  <c r="A2586" i="24" s="1"/>
  <c r="A2587" i="24" s="1"/>
  <c r="A2588" i="24" s="1"/>
  <c r="A2589" i="24" s="1"/>
  <c r="A2590" i="24" s="1"/>
  <c r="A2591" i="24" s="1"/>
  <c r="A2592" i="24" s="1"/>
  <c r="A2593" i="24" s="1"/>
  <c r="A2594" i="24" s="1"/>
  <c r="A2595" i="24" s="1"/>
  <c r="A2596" i="24" s="1"/>
  <c r="A2597" i="24" s="1"/>
  <c r="A2598" i="24" s="1"/>
  <c r="A2599" i="24" s="1"/>
  <c r="A2600" i="24" s="1"/>
  <c r="A2601" i="24" s="1"/>
  <c r="A2602" i="24" s="1"/>
  <c r="A2603" i="24" s="1"/>
  <c r="A2604" i="24" s="1"/>
  <c r="A2605" i="24" s="1"/>
  <c r="A2606" i="24" s="1"/>
  <c r="A2607" i="24" s="1"/>
  <c r="A2608" i="24" s="1"/>
  <c r="A2609" i="24" s="1"/>
  <c r="A2610" i="24" s="1"/>
  <c r="A2611" i="24" s="1"/>
  <c r="A2612" i="24" s="1"/>
  <c r="A2613" i="24" s="1"/>
  <c r="A2614" i="24" s="1"/>
  <c r="A2615" i="24" s="1"/>
  <c r="A2616" i="24" s="1"/>
  <c r="A2617" i="24" s="1"/>
  <c r="A2618" i="24" s="1"/>
  <c r="A2619" i="24" s="1"/>
  <c r="A2620" i="24" s="1"/>
  <c r="A2621" i="24" s="1"/>
  <c r="A2622" i="24" s="1"/>
  <c r="A2623" i="24" s="1"/>
  <c r="A2624" i="24" s="1"/>
  <c r="A2625" i="24" s="1"/>
  <c r="A2626" i="24" s="1"/>
  <c r="A2627" i="24" s="1"/>
  <c r="A2628" i="24" s="1"/>
  <c r="A2629" i="24" s="1"/>
  <c r="A2630" i="24" s="1"/>
  <c r="A2631" i="24" s="1"/>
  <c r="A2632" i="24" s="1"/>
  <c r="A2633" i="24" s="1"/>
  <c r="A2634" i="24" s="1"/>
  <c r="A2635" i="24" s="1"/>
  <c r="A2636" i="24" s="1"/>
  <c r="A2637" i="24" s="1"/>
  <c r="A2638" i="24" s="1"/>
  <c r="A2639" i="24" s="1"/>
  <c r="A2640" i="24" s="1"/>
  <c r="A2641" i="24" s="1"/>
  <c r="A2642" i="24" s="1"/>
  <c r="A2643" i="24" s="1"/>
  <c r="A2644" i="24" s="1"/>
  <c r="A2645" i="24" s="1"/>
  <c r="A2646" i="24" s="1"/>
  <c r="A2647" i="24" s="1"/>
  <c r="A2648" i="24" s="1"/>
  <c r="A2649" i="24" s="1"/>
  <c r="A2650" i="24" s="1"/>
  <c r="A2651" i="24" s="1"/>
  <c r="A2652" i="24" s="1"/>
  <c r="A2653" i="24" s="1"/>
  <c r="A2654" i="24" s="1"/>
  <c r="A2655" i="24" s="1"/>
  <c r="A2656" i="24" s="1"/>
  <c r="A2657" i="24" s="1"/>
  <c r="A2658" i="24" s="1"/>
  <c r="A2659" i="24" s="1"/>
  <c r="A2660" i="24" s="1"/>
  <c r="A2661" i="24" s="1"/>
  <c r="A2662" i="24" s="1"/>
  <c r="A2663" i="24" s="1"/>
  <c r="A2664" i="24" s="1"/>
  <c r="A2665" i="24" s="1"/>
  <c r="A2666" i="24" s="1"/>
  <c r="A2667" i="24" s="1"/>
  <c r="A2668" i="24" s="1"/>
  <c r="A2669" i="24" s="1"/>
  <c r="A2670" i="24" s="1"/>
  <c r="A2671" i="24" s="1"/>
  <c r="A2672" i="24" s="1"/>
  <c r="A2673" i="24" s="1"/>
  <c r="A2674" i="24" s="1"/>
  <c r="A2675" i="24" s="1"/>
  <c r="A2676" i="24" s="1"/>
  <c r="A2677" i="24" s="1"/>
  <c r="A2678" i="24" s="1"/>
  <c r="A2679" i="24" s="1"/>
  <c r="A2680" i="24" s="1"/>
  <c r="A2681" i="24" s="1"/>
  <c r="A2682" i="24" s="1"/>
  <c r="A2683" i="24" s="1"/>
  <c r="A2684" i="24" s="1"/>
  <c r="A2685" i="24" s="1"/>
  <c r="A2686" i="24" s="1"/>
  <c r="A2687" i="24" s="1"/>
  <c r="A2688" i="24" s="1"/>
  <c r="A2689" i="24" s="1"/>
  <c r="A2690" i="24" s="1"/>
  <c r="A2691" i="24" s="1"/>
  <c r="A2692" i="24" s="1"/>
  <c r="A2693" i="24" s="1"/>
  <c r="A2694" i="24" s="1"/>
  <c r="A2695" i="24" s="1"/>
  <c r="A2696" i="24" s="1"/>
  <c r="A2697" i="24" s="1"/>
  <c r="A2698" i="24" s="1"/>
  <c r="A2699" i="24" s="1"/>
  <c r="A2700" i="24" s="1"/>
  <c r="A2701" i="24" s="1"/>
  <c r="A2702" i="24" s="1"/>
  <c r="A2703" i="24" s="1"/>
  <c r="A2704" i="24" s="1"/>
  <c r="A2705" i="24" s="1"/>
  <c r="A2706" i="24" s="1"/>
  <c r="A2707" i="24" s="1"/>
  <c r="A2708" i="24" s="1"/>
  <c r="A2709" i="24" s="1"/>
  <c r="A2710" i="24" s="1"/>
  <c r="A2711" i="24" s="1"/>
  <c r="A2712" i="24" s="1"/>
  <c r="A2713" i="24" s="1"/>
  <c r="A2714" i="24" s="1"/>
  <c r="A2715" i="24" s="1"/>
  <c r="A2716" i="24" s="1"/>
  <c r="A2717" i="24" s="1"/>
  <c r="A2718" i="24" s="1"/>
  <c r="A2719" i="24" s="1"/>
  <c r="A2720" i="24" s="1"/>
  <c r="A2721" i="24" s="1"/>
  <c r="A2722" i="24" s="1"/>
  <c r="A2723" i="24" s="1"/>
  <c r="A2724" i="24" s="1"/>
  <c r="A2725" i="24" s="1"/>
  <c r="A2726" i="24" s="1"/>
  <c r="A2727" i="24" s="1"/>
  <c r="A2728" i="24" s="1"/>
  <c r="A2729" i="24" s="1"/>
  <c r="A2730" i="24" s="1"/>
  <c r="A2731" i="24" s="1"/>
  <c r="A2732" i="24" s="1"/>
  <c r="A2733" i="24" s="1"/>
  <c r="A2734" i="24" s="1"/>
  <c r="A2735" i="24" s="1"/>
  <c r="A2736" i="24" s="1"/>
  <c r="A2737" i="24" s="1"/>
  <c r="A2738" i="24" s="1"/>
  <c r="A2739" i="24" s="1"/>
  <c r="A2740" i="24" s="1"/>
  <c r="A2741" i="24" s="1"/>
  <c r="A2742" i="24" s="1"/>
  <c r="A2743" i="24" s="1"/>
  <c r="A2744" i="24" s="1"/>
  <c r="A2745" i="24" s="1"/>
  <c r="A2746" i="24" s="1"/>
  <c r="A2747" i="24" s="1"/>
  <c r="A2748" i="24" s="1"/>
  <c r="A2749" i="24" s="1"/>
  <c r="A2750" i="24" s="1"/>
  <c r="A2751" i="24" s="1"/>
  <c r="A2752" i="24" s="1"/>
  <c r="A2753" i="24" s="1"/>
  <c r="A2754" i="24" s="1"/>
  <c r="A2755" i="24" s="1"/>
  <c r="A2756" i="24" s="1"/>
  <c r="A2757" i="24" s="1"/>
  <c r="A2758" i="24" s="1"/>
  <c r="A2759" i="24" s="1"/>
  <c r="A2760" i="24" s="1"/>
  <c r="A2761" i="24" s="1"/>
  <c r="A2762" i="24" s="1"/>
  <c r="A2763" i="24" s="1"/>
  <c r="A2764" i="24" s="1"/>
  <c r="A2765" i="24" s="1"/>
  <c r="A2766" i="24" s="1"/>
  <c r="A2767" i="24" s="1"/>
  <c r="A2768" i="24" s="1"/>
  <c r="A2769" i="24" s="1"/>
  <c r="A2770" i="24" s="1"/>
  <c r="A2771" i="24" s="1"/>
  <c r="A2772" i="24" s="1"/>
  <c r="A2773" i="24" s="1"/>
  <c r="A2774" i="24" s="1"/>
  <c r="A2775" i="24" s="1"/>
  <c r="A2776" i="24" s="1"/>
  <c r="A2777" i="24" s="1"/>
  <c r="A2778" i="24" s="1"/>
  <c r="A2779" i="24" s="1"/>
  <c r="A2780" i="24" s="1"/>
  <c r="A2781" i="24" s="1"/>
  <c r="A2782" i="24" s="1"/>
  <c r="A2783" i="24" s="1"/>
  <c r="A2784" i="24" s="1"/>
  <c r="A2785" i="24" s="1"/>
  <c r="A2786" i="24" s="1"/>
  <c r="A2787" i="24" s="1"/>
  <c r="A2788" i="24" s="1"/>
  <c r="A2789" i="24" s="1"/>
  <c r="A2790" i="24" s="1"/>
  <c r="A2791" i="24" s="1"/>
  <c r="A2792" i="24" s="1"/>
  <c r="A2793" i="24" s="1"/>
  <c r="A2794" i="24" s="1"/>
  <c r="A2795" i="24" s="1"/>
  <c r="A2796" i="24" s="1"/>
  <c r="A2797" i="24" s="1"/>
  <c r="A2798" i="24" s="1"/>
  <c r="A2799" i="24" s="1"/>
  <c r="A2800" i="24" s="1"/>
  <c r="A2801" i="24" s="1"/>
  <c r="A2802" i="24" s="1"/>
  <c r="A2803" i="24" s="1"/>
  <c r="A2804" i="24" s="1"/>
  <c r="A2805" i="24" s="1"/>
  <c r="A2806" i="24" s="1"/>
  <c r="A2807" i="24" s="1"/>
  <c r="A2808" i="24" s="1"/>
  <c r="A2809" i="24" s="1"/>
  <c r="A2810" i="24" s="1"/>
  <c r="A2811" i="24" s="1"/>
  <c r="A2812" i="24" s="1"/>
  <c r="A2813" i="24" s="1"/>
  <c r="A2814" i="24" s="1"/>
  <c r="A2815" i="24" s="1"/>
  <c r="A2816" i="24" s="1"/>
  <c r="A2817" i="24" s="1"/>
  <c r="A2818" i="24" s="1"/>
  <c r="A2819" i="24" s="1"/>
  <c r="A2820" i="24" s="1"/>
  <c r="A2821" i="24" s="1"/>
  <c r="A2822" i="24" s="1"/>
  <c r="A2823" i="24" s="1"/>
  <c r="A2824" i="24" s="1"/>
  <c r="A2825" i="24" s="1"/>
  <c r="A2826" i="24" s="1"/>
  <c r="A2827" i="24" s="1"/>
  <c r="A2828" i="24" s="1"/>
  <c r="A2829" i="24" s="1"/>
  <c r="A2830" i="24" s="1"/>
  <c r="A2831" i="24" s="1"/>
  <c r="A2832" i="24" s="1"/>
  <c r="A2833" i="24" s="1"/>
  <c r="A2834" i="24" s="1"/>
  <c r="A2835" i="24" s="1"/>
  <c r="A2836" i="24" s="1"/>
  <c r="A2837" i="24" s="1"/>
  <c r="A2838" i="24" s="1"/>
  <c r="A2839" i="24" s="1"/>
  <c r="A2840" i="24" s="1"/>
  <c r="A2841" i="24" s="1"/>
  <c r="A2842" i="24" s="1"/>
  <c r="A2843" i="24" s="1"/>
  <c r="A2844" i="24" s="1"/>
  <c r="A2845" i="24" s="1"/>
  <c r="A2846" i="24" s="1"/>
  <c r="A2847" i="24" s="1"/>
  <c r="A2848" i="24" s="1"/>
  <c r="A2849" i="24" s="1"/>
  <c r="A2850" i="24" s="1"/>
  <c r="A2851" i="24" s="1"/>
  <c r="A2852" i="24" s="1"/>
  <c r="A2853" i="24" s="1"/>
  <c r="A2854" i="24" s="1"/>
  <c r="A2855" i="24" s="1"/>
  <c r="A2856" i="24" s="1"/>
  <c r="A2857" i="24" s="1"/>
  <c r="A2858" i="24" s="1"/>
  <c r="A2859" i="24" s="1"/>
  <c r="A2860" i="24" s="1"/>
  <c r="A2861" i="24" s="1"/>
  <c r="A2862" i="24" s="1"/>
  <c r="A2863" i="24" s="1"/>
  <c r="A2864" i="24" s="1"/>
  <c r="A2865" i="24" s="1"/>
  <c r="A2866" i="24" s="1"/>
  <c r="A2867" i="24" s="1"/>
  <c r="A2868" i="24" s="1"/>
  <c r="A2869" i="24" s="1"/>
  <c r="A2870" i="24" s="1"/>
  <c r="A2871" i="24" s="1"/>
  <c r="A2872" i="24" s="1"/>
  <c r="A2873" i="24" s="1"/>
  <c r="A2874" i="24" s="1"/>
  <c r="A2875" i="24" s="1"/>
  <c r="A2876" i="24" s="1"/>
  <c r="A2877" i="24" s="1"/>
  <c r="A2878" i="24" s="1"/>
  <c r="A2879" i="24" s="1"/>
  <c r="A2880" i="24" s="1"/>
  <c r="A2881" i="24" s="1"/>
  <c r="A2882" i="24" s="1"/>
  <c r="A2883" i="24" s="1"/>
  <c r="A2884" i="24" s="1"/>
  <c r="A2885" i="24" s="1"/>
  <c r="A2886" i="24" s="1"/>
  <c r="A2887" i="24" s="1"/>
  <c r="A2888" i="24" s="1"/>
  <c r="A2889" i="24" s="1"/>
  <c r="A2890" i="24" s="1"/>
  <c r="A2891" i="24" s="1"/>
  <c r="A2892" i="24" s="1"/>
  <c r="A2893" i="24" s="1"/>
  <c r="A2894" i="24" s="1"/>
  <c r="A2895" i="24" s="1"/>
  <c r="A2896" i="24" s="1"/>
  <c r="A2897" i="24" s="1"/>
  <c r="A2898" i="24" s="1"/>
  <c r="A2899" i="24" s="1"/>
  <c r="A2900" i="24" s="1"/>
  <c r="A2901" i="24" s="1"/>
  <c r="A2902" i="24" s="1"/>
  <c r="A2903" i="24" s="1"/>
  <c r="A2904" i="24" s="1"/>
  <c r="A2905" i="24" s="1"/>
  <c r="A2906" i="24" s="1"/>
  <c r="A2907" i="24" s="1"/>
  <c r="A2908" i="24" s="1"/>
  <c r="A2909" i="24" s="1"/>
  <c r="A2910" i="24" s="1"/>
  <c r="A2911" i="24" s="1"/>
  <c r="A2912" i="24" s="1"/>
  <c r="A2913" i="24" s="1"/>
  <c r="A2914" i="24" s="1"/>
  <c r="A2915" i="24" s="1"/>
  <c r="A2916" i="24" s="1"/>
  <c r="A2917" i="24" s="1"/>
  <c r="A2918" i="24" s="1"/>
  <c r="A2919" i="24" s="1"/>
  <c r="A2920" i="24" s="1"/>
  <c r="A2921" i="24" s="1"/>
  <c r="A2922" i="24" s="1"/>
  <c r="A2923" i="24" s="1"/>
  <c r="A2924" i="24" s="1"/>
  <c r="A2925" i="24" s="1"/>
  <c r="A2926" i="24" s="1"/>
  <c r="A2927" i="24" s="1"/>
  <c r="A2928" i="24" s="1"/>
  <c r="A2929" i="24" s="1"/>
  <c r="A2930" i="24" s="1"/>
  <c r="A2931" i="24" s="1"/>
  <c r="A2932" i="24" s="1"/>
  <c r="A2933" i="24" s="1"/>
  <c r="A2934" i="24" s="1"/>
  <c r="A2935" i="24" s="1"/>
  <c r="A2936" i="24" s="1"/>
  <c r="A2937" i="24" s="1"/>
  <c r="A2938" i="24" s="1"/>
  <c r="A2939" i="24" s="1"/>
  <c r="A2940" i="24" s="1"/>
  <c r="A2941" i="24" s="1"/>
  <c r="A2942" i="24" s="1"/>
  <c r="A2943" i="24" s="1"/>
  <c r="A2944" i="24" s="1"/>
  <c r="A2945" i="24" s="1"/>
  <c r="A2946" i="24" s="1"/>
  <c r="A2947" i="24" s="1"/>
  <c r="A2948" i="24" s="1"/>
  <c r="A2949" i="24" s="1"/>
  <c r="A2950" i="24" s="1"/>
  <c r="A2951" i="24" s="1"/>
  <c r="A2952" i="24" s="1"/>
  <c r="A2953" i="24" s="1"/>
  <c r="A2954" i="24" s="1"/>
  <c r="A2955" i="24" s="1"/>
  <c r="A2956" i="24" s="1"/>
  <c r="A2957" i="24" s="1"/>
  <c r="A2958" i="24" s="1"/>
  <c r="A2959" i="24" s="1"/>
  <c r="A2960" i="24" s="1"/>
  <c r="A2961" i="24" s="1"/>
  <c r="A2962" i="24" s="1"/>
  <c r="A2963" i="24" s="1"/>
  <c r="A2964" i="24" s="1"/>
  <c r="A2965" i="24" s="1"/>
  <c r="A2966" i="24" s="1"/>
  <c r="A2967" i="24" s="1"/>
  <c r="A2968" i="24" s="1"/>
  <c r="A2969" i="24" s="1"/>
  <c r="A2970" i="24" s="1"/>
  <c r="A2971" i="24" s="1"/>
  <c r="A2972" i="24" s="1"/>
  <c r="A2973" i="24" s="1"/>
  <c r="A2974" i="24" s="1"/>
  <c r="A2975" i="24" s="1"/>
  <c r="A2976" i="24" s="1"/>
  <c r="A2977" i="24" s="1"/>
  <c r="A2978" i="24" s="1"/>
  <c r="A2979" i="24" s="1"/>
  <c r="A2980" i="24" s="1"/>
  <c r="A2981" i="24" s="1"/>
  <c r="A2982" i="24" s="1"/>
  <c r="A2983" i="24" s="1"/>
  <c r="A2984" i="24" s="1"/>
  <c r="A2985" i="24" s="1"/>
  <c r="A2986" i="24" s="1"/>
  <c r="A2987" i="24" s="1"/>
  <c r="A2988" i="24" s="1"/>
  <c r="A2989" i="24" s="1"/>
  <c r="A2990" i="24" s="1"/>
  <c r="A2991" i="24" s="1"/>
  <c r="A2992" i="24" s="1"/>
  <c r="A2993" i="24" s="1"/>
  <c r="A2994" i="24" s="1"/>
  <c r="A2995" i="24" s="1"/>
  <c r="A2996" i="24" s="1"/>
  <c r="A2997" i="24" s="1"/>
  <c r="A2998" i="24" s="1"/>
  <c r="A2999" i="24" s="1"/>
  <c r="A3000" i="24" s="1"/>
  <c r="A3001" i="24" s="1"/>
  <c r="A3002" i="24" s="1"/>
  <c r="A3003" i="24" s="1"/>
  <c r="A3004" i="24" s="1"/>
  <c r="A3005" i="24" s="1"/>
  <c r="A3006" i="24" s="1"/>
  <c r="A3007" i="24" s="1"/>
  <c r="A3008" i="24" s="1"/>
  <c r="A3009" i="24" s="1"/>
  <c r="A3010" i="24" s="1"/>
  <c r="A3011" i="24" s="1"/>
  <c r="A3012" i="24" s="1"/>
  <c r="A3013" i="24" s="1"/>
  <c r="A3014" i="24" s="1"/>
  <c r="A3015" i="24" s="1"/>
  <c r="A3016" i="24" s="1"/>
  <c r="A3017" i="24" s="1"/>
  <c r="A3018" i="24" s="1"/>
  <c r="A3019" i="24" s="1"/>
  <c r="A3020" i="24" s="1"/>
  <c r="A3021" i="24" s="1"/>
  <c r="A3022" i="24" s="1"/>
  <c r="A3023" i="24" s="1"/>
  <c r="A3024" i="24" s="1"/>
  <c r="A3025" i="24" s="1"/>
  <c r="A3026" i="24" s="1"/>
  <c r="A3027" i="24" s="1"/>
  <c r="A3028" i="24" s="1"/>
  <c r="A3029" i="24" s="1"/>
  <c r="A3030" i="24" s="1"/>
  <c r="A3031" i="24" s="1"/>
  <c r="A3032" i="24" s="1"/>
  <c r="A3033" i="24" s="1"/>
  <c r="A3034" i="24" s="1"/>
  <c r="A3035" i="24" s="1"/>
  <c r="A3036" i="24" s="1"/>
  <c r="A3037" i="24" s="1"/>
  <c r="A3038" i="24" s="1"/>
  <c r="A3039" i="24" s="1"/>
  <c r="A3040" i="24" s="1"/>
  <c r="A3041" i="24" s="1"/>
  <c r="A3042" i="24" s="1"/>
  <c r="A3043" i="24" s="1"/>
  <c r="A3044" i="24" s="1"/>
  <c r="A3045" i="24" s="1"/>
  <c r="A3046" i="24" s="1"/>
  <c r="A3047" i="24" s="1"/>
  <c r="A3048" i="24" s="1"/>
  <c r="A3049" i="24" s="1"/>
  <c r="A3050" i="24" s="1"/>
  <c r="A3051" i="24" s="1"/>
  <c r="A3052" i="24" s="1"/>
  <c r="A3053" i="24" s="1"/>
  <c r="A3054" i="24" s="1"/>
  <c r="A3055" i="24" s="1"/>
  <c r="A3056" i="24" s="1"/>
  <c r="A3057" i="24" s="1"/>
  <c r="A3058" i="24" s="1"/>
  <c r="A3059" i="24" s="1"/>
  <c r="A3060" i="24" s="1"/>
  <c r="A3061" i="24" s="1"/>
  <c r="A3062" i="24" s="1"/>
  <c r="A3063" i="24" s="1"/>
  <c r="A3064" i="24" s="1"/>
  <c r="A3065" i="24" s="1"/>
  <c r="A3066" i="24" s="1"/>
  <c r="A3067" i="24" s="1"/>
  <c r="A3068" i="24" s="1"/>
  <c r="A3069" i="24" s="1"/>
  <c r="A3070" i="24" s="1"/>
  <c r="A3071" i="24" s="1"/>
  <c r="A3072" i="24" s="1"/>
  <c r="A3073" i="24" s="1"/>
  <c r="A3074" i="24" s="1"/>
  <c r="A3075" i="24" s="1"/>
  <c r="A3076" i="24" s="1"/>
  <c r="A3077" i="24" s="1"/>
  <c r="A3078" i="24" s="1"/>
  <c r="A3079" i="24" s="1"/>
  <c r="A3080" i="24" s="1"/>
  <c r="A3081" i="24" s="1"/>
  <c r="A3082" i="24" s="1"/>
  <c r="A3083" i="24" s="1"/>
  <c r="A3084" i="24" s="1"/>
  <c r="A3085" i="24" s="1"/>
  <c r="A3086" i="24" s="1"/>
  <c r="A3087" i="24" s="1"/>
  <c r="A3088" i="24" s="1"/>
  <c r="A3089" i="24" s="1"/>
  <c r="A3090" i="24" s="1"/>
  <c r="A3091" i="24" s="1"/>
  <c r="A3092" i="24" s="1"/>
  <c r="A3093" i="24" s="1"/>
  <c r="A3094" i="24" s="1"/>
  <c r="A3095" i="24" s="1"/>
  <c r="A3096" i="24" s="1"/>
  <c r="A3097" i="24" s="1"/>
  <c r="A3098" i="24" s="1"/>
  <c r="A3099" i="24" s="1"/>
  <c r="A3100" i="24" s="1"/>
  <c r="A3101" i="24" s="1"/>
  <c r="A3102" i="24" s="1"/>
  <c r="A3103" i="24" s="1"/>
  <c r="A3104" i="24" s="1"/>
  <c r="A3105" i="24" s="1"/>
  <c r="A3106" i="24" s="1"/>
  <c r="A3107" i="24" s="1"/>
  <c r="A3108" i="24" s="1"/>
  <c r="A3109" i="24" s="1"/>
  <c r="A3110" i="24" s="1"/>
  <c r="A3111" i="24" s="1"/>
  <c r="A3112" i="24" s="1"/>
  <c r="A3113" i="24" s="1"/>
  <c r="A3114" i="24" s="1"/>
  <c r="A3115" i="24" s="1"/>
  <c r="A3116" i="24" s="1"/>
  <c r="A3117" i="24" s="1"/>
  <c r="A3118" i="24" s="1"/>
  <c r="A3119" i="24" s="1"/>
  <c r="A3120" i="24" s="1"/>
  <c r="A3121" i="24" s="1"/>
  <c r="A3122" i="24" s="1"/>
  <c r="A3123" i="24" s="1"/>
  <c r="A3124" i="24" s="1"/>
  <c r="A3125" i="24" s="1"/>
  <c r="A3126" i="24" s="1"/>
  <c r="A3127" i="24" s="1"/>
  <c r="A3128" i="24" s="1"/>
  <c r="A3129" i="24" s="1"/>
  <c r="A3130" i="24" s="1"/>
  <c r="A3131" i="24" s="1"/>
  <c r="A3132" i="24" s="1"/>
  <c r="A3133" i="24" s="1"/>
  <c r="A3134" i="24" s="1"/>
  <c r="A3135" i="24" s="1"/>
  <c r="A3136" i="24" s="1"/>
  <c r="A3137" i="24" s="1"/>
  <c r="A3138" i="24" s="1"/>
  <c r="A3139" i="24" s="1"/>
  <c r="A3140" i="24" s="1"/>
  <c r="A3141" i="24" s="1"/>
  <c r="A3142" i="24" s="1"/>
  <c r="A3143" i="24" s="1"/>
  <c r="A3144" i="24" s="1"/>
  <c r="A3145" i="24" s="1"/>
  <c r="A3146" i="24" s="1"/>
  <c r="A3147" i="24" s="1"/>
  <c r="A3148" i="24" s="1"/>
  <c r="A3149" i="24" s="1"/>
  <c r="A3150" i="24" s="1"/>
  <c r="A3151" i="24" s="1"/>
  <c r="A3152" i="24" s="1"/>
  <c r="A3153" i="24" s="1"/>
  <c r="A3154" i="24" s="1"/>
  <c r="A3155" i="24" s="1"/>
  <c r="A3156" i="24" s="1"/>
  <c r="A3157" i="24" s="1"/>
  <c r="A3158" i="24" s="1"/>
  <c r="A3159" i="24" s="1"/>
  <c r="A3160" i="24" s="1"/>
  <c r="A3161" i="24" s="1"/>
  <c r="A3162" i="24" s="1"/>
  <c r="A3163" i="24" s="1"/>
  <c r="A3164" i="24" s="1"/>
  <c r="A3165" i="24" s="1"/>
  <c r="A3166" i="24" s="1"/>
  <c r="A3167" i="24" s="1"/>
  <c r="A3168" i="24" s="1"/>
  <c r="A3169" i="24" s="1"/>
  <c r="A3170" i="24" s="1"/>
  <c r="A3171" i="24" s="1"/>
  <c r="A3172" i="24" s="1"/>
  <c r="A3173" i="24" s="1"/>
  <c r="A3174" i="24" s="1"/>
  <c r="A3175" i="24" s="1"/>
  <c r="A3176" i="24" s="1"/>
  <c r="A3177" i="24" s="1"/>
  <c r="A3178" i="24" s="1"/>
  <c r="A3179" i="24" s="1"/>
  <c r="A3180" i="24" s="1"/>
  <c r="A3181" i="24" s="1"/>
  <c r="A3182" i="24" s="1"/>
  <c r="A3183" i="24" s="1"/>
  <c r="A3184" i="24" s="1"/>
  <c r="A3185" i="24" s="1"/>
  <c r="A3186" i="24" s="1"/>
  <c r="A3187" i="24" s="1"/>
  <c r="A3188" i="24" s="1"/>
  <c r="A3189" i="24" s="1"/>
  <c r="A3190" i="24" s="1"/>
  <c r="A3191" i="24" s="1"/>
  <c r="A3192" i="24" s="1"/>
  <c r="A3193" i="24" s="1"/>
  <c r="A3194" i="24" s="1"/>
  <c r="A3195" i="24" s="1"/>
  <c r="A3196" i="24" s="1"/>
  <c r="A3197" i="24" s="1"/>
  <c r="A3198" i="24" s="1"/>
  <c r="A3199" i="24" s="1"/>
  <c r="A3200" i="24" s="1"/>
  <c r="A3201" i="24" s="1"/>
  <c r="A3202" i="24" s="1"/>
  <c r="A3203" i="24" s="1"/>
  <c r="A3204" i="24" s="1"/>
  <c r="A3205" i="24" s="1"/>
  <c r="A3206" i="24" s="1"/>
  <c r="A3207" i="24" s="1"/>
  <c r="A3208" i="24" s="1"/>
  <c r="A3209" i="24" s="1"/>
  <c r="A3210" i="24" s="1"/>
  <c r="A3211" i="24" s="1"/>
  <c r="A3212" i="24" s="1"/>
  <c r="A3213" i="24" s="1"/>
  <c r="A3214" i="24" s="1"/>
  <c r="A3215" i="24" s="1"/>
  <c r="A3216" i="24" s="1"/>
  <c r="A3217" i="24" s="1"/>
  <c r="A3218" i="24" s="1"/>
  <c r="A3219" i="24" s="1"/>
  <c r="A3220" i="24" s="1"/>
  <c r="A3221" i="24" s="1"/>
  <c r="A3222" i="24" s="1"/>
  <c r="A3223" i="24" s="1"/>
  <c r="A3224" i="24" s="1"/>
  <c r="A3225" i="24" s="1"/>
  <c r="A3226" i="24" s="1"/>
  <c r="A3227" i="24" s="1"/>
  <c r="A3228" i="24" s="1"/>
  <c r="A3229" i="24" s="1"/>
  <c r="A3230" i="24" s="1"/>
  <c r="A3231" i="24" s="1"/>
  <c r="A3232" i="24" s="1"/>
  <c r="A3233" i="24" s="1"/>
  <c r="A3234" i="24" s="1"/>
  <c r="A3235" i="24" s="1"/>
  <c r="A3236" i="24" s="1"/>
  <c r="A3237" i="24" s="1"/>
  <c r="A3238" i="24" s="1"/>
  <c r="A3239" i="24" s="1"/>
  <c r="A3240" i="24" s="1"/>
  <c r="A3241" i="24" s="1"/>
  <c r="A3242" i="24" s="1"/>
  <c r="A3243" i="24" s="1"/>
  <c r="A3244" i="24" s="1"/>
  <c r="A3245" i="24" s="1"/>
  <c r="A3246" i="24" s="1"/>
  <c r="A3247" i="24" s="1"/>
  <c r="A3248" i="24" s="1"/>
  <c r="A3249" i="24" s="1"/>
  <c r="A3250" i="24" s="1"/>
  <c r="A3251" i="24" s="1"/>
  <c r="A3252" i="24" s="1"/>
  <c r="A3253" i="24" s="1"/>
  <c r="A3254" i="24" s="1"/>
  <c r="A3255" i="24" s="1"/>
  <c r="A3256" i="24" s="1"/>
  <c r="A3257" i="24" s="1"/>
  <c r="A3258" i="24" s="1"/>
  <c r="A3259" i="24" s="1"/>
  <c r="A3260" i="24" s="1"/>
  <c r="A3261" i="24" s="1"/>
  <c r="A3262" i="24" s="1"/>
  <c r="A3263" i="24" s="1"/>
  <c r="A3264" i="24" s="1"/>
  <c r="A3265" i="24" s="1"/>
  <c r="A3266" i="24" s="1"/>
  <c r="A3267" i="24" s="1"/>
  <c r="A3268" i="24" s="1"/>
  <c r="A3269" i="24" s="1"/>
  <c r="A3270" i="24" s="1"/>
  <c r="A3271" i="24" s="1"/>
  <c r="A3272" i="24" s="1"/>
  <c r="A3273" i="24" s="1"/>
  <c r="A3274" i="24" s="1"/>
  <c r="A3275" i="24" s="1"/>
  <c r="A3276" i="24" s="1"/>
  <c r="A3277" i="24" s="1"/>
  <c r="A3278" i="24" s="1"/>
  <c r="A3279" i="24" s="1"/>
  <c r="A3280" i="24" s="1"/>
  <c r="A3281" i="24" s="1"/>
  <c r="A3282" i="24" s="1"/>
  <c r="A3283" i="24" s="1"/>
  <c r="A3284" i="24" s="1"/>
  <c r="A3285" i="24" s="1"/>
  <c r="A3286" i="24" s="1"/>
  <c r="A3287" i="24" s="1"/>
  <c r="A3288" i="24" s="1"/>
  <c r="A3289" i="24" s="1"/>
  <c r="A3290" i="24" s="1"/>
  <c r="A3291" i="24" s="1"/>
  <c r="A3292" i="24" s="1"/>
  <c r="A3293" i="24" s="1"/>
  <c r="A3294" i="24" s="1"/>
  <c r="A3295" i="24" s="1"/>
  <c r="A3296" i="24" s="1"/>
  <c r="A3297" i="24" s="1"/>
  <c r="A3298" i="24" s="1"/>
  <c r="A3299" i="24" s="1"/>
  <c r="A3300" i="24" s="1"/>
  <c r="A3301" i="24" s="1"/>
  <c r="A3302" i="24" s="1"/>
  <c r="A3303" i="24" s="1"/>
  <c r="A3304" i="24" s="1"/>
  <c r="A3305" i="24" s="1"/>
  <c r="A3306" i="24" s="1"/>
  <c r="A3307" i="24" s="1"/>
  <c r="A3308" i="24" s="1"/>
  <c r="A3309" i="24" s="1"/>
  <c r="A3310" i="24" s="1"/>
  <c r="A3311" i="24" s="1"/>
  <c r="A3312" i="24" s="1"/>
  <c r="A3313" i="24" s="1"/>
  <c r="A3314" i="24" s="1"/>
  <c r="A3315" i="24" s="1"/>
  <c r="A3316" i="24" s="1"/>
  <c r="A3317" i="24" s="1"/>
  <c r="A3318" i="24" s="1"/>
  <c r="A3319" i="24" s="1"/>
  <c r="A3320" i="24" s="1"/>
  <c r="A3321" i="24" s="1"/>
  <c r="A3322" i="24" s="1"/>
  <c r="A3323" i="24" s="1"/>
  <c r="A3324" i="24" s="1"/>
  <c r="A3325" i="24" s="1"/>
  <c r="A3326" i="24" s="1"/>
  <c r="A3327" i="24" s="1"/>
  <c r="A3328" i="24" s="1"/>
  <c r="A3329" i="24" s="1"/>
  <c r="A3330" i="24" s="1"/>
  <c r="A3331" i="24" s="1"/>
  <c r="A3332" i="24" s="1"/>
  <c r="A3333" i="24" s="1"/>
  <c r="A3334" i="24" s="1"/>
  <c r="A3335" i="24" s="1"/>
  <c r="A3336" i="24" s="1"/>
  <c r="A3337" i="24" s="1"/>
  <c r="A3338" i="24" s="1"/>
  <c r="A3339" i="24" s="1"/>
  <c r="A3340" i="24" s="1"/>
  <c r="A3341" i="24" s="1"/>
  <c r="A3342" i="24" s="1"/>
  <c r="A3343" i="24" s="1"/>
  <c r="A3344" i="24" s="1"/>
  <c r="A3345" i="24" s="1"/>
  <c r="A3346" i="24" s="1"/>
  <c r="A3347" i="24" s="1"/>
  <c r="A3348" i="24" s="1"/>
  <c r="A3349" i="24" s="1"/>
  <c r="A3350" i="24" s="1"/>
  <c r="A3351" i="24" s="1"/>
  <c r="A3352" i="24" s="1"/>
  <c r="A3353" i="24" s="1"/>
  <c r="A3354" i="24" s="1"/>
  <c r="A3355" i="24" s="1"/>
  <c r="A3356" i="24" s="1"/>
  <c r="A3357" i="24" s="1"/>
  <c r="A3358" i="24" s="1"/>
  <c r="A3359" i="24" s="1"/>
  <c r="A3360" i="24" s="1"/>
  <c r="A3361" i="24" s="1"/>
  <c r="A3362" i="24" s="1"/>
  <c r="A3363" i="24" s="1"/>
  <c r="A3364" i="24" s="1"/>
  <c r="A3365" i="24" s="1"/>
  <c r="A3366" i="24" s="1"/>
  <c r="A3367" i="24" s="1"/>
  <c r="A3368" i="24" s="1"/>
  <c r="A3369" i="24" s="1"/>
  <c r="A3370" i="24" s="1"/>
  <c r="A3371" i="24" s="1"/>
  <c r="A3372" i="24" s="1"/>
  <c r="A3373" i="24" s="1"/>
  <c r="A3374" i="24" s="1"/>
  <c r="A3375" i="24" s="1"/>
  <c r="A3376" i="24" s="1"/>
  <c r="A3377" i="24" s="1"/>
  <c r="A3378" i="24" s="1"/>
  <c r="A3379" i="24" s="1"/>
  <c r="A3380" i="24" s="1"/>
  <c r="A3381" i="24" s="1"/>
  <c r="A3382" i="24" s="1"/>
  <c r="A3383" i="24" s="1"/>
  <c r="A3384" i="24" s="1"/>
  <c r="A3385" i="24" s="1"/>
  <c r="A3386" i="24" s="1"/>
  <c r="A3387" i="24" s="1"/>
  <c r="A3388" i="24" s="1"/>
  <c r="A3389" i="24" s="1"/>
  <c r="A3390" i="24" s="1"/>
  <c r="A3391" i="24" s="1"/>
  <c r="A3392" i="24" s="1"/>
  <c r="A3393" i="24" s="1"/>
  <c r="A3394" i="24" s="1"/>
  <c r="A3395" i="24" s="1"/>
  <c r="A3396" i="24" s="1"/>
  <c r="A3397" i="24" s="1"/>
  <c r="A3398" i="24" s="1"/>
  <c r="A3399" i="24" s="1"/>
  <c r="A3400" i="24" s="1"/>
  <c r="A3401" i="24" s="1"/>
  <c r="A3402" i="24" s="1"/>
  <c r="A3403" i="24" s="1"/>
  <c r="A3404" i="24" s="1"/>
  <c r="A3405" i="24" s="1"/>
  <c r="A3406" i="24" s="1"/>
  <c r="A3407" i="24" s="1"/>
  <c r="A3408" i="24" s="1"/>
  <c r="A3409" i="24" s="1"/>
  <c r="A3410" i="24" s="1"/>
  <c r="A3411" i="24" s="1"/>
  <c r="A3412" i="24" s="1"/>
  <c r="A3413" i="24" s="1"/>
  <c r="A3414" i="24" s="1"/>
  <c r="A3415" i="24" s="1"/>
  <c r="A3416" i="24" s="1"/>
  <c r="A3417" i="24" s="1"/>
  <c r="A3418" i="24" s="1"/>
  <c r="A3419" i="24" s="1"/>
  <c r="A3420" i="24" s="1"/>
  <c r="A3421" i="24" s="1"/>
  <c r="A3422" i="24" s="1"/>
  <c r="A3423" i="24" s="1"/>
  <c r="A3424" i="24" s="1"/>
  <c r="A3425" i="24" s="1"/>
  <c r="A3426" i="24" s="1"/>
  <c r="A3427" i="24" s="1"/>
  <c r="A3428" i="24" s="1"/>
  <c r="A3429" i="24" s="1"/>
  <c r="A3430" i="24" s="1"/>
  <c r="A3431" i="24" s="1"/>
  <c r="A3432" i="24" s="1"/>
  <c r="A3433" i="24" s="1"/>
  <c r="A3434" i="24" s="1"/>
  <c r="A3435" i="24" s="1"/>
  <c r="A3436" i="24" s="1"/>
  <c r="A3437" i="24" s="1"/>
  <c r="A3438" i="24" s="1"/>
  <c r="A3439" i="24" s="1"/>
  <c r="A3440" i="24" s="1"/>
  <c r="A3441" i="24" s="1"/>
  <c r="A3442" i="24" s="1"/>
  <c r="A3443" i="24" s="1"/>
  <c r="A3444" i="24" s="1"/>
  <c r="A3445" i="24" s="1"/>
  <c r="A3446" i="24" s="1"/>
  <c r="A3447" i="24" s="1"/>
  <c r="A3448" i="24" s="1"/>
  <c r="A3449" i="24" s="1"/>
  <c r="A3450" i="24" s="1"/>
  <c r="A3451" i="24" s="1"/>
  <c r="A3452" i="24" s="1"/>
  <c r="A3453" i="24" s="1"/>
  <c r="A3454" i="24" s="1"/>
  <c r="A3455" i="24" s="1"/>
  <c r="A3456" i="24" s="1"/>
  <c r="A3457" i="24" s="1"/>
  <c r="A3458" i="24" s="1"/>
  <c r="A3459" i="24" s="1"/>
  <c r="A3460" i="24" s="1"/>
  <c r="A3461" i="24" s="1"/>
  <c r="A3462" i="24" s="1"/>
  <c r="A3463" i="24" s="1"/>
  <c r="A3464" i="24" s="1"/>
  <c r="A3465" i="24" s="1"/>
  <c r="A3466" i="24" s="1"/>
  <c r="A3467" i="24" s="1"/>
  <c r="A3468" i="24" s="1"/>
  <c r="A3469" i="24" s="1"/>
  <c r="A3470" i="24" s="1"/>
  <c r="A3471" i="24" s="1"/>
  <c r="A3472" i="24" s="1"/>
  <c r="A3473" i="24" s="1"/>
  <c r="A3474" i="24" s="1"/>
  <c r="A3475" i="24" s="1"/>
  <c r="A3476" i="24" s="1"/>
  <c r="A3477" i="24" s="1"/>
  <c r="A3478" i="24" s="1"/>
  <c r="A3479" i="24" s="1"/>
  <c r="A3480" i="24" s="1"/>
  <c r="A3481" i="24" s="1"/>
  <c r="A3482" i="24" s="1"/>
  <c r="A3483" i="24" s="1"/>
  <c r="A3484" i="24" s="1"/>
  <c r="A3485" i="24" s="1"/>
  <c r="A3486" i="24" s="1"/>
  <c r="A3487" i="24" s="1"/>
  <c r="A3488" i="24" s="1"/>
  <c r="A3489" i="24" s="1"/>
  <c r="A3490" i="24" s="1"/>
  <c r="A3491" i="24" s="1"/>
  <c r="A3492" i="24" s="1"/>
  <c r="A3493" i="24" s="1"/>
  <c r="A3494" i="24" s="1"/>
  <c r="A3495" i="24" s="1"/>
  <c r="A3496" i="24" s="1"/>
  <c r="A3497" i="24" s="1"/>
  <c r="A3498" i="24" s="1"/>
  <c r="A3499" i="24" s="1"/>
  <c r="A3500" i="24" s="1"/>
  <c r="A3501" i="24" s="1"/>
  <c r="A3502" i="24" s="1"/>
  <c r="A3503" i="24" s="1"/>
  <c r="A3504" i="24" s="1"/>
  <c r="A3505" i="24" s="1"/>
  <c r="A3506" i="24" s="1"/>
  <c r="A3507" i="24" s="1"/>
  <c r="A3508" i="24" s="1"/>
  <c r="A3509" i="24" s="1"/>
  <c r="A3510" i="24" s="1"/>
  <c r="A3511" i="24" s="1"/>
  <c r="A3512" i="24" s="1"/>
  <c r="A3513" i="24" s="1"/>
  <c r="A3514" i="24" s="1"/>
  <c r="A3515" i="24" s="1"/>
  <c r="A3516" i="24" s="1"/>
  <c r="A3517" i="24" s="1"/>
  <c r="A3518" i="24" s="1"/>
  <c r="A3519" i="24" s="1"/>
  <c r="A3520" i="24" s="1"/>
  <c r="A3521" i="24" s="1"/>
  <c r="A3522" i="24" s="1"/>
  <c r="A3523" i="24" s="1"/>
  <c r="A3524" i="24" s="1"/>
  <c r="A3525" i="24" s="1"/>
  <c r="A3526" i="24" s="1"/>
  <c r="A3527" i="24" s="1"/>
  <c r="A3528" i="24" s="1"/>
  <c r="A3529" i="24" s="1"/>
  <c r="A3530" i="24" s="1"/>
  <c r="A3531" i="24" s="1"/>
  <c r="A3532" i="24" s="1"/>
  <c r="A3533" i="24" s="1"/>
  <c r="A3534" i="24" s="1"/>
  <c r="A3535" i="24" s="1"/>
  <c r="A3536" i="24" s="1"/>
  <c r="A3537" i="24" s="1"/>
  <c r="A3538" i="24" s="1"/>
  <c r="A3539" i="24" s="1"/>
  <c r="A3540" i="24" s="1"/>
  <c r="A3541" i="24" s="1"/>
  <c r="A3542" i="24" s="1"/>
  <c r="A3543" i="24" s="1"/>
  <c r="A3544" i="24" s="1"/>
  <c r="A3545" i="24" s="1"/>
  <c r="A3546" i="24" s="1"/>
  <c r="A3547" i="24" s="1"/>
  <c r="A3548" i="24" s="1"/>
  <c r="A3549" i="24" s="1"/>
  <c r="A3550" i="24" s="1"/>
  <c r="A3551" i="24" s="1"/>
  <c r="A3552" i="24" s="1"/>
  <c r="A3553" i="24" s="1"/>
  <c r="A3554" i="24" s="1"/>
  <c r="A3555" i="24" s="1"/>
  <c r="A3556" i="24" s="1"/>
  <c r="A3557" i="24" s="1"/>
  <c r="A3558" i="24" s="1"/>
  <c r="A3559" i="24" s="1"/>
  <c r="A3560" i="24" s="1"/>
  <c r="A3561" i="24" s="1"/>
  <c r="A3562" i="24" s="1"/>
  <c r="A3563" i="24" s="1"/>
  <c r="A3564" i="24" s="1"/>
  <c r="A3565" i="24" s="1"/>
  <c r="A3566" i="24" s="1"/>
  <c r="A3567" i="24" s="1"/>
  <c r="A3568" i="24" s="1"/>
  <c r="A3569" i="24" s="1"/>
  <c r="A3570" i="24" s="1"/>
  <c r="A3571" i="24" s="1"/>
  <c r="A3572" i="24" s="1"/>
  <c r="A3573" i="24" s="1"/>
  <c r="A3574" i="24" s="1"/>
  <c r="A3575" i="24" s="1"/>
  <c r="A3576" i="24" s="1"/>
  <c r="A3577" i="24" s="1"/>
  <c r="A3578" i="24" s="1"/>
  <c r="A3579" i="24" s="1"/>
  <c r="A3580" i="24" s="1"/>
  <c r="A3581" i="24" s="1"/>
  <c r="A3582" i="24" s="1"/>
  <c r="A3583" i="24" s="1"/>
  <c r="A3584" i="24" s="1"/>
  <c r="A3585" i="24" s="1"/>
  <c r="A3586" i="24" s="1"/>
  <c r="A3587" i="24" s="1"/>
  <c r="A3588" i="24" s="1"/>
  <c r="A3589" i="24" s="1"/>
  <c r="A3590" i="24" s="1"/>
  <c r="A3591" i="24" s="1"/>
  <c r="A3592" i="24" s="1"/>
  <c r="A3593" i="24" s="1"/>
  <c r="A3594" i="24" s="1"/>
  <c r="A3595" i="24" s="1"/>
  <c r="A3596" i="24" s="1"/>
  <c r="A3597" i="24" s="1"/>
  <c r="A3598" i="24" s="1"/>
  <c r="A3599" i="24" s="1"/>
  <c r="A3600" i="24" s="1"/>
  <c r="A3601" i="24" s="1"/>
  <c r="A3602" i="24" s="1"/>
  <c r="A3603" i="24" s="1"/>
  <c r="A3604" i="24" s="1"/>
  <c r="A3605" i="24" s="1"/>
  <c r="A3606" i="24" s="1"/>
  <c r="A3607" i="24" s="1"/>
  <c r="A3608" i="24" s="1"/>
  <c r="A3609" i="24" s="1"/>
  <c r="A3610" i="24" s="1"/>
  <c r="A3611" i="24" s="1"/>
  <c r="A3612" i="24" s="1"/>
  <c r="A3613" i="24" s="1"/>
  <c r="A3614" i="24" s="1"/>
  <c r="A3615" i="24" s="1"/>
  <c r="A3616" i="24" s="1"/>
  <c r="A3617" i="24" s="1"/>
  <c r="A3618" i="24" s="1"/>
  <c r="A3619" i="24" s="1"/>
  <c r="A3620" i="24" s="1"/>
  <c r="A3621" i="24" s="1"/>
  <c r="A3622" i="24" s="1"/>
  <c r="A3623" i="24" s="1"/>
  <c r="A3624" i="24" s="1"/>
  <c r="A3625" i="24" s="1"/>
  <c r="A3626" i="24" s="1"/>
  <c r="A3627" i="24" s="1"/>
  <c r="A3628" i="24" s="1"/>
  <c r="A3629" i="24" s="1"/>
  <c r="A3630" i="24" s="1"/>
  <c r="A3631" i="24" s="1"/>
  <c r="A3632" i="24" s="1"/>
  <c r="A3633" i="24" s="1"/>
  <c r="A3634" i="24" s="1"/>
  <c r="A3635" i="24" s="1"/>
  <c r="A3636" i="24" s="1"/>
  <c r="A3637" i="24" s="1"/>
  <c r="A3638" i="24" s="1"/>
  <c r="A3639" i="24" s="1"/>
  <c r="A3640" i="24" s="1"/>
  <c r="A3641" i="24" s="1"/>
  <c r="A3642" i="24" s="1"/>
  <c r="A3643" i="24" s="1"/>
  <c r="A3644" i="24" s="1"/>
  <c r="A3645" i="24" s="1"/>
  <c r="A3646" i="24" s="1"/>
  <c r="A3647" i="24" s="1"/>
  <c r="A3648" i="24" s="1"/>
  <c r="A3649" i="24" s="1"/>
  <c r="A3650" i="24" s="1"/>
  <c r="A3651" i="24" s="1"/>
  <c r="A3652" i="24" s="1"/>
  <c r="A3653" i="24" s="1"/>
  <c r="A3654" i="24" s="1"/>
  <c r="A3655" i="24" s="1"/>
  <c r="A3656" i="24" s="1"/>
  <c r="A3657" i="24" s="1"/>
  <c r="A3658" i="24" s="1"/>
  <c r="A3659" i="24" s="1"/>
  <c r="A3660" i="24" s="1"/>
  <c r="A3661" i="24" s="1"/>
  <c r="A3662" i="24" s="1"/>
  <c r="A3663" i="24" s="1"/>
  <c r="A3664" i="24" s="1"/>
  <c r="A3665" i="24" s="1"/>
  <c r="A3666" i="24" s="1"/>
  <c r="A3667" i="24" s="1"/>
  <c r="A3668" i="24" s="1"/>
  <c r="A3669" i="24" s="1"/>
  <c r="A3670" i="24" s="1"/>
  <c r="A3671" i="24" s="1"/>
  <c r="A3672" i="24" s="1"/>
  <c r="A3673" i="24" s="1"/>
  <c r="A3674" i="24" s="1"/>
  <c r="A3675" i="24" s="1"/>
  <c r="A3676" i="24" s="1"/>
  <c r="A3677" i="24" s="1"/>
  <c r="A3678" i="24" s="1"/>
  <c r="A3679" i="24" s="1"/>
  <c r="A3680" i="24" s="1"/>
  <c r="A3681" i="24" s="1"/>
  <c r="A3682" i="24" s="1"/>
  <c r="A3683" i="24" s="1"/>
  <c r="A3684" i="24" s="1"/>
  <c r="A3685" i="24" s="1"/>
  <c r="A3686" i="24" s="1"/>
  <c r="A3687" i="24" s="1"/>
  <c r="A3688" i="24" s="1"/>
  <c r="A3689" i="24" s="1"/>
  <c r="A3690" i="24" s="1"/>
  <c r="A3691" i="24" s="1"/>
  <c r="A3692" i="24" s="1"/>
  <c r="A3693" i="24" s="1"/>
  <c r="A3694" i="24" s="1"/>
  <c r="A3695" i="24" s="1"/>
  <c r="A3696" i="24" s="1"/>
  <c r="A3697" i="24" s="1"/>
  <c r="A3698" i="24" s="1"/>
  <c r="A3699" i="24" s="1"/>
  <c r="A3700" i="24" s="1"/>
  <c r="A3701" i="24" s="1"/>
  <c r="A3702" i="24" s="1"/>
  <c r="A3703" i="24" s="1"/>
  <c r="A3704" i="24" s="1"/>
  <c r="A3705" i="24" s="1"/>
  <c r="A3706" i="24" s="1"/>
  <c r="A3707" i="24" s="1"/>
  <c r="A3708" i="24" s="1"/>
  <c r="A3709" i="24" s="1"/>
  <c r="A3710" i="24" s="1"/>
  <c r="A3711" i="24" s="1"/>
  <c r="A3712" i="24" s="1"/>
  <c r="A3713" i="24" s="1"/>
  <c r="A3714" i="24" s="1"/>
  <c r="A3715" i="24" s="1"/>
  <c r="A3716" i="24" s="1"/>
  <c r="A3717" i="24" s="1"/>
  <c r="A3718" i="24" s="1"/>
  <c r="A3719" i="24" s="1"/>
  <c r="A3720" i="24" s="1"/>
  <c r="A3721" i="24" s="1"/>
  <c r="A3722" i="24" s="1"/>
  <c r="A3723" i="24" s="1"/>
  <c r="A3724" i="24" s="1"/>
  <c r="A3725" i="24" s="1"/>
  <c r="A3726" i="24" s="1"/>
  <c r="A3727" i="24" s="1"/>
  <c r="A3728" i="24" s="1"/>
  <c r="A3729" i="24" s="1"/>
  <c r="A3730" i="24" s="1"/>
  <c r="A3731" i="24" s="1"/>
  <c r="A3732" i="24" s="1"/>
  <c r="A3733" i="24" s="1"/>
  <c r="A3734" i="24" s="1"/>
  <c r="A3735" i="24" s="1"/>
  <c r="A3736" i="24" s="1"/>
  <c r="A3737" i="24" s="1"/>
  <c r="A3738" i="24" s="1"/>
  <c r="A3739" i="24" s="1"/>
  <c r="A3740" i="24" s="1"/>
  <c r="A3741" i="24" s="1"/>
  <c r="A3742" i="24" s="1"/>
  <c r="A3743" i="24" s="1"/>
  <c r="A3744" i="24" s="1"/>
  <c r="A3745" i="24" s="1"/>
  <c r="A3746" i="24" s="1"/>
  <c r="A3747" i="24" s="1"/>
  <c r="A3748" i="24" s="1"/>
  <c r="A3749" i="24" s="1"/>
  <c r="A3750" i="24" s="1"/>
  <c r="A3751" i="24" s="1"/>
  <c r="A3752" i="24" s="1"/>
  <c r="A3753" i="24" s="1"/>
  <c r="A3754" i="24" s="1"/>
  <c r="A3755" i="24" s="1"/>
  <c r="A3756" i="24" s="1"/>
  <c r="A3757" i="24" s="1"/>
  <c r="A3758" i="24" s="1"/>
  <c r="A3759" i="24" s="1"/>
  <c r="A3760" i="24" s="1"/>
  <c r="A3761" i="24" s="1"/>
  <c r="A3762" i="24" s="1"/>
  <c r="A3763" i="24" s="1"/>
  <c r="A3764" i="24" s="1"/>
  <c r="A3765" i="24" s="1"/>
  <c r="A3766" i="24" s="1"/>
  <c r="A3767" i="24" s="1"/>
  <c r="A3768" i="24" s="1"/>
  <c r="A3769" i="24" s="1"/>
  <c r="A3770" i="24" s="1"/>
  <c r="A3771" i="24" s="1"/>
  <c r="A3772" i="24" s="1"/>
  <c r="A3773" i="24" s="1"/>
  <c r="A3774" i="24" s="1"/>
  <c r="A3775" i="24" s="1"/>
  <c r="A3776" i="24" s="1"/>
  <c r="A3777" i="24" s="1"/>
  <c r="A3778" i="24" s="1"/>
  <c r="A3779" i="24" s="1"/>
  <c r="A3780" i="24" s="1"/>
  <c r="A3781" i="24" s="1"/>
  <c r="A3782" i="24" s="1"/>
  <c r="A3783" i="24" s="1"/>
  <c r="A3784" i="24" s="1"/>
  <c r="A3785" i="24" s="1"/>
  <c r="A3786" i="24" s="1"/>
  <c r="A3787" i="24" s="1"/>
  <c r="A3788" i="24" s="1"/>
  <c r="A3789" i="24" s="1"/>
  <c r="A3790" i="24" s="1"/>
  <c r="A3791" i="24" s="1"/>
  <c r="A3792" i="24" s="1"/>
  <c r="A3793" i="24" s="1"/>
  <c r="A3794" i="24" s="1"/>
  <c r="A3795" i="24" s="1"/>
  <c r="A3796" i="24" s="1"/>
  <c r="A3797" i="24" s="1"/>
  <c r="A3798" i="24" s="1"/>
  <c r="A3799" i="24" s="1"/>
  <c r="A3800" i="24" s="1"/>
  <c r="A3801" i="24" s="1"/>
  <c r="A3802" i="24" s="1"/>
  <c r="A3803" i="24" s="1"/>
  <c r="A3804" i="24" s="1"/>
  <c r="A3805" i="24" s="1"/>
  <c r="A3806" i="24" s="1"/>
  <c r="A3807" i="24" s="1"/>
  <c r="A3808" i="24" s="1"/>
  <c r="A3809" i="24" s="1"/>
  <c r="A3810" i="24" s="1"/>
  <c r="A3811" i="24" s="1"/>
  <c r="A3812" i="24" s="1"/>
  <c r="A3813" i="24" s="1"/>
  <c r="A3814" i="24" s="1"/>
  <c r="A3815" i="24" s="1"/>
  <c r="A3816" i="24" s="1"/>
  <c r="A3817" i="24" s="1"/>
  <c r="A3818" i="24" s="1"/>
  <c r="A3819" i="24" s="1"/>
  <c r="A3820" i="24" s="1"/>
  <c r="A3821" i="24" s="1"/>
  <c r="A3822" i="24" s="1"/>
  <c r="A3823" i="24" s="1"/>
  <c r="A3824" i="24" s="1"/>
  <c r="A3825" i="24" s="1"/>
  <c r="A3826" i="24" s="1"/>
  <c r="A3827" i="24" s="1"/>
  <c r="A3828" i="24" s="1"/>
  <c r="A3829" i="24" s="1"/>
  <c r="A3830" i="24" s="1"/>
  <c r="A3831" i="24" s="1"/>
  <c r="A3832" i="24" s="1"/>
  <c r="A3833" i="24" s="1"/>
  <c r="A3834" i="24" s="1"/>
  <c r="A3835" i="24" s="1"/>
  <c r="A3836" i="24" s="1"/>
  <c r="A3837" i="24" s="1"/>
  <c r="A3838" i="24" s="1"/>
  <c r="A3839" i="24" s="1"/>
  <c r="A3840" i="24" s="1"/>
  <c r="A3841" i="24" s="1"/>
  <c r="A3842" i="24" s="1"/>
  <c r="A3843" i="24" s="1"/>
  <c r="A3844" i="24" s="1"/>
  <c r="A3845" i="24" s="1"/>
  <c r="A3846" i="24" s="1"/>
  <c r="A3847" i="24" s="1"/>
  <c r="A3848" i="24" s="1"/>
  <c r="A3849" i="24" s="1"/>
  <c r="A3850" i="24" s="1"/>
  <c r="A3851" i="24" s="1"/>
  <c r="A3852" i="24" s="1"/>
  <c r="A3853" i="24" s="1"/>
  <c r="A3854" i="24" s="1"/>
  <c r="A3855" i="24" s="1"/>
  <c r="A3856" i="24" s="1"/>
  <c r="A3857" i="24" s="1"/>
  <c r="A3858" i="24" s="1"/>
  <c r="A3859" i="24" s="1"/>
  <c r="A3860" i="24" s="1"/>
  <c r="A3861" i="24" s="1"/>
  <c r="A3862" i="24" s="1"/>
  <c r="A3863" i="24" s="1"/>
  <c r="A3864" i="24" s="1"/>
  <c r="A3865" i="24" s="1"/>
  <c r="A3866" i="24" s="1"/>
  <c r="A3867" i="24" s="1"/>
  <c r="A3868" i="24" s="1"/>
  <c r="A3869" i="24" s="1"/>
  <c r="A3870" i="24" s="1"/>
  <c r="A3871" i="24" s="1"/>
  <c r="A3872" i="24" s="1"/>
  <c r="A3873" i="24" s="1"/>
  <c r="A3874" i="24" s="1"/>
  <c r="A3875" i="24" s="1"/>
  <c r="A3876" i="24" s="1"/>
  <c r="A3877" i="24" s="1"/>
  <c r="A3878" i="24" s="1"/>
  <c r="A3879" i="24" s="1"/>
  <c r="A3880" i="24" s="1"/>
  <c r="A3881" i="24" s="1"/>
  <c r="A3882" i="24" s="1"/>
  <c r="A3883" i="24" s="1"/>
  <c r="A3884" i="24" s="1"/>
  <c r="A3885" i="24" s="1"/>
  <c r="A3886" i="24" s="1"/>
  <c r="A3887" i="24" s="1"/>
  <c r="A3888" i="24" s="1"/>
  <c r="A3889" i="24" s="1"/>
  <c r="A3890" i="24" s="1"/>
  <c r="A3891" i="24" s="1"/>
  <c r="A3892" i="24" s="1"/>
  <c r="A3893" i="24" s="1"/>
  <c r="A3894" i="24" s="1"/>
  <c r="A3895" i="24" s="1"/>
  <c r="A3896" i="24" s="1"/>
  <c r="A3897" i="24" s="1"/>
  <c r="A3898" i="24" s="1"/>
  <c r="A3899" i="24" s="1"/>
  <c r="A3900" i="24" s="1"/>
  <c r="A3901" i="24" s="1"/>
  <c r="A3902" i="24" s="1"/>
  <c r="A3903" i="24" s="1"/>
  <c r="A3904" i="24" s="1"/>
  <c r="A3905" i="24" s="1"/>
  <c r="A3906" i="24" s="1"/>
  <c r="A3907" i="24" s="1"/>
  <c r="A3908" i="24" s="1"/>
  <c r="A3909" i="24" s="1"/>
  <c r="A3910" i="24" s="1"/>
  <c r="A3911" i="24" s="1"/>
  <c r="A3912" i="24" s="1"/>
  <c r="A3913" i="24" s="1"/>
  <c r="A3914" i="24" s="1"/>
  <c r="A3915" i="24" s="1"/>
  <c r="A3916" i="24" s="1"/>
  <c r="A3917" i="24" s="1"/>
  <c r="A3918" i="24" s="1"/>
  <c r="A3919" i="24" s="1"/>
  <c r="A3920" i="24" s="1"/>
  <c r="A3921" i="24" s="1"/>
  <c r="A3922" i="24" s="1"/>
  <c r="A3923" i="24" s="1"/>
  <c r="A3924" i="24" s="1"/>
  <c r="A3925" i="24" s="1"/>
  <c r="A3926" i="24" s="1"/>
  <c r="A3927" i="24" s="1"/>
  <c r="A3928" i="24" s="1"/>
  <c r="A3929" i="24" s="1"/>
  <c r="A3930" i="24" s="1"/>
  <c r="A3931" i="24" s="1"/>
  <c r="A3932" i="24" s="1"/>
  <c r="A3933" i="24" s="1"/>
  <c r="A3934" i="24" s="1"/>
  <c r="A3935" i="24" s="1"/>
  <c r="A3936" i="24" s="1"/>
  <c r="A3937" i="24" s="1"/>
  <c r="A3938" i="24" s="1"/>
  <c r="A3939" i="24" s="1"/>
  <c r="A3940" i="24" s="1"/>
  <c r="A3941" i="24" s="1"/>
  <c r="A3942" i="24" s="1"/>
  <c r="A3943" i="24" s="1"/>
  <c r="A3944" i="24" s="1"/>
  <c r="A3945" i="24" s="1"/>
  <c r="A3946" i="24" s="1"/>
  <c r="A3947" i="24" s="1"/>
  <c r="A3948" i="24" s="1"/>
  <c r="A3949" i="24" s="1"/>
  <c r="A3950" i="24" s="1"/>
  <c r="A3951" i="24" s="1"/>
  <c r="A3952" i="24" s="1"/>
  <c r="A3953" i="24" s="1"/>
  <c r="A3954" i="24" s="1"/>
  <c r="A3955" i="24" s="1"/>
  <c r="A3956" i="24" s="1"/>
  <c r="A3957" i="24" s="1"/>
  <c r="A3958" i="24" s="1"/>
  <c r="A3959" i="24" s="1"/>
  <c r="A3960" i="24" s="1"/>
  <c r="A3961" i="24" s="1"/>
  <c r="A3962" i="24" s="1"/>
  <c r="A3963" i="24" s="1"/>
  <c r="A3964" i="24" s="1"/>
  <c r="A3965" i="24" s="1"/>
  <c r="A3966" i="24" s="1"/>
  <c r="A3967" i="24" s="1"/>
  <c r="A3968" i="24" s="1"/>
  <c r="A3969" i="24" s="1"/>
  <c r="A3970" i="24" s="1"/>
  <c r="A3971" i="24" s="1"/>
  <c r="A3972" i="24" s="1"/>
  <c r="A3973" i="24" s="1"/>
  <c r="A3974" i="24" s="1"/>
  <c r="A3975" i="24" s="1"/>
  <c r="A3976" i="24" s="1"/>
  <c r="A3977" i="24" s="1"/>
  <c r="A3978" i="24" s="1"/>
  <c r="A3979" i="24" s="1"/>
  <c r="A3980" i="24" s="1"/>
  <c r="A3981" i="24" s="1"/>
  <c r="A3982" i="24" s="1"/>
  <c r="A3983" i="24" s="1"/>
  <c r="A3984" i="24" s="1"/>
  <c r="A3985" i="24" s="1"/>
  <c r="A3986" i="24" s="1"/>
  <c r="A3987" i="24" s="1"/>
  <c r="A3988" i="24" s="1"/>
  <c r="A3989" i="24" s="1"/>
  <c r="A3990" i="24" s="1"/>
  <c r="A3991" i="24" s="1"/>
  <c r="A3992" i="24" s="1"/>
  <c r="A3993" i="24" s="1"/>
  <c r="A3994" i="24" s="1"/>
  <c r="A3995" i="24" s="1"/>
  <c r="A3996" i="24" s="1"/>
  <c r="A3997" i="24" s="1"/>
  <c r="A3998" i="24" s="1"/>
  <c r="A3999" i="24" s="1"/>
  <c r="A4000" i="24" s="1"/>
  <c r="A4001" i="24" s="1"/>
  <c r="A4002" i="24" s="1"/>
  <c r="A4003" i="24" s="1"/>
  <c r="A4004" i="24" s="1"/>
  <c r="A4005" i="24" s="1"/>
  <c r="A4006" i="24" s="1"/>
  <c r="A4007" i="24" s="1"/>
  <c r="A4008" i="24" s="1"/>
  <c r="A4009" i="24" s="1"/>
  <c r="A4010" i="24" s="1"/>
  <c r="A4011" i="24" s="1"/>
  <c r="A4012" i="24" s="1"/>
  <c r="A4013" i="24" s="1"/>
  <c r="A4014" i="24" s="1"/>
  <c r="A4015" i="24" s="1"/>
  <c r="A4016" i="24" s="1"/>
  <c r="A4017" i="24" s="1"/>
  <c r="A4018" i="24" s="1"/>
  <c r="A4019" i="24" s="1"/>
  <c r="A4020" i="24" s="1"/>
  <c r="A4021" i="24" s="1"/>
  <c r="A4022" i="24" s="1"/>
  <c r="A4023" i="24" s="1"/>
  <c r="A4024" i="24" s="1"/>
  <c r="A4025" i="24" s="1"/>
  <c r="A4026" i="24" s="1"/>
  <c r="A4027" i="24" s="1"/>
  <c r="A4028" i="24" s="1"/>
  <c r="A4029" i="24" s="1"/>
  <c r="A4030" i="24" s="1"/>
  <c r="A4031" i="24" s="1"/>
  <c r="A4032" i="24" s="1"/>
  <c r="A4033" i="24" s="1"/>
  <c r="A4034" i="24" s="1"/>
  <c r="A4035" i="24" s="1"/>
  <c r="A4036" i="24" s="1"/>
  <c r="A4037" i="24" s="1"/>
  <c r="A4038" i="24" s="1"/>
  <c r="A4039" i="24" s="1"/>
  <c r="A4040" i="24" s="1"/>
  <c r="A4041" i="24" s="1"/>
  <c r="A4042" i="24" s="1"/>
  <c r="A4043" i="24" s="1"/>
  <c r="A4044" i="24" s="1"/>
  <c r="A4045" i="24" s="1"/>
  <c r="A4046" i="24" s="1"/>
  <c r="A4047" i="24" s="1"/>
  <c r="A4048" i="24" s="1"/>
  <c r="A4049" i="24" s="1"/>
  <c r="A4050" i="24" s="1"/>
  <c r="A4051" i="24" s="1"/>
  <c r="A4052" i="24" s="1"/>
  <c r="A4053" i="24" s="1"/>
  <c r="A4054" i="24" s="1"/>
  <c r="A4055" i="24" s="1"/>
  <c r="A4056" i="24" s="1"/>
  <c r="A4057" i="24" s="1"/>
  <c r="A4058" i="24" s="1"/>
  <c r="A4059" i="24" s="1"/>
  <c r="A4060" i="24" s="1"/>
  <c r="A4061" i="24" s="1"/>
  <c r="A4062" i="24" s="1"/>
  <c r="A4063" i="24" s="1"/>
  <c r="A4064" i="24" s="1"/>
  <c r="A4065" i="24" s="1"/>
  <c r="A4066" i="24" s="1"/>
  <c r="A4067" i="24" s="1"/>
  <c r="A4068" i="24" s="1"/>
  <c r="A4069" i="24" s="1"/>
  <c r="A4070" i="24" s="1"/>
  <c r="A4071" i="24" s="1"/>
  <c r="A4072" i="24" s="1"/>
  <c r="A4073" i="24" s="1"/>
  <c r="A4074" i="24" s="1"/>
  <c r="A4075" i="24" s="1"/>
  <c r="A4076" i="24" s="1"/>
  <c r="A4077" i="24" s="1"/>
  <c r="A4078" i="24" s="1"/>
  <c r="A4079" i="24" s="1"/>
  <c r="A4080" i="24" s="1"/>
  <c r="A4081" i="24" s="1"/>
  <c r="A4082" i="24" s="1"/>
  <c r="A4083" i="24" s="1"/>
  <c r="A4084" i="24" s="1"/>
  <c r="A4085" i="24" s="1"/>
  <c r="A4086" i="24" s="1"/>
  <c r="A4087" i="24" s="1"/>
  <c r="A4088" i="24" s="1"/>
  <c r="A4089" i="24" s="1"/>
  <c r="A4090" i="24" s="1"/>
  <c r="A4091" i="24" s="1"/>
  <c r="A4092" i="24" s="1"/>
  <c r="A4093" i="24" s="1"/>
  <c r="A4094" i="24" s="1"/>
  <c r="A4095" i="24" s="1"/>
  <c r="A4096" i="24" s="1"/>
  <c r="A4097" i="24" s="1"/>
  <c r="A4098" i="24" s="1"/>
  <c r="A4099" i="24" s="1"/>
  <c r="A4100" i="24" s="1"/>
  <c r="A4101" i="24" s="1"/>
  <c r="A4102" i="24" s="1"/>
  <c r="A4103" i="24" s="1"/>
  <c r="A4104" i="24" s="1"/>
  <c r="A4105" i="24" s="1"/>
  <c r="A4106" i="24" s="1"/>
  <c r="A4107" i="24" s="1"/>
  <c r="A4108" i="24" s="1"/>
  <c r="A4109" i="24" s="1"/>
  <c r="A4110" i="24" s="1"/>
  <c r="A4111" i="24" s="1"/>
  <c r="A4112" i="24" s="1"/>
  <c r="A4113" i="24" s="1"/>
  <c r="A4114" i="24" s="1"/>
  <c r="A4115" i="24" s="1"/>
  <c r="A4116" i="24" s="1"/>
  <c r="A4117" i="24" s="1"/>
  <c r="A4118" i="24" s="1"/>
  <c r="A4119" i="24" s="1"/>
  <c r="A4120" i="24" s="1"/>
  <c r="A4121" i="24" s="1"/>
  <c r="A4122" i="24" s="1"/>
  <c r="A4123" i="24" s="1"/>
  <c r="A4124" i="24" s="1"/>
  <c r="A4125" i="24" s="1"/>
  <c r="A4126" i="24" s="1"/>
  <c r="A4127" i="24" s="1"/>
  <c r="A4128" i="24" s="1"/>
  <c r="A4129" i="24" s="1"/>
  <c r="A4130" i="24" s="1"/>
  <c r="A4131" i="24" s="1"/>
  <c r="A4132" i="24" s="1"/>
  <c r="A4133" i="24" s="1"/>
  <c r="A4134" i="24" s="1"/>
  <c r="A4135" i="24" s="1"/>
  <c r="A4136" i="24" s="1"/>
  <c r="A4137" i="24" s="1"/>
  <c r="A4138" i="24" s="1"/>
  <c r="A4139" i="24" s="1"/>
  <c r="A4140" i="24" s="1"/>
  <c r="A4141" i="24" s="1"/>
  <c r="A4142" i="24" s="1"/>
  <c r="A4143" i="24" s="1"/>
  <c r="A4144" i="24" s="1"/>
  <c r="A4145" i="24" s="1"/>
  <c r="A4146" i="24" s="1"/>
  <c r="A4147" i="24" s="1"/>
  <c r="A4148" i="24" s="1"/>
  <c r="A4149" i="24" s="1"/>
  <c r="A4150" i="24" s="1"/>
  <c r="A4151" i="24" s="1"/>
  <c r="A4152" i="24" s="1"/>
  <c r="A4153" i="24" s="1"/>
  <c r="A4154" i="24" s="1"/>
  <c r="A4155" i="24" s="1"/>
  <c r="A4156" i="24" s="1"/>
  <c r="A4157" i="24" s="1"/>
  <c r="A4158" i="24" s="1"/>
  <c r="A4159" i="24" s="1"/>
  <c r="A4160" i="24" s="1"/>
  <c r="A4161" i="24" s="1"/>
  <c r="A4162" i="24" s="1"/>
  <c r="A4163" i="24" s="1"/>
  <c r="A4164" i="24" s="1"/>
  <c r="A4165" i="24" s="1"/>
  <c r="A4166" i="24" s="1"/>
  <c r="A4167" i="24" s="1"/>
  <c r="A4168" i="24" s="1"/>
  <c r="A4169" i="24" s="1"/>
  <c r="A4170" i="24" s="1"/>
  <c r="A4171" i="24" s="1"/>
  <c r="A4172" i="24" s="1"/>
  <c r="A4173" i="24" s="1"/>
  <c r="A4174" i="24" s="1"/>
  <c r="A4175" i="24" s="1"/>
  <c r="A4176" i="24" s="1"/>
  <c r="A4177" i="24" s="1"/>
  <c r="A4178" i="24" s="1"/>
  <c r="A4179" i="24" s="1"/>
  <c r="A4180" i="24" s="1"/>
  <c r="A4181" i="24" s="1"/>
  <c r="A4182" i="24" s="1"/>
  <c r="A4183" i="24" s="1"/>
  <c r="A4184" i="24" s="1"/>
  <c r="A4185" i="24" s="1"/>
  <c r="A4186" i="24" s="1"/>
  <c r="A4187" i="24" s="1"/>
  <c r="A4188" i="24" s="1"/>
  <c r="A4189" i="24" s="1"/>
  <c r="A4190" i="24" s="1"/>
  <c r="A4191" i="24" s="1"/>
  <c r="A4192" i="24" s="1"/>
  <c r="A4193" i="24" s="1"/>
  <c r="A4194" i="24" s="1"/>
  <c r="A4195" i="24" s="1"/>
  <c r="A4196" i="24" s="1"/>
  <c r="A4197" i="24" s="1"/>
  <c r="A4198" i="24" s="1"/>
  <c r="A4199" i="24" s="1"/>
  <c r="A4200" i="24" s="1"/>
  <c r="A4201" i="24" s="1"/>
  <c r="A4202" i="24" s="1"/>
  <c r="A4203" i="24" s="1"/>
  <c r="A4204" i="24" s="1"/>
  <c r="A4205" i="24" s="1"/>
  <c r="A4206" i="24" s="1"/>
  <c r="A4207" i="24" s="1"/>
  <c r="A4208" i="24" s="1"/>
  <c r="A4209" i="24" s="1"/>
  <c r="A4210" i="24" s="1"/>
  <c r="A4211" i="24" s="1"/>
  <c r="A4212" i="24" s="1"/>
  <c r="A4213" i="24" s="1"/>
  <c r="A4214" i="24" s="1"/>
  <c r="A4215" i="24" s="1"/>
  <c r="A4216" i="24" s="1"/>
  <c r="A4217" i="24" s="1"/>
  <c r="A4218" i="24" s="1"/>
  <c r="A4219" i="24" s="1"/>
  <c r="A4220" i="24" s="1"/>
  <c r="A4221" i="24" s="1"/>
  <c r="A4222" i="24" s="1"/>
  <c r="A4223" i="24" s="1"/>
  <c r="A4224" i="24" s="1"/>
  <c r="A4225" i="24" s="1"/>
  <c r="A4226" i="24" s="1"/>
  <c r="A4227" i="24" s="1"/>
  <c r="A4228" i="24" s="1"/>
  <c r="A4229" i="24" s="1"/>
  <c r="A4230" i="24" s="1"/>
  <c r="A4231" i="24" s="1"/>
  <c r="A4232" i="24" s="1"/>
  <c r="A4233" i="24" s="1"/>
  <c r="A4234" i="24" s="1"/>
  <c r="A4235" i="24" s="1"/>
  <c r="A4236" i="24" s="1"/>
  <c r="A4237" i="24" s="1"/>
  <c r="A4238" i="24" s="1"/>
  <c r="A4239" i="24" s="1"/>
  <c r="A4240" i="24" s="1"/>
  <c r="A4241" i="24" s="1"/>
  <c r="A4242" i="24" s="1"/>
  <c r="A4243" i="24" s="1"/>
  <c r="A4244" i="24" s="1"/>
  <c r="A4245" i="24" s="1"/>
  <c r="A4246" i="24" s="1"/>
  <c r="A4247" i="24" s="1"/>
  <c r="A4248" i="24" s="1"/>
  <c r="A4249" i="24" s="1"/>
  <c r="A4250" i="24" s="1"/>
  <c r="A4251" i="24" s="1"/>
  <c r="A4252" i="24" s="1"/>
  <c r="A4253" i="24" s="1"/>
  <c r="A4254" i="24" s="1"/>
  <c r="A4255" i="24" s="1"/>
  <c r="A4256" i="24" s="1"/>
  <c r="A4257" i="24" s="1"/>
  <c r="A4258" i="24" s="1"/>
  <c r="A4259" i="24" s="1"/>
  <c r="A4260" i="24" s="1"/>
  <c r="A4261" i="24" s="1"/>
  <c r="A4262" i="24" s="1"/>
  <c r="A4263" i="24" s="1"/>
  <c r="A4264" i="24" s="1"/>
  <c r="A4265" i="24" s="1"/>
  <c r="A4266" i="24" s="1"/>
  <c r="A4267" i="24" s="1"/>
  <c r="A4268" i="24" s="1"/>
  <c r="A4269" i="24" s="1"/>
  <c r="A4270" i="24" s="1"/>
  <c r="A4271" i="24" s="1"/>
  <c r="A4272" i="24" s="1"/>
  <c r="A4273" i="24" s="1"/>
  <c r="A4274" i="24" s="1"/>
  <c r="A4275" i="24" s="1"/>
  <c r="A4276" i="24" s="1"/>
  <c r="A4277" i="24" s="1"/>
  <c r="A4278" i="24" s="1"/>
  <c r="A4279" i="24" s="1"/>
  <c r="A4280" i="24" s="1"/>
  <c r="A4281" i="24" s="1"/>
  <c r="A4282" i="24" s="1"/>
  <c r="A4283" i="24" s="1"/>
  <c r="A4284" i="24" s="1"/>
  <c r="A4285" i="24" s="1"/>
  <c r="A4286" i="24" s="1"/>
  <c r="A4287" i="24" s="1"/>
  <c r="A4288" i="24" s="1"/>
  <c r="A4289" i="24" s="1"/>
  <c r="A4290" i="24" s="1"/>
  <c r="A4291" i="24" s="1"/>
  <c r="A4292" i="24" s="1"/>
  <c r="A4293" i="24" s="1"/>
  <c r="A4294" i="24" s="1"/>
  <c r="A4295" i="24" s="1"/>
  <c r="A4296" i="24" s="1"/>
  <c r="A4297" i="24" s="1"/>
  <c r="A4298" i="24" s="1"/>
  <c r="A4299" i="24" s="1"/>
  <c r="A4300" i="24" s="1"/>
  <c r="A4301" i="24" s="1"/>
  <c r="A4302" i="24" s="1"/>
  <c r="A4303" i="24" s="1"/>
  <c r="A4304" i="24" s="1"/>
  <c r="A4305" i="24" s="1"/>
  <c r="A4306" i="24" s="1"/>
  <c r="A4307" i="24" s="1"/>
  <c r="A4308" i="24" s="1"/>
  <c r="A4309" i="24" s="1"/>
  <c r="A4310" i="24" s="1"/>
  <c r="A4311" i="24" s="1"/>
  <c r="A4312" i="24" s="1"/>
  <c r="A4313" i="24" s="1"/>
  <c r="A4314" i="24" s="1"/>
  <c r="A4315" i="24" s="1"/>
  <c r="A4316" i="24" s="1"/>
  <c r="A4317" i="24" s="1"/>
  <c r="A4318" i="24" s="1"/>
  <c r="A4319" i="24" s="1"/>
  <c r="A4320" i="24" s="1"/>
  <c r="A4321" i="24" s="1"/>
  <c r="A4322" i="24" s="1"/>
  <c r="A4323" i="24" s="1"/>
  <c r="A4324" i="24" s="1"/>
  <c r="A4325" i="24" s="1"/>
  <c r="A4326" i="24" s="1"/>
  <c r="A4327" i="24" s="1"/>
  <c r="A4328" i="24" s="1"/>
  <c r="A4329" i="24" s="1"/>
  <c r="A4330" i="24" s="1"/>
  <c r="A4331" i="24" s="1"/>
  <c r="A4332" i="24" s="1"/>
  <c r="A4333" i="24" s="1"/>
  <c r="A4334" i="24" s="1"/>
  <c r="A4335" i="24" s="1"/>
  <c r="A4336" i="24" s="1"/>
  <c r="A4337" i="24" s="1"/>
  <c r="A4338" i="24" s="1"/>
  <c r="A4339" i="24" s="1"/>
  <c r="A4340" i="24" s="1"/>
  <c r="A4341" i="24" s="1"/>
  <c r="A4342" i="24" s="1"/>
  <c r="A4343" i="24" s="1"/>
  <c r="A4344" i="24" s="1"/>
  <c r="A4345" i="24" s="1"/>
  <c r="A4346" i="24" s="1"/>
  <c r="A4347" i="24" s="1"/>
  <c r="A4348" i="24" s="1"/>
  <c r="A4349" i="24" s="1"/>
  <c r="A4350" i="24" s="1"/>
  <c r="A4351" i="24" s="1"/>
  <c r="A4352" i="24" s="1"/>
  <c r="A4353" i="24" s="1"/>
  <c r="A4354" i="24" s="1"/>
  <c r="A4355" i="24" s="1"/>
  <c r="A4356" i="24" s="1"/>
  <c r="A4357" i="24" s="1"/>
  <c r="A4358" i="24" s="1"/>
  <c r="A4359" i="24" s="1"/>
  <c r="A4360" i="24" s="1"/>
  <c r="A4361" i="24" s="1"/>
  <c r="A4362" i="24" s="1"/>
  <c r="A4363" i="24" s="1"/>
  <c r="A4364" i="24" s="1"/>
  <c r="A4365" i="24" s="1"/>
  <c r="A4366" i="24" s="1"/>
  <c r="A4367" i="24" s="1"/>
  <c r="A4368" i="24" s="1"/>
  <c r="A4369" i="24" s="1"/>
  <c r="A4370" i="24" s="1"/>
  <c r="A4371" i="24" s="1"/>
  <c r="A4372" i="24" s="1"/>
  <c r="A4373" i="24" s="1"/>
  <c r="A4374" i="24" s="1"/>
  <c r="A4375" i="24" s="1"/>
  <c r="A4376" i="24" s="1"/>
  <c r="A4377" i="24" s="1"/>
  <c r="A4378" i="24" s="1"/>
  <c r="A4379" i="24" s="1"/>
  <c r="A4380" i="24" s="1"/>
  <c r="A4381" i="24" s="1"/>
  <c r="A4382" i="24" s="1"/>
  <c r="A4383" i="24" s="1"/>
  <c r="A4384" i="24" s="1"/>
  <c r="A4385" i="24" s="1"/>
  <c r="A4386" i="24" s="1"/>
  <c r="A4387" i="24" s="1"/>
  <c r="A4388" i="24" s="1"/>
  <c r="A4389" i="24" s="1"/>
  <c r="A4390" i="24" s="1"/>
  <c r="A4391" i="24" s="1"/>
  <c r="A4392" i="24" s="1"/>
  <c r="A4393" i="24" s="1"/>
  <c r="A4394" i="24" s="1"/>
  <c r="A4395" i="24" s="1"/>
  <c r="A4396" i="24" s="1"/>
  <c r="A4397" i="24" s="1"/>
  <c r="A4398" i="24" s="1"/>
  <c r="A4399" i="24" s="1"/>
  <c r="A4400" i="24" s="1"/>
  <c r="A4401" i="24" s="1"/>
  <c r="A4402" i="24" s="1"/>
  <c r="A4403" i="24" s="1"/>
  <c r="A4404" i="24" s="1"/>
  <c r="A4405" i="24" s="1"/>
  <c r="A4406" i="24" s="1"/>
  <c r="A4407" i="24" s="1"/>
  <c r="A4408" i="24" s="1"/>
  <c r="A4409" i="24" s="1"/>
  <c r="A4410" i="24" s="1"/>
  <c r="A4411" i="24" s="1"/>
  <c r="A4412" i="24" s="1"/>
  <c r="A4413" i="24" s="1"/>
  <c r="A4414" i="24" s="1"/>
  <c r="A4415" i="24" s="1"/>
  <c r="A4416" i="24" s="1"/>
  <c r="A4417" i="24" s="1"/>
  <c r="A4418" i="24" s="1"/>
  <c r="A4419" i="24" s="1"/>
  <c r="A4420" i="24" s="1"/>
  <c r="A4421" i="24" s="1"/>
  <c r="A4422" i="24" s="1"/>
  <c r="A4423" i="24" s="1"/>
  <c r="A4424" i="24" s="1"/>
  <c r="A4425" i="24" s="1"/>
  <c r="A4426" i="24" s="1"/>
  <c r="A4427" i="24" s="1"/>
  <c r="A4428" i="24" s="1"/>
  <c r="A4429" i="24" s="1"/>
  <c r="A4430" i="24" s="1"/>
  <c r="A4431" i="24" s="1"/>
  <c r="A4432" i="24" s="1"/>
  <c r="A4433" i="24" s="1"/>
  <c r="A4434" i="24" s="1"/>
  <c r="A4435" i="24" s="1"/>
  <c r="A4436" i="24" s="1"/>
  <c r="A4437" i="24" s="1"/>
  <c r="A4438" i="24" s="1"/>
  <c r="A4439" i="24" s="1"/>
  <c r="A4440" i="24" s="1"/>
  <c r="A4441" i="24" s="1"/>
  <c r="A4442" i="24" s="1"/>
  <c r="A4443" i="24" s="1"/>
  <c r="A4444" i="24" s="1"/>
  <c r="A4445" i="24" s="1"/>
  <c r="A4446" i="24" s="1"/>
  <c r="A4447" i="24" s="1"/>
  <c r="A4448" i="24" s="1"/>
  <c r="A4449" i="24" s="1"/>
  <c r="A4450" i="24" s="1"/>
  <c r="A4451" i="24" s="1"/>
  <c r="A4452" i="24" s="1"/>
  <c r="A4453" i="24" s="1"/>
  <c r="A4454" i="24" s="1"/>
  <c r="A4455" i="24" s="1"/>
  <c r="A4456" i="24" s="1"/>
  <c r="A4457" i="24" s="1"/>
  <c r="A4458" i="24" s="1"/>
  <c r="A4459" i="24" s="1"/>
  <c r="A4460" i="24" s="1"/>
  <c r="A4461" i="24" s="1"/>
  <c r="A4462" i="24" s="1"/>
  <c r="A4463" i="24" s="1"/>
  <c r="A4464" i="24" s="1"/>
  <c r="A4465" i="24" s="1"/>
  <c r="A4466" i="24" s="1"/>
  <c r="A4467" i="24" s="1"/>
  <c r="A4468" i="24" s="1"/>
  <c r="A4469" i="24" s="1"/>
  <c r="A4470" i="24" s="1"/>
  <c r="A4471" i="24" s="1"/>
  <c r="A4472" i="24" s="1"/>
  <c r="A4473" i="24" s="1"/>
  <c r="A4474" i="24" s="1"/>
  <c r="A4475" i="24" s="1"/>
  <c r="A4476" i="24" s="1"/>
  <c r="A4477" i="24" s="1"/>
  <c r="A4478" i="24" s="1"/>
  <c r="A4479" i="24" s="1"/>
  <c r="A4480" i="24" s="1"/>
  <c r="A4481" i="24" s="1"/>
  <c r="A4482" i="24" s="1"/>
  <c r="A4483" i="24" s="1"/>
  <c r="A4484" i="24" s="1"/>
  <c r="A4485" i="24" s="1"/>
  <c r="A4486" i="24" s="1"/>
  <c r="A4487" i="24" s="1"/>
  <c r="A4488" i="24" s="1"/>
  <c r="A4489" i="24" s="1"/>
  <c r="A4490" i="24" s="1"/>
  <c r="A4491" i="24" s="1"/>
  <c r="A4492" i="24" s="1"/>
  <c r="A4493" i="24" s="1"/>
  <c r="A4494" i="24" s="1"/>
  <c r="A4495" i="24" s="1"/>
  <c r="A4496" i="24" s="1"/>
  <c r="A4497" i="24" s="1"/>
  <c r="A4498" i="24" s="1"/>
  <c r="A4499" i="24" s="1"/>
  <c r="A4500" i="24" s="1"/>
  <c r="A4501" i="24" s="1"/>
  <c r="A4502" i="24" s="1"/>
  <c r="A4503" i="24" s="1"/>
  <c r="A4504" i="24" s="1"/>
  <c r="A4505" i="24" s="1"/>
  <c r="A4506" i="24" s="1"/>
  <c r="A4507" i="24" s="1"/>
  <c r="A4508" i="24" s="1"/>
  <c r="A4509" i="24" s="1"/>
  <c r="A4510" i="24" s="1"/>
  <c r="A4511" i="24" s="1"/>
  <c r="A4512" i="24" s="1"/>
  <c r="A4513" i="24" s="1"/>
  <c r="A4514" i="24" s="1"/>
  <c r="A4515" i="24" s="1"/>
  <c r="A4516" i="24" s="1"/>
  <c r="A4517" i="24" s="1"/>
  <c r="A4518" i="24" s="1"/>
  <c r="A4519" i="24" s="1"/>
  <c r="A4520" i="24" s="1"/>
  <c r="A4521" i="24" s="1"/>
  <c r="A4522" i="24" s="1"/>
  <c r="A4523" i="24" s="1"/>
  <c r="A4524" i="24" s="1"/>
  <c r="A4525" i="24" s="1"/>
  <c r="A4526" i="24" s="1"/>
  <c r="A4527" i="24" s="1"/>
  <c r="A4528" i="24" s="1"/>
  <c r="A4529" i="24" s="1"/>
  <c r="A4530" i="24" s="1"/>
  <c r="A4531" i="24" s="1"/>
  <c r="A4532" i="24" s="1"/>
  <c r="A4533" i="24" s="1"/>
  <c r="A4534" i="24" s="1"/>
  <c r="A4535" i="24" s="1"/>
  <c r="A4536" i="24" s="1"/>
  <c r="A4537" i="24" s="1"/>
  <c r="A4538" i="24" s="1"/>
  <c r="A4539" i="24" s="1"/>
  <c r="A4540" i="24" s="1"/>
  <c r="A4541" i="24" s="1"/>
  <c r="A4542" i="24" s="1"/>
  <c r="A4543" i="24" s="1"/>
  <c r="A4544" i="24" s="1"/>
  <c r="A4545" i="24" s="1"/>
  <c r="A4546" i="24" s="1"/>
  <c r="A4547" i="24" s="1"/>
  <c r="A4548" i="24" s="1"/>
  <c r="A4549" i="24" s="1"/>
  <c r="A4550" i="24" s="1"/>
  <c r="A4551" i="24" s="1"/>
  <c r="A4552" i="24" s="1"/>
  <c r="A4553" i="24" s="1"/>
  <c r="A4554" i="24" s="1"/>
  <c r="A4555" i="24" s="1"/>
  <c r="A4556" i="24" s="1"/>
  <c r="A4557" i="24" s="1"/>
  <c r="A4558" i="24" s="1"/>
  <c r="A4559" i="24" s="1"/>
  <c r="A4560" i="24" s="1"/>
  <c r="A4561" i="24" s="1"/>
  <c r="A4562" i="24" s="1"/>
  <c r="A4563" i="24" s="1"/>
  <c r="A4564" i="24" s="1"/>
  <c r="A4565" i="24" s="1"/>
  <c r="A4566" i="24" s="1"/>
  <c r="A4567" i="24" s="1"/>
  <c r="A4568" i="24" s="1"/>
  <c r="A4569" i="24" s="1"/>
  <c r="A4570" i="24" s="1"/>
  <c r="A4571" i="24" s="1"/>
  <c r="A4572" i="24" s="1"/>
  <c r="A4573" i="24" s="1"/>
  <c r="A4574" i="24" s="1"/>
  <c r="A4575" i="24" s="1"/>
  <c r="A4576" i="24" s="1"/>
  <c r="A4577" i="24" s="1"/>
  <c r="A4578" i="24" s="1"/>
  <c r="A4579" i="24" s="1"/>
  <c r="A4580" i="24" s="1"/>
  <c r="A4581" i="24" s="1"/>
  <c r="A4582" i="24" s="1"/>
  <c r="A4583" i="24" s="1"/>
  <c r="A4584" i="24" s="1"/>
  <c r="A4585" i="24" s="1"/>
  <c r="A4586" i="24" s="1"/>
  <c r="A4587" i="24" s="1"/>
  <c r="A4588" i="24" s="1"/>
  <c r="A4589" i="24" s="1"/>
  <c r="A4590" i="24" s="1"/>
  <c r="A4591" i="24" s="1"/>
  <c r="A4592" i="24" s="1"/>
  <c r="A4593" i="24" s="1"/>
  <c r="A4594" i="24" s="1"/>
  <c r="A4595" i="24" s="1"/>
  <c r="A4596" i="24" s="1"/>
  <c r="A4597" i="24" s="1"/>
  <c r="A4598" i="24" s="1"/>
  <c r="A4599" i="24" s="1"/>
  <c r="A4600" i="24" s="1"/>
  <c r="A4601" i="24" s="1"/>
  <c r="A4602" i="24" s="1"/>
  <c r="A4603" i="24" s="1"/>
  <c r="A4604" i="24" s="1"/>
  <c r="A4605" i="24" s="1"/>
  <c r="A4606" i="24" s="1"/>
  <c r="A4607" i="24" s="1"/>
  <c r="A4608" i="24" s="1"/>
  <c r="A4609" i="24" s="1"/>
  <c r="A4610" i="24" s="1"/>
  <c r="A4611" i="24" s="1"/>
  <c r="A4612" i="24" s="1"/>
  <c r="A4613" i="24" s="1"/>
  <c r="A4614" i="24" s="1"/>
  <c r="A4615" i="24" s="1"/>
  <c r="A4616" i="24" s="1"/>
  <c r="A4617" i="24" s="1"/>
  <c r="A4618" i="24" s="1"/>
  <c r="A4619" i="24" s="1"/>
  <c r="A4620" i="24" s="1"/>
  <c r="A4621" i="24" s="1"/>
  <c r="A4622" i="24" s="1"/>
  <c r="A4623" i="24" s="1"/>
  <c r="A4624" i="24" s="1"/>
  <c r="A4625" i="24" s="1"/>
  <c r="A4626" i="24" s="1"/>
  <c r="A4627" i="24" s="1"/>
  <c r="A4628" i="24" s="1"/>
  <c r="A4629" i="24" s="1"/>
  <c r="A4630" i="24" s="1"/>
  <c r="A4631" i="24" s="1"/>
  <c r="A4632" i="24" s="1"/>
  <c r="A4633" i="24" s="1"/>
  <c r="A4634" i="24" s="1"/>
  <c r="A4635" i="24" s="1"/>
  <c r="A4636" i="24" s="1"/>
  <c r="A4637" i="24" s="1"/>
  <c r="A4638" i="24" s="1"/>
  <c r="A4639" i="24" s="1"/>
  <c r="A4640" i="24" s="1"/>
  <c r="A4641" i="24" s="1"/>
  <c r="A4642" i="24" s="1"/>
  <c r="A4643" i="24" s="1"/>
  <c r="A4644" i="24" s="1"/>
  <c r="A4645" i="24" s="1"/>
  <c r="A4646" i="24" s="1"/>
  <c r="A4647" i="24" s="1"/>
  <c r="A4648" i="24" s="1"/>
  <c r="A4649" i="24" s="1"/>
  <c r="A4650" i="24" s="1"/>
  <c r="A4651" i="24" s="1"/>
  <c r="A4652" i="24" s="1"/>
  <c r="A4653" i="24" s="1"/>
  <c r="A4654" i="24" s="1"/>
  <c r="A4655" i="24" s="1"/>
  <c r="A4656" i="24" s="1"/>
  <c r="A4657" i="24" s="1"/>
  <c r="A4658" i="24" s="1"/>
  <c r="A4659" i="24" s="1"/>
  <c r="A4660" i="24" s="1"/>
  <c r="A4661" i="24" s="1"/>
  <c r="A4662" i="24" s="1"/>
  <c r="A4663" i="24" s="1"/>
  <c r="A4664" i="24" s="1"/>
  <c r="A4665" i="24" s="1"/>
  <c r="A4666" i="24" s="1"/>
  <c r="A4667" i="24" s="1"/>
  <c r="A4668" i="24" s="1"/>
  <c r="A4669" i="24" s="1"/>
  <c r="A4670" i="24" s="1"/>
  <c r="A4671" i="24" s="1"/>
  <c r="A4672" i="24" s="1"/>
  <c r="A4673" i="24" s="1"/>
  <c r="A4674" i="24" s="1"/>
  <c r="A4675" i="24" s="1"/>
  <c r="A4676" i="24" s="1"/>
  <c r="A4677" i="24" s="1"/>
  <c r="A4678" i="24" s="1"/>
  <c r="A4679" i="24" s="1"/>
  <c r="A4680" i="24" s="1"/>
  <c r="A4681" i="24" s="1"/>
  <c r="A4682" i="24" s="1"/>
  <c r="A4683" i="24" s="1"/>
  <c r="A4684" i="24" s="1"/>
  <c r="A4685" i="24" s="1"/>
  <c r="A4686" i="24" s="1"/>
  <c r="A4687" i="24" s="1"/>
  <c r="A4688" i="24" s="1"/>
  <c r="A4689" i="24" s="1"/>
  <c r="A4690" i="24" s="1"/>
  <c r="A4691" i="24" s="1"/>
  <c r="A4692" i="24" s="1"/>
  <c r="A4693" i="24" s="1"/>
  <c r="A4694" i="24" s="1"/>
  <c r="A4695" i="24" s="1"/>
  <c r="A4696" i="24" s="1"/>
  <c r="A4697" i="24" s="1"/>
  <c r="A4698" i="24" s="1"/>
  <c r="A4699" i="24" s="1"/>
  <c r="A4700" i="24" s="1"/>
  <c r="A4701" i="24" s="1"/>
  <c r="A4702" i="24" s="1"/>
  <c r="A4703" i="24" s="1"/>
  <c r="A4704" i="24" s="1"/>
  <c r="A4705" i="24" s="1"/>
  <c r="A4706" i="24" s="1"/>
  <c r="A4707" i="24" s="1"/>
  <c r="A4708" i="24" s="1"/>
  <c r="A4709" i="24" s="1"/>
  <c r="A4710" i="24" s="1"/>
  <c r="A4711" i="24" s="1"/>
  <c r="A4712" i="24" s="1"/>
  <c r="A4713" i="24" s="1"/>
  <c r="A4714" i="24" s="1"/>
  <c r="A4715" i="24" s="1"/>
  <c r="A4716" i="24" s="1"/>
  <c r="A4717" i="24" s="1"/>
  <c r="A4718" i="24" s="1"/>
  <c r="A4719" i="24" s="1"/>
  <c r="A4720" i="24" s="1"/>
  <c r="A4721" i="24" s="1"/>
  <c r="A4722" i="24" s="1"/>
  <c r="A4723" i="24" s="1"/>
  <c r="A4724" i="24" s="1"/>
  <c r="A4725" i="24" s="1"/>
  <c r="A4726" i="24" s="1"/>
  <c r="A4727" i="24" s="1"/>
  <c r="A4728" i="24" s="1"/>
  <c r="A4729" i="24" s="1"/>
  <c r="A4730" i="24" s="1"/>
  <c r="A4731" i="24" s="1"/>
  <c r="A4732" i="24" s="1"/>
  <c r="A4733" i="24" s="1"/>
  <c r="A4734" i="24" s="1"/>
  <c r="A4735" i="24" s="1"/>
  <c r="A4736" i="24" s="1"/>
  <c r="A4737" i="24" s="1"/>
  <c r="A4738" i="24" s="1"/>
  <c r="A4739" i="24" s="1"/>
  <c r="A4740" i="24" s="1"/>
  <c r="A4741" i="24" s="1"/>
  <c r="A4742" i="24" s="1"/>
  <c r="A4743" i="24" s="1"/>
  <c r="A4744" i="24" s="1"/>
  <c r="A4745" i="24" s="1"/>
  <c r="A4746" i="24" s="1"/>
  <c r="A4747" i="24" s="1"/>
  <c r="A4748" i="24" s="1"/>
  <c r="A4749" i="24" s="1"/>
  <c r="A4750" i="24" s="1"/>
  <c r="A4751" i="24" s="1"/>
  <c r="A4752" i="24" s="1"/>
  <c r="A4753" i="24" s="1"/>
  <c r="A4754" i="24" s="1"/>
  <c r="A4755" i="24" s="1"/>
  <c r="A4756" i="24" s="1"/>
  <c r="A4757" i="24" s="1"/>
  <c r="A4758" i="24" s="1"/>
  <c r="A4759" i="24" s="1"/>
  <c r="A4760" i="24" s="1"/>
  <c r="A4761" i="24" s="1"/>
  <c r="A4762" i="24" s="1"/>
  <c r="A4763" i="24" s="1"/>
  <c r="A4764" i="24" s="1"/>
  <c r="A4765" i="24" s="1"/>
  <c r="A4766" i="24" s="1"/>
  <c r="A4767" i="24" s="1"/>
  <c r="A4768" i="24" s="1"/>
  <c r="A4769" i="24" s="1"/>
  <c r="A4770" i="24" s="1"/>
  <c r="A4771" i="24" s="1"/>
  <c r="A4772" i="24" s="1"/>
  <c r="A4773" i="24" s="1"/>
  <c r="A4774" i="24" s="1"/>
  <c r="A4775" i="24" s="1"/>
  <c r="A4776" i="24" s="1"/>
  <c r="A4777" i="24" s="1"/>
  <c r="A4778" i="24" s="1"/>
  <c r="A4779" i="24" s="1"/>
  <c r="A4780" i="24" s="1"/>
  <c r="A4781" i="24" s="1"/>
  <c r="A4782" i="24" s="1"/>
  <c r="A4783" i="24" s="1"/>
  <c r="A4784" i="24" s="1"/>
  <c r="A4785" i="24" s="1"/>
  <c r="A4786" i="24" s="1"/>
  <c r="A4787" i="24" s="1"/>
  <c r="A4788" i="24" s="1"/>
  <c r="A4789" i="24" s="1"/>
  <c r="A4790" i="24" s="1"/>
  <c r="A4791" i="24" s="1"/>
  <c r="A4792" i="24" s="1"/>
  <c r="A4793" i="24" s="1"/>
  <c r="A4794" i="24" s="1"/>
  <c r="A4795" i="24" s="1"/>
  <c r="A4796" i="24" s="1"/>
  <c r="A4797" i="24" s="1"/>
  <c r="A4798" i="24" s="1"/>
  <c r="A4799" i="24" s="1"/>
  <c r="A4800" i="24" s="1"/>
  <c r="A4801" i="24" s="1"/>
  <c r="A4802" i="24" s="1"/>
  <c r="A4803" i="24" s="1"/>
  <c r="A4804" i="24" s="1"/>
  <c r="A4805" i="24" s="1"/>
  <c r="A4806" i="24" s="1"/>
  <c r="A4807" i="24" s="1"/>
  <c r="A4808" i="24" s="1"/>
  <c r="A4809" i="24" s="1"/>
  <c r="A4810" i="24" s="1"/>
  <c r="A4811" i="24" s="1"/>
  <c r="A4812" i="24" s="1"/>
  <c r="A4813" i="24" s="1"/>
  <c r="A4814" i="24" s="1"/>
  <c r="A4815" i="24" s="1"/>
  <c r="A4816" i="24" s="1"/>
  <c r="A4817" i="24" s="1"/>
  <c r="A4818" i="24" s="1"/>
  <c r="A4819" i="24" s="1"/>
  <c r="A4820" i="24" s="1"/>
  <c r="A4821" i="24" s="1"/>
  <c r="A4822" i="24" s="1"/>
  <c r="A4823" i="24" s="1"/>
  <c r="A4824" i="24" s="1"/>
  <c r="A4825" i="24" s="1"/>
  <c r="A4826" i="24" s="1"/>
  <c r="A4827" i="24" s="1"/>
  <c r="A4828" i="24" s="1"/>
  <c r="A4829" i="24" s="1"/>
  <c r="A4830" i="24" s="1"/>
  <c r="A4831" i="24" s="1"/>
  <c r="A4832" i="24" s="1"/>
  <c r="A4833" i="24" s="1"/>
  <c r="A4834" i="24" s="1"/>
  <c r="A4835" i="24" s="1"/>
  <c r="A4836" i="24" s="1"/>
  <c r="A4837" i="24" s="1"/>
  <c r="A4838" i="24" s="1"/>
  <c r="A4839" i="24" s="1"/>
  <c r="A4840" i="24" s="1"/>
  <c r="A4841" i="24" s="1"/>
  <c r="A4842" i="24" s="1"/>
  <c r="A4843" i="24" s="1"/>
  <c r="A4844" i="24" s="1"/>
  <c r="A4845" i="24" s="1"/>
  <c r="A4846" i="24" s="1"/>
  <c r="A4847" i="24" s="1"/>
  <c r="A4848" i="24" s="1"/>
  <c r="A4849" i="24" s="1"/>
  <c r="A4850" i="24" s="1"/>
  <c r="A4851" i="24" s="1"/>
  <c r="A4852" i="24" s="1"/>
  <c r="A4853" i="24" s="1"/>
  <c r="A4854" i="24" s="1"/>
  <c r="A4855" i="24" s="1"/>
  <c r="A4856" i="24" s="1"/>
  <c r="A4857" i="24" s="1"/>
  <c r="A4858" i="24" s="1"/>
  <c r="A4859" i="24" s="1"/>
  <c r="A4860" i="24" s="1"/>
  <c r="A4861" i="24" s="1"/>
  <c r="A4862" i="24" s="1"/>
  <c r="A4863" i="24" s="1"/>
  <c r="A4864" i="24" s="1"/>
  <c r="A4865" i="24" s="1"/>
  <c r="A4866" i="24" s="1"/>
  <c r="A4867" i="24" s="1"/>
  <c r="A4868" i="24" s="1"/>
  <c r="A4869" i="24" s="1"/>
  <c r="A4870" i="24" s="1"/>
  <c r="A4871" i="24" s="1"/>
  <c r="A4872" i="24" s="1"/>
  <c r="A4873" i="24" s="1"/>
  <c r="A4874" i="24" s="1"/>
  <c r="A4875" i="24" s="1"/>
  <c r="A4876" i="24" s="1"/>
  <c r="A4877" i="24" s="1"/>
  <c r="A4878" i="24" s="1"/>
  <c r="A4879" i="24" s="1"/>
  <c r="A4880" i="24" s="1"/>
  <c r="A4881" i="24" s="1"/>
  <c r="A4882" i="24" s="1"/>
  <c r="A4883" i="24" s="1"/>
  <c r="A4884" i="24" s="1"/>
  <c r="A4885" i="24" s="1"/>
  <c r="A4886" i="24" s="1"/>
  <c r="A4887" i="24" s="1"/>
  <c r="A4888" i="24" s="1"/>
  <c r="A4889" i="24" s="1"/>
  <c r="A4890" i="24" s="1"/>
  <c r="A4891" i="24" s="1"/>
  <c r="A4892" i="24" s="1"/>
  <c r="A4893" i="24" s="1"/>
  <c r="A4894" i="24" s="1"/>
  <c r="A4895" i="24" s="1"/>
  <c r="A4896" i="24" s="1"/>
  <c r="A4897" i="24" s="1"/>
  <c r="A4898" i="24" s="1"/>
  <c r="A4899" i="24" s="1"/>
  <c r="A4900" i="24" s="1"/>
  <c r="A4901" i="24" s="1"/>
  <c r="A4902" i="24" s="1"/>
  <c r="A4903" i="24" s="1"/>
  <c r="A4904" i="24" s="1"/>
  <c r="A4905" i="24" s="1"/>
  <c r="A4906" i="24" s="1"/>
  <c r="A4907" i="24" s="1"/>
  <c r="A4908" i="24" s="1"/>
  <c r="A4909" i="24" s="1"/>
  <c r="A4910" i="24" s="1"/>
  <c r="A4911" i="24" s="1"/>
  <c r="A4912" i="24" s="1"/>
  <c r="A4913" i="24" s="1"/>
  <c r="A4914" i="24" s="1"/>
  <c r="A4915" i="24" s="1"/>
  <c r="A4916" i="24" s="1"/>
  <c r="A4917" i="24" s="1"/>
  <c r="A4918" i="24" s="1"/>
  <c r="A4919" i="24" s="1"/>
  <c r="A4920" i="24" s="1"/>
  <c r="A4921" i="24" s="1"/>
  <c r="A4922" i="24" s="1"/>
  <c r="A4923" i="24" s="1"/>
  <c r="A4924" i="24" s="1"/>
  <c r="A4925" i="24" s="1"/>
  <c r="A4926" i="24" s="1"/>
  <c r="A4927" i="24" s="1"/>
  <c r="A4928" i="24" s="1"/>
  <c r="A4929" i="24" s="1"/>
  <c r="A4930" i="24" s="1"/>
  <c r="A4931" i="24" s="1"/>
  <c r="A4932" i="24" s="1"/>
  <c r="A4933" i="24" s="1"/>
  <c r="A4934" i="24" s="1"/>
  <c r="A4935" i="24" s="1"/>
  <c r="A4936" i="24" s="1"/>
  <c r="A4937" i="24" s="1"/>
  <c r="A4938" i="24" s="1"/>
  <c r="A4939" i="24" s="1"/>
  <c r="A4940" i="24" s="1"/>
  <c r="A4941" i="24" s="1"/>
  <c r="A4942" i="24" s="1"/>
  <c r="A4943" i="24" s="1"/>
  <c r="A4944" i="24" s="1"/>
  <c r="A4945" i="24" s="1"/>
  <c r="A4946" i="24" s="1"/>
  <c r="A4947" i="24" s="1"/>
  <c r="A4948" i="24" s="1"/>
  <c r="A4949" i="24" s="1"/>
  <c r="A4950" i="24" s="1"/>
  <c r="A4951" i="24" s="1"/>
  <c r="A4952" i="24" s="1"/>
  <c r="A4953" i="24" s="1"/>
  <c r="A4954" i="24" s="1"/>
  <c r="A4955" i="24" s="1"/>
  <c r="A4956" i="24" s="1"/>
  <c r="A4957" i="24" s="1"/>
  <c r="A4958" i="24" s="1"/>
  <c r="A4959" i="24" s="1"/>
  <c r="A4960" i="24" s="1"/>
  <c r="A4961" i="24" s="1"/>
  <c r="A4962" i="24" s="1"/>
  <c r="A4963" i="24" s="1"/>
  <c r="A4964" i="24" s="1"/>
  <c r="A4965" i="24" s="1"/>
  <c r="A4966" i="24" s="1"/>
  <c r="A4967" i="24" s="1"/>
  <c r="A4968" i="24" s="1"/>
  <c r="A4969" i="24" s="1"/>
  <c r="A4970" i="24" s="1"/>
  <c r="A4971" i="24" s="1"/>
  <c r="A4972" i="24" s="1"/>
  <c r="A4973" i="24" s="1"/>
  <c r="A4974" i="24" s="1"/>
  <c r="A4975" i="24" s="1"/>
  <c r="A4976" i="24" s="1"/>
  <c r="A4977" i="24" s="1"/>
  <c r="A4978" i="24" s="1"/>
  <c r="A4979" i="24" s="1"/>
  <c r="A4980" i="24" s="1"/>
  <c r="A4981" i="24" s="1"/>
  <c r="A4982" i="24" s="1"/>
  <c r="A4983" i="24" s="1"/>
  <c r="A4984" i="24" s="1"/>
  <c r="A4985" i="24" s="1"/>
  <c r="A4986" i="24" s="1"/>
  <c r="A4987" i="24" s="1"/>
  <c r="A4988" i="24" s="1"/>
  <c r="A4989" i="24" s="1"/>
  <c r="A4990" i="24" s="1"/>
  <c r="A4991" i="24" s="1"/>
  <c r="A4992" i="24" s="1"/>
  <c r="A4993" i="24" s="1"/>
  <c r="A4994" i="24" s="1"/>
  <c r="A4995" i="24" s="1"/>
  <c r="A4996" i="24" s="1"/>
  <c r="A4997" i="24" s="1"/>
  <c r="A4998" i="24" s="1"/>
  <c r="A4999" i="24" s="1"/>
  <c r="A5000" i="24" s="1"/>
  <c r="A5001" i="24" s="1"/>
  <c r="A5002" i="24" s="1"/>
  <c r="A5003" i="24" s="1"/>
  <c r="A5004" i="24" s="1"/>
  <c r="A5005" i="24" s="1"/>
  <c r="A5006" i="24" s="1"/>
  <c r="A5007" i="24" s="1"/>
  <c r="A5008" i="24" s="1"/>
  <c r="A5009" i="24" s="1"/>
  <c r="A5010" i="24" s="1"/>
  <c r="A5011" i="24" s="1"/>
  <c r="A5012" i="24" s="1"/>
  <c r="A5013" i="24" s="1"/>
  <c r="A5014" i="24" s="1"/>
  <c r="A5015" i="24" s="1"/>
  <c r="A5016" i="24" s="1"/>
  <c r="A5017" i="24" s="1"/>
  <c r="A5018" i="24" s="1"/>
  <c r="A5019" i="24" s="1"/>
  <c r="A5020" i="24" s="1"/>
  <c r="A5021" i="24" s="1"/>
  <c r="A5022" i="24" s="1"/>
  <c r="A5023" i="24" s="1"/>
  <c r="A5024" i="24" s="1"/>
  <c r="A5025" i="24" s="1"/>
  <c r="A5026" i="24" s="1"/>
  <c r="A5027" i="24" s="1"/>
  <c r="A5028" i="24" s="1"/>
  <c r="A5029" i="24" s="1"/>
  <c r="A5030" i="24" s="1"/>
  <c r="A5031" i="24" s="1"/>
  <c r="A5032" i="24" s="1"/>
  <c r="A5033" i="24" s="1"/>
  <c r="A5034" i="24" s="1"/>
  <c r="A5035" i="24" s="1"/>
  <c r="A5036" i="24" s="1"/>
  <c r="A5037" i="24" s="1"/>
  <c r="A5038" i="24" s="1"/>
  <c r="A5039" i="24" s="1"/>
  <c r="A5040" i="24" s="1"/>
  <c r="A5041" i="24" s="1"/>
  <c r="A5042" i="24" s="1"/>
  <c r="A5043" i="24" s="1"/>
  <c r="A5044" i="24" s="1"/>
  <c r="A5045" i="24" s="1"/>
  <c r="A5046" i="24" s="1"/>
  <c r="A5047" i="24" s="1"/>
  <c r="A5048" i="24" s="1"/>
  <c r="A5049" i="24" s="1"/>
  <c r="A5050" i="24" s="1"/>
  <c r="A5051" i="24" s="1"/>
  <c r="A5052" i="24" s="1"/>
  <c r="A5053" i="24" s="1"/>
  <c r="A5054" i="24" s="1"/>
  <c r="A5055" i="24" s="1"/>
  <c r="A5056" i="24" s="1"/>
  <c r="A5057" i="24" s="1"/>
  <c r="A5058" i="24" s="1"/>
  <c r="A5059" i="24" s="1"/>
  <c r="A5060" i="24" s="1"/>
  <c r="A5061" i="24" s="1"/>
  <c r="A5062" i="24" s="1"/>
  <c r="A5063" i="24" s="1"/>
  <c r="A5064" i="24" s="1"/>
  <c r="A5065" i="24" s="1"/>
  <c r="A5066" i="24" s="1"/>
  <c r="A5067" i="24" s="1"/>
  <c r="A5068" i="24" s="1"/>
  <c r="A5069" i="24" s="1"/>
  <c r="A5070" i="24" s="1"/>
  <c r="A5071" i="24" s="1"/>
  <c r="A5072" i="24" s="1"/>
  <c r="A5073" i="24" s="1"/>
  <c r="A5074" i="24" s="1"/>
  <c r="A5075" i="24" s="1"/>
  <c r="A5076" i="24" s="1"/>
  <c r="A5077" i="24" s="1"/>
  <c r="A5078" i="24" s="1"/>
  <c r="A5079" i="24" s="1"/>
  <c r="A5080" i="24" s="1"/>
  <c r="A5081" i="24" s="1"/>
  <c r="A5082" i="24" s="1"/>
  <c r="A5083" i="24" s="1"/>
  <c r="A5084" i="24" s="1"/>
  <c r="A5085" i="24" s="1"/>
  <c r="A5086" i="24" s="1"/>
  <c r="A5087" i="24" s="1"/>
  <c r="A5088" i="24" s="1"/>
  <c r="A5089" i="24" s="1"/>
  <c r="A5090" i="24" s="1"/>
  <c r="A5091" i="24" s="1"/>
  <c r="A5092" i="24" s="1"/>
  <c r="A5093" i="24" s="1"/>
  <c r="A5094" i="24" s="1"/>
  <c r="A5095" i="24" s="1"/>
  <c r="A5096" i="24" s="1"/>
  <c r="A5097" i="24" s="1"/>
  <c r="A5098" i="24" s="1"/>
  <c r="A5099" i="24" s="1"/>
  <c r="A5100" i="24" s="1"/>
  <c r="A5101" i="24" s="1"/>
  <c r="A5102" i="24" s="1"/>
  <c r="A5103" i="24" s="1"/>
  <c r="A5104" i="24" s="1"/>
  <c r="A5105" i="24" s="1"/>
  <c r="A5106" i="24" s="1"/>
  <c r="A5107" i="24" s="1"/>
  <c r="A5108" i="24" s="1"/>
  <c r="A5109" i="24" s="1"/>
  <c r="A5110" i="24" s="1"/>
  <c r="A5111" i="24" s="1"/>
  <c r="A5112" i="24" s="1"/>
  <c r="A5113" i="24" s="1"/>
  <c r="A5114" i="24" s="1"/>
  <c r="A5115" i="24" s="1"/>
  <c r="A5116" i="24" s="1"/>
  <c r="A5117" i="24" s="1"/>
  <c r="A5118" i="24" s="1"/>
  <c r="A5119" i="24" s="1"/>
  <c r="A5120" i="24" s="1"/>
  <c r="A5121" i="24" s="1"/>
  <c r="A5122" i="24" s="1"/>
  <c r="A5123" i="24" s="1"/>
  <c r="A5124" i="24" s="1"/>
  <c r="A5125" i="24" s="1"/>
  <c r="A5126" i="24" s="1"/>
  <c r="A5127" i="24" s="1"/>
  <c r="A5128" i="24" s="1"/>
  <c r="A5129" i="24" s="1"/>
  <c r="A5130" i="24" s="1"/>
  <c r="A5131" i="24" s="1"/>
  <c r="A5132" i="24" s="1"/>
  <c r="A5133" i="24" s="1"/>
  <c r="A5134" i="24" s="1"/>
  <c r="A5135" i="24" s="1"/>
  <c r="A5136" i="24" s="1"/>
  <c r="A5137" i="24" s="1"/>
  <c r="A5138" i="24" s="1"/>
  <c r="A5139" i="24" s="1"/>
  <c r="A5140" i="24" s="1"/>
  <c r="A5141" i="24" s="1"/>
  <c r="A5142" i="24" s="1"/>
  <c r="A5143" i="24" s="1"/>
  <c r="A5144" i="24" s="1"/>
  <c r="A5145" i="24" s="1"/>
  <c r="A5146" i="24" s="1"/>
  <c r="A5147" i="24" s="1"/>
  <c r="A5148" i="24" s="1"/>
  <c r="A5149" i="24" s="1"/>
  <c r="A5150" i="24" s="1"/>
  <c r="A5151" i="24" s="1"/>
  <c r="A5152" i="24" s="1"/>
  <c r="A5153" i="24" s="1"/>
  <c r="A5154" i="24" s="1"/>
  <c r="A5155" i="24" s="1"/>
  <c r="A5156" i="24" s="1"/>
  <c r="A5157" i="24" s="1"/>
  <c r="A5158" i="24" s="1"/>
  <c r="A5159" i="24" s="1"/>
  <c r="A5160" i="24" s="1"/>
  <c r="A5161" i="24" s="1"/>
  <c r="A5162" i="24" s="1"/>
  <c r="A5163" i="24" s="1"/>
  <c r="A5164" i="24" s="1"/>
  <c r="A5165" i="24" s="1"/>
  <c r="A5166" i="24" s="1"/>
  <c r="A5167" i="24" s="1"/>
  <c r="A5168" i="24" s="1"/>
  <c r="A5169" i="24" s="1"/>
  <c r="A5170" i="24" s="1"/>
  <c r="A5171" i="24" s="1"/>
  <c r="A5172" i="24" s="1"/>
  <c r="A5173" i="24" s="1"/>
  <c r="A5174" i="24" s="1"/>
  <c r="A5175" i="24" s="1"/>
  <c r="A5176" i="24" s="1"/>
  <c r="A5177" i="24" s="1"/>
  <c r="A5178" i="24" s="1"/>
  <c r="A5179" i="24" s="1"/>
  <c r="A5180" i="24" s="1"/>
  <c r="A5181" i="24" s="1"/>
  <c r="A5182" i="24" s="1"/>
  <c r="A5183" i="24" s="1"/>
  <c r="A5184" i="24" s="1"/>
  <c r="A5185" i="24" s="1"/>
  <c r="A5186" i="24" s="1"/>
  <c r="A5187" i="24" s="1"/>
  <c r="A5188" i="24" s="1"/>
  <c r="A5189" i="24" s="1"/>
  <c r="A5190" i="24" s="1"/>
  <c r="A5191" i="24" s="1"/>
  <c r="A5192" i="24" s="1"/>
  <c r="A5193" i="24" s="1"/>
  <c r="A5194" i="24" s="1"/>
  <c r="A5195" i="24" s="1"/>
  <c r="A5196" i="24" s="1"/>
  <c r="A5197" i="24" s="1"/>
  <c r="A5198" i="24" s="1"/>
  <c r="A5199" i="24" s="1"/>
  <c r="A5200" i="24" s="1"/>
  <c r="A5201" i="24" s="1"/>
  <c r="A5202" i="24" s="1"/>
  <c r="A5203" i="24" s="1"/>
  <c r="A5204" i="24" s="1"/>
  <c r="A5205" i="24" s="1"/>
  <c r="A5206" i="24" s="1"/>
  <c r="A5207" i="24" s="1"/>
  <c r="A5208" i="24" s="1"/>
  <c r="A5209" i="24" s="1"/>
  <c r="A5210" i="24" s="1"/>
  <c r="A5211" i="24" s="1"/>
  <c r="A5212" i="24" s="1"/>
  <c r="A5213" i="24" s="1"/>
  <c r="A5214" i="24" s="1"/>
  <c r="A5215" i="24" s="1"/>
  <c r="A5216" i="24" s="1"/>
  <c r="A5217" i="24" s="1"/>
  <c r="A5218" i="24" s="1"/>
  <c r="A5219" i="24" s="1"/>
  <c r="A5220" i="24" s="1"/>
  <c r="A5221" i="24" s="1"/>
  <c r="A5222" i="24" s="1"/>
  <c r="A5223" i="24" s="1"/>
  <c r="A5224" i="24" s="1"/>
  <c r="A5225" i="24" s="1"/>
  <c r="A5226" i="24" s="1"/>
  <c r="A5227" i="24" s="1"/>
  <c r="A5228" i="24" s="1"/>
  <c r="A5229" i="24" s="1"/>
  <c r="A5230" i="24" s="1"/>
  <c r="A5231" i="24" s="1"/>
  <c r="A5232" i="24" s="1"/>
  <c r="A5233" i="24" s="1"/>
  <c r="A5234" i="24" s="1"/>
  <c r="A5235" i="24" s="1"/>
  <c r="A5236" i="24" s="1"/>
  <c r="A5237" i="24" s="1"/>
  <c r="A5238" i="24" s="1"/>
  <c r="A5239" i="24" s="1"/>
  <c r="A5240" i="24" s="1"/>
  <c r="A5241" i="24" s="1"/>
  <c r="A5242" i="24" s="1"/>
  <c r="A5243" i="24" s="1"/>
  <c r="A5244" i="24" s="1"/>
  <c r="A5245" i="24" s="1"/>
  <c r="A5246" i="24" s="1"/>
  <c r="A5247" i="24" s="1"/>
  <c r="A5248" i="24" s="1"/>
  <c r="A5249" i="24" s="1"/>
  <c r="A5250" i="24" s="1"/>
  <c r="A5251" i="24" s="1"/>
  <c r="A5252" i="24" s="1"/>
  <c r="A5253" i="24" s="1"/>
  <c r="A5254" i="24" s="1"/>
  <c r="A5255" i="24" s="1"/>
  <c r="A5256" i="24" s="1"/>
  <c r="A5257" i="24" s="1"/>
  <c r="A5258" i="24" s="1"/>
  <c r="A5259" i="24" s="1"/>
  <c r="A5260" i="24" s="1"/>
  <c r="A5261" i="24" s="1"/>
  <c r="A5262" i="24" s="1"/>
  <c r="A5263" i="24" s="1"/>
  <c r="A5264" i="24" s="1"/>
  <c r="A5265" i="24" s="1"/>
  <c r="A5266" i="24" s="1"/>
  <c r="A5267" i="24" s="1"/>
  <c r="A5268" i="24" s="1"/>
  <c r="A5269" i="24" s="1"/>
  <c r="A5270" i="24" s="1"/>
  <c r="A5271" i="24" s="1"/>
  <c r="A5272" i="24" s="1"/>
  <c r="A5273" i="24" s="1"/>
  <c r="A5274" i="24" s="1"/>
  <c r="A5275" i="24" s="1"/>
  <c r="A5276" i="24" s="1"/>
  <c r="A5277" i="24" s="1"/>
  <c r="A5278" i="24" s="1"/>
  <c r="A5279" i="24" s="1"/>
  <c r="A5280" i="24" s="1"/>
  <c r="A5281" i="24" s="1"/>
  <c r="A5282" i="24" s="1"/>
  <c r="A5283" i="24" s="1"/>
  <c r="A5284" i="24" s="1"/>
  <c r="A5285" i="24" s="1"/>
  <c r="A5286" i="24" s="1"/>
  <c r="A5287" i="24" s="1"/>
  <c r="A5288" i="24" s="1"/>
  <c r="A5289" i="24" s="1"/>
  <c r="A5290" i="24" s="1"/>
  <c r="A5291" i="24" s="1"/>
  <c r="A5292" i="24" s="1"/>
  <c r="A5293" i="24" s="1"/>
  <c r="A5294" i="24" s="1"/>
  <c r="A5295" i="24" s="1"/>
  <c r="A5296" i="24" s="1"/>
  <c r="A5297" i="24" s="1"/>
  <c r="A5298" i="24" s="1"/>
  <c r="A5299" i="24" s="1"/>
  <c r="A5300" i="24" s="1"/>
  <c r="A5301" i="24" s="1"/>
  <c r="A5302" i="24" s="1"/>
  <c r="A5303" i="24" s="1"/>
  <c r="A5304" i="24" s="1"/>
  <c r="A5305" i="24" s="1"/>
  <c r="A5306" i="24" s="1"/>
  <c r="A5307" i="24" s="1"/>
  <c r="A5308" i="24" s="1"/>
  <c r="A5309" i="24" s="1"/>
  <c r="A5310" i="24" s="1"/>
  <c r="A5311" i="24" s="1"/>
  <c r="A5312" i="24" s="1"/>
  <c r="A5313" i="24" s="1"/>
  <c r="A5314" i="24" s="1"/>
  <c r="A5315" i="24" s="1"/>
  <c r="A5316" i="24" s="1"/>
  <c r="A5317" i="24" s="1"/>
  <c r="A5318" i="24" s="1"/>
  <c r="A5319" i="24" s="1"/>
  <c r="A5320" i="24" s="1"/>
  <c r="A5321" i="24" s="1"/>
  <c r="A5322" i="24" s="1"/>
  <c r="A5323" i="24" s="1"/>
  <c r="A5324" i="24" s="1"/>
  <c r="A5325" i="24" s="1"/>
  <c r="A5326" i="24" s="1"/>
  <c r="A5327" i="24" s="1"/>
  <c r="A5328" i="24" s="1"/>
  <c r="A5329" i="24" s="1"/>
  <c r="A5330" i="24" s="1"/>
  <c r="A5331" i="24" s="1"/>
  <c r="A5332" i="24" s="1"/>
  <c r="A5333" i="24" s="1"/>
  <c r="A5334" i="24" s="1"/>
  <c r="A5335" i="24" s="1"/>
  <c r="A5336" i="24" s="1"/>
  <c r="A5337" i="24" s="1"/>
  <c r="A5338" i="24" s="1"/>
  <c r="A5339" i="24" s="1"/>
  <c r="A5340" i="24" s="1"/>
  <c r="A5341" i="24" s="1"/>
  <c r="A5342" i="24" s="1"/>
  <c r="A5343" i="24" s="1"/>
  <c r="A5344" i="24" s="1"/>
  <c r="A5345" i="24" s="1"/>
  <c r="A5346" i="24" s="1"/>
  <c r="A5347" i="24" s="1"/>
  <c r="A5348" i="24" s="1"/>
  <c r="A5349" i="24" s="1"/>
  <c r="A5350" i="24" s="1"/>
  <c r="A5351" i="24" s="1"/>
  <c r="A5352" i="24" s="1"/>
  <c r="A5353" i="24" s="1"/>
  <c r="A5354" i="24" s="1"/>
  <c r="A5355" i="24" s="1"/>
  <c r="A5356" i="24" s="1"/>
  <c r="A5357" i="24" s="1"/>
  <c r="A5358" i="24" s="1"/>
  <c r="A5359" i="24" s="1"/>
  <c r="A5360" i="24" s="1"/>
  <c r="A5361" i="24" s="1"/>
  <c r="A5362" i="24" s="1"/>
  <c r="A5363" i="24" s="1"/>
  <c r="A5364" i="24" s="1"/>
  <c r="A5365" i="24" s="1"/>
  <c r="A5366" i="24" s="1"/>
  <c r="A5367" i="24" s="1"/>
  <c r="A5368" i="24" s="1"/>
  <c r="A5369" i="24" s="1"/>
  <c r="A5370" i="24" s="1"/>
  <c r="A5371" i="24" s="1"/>
  <c r="A5372" i="24" s="1"/>
  <c r="A5373" i="24" s="1"/>
  <c r="A5374" i="24" s="1"/>
  <c r="A5375" i="24" s="1"/>
  <c r="A5376" i="24" s="1"/>
  <c r="A5377" i="24" s="1"/>
  <c r="A5378" i="24" s="1"/>
  <c r="A5379" i="24" s="1"/>
  <c r="A5380" i="24" s="1"/>
  <c r="A5381" i="24" s="1"/>
  <c r="A5382" i="24" s="1"/>
  <c r="A5383" i="24" s="1"/>
  <c r="A5384" i="24" s="1"/>
  <c r="A5385" i="24" s="1"/>
  <c r="A5386" i="24" s="1"/>
  <c r="A5387" i="24" s="1"/>
  <c r="A5388" i="24" s="1"/>
  <c r="A5389" i="24" s="1"/>
  <c r="A5390" i="24" s="1"/>
  <c r="A5391" i="24" s="1"/>
  <c r="A5392" i="24" s="1"/>
  <c r="A5393" i="24" s="1"/>
  <c r="A5394" i="24" s="1"/>
  <c r="A5395" i="24" s="1"/>
  <c r="A5396" i="24" s="1"/>
  <c r="A5397" i="24" s="1"/>
  <c r="A5398" i="24" s="1"/>
  <c r="A5399" i="24" s="1"/>
  <c r="A5400" i="24" s="1"/>
  <c r="A5401" i="24" s="1"/>
  <c r="A5402" i="24" s="1"/>
  <c r="A5403" i="24" s="1"/>
  <c r="A5404" i="24" s="1"/>
  <c r="A5405" i="24" s="1"/>
  <c r="A5406" i="24" s="1"/>
  <c r="A5407" i="24" s="1"/>
  <c r="A5408" i="24" s="1"/>
  <c r="A5409" i="24" s="1"/>
  <c r="A5410" i="24" s="1"/>
  <c r="A5411" i="24" s="1"/>
  <c r="A5412" i="24" s="1"/>
  <c r="A5413" i="24" s="1"/>
  <c r="A5414" i="24" s="1"/>
  <c r="A5415" i="24" s="1"/>
  <c r="A5416" i="24" s="1"/>
  <c r="A5417" i="24" s="1"/>
  <c r="A5418" i="24" s="1"/>
  <c r="A5419" i="24" s="1"/>
  <c r="A5420" i="24" s="1"/>
  <c r="A5421" i="24" s="1"/>
  <c r="A5422" i="24" s="1"/>
  <c r="A5423" i="24" s="1"/>
  <c r="A5424" i="24" s="1"/>
  <c r="A5425" i="24" s="1"/>
  <c r="A5426" i="24" s="1"/>
  <c r="A5427" i="24" s="1"/>
  <c r="A5428" i="24" s="1"/>
  <c r="A5429" i="24" s="1"/>
  <c r="A5430" i="24" s="1"/>
  <c r="A5431" i="24" s="1"/>
  <c r="A5432" i="24" s="1"/>
  <c r="A5433" i="24" s="1"/>
  <c r="A5434" i="24" s="1"/>
  <c r="A5435" i="24" s="1"/>
  <c r="A5436" i="24" s="1"/>
  <c r="A5437" i="24" s="1"/>
  <c r="A5438" i="24" s="1"/>
  <c r="A5439" i="24" s="1"/>
  <c r="A5440" i="24" s="1"/>
  <c r="A5441" i="24" s="1"/>
  <c r="A5442" i="24" s="1"/>
  <c r="A5443" i="24" s="1"/>
  <c r="A5444" i="24" s="1"/>
  <c r="A5445" i="24" s="1"/>
  <c r="A5446" i="24" s="1"/>
  <c r="A5447" i="24" s="1"/>
  <c r="A5448" i="24" s="1"/>
  <c r="A5449" i="24" s="1"/>
  <c r="A5450" i="24" s="1"/>
  <c r="A5451" i="24" s="1"/>
  <c r="A5452" i="24" s="1"/>
  <c r="A5453" i="24" s="1"/>
  <c r="A5454" i="24" s="1"/>
  <c r="A5455" i="24" s="1"/>
  <c r="A5456" i="24" s="1"/>
  <c r="A5457" i="24" s="1"/>
  <c r="A5458" i="24" s="1"/>
  <c r="A5459" i="24" s="1"/>
  <c r="A5460" i="24" s="1"/>
  <c r="A5461" i="24" s="1"/>
  <c r="A5462" i="24" s="1"/>
  <c r="A5463" i="24" s="1"/>
  <c r="A5464" i="24" s="1"/>
  <c r="A5465" i="24" s="1"/>
  <c r="A5466" i="24" s="1"/>
  <c r="A5467" i="24" s="1"/>
  <c r="A5468" i="24" s="1"/>
  <c r="A5469" i="24" s="1"/>
  <c r="A5470" i="24" s="1"/>
  <c r="A5471" i="24" s="1"/>
  <c r="A5472" i="24" s="1"/>
  <c r="A5473" i="24" s="1"/>
  <c r="A5474" i="24" s="1"/>
  <c r="A5475" i="24" s="1"/>
  <c r="A5476" i="24" s="1"/>
  <c r="A5477" i="24" s="1"/>
  <c r="A5478" i="24" s="1"/>
  <c r="A5479" i="24" s="1"/>
  <c r="A5480" i="24" s="1"/>
  <c r="A5481" i="24" s="1"/>
  <c r="A5482" i="24" s="1"/>
  <c r="A5483" i="24" s="1"/>
  <c r="A5484" i="24" s="1"/>
  <c r="A5485" i="24" s="1"/>
  <c r="A5486" i="24" s="1"/>
  <c r="A5487" i="24" s="1"/>
  <c r="A5488" i="24" s="1"/>
  <c r="A5489" i="24" s="1"/>
  <c r="A5490" i="24" s="1"/>
  <c r="A5491" i="24" s="1"/>
  <c r="A5492" i="24" s="1"/>
  <c r="A5493" i="24" s="1"/>
  <c r="A5494" i="24" s="1"/>
  <c r="A5495" i="24" s="1"/>
  <c r="A5496" i="24" s="1"/>
  <c r="A5497" i="24" s="1"/>
  <c r="A5498" i="24" s="1"/>
  <c r="A5499" i="24" s="1"/>
  <c r="A5500" i="24" s="1"/>
  <c r="A5501" i="24" s="1"/>
  <c r="A5502" i="24" s="1"/>
  <c r="A5503" i="24" s="1"/>
  <c r="A5504" i="24" s="1"/>
  <c r="A5505" i="24" s="1"/>
  <c r="A5506" i="24" s="1"/>
  <c r="A5507" i="24" s="1"/>
  <c r="A5508" i="24" s="1"/>
  <c r="A5509" i="24" s="1"/>
  <c r="A5510" i="24" s="1"/>
  <c r="A5511" i="24" s="1"/>
  <c r="A5512" i="24" s="1"/>
  <c r="A5513" i="24" s="1"/>
  <c r="A5514" i="24" s="1"/>
  <c r="A5515" i="24" s="1"/>
  <c r="A5516" i="24" s="1"/>
  <c r="A5517" i="24" s="1"/>
  <c r="A5518" i="24" s="1"/>
  <c r="A5519" i="24" s="1"/>
  <c r="A5520" i="24" s="1"/>
  <c r="A5521" i="24" s="1"/>
  <c r="A5522" i="24" s="1"/>
  <c r="A5523" i="24" s="1"/>
  <c r="A5524" i="24" s="1"/>
  <c r="A5525" i="24" s="1"/>
  <c r="A5526" i="24" s="1"/>
  <c r="A5527" i="24" s="1"/>
  <c r="A5528" i="24" s="1"/>
  <c r="A5529" i="24" s="1"/>
  <c r="A5530" i="24" s="1"/>
  <c r="A5531" i="24" s="1"/>
  <c r="A5532" i="24" s="1"/>
  <c r="A5533" i="24" s="1"/>
  <c r="A5534" i="24" s="1"/>
  <c r="A5535" i="24" s="1"/>
  <c r="A5536" i="24" s="1"/>
  <c r="A5537" i="24" s="1"/>
  <c r="A5538" i="24" s="1"/>
  <c r="A5539" i="24" s="1"/>
  <c r="A5540" i="24" s="1"/>
  <c r="A5541" i="24" s="1"/>
  <c r="A5542" i="24" s="1"/>
  <c r="A5543" i="24" s="1"/>
  <c r="A5544" i="24" s="1"/>
  <c r="A5545" i="24" s="1"/>
  <c r="A5546" i="24" s="1"/>
  <c r="A5547" i="24" s="1"/>
  <c r="A5548" i="24" s="1"/>
  <c r="A5549" i="24" s="1"/>
  <c r="A5550" i="24" s="1"/>
  <c r="A5551" i="24" s="1"/>
  <c r="A5552" i="24" s="1"/>
  <c r="A5553" i="24" s="1"/>
  <c r="A5554" i="24" s="1"/>
  <c r="A5555" i="24" s="1"/>
  <c r="A5556" i="24" s="1"/>
  <c r="A5557" i="24" s="1"/>
  <c r="A5558" i="24" s="1"/>
  <c r="A5559" i="24" s="1"/>
  <c r="A5560" i="24" s="1"/>
  <c r="A5561" i="24" s="1"/>
  <c r="A5562" i="24" s="1"/>
  <c r="A5563" i="24" s="1"/>
  <c r="A5564" i="24" s="1"/>
  <c r="A5565" i="24" s="1"/>
  <c r="A5566" i="24" s="1"/>
  <c r="A5567" i="24" s="1"/>
  <c r="A5568" i="24" s="1"/>
  <c r="A5569" i="24" s="1"/>
  <c r="A5570" i="24" s="1"/>
  <c r="A5571" i="24" s="1"/>
  <c r="A5572" i="24" s="1"/>
  <c r="A5573" i="24" s="1"/>
  <c r="A5574" i="24" s="1"/>
  <c r="A5575" i="24" s="1"/>
  <c r="A5576" i="24" s="1"/>
  <c r="A5577" i="24" s="1"/>
  <c r="A5578" i="24" s="1"/>
  <c r="A5579" i="24" s="1"/>
  <c r="A5580" i="24" s="1"/>
  <c r="A5581" i="24" s="1"/>
  <c r="A5582" i="24" s="1"/>
  <c r="A5583" i="24" s="1"/>
  <c r="A5584" i="24" s="1"/>
  <c r="A5585" i="24" s="1"/>
  <c r="A5586" i="24" s="1"/>
  <c r="A5587" i="24" s="1"/>
  <c r="A5588" i="24" s="1"/>
  <c r="A5589" i="24" s="1"/>
  <c r="A5590" i="24" s="1"/>
  <c r="A5591" i="24" s="1"/>
  <c r="A5592" i="24" s="1"/>
  <c r="A5593" i="24" s="1"/>
  <c r="A5594" i="24" s="1"/>
  <c r="A5595" i="24" s="1"/>
  <c r="A5596" i="24" s="1"/>
  <c r="A5597" i="24" s="1"/>
  <c r="A5598" i="24" s="1"/>
  <c r="A5599" i="24" s="1"/>
  <c r="A5600" i="24" s="1"/>
  <c r="A5601" i="24" s="1"/>
  <c r="A5602" i="24" s="1"/>
  <c r="A5603" i="24" s="1"/>
  <c r="A5604" i="24" s="1"/>
  <c r="A5605" i="24" s="1"/>
  <c r="A5606" i="24" s="1"/>
  <c r="A5607" i="24" s="1"/>
  <c r="A5608" i="24" s="1"/>
  <c r="A5609" i="24" s="1"/>
  <c r="A5610" i="24" s="1"/>
  <c r="A5611" i="24" s="1"/>
  <c r="A5612" i="24" s="1"/>
  <c r="A5613" i="24" s="1"/>
  <c r="A5614" i="24" s="1"/>
  <c r="A5615" i="24" s="1"/>
  <c r="A5616" i="24" s="1"/>
  <c r="A5617" i="24" s="1"/>
  <c r="A5618" i="24" s="1"/>
  <c r="A5619" i="24" s="1"/>
  <c r="A5620" i="24" s="1"/>
  <c r="A5621" i="24" s="1"/>
  <c r="A5622" i="24" s="1"/>
  <c r="A5623" i="24" s="1"/>
  <c r="A5624" i="24" s="1"/>
  <c r="A5625" i="24" s="1"/>
  <c r="A5626" i="24" s="1"/>
  <c r="A5627" i="24" s="1"/>
  <c r="A5628" i="24" s="1"/>
  <c r="A5629" i="24" s="1"/>
  <c r="A5630" i="24" s="1"/>
  <c r="A5631" i="24" s="1"/>
  <c r="A5632" i="24" s="1"/>
  <c r="A5633" i="24" s="1"/>
  <c r="A5634" i="24" s="1"/>
  <c r="A5635" i="24" s="1"/>
  <c r="A5636" i="24" s="1"/>
  <c r="A5637" i="24" s="1"/>
  <c r="A5638" i="24" s="1"/>
  <c r="A5639" i="24" s="1"/>
  <c r="A5640" i="24" s="1"/>
  <c r="A5641" i="24" s="1"/>
  <c r="A5642" i="24" s="1"/>
  <c r="A5643" i="24" s="1"/>
  <c r="A5644" i="24" s="1"/>
  <c r="A5645" i="24" s="1"/>
  <c r="A5646" i="24" s="1"/>
  <c r="A5647" i="24" s="1"/>
  <c r="A5648" i="24" s="1"/>
  <c r="A5649" i="24" s="1"/>
  <c r="A5650" i="24" s="1"/>
  <c r="A5651" i="24" s="1"/>
  <c r="A5652" i="24" s="1"/>
  <c r="A5653" i="24" s="1"/>
  <c r="A5654" i="24" s="1"/>
  <c r="A5655" i="24" s="1"/>
  <c r="A5656" i="24" s="1"/>
  <c r="A5657" i="24" s="1"/>
  <c r="A5658" i="24" s="1"/>
  <c r="A5659" i="24" s="1"/>
  <c r="A5660" i="24" s="1"/>
  <c r="A5661" i="24" s="1"/>
  <c r="A5662" i="24" s="1"/>
  <c r="A5663" i="24" s="1"/>
  <c r="A5664" i="24" s="1"/>
  <c r="A5665" i="24" s="1"/>
  <c r="A5666" i="24" s="1"/>
  <c r="A5667" i="24" s="1"/>
  <c r="A5668" i="24" s="1"/>
  <c r="A5669" i="24" s="1"/>
  <c r="A5670" i="24" s="1"/>
  <c r="A5671" i="24" s="1"/>
  <c r="A5672" i="24" s="1"/>
  <c r="A5673" i="24" s="1"/>
  <c r="A5674" i="24" s="1"/>
  <c r="A5675" i="24" s="1"/>
  <c r="A5676" i="24" s="1"/>
  <c r="A5677" i="24" s="1"/>
  <c r="A5678" i="24" s="1"/>
  <c r="A5679" i="24" s="1"/>
  <c r="A5680" i="24" s="1"/>
  <c r="A5681" i="24" s="1"/>
  <c r="A5682" i="24" s="1"/>
  <c r="A5683" i="24" s="1"/>
  <c r="A5684" i="24" s="1"/>
  <c r="A5685" i="24" s="1"/>
  <c r="A5686" i="24" s="1"/>
  <c r="A5687" i="24" s="1"/>
  <c r="A5688" i="24" s="1"/>
  <c r="A5689" i="24" s="1"/>
  <c r="A5690" i="24" s="1"/>
  <c r="A5691" i="24" s="1"/>
  <c r="A5692" i="24" s="1"/>
  <c r="A5693" i="24" s="1"/>
  <c r="A5694" i="24" s="1"/>
  <c r="A5695" i="24" s="1"/>
  <c r="A5696" i="24" s="1"/>
  <c r="A5697" i="24" s="1"/>
  <c r="A5698" i="24" s="1"/>
  <c r="A5699" i="24" s="1"/>
  <c r="A5700" i="24" s="1"/>
  <c r="A5701" i="24" s="1"/>
  <c r="A5702" i="24" s="1"/>
  <c r="A5703" i="24" s="1"/>
  <c r="A5704" i="24" s="1"/>
  <c r="A5705" i="24" s="1"/>
  <c r="A5706" i="24" s="1"/>
  <c r="A5707" i="24" s="1"/>
  <c r="A5708" i="24" s="1"/>
  <c r="A5709" i="24" s="1"/>
  <c r="A5710" i="24" s="1"/>
  <c r="A5711" i="24" s="1"/>
  <c r="A5712" i="24" s="1"/>
  <c r="A5713" i="24" s="1"/>
  <c r="A5714" i="24" s="1"/>
  <c r="A5715" i="24" s="1"/>
  <c r="A5716" i="24" s="1"/>
  <c r="A5717" i="24" s="1"/>
  <c r="A5718" i="24" s="1"/>
  <c r="A5719" i="24" s="1"/>
  <c r="A5720" i="24" s="1"/>
  <c r="A5721" i="24" s="1"/>
  <c r="A5722" i="24" s="1"/>
  <c r="A5723" i="24" s="1"/>
  <c r="A5724" i="24" s="1"/>
  <c r="A5725" i="24" s="1"/>
  <c r="A5726" i="24" s="1"/>
  <c r="A5727" i="24" s="1"/>
  <c r="A5728" i="24" s="1"/>
  <c r="A5729" i="24" s="1"/>
  <c r="A5730" i="24" s="1"/>
  <c r="A5731" i="24" s="1"/>
  <c r="A5732" i="24" s="1"/>
  <c r="A5733" i="24" s="1"/>
  <c r="A5734" i="24" s="1"/>
  <c r="A5735" i="24" s="1"/>
  <c r="A5736" i="24" s="1"/>
  <c r="A5737" i="24" s="1"/>
  <c r="A5738" i="24" s="1"/>
  <c r="A5739" i="24" s="1"/>
  <c r="A5740" i="24" s="1"/>
  <c r="A5741" i="24" s="1"/>
  <c r="A5742" i="24" s="1"/>
  <c r="A5743" i="24" s="1"/>
  <c r="A5744" i="24" s="1"/>
  <c r="A5745" i="24" s="1"/>
  <c r="A5746" i="24" s="1"/>
  <c r="A5747" i="24" s="1"/>
  <c r="A5748" i="24" s="1"/>
  <c r="A5749" i="24" s="1"/>
  <c r="A5750" i="24" s="1"/>
  <c r="A5751" i="24" s="1"/>
  <c r="A5752" i="24" s="1"/>
  <c r="A5753" i="24" s="1"/>
  <c r="A5754" i="24" s="1"/>
  <c r="A5755" i="24" s="1"/>
  <c r="A5756" i="24" s="1"/>
  <c r="A5757" i="24" s="1"/>
  <c r="A5758" i="24" s="1"/>
  <c r="A5759" i="24" s="1"/>
  <c r="A5760" i="24" s="1"/>
  <c r="A5761" i="24" s="1"/>
  <c r="A5762" i="24" s="1"/>
  <c r="A5763" i="24" s="1"/>
  <c r="A5764" i="24" s="1"/>
  <c r="A5765" i="24" s="1"/>
  <c r="A5766" i="24" s="1"/>
  <c r="A5767" i="24" s="1"/>
  <c r="A5768" i="24" s="1"/>
  <c r="A5769" i="24" s="1"/>
  <c r="A5770" i="24" s="1"/>
  <c r="A5771" i="24" s="1"/>
  <c r="A5772" i="24" s="1"/>
  <c r="A5773" i="24" s="1"/>
  <c r="A5774" i="24" s="1"/>
  <c r="A5775" i="24" s="1"/>
  <c r="A5776" i="24" s="1"/>
  <c r="A5777" i="24" s="1"/>
  <c r="A5778" i="24" s="1"/>
  <c r="A5779" i="24" s="1"/>
  <c r="A5780" i="24" s="1"/>
  <c r="A5781" i="24" s="1"/>
  <c r="A5782" i="24" s="1"/>
  <c r="A5783" i="24" s="1"/>
  <c r="A5784" i="24" s="1"/>
  <c r="A5785" i="24" s="1"/>
  <c r="A5786" i="24" s="1"/>
  <c r="A5787" i="24" s="1"/>
  <c r="A5788" i="24" s="1"/>
  <c r="A5789" i="24" s="1"/>
  <c r="A5790" i="24" s="1"/>
  <c r="A5791" i="24" s="1"/>
  <c r="A5792" i="24" s="1"/>
  <c r="A5793" i="24" s="1"/>
  <c r="A5794" i="24" s="1"/>
  <c r="A5795" i="24" s="1"/>
  <c r="A5796" i="24" s="1"/>
  <c r="A5797" i="24" s="1"/>
  <c r="A5798" i="24" s="1"/>
  <c r="A5799" i="24" s="1"/>
  <c r="A5800" i="24" s="1"/>
  <c r="A5801" i="24" s="1"/>
  <c r="A5802" i="24" s="1"/>
  <c r="A5803" i="24" s="1"/>
  <c r="A5804" i="24" s="1"/>
  <c r="A5805" i="24" s="1"/>
  <c r="A5806" i="24" s="1"/>
  <c r="A5807" i="24" s="1"/>
  <c r="A5808" i="24" s="1"/>
  <c r="A5809" i="24" s="1"/>
  <c r="A5810" i="24" s="1"/>
  <c r="A5811" i="24" s="1"/>
  <c r="A5812" i="24" s="1"/>
  <c r="A5813" i="24" s="1"/>
  <c r="A5814" i="24" s="1"/>
  <c r="A5815" i="24" s="1"/>
  <c r="A5816" i="24" s="1"/>
  <c r="A5817" i="24" s="1"/>
  <c r="A5818" i="24" s="1"/>
  <c r="A5819" i="24" s="1"/>
  <c r="A5820" i="24" s="1"/>
  <c r="A5821" i="24" s="1"/>
  <c r="A5822" i="24" s="1"/>
  <c r="A5823" i="24" s="1"/>
  <c r="A5824" i="24" s="1"/>
  <c r="A5825" i="24" s="1"/>
  <c r="A5826" i="24" s="1"/>
  <c r="A5827" i="24" s="1"/>
  <c r="A5828" i="24" s="1"/>
  <c r="A5829" i="24" s="1"/>
  <c r="A5830" i="24" s="1"/>
  <c r="A5831" i="24" s="1"/>
  <c r="A5832" i="24" s="1"/>
  <c r="A5833" i="24" s="1"/>
  <c r="A5834" i="24" s="1"/>
  <c r="A5835" i="24" s="1"/>
  <c r="A5836" i="24" s="1"/>
  <c r="A5837" i="24" s="1"/>
  <c r="A5838" i="24" s="1"/>
  <c r="A5839" i="24" s="1"/>
  <c r="A5840" i="24" s="1"/>
  <c r="A5841" i="24" s="1"/>
  <c r="A5842" i="24" s="1"/>
  <c r="A5843" i="24" s="1"/>
  <c r="A5844" i="24" s="1"/>
  <c r="A5845" i="24" s="1"/>
  <c r="A5846" i="24" s="1"/>
  <c r="A5847" i="24" s="1"/>
  <c r="A5848" i="24" s="1"/>
  <c r="A5849" i="24" s="1"/>
  <c r="A5850" i="24" s="1"/>
  <c r="A5851" i="24" s="1"/>
  <c r="A5852" i="24" s="1"/>
  <c r="A5853" i="24" s="1"/>
  <c r="A5854" i="24" s="1"/>
  <c r="A5855" i="24" s="1"/>
  <c r="A5856" i="24" s="1"/>
  <c r="A5857" i="24" s="1"/>
  <c r="A5858" i="24" s="1"/>
  <c r="A5859" i="24" s="1"/>
  <c r="A5860" i="24" s="1"/>
  <c r="A5861" i="24" s="1"/>
  <c r="A5862" i="24" s="1"/>
  <c r="A5863" i="24" s="1"/>
  <c r="A5864" i="24" s="1"/>
  <c r="A5865" i="24" s="1"/>
  <c r="A5866" i="24" s="1"/>
  <c r="A5867" i="24" s="1"/>
  <c r="A5868" i="24" s="1"/>
  <c r="A5869" i="24" s="1"/>
  <c r="A5870" i="24" s="1"/>
  <c r="A5871" i="24" s="1"/>
  <c r="A5872" i="24" s="1"/>
  <c r="A5873" i="24" s="1"/>
  <c r="A5874" i="24" s="1"/>
  <c r="A5875" i="24" s="1"/>
  <c r="A5876" i="24" s="1"/>
  <c r="A5877" i="24" s="1"/>
  <c r="A5878" i="24" s="1"/>
  <c r="A5879" i="24" s="1"/>
  <c r="A5880" i="24" s="1"/>
  <c r="A5881" i="24" s="1"/>
  <c r="A5882" i="24" s="1"/>
  <c r="A5883" i="24" s="1"/>
  <c r="A5884" i="24" s="1"/>
  <c r="A5885" i="24" s="1"/>
  <c r="A5886" i="24" s="1"/>
  <c r="A5887" i="24" s="1"/>
  <c r="A5888" i="24" s="1"/>
  <c r="A5889" i="24" s="1"/>
  <c r="A5890" i="24" s="1"/>
  <c r="A5891" i="24" s="1"/>
  <c r="A5892" i="24" s="1"/>
  <c r="A5893" i="24" s="1"/>
  <c r="A5894" i="24" s="1"/>
  <c r="A5895" i="24" s="1"/>
  <c r="A5896" i="24" s="1"/>
  <c r="A5897" i="24" s="1"/>
  <c r="A5898" i="24" s="1"/>
  <c r="A5899" i="24" s="1"/>
  <c r="A5900" i="24" s="1"/>
  <c r="A5901" i="24" s="1"/>
  <c r="A5902" i="24" s="1"/>
  <c r="A5903" i="24" s="1"/>
  <c r="A5904" i="24" s="1"/>
  <c r="A5905" i="24" s="1"/>
  <c r="A5906" i="24" s="1"/>
  <c r="A5907" i="24" s="1"/>
  <c r="A5908" i="24" s="1"/>
  <c r="A5909" i="24" s="1"/>
  <c r="A5910" i="24" s="1"/>
  <c r="A5911" i="24" s="1"/>
  <c r="A5912" i="24" s="1"/>
  <c r="A5913" i="24" s="1"/>
  <c r="A5914" i="24" s="1"/>
  <c r="A5915" i="24" s="1"/>
  <c r="A5916" i="24" s="1"/>
  <c r="A5917" i="24" s="1"/>
  <c r="A5918" i="24" s="1"/>
  <c r="A5919" i="24" s="1"/>
  <c r="A5920" i="24" s="1"/>
  <c r="A5921" i="24" s="1"/>
  <c r="A5922" i="24" s="1"/>
  <c r="A5923" i="24" s="1"/>
  <c r="A5924" i="24" s="1"/>
  <c r="A5925" i="24" s="1"/>
  <c r="A5926" i="24" s="1"/>
  <c r="A5927" i="24" s="1"/>
  <c r="A5928" i="24" s="1"/>
  <c r="A5929" i="24" s="1"/>
  <c r="A5930" i="24" s="1"/>
  <c r="A5931" i="24" s="1"/>
  <c r="A5932" i="24" s="1"/>
  <c r="A5933" i="24" s="1"/>
  <c r="A5934" i="24" s="1"/>
  <c r="A5935" i="24" s="1"/>
  <c r="A5936" i="24" s="1"/>
  <c r="A5937" i="24" s="1"/>
  <c r="A5938" i="24" s="1"/>
  <c r="A5939" i="24" s="1"/>
  <c r="A5940" i="24" s="1"/>
  <c r="A5941" i="24" s="1"/>
  <c r="A5942" i="24" s="1"/>
  <c r="A5943" i="24" s="1"/>
  <c r="A5944" i="24" s="1"/>
  <c r="A5945" i="24" s="1"/>
  <c r="A5946" i="24" s="1"/>
  <c r="A5947" i="24" s="1"/>
  <c r="A5948" i="24" s="1"/>
  <c r="A5949" i="24" s="1"/>
  <c r="A5950" i="24" s="1"/>
  <c r="A5951" i="24" s="1"/>
  <c r="A5952" i="24" s="1"/>
  <c r="A5953" i="24" s="1"/>
  <c r="A5954" i="24" s="1"/>
  <c r="A5955" i="24" s="1"/>
  <c r="A5956" i="24" s="1"/>
  <c r="A5957" i="24" s="1"/>
  <c r="A5958" i="24" s="1"/>
  <c r="A5959" i="24" s="1"/>
  <c r="A5960" i="24" s="1"/>
  <c r="A5961" i="24" s="1"/>
  <c r="A5962" i="24" s="1"/>
  <c r="A5963" i="24" s="1"/>
  <c r="A5964" i="24" s="1"/>
  <c r="A5965" i="24" s="1"/>
  <c r="A5966" i="24" s="1"/>
  <c r="A5967" i="24" s="1"/>
  <c r="A5968" i="24" s="1"/>
  <c r="A5969" i="24" s="1"/>
  <c r="A5970" i="24" s="1"/>
  <c r="A5971" i="24" s="1"/>
  <c r="A5972" i="24" s="1"/>
  <c r="A5973" i="24" s="1"/>
  <c r="A5974" i="24" s="1"/>
  <c r="A5975" i="24" s="1"/>
  <c r="A5976" i="24" s="1"/>
  <c r="A5977" i="24" s="1"/>
  <c r="A5978" i="24" s="1"/>
  <c r="A5979" i="24" s="1"/>
  <c r="A5980" i="24" s="1"/>
  <c r="A5981" i="24" s="1"/>
  <c r="A5982" i="24" s="1"/>
  <c r="A5983" i="24" s="1"/>
  <c r="A5984" i="24" s="1"/>
  <c r="A5985" i="24" s="1"/>
  <c r="A5986" i="24" s="1"/>
  <c r="A5987" i="24" s="1"/>
  <c r="A5988" i="24" s="1"/>
  <c r="A5989" i="24" s="1"/>
  <c r="A5990" i="24" s="1"/>
  <c r="A5991" i="24" s="1"/>
  <c r="A5992" i="24" s="1"/>
  <c r="A5993" i="24" s="1"/>
  <c r="A5994" i="24" s="1"/>
  <c r="A5995" i="24" s="1"/>
  <c r="A5996" i="24" s="1"/>
  <c r="A5997" i="24" s="1"/>
  <c r="A5998" i="24" s="1"/>
  <c r="A5999" i="24" s="1"/>
  <c r="A6000" i="24" s="1"/>
  <c r="A6001" i="24" s="1"/>
  <c r="A6002" i="24" s="1"/>
  <c r="A6003" i="24" s="1"/>
  <c r="A6004" i="24" s="1"/>
  <c r="A6005" i="24" s="1"/>
  <c r="A6006" i="24" s="1"/>
  <c r="A6007" i="24" s="1"/>
  <c r="A6008" i="24" s="1"/>
  <c r="A6009" i="24" s="1"/>
  <c r="A6010" i="24" s="1"/>
  <c r="A6011" i="24" s="1"/>
  <c r="A6012" i="24" s="1"/>
  <c r="A6013" i="24" s="1"/>
  <c r="A6014" i="24" s="1"/>
  <c r="A6015" i="24" s="1"/>
  <c r="A6016" i="24" s="1"/>
  <c r="A6017" i="24" s="1"/>
  <c r="A6018" i="24" s="1"/>
  <c r="A6019" i="24" s="1"/>
  <c r="A6020" i="24" s="1"/>
  <c r="A6021" i="24" s="1"/>
  <c r="A6022" i="24" s="1"/>
  <c r="A6023" i="24" s="1"/>
  <c r="A6024" i="24" s="1"/>
  <c r="A6025" i="24" s="1"/>
  <c r="A6026" i="24" s="1"/>
  <c r="A6027" i="24" s="1"/>
  <c r="A6028" i="24" s="1"/>
  <c r="A6029" i="24" s="1"/>
  <c r="A6030" i="24" s="1"/>
  <c r="A6031" i="24" s="1"/>
  <c r="A6032" i="24" s="1"/>
  <c r="A6033" i="24" s="1"/>
  <c r="A6034" i="24" s="1"/>
  <c r="A6035" i="24" s="1"/>
  <c r="A6036" i="24" s="1"/>
  <c r="A6037" i="24" s="1"/>
  <c r="A6038" i="24" s="1"/>
  <c r="A6039" i="24" s="1"/>
  <c r="A6040" i="24" s="1"/>
  <c r="A6041" i="24" s="1"/>
  <c r="A6042" i="24" s="1"/>
  <c r="A6043" i="24" s="1"/>
  <c r="A6044" i="24" s="1"/>
  <c r="A6045" i="24" s="1"/>
  <c r="A6046" i="24" s="1"/>
  <c r="A6047" i="24" s="1"/>
  <c r="A6048" i="24" s="1"/>
  <c r="A6049" i="24" s="1"/>
  <c r="A6050" i="24" s="1"/>
  <c r="A6051" i="24" s="1"/>
  <c r="A6052" i="24" s="1"/>
  <c r="A6053" i="24" s="1"/>
  <c r="A6054" i="24" s="1"/>
  <c r="A6055" i="24" s="1"/>
  <c r="A6056" i="24" s="1"/>
  <c r="A6057" i="24" s="1"/>
  <c r="A6058" i="24" s="1"/>
  <c r="A6059" i="24" s="1"/>
  <c r="A6060" i="24" s="1"/>
  <c r="A6061" i="24" s="1"/>
  <c r="A6062" i="24" s="1"/>
  <c r="A6063" i="24" s="1"/>
  <c r="A6064" i="24" s="1"/>
  <c r="A6065" i="24" s="1"/>
  <c r="A6066" i="24" s="1"/>
  <c r="A6067" i="24" s="1"/>
  <c r="A6068" i="24" s="1"/>
  <c r="A6069" i="24" s="1"/>
  <c r="A6070" i="24" s="1"/>
  <c r="A6071" i="24" s="1"/>
  <c r="A6072" i="24" s="1"/>
  <c r="A6073" i="24" s="1"/>
  <c r="A6074" i="24" s="1"/>
  <c r="A6075" i="24" s="1"/>
  <c r="A6076" i="24" s="1"/>
  <c r="A6077" i="24" s="1"/>
  <c r="A6078" i="24" s="1"/>
  <c r="A6079" i="24" s="1"/>
  <c r="A6080" i="24" s="1"/>
  <c r="A6081" i="24" s="1"/>
  <c r="A6082" i="24" s="1"/>
  <c r="A6083" i="24" s="1"/>
  <c r="A6084" i="24" s="1"/>
  <c r="A6085" i="24" s="1"/>
  <c r="A6086" i="24" s="1"/>
  <c r="A6087" i="24" s="1"/>
  <c r="A6088" i="24" s="1"/>
  <c r="A6089" i="24" s="1"/>
  <c r="A6090" i="24" s="1"/>
  <c r="A6091" i="24" s="1"/>
  <c r="A6092" i="24" s="1"/>
  <c r="A6093" i="24" s="1"/>
  <c r="A6094" i="24" s="1"/>
  <c r="A6095" i="24" s="1"/>
  <c r="A6096" i="24" s="1"/>
  <c r="A6097" i="24" s="1"/>
  <c r="A6098" i="24" s="1"/>
  <c r="A6099" i="24" s="1"/>
  <c r="A6100" i="24" s="1"/>
  <c r="A6101" i="24" s="1"/>
  <c r="A6102" i="24" s="1"/>
  <c r="A6103" i="24" s="1"/>
  <c r="A6104" i="24" s="1"/>
  <c r="A6105" i="24" s="1"/>
  <c r="A6106" i="24" s="1"/>
  <c r="A6107" i="24" s="1"/>
  <c r="A6108" i="24" s="1"/>
  <c r="A6109" i="24" s="1"/>
  <c r="A6110" i="24" s="1"/>
  <c r="A6111" i="24" s="1"/>
  <c r="A6112" i="24" s="1"/>
  <c r="A6113" i="24" s="1"/>
  <c r="A6114" i="24" s="1"/>
  <c r="A6115" i="24" s="1"/>
  <c r="A6116" i="24" s="1"/>
  <c r="A6117" i="24" s="1"/>
  <c r="A6118" i="24" s="1"/>
  <c r="A6119" i="24" s="1"/>
  <c r="A6120" i="24" s="1"/>
  <c r="A6121" i="24" s="1"/>
  <c r="A6122" i="24" s="1"/>
  <c r="A6123" i="24" s="1"/>
  <c r="A6124" i="24" s="1"/>
  <c r="A6125" i="24" s="1"/>
  <c r="A6126" i="24" s="1"/>
  <c r="A6127" i="24" s="1"/>
  <c r="A6128" i="24" s="1"/>
  <c r="A6129" i="24" s="1"/>
  <c r="A6130" i="24" s="1"/>
  <c r="A6131" i="24" s="1"/>
  <c r="A6132" i="24" s="1"/>
  <c r="A6133" i="24" s="1"/>
  <c r="A6134" i="24" s="1"/>
  <c r="A6135" i="24" s="1"/>
  <c r="A6136" i="24" s="1"/>
  <c r="A6137" i="24" s="1"/>
  <c r="A6138" i="24" s="1"/>
  <c r="A6139" i="24" s="1"/>
  <c r="A6140" i="24" s="1"/>
  <c r="A6141" i="24" s="1"/>
  <c r="A6142" i="24" s="1"/>
  <c r="A6143" i="24" s="1"/>
  <c r="A6144" i="24" s="1"/>
  <c r="A6145" i="24" s="1"/>
  <c r="A6146" i="24" s="1"/>
  <c r="A6147" i="24" s="1"/>
  <c r="A6148" i="24" s="1"/>
  <c r="A6149" i="24" s="1"/>
  <c r="A6150" i="24" s="1"/>
  <c r="A6151" i="24" s="1"/>
  <c r="A6152" i="24" s="1"/>
  <c r="A6153" i="24" s="1"/>
  <c r="A6154" i="24" s="1"/>
  <c r="A6155" i="24" s="1"/>
  <c r="A6156" i="24" s="1"/>
  <c r="A6157" i="24" s="1"/>
  <c r="A6158" i="24" s="1"/>
  <c r="A6159" i="24" s="1"/>
  <c r="A6160" i="24" s="1"/>
  <c r="A6161" i="24" s="1"/>
  <c r="A6162" i="24" s="1"/>
  <c r="A6163" i="24" s="1"/>
  <c r="A6164" i="24" s="1"/>
  <c r="A6165" i="24" s="1"/>
  <c r="A6166" i="24" s="1"/>
  <c r="A6167" i="24" s="1"/>
  <c r="A6168" i="24" s="1"/>
  <c r="A6169" i="24" s="1"/>
  <c r="A6170" i="24" s="1"/>
  <c r="A6171" i="24" s="1"/>
  <c r="A6172" i="24" s="1"/>
  <c r="A6173" i="24" s="1"/>
  <c r="A6174" i="24" s="1"/>
  <c r="A6175" i="24" s="1"/>
  <c r="A6176" i="24" s="1"/>
  <c r="A6177" i="24" s="1"/>
  <c r="A6178" i="24" s="1"/>
  <c r="A6179" i="24" s="1"/>
  <c r="A6180" i="24" s="1"/>
  <c r="A6181" i="24" s="1"/>
  <c r="A6182" i="24" s="1"/>
  <c r="A6183" i="24" s="1"/>
  <c r="A6184" i="24" s="1"/>
  <c r="A6185" i="24" s="1"/>
  <c r="A6186" i="24" s="1"/>
  <c r="A6187" i="24" s="1"/>
  <c r="A6188" i="24" s="1"/>
  <c r="A6189" i="24" s="1"/>
  <c r="A6190" i="24" s="1"/>
  <c r="A6191" i="24" s="1"/>
  <c r="A6192" i="24" s="1"/>
  <c r="A6193" i="24" s="1"/>
  <c r="A6194" i="24" s="1"/>
  <c r="A6195" i="24" s="1"/>
  <c r="A6196" i="24" s="1"/>
  <c r="A6197" i="24" s="1"/>
  <c r="A6198" i="24" s="1"/>
  <c r="A6199" i="24" s="1"/>
  <c r="A6200" i="24" s="1"/>
  <c r="A6201" i="24" s="1"/>
  <c r="A6202" i="24" s="1"/>
  <c r="A6203" i="24" s="1"/>
  <c r="A6204" i="24" s="1"/>
  <c r="A6205" i="24" s="1"/>
  <c r="A6206" i="24" s="1"/>
  <c r="A6207" i="24" s="1"/>
  <c r="A6208" i="24" s="1"/>
  <c r="A6209" i="24" s="1"/>
  <c r="A6210" i="24" s="1"/>
  <c r="A6211" i="24" s="1"/>
  <c r="A6212" i="24" s="1"/>
  <c r="A6213" i="24" s="1"/>
  <c r="A6214" i="24" s="1"/>
  <c r="A6215" i="24" s="1"/>
  <c r="A6216" i="24" s="1"/>
  <c r="A6217" i="24" s="1"/>
  <c r="A6218" i="24" s="1"/>
  <c r="A6219" i="24" s="1"/>
  <c r="A6220" i="24" s="1"/>
  <c r="A6221" i="24" s="1"/>
  <c r="A6222" i="24" s="1"/>
  <c r="A6223" i="24" s="1"/>
  <c r="A6224" i="24" s="1"/>
  <c r="A6225" i="24" s="1"/>
  <c r="A6226" i="24" s="1"/>
  <c r="A6227" i="24" s="1"/>
  <c r="A6228" i="24" s="1"/>
  <c r="A6229" i="24" s="1"/>
  <c r="A6230" i="24" s="1"/>
  <c r="A6231" i="24" s="1"/>
  <c r="A6232" i="24" s="1"/>
  <c r="A6233" i="24" s="1"/>
  <c r="A6234" i="24" s="1"/>
  <c r="A6235" i="24" s="1"/>
  <c r="A6236" i="24" s="1"/>
  <c r="A6237" i="24" s="1"/>
  <c r="A6238" i="24" s="1"/>
  <c r="A6239" i="24" s="1"/>
  <c r="A6240" i="24" s="1"/>
  <c r="A6241" i="24" s="1"/>
  <c r="A6242" i="24" s="1"/>
  <c r="A6243" i="24" s="1"/>
  <c r="A6244" i="24" s="1"/>
  <c r="A6245" i="24" s="1"/>
  <c r="A6246" i="24" s="1"/>
  <c r="A6247" i="24" s="1"/>
  <c r="A6248" i="24" s="1"/>
  <c r="A6249" i="24" s="1"/>
  <c r="A6250" i="24" s="1"/>
  <c r="A6251" i="24" s="1"/>
  <c r="A6252" i="24" s="1"/>
  <c r="A6253" i="24" s="1"/>
  <c r="A6254" i="24" s="1"/>
  <c r="A6255" i="24" s="1"/>
  <c r="A6256" i="24" s="1"/>
  <c r="A6257" i="24" s="1"/>
  <c r="A6258" i="24" s="1"/>
  <c r="A6259" i="24" s="1"/>
  <c r="A6260" i="24" s="1"/>
  <c r="A6261" i="24" s="1"/>
  <c r="A6262" i="24" s="1"/>
  <c r="A6263" i="24" s="1"/>
  <c r="A6264" i="24" s="1"/>
  <c r="A6265" i="24" s="1"/>
  <c r="A6266" i="24" s="1"/>
  <c r="A6267" i="24" s="1"/>
  <c r="A6268" i="24" s="1"/>
  <c r="A6269" i="24" s="1"/>
  <c r="A6270" i="24" s="1"/>
  <c r="A6271" i="24" s="1"/>
  <c r="A6272" i="24" s="1"/>
  <c r="A6273" i="24" s="1"/>
  <c r="A6274" i="24" s="1"/>
  <c r="A6275" i="24" s="1"/>
  <c r="A6276" i="24" s="1"/>
  <c r="A6277" i="24" s="1"/>
  <c r="A6278" i="24" s="1"/>
  <c r="A6279" i="24" s="1"/>
  <c r="A6280" i="24" s="1"/>
  <c r="A6281" i="24" s="1"/>
  <c r="A6282" i="24" s="1"/>
  <c r="A6283" i="24" s="1"/>
  <c r="A6284" i="24" s="1"/>
  <c r="A6285" i="24" s="1"/>
  <c r="A6286" i="24" s="1"/>
  <c r="A6287" i="24" s="1"/>
  <c r="A6288" i="24" s="1"/>
  <c r="A6289" i="24" s="1"/>
  <c r="A6290" i="24" s="1"/>
  <c r="A6291" i="24" s="1"/>
  <c r="A6292" i="24" s="1"/>
  <c r="A6293" i="24" s="1"/>
  <c r="A6294" i="24" s="1"/>
  <c r="A6295" i="24" s="1"/>
  <c r="A6296" i="24" s="1"/>
  <c r="A6297" i="24" s="1"/>
  <c r="A6298" i="24" s="1"/>
  <c r="A6299" i="24" s="1"/>
  <c r="A6300" i="24" s="1"/>
  <c r="A6301" i="24" s="1"/>
  <c r="A6302" i="24" s="1"/>
  <c r="A6303" i="24" s="1"/>
  <c r="A6304" i="24" s="1"/>
  <c r="A6305" i="24" s="1"/>
  <c r="A6306" i="24" s="1"/>
  <c r="A6307" i="24" s="1"/>
  <c r="A6308" i="24" s="1"/>
  <c r="A6309" i="24" s="1"/>
  <c r="A6310" i="24" s="1"/>
  <c r="A6311" i="24" s="1"/>
  <c r="A6312" i="24" s="1"/>
  <c r="A6313" i="24" s="1"/>
  <c r="A6314" i="24" s="1"/>
  <c r="A6315" i="24" s="1"/>
  <c r="A6316" i="24" s="1"/>
  <c r="A6317" i="24" s="1"/>
  <c r="A6318" i="24" s="1"/>
  <c r="A6319" i="24" s="1"/>
  <c r="A6320" i="24" s="1"/>
  <c r="A6321" i="24" s="1"/>
  <c r="A6322" i="24" s="1"/>
  <c r="A6323" i="24" s="1"/>
  <c r="A6324" i="24" s="1"/>
  <c r="A6325" i="24" s="1"/>
  <c r="A6326" i="24" s="1"/>
  <c r="A6327" i="24" s="1"/>
  <c r="A6328" i="24" s="1"/>
  <c r="A6329" i="24" s="1"/>
  <c r="A6330" i="24" s="1"/>
  <c r="A6331" i="24" s="1"/>
  <c r="A6332" i="24" s="1"/>
  <c r="A6333" i="24" s="1"/>
  <c r="A6334" i="24" s="1"/>
  <c r="A6335" i="24" s="1"/>
  <c r="A6336" i="24" s="1"/>
  <c r="A6337" i="24" s="1"/>
  <c r="A6338" i="24" s="1"/>
  <c r="A6339" i="24" s="1"/>
  <c r="A6340" i="24" s="1"/>
  <c r="A6341" i="24" s="1"/>
  <c r="A6342" i="24" s="1"/>
  <c r="A6343" i="24" s="1"/>
  <c r="A6344" i="24" s="1"/>
  <c r="A6345" i="24" s="1"/>
  <c r="A6346" i="24" s="1"/>
  <c r="A6347" i="24" s="1"/>
  <c r="A6348" i="24" s="1"/>
  <c r="A6349" i="24" s="1"/>
  <c r="A6350" i="24" s="1"/>
  <c r="A6351" i="24" s="1"/>
  <c r="A6352" i="24" s="1"/>
  <c r="A6353" i="24" s="1"/>
  <c r="A6354" i="24" s="1"/>
  <c r="A6355" i="24" s="1"/>
  <c r="A6356" i="24" s="1"/>
  <c r="A6357" i="24" s="1"/>
  <c r="A6358" i="24" s="1"/>
  <c r="A6359" i="24" s="1"/>
  <c r="A6360" i="24" s="1"/>
  <c r="A6361" i="24" s="1"/>
  <c r="A6362" i="24" s="1"/>
  <c r="A6363" i="24" s="1"/>
  <c r="A6364" i="24" s="1"/>
  <c r="A6365" i="24" s="1"/>
  <c r="A6366" i="24" s="1"/>
  <c r="A6367" i="24" s="1"/>
  <c r="A6368" i="24" s="1"/>
  <c r="A6369" i="24" s="1"/>
  <c r="A6370" i="24" s="1"/>
  <c r="A6371" i="24" s="1"/>
  <c r="A6372" i="24" s="1"/>
  <c r="A6373" i="24" s="1"/>
  <c r="A6374" i="24" s="1"/>
  <c r="A6375" i="24" s="1"/>
  <c r="A6376" i="24" s="1"/>
  <c r="A6377" i="24" s="1"/>
  <c r="A6378" i="24" s="1"/>
  <c r="A6379" i="24" s="1"/>
  <c r="A6380" i="24" s="1"/>
  <c r="A6381" i="24" s="1"/>
  <c r="A6382" i="24" s="1"/>
  <c r="A6383" i="24" s="1"/>
  <c r="A6384" i="24" s="1"/>
  <c r="A6385" i="24" s="1"/>
  <c r="A6386" i="24" s="1"/>
  <c r="A6387" i="24" s="1"/>
  <c r="A6388" i="24" s="1"/>
  <c r="A6389" i="24" s="1"/>
  <c r="A6390" i="24" s="1"/>
  <c r="A6391" i="24" s="1"/>
  <c r="A6392" i="24" s="1"/>
  <c r="A6393" i="24" s="1"/>
  <c r="A6394" i="24" s="1"/>
  <c r="A6395" i="24" s="1"/>
  <c r="A6396" i="24" s="1"/>
  <c r="A6397" i="24" s="1"/>
  <c r="A6398" i="24" s="1"/>
  <c r="A6399" i="24" s="1"/>
  <c r="A6400" i="24" s="1"/>
  <c r="A6401" i="24" s="1"/>
  <c r="A6402" i="24" s="1"/>
  <c r="A6403" i="24" s="1"/>
  <c r="A6404" i="24" s="1"/>
  <c r="A6405" i="24" s="1"/>
  <c r="A6406" i="24" s="1"/>
  <c r="A6407" i="24" s="1"/>
  <c r="A6408" i="24" s="1"/>
  <c r="A6409" i="24" s="1"/>
  <c r="A6410" i="24" s="1"/>
  <c r="A6411" i="24" s="1"/>
  <c r="A6412" i="24" s="1"/>
  <c r="A6413" i="24" s="1"/>
  <c r="A6414" i="24" s="1"/>
  <c r="A6415" i="24" s="1"/>
  <c r="A6416" i="24" s="1"/>
  <c r="A6417" i="24" s="1"/>
  <c r="A6418" i="24" s="1"/>
  <c r="A6419" i="24" s="1"/>
  <c r="A6420" i="24" s="1"/>
  <c r="A6421" i="24" s="1"/>
  <c r="A6422" i="24" s="1"/>
  <c r="A6423" i="24" s="1"/>
  <c r="A6424" i="24" s="1"/>
  <c r="A6425" i="24" s="1"/>
  <c r="A6426" i="24" s="1"/>
  <c r="A6427" i="24" s="1"/>
  <c r="A6428" i="24" s="1"/>
  <c r="A6429" i="24" s="1"/>
  <c r="A6430" i="24" s="1"/>
  <c r="A6431" i="24" s="1"/>
  <c r="A6432" i="24" s="1"/>
  <c r="A6433" i="24" s="1"/>
  <c r="A6434" i="24" s="1"/>
  <c r="A6435" i="24" s="1"/>
  <c r="A6436" i="24" s="1"/>
  <c r="A6437" i="24" s="1"/>
  <c r="A6438" i="24" s="1"/>
  <c r="A6439" i="24" s="1"/>
  <c r="A6440" i="24" s="1"/>
  <c r="A6441" i="24" s="1"/>
  <c r="A6442" i="24" s="1"/>
  <c r="A6443" i="24" s="1"/>
  <c r="A6444" i="24" s="1"/>
  <c r="A6445" i="24" s="1"/>
  <c r="A6446" i="24" s="1"/>
  <c r="A6447" i="24" s="1"/>
  <c r="A6448" i="24" s="1"/>
  <c r="A6449" i="24" s="1"/>
  <c r="A6450" i="24" s="1"/>
  <c r="A6451" i="24" s="1"/>
  <c r="A6452" i="24" s="1"/>
  <c r="A6453" i="24" s="1"/>
  <c r="A6454" i="24" s="1"/>
  <c r="A6455" i="24" s="1"/>
  <c r="A6456" i="24" s="1"/>
  <c r="A6457" i="24" s="1"/>
  <c r="A6458" i="24" s="1"/>
  <c r="A6459" i="24" s="1"/>
  <c r="A6460" i="24" s="1"/>
  <c r="A6461" i="24" s="1"/>
  <c r="A6462" i="24" s="1"/>
  <c r="A6463" i="24" s="1"/>
  <c r="A6464" i="24" s="1"/>
  <c r="A6465" i="24" s="1"/>
  <c r="A6466" i="24" s="1"/>
  <c r="A6467" i="24" s="1"/>
  <c r="A6468" i="24" s="1"/>
  <c r="A6469" i="24" s="1"/>
  <c r="A6470" i="24" s="1"/>
  <c r="A6471" i="24" s="1"/>
  <c r="A6472" i="24" s="1"/>
  <c r="A6473" i="24" s="1"/>
  <c r="A6474" i="24" s="1"/>
  <c r="A6475" i="24" s="1"/>
  <c r="A6476" i="24" s="1"/>
  <c r="A6477" i="24" s="1"/>
  <c r="A6478" i="24" s="1"/>
  <c r="A6479" i="24" s="1"/>
  <c r="A6480" i="24" s="1"/>
  <c r="A6481" i="24" s="1"/>
  <c r="A6482" i="24" s="1"/>
  <c r="A6483" i="24" s="1"/>
  <c r="A6484" i="24" s="1"/>
  <c r="A6485" i="24" s="1"/>
  <c r="A6486" i="24" s="1"/>
  <c r="A6487" i="24" s="1"/>
  <c r="A6488" i="24" s="1"/>
  <c r="A6489" i="24" s="1"/>
  <c r="A6490" i="24" s="1"/>
  <c r="A6491" i="24" s="1"/>
  <c r="A6492" i="24" s="1"/>
  <c r="A6493" i="24" s="1"/>
  <c r="A6494" i="24" s="1"/>
  <c r="A6495" i="24" s="1"/>
  <c r="A6496" i="24" s="1"/>
  <c r="A6497" i="24" s="1"/>
  <c r="A6498" i="24" s="1"/>
  <c r="A6499" i="24" s="1"/>
  <c r="A6500" i="24" s="1"/>
  <c r="A6501" i="24" s="1"/>
  <c r="A6502" i="24" s="1"/>
  <c r="A6503" i="24" s="1"/>
  <c r="A6504" i="24" s="1"/>
  <c r="A6505" i="24" s="1"/>
  <c r="A6506" i="24" s="1"/>
  <c r="A6507" i="24" s="1"/>
  <c r="A6508" i="24" s="1"/>
  <c r="A6509" i="24" s="1"/>
  <c r="A6510" i="24" s="1"/>
  <c r="A6511" i="24" s="1"/>
  <c r="A6512" i="24" s="1"/>
  <c r="A6513" i="24" s="1"/>
  <c r="A6514" i="24" s="1"/>
  <c r="A6515" i="24" s="1"/>
  <c r="A6516" i="24" s="1"/>
  <c r="A6517" i="24" s="1"/>
  <c r="A6518" i="24" s="1"/>
  <c r="A6519" i="24" s="1"/>
  <c r="A6520" i="24" s="1"/>
  <c r="A6521" i="24" s="1"/>
  <c r="A6522" i="24" s="1"/>
  <c r="A6523" i="24" s="1"/>
  <c r="A6524" i="24" s="1"/>
  <c r="A6525" i="24" s="1"/>
  <c r="A6526" i="24" s="1"/>
  <c r="A6527" i="24" s="1"/>
  <c r="A6528" i="24" s="1"/>
  <c r="A6529" i="24" s="1"/>
  <c r="A6530" i="24" s="1"/>
  <c r="A6531" i="24" s="1"/>
  <c r="A6532" i="24" s="1"/>
  <c r="A6533" i="24" s="1"/>
  <c r="A6534" i="24" s="1"/>
  <c r="A6535" i="24" s="1"/>
  <c r="A6536" i="24" s="1"/>
  <c r="A6537" i="24" s="1"/>
  <c r="A6538" i="24" s="1"/>
  <c r="A6539" i="24" s="1"/>
  <c r="A6540" i="24" s="1"/>
  <c r="A6541" i="24" s="1"/>
  <c r="A6542" i="24" s="1"/>
  <c r="A6543" i="24" s="1"/>
  <c r="A6544" i="24" s="1"/>
  <c r="A6545" i="24" s="1"/>
  <c r="A6546" i="24" s="1"/>
  <c r="A6547" i="24" s="1"/>
  <c r="A6548" i="24" s="1"/>
  <c r="A6549" i="24" s="1"/>
  <c r="A6550" i="24" s="1"/>
  <c r="A6551" i="24" s="1"/>
  <c r="A6552" i="24" s="1"/>
  <c r="A6553" i="24" s="1"/>
  <c r="A6554" i="24" s="1"/>
  <c r="A6555" i="24" s="1"/>
  <c r="A6556" i="24" s="1"/>
  <c r="A6557" i="24" s="1"/>
  <c r="A6558" i="24" s="1"/>
  <c r="A6559" i="24" s="1"/>
  <c r="A6560" i="24" s="1"/>
  <c r="A6561" i="24" s="1"/>
  <c r="A6562" i="24" s="1"/>
  <c r="A6563" i="24" s="1"/>
  <c r="A6564" i="24" s="1"/>
  <c r="A6565" i="24" s="1"/>
  <c r="A6566" i="24" s="1"/>
  <c r="A6567" i="24" s="1"/>
  <c r="A6568" i="24" s="1"/>
  <c r="A6569" i="24" s="1"/>
  <c r="A6570" i="24" s="1"/>
  <c r="A6571" i="24" s="1"/>
  <c r="A6572" i="24" s="1"/>
  <c r="A6573" i="24" s="1"/>
  <c r="A6574" i="24" s="1"/>
  <c r="A6575" i="24" s="1"/>
  <c r="A6576" i="24" s="1"/>
  <c r="A6577" i="24" s="1"/>
  <c r="A6578" i="24" s="1"/>
  <c r="A6579" i="24" s="1"/>
  <c r="A6580" i="24" s="1"/>
  <c r="A6581" i="24" s="1"/>
  <c r="A6582" i="24" s="1"/>
  <c r="A6583" i="24" s="1"/>
  <c r="A6584" i="24" s="1"/>
  <c r="A6585" i="24" s="1"/>
  <c r="A6586" i="24" s="1"/>
  <c r="A6587" i="24" s="1"/>
  <c r="A6588" i="24" s="1"/>
  <c r="A6589" i="24" s="1"/>
  <c r="A6590" i="24" s="1"/>
  <c r="A6591" i="24" s="1"/>
  <c r="A6592" i="24" s="1"/>
  <c r="A6593" i="24" s="1"/>
  <c r="A6594" i="24" s="1"/>
  <c r="A6595" i="24" s="1"/>
  <c r="A6596" i="24" s="1"/>
  <c r="A6597" i="24" s="1"/>
  <c r="A6598" i="24" s="1"/>
  <c r="A6599" i="24" s="1"/>
  <c r="A6600" i="24" s="1"/>
  <c r="A6601" i="24" s="1"/>
  <c r="A6602" i="24" s="1"/>
  <c r="A6603" i="24" s="1"/>
  <c r="A6604" i="24" s="1"/>
  <c r="A6605" i="24" s="1"/>
  <c r="A6606" i="24" s="1"/>
  <c r="A6607" i="24" s="1"/>
  <c r="A6608" i="24" s="1"/>
  <c r="A6609" i="24" s="1"/>
  <c r="A6610" i="24" s="1"/>
  <c r="A6611" i="24" s="1"/>
  <c r="A6612" i="24" s="1"/>
  <c r="A6613" i="24" s="1"/>
  <c r="A6614" i="24" s="1"/>
  <c r="A6615" i="24" s="1"/>
  <c r="A6616" i="24" s="1"/>
  <c r="A6617" i="24" s="1"/>
  <c r="A6618" i="24" s="1"/>
  <c r="A6619" i="24" s="1"/>
  <c r="A6620" i="24" s="1"/>
  <c r="A6621" i="24" s="1"/>
  <c r="A6622" i="24" s="1"/>
  <c r="A6623" i="24" s="1"/>
  <c r="A6624" i="24" s="1"/>
  <c r="A6625" i="24" s="1"/>
  <c r="A6626" i="24" s="1"/>
  <c r="A6627" i="24" s="1"/>
  <c r="A6628" i="24" s="1"/>
  <c r="A6629" i="24" s="1"/>
  <c r="A6630" i="24" s="1"/>
  <c r="A6631" i="24" s="1"/>
  <c r="A6632" i="24" s="1"/>
  <c r="A6633" i="24" s="1"/>
  <c r="A6634" i="24" s="1"/>
  <c r="A6635" i="24" s="1"/>
  <c r="A6636" i="24" s="1"/>
  <c r="A6637" i="24" s="1"/>
  <c r="A6638" i="24" s="1"/>
  <c r="A6639" i="24" s="1"/>
  <c r="A6640" i="24" s="1"/>
  <c r="A6641" i="24" s="1"/>
  <c r="A6642" i="24" s="1"/>
  <c r="A6643" i="24" s="1"/>
  <c r="A6644" i="24" s="1"/>
  <c r="A6645" i="24" s="1"/>
  <c r="A6646" i="24" s="1"/>
  <c r="A6647" i="24" s="1"/>
  <c r="A6648" i="24" s="1"/>
  <c r="A6649" i="24" s="1"/>
  <c r="A6650" i="24" s="1"/>
  <c r="A6651" i="24" s="1"/>
  <c r="A6652" i="24" s="1"/>
  <c r="A6653" i="24" s="1"/>
  <c r="A6654" i="24" s="1"/>
  <c r="A6655" i="24" s="1"/>
  <c r="A6656" i="24" s="1"/>
  <c r="A6657" i="24" s="1"/>
  <c r="A6658" i="24" s="1"/>
  <c r="A6659" i="24" s="1"/>
  <c r="A6660" i="24" s="1"/>
  <c r="A6661" i="24" s="1"/>
  <c r="A6662" i="24" s="1"/>
  <c r="A6663" i="24" s="1"/>
  <c r="A6664" i="24" s="1"/>
  <c r="A6665" i="24" s="1"/>
  <c r="A6666" i="24" s="1"/>
  <c r="A6667" i="24" s="1"/>
  <c r="A6668" i="24" s="1"/>
  <c r="A6669" i="24" s="1"/>
  <c r="A6670" i="24" s="1"/>
  <c r="A6671" i="24" s="1"/>
  <c r="A6672" i="24" s="1"/>
  <c r="A6673" i="24" s="1"/>
  <c r="A6674" i="24" s="1"/>
  <c r="A6675" i="24" s="1"/>
  <c r="A6676" i="24" s="1"/>
  <c r="A6677" i="24" s="1"/>
  <c r="A6678" i="24" s="1"/>
  <c r="A6679" i="24" s="1"/>
  <c r="A6680" i="24" s="1"/>
  <c r="A6681" i="24" s="1"/>
  <c r="A6682" i="24" s="1"/>
  <c r="A6683" i="24" s="1"/>
  <c r="A6684" i="24" s="1"/>
  <c r="A6685" i="24" s="1"/>
  <c r="A6686" i="24" s="1"/>
  <c r="A6687" i="24" s="1"/>
  <c r="A6688" i="24" s="1"/>
  <c r="A6689" i="24" s="1"/>
  <c r="A6690" i="24" s="1"/>
  <c r="A6691" i="24" s="1"/>
  <c r="A6692" i="24" s="1"/>
  <c r="A6693" i="24" s="1"/>
  <c r="A6694" i="24" s="1"/>
  <c r="A6695" i="24" s="1"/>
  <c r="A6696" i="24" s="1"/>
  <c r="A6697" i="24" s="1"/>
  <c r="A6698" i="24" s="1"/>
  <c r="A6699" i="24" s="1"/>
  <c r="A6700" i="24" s="1"/>
  <c r="A6701" i="24" s="1"/>
  <c r="A6702" i="24" s="1"/>
  <c r="A6703" i="24" s="1"/>
  <c r="A6704" i="24" s="1"/>
  <c r="A6705" i="24" s="1"/>
  <c r="A6706" i="24" s="1"/>
  <c r="A6707" i="24" s="1"/>
  <c r="A6708" i="24" s="1"/>
  <c r="A6709" i="24" s="1"/>
  <c r="A6710" i="24" s="1"/>
  <c r="A6711" i="24" s="1"/>
  <c r="A6712" i="24" s="1"/>
  <c r="A6713" i="24" s="1"/>
  <c r="A6714" i="24" s="1"/>
  <c r="A6715" i="24" s="1"/>
  <c r="A6716" i="24" s="1"/>
  <c r="A6717" i="24" s="1"/>
  <c r="A6718" i="24" s="1"/>
  <c r="A6719" i="24" s="1"/>
  <c r="A6720" i="24" s="1"/>
  <c r="A6721" i="24" s="1"/>
  <c r="A6722" i="24" s="1"/>
  <c r="A6723" i="24" s="1"/>
  <c r="A6724" i="24" s="1"/>
  <c r="A6725" i="24" s="1"/>
  <c r="A6726" i="24" s="1"/>
  <c r="A6727" i="24" s="1"/>
  <c r="A6728" i="24" s="1"/>
  <c r="A6729" i="24" s="1"/>
  <c r="A6730" i="24" s="1"/>
  <c r="A6731" i="24" s="1"/>
  <c r="A6732" i="24" s="1"/>
  <c r="A6733" i="24" s="1"/>
  <c r="A6734" i="24" s="1"/>
  <c r="A6735" i="24" s="1"/>
  <c r="A6736" i="24" s="1"/>
  <c r="A6737" i="24" s="1"/>
  <c r="A6738" i="24" s="1"/>
  <c r="A6739" i="24" s="1"/>
  <c r="A6740" i="24" s="1"/>
  <c r="A6741" i="24" s="1"/>
  <c r="A6742" i="24" s="1"/>
  <c r="A6743" i="24" s="1"/>
  <c r="A6744" i="24" s="1"/>
  <c r="A6745" i="24" s="1"/>
  <c r="A6746" i="24" s="1"/>
  <c r="A6747" i="24" s="1"/>
  <c r="A6748" i="24" s="1"/>
  <c r="A6749" i="24" s="1"/>
  <c r="A6750" i="24" s="1"/>
  <c r="A6751" i="24" s="1"/>
  <c r="A6752" i="24" s="1"/>
  <c r="A6753" i="24" s="1"/>
  <c r="A6754" i="24" s="1"/>
  <c r="A6755" i="24" s="1"/>
  <c r="A6756" i="24" s="1"/>
  <c r="A6757" i="24" s="1"/>
  <c r="A6758" i="24" s="1"/>
  <c r="A6759" i="24" s="1"/>
  <c r="A6760" i="24" s="1"/>
  <c r="A6761" i="24" s="1"/>
  <c r="A6762" i="24" s="1"/>
  <c r="A6763" i="24" s="1"/>
  <c r="A6764" i="24" s="1"/>
  <c r="A6765" i="24" s="1"/>
  <c r="A6766" i="24" s="1"/>
  <c r="A6767" i="24" s="1"/>
  <c r="A6768" i="24" s="1"/>
  <c r="A6769" i="24" s="1"/>
  <c r="A6770" i="24" s="1"/>
  <c r="A6771" i="24" s="1"/>
  <c r="A6772" i="24" s="1"/>
  <c r="A6773" i="24" s="1"/>
  <c r="A6774" i="24" s="1"/>
  <c r="A6775" i="24" s="1"/>
  <c r="A6776" i="24" s="1"/>
  <c r="A6777" i="24" s="1"/>
  <c r="A6778" i="24" s="1"/>
  <c r="A6779" i="24" s="1"/>
  <c r="A6780" i="24" s="1"/>
  <c r="A6781" i="24" s="1"/>
  <c r="A6782" i="24" s="1"/>
  <c r="A6783" i="24" s="1"/>
  <c r="A6784" i="24" s="1"/>
  <c r="A6785" i="24" s="1"/>
  <c r="A6786" i="24" s="1"/>
  <c r="A6787" i="24" s="1"/>
  <c r="A6788" i="24" s="1"/>
  <c r="A6789" i="24" s="1"/>
  <c r="A6790" i="24" s="1"/>
  <c r="A6791" i="24" s="1"/>
  <c r="A6792" i="24" s="1"/>
  <c r="A6793" i="24" s="1"/>
  <c r="A6794" i="24" s="1"/>
  <c r="A6795" i="24" s="1"/>
  <c r="A6796" i="24" s="1"/>
  <c r="A6797" i="24" s="1"/>
  <c r="A6798" i="24" s="1"/>
  <c r="A6799" i="24" s="1"/>
  <c r="A6800" i="24" s="1"/>
  <c r="A6801" i="24" s="1"/>
  <c r="A6802" i="24" s="1"/>
  <c r="A6803" i="24" s="1"/>
  <c r="A6804" i="24" s="1"/>
  <c r="A6805" i="24" s="1"/>
  <c r="A6806" i="24" s="1"/>
  <c r="A6807" i="24" s="1"/>
  <c r="A6808" i="24" s="1"/>
  <c r="A6809" i="24" s="1"/>
  <c r="A6810" i="24" s="1"/>
  <c r="A6811" i="24" s="1"/>
  <c r="A6812" i="24" s="1"/>
  <c r="A6813" i="24" s="1"/>
  <c r="A6814" i="24" s="1"/>
  <c r="A6815" i="24" s="1"/>
  <c r="A6816" i="24" s="1"/>
  <c r="A6817" i="24" s="1"/>
  <c r="A6818" i="24" s="1"/>
  <c r="A6819" i="24" s="1"/>
  <c r="A6820" i="24" s="1"/>
  <c r="A6821" i="24" s="1"/>
  <c r="A6822" i="24" s="1"/>
  <c r="A6823" i="24" s="1"/>
  <c r="A6824" i="24" s="1"/>
  <c r="A6825" i="24" s="1"/>
  <c r="A6826" i="24" s="1"/>
  <c r="A6827" i="24" s="1"/>
  <c r="A6828" i="24" s="1"/>
  <c r="A6829" i="24" s="1"/>
  <c r="A6830" i="24" s="1"/>
  <c r="A6831" i="24" s="1"/>
  <c r="A6832" i="24" s="1"/>
  <c r="A6833" i="24" s="1"/>
  <c r="A6834" i="24" s="1"/>
  <c r="A6835" i="24" s="1"/>
  <c r="A6836" i="24" s="1"/>
  <c r="A6837" i="24" s="1"/>
  <c r="A6838" i="24" s="1"/>
  <c r="A6839" i="24" s="1"/>
  <c r="A6840" i="24" s="1"/>
  <c r="A6841" i="24" s="1"/>
  <c r="A6842" i="24" s="1"/>
  <c r="A6843" i="24" s="1"/>
  <c r="A6844" i="24" s="1"/>
  <c r="A6845" i="24" s="1"/>
  <c r="A6846" i="24" s="1"/>
  <c r="A6847" i="24" s="1"/>
  <c r="A6848" i="24" s="1"/>
  <c r="A6849" i="24" s="1"/>
  <c r="A6850" i="24" s="1"/>
  <c r="A6851" i="24" s="1"/>
  <c r="A6852" i="24" s="1"/>
  <c r="A6853" i="24" s="1"/>
  <c r="A6854" i="24" s="1"/>
  <c r="A6855" i="24" s="1"/>
  <c r="A6856" i="24" s="1"/>
  <c r="A6857" i="24" s="1"/>
  <c r="A6858" i="24" s="1"/>
  <c r="A6859" i="24" s="1"/>
  <c r="A6860" i="24" s="1"/>
  <c r="A6861" i="24" s="1"/>
  <c r="A6862" i="24" s="1"/>
  <c r="A6863" i="24" s="1"/>
  <c r="A6864" i="24" s="1"/>
  <c r="A6865" i="24" s="1"/>
  <c r="A6866" i="24" s="1"/>
  <c r="A6867" i="24" s="1"/>
  <c r="A6868" i="24" s="1"/>
  <c r="A6869" i="24" s="1"/>
  <c r="A6870" i="24" s="1"/>
  <c r="A6871" i="24" s="1"/>
  <c r="A6872" i="24" s="1"/>
  <c r="A6873" i="24" s="1"/>
  <c r="A6874" i="24" s="1"/>
  <c r="A6875" i="24" s="1"/>
  <c r="A6876" i="24" s="1"/>
  <c r="A6877" i="24" s="1"/>
  <c r="A6878" i="24" s="1"/>
  <c r="A6879" i="24" s="1"/>
  <c r="A6880" i="24" s="1"/>
  <c r="A6881" i="24" s="1"/>
  <c r="A6882" i="24" s="1"/>
  <c r="A6883" i="24" s="1"/>
  <c r="A6884" i="24" s="1"/>
  <c r="A6885" i="24" s="1"/>
  <c r="A6886" i="24" s="1"/>
  <c r="A6887" i="24" s="1"/>
  <c r="A6888" i="24" s="1"/>
  <c r="A6889" i="24" s="1"/>
  <c r="A6890" i="24" s="1"/>
  <c r="A6891" i="24" s="1"/>
  <c r="A6892" i="24" s="1"/>
  <c r="A6893" i="24" s="1"/>
  <c r="A6894" i="24" s="1"/>
  <c r="A6895" i="24" s="1"/>
  <c r="A6896" i="24" s="1"/>
  <c r="A6897" i="24" s="1"/>
  <c r="A6898" i="24" s="1"/>
  <c r="A6899" i="24" s="1"/>
  <c r="A6900" i="24" s="1"/>
  <c r="A6901" i="24" s="1"/>
  <c r="A6902" i="24" s="1"/>
  <c r="A6903" i="24" s="1"/>
  <c r="A6904" i="24" s="1"/>
  <c r="A6905" i="24" s="1"/>
  <c r="A6906" i="24" s="1"/>
  <c r="A6907" i="24" s="1"/>
  <c r="A6908" i="24" s="1"/>
  <c r="A6909" i="24" s="1"/>
  <c r="A6910" i="24" s="1"/>
  <c r="A6911" i="24" s="1"/>
  <c r="A6912" i="24" s="1"/>
  <c r="A6913" i="24" s="1"/>
  <c r="A6914" i="24" s="1"/>
  <c r="A6915" i="24" s="1"/>
  <c r="A6916" i="24" s="1"/>
  <c r="A6917" i="24" s="1"/>
  <c r="A6918" i="24" s="1"/>
  <c r="A6919" i="24" s="1"/>
  <c r="A6920" i="24" s="1"/>
  <c r="A6921" i="24" s="1"/>
  <c r="A6922" i="24" s="1"/>
  <c r="A6923" i="24" s="1"/>
  <c r="A6924" i="24" s="1"/>
  <c r="A6925" i="24" s="1"/>
  <c r="A6926" i="24" s="1"/>
  <c r="A6927" i="24" s="1"/>
  <c r="A6928" i="24" s="1"/>
  <c r="A6929" i="24" s="1"/>
  <c r="A6930" i="24" s="1"/>
  <c r="A6931" i="24" s="1"/>
  <c r="A6932" i="24" s="1"/>
  <c r="A6933" i="24" s="1"/>
  <c r="A6934" i="24" s="1"/>
  <c r="A6935" i="24" s="1"/>
  <c r="A6936" i="24" s="1"/>
  <c r="A6937" i="24" s="1"/>
  <c r="A6938" i="24" s="1"/>
  <c r="A6939" i="24" s="1"/>
  <c r="A6940" i="24" s="1"/>
  <c r="A6941" i="24" s="1"/>
  <c r="A6942" i="24" s="1"/>
  <c r="A6943" i="24" s="1"/>
  <c r="A6944" i="24" s="1"/>
  <c r="A6945" i="24" s="1"/>
  <c r="A6946" i="24" s="1"/>
  <c r="A6947" i="24" s="1"/>
  <c r="A6948" i="24" s="1"/>
  <c r="A6949" i="24" s="1"/>
  <c r="A6950" i="24" s="1"/>
  <c r="A6951" i="24" s="1"/>
  <c r="A6952" i="24" s="1"/>
  <c r="A6953" i="24" s="1"/>
  <c r="A6954" i="24" s="1"/>
  <c r="A6955" i="24" s="1"/>
  <c r="A6956" i="24" s="1"/>
  <c r="A6957" i="24" s="1"/>
  <c r="A6958" i="24" s="1"/>
  <c r="A6959" i="24" s="1"/>
  <c r="A6960" i="24" s="1"/>
  <c r="A6961" i="24" s="1"/>
  <c r="A6962" i="24" s="1"/>
  <c r="A6963" i="24" s="1"/>
  <c r="A6964" i="24" s="1"/>
  <c r="A6965" i="24" s="1"/>
  <c r="A6966" i="24" s="1"/>
  <c r="A6967" i="24" s="1"/>
  <c r="A6968" i="24" s="1"/>
  <c r="A6969" i="24" s="1"/>
  <c r="A6970" i="24" s="1"/>
  <c r="A6971" i="24" s="1"/>
  <c r="A6972" i="24" s="1"/>
  <c r="A6973" i="24" s="1"/>
  <c r="A6974" i="24" s="1"/>
  <c r="A6975" i="24" s="1"/>
  <c r="A6976" i="24" s="1"/>
  <c r="A6977" i="24" s="1"/>
  <c r="A6978" i="24" s="1"/>
  <c r="A6979" i="24" s="1"/>
  <c r="A6980" i="24" s="1"/>
  <c r="A6981" i="24" s="1"/>
  <c r="A6982" i="24" s="1"/>
  <c r="A6983" i="24" s="1"/>
  <c r="A6984" i="24" s="1"/>
  <c r="A6985" i="24" s="1"/>
  <c r="A6986" i="24" s="1"/>
  <c r="A6987" i="24" s="1"/>
  <c r="A6988" i="24" s="1"/>
  <c r="A6989" i="24" s="1"/>
  <c r="A6990" i="24" s="1"/>
  <c r="A6991" i="24" s="1"/>
  <c r="A6992" i="24" s="1"/>
  <c r="A6993" i="24" s="1"/>
  <c r="A6994" i="24" s="1"/>
  <c r="A6995" i="24" s="1"/>
  <c r="A6996" i="24" s="1"/>
  <c r="A6997" i="24" s="1"/>
  <c r="A6998" i="24" s="1"/>
  <c r="A6999" i="24" s="1"/>
  <c r="A7000" i="24" s="1"/>
  <c r="A7001" i="24" s="1"/>
  <c r="A7002" i="24" s="1"/>
  <c r="A7003" i="24" s="1"/>
  <c r="A7004" i="24" s="1"/>
  <c r="A7005" i="24" s="1"/>
  <c r="A7006" i="24" s="1"/>
  <c r="A7007" i="24" s="1"/>
  <c r="A7008" i="24" s="1"/>
  <c r="A7009" i="24" s="1"/>
  <c r="A7010" i="24" s="1"/>
  <c r="A7011" i="24" s="1"/>
  <c r="A7012" i="24" s="1"/>
  <c r="A7013" i="24" s="1"/>
  <c r="A7014" i="24" s="1"/>
  <c r="A7015" i="24" s="1"/>
  <c r="A7016" i="24" s="1"/>
  <c r="A7017" i="24" s="1"/>
  <c r="A7018" i="24" s="1"/>
  <c r="A7019" i="24" s="1"/>
  <c r="A7020" i="24" s="1"/>
  <c r="A7021" i="24" s="1"/>
  <c r="A7022" i="24" s="1"/>
  <c r="A7023" i="24" s="1"/>
  <c r="A7024" i="24" s="1"/>
  <c r="A7025" i="24" s="1"/>
  <c r="A7026" i="24" s="1"/>
  <c r="A7027" i="24" s="1"/>
  <c r="A7028" i="24" s="1"/>
  <c r="A7029" i="24" s="1"/>
  <c r="A7030" i="24" s="1"/>
  <c r="A7031" i="24" s="1"/>
  <c r="A7032" i="24" s="1"/>
  <c r="A7033" i="24" s="1"/>
  <c r="A7034" i="24" s="1"/>
  <c r="A7035" i="24" s="1"/>
  <c r="A7036" i="24" s="1"/>
  <c r="A7037" i="24" s="1"/>
  <c r="A7038" i="24" s="1"/>
  <c r="A7039" i="24" s="1"/>
  <c r="A7040" i="24" s="1"/>
  <c r="A7041" i="24" s="1"/>
  <c r="A7042" i="24" s="1"/>
  <c r="A7043" i="24" s="1"/>
  <c r="A7044" i="24" s="1"/>
  <c r="A7045" i="24" s="1"/>
  <c r="A7046" i="24" s="1"/>
  <c r="A7047" i="24" s="1"/>
  <c r="A7048" i="24" s="1"/>
  <c r="A7049" i="24" s="1"/>
  <c r="A7050" i="24" s="1"/>
  <c r="A7051" i="24" s="1"/>
  <c r="A7052" i="24" s="1"/>
  <c r="A7053" i="24" s="1"/>
  <c r="A7054" i="24" s="1"/>
  <c r="A7055" i="24" s="1"/>
  <c r="A7056" i="24" s="1"/>
  <c r="A7057" i="24" s="1"/>
  <c r="A7058" i="24" s="1"/>
  <c r="A7059" i="24" s="1"/>
  <c r="A7060" i="24" s="1"/>
  <c r="A7061" i="24" s="1"/>
  <c r="A7062" i="24" s="1"/>
  <c r="A7063" i="24" s="1"/>
  <c r="A7064" i="24" s="1"/>
  <c r="A7065" i="24" s="1"/>
  <c r="A7066" i="24" s="1"/>
  <c r="A7067" i="24" s="1"/>
  <c r="A7068" i="24" s="1"/>
  <c r="A7069" i="24" s="1"/>
  <c r="A7070" i="24" s="1"/>
  <c r="A7071" i="24" s="1"/>
  <c r="A7072" i="24" s="1"/>
  <c r="A7073" i="24" s="1"/>
  <c r="A7074" i="24" s="1"/>
  <c r="A7075" i="24" s="1"/>
  <c r="A7076" i="24" s="1"/>
  <c r="A7077" i="24" s="1"/>
  <c r="A7078" i="24" s="1"/>
  <c r="A7079" i="24" s="1"/>
  <c r="A7080" i="24" s="1"/>
  <c r="A7081" i="24" s="1"/>
  <c r="A7082" i="24" s="1"/>
  <c r="A7083" i="24" s="1"/>
  <c r="A7084" i="24" s="1"/>
  <c r="A7085" i="24" s="1"/>
  <c r="A7086" i="24" s="1"/>
  <c r="A7087" i="24" s="1"/>
  <c r="A7088" i="24" s="1"/>
  <c r="A7089" i="24" s="1"/>
  <c r="A7090" i="24" s="1"/>
  <c r="A7091" i="24" s="1"/>
  <c r="A7092" i="24" s="1"/>
  <c r="A7093" i="24" s="1"/>
  <c r="A7094" i="24" s="1"/>
  <c r="A7095" i="24" s="1"/>
  <c r="A7096" i="24" s="1"/>
  <c r="A7097" i="24" s="1"/>
  <c r="A7098" i="24" s="1"/>
  <c r="A7099" i="24" s="1"/>
  <c r="A7100" i="24" s="1"/>
  <c r="A7101" i="24" s="1"/>
  <c r="A7102" i="24" s="1"/>
  <c r="A7103" i="24" s="1"/>
  <c r="A7104" i="24" s="1"/>
  <c r="A7105" i="24" s="1"/>
  <c r="A7106" i="24" s="1"/>
  <c r="A7107" i="24" s="1"/>
  <c r="A7108" i="24" s="1"/>
  <c r="A7109" i="24" s="1"/>
  <c r="A7110" i="24" s="1"/>
  <c r="A7111" i="24" s="1"/>
  <c r="A7112" i="24" s="1"/>
  <c r="A7113" i="24" s="1"/>
  <c r="A7114" i="24" s="1"/>
  <c r="A7115" i="24" s="1"/>
  <c r="A7116" i="24" s="1"/>
  <c r="A7117" i="24" s="1"/>
  <c r="A7118" i="24" s="1"/>
  <c r="A7119" i="24" s="1"/>
  <c r="A7120" i="24" s="1"/>
  <c r="A7121" i="24" s="1"/>
  <c r="A7122" i="24" s="1"/>
  <c r="A7123" i="24" s="1"/>
  <c r="A7124" i="24" s="1"/>
  <c r="A7125" i="24" s="1"/>
  <c r="A7126" i="24" s="1"/>
  <c r="A7127" i="24" s="1"/>
  <c r="A7128" i="24" s="1"/>
  <c r="A7129" i="24" s="1"/>
  <c r="A7130" i="24" s="1"/>
  <c r="A7131" i="24" s="1"/>
  <c r="A7132" i="24" s="1"/>
  <c r="A7133" i="24" s="1"/>
  <c r="A7134" i="24" s="1"/>
  <c r="A7135" i="24" s="1"/>
  <c r="A7136" i="24" s="1"/>
  <c r="A7137" i="24" s="1"/>
  <c r="A7138" i="24" s="1"/>
  <c r="A7139" i="24" s="1"/>
  <c r="A7140" i="24" s="1"/>
  <c r="A7141" i="24" s="1"/>
  <c r="A7142" i="24" s="1"/>
  <c r="A7143" i="24" s="1"/>
  <c r="A7144" i="24" s="1"/>
  <c r="A7145" i="24" s="1"/>
  <c r="A7146" i="24" s="1"/>
  <c r="A7147" i="24" s="1"/>
  <c r="A7148" i="24" s="1"/>
  <c r="A7149" i="24" s="1"/>
  <c r="A7150" i="24" s="1"/>
  <c r="A7151" i="24" s="1"/>
  <c r="A7152" i="24" s="1"/>
  <c r="A7153" i="24" s="1"/>
  <c r="A7154" i="24" s="1"/>
  <c r="A7155" i="24" s="1"/>
  <c r="A7156" i="24" s="1"/>
  <c r="A7157" i="24" s="1"/>
  <c r="A7158" i="24" s="1"/>
  <c r="A7159" i="24" s="1"/>
  <c r="A7160" i="24" s="1"/>
  <c r="A7161" i="24" s="1"/>
  <c r="A7162" i="24" s="1"/>
  <c r="A7163" i="24" s="1"/>
  <c r="A7164" i="24" s="1"/>
  <c r="A7165" i="24" s="1"/>
  <c r="A7166" i="24" s="1"/>
  <c r="A7167" i="24" s="1"/>
  <c r="A7168" i="24" s="1"/>
  <c r="A7169" i="24" s="1"/>
  <c r="A7170" i="24" s="1"/>
  <c r="A7171" i="24" s="1"/>
  <c r="A7172" i="24" s="1"/>
  <c r="A7173" i="24" s="1"/>
  <c r="A7174" i="24" s="1"/>
  <c r="A7175" i="24" s="1"/>
  <c r="A7176" i="24" s="1"/>
  <c r="A7177" i="24" s="1"/>
  <c r="A7178" i="24" s="1"/>
  <c r="A7179" i="24" s="1"/>
  <c r="A7180" i="24" s="1"/>
  <c r="A7181" i="24" s="1"/>
  <c r="A7182" i="24" s="1"/>
  <c r="A7183" i="24" s="1"/>
  <c r="A7184" i="24" s="1"/>
  <c r="A7185" i="24" s="1"/>
  <c r="A7186" i="24" s="1"/>
  <c r="A7187" i="24" s="1"/>
  <c r="A7188" i="24" s="1"/>
  <c r="A7189" i="24" s="1"/>
  <c r="A7190" i="24" s="1"/>
  <c r="A7191" i="24" s="1"/>
  <c r="A7192" i="24" s="1"/>
  <c r="A7193" i="24" s="1"/>
  <c r="A7194" i="24" s="1"/>
  <c r="A7195" i="24" s="1"/>
  <c r="A7196" i="24" s="1"/>
  <c r="A7197" i="24" s="1"/>
  <c r="A7198" i="24" s="1"/>
  <c r="A7199" i="24" s="1"/>
  <c r="A7200" i="24" s="1"/>
  <c r="A7201" i="24" s="1"/>
  <c r="A7202" i="24" s="1"/>
  <c r="A7203" i="24" s="1"/>
  <c r="A7204" i="24" s="1"/>
  <c r="A7205" i="24" s="1"/>
  <c r="A7206" i="24" s="1"/>
  <c r="A7207" i="24" s="1"/>
  <c r="A7208" i="24" s="1"/>
  <c r="A7209" i="24" s="1"/>
  <c r="A7210" i="24" s="1"/>
  <c r="A7211" i="24" s="1"/>
  <c r="A7212" i="24" s="1"/>
  <c r="A7213" i="24" s="1"/>
  <c r="A7214" i="24" s="1"/>
  <c r="A7215" i="24" s="1"/>
  <c r="A7216" i="24" s="1"/>
  <c r="A7217" i="24" s="1"/>
  <c r="A7218" i="24" s="1"/>
  <c r="A7219" i="24" s="1"/>
  <c r="A7220" i="24" s="1"/>
  <c r="A7221" i="24" s="1"/>
  <c r="A7222" i="24" s="1"/>
  <c r="A7223" i="24" s="1"/>
  <c r="A7224" i="24" s="1"/>
  <c r="A7225" i="24" s="1"/>
  <c r="A7226" i="24" s="1"/>
  <c r="A7227" i="24" s="1"/>
  <c r="A7228" i="24" s="1"/>
  <c r="A7229" i="24" s="1"/>
  <c r="A7230" i="24" s="1"/>
  <c r="A7231" i="24" s="1"/>
  <c r="A7232" i="24" s="1"/>
  <c r="A7233" i="24" s="1"/>
  <c r="A7234" i="24" s="1"/>
  <c r="A7235" i="24" s="1"/>
  <c r="A7236" i="24" s="1"/>
  <c r="A7237" i="24" s="1"/>
  <c r="A7238" i="24" s="1"/>
  <c r="A7239" i="24" s="1"/>
  <c r="A7240" i="24" s="1"/>
  <c r="A7241" i="24" s="1"/>
  <c r="A7242" i="24" s="1"/>
  <c r="A7243" i="24" s="1"/>
  <c r="A7244" i="24" s="1"/>
  <c r="A7245" i="24" s="1"/>
  <c r="A7246" i="24" s="1"/>
  <c r="A7247" i="24" s="1"/>
  <c r="A7248" i="24" s="1"/>
  <c r="A7249" i="24" s="1"/>
  <c r="A7250" i="24" s="1"/>
  <c r="A7251" i="24" s="1"/>
  <c r="A7252" i="24" s="1"/>
  <c r="A7253" i="24" s="1"/>
  <c r="A7254" i="24" s="1"/>
  <c r="A7255" i="24" s="1"/>
  <c r="A7256" i="24" s="1"/>
  <c r="A7257" i="24" s="1"/>
  <c r="A7258" i="24" s="1"/>
  <c r="A7259" i="24" s="1"/>
  <c r="A7260" i="24" s="1"/>
  <c r="A7261" i="24" s="1"/>
  <c r="A7262" i="24" s="1"/>
  <c r="A7263" i="24" s="1"/>
  <c r="A7264" i="24" s="1"/>
  <c r="A7265" i="24" s="1"/>
  <c r="A7266" i="24" s="1"/>
  <c r="A7267" i="24" s="1"/>
  <c r="A7268" i="24" s="1"/>
  <c r="A7269" i="24" s="1"/>
  <c r="A7270" i="24" s="1"/>
  <c r="A7271" i="24" s="1"/>
  <c r="A7272" i="24" s="1"/>
  <c r="A7273" i="24" s="1"/>
  <c r="A7274" i="24" s="1"/>
  <c r="A7275" i="24" s="1"/>
  <c r="A7276" i="24" s="1"/>
  <c r="A7277" i="24" s="1"/>
  <c r="A7278" i="24" s="1"/>
  <c r="A7279" i="24" s="1"/>
  <c r="A7280" i="24" s="1"/>
  <c r="A7281" i="24" s="1"/>
  <c r="A7282" i="24" s="1"/>
  <c r="A7283" i="24" s="1"/>
  <c r="A7284" i="24" s="1"/>
  <c r="A7285" i="24" s="1"/>
  <c r="A7286" i="24" s="1"/>
  <c r="A7287" i="24" s="1"/>
  <c r="A7288" i="24" s="1"/>
  <c r="A7289" i="24" s="1"/>
  <c r="A7290" i="24" s="1"/>
  <c r="A7291" i="24" s="1"/>
  <c r="A7292" i="24" s="1"/>
  <c r="A7293" i="24" s="1"/>
  <c r="A7294" i="24" s="1"/>
  <c r="A7295" i="24" s="1"/>
  <c r="A7296" i="24" s="1"/>
  <c r="A7297" i="24" s="1"/>
  <c r="A7298" i="24" s="1"/>
  <c r="A7299" i="24" s="1"/>
  <c r="A7300" i="24" s="1"/>
  <c r="A7301" i="24" s="1"/>
  <c r="A7302" i="24" s="1"/>
  <c r="A7303" i="24" s="1"/>
  <c r="A7304" i="24" s="1"/>
  <c r="A7305" i="24" s="1"/>
  <c r="A7306" i="24" s="1"/>
  <c r="A7307" i="24" s="1"/>
  <c r="A7308" i="24" s="1"/>
  <c r="A7309" i="24" s="1"/>
  <c r="A7310" i="24" s="1"/>
  <c r="A7311" i="24" s="1"/>
  <c r="A7312" i="24" s="1"/>
  <c r="A7313" i="24" s="1"/>
  <c r="A7314" i="24" s="1"/>
  <c r="A7315" i="24" s="1"/>
  <c r="A7316" i="24" s="1"/>
  <c r="A7317" i="24" s="1"/>
  <c r="A7318" i="24" s="1"/>
  <c r="A7319" i="24" s="1"/>
  <c r="A7320" i="24" s="1"/>
  <c r="A7321" i="24" s="1"/>
  <c r="A7322" i="24" s="1"/>
  <c r="A7323" i="24" s="1"/>
  <c r="A7324" i="24" s="1"/>
  <c r="A7325" i="24" s="1"/>
  <c r="A7326" i="24" s="1"/>
  <c r="A7327" i="24" s="1"/>
  <c r="A7328" i="24" s="1"/>
  <c r="A7329" i="24" s="1"/>
  <c r="A7330" i="24" s="1"/>
  <c r="A7331" i="24" s="1"/>
  <c r="A7332" i="24" s="1"/>
  <c r="A7333" i="24" s="1"/>
  <c r="A7334" i="24" s="1"/>
  <c r="A7335" i="24" s="1"/>
  <c r="A7336" i="24" s="1"/>
  <c r="A7337" i="24" s="1"/>
  <c r="A7338" i="24" s="1"/>
  <c r="A7339" i="24" s="1"/>
  <c r="A7340" i="24" s="1"/>
  <c r="A7341" i="24" s="1"/>
  <c r="A7342" i="24" s="1"/>
  <c r="A7343" i="24" s="1"/>
  <c r="A7344" i="24" s="1"/>
  <c r="A7345" i="24" s="1"/>
  <c r="A7346" i="24" s="1"/>
  <c r="A7347" i="24" s="1"/>
  <c r="A7348" i="24" s="1"/>
  <c r="A7349" i="24" s="1"/>
  <c r="A7350" i="24" s="1"/>
  <c r="A7351" i="24" s="1"/>
  <c r="A7352" i="24" s="1"/>
  <c r="A7353" i="24" s="1"/>
  <c r="A7354" i="24" s="1"/>
  <c r="A7355" i="24" s="1"/>
  <c r="A7356" i="24" s="1"/>
  <c r="A7357" i="24" s="1"/>
  <c r="A7358" i="24" s="1"/>
  <c r="A7359" i="24" s="1"/>
  <c r="A7360" i="24" s="1"/>
  <c r="A7361" i="24" s="1"/>
  <c r="A7362" i="24" s="1"/>
  <c r="A7363" i="24" s="1"/>
  <c r="A7364" i="24" s="1"/>
  <c r="A7365" i="24" s="1"/>
  <c r="A7366" i="24" s="1"/>
  <c r="A7367" i="24" s="1"/>
  <c r="A7368" i="24" s="1"/>
  <c r="A7369" i="24" s="1"/>
  <c r="A7370" i="24" s="1"/>
  <c r="A7371" i="24" s="1"/>
  <c r="A7372" i="24" s="1"/>
  <c r="A7373" i="24" s="1"/>
  <c r="A7374" i="24" s="1"/>
  <c r="A7375" i="24" s="1"/>
  <c r="A7376" i="24" s="1"/>
  <c r="A7377" i="24" s="1"/>
  <c r="A7378" i="24" s="1"/>
  <c r="A7379" i="24" s="1"/>
  <c r="A7380" i="24" s="1"/>
  <c r="A7381" i="24" s="1"/>
  <c r="A7382" i="24" s="1"/>
  <c r="A7383" i="24" s="1"/>
  <c r="A7384" i="24" s="1"/>
  <c r="A7385" i="24" s="1"/>
  <c r="A7386" i="24" s="1"/>
  <c r="A7387" i="24" s="1"/>
  <c r="A7388" i="24" s="1"/>
  <c r="A7389" i="24" s="1"/>
  <c r="A7390" i="24" s="1"/>
  <c r="A7391" i="24" s="1"/>
  <c r="A7392" i="24" s="1"/>
  <c r="A7393" i="24" s="1"/>
  <c r="A7394" i="24" s="1"/>
  <c r="A7395" i="24" s="1"/>
  <c r="A7396" i="24" s="1"/>
  <c r="A7397" i="24" s="1"/>
  <c r="A7398" i="24" s="1"/>
  <c r="A7399" i="24" s="1"/>
  <c r="A7400" i="24" s="1"/>
  <c r="A7401" i="24" s="1"/>
  <c r="A7402" i="24" s="1"/>
  <c r="A7403" i="24" s="1"/>
  <c r="A7404" i="24" s="1"/>
  <c r="A7405" i="24" s="1"/>
  <c r="A7406" i="24" s="1"/>
  <c r="A7407" i="24" s="1"/>
  <c r="A7408" i="24" s="1"/>
  <c r="A7409" i="24" s="1"/>
  <c r="A7410" i="24" s="1"/>
  <c r="A7411" i="24" s="1"/>
  <c r="A7412" i="24" s="1"/>
  <c r="A7413" i="24" s="1"/>
  <c r="A7414" i="24" s="1"/>
  <c r="A7415" i="24" s="1"/>
  <c r="A7416" i="24" s="1"/>
  <c r="A7417" i="24" s="1"/>
  <c r="A7418" i="24" s="1"/>
  <c r="A7419" i="24" s="1"/>
  <c r="A7420" i="24" s="1"/>
  <c r="A7421" i="24" s="1"/>
  <c r="A7422" i="24" s="1"/>
  <c r="A7423" i="24" s="1"/>
  <c r="A7424" i="24" s="1"/>
  <c r="A7425" i="24" s="1"/>
  <c r="A7426" i="24" s="1"/>
  <c r="A7427" i="24" s="1"/>
  <c r="A7428" i="24" s="1"/>
  <c r="A7429" i="24" s="1"/>
  <c r="A7430" i="24" s="1"/>
  <c r="A7431" i="24" s="1"/>
  <c r="A7432" i="24" s="1"/>
  <c r="A7433" i="24" s="1"/>
  <c r="A7434" i="24" s="1"/>
  <c r="A7435" i="24" s="1"/>
  <c r="A7436" i="24" s="1"/>
  <c r="A7437" i="24" s="1"/>
  <c r="A7438" i="24" s="1"/>
  <c r="A7439" i="24" s="1"/>
  <c r="A7440" i="24" s="1"/>
  <c r="A7441" i="24" s="1"/>
  <c r="A7442" i="24" s="1"/>
  <c r="A7443" i="24" s="1"/>
  <c r="A7444" i="24" s="1"/>
  <c r="A7445" i="24" s="1"/>
  <c r="A7446" i="24" s="1"/>
  <c r="A7447" i="24" s="1"/>
  <c r="A7448" i="24" s="1"/>
  <c r="A7449" i="24" s="1"/>
  <c r="A7450" i="24" s="1"/>
  <c r="A7451" i="24" s="1"/>
  <c r="A7452" i="24" s="1"/>
  <c r="A7453" i="24" s="1"/>
  <c r="A7454" i="24" s="1"/>
  <c r="A7455" i="24" s="1"/>
  <c r="A7456" i="24" s="1"/>
  <c r="A7457" i="24" s="1"/>
  <c r="A7458" i="24" s="1"/>
  <c r="A7459" i="24" s="1"/>
  <c r="A7460" i="24" s="1"/>
  <c r="A7461" i="24" s="1"/>
  <c r="A7462" i="24" s="1"/>
  <c r="A7463" i="24" s="1"/>
  <c r="A7464" i="24" s="1"/>
  <c r="A7465" i="24" s="1"/>
  <c r="A7466" i="24" s="1"/>
  <c r="A7467" i="24" s="1"/>
  <c r="A7468" i="24" s="1"/>
  <c r="A7469" i="24" s="1"/>
  <c r="A7470" i="24" s="1"/>
  <c r="A7471" i="24" s="1"/>
  <c r="A7472" i="24" s="1"/>
  <c r="A7473" i="24" s="1"/>
  <c r="A7474" i="24" s="1"/>
  <c r="A7475" i="24" s="1"/>
  <c r="A7476" i="24" s="1"/>
  <c r="A7477" i="24" s="1"/>
  <c r="A7478" i="24" s="1"/>
  <c r="A7479" i="24" s="1"/>
  <c r="A7480" i="24" s="1"/>
  <c r="A7481" i="24" s="1"/>
  <c r="A7482" i="24" s="1"/>
  <c r="A7483" i="24" s="1"/>
  <c r="A7484" i="24" s="1"/>
  <c r="A7485" i="24" s="1"/>
  <c r="A7486" i="24" s="1"/>
  <c r="A7487" i="24" s="1"/>
  <c r="A7488" i="24" s="1"/>
  <c r="A7489" i="24" s="1"/>
  <c r="A7490" i="24" s="1"/>
  <c r="A7491" i="24" s="1"/>
  <c r="A7492" i="24" s="1"/>
  <c r="A7493" i="24" s="1"/>
  <c r="A7494" i="24" s="1"/>
  <c r="A7495" i="24" s="1"/>
  <c r="A7496" i="24" s="1"/>
  <c r="A7497" i="24" s="1"/>
  <c r="A7498" i="24" s="1"/>
  <c r="A7499" i="24" s="1"/>
  <c r="A7500" i="24" s="1"/>
  <c r="A7501" i="24" s="1"/>
  <c r="A7502" i="24" s="1"/>
  <c r="A7503" i="24" s="1"/>
  <c r="A7504" i="24" s="1"/>
  <c r="A7505" i="24" s="1"/>
  <c r="A7506" i="24" s="1"/>
  <c r="A7507" i="24" s="1"/>
  <c r="A7508" i="24" s="1"/>
  <c r="A7509" i="24" s="1"/>
  <c r="A7510" i="24" s="1"/>
  <c r="A7511" i="24" s="1"/>
  <c r="A7512" i="24" s="1"/>
  <c r="A7513" i="24" s="1"/>
  <c r="A7514" i="24" s="1"/>
  <c r="A7515" i="24" s="1"/>
  <c r="A7516" i="24" s="1"/>
  <c r="A7517" i="24" s="1"/>
  <c r="A7518" i="24" s="1"/>
  <c r="A7519" i="24" s="1"/>
  <c r="A7520" i="24" s="1"/>
  <c r="A7521" i="24" s="1"/>
  <c r="A7522" i="24" s="1"/>
  <c r="A7523" i="24" s="1"/>
  <c r="A7524" i="24" s="1"/>
  <c r="A7525" i="24" s="1"/>
  <c r="A7526" i="24" s="1"/>
  <c r="A7527" i="24" s="1"/>
  <c r="A7528" i="24" s="1"/>
  <c r="A7529" i="24" s="1"/>
  <c r="A7530" i="24" s="1"/>
  <c r="A7531" i="24" s="1"/>
  <c r="A7532" i="24" s="1"/>
  <c r="A7533" i="24" s="1"/>
  <c r="A7534" i="24" s="1"/>
  <c r="A7535" i="24" s="1"/>
  <c r="A7536" i="24" s="1"/>
  <c r="A7537" i="24" s="1"/>
  <c r="A7538" i="24" s="1"/>
  <c r="A7539" i="24" s="1"/>
  <c r="A7540" i="24" s="1"/>
  <c r="A7541" i="24" s="1"/>
  <c r="A7542" i="24" s="1"/>
  <c r="A7543" i="24" s="1"/>
  <c r="A7544" i="24" s="1"/>
  <c r="A7545" i="24" s="1"/>
  <c r="A7546" i="24" s="1"/>
  <c r="A7547" i="24" s="1"/>
  <c r="A7548" i="24" s="1"/>
  <c r="A7549" i="24" s="1"/>
  <c r="A7550" i="24" s="1"/>
  <c r="A7551" i="24" s="1"/>
  <c r="A7552" i="24" s="1"/>
  <c r="A7553" i="24" s="1"/>
  <c r="A7554" i="24" s="1"/>
  <c r="A7555" i="24" s="1"/>
  <c r="A7556" i="24" s="1"/>
  <c r="A7557" i="24" s="1"/>
  <c r="A7558" i="24" s="1"/>
  <c r="A7559" i="24" s="1"/>
  <c r="A7560" i="24" s="1"/>
  <c r="A7561" i="24" s="1"/>
  <c r="A7562" i="24" s="1"/>
  <c r="A7563" i="24" s="1"/>
  <c r="A7564" i="24" s="1"/>
  <c r="A7565" i="24" s="1"/>
  <c r="A7566" i="24" s="1"/>
  <c r="A7567" i="24" s="1"/>
  <c r="A7568" i="24" s="1"/>
  <c r="A7569" i="24" s="1"/>
  <c r="A7570" i="24" s="1"/>
  <c r="A7571" i="24" s="1"/>
  <c r="A7572" i="24" s="1"/>
  <c r="A7573" i="24" s="1"/>
  <c r="A7574" i="24" s="1"/>
  <c r="A7575" i="24" s="1"/>
  <c r="A7576" i="24" s="1"/>
  <c r="A7577" i="24" s="1"/>
  <c r="A7578" i="24" s="1"/>
  <c r="A7579" i="24" s="1"/>
  <c r="A7580" i="24" s="1"/>
  <c r="A7581" i="24" s="1"/>
  <c r="A7582" i="24" s="1"/>
  <c r="A7583" i="24" s="1"/>
  <c r="A7584" i="24" s="1"/>
  <c r="A7585" i="24" s="1"/>
  <c r="A7586" i="24" s="1"/>
  <c r="A7587" i="24" s="1"/>
  <c r="A7588" i="24" s="1"/>
  <c r="A7589" i="24" s="1"/>
  <c r="A7590" i="24" s="1"/>
  <c r="A7591" i="24" s="1"/>
  <c r="A7592" i="24" s="1"/>
  <c r="A7593" i="24" s="1"/>
  <c r="A7594" i="24" s="1"/>
  <c r="A7595" i="24" s="1"/>
  <c r="A7596" i="24" s="1"/>
  <c r="A7597" i="24" s="1"/>
  <c r="A7598" i="24" s="1"/>
  <c r="A7599" i="24" s="1"/>
  <c r="A7600" i="24" s="1"/>
  <c r="A7601" i="24" s="1"/>
  <c r="A7602" i="24" s="1"/>
  <c r="A7603" i="24" s="1"/>
  <c r="A7604" i="24" s="1"/>
  <c r="A7605" i="24" s="1"/>
  <c r="A7606" i="24" s="1"/>
  <c r="A7607" i="24" s="1"/>
  <c r="A7608" i="24" s="1"/>
  <c r="A7609" i="24" s="1"/>
  <c r="A7610" i="24" s="1"/>
  <c r="A7611" i="24" s="1"/>
  <c r="A7612" i="24" s="1"/>
  <c r="A7613" i="24" s="1"/>
  <c r="A7614" i="24" s="1"/>
  <c r="A7615" i="24" s="1"/>
  <c r="A7616" i="24" s="1"/>
  <c r="A7617" i="24" s="1"/>
  <c r="A7618" i="24" s="1"/>
  <c r="A7619" i="24" s="1"/>
  <c r="A7620" i="24" s="1"/>
  <c r="A7621" i="24" s="1"/>
  <c r="A7622" i="24" s="1"/>
  <c r="A7623" i="24" s="1"/>
  <c r="A7624" i="24" s="1"/>
  <c r="A7625" i="24" s="1"/>
  <c r="A7626" i="24" s="1"/>
  <c r="A7627" i="24" s="1"/>
  <c r="A7628" i="24" s="1"/>
  <c r="A7629" i="24" s="1"/>
  <c r="A7630" i="24" s="1"/>
  <c r="A7631" i="24" s="1"/>
  <c r="A7632" i="24" s="1"/>
  <c r="A7633" i="24" s="1"/>
  <c r="A7634" i="24" s="1"/>
  <c r="A7635" i="24" s="1"/>
  <c r="A7636" i="24" s="1"/>
  <c r="A7637" i="24" s="1"/>
  <c r="A7638" i="24" s="1"/>
  <c r="A7639" i="24" s="1"/>
  <c r="A7640" i="24" s="1"/>
  <c r="A7641" i="24" s="1"/>
  <c r="A7642" i="24" s="1"/>
  <c r="A7643" i="24" s="1"/>
  <c r="A7644" i="24" s="1"/>
  <c r="A7645" i="24" s="1"/>
  <c r="A7646" i="24" s="1"/>
  <c r="A7647" i="24" s="1"/>
  <c r="A7648" i="24" s="1"/>
  <c r="A7649" i="24" s="1"/>
  <c r="A7650" i="24" s="1"/>
  <c r="A7651" i="24" s="1"/>
  <c r="A7652" i="24" s="1"/>
  <c r="A7653" i="24" s="1"/>
  <c r="A7654" i="24" s="1"/>
  <c r="A7655" i="24" s="1"/>
  <c r="A7656" i="24" s="1"/>
  <c r="A7657" i="24" s="1"/>
  <c r="A7658" i="24" s="1"/>
  <c r="A7659" i="24" s="1"/>
  <c r="A7660" i="24" s="1"/>
  <c r="A7661" i="24" s="1"/>
  <c r="A7662" i="24" s="1"/>
  <c r="A7663" i="24" s="1"/>
  <c r="A7664" i="24" s="1"/>
  <c r="A7665" i="24" s="1"/>
  <c r="A7666" i="24" s="1"/>
  <c r="A7667" i="24" s="1"/>
  <c r="A7668" i="24" s="1"/>
  <c r="A7669" i="24" s="1"/>
  <c r="A7670" i="24" s="1"/>
  <c r="A7671" i="24" s="1"/>
  <c r="A7672" i="24" s="1"/>
  <c r="A7673" i="24" s="1"/>
  <c r="A7674" i="24" s="1"/>
  <c r="A7675" i="24" s="1"/>
  <c r="A7676" i="24" s="1"/>
  <c r="A7677" i="24" s="1"/>
  <c r="A7678" i="24" s="1"/>
  <c r="A7679" i="24" s="1"/>
  <c r="A7680" i="24" s="1"/>
  <c r="A7681" i="24" s="1"/>
  <c r="A7682" i="24" s="1"/>
  <c r="A7683" i="24" s="1"/>
  <c r="A7684" i="24" s="1"/>
  <c r="A7685" i="24" s="1"/>
  <c r="A7686" i="24" s="1"/>
  <c r="A7687" i="24" s="1"/>
  <c r="A7688" i="24" s="1"/>
  <c r="A7689" i="24" s="1"/>
  <c r="A7690" i="24" s="1"/>
  <c r="A7691" i="24" s="1"/>
  <c r="A7692" i="24" s="1"/>
  <c r="A7693" i="24" s="1"/>
  <c r="A7694" i="24" s="1"/>
  <c r="A7695" i="24" s="1"/>
  <c r="A7696" i="24" s="1"/>
  <c r="A7697" i="24" s="1"/>
  <c r="A7698" i="24" s="1"/>
  <c r="A7699" i="24" s="1"/>
  <c r="A7700" i="24" s="1"/>
  <c r="A7701" i="24" s="1"/>
  <c r="A7702" i="24" s="1"/>
  <c r="A7703" i="24" s="1"/>
  <c r="A7704" i="24" s="1"/>
  <c r="A7705" i="24" s="1"/>
  <c r="A7706" i="24" s="1"/>
  <c r="A7707" i="24" s="1"/>
  <c r="A7708" i="24" s="1"/>
  <c r="A7709" i="24" s="1"/>
  <c r="A7710" i="24" s="1"/>
  <c r="A7711" i="24" s="1"/>
  <c r="A7712" i="24" s="1"/>
  <c r="A7713" i="24" s="1"/>
  <c r="A7714" i="24" s="1"/>
  <c r="A7715" i="24" s="1"/>
  <c r="A7716" i="24" s="1"/>
  <c r="A7717" i="24" s="1"/>
  <c r="A7718" i="24" s="1"/>
  <c r="A7719" i="24" s="1"/>
  <c r="A7720" i="24" s="1"/>
  <c r="A7721" i="24" s="1"/>
  <c r="A7722" i="24" s="1"/>
  <c r="A7723" i="24" s="1"/>
  <c r="A7724" i="24" s="1"/>
  <c r="A7725" i="24" s="1"/>
  <c r="A7726" i="24" s="1"/>
  <c r="A7727" i="24" s="1"/>
  <c r="A7728" i="24" s="1"/>
  <c r="A7729" i="24" s="1"/>
  <c r="A7730" i="24" s="1"/>
  <c r="A7731" i="24" s="1"/>
  <c r="A7732" i="24" s="1"/>
  <c r="A7733" i="24" s="1"/>
  <c r="A7734" i="24" s="1"/>
  <c r="A7735" i="24" s="1"/>
  <c r="A7736" i="24" s="1"/>
  <c r="A7737" i="24" s="1"/>
  <c r="A7738" i="24" s="1"/>
  <c r="A7739" i="24" s="1"/>
  <c r="A7740" i="24" s="1"/>
  <c r="A7741" i="24" s="1"/>
  <c r="A7742" i="24" s="1"/>
  <c r="A7743" i="24" s="1"/>
  <c r="A7744" i="24" s="1"/>
  <c r="A7745" i="24" s="1"/>
  <c r="A7746" i="24" s="1"/>
  <c r="A7747" i="24" s="1"/>
  <c r="A7748" i="24" s="1"/>
  <c r="A7749" i="24" s="1"/>
  <c r="A7750" i="24" s="1"/>
  <c r="A7751" i="24" s="1"/>
  <c r="A7752" i="24" s="1"/>
  <c r="A7753" i="24" s="1"/>
  <c r="A7754" i="24" s="1"/>
  <c r="A7755" i="24" s="1"/>
  <c r="A7756" i="24" s="1"/>
  <c r="A7757" i="24" s="1"/>
  <c r="A7758" i="24" s="1"/>
  <c r="A7759" i="24" s="1"/>
  <c r="A7760" i="24" s="1"/>
  <c r="A7761" i="24" s="1"/>
  <c r="A7762" i="24" s="1"/>
  <c r="A7763" i="24" s="1"/>
  <c r="A7764" i="24" s="1"/>
  <c r="A7765" i="24" s="1"/>
  <c r="A7766" i="24" s="1"/>
  <c r="A7767" i="24" s="1"/>
  <c r="A7768" i="24" s="1"/>
  <c r="A7769" i="24" s="1"/>
  <c r="A7770" i="24" s="1"/>
  <c r="A7771" i="24" s="1"/>
  <c r="A7772" i="24" s="1"/>
  <c r="A7773" i="24" s="1"/>
  <c r="A7774" i="24" s="1"/>
  <c r="A7775" i="24" s="1"/>
  <c r="A7776" i="24" s="1"/>
  <c r="A7777" i="24" s="1"/>
  <c r="A7778" i="24" s="1"/>
  <c r="A7779" i="24" s="1"/>
  <c r="A7780" i="24" s="1"/>
  <c r="A7781" i="24" s="1"/>
  <c r="A7782" i="24" s="1"/>
  <c r="A7783" i="24" s="1"/>
  <c r="A7784" i="24" s="1"/>
  <c r="A7785" i="24" s="1"/>
  <c r="A7786" i="24" s="1"/>
  <c r="A7787" i="24" s="1"/>
  <c r="A7788" i="24" s="1"/>
  <c r="A7789" i="24" s="1"/>
  <c r="A7790" i="24" s="1"/>
  <c r="A7791" i="24" s="1"/>
  <c r="A7792" i="24" s="1"/>
  <c r="A7793" i="24" s="1"/>
  <c r="A7794" i="24" s="1"/>
  <c r="A7795" i="24" s="1"/>
  <c r="A7796" i="24" s="1"/>
  <c r="A7797" i="24" s="1"/>
  <c r="A7798" i="24" s="1"/>
  <c r="A7799" i="24" s="1"/>
  <c r="A7800" i="24" s="1"/>
  <c r="A7801" i="24" s="1"/>
  <c r="A7802" i="24" s="1"/>
  <c r="A7803" i="24" s="1"/>
  <c r="A7804" i="24" s="1"/>
  <c r="A7805" i="24" s="1"/>
  <c r="A7806" i="24" s="1"/>
  <c r="A7807" i="24" s="1"/>
  <c r="A7808" i="24" s="1"/>
  <c r="A7809" i="24" s="1"/>
  <c r="A7810" i="24" s="1"/>
  <c r="A7811" i="24" s="1"/>
  <c r="A7812" i="24" s="1"/>
  <c r="A7813" i="24" s="1"/>
  <c r="A7814" i="24" s="1"/>
  <c r="A7815" i="24" s="1"/>
  <c r="A7816" i="24" s="1"/>
  <c r="A7817" i="24" s="1"/>
  <c r="A7818" i="24" s="1"/>
  <c r="A7819" i="24" s="1"/>
  <c r="A7820" i="24" s="1"/>
  <c r="A7821" i="24" s="1"/>
  <c r="A7822" i="24" s="1"/>
  <c r="A7823" i="24" s="1"/>
  <c r="A7824" i="24" s="1"/>
  <c r="A7825" i="24" s="1"/>
  <c r="A7826" i="24" s="1"/>
  <c r="A7827" i="24" s="1"/>
  <c r="A7828" i="24" s="1"/>
  <c r="A7829" i="24" s="1"/>
  <c r="A7830" i="24" s="1"/>
  <c r="A7831" i="24" s="1"/>
  <c r="A7832" i="24" s="1"/>
  <c r="A7833" i="24" s="1"/>
  <c r="A7834" i="24" s="1"/>
  <c r="A7835" i="24" s="1"/>
  <c r="A7836" i="24" s="1"/>
  <c r="A7837" i="24" s="1"/>
  <c r="A7838" i="24" s="1"/>
  <c r="A7839" i="24" s="1"/>
  <c r="A7840" i="24" s="1"/>
  <c r="A7841" i="24" s="1"/>
  <c r="A7842" i="24" s="1"/>
  <c r="A7843" i="24" s="1"/>
  <c r="A7844" i="24" s="1"/>
  <c r="A7845" i="24" s="1"/>
  <c r="A7846" i="24" s="1"/>
  <c r="A7847" i="24" s="1"/>
  <c r="A7848" i="24" s="1"/>
  <c r="A7849" i="24" s="1"/>
  <c r="A7850" i="24" s="1"/>
  <c r="A7851" i="24" s="1"/>
  <c r="A7852" i="24" s="1"/>
  <c r="A7853" i="24" s="1"/>
  <c r="A7854" i="24" s="1"/>
  <c r="A7855" i="24" s="1"/>
  <c r="A7856" i="24" s="1"/>
  <c r="A7857" i="24" s="1"/>
  <c r="A7858" i="24" s="1"/>
  <c r="A7859" i="24" s="1"/>
  <c r="A7860" i="24" s="1"/>
  <c r="A7861" i="24" s="1"/>
  <c r="A7862" i="24" s="1"/>
  <c r="A7863" i="24" s="1"/>
  <c r="A7864" i="24" s="1"/>
  <c r="A7865" i="24" s="1"/>
  <c r="A7866" i="24" s="1"/>
  <c r="A7867" i="24" s="1"/>
  <c r="A7868" i="24" s="1"/>
  <c r="A7869" i="24" s="1"/>
  <c r="A7870" i="24" s="1"/>
  <c r="A7871" i="24" s="1"/>
  <c r="A7872" i="24" s="1"/>
  <c r="A7873" i="24" s="1"/>
  <c r="A7874" i="24" s="1"/>
  <c r="A7875" i="24" s="1"/>
  <c r="A7876" i="24" s="1"/>
  <c r="A7877" i="24" s="1"/>
  <c r="A7878" i="24" s="1"/>
  <c r="A7879" i="24" s="1"/>
  <c r="A7880" i="24" s="1"/>
  <c r="A7881" i="24" s="1"/>
  <c r="A7882" i="24" s="1"/>
  <c r="A7883" i="24" s="1"/>
  <c r="A7884" i="24" s="1"/>
  <c r="A7885" i="24" s="1"/>
  <c r="A7886" i="24" s="1"/>
  <c r="A7887" i="24" s="1"/>
  <c r="A7888" i="24" s="1"/>
  <c r="A7889" i="24" s="1"/>
  <c r="A7890" i="24" s="1"/>
  <c r="A7891" i="24" s="1"/>
  <c r="A7892" i="24" s="1"/>
  <c r="A7893" i="24" s="1"/>
  <c r="A7894" i="24" s="1"/>
  <c r="A7895" i="24" s="1"/>
  <c r="A7896" i="24" s="1"/>
  <c r="A7897" i="24" s="1"/>
  <c r="A7898" i="24" s="1"/>
  <c r="A7899" i="24" s="1"/>
  <c r="A7900" i="24" s="1"/>
  <c r="A7901" i="24" s="1"/>
  <c r="A7902" i="24" s="1"/>
  <c r="A7903" i="24" s="1"/>
  <c r="A7904" i="24" s="1"/>
  <c r="A7905" i="24" s="1"/>
  <c r="A7906" i="24" s="1"/>
  <c r="A7907" i="24" s="1"/>
  <c r="A7908" i="24" s="1"/>
  <c r="A7909" i="24" s="1"/>
  <c r="A7910" i="24" s="1"/>
  <c r="A7911" i="24" s="1"/>
  <c r="A7912" i="24" s="1"/>
  <c r="A7913" i="24" s="1"/>
  <c r="A7914" i="24" s="1"/>
  <c r="A7915" i="24" s="1"/>
  <c r="A7916" i="24" s="1"/>
  <c r="A7917" i="24" s="1"/>
  <c r="A7918" i="24" s="1"/>
  <c r="A7919" i="24" s="1"/>
  <c r="A7920" i="24" s="1"/>
  <c r="A7921" i="24" s="1"/>
  <c r="A7922" i="24" s="1"/>
  <c r="A7923" i="24" s="1"/>
  <c r="A7924" i="24" s="1"/>
  <c r="A7925" i="24" s="1"/>
  <c r="A7926" i="24" s="1"/>
  <c r="A7927" i="24" s="1"/>
  <c r="A7928" i="24" s="1"/>
  <c r="A7929" i="24" s="1"/>
  <c r="A7930" i="24" s="1"/>
  <c r="A7931" i="24" s="1"/>
  <c r="A7932" i="24" s="1"/>
  <c r="A7933" i="24" s="1"/>
  <c r="A7934" i="24" s="1"/>
  <c r="A7935" i="24" s="1"/>
  <c r="A7936" i="24" s="1"/>
  <c r="A7937" i="24" s="1"/>
  <c r="A7938" i="24" s="1"/>
  <c r="A7939" i="24" s="1"/>
  <c r="A7940" i="24" s="1"/>
  <c r="A7941" i="24" s="1"/>
  <c r="A7942" i="24" s="1"/>
  <c r="A7943" i="24" s="1"/>
  <c r="A7944" i="24" s="1"/>
  <c r="A7945" i="24" s="1"/>
  <c r="A7946" i="24" s="1"/>
  <c r="A7947" i="24" s="1"/>
  <c r="A7948" i="24" s="1"/>
  <c r="A7949" i="24" s="1"/>
  <c r="A7950" i="24" s="1"/>
  <c r="A7951" i="24" s="1"/>
  <c r="A7952" i="24" s="1"/>
  <c r="A7953" i="24" s="1"/>
  <c r="A7954" i="24" s="1"/>
  <c r="A7955" i="24" s="1"/>
  <c r="A7956" i="24" s="1"/>
  <c r="A7957" i="24" s="1"/>
  <c r="A7958" i="24" s="1"/>
  <c r="A7959" i="24" s="1"/>
  <c r="A7960" i="24" s="1"/>
  <c r="A7961" i="24" s="1"/>
  <c r="A7962" i="24" s="1"/>
  <c r="A7963" i="24" s="1"/>
  <c r="A7964" i="24" s="1"/>
  <c r="A7965" i="24" s="1"/>
  <c r="A7966" i="24" s="1"/>
  <c r="A7967" i="24" s="1"/>
  <c r="A7968" i="24" s="1"/>
  <c r="A7969" i="24" s="1"/>
  <c r="A7970" i="24" s="1"/>
  <c r="A7971" i="24" s="1"/>
  <c r="A7972" i="24" s="1"/>
  <c r="A7973" i="24" s="1"/>
  <c r="A7974" i="24" s="1"/>
  <c r="A7975" i="24" s="1"/>
  <c r="A7976" i="24" s="1"/>
  <c r="A7977" i="24" s="1"/>
  <c r="A7978" i="24" s="1"/>
  <c r="A7979" i="24" s="1"/>
  <c r="A7980" i="24" s="1"/>
  <c r="A7981" i="24" s="1"/>
  <c r="A7982" i="24" s="1"/>
  <c r="A7983" i="24" s="1"/>
  <c r="A7984" i="24" s="1"/>
  <c r="A7985" i="24" s="1"/>
  <c r="A7986" i="24" s="1"/>
  <c r="A7987" i="24" s="1"/>
  <c r="A7988" i="24" s="1"/>
  <c r="A7989" i="24" s="1"/>
  <c r="A7990" i="24" s="1"/>
  <c r="A7991" i="24" s="1"/>
  <c r="A7992" i="24" s="1"/>
  <c r="A7993" i="24" s="1"/>
  <c r="A7994" i="24" s="1"/>
  <c r="A7995" i="24" s="1"/>
  <c r="A7996" i="24" s="1"/>
  <c r="A7997" i="24" s="1"/>
  <c r="A7998" i="24" s="1"/>
  <c r="A7999" i="24" s="1"/>
  <c r="A8000" i="24" s="1"/>
  <c r="A8001" i="24" s="1"/>
  <c r="A8002" i="24" s="1"/>
  <c r="A8003" i="24" s="1"/>
  <c r="A8004" i="24" s="1"/>
  <c r="A8005" i="24" s="1"/>
  <c r="A8006" i="24" s="1"/>
  <c r="A8007" i="24" s="1"/>
  <c r="A8008" i="24" s="1"/>
  <c r="A8009" i="24" s="1"/>
  <c r="A8010" i="24" s="1"/>
  <c r="A8011" i="24" s="1"/>
  <c r="A8012" i="24" s="1"/>
  <c r="A8013" i="24" s="1"/>
  <c r="A8014" i="24" s="1"/>
  <c r="A8015" i="24" s="1"/>
  <c r="A8016" i="24" s="1"/>
  <c r="A8017" i="24" s="1"/>
  <c r="A8018" i="24" s="1"/>
  <c r="A8019" i="24" s="1"/>
  <c r="A8020" i="24" s="1"/>
  <c r="A8021" i="24" s="1"/>
  <c r="A8022" i="24" s="1"/>
  <c r="A8023" i="24" s="1"/>
  <c r="A8024" i="24" s="1"/>
  <c r="A8025" i="24" s="1"/>
  <c r="A8026" i="24" s="1"/>
  <c r="A8027" i="24" s="1"/>
  <c r="A8028" i="24" s="1"/>
  <c r="A8029" i="24" s="1"/>
  <c r="A8030" i="24" s="1"/>
  <c r="A8031" i="24" s="1"/>
  <c r="A8032" i="24" s="1"/>
  <c r="A8033" i="24" s="1"/>
  <c r="A8034" i="24" s="1"/>
  <c r="A8035" i="24" s="1"/>
  <c r="A8036" i="24" s="1"/>
  <c r="A8037" i="24" s="1"/>
  <c r="A8038" i="24" s="1"/>
  <c r="A8039" i="24" s="1"/>
  <c r="A8040" i="24" s="1"/>
  <c r="A8041" i="24" s="1"/>
  <c r="A8042" i="24" s="1"/>
  <c r="A8043" i="24" s="1"/>
  <c r="A8044" i="24" s="1"/>
  <c r="A8045" i="24" s="1"/>
  <c r="A8046" i="24" s="1"/>
  <c r="A8047" i="24" s="1"/>
  <c r="A8048" i="24" s="1"/>
  <c r="A8049" i="24" s="1"/>
  <c r="A8050" i="24" s="1"/>
  <c r="A8051" i="24" s="1"/>
  <c r="A8052" i="24" s="1"/>
  <c r="A8053" i="24" s="1"/>
  <c r="A8054" i="24" s="1"/>
  <c r="A8055" i="24" s="1"/>
  <c r="A8056" i="24" s="1"/>
  <c r="A8057" i="24" s="1"/>
  <c r="A8058" i="24" s="1"/>
  <c r="A8059" i="24" s="1"/>
  <c r="A8060" i="24" s="1"/>
  <c r="A8061" i="24" s="1"/>
  <c r="A8062" i="24" s="1"/>
  <c r="A8063" i="24" s="1"/>
  <c r="A8064" i="24" s="1"/>
  <c r="A8065" i="24" s="1"/>
  <c r="A8066" i="24" s="1"/>
  <c r="A8067" i="24" s="1"/>
  <c r="A8068" i="24" s="1"/>
  <c r="A8069" i="24" s="1"/>
  <c r="A8070" i="24" s="1"/>
  <c r="A8071" i="24" s="1"/>
  <c r="A8072" i="24" s="1"/>
  <c r="A8073" i="24" s="1"/>
  <c r="A8074" i="24" s="1"/>
  <c r="A8075" i="24" s="1"/>
  <c r="A8076" i="24" s="1"/>
  <c r="A8077" i="24" s="1"/>
  <c r="A8078" i="24" s="1"/>
  <c r="A8079" i="24" s="1"/>
  <c r="A8080" i="24" s="1"/>
  <c r="A8081" i="24" s="1"/>
  <c r="A8082" i="24" s="1"/>
  <c r="A8083" i="24" s="1"/>
  <c r="A8084" i="24" s="1"/>
  <c r="A8085" i="24" s="1"/>
  <c r="A8086" i="24" s="1"/>
  <c r="A8087" i="24" s="1"/>
  <c r="A8088" i="24" s="1"/>
  <c r="A8089" i="24" s="1"/>
  <c r="A8090" i="24" s="1"/>
  <c r="A8091" i="24" s="1"/>
  <c r="A8092" i="24" s="1"/>
  <c r="A8093" i="24" s="1"/>
  <c r="A8094" i="24" s="1"/>
  <c r="A8095" i="24" s="1"/>
  <c r="A8096" i="24" s="1"/>
  <c r="A8097" i="24" s="1"/>
  <c r="A8098" i="24" s="1"/>
  <c r="A8099" i="24" s="1"/>
  <c r="A8100" i="24" s="1"/>
  <c r="A8101" i="24" s="1"/>
  <c r="A8102" i="24" s="1"/>
  <c r="A8103" i="24" s="1"/>
  <c r="A8104" i="24" s="1"/>
  <c r="A8105" i="24" s="1"/>
  <c r="A8106" i="24" s="1"/>
  <c r="A8107" i="24" s="1"/>
  <c r="A8108" i="24" s="1"/>
  <c r="A8109" i="24" s="1"/>
  <c r="A8110" i="24" s="1"/>
  <c r="A8111" i="24" s="1"/>
  <c r="A8112" i="24" s="1"/>
  <c r="A8113" i="24" s="1"/>
  <c r="A8114" i="24" s="1"/>
  <c r="A8115" i="24" s="1"/>
  <c r="A8116" i="24" s="1"/>
  <c r="A8117" i="24" s="1"/>
  <c r="A8118" i="24" s="1"/>
  <c r="A8119" i="24" s="1"/>
  <c r="A8120" i="24" s="1"/>
  <c r="A8121" i="24" s="1"/>
  <c r="A8122" i="24" s="1"/>
  <c r="A8123" i="24" s="1"/>
  <c r="A8124" i="24" s="1"/>
  <c r="A8125" i="24" s="1"/>
  <c r="A8126" i="24" s="1"/>
  <c r="A8127" i="24" s="1"/>
  <c r="A8128" i="24" s="1"/>
  <c r="A8129" i="24" s="1"/>
  <c r="A8130" i="24" s="1"/>
  <c r="A8131" i="24" s="1"/>
  <c r="A8132" i="24" s="1"/>
  <c r="A8133" i="24" s="1"/>
  <c r="A8134" i="24" s="1"/>
  <c r="A8135" i="24" s="1"/>
  <c r="A8136" i="24" s="1"/>
  <c r="A8137" i="24" s="1"/>
  <c r="A8138" i="24" s="1"/>
  <c r="A8139" i="24" s="1"/>
  <c r="A8140" i="24" s="1"/>
  <c r="A8141" i="24" s="1"/>
  <c r="A8142" i="24" s="1"/>
  <c r="A8143" i="24" s="1"/>
  <c r="A8144" i="24" s="1"/>
  <c r="A8145" i="24" s="1"/>
  <c r="A8146" i="24" s="1"/>
  <c r="A8147" i="24" s="1"/>
  <c r="A8148" i="24" s="1"/>
  <c r="A8149" i="24" s="1"/>
  <c r="A8150" i="24" s="1"/>
  <c r="A8151" i="24" s="1"/>
  <c r="A8152" i="24" s="1"/>
  <c r="A8153" i="24" s="1"/>
  <c r="A8154" i="24" s="1"/>
  <c r="A8155" i="24" s="1"/>
  <c r="A8156" i="24" s="1"/>
  <c r="A8157" i="24" s="1"/>
  <c r="A8158" i="24" s="1"/>
  <c r="A8159" i="24" s="1"/>
  <c r="A8160" i="24" s="1"/>
  <c r="A8161" i="24" s="1"/>
  <c r="A8162" i="24" s="1"/>
  <c r="A8163" i="24" s="1"/>
  <c r="A8164" i="24" s="1"/>
  <c r="A8165" i="24" s="1"/>
  <c r="A8166" i="24" s="1"/>
  <c r="A8167" i="24" s="1"/>
  <c r="A8168" i="24" s="1"/>
  <c r="A8169" i="24" s="1"/>
  <c r="A8170" i="24" s="1"/>
  <c r="A8171" i="24" s="1"/>
  <c r="A8172" i="24" s="1"/>
  <c r="A8173" i="24" s="1"/>
  <c r="A8174" i="24" s="1"/>
  <c r="A8175" i="24" s="1"/>
  <c r="A8176" i="24" s="1"/>
  <c r="A8177" i="24" s="1"/>
  <c r="A8178" i="24" s="1"/>
  <c r="A8179" i="24" s="1"/>
  <c r="A8180" i="24" s="1"/>
  <c r="A8181" i="24" s="1"/>
  <c r="A8182" i="24" s="1"/>
  <c r="A8183" i="24" s="1"/>
  <c r="A8184" i="24" s="1"/>
  <c r="A8185" i="24" s="1"/>
  <c r="A8186" i="24" s="1"/>
  <c r="A8187" i="24" s="1"/>
  <c r="A8188" i="24" s="1"/>
  <c r="A8189" i="24" s="1"/>
  <c r="A8190" i="24" s="1"/>
  <c r="A8191" i="24" s="1"/>
  <c r="A8192" i="24" s="1"/>
  <c r="A8193" i="24" s="1"/>
  <c r="A8194" i="24" s="1"/>
  <c r="A8195" i="24" s="1"/>
  <c r="A8196" i="24" s="1"/>
  <c r="A8197" i="24" s="1"/>
  <c r="A8198" i="24" s="1"/>
  <c r="A8199" i="24" s="1"/>
  <c r="A8200" i="24" s="1"/>
  <c r="A8201" i="24" s="1"/>
  <c r="A8202" i="24" s="1"/>
  <c r="A8203" i="24" s="1"/>
  <c r="A8204" i="24" s="1"/>
  <c r="A8205" i="24" s="1"/>
  <c r="A8206" i="24" s="1"/>
  <c r="A8207" i="24" s="1"/>
  <c r="A8208" i="24" s="1"/>
  <c r="A8209" i="24" s="1"/>
  <c r="A8210" i="24" s="1"/>
  <c r="A8211" i="24" s="1"/>
  <c r="A8212" i="24" s="1"/>
  <c r="A8213" i="24" s="1"/>
  <c r="A8214" i="24" s="1"/>
  <c r="A8215" i="24" s="1"/>
  <c r="A8216" i="24" s="1"/>
  <c r="A8217" i="24" s="1"/>
  <c r="A8218" i="24" s="1"/>
  <c r="A8219" i="24" s="1"/>
  <c r="A8220" i="24" s="1"/>
  <c r="A8221" i="24" s="1"/>
  <c r="A8222" i="24" s="1"/>
  <c r="A8223" i="24" s="1"/>
  <c r="A8224" i="24" s="1"/>
  <c r="A8225" i="24" s="1"/>
  <c r="A8226" i="24" s="1"/>
  <c r="A8227" i="24" s="1"/>
  <c r="A8228" i="24" s="1"/>
  <c r="A8229" i="24" s="1"/>
  <c r="A8230" i="24" s="1"/>
  <c r="A8231" i="24" s="1"/>
  <c r="A8232" i="24" s="1"/>
  <c r="A8233" i="24" s="1"/>
  <c r="A8234" i="24" s="1"/>
  <c r="A8235" i="24" s="1"/>
  <c r="A8236" i="24" s="1"/>
  <c r="A8237" i="24" s="1"/>
  <c r="A8238" i="24" s="1"/>
  <c r="A8239" i="24" s="1"/>
  <c r="A8240" i="24" s="1"/>
  <c r="A8241" i="24" s="1"/>
  <c r="A8242" i="24" s="1"/>
  <c r="A8243" i="24" s="1"/>
  <c r="A8244" i="24" s="1"/>
  <c r="A8245" i="24" s="1"/>
  <c r="A8246" i="24" s="1"/>
  <c r="A8247" i="24" s="1"/>
  <c r="A8248" i="24" s="1"/>
  <c r="A8249" i="24" s="1"/>
  <c r="A8250" i="24" s="1"/>
  <c r="A8251" i="24" s="1"/>
  <c r="A8252" i="24" s="1"/>
  <c r="A8253" i="24" s="1"/>
  <c r="A8254" i="24" s="1"/>
  <c r="A8255" i="24" s="1"/>
  <c r="A8256" i="24" s="1"/>
  <c r="A8257" i="24" s="1"/>
  <c r="A8258" i="24" s="1"/>
  <c r="A8259" i="24" s="1"/>
  <c r="A8260" i="24" s="1"/>
  <c r="A8261" i="24" s="1"/>
  <c r="A8262" i="24" s="1"/>
  <c r="A8263" i="24" s="1"/>
  <c r="A8264" i="24" s="1"/>
  <c r="A8265" i="24" s="1"/>
  <c r="A8266" i="24" s="1"/>
  <c r="A8267" i="24" s="1"/>
  <c r="A8268" i="24" s="1"/>
  <c r="A8269" i="24" s="1"/>
  <c r="A8270" i="24" s="1"/>
  <c r="A8271" i="24" s="1"/>
  <c r="A8272" i="24" s="1"/>
  <c r="A8273" i="24" s="1"/>
  <c r="A8274" i="24" s="1"/>
  <c r="A8275" i="24" s="1"/>
  <c r="A8276" i="24" s="1"/>
  <c r="A8277" i="24" s="1"/>
  <c r="A8278" i="24" s="1"/>
  <c r="A8279" i="24" s="1"/>
  <c r="A8280" i="24" s="1"/>
  <c r="A8281" i="24" s="1"/>
  <c r="A8282" i="24" s="1"/>
  <c r="A8283" i="24" s="1"/>
  <c r="A8284" i="24" s="1"/>
  <c r="A8285" i="24" s="1"/>
  <c r="A8286" i="24" s="1"/>
  <c r="A8287" i="24" s="1"/>
  <c r="A8288" i="24" s="1"/>
  <c r="A8289" i="24" s="1"/>
  <c r="A8290" i="24" s="1"/>
  <c r="A8291" i="24" s="1"/>
  <c r="A8292" i="24" s="1"/>
  <c r="A8293" i="24" s="1"/>
  <c r="A8294" i="24" s="1"/>
  <c r="A8295" i="24" s="1"/>
  <c r="A8296" i="24" s="1"/>
  <c r="A8297" i="24" s="1"/>
  <c r="A8298" i="24" s="1"/>
  <c r="A8299" i="24" s="1"/>
  <c r="A8300" i="24" s="1"/>
  <c r="A8301" i="24" s="1"/>
  <c r="A8302" i="24" s="1"/>
  <c r="A8303" i="24" s="1"/>
  <c r="A8304" i="24" s="1"/>
  <c r="A8305" i="24" s="1"/>
  <c r="A8306" i="24" s="1"/>
  <c r="A8307" i="24" s="1"/>
  <c r="A8308" i="24" s="1"/>
  <c r="A8309" i="24" s="1"/>
  <c r="A8310" i="24" s="1"/>
  <c r="A8311" i="24" s="1"/>
  <c r="A8312" i="24" s="1"/>
  <c r="A8313" i="24" s="1"/>
  <c r="A8314" i="24" s="1"/>
  <c r="A8315" i="24" s="1"/>
  <c r="A8316" i="24" s="1"/>
  <c r="A8317" i="24" s="1"/>
  <c r="A8318" i="24" s="1"/>
  <c r="A8319" i="24" s="1"/>
  <c r="A8320" i="24" s="1"/>
  <c r="A8321" i="24" s="1"/>
  <c r="A8322" i="24" s="1"/>
  <c r="A8323" i="24" s="1"/>
  <c r="A8324" i="24" s="1"/>
  <c r="A8325" i="24" s="1"/>
  <c r="A8326" i="24" s="1"/>
  <c r="A8327" i="24" s="1"/>
  <c r="A8328" i="24" s="1"/>
  <c r="A8329" i="24" s="1"/>
  <c r="A8330" i="24" s="1"/>
  <c r="A8331" i="24" s="1"/>
  <c r="A8332" i="24" s="1"/>
  <c r="A8333" i="24" s="1"/>
  <c r="A8334" i="24" s="1"/>
  <c r="A8335" i="24" s="1"/>
  <c r="A8336" i="24" s="1"/>
  <c r="A8337" i="24" s="1"/>
  <c r="A8338" i="24" s="1"/>
  <c r="A8339" i="24" s="1"/>
  <c r="A8340" i="24" s="1"/>
  <c r="A8341" i="24" s="1"/>
  <c r="A8342" i="24" s="1"/>
  <c r="A8343" i="24" s="1"/>
  <c r="A8344" i="24" s="1"/>
  <c r="A8345" i="24" s="1"/>
  <c r="A8346" i="24" s="1"/>
  <c r="A8347" i="24" s="1"/>
  <c r="A8348" i="24" s="1"/>
  <c r="A8349" i="24" s="1"/>
  <c r="A8350" i="24" s="1"/>
  <c r="A8351" i="24" s="1"/>
  <c r="A8352" i="24" s="1"/>
  <c r="A8353" i="24" s="1"/>
  <c r="A8354" i="24" s="1"/>
  <c r="A8355" i="24" s="1"/>
  <c r="A8356" i="24" s="1"/>
  <c r="A8357" i="24" s="1"/>
  <c r="A8358" i="24" s="1"/>
  <c r="A8359" i="24" s="1"/>
  <c r="A8360" i="24" s="1"/>
  <c r="A8361" i="24" s="1"/>
  <c r="A8362" i="24" s="1"/>
  <c r="A8363" i="24" s="1"/>
  <c r="A8364" i="24" s="1"/>
  <c r="A8365" i="24" s="1"/>
  <c r="A8366" i="24" s="1"/>
  <c r="A8367" i="24" s="1"/>
  <c r="A8368" i="24" s="1"/>
  <c r="A8369" i="24" s="1"/>
  <c r="A8370" i="24" s="1"/>
  <c r="A8371" i="24" s="1"/>
  <c r="A8372" i="24" s="1"/>
  <c r="A8373" i="24" s="1"/>
  <c r="A8374" i="24" s="1"/>
  <c r="A8375" i="24" s="1"/>
  <c r="A8376" i="24" s="1"/>
  <c r="A8377" i="24" s="1"/>
  <c r="A8378" i="24" s="1"/>
  <c r="A8379" i="24" s="1"/>
  <c r="A8380" i="24" s="1"/>
  <c r="A8381" i="24" s="1"/>
  <c r="A8382" i="24" s="1"/>
  <c r="A8383" i="24" s="1"/>
  <c r="A8384" i="24" s="1"/>
  <c r="A8385" i="24" s="1"/>
  <c r="A8386" i="24" s="1"/>
  <c r="A8387" i="24" s="1"/>
  <c r="A8388" i="24" s="1"/>
  <c r="A8389" i="24" s="1"/>
  <c r="A8390" i="24" s="1"/>
  <c r="A8391" i="24" s="1"/>
  <c r="A8392" i="24" s="1"/>
  <c r="A8393" i="24" s="1"/>
  <c r="A8394" i="24" s="1"/>
  <c r="A8395" i="24" s="1"/>
  <c r="A8396" i="24" s="1"/>
  <c r="A8397" i="24" s="1"/>
  <c r="A8398" i="24" s="1"/>
  <c r="A8399" i="24" s="1"/>
  <c r="A8400" i="24" s="1"/>
  <c r="A8401" i="24" s="1"/>
  <c r="A8402" i="24" s="1"/>
  <c r="A8403" i="24" s="1"/>
  <c r="A8404" i="24" s="1"/>
  <c r="A8405" i="24" s="1"/>
  <c r="A8406" i="24" s="1"/>
  <c r="A8407" i="24" s="1"/>
  <c r="A8408" i="24" s="1"/>
  <c r="A8409" i="24" s="1"/>
  <c r="A8410" i="24" s="1"/>
  <c r="A8411" i="24" s="1"/>
  <c r="A8412" i="24" s="1"/>
  <c r="A8413" i="24" s="1"/>
  <c r="A8414" i="24" s="1"/>
  <c r="A8415" i="24" s="1"/>
  <c r="A8416" i="24" s="1"/>
  <c r="A8417" i="24" s="1"/>
  <c r="A8418" i="24" s="1"/>
  <c r="A8419" i="24" s="1"/>
  <c r="A8420" i="24" s="1"/>
  <c r="A8421" i="24" s="1"/>
  <c r="A8422" i="24" s="1"/>
  <c r="A8423" i="24" s="1"/>
  <c r="A8424" i="24" s="1"/>
  <c r="A8425" i="24" s="1"/>
  <c r="A8426" i="24" s="1"/>
  <c r="A8427" i="24" s="1"/>
  <c r="A8428" i="24" s="1"/>
  <c r="A8429" i="24" s="1"/>
  <c r="A8430" i="24" s="1"/>
  <c r="A8431" i="24" s="1"/>
  <c r="A8432" i="24" s="1"/>
  <c r="A8433" i="24" s="1"/>
  <c r="A8434" i="24" s="1"/>
  <c r="A8435" i="24" s="1"/>
  <c r="A8436" i="24" s="1"/>
  <c r="A8437" i="24" s="1"/>
  <c r="A8438" i="24" s="1"/>
  <c r="A8439" i="24" s="1"/>
  <c r="A8440" i="24" s="1"/>
  <c r="A8441" i="24" s="1"/>
  <c r="A8442" i="24" s="1"/>
  <c r="A8443" i="24" s="1"/>
  <c r="A8444" i="24" s="1"/>
  <c r="A8445" i="24" s="1"/>
  <c r="A8446" i="24" s="1"/>
  <c r="A8447" i="24" s="1"/>
  <c r="A8448" i="24" s="1"/>
  <c r="A8449" i="24" s="1"/>
  <c r="A8450" i="24" s="1"/>
  <c r="A8451" i="24" s="1"/>
  <c r="A8452" i="24" s="1"/>
  <c r="A8453" i="24" s="1"/>
  <c r="A8454" i="24" s="1"/>
  <c r="A8455" i="24" s="1"/>
  <c r="A8456" i="24" s="1"/>
  <c r="A8457" i="24" s="1"/>
  <c r="A8458" i="24" s="1"/>
  <c r="A8459" i="24" s="1"/>
  <c r="A8460" i="24" s="1"/>
  <c r="A8461" i="24" s="1"/>
  <c r="A8462" i="24" s="1"/>
  <c r="A8463" i="24" s="1"/>
  <c r="A8464" i="24" s="1"/>
  <c r="A8465" i="24" s="1"/>
  <c r="A8466" i="24" s="1"/>
  <c r="A8467" i="24" s="1"/>
  <c r="A8468" i="24" s="1"/>
  <c r="A8469" i="24" s="1"/>
  <c r="A8470" i="24" s="1"/>
  <c r="A8471" i="24" s="1"/>
  <c r="A8472" i="24" s="1"/>
  <c r="A8473" i="24" s="1"/>
  <c r="A8474" i="24" s="1"/>
  <c r="A8475" i="24" s="1"/>
  <c r="A8476" i="24" s="1"/>
  <c r="A8477" i="24" s="1"/>
  <c r="A8478" i="24" s="1"/>
  <c r="A8479" i="24" s="1"/>
  <c r="A8480" i="24" s="1"/>
  <c r="A8481" i="24" s="1"/>
  <c r="A8482" i="24" s="1"/>
  <c r="A8483" i="24" s="1"/>
  <c r="A8484" i="24" s="1"/>
  <c r="A8485" i="24" s="1"/>
  <c r="A8486" i="24" s="1"/>
  <c r="A8487" i="24" s="1"/>
  <c r="A8488" i="24" s="1"/>
  <c r="A8489" i="24" s="1"/>
  <c r="A8490" i="24" s="1"/>
  <c r="A8491" i="24" s="1"/>
  <c r="A8492" i="24" s="1"/>
  <c r="A8493" i="24" s="1"/>
  <c r="A8494" i="24" s="1"/>
  <c r="A8495" i="24" s="1"/>
  <c r="A8496" i="24" s="1"/>
  <c r="A8497" i="24" s="1"/>
  <c r="A8498" i="24" s="1"/>
  <c r="A8499" i="24" s="1"/>
  <c r="A8500" i="24" s="1"/>
  <c r="A8501" i="24" s="1"/>
  <c r="A8502" i="24" s="1"/>
  <c r="A8503" i="24" s="1"/>
  <c r="A8504" i="24" s="1"/>
  <c r="A8505" i="24" s="1"/>
  <c r="A8506" i="24" s="1"/>
  <c r="A8507" i="24" s="1"/>
  <c r="A8508" i="24" s="1"/>
  <c r="A8509" i="24" s="1"/>
  <c r="A8510" i="24" s="1"/>
  <c r="A8511" i="24" s="1"/>
  <c r="A8512" i="24" s="1"/>
  <c r="A8513" i="24" s="1"/>
  <c r="A8514" i="24" s="1"/>
  <c r="A8515" i="24" s="1"/>
  <c r="A8516" i="24" s="1"/>
  <c r="A8517" i="24" s="1"/>
  <c r="A8518" i="24" s="1"/>
  <c r="A8519" i="24" s="1"/>
  <c r="A8520" i="24" s="1"/>
  <c r="A8521" i="24" s="1"/>
  <c r="A8522" i="24" s="1"/>
  <c r="A8523" i="24" s="1"/>
  <c r="A8524" i="24" s="1"/>
  <c r="A8525" i="24" s="1"/>
  <c r="A8526" i="24" s="1"/>
  <c r="A8527" i="24" s="1"/>
  <c r="A8528" i="24" s="1"/>
  <c r="A8529" i="24" s="1"/>
  <c r="A8530" i="24" s="1"/>
  <c r="A8531" i="24" s="1"/>
  <c r="A8532" i="24" s="1"/>
  <c r="A8533" i="24" s="1"/>
  <c r="A8534" i="24" s="1"/>
  <c r="A8535" i="24" s="1"/>
  <c r="A8536" i="24" s="1"/>
  <c r="A8537" i="24" s="1"/>
  <c r="A8538" i="24" s="1"/>
  <c r="A8539" i="24" s="1"/>
  <c r="A8540" i="24" s="1"/>
  <c r="A8541" i="24" s="1"/>
  <c r="A8542" i="24" s="1"/>
  <c r="A8543" i="24" s="1"/>
  <c r="A8544" i="24" s="1"/>
  <c r="A8545" i="24" s="1"/>
  <c r="A8546" i="24" s="1"/>
  <c r="A8547" i="24" s="1"/>
  <c r="A8548" i="24" s="1"/>
  <c r="A8549" i="24" s="1"/>
  <c r="A8550" i="24" s="1"/>
  <c r="A8551" i="24" s="1"/>
  <c r="A8552" i="24" s="1"/>
  <c r="A8553" i="24" s="1"/>
  <c r="A8554" i="24" s="1"/>
  <c r="A8555" i="24" s="1"/>
  <c r="A8556" i="24" s="1"/>
  <c r="A8557" i="24" s="1"/>
  <c r="A8558" i="24" s="1"/>
  <c r="A8559" i="24" s="1"/>
  <c r="A8560" i="24" s="1"/>
  <c r="A8561" i="24" s="1"/>
  <c r="A8562" i="24" s="1"/>
  <c r="A8563" i="24" s="1"/>
  <c r="A8564" i="24" s="1"/>
  <c r="A8565" i="24" s="1"/>
  <c r="A8566" i="24" s="1"/>
  <c r="A8567" i="24" s="1"/>
  <c r="A8568" i="24" s="1"/>
  <c r="A8569" i="24" s="1"/>
  <c r="A8570" i="24" s="1"/>
  <c r="A8571" i="24" s="1"/>
  <c r="A8572" i="24" s="1"/>
  <c r="A8573" i="24" s="1"/>
  <c r="A8574" i="24" s="1"/>
  <c r="A8575" i="24" s="1"/>
  <c r="A8576" i="24" s="1"/>
  <c r="A8577" i="24" s="1"/>
  <c r="A8578" i="24" s="1"/>
  <c r="A8579" i="24" s="1"/>
  <c r="A8580" i="24" s="1"/>
  <c r="A8581" i="24" s="1"/>
  <c r="A8582" i="24" s="1"/>
  <c r="A8583" i="24" s="1"/>
  <c r="A8584" i="24" s="1"/>
  <c r="A8585" i="24" s="1"/>
  <c r="A8586" i="24" s="1"/>
  <c r="A8587" i="24" s="1"/>
  <c r="A8588" i="24" s="1"/>
  <c r="A8589" i="24" s="1"/>
  <c r="A8590" i="24" s="1"/>
  <c r="A8591" i="24" s="1"/>
  <c r="A8592" i="24" s="1"/>
  <c r="A8593" i="24" s="1"/>
  <c r="A8594" i="24" s="1"/>
  <c r="A8595" i="24" s="1"/>
  <c r="A8596" i="24" s="1"/>
  <c r="A8597" i="24" s="1"/>
  <c r="A8598" i="24" s="1"/>
  <c r="A8599" i="24" s="1"/>
  <c r="A8600" i="24" s="1"/>
  <c r="A8601" i="24" s="1"/>
  <c r="A8602" i="24" s="1"/>
  <c r="A8603" i="24" s="1"/>
  <c r="A8604" i="24" s="1"/>
  <c r="A8605" i="24" s="1"/>
  <c r="A8606" i="24" s="1"/>
  <c r="A8607" i="24" s="1"/>
  <c r="A8608" i="24" s="1"/>
  <c r="A8609" i="24" s="1"/>
  <c r="A8610" i="24" s="1"/>
  <c r="A8611" i="24" s="1"/>
  <c r="A8612" i="24" s="1"/>
  <c r="A8613" i="24" s="1"/>
  <c r="A8614" i="24" s="1"/>
  <c r="A8615" i="24" s="1"/>
  <c r="A8616" i="24" s="1"/>
  <c r="A8617" i="24" s="1"/>
  <c r="A8618" i="24" s="1"/>
  <c r="A8619" i="24" s="1"/>
  <c r="A8620" i="24" s="1"/>
  <c r="A8621" i="24" s="1"/>
  <c r="A8622" i="24" s="1"/>
  <c r="A8623" i="24" s="1"/>
  <c r="A8624" i="24" s="1"/>
  <c r="A8625" i="24" s="1"/>
  <c r="A8626" i="24" s="1"/>
  <c r="A8627" i="24" s="1"/>
  <c r="A8628" i="24" s="1"/>
  <c r="A8629" i="24" s="1"/>
  <c r="A8630" i="24" s="1"/>
  <c r="A8631" i="24" s="1"/>
  <c r="A8632" i="24" s="1"/>
  <c r="A8633" i="24" s="1"/>
  <c r="A8634" i="24" s="1"/>
  <c r="A8635" i="24" s="1"/>
  <c r="A8636" i="24" s="1"/>
  <c r="A8637" i="24" s="1"/>
  <c r="A8638" i="24" s="1"/>
  <c r="A8639" i="24" s="1"/>
  <c r="A8640" i="24" s="1"/>
  <c r="A8641" i="24" s="1"/>
  <c r="A8642" i="24" s="1"/>
  <c r="A8643" i="24" s="1"/>
  <c r="A8644" i="24" s="1"/>
  <c r="A8645" i="24" s="1"/>
  <c r="A8646" i="24" s="1"/>
  <c r="A8647" i="24" s="1"/>
  <c r="A8648" i="24" s="1"/>
  <c r="A8649" i="24" s="1"/>
  <c r="A8650" i="24" s="1"/>
  <c r="A8651" i="24" s="1"/>
  <c r="A8652" i="24" s="1"/>
  <c r="A8653" i="24" s="1"/>
  <c r="A8654" i="24" s="1"/>
  <c r="A8655" i="24" s="1"/>
  <c r="A8656" i="24" s="1"/>
  <c r="A8657" i="24" s="1"/>
  <c r="A8658" i="24" s="1"/>
  <c r="A8659" i="24" s="1"/>
  <c r="A8660" i="24" s="1"/>
  <c r="A8661" i="24" s="1"/>
  <c r="A8662" i="24" s="1"/>
  <c r="A8663" i="24" s="1"/>
  <c r="A8664" i="24" s="1"/>
  <c r="A8665" i="24" s="1"/>
  <c r="A8666" i="24" s="1"/>
  <c r="A8667" i="24" s="1"/>
  <c r="A8668" i="24" s="1"/>
  <c r="A8669" i="24" s="1"/>
  <c r="A8670" i="24" s="1"/>
  <c r="A8671" i="24" s="1"/>
  <c r="A8672" i="24" s="1"/>
  <c r="A8673" i="24" s="1"/>
  <c r="A8674" i="24" s="1"/>
  <c r="A8675" i="24" s="1"/>
  <c r="A8676" i="24" s="1"/>
  <c r="A8677" i="24" s="1"/>
  <c r="A8678" i="24" s="1"/>
  <c r="A8679" i="24" s="1"/>
  <c r="A8680" i="24" s="1"/>
  <c r="A8681" i="24" s="1"/>
  <c r="A8682" i="24" s="1"/>
  <c r="A8683" i="24" s="1"/>
  <c r="A8684" i="24" s="1"/>
  <c r="A8685" i="24" s="1"/>
  <c r="A8686" i="24" s="1"/>
  <c r="A8687" i="24" s="1"/>
  <c r="A8688" i="24" s="1"/>
  <c r="A8689" i="24" s="1"/>
  <c r="A8690" i="24" s="1"/>
  <c r="A8691" i="24" s="1"/>
  <c r="A8692" i="24" s="1"/>
  <c r="A8693" i="24" s="1"/>
  <c r="A8694" i="24" s="1"/>
  <c r="A8695" i="24" s="1"/>
  <c r="A8696" i="24" s="1"/>
  <c r="A8697" i="24" s="1"/>
  <c r="A8698" i="24" s="1"/>
  <c r="A8699" i="24" s="1"/>
  <c r="A8700" i="24" s="1"/>
  <c r="A8701" i="24" s="1"/>
  <c r="A8702" i="24" s="1"/>
  <c r="A8703" i="24" s="1"/>
  <c r="A8704" i="24" s="1"/>
  <c r="A8705" i="24" s="1"/>
  <c r="A8706" i="24" s="1"/>
  <c r="A8707" i="24" s="1"/>
  <c r="A8708" i="24" s="1"/>
  <c r="A8709" i="24" s="1"/>
  <c r="A8710" i="24" s="1"/>
  <c r="A8711" i="24" s="1"/>
  <c r="A8712" i="24" s="1"/>
  <c r="A8713" i="24" s="1"/>
  <c r="A8714" i="24" s="1"/>
  <c r="A8715" i="24" s="1"/>
  <c r="A8716" i="24" s="1"/>
  <c r="A8717" i="24" s="1"/>
  <c r="A8718" i="24" s="1"/>
  <c r="A8719" i="24" s="1"/>
  <c r="A8720" i="24" s="1"/>
  <c r="A8721" i="24" s="1"/>
  <c r="A8722" i="24" s="1"/>
  <c r="A8723" i="24" s="1"/>
  <c r="A8724" i="24" s="1"/>
  <c r="A8725" i="24" s="1"/>
  <c r="A8726" i="24" s="1"/>
  <c r="A8727" i="24" s="1"/>
  <c r="A8728" i="24" s="1"/>
  <c r="A8729" i="24" s="1"/>
  <c r="A8730" i="24" s="1"/>
  <c r="A8731" i="24" s="1"/>
  <c r="A8732" i="24" s="1"/>
  <c r="A8733" i="24" s="1"/>
  <c r="A8734" i="24" s="1"/>
  <c r="A8735" i="24" s="1"/>
  <c r="A8736" i="24" s="1"/>
  <c r="A8737" i="24" s="1"/>
  <c r="A8738" i="24" s="1"/>
  <c r="A8739" i="24" s="1"/>
  <c r="A8740" i="24" s="1"/>
  <c r="A8741" i="24" s="1"/>
  <c r="A8742" i="24" s="1"/>
  <c r="A8743" i="24" s="1"/>
  <c r="A8744" i="24" s="1"/>
  <c r="A8745" i="24" s="1"/>
  <c r="A8746" i="24" s="1"/>
  <c r="A8747" i="24" s="1"/>
  <c r="A8748" i="24" s="1"/>
  <c r="A8749" i="24" s="1"/>
  <c r="A8750" i="24" s="1"/>
  <c r="A8751" i="24" s="1"/>
  <c r="A8752" i="24" s="1"/>
  <c r="A8753" i="24" s="1"/>
  <c r="A8754" i="24" s="1"/>
  <c r="A8755" i="24" s="1"/>
  <c r="A8756" i="24" s="1"/>
  <c r="A8757" i="24" s="1"/>
  <c r="A8758" i="24" s="1"/>
  <c r="A8759" i="24" s="1"/>
  <c r="A8760" i="24" s="1"/>
  <c r="A8761" i="24" s="1"/>
  <c r="T4" i="3" l="1"/>
  <c r="T5" i="3"/>
  <c r="T6" i="3"/>
  <c r="T7" i="3"/>
  <c r="T8" i="3"/>
  <c r="T9" i="3"/>
  <c r="T10" i="3"/>
  <c r="T11" i="3"/>
  <c r="T12" i="3"/>
  <c r="T2" i="3"/>
  <c r="K3" i="3" l="1"/>
  <c r="K4" i="3"/>
  <c r="K5" i="3"/>
  <c r="K6" i="3"/>
  <c r="K7" i="3"/>
  <c r="K8" i="3"/>
  <c r="K9" i="3"/>
  <c r="K10" i="3"/>
  <c r="K11" i="3"/>
  <c r="K12" i="3"/>
  <c r="K2" i="3"/>
  <c r="F12" i="3"/>
  <c r="W12" i="3" s="1"/>
  <c r="E12" i="3"/>
  <c r="F11" i="3"/>
  <c r="W11" i="3" s="1"/>
  <c r="E11" i="3"/>
  <c r="S12" i="3"/>
  <c r="G12" i="3" s="1"/>
  <c r="X4" i="3"/>
  <c r="X5" i="3"/>
  <c r="X6" i="3"/>
  <c r="X7" i="3"/>
  <c r="X8" i="3"/>
  <c r="X9" i="3"/>
  <c r="X10" i="3"/>
  <c r="X11" i="3"/>
  <c r="X12" i="3"/>
  <c r="W4" i="3"/>
  <c r="W5" i="3"/>
  <c r="W6" i="3"/>
  <c r="W7" i="3"/>
  <c r="W8" i="3"/>
  <c r="W9" i="3"/>
  <c r="W10" i="3"/>
  <c r="V4" i="3"/>
  <c r="Y4" i="3" s="1"/>
  <c r="V5" i="3"/>
  <c r="Y5" i="3" s="1"/>
  <c r="V6" i="3"/>
  <c r="Y6" i="3" s="1"/>
  <c r="V7" i="3"/>
  <c r="Y7" i="3" s="1"/>
  <c r="V8" i="3"/>
  <c r="Y8" i="3" s="1"/>
  <c r="V9" i="3"/>
  <c r="Y9" i="3" s="1"/>
  <c r="V10" i="3"/>
  <c r="Y10" i="3" s="1"/>
  <c r="V11" i="3"/>
  <c r="Y11" i="3" s="1"/>
  <c r="S11" i="3" s="1"/>
  <c r="G11" i="3" s="1"/>
  <c r="V12" i="3"/>
  <c r="Y12" i="3" s="1"/>
  <c r="U4" i="3"/>
  <c r="U5" i="3"/>
  <c r="U6" i="3"/>
  <c r="U7" i="3"/>
  <c r="U8" i="3"/>
  <c r="U9" i="3"/>
  <c r="U10" i="3"/>
  <c r="U11" i="3"/>
  <c r="U12" i="3"/>
  <c r="R4" i="3"/>
  <c r="R5" i="3"/>
  <c r="R6" i="3"/>
  <c r="R7" i="3"/>
  <c r="R8" i="3"/>
  <c r="R9" i="3"/>
  <c r="R10" i="3"/>
  <c r="Q4" i="3"/>
  <c r="S4" i="3" s="1"/>
  <c r="G4" i="3" s="1"/>
  <c r="Q5" i="3"/>
  <c r="S5" i="3" s="1"/>
  <c r="G5" i="3" s="1"/>
  <c r="Q6" i="3"/>
  <c r="S6" i="3" s="1"/>
  <c r="G6" i="3" s="1"/>
  <c r="Q7" i="3"/>
  <c r="Q8" i="3"/>
  <c r="S8" i="3" s="1"/>
  <c r="G8" i="3" s="1"/>
  <c r="Q9" i="3"/>
  <c r="S9" i="3" s="1"/>
  <c r="G9" i="3" s="1"/>
  <c r="Q10" i="3"/>
  <c r="S10" i="3" s="1"/>
  <c r="G10" i="3" s="1"/>
  <c r="V3" i="3"/>
  <c r="Y3" i="3" s="1"/>
  <c r="T3" i="3" s="1"/>
  <c r="U3" i="3"/>
  <c r="V2" i="3"/>
  <c r="Y2" i="3" s="1"/>
  <c r="U2" i="3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Q2" i="17"/>
  <c r="AM2" i="17" s="1"/>
  <c r="P2" i="17"/>
  <c r="O2" i="17"/>
  <c r="N2" i="17"/>
  <c r="AJ2" i="17" s="1"/>
  <c r="M2" i="17"/>
  <c r="L2" i="17"/>
  <c r="K2" i="17"/>
  <c r="J2" i="17"/>
  <c r="AF2" i="17" s="1"/>
  <c r="I2" i="17"/>
  <c r="H2" i="17"/>
  <c r="G2" i="17"/>
  <c r="F2" i="17"/>
  <c r="E2" i="17"/>
  <c r="D2" i="17"/>
  <c r="C3" i="17"/>
  <c r="C2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AA2" i="17"/>
  <c r="S3" i="17"/>
  <c r="S4" i="17"/>
  <c r="S5" i="17"/>
  <c r="S6" i="17"/>
  <c r="S7" i="17"/>
  <c r="S2" i="17"/>
  <c r="S7" i="3" l="1"/>
  <c r="G7" i="3" s="1"/>
  <c r="AK2" i="17"/>
  <c r="AI2" i="17"/>
  <c r="AG2" i="17"/>
  <c r="AD2" i="17"/>
  <c r="AC2" i="17"/>
  <c r="AB2" i="17"/>
  <c r="AL2" i="17"/>
  <c r="Z2" i="17"/>
  <c r="AE2" i="17"/>
  <c r="AH2" i="17"/>
  <c r="Y2" i="17"/>
  <c r="D32" i="10" l="1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C23" i="10"/>
  <c r="C24" i="10" s="1"/>
  <c r="C25" i="10" s="1"/>
  <c r="C26" i="10" s="1"/>
  <c r="C27" i="10" s="1"/>
  <c r="C28" i="10" s="1"/>
  <c r="C29" i="10" s="1"/>
  <c r="C30" i="10" s="1"/>
  <c r="C31" i="10" s="1"/>
  <c r="C32" i="10" s="1"/>
  <c r="C13" i="10"/>
  <c r="C14" i="10" s="1"/>
  <c r="C15" i="10" s="1"/>
  <c r="C16" i="10" s="1"/>
  <c r="C17" i="10" s="1"/>
  <c r="C18" i="10" s="1"/>
  <c r="C19" i="10" s="1"/>
  <c r="C20" i="10" s="1"/>
  <c r="C21" i="10" s="1"/>
  <c r="C22" i="10" s="1"/>
  <c r="C3" i="10"/>
  <c r="C4" i="10" s="1"/>
  <c r="C5" i="10" s="1"/>
  <c r="C6" i="10" s="1"/>
  <c r="C7" i="10" s="1"/>
  <c r="C8" i="10" s="1"/>
  <c r="C9" i="10" s="1"/>
  <c r="C10" i="10" s="1"/>
  <c r="C11" i="10" s="1"/>
  <c r="C12" i="10" s="1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F27" i="10" l="1"/>
  <c r="G22" i="10"/>
  <c r="F28" i="10"/>
  <c r="F31" i="10"/>
  <c r="G32" i="10"/>
  <c r="F16" i="10"/>
  <c r="G23" i="10"/>
  <c r="G20" i="10"/>
  <c r="F30" i="10"/>
  <c r="F13" i="10"/>
  <c r="G15" i="10"/>
  <c r="F24" i="10"/>
  <c r="F14" i="10"/>
  <c r="F17" i="10"/>
  <c r="F18" i="10"/>
  <c r="F25" i="10"/>
  <c r="F29" i="10"/>
  <c r="F19" i="10"/>
  <c r="G26" i="10"/>
  <c r="E4" i="10"/>
  <c r="E9" i="10"/>
  <c r="E12" i="10"/>
  <c r="E11" i="10"/>
  <c r="E10" i="10"/>
  <c r="E5" i="10"/>
  <c r="E3" i="10"/>
  <c r="E7" i="10"/>
  <c r="E6" i="10"/>
  <c r="E8" i="10"/>
  <c r="F26" i="10"/>
  <c r="G25" i="10"/>
  <c r="G27" i="10"/>
  <c r="F15" i="10"/>
  <c r="F32" i="10"/>
  <c r="F20" i="10"/>
  <c r="F22" i="10"/>
  <c r="G24" i="10"/>
  <c r="F23" i="10"/>
  <c r="G13" i="10"/>
  <c r="G14" i="10"/>
  <c r="G21" i="10"/>
  <c r="F21" i="10"/>
  <c r="G16" i="10"/>
  <c r="G30" i="10"/>
  <c r="G19" i="10"/>
  <c r="G29" i="10"/>
  <c r="G18" i="10"/>
  <c r="G28" i="10"/>
  <c r="G17" i="10"/>
  <c r="G31" i="10"/>
  <c r="B25" i="10" l="1"/>
  <c r="B26" i="10" s="1"/>
  <c r="B27" i="10" s="1"/>
  <c r="B28" i="10" s="1"/>
  <c r="B29" i="10" s="1"/>
  <c r="B30" i="10" s="1"/>
  <c r="B31" i="10" s="1"/>
  <c r="B32" i="10" s="1"/>
  <c r="B15" i="10"/>
  <c r="B16" i="10" s="1"/>
  <c r="B17" i="10" s="1"/>
  <c r="B18" i="10" s="1"/>
  <c r="B19" i="10" s="1"/>
  <c r="B20" i="10" s="1"/>
  <c r="B21" i="10" s="1"/>
  <c r="B22" i="10" s="1"/>
  <c r="X3" i="3" l="1"/>
  <c r="W3" i="3"/>
  <c r="X2" i="3"/>
  <c r="W2" i="3"/>
  <c r="D12" i="10"/>
  <c r="D11" i="10"/>
  <c r="D10" i="10"/>
  <c r="D9" i="10"/>
  <c r="D8" i="10"/>
  <c r="D7" i="10"/>
  <c r="D6" i="10"/>
  <c r="B6" i="10"/>
  <c r="B7" i="10" s="1"/>
  <c r="D5" i="10"/>
  <c r="B5" i="10"/>
  <c r="D4" i="10"/>
  <c r="D3" i="10"/>
  <c r="B8" i="10" l="1"/>
  <c r="F4" i="10"/>
  <c r="G3" i="10"/>
  <c r="F3" i="10"/>
  <c r="G4" i="10"/>
  <c r="R3" i="3"/>
  <c r="Q3" i="3"/>
  <c r="S3" i="3" s="1"/>
  <c r="G3" i="3" s="1"/>
  <c r="R2" i="3"/>
  <c r="Q2" i="3"/>
  <c r="S2" i="3" s="1"/>
  <c r="G2" i="3" s="1"/>
  <c r="B9" i="10" l="1"/>
  <c r="G5" i="10"/>
  <c r="F6" i="10"/>
  <c r="G6" i="10"/>
  <c r="F5" i="10"/>
  <c r="B10" i="10" l="1"/>
  <c r="G7" i="10"/>
  <c r="F7" i="10"/>
  <c r="B11" i="10" l="1"/>
  <c r="F8" i="10"/>
  <c r="G8" i="10"/>
  <c r="B12" i="10" l="1"/>
  <c r="G9" i="10"/>
  <c r="F9" i="10"/>
  <c r="G10" i="10" l="1"/>
  <c r="F10" i="10"/>
  <c r="G11" i="10" l="1"/>
  <c r="F11" i="10"/>
  <c r="F12" i="10" l="1"/>
  <c r="G12" i="10"/>
</calcChain>
</file>

<file path=xl/sharedStrings.xml><?xml version="1.0" encoding="utf-8"?>
<sst xmlns="http://schemas.openxmlformats.org/spreadsheetml/2006/main" count="249" uniqueCount="222">
  <si>
    <t>U</t>
  </si>
  <si>
    <t>Bus No.</t>
  </si>
  <si>
    <t>Unit Cost Coefficients</t>
  </si>
  <si>
    <t>Qmax</t>
  </si>
  <si>
    <t>(MVAR)</t>
  </si>
  <si>
    <t>Qmin</t>
  </si>
  <si>
    <t>(h)</t>
  </si>
  <si>
    <t>Ramp</t>
  </si>
  <si>
    <t>(MW/h)</t>
  </si>
  <si>
    <t>(MBtu)</t>
  </si>
  <si>
    <t>a (MBtu)</t>
  </si>
  <si>
    <t>b (MBtu/MW)</t>
  </si>
  <si>
    <t>c(MBtu/MW2)</t>
  </si>
  <si>
    <t>Ini. State</t>
  </si>
  <si>
    <t>Min Off</t>
  </si>
  <si>
    <t>Min On</t>
  </si>
  <si>
    <t>Start Up</t>
  </si>
  <si>
    <t>Fuel Price</t>
  </si>
  <si>
    <t>($/MBtu)</t>
  </si>
  <si>
    <t>Pmin</t>
  </si>
  <si>
    <t xml:space="preserve"> (MW)</t>
  </si>
  <si>
    <t>Pmax</t>
  </si>
  <si>
    <t>(MW)</t>
  </si>
  <si>
    <t>Line No.</t>
  </si>
  <si>
    <t>From Bus</t>
  </si>
  <si>
    <t>To Bus</t>
  </si>
  <si>
    <t>R (pu)</t>
  </si>
  <si>
    <t>X (pu)</t>
  </si>
  <si>
    <t>B (pu)</t>
  </si>
  <si>
    <t>Flow Limit (MW)</t>
  </si>
  <si>
    <t>Expansión</t>
  </si>
  <si>
    <t>Voltaje [kV]</t>
  </si>
  <si>
    <t>Slack</t>
  </si>
  <si>
    <t>V</t>
  </si>
  <si>
    <t>Largo [km]</t>
  </si>
  <si>
    <r>
      <t>R [</t>
    </r>
    <r>
      <rPr>
        <b/>
        <sz val="12"/>
        <color theme="1"/>
        <rFont val="Calibri"/>
        <family val="2"/>
      </rPr>
      <t>Ω/km]</t>
    </r>
  </si>
  <si>
    <t>X  [Ω/km]</t>
  </si>
  <si>
    <t>AT</t>
  </si>
  <si>
    <t>BT</t>
  </si>
  <si>
    <t>(0/1)</t>
  </si>
  <si>
    <t>Xpul</t>
  </si>
  <si>
    <t>Volt</t>
  </si>
  <si>
    <t>% aumento anual</t>
  </si>
  <si>
    <t>Dmax</t>
  </si>
  <si>
    <t>Delta</t>
  </si>
  <si>
    <t>Gmax conv</t>
  </si>
  <si>
    <t>Gmax ERNC</t>
  </si>
  <si>
    <t>Id</t>
  </si>
  <si>
    <t>Operating point/weigth</t>
  </si>
  <si>
    <t>SIL [MW] sin pérdidas</t>
  </si>
  <si>
    <t>SIL [MW] con pérdidas</t>
  </si>
  <si>
    <t>Zc</t>
  </si>
  <si>
    <t>B [muS/km]</t>
  </si>
  <si>
    <t>C [muF/km]</t>
  </si>
  <si>
    <t>Participacion ERNC</t>
  </si>
  <si>
    <t>Tipo</t>
  </si>
  <si>
    <t>VU</t>
  </si>
  <si>
    <t>CS</t>
  </si>
  <si>
    <t>CC</t>
  </si>
  <si>
    <t>Scenario/weigth</t>
  </si>
  <si>
    <t>0/1</t>
  </si>
  <si>
    <t>U. Nr./Stage</t>
  </si>
  <si>
    <t>Scenario</t>
  </si>
  <si>
    <t>1: eol</t>
  </si>
  <si>
    <t>ERNC Profile ID</t>
  </si>
  <si>
    <t>Id/PO</t>
  </si>
  <si>
    <t>Evol. Capacidad</t>
  </si>
  <si>
    <t>Evol. Costos</t>
  </si>
  <si>
    <t>Busnr.</t>
  </si>
  <si>
    <t>Pmax [MW]</t>
  </si>
  <si>
    <t>Existing</t>
  </si>
  <si>
    <t>Existente</t>
  </si>
  <si>
    <t>Tipo evolucion</t>
  </si>
  <si>
    <t>Tipo evolucion: 0: no evoluciona, 1: porcentaje fijo anual; 2: porcentaje variable por etapa</t>
  </si>
  <si>
    <t>Valor Evolucion</t>
  </si>
  <si>
    <t>Valor evolución: depende del tipo. Si tipo = 1, entonces indica porcentaje anual, si tipo = 2, entonces indica id de la evolución</t>
  </si>
  <si>
    <t>Vmax (pu)</t>
  </si>
  <si>
    <t>Vmin (pu)</t>
  </si>
  <si>
    <t>NLSC</t>
  </si>
  <si>
    <t>Año</t>
  </si>
  <si>
    <t>Escenario</t>
  </si>
  <si>
    <t>Strong wind+pv</t>
  </si>
  <si>
    <t>Strong wind</t>
  </si>
  <si>
    <t>both</t>
  </si>
  <si>
    <t>wind</t>
  </si>
  <si>
    <t>pv</t>
  </si>
  <si>
    <t>Bus</t>
  </si>
  <si>
    <t>PosX</t>
  </si>
  <si>
    <t>PosY</t>
  </si>
  <si>
    <t>Strong PV</t>
  </si>
  <si>
    <t xml:space="preserve"> </t>
  </si>
  <si>
    <t>no</t>
  </si>
  <si>
    <t xml:space="preserve">		Cvar. cond</t>
  </si>
  <si>
    <t xml:space="preserve">		Cvar. torre</t>
  </si>
  <si>
    <t xml:space="preserve">	Vnom</t>
  </si>
  <si>
    <t>diametro (mm)</t>
  </si>
  <si>
    <t>r (Ohm/km)</t>
  </si>
  <si>
    <t>x (Ohm/km)</t>
  </si>
  <si>
    <t>G (Ohm/km)</t>
  </si>
  <si>
    <t>C (Ohm/km)</t>
  </si>
  <si>
    <t>Imax (kA)</t>
  </si>
  <si>
    <t xml:space="preserve">	Cfijo cond</t>
  </si>
  <si>
    <t xml:space="preserve">	vida_util</t>
  </si>
  <si>
    <t xml:space="preserve">	ROW [Ha/km]</t>
  </si>
  <si>
    <t>tipo (1: conv; 2: HTLS)</t>
  </si>
  <si>
    <t>No</t>
  </si>
  <si>
    <t>Sr</t>
  </si>
  <si>
    <t>X Serie (Ohm)</t>
  </si>
  <si>
    <t>Cfijo (M. USD)</t>
  </si>
  <si>
    <t>Cvar (M. USD/MVA)</t>
  </si>
  <si>
    <t>Vida útil</t>
  </si>
  <si>
    <t>Cinv [Mio. $]</t>
  </si>
  <si>
    <t>ParIndex</t>
  </si>
  <si>
    <t>Nro</t>
  </si>
  <si>
    <t>Comp (%)</t>
  </si>
  <si>
    <t>Cfijo (M. $)</t>
  </si>
  <si>
    <t>Cvar (M.$/MVA)</t>
  </si>
  <si>
    <t>Activo</t>
  </si>
  <si>
    <t>Built year</t>
  </si>
  <si>
    <t>FactorPlanif</t>
  </si>
  <si>
    <t>ROW (USD/Ha)</t>
  </si>
  <si>
    <t>Substation (mio. USD)</t>
  </si>
  <si>
    <t>Po</t>
  </si>
  <si>
    <t>Dia</t>
  </si>
  <si>
    <t>Semana</t>
  </si>
  <si>
    <t>PO</t>
  </si>
  <si>
    <t>Día</t>
  </si>
  <si>
    <t>Verano</t>
  </si>
  <si>
    <t>Primavera</t>
  </si>
  <si>
    <t>Otoño</t>
  </si>
  <si>
    <t>Invierno</t>
  </si>
  <si>
    <t>Capacity (MWh)</t>
  </si>
  <si>
    <t>Power</t>
  </si>
  <si>
    <t xml:space="preserve">Vida util </t>
  </si>
  <si>
    <t>Costos anualizados M$</t>
  </si>
  <si>
    <t>Expansion</t>
  </si>
  <si>
    <t>Parindex</t>
  </si>
  <si>
    <t>P (MW)</t>
  </si>
  <si>
    <t>E (MWh)</t>
  </si>
  <si>
    <t>! Sólo datos de storage existentes. Expansión indica la máxima cantidad de storage que se pueden agregar en el bus</t>
  </si>
  <si>
    <t>Vida util</t>
  </si>
  <si>
    <t>Anio Construccion</t>
  </si>
  <si>
    <t>Cinv. Potencia  k$/MW</t>
  </si>
  <si>
    <t>Cinv. Capacidad  k$/MWh</t>
  </si>
  <si>
    <t>Costos Totales M$</t>
  </si>
  <si>
    <t>Cinv.Potencia M$</t>
  </si>
  <si>
    <t>Cinv. Capacidad M$</t>
  </si>
  <si>
    <t>Eta Carga</t>
  </si>
  <si>
    <t>Eta Descarga</t>
  </si>
  <si>
    <t>PerfilP</t>
  </si>
  <si>
    <t>PerfilQ</t>
  </si>
  <si>
    <t>0: convencional, 1: eolico, 2: pv, 3: hidráulica</t>
  </si>
  <si>
    <t>Nombre</t>
  </si>
  <si>
    <t>Volumen</t>
  </si>
  <si>
    <t>Altura</t>
  </si>
  <si>
    <t>Embalse_1</t>
  </si>
  <si>
    <t>Embalse_2</t>
  </si>
  <si>
    <t>Vol inicial</t>
  </si>
  <si>
    <t>Tipo (1: turbina, 2: vertimiento, 3: filtración)</t>
  </si>
  <si>
    <t>Embalse inicio</t>
  </si>
  <si>
    <t>Embalse fin</t>
  </si>
  <si>
    <t>Id afluentes</t>
  </si>
  <si>
    <t>Id turbina</t>
  </si>
  <si>
    <t>Eficiencia hidraulica</t>
  </si>
  <si>
    <t>Flujo mínimo salida</t>
  </si>
  <si>
    <t>Flujo maximo salida</t>
  </si>
  <si>
    <t>EficienciaTurbina</t>
  </si>
  <si>
    <t>AlturaEmbalse</t>
  </si>
  <si>
    <t>PminTurbina</t>
  </si>
  <si>
    <t>PmaxTurbina</t>
  </si>
  <si>
    <t>07.01.2015</t>
  </si>
  <si>
    <t>14.01.2015</t>
  </si>
  <si>
    <t>21.01.2015</t>
  </si>
  <si>
    <t>31.01.2015</t>
  </si>
  <si>
    <t>07.02.2015</t>
  </si>
  <si>
    <t>14.02.2015</t>
  </si>
  <si>
    <t>21.02.2015</t>
  </si>
  <si>
    <t>29.02.2015</t>
  </si>
  <si>
    <t>07.03.2015</t>
  </si>
  <si>
    <t>14.03.2015</t>
  </si>
  <si>
    <t>21.03.2015</t>
  </si>
  <si>
    <t>31.03.2015</t>
  </si>
  <si>
    <t>07.04.2015</t>
  </si>
  <si>
    <t>14.04.2015</t>
  </si>
  <si>
    <t>21.04.2015</t>
  </si>
  <si>
    <t>30.04.2015</t>
  </si>
  <si>
    <t>07.05.2015</t>
  </si>
  <si>
    <t>14.05.2015</t>
  </si>
  <si>
    <t>21.05.2015</t>
  </si>
  <si>
    <t>31.05.2015</t>
  </si>
  <si>
    <t>07.06.2015</t>
  </si>
  <si>
    <t>14.06.2015</t>
  </si>
  <si>
    <t>21.06.2015</t>
  </si>
  <si>
    <t>30.06.2015</t>
  </si>
  <si>
    <t>07.07.2015</t>
  </si>
  <si>
    <t>14.07.2015</t>
  </si>
  <si>
    <t>21.07.2015</t>
  </si>
  <si>
    <t>31.07.2015</t>
  </si>
  <si>
    <t>07.08.2015</t>
  </si>
  <si>
    <t>14.08.2015</t>
  </si>
  <si>
    <t>21.08.2015</t>
  </si>
  <si>
    <t>31.08.2015</t>
  </si>
  <si>
    <t>07.09.2015</t>
  </si>
  <si>
    <t>14.09.2015</t>
  </si>
  <si>
    <t>21.09.2015</t>
  </si>
  <si>
    <t>30.09.2015</t>
  </si>
  <si>
    <t>07.10.2015</t>
  </si>
  <si>
    <t>14.10.2015</t>
  </si>
  <si>
    <t>21.10.2015</t>
  </si>
  <si>
    <t>31.10.2015</t>
  </si>
  <si>
    <t>07.11.2015</t>
  </si>
  <si>
    <t>14.11.2015</t>
  </si>
  <si>
    <t>21.11.2015</t>
  </si>
  <si>
    <t>30.11.2015</t>
  </si>
  <si>
    <t>07.12.2015</t>
  </si>
  <si>
    <t>14.12.2015</t>
  </si>
  <si>
    <t>21.12.2015</t>
  </si>
  <si>
    <t>31.12.2015</t>
  </si>
  <si>
    <t>Comentario</t>
  </si>
  <si>
    <t>Asociado a embalse 1</t>
  </si>
  <si>
    <t>Tipo (1: horas, 2: días, 3: semanas, 4: año)</t>
  </si>
  <si>
    <t>PorcentajeFiltracion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</si>
</sst>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2" fillId="0" borderId="0" xfId="0" applyFont="1"/>
    <xf numFmtId="0" fontId="3" fillId="2" borderId="2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left" vertical="center"/>
    </xf>
    <xf numFmtId="0" fontId="1" fillId="0" borderId="0" xfId="0" applyFont="1"/>
    <xf numFmtId="165" fontId="0" fillId="0" borderId="0" xfId="0" applyNumberFormat="1"/>
    <xf numFmtId="164" fontId="0" fillId="0" borderId="0" xfId="0" applyNumberFormat="1" applyBorder="1" applyAlignment="1">
      <alignment horizontal="center"/>
    </xf>
    <xf numFmtId="0" fontId="3" fillId="2" borderId="5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2" fillId="0" borderId="0" xfId="0" applyFont="1"/>
    <xf numFmtId="0" fontId="2" fillId="0" borderId="0" xfId="0" applyFont="1"/>
    <xf numFmtId="0" fontId="0" fillId="0" borderId="0" xfId="0"/>
    <xf numFmtId="0" fontId="2" fillId="0" borderId="0" xfId="0" applyFont="1"/>
    <xf numFmtId="0" fontId="0" fillId="3" borderId="0" xfId="0" applyFill="1"/>
    <xf numFmtId="0" fontId="2" fillId="3" borderId="0" xfId="0" applyFont="1" applyFill="1"/>
    <xf numFmtId="3" fontId="2" fillId="0" borderId="0" xfId="0" applyNumberFormat="1" applyFont="1" applyBorder="1" applyAlignment="1">
      <alignment horizontal="center" vertical="center"/>
    </xf>
    <xf numFmtId="0" fontId="2" fillId="0" borderId="0" xfId="0" applyFont="1" applyBorder="1"/>
    <xf numFmtId="0" fontId="0" fillId="0" borderId="0" xfId="0" applyBorder="1"/>
    <xf numFmtId="0" fontId="2" fillId="0" borderId="18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2" fontId="2" fillId="0" borderId="17" xfId="0" applyNumberFormat="1" applyFont="1" applyBorder="1" applyAlignment="1">
      <alignment horizontal="center" vertical="center" wrapText="1"/>
    </xf>
    <xf numFmtId="2" fontId="2" fillId="0" borderId="11" xfId="0" applyNumberFormat="1" applyFont="1" applyBorder="1" applyAlignment="1">
      <alignment horizontal="center" vertical="center" wrapText="1"/>
    </xf>
    <xf numFmtId="2" fontId="2" fillId="0" borderId="15" xfId="0" applyNumberFormat="1" applyFont="1" applyBorder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0" fontId="0" fillId="0" borderId="0" xfId="0" applyFill="1"/>
    <xf numFmtId="0" fontId="0" fillId="0" borderId="9" xfId="0" applyBorder="1"/>
    <xf numFmtId="0" fontId="2" fillId="0" borderId="0" xfId="0" applyFont="1" applyBorder="1" applyAlignment="1">
      <alignment horizontal="left" vertical="center"/>
    </xf>
    <xf numFmtId="3" fontId="2" fillId="0" borderId="0" xfId="0" applyNumberFormat="1" applyFont="1" applyBorder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3" fillId="2" borderId="8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16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left" vertical="center"/>
    </xf>
    <xf numFmtId="0" fontId="0" fillId="0" borderId="0" xfId="0" applyFill="1" applyBorder="1"/>
    <xf numFmtId="164" fontId="0" fillId="3" borderId="0" xfId="0" applyNumberFormat="1" applyFill="1" applyBorder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3" fillId="2" borderId="14" xfId="0" applyFont="1" applyFill="1" applyBorder="1" applyAlignment="1">
      <alignment horizontal="left" vertical="center"/>
    </xf>
    <xf numFmtId="165" fontId="3" fillId="2" borderId="5" xfId="0" applyNumberFormat="1" applyFont="1" applyFill="1" applyBorder="1" applyAlignment="1">
      <alignment horizontal="left" vertical="center"/>
    </xf>
    <xf numFmtId="17" fontId="0" fillId="0" borderId="0" xfId="0" applyNumberFormat="1"/>
    <xf numFmtId="0" fontId="3" fillId="2" borderId="8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Strong wind + pv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'Analisis balance energetico'!$B$3:$B$12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'Analisis balance energetico'!$E$3:$E$12</c:f>
              <c:numCache>
                <c:formatCode>General</c:formatCode>
                <c:ptCount val="10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  <c:pt idx="3">
                  <c:v>200</c:v>
                </c:pt>
                <c:pt idx="4">
                  <c:v>300</c:v>
                </c:pt>
                <c:pt idx="5">
                  <c:v>300</c:v>
                </c:pt>
                <c:pt idx="6">
                  <c:v>400</c:v>
                </c:pt>
                <c:pt idx="7">
                  <c:v>400</c:v>
                </c:pt>
                <c:pt idx="8">
                  <c:v>500</c:v>
                </c:pt>
                <c:pt idx="9">
                  <c:v>500</c:v>
                </c:pt>
              </c:numCache>
              <c:extLst xmlns:c15="http://schemas.microsoft.com/office/drawing/2012/chart"/>
            </c:numRef>
          </c:yVal>
          <c:smooth val="1"/>
        </c:ser>
        <c:ser>
          <c:idx val="1"/>
          <c:order val="1"/>
          <c:tx>
            <c:v>Strong wind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'Analisis balance energetico'!$B$13:$B$22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'Analisis balance energetico'!$E$13:$E$22</c:f>
              <c:numCache>
                <c:formatCode>General</c:formatCode>
                <c:ptCount val="10"/>
                <c:pt idx="0">
                  <c:v>50</c:v>
                </c:pt>
                <c:pt idx="1">
                  <c:v>50</c:v>
                </c:pt>
                <c:pt idx="2">
                  <c:v>125</c:v>
                </c:pt>
                <c:pt idx="3">
                  <c:v>125</c:v>
                </c:pt>
                <c:pt idx="4">
                  <c:v>200</c:v>
                </c:pt>
                <c:pt idx="5">
                  <c:v>200</c:v>
                </c:pt>
                <c:pt idx="6">
                  <c:v>275</c:v>
                </c:pt>
                <c:pt idx="7">
                  <c:v>275</c:v>
                </c:pt>
                <c:pt idx="8">
                  <c:v>350</c:v>
                </c:pt>
                <c:pt idx="9">
                  <c:v>350</c:v>
                </c:pt>
              </c:numCache>
            </c:numRef>
          </c:yVal>
          <c:smooth val="1"/>
        </c:ser>
        <c:ser>
          <c:idx val="2"/>
          <c:order val="2"/>
          <c:tx>
            <c:v>Strong pv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'Analisis balance energetico'!$B$23:$B$32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'Analisis balance energetico'!$E$23:$E$32</c:f>
              <c:numCache>
                <c:formatCode>General</c:formatCode>
                <c:ptCount val="10"/>
                <c:pt idx="0">
                  <c:v>50</c:v>
                </c:pt>
                <c:pt idx="1">
                  <c:v>50</c:v>
                </c:pt>
                <c:pt idx="2">
                  <c:v>125</c:v>
                </c:pt>
                <c:pt idx="3">
                  <c:v>125</c:v>
                </c:pt>
                <c:pt idx="4">
                  <c:v>200</c:v>
                </c:pt>
                <c:pt idx="5">
                  <c:v>200</c:v>
                </c:pt>
                <c:pt idx="6">
                  <c:v>275</c:v>
                </c:pt>
                <c:pt idx="7">
                  <c:v>275</c:v>
                </c:pt>
                <c:pt idx="8">
                  <c:v>350</c:v>
                </c:pt>
                <c:pt idx="9">
                  <c:v>350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20164480"/>
        <c:axId val="-1920168832"/>
        <c:extLst/>
      </c:scatterChart>
      <c:valAx>
        <c:axId val="-192016448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-1920168832"/>
        <c:crosses val="autoZero"/>
        <c:crossBetween val="midCat"/>
      </c:valAx>
      <c:valAx>
        <c:axId val="-192016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-1920164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5</xdr:row>
      <xdr:rowOff>128587</xdr:rowOff>
    </xdr:from>
    <xdr:to>
      <xdr:col>17</xdr:col>
      <xdr:colOff>542925</xdr:colOff>
      <xdr:row>31</xdr:row>
      <xdr:rowOff>47625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D11"/>
  <sheetViews>
    <sheetView workbookViewId="0"/>
  </sheetViews>
  <sheetFormatPr baseColWidth="10" defaultRowHeight="15" x14ac:dyDescent="0.25"/>
  <sheetData>
    <row r="1" spans="1:4" x14ac:dyDescent="0.25">
      <c r="A1" s="17" t="s">
        <v>47</v>
      </c>
      <c r="B1" s="17" t="s">
        <v>59</v>
      </c>
      <c r="C1" s="17"/>
      <c r="D1" s="17"/>
    </row>
    <row r="2" spans="1:4" x14ac:dyDescent="0.25">
      <c r="A2" s="17">
        <v>1</v>
      </c>
      <c r="B2" s="17">
        <v>1</v>
      </c>
      <c r="C2" s="17"/>
      <c r="D2" s="17"/>
    </row>
    <row r="3" spans="1:4" x14ac:dyDescent="0.25">
      <c r="A3" s="17">
        <v>1</v>
      </c>
      <c r="B3" s="17">
        <v>1</v>
      </c>
      <c r="C3" s="17"/>
      <c r="D3" s="17"/>
    </row>
    <row r="4" spans="1:4" x14ac:dyDescent="0.25">
      <c r="A4" s="17">
        <v>2</v>
      </c>
      <c r="B4" s="17">
        <v>2</v>
      </c>
      <c r="C4" s="17"/>
      <c r="D4" s="17"/>
    </row>
    <row r="5" spans="1:4" x14ac:dyDescent="0.25">
      <c r="A5" s="17">
        <v>2</v>
      </c>
      <c r="B5" s="17">
        <v>1</v>
      </c>
      <c r="C5" s="17"/>
      <c r="D5" s="17"/>
    </row>
    <row r="6" spans="1:4" x14ac:dyDescent="0.25">
      <c r="A6" s="17">
        <v>3</v>
      </c>
      <c r="B6" s="17">
        <v>3</v>
      </c>
      <c r="C6" s="17"/>
      <c r="D6" s="17"/>
    </row>
    <row r="7" spans="1:4" x14ac:dyDescent="0.25">
      <c r="A7">
        <v>3</v>
      </c>
      <c r="B7">
        <v>1</v>
      </c>
    </row>
    <row r="8" spans="1:4" x14ac:dyDescent="0.25">
      <c r="A8">
        <v>4</v>
      </c>
      <c r="B8" s="17">
        <v>1</v>
      </c>
      <c r="C8" s="17">
        <v>2</v>
      </c>
      <c r="D8" s="17">
        <v>3</v>
      </c>
    </row>
    <row r="9" spans="1:4" x14ac:dyDescent="0.25">
      <c r="A9">
        <v>4</v>
      </c>
      <c r="B9" s="17">
        <v>0.33400000000000002</v>
      </c>
      <c r="C9" s="17">
        <v>0.33300000000000002</v>
      </c>
      <c r="D9" s="17">
        <v>0.33300000000000002</v>
      </c>
    </row>
    <row r="10" spans="1:4" x14ac:dyDescent="0.25">
      <c r="A10">
        <v>5</v>
      </c>
      <c r="B10">
        <v>2</v>
      </c>
      <c r="C10">
        <v>3</v>
      </c>
    </row>
    <row r="11" spans="1:4" x14ac:dyDescent="0.25">
      <c r="A11">
        <v>5</v>
      </c>
      <c r="B11">
        <v>0.5</v>
      </c>
      <c r="C11">
        <v>0.5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Q14"/>
  <sheetViews>
    <sheetView workbookViewId="0">
      <selection activeCell="C5" sqref="C5"/>
    </sheetView>
  </sheetViews>
  <sheetFormatPr baseColWidth="10" defaultRowHeight="15" x14ac:dyDescent="0.25"/>
  <cols>
    <col min="2" max="2" width="11.42578125" style="17"/>
  </cols>
  <sheetData>
    <row r="1" spans="1:17" x14ac:dyDescent="0.25">
      <c r="A1" t="s">
        <v>47</v>
      </c>
      <c r="B1" s="17" t="s">
        <v>220</v>
      </c>
      <c r="C1" t="s">
        <v>48</v>
      </c>
    </row>
    <row r="2" spans="1:17" x14ac:dyDescent="0.25">
      <c r="A2">
        <v>1</v>
      </c>
      <c r="B2" s="17">
        <v>2</v>
      </c>
      <c r="C2">
        <v>33</v>
      </c>
      <c r="D2">
        <v>172</v>
      </c>
      <c r="E2">
        <v>181</v>
      </c>
      <c r="F2">
        <v>246</v>
      </c>
      <c r="G2">
        <v>320</v>
      </c>
    </row>
    <row r="3" spans="1:17" x14ac:dyDescent="0.25">
      <c r="A3">
        <v>1</v>
      </c>
      <c r="B3" s="17">
        <v>2</v>
      </c>
      <c r="C3">
        <v>1752</v>
      </c>
      <c r="D3" s="17">
        <v>1752</v>
      </c>
      <c r="E3" s="17">
        <v>1752</v>
      </c>
      <c r="F3" s="17">
        <v>1752</v>
      </c>
      <c r="G3" s="17">
        <v>1752</v>
      </c>
    </row>
    <row r="4" spans="1:17" x14ac:dyDescent="0.25">
      <c r="A4">
        <v>2</v>
      </c>
      <c r="B4" s="17">
        <v>4</v>
      </c>
      <c r="C4">
        <v>1</v>
      </c>
    </row>
    <row r="5" spans="1:17" x14ac:dyDescent="0.25">
      <c r="A5">
        <v>2</v>
      </c>
      <c r="B5" s="17">
        <v>4</v>
      </c>
      <c r="C5">
        <v>8760</v>
      </c>
    </row>
    <row r="6" spans="1:17" x14ac:dyDescent="0.25">
      <c r="Q6" s="17"/>
    </row>
    <row r="7" spans="1:17" x14ac:dyDescent="0.25">
      <c r="C7" s="17"/>
      <c r="D7" s="17"/>
      <c r="E7" s="17"/>
      <c r="F7" s="17"/>
      <c r="G7" s="17"/>
      <c r="H7" s="17"/>
      <c r="Q7" s="17"/>
    </row>
    <row r="8" spans="1:17" x14ac:dyDescent="0.25">
      <c r="Q8" s="17"/>
    </row>
    <row r="9" spans="1:17" x14ac:dyDescent="0.25">
      <c r="E9" s="17"/>
      <c r="F9" s="17"/>
      <c r="G9" s="17"/>
      <c r="H9" s="17"/>
      <c r="I9" s="17"/>
      <c r="J9" s="17"/>
      <c r="K9" s="17"/>
      <c r="Q9" s="17"/>
    </row>
    <row r="10" spans="1:17" x14ac:dyDescent="0.25">
      <c r="Q10" s="17"/>
    </row>
    <row r="11" spans="1:17" x14ac:dyDescent="0.25">
      <c r="D11" s="17"/>
      <c r="E11" s="17"/>
      <c r="F11" s="17"/>
      <c r="Q11" s="17"/>
    </row>
    <row r="12" spans="1:17" x14ac:dyDescent="0.25">
      <c r="Q12" s="17"/>
    </row>
    <row r="13" spans="1:17" x14ac:dyDescent="0.25">
      <c r="Q13" s="17"/>
    </row>
    <row r="14" spans="1:17" x14ac:dyDescent="0.25">
      <c r="Q14" s="17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G8"/>
  <sheetViews>
    <sheetView showGridLines="0" zoomScale="75" zoomScaleNormal="75" workbookViewId="0">
      <pane ySplit="1" topLeftCell="A2" activePane="bottomLeft" state="frozen"/>
      <selection pane="bottomLeft" activeCell="E7" sqref="E7"/>
    </sheetView>
  </sheetViews>
  <sheetFormatPr baseColWidth="10" defaultColWidth="9.140625" defaultRowHeight="15" x14ac:dyDescent="0.25"/>
  <cols>
    <col min="1" max="1" width="8.42578125" style="6" bestFit="1" customWidth="1"/>
    <col min="2" max="2" width="12.5703125" style="6" bestFit="1" customWidth="1"/>
    <col min="3" max="3" width="12.5703125" style="6" customWidth="1"/>
    <col min="4" max="4" width="18.140625" style="6" bestFit="1" customWidth="1"/>
    <col min="5" max="5" width="17.85546875" style="6" bestFit="1" customWidth="1"/>
  </cols>
  <sheetData>
    <row r="1" spans="1:7" ht="16.5" thickBot="1" x14ac:dyDescent="0.3">
      <c r="A1" s="2" t="s">
        <v>1</v>
      </c>
      <c r="B1" s="7" t="s">
        <v>31</v>
      </c>
      <c r="C1" s="7" t="s">
        <v>71</v>
      </c>
      <c r="D1" s="2" t="s">
        <v>76</v>
      </c>
      <c r="E1" s="2" t="s">
        <v>77</v>
      </c>
      <c r="F1" s="2" t="s">
        <v>87</v>
      </c>
      <c r="G1" s="2" t="s">
        <v>88</v>
      </c>
    </row>
    <row r="2" spans="1:7" ht="15.75" x14ac:dyDescent="0.25">
      <c r="A2" s="4">
        <v>1</v>
      </c>
      <c r="B2" s="24">
        <v>110</v>
      </c>
      <c r="C2" s="3">
        <v>1</v>
      </c>
      <c r="D2" s="26">
        <v>1.05</v>
      </c>
      <c r="E2" s="27">
        <v>0.94</v>
      </c>
      <c r="F2" s="31">
        <v>2000</v>
      </c>
      <c r="G2" s="31">
        <v>2000</v>
      </c>
    </row>
    <row r="3" spans="1:7" ht="15.75" x14ac:dyDescent="0.25">
      <c r="A3" s="5">
        <v>2</v>
      </c>
      <c r="B3" s="25">
        <v>110</v>
      </c>
      <c r="C3" s="3">
        <v>1</v>
      </c>
      <c r="D3" s="28">
        <v>1.06</v>
      </c>
      <c r="E3" s="29">
        <v>0.95</v>
      </c>
      <c r="F3" s="31">
        <v>1250</v>
      </c>
      <c r="G3" s="31">
        <v>1250</v>
      </c>
    </row>
    <row r="4" spans="1:7" ht="15.75" x14ac:dyDescent="0.25">
      <c r="A4" s="5">
        <v>3</v>
      </c>
      <c r="B4" s="25">
        <v>110</v>
      </c>
      <c r="C4" s="3">
        <v>1</v>
      </c>
      <c r="D4" s="28">
        <v>1.06</v>
      </c>
      <c r="E4" s="29">
        <v>0.95</v>
      </c>
      <c r="F4" s="31">
        <v>500</v>
      </c>
      <c r="G4" s="31">
        <v>1500</v>
      </c>
    </row>
    <row r="5" spans="1:7" ht="15.75" x14ac:dyDescent="0.25">
      <c r="A5" s="5">
        <v>4</v>
      </c>
      <c r="B5" s="25">
        <v>110</v>
      </c>
      <c r="C5" s="3">
        <v>1</v>
      </c>
      <c r="D5" s="28">
        <v>1.0900000000000001</v>
      </c>
      <c r="E5" s="29">
        <v>0.99</v>
      </c>
      <c r="F5" s="31">
        <v>1500</v>
      </c>
      <c r="G5" s="31">
        <v>250</v>
      </c>
    </row>
    <row r="6" spans="1:7" ht="15.75" x14ac:dyDescent="0.25">
      <c r="A6" s="5">
        <v>5</v>
      </c>
      <c r="B6" s="25">
        <v>110</v>
      </c>
      <c r="C6" s="3">
        <v>1</v>
      </c>
      <c r="D6" s="28">
        <v>1.0900000000000001</v>
      </c>
      <c r="E6" s="29">
        <v>0.99</v>
      </c>
      <c r="F6" s="31">
        <v>750</v>
      </c>
      <c r="G6" s="31">
        <v>2200</v>
      </c>
    </row>
    <row r="7" spans="1:7" ht="15.75" x14ac:dyDescent="0.25">
      <c r="A7" s="5">
        <v>6</v>
      </c>
      <c r="B7" s="25">
        <v>110</v>
      </c>
      <c r="C7" s="3">
        <v>1</v>
      </c>
      <c r="D7" s="28">
        <v>1.0900000000000001</v>
      </c>
      <c r="E7" s="29">
        <v>0.97</v>
      </c>
      <c r="F7" s="31">
        <v>750</v>
      </c>
      <c r="G7" s="31">
        <v>500</v>
      </c>
    </row>
    <row r="8" spans="1:7" ht="15.75" x14ac:dyDescent="0.25">
      <c r="A8" s="5">
        <v>7</v>
      </c>
      <c r="B8" s="25">
        <v>110</v>
      </c>
      <c r="C8" s="3">
        <v>1</v>
      </c>
      <c r="D8" s="28">
        <v>1.0900000000000001</v>
      </c>
      <c r="E8" s="29">
        <v>0.97</v>
      </c>
      <c r="F8" s="31">
        <v>2000</v>
      </c>
      <c r="G8" s="31">
        <v>2200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C2" sqref="C2"/>
    </sheetView>
  </sheetViews>
  <sheetFormatPr baseColWidth="10" defaultRowHeight="15" x14ac:dyDescent="0.25"/>
  <sheetData>
    <row r="1" spans="1:3" x14ac:dyDescent="0.25">
      <c r="A1" s="17" t="s">
        <v>120</v>
      </c>
      <c r="B1" t="s">
        <v>119</v>
      </c>
      <c r="C1" t="s">
        <v>121</v>
      </c>
    </row>
    <row r="2" spans="1:3" x14ac:dyDescent="0.25">
      <c r="A2">
        <v>0</v>
      </c>
      <c r="B2">
        <v>1</v>
      </c>
      <c r="C2">
        <v>1.5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K92"/>
  <sheetViews>
    <sheetView workbookViewId="0">
      <selection activeCell="F6" sqref="F6"/>
    </sheetView>
  </sheetViews>
  <sheetFormatPr baseColWidth="10" defaultRowHeight="15" x14ac:dyDescent="0.25"/>
  <cols>
    <col min="3" max="4" width="11.42578125" style="17"/>
    <col min="6" max="6" width="11.42578125" style="17"/>
    <col min="7" max="7" width="14" bestFit="1" customWidth="1"/>
  </cols>
  <sheetData>
    <row r="1" spans="1:11" x14ac:dyDescent="0.25">
      <c r="A1" t="s">
        <v>68</v>
      </c>
      <c r="B1" t="s">
        <v>69</v>
      </c>
      <c r="C1" s="17" t="s">
        <v>71</v>
      </c>
      <c r="D1" s="17" t="s">
        <v>78</v>
      </c>
      <c r="E1" t="s">
        <v>149</v>
      </c>
      <c r="F1" s="17" t="s">
        <v>150</v>
      </c>
      <c r="G1" t="s">
        <v>72</v>
      </c>
      <c r="H1" t="s">
        <v>74</v>
      </c>
    </row>
    <row r="2" spans="1:11" x14ac:dyDescent="0.25">
      <c r="A2">
        <v>1</v>
      </c>
      <c r="B2">
        <v>80</v>
      </c>
      <c r="C2" s="17">
        <v>1</v>
      </c>
      <c r="D2" s="17">
        <v>1000</v>
      </c>
      <c r="E2">
        <v>1</v>
      </c>
      <c r="F2" s="17">
        <v>9</v>
      </c>
      <c r="G2">
        <v>1</v>
      </c>
      <c r="H2">
        <v>2.4</v>
      </c>
      <c r="K2" t="s">
        <v>73</v>
      </c>
    </row>
    <row r="3" spans="1:11" x14ac:dyDescent="0.25">
      <c r="A3">
        <v>2</v>
      </c>
      <c r="B3">
        <v>240</v>
      </c>
      <c r="C3" s="17">
        <v>1</v>
      </c>
      <c r="D3" s="17">
        <v>1000</v>
      </c>
      <c r="E3">
        <v>2</v>
      </c>
      <c r="F3" s="17">
        <v>9</v>
      </c>
      <c r="G3">
        <v>1</v>
      </c>
      <c r="H3" s="17">
        <v>2.4</v>
      </c>
      <c r="K3" t="s">
        <v>75</v>
      </c>
    </row>
    <row r="4" spans="1:11" x14ac:dyDescent="0.25">
      <c r="A4">
        <v>3</v>
      </c>
      <c r="B4">
        <v>40</v>
      </c>
      <c r="C4" s="17">
        <v>1</v>
      </c>
      <c r="D4" s="17">
        <v>1000</v>
      </c>
      <c r="E4" s="17">
        <v>3</v>
      </c>
      <c r="F4" s="17">
        <v>9</v>
      </c>
      <c r="G4" s="17">
        <v>1</v>
      </c>
      <c r="H4" s="17">
        <v>2.4</v>
      </c>
    </row>
    <row r="5" spans="1:11" x14ac:dyDescent="0.25">
      <c r="A5">
        <v>4</v>
      </c>
      <c r="B5">
        <v>160</v>
      </c>
      <c r="C5" s="17">
        <v>1</v>
      </c>
      <c r="D5" s="17">
        <v>1000</v>
      </c>
      <c r="E5" s="17">
        <v>4</v>
      </c>
      <c r="F5" s="17">
        <v>9</v>
      </c>
      <c r="G5" s="17">
        <v>1</v>
      </c>
      <c r="H5" s="17">
        <v>2.4</v>
      </c>
    </row>
    <row r="6" spans="1:11" x14ac:dyDescent="0.25">
      <c r="A6">
        <v>5</v>
      </c>
      <c r="B6">
        <v>240</v>
      </c>
      <c r="C6" s="17">
        <v>1</v>
      </c>
      <c r="D6" s="17">
        <v>1000</v>
      </c>
      <c r="E6" s="17">
        <v>5</v>
      </c>
      <c r="F6" s="17">
        <v>9</v>
      </c>
      <c r="G6" s="17">
        <v>1</v>
      </c>
      <c r="H6" s="17">
        <v>2.4</v>
      </c>
    </row>
    <row r="7" spans="1:11" x14ac:dyDescent="0.25">
      <c r="E7" s="17"/>
      <c r="G7" s="17"/>
      <c r="H7" s="17"/>
    </row>
    <row r="8" spans="1:11" x14ac:dyDescent="0.25">
      <c r="E8" s="17"/>
      <c r="G8" s="17"/>
      <c r="H8" s="17"/>
    </row>
    <row r="9" spans="1:11" x14ac:dyDescent="0.25">
      <c r="E9" s="17"/>
      <c r="G9" s="17"/>
      <c r="H9" s="17"/>
    </row>
    <row r="10" spans="1:11" x14ac:dyDescent="0.25">
      <c r="E10" s="17"/>
      <c r="G10" s="17"/>
      <c r="H10" s="17"/>
    </row>
    <row r="11" spans="1:11" x14ac:dyDescent="0.25">
      <c r="E11" s="17"/>
      <c r="G11" s="17"/>
      <c r="H11" s="17"/>
    </row>
    <row r="12" spans="1:11" x14ac:dyDescent="0.25">
      <c r="E12" s="17"/>
      <c r="G12" s="17"/>
      <c r="H12" s="17"/>
    </row>
    <row r="13" spans="1:11" x14ac:dyDescent="0.25">
      <c r="E13" s="17"/>
      <c r="G13" s="17"/>
      <c r="H13" s="17"/>
    </row>
    <row r="14" spans="1:11" x14ac:dyDescent="0.25">
      <c r="E14" s="17"/>
      <c r="G14" s="17"/>
      <c r="H14" s="17"/>
    </row>
    <row r="15" spans="1:11" x14ac:dyDescent="0.25">
      <c r="E15" s="17"/>
      <c r="G15" s="17"/>
      <c r="H15" s="17"/>
    </row>
    <row r="16" spans="1:11" x14ac:dyDescent="0.25">
      <c r="E16" s="17"/>
      <c r="G16" s="17"/>
      <c r="H16" s="17"/>
    </row>
    <row r="17" spans="5:8" x14ac:dyDescent="0.25">
      <c r="E17" s="17"/>
      <c r="G17" s="17"/>
      <c r="H17" s="17"/>
    </row>
    <row r="18" spans="5:8" x14ac:dyDescent="0.25">
      <c r="E18" s="17"/>
      <c r="G18" s="17"/>
      <c r="H18" s="17"/>
    </row>
    <row r="19" spans="5:8" x14ac:dyDescent="0.25">
      <c r="E19" s="17"/>
      <c r="G19" s="17"/>
      <c r="H19" s="17"/>
    </row>
    <row r="20" spans="5:8" x14ac:dyDescent="0.25">
      <c r="E20" s="17"/>
      <c r="G20" s="17"/>
      <c r="H20" s="17"/>
    </row>
    <row r="21" spans="5:8" x14ac:dyDescent="0.25">
      <c r="E21" s="17"/>
      <c r="G21" s="17"/>
      <c r="H21" s="17"/>
    </row>
    <row r="22" spans="5:8" x14ac:dyDescent="0.25">
      <c r="E22" s="17"/>
      <c r="G22" s="17"/>
      <c r="H22" s="17"/>
    </row>
    <row r="23" spans="5:8" x14ac:dyDescent="0.25">
      <c r="E23" s="17"/>
      <c r="G23" s="17"/>
      <c r="H23" s="17"/>
    </row>
    <row r="24" spans="5:8" x14ac:dyDescent="0.25">
      <c r="E24" s="17"/>
      <c r="G24" s="17"/>
      <c r="H24" s="17"/>
    </row>
    <row r="25" spans="5:8" x14ac:dyDescent="0.25">
      <c r="E25" s="17"/>
      <c r="G25" s="17"/>
      <c r="H25" s="17"/>
    </row>
    <row r="26" spans="5:8" x14ac:dyDescent="0.25">
      <c r="E26" s="17"/>
      <c r="G26" s="17"/>
      <c r="H26" s="17"/>
    </row>
    <row r="27" spans="5:8" x14ac:dyDescent="0.25">
      <c r="E27" s="17"/>
      <c r="G27" s="17"/>
      <c r="H27" s="17"/>
    </row>
    <row r="28" spans="5:8" x14ac:dyDescent="0.25">
      <c r="E28" s="17"/>
      <c r="G28" s="17"/>
      <c r="H28" s="17"/>
    </row>
    <row r="29" spans="5:8" x14ac:dyDescent="0.25">
      <c r="E29" s="17"/>
      <c r="G29" s="17"/>
      <c r="H29" s="17"/>
    </row>
    <row r="30" spans="5:8" x14ac:dyDescent="0.25">
      <c r="E30" s="17"/>
      <c r="G30" s="17"/>
      <c r="H30" s="17"/>
    </row>
    <row r="31" spans="5:8" x14ac:dyDescent="0.25">
      <c r="E31" s="17"/>
      <c r="G31" s="17"/>
      <c r="H31" s="17"/>
    </row>
    <row r="32" spans="5:8" x14ac:dyDescent="0.25">
      <c r="E32" s="17"/>
      <c r="G32" s="17"/>
      <c r="H32" s="17"/>
    </row>
    <row r="33" spans="5:8" x14ac:dyDescent="0.25">
      <c r="E33" s="17"/>
      <c r="G33" s="17"/>
      <c r="H33" s="17"/>
    </row>
    <row r="34" spans="5:8" x14ac:dyDescent="0.25">
      <c r="E34" s="17"/>
      <c r="G34" s="17"/>
      <c r="H34" s="17"/>
    </row>
    <row r="35" spans="5:8" x14ac:dyDescent="0.25">
      <c r="E35" s="17"/>
      <c r="G35" s="17"/>
      <c r="H35" s="17"/>
    </row>
    <row r="36" spans="5:8" x14ac:dyDescent="0.25">
      <c r="E36" s="17"/>
      <c r="G36" s="17"/>
      <c r="H36" s="17"/>
    </row>
    <row r="37" spans="5:8" x14ac:dyDescent="0.25">
      <c r="E37" s="17"/>
      <c r="G37" s="17"/>
      <c r="H37" s="17"/>
    </row>
    <row r="38" spans="5:8" x14ac:dyDescent="0.25">
      <c r="E38" s="17"/>
      <c r="G38" s="17"/>
      <c r="H38" s="17"/>
    </row>
    <row r="39" spans="5:8" x14ac:dyDescent="0.25">
      <c r="E39" s="17"/>
      <c r="G39" s="17"/>
      <c r="H39" s="17"/>
    </row>
    <row r="40" spans="5:8" x14ac:dyDescent="0.25">
      <c r="E40" s="17"/>
      <c r="G40" s="17"/>
      <c r="H40" s="17"/>
    </row>
    <row r="41" spans="5:8" x14ac:dyDescent="0.25">
      <c r="E41" s="17"/>
      <c r="G41" s="17"/>
      <c r="H41" s="17"/>
    </row>
    <row r="42" spans="5:8" x14ac:dyDescent="0.25">
      <c r="E42" s="17"/>
      <c r="G42" s="17"/>
      <c r="H42" s="17"/>
    </row>
    <row r="43" spans="5:8" x14ac:dyDescent="0.25">
      <c r="E43" s="17"/>
      <c r="G43" s="17"/>
      <c r="H43" s="17"/>
    </row>
    <row r="44" spans="5:8" x14ac:dyDescent="0.25">
      <c r="E44" s="17"/>
      <c r="G44" s="17"/>
      <c r="H44" s="17"/>
    </row>
    <row r="45" spans="5:8" x14ac:dyDescent="0.25">
      <c r="E45" s="17"/>
      <c r="G45" s="17"/>
      <c r="H45" s="17"/>
    </row>
    <row r="46" spans="5:8" x14ac:dyDescent="0.25">
      <c r="E46" s="17"/>
      <c r="G46" s="17"/>
      <c r="H46" s="17"/>
    </row>
    <row r="47" spans="5:8" x14ac:dyDescent="0.25">
      <c r="E47" s="17"/>
      <c r="G47" s="17"/>
      <c r="H47" s="17"/>
    </row>
    <row r="48" spans="5:8" x14ac:dyDescent="0.25">
      <c r="E48" s="17"/>
      <c r="G48" s="17"/>
      <c r="H48" s="17"/>
    </row>
    <row r="49" spans="5:8" x14ac:dyDescent="0.25">
      <c r="E49" s="17"/>
      <c r="G49" s="17"/>
      <c r="H49" s="17"/>
    </row>
    <row r="50" spans="5:8" x14ac:dyDescent="0.25">
      <c r="E50" s="17"/>
      <c r="G50" s="17"/>
      <c r="H50" s="17"/>
    </row>
    <row r="51" spans="5:8" x14ac:dyDescent="0.25">
      <c r="E51" s="17"/>
      <c r="G51" s="17"/>
      <c r="H51" s="17"/>
    </row>
    <row r="52" spans="5:8" x14ac:dyDescent="0.25">
      <c r="E52" s="17"/>
      <c r="G52" s="17"/>
      <c r="H52" s="17"/>
    </row>
    <row r="53" spans="5:8" x14ac:dyDescent="0.25">
      <c r="E53" s="17"/>
      <c r="G53" s="17"/>
      <c r="H53" s="17"/>
    </row>
    <row r="54" spans="5:8" x14ac:dyDescent="0.25">
      <c r="E54" s="17"/>
      <c r="G54" s="17"/>
      <c r="H54" s="17"/>
    </row>
    <row r="55" spans="5:8" x14ac:dyDescent="0.25">
      <c r="E55" s="17"/>
      <c r="G55" s="17"/>
      <c r="H55" s="17"/>
    </row>
    <row r="56" spans="5:8" x14ac:dyDescent="0.25">
      <c r="E56" s="17"/>
      <c r="G56" s="17"/>
      <c r="H56" s="17"/>
    </row>
    <row r="57" spans="5:8" x14ac:dyDescent="0.25">
      <c r="E57" s="17"/>
      <c r="G57" s="17"/>
      <c r="H57" s="17"/>
    </row>
    <row r="58" spans="5:8" x14ac:dyDescent="0.25">
      <c r="E58" s="17"/>
      <c r="G58" s="17"/>
      <c r="H58" s="17"/>
    </row>
    <row r="59" spans="5:8" x14ac:dyDescent="0.25">
      <c r="E59" s="17"/>
      <c r="G59" s="17"/>
      <c r="H59" s="17"/>
    </row>
    <row r="60" spans="5:8" x14ac:dyDescent="0.25">
      <c r="E60" s="17"/>
      <c r="G60" s="17"/>
      <c r="H60" s="17"/>
    </row>
    <row r="61" spans="5:8" x14ac:dyDescent="0.25">
      <c r="E61" s="17"/>
      <c r="G61" s="17"/>
      <c r="H61" s="17"/>
    </row>
    <row r="62" spans="5:8" x14ac:dyDescent="0.25">
      <c r="E62" s="17"/>
      <c r="G62" s="17"/>
      <c r="H62" s="17"/>
    </row>
    <row r="63" spans="5:8" x14ac:dyDescent="0.25">
      <c r="E63" s="17"/>
      <c r="G63" s="17"/>
      <c r="H63" s="17"/>
    </row>
    <row r="64" spans="5:8" x14ac:dyDescent="0.25">
      <c r="E64" s="17"/>
      <c r="G64" s="17"/>
      <c r="H64" s="17"/>
    </row>
    <row r="65" spans="5:8" x14ac:dyDescent="0.25">
      <c r="E65" s="17"/>
      <c r="G65" s="17"/>
      <c r="H65" s="17"/>
    </row>
    <row r="66" spans="5:8" x14ac:dyDescent="0.25">
      <c r="E66" s="17"/>
      <c r="G66" s="17"/>
      <c r="H66" s="17"/>
    </row>
    <row r="67" spans="5:8" x14ac:dyDescent="0.25">
      <c r="E67" s="17"/>
      <c r="G67" s="17"/>
      <c r="H67" s="17"/>
    </row>
    <row r="68" spans="5:8" x14ac:dyDescent="0.25">
      <c r="E68" s="17"/>
      <c r="G68" s="17"/>
      <c r="H68" s="17"/>
    </row>
    <row r="69" spans="5:8" x14ac:dyDescent="0.25">
      <c r="E69" s="17"/>
      <c r="G69" s="17"/>
      <c r="H69" s="17"/>
    </row>
    <row r="70" spans="5:8" x14ac:dyDescent="0.25">
      <c r="E70" s="17"/>
      <c r="G70" s="17"/>
      <c r="H70" s="17"/>
    </row>
    <row r="71" spans="5:8" x14ac:dyDescent="0.25">
      <c r="E71" s="17"/>
      <c r="G71" s="17"/>
      <c r="H71" s="17"/>
    </row>
    <row r="72" spans="5:8" x14ac:dyDescent="0.25">
      <c r="E72" s="17"/>
      <c r="G72" s="17"/>
      <c r="H72" s="17"/>
    </row>
    <row r="73" spans="5:8" x14ac:dyDescent="0.25">
      <c r="E73" s="17"/>
      <c r="G73" s="17"/>
      <c r="H73" s="17"/>
    </row>
    <row r="74" spans="5:8" x14ac:dyDescent="0.25">
      <c r="E74" s="17"/>
      <c r="G74" s="17"/>
      <c r="H74" s="17"/>
    </row>
    <row r="75" spans="5:8" x14ac:dyDescent="0.25">
      <c r="E75" s="17"/>
      <c r="G75" s="17"/>
      <c r="H75" s="17"/>
    </row>
    <row r="76" spans="5:8" x14ac:dyDescent="0.25">
      <c r="E76" s="17"/>
      <c r="G76" s="17"/>
      <c r="H76" s="17"/>
    </row>
    <row r="77" spans="5:8" x14ac:dyDescent="0.25">
      <c r="E77" s="17"/>
      <c r="G77" s="17"/>
      <c r="H77" s="17"/>
    </row>
    <row r="78" spans="5:8" x14ac:dyDescent="0.25">
      <c r="E78" s="17"/>
      <c r="G78" s="17"/>
      <c r="H78" s="17"/>
    </row>
    <row r="79" spans="5:8" x14ac:dyDescent="0.25">
      <c r="E79" s="17"/>
      <c r="G79" s="17"/>
      <c r="H79" s="17"/>
    </row>
    <row r="80" spans="5:8" x14ac:dyDescent="0.25">
      <c r="E80" s="17"/>
      <c r="G80" s="17"/>
      <c r="H80" s="17"/>
    </row>
    <row r="81" spans="5:8" x14ac:dyDescent="0.25">
      <c r="E81" s="17"/>
      <c r="G81" s="17"/>
      <c r="H81" s="17"/>
    </row>
    <row r="82" spans="5:8" x14ac:dyDescent="0.25">
      <c r="E82" s="17"/>
      <c r="G82" s="17"/>
      <c r="H82" s="17"/>
    </row>
    <row r="83" spans="5:8" x14ac:dyDescent="0.25">
      <c r="E83" s="17"/>
      <c r="G83" s="17"/>
      <c r="H83" s="17"/>
    </row>
    <row r="84" spans="5:8" x14ac:dyDescent="0.25">
      <c r="E84" s="17"/>
      <c r="G84" s="17"/>
      <c r="H84" s="17"/>
    </row>
    <row r="85" spans="5:8" x14ac:dyDescent="0.25">
      <c r="E85" s="17"/>
      <c r="G85" s="17"/>
      <c r="H85" s="17"/>
    </row>
    <row r="86" spans="5:8" x14ac:dyDescent="0.25">
      <c r="E86" s="17"/>
      <c r="G86" s="17"/>
      <c r="H86" s="17"/>
    </row>
    <row r="87" spans="5:8" x14ac:dyDescent="0.25">
      <c r="E87" s="17"/>
      <c r="G87" s="17"/>
      <c r="H87" s="17"/>
    </row>
    <row r="88" spans="5:8" x14ac:dyDescent="0.25">
      <c r="E88" s="17"/>
      <c r="G88" s="17"/>
      <c r="H88" s="17"/>
    </row>
    <row r="89" spans="5:8" x14ac:dyDescent="0.25">
      <c r="E89" s="17"/>
      <c r="G89" s="17"/>
      <c r="H89" s="17"/>
    </row>
    <row r="90" spans="5:8" x14ac:dyDescent="0.25">
      <c r="E90" s="17"/>
      <c r="G90" s="17"/>
      <c r="H90" s="17"/>
    </row>
    <row r="91" spans="5:8" x14ac:dyDescent="0.25">
      <c r="E91" s="17"/>
      <c r="G91" s="17"/>
      <c r="H91" s="17"/>
    </row>
    <row r="92" spans="5:8" x14ac:dyDescent="0.25">
      <c r="E92" s="17"/>
      <c r="G92" s="17"/>
      <c r="H92" s="17"/>
    </row>
  </sheetData>
  <sortState ref="A2:B92">
    <sortCondition ref="A2:A92"/>
  </sortState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V95"/>
  <sheetViews>
    <sheetView showGridLines="0" zoomScale="75" zoomScaleNormal="75" workbookViewId="0">
      <pane ySplit="2" topLeftCell="A3" activePane="bottomLeft" state="frozen"/>
      <selection pane="bottomLeft" activeCell="A8" sqref="A8:V8"/>
    </sheetView>
  </sheetViews>
  <sheetFormatPr baseColWidth="10" defaultColWidth="9.140625" defaultRowHeight="15.75" x14ac:dyDescent="0.25"/>
  <cols>
    <col min="1" max="1" width="3.28515625" style="1" bestFit="1" customWidth="1"/>
    <col min="2" max="2" width="8.42578125" style="1" bestFit="1" customWidth="1"/>
    <col min="3" max="3" width="9.5703125" style="1" bestFit="1" customWidth="1"/>
    <col min="4" max="4" width="15" style="1" bestFit="1" customWidth="1"/>
    <col min="5" max="5" width="15.28515625" style="1" bestFit="1" customWidth="1"/>
    <col min="6" max="6" width="6.5703125" style="1" bestFit="1" customWidth="1"/>
    <col min="7" max="7" width="7.140625" style="1" bestFit="1" customWidth="1"/>
    <col min="8" max="9" width="8.42578125" style="1" bestFit="1" customWidth="1"/>
    <col min="10" max="10" width="9.7109375" style="1" bestFit="1" customWidth="1"/>
    <col min="11" max="11" width="8.42578125" style="1" bestFit="1" customWidth="1"/>
    <col min="12" max="12" width="8.28515625" style="1" bestFit="1" customWidth="1"/>
    <col min="13" max="13" width="8.85546875" style="1" bestFit="1" customWidth="1"/>
    <col min="14" max="14" width="9.140625" style="1" bestFit="1" customWidth="1"/>
    <col min="15" max="15" width="10.42578125" style="1" bestFit="1" customWidth="1"/>
    <col min="16" max="16" width="10.42578125" style="1" customWidth="1"/>
    <col min="17" max="17" width="9.140625" style="1"/>
    <col min="18" max="18" width="9.140625" style="18"/>
    <col min="19" max="16384" width="9.140625" style="1"/>
  </cols>
  <sheetData>
    <row r="1" spans="1:22" ht="15" customHeight="1" x14ac:dyDescent="0.25">
      <c r="A1" s="36" t="s">
        <v>0</v>
      </c>
      <c r="B1" s="37" t="s">
        <v>1</v>
      </c>
      <c r="C1" s="48" t="s">
        <v>2</v>
      </c>
      <c r="D1" s="49"/>
      <c r="E1" s="50"/>
      <c r="F1" s="13" t="s">
        <v>21</v>
      </c>
      <c r="G1" s="37" t="s">
        <v>19</v>
      </c>
      <c r="H1" s="37" t="s">
        <v>3</v>
      </c>
      <c r="I1" s="37" t="s">
        <v>5</v>
      </c>
      <c r="J1" s="37" t="s">
        <v>13</v>
      </c>
      <c r="K1" s="37" t="s">
        <v>14</v>
      </c>
      <c r="L1" s="37" t="s">
        <v>15</v>
      </c>
      <c r="M1" s="37" t="s">
        <v>7</v>
      </c>
      <c r="N1" s="37" t="s">
        <v>16</v>
      </c>
      <c r="O1" s="37" t="s">
        <v>17</v>
      </c>
      <c r="P1" s="9" t="s">
        <v>32</v>
      </c>
      <c r="Q1" s="9" t="s">
        <v>55</v>
      </c>
      <c r="R1" s="9" t="s">
        <v>70</v>
      </c>
      <c r="S1" s="9" t="s">
        <v>66</v>
      </c>
      <c r="T1" s="9" t="s">
        <v>67</v>
      </c>
      <c r="U1" s="9" t="s">
        <v>64</v>
      </c>
      <c r="V1" s="1" t="s">
        <v>163</v>
      </c>
    </row>
    <row r="2" spans="1:22" x14ac:dyDescent="0.25">
      <c r="A2" s="38"/>
      <c r="B2" s="39"/>
      <c r="C2" s="38" t="s">
        <v>10</v>
      </c>
      <c r="D2" s="9" t="s">
        <v>11</v>
      </c>
      <c r="E2" s="40" t="s">
        <v>12</v>
      </c>
      <c r="F2" s="40" t="s">
        <v>22</v>
      </c>
      <c r="G2" s="39" t="s">
        <v>20</v>
      </c>
      <c r="H2" s="39" t="s">
        <v>4</v>
      </c>
      <c r="I2" s="39" t="s">
        <v>4</v>
      </c>
      <c r="J2" s="39" t="s">
        <v>6</v>
      </c>
      <c r="K2" s="39" t="s">
        <v>6</v>
      </c>
      <c r="L2" s="39" t="s">
        <v>6</v>
      </c>
      <c r="M2" s="39" t="s">
        <v>8</v>
      </c>
      <c r="N2" s="39" t="s">
        <v>9</v>
      </c>
      <c r="O2" s="39" t="s">
        <v>18</v>
      </c>
      <c r="P2" s="9" t="s">
        <v>39</v>
      </c>
      <c r="Q2" s="9" t="s">
        <v>151</v>
      </c>
      <c r="R2" s="9" t="s">
        <v>60</v>
      </c>
      <c r="S2" s="9" t="s">
        <v>60</v>
      </c>
      <c r="T2" s="9" t="s">
        <v>60</v>
      </c>
      <c r="U2" s="9"/>
    </row>
    <row r="3" spans="1:22" x14ac:dyDescent="0.25">
      <c r="A3" s="32">
        <v>1</v>
      </c>
      <c r="B3" s="32">
        <v>1</v>
      </c>
      <c r="C3" s="32">
        <v>31.67</v>
      </c>
      <c r="D3" s="33">
        <v>60000</v>
      </c>
      <c r="E3" s="32">
        <v>6.9663000000000003E-2</v>
      </c>
      <c r="F3" s="32">
        <v>150</v>
      </c>
      <c r="G3" s="32">
        <v>5</v>
      </c>
      <c r="H3" s="32">
        <v>48</v>
      </c>
      <c r="I3" s="32">
        <v>10</v>
      </c>
      <c r="J3" s="32">
        <v>1</v>
      </c>
      <c r="K3" s="32">
        <v>1</v>
      </c>
      <c r="L3" s="32">
        <v>1</v>
      </c>
      <c r="M3" s="32">
        <v>15</v>
      </c>
      <c r="N3" s="32">
        <v>40</v>
      </c>
      <c r="O3" s="32">
        <v>1</v>
      </c>
      <c r="P3" s="32">
        <v>0</v>
      </c>
      <c r="Q3" s="34">
        <v>0</v>
      </c>
      <c r="R3" s="34">
        <v>1</v>
      </c>
      <c r="S3" s="34">
        <v>0</v>
      </c>
      <c r="T3" s="34">
        <v>0</v>
      </c>
      <c r="U3" s="34">
        <v>0</v>
      </c>
      <c r="V3" s="1">
        <v>0</v>
      </c>
    </row>
    <row r="4" spans="1:22" x14ac:dyDescent="0.25">
      <c r="A4" s="32">
        <v>2</v>
      </c>
      <c r="B4" s="32">
        <v>3</v>
      </c>
      <c r="C4" s="32">
        <v>31.67</v>
      </c>
      <c r="D4" s="33">
        <v>65000</v>
      </c>
      <c r="E4" s="32">
        <v>6.9663000000000003E-2</v>
      </c>
      <c r="F4" s="32">
        <v>350</v>
      </c>
      <c r="G4" s="32">
        <v>5</v>
      </c>
      <c r="H4" s="32">
        <v>101</v>
      </c>
      <c r="I4" s="32">
        <v>10</v>
      </c>
      <c r="J4" s="32">
        <v>1</v>
      </c>
      <c r="K4" s="32">
        <v>1</v>
      </c>
      <c r="L4" s="32">
        <v>1</v>
      </c>
      <c r="M4" s="32">
        <v>15</v>
      </c>
      <c r="N4" s="32">
        <v>40</v>
      </c>
      <c r="O4" s="32">
        <v>1</v>
      </c>
      <c r="P4" s="32">
        <v>1</v>
      </c>
      <c r="Q4" s="34">
        <v>0</v>
      </c>
      <c r="R4" s="34">
        <v>1</v>
      </c>
      <c r="S4" s="34">
        <v>0</v>
      </c>
      <c r="T4" s="34">
        <v>0</v>
      </c>
      <c r="U4" s="34">
        <v>0</v>
      </c>
      <c r="V4" s="1">
        <v>0</v>
      </c>
    </row>
    <row r="5" spans="1:22" x14ac:dyDescent="0.25">
      <c r="A5" s="32">
        <v>3</v>
      </c>
      <c r="B5" s="32">
        <v>6</v>
      </c>
      <c r="C5" s="34">
        <v>0</v>
      </c>
      <c r="D5" s="33">
        <v>70000</v>
      </c>
      <c r="E5" s="34">
        <v>0</v>
      </c>
      <c r="F5" s="34">
        <v>600</v>
      </c>
      <c r="G5" s="34">
        <v>0</v>
      </c>
      <c r="H5" s="34">
        <v>183</v>
      </c>
      <c r="I5" s="34">
        <v>10</v>
      </c>
      <c r="J5" s="32">
        <v>1</v>
      </c>
      <c r="K5" s="32">
        <v>1</v>
      </c>
      <c r="L5" s="32">
        <v>1</v>
      </c>
      <c r="M5" s="32">
        <v>15</v>
      </c>
      <c r="N5" s="32">
        <v>40</v>
      </c>
      <c r="O5" s="32">
        <v>1</v>
      </c>
      <c r="P5" s="32">
        <v>0</v>
      </c>
      <c r="Q5" s="34">
        <v>0</v>
      </c>
      <c r="R5" s="34">
        <v>1</v>
      </c>
      <c r="S5" s="34">
        <v>0</v>
      </c>
      <c r="T5" s="34">
        <v>0</v>
      </c>
      <c r="U5" s="34">
        <v>0</v>
      </c>
      <c r="V5" s="1">
        <v>0</v>
      </c>
    </row>
    <row r="6" spans="1:22" x14ac:dyDescent="0.25">
      <c r="A6" s="32">
        <v>4</v>
      </c>
      <c r="B6" s="32">
        <v>6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1</v>
      </c>
      <c r="R6" s="34">
        <v>0</v>
      </c>
      <c r="S6" s="34">
        <v>1</v>
      </c>
      <c r="T6" s="34">
        <v>0</v>
      </c>
      <c r="U6" s="35">
        <v>1</v>
      </c>
      <c r="V6" s="1">
        <v>0</v>
      </c>
    </row>
    <row r="7" spans="1:22" x14ac:dyDescent="0.25">
      <c r="A7" s="32">
        <v>5</v>
      </c>
      <c r="B7" s="32">
        <v>7</v>
      </c>
      <c r="C7" s="34">
        <v>0</v>
      </c>
      <c r="D7" s="34">
        <v>0</v>
      </c>
      <c r="E7" s="34">
        <v>0</v>
      </c>
      <c r="F7" s="34">
        <v>0</v>
      </c>
      <c r="G7" s="34">
        <v>0</v>
      </c>
      <c r="H7" s="34">
        <v>0</v>
      </c>
      <c r="I7" s="34">
        <v>0</v>
      </c>
      <c r="J7" s="34">
        <v>0</v>
      </c>
      <c r="K7" s="34">
        <v>0</v>
      </c>
      <c r="L7" s="34">
        <v>0</v>
      </c>
      <c r="M7" s="34">
        <v>0</v>
      </c>
      <c r="N7" s="34">
        <v>0</v>
      </c>
      <c r="O7" s="34">
        <v>0</v>
      </c>
      <c r="P7" s="34">
        <v>0</v>
      </c>
      <c r="Q7" s="34">
        <v>2</v>
      </c>
      <c r="R7" s="34">
        <v>0</v>
      </c>
      <c r="S7" s="34">
        <v>1</v>
      </c>
      <c r="T7" s="34">
        <v>0</v>
      </c>
      <c r="U7" s="35">
        <v>2</v>
      </c>
      <c r="V7" s="1">
        <v>0</v>
      </c>
    </row>
    <row r="8" spans="1:22" x14ac:dyDescent="0.25">
      <c r="A8" s="32">
        <v>6</v>
      </c>
      <c r="B8" s="32">
        <v>3</v>
      </c>
      <c r="C8" s="32">
        <v>0</v>
      </c>
      <c r="D8" s="33">
        <v>0</v>
      </c>
      <c r="E8" s="32">
        <v>0</v>
      </c>
      <c r="F8" s="32">
        <v>100</v>
      </c>
      <c r="G8" s="32">
        <v>5</v>
      </c>
      <c r="H8" s="32">
        <v>100</v>
      </c>
      <c r="I8" s="32">
        <v>-100</v>
      </c>
      <c r="J8" s="32">
        <v>1</v>
      </c>
      <c r="K8" s="32">
        <v>0</v>
      </c>
      <c r="L8" s="32">
        <v>0</v>
      </c>
      <c r="M8" s="32">
        <v>50</v>
      </c>
      <c r="N8" s="32">
        <v>0</v>
      </c>
      <c r="O8" s="32">
        <v>0</v>
      </c>
      <c r="P8" s="32">
        <v>0</v>
      </c>
      <c r="Q8" s="34">
        <v>3</v>
      </c>
      <c r="R8" s="34">
        <v>1</v>
      </c>
      <c r="S8" s="34">
        <v>0</v>
      </c>
      <c r="T8" s="34">
        <v>0</v>
      </c>
      <c r="U8" s="34">
        <v>9</v>
      </c>
      <c r="V8" s="1">
        <v>0.89900000000000002</v>
      </c>
    </row>
    <row r="9" spans="1:22" x14ac:dyDescent="0.25">
      <c r="A9" s="8"/>
      <c r="B9" s="8"/>
      <c r="C9" s="8"/>
      <c r="D9" s="21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22"/>
      <c r="R9" s="22"/>
      <c r="S9" s="22"/>
      <c r="T9" s="22"/>
      <c r="U9" s="22"/>
    </row>
    <row r="10" spans="1:22" x14ac:dyDescent="0.25">
      <c r="A10" s="8"/>
      <c r="B10" s="8"/>
      <c r="C10" s="8"/>
      <c r="D10" s="21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22"/>
      <c r="R10" s="22"/>
      <c r="S10" s="22"/>
      <c r="T10" s="22"/>
      <c r="U10" s="22"/>
    </row>
    <row r="11" spans="1:22" x14ac:dyDescent="0.25">
      <c r="A11" s="8"/>
      <c r="B11" s="8"/>
      <c r="C11" s="8"/>
      <c r="D11" s="21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22"/>
      <c r="R11" s="22"/>
      <c r="S11" s="22"/>
      <c r="T11" s="22"/>
      <c r="U11" s="22"/>
    </row>
    <row r="12" spans="1:22" x14ac:dyDescent="0.25">
      <c r="A12" s="8"/>
      <c r="B12" s="8"/>
      <c r="C12" s="8"/>
      <c r="D12" s="21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22"/>
      <c r="R12" s="22"/>
      <c r="S12" s="22"/>
      <c r="T12" s="22"/>
      <c r="U12" s="22"/>
    </row>
    <row r="13" spans="1:22" x14ac:dyDescent="0.25">
      <c r="A13" s="8"/>
      <c r="B13" s="8"/>
      <c r="C13" s="8"/>
      <c r="D13" s="2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22"/>
      <c r="R13" s="22"/>
      <c r="S13" s="22"/>
      <c r="T13" s="22"/>
      <c r="U13" s="22"/>
    </row>
    <row r="14" spans="1:22" x14ac:dyDescent="0.25">
      <c r="A14" s="8"/>
      <c r="B14" s="8"/>
      <c r="C14" s="8"/>
      <c r="D14" s="2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22"/>
      <c r="R14" s="22"/>
      <c r="S14" s="22"/>
      <c r="T14" s="22"/>
      <c r="U14" s="22"/>
    </row>
    <row r="15" spans="1:22" x14ac:dyDescent="0.25">
      <c r="A15" s="8"/>
      <c r="B15" s="8"/>
      <c r="C15" s="8"/>
      <c r="D15" s="2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22"/>
      <c r="R15" s="22"/>
      <c r="S15" s="22"/>
      <c r="T15" s="22"/>
      <c r="U15" s="22"/>
    </row>
    <row r="16" spans="1:22" x14ac:dyDescent="0.25">
      <c r="A16" s="8"/>
      <c r="B16" s="8"/>
      <c r="C16" s="8"/>
      <c r="D16" s="2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22"/>
      <c r="R16" s="22"/>
      <c r="S16" s="22"/>
      <c r="T16" s="22"/>
      <c r="U16" s="22"/>
    </row>
    <row r="17" spans="1:21" x14ac:dyDescent="0.25">
      <c r="A17" s="8"/>
      <c r="B17" s="8"/>
      <c r="C17" s="8"/>
      <c r="D17" s="2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22"/>
      <c r="R17" s="22"/>
      <c r="S17" s="22"/>
      <c r="T17" s="22"/>
      <c r="U17" s="22"/>
    </row>
    <row r="18" spans="1:21" x14ac:dyDescent="0.25">
      <c r="A18" s="8"/>
      <c r="B18" s="8"/>
      <c r="C18" s="8"/>
      <c r="D18" s="2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22"/>
      <c r="R18" s="22"/>
      <c r="S18" s="22"/>
      <c r="T18" s="22"/>
      <c r="U18" s="22"/>
    </row>
    <row r="19" spans="1:21" x14ac:dyDescent="0.25">
      <c r="A19" s="8"/>
      <c r="B19" s="8"/>
      <c r="C19" s="8"/>
      <c r="D19" s="21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22"/>
      <c r="R19" s="22"/>
      <c r="S19" s="22"/>
      <c r="T19" s="22"/>
      <c r="U19" s="22"/>
    </row>
    <row r="20" spans="1:21" x14ac:dyDescent="0.25">
      <c r="A20" s="8"/>
      <c r="B20" s="8"/>
      <c r="C20" s="8"/>
      <c r="D20" s="21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22"/>
      <c r="R20" s="22"/>
      <c r="S20" s="22"/>
      <c r="T20" s="22"/>
      <c r="U20" s="22"/>
    </row>
    <row r="21" spans="1:21" x14ac:dyDescent="0.25">
      <c r="A21" s="8"/>
      <c r="B21" s="8"/>
      <c r="C21" s="8"/>
      <c r="D21" s="21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22"/>
      <c r="R21" s="22"/>
      <c r="S21" s="22"/>
      <c r="T21" s="22"/>
      <c r="U21" s="22"/>
    </row>
    <row r="22" spans="1:21" x14ac:dyDescent="0.25">
      <c r="A22" s="8"/>
      <c r="B22" s="8"/>
      <c r="C22" s="8"/>
      <c r="D22" s="2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22"/>
      <c r="R22" s="22"/>
      <c r="S22" s="22"/>
      <c r="T22" s="22"/>
      <c r="U22" s="22"/>
    </row>
    <row r="23" spans="1:21" x14ac:dyDescent="0.25">
      <c r="A23" s="8"/>
      <c r="B23" s="8"/>
      <c r="C23" s="8"/>
      <c r="D23" s="2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22"/>
      <c r="R23" s="22"/>
      <c r="S23" s="22"/>
      <c r="T23" s="22"/>
      <c r="U23" s="22"/>
    </row>
    <row r="24" spans="1:21" x14ac:dyDescent="0.25">
      <c r="A24" s="8"/>
      <c r="B24" s="8"/>
      <c r="C24" s="8"/>
      <c r="D24" s="2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22"/>
      <c r="R24" s="22"/>
      <c r="S24" s="22"/>
      <c r="T24" s="22"/>
      <c r="U24" s="22"/>
    </row>
    <row r="25" spans="1:21" x14ac:dyDescent="0.25">
      <c r="A25" s="8"/>
      <c r="B25" s="8"/>
      <c r="C25" s="8"/>
      <c r="D25" s="2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22"/>
      <c r="R25" s="22"/>
      <c r="S25" s="22"/>
      <c r="T25" s="22"/>
      <c r="U25" s="22"/>
    </row>
    <row r="26" spans="1:21" x14ac:dyDescent="0.25">
      <c r="A26" s="8"/>
      <c r="B26" s="8"/>
      <c r="C26" s="8"/>
      <c r="D26" s="2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22"/>
      <c r="R26" s="22"/>
      <c r="S26" s="22"/>
      <c r="T26" s="22"/>
      <c r="U26" s="22"/>
    </row>
    <row r="27" spans="1:21" x14ac:dyDescent="0.25">
      <c r="A27" s="8"/>
      <c r="B27" s="8"/>
      <c r="C27" s="8"/>
      <c r="D27" s="2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22"/>
      <c r="R27" s="22"/>
      <c r="S27" s="22"/>
      <c r="T27" s="22"/>
      <c r="U27" s="22"/>
    </row>
    <row r="28" spans="1:21" x14ac:dyDescent="0.25">
      <c r="A28" s="8"/>
      <c r="B28" s="8"/>
      <c r="C28" s="8"/>
      <c r="D28" s="2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22"/>
      <c r="R28" s="22"/>
      <c r="S28" s="22"/>
      <c r="T28" s="22"/>
      <c r="U28" s="22"/>
    </row>
    <row r="29" spans="1:21" x14ac:dyDescent="0.25">
      <c r="A29" s="8"/>
      <c r="B29" s="8"/>
      <c r="C29" s="8"/>
      <c r="D29" s="2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22"/>
      <c r="R29" s="22"/>
      <c r="S29" s="22"/>
      <c r="T29" s="22"/>
      <c r="U29" s="22"/>
    </row>
    <row r="30" spans="1:21" x14ac:dyDescent="0.25">
      <c r="A30" s="8"/>
      <c r="B30" s="8"/>
      <c r="C30" s="8"/>
      <c r="D30" s="2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22"/>
      <c r="R30" s="22"/>
      <c r="S30" s="22"/>
      <c r="T30" s="22"/>
      <c r="U30" s="22"/>
    </row>
    <row r="31" spans="1:21" x14ac:dyDescent="0.25">
      <c r="A31" s="8"/>
      <c r="B31" s="8"/>
      <c r="C31" s="8"/>
      <c r="D31" s="2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22"/>
      <c r="R31" s="22"/>
      <c r="S31" s="22"/>
      <c r="T31" s="22"/>
      <c r="U31" s="22"/>
    </row>
    <row r="32" spans="1:21" x14ac:dyDescent="0.25">
      <c r="A32" s="8"/>
      <c r="B32" s="8"/>
      <c r="C32" s="8"/>
      <c r="D32" s="2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22"/>
      <c r="R32" s="22"/>
      <c r="S32" s="22"/>
      <c r="T32" s="22"/>
      <c r="U32" s="22"/>
    </row>
    <row r="33" spans="1:21" x14ac:dyDescent="0.25">
      <c r="A33" s="8"/>
      <c r="B33" s="8"/>
      <c r="C33" s="8"/>
      <c r="D33" s="2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22"/>
      <c r="R33" s="22"/>
      <c r="S33" s="22"/>
      <c r="T33" s="22"/>
      <c r="U33" s="22"/>
    </row>
    <row r="34" spans="1:21" x14ac:dyDescent="0.25">
      <c r="A34" s="8"/>
      <c r="B34" s="8"/>
      <c r="C34" s="8"/>
      <c r="D34" s="2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22"/>
      <c r="R34" s="22"/>
      <c r="S34" s="22"/>
      <c r="T34" s="22"/>
      <c r="U34" s="22"/>
    </row>
    <row r="35" spans="1:21" x14ac:dyDescent="0.25">
      <c r="A35" s="8"/>
      <c r="B35" s="8"/>
      <c r="C35" s="8"/>
      <c r="D35" s="2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22"/>
      <c r="R35" s="22"/>
      <c r="S35" s="22"/>
      <c r="T35" s="22"/>
      <c r="U35" s="22"/>
    </row>
    <row r="36" spans="1:21" x14ac:dyDescent="0.25">
      <c r="A36" s="8"/>
      <c r="B36" s="8"/>
      <c r="C36" s="8"/>
      <c r="D36" s="2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22"/>
      <c r="R36" s="22"/>
      <c r="S36" s="22"/>
      <c r="T36" s="22"/>
      <c r="U36" s="22"/>
    </row>
    <row r="37" spans="1:21" x14ac:dyDescent="0.25">
      <c r="A37" s="8"/>
      <c r="B37" s="8"/>
      <c r="C37" s="8"/>
      <c r="D37" s="2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22"/>
      <c r="R37" s="22"/>
      <c r="S37" s="22"/>
      <c r="T37" s="22"/>
      <c r="U37" s="22"/>
    </row>
    <row r="38" spans="1:21" x14ac:dyDescent="0.25">
      <c r="A38" s="8"/>
      <c r="B38" s="8"/>
      <c r="C38" s="8"/>
      <c r="D38" s="21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22"/>
      <c r="R38" s="22"/>
      <c r="S38" s="22"/>
      <c r="T38" s="22"/>
      <c r="U38" s="22"/>
    </row>
    <row r="39" spans="1:21" x14ac:dyDescent="0.25">
      <c r="A39" s="8"/>
      <c r="B39" s="8"/>
      <c r="C39" s="8"/>
      <c r="D39" s="21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22"/>
      <c r="R39" s="22"/>
      <c r="S39" s="22"/>
      <c r="T39" s="22"/>
      <c r="U39" s="22"/>
    </row>
    <row r="40" spans="1:21" x14ac:dyDescent="0.25">
      <c r="A40" s="8"/>
      <c r="B40" s="8"/>
      <c r="C40" s="8"/>
      <c r="D40" s="21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22"/>
      <c r="R40" s="22"/>
      <c r="S40" s="22"/>
      <c r="T40" s="22"/>
      <c r="U40" s="22"/>
    </row>
    <row r="41" spans="1:21" x14ac:dyDescent="0.25">
      <c r="A41" s="8"/>
      <c r="B41" s="8"/>
      <c r="C41" s="8"/>
      <c r="D41" s="21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22"/>
      <c r="R41" s="22"/>
      <c r="S41" s="22"/>
      <c r="T41" s="22"/>
      <c r="U41" s="22"/>
    </row>
    <row r="42" spans="1:21" x14ac:dyDescent="0.25">
      <c r="A42" s="8"/>
      <c r="B42" s="8"/>
      <c r="C42" s="8"/>
      <c r="D42" s="21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22"/>
      <c r="R42" s="22"/>
      <c r="S42" s="22"/>
      <c r="T42" s="22"/>
      <c r="U42" s="22"/>
    </row>
    <row r="43" spans="1:21" x14ac:dyDescent="0.25">
      <c r="A43" s="8"/>
      <c r="B43" s="8"/>
      <c r="C43" s="8"/>
      <c r="D43" s="21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22"/>
      <c r="R43" s="22"/>
      <c r="S43" s="22"/>
      <c r="T43" s="22"/>
      <c r="U43" s="22"/>
    </row>
    <row r="44" spans="1:21" x14ac:dyDescent="0.25">
      <c r="A44" s="8"/>
      <c r="B44" s="8"/>
      <c r="C44" s="8"/>
      <c r="D44" s="21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22"/>
      <c r="R44" s="22"/>
      <c r="S44" s="22"/>
      <c r="T44" s="22"/>
      <c r="U44" s="22"/>
    </row>
    <row r="45" spans="1:21" x14ac:dyDescent="0.25">
      <c r="A45" s="8"/>
      <c r="B45" s="8"/>
      <c r="C45" s="8"/>
      <c r="D45" s="21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22"/>
      <c r="R45" s="22"/>
      <c r="S45" s="22"/>
      <c r="T45" s="22"/>
      <c r="U45" s="22"/>
    </row>
    <row r="46" spans="1:21" x14ac:dyDescent="0.25">
      <c r="A46" s="8"/>
      <c r="B46" s="8"/>
      <c r="C46" s="8"/>
      <c r="D46" s="21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22"/>
      <c r="R46" s="22"/>
      <c r="S46" s="22"/>
      <c r="T46" s="22"/>
      <c r="U46" s="22"/>
    </row>
    <row r="47" spans="1:21" x14ac:dyDescent="0.25">
      <c r="A47" s="8"/>
      <c r="B47" s="8"/>
      <c r="C47" s="8"/>
      <c r="D47" s="21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22"/>
      <c r="R47" s="22"/>
      <c r="S47" s="22"/>
      <c r="T47" s="22"/>
      <c r="U47" s="22"/>
    </row>
    <row r="48" spans="1:21" x14ac:dyDescent="0.25">
      <c r="A48" s="8"/>
      <c r="B48" s="8"/>
      <c r="C48" s="8"/>
      <c r="D48" s="21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22"/>
      <c r="R48" s="22"/>
      <c r="S48" s="22"/>
      <c r="T48" s="22"/>
      <c r="U48" s="22"/>
    </row>
    <row r="49" spans="1:21" x14ac:dyDescent="0.25">
      <c r="A49" s="8"/>
      <c r="B49" s="8"/>
      <c r="C49" s="8"/>
      <c r="D49" s="2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22"/>
      <c r="R49" s="22"/>
      <c r="S49" s="22"/>
      <c r="T49" s="22"/>
      <c r="U49" s="22"/>
    </row>
    <row r="50" spans="1:21" x14ac:dyDescent="0.25">
      <c r="A50" s="8"/>
      <c r="B50" s="8"/>
      <c r="C50" s="8"/>
      <c r="D50" s="2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22"/>
      <c r="R50" s="22"/>
      <c r="S50" s="22"/>
      <c r="T50" s="22"/>
      <c r="U50" s="22"/>
    </row>
    <row r="51" spans="1:21" x14ac:dyDescent="0.25">
      <c r="A51" s="8"/>
      <c r="B51" s="8"/>
      <c r="C51" s="8"/>
      <c r="D51" s="2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22"/>
      <c r="R51" s="22"/>
      <c r="S51" s="22"/>
      <c r="T51" s="22"/>
      <c r="U51" s="22"/>
    </row>
    <row r="52" spans="1:21" x14ac:dyDescent="0.25">
      <c r="A52" s="8"/>
      <c r="B52" s="8"/>
      <c r="C52" s="8"/>
      <c r="D52" s="21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22"/>
      <c r="R52" s="22"/>
      <c r="S52" s="22"/>
      <c r="T52" s="22"/>
      <c r="U52" s="22"/>
    </row>
    <row r="53" spans="1:21" x14ac:dyDescent="0.25">
      <c r="A53" s="8"/>
      <c r="B53" s="8"/>
      <c r="C53" s="8"/>
      <c r="D53" s="21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22"/>
      <c r="R53" s="22"/>
      <c r="S53" s="22"/>
      <c r="T53" s="22"/>
      <c r="U53" s="22"/>
    </row>
    <row r="54" spans="1:21" x14ac:dyDescent="0.25">
      <c r="A54" s="8"/>
      <c r="B54" s="8"/>
      <c r="C54" s="8"/>
      <c r="D54" s="21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22"/>
      <c r="R54" s="22"/>
      <c r="S54" s="22"/>
      <c r="T54" s="22"/>
      <c r="U54" s="22"/>
    </row>
    <row r="55" spans="1:21" x14ac:dyDescent="0.25">
      <c r="A55" s="8"/>
      <c r="B55" s="8"/>
      <c r="C55" s="8"/>
      <c r="D55" s="21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22"/>
      <c r="R55" s="22"/>
      <c r="S55" s="22"/>
      <c r="T55" s="22"/>
      <c r="U55" s="22"/>
    </row>
    <row r="56" spans="1:21" x14ac:dyDescent="0.25">
      <c r="A56" s="8"/>
      <c r="B56" s="8"/>
      <c r="C56" s="8"/>
      <c r="D56" s="21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22"/>
      <c r="R56" s="22"/>
      <c r="S56" s="22"/>
      <c r="T56" s="22"/>
      <c r="U56" s="22"/>
    </row>
    <row r="57" spans="1:21" x14ac:dyDescent="0.2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3"/>
    </row>
    <row r="58" spans="1:21" x14ac:dyDescent="0.2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3"/>
    </row>
    <row r="59" spans="1:21" x14ac:dyDescent="0.2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3"/>
    </row>
    <row r="60" spans="1:21" x14ac:dyDescent="0.2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3"/>
    </row>
    <row r="61" spans="1:21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3"/>
    </row>
    <row r="62" spans="1:21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3"/>
    </row>
    <row r="63" spans="1:21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3"/>
    </row>
    <row r="64" spans="1:21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3"/>
    </row>
    <row r="65" spans="1:21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3"/>
    </row>
    <row r="66" spans="1:21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3"/>
    </row>
    <row r="67" spans="1:21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3"/>
    </row>
    <row r="68" spans="1:21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3"/>
    </row>
    <row r="69" spans="1:21" s="16" customFormat="1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3"/>
    </row>
    <row r="70" spans="1:21" x14ac:dyDescent="0.25">
      <c r="B70" s="15"/>
      <c r="F70" s="16"/>
    </row>
    <row r="71" spans="1:21" x14ac:dyDescent="0.25">
      <c r="B71" s="15"/>
      <c r="F71" s="16"/>
    </row>
    <row r="72" spans="1:21" x14ac:dyDescent="0.25">
      <c r="B72" s="15"/>
      <c r="F72" s="16"/>
    </row>
    <row r="73" spans="1:21" x14ac:dyDescent="0.25">
      <c r="B73" s="15"/>
      <c r="F73" s="16"/>
    </row>
    <row r="74" spans="1:21" x14ac:dyDescent="0.25">
      <c r="B74" s="15"/>
      <c r="F74" s="15"/>
    </row>
    <row r="75" spans="1:21" x14ac:dyDescent="0.25">
      <c r="B75" s="15"/>
      <c r="F75" s="15"/>
    </row>
    <row r="76" spans="1:21" x14ac:dyDescent="0.25">
      <c r="B76" s="15"/>
      <c r="F76" s="15"/>
    </row>
    <row r="77" spans="1:21" x14ac:dyDescent="0.25">
      <c r="B77" s="15"/>
      <c r="F77" s="15"/>
    </row>
    <row r="78" spans="1:21" x14ac:dyDescent="0.25">
      <c r="B78" s="15"/>
      <c r="F78" s="15"/>
    </row>
    <row r="79" spans="1:21" x14ac:dyDescent="0.25">
      <c r="B79" s="15"/>
      <c r="F79" s="15"/>
    </row>
    <row r="80" spans="1:21" x14ac:dyDescent="0.25">
      <c r="B80" s="15"/>
      <c r="F80" s="15"/>
    </row>
    <row r="81" spans="1:20" x14ac:dyDescent="0.25">
      <c r="B81" s="15"/>
      <c r="F81" s="15"/>
    </row>
    <row r="82" spans="1:20" x14ac:dyDescent="0.25">
      <c r="B82" s="15"/>
      <c r="F82" s="15"/>
    </row>
    <row r="83" spans="1:20" x14ac:dyDescent="0.25">
      <c r="B83" s="15"/>
      <c r="F83" s="15"/>
    </row>
    <row r="84" spans="1:20" x14ac:dyDescent="0.25">
      <c r="B84" s="15"/>
      <c r="F84" s="15"/>
    </row>
    <row r="85" spans="1:20" x14ac:dyDescent="0.25">
      <c r="B85" s="15"/>
      <c r="F85" s="15"/>
    </row>
    <row r="86" spans="1:20" x14ac:dyDescent="0.25">
      <c r="B86" s="15"/>
      <c r="F86" s="15"/>
    </row>
    <row r="87" spans="1:20" x14ac:dyDescent="0.25">
      <c r="B87" s="15"/>
      <c r="F87" s="15"/>
    </row>
    <row r="88" spans="1:20" x14ac:dyDescent="0.25">
      <c r="B88" s="15"/>
      <c r="F88" s="15"/>
    </row>
    <row r="89" spans="1:20" x14ac:dyDescent="0.25">
      <c r="B89" s="15"/>
      <c r="F89" s="15"/>
    </row>
    <row r="90" spans="1:20" x14ac:dyDescent="0.25">
      <c r="B90" s="15"/>
      <c r="F90" s="15"/>
    </row>
    <row r="91" spans="1:20" x14ac:dyDescent="0.25">
      <c r="B91" s="15"/>
      <c r="F91" s="15"/>
    </row>
    <row r="92" spans="1:20" x14ac:dyDescent="0.25">
      <c r="B92" s="15"/>
      <c r="F92" s="15"/>
    </row>
    <row r="93" spans="1:20" x14ac:dyDescent="0.25">
      <c r="B93" s="15"/>
      <c r="F93" s="15"/>
    </row>
    <row r="94" spans="1:20" x14ac:dyDescent="0.25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S94" s="16"/>
      <c r="T94" s="16"/>
    </row>
    <row r="95" spans="1:20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S95" s="18"/>
      <c r="T95" s="18"/>
    </row>
  </sheetData>
  <mergeCells count="1">
    <mergeCell ref="C1:E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2" sqref="F2"/>
    </sheetView>
  </sheetViews>
  <sheetFormatPr baseColWidth="10" defaultRowHeight="15" x14ac:dyDescent="0.25"/>
  <sheetData>
    <row r="1" spans="1:6" x14ac:dyDescent="0.25">
      <c r="A1" t="s">
        <v>47</v>
      </c>
      <c r="B1" t="s">
        <v>152</v>
      </c>
      <c r="C1" t="s">
        <v>153</v>
      </c>
      <c r="D1" t="s">
        <v>154</v>
      </c>
      <c r="E1" t="s">
        <v>157</v>
      </c>
      <c r="F1" t="s">
        <v>161</v>
      </c>
    </row>
    <row r="2" spans="1:6" x14ac:dyDescent="0.25">
      <c r="A2">
        <v>1</v>
      </c>
      <c r="B2" t="s">
        <v>155</v>
      </c>
      <c r="C2" s="17">
        <v>0.46800000000000003</v>
      </c>
      <c r="D2" s="17">
        <v>59.35</v>
      </c>
      <c r="E2">
        <v>0.2</v>
      </c>
      <c r="F2">
        <v>1</v>
      </c>
    </row>
    <row r="3" spans="1:6" x14ac:dyDescent="0.25">
      <c r="A3">
        <v>2</v>
      </c>
      <c r="B3" t="s">
        <v>156</v>
      </c>
      <c r="C3">
        <v>5000</v>
      </c>
      <c r="D3">
        <v>0</v>
      </c>
      <c r="E3">
        <v>2500</v>
      </c>
      <c r="F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"/>
  <sheetViews>
    <sheetView tabSelected="1" workbookViewId="0"/>
  </sheetViews>
  <sheetFormatPr baseColWidth="10" defaultRowHeight="15" x14ac:dyDescent="0.25"/>
  <cols>
    <col min="3" max="3" width="13.7109375" bestFit="1" customWidth="1"/>
    <col min="5" max="7" width="11.42578125" style="17"/>
    <col min="9" max="9" width="11.42578125" style="17"/>
  </cols>
  <sheetData>
    <row r="1" spans="1:11" x14ac:dyDescent="0.25">
      <c r="A1" t="s">
        <v>162</v>
      </c>
      <c r="B1" t="s">
        <v>158</v>
      </c>
      <c r="C1" t="s">
        <v>159</v>
      </c>
      <c r="D1" t="s">
        <v>160</v>
      </c>
      <c r="E1" s="17" t="s">
        <v>221</v>
      </c>
      <c r="F1" s="19" t="s">
        <v>166</v>
      </c>
      <c r="G1" s="19" t="s">
        <v>167</v>
      </c>
      <c r="H1" s="19" t="s">
        <v>168</v>
      </c>
      <c r="I1" s="19" t="s">
        <v>169</v>
      </c>
      <c r="J1" s="19" t="s">
        <v>164</v>
      </c>
      <c r="K1" s="19" t="s">
        <v>165</v>
      </c>
    </row>
    <row r="2" spans="1:11" x14ac:dyDescent="0.25">
      <c r="A2">
        <v>6</v>
      </c>
      <c r="B2">
        <v>1</v>
      </c>
      <c r="C2" s="17" t="s">
        <v>155</v>
      </c>
      <c r="D2" s="17" t="s">
        <v>156</v>
      </c>
      <c r="F2" s="19">
        <f>IF(B2=1,VLOOKUP(Red_hidraulica!A2,Generators!$A$3:$V$8,22,FALSE),"")</f>
        <v>0.89900000000000002</v>
      </c>
      <c r="G2" s="19">
        <f>VLOOKUP(C2,Embalses!$B$2:$D$3,3,FALSE)</f>
        <v>59.35</v>
      </c>
      <c r="H2" s="19">
        <f>VLOOKUP(Red_hidraulica!A2,Generators!A3:V8,7,FALSE)</f>
        <v>5</v>
      </c>
      <c r="I2" s="19">
        <f>VLOOKUP(Red_hidraulica!A2,Generators!A3:V8,6,FALSE)</f>
        <v>100</v>
      </c>
      <c r="J2" s="19">
        <f>IF(B2=1,ROUND(H2/(F2*9.8*G2)*1000,2),"")</f>
        <v>9.56</v>
      </c>
      <c r="K2" s="19">
        <f>IF(B2=1,ROUND(I2/(F2*9.8*G2)*1000,2),"")</f>
        <v>191.25</v>
      </c>
    </row>
    <row r="3" spans="1:11" x14ac:dyDescent="0.25">
      <c r="A3">
        <v>0</v>
      </c>
      <c r="B3">
        <v>2</v>
      </c>
      <c r="C3" s="17" t="s">
        <v>155</v>
      </c>
      <c r="D3" s="17" t="s">
        <v>156</v>
      </c>
      <c r="F3" s="19"/>
      <c r="G3" s="19"/>
      <c r="H3" s="19"/>
      <c r="I3" s="19"/>
      <c r="J3" s="19"/>
      <c r="K3" s="19"/>
    </row>
    <row r="4" spans="1:11" x14ac:dyDescent="0.25">
      <c r="A4" s="17">
        <v>0</v>
      </c>
      <c r="B4" s="17">
        <v>3</v>
      </c>
      <c r="C4" s="17" t="s">
        <v>155</v>
      </c>
      <c r="D4" s="17" t="s">
        <v>156</v>
      </c>
      <c r="E4" s="17">
        <v>1E-3</v>
      </c>
      <c r="F4" s="19"/>
      <c r="G4" s="19"/>
      <c r="H4" s="19"/>
      <c r="I4" s="19"/>
      <c r="J4" s="19"/>
      <c r="K4" s="1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workbookViewId="0"/>
  </sheetViews>
  <sheetFormatPr baseColWidth="10" defaultRowHeight="15" x14ac:dyDescent="0.25"/>
  <cols>
    <col min="2" max="2" width="11.42578125" style="17"/>
  </cols>
  <sheetData>
    <row r="1" spans="1:50" x14ac:dyDescent="0.25">
      <c r="A1" t="s">
        <v>47</v>
      </c>
      <c r="B1" s="17" t="s">
        <v>218</v>
      </c>
      <c r="C1" s="17" t="s">
        <v>170</v>
      </c>
      <c r="D1" s="17" t="s">
        <v>171</v>
      </c>
      <c r="E1" s="17" t="s">
        <v>172</v>
      </c>
      <c r="F1" s="17" t="s">
        <v>173</v>
      </c>
      <c r="G1" s="17" t="s">
        <v>174</v>
      </c>
      <c r="H1" s="17" t="s">
        <v>175</v>
      </c>
      <c r="I1" s="17" t="s">
        <v>176</v>
      </c>
      <c r="J1" s="17" t="s">
        <v>177</v>
      </c>
      <c r="K1" s="17" t="s">
        <v>178</v>
      </c>
      <c r="L1" s="17" t="s">
        <v>179</v>
      </c>
      <c r="M1" s="17" t="s">
        <v>180</v>
      </c>
      <c r="N1" s="17" t="s">
        <v>181</v>
      </c>
      <c r="O1" s="17" t="s">
        <v>182</v>
      </c>
      <c r="P1" s="17" t="s">
        <v>183</v>
      </c>
      <c r="Q1" s="17" t="s">
        <v>184</v>
      </c>
      <c r="R1" s="17" t="s">
        <v>185</v>
      </c>
      <c r="S1" s="17" t="s">
        <v>186</v>
      </c>
      <c r="T1" s="17" t="s">
        <v>187</v>
      </c>
      <c r="U1" s="17" t="s">
        <v>188</v>
      </c>
      <c r="V1" s="17" t="s">
        <v>189</v>
      </c>
      <c r="W1" s="17" t="s">
        <v>190</v>
      </c>
      <c r="X1" s="17" t="s">
        <v>191</v>
      </c>
      <c r="Y1" s="17" t="s">
        <v>192</v>
      </c>
      <c r="Z1" s="17" t="s">
        <v>193</v>
      </c>
      <c r="AA1" s="17" t="s">
        <v>194</v>
      </c>
      <c r="AB1" s="17" t="s">
        <v>195</v>
      </c>
      <c r="AC1" s="17" t="s">
        <v>196</v>
      </c>
      <c r="AD1" s="17" t="s">
        <v>197</v>
      </c>
      <c r="AE1" s="17" t="s">
        <v>198</v>
      </c>
      <c r="AF1" s="17" t="s">
        <v>199</v>
      </c>
      <c r="AG1" s="17" t="s">
        <v>200</v>
      </c>
      <c r="AH1" s="17" t="s">
        <v>201</v>
      </c>
      <c r="AI1" s="17" t="s">
        <v>202</v>
      </c>
      <c r="AJ1" s="17" t="s">
        <v>203</v>
      </c>
      <c r="AK1" s="17" t="s">
        <v>204</v>
      </c>
      <c r="AL1" s="17" t="s">
        <v>205</v>
      </c>
      <c r="AM1" s="17" t="s">
        <v>206</v>
      </c>
      <c r="AN1" s="17" t="s">
        <v>207</v>
      </c>
      <c r="AO1" s="17" t="s">
        <v>208</v>
      </c>
      <c r="AP1" s="17" t="s">
        <v>209</v>
      </c>
      <c r="AQ1" s="17" t="s">
        <v>210</v>
      </c>
      <c r="AR1" s="17" t="s">
        <v>211</v>
      </c>
      <c r="AS1" s="17" t="s">
        <v>212</v>
      </c>
      <c r="AT1" s="17" t="s">
        <v>213</v>
      </c>
      <c r="AU1" s="17" t="s">
        <v>214</v>
      </c>
      <c r="AV1" s="17" t="s">
        <v>215</v>
      </c>
      <c r="AW1" s="17" t="s">
        <v>216</v>
      </c>
      <c r="AX1" s="17" t="s">
        <v>217</v>
      </c>
    </row>
    <row r="2" spans="1:50" x14ac:dyDescent="0.25">
      <c r="A2">
        <v>1</v>
      </c>
      <c r="B2" s="17" t="s">
        <v>219</v>
      </c>
      <c r="C2" s="17">
        <v>8.8970000000000002</v>
      </c>
      <c r="D2" s="17">
        <v>8.75</v>
      </c>
      <c r="E2" s="17">
        <v>8.8849999999999998</v>
      </c>
      <c r="F2" s="17">
        <v>8.5050000000000008</v>
      </c>
      <c r="G2" s="17">
        <v>7.7910000000000004</v>
      </c>
      <c r="H2" s="17">
        <v>8.375</v>
      </c>
      <c r="I2" s="17">
        <v>8.5749999999999993</v>
      </c>
      <c r="J2" s="17">
        <v>8.7050000000000001</v>
      </c>
      <c r="K2" s="17">
        <v>8.7379999999999995</v>
      </c>
      <c r="L2" s="17">
        <v>9.4730000000000008</v>
      </c>
      <c r="M2" s="17">
        <v>9.0690000000000008</v>
      </c>
      <c r="N2" s="17">
        <v>8.2430000000000003</v>
      </c>
      <c r="O2" s="17">
        <v>7.2640000000000002</v>
      </c>
      <c r="P2" s="17">
        <v>9.5679999999999996</v>
      </c>
      <c r="Q2" s="17">
        <v>10.659000000000001</v>
      </c>
      <c r="R2" s="17">
        <v>11.506</v>
      </c>
      <c r="S2" s="17">
        <v>7.835</v>
      </c>
      <c r="T2" s="17">
        <v>7.0030000000000001</v>
      </c>
      <c r="U2" s="17">
        <v>7.6360000000000001</v>
      </c>
      <c r="V2" s="17">
        <v>7.5250000000000004</v>
      </c>
      <c r="W2" s="17">
        <v>8.1809999999999992</v>
      </c>
      <c r="X2" s="17">
        <v>13.343999999999999</v>
      </c>
      <c r="Y2" s="17">
        <v>13.273999999999999</v>
      </c>
      <c r="Z2" s="17">
        <v>13.471</v>
      </c>
      <c r="AA2" s="17">
        <v>15.477</v>
      </c>
      <c r="AB2" s="17">
        <v>14.736000000000001</v>
      </c>
      <c r="AC2" s="17">
        <v>13.319000000000001</v>
      </c>
      <c r="AD2" s="17">
        <v>13.907</v>
      </c>
      <c r="AE2" s="17">
        <v>13.522</v>
      </c>
      <c r="AF2" s="17">
        <v>18.024999999999999</v>
      </c>
      <c r="AG2" s="17">
        <v>17.78</v>
      </c>
      <c r="AH2" s="17">
        <v>17.370999999999999</v>
      </c>
      <c r="AI2" s="17">
        <v>15.85</v>
      </c>
      <c r="AJ2" s="17">
        <v>17.189</v>
      </c>
      <c r="AK2" s="17">
        <v>16.491</v>
      </c>
      <c r="AL2" s="17">
        <v>17.673999999999999</v>
      </c>
      <c r="AM2" s="17">
        <v>11.714</v>
      </c>
      <c r="AN2" s="17">
        <v>14.329000000000001</v>
      </c>
      <c r="AO2" s="17">
        <v>11.054</v>
      </c>
      <c r="AP2" s="17">
        <v>12.744999999999999</v>
      </c>
      <c r="AQ2" s="17">
        <v>11.907999999999999</v>
      </c>
      <c r="AR2" s="17">
        <v>10.811</v>
      </c>
      <c r="AS2" s="17">
        <v>10.958</v>
      </c>
      <c r="AT2" s="17">
        <v>10.201000000000001</v>
      </c>
      <c r="AU2" s="17">
        <v>8.8140000000000001</v>
      </c>
      <c r="AV2" s="17">
        <v>7.0439999999999996</v>
      </c>
      <c r="AW2" s="17">
        <v>7.3449999999999998</v>
      </c>
      <c r="AX2" s="17">
        <v>7.774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M23"/>
  <sheetViews>
    <sheetView zoomScale="75" zoomScaleNormal="75" workbookViewId="0">
      <selection activeCell="C2" sqref="C2:C3"/>
    </sheetView>
  </sheetViews>
  <sheetFormatPr baseColWidth="10" defaultRowHeight="15" x14ac:dyDescent="0.25"/>
  <cols>
    <col min="1" max="1" width="9.140625" style="17" bestFit="1" customWidth="1"/>
    <col min="3" max="17" width="7.7109375" customWidth="1"/>
    <col min="18" max="18" width="14.85546875" bestFit="1" customWidth="1"/>
    <col min="19" max="20" width="14.85546875" style="17" customWidth="1"/>
    <col min="24" max="39" width="7.85546875" customWidth="1"/>
  </cols>
  <sheetData>
    <row r="1" spans="1:39" x14ac:dyDescent="0.25">
      <c r="A1" s="10" t="s">
        <v>62</v>
      </c>
      <c r="B1" s="10" t="s">
        <v>61</v>
      </c>
      <c r="C1" s="10">
        <v>1</v>
      </c>
      <c r="D1" s="10">
        <v>2</v>
      </c>
      <c r="E1" s="10">
        <v>3</v>
      </c>
      <c r="F1" s="10">
        <v>4</v>
      </c>
      <c r="G1" s="10">
        <v>5</v>
      </c>
      <c r="H1" s="10">
        <v>6</v>
      </c>
      <c r="I1" s="10">
        <v>7</v>
      </c>
      <c r="J1" s="10">
        <v>8</v>
      </c>
      <c r="K1" s="10">
        <v>9</v>
      </c>
      <c r="L1" s="10">
        <v>10</v>
      </c>
      <c r="M1" s="10">
        <v>11</v>
      </c>
      <c r="N1" s="10">
        <v>12</v>
      </c>
      <c r="O1" s="10">
        <v>13</v>
      </c>
      <c r="P1" s="10">
        <v>14</v>
      </c>
      <c r="Q1" s="10">
        <v>15</v>
      </c>
      <c r="S1" s="17" t="s">
        <v>86</v>
      </c>
      <c r="V1" t="s">
        <v>63</v>
      </c>
      <c r="Y1" s="10">
        <v>1</v>
      </c>
      <c r="Z1" s="10">
        <v>2</v>
      </c>
      <c r="AA1" s="10">
        <v>3</v>
      </c>
      <c r="AB1" s="10">
        <v>4</v>
      </c>
      <c r="AC1" s="10">
        <v>5</v>
      </c>
      <c r="AD1" s="10">
        <v>6</v>
      </c>
      <c r="AE1" s="10">
        <v>7</v>
      </c>
      <c r="AF1" s="10">
        <v>8</v>
      </c>
      <c r="AG1" s="10">
        <v>9</v>
      </c>
      <c r="AH1" s="10">
        <v>10</v>
      </c>
      <c r="AI1" s="10">
        <v>11</v>
      </c>
      <c r="AJ1" s="10">
        <v>12</v>
      </c>
      <c r="AK1" s="10">
        <v>13</v>
      </c>
      <c r="AL1" s="10">
        <v>14</v>
      </c>
      <c r="AM1" s="10">
        <v>15</v>
      </c>
    </row>
    <row r="2" spans="1:39" ht="15.75" x14ac:dyDescent="0.25">
      <c r="A2" s="19">
        <v>1</v>
      </c>
      <c r="B2" s="20">
        <v>4</v>
      </c>
      <c r="C2" s="19">
        <f>MAX(C4,C6)</f>
        <v>50</v>
      </c>
      <c r="D2" s="19">
        <f t="shared" ref="D2:Q2" si="0">MAX(D4,D6)</f>
        <v>50</v>
      </c>
      <c r="E2" s="19">
        <f t="shared" si="0"/>
        <v>100</v>
      </c>
      <c r="F2" s="19">
        <f t="shared" si="0"/>
        <v>100</v>
      </c>
      <c r="G2" s="19">
        <f t="shared" si="0"/>
        <v>150</v>
      </c>
      <c r="H2" s="19">
        <f t="shared" si="0"/>
        <v>150</v>
      </c>
      <c r="I2" s="19">
        <f t="shared" si="0"/>
        <v>200</v>
      </c>
      <c r="J2" s="19">
        <f t="shared" si="0"/>
        <v>200</v>
      </c>
      <c r="K2" s="19">
        <f t="shared" si="0"/>
        <v>250</v>
      </c>
      <c r="L2" s="19">
        <f t="shared" si="0"/>
        <v>250</v>
      </c>
      <c r="M2" s="19">
        <f t="shared" si="0"/>
        <v>250</v>
      </c>
      <c r="N2" s="19">
        <f t="shared" si="0"/>
        <v>250</v>
      </c>
      <c r="O2" s="19">
        <f t="shared" si="0"/>
        <v>250</v>
      </c>
      <c r="P2" s="19">
        <f t="shared" si="0"/>
        <v>250</v>
      </c>
      <c r="Q2" s="19">
        <f t="shared" si="0"/>
        <v>250</v>
      </c>
      <c r="R2" t="s">
        <v>81</v>
      </c>
      <c r="S2" s="30">
        <f>VLOOKUP(B2,Generators!$A$1:$B$69,2,FALSE)</f>
        <v>6</v>
      </c>
      <c r="U2" s="18"/>
      <c r="V2" s="18">
        <v>1</v>
      </c>
      <c r="W2" t="s">
        <v>83</v>
      </c>
      <c r="X2">
        <v>1</v>
      </c>
      <c r="Y2">
        <f>SUM(C2:C3)</f>
        <v>100</v>
      </c>
      <c r="Z2" s="17">
        <f t="shared" ref="Z2:AM2" si="1">SUM(D2:D3)</f>
        <v>100</v>
      </c>
      <c r="AA2" s="17">
        <f t="shared" si="1"/>
        <v>200</v>
      </c>
      <c r="AB2" s="17">
        <f t="shared" si="1"/>
        <v>200</v>
      </c>
      <c r="AC2" s="17">
        <f t="shared" si="1"/>
        <v>300</v>
      </c>
      <c r="AD2" s="17">
        <f t="shared" si="1"/>
        <v>300</v>
      </c>
      <c r="AE2" s="17">
        <f t="shared" si="1"/>
        <v>400</v>
      </c>
      <c r="AF2" s="17">
        <f t="shared" si="1"/>
        <v>400</v>
      </c>
      <c r="AG2" s="17">
        <f t="shared" si="1"/>
        <v>500</v>
      </c>
      <c r="AH2" s="17">
        <f t="shared" si="1"/>
        <v>500</v>
      </c>
      <c r="AI2" s="17">
        <f t="shared" si="1"/>
        <v>500</v>
      </c>
      <c r="AJ2" s="17">
        <f t="shared" si="1"/>
        <v>500</v>
      </c>
      <c r="AK2" s="17">
        <f t="shared" si="1"/>
        <v>500</v>
      </c>
      <c r="AL2" s="17">
        <f t="shared" si="1"/>
        <v>500</v>
      </c>
      <c r="AM2" s="17">
        <f t="shared" si="1"/>
        <v>500</v>
      </c>
    </row>
    <row r="3" spans="1:39" ht="15.75" x14ac:dyDescent="0.25">
      <c r="A3" s="19">
        <v>1</v>
      </c>
      <c r="B3" s="20">
        <v>5</v>
      </c>
      <c r="C3" s="19">
        <f>MAX(C5,C7)</f>
        <v>50</v>
      </c>
      <c r="D3" s="19">
        <f t="shared" ref="D3:Q3" si="2">MAX(D5,D7)</f>
        <v>50</v>
      </c>
      <c r="E3" s="19">
        <f t="shared" si="2"/>
        <v>100</v>
      </c>
      <c r="F3" s="19">
        <f t="shared" si="2"/>
        <v>100</v>
      </c>
      <c r="G3" s="19">
        <f t="shared" si="2"/>
        <v>150</v>
      </c>
      <c r="H3" s="19">
        <f t="shared" si="2"/>
        <v>150</v>
      </c>
      <c r="I3" s="19">
        <f t="shared" si="2"/>
        <v>200</v>
      </c>
      <c r="J3" s="19">
        <f t="shared" si="2"/>
        <v>200</v>
      </c>
      <c r="K3" s="19">
        <f t="shared" si="2"/>
        <v>250</v>
      </c>
      <c r="L3" s="19">
        <f t="shared" si="2"/>
        <v>250</v>
      </c>
      <c r="M3" s="19">
        <f t="shared" si="2"/>
        <v>250</v>
      </c>
      <c r="N3" s="19">
        <f t="shared" si="2"/>
        <v>250</v>
      </c>
      <c r="O3" s="19">
        <f t="shared" si="2"/>
        <v>250</v>
      </c>
      <c r="P3" s="19">
        <f t="shared" si="2"/>
        <v>250</v>
      </c>
      <c r="Q3" s="19">
        <f t="shared" si="2"/>
        <v>250</v>
      </c>
      <c r="S3" s="30">
        <f>VLOOKUP(B3,Generators!$A$1:$B$69,2,FALSE)</f>
        <v>7</v>
      </c>
      <c r="U3" s="18"/>
      <c r="V3" s="18">
        <v>2</v>
      </c>
      <c r="W3" t="s">
        <v>84</v>
      </c>
      <c r="X3">
        <v>2</v>
      </c>
      <c r="Y3" s="17">
        <f>SUM(C4:C5)</f>
        <v>50</v>
      </c>
      <c r="Z3" s="17">
        <f t="shared" ref="Z3:AM3" si="3">SUM(D4:D5)</f>
        <v>50</v>
      </c>
      <c r="AA3" s="17">
        <f t="shared" si="3"/>
        <v>125</v>
      </c>
      <c r="AB3" s="17">
        <f t="shared" si="3"/>
        <v>125</v>
      </c>
      <c r="AC3" s="17">
        <f t="shared" si="3"/>
        <v>200</v>
      </c>
      <c r="AD3" s="17">
        <f t="shared" si="3"/>
        <v>200</v>
      </c>
      <c r="AE3" s="17">
        <f t="shared" si="3"/>
        <v>275</v>
      </c>
      <c r="AF3" s="17">
        <f t="shared" si="3"/>
        <v>275</v>
      </c>
      <c r="AG3" s="17">
        <f t="shared" si="3"/>
        <v>350</v>
      </c>
      <c r="AH3" s="17">
        <f t="shared" si="3"/>
        <v>350</v>
      </c>
      <c r="AI3" s="17">
        <f t="shared" si="3"/>
        <v>350</v>
      </c>
      <c r="AJ3" s="17">
        <f t="shared" si="3"/>
        <v>350</v>
      </c>
      <c r="AK3" s="17">
        <f t="shared" si="3"/>
        <v>350</v>
      </c>
      <c r="AL3" s="17">
        <f t="shared" si="3"/>
        <v>350</v>
      </c>
      <c r="AM3" s="17">
        <f t="shared" si="3"/>
        <v>350</v>
      </c>
    </row>
    <row r="4" spans="1:39" ht="15.75" x14ac:dyDescent="0.25">
      <c r="A4" s="19">
        <v>2</v>
      </c>
      <c r="B4" s="20">
        <v>4</v>
      </c>
      <c r="C4" s="19">
        <v>50</v>
      </c>
      <c r="D4" s="19">
        <v>50</v>
      </c>
      <c r="E4" s="19">
        <v>100</v>
      </c>
      <c r="F4" s="19">
        <v>100</v>
      </c>
      <c r="G4" s="19">
        <v>150</v>
      </c>
      <c r="H4" s="19">
        <v>150</v>
      </c>
      <c r="I4" s="19">
        <v>200</v>
      </c>
      <c r="J4" s="19">
        <v>200</v>
      </c>
      <c r="K4" s="19">
        <v>250</v>
      </c>
      <c r="L4" s="19">
        <v>250</v>
      </c>
      <c r="M4" s="19">
        <v>250</v>
      </c>
      <c r="N4" s="19">
        <v>250</v>
      </c>
      <c r="O4" s="19">
        <v>250</v>
      </c>
      <c r="P4" s="19">
        <v>250</v>
      </c>
      <c r="Q4" s="19">
        <v>250</v>
      </c>
      <c r="R4" t="s">
        <v>82</v>
      </c>
      <c r="S4" s="30">
        <f>VLOOKUP(B4,Generators!$A$1:$B$69,2,FALSE)</f>
        <v>6</v>
      </c>
      <c r="U4" s="18"/>
      <c r="V4" s="18">
        <v>2</v>
      </c>
      <c r="W4" t="s">
        <v>85</v>
      </c>
      <c r="X4">
        <v>3</v>
      </c>
      <c r="Y4" s="17">
        <f>SUM(C6:C7)</f>
        <v>50</v>
      </c>
      <c r="Z4" s="17">
        <f t="shared" ref="Z4:AM4" si="4">SUM(D6:D7)</f>
        <v>50</v>
      </c>
      <c r="AA4" s="17">
        <f t="shared" si="4"/>
        <v>125</v>
      </c>
      <c r="AB4" s="17">
        <f t="shared" si="4"/>
        <v>125</v>
      </c>
      <c r="AC4" s="17">
        <f t="shared" si="4"/>
        <v>200</v>
      </c>
      <c r="AD4" s="17">
        <f t="shared" si="4"/>
        <v>200</v>
      </c>
      <c r="AE4" s="17">
        <f t="shared" si="4"/>
        <v>275</v>
      </c>
      <c r="AF4" s="17">
        <f t="shared" si="4"/>
        <v>275</v>
      </c>
      <c r="AG4" s="17">
        <f t="shared" si="4"/>
        <v>350</v>
      </c>
      <c r="AH4" s="17">
        <f t="shared" si="4"/>
        <v>350</v>
      </c>
      <c r="AI4" s="17">
        <f t="shared" si="4"/>
        <v>350</v>
      </c>
      <c r="AJ4" s="17">
        <f t="shared" si="4"/>
        <v>350</v>
      </c>
      <c r="AK4" s="17">
        <f t="shared" si="4"/>
        <v>350</v>
      </c>
      <c r="AL4" s="17">
        <f t="shared" si="4"/>
        <v>350</v>
      </c>
      <c r="AM4" s="17">
        <f t="shared" si="4"/>
        <v>350</v>
      </c>
    </row>
    <row r="5" spans="1:39" ht="15.75" x14ac:dyDescent="0.25">
      <c r="A5" s="19">
        <v>2</v>
      </c>
      <c r="B5" s="20">
        <v>5</v>
      </c>
      <c r="C5" s="19">
        <v>0</v>
      </c>
      <c r="D5" s="19">
        <v>0</v>
      </c>
      <c r="E5" s="19">
        <v>25</v>
      </c>
      <c r="F5" s="19">
        <v>25</v>
      </c>
      <c r="G5" s="19">
        <v>50</v>
      </c>
      <c r="H5" s="19">
        <v>50</v>
      </c>
      <c r="I5" s="19">
        <v>75</v>
      </c>
      <c r="J5" s="19">
        <v>75</v>
      </c>
      <c r="K5" s="19">
        <v>100</v>
      </c>
      <c r="L5" s="19">
        <v>100</v>
      </c>
      <c r="M5" s="19">
        <v>100</v>
      </c>
      <c r="N5" s="19">
        <v>100</v>
      </c>
      <c r="O5" s="19">
        <v>100</v>
      </c>
      <c r="P5" s="19">
        <v>100</v>
      </c>
      <c r="Q5" s="19">
        <v>100</v>
      </c>
      <c r="S5" s="30">
        <f>VLOOKUP(B5,Generators!$A$1:$B$69,2,FALSE)</f>
        <v>7</v>
      </c>
      <c r="U5" s="18"/>
      <c r="V5" s="18">
        <v>1</v>
      </c>
    </row>
    <row r="6" spans="1:39" ht="15.75" x14ac:dyDescent="0.25">
      <c r="A6" s="19">
        <v>3</v>
      </c>
      <c r="B6" s="20">
        <v>4</v>
      </c>
      <c r="C6" s="19">
        <v>0</v>
      </c>
      <c r="D6" s="19">
        <v>0</v>
      </c>
      <c r="E6" s="19">
        <v>25</v>
      </c>
      <c r="F6" s="19">
        <v>25</v>
      </c>
      <c r="G6" s="19">
        <v>50</v>
      </c>
      <c r="H6" s="19">
        <v>50</v>
      </c>
      <c r="I6" s="19">
        <v>75</v>
      </c>
      <c r="J6" s="19">
        <v>75</v>
      </c>
      <c r="K6" s="19">
        <v>100</v>
      </c>
      <c r="L6" s="19">
        <v>100</v>
      </c>
      <c r="M6" s="19">
        <v>100</v>
      </c>
      <c r="N6" s="19">
        <v>100</v>
      </c>
      <c r="O6" s="19">
        <v>100</v>
      </c>
      <c r="P6" s="19">
        <v>100</v>
      </c>
      <c r="Q6" s="19">
        <v>100</v>
      </c>
      <c r="R6" t="s">
        <v>89</v>
      </c>
      <c r="S6" s="30">
        <f>VLOOKUP(B6,Generators!$A$1:$B$69,2,FALSE)</f>
        <v>6</v>
      </c>
      <c r="U6" s="18"/>
      <c r="V6" s="18">
        <v>2</v>
      </c>
    </row>
    <row r="7" spans="1:39" ht="15.75" x14ac:dyDescent="0.25">
      <c r="A7" s="19">
        <v>3</v>
      </c>
      <c r="B7" s="20">
        <v>5</v>
      </c>
      <c r="C7" s="19">
        <v>50</v>
      </c>
      <c r="D7" s="19">
        <v>50</v>
      </c>
      <c r="E7" s="19">
        <v>100</v>
      </c>
      <c r="F7" s="19">
        <v>100</v>
      </c>
      <c r="G7" s="19">
        <v>150</v>
      </c>
      <c r="H7" s="19">
        <v>150</v>
      </c>
      <c r="I7" s="19">
        <v>200</v>
      </c>
      <c r="J7" s="19">
        <v>200</v>
      </c>
      <c r="K7" s="19">
        <v>250</v>
      </c>
      <c r="L7" s="19">
        <v>250</v>
      </c>
      <c r="M7" s="19">
        <v>250</v>
      </c>
      <c r="N7" s="19">
        <v>250</v>
      </c>
      <c r="O7" s="19">
        <v>250</v>
      </c>
      <c r="P7" s="19">
        <v>250</v>
      </c>
      <c r="Q7" s="19">
        <v>250</v>
      </c>
      <c r="S7" s="30">
        <f>VLOOKUP(B7,Generators!$A$1:$B$69,2,FALSE)</f>
        <v>7</v>
      </c>
      <c r="U7" s="18"/>
      <c r="V7" s="18">
        <v>2</v>
      </c>
    </row>
    <row r="8" spans="1:39" ht="15.75" x14ac:dyDescent="0.25">
      <c r="A8" s="19"/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S8" s="30"/>
      <c r="U8" s="18"/>
      <c r="V8" s="18">
        <v>1</v>
      </c>
    </row>
    <row r="9" spans="1:39" ht="15.75" x14ac:dyDescent="0.25">
      <c r="A9" s="19"/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S9" s="30"/>
      <c r="U9" s="18"/>
      <c r="V9" s="18">
        <v>2</v>
      </c>
    </row>
    <row r="10" spans="1:39" ht="15.75" x14ac:dyDescent="0.25">
      <c r="A10" s="19"/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S10" s="30"/>
      <c r="U10" s="18"/>
      <c r="V10" s="18">
        <v>2</v>
      </c>
    </row>
    <row r="11" spans="1:39" ht="15.75" x14ac:dyDescent="0.25">
      <c r="A11" s="19"/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S11" s="30"/>
      <c r="U11" s="18"/>
      <c r="V11" s="18">
        <v>1</v>
      </c>
    </row>
    <row r="12" spans="1:39" ht="15.75" x14ac:dyDescent="0.25">
      <c r="A12" s="19"/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S12" s="30"/>
      <c r="U12" s="18"/>
      <c r="V12" s="18">
        <v>2</v>
      </c>
    </row>
    <row r="13" spans="1:39" ht="15.75" x14ac:dyDescent="0.25">
      <c r="A13" s="19"/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S13" s="30"/>
      <c r="U13" s="18"/>
      <c r="V13" s="18">
        <v>2</v>
      </c>
    </row>
    <row r="14" spans="1:39" ht="15.75" x14ac:dyDescent="0.25">
      <c r="A14" s="19"/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S14" s="30"/>
      <c r="U14" s="18"/>
      <c r="V14" s="18">
        <v>1</v>
      </c>
    </row>
    <row r="15" spans="1:39" x14ac:dyDescent="0.25"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</row>
    <row r="16" spans="1:39" x14ac:dyDescent="0.25"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</row>
    <row r="17" spans="3:17" x14ac:dyDescent="0.25"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</row>
    <row r="18" spans="3:17" x14ac:dyDescent="0.25"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</row>
    <row r="19" spans="3:17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</row>
    <row r="20" spans="3:17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</row>
    <row r="21" spans="3:17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</row>
    <row r="22" spans="3:17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</row>
    <row r="23" spans="3:17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G32"/>
  <sheetViews>
    <sheetView workbookViewId="0">
      <selection activeCell="A4" sqref="A4"/>
    </sheetView>
  </sheetViews>
  <sheetFormatPr baseColWidth="10" defaultRowHeight="15" x14ac:dyDescent="0.25"/>
  <cols>
    <col min="1" max="1" width="11.42578125" style="17"/>
  </cols>
  <sheetData>
    <row r="1" spans="1:7" x14ac:dyDescent="0.25">
      <c r="B1" t="s">
        <v>42</v>
      </c>
      <c r="C1">
        <v>2.4</v>
      </c>
    </row>
    <row r="2" spans="1:7" x14ac:dyDescent="0.25">
      <c r="A2" s="17" t="s">
        <v>80</v>
      </c>
      <c r="B2" t="s">
        <v>79</v>
      </c>
      <c r="C2" t="s">
        <v>43</v>
      </c>
      <c r="D2" t="s">
        <v>45</v>
      </c>
      <c r="E2" t="s">
        <v>46</v>
      </c>
      <c r="F2" t="s">
        <v>44</v>
      </c>
      <c r="G2" t="s">
        <v>54</v>
      </c>
    </row>
    <row r="3" spans="1:7" x14ac:dyDescent="0.25">
      <c r="A3" s="17">
        <v>1</v>
      </c>
      <c r="B3">
        <v>1</v>
      </c>
      <c r="C3">
        <f>SUM(Demands!$B$2:$B$92)</f>
        <v>760</v>
      </c>
      <c r="D3">
        <f>SUM(Generators!$F$3:$F$56)</f>
        <v>1200</v>
      </c>
      <c r="E3">
        <f>INDEX(Capacity_Evolution_Generators!$Y$2:$AM$4,1,1)</f>
        <v>100</v>
      </c>
      <c r="F3">
        <f>D3-C3+E3</f>
        <v>540</v>
      </c>
      <c r="G3">
        <f>ROUND(E3/C3*100,0)</f>
        <v>13</v>
      </c>
    </row>
    <row r="4" spans="1:7" x14ac:dyDescent="0.25">
      <c r="A4" s="17">
        <v>1</v>
      </c>
      <c r="B4">
        <v>2</v>
      </c>
      <c r="C4">
        <f t="shared" ref="C4:C12" si="0">ROUND(C3*(1+$C$1/100),2)</f>
        <v>778.24</v>
      </c>
      <c r="D4">
        <f>SUM(Generators!$F$3:$F$56)</f>
        <v>1200</v>
      </c>
      <c r="E4" s="17">
        <f>INDEX(Capacity_Evolution_Generators!$Y$2:$AM$4,1,2)</f>
        <v>100</v>
      </c>
      <c r="F4">
        <f t="shared" ref="F4:F32" si="1">D4-C4+E4</f>
        <v>521.76</v>
      </c>
      <c r="G4">
        <f t="shared" ref="G4:G32" si="2">ROUND(E4/C4*100,0)</f>
        <v>13</v>
      </c>
    </row>
    <row r="5" spans="1:7" x14ac:dyDescent="0.25">
      <c r="A5" s="17">
        <v>1</v>
      </c>
      <c r="B5">
        <f>B4+1</f>
        <v>3</v>
      </c>
      <c r="C5" s="17">
        <f t="shared" si="0"/>
        <v>796.92</v>
      </c>
      <c r="D5">
        <f>SUM(Generators!$F$3:$F$56)</f>
        <v>1200</v>
      </c>
      <c r="E5" s="17">
        <f>INDEX(Capacity_Evolution_Generators!$Y$2:$AM$4,1,3)</f>
        <v>200</v>
      </c>
      <c r="F5">
        <f t="shared" si="1"/>
        <v>603.08000000000004</v>
      </c>
      <c r="G5">
        <f t="shared" si="2"/>
        <v>25</v>
      </c>
    </row>
    <row r="6" spans="1:7" x14ac:dyDescent="0.25">
      <c r="A6" s="17">
        <v>1</v>
      </c>
      <c r="B6">
        <f t="shared" ref="B6:B32" si="3">B5+1</f>
        <v>4</v>
      </c>
      <c r="C6" s="17">
        <f t="shared" si="0"/>
        <v>816.05</v>
      </c>
      <c r="D6">
        <f>SUM(Generators!$F$3:$F$56)</f>
        <v>1200</v>
      </c>
      <c r="E6" s="17">
        <f>INDEX(Capacity_Evolution_Generators!$Y$2:$AM$4,1,4)</f>
        <v>200</v>
      </c>
      <c r="F6">
        <f t="shared" si="1"/>
        <v>583.95000000000005</v>
      </c>
      <c r="G6">
        <f t="shared" si="2"/>
        <v>25</v>
      </c>
    </row>
    <row r="7" spans="1:7" x14ac:dyDescent="0.25">
      <c r="A7" s="17">
        <v>1</v>
      </c>
      <c r="B7">
        <f t="shared" si="3"/>
        <v>5</v>
      </c>
      <c r="C7" s="17">
        <f t="shared" si="0"/>
        <v>835.64</v>
      </c>
      <c r="D7">
        <f>SUM(Generators!$F$3:$F$56)</f>
        <v>1200</v>
      </c>
      <c r="E7" s="17">
        <f>INDEX(Capacity_Evolution_Generators!$Y$2:$AM$4,1,5)</f>
        <v>300</v>
      </c>
      <c r="F7">
        <f t="shared" si="1"/>
        <v>664.36</v>
      </c>
      <c r="G7">
        <f t="shared" si="2"/>
        <v>36</v>
      </c>
    </row>
    <row r="8" spans="1:7" x14ac:dyDescent="0.25">
      <c r="A8" s="17">
        <v>1</v>
      </c>
      <c r="B8">
        <f t="shared" si="3"/>
        <v>6</v>
      </c>
      <c r="C8" s="17">
        <f t="shared" si="0"/>
        <v>855.7</v>
      </c>
      <c r="D8">
        <f>SUM(Generators!$F$3:$F$56)</f>
        <v>1200</v>
      </c>
      <c r="E8" s="17">
        <f>INDEX(Capacity_Evolution_Generators!$Y$2:$AM$4,1,6)</f>
        <v>300</v>
      </c>
      <c r="F8">
        <f t="shared" si="1"/>
        <v>644.29999999999995</v>
      </c>
      <c r="G8">
        <f t="shared" si="2"/>
        <v>35</v>
      </c>
    </row>
    <row r="9" spans="1:7" x14ac:dyDescent="0.25">
      <c r="A9" s="17">
        <v>1</v>
      </c>
      <c r="B9">
        <f t="shared" si="3"/>
        <v>7</v>
      </c>
      <c r="C9" s="17">
        <f t="shared" si="0"/>
        <v>876.24</v>
      </c>
      <c r="D9">
        <f>SUM(Generators!$F$3:$F$56)</f>
        <v>1200</v>
      </c>
      <c r="E9" s="17">
        <f>INDEX(Capacity_Evolution_Generators!$Y$2:$AM$4,1,7)</f>
        <v>400</v>
      </c>
      <c r="F9">
        <f t="shared" si="1"/>
        <v>723.76</v>
      </c>
      <c r="G9">
        <f t="shared" si="2"/>
        <v>46</v>
      </c>
    </row>
    <row r="10" spans="1:7" x14ac:dyDescent="0.25">
      <c r="A10" s="17">
        <v>1</v>
      </c>
      <c r="B10">
        <f t="shared" si="3"/>
        <v>8</v>
      </c>
      <c r="C10" s="17">
        <f t="shared" si="0"/>
        <v>897.27</v>
      </c>
      <c r="D10">
        <f>SUM(Generators!$F$3:$F$56)</f>
        <v>1200</v>
      </c>
      <c r="E10" s="17">
        <f>INDEX(Capacity_Evolution_Generators!$Y$2:$AM$4,1,8)</f>
        <v>400</v>
      </c>
      <c r="F10">
        <f t="shared" si="1"/>
        <v>702.73</v>
      </c>
      <c r="G10">
        <f t="shared" si="2"/>
        <v>45</v>
      </c>
    </row>
    <row r="11" spans="1:7" x14ac:dyDescent="0.25">
      <c r="A11" s="17">
        <v>1</v>
      </c>
      <c r="B11">
        <f t="shared" si="3"/>
        <v>9</v>
      </c>
      <c r="C11" s="17">
        <f t="shared" si="0"/>
        <v>918.8</v>
      </c>
      <c r="D11">
        <f>SUM(Generators!$F$3:$F$56)</f>
        <v>1200</v>
      </c>
      <c r="E11" s="17">
        <f>INDEX(Capacity_Evolution_Generators!$Y$2:$AM$4,1,9)</f>
        <v>500</v>
      </c>
      <c r="F11">
        <f t="shared" si="1"/>
        <v>781.2</v>
      </c>
      <c r="G11">
        <f t="shared" si="2"/>
        <v>54</v>
      </c>
    </row>
    <row r="12" spans="1:7" x14ac:dyDescent="0.25">
      <c r="A12" s="17">
        <v>1</v>
      </c>
      <c r="B12">
        <f t="shared" si="3"/>
        <v>10</v>
      </c>
      <c r="C12" s="17">
        <f t="shared" si="0"/>
        <v>940.85</v>
      </c>
      <c r="D12">
        <f>SUM(Generators!$F$3:$F$56)</f>
        <v>1200</v>
      </c>
      <c r="E12" s="17">
        <f>INDEX(Capacity_Evolution_Generators!$Y$2:$AM$4,1,10)</f>
        <v>500</v>
      </c>
      <c r="F12">
        <f t="shared" si="1"/>
        <v>759.15</v>
      </c>
      <c r="G12">
        <f t="shared" si="2"/>
        <v>53</v>
      </c>
    </row>
    <row r="13" spans="1:7" x14ac:dyDescent="0.25">
      <c r="A13" s="17">
        <v>2</v>
      </c>
      <c r="B13" s="17">
        <v>1</v>
      </c>
      <c r="C13" s="17">
        <f>SUM(Demands!$B$2:$B$92)</f>
        <v>760</v>
      </c>
      <c r="D13" s="17">
        <f>SUM(Generators!$F$3:$F$56)</f>
        <v>1200</v>
      </c>
      <c r="E13" s="17">
        <f>INDEX(Capacity_Evolution_Generators!$Y$2:$AM$4,2,1)</f>
        <v>50</v>
      </c>
      <c r="F13" s="17">
        <f>D13-C13+E13</f>
        <v>490</v>
      </c>
      <c r="G13" s="17">
        <f>ROUND(E13/C13*100,0)</f>
        <v>7</v>
      </c>
    </row>
    <row r="14" spans="1:7" x14ac:dyDescent="0.25">
      <c r="A14" s="17">
        <v>2</v>
      </c>
      <c r="B14" s="17">
        <v>2</v>
      </c>
      <c r="C14" s="17">
        <f t="shared" ref="C14:C22" si="4">ROUND(C13*(1+$C$1/100),2)</f>
        <v>778.24</v>
      </c>
      <c r="D14" s="17">
        <f>SUM(Generators!$F$3:$F$56)</f>
        <v>1200</v>
      </c>
      <c r="E14" s="17">
        <f>INDEX(Capacity_Evolution_Generators!$Y$2:$AM$4,2,2)</f>
        <v>50</v>
      </c>
      <c r="F14" s="17">
        <f t="shared" si="1"/>
        <v>471.76</v>
      </c>
      <c r="G14" s="17">
        <f t="shared" si="2"/>
        <v>6</v>
      </c>
    </row>
    <row r="15" spans="1:7" x14ac:dyDescent="0.25">
      <c r="A15" s="17">
        <v>2</v>
      </c>
      <c r="B15" s="17">
        <f>B14+1</f>
        <v>3</v>
      </c>
      <c r="C15" s="17">
        <f t="shared" si="4"/>
        <v>796.92</v>
      </c>
      <c r="D15" s="17">
        <f>SUM(Generators!$F$3:$F$56)</f>
        <v>1200</v>
      </c>
      <c r="E15" s="17">
        <f>INDEX(Capacity_Evolution_Generators!$Y$2:$AM$4,2,3)</f>
        <v>125</v>
      </c>
      <c r="F15" s="17">
        <f t="shared" si="1"/>
        <v>528.08000000000004</v>
      </c>
      <c r="G15" s="17">
        <f t="shared" si="2"/>
        <v>16</v>
      </c>
    </row>
    <row r="16" spans="1:7" x14ac:dyDescent="0.25">
      <c r="A16" s="17">
        <v>2</v>
      </c>
      <c r="B16" s="17">
        <f t="shared" si="3"/>
        <v>4</v>
      </c>
      <c r="C16" s="17">
        <f t="shared" si="4"/>
        <v>816.05</v>
      </c>
      <c r="D16" s="17">
        <f>SUM(Generators!$F$3:$F$56)</f>
        <v>1200</v>
      </c>
      <c r="E16" s="17">
        <f>INDEX(Capacity_Evolution_Generators!$Y$2:$AM$4,2,4)</f>
        <v>125</v>
      </c>
      <c r="F16" s="17">
        <f t="shared" si="1"/>
        <v>508.95000000000005</v>
      </c>
      <c r="G16" s="17">
        <f t="shared" si="2"/>
        <v>15</v>
      </c>
    </row>
    <row r="17" spans="1:7" x14ac:dyDescent="0.25">
      <c r="A17" s="17">
        <v>2</v>
      </c>
      <c r="B17" s="17">
        <f t="shared" si="3"/>
        <v>5</v>
      </c>
      <c r="C17" s="17">
        <f t="shared" si="4"/>
        <v>835.64</v>
      </c>
      <c r="D17" s="17">
        <f>SUM(Generators!$F$3:$F$56)</f>
        <v>1200</v>
      </c>
      <c r="E17" s="17">
        <f>INDEX(Capacity_Evolution_Generators!$Y$2:$AM$4,2,5)</f>
        <v>200</v>
      </c>
      <c r="F17" s="17">
        <f t="shared" si="1"/>
        <v>564.36</v>
      </c>
      <c r="G17" s="17">
        <f t="shared" si="2"/>
        <v>24</v>
      </c>
    </row>
    <row r="18" spans="1:7" x14ac:dyDescent="0.25">
      <c r="A18" s="17">
        <v>2</v>
      </c>
      <c r="B18" s="17">
        <f t="shared" si="3"/>
        <v>6</v>
      </c>
      <c r="C18" s="17">
        <f t="shared" si="4"/>
        <v>855.7</v>
      </c>
      <c r="D18" s="17">
        <f>SUM(Generators!$F$3:$F$56)</f>
        <v>1200</v>
      </c>
      <c r="E18" s="17">
        <f>INDEX(Capacity_Evolution_Generators!$Y$2:$AM$4,2,6)</f>
        <v>200</v>
      </c>
      <c r="F18" s="17">
        <f t="shared" si="1"/>
        <v>544.29999999999995</v>
      </c>
      <c r="G18" s="17">
        <f t="shared" si="2"/>
        <v>23</v>
      </c>
    </row>
    <row r="19" spans="1:7" x14ac:dyDescent="0.25">
      <c r="A19" s="17">
        <v>2</v>
      </c>
      <c r="B19" s="17">
        <f t="shared" si="3"/>
        <v>7</v>
      </c>
      <c r="C19" s="17">
        <f t="shared" si="4"/>
        <v>876.24</v>
      </c>
      <c r="D19" s="17">
        <f>SUM(Generators!$F$3:$F$56)</f>
        <v>1200</v>
      </c>
      <c r="E19" s="17">
        <f>INDEX(Capacity_Evolution_Generators!$Y$2:$AM$4,2,7)</f>
        <v>275</v>
      </c>
      <c r="F19" s="17">
        <f t="shared" si="1"/>
        <v>598.76</v>
      </c>
      <c r="G19" s="17">
        <f t="shared" si="2"/>
        <v>31</v>
      </c>
    </row>
    <row r="20" spans="1:7" x14ac:dyDescent="0.25">
      <c r="A20" s="17">
        <v>2</v>
      </c>
      <c r="B20" s="17">
        <f t="shared" si="3"/>
        <v>8</v>
      </c>
      <c r="C20" s="17">
        <f t="shared" si="4"/>
        <v>897.27</v>
      </c>
      <c r="D20" s="17">
        <f>SUM(Generators!$F$3:$F$56)</f>
        <v>1200</v>
      </c>
      <c r="E20" s="17">
        <f>INDEX(Capacity_Evolution_Generators!$Y$2:$AM$4,2,8)</f>
        <v>275</v>
      </c>
      <c r="F20" s="17">
        <f t="shared" si="1"/>
        <v>577.73</v>
      </c>
      <c r="G20" s="17">
        <f t="shared" si="2"/>
        <v>31</v>
      </c>
    </row>
    <row r="21" spans="1:7" x14ac:dyDescent="0.25">
      <c r="A21" s="17">
        <v>2</v>
      </c>
      <c r="B21" s="17">
        <f t="shared" si="3"/>
        <v>9</v>
      </c>
      <c r="C21" s="17">
        <f t="shared" si="4"/>
        <v>918.8</v>
      </c>
      <c r="D21" s="17">
        <f>SUM(Generators!$F$3:$F$56)</f>
        <v>1200</v>
      </c>
      <c r="E21" s="17">
        <f>INDEX(Capacity_Evolution_Generators!$Y$2:$AM$4,2,9)</f>
        <v>350</v>
      </c>
      <c r="F21" s="17">
        <f t="shared" si="1"/>
        <v>631.20000000000005</v>
      </c>
      <c r="G21" s="17">
        <f t="shared" si="2"/>
        <v>38</v>
      </c>
    </row>
    <row r="22" spans="1:7" x14ac:dyDescent="0.25">
      <c r="A22" s="17">
        <v>2</v>
      </c>
      <c r="B22" s="17">
        <f t="shared" si="3"/>
        <v>10</v>
      </c>
      <c r="C22" s="17">
        <f t="shared" si="4"/>
        <v>940.85</v>
      </c>
      <c r="D22" s="17">
        <f>SUM(Generators!$F$3:$F$56)</f>
        <v>1200</v>
      </c>
      <c r="E22" s="17">
        <f>INDEX(Capacity_Evolution_Generators!$Y$2:$AM$4,2,10)</f>
        <v>350</v>
      </c>
      <c r="F22" s="17">
        <f t="shared" si="1"/>
        <v>609.15</v>
      </c>
      <c r="G22" s="17">
        <f t="shared" si="2"/>
        <v>37</v>
      </c>
    </row>
    <row r="23" spans="1:7" x14ac:dyDescent="0.25">
      <c r="A23" s="17">
        <v>3</v>
      </c>
      <c r="B23" s="17">
        <v>1</v>
      </c>
      <c r="C23" s="17">
        <f>SUM(Demands!$B$2:$B$92)</f>
        <v>760</v>
      </c>
      <c r="D23" s="17">
        <f>SUM(Generators!$F$3:$F$56)</f>
        <v>1200</v>
      </c>
      <c r="E23" s="17">
        <f>INDEX(Capacity_Evolution_Generators!$Y$2:$AM$4,3,1)</f>
        <v>50</v>
      </c>
      <c r="F23" s="17">
        <f>D23-C23+E23</f>
        <v>490</v>
      </c>
      <c r="G23" s="17">
        <f>ROUND(E23/C23*100,0)</f>
        <v>7</v>
      </c>
    </row>
    <row r="24" spans="1:7" x14ac:dyDescent="0.25">
      <c r="A24" s="17">
        <v>3</v>
      </c>
      <c r="B24" s="17">
        <v>2</v>
      </c>
      <c r="C24" s="17">
        <f t="shared" ref="C24:C32" si="5">ROUND(C23*(1+$C$1/100),2)</f>
        <v>778.24</v>
      </c>
      <c r="D24" s="17">
        <f>SUM(Generators!$F$3:$F$56)</f>
        <v>1200</v>
      </c>
      <c r="E24" s="17">
        <f>INDEX(Capacity_Evolution_Generators!$Y$2:$AM$4,3,2)</f>
        <v>50</v>
      </c>
      <c r="F24" s="17">
        <f t="shared" si="1"/>
        <v>471.76</v>
      </c>
      <c r="G24" s="17">
        <f t="shared" si="2"/>
        <v>6</v>
      </c>
    </row>
    <row r="25" spans="1:7" x14ac:dyDescent="0.25">
      <c r="A25" s="17">
        <v>3</v>
      </c>
      <c r="B25" s="17">
        <f>B24+1</f>
        <v>3</v>
      </c>
      <c r="C25" s="17">
        <f t="shared" si="5"/>
        <v>796.92</v>
      </c>
      <c r="D25" s="17">
        <f>SUM(Generators!$F$3:$F$56)</f>
        <v>1200</v>
      </c>
      <c r="E25" s="17">
        <f>INDEX(Capacity_Evolution_Generators!$Y$2:$AM$4,3,3)</f>
        <v>125</v>
      </c>
      <c r="F25" s="17">
        <f t="shared" si="1"/>
        <v>528.08000000000004</v>
      </c>
      <c r="G25" s="17">
        <f t="shared" si="2"/>
        <v>16</v>
      </c>
    </row>
    <row r="26" spans="1:7" x14ac:dyDescent="0.25">
      <c r="A26" s="17">
        <v>3</v>
      </c>
      <c r="B26" s="17">
        <f t="shared" si="3"/>
        <v>4</v>
      </c>
      <c r="C26" s="17">
        <f t="shared" si="5"/>
        <v>816.05</v>
      </c>
      <c r="D26" s="17">
        <f>SUM(Generators!$F$3:$F$56)</f>
        <v>1200</v>
      </c>
      <c r="E26" s="17">
        <f>INDEX(Capacity_Evolution_Generators!$Y$2:$AM$4,3,4)</f>
        <v>125</v>
      </c>
      <c r="F26" s="17">
        <f t="shared" si="1"/>
        <v>508.95000000000005</v>
      </c>
      <c r="G26" s="17">
        <f t="shared" si="2"/>
        <v>15</v>
      </c>
    </row>
    <row r="27" spans="1:7" x14ac:dyDescent="0.25">
      <c r="A27" s="17">
        <v>3</v>
      </c>
      <c r="B27" s="17">
        <f t="shared" si="3"/>
        <v>5</v>
      </c>
      <c r="C27" s="17">
        <f t="shared" si="5"/>
        <v>835.64</v>
      </c>
      <c r="D27" s="17">
        <f>SUM(Generators!$F$3:$F$56)</f>
        <v>1200</v>
      </c>
      <c r="E27" s="17">
        <f>INDEX(Capacity_Evolution_Generators!$Y$2:$AM$4,3,5)</f>
        <v>200</v>
      </c>
      <c r="F27" s="17">
        <f t="shared" si="1"/>
        <v>564.36</v>
      </c>
      <c r="G27" s="17">
        <f t="shared" si="2"/>
        <v>24</v>
      </c>
    </row>
    <row r="28" spans="1:7" x14ac:dyDescent="0.25">
      <c r="A28" s="17">
        <v>3</v>
      </c>
      <c r="B28" s="17">
        <f t="shared" si="3"/>
        <v>6</v>
      </c>
      <c r="C28" s="17">
        <f t="shared" si="5"/>
        <v>855.7</v>
      </c>
      <c r="D28" s="17">
        <f>SUM(Generators!$F$3:$F$56)</f>
        <v>1200</v>
      </c>
      <c r="E28" s="17">
        <f>INDEX(Capacity_Evolution_Generators!$Y$2:$AM$4,3,6)</f>
        <v>200</v>
      </c>
      <c r="F28" s="17">
        <f t="shared" si="1"/>
        <v>544.29999999999995</v>
      </c>
      <c r="G28" s="17">
        <f t="shared" si="2"/>
        <v>23</v>
      </c>
    </row>
    <row r="29" spans="1:7" x14ac:dyDescent="0.25">
      <c r="A29" s="17">
        <v>3</v>
      </c>
      <c r="B29" s="17">
        <f t="shared" si="3"/>
        <v>7</v>
      </c>
      <c r="C29" s="17">
        <f t="shared" si="5"/>
        <v>876.24</v>
      </c>
      <c r="D29" s="17">
        <f>SUM(Generators!$F$3:$F$56)</f>
        <v>1200</v>
      </c>
      <c r="E29" s="17">
        <f>INDEX(Capacity_Evolution_Generators!$Y$2:$AM$4,3,7)</f>
        <v>275</v>
      </c>
      <c r="F29" s="17">
        <f t="shared" si="1"/>
        <v>598.76</v>
      </c>
      <c r="G29" s="17">
        <f t="shared" si="2"/>
        <v>31</v>
      </c>
    </row>
    <row r="30" spans="1:7" x14ac:dyDescent="0.25">
      <c r="A30" s="17">
        <v>3</v>
      </c>
      <c r="B30" s="17">
        <f t="shared" si="3"/>
        <v>8</v>
      </c>
      <c r="C30" s="17">
        <f t="shared" si="5"/>
        <v>897.27</v>
      </c>
      <c r="D30" s="17">
        <f>SUM(Generators!$F$3:$F$56)</f>
        <v>1200</v>
      </c>
      <c r="E30" s="17">
        <f>INDEX(Capacity_Evolution_Generators!$Y$2:$AM$4,3,8)</f>
        <v>275</v>
      </c>
      <c r="F30" s="17">
        <f t="shared" si="1"/>
        <v>577.73</v>
      </c>
      <c r="G30" s="17">
        <f t="shared" si="2"/>
        <v>31</v>
      </c>
    </row>
    <row r="31" spans="1:7" x14ac:dyDescent="0.25">
      <c r="A31" s="17">
        <v>3</v>
      </c>
      <c r="B31" s="17">
        <f t="shared" si="3"/>
        <v>9</v>
      </c>
      <c r="C31" s="17">
        <f t="shared" si="5"/>
        <v>918.8</v>
      </c>
      <c r="D31" s="17">
        <f>SUM(Generators!$F$3:$F$56)</f>
        <v>1200</v>
      </c>
      <c r="E31" s="17">
        <f>INDEX(Capacity_Evolution_Generators!$Y$2:$AM$4,3,9)</f>
        <v>350</v>
      </c>
      <c r="F31" s="17">
        <f t="shared" si="1"/>
        <v>631.20000000000005</v>
      </c>
      <c r="G31" s="17">
        <f t="shared" si="2"/>
        <v>38</v>
      </c>
    </row>
    <row r="32" spans="1:7" x14ac:dyDescent="0.25">
      <c r="A32" s="17">
        <v>3</v>
      </c>
      <c r="B32" s="17">
        <f t="shared" si="3"/>
        <v>10</v>
      </c>
      <c r="C32" s="17">
        <f t="shared" si="5"/>
        <v>940.85</v>
      </c>
      <c r="D32" s="17">
        <f>SUM(Generators!$F$3:$F$56)</f>
        <v>1200</v>
      </c>
      <c r="E32" s="17">
        <f>INDEX(Capacity_Evolution_Generators!$Y$2:$AM$4,3,10)</f>
        <v>350</v>
      </c>
      <c r="F32" s="17">
        <f t="shared" si="1"/>
        <v>609.15</v>
      </c>
      <c r="G32" s="17">
        <f t="shared" si="2"/>
        <v>37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LXY14"/>
  <sheetViews>
    <sheetView workbookViewId="0">
      <selection activeCell="B1" sqref="B1"/>
    </sheetView>
  </sheetViews>
  <sheetFormatPr baseColWidth="10" defaultRowHeight="15" x14ac:dyDescent="0.25"/>
  <cols>
    <col min="1" max="1" width="11.42578125" style="17"/>
  </cols>
  <sheetData>
    <row r="1" spans="1:8761" x14ac:dyDescent="0.25">
      <c r="A1" s="10" t="s">
        <v>65</v>
      </c>
      <c r="B1" s="17">
        <v>1</v>
      </c>
      <c r="C1" s="17">
        <v>2</v>
      </c>
      <c r="D1" s="17">
        <v>3</v>
      </c>
      <c r="E1" s="17">
        <v>4</v>
      </c>
      <c r="F1" s="17">
        <v>5</v>
      </c>
      <c r="G1" s="17">
        <v>6</v>
      </c>
      <c r="H1" s="17">
        <v>7</v>
      </c>
      <c r="I1" s="17">
        <v>8</v>
      </c>
      <c r="J1" s="17">
        <v>9</v>
      </c>
      <c r="K1" s="17">
        <v>10</v>
      </c>
      <c r="L1" s="17">
        <v>11</v>
      </c>
      <c r="M1" s="17">
        <v>12</v>
      </c>
      <c r="N1" s="17">
        <v>13</v>
      </c>
      <c r="O1" s="17">
        <v>14</v>
      </c>
      <c r="P1" s="17">
        <v>15</v>
      </c>
      <c r="Q1" s="17">
        <v>16</v>
      </c>
      <c r="R1" s="17">
        <v>17</v>
      </c>
      <c r="S1" s="17">
        <v>18</v>
      </c>
      <c r="T1" s="17">
        <v>19</v>
      </c>
      <c r="U1" s="17">
        <v>20</v>
      </c>
      <c r="V1" s="17">
        <v>21</v>
      </c>
      <c r="W1" s="17">
        <v>22</v>
      </c>
      <c r="X1" s="17">
        <v>23</v>
      </c>
      <c r="Y1" s="17">
        <v>24</v>
      </c>
      <c r="Z1" s="17">
        <v>25</v>
      </c>
      <c r="AA1" s="17">
        <v>26</v>
      </c>
      <c r="AB1" s="17">
        <v>27</v>
      </c>
      <c r="AC1" s="17">
        <v>28</v>
      </c>
      <c r="AD1" s="17">
        <v>29</v>
      </c>
      <c r="AE1" s="17">
        <v>30</v>
      </c>
      <c r="AF1" s="17">
        <v>31</v>
      </c>
      <c r="AG1" s="17">
        <v>32</v>
      </c>
      <c r="AH1" s="17">
        <v>33</v>
      </c>
      <c r="AI1" s="17">
        <v>34</v>
      </c>
      <c r="AJ1" s="17">
        <v>35</v>
      </c>
      <c r="AK1" s="17">
        <v>36</v>
      </c>
      <c r="AL1" s="17">
        <v>37</v>
      </c>
      <c r="AM1" s="17">
        <v>38</v>
      </c>
      <c r="AN1" s="17">
        <v>39</v>
      </c>
      <c r="AO1" s="17">
        <v>40</v>
      </c>
      <c r="AP1" s="17">
        <v>41</v>
      </c>
      <c r="AQ1" s="17">
        <v>42</v>
      </c>
      <c r="AR1" s="17">
        <v>43</v>
      </c>
      <c r="AS1" s="17">
        <v>44</v>
      </c>
      <c r="AT1" s="17">
        <v>45</v>
      </c>
      <c r="AU1" s="17">
        <v>46</v>
      </c>
      <c r="AV1" s="17">
        <v>47</v>
      </c>
      <c r="AW1" s="17">
        <v>48</v>
      </c>
      <c r="AX1" s="17">
        <v>49</v>
      </c>
      <c r="AY1" s="17">
        <v>50</v>
      </c>
      <c r="AZ1" s="17">
        <v>51</v>
      </c>
      <c r="BA1" s="17">
        <v>52</v>
      </c>
      <c r="BB1" s="17">
        <v>53</v>
      </c>
      <c r="BC1" s="17">
        <v>54</v>
      </c>
      <c r="BD1" s="17">
        <v>55</v>
      </c>
      <c r="BE1" s="17">
        <v>56</v>
      </c>
      <c r="BF1" s="17">
        <v>57</v>
      </c>
      <c r="BG1" s="17">
        <v>58</v>
      </c>
      <c r="BH1" s="17">
        <v>59</v>
      </c>
      <c r="BI1" s="17">
        <v>60</v>
      </c>
      <c r="BJ1" s="17">
        <v>61</v>
      </c>
      <c r="BK1" s="17">
        <v>62</v>
      </c>
      <c r="BL1" s="17">
        <v>63</v>
      </c>
      <c r="BM1" s="17">
        <v>64</v>
      </c>
      <c r="BN1" s="17">
        <v>65</v>
      </c>
      <c r="BO1" s="17">
        <v>66</v>
      </c>
      <c r="BP1" s="17">
        <v>67</v>
      </c>
      <c r="BQ1" s="17">
        <v>68</v>
      </c>
      <c r="BR1" s="17">
        <v>69</v>
      </c>
      <c r="BS1" s="17">
        <v>70</v>
      </c>
      <c r="BT1" s="17">
        <v>71</v>
      </c>
      <c r="BU1" s="17">
        <v>72</v>
      </c>
      <c r="BV1" s="17">
        <v>73</v>
      </c>
      <c r="BW1" s="17">
        <v>74</v>
      </c>
      <c r="BX1" s="17">
        <v>75</v>
      </c>
      <c r="BY1" s="17">
        <v>76</v>
      </c>
      <c r="BZ1" s="17">
        <v>77</v>
      </c>
      <c r="CA1" s="17">
        <v>78</v>
      </c>
      <c r="CB1" s="17">
        <v>79</v>
      </c>
      <c r="CC1" s="17">
        <v>80</v>
      </c>
      <c r="CD1" s="17">
        <v>81</v>
      </c>
      <c r="CE1" s="17">
        <v>82</v>
      </c>
      <c r="CF1" s="17">
        <v>83</v>
      </c>
      <c r="CG1" s="17">
        <v>84</v>
      </c>
      <c r="CH1" s="17">
        <v>85</v>
      </c>
      <c r="CI1" s="17">
        <v>86</v>
      </c>
      <c r="CJ1" s="17">
        <v>87</v>
      </c>
      <c r="CK1" s="17">
        <v>88</v>
      </c>
      <c r="CL1" s="17">
        <v>89</v>
      </c>
      <c r="CM1" s="17">
        <v>90</v>
      </c>
      <c r="CN1" s="17">
        <v>91</v>
      </c>
      <c r="CO1" s="17">
        <v>92</v>
      </c>
      <c r="CP1" s="17">
        <v>93</v>
      </c>
      <c r="CQ1" s="17">
        <v>94</v>
      </c>
      <c r="CR1" s="17">
        <v>95</v>
      </c>
      <c r="CS1" s="17">
        <v>96</v>
      </c>
      <c r="CT1" s="17">
        <v>97</v>
      </c>
      <c r="CU1" s="17">
        <v>98</v>
      </c>
      <c r="CV1" s="17">
        <v>99</v>
      </c>
      <c r="CW1" s="17">
        <v>100</v>
      </c>
      <c r="CX1" s="17">
        <v>101</v>
      </c>
      <c r="CY1" s="17">
        <v>102</v>
      </c>
      <c r="CZ1" s="17">
        <v>103</v>
      </c>
      <c r="DA1" s="17">
        <v>104</v>
      </c>
      <c r="DB1" s="17">
        <v>105</v>
      </c>
      <c r="DC1" s="17">
        <v>106</v>
      </c>
      <c r="DD1" s="17">
        <v>107</v>
      </c>
      <c r="DE1" s="17">
        <v>108</v>
      </c>
      <c r="DF1" s="17">
        <v>109</v>
      </c>
      <c r="DG1" s="17">
        <v>110</v>
      </c>
      <c r="DH1" s="17">
        <v>111</v>
      </c>
      <c r="DI1" s="17">
        <v>112</v>
      </c>
      <c r="DJ1" s="17">
        <v>113</v>
      </c>
      <c r="DK1" s="17">
        <v>114</v>
      </c>
      <c r="DL1" s="17">
        <v>115</v>
      </c>
      <c r="DM1" s="17">
        <v>116</v>
      </c>
      <c r="DN1" s="17">
        <v>117</v>
      </c>
      <c r="DO1" s="17">
        <v>118</v>
      </c>
      <c r="DP1" s="17">
        <v>119</v>
      </c>
      <c r="DQ1" s="17">
        <v>120</v>
      </c>
      <c r="DR1" s="17">
        <v>121</v>
      </c>
      <c r="DS1" s="17">
        <v>122</v>
      </c>
      <c r="DT1" s="17">
        <v>123</v>
      </c>
      <c r="DU1" s="17">
        <v>124</v>
      </c>
      <c r="DV1" s="17">
        <v>125</v>
      </c>
      <c r="DW1" s="17">
        <v>126</v>
      </c>
      <c r="DX1" s="17">
        <v>127</v>
      </c>
      <c r="DY1" s="17">
        <v>128</v>
      </c>
      <c r="DZ1" s="17">
        <v>129</v>
      </c>
      <c r="EA1" s="17">
        <v>130</v>
      </c>
      <c r="EB1" s="17">
        <v>131</v>
      </c>
      <c r="EC1" s="17">
        <v>132</v>
      </c>
      <c r="ED1" s="17">
        <v>133</v>
      </c>
      <c r="EE1" s="17">
        <v>134</v>
      </c>
      <c r="EF1" s="17">
        <v>135</v>
      </c>
      <c r="EG1" s="17">
        <v>136</v>
      </c>
      <c r="EH1" s="17">
        <v>137</v>
      </c>
      <c r="EI1" s="17">
        <v>138</v>
      </c>
      <c r="EJ1" s="17">
        <v>139</v>
      </c>
      <c r="EK1" s="17">
        <v>140</v>
      </c>
      <c r="EL1" s="17">
        <v>141</v>
      </c>
      <c r="EM1" s="17">
        <v>142</v>
      </c>
      <c r="EN1" s="17">
        <v>143</v>
      </c>
      <c r="EO1" s="17">
        <v>144</v>
      </c>
      <c r="EP1" s="17">
        <v>145</v>
      </c>
      <c r="EQ1" s="17">
        <v>146</v>
      </c>
      <c r="ER1" s="17">
        <v>147</v>
      </c>
      <c r="ES1" s="17">
        <v>148</v>
      </c>
      <c r="ET1" s="17">
        <v>149</v>
      </c>
      <c r="EU1" s="17">
        <v>150</v>
      </c>
      <c r="EV1" s="17">
        <v>151</v>
      </c>
      <c r="EW1" s="17">
        <v>152</v>
      </c>
      <c r="EX1" s="17">
        <v>153</v>
      </c>
      <c r="EY1" s="17">
        <v>154</v>
      </c>
      <c r="EZ1" s="17">
        <v>155</v>
      </c>
      <c r="FA1" s="17">
        <v>156</v>
      </c>
      <c r="FB1" s="17">
        <v>157</v>
      </c>
      <c r="FC1" s="17">
        <v>158</v>
      </c>
      <c r="FD1" s="17">
        <v>159</v>
      </c>
      <c r="FE1" s="17">
        <v>160</v>
      </c>
      <c r="FF1" s="17">
        <v>161</v>
      </c>
      <c r="FG1" s="17">
        <v>162</v>
      </c>
      <c r="FH1" s="17">
        <v>163</v>
      </c>
      <c r="FI1" s="17">
        <v>164</v>
      </c>
      <c r="FJ1" s="17">
        <v>165</v>
      </c>
      <c r="FK1" s="17">
        <v>166</v>
      </c>
      <c r="FL1" s="17">
        <v>167</v>
      </c>
      <c r="FM1" s="17">
        <v>168</v>
      </c>
      <c r="FN1" s="17">
        <v>169</v>
      </c>
      <c r="FO1" s="17">
        <v>170</v>
      </c>
      <c r="FP1" s="17">
        <v>171</v>
      </c>
      <c r="FQ1" s="17">
        <v>172</v>
      </c>
      <c r="FR1" s="17">
        <v>173</v>
      </c>
      <c r="FS1" s="17">
        <v>174</v>
      </c>
      <c r="FT1" s="17">
        <v>175</v>
      </c>
      <c r="FU1" s="17">
        <v>176</v>
      </c>
      <c r="FV1" s="17">
        <v>177</v>
      </c>
      <c r="FW1" s="17">
        <v>178</v>
      </c>
      <c r="FX1" s="17">
        <v>179</v>
      </c>
      <c r="FY1" s="17">
        <v>180</v>
      </c>
      <c r="FZ1" s="17">
        <v>181</v>
      </c>
      <c r="GA1" s="17">
        <v>182</v>
      </c>
      <c r="GB1" s="17">
        <v>183</v>
      </c>
      <c r="GC1" s="17">
        <v>184</v>
      </c>
      <c r="GD1" s="17">
        <v>185</v>
      </c>
      <c r="GE1" s="17">
        <v>186</v>
      </c>
      <c r="GF1" s="17">
        <v>187</v>
      </c>
      <c r="GG1" s="17">
        <v>188</v>
      </c>
      <c r="GH1" s="17">
        <v>189</v>
      </c>
      <c r="GI1" s="17">
        <v>190</v>
      </c>
      <c r="GJ1" s="17">
        <v>191</v>
      </c>
      <c r="GK1" s="17">
        <v>192</v>
      </c>
      <c r="GL1" s="17">
        <v>193</v>
      </c>
      <c r="GM1" s="17">
        <v>194</v>
      </c>
      <c r="GN1" s="17">
        <v>195</v>
      </c>
      <c r="GO1" s="17">
        <v>196</v>
      </c>
      <c r="GP1" s="17">
        <v>197</v>
      </c>
      <c r="GQ1" s="17">
        <v>198</v>
      </c>
      <c r="GR1" s="17">
        <v>199</v>
      </c>
      <c r="GS1" s="17">
        <v>200</v>
      </c>
      <c r="GT1" s="17">
        <v>201</v>
      </c>
      <c r="GU1" s="17">
        <v>202</v>
      </c>
      <c r="GV1" s="17">
        <v>203</v>
      </c>
      <c r="GW1" s="17">
        <v>204</v>
      </c>
      <c r="GX1" s="17">
        <v>205</v>
      </c>
      <c r="GY1" s="17">
        <v>206</v>
      </c>
      <c r="GZ1" s="17">
        <v>207</v>
      </c>
      <c r="HA1" s="17">
        <v>208</v>
      </c>
      <c r="HB1" s="17">
        <v>209</v>
      </c>
      <c r="HC1" s="17">
        <v>210</v>
      </c>
      <c r="HD1" s="17">
        <v>211</v>
      </c>
      <c r="HE1" s="17">
        <v>212</v>
      </c>
      <c r="HF1" s="17">
        <v>213</v>
      </c>
      <c r="HG1" s="17">
        <v>214</v>
      </c>
      <c r="HH1" s="17">
        <v>215</v>
      </c>
      <c r="HI1" s="17">
        <v>216</v>
      </c>
      <c r="HJ1" s="17">
        <v>217</v>
      </c>
      <c r="HK1" s="17">
        <v>218</v>
      </c>
      <c r="HL1" s="17">
        <v>219</v>
      </c>
      <c r="HM1" s="17">
        <v>220</v>
      </c>
      <c r="HN1" s="17">
        <v>221</v>
      </c>
      <c r="HO1" s="17">
        <v>222</v>
      </c>
      <c r="HP1" s="17">
        <v>223</v>
      </c>
      <c r="HQ1" s="17">
        <v>224</v>
      </c>
      <c r="HR1" s="17">
        <v>225</v>
      </c>
      <c r="HS1" s="17">
        <v>226</v>
      </c>
      <c r="HT1" s="17">
        <v>227</v>
      </c>
      <c r="HU1" s="17">
        <v>228</v>
      </c>
      <c r="HV1" s="17">
        <v>229</v>
      </c>
      <c r="HW1" s="17">
        <v>230</v>
      </c>
      <c r="HX1" s="17">
        <v>231</v>
      </c>
      <c r="HY1" s="17">
        <v>232</v>
      </c>
      <c r="HZ1" s="17">
        <v>233</v>
      </c>
      <c r="IA1" s="17">
        <v>234</v>
      </c>
      <c r="IB1" s="17">
        <v>235</v>
      </c>
      <c r="IC1" s="17">
        <v>236</v>
      </c>
      <c r="ID1" s="17">
        <v>237</v>
      </c>
      <c r="IE1" s="17">
        <v>238</v>
      </c>
      <c r="IF1" s="17">
        <v>239</v>
      </c>
      <c r="IG1" s="17">
        <v>240</v>
      </c>
      <c r="IH1" s="17">
        <v>241</v>
      </c>
      <c r="II1" s="17">
        <v>242</v>
      </c>
      <c r="IJ1" s="17">
        <v>243</v>
      </c>
      <c r="IK1" s="17">
        <v>244</v>
      </c>
      <c r="IL1" s="17">
        <v>245</v>
      </c>
      <c r="IM1" s="17">
        <v>246</v>
      </c>
      <c r="IN1" s="17">
        <v>247</v>
      </c>
      <c r="IO1" s="17">
        <v>248</v>
      </c>
      <c r="IP1" s="17">
        <v>249</v>
      </c>
      <c r="IQ1" s="17">
        <v>250</v>
      </c>
      <c r="IR1" s="17">
        <v>251</v>
      </c>
      <c r="IS1" s="17">
        <v>252</v>
      </c>
      <c r="IT1" s="17">
        <v>253</v>
      </c>
      <c r="IU1" s="17">
        <v>254</v>
      </c>
      <c r="IV1" s="17">
        <v>255</v>
      </c>
      <c r="IW1" s="17">
        <v>256</v>
      </c>
      <c r="IX1" s="17">
        <v>257</v>
      </c>
      <c r="IY1" s="17">
        <v>258</v>
      </c>
      <c r="IZ1" s="17">
        <v>259</v>
      </c>
      <c r="JA1" s="17">
        <v>260</v>
      </c>
      <c r="JB1" s="17">
        <v>261</v>
      </c>
      <c r="JC1" s="17">
        <v>262</v>
      </c>
      <c r="JD1" s="17">
        <v>263</v>
      </c>
      <c r="JE1" s="17">
        <v>264</v>
      </c>
      <c r="JF1" s="17">
        <v>265</v>
      </c>
      <c r="JG1" s="17">
        <v>266</v>
      </c>
      <c r="JH1" s="17">
        <v>267</v>
      </c>
      <c r="JI1" s="17">
        <v>268</v>
      </c>
      <c r="JJ1" s="17">
        <v>269</v>
      </c>
      <c r="JK1" s="17">
        <v>270</v>
      </c>
      <c r="JL1" s="17">
        <v>271</v>
      </c>
      <c r="JM1" s="17">
        <v>272</v>
      </c>
      <c r="JN1" s="17">
        <v>273</v>
      </c>
      <c r="JO1" s="17">
        <v>274</v>
      </c>
      <c r="JP1" s="17">
        <v>275</v>
      </c>
      <c r="JQ1" s="17">
        <v>276</v>
      </c>
      <c r="JR1" s="17">
        <v>277</v>
      </c>
      <c r="JS1" s="17">
        <v>278</v>
      </c>
      <c r="JT1" s="17">
        <v>279</v>
      </c>
      <c r="JU1" s="17">
        <v>280</v>
      </c>
      <c r="JV1" s="17">
        <v>281</v>
      </c>
      <c r="JW1" s="17">
        <v>282</v>
      </c>
      <c r="JX1" s="17">
        <v>283</v>
      </c>
      <c r="JY1" s="17">
        <v>284</v>
      </c>
      <c r="JZ1" s="17">
        <v>285</v>
      </c>
      <c r="KA1" s="17">
        <v>286</v>
      </c>
      <c r="KB1" s="17">
        <v>287</v>
      </c>
      <c r="KC1" s="17">
        <v>288</v>
      </c>
      <c r="KD1" s="17">
        <v>289</v>
      </c>
      <c r="KE1" s="17">
        <v>290</v>
      </c>
      <c r="KF1" s="17">
        <v>291</v>
      </c>
      <c r="KG1" s="17">
        <v>292</v>
      </c>
      <c r="KH1" s="17">
        <v>293</v>
      </c>
      <c r="KI1" s="17">
        <v>294</v>
      </c>
      <c r="KJ1" s="17">
        <v>295</v>
      </c>
      <c r="KK1" s="17">
        <v>296</v>
      </c>
      <c r="KL1" s="17">
        <v>297</v>
      </c>
      <c r="KM1" s="17">
        <v>298</v>
      </c>
      <c r="KN1" s="17">
        <v>299</v>
      </c>
      <c r="KO1" s="17">
        <v>300</v>
      </c>
      <c r="KP1" s="17">
        <v>301</v>
      </c>
      <c r="KQ1" s="17">
        <v>302</v>
      </c>
      <c r="KR1" s="17">
        <v>303</v>
      </c>
      <c r="KS1" s="17">
        <v>304</v>
      </c>
      <c r="KT1" s="17">
        <v>305</v>
      </c>
      <c r="KU1" s="17">
        <v>306</v>
      </c>
      <c r="KV1" s="17">
        <v>307</v>
      </c>
      <c r="KW1" s="17">
        <v>308</v>
      </c>
      <c r="KX1" s="17">
        <v>309</v>
      </c>
      <c r="KY1" s="17">
        <v>310</v>
      </c>
      <c r="KZ1" s="17">
        <v>311</v>
      </c>
      <c r="LA1" s="17">
        <v>312</v>
      </c>
      <c r="LB1" s="17">
        <v>313</v>
      </c>
      <c r="LC1" s="17">
        <v>314</v>
      </c>
      <c r="LD1" s="17">
        <v>315</v>
      </c>
      <c r="LE1" s="17">
        <v>316</v>
      </c>
      <c r="LF1" s="17">
        <v>317</v>
      </c>
      <c r="LG1" s="17">
        <v>318</v>
      </c>
      <c r="LH1" s="17">
        <v>319</v>
      </c>
      <c r="LI1" s="17">
        <v>320</v>
      </c>
      <c r="LJ1" s="17">
        <v>321</v>
      </c>
      <c r="LK1" s="17">
        <v>322</v>
      </c>
      <c r="LL1" s="17">
        <v>323</v>
      </c>
      <c r="LM1" s="17">
        <v>324</v>
      </c>
      <c r="LN1" s="17">
        <v>325</v>
      </c>
      <c r="LO1" s="17">
        <v>326</v>
      </c>
      <c r="LP1" s="17">
        <v>327</v>
      </c>
      <c r="LQ1" s="17">
        <v>328</v>
      </c>
      <c r="LR1" s="17">
        <v>329</v>
      </c>
      <c r="LS1" s="17">
        <v>330</v>
      </c>
      <c r="LT1" s="17">
        <v>331</v>
      </c>
      <c r="LU1" s="17">
        <v>332</v>
      </c>
      <c r="LV1" s="17">
        <v>333</v>
      </c>
      <c r="LW1" s="17">
        <v>334</v>
      </c>
      <c r="LX1" s="17">
        <v>335</v>
      </c>
      <c r="LY1" s="17">
        <v>336</v>
      </c>
      <c r="LZ1" s="17">
        <v>337</v>
      </c>
      <c r="MA1" s="17">
        <v>338</v>
      </c>
      <c r="MB1" s="17">
        <v>339</v>
      </c>
      <c r="MC1" s="17">
        <v>340</v>
      </c>
      <c r="MD1" s="17">
        <v>341</v>
      </c>
      <c r="ME1" s="17">
        <v>342</v>
      </c>
      <c r="MF1" s="17">
        <v>343</v>
      </c>
      <c r="MG1" s="17">
        <v>344</v>
      </c>
      <c r="MH1" s="17">
        <v>345</v>
      </c>
      <c r="MI1" s="17">
        <v>346</v>
      </c>
      <c r="MJ1" s="17">
        <v>347</v>
      </c>
      <c r="MK1" s="17">
        <v>348</v>
      </c>
      <c r="ML1" s="17">
        <v>349</v>
      </c>
      <c r="MM1" s="17">
        <v>350</v>
      </c>
      <c r="MN1" s="17">
        <v>351</v>
      </c>
      <c r="MO1" s="17">
        <v>352</v>
      </c>
      <c r="MP1" s="17">
        <v>353</v>
      </c>
      <c r="MQ1" s="17">
        <v>354</v>
      </c>
      <c r="MR1" s="17">
        <v>355</v>
      </c>
      <c r="MS1" s="17">
        <v>356</v>
      </c>
      <c r="MT1" s="17">
        <v>357</v>
      </c>
      <c r="MU1" s="17">
        <v>358</v>
      </c>
      <c r="MV1" s="17">
        <v>359</v>
      </c>
      <c r="MW1" s="17">
        <v>360</v>
      </c>
      <c r="MX1" s="17">
        <v>361</v>
      </c>
      <c r="MY1" s="17">
        <v>362</v>
      </c>
      <c r="MZ1" s="17">
        <v>363</v>
      </c>
      <c r="NA1" s="17">
        <v>364</v>
      </c>
      <c r="NB1" s="17">
        <v>365</v>
      </c>
      <c r="NC1" s="17">
        <v>366</v>
      </c>
      <c r="ND1" s="17">
        <v>367</v>
      </c>
      <c r="NE1" s="17">
        <v>368</v>
      </c>
      <c r="NF1" s="17">
        <v>369</v>
      </c>
      <c r="NG1" s="17">
        <v>370</v>
      </c>
      <c r="NH1" s="17">
        <v>371</v>
      </c>
      <c r="NI1" s="17">
        <v>372</v>
      </c>
      <c r="NJ1" s="17">
        <v>373</v>
      </c>
      <c r="NK1" s="17">
        <v>374</v>
      </c>
      <c r="NL1" s="17">
        <v>375</v>
      </c>
      <c r="NM1" s="17">
        <v>376</v>
      </c>
      <c r="NN1" s="17">
        <v>377</v>
      </c>
      <c r="NO1" s="17">
        <v>378</v>
      </c>
      <c r="NP1" s="17">
        <v>379</v>
      </c>
      <c r="NQ1" s="17">
        <v>380</v>
      </c>
      <c r="NR1" s="17">
        <v>381</v>
      </c>
      <c r="NS1" s="17">
        <v>382</v>
      </c>
      <c r="NT1" s="17">
        <v>383</v>
      </c>
      <c r="NU1" s="17">
        <v>384</v>
      </c>
      <c r="NV1" s="17">
        <v>385</v>
      </c>
      <c r="NW1" s="17">
        <v>386</v>
      </c>
      <c r="NX1" s="17">
        <v>387</v>
      </c>
      <c r="NY1" s="17">
        <v>388</v>
      </c>
      <c r="NZ1" s="17">
        <v>389</v>
      </c>
      <c r="OA1" s="17">
        <v>390</v>
      </c>
      <c r="OB1" s="17">
        <v>391</v>
      </c>
      <c r="OC1" s="17">
        <v>392</v>
      </c>
      <c r="OD1" s="17">
        <v>393</v>
      </c>
      <c r="OE1" s="17">
        <v>394</v>
      </c>
      <c r="OF1" s="17">
        <v>395</v>
      </c>
      <c r="OG1" s="17">
        <v>396</v>
      </c>
      <c r="OH1" s="17">
        <v>397</v>
      </c>
      <c r="OI1" s="17">
        <v>398</v>
      </c>
      <c r="OJ1" s="17">
        <v>399</v>
      </c>
      <c r="OK1" s="17">
        <v>400</v>
      </c>
      <c r="OL1" s="17">
        <v>401</v>
      </c>
      <c r="OM1" s="17">
        <v>402</v>
      </c>
      <c r="ON1" s="17">
        <v>403</v>
      </c>
      <c r="OO1" s="17">
        <v>404</v>
      </c>
      <c r="OP1" s="17">
        <v>405</v>
      </c>
      <c r="OQ1" s="17">
        <v>406</v>
      </c>
      <c r="OR1" s="17">
        <v>407</v>
      </c>
      <c r="OS1" s="17">
        <v>408</v>
      </c>
      <c r="OT1" s="17">
        <v>409</v>
      </c>
      <c r="OU1" s="17">
        <v>410</v>
      </c>
      <c r="OV1" s="17">
        <v>411</v>
      </c>
      <c r="OW1" s="17">
        <v>412</v>
      </c>
      <c r="OX1" s="17">
        <v>413</v>
      </c>
      <c r="OY1" s="17">
        <v>414</v>
      </c>
      <c r="OZ1" s="17">
        <v>415</v>
      </c>
      <c r="PA1" s="17">
        <v>416</v>
      </c>
      <c r="PB1" s="17">
        <v>417</v>
      </c>
      <c r="PC1" s="17">
        <v>418</v>
      </c>
      <c r="PD1" s="17">
        <v>419</v>
      </c>
      <c r="PE1" s="17">
        <v>420</v>
      </c>
      <c r="PF1" s="17">
        <v>421</v>
      </c>
      <c r="PG1" s="17">
        <v>422</v>
      </c>
      <c r="PH1" s="17">
        <v>423</v>
      </c>
      <c r="PI1" s="17">
        <v>424</v>
      </c>
      <c r="PJ1" s="17">
        <v>425</v>
      </c>
      <c r="PK1" s="17">
        <v>426</v>
      </c>
      <c r="PL1" s="17">
        <v>427</v>
      </c>
      <c r="PM1" s="17">
        <v>428</v>
      </c>
      <c r="PN1" s="17">
        <v>429</v>
      </c>
      <c r="PO1" s="17">
        <v>430</v>
      </c>
      <c r="PP1" s="17">
        <v>431</v>
      </c>
      <c r="PQ1" s="17">
        <v>432</v>
      </c>
      <c r="PR1" s="17">
        <v>433</v>
      </c>
      <c r="PS1" s="17">
        <v>434</v>
      </c>
      <c r="PT1" s="17">
        <v>435</v>
      </c>
      <c r="PU1" s="17">
        <v>436</v>
      </c>
      <c r="PV1" s="17">
        <v>437</v>
      </c>
      <c r="PW1" s="17">
        <v>438</v>
      </c>
      <c r="PX1" s="17">
        <v>439</v>
      </c>
      <c r="PY1" s="17">
        <v>440</v>
      </c>
      <c r="PZ1" s="17">
        <v>441</v>
      </c>
      <c r="QA1" s="17">
        <v>442</v>
      </c>
      <c r="QB1" s="17">
        <v>443</v>
      </c>
      <c r="QC1" s="17">
        <v>444</v>
      </c>
      <c r="QD1" s="17">
        <v>445</v>
      </c>
      <c r="QE1" s="17">
        <v>446</v>
      </c>
      <c r="QF1" s="17">
        <v>447</v>
      </c>
      <c r="QG1" s="17">
        <v>448</v>
      </c>
      <c r="QH1" s="17">
        <v>449</v>
      </c>
      <c r="QI1" s="17">
        <v>450</v>
      </c>
      <c r="QJ1" s="17">
        <v>451</v>
      </c>
      <c r="QK1" s="17">
        <v>452</v>
      </c>
      <c r="QL1" s="17">
        <v>453</v>
      </c>
      <c r="QM1" s="17">
        <v>454</v>
      </c>
      <c r="QN1" s="17">
        <v>455</v>
      </c>
      <c r="QO1" s="17">
        <v>456</v>
      </c>
      <c r="QP1" s="17">
        <v>457</v>
      </c>
      <c r="QQ1" s="17">
        <v>458</v>
      </c>
      <c r="QR1" s="17">
        <v>459</v>
      </c>
      <c r="QS1" s="17">
        <v>460</v>
      </c>
      <c r="QT1" s="17">
        <v>461</v>
      </c>
      <c r="QU1" s="17">
        <v>462</v>
      </c>
      <c r="QV1" s="17">
        <v>463</v>
      </c>
      <c r="QW1" s="17">
        <v>464</v>
      </c>
      <c r="QX1" s="17">
        <v>465</v>
      </c>
      <c r="QY1" s="17">
        <v>466</v>
      </c>
      <c r="QZ1" s="17">
        <v>467</v>
      </c>
      <c r="RA1" s="17">
        <v>468</v>
      </c>
      <c r="RB1" s="17">
        <v>469</v>
      </c>
      <c r="RC1" s="17">
        <v>470</v>
      </c>
      <c r="RD1" s="17">
        <v>471</v>
      </c>
      <c r="RE1" s="17">
        <v>472</v>
      </c>
      <c r="RF1" s="17">
        <v>473</v>
      </c>
      <c r="RG1" s="17">
        <v>474</v>
      </c>
      <c r="RH1" s="17">
        <v>475</v>
      </c>
      <c r="RI1" s="17">
        <v>476</v>
      </c>
      <c r="RJ1" s="17">
        <v>477</v>
      </c>
      <c r="RK1" s="17">
        <v>478</v>
      </c>
      <c r="RL1" s="17">
        <v>479</v>
      </c>
      <c r="RM1" s="17">
        <v>480</v>
      </c>
      <c r="RN1" s="17">
        <v>481</v>
      </c>
      <c r="RO1" s="17">
        <v>482</v>
      </c>
      <c r="RP1" s="17">
        <v>483</v>
      </c>
      <c r="RQ1" s="17">
        <v>484</v>
      </c>
      <c r="RR1" s="17">
        <v>485</v>
      </c>
      <c r="RS1" s="17">
        <v>486</v>
      </c>
      <c r="RT1" s="17">
        <v>487</v>
      </c>
      <c r="RU1" s="17">
        <v>488</v>
      </c>
      <c r="RV1" s="17">
        <v>489</v>
      </c>
      <c r="RW1" s="17">
        <v>490</v>
      </c>
      <c r="RX1" s="17">
        <v>491</v>
      </c>
      <c r="RY1" s="17">
        <v>492</v>
      </c>
      <c r="RZ1" s="17">
        <v>493</v>
      </c>
      <c r="SA1" s="17">
        <v>494</v>
      </c>
      <c r="SB1" s="17">
        <v>495</v>
      </c>
      <c r="SC1" s="17">
        <v>496</v>
      </c>
      <c r="SD1" s="17">
        <v>497</v>
      </c>
      <c r="SE1" s="17">
        <v>498</v>
      </c>
      <c r="SF1" s="17">
        <v>499</v>
      </c>
      <c r="SG1" s="17">
        <v>500</v>
      </c>
      <c r="SH1" s="17">
        <v>501</v>
      </c>
      <c r="SI1" s="17">
        <v>502</v>
      </c>
      <c r="SJ1" s="17">
        <v>503</v>
      </c>
      <c r="SK1" s="17">
        <v>504</v>
      </c>
      <c r="SL1" s="17">
        <v>505</v>
      </c>
      <c r="SM1" s="17">
        <v>506</v>
      </c>
      <c r="SN1" s="17">
        <v>507</v>
      </c>
      <c r="SO1" s="17">
        <v>508</v>
      </c>
      <c r="SP1" s="17">
        <v>509</v>
      </c>
      <c r="SQ1" s="17">
        <v>510</v>
      </c>
      <c r="SR1" s="17">
        <v>511</v>
      </c>
      <c r="SS1" s="17">
        <v>512</v>
      </c>
      <c r="ST1" s="17">
        <v>513</v>
      </c>
      <c r="SU1" s="17">
        <v>514</v>
      </c>
      <c r="SV1" s="17">
        <v>515</v>
      </c>
      <c r="SW1" s="17">
        <v>516</v>
      </c>
      <c r="SX1" s="17">
        <v>517</v>
      </c>
      <c r="SY1" s="17">
        <v>518</v>
      </c>
      <c r="SZ1" s="17">
        <v>519</v>
      </c>
      <c r="TA1" s="17">
        <v>520</v>
      </c>
      <c r="TB1" s="17">
        <v>521</v>
      </c>
      <c r="TC1" s="17">
        <v>522</v>
      </c>
      <c r="TD1" s="17">
        <v>523</v>
      </c>
      <c r="TE1" s="17">
        <v>524</v>
      </c>
      <c r="TF1" s="17">
        <v>525</v>
      </c>
      <c r="TG1" s="17">
        <v>526</v>
      </c>
      <c r="TH1" s="17">
        <v>527</v>
      </c>
      <c r="TI1" s="17">
        <v>528</v>
      </c>
      <c r="TJ1" s="17">
        <v>529</v>
      </c>
      <c r="TK1" s="17">
        <v>530</v>
      </c>
      <c r="TL1" s="17">
        <v>531</v>
      </c>
      <c r="TM1" s="17">
        <v>532</v>
      </c>
      <c r="TN1" s="17">
        <v>533</v>
      </c>
      <c r="TO1" s="17">
        <v>534</v>
      </c>
      <c r="TP1" s="17">
        <v>535</v>
      </c>
      <c r="TQ1" s="17">
        <v>536</v>
      </c>
      <c r="TR1" s="17">
        <v>537</v>
      </c>
      <c r="TS1" s="17">
        <v>538</v>
      </c>
      <c r="TT1" s="17">
        <v>539</v>
      </c>
      <c r="TU1" s="17">
        <v>540</v>
      </c>
      <c r="TV1" s="17">
        <v>541</v>
      </c>
      <c r="TW1" s="17">
        <v>542</v>
      </c>
      <c r="TX1" s="17">
        <v>543</v>
      </c>
      <c r="TY1" s="17">
        <v>544</v>
      </c>
      <c r="TZ1" s="17">
        <v>545</v>
      </c>
      <c r="UA1" s="17">
        <v>546</v>
      </c>
      <c r="UB1" s="17">
        <v>547</v>
      </c>
      <c r="UC1" s="17">
        <v>548</v>
      </c>
      <c r="UD1" s="17">
        <v>549</v>
      </c>
      <c r="UE1" s="17">
        <v>550</v>
      </c>
      <c r="UF1" s="17">
        <v>551</v>
      </c>
      <c r="UG1" s="17">
        <v>552</v>
      </c>
      <c r="UH1" s="17">
        <v>553</v>
      </c>
      <c r="UI1" s="17">
        <v>554</v>
      </c>
      <c r="UJ1" s="17">
        <v>555</v>
      </c>
      <c r="UK1" s="17">
        <v>556</v>
      </c>
      <c r="UL1" s="17">
        <v>557</v>
      </c>
      <c r="UM1" s="17">
        <v>558</v>
      </c>
      <c r="UN1" s="17">
        <v>559</v>
      </c>
      <c r="UO1" s="17">
        <v>560</v>
      </c>
      <c r="UP1" s="17">
        <v>561</v>
      </c>
      <c r="UQ1" s="17">
        <v>562</v>
      </c>
      <c r="UR1" s="17">
        <v>563</v>
      </c>
      <c r="US1" s="17">
        <v>564</v>
      </c>
      <c r="UT1" s="17">
        <v>565</v>
      </c>
      <c r="UU1" s="17">
        <v>566</v>
      </c>
      <c r="UV1" s="17">
        <v>567</v>
      </c>
      <c r="UW1" s="17">
        <v>568</v>
      </c>
      <c r="UX1" s="17">
        <v>569</v>
      </c>
      <c r="UY1" s="17">
        <v>570</v>
      </c>
      <c r="UZ1" s="17">
        <v>571</v>
      </c>
      <c r="VA1" s="17">
        <v>572</v>
      </c>
      <c r="VB1" s="17">
        <v>573</v>
      </c>
      <c r="VC1" s="17">
        <v>574</v>
      </c>
      <c r="VD1" s="17">
        <v>575</v>
      </c>
      <c r="VE1" s="17">
        <v>576</v>
      </c>
      <c r="VF1" s="17">
        <v>577</v>
      </c>
      <c r="VG1" s="17">
        <v>578</v>
      </c>
      <c r="VH1" s="17">
        <v>579</v>
      </c>
      <c r="VI1" s="17">
        <v>580</v>
      </c>
      <c r="VJ1" s="17">
        <v>581</v>
      </c>
      <c r="VK1" s="17">
        <v>582</v>
      </c>
      <c r="VL1" s="17">
        <v>583</v>
      </c>
      <c r="VM1" s="17">
        <v>584</v>
      </c>
      <c r="VN1" s="17">
        <v>585</v>
      </c>
      <c r="VO1" s="17">
        <v>586</v>
      </c>
      <c r="VP1" s="17">
        <v>587</v>
      </c>
      <c r="VQ1" s="17">
        <v>588</v>
      </c>
      <c r="VR1" s="17">
        <v>589</v>
      </c>
      <c r="VS1" s="17">
        <v>590</v>
      </c>
      <c r="VT1" s="17">
        <v>591</v>
      </c>
      <c r="VU1" s="17">
        <v>592</v>
      </c>
      <c r="VV1" s="17">
        <v>593</v>
      </c>
      <c r="VW1" s="17">
        <v>594</v>
      </c>
      <c r="VX1" s="17">
        <v>595</v>
      </c>
      <c r="VY1" s="17">
        <v>596</v>
      </c>
      <c r="VZ1" s="17">
        <v>597</v>
      </c>
      <c r="WA1" s="17">
        <v>598</v>
      </c>
      <c r="WB1" s="17">
        <v>599</v>
      </c>
      <c r="WC1" s="17">
        <v>600</v>
      </c>
      <c r="WD1" s="17">
        <v>601</v>
      </c>
      <c r="WE1" s="17">
        <v>602</v>
      </c>
      <c r="WF1" s="17">
        <v>603</v>
      </c>
      <c r="WG1" s="17">
        <v>604</v>
      </c>
      <c r="WH1" s="17">
        <v>605</v>
      </c>
      <c r="WI1" s="17">
        <v>606</v>
      </c>
      <c r="WJ1" s="17">
        <v>607</v>
      </c>
      <c r="WK1" s="17">
        <v>608</v>
      </c>
      <c r="WL1" s="17">
        <v>609</v>
      </c>
      <c r="WM1" s="17">
        <v>610</v>
      </c>
      <c r="WN1" s="17">
        <v>611</v>
      </c>
      <c r="WO1" s="17">
        <v>612</v>
      </c>
      <c r="WP1" s="17">
        <v>613</v>
      </c>
      <c r="WQ1" s="17">
        <v>614</v>
      </c>
      <c r="WR1" s="17">
        <v>615</v>
      </c>
      <c r="WS1" s="17">
        <v>616</v>
      </c>
      <c r="WT1" s="17">
        <v>617</v>
      </c>
      <c r="WU1" s="17">
        <v>618</v>
      </c>
      <c r="WV1" s="17">
        <v>619</v>
      </c>
      <c r="WW1" s="17">
        <v>620</v>
      </c>
      <c r="WX1" s="17">
        <v>621</v>
      </c>
      <c r="WY1" s="17">
        <v>622</v>
      </c>
      <c r="WZ1" s="17">
        <v>623</v>
      </c>
      <c r="XA1" s="17">
        <v>624</v>
      </c>
      <c r="XB1" s="17">
        <v>625</v>
      </c>
      <c r="XC1" s="17">
        <v>626</v>
      </c>
      <c r="XD1" s="17">
        <v>627</v>
      </c>
      <c r="XE1" s="17">
        <v>628</v>
      </c>
      <c r="XF1" s="17">
        <v>629</v>
      </c>
      <c r="XG1" s="17">
        <v>630</v>
      </c>
      <c r="XH1" s="17">
        <v>631</v>
      </c>
      <c r="XI1" s="17">
        <v>632</v>
      </c>
      <c r="XJ1" s="17">
        <v>633</v>
      </c>
      <c r="XK1" s="17">
        <v>634</v>
      </c>
      <c r="XL1" s="17">
        <v>635</v>
      </c>
      <c r="XM1" s="17">
        <v>636</v>
      </c>
      <c r="XN1" s="17">
        <v>637</v>
      </c>
      <c r="XO1" s="17">
        <v>638</v>
      </c>
      <c r="XP1" s="17">
        <v>639</v>
      </c>
      <c r="XQ1" s="17">
        <v>640</v>
      </c>
      <c r="XR1" s="17">
        <v>641</v>
      </c>
      <c r="XS1" s="17">
        <v>642</v>
      </c>
      <c r="XT1" s="17">
        <v>643</v>
      </c>
      <c r="XU1" s="17">
        <v>644</v>
      </c>
      <c r="XV1" s="17">
        <v>645</v>
      </c>
      <c r="XW1" s="17">
        <v>646</v>
      </c>
      <c r="XX1" s="17">
        <v>647</v>
      </c>
      <c r="XY1" s="17">
        <v>648</v>
      </c>
      <c r="XZ1" s="17">
        <v>649</v>
      </c>
      <c r="YA1" s="17">
        <v>650</v>
      </c>
      <c r="YB1" s="17">
        <v>651</v>
      </c>
      <c r="YC1" s="17">
        <v>652</v>
      </c>
      <c r="YD1" s="17">
        <v>653</v>
      </c>
      <c r="YE1" s="17">
        <v>654</v>
      </c>
      <c r="YF1" s="17">
        <v>655</v>
      </c>
      <c r="YG1" s="17">
        <v>656</v>
      </c>
      <c r="YH1" s="17">
        <v>657</v>
      </c>
      <c r="YI1" s="17">
        <v>658</v>
      </c>
      <c r="YJ1" s="17">
        <v>659</v>
      </c>
      <c r="YK1" s="17">
        <v>660</v>
      </c>
      <c r="YL1" s="17">
        <v>661</v>
      </c>
      <c r="YM1" s="17">
        <v>662</v>
      </c>
      <c r="YN1" s="17">
        <v>663</v>
      </c>
      <c r="YO1" s="17">
        <v>664</v>
      </c>
      <c r="YP1" s="17">
        <v>665</v>
      </c>
      <c r="YQ1" s="17">
        <v>666</v>
      </c>
      <c r="YR1" s="17">
        <v>667</v>
      </c>
      <c r="YS1" s="17">
        <v>668</v>
      </c>
      <c r="YT1" s="17">
        <v>669</v>
      </c>
      <c r="YU1" s="17">
        <v>670</v>
      </c>
      <c r="YV1" s="17">
        <v>671</v>
      </c>
      <c r="YW1" s="17">
        <v>672</v>
      </c>
      <c r="YX1" s="17">
        <v>673</v>
      </c>
      <c r="YY1" s="17">
        <v>674</v>
      </c>
      <c r="YZ1" s="17">
        <v>675</v>
      </c>
      <c r="ZA1" s="17">
        <v>676</v>
      </c>
      <c r="ZB1" s="17">
        <v>677</v>
      </c>
      <c r="ZC1" s="17">
        <v>678</v>
      </c>
      <c r="ZD1" s="17">
        <v>679</v>
      </c>
      <c r="ZE1" s="17">
        <v>680</v>
      </c>
      <c r="ZF1" s="17">
        <v>681</v>
      </c>
      <c r="ZG1" s="17">
        <v>682</v>
      </c>
      <c r="ZH1" s="17">
        <v>683</v>
      </c>
      <c r="ZI1" s="17">
        <v>684</v>
      </c>
      <c r="ZJ1" s="17">
        <v>685</v>
      </c>
      <c r="ZK1" s="17">
        <v>686</v>
      </c>
      <c r="ZL1" s="17">
        <v>687</v>
      </c>
      <c r="ZM1" s="17">
        <v>688</v>
      </c>
      <c r="ZN1" s="17">
        <v>689</v>
      </c>
      <c r="ZO1" s="17">
        <v>690</v>
      </c>
      <c r="ZP1" s="17">
        <v>691</v>
      </c>
      <c r="ZQ1" s="17">
        <v>692</v>
      </c>
      <c r="ZR1" s="17">
        <v>693</v>
      </c>
      <c r="ZS1" s="17">
        <v>694</v>
      </c>
      <c r="ZT1" s="17">
        <v>695</v>
      </c>
      <c r="ZU1" s="17">
        <v>696</v>
      </c>
      <c r="ZV1" s="17">
        <v>697</v>
      </c>
      <c r="ZW1" s="17">
        <v>698</v>
      </c>
      <c r="ZX1" s="17">
        <v>699</v>
      </c>
      <c r="ZY1" s="17">
        <v>700</v>
      </c>
      <c r="ZZ1" s="17">
        <v>701</v>
      </c>
      <c r="AAA1" s="17">
        <v>702</v>
      </c>
      <c r="AAB1" s="17">
        <v>703</v>
      </c>
      <c r="AAC1" s="17">
        <v>704</v>
      </c>
      <c r="AAD1" s="17">
        <v>705</v>
      </c>
      <c r="AAE1" s="17">
        <v>706</v>
      </c>
      <c r="AAF1" s="17">
        <v>707</v>
      </c>
      <c r="AAG1" s="17">
        <v>708</v>
      </c>
      <c r="AAH1" s="17">
        <v>709</v>
      </c>
      <c r="AAI1" s="17">
        <v>710</v>
      </c>
      <c r="AAJ1" s="17">
        <v>711</v>
      </c>
      <c r="AAK1" s="17">
        <v>712</v>
      </c>
      <c r="AAL1" s="17">
        <v>713</v>
      </c>
      <c r="AAM1" s="17">
        <v>714</v>
      </c>
      <c r="AAN1" s="17">
        <v>715</v>
      </c>
      <c r="AAO1" s="17">
        <v>716</v>
      </c>
      <c r="AAP1" s="17">
        <v>717</v>
      </c>
      <c r="AAQ1" s="17">
        <v>718</v>
      </c>
      <c r="AAR1" s="17">
        <v>719</v>
      </c>
      <c r="AAS1" s="17">
        <v>720</v>
      </c>
      <c r="AAT1" s="17">
        <v>721</v>
      </c>
      <c r="AAU1" s="17">
        <v>722</v>
      </c>
      <c r="AAV1" s="17">
        <v>723</v>
      </c>
      <c r="AAW1" s="17">
        <v>724</v>
      </c>
      <c r="AAX1" s="17">
        <v>725</v>
      </c>
      <c r="AAY1" s="17">
        <v>726</v>
      </c>
      <c r="AAZ1" s="17">
        <v>727</v>
      </c>
      <c r="ABA1" s="17">
        <v>728</v>
      </c>
      <c r="ABB1" s="17">
        <v>729</v>
      </c>
      <c r="ABC1" s="17">
        <v>730</v>
      </c>
      <c r="ABD1" s="17">
        <v>731</v>
      </c>
      <c r="ABE1" s="17">
        <v>732</v>
      </c>
      <c r="ABF1" s="17">
        <v>733</v>
      </c>
      <c r="ABG1" s="17">
        <v>734</v>
      </c>
      <c r="ABH1" s="17">
        <v>735</v>
      </c>
      <c r="ABI1" s="17">
        <v>736</v>
      </c>
      <c r="ABJ1" s="17">
        <v>737</v>
      </c>
      <c r="ABK1" s="17">
        <v>738</v>
      </c>
      <c r="ABL1" s="17">
        <v>739</v>
      </c>
      <c r="ABM1" s="17">
        <v>740</v>
      </c>
      <c r="ABN1" s="17">
        <v>741</v>
      </c>
      <c r="ABO1" s="17">
        <v>742</v>
      </c>
      <c r="ABP1" s="17">
        <v>743</v>
      </c>
      <c r="ABQ1" s="17">
        <v>744</v>
      </c>
      <c r="ABR1" s="17">
        <v>745</v>
      </c>
      <c r="ABS1" s="17">
        <v>746</v>
      </c>
      <c r="ABT1" s="17">
        <v>747</v>
      </c>
      <c r="ABU1" s="17">
        <v>748</v>
      </c>
      <c r="ABV1" s="17">
        <v>749</v>
      </c>
      <c r="ABW1" s="17">
        <v>750</v>
      </c>
      <c r="ABX1" s="17">
        <v>751</v>
      </c>
      <c r="ABY1" s="17">
        <v>752</v>
      </c>
      <c r="ABZ1" s="17">
        <v>753</v>
      </c>
      <c r="ACA1" s="17">
        <v>754</v>
      </c>
      <c r="ACB1" s="17">
        <v>755</v>
      </c>
      <c r="ACC1" s="17">
        <v>756</v>
      </c>
      <c r="ACD1" s="17">
        <v>757</v>
      </c>
      <c r="ACE1" s="17">
        <v>758</v>
      </c>
      <c r="ACF1" s="17">
        <v>759</v>
      </c>
      <c r="ACG1" s="17">
        <v>760</v>
      </c>
      <c r="ACH1" s="17">
        <v>761</v>
      </c>
      <c r="ACI1" s="17">
        <v>762</v>
      </c>
      <c r="ACJ1" s="17">
        <v>763</v>
      </c>
      <c r="ACK1" s="17">
        <v>764</v>
      </c>
      <c r="ACL1" s="17">
        <v>765</v>
      </c>
      <c r="ACM1" s="17">
        <v>766</v>
      </c>
      <c r="ACN1" s="17">
        <v>767</v>
      </c>
      <c r="ACO1" s="17">
        <v>768</v>
      </c>
      <c r="ACP1" s="17">
        <v>769</v>
      </c>
      <c r="ACQ1" s="17">
        <v>770</v>
      </c>
      <c r="ACR1" s="17">
        <v>771</v>
      </c>
      <c r="ACS1" s="17">
        <v>772</v>
      </c>
      <c r="ACT1" s="17">
        <v>773</v>
      </c>
      <c r="ACU1" s="17">
        <v>774</v>
      </c>
      <c r="ACV1" s="17">
        <v>775</v>
      </c>
      <c r="ACW1" s="17">
        <v>776</v>
      </c>
      <c r="ACX1" s="17">
        <v>777</v>
      </c>
      <c r="ACY1" s="17">
        <v>778</v>
      </c>
      <c r="ACZ1" s="17">
        <v>779</v>
      </c>
      <c r="ADA1" s="17">
        <v>780</v>
      </c>
      <c r="ADB1" s="17">
        <v>781</v>
      </c>
      <c r="ADC1" s="17">
        <v>782</v>
      </c>
      <c r="ADD1" s="17">
        <v>783</v>
      </c>
      <c r="ADE1" s="17">
        <v>784</v>
      </c>
      <c r="ADF1" s="17">
        <v>785</v>
      </c>
      <c r="ADG1" s="17">
        <v>786</v>
      </c>
      <c r="ADH1" s="17">
        <v>787</v>
      </c>
      <c r="ADI1" s="17">
        <v>788</v>
      </c>
      <c r="ADJ1" s="17">
        <v>789</v>
      </c>
      <c r="ADK1" s="17">
        <v>790</v>
      </c>
      <c r="ADL1" s="17">
        <v>791</v>
      </c>
      <c r="ADM1" s="17">
        <v>792</v>
      </c>
      <c r="ADN1" s="17">
        <v>793</v>
      </c>
      <c r="ADO1" s="17">
        <v>794</v>
      </c>
      <c r="ADP1" s="17">
        <v>795</v>
      </c>
      <c r="ADQ1" s="17">
        <v>796</v>
      </c>
      <c r="ADR1" s="17">
        <v>797</v>
      </c>
      <c r="ADS1" s="17">
        <v>798</v>
      </c>
      <c r="ADT1" s="17">
        <v>799</v>
      </c>
      <c r="ADU1" s="17">
        <v>800</v>
      </c>
      <c r="ADV1" s="17">
        <v>801</v>
      </c>
      <c r="ADW1" s="17">
        <v>802</v>
      </c>
      <c r="ADX1" s="17">
        <v>803</v>
      </c>
      <c r="ADY1" s="17">
        <v>804</v>
      </c>
      <c r="ADZ1" s="17">
        <v>805</v>
      </c>
      <c r="AEA1" s="17">
        <v>806</v>
      </c>
      <c r="AEB1" s="17">
        <v>807</v>
      </c>
      <c r="AEC1" s="17">
        <v>808</v>
      </c>
      <c r="AED1" s="17">
        <v>809</v>
      </c>
      <c r="AEE1" s="17">
        <v>810</v>
      </c>
      <c r="AEF1" s="17">
        <v>811</v>
      </c>
      <c r="AEG1" s="17">
        <v>812</v>
      </c>
      <c r="AEH1" s="17">
        <v>813</v>
      </c>
      <c r="AEI1" s="17">
        <v>814</v>
      </c>
      <c r="AEJ1" s="17">
        <v>815</v>
      </c>
      <c r="AEK1" s="17">
        <v>816</v>
      </c>
      <c r="AEL1" s="17">
        <v>817</v>
      </c>
      <c r="AEM1" s="17">
        <v>818</v>
      </c>
      <c r="AEN1" s="17">
        <v>819</v>
      </c>
      <c r="AEO1" s="17">
        <v>820</v>
      </c>
      <c r="AEP1" s="17">
        <v>821</v>
      </c>
      <c r="AEQ1" s="17">
        <v>822</v>
      </c>
      <c r="AER1" s="17">
        <v>823</v>
      </c>
      <c r="AES1" s="17">
        <v>824</v>
      </c>
      <c r="AET1" s="17">
        <v>825</v>
      </c>
      <c r="AEU1" s="17">
        <v>826</v>
      </c>
      <c r="AEV1" s="17">
        <v>827</v>
      </c>
      <c r="AEW1" s="17">
        <v>828</v>
      </c>
      <c r="AEX1" s="17">
        <v>829</v>
      </c>
      <c r="AEY1" s="17">
        <v>830</v>
      </c>
      <c r="AEZ1" s="17">
        <v>831</v>
      </c>
      <c r="AFA1" s="17">
        <v>832</v>
      </c>
      <c r="AFB1" s="17">
        <v>833</v>
      </c>
      <c r="AFC1" s="17">
        <v>834</v>
      </c>
      <c r="AFD1" s="17">
        <v>835</v>
      </c>
      <c r="AFE1" s="17">
        <v>836</v>
      </c>
      <c r="AFF1" s="17">
        <v>837</v>
      </c>
      <c r="AFG1" s="17">
        <v>838</v>
      </c>
      <c r="AFH1" s="17">
        <v>839</v>
      </c>
      <c r="AFI1" s="17">
        <v>840</v>
      </c>
      <c r="AFJ1" s="17">
        <v>841</v>
      </c>
      <c r="AFK1" s="17">
        <v>842</v>
      </c>
      <c r="AFL1" s="17">
        <v>843</v>
      </c>
      <c r="AFM1" s="17">
        <v>844</v>
      </c>
      <c r="AFN1" s="17">
        <v>845</v>
      </c>
      <c r="AFO1" s="17">
        <v>846</v>
      </c>
      <c r="AFP1" s="17">
        <v>847</v>
      </c>
      <c r="AFQ1" s="17">
        <v>848</v>
      </c>
      <c r="AFR1" s="17">
        <v>849</v>
      </c>
      <c r="AFS1" s="17">
        <v>850</v>
      </c>
      <c r="AFT1" s="17">
        <v>851</v>
      </c>
      <c r="AFU1" s="17">
        <v>852</v>
      </c>
      <c r="AFV1" s="17">
        <v>853</v>
      </c>
      <c r="AFW1" s="17">
        <v>854</v>
      </c>
      <c r="AFX1" s="17">
        <v>855</v>
      </c>
      <c r="AFY1" s="17">
        <v>856</v>
      </c>
      <c r="AFZ1" s="17">
        <v>857</v>
      </c>
      <c r="AGA1" s="17">
        <v>858</v>
      </c>
      <c r="AGB1" s="17">
        <v>859</v>
      </c>
      <c r="AGC1" s="17">
        <v>860</v>
      </c>
      <c r="AGD1" s="17">
        <v>861</v>
      </c>
      <c r="AGE1" s="17">
        <v>862</v>
      </c>
      <c r="AGF1" s="17">
        <v>863</v>
      </c>
      <c r="AGG1" s="17">
        <v>864</v>
      </c>
      <c r="AGH1" s="17">
        <v>865</v>
      </c>
      <c r="AGI1" s="17">
        <v>866</v>
      </c>
      <c r="AGJ1" s="17">
        <v>867</v>
      </c>
      <c r="AGK1" s="17">
        <v>868</v>
      </c>
      <c r="AGL1" s="17">
        <v>869</v>
      </c>
      <c r="AGM1" s="17">
        <v>870</v>
      </c>
      <c r="AGN1" s="17">
        <v>871</v>
      </c>
      <c r="AGO1" s="17">
        <v>872</v>
      </c>
      <c r="AGP1" s="17">
        <v>873</v>
      </c>
      <c r="AGQ1" s="17">
        <v>874</v>
      </c>
      <c r="AGR1" s="17">
        <v>875</v>
      </c>
      <c r="AGS1" s="17">
        <v>876</v>
      </c>
      <c r="AGT1" s="17">
        <v>877</v>
      </c>
      <c r="AGU1" s="17">
        <v>878</v>
      </c>
      <c r="AGV1" s="17">
        <v>879</v>
      </c>
      <c r="AGW1" s="17">
        <v>880</v>
      </c>
      <c r="AGX1" s="17">
        <v>881</v>
      </c>
      <c r="AGY1" s="17">
        <v>882</v>
      </c>
      <c r="AGZ1" s="17">
        <v>883</v>
      </c>
      <c r="AHA1" s="17">
        <v>884</v>
      </c>
      <c r="AHB1" s="17">
        <v>885</v>
      </c>
      <c r="AHC1" s="17">
        <v>886</v>
      </c>
      <c r="AHD1" s="17">
        <v>887</v>
      </c>
      <c r="AHE1" s="17">
        <v>888</v>
      </c>
      <c r="AHF1" s="17">
        <v>889</v>
      </c>
      <c r="AHG1" s="17">
        <v>890</v>
      </c>
      <c r="AHH1" s="17">
        <v>891</v>
      </c>
      <c r="AHI1" s="17">
        <v>892</v>
      </c>
      <c r="AHJ1" s="17">
        <v>893</v>
      </c>
      <c r="AHK1" s="17">
        <v>894</v>
      </c>
      <c r="AHL1" s="17">
        <v>895</v>
      </c>
      <c r="AHM1" s="17">
        <v>896</v>
      </c>
      <c r="AHN1" s="17">
        <v>897</v>
      </c>
      <c r="AHO1" s="17">
        <v>898</v>
      </c>
      <c r="AHP1" s="17">
        <v>899</v>
      </c>
      <c r="AHQ1" s="17">
        <v>900</v>
      </c>
      <c r="AHR1" s="17">
        <v>901</v>
      </c>
      <c r="AHS1" s="17">
        <v>902</v>
      </c>
      <c r="AHT1" s="17">
        <v>903</v>
      </c>
      <c r="AHU1" s="17">
        <v>904</v>
      </c>
      <c r="AHV1" s="17">
        <v>905</v>
      </c>
      <c r="AHW1" s="17">
        <v>906</v>
      </c>
      <c r="AHX1" s="17">
        <v>907</v>
      </c>
      <c r="AHY1" s="17">
        <v>908</v>
      </c>
      <c r="AHZ1" s="17">
        <v>909</v>
      </c>
      <c r="AIA1" s="17">
        <v>910</v>
      </c>
      <c r="AIB1" s="17">
        <v>911</v>
      </c>
      <c r="AIC1" s="17">
        <v>912</v>
      </c>
      <c r="AID1" s="17">
        <v>913</v>
      </c>
      <c r="AIE1" s="17">
        <v>914</v>
      </c>
      <c r="AIF1" s="17">
        <v>915</v>
      </c>
      <c r="AIG1" s="17">
        <v>916</v>
      </c>
      <c r="AIH1" s="17">
        <v>917</v>
      </c>
      <c r="AII1" s="17">
        <v>918</v>
      </c>
      <c r="AIJ1" s="17">
        <v>919</v>
      </c>
      <c r="AIK1" s="17">
        <v>920</v>
      </c>
      <c r="AIL1" s="17">
        <v>921</v>
      </c>
      <c r="AIM1" s="17">
        <v>922</v>
      </c>
      <c r="AIN1" s="17">
        <v>923</v>
      </c>
      <c r="AIO1" s="17">
        <v>924</v>
      </c>
      <c r="AIP1" s="17">
        <v>925</v>
      </c>
      <c r="AIQ1" s="17">
        <v>926</v>
      </c>
      <c r="AIR1" s="17">
        <v>927</v>
      </c>
      <c r="AIS1" s="17">
        <v>928</v>
      </c>
      <c r="AIT1" s="17">
        <v>929</v>
      </c>
      <c r="AIU1" s="17">
        <v>930</v>
      </c>
      <c r="AIV1" s="17">
        <v>931</v>
      </c>
      <c r="AIW1" s="17">
        <v>932</v>
      </c>
      <c r="AIX1" s="17">
        <v>933</v>
      </c>
      <c r="AIY1" s="17">
        <v>934</v>
      </c>
      <c r="AIZ1" s="17">
        <v>935</v>
      </c>
      <c r="AJA1" s="17">
        <v>936</v>
      </c>
      <c r="AJB1" s="17">
        <v>937</v>
      </c>
      <c r="AJC1" s="17">
        <v>938</v>
      </c>
      <c r="AJD1" s="17">
        <v>939</v>
      </c>
      <c r="AJE1" s="17">
        <v>940</v>
      </c>
      <c r="AJF1" s="17">
        <v>941</v>
      </c>
      <c r="AJG1" s="17">
        <v>942</v>
      </c>
      <c r="AJH1" s="17">
        <v>943</v>
      </c>
      <c r="AJI1" s="17">
        <v>944</v>
      </c>
      <c r="AJJ1" s="17">
        <v>945</v>
      </c>
      <c r="AJK1" s="17">
        <v>946</v>
      </c>
      <c r="AJL1" s="17">
        <v>947</v>
      </c>
      <c r="AJM1" s="17">
        <v>948</v>
      </c>
      <c r="AJN1" s="17">
        <v>949</v>
      </c>
      <c r="AJO1" s="17">
        <v>950</v>
      </c>
      <c r="AJP1" s="17">
        <v>951</v>
      </c>
      <c r="AJQ1" s="17">
        <v>952</v>
      </c>
      <c r="AJR1" s="17">
        <v>953</v>
      </c>
      <c r="AJS1" s="17">
        <v>954</v>
      </c>
      <c r="AJT1" s="17">
        <v>955</v>
      </c>
      <c r="AJU1" s="17">
        <v>956</v>
      </c>
      <c r="AJV1" s="17">
        <v>957</v>
      </c>
      <c r="AJW1" s="17">
        <v>958</v>
      </c>
      <c r="AJX1" s="17">
        <v>959</v>
      </c>
      <c r="AJY1" s="17">
        <v>960</v>
      </c>
      <c r="AJZ1" s="17">
        <v>961</v>
      </c>
      <c r="AKA1" s="17">
        <v>962</v>
      </c>
      <c r="AKB1" s="17">
        <v>963</v>
      </c>
      <c r="AKC1" s="17">
        <v>964</v>
      </c>
      <c r="AKD1" s="17">
        <v>965</v>
      </c>
      <c r="AKE1" s="17">
        <v>966</v>
      </c>
      <c r="AKF1" s="17">
        <v>967</v>
      </c>
      <c r="AKG1" s="17">
        <v>968</v>
      </c>
      <c r="AKH1" s="17">
        <v>969</v>
      </c>
      <c r="AKI1" s="17">
        <v>970</v>
      </c>
      <c r="AKJ1" s="17">
        <v>971</v>
      </c>
      <c r="AKK1" s="17">
        <v>972</v>
      </c>
      <c r="AKL1" s="17">
        <v>973</v>
      </c>
      <c r="AKM1" s="17">
        <v>974</v>
      </c>
      <c r="AKN1" s="17">
        <v>975</v>
      </c>
      <c r="AKO1" s="17">
        <v>976</v>
      </c>
      <c r="AKP1" s="17">
        <v>977</v>
      </c>
      <c r="AKQ1" s="17">
        <v>978</v>
      </c>
      <c r="AKR1" s="17">
        <v>979</v>
      </c>
      <c r="AKS1" s="17">
        <v>980</v>
      </c>
      <c r="AKT1" s="17">
        <v>981</v>
      </c>
      <c r="AKU1" s="17">
        <v>982</v>
      </c>
      <c r="AKV1" s="17">
        <v>983</v>
      </c>
      <c r="AKW1" s="17">
        <v>984</v>
      </c>
      <c r="AKX1" s="17">
        <v>985</v>
      </c>
      <c r="AKY1" s="17">
        <v>986</v>
      </c>
      <c r="AKZ1" s="17">
        <v>987</v>
      </c>
      <c r="ALA1" s="17">
        <v>988</v>
      </c>
      <c r="ALB1" s="17">
        <v>989</v>
      </c>
      <c r="ALC1" s="17">
        <v>990</v>
      </c>
      <c r="ALD1" s="17">
        <v>991</v>
      </c>
      <c r="ALE1" s="17">
        <v>992</v>
      </c>
      <c r="ALF1" s="17">
        <v>993</v>
      </c>
      <c r="ALG1" s="17">
        <v>994</v>
      </c>
      <c r="ALH1" s="17">
        <v>995</v>
      </c>
      <c r="ALI1" s="17">
        <v>996</v>
      </c>
      <c r="ALJ1" s="17">
        <v>997</v>
      </c>
      <c r="ALK1" s="17">
        <v>998</v>
      </c>
      <c r="ALL1" s="17">
        <v>999</v>
      </c>
      <c r="ALM1" s="17">
        <v>1000</v>
      </c>
      <c r="ALN1" s="17">
        <v>1001</v>
      </c>
      <c r="ALO1" s="17">
        <v>1002</v>
      </c>
      <c r="ALP1" s="17">
        <v>1003</v>
      </c>
      <c r="ALQ1" s="17">
        <v>1004</v>
      </c>
      <c r="ALR1" s="17">
        <v>1005</v>
      </c>
      <c r="ALS1" s="17">
        <v>1006</v>
      </c>
      <c r="ALT1" s="17">
        <v>1007</v>
      </c>
      <c r="ALU1" s="17">
        <v>1008</v>
      </c>
      <c r="ALV1" s="17">
        <v>1009</v>
      </c>
      <c r="ALW1" s="17">
        <v>1010</v>
      </c>
      <c r="ALX1" s="17">
        <v>1011</v>
      </c>
      <c r="ALY1" s="17">
        <v>1012</v>
      </c>
      <c r="ALZ1" s="17">
        <v>1013</v>
      </c>
      <c r="AMA1" s="17">
        <v>1014</v>
      </c>
      <c r="AMB1" s="17">
        <v>1015</v>
      </c>
      <c r="AMC1" s="17">
        <v>1016</v>
      </c>
      <c r="AMD1" s="17">
        <v>1017</v>
      </c>
      <c r="AME1" s="17">
        <v>1018</v>
      </c>
      <c r="AMF1" s="17">
        <v>1019</v>
      </c>
      <c r="AMG1" s="17">
        <v>1020</v>
      </c>
      <c r="AMH1" s="17">
        <v>1021</v>
      </c>
      <c r="AMI1" s="17">
        <v>1022</v>
      </c>
      <c r="AMJ1" s="17">
        <v>1023</v>
      </c>
      <c r="AMK1" s="17">
        <v>1024</v>
      </c>
      <c r="AML1" s="17">
        <v>1025</v>
      </c>
      <c r="AMM1" s="17">
        <v>1026</v>
      </c>
      <c r="AMN1" s="17">
        <v>1027</v>
      </c>
      <c r="AMO1" s="17">
        <v>1028</v>
      </c>
      <c r="AMP1" s="17">
        <v>1029</v>
      </c>
      <c r="AMQ1" s="17">
        <v>1030</v>
      </c>
      <c r="AMR1" s="17">
        <v>1031</v>
      </c>
      <c r="AMS1" s="17">
        <v>1032</v>
      </c>
      <c r="AMT1" s="17">
        <v>1033</v>
      </c>
      <c r="AMU1" s="17">
        <v>1034</v>
      </c>
      <c r="AMV1" s="17">
        <v>1035</v>
      </c>
      <c r="AMW1" s="17">
        <v>1036</v>
      </c>
      <c r="AMX1" s="17">
        <v>1037</v>
      </c>
      <c r="AMY1" s="17">
        <v>1038</v>
      </c>
      <c r="AMZ1" s="17">
        <v>1039</v>
      </c>
      <c r="ANA1" s="17">
        <v>1040</v>
      </c>
      <c r="ANB1" s="17">
        <v>1041</v>
      </c>
      <c r="ANC1" s="17">
        <v>1042</v>
      </c>
      <c r="AND1" s="17">
        <v>1043</v>
      </c>
      <c r="ANE1" s="17">
        <v>1044</v>
      </c>
      <c r="ANF1" s="17">
        <v>1045</v>
      </c>
      <c r="ANG1" s="17">
        <v>1046</v>
      </c>
      <c r="ANH1" s="17">
        <v>1047</v>
      </c>
      <c r="ANI1" s="17">
        <v>1048</v>
      </c>
      <c r="ANJ1" s="17">
        <v>1049</v>
      </c>
      <c r="ANK1" s="17">
        <v>1050</v>
      </c>
      <c r="ANL1" s="17">
        <v>1051</v>
      </c>
      <c r="ANM1" s="17">
        <v>1052</v>
      </c>
      <c r="ANN1" s="17">
        <v>1053</v>
      </c>
      <c r="ANO1" s="17">
        <v>1054</v>
      </c>
      <c r="ANP1" s="17">
        <v>1055</v>
      </c>
      <c r="ANQ1" s="17">
        <v>1056</v>
      </c>
      <c r="ANR1" s="17">
        <v>1057</v>
      </c>
      <c r="ANS1" s="17">
        <v>1058</v>
      </c>
      <c r="ANT1" s="17">
        <v>1059</v>
      </c>
      <c r="ANU1" s="17">
        <v>1060</v>
      </c>
      <c r="ANV1" s="17">
        <v>1061</v>
      </c>
      <c r="ANW1" s="17">
        <v>1062</v>
      </c>
      <c r="ANX1" s="17">
        <v>1063</v>
      </c>
      <c r="ANY1" s="17">
        <v>1064</v>
      </c>
      <c r="ANZ1" s="17">
        <v>1065</v>
      </c>
      <c r="AOA1" s="17">
        <v>1066</v>
      </c>
      <c r="AOB1" s="17">
        <v>1067</v>
      </c>
      <c r="AOC1" s="17">
        <v>1068</v>
      </c>
      <c r="AOD1" s="17">
        <v>1069</v>
      </c>
      <c r="AOE1" s="17">
        <v>1070</v>
      </c>
      <c r="AOF1" s="17">
        <v>1071</v>
      </c>
      <c r="AOG1" s="17">
        <v>1072</v>
      </c>
      <c r="AOH1" s="17">
        <v>1073</v>
      </c>
      <c r="AOI1" s="17">
        <v>1074</v>
      </c>
      <c r="AOJ1" s="17">
        <v>1075</v>
      </c>
      <c r="AOK1" s="17">
        <v>1076</v>
      </c>
      <c r="AOL1" s="17">
        <v>1077</v>
      </c>
      <c r="AOM1" s="17">
        <v>1078</v>
      </c>
      <c r="AON1" s="17">
        <v>1079</v>
      </c>
      <c r="AOO1" s="17">
        <v>1080</v>
      </c>
      <c r="AOP1" s="17">
        <v>1081</v>
      </c>
      <c r="AOQ1" s="17">
        <v>1082</v>
      </c>
      <c r="AOR1" s="17">
        <v>1083</v>
      </c>
      <c r="AOS1" s="17">
        <v>1084</v>
      </c>
      <c r="AOT1" s="17">
        <v>1085</v>
      </c>
      <c r="AOU1" s="17">
        <v>1086</v>
      </c>
      <c r="AOV1" s="17">
        <v>1087</v>
      </c>
      <c r="AOW1" s="17">
        <v>1088</v>
      </c>
      <c r="AOX1" s="17">
        <v>1089</v>
      </c>
      <c r="AOY1" s="17">
        <v>1090</v>
      </c>
      <c r="AOZ1" s="17">
        <v>1091</v>
      </c>
      <c r="APA1" s="17">
        <v>1092</v>
      </c>
      <c r="APB1" s="17">
        <v>1093</v>
      </c>
      <c r="APC1" s="17">
        <v>1094</v>
      </c>
      <c r="APD1" s="17">
        <v>1095</v>
      </c>
      <c r="APE1" s="17">
        <v>1096</v>
      </c>
      <c r="APF1" s="17">
        <v>1097</v>
      </c>
      <c r="APG1" s="17">
        <v>1098</v>
      </c>
      <c r="APH1" s="17">
        <v>1099</v>
      </c>
      <c r="API1" s="17">
        <v>1100</v>
      </c>
      <c r="APJ1" s="17">
        <v>1101</v>
      </c>
      <c r="APK1" s="17">
        <v>1102</v>
      </c>
      <c r="APL1" s="17">
        <v>1103</v>
      </c>
      <c r="APM1" s="17">
        <v>1104</v>
      </c>
      <c r="APN1" s="17">
        <v>1105</v>
      </c>
      <c r="APO1" s="17">
        <v>1106</v>
      </c>
      <c r="APP1" s="17">
        <v>1107</v>
      </c>
      <c r="APQ1" s="17">
        <v>1108</v>
      </c>
      <c r="APR1" s="17">
        <v>1109</v>
      </c>
      <c r="APS1" s="17">
        <v>1110</v>
      </c>
      <c r="APT1" s="17">
        <v>1111</v>
      </c>
      <c r="APU1" s="17">
        <v>1112</v>
      </c>
      <c r="APV1" s="17">
        <v>1113</v>
      </c>
      <c r="APW1" s="17">
        <v>1114</v>
      </c>
      <c r="APX1" s="17">
        <v>1115</v>
      </c>
      <c r="APY1" s="17">
        <v>1116</v>
      </c>
      <c r="APZ1" s="17">
        <v>1117</v>
      </c>
      <c r="AQA1" s="17">
        <v>1118</v>
      </c>
      <c r="AQB1" s="17">
        <v>1119</v>
      </c>
      <c r="AQC1" s="17">
        <v>1120</v>
      </c>
      <c r="AQD1" s="17">
        <v>1121</v>
      </c>
      <c r="AQE1" s="17">
        <v>1122</v>
      </c>
      <c r="AQF1" s="17">
        <v>1123</v>
      </c>
      <c r="AQG1" s="17">
        <v>1124</v>
      </c>
      <c r="AQH1" s="17">
        <v>1125</v>
      </c>
      <c r="AQI1" s="17">
        <v>1126</v>
      </c>
      <c r="AQJ1" s="17">
        <v>1127</v>
      </c>
      <c r="AQK1" s="17">
        <v>1128</v>
      </c>
      <c r="AQL1" s="17">
        <v>1129</v>
      </c>
      <c r="AQM1" s="17">
        <v>1130</v>
      </c>
      <c r="AQN1" s="17">
        <v>1131</v>
      </c>
      <c r="AQO1" s="17">
        <v>1132</v>
      </c>
      <c r="AQP1" s="17">
        <v>1133</v>
      </c>
      <c r="AQQ1" s="17">
        <v>1134</v>
      </c>
      <c r="AQR1" s="17">
        <v>1135</v>
      </c>
      <c r="AQS1" s="17">
        <v>1136</v>
      </c>
      <c r="AQT1" s="17">
        <v>1137</v>
      </c>
      <c r="AQU1" s="17">
        <v>1138</v>
      </c>
      <c r="AQV1" s="17">
        <v>1139</v>
      </c>
      <c r="AQW1" s="17">
        <v>1140</v>
      </c>
      <c r="AQX1" s="17">
        <v>1141</v>
      </c>
      <c r="AQY1" s="17">
        <v>1142</v>
      </c>
      <c r="AQZ1" s="17">
        <v>1143</v>
      </c>
      <c r="ARA1" s="17">
        <v>1144</v>
      </c>
      <c r="ARB1" s="17">
        <v>1145</v>
      </c>
      <c r="ARC1" s="17">
        <v>1146</v>
      </c>
      <c r="ARD1" s="17">
        <v>1147</v>
      </c>
      <c r="ARE1" s="17">
        <v>1148</v>
      </c>
      <c r="ARF1" s="17">
        <v>1149</v>
      </c>
      <c r="ARG1" s="17">
        <v>1150</v>
      </c>
      <c r="ARH1" s="17">
        <v>1151</v>
      </c>
      <c r="ARI1" s="17">
        <v>1152</v>
      </c>
      <c r="ARJ1" s="17">
        <v>1153</v>
      </c>
      <c r="ARK1" s="17">
        <v>1154</v>
      </c>
      <c r="ARL1" s="17">
        <v>1155</v>
      </c>
      <c r="ARM1" s="17">
        <v>1156</v>
      </c>
      <c r="ARN1" s="17">
        <v>1157</v>
      </c>
      <c r="ARO1" s="17">
        <v>1158</v>
      </c>
      <c r="ARP1" s="17">
        <v>1159</v>
      </c>
      <c r="ARQ1" s="17">
        <v>1160</v>
      </c>
      <c r="ARR1" s="17">
        <v>1161</v>
      </c>
      <c r="ARS1" s="17">
        <v>1162</v>
      </c>
      <c r="ART1" s="17">
        <v>1163</v>
      </c>
      <c r="ARU1" s="17">
        <v>1164</v>
      </c>
      <c r="ARV1" s="17">
        <v>1165</v>
      </c>
      <c r="ARW1" s="17">
        <v>1166</v>
      </c>
      <c r="ARX1" s="17">
        <v>1167</v>
      </c>
      <c r="ARY1" s="17">
        <v>1168</v>
      </c>
      <c r="ARZ1" s="17">
        <v>1169</v>
      </c>
      <c r="ASA1" s="17">
        <v>1170</v>
      </c>
      <c r="ASB1" s="17">
        <v>1171</v>
      </c>
      <c r="ASC1" s="17">
        <v>1172</v>
      </c>
      <c r="ASD1" s="17">
        <v>1173</v>
      </c>
      <c r="ASE1" s="17">
        <v>1174</v>
      </c>
      <c r="ASF1" s="17">
        <v>1175</v>
      </c>
      <c r="ASG1" s="17">
        <v>1176</v>
      </c>
      <c r="ASH1" s="17">
        <v>1177</v>
      </c>
      <c r="ASI1" s="17">
        <v>1178</v>
      </c>
      <c r="ASJ1" s="17">
        <v>1179</v>
      </c>
      <c r="ASK1" s="17">
        <v>1180</v>
      </c>
      <c r="ASL1" s="17">
        <v>1181</v>
      </c>
      <c r="ASM1" s="17">
        <v>1182</v>
      </c>
      <c r="ASN1" s="17">
        <v>1183</v>
      </c>
      <c r="ASO1" s="17">
        <v>1184</v>
      </c>
      <c r="ASP1" s="17">
        <v>1185</v>
      </c>
      <c r="ASQ1" s="17">
        <v>1186</v>
      </c>
      <c r="ASR1" s="17">
        <v>1187</v>
      </c>
      <c r="ASS1" s="17">
        <v>1188</v>
      </c>
      <c r="AST1" s="17">
        <v>1189</v>
      </c>
      <c r="ASU1" s="17">
        <v>1190</v>
      </c>
      <c r="ASV1" s="17">
        <v>1191</v>
      </c>
      <c r="ASW1" s="17">
        <v>1192</v>
      </c>
      <c r="ASX1" s="17">
        <v>1193</v>
      </c>
      <c r="ASY1" s="17">
        <v>1194</v>
      </c>
      <c r="ASZ1" s="17">
        <v>1195</v>
      </c>
      <c r="ATA1" s="17">
        <v>1196</v>
      </c>
      <c r="ATB1" s="17">
        <v>1197</v>
      </c>
      <c r="ATC1" s="17">
        <v>1198</v>
      </c>
      <c r="ATD1" s="17">
        <v>1199</v>
      </c>
      <c r="ATE1" s="17">
        <v>1200</v>
      </c>
      <c r="ATF1" s="17">
        <v>1201</v>
      </c>
      <c r="ATG1" s="17">
        <v>1202</v>
      </c>
      <c r="ATH1" s="17">
        <v>1203</v>
      </c>
      <c r="ATI1" s="17">
        <v>1204</v>
      </c>
      <c r="ATJ1" s="17">
        <v>1205</v>
      </c>
      <c r="ATK1" s="17">
        <v>1206</v>
      </c>
      <c r="ATL1" s="17">
        <v>1207</v>
      </c>
      <c r="ATM1" s="17">
        <v>1208</v>
      </c>
      <c r="ATN1" s="17">
        <v>1209</v>
      </c>
      <c r="ATO1" s="17">
        <v>1210</v>
      </c>
      <c r="ATP1" s="17">
        <v>1211</v>
      </c>
      <c r="ATQ1" s="17">
        <v>1212</v>
      </c>
      <c r="ATR1" s="17">
        <v>1213</v>
      </c>
      <c r="ATS1" s="17">
        <v>1214</v>
      </c>
      <c r="ATT1" s="17">
        <v>1215</v>
      </c>
      <c r="ATU1" s="17">
        <v>1216</v>
      </c>
      <c r="ATV1" s="17">
        <v>1217</v>
      </c>
      <c r="ATW1" s="17">
        <v>1218</v>
      </c>
      <c r="ATX1" s="17">
        <v>1219</v>
      </c>
      <c r="ATY1" s="17">
        <v>1220</v>
      </c>
      <c r="ATZ1" s="17">
        <v>1221</v>
      </c>
      <c r="AUA1" s="17">
        <v>1222</v>
      </c>
      <c r="AUB1" s="17">
        <v>1223</v>
      </c>
      <c r="AUC1" s="17">
        <v>1224</v>
      </c>
      <c r="AUD1" s="17">
        <v>1225</v>
      </c>
      <c r="AUE1" s="17">
        <v>1226</v>
      </c>
      <c r="AUF1" s="17">
        <v>1227</v>
      </c>
      <c r="AUG1" s="17">
        <v>1228</v>
      </c>
      <c r="AUH1" s="17">
        <v>1229</v>
      </c>
      <c r="AUI1" s="17">
        <v>1230</v>
      </c>
      <c r="AUJ1" s="17">
        <v>1231</v>
      </c>
      <c r="AUK1" s="17">
        <v>1232</v>
      </c>
      <c r="AUL1" s="17">
        <v>1233</v>
      </c>
      <c r="AUM1" s="17">
        <v>1234</v>
      </c>
      <c r="AUN1" s="17">
        <v>1235</v>
      </c>
      <c r="AUO1" s="17">
        <v>1236</v>
      </c>
      <c r="AUP1" s="17">
        <v>1237</v>
      </c>
      <c r="AUQ1" s="17">
        <v>1238</v>
      </c>
      <c r="AUR1" s="17">
        <v>1239</v>
      </c>
      <c r="AUS1" s="17">
        <v>1240</v>
      </c>
      <c r="AUT1" s="17">
        <v>1241</v>
      </c>
      <c r="AUU1" s="17">
        <v>1242</v>
      </c>
      <c r="AUV1" s="17">
        <v>1243</v>
      </c>
      <c r="AUW1" s="17">
        <v>1244</v>
      </c>
      <c r="AUX1" s="17">
        <v>1245</v>
      </c>
      <c r="AUY1" s="17">
        <v>1246</v>
      </c>
      <c r="AUZ1" s="17">
        <v>1247</v>
      </c>
      <c r="AVA1" s="17">
        <v>1248</v>
      </c>
      <c r="AVB1" s="17">
        <v>1249</v>
      </c>
      <c r="AVC1" s="17">
        <v>1250</v>
      </c>
      <c r="AVD1" s="17">
        <v>1251</v>
      </c>
      <c r="AVE1" s="17">
        <v>1252</v>
      </c>
      <c r="AVF1" s="17">
        <v>1253</v>
      </c>
      <c r="AVG1" s="17">
        <v>1254</v>
      </c>
      <c r="AVH1" s="17">
        <v>1255</v>
      </c>
      <c r="AVI1" s="17">
        <v>1256</v>
      </c>
      <c r="AVJ1" s="17">
        <v>1257</v>
      </c>
      <c r="AVK1" s="17">
        <v>1258</v>
      </c>
      <c r="AVL1" s="17">
        <v>1259</v>
      </c>
      <c r="AVM1" s="17">
        <v>1260</v>
      </c>
      <c r="AVN1" s="17">
        <v>1261</v>
      </c>
      <c r="AVO1" s="17">
        <v>1262</v>
      </c>
      <c r="AVP1" s="17">
        <v>1263</v>
      </c>
      <c r="AVQ1" s="17">
        <v>1264</v>
      </c>
      <c r="AVR1" s="17">
        <v>1265</v>
      </c>
      <c r="AVS1" s="17">
        <v>1266</v>
      </c>
      <c r="AVT1" s="17">
        <v>1267</v>
      </c>
      <c r="AVU1" s="17">
        <v>1268</v>
      </c>
      <c r="AVV1" s="17">
        <v>1269</v>
      </c>
      <c r="AVW1" s="17">
        <v>1270</v>
      </c>
      <c r="AVX1" s="17">
        <v>1271</v>
      </c>
      <c r="AVY1" s="17">
        <v>1272</v>
      </c>
      <c r="AVZ1" s="17">
        <v>1273</v>
      </c>
      <c r="AWA1" s="17">
        <v>1274</v>
      </c>
      <c r="AWB1" s="17">
        <v>1275</v>
      </c>
      <c r="AWC1" s="17">
        <v>1276</v>
      </c>
      <c r="AWD1" s="17">
        <v>1277</v>
      </c>
      <c r="AWE1" s="17">
        <v>1278</v>
      </c>
      <c r="AWF1" s="17">
        <v>1279</v>
      </c>
      <c r="AWG1" s="17">
        <v>1280</v>
      </c>
      <c r="AWH1" s="17">
        <v>1281</v>
      </c>
      <c r="AWI1" s="17">
        <v>1282</v>
      </c>
      <c r="AWJ1" s="17">
        <v>1283</v>
      </c>
      <c r="AWK1" s="17">
        <v>1284</v>
      </c>
      <c r="AWL1" s="17">
        <v>1285</v>
      </c>
      <c r="AWM1" s="17">
        <v>1286</v>
      </c>
      <c r="AWN1" s="17">
        <v>1287</v>
      </c>
      <c r="AWO1" s="17">
        <v>1288</v>
      </c>
      <c r="AWP1" s="17">
        <v>1289</v>
      </c>
      <c r="AWQ1" s="17">
        <v>1290</v>
      </c>
      <c r="AWR1" s="17">
        <v>1291</v>
      </c>
      <c r="AWS1" s="17">
        <v>1292</v>
      </c>
      <c r="AWT1" s="17">
        <v>1293</v>
      </c>
      <c r="AWU1" s="17">
        <v>1294</v>
      </c>
      <c r="AWV1" s="17">
        <v>1295</v>
      </c>
      <c r="AWW1" s="17">
        <v>1296</v>
      </c>
      <c r="AWX1" s="17">
        <v>1297</v>
      </c>
      <c r="AWY1" s="17">
        <v>1298</v>
      </c>
      <c r="AWZ1" s="17">
        <v>1299</v>
      </c>
      <c r="AXA1" s="17">
        <v>1300</v>
      </c>
      <c r="AXB1" s="17">
        <v>1301</v>
      </c>
      <c r="AXC1" s="17">
        <v>1302</v>
      </c>
      <c r="AXD1" s="17">
        <v>1303</v>
      </c>
      <c r="AXE1" s="17">
        <v>1304</v>
      </c>
      <c r="AXF1" s="17">
        <v>1305</v>
      </c>
      <c r="AXG1" s="17">
        <v>1306</v>
      </c>
      <c r="AXH1" s="17">
        <v>1307</v>
      </c>
      <c r="AXI1" s="17">
        <v>1308</v>
      </c>
      <c r="AXJ1" s="17">
        <v>1309</v>
      </c>
      <c r="AXK1" s="17">
        <v>1310</v>
      </c>
      <c r="AXL1" s="17">
        <v>1311</v>
      </c>
      <c r="AXM1" s="17">
        <v>1312</v>
      </c>
      <c r="AXN1" s="17">
        <v>1313</v>
      </c>
      <c r="AXO1" s="17">
        <v>1314</v>
      </c>
      <c r="AXP1" s="17">
        <v>1315</v>
      </c>
      <c r="AXQ1" s="17">
        <v>1316</v>
      </c>
      <c r="AXR1" s="17">
        <v>1317</v>
      </c>
      <c r="AXS1" s="17">
        <v>1318</v>
      </c>
      <c r="AXT1" s="17">
        <v>1319</v>
      </c>
      <c r="AXU1" s="17">
        <v>1320</v>
      </c>
      <c r="AXV1" s="17">
        <v>1321</v>
      </c>
      <c r="AXW1" s="17">
        <v>1322</v>
      </c>
      <c r="AXX1" s="17">
        <v>1323</v>
      </c>
      <c r="AXY1" s="17">
        <v>1324</v>
      </c>
      <c r="AXZ1" s="17">
        <v>1325</v>
      </c>
      <c r="AYA1" s="17">
        <v>1326</v>
      </c>
      <c r="AYB1" s="17">
        <v>1327</v>
      </c>
      <c r="AYC1" s="17">
        <v>1328</v>
      </c>
      <c r="AYD1" s="17">
        <v>1329</v>
      </c>
      <c r="AYE1" s="17">
        <v>1330</v>
      </c>
      <c r="AYF1" s="17">
        <v>1331</v>
      </c>
      <c r="AYG1" s="17">
        <v>1332</v>
      </c>
      <c r="AYH1" s="17">
        <v>1333</v>
      </c>
      <c r="AYI1" s="17">
        <v>1334</v>
      </c>
      <c r="AYJ1" s="17">
        <v>1335</v>
      </c>
      <c r="AYK1" s="17">
        <v>1336</v>
      </c>
      <c r="AYL1" s="17">
        <v>1337</v>
      </c>
      <c r="AYM1" s="17">
        <v>1338</v>
      </c>
      <c r="AYN1" s="17">
        <v>1339</v>
      </c>
      <c r="AYO1" s="17">
        <v>1340</v>
      </c>
      <c r="AYP1" s="17">
        <v>1341</v>
      </c>
      <c r="AYQ1" s="17">
        <v>1342</v>
      </c>
      <c r="AYR1" s="17">
        <v>1343</v>
      </c>
      <c r="AYS1" s="17">
        <v>1344</v>
      </c>
      <c r="AYT1" s="17">
        <v>1345</v>
      </c>
      <c r="AYU1" s="17">
        <v>1346</v>
      </c>
      <c r="AYV1" s="17">
        <v>1347</v>
      </c>
      <c r="AYW1" s="17">
        <v>1348</v>
      </c>
      <c r="AYX1" s="17">
        <v>1349</v>
      </c>
      <c r="AYY1" s="17">
        <v>1350</v>
      </c>
      <c r="AYZ1" s="17">
        <v>1351</v>
      </c>
      <c r="AZA1" s="17">
        <v>1352</v>
      </c>
      <c r="AZB1" s="17">
        <v>1353</v>
      </c>
      <c r="AZC1" s="17">
        <v>1354</v>
      </c>
      <c r="AZD1" s="17">
        <v>1355</v>
      </c>
      <c r="AZE1" s="17">
        <v>1356</v>
      </c>
      <c r="AZF1" s="17">
        <v>1357</v>
      </c>
      <c r="AZG1" s="17">
        <v>1358</v>
      </c>
      <c r="AZH1" s="17">
        <v>1359</v>
      </c>
      <c r="AZI1" s="17">
        <v>1360</v>
      </c>
      <c r="AZJ1" s="17">
        <v>1361</v>
      </c>
      <c r="AZK1" s="17">
        <v>1362</v>
      </c>
      <c r="AZL1" s="17">
        <v>1363</v>
      </c>
      <c r="AZM1" s="17">
        <v>1364</v>
      </c>
      <c r="AZN1" s="17">
        <v>1365</v>
      </c>
      <c r="AZO1" s="17">
        <v>1366</v>
      </c>
      <c r="AZP1" s="17">
        <v>1367</v>
      </c>
      <c r="AZQ1" s="17">
        <v>1368</v>
      </c>
      <c r="AZR1" s="17">
        <v>1369</v>
      </c>
      <c r="AZS1" s="17">
        <v>1370</v>
      </c>
      <c r="AZT1" s="17">
        <v>1371</v>
      </c>
      <c r="AZU1" s="17">
        <v>1372</v>
      </c>
      <c r="AZV1" s="17">
        <v>1373</v>
      </c>
      <c r="AZW1" s="17">
        <v>1374</v>
      </c>
      <c r="AZX1" s="17">
        <v>1375</v>
      </c>
      <c r="AZY1" s="17">
        <v>1376</v>
      </c>
      <c r="AZZ1" s="17">
        <v>1377</v>
      </c>
      <c r="BAA1" s="17">
        <v>1378</v>
      </c>
      <c r="BAB1" s="17">
        <v>1379</v>
      </c>
      <c r="BAC1" s="17">
        <v>1380</v>
      </c>
      <c r="BAD1" s="17">
        <v>1381</v>
      </c>
      <c r="BAE1" s="17">
        <v>1382</v>
      </c>
      <c r="BAF1" s="17">
        <v>1383</v>
      </c>
      <c r="BAG1" s="17">
        <v>1384</v>
      </c>
      <c r="BAH1" s="17">
        <v>1385</v>
      </c>
      <c r="BAI1" s="17">
        <v>1386</v>
      </c>
      <c r="BAJ1" s="17">
        <v>1387</v>
      </c>
      <c r="BAK1" s="17">
        <v>1388</v>
      </c>
      <c r="BAL1" s="17">
        <v>1389</v>
      </c>
      <c r="BAM1" s="17">
        <v>1390</v>
      </c>
      <c r="BAN1" s="17">
        <v>1391</v>
      </c>
      <c r="BAO1" s="17">
        <v>1392</v>
      </c>
      <c r="BAP1" s="17">
        <v>1393</v>
      </c>
      <c r="BAQ1" s="17">
        <v>1394</v>
      </c>
      <c r="BAR1" s="17">
        <v>1395</v>
      </c>
      <c r="BAS1" s="17">
        <v>1396</v>
      </c>
      <c r="BAT1" s="17">
        <v>1397</v>
      </c>
      <c r="BAU1" s="17">
        <v>1398</v>
      </c>
      <c r="BAV1" s="17">
        <v>1399</v>
      </c>
      <c r="BAW1" s="17">
        <v>1400</v>
      </c>
      <c r="BAX1" s="17">
        <v>1401</v>
      </c>
      <c r="BAY1" s="17">
        <v>1402</v>
      </c>
      <c r="BAZ1" s="17">
        <v>1403</v>
      </c>
      <c r="BBA1" s="17">
        <v>1404</v>
      </c>
      <c r="BBB1" s="17">
        <v>1405</v>
      </c>
      <c r="BBC1" s="17">
        <v>1406</v>
      </c>
      <c r="BBD1" s="17">
        <v>1407</v>
      </c>
      <c r="BBE1" s="17">
        <v>1408</v>
      </c>
      <c r="BBF1" s="17">
        <v>1409</v>
      </c>
      <c r="BBG1" s="17">
        <v>1410</v>
      </c>
      <c r="BBH1" s="17">
        <v>1411</v>
      </c>
      <c r="BBI1" s="17">
        <v>1412</v>
      </c>
      <c r="BBJ1" s="17">
        <v>1413</v>
      </c>
      <c r="BBK1" s="17">
        <v>1414</v>
      </c>
      <c r="BBL1" s="17">
        <v>1415</v>
      </c>
      <c r="BBM1" s="17">
        <v>1416</v>
      </c>
      <c r="BBN1" s="17">
        <v>1417</v>
      </c>
      <c r="BBO1" s="17">
        <v>1418</v>
      </c>
      <c r="BBP1" s="17">
        <v>1419</v>
      </c>
      <c r="BBQ1" s="17">
        <v>1420</v>
      </c>
      <c r="BBR1" s="17">
        <v>1421</v>
      </c>
      <c r="BBS1" s="17">
        <v>1422</v>
      </c>
      <c r="BBT1" s="17">
        <v>1423</v>
      </c>
      <c r="BBU1" s="17">
        <v>1424</v>
      </c>
      <c r="BBV1" s="17">
        <v>1425</v>
      </c>
      <c r="BBW1" s="17">
        <v>1426</v>
      </c>
      <c r="BBX1" s="17">
        <v>1427</v>
      </c>
      <c r="BBY1" s="17">
        <v>1428</v>
      </c>
      <c r="BBZ1" s="17">
        <v>1429</v>
      </c>
      <c r="BCA1" s="17">
        <v>1430</v>
      </c>
      <c r="BCB1" s="17">
        <v>1431</v>
      </c>
      <c r="BCC1" s="17">
        <v>1432</v>
      </c>
      <c r="BCD1" s="17">
        <v>1433</v>
      </c>
      <c r="BCE1" s="17">
        <v>1434</v>
      </c>
      <c r="BCF1" s="17">
        <v>1435</v>
      </c>
      <c r="BCG1" s="17">
        <v>1436</v>
      </c>
      <c r="BCH1" s="17">
        <v>1437</v>
      </c>
      <c r="BCI1" s="17">
        <v>1438</v>
      </c>
      <c r="BCJ1" s="17">
        <v>1439</v>
      </c>
      <c r="BCK1" s="17">
        <v>1440</v>
      </c>
      <c r="BCL1" s="17">
        <v>1441</v>
      </c>
      <c r="BCM1" s="17">
        <v>1442</v>
      </c>
      <c r="BCN1" s="17">
        <v>1443</v>
      </c>
      <c r="BCO1" s="17">
        <v>1444</v>
      </c>
      <c r="BCP1" s="17">
        <v>1445</v>
      </c>
      <c r="BCQ1" s="17">
        <v>1446</v>
      </c>
      <c r="BCR1" s="17">
        <v>1447</v>
      </c>
      <c r="BCS1" s="17">
        <v>1448</v>
      </c>
      <c r="BCT1" s="17">
        <v>1449</v>
      </c>
      <c r="BCU1" s="17">
        <v>1450</v>
      </c>
      <c r="BCV1" s="17">
        <v>1451</v>
      </c>
      <c r="BCW1" s="17">
        <v>1452</v>
      </c>
      <c r="BCX1" s="17">
        <v>1453</v>
      </c>
      <c r="BCY1" s="17">
        <v>1454</v>
      </c>
      <c r="BCZ1" s="17">
        <v>1455</v>
      </c>
      <c r="BDA1" s="17">
        <v>1456</v>
      </c>
      <c r="BDB1" s="17">
        <v>1457</v>
      </c>
      <c r="BDC1" s="17">
        <v>1458</v>
      </c>
      <c r="BDD1" s="17">
        <v>1459</v>
      </c>
      <c r="BDE1" s="17">
        <v>1460</v>
      </c>
      <c r="BDF1" s="17">
        <v>1461</v>
      </c>
      <c r="BDG1" s="17">
        <v>1462</v>
      </c>
      <c r="BDH1" s="17">
        <v>1463</v>
      </c>
      <c r="BDI1" s="17">
        <v>1464</v>
      </c>
      <c r="BDJ1" s="17">
        <v>1465</v>
      </c>
      <c r="BDK1" s="17">
        <v>1466</v>
      </c>
      <c r="BDL1" s="17">
        <v>1467</v>
      </c>
      <c r="BDM1" s="17">
        <v>1468</v>
      </c>
      <c r="BDN1" s="17">
        <v>1469</v>
      </c>
      <c r="BDO1" s="17">
        <v>1470</v>
      </c>
      <c r="BDP1" s="17">
        <v>1471</v>
      </c>
      <c r="BDQ1" s="17">
        <v>1472</v>
      </c>
      <c r="BDR1" s="17">
        <v>1473</v>
      </c>
      <c r="BDS1" s="17">
        <v>1474</v>
      </c>
      <c r="BDT1" s="17">
        <v>1475</v>
      </c>
      <c r="BDU1" s="17">
        <v>1476</v>
      </c>
      <c r="BDV1" s="17">
        <v>1477</v>
      </c>
      <c r="BDW1" s="17">
        <v>1478</v>
      </c>
      <c r="BDX1" s="17">
        <v>1479</v>
      </c>
      <c r="BDY1" s="17">
        <v>1480</v>
      </c>
      <c r="BDZ1" s="17">
        <v>1481</v>
      </c>
      <c r="BEA1" s="17">
        <v>1482</v>
      </c>
      <c r="BEB1" s="17">
        <v>1483</v>
      </c>
      <c r="BEC1" s="17">
        <v>1484</v>
      </c>
      <c r="BED1" s="17">
        <v>1485</v>
      </c>
      <c r="BEE1" s="17">
        <v>1486</v>
      </c>
      <c r="BEF1" s="17">
        <v>1487</v>
      </c>
      <c r="BEG1" s="17">
        <v>1488</v>
      </c>
      <c r="BEH1" s="17">
        <v>1489</v>
      </c>
      <c r="BEI1" s="17">
        <v>1490</v>
      </c>
      <c r="BEJ1" s="17">
        <v>1491</v>
      </c>
      <c r="BEK1" s="17">
        <v>1492</v>
      </c>
      <c r="BEL1" s="17">
        <v>1493</v>
      </c>
      <c r="BEM1" s="17">
        <v>1494</v>
      </c>
      <c r="BEN1" s="17">
        <v>1495</v>
      </c>
      <c r="BEO1" s="17">
        <v>1496</v>
      </c>
      <c r="BEP1" s="17">
        <v>1497</v>
      </c>
      <c r="BEQ1" s="17">
        <v>1498</v>
      </c>
      <c r="BER1" s="17">
        <v>1499</v>
      </c>
      <c r="BES1" s="17">
        <v>1500</v>
      </c>
      <c r="BET1" s="17">
        <v>1501</v>
      </c>
      <c r="BEU1" s="17">
        <v>1502</v>
      </c>
      <c r="BEV1" s="17">
        <v>1503</v>
      </c>
      <c r="BEW1" s="17">
        <v>1504</v>
      </c>
      <c r="BEX1" s="17">
        <v>1505</v>
      </c>
      <c r="BEY1" s="17">
        <v>1506</v>
      </c>
      <c r="BEZ1" s="17">
        <v>1507</v>
      </c>
      <c r="BFA1" s="17">
        <v>1508</v>
      </c>
      <c r="BFB1" s="17">
        <v>1509</v>
      </c>
      <c r="BFC1" s="17">
        <v>1510</v>
      </c>
      <c r="BFD1" s="17">
        <v>1511</v>
      </c>
      <c r="BFE1" s="17">
        <v>1512</v>
      </c>
      <c r="BFF1" s="17">
        <v>1513</v>
      </c>
      <c r="BFG1" s="17">
        <v>1514</v>
      </c>
      <c r="BFH1" s="17">
        <v>1515</v>
      </c>
      <c r="BFI1" s="17">
        <v>1516</v>
      </c>
      <c r="BFJ1" s="17">
        <v>1517</v>
      </c>
      <c r="BFK1" s="17">
        <v>1518</v>
      </c>
      <c r="BFL1" s="17">
        <v>1519</v>
      </c>
      <c r="BFM1" s="17">
        <v>1520</v>
      </c>
      <c r="BFN1" s="17">
        <v>1521</v>
      </c>
      <c r="BFO1" s="17">
        <v>1522</v>
      </c>
      <c r="BFP1" s="17">
        <v>1523</v>
      </c>
      <c r="BFQ1" s="17">
        <v>1524</v>
      </c>
      <c r="BFR1" s="17">
        <v>1525</v>
      </c>
      <c r="BFS1" s="17">
        <v>1526</v>
      </c>
      <c r="BFT1" s="17">
        <v>1527</v>
      </c>
      <c r="BFU1" s="17">
        <v>1528</v>
      </c>
      <c r="BFV1" s="17">
        <v>1529</v>
      </c>
      <c r="BFW1" s="17">
        <v>1530</v>
      </c>
      <c r="BFX1" s="17">
        <v>1531</v>
      </c>
      <c r="BFY1" s="17">
        <v>1532</v>
      </c>
      <c r="BFZ1" s="17">
        <v>1533</v>
      </c>
      <c r="BGA1" s="17">
        <v>1534</v>
      </c>
      <c r="BGB1" s="17">
        <v>1535</v>
      </c>
      <c r="BGC1" s="17">
        <v>1536</v>
      </c>
      <c r="BGD1" s="17">
        <v>1537</v>
      </c>
      <c r="BGE1" s="17">
        <v>1538</v>
      </c>
      <c r="BGF1" s="17">
        <v>1539</v>
      </c>
      <c r="BGG1" s="17">
        <v>1540</v>
      </c>
      <c r="BGH1" s="17">
        <v>1541</v>
      </c>
      <c r="BGI1" s="17">
        <v>1542</v>
      </c>
      <c r="BGJ1" s="17">
        <v>1543</v>
      </c>
      <c r="BGK1" s="17">
        <v>1544</v>
      </c>
      <c r="BGL1" s="17">
        <v>1545</v>
      </c>
      <c r="BGM1" s="17">
        <v>1546</v>
      </c>
      <c r="BGN1" s="17">
        <v>1547</v>
      </c>
      <c r="BGO1" s="17">
        <v>1548</v>
      </c>
      <c r="BGP1" s="17">
        <v>1549</v>
      </c>
      <c r="BGQ1" s="17">
        <v>1550</v>
      </c>
      <c r="BGR1" s="17">
        <v>1551</v>
      </c>
      <c r="BGS1" s="17">
        <v>1552</v>
      </c>
      <c r="BGT1" s="17">
        <v>1553</v>
      </c>
      <c r="BGU1" s="17">
        <v>1554</v>
      </c>
      <c r="BGV1" s="17">
        <v>1555</v>
      </c>
      <c r="BGW1" s="17">
        <v>1556</v>
      </c>
      <c r="BGX1" s="17">
        <v>1557</v>
      </c>
      <c r="BGY1" s="17">
        <v>1558</v>
      </c>
      <c r="BGZ1" s="17">
        <v>1559</v>
      </c>
      <c r="BHA1" s="17">
        <v>1560</v>
      </c>
      <c r="BHB1" s="17">
        <v>1561</v>
      </c>
      <c r="BHC1" s="17">
        <v>1562</v>
      </c>
      <c r="BHD1" s="17">
        <v>1563</v>
      </c>
      <c r="BHE1" s="17">
        <v>1564</v>
      </c>
      <c r="BHF1" s="17">
        <v>1565</v>
      </c>
      <c r="BHG1" s="17">
        <v>1566</v>
      </c>
      <c r="BHH1" s="17">
        <v>1567</v>
      </c>
      <c r="BHI1" s="17">
        <v>1568</v>
      </c>
      <c r="BHJ1" s="17">
        <v>1569</v>
      </c>
      <c r="BHK1" s="17">
        <v>1570</v>
      </c>
      <c r="BHL1" s="17">
        <v>1571</v>
      </c>
      <c r="BHM1" s="17">
        <v>1572</v>
      </c>
      <c r="BHN1" s="17">
        <v>1573</v>
      </c>
      <c r="BHO1" s="17">
        <v>1574</v>
      </c>
      <c r="BHP1" s="17">
        <v>1575</v>
      </c>
      <c r="BHQ1" s="17">
        <v>1576</v>
      </c>
      <c r="BHR1" s="17">
        <v>1577</v>
      </c>
      <c r="BHS1" s="17">
        <v>1578</v>
      </c>
      <c r="BHT1" s="17">
        <v>1579</v>
      </c>
      <c r="BHU1" s="17">
        <v>1580</v>
      </c>
      <c r="BHV1" s="17">
        <v>1581</v>
      </c>
      <c r="BHW1" s="17">
        <v>1582</v>
      </c>
      <c r="BHX1" s="17">
        <v>1583</v>
      </c>
      <c r="BHY1" s="17">
        <v>1584</v>
      </c>
      <c r="BHZ1" s="17">
        <v>1585</v>
      </c>
      <c r="BIA1" s="17">
        <v>1586</v>
      </c>
      <c r="BIB1" s="17">
        <v>1587</v>
      </c>
      <c r="BIC1" s="17">
        <v>1588</v>
      </c>
      <c r="BID1" s="17">
        <v>1589</v>
      </c>
      <c r="BIE1" s="17">
        <v>1590</v>
      </c>
      <c r="BIF1" s="17">
        <v>1591</v>
      </c>
      <c r="BIG1" s="17">
        <v>1592</v>
      </c>
      <c r="BIH1" s="17">
        <v>1593</v>
      </c>
      <c r="BII1" s="17">
        <v>1594</v>
      </c>
      <c r="BIJ1" s="17">
        <v>1595</v>
      </c>
      <c r="BIK1" s="17">
        <v>1596</v>
      </c>
      <c r="BIL1" s="17">
        <v>1597</v>
      </c>
      <c r="BIM1" s="17">
        <v>1598</v>
      </c>
      <c r="BIN1" s="17">
        <v>1599</v>
      </c>
      <c r="BIO1" s="17">
        <v>1600</v>
      </c>
      <c r="BIP1" s="17">
        <v>1601</v>
      </c>
      <c r="BIQ1" s="17">
        <v>1602</v>
      </c>
      <c r="BIR1" s="17">
        <v>1603</v>
      </c>
      <c r="BIS1" s="17">
        <v>1604</v>
      </c>
      <c r="BIT1" s="17">
        <v>1605</v>
      </c>
      <c r="BIU1" s="17">
        <v>1606</v>
      </c>
      <c r="BIV1" s="17">
        <v>1607</v>
      </c>
      <c r="BIW1" s="17">
        <v>1608</v>
      </c>
      <c r="BIX1" s="17">
        <v>1609</v>
      </c>
      <c r="BIY1" s="17">
        <v>1610</v>
      </c>
      <c r="BIZ1" s="17">
        <v>1611</v>
      </c>
      <c r="BJA1" s="17">
        <v>1612</v>
      </c>
      <c r="BJB1" s="17">
        <v>1613</v>
      </c>
      <c r="BJC1" s="17">
        <v>1614</v>
      </c>
      <c r="BJD1" s="17">
        <v>1615</v>
      </c>
      <c r="BJE1" s="17">
        <v>1616</v>
      </c>
      <c r="BJF1" s="17">
        <v>1617</v>
      </c>
      <c r="BJG1" s="17">
        <v>1618</v>
      </c>
      <c r="BJH1" s="17">
        <v>1619</v>
      </c>
      <c r="BJI1" s="17">
        <v>1620</v>
      </c>
      <c r="BJJ1" s="17">
        <v>1621</v>
      </c>
      <c r="BJK1" s="17">
        <v>1622</v>
      </c>
      <c r="BJL1" s="17">
        <v>1623</v>
      </c>
      <c r="BJM1" s="17">
        <v>1624</v>
      </c>
      <c r="BJN1" s="17">
        <v>1625</v>
      </c>
      <c r="BJO1" s="17">
        <v>1626</v>
      </c>
      <c r="BJP1" s="17">
        <v>1627</v>
      </c>
      <c r="BJQ1" s="17">
        <v>1628</v>
      </c>
      <c r="BJR1" s="17">
        <v>1629</v>
      </c>
      <c r="BJS1" s="17">
        <v>1630</v>
      </c>
      <c r="BJT1" s="17">
        <v>1631</v>
      </c>
      <c r="BJU1" s="17">
        <v>1632</v>
      </c>
      <c r="BJV1" s="17">
        <v>1633</v>
      </c>
      <c r="BJW1" s="17">
        <v>1634</v>
      </c>
      <c r="BJX1" s="17">
        <v>1635</v>
      </c>
      <c r="BJY1" s="17">
        <v>1636</v>
      </c>
      <c r="BJZ1" s="17">
        <v>1637</v>
      </c>
      <c r="BKA1" s="17">
        <v>1638</v>
      </c>
      <c r="BKB1" s="17">
        <v>1639</v>
      </c>
      <c r="BKC1" s="17">
        <v>1640</v>
      </c>
      <c r="BKD1" s="17">
        <v>1641</v>
      </c>
      <c r="BKE1" s="17">
        <v>1642</v>
      </c>
      <c r="BKF1" s="17">
        <v>1643</v>
      </c>
      <c r="BKG1" s="17">
        <v>1644</v>
      </c>
      <c r="BKH1" s="17">
        <v>1645</v>
      </c>
      <c r="BKI1" s="17">
        <v>1646</v>
      </c>
      <c r="BKJ1" s="17">
        <v>1647</v>
      </c>
      <c r="BKK1" s="17">
        <v>1648</v>
      </c>
      <c r="BKL1" s="17">
        <v>1649</v>
      </c>
      <c r="BKM1" s="17">
        <v>1650</v>
      </c>
      <c r="BKN1" s="17">
        <v>1651</v>
      </c>
      <c r="BKO1" s="17">
        <v>1652</v>
      </c>
      <c r="BKP1" s="17">
        <v>1653</v>
      </c>
      <c r="BKQ1" s="17">
        <v>1654</v>
      </c>
      <c r="BKR1" s="17">
        <v>1655</v>
      </c>
      <c r="BKS1" s="17">
        <v>1656</v>
      </c>
      <c r="BKT1" s="17">
        <v>1657</v>
      </c>
      <c r="BKU1" s="17">
        <v>1658</v>
      </c>
      <c r="BKV1" s="17">
        <v>1659</v>
      </c>
      <c r="BKW1" s="17">
        <v>1660</v>
      </c>
      <c r="BKX1" s="17">
        <v>1661</v>
      </c>
      <c r="BKY1" s="17">
        <v>1662</v>
      </c>
      <c r="BKZ1" s="17">
        <v>1663</v>
      </c>
      <c r="BLA1" s="17">
        <v>1664</v>
      </c>
      <c r="BLB1" s="17">
        <v>1665</v>
      </c>
      <c r="BLC1" s="17">
        <v>1666</v>
      </c>
      <c r="BLD1" s="17">
        <v>1667</v>
      </c>
      <c r="BLE1" s="17">
        <v>1668</v>
      </c>
      <c r="BLF1" s="17">
        <v>1669</v>
      </c>
      <c r="BLG1" s="17">
        <v>1670</v>
      </c>
      <c r="BLH1" s="17">
        <v>1671</v>
      </c>
      <c r="BLI1" s="17">
        <v>1672</v>
      </c>
      <c r="BLJ1" s="17">
        <v>1673</v>
      </c>
      <c r="BLK1" s="17">
        <v>1674</v>
      </c>
      <c r="BLL1" s="17">
        <v>1675</v>
      </c>
      <c r="BLM1" s="17">
        <v>1676</v>
      </c>
      <c r="BLN1" s="17">
        <v>1677</v>
      </c>
      <c r="BLO1" s="17">
        <v>1678</v>
      </c>
      <c r="BLP1" s="17">
        <v>1679</v>
      </c>
      <c r="BLQ1" s="17">
        <v>1680</v>
      </c>
      <c r="BLR1" s="17">
        <v>1681</v>
      </c>
      <c r="BLS1" s="17">
        <v>1682</v>
      </c>
      <c r="BLT1" s="17">
        <v>1683</v>
      </c>
      <c r="BLU1" s="17">
        <v>1684</v>
      </c>
      <c r="BLV1" s="17">
        <v>1685</v>
      </c>
      <c r="BLW1" s="17">
        <v>1686</v>
      </c>
      <c r="BLX1" s="17">
        <v>1687</v>
      </c>
      <c r="BLY1" s="17">
        <v>1688</v>
      </c>
      <c r="BLZ1" s="17">
        <v>1689</v>
      </c>
      <c r="BMA1" s="17">
        <v>1690</v>
      </c>
      <c r="BMB1" s="17">
        <v>1691</v>
      </c>
      <c r="BMC1" s="17">
        <v>1692</v>
      </c>
      <c r="BMD1" s="17">
        <v>1693</v>
      </c>
      <c r="BME1" s="17">
        <v>1694</v>
      </c>
      <c r="BMF1" s="17">
        <v>1695</v>
      </c>
      <c r="BMG1" s="17">
        <v>1696</v>
      </c>
      <c r="BMH1" s="17">
        <v>1697</v>
      </c>
      <c r="BMI1" s="17">
        <v>1698</v>
      </c>
      <c r="BMJ1" s="17">
        <v>1699</v>
      </c>
      <c r="BMK1" s="17">
        <v>1700</v>
      </c>
      <c r="BML1" s="17">
        <v>1701</v>
      </c>
      <c r="BMM1" s="17">
        <v>1702</v>
      </c>
      <c r="BMN1" s="17">
        <v>1703</v>
      </c>
      <c r="BMO1" s="17">
        <v>1704</v>
      </c>
      <c r="BMP1" s="17">
        <v>1705</v>
      </c>
      <c r="BMQ1" s="17">
        <v>1706</v>
      </c>
      <c r="BMR1" s="17">
        <v>1707</v>
      </c>
      <c r="BMS1" s="17">
        <v>1708</v>
      </c>
      <c r="BMT1" s="17">
        <v>1709</v>
      </c>
      <c r="BMU1" s="17">
        <v>1710</v>
      </c>
      <c r="BMV1" s="17">
        <v>1711</v>
      </c>
      <c r="BMW1" s="17">
        <v>1712</v>
      </c>
      <c r="BMX1" s="17">
        <v>1713</v>
      </c>
      <c r="BMY1" s="17">
        <v>1714</v>
      </c>
      <c r="BMZ1" s="17">
        <v>1715</v>
      </c>
      <c r="BNA1" s="17">
        <v>1716</v>
      </c>
      <c r="BNB1" s="17">
        <v>1717</v>
      </c>
      <c r="BNC1" s="17">
        <v>1718</v>
      </c>
      <c r="BND1" s="17">
        <v>1719</v>
      </c>
      <c r="BNE1" s="17">
        <v>1720</v>
      </c>
      <c r="BNF1" s="17">
        <v>1721</v>
      </c>
      <c r="BNG1" s="17">
        <v>1722</v>
      </c>
      <c r="BNH1" s="17">
        <v>1723</v>
      </c>
      <c r="BNI1" s="17">
        <v>1724</v>
      </c>
      <c r="BNJ1" s="17">
        <v>1725</v>
      </c>
      <c r="BNK1" s="17">
        <v>1726</v>
      </c>
      <c r="BNL1" s="17">
        <v>1727</v>
      </c>
      <c r="BNM1" s="17">
        <v>1728</v>
      </c>
      <c r="BNN1" s="17">
        <v>1729</v>
      </c>
      <c r="BNO1" s="17">
        <v>1730</v>
      </c>
      <c r="BNP1" s="17">
        <v>1731</v>
      </c>
      <c r="BNQ1" s="17">
        <v>1732</v>
      </c>
      <c r="BNR1" s="17">
        <v>1733</v>
      </c>
      <c r="BNS1" s="17">
        <v>1734</v>
      </c>
      <c r="BNT1" s="17">
        <v>1735</v>
      </c>
      <c r="BNU1" s="17">
        <v>1736</v>
      </c>
      <c r="BNV1" s="17">
        <v>1737</v>
      </c>
      <c r="BNW1" s="17">
        <v>1738</v>
      </c>
      <c r="BNX1" s="17">
        <v>1739</v>
      </c>
      <c r="BNY1" s="17">
        <v>1740</v>
      </c>
      <c r="BNZ1" s="17">
        <v>1741</v>
      </c>
      <c r="BOA1" s="17">
        <v>1742</v>
      </c>
      <c r="BOB1" s="17">
        <v>1743</v>
      </c>
      <c r="BOC1" s="17">
        <v>1744</v>
      </c>
      <c r="BOD1" s="17">
        <v>1745</v>
      </c>
      <c r="BOE1" s="17">
        <v>1746</v>
      </c>
      <c r="BOF1" s="17">
        <v>1747</v>
      </c>
      <c r="BOG1" s="17">
        <v>1748</v>
      </c>
      <c r="BOH1" s="17">
        <v>1749</v>
      </c>
      <c r="BOI1" s="17">
        <v>1750</v>
      </c>
      <c r="BOJ1" s="17">
        <v>1751</v>
      </c>
      <c r="BOK1" s="17">
        <v>1752</v>
      </c>
      <c r="BOL1" s="17">
        <v>1753</v>
      </c>
      <c r="BOM1" s="17">
        <v>1754</v>
      </c>
      <c r="BON1" s="17">
        <v>1755</v>
      </c>
      <c r="BOO1" s="17">
        <v>1756</v>
      </c>
      <c r="BOP1" s="17">
        <v>1757</v>
      </c>
      <c r="BOQ1" s="17">
        <v>1758</v>
      </c>
      <c r="BOR1" s="17">
        <v>1759</v>
      </c>
      <c r="BOS1" s="17">
        <v>1760</v>
      </c>
      <c r="BOT1" s="17">
        <v>1761</v>
      </c>
      <c r="BOU1" s="17">
        <v>1762</v>
      </c>
      <c r="BOV1" s="17">
        <v>1763</v>
      </c>
      <c r="BOW1" s="17">
        <v>1764</v>
      </c>
      <c r="BOX1" s="17">
        <v>1765</v>
      </c>
      <c r="BOY1" s="17">
        <v>1766</v>
      </c>
      <c r="BOZ1" s="17">
        <v>1767</v>
      </c>
      <c r="BPA1" s="17">
        <v>1768</v>
      </c>
      <c r="BPB1" s="17">
        <v>1769</v>
      </c>
      <c r="BPC1" s="17">
        <v>1770</v>
      </c>
      <c r="BPD1" s="17">
        <v>1771</v>
      </c>
      <c r="BPE1" s="17">
        <v>1772</v>
      </c>
      <c r="BPF1" s="17">
        <v>1773</v>
      </c>
      <c r="BPG1" s="17">
        <v>1774</v>
      </c>
      <c r="BPH1" s="17">
        <v>1775</v>
      </c>
      <c r="BPI1" s="17">
        <v>1776</v>
      </c>
      <c r="BPJ1" s="17">
        <v>1777</v>
      </c>
      <c r="BPK1" s="17">
        <v>1778</v>
      </c>
      <c r="BPL1" s="17">
        <v>1779</v>
      </c>
      <c r="BPM1" s="17">
        <v>1780</v>
      </c>
      <c r="BPN1" s="17">
        <v>1781</v>
      </c>
      <c r="BPO1" s="17">
        <v>1782</v>
      </c>
      <c r="BPP1" s="17">
        <v>1783</v>
      </c>
      <c r="BPQ1" s="17">
        <v>1784</v>
      </c>
      <c r="BPR1" s="17">
        <v>1785</v>
      </c>
      <c r="BPS1" s="17">
        <v>1786</v>
      </c>
      <c r="BPT1" s="17">
        <v>1787</v>
      </c>
      <c r="BPU1" s="17">
        <v>1788</v>
      </c>
      <c r="BPV1" s="17">
        <v>1789</v>
      </c>
      <c r="BPW1" s="17">
        <v>1790</v>
      </c>
      <c r="BPX1" s="17">
        <v>1791</v>
      </c>
      <c r="BPY1" s="17">
        <v>1792</v>
      </c>
      <c r="BPZ1" s="17">
        <v>1793</v>
      </c>
      <c r="BQA1" s="17">
        <v>1794</v>
      </c>
      <c r="BQB1" s="17">
        <v>1795</v>
      </c>
      <c r="BQC1" s="17">
        <v>1796</v>
      </c>
      <c r="BQD1" s="17">
        <v>1797</v>
      </c>
      <c r="BQE1" s="17">
        <v>1798</v>
      </c>
      <c r="BQF1" s="17">
        <v>1799</v>
      </c>
      <c r="BQG1" s="17">
        <v>1800</v>
      </c>
      <c r="BQH1" s="17">
        <v>1801</v>
      </c>
      <c r="BQI1" s="17">
        <v>1802</v>
      </c>
      <c r="BQJ1" s="17">
        <v>1803</v>
      </c>
      <c r="BQK1" s="17">
        <v>1804</v>
      </c>
      <c r="BQL1" s="17">
        <v>1805</v>
      </c>
      <c r="BQM1" s="17">
        <v>1806</v>
      </c>
      <c r="BQN1" s="17">
        <v>1807</v>
      </c>
      <c r="BQO1" s="17">
        <v>1808</v>
      </c>
      <c r="BQP1" s="17">
        <v>1809</v>
      </c>
      <c r="BQQ1" s="17">
        <v>1810</v>
      </c>
      <c r="BQR1" s="17">
        <v>1811</v>
      </c>
      <c r="BQS1" s="17">
        <v>1812</v>
      </c>
      <c r="BQT1" s="17">
        <v>1813</v>
      </c>
      <c r="BQU1" s="17">
        <v>1814</v>
      </c>
      <c r="BQV1" s="17">
        <v>1815</v>
      </c>
      <c r="BQW1" s="17">
        <v>1816</v>
      </c>
      <c r="BQX1" s="17">
        <v>1817</v>
      </c>
      <c r="BQY1" s="17">
        <v>1818</v>
      </c>
      <c r="BQZ1" s="17">
        <v>1819</v>
      </c>
      <c r="BRA1" s="17">
        <v>1820</v>
      </c>
      <c r="BRB1" s="17">
        <v>1821</v>
      </c>
      <c r="BRC1" s="17">
        <v>1822</v>
      </c>
      <c r="BRD1" s="17">
        <v>1823</v>
      </c>
      <c r="BRE1" s="17">
        <v>1824</v>
      </c>
      <c r="BRF1" s="17">
        <v>1825</v>
      </c>
      <c r="BRG1" s="17">
        <v>1826</v>
      </c>
      <c r="BRH1" s="17">
        <v>1827</v>
      </c>
      <c r="BRI1" s="17">
        <v>1828</v>
      </c>
      <c r="BRJ1" s="17">
        <v>1829</v>
      </c>
      <c r="BRK1" s="17">
        <v>1830</v>
      </c>
      <c r="BRL1" s="17">
        <v>1831</v>
      </c>
      <c r="BRM1" s="17">
        <v>1832</v>
      </c>
      <c r="BRN1" s="17">
        <v>1833</v>
      </c>
      <c r="BRO1" s="17">
        <v>1834</v>
      </c>
      <c r="BRP1" s="17">
        <v>1835</v>
      </c>
      <c r="BRQ1" s="17">
        <v>1836</v>
      </c>
      <c r="BRR1" s="17">
        <v>1837</v>
      </c>
      <c r="BRS1" s="17">
        <v>1838</v>
      </c>
      <c r="BRT1" s="17">
        <v>1839</v>
      </c>
      <c r="BRU1" s="17">
        <v>1840</v>
      </c>
      <c r="BRV1" s="17">
        <v>1841</v>
      </c>
      <c r="BRW1" s="17">
        <v>1842</v>
      </c>
      <c r="BRX1" s="17">
        <v>1843</v>
      </c>
      <c r="BRY1" s="17">
        <v>1844</v>
      </c>
      <c r="BRZ1" s="17">
        <v>1845</v>
      </c>
      <c r="BSA1" s="17">
        <v>1846</v>
      </c>
      <c r="BSB1" s="17">
        <v>1847</v>
      </c>
      <c r="BSC1" s="17">
        <v>1848</v>
      </c>
      <c r="BSD1" s="17">
        <v>1849</v>
      </c>
      <c r="BSE1" s="17">
        <v>1850</v>
      </c>
      <c r="BSF1" s="17">
        <v>1851</v>
      </c>
      <c r="BSG1" s="17">
        <v>1852</v>
      </c>
      <c r="BSH1" s="17">
        <v>1853</v>
      </c>
      <c r="BSI1" s="17">
        <v>1854</v>
      </c>
      <c r="BSJ1" s="17">
        <v>1855</v>
      </c>
      <c r="BSK1" s="17">
        <v>1856</v>
      </c>
      <c r="BSL1" s="17">
        <v>1857</v>
      </c>
      <c r="BSM1" s="17">
        <v>1858</v>
      </c>
      <c r="BSN1" s="17">
        <v>1859</v>
      </c>
      <c r="BSO1" s="17">
        <v>1860</v>
      </c>
      <c r="BSP1" s="17">
        <v>1861</v>
      </c>
      <c r="BSQ1" s="17">
        <v>1862</v>
      </c>
      <c r="BSR1" s="17">
        <v>1863</v>
      </c>
      <c r="BSS1" s="17">
        <v>1864</v>
      </c>
      <c r="BST1" s="17">
        <v>1865</v>
      </c>
      <c r="BSU1" s="17">
        <v>1866</v>
      </c>
      <c r="BSV1" s="17">
        <v>1867</v>
      </c>
      <c r="BSW1" s="17">
        <v>1868</v>
      </c>
      <c r="BSX1" s="17">
        <v>1869</v>
      </c>
      <c r="BSY1" s="17">
        <v>1870</v>
      </c>
      <c r="BSZ1" s="17">
        <v>1871</v>
      </c>
      <c r="BTA1" s="17">
        <v>1872</v>
      </c>
      <c r="BTB1" s="17">
        <v>1873</v>
      </c>
      <c r="BTC1" s="17">
        <v>1874</v>
      </c>
      <c r="BTD1" s="17">
        <v>1875</v>
      </c>
      <c r="BTE1" s="17">
        <v>1876</v>
      </c>
      <c r="BTF1" s="17">
        <v>1877</v>
      </c>
      <c r="BTG1" s="17">
        <v>1878</v>
      </c>
      <c r="BTH1" s="17">
        <v>1879</v>
      </c>
      <c r="BTI1" s="17">
        <v>1880</v>
      </c>
      <c r="BTJ1" s="17">
        <v>1881</v>
      </c>
      <c r="BTK1" s="17">
        <v>1882</v>
      </c>
      <c r="BTL1" s="17">
        <v>1883</v>
      </c>
      <c r="BTM1" s="17">
        <v>1884</v>
      </c>
      <c r="BTN1" s="17">
        <v>1885</v>
      </c>
      <c r="BTO1" s="17">
        <v>1886</v>
      </c>
      <c r="BTP1" s="17">
        <v>1887</v>
      </c>
      <c r="BTQ1" s="17">
        <v>1888</v>
      </c>
      <c r="BTR1" s="17">
        <v>1889</v>
      </c>
      <c r="BTS1" s="17">
        <v>1890</v>
      </c>
      <c r="BTT1" s="17">
        <v>1891</v>
      </c>
      <c r="BTU1" s="17">
        <v>1892</v>
      </c>
      <c r="BTV1" s="17">
        <v>1893</v>
      </c>
      <c r="BTW1" s="17">
        <v>1894</v>
      </c>
      <c r="BTX1" s="17">
        <v>1895</v>
      </c>
      <c r="BTY1" s="17">
        <v>1896</v>
      </c>
      <c r="BTZ1" s="17">
        <v>1897</v>
      </c>
      <c r="BUA1" s="17">
        <v>1898</v>
      </c>
      <c r="BUB1" s="17">
        <v>1899</v>
      </c>
      <c r="BUC1" s="17">
        <v>1900</v>
      </c>
      <c r="BUD1" s="17">
        <v>1901</v>
      </c>
      <c r="BUE1" s="17">
        <v>1902</v>
      </c>
      <c r="BUF1" s="17">
        <v>1903</v>
      </c>
      <c r="BUG1" s="17">
        <v>1904</v>
      </c>
      <c r="BUH1" s="17">
        <v>1905</v>
      </c>
      <c r="BUI1" s="17">
        <v>1906</v>
      </c>
      <c r="BUJ1" s="17">
        <v>1907</v>
      </c>
      <c r="BUK1" s="17">
        <v>1908</v>
      </c>
      <c r="BUL1" s="17">
        <v>1909</v>
      </c>
      <c r="BUM1" s="17">
        <v>1910</v>
      </c>
      <c r="BUN1" s="17">
        <v>1911</v>
      </c>
      <c r="BUO1" s="17">
        <v>1912</v>
      </c>
      <c r="BUP1" s="17">
        <v>1913</v>
      </c>
      <c r="BUQ1" s="17">
        <v>1914</v>
      </c>
      <c r="BUR1" s="17">
        <v>1915</v>
      </c>
      <c r="BUS1" s="17">
        <v>1916</v>
      </c>
      <c r="BUT1" s="17">
        <v>1917</v>
      </c>
      <c r="BUU1" s="17">
        <v>1918</v>
      </c>
      <c r="BUV1" s="17">
        <v>1919</v>
      </c>
      <c r="BUW1" s="17">
        <v>1920</v>
      </c>
      <c r="BUX1" s="17">
        <v>1921</v>
      </c>
      <c r="BUY1" s="17">
        <v>1922</v>
      </c>
      <c r="BUZ1" s="17">
        <v>1923</v>
      </c>
      <c r="BVA1" s="17">
        <v>1924</v>
      </c>
      <c r="BVB1" s="17">
        <v>1925</v>
      </c>
      <c r="BVC1" s="17">
        <v>1926</v>
      </c>
      <c r="BVD1" s="17">
        <v>1927</v>
      </c>
      <c r="BVE1" s="17">
        <v>1928</v>
      </c>
      <c r="BVF1" s="17">
        <v>1929</v>
      </c>
      <c r="BVG1" s="17">
        <v>1930</v>
      </c>
      <c r="BVH1" s="17">
        <v>1931</v>
      </c>
      <c r="BVI1" s="17">
        <v>1932</v>
      </c>
      <c r="BVJ1" s="17">
        <v>1933</v>
      </c>
      <c r="BVK1" s="17">
        <v>1934</v>
      </c>
      <c r="BVL1" s="17">
        <v>1935</v>
      </c>
      <c r="BVM1" s="17">
        <v>1936</v>
      </c>
      <c r="BVN1" s="17">
        <v>1937</v>
      </c>
      <c r="BVO1" s="17">
        <v>1938</v>
      </c>
      <c r="BVP1" s="17">
        <v>1939</v>
      </c>
      <c r="BVQ1" s="17">
        <v>1940</v>
      </c>
      <c r="BVR1" s="17">
        <v>1941</v>
      </c>
      <c r="BVS1" s="17">
        <v>1942</v>
      </c>
      <c r="BVT1" s="17">
        <v>1943</v>
      </c>
      <c r="BVU1" s="17">
        <v>1944</v>
      </c>
      <c r="BVV1" s="17">
        <v>1945</v>
      </c>
      <c r="BVW1" s="17">
        <v>1946</v>
      </c>
      <c r="BVX1" s="17">
        <v>1947</v>
      </c>
      <c r="BVY1" s="17">
        <v>1948</v>
      </c>
      <c r="BVZ1" s="17">
        <v>1949</v>
      </c>
      <c r="BWA1" s="17">
        <v>1950</v>
      </c>
      <c r="BWB1" s="17">
        <v>1951</v>
      </c>
      <c r="BWC1" s="17">
        <v>1952</v>
      </c>
      <c r="BWD1" s="17">
        <v>1953</v>
      </c>
      <c r="BWE1" s="17">
        <v>1954</v>
      </c>
      <c r="BWF1" s="17">
        <v>1955</v>
      </c>
      <c r="BWG1" s="17">
        <v>1956</v>
      </c>
      <c r="BWH1" s="17">
        <v>1957</v>
      </c>
      <c r="BWI1" s="17">
        <v>1958</v>
      </c>
      <c r="BWJ1" s="17">
        <v>1959</v>
      </c>
      <c r="BWK1" s="17">
        <v>1960</v>
      </c>
      <c r="BWL1" s="17">
        <v>1961</v>
      </c>
      <c r="BWM1" s="17">
        <v>1962</v>
      </c>
      <c r="BWN1" s="17">
        <v>1963</v>
      </c>
      <c r="BWO1" s="17">
        <v>1964</v>
      </c>
      <c r="BWP1" s="17">
        <v>1965</v>
      </c>
      <c r="BWQ1" s="17">
        <v>1966</v>
      </c>
      <c r="BWR1" s="17">
        <v>1967</v>
      </c>
      <c r="BWS1" s="17">
        <v>1968</v>
      </c>
      <c r="BWT1" s="17">
        <v>1969</v>
      </c>
      <c r="BWU1" s="17">
        <v>1970</v>
      </c>
      <c r="BWV1" s="17">
        <v>1971</v>
      </c>
      <c r="BWW1" s="17">
        <v>1972</v>
      </c>
      <c r="BWX1" s="17">
        <v>1973</v>
      </c>
      <c r="BWY1" s="17">
        <v>1974</v>
      </c>
      <c r="BWZ1" s="17">
        <v>1975</v>
      </c>
      <c r="BXA1" s="17">
        <v>1976</v>
      </c>
      <c r="BXB1" s="17">
        <v>1977</v>
      </c>
      <c r="BXC1" s="17">
        <v>1978</v>
      </c>
      <c r="BXD1" s="17">
        <v>1979</v>
      </c>
      <c r="BXE1" s="17">
        <v>1980</v>
      </c>
      <c r="BXF1" s="17">
        <v>1981</v>
      </c>
      <c r="BXG1" s="17">
        <v>1982</v>
      </c>
      <c r="BXH1" s="17">
        <v>1983</v>
      </c>
      <c r="BXI1" s="17">
        <v>1984</v>
      </c>
      <c r="BXJ1" s="17">
        <v>1985</v>
      </c>
      <c r="BXK1" s="17">
        <v>1986</v>
      </c>
      <c r="BXL1" s="17">
        <v>1987</v>
      </c>
      <c r="BXM1" s="17">
        <v>1988</v>
      </c>
      <c r="BXN1" s="17">
        <v>1989</v>
      </c>
      <c r="BXO1" s="17">
        <v>1990</v>
      </c>
      <c r="BXP1" s="17">
        <v>1991</v>
      </c>
      <c r="BXQ1" s="17">
        <v>1992</v>
      </c>
      <c r="BXR1" s="17">
        <v>1993</v>
      </c>
      <c r="BXS1" s="17">
        <v>1994</v>
      </c>
      <c r="BXT1" s="17">
        <v>1995</v>
      </c>
      <c r="BXU1" s="17">
        <v>1996</v>
      </c>
      <c r="BXV1" s="17">
        <v>1997</v>
      </c>
      <c r="BXW1" s="17">
        <v>1998</v>
      </c>
      <c r="BXX1" s="17">
        <v>1999</v>
      </c>
      <c r="BXY1" s="17">
        <v>2000</v>
      </c>
      <c r="BXZ1" s="17">
        <v>2001</v>
      </c>
      <c r="BYA1" s="17">
        <v>2002</v>
      </c>
      <c r="BYB1" s="17">
        <v>2003</v>
      </c>
      <c r="BYC1" s="17">
        <v>2004</v>
      </c>
      <c r="BYD1" s="17">
        <v>2005</v>
      </c>
      <c r="BYE1" s="17">
        <v>2006</v>
      </c>
      <c r="BYF1" s="17">
        <v>2007</v>
      </c>
      <c r="BYG1" s="17">
        <v>2008</v>
      </c>
      <c r="BYH1" s="17">
        <v>2009</v>
      </c>
      <c r="BYI1" s="17">
        <v>2010</v>
      </c>
      <c r="BYJ1" s="17">
        <v>2011</v>
      </c>
      <c r="BYK1" s="17">
        <v>2012</v>
      </c>
      <c r="BYL1" s="17">
        <v>2013</v>
      </c>
      <c r="BYM1" s="17">
        <v>2014</v>
      </c>
      <c r="BYN1" s="17">
        <v>2015</v>
      </c>
      <c r="BYO1" s="17">
        <v>2016</v>
      </c>
      <c r="BYP1" s="17">
        <v>2017</v>
      </c>
      <c r="BYQ1" s="17">
        <v>2018</v>
      </c>
      <c r="BYR1" s="17">
        <v>2019</v>
      </c>
      <c r="BYS1" s="17">
        <v>2020</v>
      </c>
      <c r="BYT1" s="17">
        <v>2021</v>
      </c>
      <c r="BYU1" s="17">
        <v>2022</v>
      </c>
      <c r="BYV1" s="17">
        <v>2023</v>
      </c>
      <c r="BYW1" s="17">
        <v>2024</v>
      </c>
      <c r="BYX1" s="17">
        <v>2025</v>
      </c>
      <c r="BYY1" s="17">
        <v>2026</v>
      </c>
      <c r="BYZ1" s="17">
        <v>2027</v>
      </c>
      <c r="BZA1" s="17">
        <v>2028</v>
      </c>
      <c r="BZB1" s="17">
        <v>2029</v>
      </c>
      <c r="BZC1" s="17">
        <v>2030</v>
      </c>
      <c r="BZD1" s="17">
        <v>2031</v>
      </c>
      <c r="BZE1" s="17">
        <v>2032</v>
      </c>
      <c r="BZF1" s="17">
        <v>2033</v>
      </c>
      <c r="BZG1" s="17">
        <v>2034</v>
      </c>
      <c r="BZH1" s="17">
        <v>2035</v>
      </c>
      <c r="BZI1" s="17">
        <v>2036</v>
      </c>
      <c r="BZJ1" s="17">
        <v>2037</v>
      </c>
      <c r="BZK1" s="17">
        <v>2038</v>
      </c>
      <c r="BZL1" s="17">
        <v>2039</v>
      </c>
      <c r="BZM1" s="17">
        <v>2040</v>
      </c>
      <c r="BZN1" s="17">
        <v>2041</v>
      </c>
      <c r="BZO1" s="17">
        <v>2042</v>
      </c>
      <c r="BZP1" s="17">
        <v>2043</v>
      </c>
      <c r="BZQ1" s="17">
        <v>2044</v>
      </c>
      <c r="BZR1" s="17">
        <v>2045</v>
      </c>
      <c r="BZS1" s="17">
        <v>2046</v>
      </c>
      <c r="BZT1" s="17">
        <v>2047</v>
      </c>
      <c r="BZU1" s="17">
        <v>2048</v>
      </c>
      <c r="BZV1" s="17">
        <v>2049</v>
      </c>
      <c r="BZW1" s="17">
        <v>2050</v>
      </c>
      <c r="BZX1" s="17">
        <v>2051</v>
      </c>
      <c r="BZY1" s="17">
        <v>2052</v>
      </c>
      <c r="BZZ1" s="17">
        <v>2053</v>
      </c>
      <c r="CAA1" s="17">
        <v>2054</v>
      </c>
      <c r="CAB1" s="17">
        <v>2055</v>
      </c>
      <c r="CAC1" s="17">
        <v>2056</v>
      </c>
      <c r="CAD1" s="17">
        <v>2057</v>
      </c>
      <c r="CAE1" s="17">
        <v>2058</v>
      </c>
      <c r="CAF1" s="17">
        <v>2059</v>
      </c>
      <c r="CAG1" s="17">
        <v>2060</v>
      </c>
      <c r="CAH1" s="17">
        <v>2061</v>
      </c>
      <c r="CAI1" s="17">
        <v>2062</v>
      </c>
      <c r="CAJ1" s="17">
        <v>2063</v>
      </c>
      <c r="CAK1" s="17">
        <v>2064</v>
      </c>
      <c r="CAL1" s="17">
        <v>2065</v>
      </c>
      <c r="CAM1" s="17">
        <v>2066</v>
      </c>
      <c r="CAN1" s="17">
        <v>2067</v>
      </c>
      <c r="CAO1" s="17">
        <v>2068</v>
      </c>
      <c r="CAP1" s="17">
        <v>2069</v>
      </c>
      <c r="CAQ1" s="17">
        <v>2070</v>
      </c>
      <c r="CAR1" s="17">
        <v>2071</v>
      </c>
      <c r="CAS1" s="17">
        <v>2072</v>
      </c>
      <c r="CAT1" s="17">
        <v>2073</v>
      </c>
      <c r="CAU1" s="17">
        <v>2074</v>
      </c>
      <c r="CAV1" s="17">
        <v>2075</v>
      </c>
      <c r="CAW1" s="17">
        <v>2076</v>
      </c>
      <c r="CAX1" s="17">
        <v>2077</v>
      </c>
      <c r="CAY1" s="17">
        <v>2078</v>
      </c>
      <c r="CAZ1" s="17">
        <v>2079</v>
      </c>
      <c r="CBA1" s="17">
        <v>2080</v>
      </c>
      <c r="CBB1" s="17">
        <v>2081</v>
      </c>
      <c r="CBC1" s="17">
        <v>2082</v>
      </c>
      <c r="CBD1" s="17">
        <v>2083</v>
      </c>
      <c r="CBE1" s="17">
        <v>2084</v>
      </c>
      <c r="CBF1" s="17">
        <v>2085</v>
      </c>
      <c r="CBG1" s="17">
        <v>2086</v>
      </c>
      <c r="CBH1" s="17">
        <v>2087</v>
      </c>
      <c r="CBI1" s="17">
        <v>2088</v>
      </c>
      <c r="CBJ1" s="17">
        <v>2089</v>
      </c>
      <c r="CBK1" s="17">
        <v>2090</v>
      </c>
      <c r="CBL1" s="17">
        <v>2091</v>
      </c>
      <c r="CBM1" s="17">
        <v>2092</v>
      </c>
      <c r="CBN1" s="17">
        <v>2093</v>
      </c>
      <c r="CBO1" s="17">
        <v>2094</v>
      </c>
      <c r="CBP1" s="17">
        <v>2095</v>
      </c>
      <c r="CBQ1" s="17">
        <v>2096</v>
      </c>
      <c r="CBR1" s="17">
        <v>2097</v>
      </c>
      <c r="CBS1" s="17">
        <v>2098</v>
      </c>
      <c r="CBT1" s="17">
        <v>2099</v>
      </c>
      <c r="CBU1" s="17">
        <v>2100</v>
      </c>
      <c r="CBV1" s="17">
        <v>2101</v>
      </c>
      <c r="CBW1" s="17">
        <v>2102</v>
      </c>
      <c r="CBX1" s="17">
        <v>2103</v>
      </c>
      <c r="CBY1" s="17">
        <v>2104</v>
      </c>
      <c r="CBZ1" s="17">
        <v>2105</v>
      </c>
      <c r="CCA1" s="17">
        <v>2106</v>
      </c>
      <c r="CCB1" s="17">
        <v>2107</v>
      </c>
      <c r="CCC1" s="17">
        <v>2108</v>
      </c>
      <c r="CCD1" s="17">
        <v>2109</v>
      </c>
      <c r="CCE1" s="17">
        <v>2110</v>
      </c>
      <c r="CCF1" s="17">
        <v>2111</v>
      </c>
      <c r="CCG1" s="17">
        <v>2112</v>
      </c>
      <c r="CCH1" s="17">
        <v>2113</v>
      </c>
      <c r="CCI1" s="17">
        <v>2114</v>
      </c>
      <c r="CCJ1" s="17">
        <v>2115</v>
      </c>
      <c r="CCK1" s="17">
        <v>2116</v>
      </c>
      <c r="CCL1" s="17">
        <v>2117</v>
      </c>
      <c r="CCM1" s="17">
        <v>2118</v>
      </c>
      <c r="CCN1" s="17">
        <v>2119</v>
      </c>
      <c r="CCO1" s="17">
        <v>2120</v>
      </c>
      <c r="CCP1" s="17">
        <v>2121</v>
      </c>
      <c r="CCQ1" s="17">
        <v>2122</v>
      </c>
      <c r="CCR1" s="17">
        <v>2123</v>
      </c>
      <c r="CCS1" s="17">
        <v>2124</v>
      </c>
      <c r="CCT1" s="17">
        <v>2125</v>
      </c>
      <c r="CCU1" s="17">
        <v>2126</v>
      </c>
      <c r="CCV1" s="17">
        <v>2127</v>
      </c>
      <c r="CCW1" s="17">
        <v>2128</v>
      </c>
      <c r="CCX1" s="17">
        <v>2129</v>
      </c>
      <c r="CCY1" s="17">
        <v>2130</v>
      </c>
      <c r="CCZ1" s="17">
        <v>2131</v>
      </c>
      <c r="CDA1" s="17">
        <v>2132</v>
      </c>
      <c r="CDB1" s="17">
        <v>2133</v>
      </c>
      <c r="CDC1" s="17">
        <v>2134</v>
      </c>
      <c r="CDD1" s="17">
        <v>2135</v>
      </c>
      <c r="CDE1" s="17">
        <v>2136</v>
      </c>
      <c r="CDF1" s="17">
        <v>2137</v>
      </c>
      <c r="CDG1" s="17">
        <v>2138</v>
      </c>
      <c r="CDH1" s="17">
        <v>2139</v>
      </c>
      <c r="CDI1" s="17">
        <v>2140</v>
      </c>
      <c r="CDJ1" s="17">
        <v>2141</v>
      </c>
      <c r="CDK1" s="17">
        <v>2142</v>
      </c>
      <c r="CDL1" s="17">
        <v>2143</v>
      </c>
      <c r="CDM1" s="17">
        <v>2144</v>
      </c>
      <c r="CDN1" s="17">
        <v>2145</v>
      </c>
      <c r="CDO1" s="17">
        <v>2146</v>
      </c>
      <c r="CDP1" s="17">
        <v>2147</v>
      </c>
      <c r="CDQ1" s="17">
        <v>2148</v>
      </c>
      <c r="CDR1" s="17">
        <v>2149</v>
      </c>
      <c r="CDS1" s="17">
        <v>2150</v>
      </c>
      <c r="CDT1" s="17">
        <v>2151</v>
      </c>
      <c r="CDU1" s="17">
        <v>2152</v>
      </c>
      <c r="CDV1" s="17">
        <v>2153</v>
      </c>
      <c r="CDW1" s="17">
        <v>2154</v>
      </c>
      <c r="CDX1" s="17">
        <v>2155</v>
      </c>
      <c r="CDY1" s="17">
        <v>2156</v>
      </c>
      <c r="CDZ1" s="17">
        <v>2157</v>
      </c>
      <c r="CEA1" s="17">
        <v>2158</v>
      </c>
      <c r="CEB1" s="17">
        <v>2159</v>
      </c>
      <c r="CEC1" s="17">
        <v>2160</v>
      </c>
      <c r="CED1" s="17">
        <v>2161</v>
      </c>
      <c r="CEE1" s="17">
        <v>2162</v>
      </c>
      <c r="CEF1" s="17">
        <v>2163</v>
      </c>
      <c r="CEG1" s="17">
        <v>2164</v>
      </c>
      <c r="CEH1" s="17">
        <v>2165</v>
      </c>
      <c r="CEI1" s="17">
        <v>2166</v>
      </c>
      <c r="CEJ1" s="17">
        <v>2167</v>
      </c>
      <c r="CEK1" s="17">
        <v>2168</v>
      </c>
      <c r="CEL1" s="17">
        <v>2169</v>
      </c>
      <c r="CEM1" s="17">
        <v>2170</v>
      </c>
      <c r="CEN1" s="17">
        <v>2171</v>
      </c>
      <c r="CEO1" s="17">
        <v>2172</v>
      </c>
      <c r="CEP1" s="17">
        <v>2173</v>
      </c>
      <c r="CEQ1" s="17">
        <v>2174</v>
      </c>
      <c r="CER1" s="17">
        <v>2175</v>
      </c>
      <c r="CES1" s="17">
        <v>2176</v>
      </c>
      <c r="CET1" s="17">
        <v>2177</v>
      </c>
      <c r="CEU1" s="17">
        <v>2178</v>
      </c>
      <c r="CEV1" s="17">
        <v>2179</v>
      </c>
      <c r="CEW1" s="17">
        <v>2180</v>
      </c>
      <c r="CEX1" s="17">
        <v>2181</v>
      </c>
      <c r="CEY1" s="17">
        <v>2182</v>
      </c>
      <c r="CEZ1" s="17">
        <v>2183</v>
      </c>
      <c r="CFA1" s="17">
        <v>2184</v>
      </c>
      <c r="CFB1" s="17">
        <v>2185</v>
      </c>
      <c r="CFC1" s="17">
        <v>2186</v>
      </c>
      <c r="CFD1" s="17">
        <v>2187</v>
      </c>
      <c r="CFE1" s="17">
        <v>2188</v>
      </c>
      <c r="CFF1" s="17">
        <v>2189</v>
      </c>
      <c r="CFG1" s="17">
        <v>2190</v>
      </c>
      <c r="CFH1" s="17">
        <v>2191</v>
      </c>
      <c r="CFI1" s="17">
        <v>2192</v>
      </c>
      <c r="CFJ1" s="17">
        <v>2193</v>
      </c>
      <c r="CFK1" s="17">
        <v>2194</v>
      </c>
      <c r="CFL1" s="17">
        <v>2195</v>
      </c>
      <c r="CFM1" s="17">
        <v>2196</v>
      </c>
      <c r="CFN1" s="17">
        <v>2197</v>
      </c>
      <c r="CFO1" s="17">
        <v>2198</v>
      </c>
      <c r="CFP1" s="17">
        <v>2199</v>
      </c>
      <c r="CFQ1" s="17">
        <v>2200</v>
      </c>
      <c r="CFR1" s="17">
        <v>2201</v>
      </c>
      <c r="CFS1" s="17">
        <v>2202</v>
      </c>
      <c r="CFT1" s="17">
        <v>2203</v>
      </c>
      <c r="CFU1" s="17">
        <v>2204</v>
      </c>
      <c r="CFV1" s="17">
        <v>2205</v>
      </c>
      <c r="CFW1" s="17">
        <v>2206</v>
      </c>
      <c r="CFX1" s="17">
        <v>2207</v>
      </c>
      <c r="CFY1" s="17">
        <v>2208</v>
      </c>
      <c r="CFZ1" s="17">
        <v>2209</v>
      </c>
      <c r="CGA1" s="17">
        <v>2210</v>
      </c>
      <c r="CGB1" s="17">
        <v>2211</v>
      </c>
      <c r="CGC1" s="17">
        <v>2212</v>
      </c>
      <c r="CGD1" s="17">
        <v>2213</v>
      </c>
      <c r="CGE1" s="17">
        <v>2214</v>
      </c>
      <c r="CGF1" s="17">
        <v>2215</v>
      </c>
      <c r="CGG1" s="17">
        <v>2216</v>
      </c>
      <c r="CGH1" s="17">
        <v>2217</v>
      </c>
      <c r="CGI1" s="17">
        <v>2218</v>
      </c>
      <c r="CGJ1" s="17">
        <v>2219</v>
      </c>
      <c r="CGK1" s="17">
        <v>2220</v>
      </c>
      <c r="CGL1" s="17">
        <v>2221</v>
      </c>
      <c r="CGM1" s="17">
        <v>2222</v>
      </c>
      <c r="CGN1" s="17">
        <v>2223</v>
      </c>
      <c r="CGO1" s="17">
        <v>2224</v>
      </c>
      <c r="CGP1" s="17">
        <v>2225</v>
      </c>
      <c r="CGQ1" s="17">
        <v>2226</v>
      </c>
      <c r="CGR1" s="17">
        <v>2227</v>
      </c>
      <c r="CGS1" s="17">
        <v>2228</v>
      </c>
      <c r="CGT1" s="17">
        <v>2229</v>
      </c>
      <c r="CGU1" s="17">
        <v>2230</v>
      </c>
      <c r="CGV1" s="17">
        <v>2231</v>
      </c>
      <c r="CGW1" s="17">
        <v>2232</v>
      </c>
      <c r="CGX1" s="17">
        <v>2233</v>
      </c>
      <c r="CGY1" s="17">
        <v>2234</v>
      </c>
      <c r="CGZ1" s="17">
        <v>2235</v>
      </c>
      <c r="CHA1" s="17">
        <v>2236</v>
      </c>
      <c r="CHB1" s="17">
        <v>2237</v>
      </c>
      <c r="CHC1" s="17">
        <v>2238</v>
      </c>
      <c r="CHD1" s="17">
        <v>2239</v>
      </c>
      <c r="CHE1" s="17">
        <v>2240</v>
      </c>
      <c r="CHF1" s="17">
        <v>2241</v>
      </c>
      <c r="CHG1" s="17">
        <v>2242</v>
      </c>
      <c r="CHH1" s="17">
        <v>2243</v>
      </c>
      <c r="CHI1" s="17">
        <v>2244</v>
      </c>
      <c r="CHJ1" s="17">
        <v>2245</v>
      </c>
      <c r="CHK1" s="17">
        <v>2246</v>
      </c>
      <c r="CHL1" s="17">
        <v>2247</v>
      </c>
      <c r="CHM1" s="17">
        <v>2248</v>
      </c>
      <c r="CHN1" s="17">
        <v>2249</v>
      </c>
      <c r="CHO1" s="17">
        <v>2250</v>
      </c>
      <c r="CHP1" s="17">
        <v>2251</v>
      </c>
      <c r="CHQ1" s="17">
        <v>2252</v>
      </c>
      <c r="CHR1" s="17">
        <v>2253</v>
      </c>
      <c r="CHS1" s="17">
        <v>2254</v>
      </c>
      <c r="CHT1" s="17">
        <v>2255</v>
      </c>
      <c r="CHU1" s="17">
        <v>2256</v>
      </c>
      <c r="CHV1" s="17">
        <v>2257</v>
      </c>
      <c r="CHW1" s="17">
        <v>2258</v>
      </c>
      <c r="CHX1" s="17">
        <v>2259</v>
      </c>
      <c r="CHY1" s="17">
        <v>2260</v>
      </c>
      <c r="CHZ1" s="17">
        <v>2261</v>
      </c>
      <c r="CIA1" s="17">
        <v>2262</v>
      </c>
      <c r="CIB1" s="17">
        <v>2263</v>
      </c>
      <c r="CIC1" s="17">
        <v>2264</v>
      </c>
      <c r="CID1" s="17">
        <v>2265</v>
      </c>
      <c r="CIE1" s="17">
        <v>2266</v>
      </c>
      <c r="CIF1" s="17">
        <v>2267</v>
      </c>
      <c r="CIG1" s="17">
        <v>2268</v>
      </c>
      <c r="CIH1" s="17">
        <v>2269</v>
      </c>
      <c r="CII1" s="17">
        <v>2270</v>
      </c>
      <c r="CIJ1" s="17">
        <v>2271</v>
      </c>
      <c r="CIK1" s="17">
        <v>2272</v>
      </c>
      <c r="CIL1" s="17">
        <v>2273</v>
      </c>
      <c r="CIM1" s="17">
        <v>2274</v>
      </c>
      <c r="CIN1" s="17">
        <v>2275</v>
      </c>
      <c r="CIO1" s="17">
        <v>2276</v>
      </c>
      <c r="CIP1" s="17">
        <v>2277</v>
      </c>
      <c r="CIQ1" s="17">
        <v>2278</v>
      </c>
      <c r="CIR1" s="17">
        <v>2279</v>
      </c>
      <c r="CIS1" s="17">
        <v>2280</v>
      </c>
      <c r="CIT1" s="17">
        <v>2281</v>
      </c>
      <c r="CIU1" s="17">
        <v>2282</v>
      </c>
      <c r="CIV1" s="17">
        <v>2283</v>
      </c>
      <c r="CIW1" s="17">
        <v>2284</v>
      </c>
      <c r="CIX1" s="17">
        <v>2285</v>
      </c>
      <c r="CIY1" s="17">
        <v>2286</v>
      </c>
      <c r="CIZ1" s="17">
        <v>2287</v>
      </c>
      <c r="CJA1" s="17">
        <v>2288</v>
      </c>
      <c r="CJB1" s="17">
        <v>2289</v>
      </c>
      <c r="CJC1" s="17">
        <v>2290</v>
      </c>
      <c r="CJD1" s="17">
        <v>2291</v>
      </c>
      <c r="CJE1" s="17">
        <v>2292</v>
      </c>
      <c r="CJF1" s="17">
        <v>2293</v>
      </c>
      <c r="CJG1" s="17">
        <v>2294</v>
      </c>
      <c r="CJH1" s="17">
        <v>2295</v>
      </c>
      <c r="CJI1" s="17">
        <v>2296</v>
      </c>
      <c r="CJJ1" s="17">
        <v>2297</v>
      </c>
      <c r="CJK1" s="17">
        <v>2298</v>
      </c>
      <c r="CJL1" s="17">
        <v>2299</v>
      </c>
      <c r="CJM1" s="17">
        <v>2300</v>
      </c>
      <c r="CJN1" s="17">
        <v>2301</v>
      </c>
      <c r="CJO1" s="17">
        <v>2302</v>
      </c>
      <c r="CJP1" s="17">
        <v>2303</v>
      </c>
      <c r="CJQ1" s="17">
        <v>2304</v>
      </c>
      <c r="CJR1" s="17">
        <v>2305</v>
      </c>
      <c r="CJS1" s="17">
        <v>2306</v>
      </c>
      <c r="CJT1" s="17">
        <v>2307</v>
      </c>
      <c r="CJU1" s="17">
        <v>2308</v>
      </c>
      <c r="CJV1" s="17">
        <v>2309</v>
      </c>
      <c r="CJW1" s="17">
        <v>2310</v>
      </c>
      <c r="CJX1" s="17">
        <v>2311</v>
      </c>
      <c r="CJY1" s="17">
        <v>2312</v>
      </c>
      <c r="CJZ1" s="17">
        <v>2313</v>
      </c>
      <c r="CKA1" s="17">
        <v>2314</v>
      </c>
      <c r="CKB1" s="17">
        <v>2315</v>
      </c>
      <c r="CKC1" s="17">
        <v>2316</v>
      </c>
      <c r="CKD1" s="17">
        <v>2317</v>
      </c>
      <c r="CKE1" s="17">
        <v>2318</v>
      </c>
      <c r="CKF1" s="17">
        <v>2319</v>
      </c>
      <c r="CKG1" s="17">
        <v>2320</v>
      </c>
      <c r="CKH1" s="17">
        <v>2321</v>
      </c>
      <c r="CKI1" s="17">
        <v>2322</v>
      </c>
      <c r="CKJ1" s="17">
        <v>2323</v>
      </c>
      <c r="CKK1" s="17">
        <v>2324</v>
      </c>
      <c r="CKL1" s="17">
        <v>2325</v>
      </c>
      <c r="CKM1" s="17">
        <v>2326</v>
      </c>
      <c r="CKN1" s="17">
        <v>2327</v>
      </c>
      <c r="CKO1" s="17">
        <v>2328</v>
      </c>
      <c r="CKP1" s="17">
        <v>2329</v>
      </c>
      <c r="CKQ1" s="17">
        <v>2330</v>
      </c>
      <c r="CKR1" s="17">
        <v>2331</v>
      </c>
      <c r="CKS1" s="17">
        <v>2332</v>
      </c>
      <c r="CKT1" s="17">
        <v>2333</v>
      </c>
      <c r="CKU1" s="17">
        <v>2334</v>
      </c>
      <c r="CKV1" s="17">
        <v>2335</v>
      </c>
      <c r="CKW1" s="17">
        <v>2336</v>
      </c>
      <c r="CKX1" s="17">
        <v>2337</v>
      </c>
      <c r="CKY1" s="17">
        <v>2338</v>
      </c>
      <c r="CKZ1" s="17">
        <v>2339</v>
      </c>
      <c r="CLA1" s="17">
        <v>2340</v>
      </c>
      <c r="CLB1" s="17">
        <v>2341</v>
      </c>
      <c r="CLC1" s="17">
        <v>2342</v>
      </c>
      <c r="CLD1" s="17">
        <v>2343</v>
      </c>
      <c r="CLE1" s="17">
        <v>2344</v>
      </c>
      <c r="CLF1" s="17">
        <v>2345</v>
      </c>
      <c r="CLG1" s="17">
        <v>2346</v>
      </c>
      <c r="CLH1" s="17">
        <v>2347</v>
      </c>
      <c r="CLI1" s="17">
        <v>2348</v>
      </c>
      <c r="CLJ1" s="17">
        <v>2349</v>
      </c>
      <c r="CLK1" s="17">
        <v>2350</v>
      </c>
      <c r="CLL1" s="17">
        <v>2351</v>
      </c>
      <c r="CLM1" s="17">
        <v>2352</v>
      </c>
      <c r="CLN1" s="17">
        <v>2353</v>
      </c>
      <c r="CLO1" s="17">
        <v>2354</v>
      </c>
      <c r="CLP1" s="17">
        <v>2355</v>
      </c>
      <c r="CLQ1" s="17">
        <v>2356</v>
      </c>
      <c r="CLR1" s="17">
        <v>2357</v>
      </c>
      <c r="CLS1" s="17">
        <v>2358</v>
      </c>
      <c r="CLT1" s="17">
        <v>2359</v>
      </c>
      <c r="CLU1" s="17">
        <v>2360</v>
      </c>
      <c r="CLV1" s="17">
        <v>2361</v>
      </c>
      <c r="CLW1" s="17">
        <v>2362</v>
      </c>
      <c r="CLX1" s="17">
        <v>2363</v>
      </c>
      <c r="CLY1" s="17">
        <v>2364</v>
      </c>
      <c r="CLZ1" s="17">
        <v>2365</v>
      </c>
      <c r="CMA1" s="17">
        <v>2366</v>
      </c>
      <c r="CMB1" s="17">
        <v>2367</v>
      </c>
      <c r="CMC1" s="17">
        <v>2368</v>
      </c>
      <c r="CMD1" s="17">
        <v>2369</v>
      </c>
      <c r="CME1" s="17">
        <v>2370</v>
      </c>
      <c r="CMF1" s="17">
        <v>2371</v>
      </c>
      <c r="CMG1" s="17">
        <v>2372</v>
      </c>
      <c r="CMH1" s="17">
        <v>2373</v>
      </c>
      <c r="CMI1" s="17">
        <v>2374</v>
      </c>
      <c r="CMJ1" s="17">
        <v>2375</v>
      </c>
      <c r="CMK1" s="17">
        <v>2376</v>
      </c>
      <c r="CML1" s="17">
        <v>2377</v>
      </c>
      <c r="CMM1" s="17">
        <v>2378</v>
      </c>
      <c r="CMN1" s="17">
        <v>2379</v>
      </c>
      <c r="CMO1" s="17">
        <v>2380</v>
      </c>
      <c r="CMP1" s="17">
        <v>2381</v>
      </c>
      <c r="CMQ1" s="17">
        <v>2382</v>
      </c>
      <c r="CMR1" s="17">
        <v>2383</v>
      </c>
      <c r="CMS1" s="17">
        <v>2384</v>
      </c>
      <c r="CMT1" s="17">
        <v>2385</v>
      </c>
      <c r="CMU1" s="17">
        <v>2386</v>
      </c>
      <c r="CMV1" s="17">
        <v>2387</v>
      </c>
      <c r="CMW1" s="17">
        <v>2388</v>
      </c>
      <c r="CMX1" s="17">
        <v>2389</v>
      </c>
      <c r="CMY1" s="17">
        <v>2390</v>
      </c>
      <c r="CMZ1" s="17">
        <v>2391</v>
      </c>
      <c r="CNA1" s="17">
        <v>2392</v>
      </c>
      <c r="CNB1" s="17">
        <v>2393</v>
      </c>
      <c r="CNC1" s="17">
        <v>2394</v>
      </c>
      <c r="CND1" s="17">
        <v>2395</v>
      </c>
      <c r="CNE1" s="17">
        <v>2396</v>
      </c>
      <c r="CNF1" s="17">
        <v>2397</v>
      </c>
      <c r="CNG1" s="17">
        <v>2398</v>
      </c>
      <c r="CNH1" s="17">
        <v>2399</v>
      </c>
      <c r="CNI1" s="17">
        <v>2400</v>
      </c>
      <c r="CNJ1" s="17">
        <v>2401</v>
      </c>
      <c r="CNK1" s="17">
        <v>2402</v>
      </c>
      <c r="CNL1" s="17">
        <v>2403</v>
      </c>
      <c r="CNM1" s="17">
        <v>2404</v>
      </c>
      <c r="CNN1" s="17">
        <v>2405</v>
      </c>
      <c r="CNO1" s="17">
        <v>2406</v>
      </c>
      <c r="CNP1" s="17">
        <v>2407</v>
      </c>
      <c r="CNQ1" s="17">
        <v>2408</v>
      </c>
      <c r="CNR1" s="17">
        <v>2409</v>
      </c>
      <c r="CNS1" s="17">
        <v>2410</v>
      </c>
      <c r="CNT1" s="17">
        <v>2411</v>
      </c>
      <c r="CNU1" s="17">
        <v>2412</v>
      </c>
      <c r="CNV1" s="17">
        <v>2413</v>
      </c>
      <c r="CNW1" s="17">
        <v>2414</v>
      </c>
      <c r="CNX1" s="17">
        <v>2415</v>
      </c>
      <c r="CNY1" s="17">
        <v>2416</v>
      </c>
      <c r="CNZ1" s="17">
        <v>2417</v>
      </c>
      <c r="COA1" s="17">
        <v>2418</v>
      </c>
      <c r="COB1" s="17">
        <v>2419</v>
      </c>
      <c r="COC1" s="17">
        <v>2420</v>
      </c>
      <c r="COD1" s="17">
        <v>2421</v>
      </c>
      <c r="COE1" s="17">
        <v>2422</v>
      </c>
      <c r="COF1" s="17">
        <v>2423</v>
      </c>
      <c r="COG1" s="17">
        <v>2424</v>
      </c>
      <c r="COH1" s="17">
        <v>2425</v>
      </c>
      <c r="COI1" s="17">
        <v>2426</v>
      </c>
      <c r="COJ1" s="17">
        <v>2427</v>
      </c>
      <c r="COK1" s="17">
        <v>2428</v>
      </c>
      <c r="COL1" s="17">
        <v>2429</v>
      </c>
      <c r="COM1" s="17">
        <v>2430</v>
      </c>
      <c r="CON1" s="17">
        <v>2431</v>
      </c>
      <c r="COO1" s="17">
        <v>2432</v>
      </c>
      <c r="COP1" s="17">
        <v>2433</v>
      </c>
      <c r="COQ1" s="17">
        <v>2434</v>
      </c>
      <c r="COR1" s="17">
        <v>2435</v>
      </c>
      <c r="COS1" s="17">
        <v>2436</v>
      </c>
      <c r="COT1" s="17">
        <v>2437</v>
      </c>
      <c r="COU1" s="17">
        <v>2438</v>
      </c>
      <c r="COV1" s="17">
        <v>2439</v>
      </c>
      <c r="COW1" s="17">
        <v>2440</v>
      </c>
      <c r="COX1" s="17">
        <v>2441</v>
      </c>
      <c r="COY1" s="17">
        <v>2442</v>
      </c>
      <c r="COZ1" s="17">
        <v>2443</v>
      </c>
      <c r="CPA1" s="17">
        <v>2444</v>
      </c>
      <c r="CPB1" s="17">
        <v>2445</v>
      </c>
      <c r="CPC1" s="17">
        <v>2446</v>
      </c>
      <c r="CPD1" s="17">
        <v>2447</v>
      </c>
      <c r="CPE1" s="17">
        <v>2448</v>
      </c>
      <c r="CPF1" s="17">
        <v>2449</v>
      </c>
      <c r="CPG1" s="17">
        <v>2450</v>
      </c>
      <c r="CPH1" s="17">
        <v>2451</v>
      </c>
      <c r="CPI1" s="17">
        <v>2452</v>
      </c>
      <c r="CPJ1" s="17">
        <v>2453</v>
      </c>
      <c r="CPK1" s="17">
        <v>2454</v>
      </c>
      <c r="CPL1" s="17">
        <v>2455</v>
      </c>
      <c r="CPM1" s="17">
        <v>2456</v>
      </c>
      <c r="CPN1" s="17">
        <v>2457</v>
      </c>
      <c r="CPO1" s="17">
        <v>2458</v>
      </c>
      <c r="CPP1" s="17">
        <v>2459</v>
      </c>
      <c r="CPQ1" s="17">
        <v>2460</v>
      </c>
      <c r="CPR1" s="17">
        <v>2461</v>
      </c>
      <c r="CPS1" s="17">
        <v>2462</v>
      </c>
      <c r="CPT1" s="17">
        <v>2463</v>
      </c>
      <c r="CPU1" s="17">
        <v>2464</v>
      </c>
      <c r="CPV1" s="17">
        <v>2465</v>
      </c>
      <c r="CPW1" s="17">
        <v>2466</v>
      </c>
      <c r="CPX1" s="17">
        <v>2467</v>
      </c>
      <c r="CPY1" s="17">
        <v>2468</v>
      </c>
      <c r="CPZ1" s="17">
        <v>2469</v>
      </c>
      <c r="CQA1" s="17">
        <v>2470</v>
      </c>
      <c r="CQB1" s="17">
        <v>2471</v>
      </c>
      <c r="CQC1" s="17">
        <v>2472</v>
      </c>
      <c r="CQD1" s="17">
        <v>2473</v>
      </c>
      <c r="CQE1" s="17">
        <v>2474</v>
      </c>
      <c r="CQF1" s="17">
        <v>2475</v>
      </c>
      <c r="CQG1" s="17">
        <v>2476</v>
      </c>
      <c r="CQH1" s="17">
        <v>2477</v>
      </c>
      <c r="CQI1" s="17">
        <v>2478</v>
      </c>
      <c r="CQJ1" s="17">
        <v>2479</v>
      </c>
      <c r="CQK1" s="17">
        <v>2480</v>
      </c>
      <c r="CQL1" s="17">
        <v>2481</v>
      </c>
      <c r="CQM1" s="17">
        <v>2482</v>
      </c>
      <c r="CQN1" s="17">
        <v>2483</v>
      </c>
      <c r="CQO1" s="17">
        <v>2484</v>
      </c>
      <c r="CQP1" s="17">
        <v>2485</v>
      </c>
      <c r="CQQ1" s="17">
        <v>2486</v>
      </c>
      <c r="CQR1" s="17">
        <v>2487</v>
      </c>
      <c r="CQS1" s="17">
        <v>2488</v>
      </c>
      <c r="CQT1" s="17">
        <v>2489</v>
      </c>
      <c r="CQU1" s="17">
        <v>2490</v>
      </c>
      <c r="CQV1" s="17">
        <v>2491</v>
      </c>
      <c r="CQW1" s="17">
        <v>2492</v>
      </c>
      <c r="CQX1" s="17">
        <v>2493</v>
      </c>
      <c r="CQY1" s="17">
        <v>2494</v>
      </c>
      <c r="CQZ1" s="17">
        <v>2495</v>
      </c>
      <c r="CRA1" s="17">
        <v>2496</v>
      </c>
      <c r="CRB1" s="17">
        <v>2497</v>
      </c>
      <c r="CRC1" s="17">
        <v>2498</v>
      </c>
      <c r="CRD1" s="17">
        <v>2499</v>
      </c>
      <c r="CRE1" s="17">
        <v>2500</v>
      </c>
      <c r="CRF1" s="17">
        <v>2501</v>
      </c>
      <c r="CRG1" s="17">
        <v>2502</v>
      </c>
      <c r="CRH1" s="17">
        <v>2503</v>
      </c>
      <c r="CRI1" s="17">
        <v>2504</v>
      </c>
      <c r="CRJ1" s="17">
        <v>2505</v>
      </c>
      <c r="CRK1" s="17">
        <v>2506</v>
      </c>
      <c r="CRL1" s="17">
        <v>2507</v>
      </c>
      <c r="CRM1" s="17">
        <v>2508</v>
      </c>
      <c r="CRN1" s="17">
        <v>2509</v>
      </c>
      <c r="CRO1" s="17">
        <v>2510</v>
      </c>
      <c r="CRP1" s="17">
        <v>2511</v>
      </c>
      <c r="CRQ1" s="17">
        <v>2512</v>
      </c>
      <c r="CRR1" s="17">
        <v>2513</v>
      </c>
      <c r="CRS1" s="17">
        <v>2514</v>
      </c>
      <c r="CRT1" s="17">
        <v>2515</v>
      </c>
      <c r="CRU1" s="17">
        <v>2516</v>
      </c>
      <c r="CRV1" s="17">
        <v>2517</v>
      </c>
      <c r="CRW1" s="17">
        <v>2518</v>
      </c>
      <c r="CRX1" s="17">
        <v>2519</v>
      </c>
      <c r="CRY1" s="17">
        <v>2520</v>
      </c>
      <c r="CRZ1" s="17">
        <v>2521</v>
      </c>
      <c r="CSA1" s="17">
        <v>2522</v>
      </c>
      <c r="CSB1" s="17">
        <v>2523</v>
      </c>
      <c r="CSC1" s="17">
        <v>2524</v>
      </c>
      <c r="CSD1" s="17">
        <v>2525</v>
      </c>
      <c r="CSE1" s="17">
        <v>2526</v>
      </c>
      <c r="CSF1" s="17">
        <v>2527</v>
      </c>
      <c r="CSG1" s="17">
        <v>2528</v>
      </c>
      <c r="CSH1" s="17">
        <v>2529</v>
      </c>
      <c r="CSI1" s="17">
        <v>2530</v>
      </c>
      <c r="CSJ1" s="17">
        <v>2531</v>
      </c>
      <c r="CSK1" s="17">
        <v>2532</v>
      </c>
      <c r="CSL1" s="17">
        <v>2533</v>
      </c>
      <c r="CSM1" s="17">
        <v>2534</v>
      </c>
      <c r="CSN1" s="17">
        <v>2535</v>
      </c>
      <c r="CSO1" s="17">
        <v>2536</v>
      </c>
      <c r="CSP1" s="17">
        <v>2537</v>
      </c>
      <c r="CSQ1" s="17">
        <v>2538</v>
      </c>
      <c r="CSR1" s="17">
        <v>2539</v>
      </c>
      <c r="CSS1" s="17">
        <v>2540</v>
      </c>
      <c r="CST1" s="17">
        <v>2541</v>
      </c>
      <c r="CSU1" s="17">
        <v>2542</v>
      </c>
      <c r="CSV1" s="17">
        <v>2543</v>
      </c>
      <c r="CSW1" s="17">
        <v>2544</v>
      </c>
      <c r="CSX1" s="17">
        <v>2545</v>
      </c>
      <c r="CSY1" s="17">
        <v>2546</v>
      </c>
      <c r="CSZ1" s="17">
        <v>2547</v>
      </c>
      <c r="CTA1" s="17">
        <v>2548</v>
      </c>
      <c r="CTB1" s="17">
        <v>2549</v>
      </c>
      <c r="CTC1" s="17">
        <v>2550</v>
      </c>
      <c r="CTD1" s="17">
        <v>2551</v>
      </c>
      <c r="CTE1" s="17">
        <v>2552</v>
      </c>
      <c r="CTF1" s="17">
        <v>2553</v>
      </c>
      <c r="CTG1" s="17">
        <v>2554</v>
      </c>
      <c r="CTH1" s="17">
        <v>2555</v>
      </c>
      <c r="CTI1" s="17">
        <v>2556</v>
      </c>
      <c r="CTJ1" s="17">
        <v>2557</v>
      </c>
      <c r="CTK1" s="17">
        <v>2558</v>
      </c>
      <c r="CTL1" s="17">
        <v>2559</v>
      </c>
      <c r="CTM1" s="17">
        <v>2560</v>
      </c>
      <c r="CTN1" s="17">
        <v>2561</v>
      </c>
      <c r="CTO1" s="17">
        <v>2562</v>
      </c>
      <c r="CTP1" s="17">
        <v>2563</v>
      </c>
      <c r="CTQ1" s="17">
        <v>2564</v>
      </c>
      <c r="CTR1" s="17">
        <v>2565</v>
      </c>
      <c r="CTS1" s="17">
        <v>2566</v>
      </c>
      <c r="CTT1" s="17">
        <v>2567</v>
      </c>
      <c r="CTU1" s="17">
        <v>2568</v>
      </c>
      <c r="CTV1" s="17">
        <v>2569</v>
      </c>
      <c r="CTW1" s="17">
        <v>2570</v>
      </c>
      <c r="CTX1" s="17">
        <v>2571</v>
      </c>
      <c r="CTY1" s="17">
        <v>2572</v>
      </c>
      <c r="CTZ1" s="17">
        <v>2573</v>
      </c>
      <c r="CUA1" s="17">
        <v>2574</v>
      </c>
      <c r="CUB1" s="17">
        <v>2575</v>
      </c>
      <c r="CUC1" s="17">
        <v>2576</v>
      </c>
      <c r="CUD1" s="17">
        <v>2577</v>
      </c>
      <c r="CUE1" s="17">
        <v>2578</v>
      </c>
      <c r="CUF1" s="17">
        <v>2579</v>
      </c>
      <c r="CUG1" s="17">
        <v>2580</v>
      </c>
      <c r="CUH1" s="17">
        <v>2581</v>
      </c>
      <c r="CUI1" s="17">
        <v>2582</v>
      </c>
      <c r="CUJ1" s="17">
        <v>2583</v>
      </c>
      <c r="CUK1" s="17">
        <v>2584</v>
      </c>
      <c r="CUL1" s="17">
        <v>2585</v>
      </c>
      <c r="CUM1" s="17">
        <v>2586</v>
      </c>
      <c r="CUN1" s="17">
        <v>2587</v>
      </c>
      <c r="CUO1" s="17">
        <v>2588</v>
      </c>
      <c r="CUP1" s="17">
        <v>2589</v>
      </c>
      <c r="CUQ1" s="17">
        <v>2590</v>
      </c>
      <c r="CUR1" s="17">
        <v>2591</v>
      </c>
      <c r="CUS1" s="17">
        <v>2592</v>
      </c>
      <c r="CUT1" s="17">
        <v>2593</v>
      </c>
      <c r="CUU1" s="17">
        <v>2594</v>
      </c>
      <c r="CUV1" s="17">
        <v>2595</v>
      </c>
      <c r="CUW1" s="17">
        <v>2596</v>
      </c>
      <c r="CUX1" s="17">
        <v>2597</v>
      </c>
      <c r="CUY1" s="17">
        <v>2598</v>
      </c>
      <c r="CUZ1" s="17">
        <v>2599</v>
      </c>
      <c r="CVA1" s="17">
        <v>2600</v>
      </c>
      <c r="CVB1" s="17">
        <v>2601</v>
      </c>
      <c r="CVC1" s="17">
        <v>2602</v>
      </c>
      <c r="CVD1" s="17">
        <v>2603</v>
      </c>
      <c r="CVE1" s="17">
        <v>2604</v>
      </c>
      <c r="CVF1" s="17">
        <v>2605</v>
      </c>
      <c r="CVG1" s="17">
        <v>2606</v>
      </c>
      <c r="CVH1" s="17">
        <v>2607</v>
      </c>
      <c r="CVI1" s="17">
        <v>2608</v>
      </c>
      <c r="CVJ1" s="17">
        <v>2609</v>
      </c>
      <c r="CVK1" s="17">
        <v>2610</v>
      </c>
      <c r="CVL1" s="17">
        <v>2611</v>
      </c>
      <c r="CVM1" s="17">
        <v>2612</v>
      </c>
      <c r="CVN1" s="17">
        <v>2613</v>
      </c>
      <c r="CVO1" s="17">
        <v>2614</v>
      </c>
      <c r="CVP1" s="17">
        <v>2615</v>
      </c>
      <c r="CVQ1" s="17">
        <v>2616</v>
      </c>
      <c r="CVR1" s="17">
        <v>2617</v>
      </c>
      <c r="CVS1" s="17">
        <v>2618</v>
      </c>
      <c r="CVT1" s="17">
        <v>2619</v>
      </c>
      <c r="CVU1" s="17">
        <v>2620</v>
      </c>
      <c r="CVV1" s="17">
        <v>2621</v>
      </c>
      <c r="CVW1" s="17">
        <v>2622</v>
      </c>
      <c r="CVX1" s="17">
        <v>2623</v>
      </c>
      <c r="CVY1" s="17">
        <v>2624</v>
      </c>
      <c r="CVZ1" s="17">
        <v>2625</v>
      </c>
      <c r="CWA1" s="17">
        <v>2626</v>
      </c>
      <c r="CWB1" s="17">
        <v>2627</v>
      </c>
      <c r="CWC1" s="17">
        <v>2628</v>
      </c>
      <c r="CWD1" s="17">
        <v>2629</v>
      </c>
      <c r="CWE1" s="17">
        <v>2630</v>
      </c>
      <c r="CWF1" s="17">
        <v>2631</v>
      </c>
      <c r="CWG1" s="17">
        <v>2632</v>
      </c>
      <c r="CWH1" s="17">
        <v>2633</v>
      </c>
      <c r="CWI1" s="17">
        <v>2634</v>
      </c>
      <c r="CWJ1" s="17">
        <v>2635</v>
      </c>
      <c r="CWK1" s="17">
        <v>2636</v>
      </c>
      <c r="CWL1" s="17">
        <v>2637</v>
      </c>
      <c r="CWM1" s="17">
        <v>2638</v>
      </c>
      <c r="CWN1" s="17">
        <v>2639</v>
      </c>
      <c r="CWO1" s="17">
        <v>2640</v>
      </c>
      <c r="CWP1" s="17">
        <v>2641</v>
      </c>
      <c r="CWQ1" s="17">
        <v>2642</v>
      </c>
      <c r="CWR1" s="17">
        <v>2643</v>
      </c>
      <c r="CWS1" s="17">
        <v>2644</v>
      </c>
      <c r="CWT1" s="17">
        <v>2645</v>
      </c>
      <c r="CWU1" s="17">
        <v>2646</v>
      </c>
      <c r="CWV1" s="17">
        <v>2647</v>
      </c>
      <c r="CWW1" s="17">
        <v>2648</v>
      </c>
      <c r="CWX1" s="17">
        <v>2649</v>
      </c>
      <c r="CWY1" s="17">
        <v>2650</v>
      </c>
      <c r="CWZ1" s="17">
        <v>2651</v>
      </c>
      <c r="CXA1" s="17">
        <v>2652</v>
      </c>
      <c r="CXB1" s="17">
        <v>2653</v>
      </c>
      <c r="CXC1" s="17">
        <v>2654</v>
      </c>
      <c r="CXD1" s="17">
        <v>2655</v>
      </c>
      <c r="CXE1" s="17">
        <v>2656</v>
      </c>
      <c r="CXF1" s="17">
        <v>2657</v>
      </c>
      <c r="CXG1" s="17">
        <v>2658</v>
      </c>
      <c r="CXH1" s="17">
        <v>2659</v>
      </c>
      <c r="CXI1" s="17">
        <v>2660</v>
      </c>
      <c r="CXJ1" s="17">
        <v>2661</v>
      </c>
      <c r="CXK1" s="17">
        <v>2662</v>
      </c>
      <c r="CXL1" s="17">
        <v>2663</v>
      </c>
      <c r="CXM1" s="17">
        <v>2664</v>
      </c>
      <c r="CXN1" s="17">
        <v>2665</v>
      </c>
      <c r="CXO1" s="17">
        <v>2666</v>
      </c>
      <c r="CXP1" s="17">
        <v>2667</v>
      </c>
      <c r="CXQ1" s="17">
        <v>2668</v>
      </c>
      <c r="CXR1" s="17">
        <v>2669</v>
      </c>
      <c r="CXS1" s="17">
        <v>2670</v>
      </c>
      <c r="CXT1" s="17">
        <v>2671</v>
      </c>
      <c r="CXU1" s="17">
        <v>2672</v>
      </c>
      <c r="CXV1" s="17">
        <v>2673</v>
      </c>
      <c r="CXW1" s="17">
        <v>2674</v>
      </c>
      <c r="CXX1" s="17">
        <v>2675</v>
      </c>
      <c r="CXY1" s="17">
        <v>2676</v>
      </c>
      <c r="CXZ1" s="17">
        <v>2677</v>
      </c>
      <c r="CYA1" s="17">
        <v>2678</v>
      </c>
      <c r="CYB1" s="17">
        <v>2679</v>
      </c>
      <c r="CYC1" s="17">
        <v>2680</v>
      </c>
      <c r="CYD1" s="17">
        <v>2681</v>
      </c>
      <c r="CYE1" s="17">
        <v>2682</v>
      </c>
      <c r="CYF1" s="17">
        <v>2683</v>
      </c>
      <c r="CYG1" s="17">
        <v>2684</v>
      </c>
      <c r="CYH1" s="17">
        <v>2685</v>
      </c>
      <c r="CYI1" s="17">
        <v>2686</v>
      </c>
      <c r="CYJ1" s="17">
        <v>2687</v>
      </c>
      <c r="CYK1" s="17">
        <v>2688</v>
      </c>
      <c r="CYL1" s="17">
        <v>2689</v>
      </c>
      <c r="CYM1" s="17">
        <v>2690</v>
      </c>
      <c r="CYN1" s="17">
        <v>2691</v>
      </c>
      <c r="CYO1" s="17">
        <v>2692</v>
      </c>
      <c r="CYP1" s="17">
        <v>2693</v>
      </c>
      <c r="CYQ1" s="17">
        <v>2694</v>
      </c>
      <c r="CYR1" s="17">
        <v>2695</v>
      </c>
      <c r="CYS1" s="17">
        <v>2696</v>
      </c>
      <c r="CYT1" s="17">
        <v>2697</v>
      </c>
      <c r="CYU1" s="17">
        <v>2698</v>
      </c>
      <c r="CYV1" s="17">
        <v>2699</v>
      </c>
      <c r="CYW1" s="17">
        <v>2700</v>
      </c>
      <c r="CYX1" s="17">
        <v>2701</v>
      </c>
      <c r="CYY1" s="17">
        <v>2702</v>
      </c>
      <c r="CYZ1" s="17">
        <v>2703</v>
      </c>
      <c r="CZA1" s="17">
        <v>2704</v>
      </c>
      <c r="CZB1" s="17">
        <v>2705</v>
      </c>
      <c r="CZC1" s="17">
        <v>2706</v>
      </c>
      <c r="CZD1" s="17">
        <v>2707</v>
      </c>
      <c r="CZE1" s="17">
        <v>2708</v>
      </c>
      <c r="CZF1" s="17">
        <v>2709</v>
      </c>
      <c r="CZG1" s="17">
        <v>2710</v>
      </c>
      <c r="CZH1" s="17">
        <v>2711</v>
      </c>
      <c r="CZI1" s="17">
        <v>2712</v>
      </c>
      <c r="CZJ1" s="17">
        <v>2713</v>
      </c>
      <c r="CZK1" s="17">
        <v>2714</v>
      </c>
      <c r="CZL1" s="17">
        <v>2715</v>
      </c>
      <c r="CZM1" s="17">
        <v>2716</v>
      </c>
      <c r="CZN1" s="17">
        <v>2717</v>
      </c>
      <c r="CZO1" s="17">
        <v>2718</v>
      </c>
      <c r="CZP1" s="17">
        <v>2719</v>
      </c>
      <c r="CZQ1" s="17">
        <v>2720</v>
      </c>
      <c r="CZR1" s="17">
        <v>2721</v>
      </c>
      <c r="CZS1" s="17">
        <v>2722</v>
      </c>
      <c r="CZT1" s="17">
        <v>2723</v>
      </c>
      <c r="CZU1" s="17">
        <v>2724</v>
      </c>
      <c r="CZV1" s="17">
        <v>2725</v>
      </c>
      <c r="CZW1" s="17">
        <v>2726</v>
      </c>
      <c r="CZX1" s="17">
        <v>2727</v>
      </c>
      <c r="CZY1" s="17">
        <v>2728</v>
      </c>
      <c r="CZZ1" s="17">
        <v>2729</v>
      </c>
      <c r="DAA1" s="17">
        <v>2730</v>
      </c>
      <c r="DAB1" s="17">
        <v>2731</v>
      </c>
      <c r="DAC1" s="17">
        <v>2732</v>
      </c>
      <c r="DAD1" s="17">
        <v>2733</v>
      </c>
      <c r="DAE1" s="17">
        <v>2734</v>
      </c>
      <c r="DAF1" s="17">
        <v>2735</v>
      </c>
      <c r="DAG1" s="17">
        <v>2736</v>
      </c>
      <c r="DAH1" s="17">
        <v>2737</v>
      </c>
      <c r="DAI1" s="17">
        <v>2738</v>
      </c>
      <c r="DAJ1" s="17">
        <v>2739</v>
      </c>
      <c r="DAK1" s="17">
        <v>2740</v>
      </c>
      <c r="DAL1" s="17">
        <v>2741</v>
      </c>
      <c r="DAM1" s="17">
        <v>2742</v>
      </c>
      <c r="DAN1" s="17">
        <v>2743</v>
      </c>
      <c r="DAO1" s="17">
        <v>2744</v>
      </c>
      <c r="DAP1" s="17">
        <v>2745</v>
      </c>
      <c r="DAQ1" s="17">
        <v>2746</v>
      </c>
      <c r="DAR1" s="17">
        <v>2747</v>
      </c>
      <c r="DAS1" s="17">
        <v>2748</v>
      </c>
      <c r="DAT1" s="17">
        <v>2749</v>
      </c>
      <c r="DAU1" s="17">
        <v>2750</v>
      </c>
      <c r="DAV1" s="17">
        <v>2751</v>
      </c>
      <c r="DAW1" s="17">
        <v>2752</v>
      </c>
      <c r="DAX1" s="17">
        <v>2753</v>
      </c>
      <c r="DAY1" s="17">
        <v>2754</v>
      </c>
      <c r="DAZ1" s="17">
        <v>2755</v>
      </c>
      <c r="DBA1" s="17">
        <v>2756</v>
      </c>
      <c r="DBB1" s="17">
        <v>2757</v>
      </c>
      <c r="DBC1" s="17">
        <v>2758</v>
      </c>
      <c r="DBD1" s="17">
        <v>2759</v>
      </c>
      <c r="DBE1" s="17">
        <v>2760</v>
      </c>
      <c r="DBF1" s="17">
        <v>2761</v>
      </c>
      <c r="DBG1" s="17">
        <v>2762</v>
      </c>
      <c r="DBH1" s="17">
        <v>2763</v>
      </c>
      <c r="DBI1" s="17">
        <v>2764</v>
      </c>
      <c r="DBJ1" s="17">
        <v>2765</v>
      </c>
      <c r="DBK1" s="17">
        <v>2766</v>
      </c>
      <c r="DBL1" s="17">
        <v>2767</v>
      </c>
      <c r="DBM1" s="17">
        <v>2768</v>
      </c>
      <c r="DBN1" s="17">
        <v>2769</v>
      </c>
      <c r="DBO1" s="17">
        <v>2770</v>
      </c>
      <c r="DBP1" s="17">
        <v>2771</v>
      </c>
      <c r="DBQ1" s="17">
        <v>2772</v>
      </c>
      <c r="DBR1" s="17">
        <v>2773</v>
      </c>
      <c r="DBS1" s="17">
        <v>2774</v>
      </c>
      <c r="DBT1" s="17">
        <v>2775</v>
      </c>
      <c r="DBU1" s="17">
        <v>2776</v>
      </c>
      <c r="DBV1" s="17">
        <v>2777</v>
      </c>
      <c r="DBW1" s="17">
        <v>2778</v>
      </c>
      <c r="DBX1" s="17">
        <v>2779</v>
      </c>
      <c r="DBY1" s="17">
        <v>2780</v>
      </c>
      <c r="DBZ1" s="17">
        <v>2781</v>
      </c>
      <c r="DCA1" s="17">
        <v>2782</v>
      </c>
      <c r="DCB1" s="17">
        <v>2783</v>
      </c>
      <c r="DCC1" s="17">
        <v>2784</v>
      </c>
      <c r="DCD1" s="17">
        <v>2785</v>
      </c>
      <c r="DCE1" s="17">
        <v>2786</v>
      </c>
      <c r="DCF1" s="17">
        <v>2787</v>
      </c>
      <c r="DCG1" s="17">
        <v>2788</v>
      </c>
      <c r="DCH1" s="17">
        <v>2789</v>
      </c>
      <c r="DCI1" s="17">
        <v>2790</v>
      </c>
      <c r="DCJ1" s="17">
        <v>2791</v>
      </c>
      <c r="DCK1" s="17">
        <v>2792</v>
      </c>
      <c r="DCL1" s="17">
        <v>2793</v>
      </c>
      <c r="DCM1" s="17">
        <v>2794</v>
      </c>
      <c r="DCN1" s="17">
        <v>2795</v>
      </c>
      <c r="DCO1" s="17">
        <v>2796</v>
      </c>
      <c r="DCP1" s="17">
        <v>2797</v>
      </c>
      <c r="DCQ1" s="17">
        <v>2798</v>
      </c>
      <c r="DCR1" s="17">
        <v>2799</v>
      </c>
      <c r="DCS1" s="17">
        <v>2800</v>
      </c>
      <c r="DCT1" s="17">
        <v>2801</v>
      </c>
      <c r="DCU1" s="17">
        <v>2802</v>
      </c>
      <c r="DCV1" s="17">
        <v>2803</v>
      </c>
      <c r="DCW1" s="17">
        <v>2804</v>
      </c>
      <c r="DCX1" s="17">
        <v>2805</v>
      </c>
      <c r="DCY1" s="17">
        <v>2806</v>
      </c>
      <c r="DCZ1" s="17">
        <v>2807</v>
      </c>
      <c r="DDA1" s="17">
        <v>2808</v>
      </c>
      <c r="DDB1" s="17">
        <v>2809</v>
      </c>
      <c r="DDC1" s="17">
        <v>2810</v>
      </c>
      <c r="DDD1" s="17">
        <v>2811</v>
      </c>
      <c r="DDE1" s="17">
        <v>2812</v>
      </c>
      <c r="DDF1" s="17">
        <v>2813</v>
      </c>
      <c r="DDG1" s="17">
        <v>2814</v>
      </c>
      <c r="DDH1" s="17">
        <v>2815</v>
      </c>
      <c r="DDI1" s="17">
        <v>2816</v>
      </c>
      <c r="DDJ1" s="17">
        <v>2817</v>
      </c>
      <c r="DDK1" s="17">
        <v>2818</v>
      </c>
      <c r="DDL1" s="17">
        <v>2819</v>
      </c>
      <c r="DDM1" s="17">
        <v>2820</v>
      </c>
      <c r="DDN1" s="17">
        <v>2821</v>
      </c>
      <c r="DDO1" s="17">
        <v>2822</v>
      </c>
      <c r="DDP1" s="17">
        <v>2823</v>
      </c>
      <c r="DDQ1" s="17">
        <v>2824</v>
      </c>
      <c r="DDR1" s="17">
        <v>2825</v>
      </c>
      <c r="DDS1" s="17">
        <v>2826</v>
      </c>
      <c r="DDT1" s="17">
        <v>2827</v>
      </c>
      <c r="DDU1" s="17">
        <v>2828</v>
      </c>
      <c r="DDV1" s="17">
        <v>2829</v>
      </c>
      <c r="DDW1" s="17">
        <v>2830</v>
      </c>
      <c r="DDX1" s="17">
        <v>2831</v>
      </c>
      <c r="DDY1" s="17">
        <v>2832</v>
      </c>
      <c r="DDZ1" s="17">
        <v>2833</v>
      </c>
      <c r="DEA1" s="17">
        <v>2834</v>
      </c>
      <c r="DEB1" s="17">
        <v>2835</v>
      </c>
      <c r="DEC1" s="17">
        <v>2836</v>
      </c>
      <c r="DED1" s="17">
        <v>2837</v>
      </c>
      <c r="DEE1" s="17">
        <v>2838</v>
      </c>
      <c r="DEF1" s="17">
        <v>2839</v>
      </c>
      <c r="DEG1" s="17">
        <v>2840</v>
      </c>
      <c r="DEH1" s="17">
        <v>2841</v>
      </c>
      <c r="DEI1" s="17">
        <v>2842</v>
      </c>
      <c r="DEJ1" s="17">
        <v>2843</v>
      </c>
      <c r="DEK1" s="17">
        <v>2844</v>
      </c>
      <c r="DEL1" s="17">
        <v>2845</v>
      </c>
      <c r="DEM1" s="17">
        <v>2846</v>
      </c>
      <c r="DEN1" s="17">
        <v>2847</v>
      </c>
      <c r="DEO1" s="17">
        <v>2848</v>
      </c>
      <c r="DEP1" s="17">
        <v>2849</v>
      </c>
      <c r="DEQ1" s="17">
        <v>2850</v>
      </c>
      <c r="DER1" s="17">
        <v>2851</v>
      </c>
      <c r="DES1" s="17">
        <v>2852</v>
      </c>
      <c r="DET1" s="17">
        <v>2853</v>
      </c>
      <c r="DEU1" s="17">
        <v>2854</v>
      </c>
      <c r="DEV1" s="17">
        <v>2855</v>
      </c>
      <c r="DEW1" s="17">
        <v>2856</v>
      </c>
      <c r="DEX1" s="17">
        <v>2857</v>
      </c>
      <c r="DEY1" s="17">
        <v>2858</v>
      </c>
      <c r="DEZ1" s="17">
        <v>2859</v>
      </c>
      <c r="DFA1" s="17">
        <v>2860</v>
      </c>
      <c r="DFB1" s="17">
        <v>2861</v>
      </c>
      <c r="DFC1" s="17">
        <v>2862</v>
      </c>
      <c r="DFD1" s="17">
        <v>2863</v>
      </c>
      <c r="DFE1" s="17">
        <v>2864</v>
      </c>
      <c r="DFF1" s="17">
        <v>2865</v>
      </c>
      <c r="DFG1" s="17">
        <v>2866</v>
      </c>
      <c r="DFH1" s="17">
        <v>2867</v>
      </c>
      <c r="DFI1" s="17">
        <v>2868</v>
      </c>
      <c r="DFJ1" s="17">
        <v>2869</v>
      </c>
      <c r="DFK1" s="17">
        <v>2870</v>
      </c>
      <c r="DFL1" s="17">
        <v>2871</v>
      </c>
      <c r="DFM1" s="17">
        <v>2872</v>
      </c>
      <c r="DFN1" s="17">
        <v>2873</v>
      </c>
      <c r="DFO1" s="17">
        <v>2874</v>
      </c>
      <c r="DFP1" s="17">
        <v>2875</v>
      </c>
      <c r="DFQ1" s="17">
        <v>2876</v>
      </c>
      <c r="DFR1" s="17">
        <v>2877</v>
      </c>
      <c r="DFS1" s="17">
        <v>2878</v>
      </c>
      <c r="DFT1" s="17">
        <v>2879</v>
      </c>
      <c r="DFU1" s="17">
        <v>2880</v>
      </c>
      <c r="DFV1" s="17">
        <v>2881</v>
      </c>
      <c r="DFW1" s="17">
        <v>2882</v>
      </c>
      <c r="DFX1" s="17">
        <v>2883</v>
      </c>
      <c r="DFY1" s="17">
        <v>2884</v>
      </c>
      <c r="DFZ1" s="17">
        <v>2885</v>
      </c>
      <c r="DGA1" s="17">
        <v>2886</v>
      </c>
      <c r="DGB1" s="17">
        <v>2887</v>
      </c>
      <c r="DGC1" s="17">
        <v>2888</v>
      </c>
      <c r="DGD1" s="17">
        <v>2889</v>
      </c>
      <c r="DGE1" s="17">
        <v>2890</v>
      </c>
      <c r="DGF1" s="17">
        <v>2891</v>
      </c>
      <c r="DGG1" s="17">
        <v>2892</v>
      </c>
      <c r="DGH1" s="17">
        <v>2893</v>
      </c>
      <c r="DGI1" s="17">
        <v>2894</v>
      </c>
      <c r="DGJ1" s="17">
        <v>2895</v>
      </c>
      <c r="DGK1" s="17">
        <v>2896</v>
      </c>
      <c r="DGL1" s="17">
        <v>2897</v>
      </c>
      <c r="DGM1" s="17">
        <v>2898</v>
      </c>
      <c r="DGN1" s="17">
        <v>2899</v>
      </c>
      <c r="DGO1" s="17">
        <v>2900</v>
      </c>
      <c r="DGP1" s="17">
        <v>2901</v>
      </c>
      <c r="DGQ1" s="17">
        <v>2902</v>
      </c>
      <c r="DGR1" s="17">
        <v>2903</v>
      </c>
      <c r="DGS1" s="17">
        <v>2904</v>
      </c>
      <c r="DGT1" s="17">
        <v>2905</v>
      </c>
      <c r="DGU1" s="17">
        <v>2906</v>
      </c>
      <c r="DGV1" s="17">
        <v>2907</v>
      </c>
      <c r="DGW1" s="17">
        <v>2908</v>
      </c>
      <c r="DGX1" s="17">
        <v>2909</v>
      </c>
      <c r="DGY1" s="17">
        <v>2910</v>
      </c>
      <c r="DGZ1" s="17">
        <v>2911</v>
      </c>
      <c r="DHA1" s="17">
        <v>2912</v>
      </c>
      <c r="DHB1" s="17">
        <v>2913</v>
      </c>
      <c r="DHC1" s="17">
        <v>2914</v>
      </c>
      <c r="DHD1" s="17">
        <v>2915</v>
      </c>
      <c r="DHE1" s="17">
        <v>2916</v>
      </c>
      <c r="DHF1" s="17">
        <v>2917</v>
      </c>
      <c r="DHG1" s="17">
        <v>2918</v>
      </c>
      <c r="DHH1" s="17">
        <v>2919</v>
      </c>
      <c r="DHI1" s="17">
        <v>2920</v>
      </c>
      <c r="DHJ1" s="17">
        <v>2921</v>
      </c>
      <c r="DHK1" s="17">
        <v>2922</v>
      </c>
      <c r="DHL1" s="17">
        <v>2923</v>
      </c>
      <c r="DHM1" s="17">
        <v>2924</v>
      </c>
      <c r="DHN1" s="17">
        <v>2925</v>
      </c>
      <c r="DHO1" s="17">
        <v>2926</v>
      </c>
      <c r="DHP1" s="17">
        <v>2927</v>
      </c>
      <c r="DHQ1" s="17">
        <v>2928</v>
      </c>
      <c r="DHR1" s="17">
        <v>2929</v>
      </c>
      <c r="DHS1" s="17">
        <v>2930</v>
      </c>
      <c r="DHT1" s="17">
        <v>2931</v>
      </c>
      <c r="DHU1" s="17">
        <v>2932</v>
      </c>
      <c r="DHV1" s="17">
        <v>2933</v>
      </c>
      <c r="DHW1" s="17">
        <v>2934</v>
      </c>
      <c r="DHX1" s="17">
        <v>2935</v>
      </c>
      <c r="DHY1" s="17">
        <v>2936</v>
      </c>
      <c r="DHZ1" s="17">
        <v>2937</v>
      </c>
      <c r="DIA1" s="17">
        <v>2938</v>
      </c>
      <c r="DIB1" s="17">
        <v>2939</v>
      </c>
      <c r="DIC1" s="17">
        <v>2940</v>
      </c>
      <c r="DID1" s="17">
        <v>2941</v>
      </c>
      <c r="DIE1" s="17">
        <v>2942</v>
      </c>
      <c r="DIF1" s="17">
        <v>2943</v>
      </c>
      <c r="DIG1" s="17">
        <v>2944</v>
      </c>
      <c r="DIH1" s="17">
        <v>2945</v>
      </c>
      <c r="DII1" s="17">
        <v>2946</v>
      </c>
      <c r="DIJ1" s="17">
        <v>2947</v>
      </c>
      <c r="DIK1" s="17">
        <v>2948</v>
      </c>
      <c r="DIL1" s="17">
        <v>2949</v>
      </c>
      <c r="DIM1" s="17">
        <v>2950</v>
      </c>
      <c r="DIN1" s="17">
        <v>2951</v>
      </c>
      <c r="DIO1" s="17">
        <v>2952</v>
      </c>
      <c r="DIP1" s="17">
        <v>2953</v>
      </c>
      <c r="DIQ1" s="17">
        <v>2954</v>
      </c>
      <c r="DIR1" s="17">
        <v>2955</v>
      </c>
      <c r="DIS1" s="17">
        <v>2956</v>
      </c>
      <c r="DIT1" s="17">
        <v>2957</v>
      </c>
      <c r="DIU1" s="17">
        <v>2958</v>
      </c>
      <c r="DIV1" s="17">
        <v>2959</v>
      </c>
      <c r="DIW1" s="17">
        <v>2960</v>
      </c>
      <c r="DIX1" s="17">
        <v>2961</v>
      </c>
      <c r="DIY1" s="17">
        <v>2962</v>
      </c>
      <c r="DIZ1" s="17">
        <v>2963</v>
      </c>
      <c r="DJA1" s="17">
        <v>2964</v>
      </c>
      <c r="DJB1" s="17">
        <v>2965</v>
      </c>
      <c r="DJC1" s="17">
        <v>2966</v>
      </c>
      <c r="DJD1" s="17">
        <v>2967</v>
      </c>
      <c r="DJE1" s="17">
        <v>2968</v>
      </c>
      <c r="DJF1" s="17">
        <v>2969</v>
      </c>
      <c r="DJG1" s="17">
        <v>2970</v>
      </c>
      <c r="DJH1" s="17">
        <v>2971</v>
      </c>
      <c r="DJI1" s="17">
        <v>2972</v>
      </c>
      <c r="DJJ1" s="17">
        <v>2973</v>
      </c>
      <c r="DJK1" s="17">
        <v>2974</v>
      </c>
      <c r="DJL1" s="17">
        <v>2975</v>
      </c>
      <c r="DJM1" s="17">
        <v>2976</v>
      </c>
      <c r="DJN1" s="17">
        <v>2977</v>
      </c>
      <c r="DJO1" s="17">
        <v>2978</v>
      </c>
      <c r="DJP1" s="17">
        <v>2979</v>
      </c>
      <c r="DJQ1" s="17">
        <v>2980</v>
      </c>
      <c r="DJR1" s="17">
        <v>2981</v>
      </c>
      <c r="DJS1" s="17">
        <v>2982</v>
      </c>
      <c r="DJT1" s="17">
        <v>2983</v>
      </c>
      <c r="DJU1" s="17">
        <v>2984</v>
      </c>
      <c r="DJV1" s="17">
        <v>2985</v>
      </c>
      <c r="DJW1" s="17">
        <v>2986</v>
      </c>
      <c r="DJX1" s="17">
        <v>2987</v>
      </c>
      <c r="DJY1" s="17">
        <v>2988</v>
      </c>
      <c r="DJZ1" s="17">
        <v>2989</v>
      </c>
      <c r="DKA1" s="17">
        <v>2990</v>
      </c>
      <c r="DKB1" s="17">
        <v>2991</v>
      </c>
      <c r="DKC1" s="17">
        <v>2992</v>
      </c>
      <c r="DKD1" s="17">
        <v>2993</v>
      </c>
      <c r="DKE1" s="17">
        <v>2994</v>
      </c>
      <c r="DKF1" s="17">
        <v>2995</v>
      </c>
      <c r="DKG1" s="17">
        <v>2996</v>
      </c>
      <c r="DKH1" s="17">
        <v>2997</v>
      </c>
      <c r="DKI1" s="17">
        <v>2998</v>
      </c>
      <c r="DKJ1" s="17">
        <v>2999</v>
      </c>
      <c r="DKK1" s="17">
        <v>3000</v>
      </c>
      <c r="DKL1" s="17">
        <v>3001</v>
      </c>
      <c r="DKM1" s="17">
        <v>3002</v>
      </c>
      <c r="DKN1" s="17">
        <v>3003</v>
      </c>
      <c r="DKO1" s="17">
        <v>3004</v>
      </c>
      <c r="DKP1" s="17">
        <v>3005</v>
      </c>
      <c r="DKQ1" s="17">
        <v>3006</v>
      </c>
      <c r="DKR1" s="17">
        <v>3007</v>
      </c>
      <c r="DKS1" s="17">
        <v>3008</v>
      </c>
      <c r="DKT1" s="17">
        <v>3009</v>
      </c>
      <c r="DKU1" s="17">
        <v>3010</v>
      </c>
      <c r="DKV1" s="17">
        <v>3011</v>
      </c>
      <c r="DKW1" s="17">
        <v>3012</v>
      </c>
      <c r="DKX1" s="17">
        <v>3013</v>
      </c>
      <c r="DKY1" s="17">
        <v>3014</v>
      </c>
      <c r="DKZ1" s="17">
        <v>3015</v>
      </c>
      <c r="DLA1" s="17">
        <v>3016</v>
      </c>
      <c r="DLB1" s="17">
        <v>3017</v>
      </c>
      <c r="DLC1" s="17">
        <v>3018</v>
      </c>
      <c r="DLD1" s="17">
        <v>3019</v>
      </c>
      <c r="DLE1" s="17">
        <v>3020</v>
      </c>
      <c r="DLF1" s="17">
        <v>3021</v>
      </c>
      <c r="DLG1" s="17">
        <v>3022</v>
      </c>
      <c r="DLH1" s="17">
        <v>3023</v>
      </c>
      <c r="DLI1" s="17">
        <v>3024</v>
      </c>
      <c r="DLJ1" s="17">
        <v>3025</v>
      </c>
      <c r="DLK1" s="17">
        <v>3026</v>
      </c>
      <c r="DLL1" s="17">
        <v>3027</v>
      </c>
      <c r="DLM1" s="17">
        <v>3028</v>
      </c>
      <c r="DLN1" s="17">
        <v>3029</v>
      </c>
      <c r="DLO1" s="17">
        <v>3030</v>
      </c>
      <c r="DLP1" s="17">
        <v>3031</v>
      </c>
      <c r="DLQ1" s="17">
        <v>3032</v>
      </c>
      <c r="DLR1" s="17">
        <v>3033</v>
      </c>
      <c r="DLS1" s="17">
        <v>3034</v>
      </c>
      <c r="DLT1" s="17">
        <v>3035</v>
      </c>
      <c r="DLU1" s="17">
        <v>3036</v>
      </c>
      <c r="DLV1" s="17">
        <v>3037</v>
      </c>
      <c r="DLW1" s="17">
        <v>3038</v>
      </c>
      <c r="DLX1" s="17">
        <v>3039</v>
      </c>
      <c r="DLY1" s="17">
        <v>3040</v>
      </c>
      <c r="DLZ1" s="17">
        <v>3041</v>
      </c>
      <c r="DMA1" s="17">
        <v>3042</v>
      </c>
      <c r="DMB1" s="17">
        <v>3043</v>
      </c>
      <c r="DMC1" s="17">
        <v>3044</v>
      </c>
      <c r="DMD1" s="17">
        <v>3045</v>
      </c>
      <c r="DME1" s="17">
        <v>3046</v>
      </c>
      <c r="DMF1" s="17">
        <v>3047</v>
      </c>
      <c r="DMG1" s="17">
        <v>3048</v>
      </c>
      <c r="DMH1" s="17">
        <v>3049</v>
      </c>
      <c r="DMI1" s="17">
        <v>3050</v>
      </c>
      <c r="DMJ1" s="17">
        <v>3051</v>
      </c>
      <c r="DMK1" s="17">
        <v>3052</v>
      </c>
      <c r="DML1" s="17">
        <v>3053</v>
      </c>
      <c r="DMM1" s="17">
        <v>3054</v>
      </c>
      <c r="DMN1" s="17">
        <v>3055</v>
      </c>
      <c r="DMO1" s="17">
        <v>3056</v>
      </c>
      <c r="DMP1" s="17">
        <v>3057</v>
      </c>
      <c r="DMQ1" s="17">
        <v>3058</v>
      </c>
      <c r="DMR1" s="17">
        <v>3059</v>
      </c>
      <c r="DMS1" s="17">
        <v>3060</v>
      </c>
      <c r="DMT1" s="17">
        <v>3061</v>
      </c>
      <c r="DMU1" s="17">
        <v>3062</v>
      </c>
      <c r="DMV1" s="17">
        <v>3063</v>
      </c>
      <c r="DMW1" s="17">
        <v>3064</v>
      </c>
      <c r="DMX1" s="17">
        <v>3065</v>
      </c>
      <c r="DMY1" s="17">
        <v>3066</v>
      </c>
      <c r="DMZ1" s="17">
        <v>3067</v>
      </c>
      <c r="DNA1" s="17">
        <v>3068</v>
      </c>
      <c r="DNB1" s="17">
        <v>3069</v>
      </c>
      <c r="DNC1" s="17">
        <v>3070</v>
      </c>
      <c r="DND1" s="17">
        <v>3071</v>
      </c>
      <c r="DNE1" s="17">
        <v>3072</v>
      </c>
      <c r="DNF1" s="17">
        <v>3073</v>
      </c>
      <c r="DNG1" s="17">
        <v>3074</v>
      </c>
      <c r="DNH1" s="17">
        <v>3075</v>
      </c>
      <c r="DNI1" s="17">
        <v>3076</v>
      </c>
      <c r="DNJ1" s="17">
        <v>3077</v>
      </c>
      <c r="DNK1" s="17">
        <v>3078</v>
      </c>
      <c r="DNL1" s="17">
        <v>3079</v>
      </c>
      <c r="DNM1" s="17">
        <v>3080</v>
      </c>
      <c r="DNN1" s="17">
        <v>3081</v>
      </c>
      <c r="DNO1" s="17">
        <v>3082</v>
      </c>
      <c r="DNP1" s="17">
        <v>3083</v>
      </c>
      <c r="DNQ1" s="17">
        <v>3084</v>
      </c>
      <c r="DNR1" s="17">
        <v>3085</v>
      </c>
      <c r="DNS1" s="17">
        <v>3086</v>
      </c>
      <c r="DNT1" s="17">
        <v>3087</v>
      </c>
      <c r="DNU1" s="17">
        <v>3088</v>
      </c>
      <c r="DNV1" s="17">
        <v>3089</v>
      </c>
      <c r="DNW1" s="17">
        <v>3090</v>
      </c>
      <c r="DNX1" s="17">
        <v>3091</v>
      </c>
      <c r="DNY1" s="17">
        <v>3092</v>
      </c>
      <c r="DNZ1" s="17">
        <v>3093</v>
      </c>
      <c r="DOA1" s="17">
        <v>3094</v>
      </c>
      <c r="DOB1" s="17">
        <v>3095</v>
      </c>
      <c r="DOC1" s="17">
        <v>3096</v>
      </c>
      <c r="DOD1" s="17">
        <v>3097</v>
      </c>
      <c r="DOE1" s="17">
        <v>3098</v>
      </c>
      <c r="DOF1" s="17">
        <v>3099</v>
      </c>
      <c r="DOG1" s="17">
        <v>3100</v>
      </c>
      <c r="DOH1" s="17">
        <v>3101</v>
      </c>
      <c r="DOI1" s="17">
        <v>3102</v>
      </c>
      <c r="DOJ1" s="17">
        <v>3103</v>
      </c>
      <c r="DOK1" s="17">
        <v>3104</v>
      </c>
      <c r="DOL1" s="17">
        <v>3105</v>
      </c>
      <c r="DOM1" s="17">
        <v>3106</v>
      </c>
      <c r="DON1" s="17">
        <v>3107</v>
      </c>
      <c r="DOO1" s="17">
        <v>3108</v>
      </c>
      <c r="DOP1" s="17">
        <v>3109</v>
      </c>
      <c r="DOQ1" s="17">
        <v>3110</v>
      </c>
      <c r="DOR1" s="17">
        <v>3111</v>
      </c>
      <c r="DOS1" s="17">
        <v>3112</v>
      </c>
      <c r="DOT1" s="17">
        <v>3113</v>
      </c>
      <c r="DOU1" s="17">
        <v>3114</v>
      </c>
      <c r="DOV1" s="17">
        <v>3115</v>
      </c>
      <c r="DOW1" s="17">
        <v>3116</v>
      </c>
      <c r="DOX1" s="17">
        <v>3117</v>
      </c>
      <c r="DOY1" s="17">
        <v>3118</v>
      </c>
      <c r="DOZ1" s="17">
        <v>3119</v>
      </c>
      <c r="DPA1" s="17">
        <v>3120</v>
      </c>
      <c r="DPB1" s="17">
        <v>3121</v>
      </c>
      <c r="DPC1" s="17">
        <v>3122</v>
      </c>
      <c r="DPD1" s="17">
        <v>3123</v>
      </c>
      <c r="DPE1" s="17">
        <v>3124</v>
      </c>
      <c r="DPF1" s="17">
        <v>3125</v>
      </c>
      <c r="DPG1" s="17">
        <v>3126</v>
      </c>
      <c r="DPH1" s="17">
        <v>3127</v>
      </c>
      <c r="DPI1" s="17">
        <v>3128</v>
      </c>
      <c r="DPJ1" s="17">
        <v>3129</v>
      </c>
      <c r="DPK1" s="17">
        <v>3130</v>
      </c>
      <c r="DPL1" s="17">
        <v>3131</v>
      </c>
      <c r="DPM1" s="17">
        <v>3132</v>
      </c>
      <c r="DPN1" s="17">
        <v>3133</v>
      </c>
      <c r="DPO1" s="17">
        <v>3134</v>
      </c>
      <c r="DPP1" s="17">
        <v>3135</v>
      </c>
      <c r="DPQ1" s="17">
        <v>3136</v>
      </c>
      <c r="DPR1" s="17">
        <v>3137</v>
      </c>
      <c r="DPS1" s="17">
        <v>3138</v>
      </c>
      <c r="DPT1" s="17">
        <v>3139</v>
      </c>
      <c r="DPU1" s="17">
        <v>3140</v>
      </c>
      <c r="DPV1" s="17">
        <v>3141</v>
      </c>
      <c r="DPW1" s="17">
        <v>3142</v>
      </c>
      <c r="DPX1" s="17">
        <v>3143</v>
      </c>
      <c r="DPY1" s="17">
        <v>3144</v>
      </c>
      <c r="DPZ1" s="17">
        <v>3145</v>
      </c>
      <c r="DQA1" s="17">
        <v>3146</v>
      </c>
      <c r="DQB1" s="17">
        <v>3147</v>
      </c>
      <c r="DQC1" s="17">
        <v>3148</v>
      </c>
      <c r="DQD1" s="17">
        <v>3149</v>
      </c>
      <c r="DQE1" s="17">
        <v>3150</v>
      </c>
      <c r="DQF1" s="17">
        <v>3151</v>
      </c>
      <c r="DQG1" s="17">
        <v>3152</v>
      </c>
      <c r="DQH1" s="17">
        <v>3153</v>
      </c>
      <c r="DQI1" s="17">
        <v>3154</v>
      </c>
      <c r="DQJ1" s="17">
        <v>3155</v>
      </c>
      <c r="DQK1" s="17">
        <v>3156</v>
      </c>
      <c r="DQL1" s="17">
        <v>3157</v>
      </c>
      <c r="DQM1" s="17">
        <v>3158</v>
      </c>
      <c r="DQN1" s="17">
        <v>3159</v>
      </c>
      <c r="DQO1" s="17">
        <v>3160</v>
      </c>
      <c r="DQP1" s="17">
        <v>3161</v>
      </c>
      <c r="DQQ1" s="17">
        <v>3162</v>
      </c>
      <c r="DQR1" s="17">
        <v>3163</v>
      </c>
      <c r="DQS1" s="17">
        <v>3164</v>
      </c>
      <c r="DQT1" s="17">
        <v>3165</v>
      </c>
      <c r="DQU1" s="17">
        <v>3166</v>
      </c>
      <c r="DQV1" s="17">
        <v>3167</v>
      </c>
      <c r="DQW1" s="17">
        <v>3168</v>
      </c>
      <c r="DQX1" s="17">
        <v>3169</v>
      </c>
      <c r="DQY1" s="17">
        <v>3170</v>
      </c>
      <c r="DQZ1" s="17">
        <v>3171</v>
      </c>
      <c r="DRA1" s="17">
        <v>3172</v>
      </c>
      <c r="DRB1" s="17">
        <v>3173</v>
      </c>
      <c r="DRC1" s="17">
        <v>3174</v>
      </c>
      <c r="DRD1" s="17">
        <v>3175</v>
      </c>
      <c r="DRE1" s="17">
        <v>3176</v>
      </c>
      <c r="DRF1" s="17">
        <v>3177</v>
      </c>
      <c r="DRG1" s="17">
        <v>3178</v>
      </c>
      <c r="DRH1" s="17">
        <v>3179</v>
      </c>
      <c r="DRI1" s="17">
        <v>3180</v>
      </c>
      <c r="DRJ1" s="17">
        <v>3181</v>
      </c>
      <c r="DRK1" s="17">
        <v>3182</v>
      </c>
      <c r="DRL1" s="17">
        <v>3183</v>
      </c>
      <c r="DRM1" s="17">
        <v>3184</v>
      </c>
      <c r="DRN1" s="17">
        <v>3185</v>
      </c>
      <c r="DRO1" s="17">
        <v>3186</v>
      </c>
      <c r="DRP1" s="17">
        <v>3187</v>
      </c>
      <c r="DRQ1" s="17">
        <v>3188</v>
      </c>
      <c r="DRR1" s="17">
        <v>3189</v>
      </c>
      <c r="DRS1" s="17">
        <v>3190</v>
      </c>
      <c r="DRT1" s="17">
        <v>3191</v>
      </c>
      <c r="DRU1" s="17">
        <v>3192</v>
      </c>
      <c r="DRV1" s="17">
        <v>3193</v>
      </c>
      <c r="DRW1" s="17">
        <v>3194</v>
      </c>
      <c r="DRX1" s="17">
        <v>3195</v>
      </c>
      <c r="DRY1" s="17">
        <v>3196</v>
      </c>
      <c r="DRZ1" s="17">
        <v>3197</v>
      </c>
      <c r="DSA1" s="17">
        <v>3198</v>
      </c>
      <c r="DSB1" s="17">
        <v>3199</v>
      </c>
      <c r="DSC1" s="17">
        <v>3200</v>
      </c>
      <c r="DSD1" s="17">
        <v>3201</v>
      </c>
      <c r="DSE1" s="17">
        <v>3202</v>
      </c>
      <c r="DSF1" s="17">
        <v>3203</v>
      </c>
      <c r="DSG1" s="17">
        <v>3204</v>
      </c>
      <c r="DSH1" s="17">
        <v>3205</v>
      </c>
      <c r="DSI1" s="17">
        <v>3206</v>
      </c>
      <c r="DSJ1" s="17">
        <v>3207</v>
      </c>
      <c r="DSK1" s="17">
        <v>3208</v>
      </c>
      <c r="DSL1" s="17">
        <v>3209</v>
      </c>
      <c r="DSM1" s="17">
        <v>3210</v>
      </c>
      <c r="DSN1" s="17">
        <v>3211</v>
      </c>
      <c r="DSO1" s="17">
        <v>3212</v>
      </c>
      <c r="DSP1" s="17">
        <v>3213</v>
      </c>
      <c r="DSQ1" s="17">
        <v>3214</v>
      </c>
      <c r="DSR1" s="17">
        <v>3215</v>
      </c>
      <c r="DSS1" s="17">
        <v>3216</v>
      </c>
      <c r="DST1" s="17">
        <v>3217</v>
      </c>
      <c r="DSU1" s="17">
        <v>3218</v>
      </c>
      <c r="DSV1" s="17">
        <v>3219</v>
      </c>
      <c r="DSW1" s="17">
        <v>3220</v>
      </c>
      <c r="DSX1" s="17">
        <v>3221</v>
      </c>
      <c r="DSY1" s="17">
        <v>3222</v>
      </c>
      <c r="DSZ1" s="17">
        <v>3223</v>
      </c>
      <c r="DTA1" s="17">
        <v>3224</v>
      </c>
      <c r="DTB1" s="17">
        <v>3225</v>
      </c>
      <c r="DTC1" s="17">
        <v>3226</v>
      </c>
      <c r="DTD1" s="17">
        <v>3227</v>
      </c>
      <c r="DTE1" s="17">
        <v>3228</v>
      </c>
      <c r="DTF1" s="17">
        <v>3229</v>
      </c>
      <c r="DTG1" s="17">
        <v>3230</v>
      </c>
      <c r="DTH1" s="17">
        <v>3231</v>
      </c>
      <c r="DTI1" s="17">
        <v>3232</v>
      </c>
      <c r="DTJ1" s="17">
        <v>3233</v>
      </c>
      <c r="DTK1" s="17">
        <v>3234</v>
      </c>
      <c r="DTL1" s="17">
        <v>3235</v>
      </c>
      <c r="DTM1" s="17">
        <v>3236</v>
      </c>
      <c r="DTN1" s="17">
        <v>3237</v>
      </c>
      <c r="DTO1" s="17">
        <v>3238</v>
      </c>
      <c r="DTP1" s="17">
        <v>3239</v>
      </c>
      <c r="DTQ1" s="17">
        <v>3240</v>
      </c>
      <c r="DTR1" s="17">
        <v>3241</v>
      </c>
      <c r="DTS1" s="17">
        <v>3242</v>
      </c>
      <c r="DTT1" s="17">
        <v>3243</v>
      </c>
      <c r="DTU1" s="17">
        <v>3244</v>
      </c>
      <c r="DTV1" s="17">
        <v>3245</v>
      </c>
      <c r="DTW1" s="17">
        <v>3246</v>
      </c>
      <c r="DTX1" s="17">
        <v>3247</v>
      </c>
      <c r="DTY1" s="17">
        <v>3248</v>
      </c>
      <c r="DTZ1" s="17">
        <v>3249</v>
      </c>
      <c r="DUA1" s="17">
        <v>3250</v>
      </c>
      <c r="DUB1" s="17">
        <v>3251</v>
      </c>
      <c r="DUC1" s="17">
        <v>3252</v>
      </c>
      <c r="DUD1" s="17">
        <v>3253</v>
      </c>
      <c r="DUE1" s="17">
        <v>3254</v>
      </c>
      <c r="DUF1" s="17">
        <v>3255</v>
      </c>
      <c r="DUG1" s="17">
        <v>3256</v>
      </c>
      <c r="DUH1" s="17">
        <v>3257</v>
      </c>
      <c r="DUI1" s="17">
        <v>3258</v>
      </c>
      <c r="DUJ1" s="17">
        <v>3259</v>
      </c>
      <c r="DUK1" s="17">
        <v>3260</v>
      </c>
      <c r="DUL1" s="17">
        <v>3261</v>
      </c>
      <c r="DUM1" s="17">
        <v>3262</v>
      </c>
      <c r="DUN1" s="17">
        <v>3263</v>
      </c>
      <c r="DUO1" s="17">
        <v>3264</v>
      </c>
      <c r="DUP1" s="17">
        <v>3265</v>
      </c>
      <c r="DUQ1" s="17">
        <v>3266</v>
      </c>
      <c r="DUR1" s="17">
        <v>3267</v>
      </c>
      <c r="DUS1" s="17">
        <v>3268</v>
      </c>
      <c r="DUT1" s="17">
        <v>3269</v>
      </c>
      <c r="DUU1" s="17">
        <v>3270</v>
      </c>
      <c r="DUV1" s="17">
        <v>3271</v>
      </c>
      <c r="DUW1" s="17">
        <v>3272</v>
      </c>
      <c r="DUX1" s="17">
        <v>3273</v>
      </c>
      <c r="DUY1" s="17">
        <v>3274</v>
      </c>
      <c r="DUZ1" s="17">
        <v>3275</v>
      </c>
      <c r="DVA1" s="17">
        <v>3276</v>
      </c>
      <c r="DVB1" s="17">
        <v>3277</v>
      </c>
      <c r="DVC1" s="17">
        <v>3278</v>
      </c>
      <c r="DVD1" s="17">
        <v>3279</v>
      </c>
      <c r="DVE1" s="17">
        <v>3280</v>
      </c>
      <c r="DVF1" s="17">
        <v>3281</v>
      </c>
      <c r="DVG1" s="17">
        <v>3282</v>
      </c>
      <c r="DVH1" s="17">
        <v>3283</v>
      </c>
      <c r="DVI1" s="17">
        <v>3284</v>
      </c>
      <c r="DVJ1" s="17">
        <v>3285</v>
      </c>
      <c r="DVK1" s="17">
        <v>3286</v>
      </c>
      <c r="DVL1" s="17">
        <v>3287</v>
      </c>
      <c r="DVM1" s="17">
        <v>3288</v>
      </c>
      <c r="DVN1" s="17">
        <v>3289</v>
      </c>
      <c r="DVO1" s="17">
        <v>3290</v>
      </c>
      <c r="DVP1" s="17">
        <v>3291</v>
      </c>
      <c r="DVQ1" s="17">
        <v>3292</v>
      </c>
      <c r="DVR1" s="17">
        <v>3293</v>
      </c>
      <c r="DVS1" s="17">
        <v>3294</v>
      </c>
      <c r="DVT1" s="17">
        <v>3295</v>
      </c>
      <c r="DVU1" s="17">
        <v>3296</v>
      </c>
      <c r="DVV1" s="17">
        <v>3297</v>
      </c>
      <c r="DVW1" s="17">
        <v>3298</v>
      </c>
      <c r="DVX1" s="17">
        <v>3299</v>
      </c>
      <c r="DVY1" s="17">
        <v>3300</v>
      </c>
      <c r="DVZ1" s="17">
        <v>3301</v>
      </c>
      <c r="DWA1" s="17">
        <v>3302</v>
      </c>
      <c r="DWB1" s="17">
        <v>3303</v>
      </c>
      <c r="DWC1" s="17">
        <v>3304</v>
      </c>
      <c r="DWD1" s="17">
        <v>3305</v>
      </c>
      <c r="DWE1" s="17">
        <v>3306</v>
      </c>
      <c r="DWF1" s="17">
        <v>3307</v>
      </c>
      <c r="DWG1" s="17">
        <v>3308</v>
      </c>
      <c r="DWH1" s="17">
        <v>3309</v>
      </c>
      <c r="DWI1" s="17">
        <v>3310</v>
      </c>
      <c r="DWJ1" s="17">
        <v>3311</v>
      </c>
      <c r="DWK1" s="17">
        <v>3312</v>
      </c>
      <c r="DWL1" s="17">
        <v>3313</v>
      </c>
      <c r="DWM1" s="17">
        <v>3314</v>
      </c>
      <c r="DWN1" s="17">
        <v>3315</v>
      </c>
      <c r="DWO1" s="17">
        <v>3316</v>
      </c>
      <c r="DWP1" s="17">
        <v>3317</v>
      </c>
      <c r="DWQ1" s="17">
        <v>3318</v>
      </c>
      <c r="DWR1" s="17">
        <v>3319</v>
      </c>
      <c r="DWS1" s="17">
        <v>3320</v>
      </c>
      <c r="DWT1" s="17">
        <v>3321</v>
      </c>
      <c r="DWU1" s="17">
        <v>3322</v>
      </c>
      <c r="DWV1" s="17">
        <v>3323</v>
      </c>
      <c r="DWW1" s="17">
        <v>3324</v>
      </c>
      <c r="DWX1" s="17">
        <v>3325</v>
      </c>
      <c r="DWY1" s="17">
        <v>3326</v>
      </c>
      <c r="DWZ1" s="17">
        <v>3327</v>
      </c>
      <c r="DXA1" s="17">
        <v>3328</v>
      </c>
      <c r="DXB1" s="17">
        <v>3329</v>
      </c>
      <c r="DXC1" s="17">
        <v>3330</v>
      </c>
      <c r="DXD1" s="17">
        <v>3331</v>
      </c>
      <c r="DXE1" s="17">
        <v>3332</v>
      </c>
      <c r="DXF1" s="17">
        <v>3333</v>
      </c>
      <c r="DXG1" s="17">
        <v>3334</v>
      </c>
      <c r="DXH1" s="17">
        <v>3335</v>
      </c>
      <c r="DXI1" s="17">
        <v>3336</v>
      </c>
      <c r="DXJ1" s="17">
        <v>3337</v>
      </c>
      <c r="DXK1" s="17">
        <v>3338</v>
      </c>
      <c r="DXL1" s="17">
        <v>3339</v>
      </c>
      <c r="DXM1" s="17">
        <v>3340</v>
      </c>
      <c r="DXN1" s="17">
        <v>3341</v>
      </c>
      <c r="DXO1" s="17">
        <v>3342</v>
      </c>
      <c r="DXP1" s="17">
        <v>3343</v>
      </c>
      <c r="DXQ1" s="17">
        <v>3344</v>
      </c>
      <c r="DXR1" s="17">
        <v>3345</v>
      </c>
      <c r="DXS1" s="17">
        <v>3346</v>
      </c>
      <c r="DXT1" s="17">
        <v>3347</v>
      </c>
      <c r="DXU1" s="17">
        <v>3348</v>
      </c>
      <c r="DXV1" s="17">
        <v>3349</v>
      </c>
      <c r="DXW1" s="17">
        <v>3350</v>
      </c>
      <c r="DXX1" s="17">
        <v>3351</v>
      </c>
      <c r="DXY1" s="17">
        <v>3352</v>
      </c>
      <c r="DXZ1" s="17">
        <v>3353</v>
      </c>
      <c r="DYA1" s="17">
        <v>3354</v>
      </c>
      <c r="DYB1" s="17">
        <v>3355</v>
      </c>
      <c r="DYC1" s="17">
        <v>3356</v>
      </c>
      <c r="DYD1" s="17">
        <v>3357</v>
      </c>
      <c r="DYE1" s="17">
        <v>3358</v>
      </c>
      <c r="DYF1" s="17">
        <v>3359</v>
      </c>
      <c r="DYG1" s="17">
        <v>3360</v>
      </c>
      <c r="DYH1" s="17">
        <v>3361</v>
      </c>
      <c r="DYI1" s="17">
        <v>3362</v>
      </c>
      <c r="DYJ1" s="17">
        <v>3363</v>
      </c>
      <c r="DYK1" s="17">
        <v>3364</v>
      </c>
      <c r="DYL1" s="17">
        <v>3365</v>
      </c>
      <c r="DYM1" s="17">
        <v>3366</v>
      </c>
      <c r="DYN1" s="17">
        <v>3367</v>
      </c>
      <c r="DYO1" s="17">
        <v>3368</v>
      </c>
      <c r="DYP1" s="17">
        <v>3369</v>
      </c>
      <c r="DYQ1" s="17">
        <v>3370</v>
      </c>
      <c r="DYR1" s="17">
        <v>3371</v>
      </c>
      <c r="DYS1" s="17">
        <v>3372</v>
      </c>
      <c r="DYT1" s="17">
        <v>3373</v>
      </c>
      <c r="DYU1" s="17">
        <v>3374</v>
      </c>
      <c r="DYV1" s="17">
        <v>3375</v>
      </c>
      <c r="DYW1" s="17">
        <v>3376</v>
      </c>
      <c r="DYX1" s="17">
        <v>3377</v>
      </c>
      <c r="DYY1" s="17">
        <v>3378</v>
      </c>
      <c r="DYZ1" s="17">
        <v>3379</v>
      </c>
      <c r="DZA1" s="17">
        <v>3380</v>
      </c>
      <c r="DZB1" s="17">
        <v>3381</v>
      </c>
      <c r="DZC1" s="17">
        <v>3382</v>
      </c>
      <c r="DZD1" s="17">
        <v>3383</v>
      </c>
      <c r="DZE1" s="17">
        <v>3384</v>
      </c>
      <c r="DZF1" s="17">
        <v>3385</v>
      </c>
      <c r="DZG1" s="17">
        <v>3386</v>
      </c>
      <c r="DZH1" s="17">
        <v>3387</v>
      </c>
      <c r="DZI1" s="17">
        <v>3388</v>
      </c>
      <c r="DZJ1" s="17">
        <v>3389</v>
      </c>
      <c r="DZK1" s="17">
        <v>3390</v>
      </c>
      <c r="DZL1" s="17">
        <v>3391</v>
      </c>
      <c r="DZM1" s="17">
        <v>3392</v>
      </c>
      <c r="DZN1" s="17">
        <v>3393</v>
      </c>
      <c r="DZO1" s="17">
        <v>3394</v>
      </c>
      <c r="DZP1" s="17">
        <v>3395</v>
      </c>
      <c r="DZQ1" s="17">
        <v>3396</v>
      </c>
      <c r="DZR1" s="17">
        <v>3397</v>
      </c>
      <c r="DZS1" s="17">
        <v>3398</v>
      </c>
      <c r="DZT1" s="17">
        <v>3399</v>
      </c>
      <c r="DZU1" s="17">
        <v>3400</v>
      </c>
      <c r="DZV1" s="17">
        <v>3401</v>
      </c>
      <c r="DZW1" s="17">
        <v>3402</v>
      </c>
      <c r="DZX1" s="17">
        <v>3403</v>
      </c>
      <c r="DZY1" s="17">
        <v>3404</v>
      </c>
      <c r="DZZ1" s="17">
        <v>3405</v>
      </c>
      <c r="EAA1" s="17">
        <v>3406</v>
      </c>
      <c r="EAB1" s="17">
        <v>3407</v>
      </c>
      <c r="EAC1" s="17">
        <v>3408</v>
      </c>
      <c r="EAD1" s="17">
        <v>3409</v>
      </c>
      <c r="EAE1" s="17">
        <v>3410</v>
      </c>
      <c r="EAF1" s="17">
        <v>3411</v>
      </c>
      <c r="EAG1" s="17">
        <v>3412</v>
      </c>
      <c r="EAH1" s="17">
        <v>3413</v>
      </c>
      <c r="EAI1" s="17">
        <v>3414</v>
      </c>
      <c r="EAJ1" s="17">
        <v>3415</v>
      </c>
      <c r="EAK1" s="17">
        <v>3416</v>
      </c>
      <c r="EAL1" s="17">
        <v>3417</v>
      </c>
      <c r="EAM1" s="17">
        <v>3418</v>
      </c>
      <c r="EAN1" s="17">
        <v>3419</v>
      </c>
      <c r="EAO1" s="17">
        <v>3420</v>
      </c>
      <c r="EAP1" s="17">
        <v>3421</v>
      </c>
      <c r="EAQ1" s="17">
        <v>3422</v>
      </c>
      <c r="EAR1" s="17">
        <v>3423</v>
      </c>
      <c r="EAS1" s="17">
        <v>3424</v>
      </c>
      <c r="EAT1" s="17">
        <v>3425</v>
      </c>
      <c r="EAU1" s="17">
        <v>3426</v>
      </c>
      <c r="EAV1" s="17">
        <v>3427</v>
      </c>
      <c r="EAW1" s="17">
        <v>3428</v>
      </c>
      <c r="EAX1" s="17">
        <v>3429</v>
      </c>
      <c r="EAY1" s="17">
        <v>3430</v>
      </c>
      <c r="EAZ1" s="17">
        <v>3431</v>
      </c>
      <c r="EBA1" s="17">
        <v>3432</v>
      </c>
      <c r="EBB1" s="17">
        <v>3433</v>
      </c>
      <c r="EBC1" s="17">
        <v>3434</v>
      </c>
      <c r="EBD1" s="17">
        <v>3435</v>
      </c>
      <c r="EBE1" s="17">
        <v>3436</v>
      </c>
      <c r="EBF1" s="17">
        <v>3437</v>
      </c>
      <c r="EBG1" s="17">
        <v>3438</v>
      </c>
      <c r="EBH1" s="17">
        <v>3439</v>
      </c>
      <c r="EBI1" s="17">
        <v>3440</v>
      </c>
      <c r="EBJ1" s="17">
        <v>3441</v>
      </c>
      <c r="EBK1" s="17">
        <v>3442</v>
      </c>
      <c r="EBL1" s="17">
        <v>3443</v>
      </c>
      <c r="EBM1" s="17">
        <v>3444</v>
      </c>
      <c r="EBN1" s="17">
        <v>3445</v>
      </c>
      <c r="EBO1" s="17">
        <v>3446</v>
      </c>
      <c r="EBP1" s="17">
        <v>3447</v>
      </c>
      <c r="EBQ1" s="17">
        <v>3448</v>
      </c>
      <c r="EBR1" s="17">
        <v>3449</v>
      </c>
      <c r="EBS1" s="17">
        <v>3450</v>
      </c>
      <c r="EBT1" s="17">
        <v>3451</v>
      </c>
      <c r="EBU1" s="17">
        <v>3452</v>
      </c>
      <c r="EBV1" s="17">
        <v>3453</v>
      </c>
      <c r="EBW1" s="17">
        <v>3454</v>
      </c>
      <c r="EBX1" s="17">
        <v>3455</v>
      </c>
      <c r="EBY1" s="17">
        <v>3456</v>
      </c>
      <c r="EBZ1" s="17">
        <v>3457</v>
      </c>
      <c r="ECA1" s="17">
        <v>3458</v>
      </c>
      <c r="ECB1" s="17">
        <v>3459</v>
      </c>
      <c r="ECC1" s="17">
        <v>3460</v>
      </c>
      <c r="ECD1" s="17">
        <v>3461</v>
      </c>
      <c r="ECE1" s="17">
        <v>3462</v>
      </c>
      <c r="ECF1" s="17">
        <v>3463</v>
      </c>
      <c r="ECG1" s="17">
        <v>3464</v>
      </c>
      <c r="ECH1" s="17">
        <v>3465</v>
      </c>
      <c r="ECI1" s="17">
        <v>3466</v>
      </c>
      <c r="ECJ1" s="17">
        <v>3467</v>
      </c>
      <c r="ECK1" s="17">
        <v>3468</v>
      </c>
      <c r="ECL1" s="17">
        <v>3469</v>
      </c>
      <c r="ECM1" s="17">
        <v>3470</v>
      </c>
      <c r="ECN1" s="17">
        <v>3471</v>
      </c>
      <c r="ECO1" s="17">
        <v>3472</v>
      </c>
      <c r="ECP1" s="17">
        <v>3473</v>
      </c>
      <c r="ECQ1" s="17">
        <v>3474</v>
      </c>
      <c r="ECR1" s="17">
        <v>3475</v>
      </c>
      <c r="ECS1" s="17">
        <v>3476</v>
      </c>
      <c r="ECT1" s="17">
        <v>3477</v>
      </c>
      <c r="ECU1" s="17">
        <v>3478</v>
      </c>
      <c r="ECV1" s="17">
        <v>3479</v>
      </c>
      <c r="ECW1" s="17">
        <v>3480</v>
      </c>
      <c r="ECX1" s="17">
        <v>3481</v>
      </c>
      <c r="ECY1" s="17">
        <v>3482</v>
      </c>
      <c r="ECZ1" s="17">
        <v>3483</v>
      </c>
      <c r="EDA1" s="17">
        <v>3484</v>
      </c>
      <c r="EDB1" s="17">
        <v>3485</v>
      </c>
      <c r="EDC1" s="17">
        <v>3486</v>
      </c>
      <c r="EDD1" s="17">
        <v>3487</v>
      </c>
      <c r="EDE1" s="17">
        <v>3488</v>
      </c>
      <c r="EDF1" s="17">
        <v>3489</v>
      </c>
      <c r="EDG1" s="17">
        <v>3490</v>
      </c>
      <c r="EDH1" s="17">
        <v>3491</v>
      </c>
      <c r="EDI1" s="17">
        <v>3492</v>
      </c>
      <c r="EDJ1" s="17">
        <v>3493</v>
      </c>
      <c r="EDK1" s="17">
        <v>3494</v>
      </c>
      <c r="EDL1" s="17">
        <v>3495</v>
      </c>
      <c r="EDM1" s="17">
        <v>3496</v>
      </c>
      <c r="EDN1" s="17">
        <v>3497</v>
      </c>
      <c r="EDO1" s="17">
        <v>3498</v>
      </c>
      <c r="EDP1" s="17">
        <v>3499</v>
      </c>
      <c r="EDQ1" s="17">
        <v>3500</v>
      </c>
      <c r="EDR1" s="17">
        <v>3501</v>
      </c>
      <c r="EDS1" s="17">
        <v>3502</v>
      </c>
      <c r="EDT1" s="17">
        <v>3503</v>
      </c>
      <c r="EDU1" s="17">
        <v>3504</v>
      </c>
      <c r="EDV1" s="17">
        <v>3505</v>
      </c>
      <c r="EDW1" s="17">
        <v>3506</v>
      </c>
      <c r="EDX1" s="17">
        <v>3507</v>
      </c>
      <c r="EDY1" s="17">
        <v>3508</v>
      </c>
      <c r="EDZ1" s="17">
        <v>3509</v>
      </c>
      <c r="EEA1" s="17">
        <v>3510</v>
      </c>
      <c r="EEB1" s="17">
        <v>3511</v>
      </c>
      <c r="EEC1" s="17">
        <v>3512</v>
      </c>
      <c r="EED1" s="17">
        <v>3513</v>
      </c>
      <c r="EEE1" s="17">
        <v>3514</v>
      </c>
      <c r="EEF1" s="17">
        <v>3515</v>
      </c>
      <c r="EEG1" s="17">
        <v>3516</v>
      </c>
      <c r="EEH1" s="17">
        <v>3517</v>
      </c>
      <c r="EEI1" s="17">
        <v>3518</v>
      </c>
      <c r="EEJ1" s="17">
        <v>3519</v>
      </c>
      <c r="EEK1" s="17">
        <v>3520</v>
      </c>
      <c r="EEL1" s="17">
        <v>3521</v>
      </c>
      <c r="EEM1" s="17">
        <v>3522</v>
      </c>
      <c r="EEN1" s="17">
        <v>3523</v>
      </c>
      <c r="EEO1" s="17">
        <v>3524</v>
      </c>
      <c r="EEP1" s="17">
        <v>3525</v>
      </c>
      <c r="EEQ1" s="17">
        <v>3526</v>
      </c>
      <c r="EER1" s="17">
        <v>3527</v>
      </c>
      <c r="EES1" s="17">
        <v>3528</v>
      </c>
      <c r="EET1" s="17">
        <v>3529</v>
      </c>
      <c r="EEU1" s="17">
        <v>3530</v>
      </c>
      <c r="EEV1" s="17">
        <v>3531</v>
      </c>
      <c r="EEW1" s="17">
        <v>3532</v>
      </c>
      <c r="EEX1" s="17">
        <v>3533</v>
      </c>
      <c r="EEY1" s="17">
        <v>3534</v>
      </c>
      <c r="EEZ1" s="17">
        <v>3535</v>
      </c>
      <c r="EFA1" s="17">
        <v>3536</v>
      </c>
      <c r="EFB1" s="17">
        <v>3537</v>
      </c>
      <c r="EFC1" s="17">
        <v>3538</v>
      </c>
      <c r="EFD1" s="17">
        <v>3539</v>
      </c>
      <c r="EFE1" s="17">
        <v>3540</v>
      </c>
      <c r="EFF1" s="17">
        <v>3541</v>
      </c>
      <c r="EFG1" s="17">
        <v>3542</v>
      </c>
      <c r="EFH1" s="17">
        <v>3543</v>
      </c>
      <c r="EFI1" s="17">
        <v>3544</v>
      </c>
      <c r="EFJ1" s="17">
        <v>3545</v>
      </c>
      <c r="EFK1" s="17">
        <v>3546</v>
      </c>
      <c r="EFL1" s="17">
        <v>3547</v>
      </c>
      <c r="EFM1" s="17">
        <v>3548</v>
      </c>
      <c r="EFN1" s="17">
        <v>3549</v>
      </c>
      <c r="EFO1" s="17">
        <v>3550</v>
      </c>
      <c r="EFP1" s="17">
        <v>3551</v>
      </c>
      <c r="EFQ1" s="17">
        <v>3552</v>
      </c>
      <c r="EFR1" s="17">
        <v>3553</v>
      </c>
      <c r="EFS1" s="17">
        <v>3554</v>
      </c>
      <c r="EFT1" s="17">
        <v>3555</v>
      </c>
      <c r="EFU1" s="17">
        <v>3556</v>
      </c>
      <c r="EFV1" s="17">
        <v>3557</v>
      </c>
      <c r="EFW1" s="17">
        <v>3558</v>
      </c>
      <c r="EFX1" s="17">
        <v>3559</v>
      </c>
      <c r="EFY1" s="17">
        <v>3560</v>
      </c>
      <c r="EFZ1" s="17">
        <v>3561</v>
      </c>
      <c r="EGA1" s="17">
        <v>3562</v>
      </c>
      <c r="EGB1" s="17">
        <v>3563</v>
      </c>
      <c r="EGC1" s="17">
        <v>3564</v>
      </c>
      <c r="EGD1" s="17">
        <v>3565</v>
      </c>
      <c r="EGE1" s="17">
        <v>3566</v>
      </c>
      <c r="EGF1" s="17">
        <v>3567</v>
      </c>
      <c r="EGG1" s="17">
        <v>3568</v>
      </c>
      <c r="EGH1" s="17">
        <v>3569</v>
      </c>
      <c r="EGI1" s="17">
        <v>3570</v>
      </c>
      <c r="EGJ1" s="17">
        <v>3571</v>
      </c>
      <c r="EGK1" s="17">
        <v>3572</v>
      </c>
      <c r="EGL1" s="17">
        <v>3573</v>
      </c>
      <c r="EGM1" s="17">
        <v>3574</v>
      </c>
      <c r="EGN1" s="17">
        <v>3575</v>
      </c>
      <c r="EGO1" s="17">
        <v>3576</v>
      </c>
      <c r="EGP1" s="17">
        <v>3577</v>
      </c>
      <c r="EGQ1" s="17">
        <v>3578</v>
      </c>
      <c r="EGR1" s="17">
        <v>3579</v>
      </c>
      <c r="EGS1" s="17">
        <v>3580</v>
      </c>
      <c r="EGT1" s="17">
        <v>3581</v>
      </c>
      <c r="EGU1" s="17">
        <v>3582</v>
      </c>
      <c r="EGV1" s="17">
        <v>3583</v>
      </c>
      <c r="EGW1" s="17">
        <v>3584</v>
      </c>
      <c r="EGX1" s="17">
        <v>3585</v>
      </c>
      <c r="EGY1" s="17">
        <v>3586</v>
      </c>
      <c r="EGZ1" s="17">
        <v>3587</v>
      </c>
      <c r="EHA1" s="17">
        <v>3588</v>
      </c>
      <c r="EHB1" s="17">
        <v>3589</v>
      </c>
      <c r="EHC1" s="17">
        <v>3590</v>
      </c>
      <c r="EHD1" s="17">
        <v>3591</v>
      </c>
      <c r="EHE1" s="17">
        <v>3592</v>
      </c>
      <c r="EHF1" s="17">
        <v>3593</v>
      </c>
      <c r="EHG1" s="17">
        <v>3594</v>
      </c>
      <c r="EHH1" s="17">
        <v>3595</v>
      </c>
      <c r="EHI1" s="17">
        <v>3596</v>
      </c>
      <c r="EHJ1" s="17">
        <v>3597</v>
      </c>
      <c r="EHK1" s="17">
        <v>3598</v>
      </c>
      <c r="EHL1" s="17">
        <v>3599</v>
      </c>
      <c r="EHM1" s="17">
        <v>3600</v>
      </c>
      <c r="EHN1" s="17">
        <v>3601</v>
      </c>
      <c r="EHO1" s="17">
        <v>3602</v>
      </c>
      <c r="EHP1" s="17">
        <v>3603</v>
      </c>
      <c r="EHQ1" s="17">
        <v>3604</v>
      </c>
      <c r="EHR1" s="17">
        <v>3605</v>
      </c>
      <c r="EHS1" s="17">
        <v>3606</v>
      </c>
      <c r="EHT1" s="17">
        <v>3607</v>
      </c>
      <c r="EHU1" s="17">
        <v>3608</v>
      </c>
      <c r="EHV1" s="17">
        <v>3609</v>
      </c>
      <c r="EHW1" s="17">
        <v>3610</v>
      </c>
      <c r="EHX1" s="17">
        <v>3611</v>
      </c>
      <c r="EHY1" s="17">
        <v>3612</v>
      </c>
      <c r="EHZ1" s="17">
        <v>3613</v>
      </c>
      <c r="EIA1" s="17">
        <v>3614</v>
      </c>
      <c r="EIB1" s="17">
        <v>3615</v>
      </c>
      <c r="EIC1" s="17">
        <v>3616</v>
      </c>
      <c r="EID1" s="17">
        <v>3617</v>
      </c>
      <c r="EIE1" s="17">
        <v>3618</v>
      </c>
      <c r="EIF1" s="17">
        <v>3619</v>
      </c>
      <c r="EIG1" s="17">
        <v>3620</v>
      </c>
      <c r="EIH1" s="17">
        <v>3621</v>
      </c>
      <c r="EII1" s="17">
        <v>3622</v>
      </c>
      <c r="EIJ1" s="17">
        <v>3623</v>
      </c>
      <c r="EIK1" s="17">
        <v>3624</v>
      </c>
      <c r="EIL1" s="17">
        <v>3625</v>
      </c>
      <c r="EIM1" s="17">
        <v>3626</v>
      </c>
      <c r="EIN1" s="17">
        <v>3627</v>
      </c>
      <c r="EIO1" s="17">
        <v>3628</v>
      </c>
      <c r="EIP1" s="17">
        <v>3629</v>
      </c>
      <c r="EIQ1" s="17">
        <v>3630</v>
      </c>
      <c r="EIR1" s="17">
        <v>3631</v>
      </c>
      <c r="EIS1" s="17">
        <v>3632</v>
      </c>
      <c r="EIT1" s="17">
        <v>3633</v>
      </c>
      <c r="EIU1" s="17">
        <v>3634</v>
      </c>
      <c r="EIV1" s="17">
        <v>3635</v>
      </c>
      <c r="EIW1" s="17">
        <v>3636</v>
      </c>
      <c r="EIX1" s="17">
        <v>3637</v>
      </c>
      <c r="EIY1" s="17">
        <v>3638</v>
      </c>
      <c r="EIZ1" s="17">
        <v>3639</v>
      </c>
      <c r="EJA1" s="17">
        <v>3640</v>
      </c>
      <c r="EJB1" s="17">
        <v>3641</v>
      </c>
      <c r="EJC1" s="17">
        <v>3642</v>
      </c>
      <c r="EJD1" s="17">
        <v>3643</v>
      </c>
      <c r="EJE1" s="17">
        <v>3644</v>
      </c>
      <c r="EJF1" s="17">
        <v>3645</v>
      </c>
      <c r="EJG1" s="17">
        <v>3646</v>
      </c>
      <c r="EJH1" s="17">
        <v>3647</v>
      </c>
      <c r="EJI1" s="17">
        <v>3648</v>
      </c>
      <c r="EJJ1" s="17">
        <v>3649</v>
      </c>
      <c r="EJK1" s="17">
        <v>3650</v>
      </c>
      <c r="EJL1" s="17">
        <v>3651</v>
      </c>
      <c r="EJM1" s="17">
        <v>3652</v>
      </c>
      <c r="EJN1" s="17">
        <v>3653</v>
      </c>
      <c r="EJO1" s="17">
        <v>3654</v>
      </c>
      <c r="EJP1" s="17">
        <v>3655</v>
      </c>
      <c r="EJQ1" s="17">
        <v>3656</v>
      </c>
      <c r="EJR1" s="17">
        <v>3657</v>
      </c>
      <c r="EJS1" s="17">
        <v>3658</v>
      </c>
      <c r="EJT1" s="17">
        <v>3659</v>
      </c>
      <c r="EJU1" s="17">
        <v>3660</v>
      </c>
      <c r="EJV1" s="17">
        <v>3661</v>
      </c>
      <c r="EJW1" s="17">
        <v>3662</v>
      </c>
      <c r="EJX1" s="17">
        <v>3663</v>
      </c>
      <c r="EJY1" s="17">
        <v>3664</v>
      </c>
      <c r="EJZ1" s="17">
        <v>3665</v>
      </c>
      <c r="EKA1" s="17">
        <v>3666</v>
      </c>
      <c r="EKB1" s="17">
        <v>3667</v>
      </c>
      <c r="EKC1" s="17">
        <v>3668</v>
      </c>
      <c r="EKD1" s="17">
        <v>3669</v>
      </c>
      <c r="EKE1" s="17">
        <v>3670</v>
      </c>
      <c r="EKF1" s="17">
        <v>3671</v>
      </c>
      <c r="EKG1" s="17">
        <v>3672</v>
      </c>
      <c r="EKH1" s="17">
        <v>3673</v>
      </c>
      <c r="EKI1" s="17">
        <v>3674</v>
      </c>
      <c r="EKJ1" s="17">
        <v>3675</v>
      </c>
      <c r="EKK1" s="17">
        <v>3676</v>
      </c>
      <c r="EKL1" s="17">
        <v>3677</v>
      </c>
      <c r="EKM1" s="17">
        <v>3678</v>
      </c>
      <c r="EKN1" s="17">
        <v>3679</v>
      </c>
      <c r="EKO1" s="17">
        <v>3680</v>
      </c>
      <c r="EKP1" s="17">
        <v>3681</v>
      </c>
      <c r="EKQ1" s="17">
        <v>3682</v>
      </c>
      <c r="EKR1" s="17">
        <v>3683</v>
      </c>
      <c r="EKS1" s="17">
        <v>3684</v>
      </c>
      <c r="EKT1" s="17">
        <v>3685</v>
      </c>
      <c r="EKU1" s="17">
        <v>3686</v>
      </c>
      <c r="EKV1" s="17">
        <v>3687</v>
      </c>
      <c r="EKW1" s="17">
        <v>3688</v>
      </c>
      <c r="EKX1" s="17">
        <v>3689</v>
      </c>
      <c r="EKY1" s="17">
        <v>3690</v>
      </c>
      <c r="EKZ1" s="17">
        <v>3691</v>
      </c>
      <c r="ELA1" s="17">
        <v>3692</v>
      </c>
      <c r="ELB1" s="17">
        <v>3693</v>
      </c>
      <c r="ELC1" s="17">
        <v>3694</v>
      </c>
      <c r="ELD1" s="17">
        <v>3695</v>
      </c>
      <c r="ELE1" s="17">
        <v>3696</v>
      </c>
      <c r="ELF1" s="17">
        <v>3697</v>
      </c>
      <c r="ELG1" s="17">
        <v>3698</v>
      </c>
      <c r="ELH1" s="17">
        <v>3699</v>
      </c>
      <c r="ELI1" s="17">
        <v>3700</v>
      </c>
      <c r="ELJ1" s="17">
        <v>3701</v>
      </c>
      <c r="ELK1" s="17">
        <v>3702</v>
      </c>
      <c r="ELL1" s="17">
        <v>3703</v>
      </c>
      <c r="ELM1" s="17">
        <v>3704</v>
      </c>
      <c r="ELN1" s="17">
        <v>3705</v>
      </c>
      <c r="ELO1" s="17">
        <v>3706</v>
      </c>
      <c r="ELP1" s="17">
        <v>3707</v>
      </c>
      <c r="ELQ1" s="17">
        <v>3708</v>
      </c>
      <c r="ELR1" s="17">
        <v>3709</v>
      </c>
      <c r="ELS1" s="17">
        <v>3710</v>
      </c>
      <c r="ELT1" s="17">
        <v>3711</v>
      </c>
      <c r="ELU1" s="17">
        <v>3712</v>
      </c>
      <c r="ELV1" s="17">
        <v>3713</v>
      </c>
      <c r="ELW1" s="17">
        <v>3714</v>
      </c>
      <c r="ELX1" s="17">
        <v>3715</v>
      </c>
      <c r="ELY1" s="17">
        <v>3716</v>
      </c>
      <c r="ELZ1" s="17">
        <v>3717</v>
      </c>
      <c r="EMA1" s="17">
        <v>3718</v>
      </c>
      <c r="EMB1" s="17">
        <v>3719</v>
      </c>
      <c r="EMC1" s="17">
        <v>3720</v>
      </c>
      <c r="EMD1" s="17">
        <v>3721</v>
      </c>
      <c r="EME1" s="17">
        <v>3722</v>
      </c>
      <c r="EMF1" s="17">
        <v>3723</v>
      </c>
      <c r="EMG1" s="17">
        <v>3724</v>
      </c>
      <c r="EMH1" s="17">
        <v>3725</v>
      </c>
      <c r="EMI1" s="17">
        <v>3726</v>
      </c>
      <c r="EMJ1" s="17">
        <v>3727</v>
      </c>
      <c r="EMK1" s="17">
        <v>3728</v>
      </c>
      <c r="EML1" s="17">
        <v>3729</v>
      </c>
      <c r="EMM1" s="17">
        <v>3730</v>
      </c>
      <c r="EMN1" s="17">
        <v>3731</v>
      </c>
      <c r="EMO1" s="17">
        <v>3732</v>
      </c>
      <c r="EMP1" s="17">
        <v>3733</v>
      </c>
      <c r="EMQ1" s="17">
        <v>3734</v>
      </c>
      <c r="EMR1" s="17">
        <v>3735</v>
      </c>
      <c r="EMS1" s="17">
        <v>3736</v>
      </c>
      <c r="EMT1" s="17">
        <v>3737</v>
      </c>
      <c r="EMU1" s="17">
        <v>3738</v>
      </c>
      <c r="EMV1" s="17">
        <v>3739</v>
      </c>
      <c r="EMW1" s="17">
        <v>3740</v>
      </c>
      <c r="EMX1" s="17">
        <v>3741</v>
      </c>
      <c r="EMY1" s="17">
        <v>3742</v>
      </c>
      <c r="EMZ1" s="17">
        <v>3743</v>
      </c>
      <c r="ENA1" s="17">
        <v>3744</v>
      </c>
      <c r="ENB1" s="17">
        <v>3745</v>
      </c>
      <c r="ENC1" s="17">
        <v>3746</v>
      </c>
      <c r="END1" s="17">
        <v>3747</v>
      </c>
      <c r="ENE1" s="17">
        <v>3748</v>
      </c>
      <c r="ENF1" s="17">
        <v>3749</v>
      </c>
      <c r="ENG1" s="17">
        <v>3750</v>
      </c>
      <c r="ENH1" s="17">
        <v>3751</v>
      </c>
      <c r="ENI1" s="17">
        <v>3752</v>
      </c>
      <c r="ENJ1" s="17">
        <v>3753</v>
      </c>
      <c r="ENK1" s="17">
        <v>3754</v>
      </c>
      <c r="ENL1" s="17">
        <v>3755</v>
      </c>
      <c r="ENM1" s="17">
        <v>3756</v>
      </c>
      <c r="ENN1" s="17">
        <v>3757</v>
      </c>
      <c r="ENO1" s="17">
        <v>3758</v>
      </c>
      <c r="ENP1" s="17">
        <v>3759</v>
      </c>
      <c r="ENQ1" s="17">
        <v>3760</v>
      </c>
      <c r="ENR1" s="17">
        <v>3761</v>
      </c>
      <c r="ENS1" s="17">
        <v>3762</v>
      </c>
      <c r="ENT1" s="17">
        <v>3763</v>
      </c>
      <c r="ENU1" s="17">
        <v>3764</v>
      </c>
      <c r="ENV1" s="17">
        <v>3765</v>
      </c>
      <c r="ENW1" s="17">
        <v>3766</v>
      </c>
      <c r="ENX1" s="17">
        <v>3767</v>
      </c>
      <c r="ENY1" s="17">
        <v>3768</v>
      </c>
      <c r="ENZ1" s="17">
        <v>3769</v>
      </c>
      <c r="EOA1" s="17">
        <v>3770</v>
      </c>
      <c r="EOB1" s="17">
        <v>3771</v>
      </c>
      <c r="EOC1" s="17">
        <v>3772</v>
      </c>
      <c r="EOD1" s="17">
        <v>3773</v>
      </c>
      <c r="EOE1" s="17">
        <v>3774</v>
      </c>
      <c r="EOF1" s="17">
        <v>3775</v>
      </c>
      <c r="EOG1" s="17">
        <v>3776</v>
      </c>
      <c r="EOH1" s="17">
        <v>3777</v>
      </c>
      <c r="EOI1" s="17">
        <v>3778</v>
      </c>
      <c r="EOJ1" s="17">
        <v>3779</v>
      </c>
      <c r="EOK1" s="17">
        <v>3780</v>
      </c>
      <c r="EOL1" s="17">
        <v>3781</v>
      </c>
      <c r="EOM1" s="17">
        <v>3782</v>
      </c>
      <c r="EON1" s="17">
        <v>3783</v>
      </c>
      <c r="EOO1" s="17">
        <v>3784</v>
      </c>
      <c r="EOP1" s="17">
        <v>3785</v>
      </c>
      <c r="EOQ1" s="17">
        <v>3786</v>
      </c>
      <c r="EOR1" s="17">
        <v>3787</v>
      </c>
      <c r="EOS1" s="17">
        <v>3788</v>
      </c>
      <c r="EOT1" s="17">
        <v>3789</v>
      </c>
      <c r="EOU1" s="17">
        <v>3790</v>
      </c>
      <c r="EOV1" s="17">
        <v>3791</v>
      </c>
      <c r="EOW1" s="17">
        <v>3792</v>
      </c>
      <c r="EOX1" s="17">
        <v>3793</v>
      </c>
      <c r="EOY1" s="17">
        <v>3794</v>
      </c>
      <c r="EOZ1" s="17">
        <v>3795</v>
      </c>
      <c r="EPA1" s="17">
        <v>3796</v>
      </c>
      <c r="EPB1" s="17">
        <v>3797</v>
      </c>
      <c r="EPC1" s="17">
        <v>3798</v>
      </c>
      <c r="EPD1" s="17">
        <v>3799</v>
      </c>
      <c r="EPE1" s="17">
        <v>3800</v>
      </c>
      <c r="EPF1" s="17">
        <v>3801</v>
      </c>
      <c r="EPG1" s="17">
        <v>3802</v>
      </c>
      <c r="EPH1" s="17">
        <v>3803</v>
      </c>
      <c r="EPI1" s="17">
        <v>3804</v>
      </c>
      <c r="EPJ1" s="17">
        <v>3805</v>
      </c>
      <c r="EPK1" s="17">
        <v>3806</v>
      </c>
      <c r="EPL1" s="17">
        <v>3807</v>
      </c>
      <c r="EPM1" s="17">
        <v>3808</v>
      </c>
      <c r="EPN1" s="17">
        <v>3809</v>
      </c>
      <c r="EPO1" s="17">
        <v>3810</v>
      </c>
      <c r="EPP1" s="17">
        <v>3811</v>
      </c>
      <c r="EPQ1" s="17">
        <v>3812</v>
      </c>
      <c r="EPR1" s="17">
        <v>3813</v>
      </c>
      <c r="EPS1" s="17">
        <v>3814</v>
      </c>
      <c r="EPT1" s="17">
        <v>3815</v>
      </c>
      <c r="EPU1" s="17">
        <v>3816</v>
      </c>
      <c r="EPV1" s="17">
        <v>3817</v>
      </c>
      <c r="EPW1" s="17">
        <v>3818</v>
      </c>
      <c r="EPX1" s="17">
        <v>3819</v>
      </c>
      <c r="EPY1" s="17">
        <v>3820</v>
      </c>
      <c r="EPZ1" s="17">
        <v>3821</v>
      </c>
      <c r="EQA1" s="17">
        <v>3822</v>
      </c>
      <c r="EQB1" s="17">
        <v>3823</v>
      </c>
      <c r="EQC1" s="17">
        <v>3824</v>
      </c>
      <c r="EQD1" s="17">
        <v>3825</v>
      </c>
      <c r="EQE1" s="17">
        <v>3826</v>
      </c>
      <c r="EQF1" s="17">
        <v>3827</v>
      </c>
      <c r="EQG1" s="17">
        <v>3828</v>
      </c>
      <c r="EQH1" s="17">
        <v>3829</v>
      </c>
      <c r="EQI1" s="17">
        <v>3830</v>
      </c>
      <c r="EQJ1" s="17">
        <v>3831</v>
      </c>
      <c r="EQK1" s="17">
        <v>3832</v>
      </c>
      <c r="EQL1" s="17">
        <v>3833</v>
      </c>
      <c r="EQM1" s="17">
        <v>3834</v>
      </c>
      <c r="EQN1" s="17">
        <v>3835</v>
      </c>
      <c r="EQO1" s="17">
        <v>3836</v>
      </c>
      <c r="EQP1" s="17">
        <v>3837</v>
      </c>
      <c r="EQQ1" s="17">
        <v>3838</v>
      </c>
      <c r="EQR1" s="17">
        <v>3839</v>
      </c>
      <c r="EQS1" s="17">
        <v>3840</v>
      </c>
      <c r="EQT1" s="17">
        <v>3841</v>
      </c>
      <c r="EQU1" s="17">
        <v>3842</v>
      </c>
      <c r="EQV1" s="17">
        <v>3843</v>
      </c>
      <c r="EQW1" s="17">
        <v>3844</v>
      </c>
      <c r="EQX1" s="17">
        <v>3845</v>
      </c>
      <c r="EQY1" s="17">
        <v>3846</v>
      </c>
      <c r="EQZ1" s="17">
        <v>3847</v>
      </c>
      <c r="ERA1" s="17">
        <v>3848</v>
      </c>
      <c r="ERB1" s="17">
        <v>3849</v>
      </c>
      <c r="ERC1" s="17">
        <v>3850</v>
      </c>
      <c r="ERD1" s="17">
        <v>3851</v>
      </c>
      <c r="ERE1" s="17">
        <v>3852</v>
      </c>
      <c r="ERF1" s="17">
        <v>3853</v>
      </c>
      <c r="ERG1" s="17">
        <v>3854</v>
      </c>
      <c r="ERH1" s="17">
        <v>3855</v>
      </c>
      <c r="ERI1" s="17">
        <v>3856</v>
      </c>
      <c r="ERJ1" s="17">
        <v>3857</v>
      </c>
      <c r="ERK1" s="17">
        <v>3858</v>
      </c>
      <c r="ERL1" s="17">
        <v>3859</v>
      </c>
      <c r="ERM1" s="17">
        <v>3860</v>
      </c>
      <c r="ERN1" s="17">
        <v>3861</v>
      </c>
      <c r="ERO1" s="17">
        <v>3862</v>
      </c>
      <c r="ERP1" s="17">
        <v>3863</v>
      </c>
      <c r="ERQ1" s="17">
        <v>3864</v>
      </c>
      <c r="ERR1" s="17">
        <v>3865</v>
      </c>
      <c r="ERS1" s="17">
        <v>3866</v>
      </c>
      <c r="ERT1" s="17">
        <v>3867</v>
      </c>
      <c r="ERU1" s="17">
        <v>3868</v>
      </c>
      <c r="ERV1" s="17">
        <v>3869</v>
      </c>
      <c r="ERW1" s="17">
        <v>3870</v>
      </c>
      <c r="ERX1" s="17">
        <v>3871</v>
      </c>
      <c r="ERY1" s="17">
        <v>3872</v>
      </c>
      <c r="ERZ1" s="17">
        <v>3873</v>
      </c>
      <c r="ESA1" s="17">
        <v>3874</v>
      </c>
      <c r="ESB1" s="17">
        <v>3875</v>
      </c>
      <c r="ESC1" s="17">
        <v>3876</v>
      </c>
      <c r="ESD1" s="17">
        <v>3877</v>
      </c>
      <c r="ESE1" s="17">
        <v>3878</v>
      </c>
      <c r="ESF1" s="17">
        <v>3879</v>
      </c>
      <c r="ESG1" s="17">
        <v>3880</v>
      </c>
      <c r="ESH1" s="17">
        <v>3881</v>
      </c>
      <c r="ESI1" s="17">
        <v>3882</v>
      </c>
      <c r="ESJ1" s="17">
        <v>3883</v>
      </c>
      <c r="ESK1" s="17">
        <v>3884</v>
      </c>
      <c r="ESL1" s="17">
        <v>3885</v>
      </c>
      <c r="ESM1" s="17">
        <v>3886</v>
      </c>
      <c r="ESN1" s="17">
        <v>3887</v>
      </c>
      <c r="ESO1" s="17">
        <v>3888</v>
      </c>
      <c r="ESP1" s="17">
        <v>3889</v>
      </c>
      <c r="ESQ1" s="17">
        <v>3890</v>
      </c>
      <c r="ESR1" s="17">
        <v>3891</v>
      </c>
      <c r="ESS1" s="17">
        <v>3892</v>
      </c>
      <c r="EST1" s="17">
        <v>3893</v>
      </c>
      <c r="ESU1" s="17">
        <v>3894</v>
      </c>
      <c r="ESV1" s="17">
        <v>3895</v>
      </c>
      <c r="ESW1" s="17">
        <v>3896</v>
      </c>
      <c r="ESX1" s="17">
        <v>3897</v>
      </c>
      <c r="ESY1" s="17">
        <v>3898</v>
      </c>
      <c r="ESZ1" s="17">
        <v>3899</v>
      </c>
      <c r="ETA1" s="17">
        <v>3900</v>
      </c>
      <c r="ETB1" s="17">
        <v>3901</v>
      </c>
      <c r="ETC1" s="17">
        <v>3902</v>
      </c>
      <c r="ETD1" s="17">
        <v>3903</v>
      </c>
      <c r="ETE1" s="17">
        <v>3904</v>
      </c>
      <c r="ETF1" s="17">
        <v>3905</v>
      </c>
      <c r="ETG1" s="17">
        <v>3906</v>
      </c>
      <c r="ETH1" s="17">
        <v>3907</v>
      </c>
      <c r="ETI1" s="17">
        <v>3908</v>
      </c>
      <c r="ETJ1" s="17">
        <v>3909</v>
      </c>
      <c r="ETK1" s="17">
        <v>3910</v>
      </c>
      <c r="ETL1" s="17">
        <v>3911</v>
      </c>
      <c r="ETM1" s="17">
        <v>3912</v>
      </c>
      <c r="ETN1" s="17">
        <v>3913</v>
      </c>
      <c r="ETO1" s="17">
        <v>3914</v>
      </c>
      <c r="ETP1" s="17">
        <v>3915</v>
      </c>
      <c r="ETQ1" s="17">
        <v>3916</v>
      </c>
      <c r="ETR1" s="17">
        <v>3917</v>
      </c>
      <c r="ETS1" s="17">
        <v>3918</v>
      </c>
      <c r="ETT1" s="17">
        <v>3919</v>
      </c>
      <c r="ETU1" s="17">
        <v>3920</v>
      </c>
      <c r="ETV1" s="17">
        <v>3921</v>
      </c>
      <c r="ETW1" s="17">
        <v>3922</v>
      </c>
      <c r="ETX1" s="17">
        <v>3923</v>
      </c>
      <c r="ETY1" s="17">
        <v>3924</v>
      </c>
      <c r="ETZ1" s="17">
        <v>3925</v>
      </c>
      <c r="EUA1" s="17">
        <v>3926</v>
      </c>
      <c r="EUB1" s="17">
        <v>3927</v>
      </c>
      <c r="EUC1" s="17">
        <v>3928</v>
      </c>
      <c r="EUD1" s="17">
        <v>3929</v>
      </c>
      <c r="EUE1" s="17">
        <v>3930</v>
      </c>
      <c r="EUF1" s="17">
        <v>3931</v>
      </c>
      <c r="EUG1" s="17">
        <v>3932</v>
      </c>
      <c r="EUH1" s="17">
        <v>3933</v>
      </c>
      <c r="EUI1" s="17">
        <v>3934</v>
      </c>
      <c r="EUJ1" s="17">
        <v>3935</v>
      </c>
      <c r="EUK1" s="17">
        <v>3936</v>
      </c>
      <c r="EUL1" s="17">
        <v>3937</v>
      </c>
      <c r="EUM1" s="17">
        <v>3938</v>
      </c>
      <c r="EUN1" s="17">
        <v>3939</v>
      </c>
      <c r="EUO1" s="17">
        <v>3940</v>
      </c>
      <c r="EUP1" s="17">
        <v>3941</v>
      </c>
      <c r="EUQ1" s="17">
        <v>3942</v>
      </c>
      <c r="EUR1" s="17">
        <v>3943</v>
      </c>
      <c r="EUS1" s="17">
        <v>3944</v>
      </c>
      <c r="EUT1" s="17">
        <v>3945</v>
      </c>
      <c r="EUU1" s="17">
        <v>3946</v>
      </c>
      <c r="EUV1" s="17">
        <v>3947</v>
      </c>
      <c r="EUW1" s="17">
        <v>3948</v>
      </c>
      <c r="EUX1" s="17">
        <v>3949</v>
      </c>
      <c r="EUY1" s="17">
        <v>3950</v>
      </c>
      <c r="EUZ1" s="17">
        <v>3951</v>
      </c>
      <c r="EVA1" s="17">
        <v>3952</v>
      </c>
      <c r="EVB1" s="17">
        <v>3953</v>
      </c>
      <c r="EVC1" s="17">
        <v>3954</v>
      </c>
      <c r="EVD1" s="17">
        <v>3955</v>
      </c>
      <c r="EVE1" s="17">
        <v>3956</v>
      </c>
      <c r="EVF1" s="17">
        <v>3957</v>
      </c>
      <c r="EVG1" s="17">
        <v>3958</v>
      </c>
      <c r="EVH1" s="17">
        <v>3959</v>
      </c>
      <c r="EVI1" s="17">
        <v>3960</v>
      </c>
      <c r="EVJ1" s="17">
        <v>3961</v>
      </c>
      <c r="EVK1" s="17">
        <v>3962</v>
      </c>
      <c r="EVL1" s="17">
        <v>3963</v>
      </c>
      <c r="EVM1" s="17">
        <v>3964</v>
      </c>
      <c r="EVN1" s="17">
        <v>3965</v>
      </c>
      <c r="EVO1" s="17">
        <v>3966</v>
      </c>
      <c r="EVP1" s="17">
        <v>3967</v>
      </c>
      <c r="EVQ1" s="17">
        <v>3968</v>
      </c>
      <c r="EVR1" s="17">
        <v>3969</v>
      </c>
      <c r="EVS1" s="17">
        <v>3970</v>
      </c>
      <c r="EVT1" s="17">
        <v>3971</v>
      </c>
      <c r="EVU1" s="17">
        <v>3972</v>
      </c>
      <c r="EVV1" s="17">
        <v>3973</v>
      </c>
      <c r="EVW1" s="17">
        <v>3974</v>
      </c>
      <c r="EVX1" s="17">
        <v>3975</v>
      </c>
      <c r="EVY1" s="17">
        <v>3976</v>
      </c>
      <c r="EVZ1" s="17">
        <v>3977</v>
      </c>
      <c r="EWA1" s="17">
        <v>3978</v>
      </c>
      <c r="EWB1" s="17">
        <v>3979</v>
      </c>
      <c r="EWC1" s="17">
        <v>3980</v>
      </c>
      <c r="EWD1" s="17">
        <v>3981</v>
      </c>
      <c r="EWE1" s="17">
        <v>3982</v>
      </c>
      <c r="EWF1" s="17">
        <v>3983</v>
      </c>
      <c r="EWG1" s="17">
        <v>3984</v>
      </c>
      <c r="EWH1" s="17">
        <v>3985</v>
      </c>
      <c r="EWI1" s="17">
        <v>3986</v>
      </c>
      <c r="EWJ1" s="17">
        <v>3987</v>
      </c>
      <c r="EWK1" s="17">
        <v>3988</v>
      </c>
      <c r="EWL1" s="17">
        <v>3989</v>
      </c>
      <c r="EWM1" s="17">
        <v>3990</v>
      </c>
      <c r="EWN1" s="17">
        <v>3991</v>
      </c>
      <c r="EWO1" s="17">
        <v>3992</v>
      </c>
      <c r="EWP1" s="17">
        <v>3993</v>
      </c>
      <c r="EWQ1" s="17">
        <v>3994</v>
      </c>
      <c r="EWR1" s="17">
        <v>3995</v>
      </c>
      <c r="EWS1" s="17">
        <v>3996</v>
      </c>
      <c r="EWT1" s="17">
        <v>3997</v>
      </c>
      <c r="EWU1" s="17">
        <v>3998</v>
      </c>
      <c r="EWV1" s="17">
        <v>3999</v>
      </c>
      <c r="EWW1" s="17">
        <v>4000</v>
      </c>
      <c r="EWX1" s="17">
        <v>4001</v>
      </c>
      <c r="EWY1" s="17">
        <v>4002</v>
      </c>
      <c r="EWZ1" s="17">
        <v>4003</v>
      </c>
      <c r="EXA1" s="17">
        <v>4004</v>
      </c>
      <c r="EXB1" s="17">
        <v>4005</v>
      </c>
      <c r="EXC1" s="17">
        <v>4006</v>
      </c>
      <c r="EXD1" s="17">
        <v>4007</v>
      </c>
      <c r="EXE1" s="17">
        <v>4008</v>
      </c>
      <c r="EXF1" s="17">
        <v>4009</v>
      </c>
      <c r="EXG1" s="17">
        <v>4010</v>
      </c>
      <c r="EXH1" s="17">
        <v>4011</v>
      </c>
      <c r="EXI1" s="17">
        <v>4012</v>
      </c>
      <c r="EXJ1" s="17">
        <v>4013</v>
      </c>
      <c r="EXK1" s="17">
        <v>4014</v>
      </c>
      <c r="EXL1" s="17">
        <v>4015</v>
      </c>
      <c r="EXM1" s="17">
        <v>4016</v>
      </c>
      <c r="EXN1" s="17">
        <v>4017</v>
      </c>
      <c r="EXO1" s="17">
        <v>4018</v>
      </c>
      <c r="EXP1" s="17">
        <v>4019</v>
      </c>
      <c r="EXQ1" s="17">
        <v>4020</v>
      </c>
      <c r="EXR1" s="17">
        <v>4021</v>
      </c>
      <c r="EXS1" s="17">
        <v>4022</v>
      </c>
      <c r="EXT1" s="17">
        <v>4023</v>
      </c>
      <c r="EXU1" s="17">
        <v>4024</v>
      </c>
      <c r="EXV1" s="17">
        <v>4025</v>
      </c>
      <c r="EXW1" s="17">
        <v>4026</v>
      </c>
      <c r="EXX1" s="17">
        <v>4027</v>
      </c>
      <c r="EXY1" s="17">
        <v>4028</v>
      </c>
      <c r="EXZ1" s="17">
        <v>4029</v>
      </c>
      <c r="EYA1" s="17">
        <v>4030</v>
      </c>
      <c r="EYB1" s="17">
        <v>4031</v>
      </c>
      <c r="EYC1" s="17">
        <v>4032</v>
      </c>
      <c r="EYD1" s="17">
        <v>4033</v>
      </c>
      <c r="EYE1" s="17">
        <v>4034</v>
      </c>
      <c r="EYF1" s="17">
        <v>4035</v>
      </c>
      <c r="EYG1" s="17">
        <v>4036</v>
      </c>
      <c r="EYH1" s="17">
        <v>4037</v>
      </c>
      <c r="EYI1" s="17">
        <v>4038</v>
      </c>
      <c r="EYJ1" s="17">
        <v>4039</v>
      </c>
      <c r="EYK1" s="17">
        <v>4040</v>
      </c>
      <c r="EYL1" s="17">
        <v>4041</v>
      </c>
      <c r="EYM1" s="17">
        <v>4042</v>
      </c>
      <c r="EYN1" s="17">
        <v>4043</v>
      </c>
      <c r="EYO1" s="17">
        <v>4044</v>
      </c>
      <c r="EYP1" s="17">
        <v>4045</v>
      </c>
      <c r="EYQ1" s="17">
        <v>4046</v>
      </c>
      <c r="EYR1" s="17">
        <v>4047</v>
      </c>
      <c r="EYS1" s="17">
        <v>4048</v>
      </c>
      <c r="EYT1" s="17">
        <v>4049</v>
      </c>
      <c r="EYU1" s="17">
        <v>4050</v>
      </c>
      <c r="EYV1" s="17">
        <v>4051</v>
      </c>
      <c r="EYW1" s="17">
        <v>4052</v>
      </c>
      <c r="EYX1" s="17">
        <v>4053</v>
      </c>
      <c r="EYY1" s="17">
        <v>4054</v>
      </c>
      <c r="EYZ1" s="17">
        <v>4055</v>
      </c>
      <c r="EZA1" s="17">
        <v>4056</v>
      </c>
      <c r="EZB1" s="17">
        <v>4057</v>
      </c>
      <c r="EZC1" s="17">
        <v>4058</v>
      </c>
      <c r="EZD1" s="17">
        <v>4059</v>
      </c>
      <c r="EZE1" s="17">
        <v>4060</v>
      </c>
      <c r="EZF1" s="17">
        <v>4061</v>
      </c>
      <c r="EZG1" s="17">
        <v>4062</v>
      </c>
      <c r="EZH1" s="17">
        <v>4063</v>
      </c>
      <c r="EZI1" s="17">
        <v>4064</v>
      </c>
      <c r="EZJ1" s="17">
        <v>4065</v>
      </c>
      <c r="EZK1" s="17">
        <v>4066</v>
      </c>
      <c r="EZL1" s="17">
        <v>4067</v>
      </c>
      <c r="EZM1" s="17">
        <v>4068</v>
      </c>
      <c r="EZN1" s="17">
        <v>4069</v>
      </c>
      <c r="EZO1" s="17">
        <v>4070</v>
      </c>
      <c r="EZP1" s="17">
        <v>4071</v>
      </c>
      <c r="EZQ1" s="17">
        <v>4072</v>
      </c>
      <c r="EZR1" s="17">
        <v>4073</v>
      </c>
      <c r="EZS1" s="17">
        <v>4074</v>
      </c>
      <c r="EZT1" s="17">
        <v>4075</v>
      </c>
      <c r="EZU1" s="17">
        <v>4076</v>
      </c>
      <c r="EZV1" s="17">
        <v>4077</v>
      </c>
      <c r="EZW1" s="17">
        <v>4078</v>
      </c>
      <c r="EZX1" s="17">
        <v>4079</v>
      </c>
      <c r="EZY1" s="17">
        <v>4080</v>
      </c>
      <c r="EZZ1" s="17">
        <v>4081</v>
      </c>
      <c r="FAA1" s="17">
        <v>4082</v>
      </c>
      <c r="FAB1" s="17">
        <v>4083</v>
      </c>
      <c r="FAC1" s="17">
        <v>4084</v>
      </c>
      <c r="FAD1" s="17">
        <v>4085</v>
      </c>
      <c r="FAE1" s="17">
        <v>4086</v>
      </c>
      <c r="FAF1" s="17">
        <v>4087</v>
      </c>
      <c r="FAG1" s="17">
        <v>4088</v>
      </c>
      <c r="FAH1" s="17">
        <v>4089</v>
      </c>
      <c r="FAI1" s="17">
        <v>4090</v>
      </c>
      <c r="FAJ1" s="17">
        <v>4091</v>
      </c>
      <c r="FAK1" s="17">
        <v>4092</v>
      </c>
      <c r="FAL1" s="17">
        <v>4093</v>
      </c>
      <c r="FAM1" s="17">
        <v>4094</v>
      </c>
      <c r="FAN1" s="17">
        <v>4095</v>
      </c>
      <c r="FAO1" s="17">
        <v>4096</v>
      </c>
      <c r="FAP1" s="17">
        <v>4097</v>
      </c>
      <c r="FAQ1" s="17">
        <v>4098</v>
      </c>
      <c r="FAR1" s="17">
        <v>4099</v>
      </c>
      <c r="FAS1" s="17">
        <v>4100</v>
      </c>
      <c r="FAT1" s="17">
        <v>4101</v>
      </c>
      <c r="FAU1" s="17">
        <v>4102</v>
      </c>
      <c r="FAV1" s="17">
        <v>4103</v>
      </c>
      <c r="FAW1" s="17">
        <v>4104</v>
      </c>
      <c r="FAX1" s="17">
        <v>4105</v>
      </c>
      <c r="FAY1" s="17">
        <v>4106</v>
      </c>
      <c r="FAZ1" s="17">
        <v>4107</v>
      </c>
      <c r="FBA1" s="17">
        <v>4108</v>
      </c>
      <c r="FBB1" s="17">
        <v>4109</v>
      </c>
      <c r="FBC1" s="17">
        <v>4110</v>
      </c>
      <c r="FBD1" s="17">
        <v>4111</v>
      </c>
      <c r="FBE1" s="17">
        <v>4112</v>
      </c>
      <c r="FBF1" s="17">
        <v>4113</v>
      </c>
      <c r="FBG1" s="17">
        <v>4114</v>
      </c>
      <c r="FBH1" s="17">
        <v>4115</v>
      </c>
      <c r="FBI1" s="17">
        <v>4116</v>
      </c>
      <c r="FBJ1" s="17">
        <v>4117</v>
      </c>
      <c r="FBK1" s="17">
        <v>4118</v>
      </c>
      <c r="FBL1" s="17">
        <v>4119</v>
      </c>
      <c r="FBM1" s="17">
        <v>4120</v>
      </c>
      <c r="FBN1" s="17">
        <v>4121</v>
      </c>
      <c r="FBO1" s="17">
        <v>4122</v>
      </c>
      <c r="FBP1" s="17">
        <v>4123</v>
      </c>
      <c r="FBQ1" s="17">
        <v>4124</v>
      </c>
      <c r="FBR1" s="17">
        <v>4125</v>
      </c>
      <c r="FBS1" s="17">
        <v>4126</v>
      </c>
      <c r="FBT1" s="17">
        <v>4127</v>
      </c>
      <c r="FBU1" s="17">
        <v>4128</v>
      </c>
      <c r="FBV1" s="17">
        <v>4129</v>
      </c>
      <c r="FBW1" s="17">
        <v>4130</v>
      </c>
      <c r="FBX1" s="17">
        <v>4131</v>
      </c>
      <c r="FBY1" s="17">
        <v>4132</v>
      </c>
      <c r="FBZ1" s="17">
        <v>4133</v>
      </c>
      <c r="FCA1" s="17">
        <v>4134</v>
      </c>
      <c r="FCB1" s="17">
        <v>4135</v>
      </c>
      <c r="FCC1" s="17">
        <v>4136</v>
      </c>
      <c r="FCD1" s="17">
        <v>4137</v>
      </c>
      <c r="FCE1" s="17">
        <v>4138</v>
      </c>
      <c r="FCF1" s="17">
        <v>4139</v>
      </c>
      <c r="FCG1" s="17">
        <v>4140</v>
      </c>
      <c r="FCH1" s="17">
        <v>4141</v>
      </c>
      <c r="FCI1" s="17">
        <v>4142</v>
      </c>
      <c r="FCJ1" s="17">
        <v>4143</v>
      </c>
      <c r="FCK1" s="17">
        <v>4144</v>
      </c>
      <c r="FCL1" s="17">
        <v>4145</v>
      </c>
      <c r="FCM1" s="17">
        <v>4146</v>
      </c>
      <c r="FCN1" s="17">
        <v>4147</v>
      </c>
      <c r="FCO1" s="17">
        <v>4148</v>
      </c>
      <c r="FCP1" s="17">
        <v>4149</v>
      </c>
      <c r="FCQ1" s="17">
        <v>4150</v>
      </c>
      <c r="FCR1" s="17">
        <v>4151</v>
      </c>
      <c r="FCS1" s="17">
        <v>4152</v>
      </c>
      <c r="FCT1" s="17">
        <v>4153</v>
      </c>
      <c r="FCU1" s="17">
        <v>4154</v>
      </c>
      <c r="FCV1" s="17">
        <v>4155</v>
      </c>
      <c r="FCW1" s="17">
        <v>4156</v>
      </c>
      <c r="FCX1" s="17">
        <v>4157</v>
      </c>
      <c r="FCY1" s="17">
        <v>4158</v>
      </c>
      <c r="FCZ1" s="17">
        <v>4159</v>
      </c>
      <c r="FDA1" s="17">
        <v>4160</v>
      </c>
      <c r="FDB1" s="17">
        <v>4161</v>
      </c>
      <c r="FDC1" s="17">
        <v>4162</v>
      </c>
      <c r="FDD1" s="17">
        <v>4163</v>
      </c>
      <c r="FDE1" s="17">
        <v>4164</v>
      </c>
      <c r="FDF1" s="17">
        <v>4165</v>
      </c>
      <c r="FDG1" s="17">
        <v>4166</v>
      </c>
      <c r="FDH1" s="17">
        <v>4167</v>
      </c>
      <c r="FDI1" s="17">
        <v>4168</v>
      </c>
      <c r="FDJ1" s="17">
        <v>4169</v>
      </c>
      <c r="FDK1" s="17">
        <v>4170</v>
      </c>
      <c r="FDL1" s="17">
        <v>4171</v>
      </c>
      <c r="FDM1" s="17">
        <v>4172</v>
      </c>
      <c r="FDN1" s="17">
        <v>4173</v>
      </c>
      <c r="FDO1" s="17">
        <v>4174</v>
      </c>
      <c r="FDP1" s="17">
        <v>4175</v>
      </c>
      <c r="FDQ1" s="17">
        <v>4176</v>
      </c>
      <c r="FDR1" s="17">
        <v>4177</v>
      </c>
      <c r="FDS1" s="17">
        <v>4178</v>
      </c>
      <c r="FDT1" s="17">
        <v>4179</v>
      </c>
      <c r="FDU1" s="17">
        <v>4180</v>
      </c>
      <c r="FDV1" s="17">
        <v>4181</v>
      </c>
      <c r="FDW1" s="17">
        <v>4182</v>
      </c>
      <c r="FDX1" s="17">
        <v>4183</v>
      </c>
      <c r="FDY1" s="17">
        <v>4184</v>
      </c>
      <c r="FDZ1" s="17">
        <v>4185</v>
      </c>
      <c r="FEA1" s="17">
        <v>4186</v>
      </c>
      <c r="FEB1" s="17">
        <v>4187</v>
      </c>
      <c r="FEC1" s="17">
        <v>4188</v>
      </c>
      <c r="FED1" s="17">
        <v>4189</v>
      </c>
      <c r="FEE1" s="17">
        <v>4190</v>
      </c>
      <c r="FEF1" s="17">
        <v>4191</v>
      </c>
      <c r="FEG1" s="17">
        <v>4192</v>
      </c>
      <c r="FEH1" s="17">
        <v>4193</v>
      </c>
      <c r="FEI1" s="17">
        <v>4194</v>
      </c>
      <c r="FEJ1" s="17">
        <v>4195</v>
      </c>
      <c r="FEK1" s="17">
        <v>4196</v>
      </c>
      <c r="FEL1" s="17">
        <v>4197</v>
      </c>
      <c r="FEM1" s="17">
        <v>4198</v>
      </c>
      <c r="FEN1" s="17">
        <v>4199</v>
      </c>
      <c r="FEO1" s="17">
        <v>4200</v>
      </c>
      <c r="FEP1" s="17">
        <v>4201</v>
      </c>
      <c r="FEQ1" s="17">
        <v>4202</v>
      </c>
      <c r="FER1" s="17">
        <v>4203</v>
      </c>
      <c r="FES1" s="17">
        <v>4204</v>
      </c>
      <c r="FET1" s="17">
        <v>4205</v>
      </c>
      <c r="FEU1" s="17">
        <v>4206</v>
      </c>
      <c r="FEV1" s="17">
        <v>4207</v>
      </c>
      <c r="FEW1" s="17">
        <v>4208</v>
      </c>
      <c r="FEX1" s="17">
        <v>4209</v>
      </c>
      <c r="FEY1" s="17">
        <v>4210</v>
      </c>
      <c r="FEZ1" s="17">
        <v>4211</v>
      </c>
      <c r="FFA1" s="17">
        <v>4212</v>
      </c>
      <c r="FFB1" s="17">
        <v>4213</v>
      </c>
      <c r="FFC1" s="17">
        <v>4214</v>
      </c>
      <c r="FFD1" s="17">
        <v>4215</v>
      </c>
      <c r="FFE1" s="17">
        <v>4216</v>
      </c>
      <c r="FFF1" s="17">
        <v>4217</v>
      </c>
      <c r="FFG1" s="17">
        <v>4218</v>
      </c>
      <c r="FFH1" s="17">
        <v>4219</v>
      </c>
      <c r="FFI1" s="17">
        <v>4220</v>
      </c>
      <c r="FFJ1" s="17">
        <v>4221</v>
      </c>
      <c r="FFK1" s="17">
        <v>4222</v>
      </c>
      <c r="FFL1" s="17">
        <v>4223</v>
      </c>
      <c r="FFM1" s="17">
        <v>4224</v>
      </c>
      <c r="FFN1" s="17">
        <v>4225</v>
      </c>
      <c r="FFO1" s="17">
        <v>4226</v>
      </c>
      <c r="FFP1" s="17">
        <v>4227</v>
      </c>
      <c r="FFQ1" s="17">
        <v>4228</v>
      </c>
      <c r="FFR1" s="17">
        <v>4229</v>
      </c>
      <c r="FFS1" s="17">
        <v>4230</v>
      </c>
      <c r="FFT1" s="17">
        <v>4231</v>
      </c>
      <c r="FFU1" s="17">
        <v>4232</v>
      </c>
      <c r="FFV1" s="17">
        <v>4233</v>
      </c>
      <c r="FFW1" s="17">
        <v>4234</v>
      </c>
      <c r="FFX1" s="17">
        <v>4235</v>
      </c>
      <c r="FFY1" s="17">
        <v>4236</v>
      </c>
      <c r="FFZ1" s="17">
        <v>4237</v>
      </c>
      <c r="FGA1" s="17">
        <v>4238</v>
      </c>
      <c r="FGB1" s="17">
        <v>4239</v>
      </c>
      <c r="FGC1" s="17">
        <v>4240</v>
      </c>
      <c r="FGD1" s="17">
        <v>4241</v>
      </c>
      <c r="FGE1" s="17">
        <v>4242</v>
      </c>
      <c r="FGF1" s="17">
        <v>4243</v>
      </c>
      <c r="FGG1" s="17">
        <v>4244</v>
      </c>
      <c r="FGH1" s="17">
        <v>4245</v>
      </c>
      <c r="FGI1" s="17">
        <v>4246</v>
      </c>
      <c r="FGJ1" s="17">
        <v>4247</v>
      </c>
      <c r="FGK1" s="17">
        <v>4248</v>
      </c>
      <c r="FGL1" s="17">
        <v>4249</v>
      </c>
      <c r="FGM1" s="17">
        <v>4250</v>
      </c>
      <c r="FGN1" s="17">
        <v>4251</v>
      </c>
      <c r="FGO1" s="17">
        <v>4252</v>
      </c>
      <c r="FGP1" s="17">
        <v>4253</v>
      </c>
      <c r="FGQ1" s="17">
        <v>4254</v>
      </c>
      <c r="FGR1" s="17">
        <v>4255</v>
      </c>
      <c r="FGS1" s="17">
        <v>4256</v>
      </c>
      <c r="FGT1" s="17">
        <v>4257</v>
      </c>
      <c r="FGU1" s="17">
        <v>4258</v>
      </c>
      <c r="FGV1" s="17">
        <v>4259</v>
      </c>
      <c r="FGW1" s="17">
        <v>4260</v>
      </c>
      <c r="FGX1" s="17">
        <v>4261</v>
      </c>
      <c r="FGY1" s="17">
        <v>4262</v>
      </c>
      <c r="FGZ1" s="17">
        <v>4263</v>
      </c>
      <c r="FHA1" s="17">
        <v>4264</v>
      </c>
      <c r="FHB1" s="17">
        <v>4265</v>
      </c>
      <c r="FHC1" s="17">
        <v>4266</v>
      </c>
      <c r="FHD1" s="17">
        <v>4267</v>
      </c>
      <c r="FHE1" s="17">
        <v>4268</v>
      </c>
      <c r="FHF1" s="17">
        <v>4269</v>
      </c>
      <c r="FHG1" s="17">
        <v>4270</v>
      </c>
      <c r="FHH1" s="17">
        <v>4271</v>
      </c>
      <c r="FHI1" s="17">
        <v>4272</v>
      </c>
      <c r="FHJ1" s="17">
        <v>4273</v>
      </c>
      <c r="FHK1" s="17">
        <v>4274</v>
      </c>
      <c r="FHL1" s="17">
        <v>4275</v>
      </c>
      <c r="FHM1" s="17">
        <v>4276</v>
      </c>
      <c r="FHN1" s="17">
        <v>4277</v>
      </c>
      <c r="FHO1" s="17">
        <v>4278</v>
      </c>
      <c r="FHP1" s="17">
        <v>4279</v>
      </c>
      <c r="FHQ1" s="17">
        <v>4280</v>
      </c>
      <c r="FHR1" s="17">
        <v>4281</v>
      </c>
      <c r="FHS1" s="17">
        <v>4282</v>
      </c>
      <c r="FHT1" s="17">
        <v>4283</v>
      </c>
      <c r="FHU1" s="17">
        <v>4284</v>
      </c>
      <c r="FHV1" s="17">
        <v>4285</v>
      </c>
      <c r="FHW1" s="17">
        <v>4286</v>
      </c>
      <c r="FHX1" s="17">
        <v>4287</v>
      </c>
      <c r="FHY1" s="17">
        <v>4288</v>
      </c>
      <c r="FHZ1" s="17">
        <v>4289</v>
      </c>
      <c r="FIA1" s="17">
        <v>4290</v>
      </c>
      <c r="FIB1" s="17">
        <v>4291</v>
      </c>
      <c r="FIC1" s="17">
        <v>4292</v>
      </c>
      <c r="FID1" s="17">
        <v>4293</v>
      </c>
      <c r="FIE1" s="17">
        <v>4294</v>
      </c>
      <c r="FIF1" s="17">
        <v>4295</v>
      </c>
      <c r="FIG1" s="17">
        <v>4296</v>
      </c>
      <c r="FIH1" s="17">
        <v>4297</v>
      </c>
      <c r="FII1" s="17">
        <v>4298</v>
      </c>
      <c r="FIJ1" s="17">
        <v>4299</v>
      </c>
      <c r="FIK1" s="17">
        <v>4300</v>
      </c>
      <c r="FIL1" s="17">
        <v>4301</v>
      </c>
      <c r="FIM1" s="17">
        <v>4302</v>
      </c>
      <c r="FIN1" s="17">
        <v>4303</v>
      </c>
      <c r="FIO1" s="17">
        <v>4304</v>
      </c>
      <c r="FIP1" s="17">
        <v>4305</v>
      </c>
      <c r="FIQ1" s="17">
        <v>4306</v>
      </c>
      <c r="FIR1" s="17">
        <v>4307</v>
      </c>
      <c r="FIS1" s="17">
        <v>4308</v>
      </c>
      <c r="FIT1" s="17">
        <v>4309</v>
      </c>
      <c r="FIU1" s="17">
        <v>4310</v>
      </c>
      <c r="FIV1" s="17">
        <v>4311</v>
      </c>
      <c r="FIW1" s="17">
        <v>4312</v>
      </c>
      <c r="FIX1" s="17">
        <v>4313</v>
      </c>
      <c r="FIY1" s="17">
        <v>4314</v>
      </c>
      <c r="FIZ1" s="17">
        <v>4315</v>
      </c>
      <c r="FJA1" s="17">
        <v>4316</v>
      </c>
      <c r="FJB1" s="17">
        <v>4317</v>
      </c>
      <c r="FJC1" s="17">
        <v>4318</v>
      </c>
      <c r="FJD1" s="17">
        <v>4319</v>
      </c>
      <c r="FJE1" s="17">
        <v>4320</v>
      </c>
      <c r="FJF1" s="17">
        <v>4321</v>
      </c>
      <c r="FJG1" s="17">
        <v>4322</v>
      </c>
      <c r="FJH1" s="17">
        <v>4323</v>
      </c>
      <c r="FJI1" s="17">
        <v>4324</v>
      </c>
      <c r="FJJ1" s="17">
        <v>4325</v>
      </c>
      <c r="FJK1" s="17">
        <v>4326</v>
      </c>
      <c r="FJL1" s="17">
        <v>4327</v>
      </c>
      <c r="FJM1" s="17">
        <v>4328</v>
      </c>
      <c r="FJN1" s="17">
        <v>4329</v>
      </c>
      <c r="FJO1" s="17">
        <v>4330</v>
      </c>
      <c r="FJP1" s="17">
        <v>4331</v>
      </c>
      <c r="FJQ1" s="17">
        <v>4332</v>
      </c>
      <c r="FJR1" s="17">
        <v>4333</v>
      </c>
      <c r="FJS1" s="17">
        <v>4334</v>
      </c>
      <c r="FJT1" s="17">
        <v>4335</v>
      </c>
      <c r="FJU1" s="17">
        <v>4336</v>
      </c>
      <c r="FJV1" s="17">
        <v>4337</v>
      </c>
      <c r="FJW1" s="17">
        <v>4338</v>
      </c>
      <c r="FJX1" s="17">
        <v>4339</v>
      </c>
      <c r="FJY1" s="17">
        <v>4340</v>
      </c>
      <c r="FJZ1" s="17">
        <v>4341</v>
      </c>
      <c r="FKA1" s="17">
        <v>4342</v>
      </c>
      <c r="FKB1" s="17">
        <v>4343</v>
      </c>
      <c r="FKC1" s="17">
        <v>4344</v>
      </c>
      <c r="FKD1" s="17">
        <v>4345</v>
      </c>
      <c r="FKE1" s="17">
        <v>4346</v>
      </c>
      <c r="FKF1" s="17">
        <v>4347</v>
      </c>
      <c r="FKG1" s="17">
        <v>4348</v>
      </c>
      <c r="FKH1" s="17">
        <v>4349</v>
      </c>
      <c r="FKI1" s="17">
        <v>4350</v>
      </c>
      <c r="FKJ1" s="17">
        <v>4351</v>
      </c>
      <c r="FKK1" s="17">
        <v>4352</v>
      </c>
      <c r="FKL1" s="17">
        <v>4353</v>
      </c>
      <c r="FKM1" s="17">
        <v>4354</v>
      </c>
      <c r="FKN1" s="17">
        <v>4355</v>
      </c>
      <c r="FKO1" s="17">
        <v>4356</v>
      </c>
      <c r="FKP1" s="17">
        <v>4357</v>
      </c>
      <c r="FKQ1" s="17">
        <v>4358</v>
      </c>
      <c r="FKR1" s="17">
        <v>4359</v>
      </c>
      <c r="FKS1" s="17">
        <v>4360</v>
      </c>
      <c r="FKT1" s="17">
        <v>4361</v>
      </c>
      <c r="FKU1" s="17">
        <v>4362</v>
      </c>
      <c r="FKV1" s="17">
        <v>4363</v>
      </c>
      <c r="FKW1" s="17">
        <v>4364</v>
      </c>
      <c r="FKX1" s="17">
        <v>4365</v>
      </c>
      <c r="FKY1" s="17">
        <v>4366</v>
      </c>
      <c r="FKZ1" s="17">
        <v>4367</v>
      </c>
      <c r="FLA1" s="17">
        <v>4368</v>
      </c>
      <c r="FLB1" s="17">
        <v>4369</v>
      </c>
      <c r="FLC1" s="17">
        <v>4370</v>
      </c>
      <c r="FLD1" s="17">
        <v>4371</v>
      </c>
      <c r="FLE1" s="17">
        <v>4372</v>
      </c>
      <c r="FLF1" s="17">
        <v>4373</v>
      </c>
      <c r="FLG1" s="17">
        <v>4374</v>
      </c>
      <c r="FLH1" s="17">
        <v>4375</v>
      </c>
      <c r="FLI1" s="17">
        <v>4376</v>
      </c>
      <c r="FLJ1" s="17">
        <v>4377</v>
      </c>
      <c r="FLK1" s="17">
        <v>4378</v>
      </c>
      <c r="FLL1" s="17">
        <v>4379</v>
      </c>
      <c r="FLM1" s="17">
        <v>4380</v>
      </c>
      <c r="FLN1" s="17">
        <v>4381</v>
      </c>
      <c r="FLO1" s="17">
        <v>4382</v>
      </c>
      <c r="FLP1" s="17">
        <v>4383</v>
      </c>
      <c r="FLQ1" s="17">
        <v>4384</v>
      </c>
      <c r="FLR1" s="17">
        <v>4385</v>
      </c>
      <c r="FLS1" s="17">
        <v>4386</v>
      </c>
      <c r="FLT1" s="17">
        <v>4387</v>
      </c>
      <c r="FLU1" s="17">
        <v>4388</v>
      </c>
      <c r="FLV1" s="17">
        <v>4389</v>
      </c>
      <c r="FLW1" s="17">
        <v>4390</v>
      </c>
      <c r="FLX1" s="17">
        <v>4391</v>
      </c>
      <c r="FLY1" s="17">
        <v>4392</v>
      </c>
      <c r="FLZ1" s="17">
        <v>4393</v>
      </c>
      <c r="FMA1" s="17">
        <v>4394</v>
      </c>
      <c r="FMB1" s="17">
        <v>4395</v>
      </c>
      <c r="FMC1" s="17">
        <v>4396</v>
      </c>
      <c r="FMD1" s="17">
        <v>4397</v>
      </c>
      <c r="FME1" s="17">
        <v>4398</v>
      </c>
      <c r="FMF1" s="17">
        <v>4399</v>
      </c>
      <c r="FMG1" s="17">
        <v>4400</v>
      </c>
      <c r="FMH1" s="17">
        <v>4401</v>
      </c>
      <c r="FMI1" s="17">
        <v>4402</v>
      </c>
      <c r="FMJ1" s="17">
        <v>4403</v>
      </c>
      <c r="FMK1" s="17">
        <v>4404</v>
      </c>
      <c r="FML1" s="17">
        <v>4405</v>
      </c>
      <c r="FMM1" s="17">
        <v>4406</v>
      </c>
      <c r="FMN1" s="17">
        <v>4407</v>
      </c>
      <c r="FMO1" s="17">
        <v>4408</v>
      </c>
      <c r="FMP1" s="17">
        <v>4409</v>
      </c>
      <c r="FMQ1" s="17">
        <v>4410</v>
      </c>
      <c r="FMR1" s="17">
        <v>4411</v>
      </c>
      <c r="FMS1" s="17">
        <v>4412</v>
      </c>
      <c r="FMT1" s="17">
        <v>4413</v>
      </c>
      <c r="FMU1" s="17">
        <v>4414</v>
      </c>
      <c r="FMV1" s="17">
        <v>4415</v>
      </c>
      <c r="FMW1" s="17">
        <v>4416</v>
      </c>
      <c r="FMX1" s="17">
        <v>4417</v>
      </c>
      <c r="FMY1" s="17">
        <v>4418</v>
      </c>
      <c r="FMZ1" s="17">
        <v>4419</v>
      </c>
      <c r="FNA1" s="17">
        <v>4420</v>
      </c>
      <c r="FNB1" s="17">
        <v>4421</v>
      </c>
      <c r="FNC1" s="17">
        <v>4422</v>
      </c>
      <c r="FND1" s="17">
        <v>4423</v>
      </c>
      <c r="FNE1" s="17">
        <v>4424</v>
      </c>
      <c r="FNF1" s="17">
        <v>4425</v>
      </c>
      <c r="FNG1" s="17">
        <v>4426</v>
      </c>
      <c r="FNH1" s="17">
        <v>4427</v>
      </c>
      <c r="FNI1" s="17">
        <v>4428</v>
      </c>
      <c r="FNJ1" s="17">
        <v>4429</v>
      </c>
      <c r="FNK1" s="17">
        <v>4430</v>
      </c>
      <c r="FNL1" s="17">
        <v>4431</v>
      </c>
      <c r="FNM1" s="17">
        <v>4432</v>
      </c>
      <c r="FNN1" s="17">
        <v>4433</v>
      </c>
      <c r="FNO1" s="17">
        <v>4434</v>
      </c>
      <c r="FNP1" s="17">
        <v>4435</v>
      </c>
      <c r="FNQ1" s="17">
        <v>4436</v>
      </c>
      <c r="FNR1" s="17">
        <v>4437</v>
      </c>
      <c r="FNS1" s="17">
        <v>4438</v>
      </c>
      <c r="FNT1" s="17">
        <v>4439</v>
      </c>
      <c r="FNU1" s="17">
        <v>4440</v>
      </c>
      <c r="FNV1" s="17">
        <v>4441</v>
      </c>
      <c r="FNW1" s="17">
        <v>4442</v>
      </c>
      <c r="FNX1" s="17">
        <v>4443</v>
      </c>
      <c r="FNY1" s="17">
        <v>4444</v>
      </c>
      <c r="FNZ1" s="17">
        <v>4445</v>
      </c>
      <c r="FOA1" s="17">
        <v>4446</v>
      </c>
      <c r="FOB1" s="17">
        <v>4447</v>
      </c>
      <c r="FOC1" s="17">
        <v>4448</v>
      </c>
      <c r="FOD1" s="17">
        <v>4449</v>
      </c>
      <c r="FOE1" s="17">
        <v>4450</v>
      </c>
      <c r="FOF1" s="17">
        <v>4451</v>
      </c>
      <c r="FOG1" s="17">
        <v>4452</v>
      </c>
      <c r="FOH1" s="17">
        <v>4453</v>
      </c>
      <c r="FOI1" s="17">
        <v>4454</v>
      </c>
      <c r="FOJ1" s="17">
        <v>4455</v>
      </c>
      <c r="FOK1" s="17">
        <v>4456</v>
      </c>
      <c r="FOL1" s="17">
        <v>4457</v>
      </c>
      <c r="FOM1" s="17">
        <v>4458</v>
      </c>
      <c r="FON1" s="17">
        <v>4459</v>
      </c>
      <c r="FOO1" s="17">
        <v>4460</v>
      </c>
      <c r="FOP1" s="17">
        <v>4461</v>
      </c>
      <c r="FOQ1" s="17">
        <v>4462</v>
      </c>
      <c r="FOR1" s="17">
        <v>4463</v>
      </c>
      <c r="FOS1" s="17">
        <v>4464</v>
      </c>
      <c r="FOT1" s="17">
        <v>4465</v>
      </c>
      <c r="FOU1" s="17">
        <v>4466</v>
      </c>
      <c r="FOV1" s="17">
        <v>4467</v>
      </c>
      <c r="FOW1" s="17">
        <v>4468</v>
      </c>
      <c r="FOX1" s="17">
        <v>4469</v>
      </c>
      <c r="FOY1" s="17">
        <v>4470</v>
      </c>
      <c r="FOZ1" s="17">
        <v>4471</v>
      </c>
      <c r="FPA1" s="17">
        <v>4472</v>
      </c>
      <c r="FPB1" s="17">
        <v>4473</v>
      </c>
      <c r="FPC1" s="17">
        <v>4474</v>
      </c>
      <c r="FPD1" s="17">
        <v>4475</v>
      </c>
      <c r="FPE1" s="17">
        <v>4476</v>
      </c>
      <c r="FPF1" s="17">
        <v>4477</v>
      </c>
      <c r="FPG1" s="17">
        <v>4478</v>
      </c>
      <c r="FPH1" s="17">
        <v>4479</v>
      </c>
      <c r="FPI1" s="17">
        <v>4480</v>
      </c>
      <c r="FPJ1" s="17">
        <v>4481</v>
      </c>
      <c r="FPK1" s="17">
        <v>4482</v>
      </c>
      <c r="FPL1" s="17">
        <v>4483</v>
      </c>
      <c r="FPM1" s="17">
        <v>4484</v>
      </c>
      <c r="FPN1" s="17">
        <v>4485</v>
      </c>
      <c r="FPO1" s="17">
        <v>4486</v>
      </c>
      <c r="FPP1" s="17">
        <v>4487</v>
      </c>
      <c r="FPQ1" s="17">
        <v>4488</v>
      </c>
      <c r="FPR1" s="17">
        <v>4489</v>
      </c>
      <c r="FPS1" s="17">
        <v>4490</v>
      </c>
      <c r="FPT1" s="17">
        <v>4491</v>
      </c>
      <c r="FPU1" s="17">
        <v>4492</v>
      </c>
      <c r="FPV1" s="17">
        <v>4493</v>
      </c>
      <c r="FPW1" s="17">
        <v>4494</v>
      </c>
      <c r="FPX1" s="17">
        <v>4495</v>
      </c>
      <c r="FPY1" s="17">
        <v>4496</v>
      </c>
      <c r="FPZ1" s="17">
        <v>4497</v>
      </c>
      <c r="FQA1" s="17">
        <v>4498</v>
      </c>
      <c r="FQB1" s="17">
        <v>4499</v>
      </c>
      <c r="FQC1" s="17">
        <v>4500</v>
      </c>
      <c r="FQD1" s="17">
        <v>4501</v>
      </c>
      <c r="FQE1" s="17">
        <v>4502</v>
      </c>
      <c r="FQF1" s="17">
        <v>4503</v>
      </c>
      <c r="FQG1" s="17">
        <v>4504</v>
      </c>
      <c r="FQH1" s="17">
        <v>4505</v>
      </c>
      <c r="FQI1" s="17">
        <v>4506</v>
      </c>
      <c r="FQJ1" s="17">
        <v>4507</v>
      </c>
      <c r="FQK1" s="17">
        <v>4508</v>
      </c>
      <c r="FQL1" s="17">
        <v>4509</v>
      </c>
      <c r="FQM1" s="17">
        <v>4510</v>
      </c>
      <c r="FQN1" s="17">
        <v>4511</v>
      </c>
      <c r="FQO1" s="17">
        <v>4512</v>
      </c>
      <c r="FQP1" s="17">
        <v>4513</v>
      </c>
      <c r="FQQ1" s="17">
        <v>4514</v>
      </c>
      <c r="FQR1" s="17">
        <v>4515</v>
      </c>
      <c r="FQS1" s="17">
        <v>4516</v>
      </c>
      <c r="FQT1" s="17">
        <v>4517</v>
      </c>
      <c r="FQU1" s="17">
        <v>4518</v>
      </c>
      <c r="FQV1" s="17">
        <v>4519</v>
      </c>
      <c r="FQW1" s="17">
        <v>4520</v>
      </c>
      <c r="FQX1" s="17">
        <v>4521</v>
      </c>
      <c r="FQY1" s="17">
        <v>4522</v>
      </c>
      <c r="FQZ1" s="17">
        <v>4523</v>
      </c>
      <c r="FRA1" s="17">
        <v>4524</v>
      </c>
      <c r="FRB1" s="17">
        <v>4525</v>
      </c>
      <c r="FRC1" s="17">
        <v>4526</v>
      </c>
      <c r="FRD1" s="17">
        <v>4527</v>
      </c>
      <c r="FRE1" s="17">
        <v>4528</v>
      </c>
      <c r="FRF1" s="17">
        <v>4529</v>
      </c>
      <c r="FRG1" s="17">
        <v>4530</v>
      </c>
      <c r="FRH1" s="17">
        <v>4531</v>
      </c>
      <c r="FRI1" s="17">
        <v>4532</v>
      </c>
      <c r="FRJ1" s="17">
        <v>4533</v>
      </c>
      <c r="FRK1" s="17">
        <v>4534</v>
      </c>
      <c r="FRL1" s="17">
        <v>4535</v>
      </c>
      <c r="FRM1" s="17">
        <v>4536</v>
      </c>
      <c r="FRN1" s="17">
        <v>4537</v>
      </c>
      <c r="FRO1" s="17">
        <v>4538</v>
      </c>
      <c r="FRP1" s="17">
        <v>4539</v>
      </c>
      <c r="FRQ1" s="17">
        <v>4540</v>
      </c>
      <c r="FRR1" s="17">
        <v>4541</v>
      </c>
      <c r="FRS1" s="17">
        <v>4542</v>
      </c>
      <c r="FRT1" s="17">
        <v>4543</v>
      </c>
      <c r="FRU1" s="17">
        <v>4544</v>
      </c>
      <c r="FRV1" s="17">
        <v>4545</v>
      </c>
      <c r="FRW1" s="17">
        <v>4546</v>
      </c>
      <c r="FRX1" s="17">
        <v>4547</v>
      </c>
      <c r="FRY1" s="17">
        <v>4548</v>
      </c>
      <c r="FRZ1" s="17">
        <v>4549</v>
      </c>
      <c r="FSA1" s="17">
        <v>4550</v>
      </c>
      <c r="FSB1" s="17">
        <v>4551</v>
      </c>
      <c r="FSC1" s="17">
        <v>4552</v>
      </c>
      <c r="FSD1" s="17">
        <v>4553</v>
      </c>
      <c r="FSE1" s="17">
        <v>4554</v>
      </c>
      <c r="FSF1" s="17">
        <v>4555</v>
      </c>
      <c r="FSG1" s="17">
        <v>4556</v>
      </c>
      <c r="FSH1" s="17">
        <v>4557</v>
      </c>
      <c r="FSI1" s="17">
        <v>4558</v>
      </c>
      <c r="FSJ1" s="17">
        <v>4559</v>
      </c>
      <c r="FSK1" s="17">
        <v>4560</v>
      </c>
      <c r="FSL1" s="17">
        <v>4561</v>
      </c>
      <c r="FSM1" s="17">
        <v>4562</v>
      </c>
      <c r="FSN1" s="17">
        <v>4563</v>
      </c>
      <c r="FSO1" s="17">
        <v>4564</v>
      </c>
      <c r="FSP1" s="17">
        <v>4565</v>
      </c>
      <c r="FSQ1" s="17">
        <v>4566</v>
      </c>
      <c r="FSR1" s="17">
        <v>4567</v>
      </c>
      <c r="FSS1" s="17">
        <v>4568</v>
      </c>
      <c r="FST1" s="17">
        <v>4569</v>
      </c>
      <c r="FSU1" s="17">
        <v>4570</v>
      </c>
      <c r="FSV1" s="17">
        <v>4571</v>
      </c>
      <c r="FSW1" s="17">
        <v>4572</v>
      </c>
      <c r="FSX1" s="17">
        <v>4573</v>
      </c>
      <c r="FSY1" s="17">
        <v>4574</v>
      </c>
      <c r="FSZ1" s="17">
        <v>4575</v>
      </c>
      <c r="FTA1" s="17">
        <v>4576</v>
      </c>
      <c r="FTB1" s="17">
        <v>4577</v>
      </c>
      <c r="FTC1" s="17">
        <v>4578</v>
      </c>
      <c r="FTD1" s="17">
        <v>4579</v>
      </c>
      <c r="FTE1" s="17">
        <v>4580</v>
      </c>
      <c r="FTF1" s="17">
        <v>4581</v>
      </c>
      <c r="FTG1" s="17">
        <v>4582</v>
      </c>
      <c r="FTH1" s="17">
        <v>4583</v>
      </c>
      <c r="FTI1" s="17">
        <v>4584</v>
      </c>
      <c r="FTJ1" s="17">
        <v>4585</v>
      </c>
      <c r="FTK1" s="17">
        <v>4586</v>
      </c>
      <c r="FTL1" s="17">
        <v>4587</v>
      </c>
      <c r="FTM1" s="17">
        <v>4588</v>
      </c>
      <c r="FTN1" s="17">
        <v>4589</v>
      </c>
      <c r="FTO1" s="17">
        <v>4590</v>
      </c>
      <c r="FTP1" s="17">
        <v>4591</v>
      </c>
      <c r="FTQ1" s="17">
        <v>4592</v>
      </c>
      <c r="FTR1" s="17">
        <v>4593</v>
      </c>
      <c r="FTS1" s="17">
        <v>4594</v>
      </c>
      <c r="FTT1" s="17">
        <v>4595</v>
      </c>
      <c r="FTU1" s="17">
        <v>4596</v>
      </c>
      <c r="FTV1" s="17">
        <v>4597</v>
      </c>
      <c r="FTW1" s="17">
        <v>4598</v>
      </c>
      <c r="FTX1" s="17">
        <v>4599</v>
      </c>
      <c r="FTY1" s="17">
        <v>4600</v>
      </c>
      <c r="FTZ1" s="17">
        <v>4601</v>
      </c>
      <c r="FUA1" s="17">
        <v>4602</v>
      </c>
      <c r="FUB1" s="17">
        <v>4603</v>
      </c>
      <c r="FUC1" s="17">
        <v>4604</v>
      </c>
      <c r="FUD1" s="17">
        <v>4605</v>
      </c>
      <c r="FUE1" s="17">
        <v>4606</v>
      </c>
      <c r="FUF1" s="17">
        <v>4607</v>
      </c>
      <c r="FUG1" s="17">
        <v>4608</v>
      </c>
      <c r="FUH1" s="17">
        <v>4609</v>
      </c>
      <c r="FUI1" s="17">
        <v>4610</v>
      </c>
      <c r="FUJ1" s="17">
        <v>4611</v>
      </c>
      <c r="FUK1" s="17">
        <v>4612</v>
      </c>
      <c r="FUL1" s="17">
        <v>4613</v>
      </c>
      <c r="FUM1" s="17">
        <v>4614</v>
      </c>
      <c r="FUN1" s="17">
        <v>4615</v>
      </c>
      <c r="FUO1" s="17">
        <v>4616</v>
      </c>
      <c r="FUP1" s="17">
        <v>4617</v>
      </c>
      <c r="FUQ1" s="17">
        <v>4618</v>
      </c>
      <c r="FUR1" s="17">
        <v>4619</v>
      </c>
      <c r="FUS1" s="17">
        <v>4620</v>
      </c>
      <c r="FUT1" s="17">
        <v>4621</v>
      </c>
      <c r="FUU1" s="17">
        <v>4622</v>
      </c>
      <c r="FUV1" s="17">
        <v>4623</v>
      </c>
      <c r="FUW1" s="17">
        <v>4624</v>
      </c>
      <c r="FUX1" s="17">
        <v>4625</v>
      </c>
      <c r="FUY1" s="17">
        <v>4626</v>
      </c>
      <c r="FUZ1" s="17">
        <v>4627</v>
      </c>
      <c r="FVA1" s="17">
        <v>4628</v>
      </c>
      <c r="FVB1" s="17">
        <v>4629</v>
      </c>
      <c r="FVC1" s="17">
        <v>4630</v>
      </c>
      <c r="FVD1" s="17">
        <v>4631</v>
      </c>
      <c r="FVE1" s="17">
        <v>4632</v>
      </c>
      <c r="FVF1" s="17">
        <v>4633</v>
      </c>
      <c r="FVG1" s="17">
        <v>4634</v>
      </c>
      <c r="FVH1" s="17">
        <v>4635</v>
      </c>
      <c r="FVI1" s="17">
        <v>4636</v>
      </c>
      <c r="FVJ1" s="17">
        <v>4637</v>
      </c>
      <c r="FVK1" s="17">
        <v>4638</v>
      </c>
      <c r="FVL1" s="17">
        <v>4639</v>
      </c>
      <c r="FVM1" s="17">
        <v>4640</v>
      </c>
      <c r="FVN1" s="17">
        <v>4641</v>
      </c>
      <c r="FVO1" s="17">
        <v>4642</v>
      </c>
      <c r="FVP1" s="17">
        <v>4643</v>
      </c>
      <c r="FVQ1" s="17">
        <v>4644</v>
      </c>
      <c r="FVR1" s="17">
        <v>4645</v>
      </c>
      <c r="FVS1" s="17">
        <v>4646</v>
      </c>
      <c r="FVT1" s="17">
        <v>4647</v>
      </c>
      <c r="FVU1" s="17">
        <v>4648</v>
      </c>
      <c r="FVV1" s="17">
        <v>4649</v>
      </c>
      <c r="FVW1" s="17">
        <v>4650</v>
      </c>
      <c r="FVX1" s="17">
        <v>4651</v>
      </c>
      <c r="FVY1" s="17">
        <v>4652</v>
      </c>
      <c r="FVZ1" s="17">
        <v>4653</v>
      </c>
      <c r="FWA1" s="17">
        <v>4654</v>
      </c>
      <c r="FWB1" s="17">
        <v>4655</v>
      </c>
      <c r="FWC1" s="17">
        <v>4656</v>
      </c>
      <c r="FWD1" s="17">
        <v>4657</v>
      </c>
      <c r="FWE1" s="17">
        <v>4658</v>
      </c>
      <c r="FWF1" s="17">
        <v>4659</v>
      </c>
      <c r="FWG1" s="17">
        <v>4660</v>
      </c>
      <c r="FWH1" s="17">
        <v>4661</v>
      </c>
      <c r="FWI1" s="17">
        <v>4662</v>
      </c>
      <c r="FWJ1" s="17">
        <v>4663</v>
      </c>
      <c r="FWK1" s="17">
        <v>4664</v>
      </c>
      <c r="FWL1" s="17">
        <v>4665</v>
      </c>
      <c r="FWM1" s="17">
        <v>4666</v>
      </c>
      <c r="FWN1" s="17">
        <v>4667</v>
      </c>
      <c r="FWO1" s="17">
        <v>4668</v>
      </c>
      <c r="FWP1" s="17">
        <v>4669</v>
      </c>
      <c r="FWQ1" s="17">
        <v>4670</v>
      </c>
      <c r="FWR1" s="17">
        <v>4671</v>
      </c>
      <c r="FWS1" s="17">
        <v>4672</v>
      </c>
      <c r="FWT1" s="17">
        <v>4673</v>
      </c>
      <c r="FWU1" s="17">
        <v>4674</v>
      </c>
      <c r="FWV1" s="17">
        <v>4675</v>
      </c>
      <c r="FWW1" s="17">
        <v>4676</v>
      </c>
      <c r="FWX1" s="17">
        <v>4677</v>
      </c>
      <c r="FWY1" s="17">
        <v>4678</v>
      </c>
      <c r="FWZ1" s="17">
        <v>4679</v>
      </c>
      <c r="FXA1" s="17">
        <v>4680</v>
      </c>
      <c r="FXB1" s="17">
        <v>4681</v>
      </c>
      <c r="FXC1" s="17">
        <v>4682</v>
      </c>
      <c r="FXD1" s="17">
        <v>4683</v>
      </c>
      <c r="FXE1" s="17">
        <v>4684</v>
      </c>
      <c r="FXF1" s="17">
        <v>4685</v>
      </c>
      <c r="FXG1" s="17">
        <v>4686</v>
      </c>
      <c r="FXH1" s="17">
        <v>4687</v>
      </c>
      <c r="FXI1" s="17">
        <v>4688</v>
      </c>
      <c r="FXJ1" s="17">
        <v>4689</v>
      </c>
      <c r="FXK1" s="17">
        <v>4690</v>
      </c>
      <c r="FXL1" s="17">
        <v>4691</v>
      </c>
      <c r="FXM1" s="17">
        <v>4692</v>
      </c>
      <c r="FXN1" s="17">
        <v>4693</v>
      </c>
      <c r="FXO1" s="17">
        <v>4694</v>
      </c>
      <c r="FXP1" s="17">
        <v>4695</v>
      </c>
      <c r="FXQ1" s="17">
        <v>4696</v>
      </c>
      <c r="FXR1" s="17">
        <v>4697</v>
      </c>
      <c r="FXS1" s="17">
        <v>4698</v>
      </c>
      <c r="FXT1" s="17">
        <v>4699</v>
      </c>
      <c r="FXU1" s="17">
        <v>4700</v>
      </c>
      <c r="FXV1" s="17">
        <v>4701</v>
      </c>
      <c r="FXW1" s="17">
        <v>4702</v>
      </c>
      <c r="FXX1" s="17">
        <v>4703</v>
      </c>
      <c r="FXY1" s="17">
        <v>4704</v>
      </c>
      <c r="FXZ1" s="17">
        <v>4705</v>
      </c>
      <c r="FYA1" s="17">
        <v>4706</v>
      </c>
      <c r="FYB1" s="17">
        <v>4707</v>
      </c>
      <c r="FYC1" s="17">
        <v>4708</v>
      </c>
      <c r="FYD1" s="17">
        <v>4709</v>
      </c>
      <c r="FYE1" s="17">
        <v>4710</v>
      </c>
      <c r="FYF1" s="17">
        <v>4711</v>
      </c>
      <c r="FYG1" s="17">
        <v>4712</v>
      </c>
      <c r="FYH1" s="17">
        <v>4713</v>
      </c>
      <c r="FYI1" s="17">
        <v>4714</v>
      </c>
      <c r="FYJ1" s="17">
        <v>4715</v>
      </c>
      <c r="FYK1" s="17">
        <v>4716</v>
      </c>
      <c r="FYL1" s="17">
        <v>4717</v>
      </c>
      <c r="FYM1" s="17">
        <v>4718</v>
      </c>
      <c r="FYN1" s="17">
        <v>4719</v>
      </c>
      <c r="FYO1" s="17">
        <v>4720</v>
      </c>
      <c r="FYP1" s="17">
        <v>4721</v>
      </c>
      <c r="FYQ1" s="17">
        <v>4722</v>
      </c>
      <c r="FYR1" s="17">
        <v>4723</v>
      </c>
      <c r="FYS1" s="17">
        <v>4724</v>
      </c>
      <c r="FYT1" s="17">
        <v>4725</v>
      </c>
      <c r="FYU1" s="17">
        <v>4726</v>
      </c>
      <c r="FYV1" s="17">
        <v>4727</v>
      </c>
      <c r="FYW1" s="17">
        <v>4728</v>
      </c>
      <c r="FYX1" s="17">
        <v>4729</v>
      </c>
      <c r="FYY1" s="17">
        <v>4730</v>
      </c>
      <c r="FYZ1" s="17">
        <v>4731</v>
      </c>
      <c r="FZA1" s="17">
        <v>4732</v>
      </c>
      <c r="FZB1" s="17">
        <v>4733</v>
      </c>
      <c r="FZC1" s="17">
        <v>4734</v>
      </c>
      <c r="FZD1" s="17">
        <v>4735</v>
      </c>
      <c r="FZE1" s="17">
        <v>4736</v>
      </c>
      <c r="FZF1" s="17">
        <v>4737</v>
      </c>
      <c r="FZG1" s="17">
        <v>4738</v>
      </c>
      <c r="FZH1" s="17">
        <v>4739</v>
      </c>
      <c r="FZI1" s="17">
        <v>4740</v>
      </c>
      <c r="FZJ1" s="17">
        <v>4741</v>
      </c>
      <c r="FZK1" s="17">
        <v>4742</v>
      </c>
      <c r="FZL1" s="17">
        <v>4743</v>
      </c>
      <c r="FZM1" s="17">
        <v>4744</v>
      </c>
      <c r="FZN1" s="17">
        <v>4745</v>
      </c>
      <c r="FZO1" s="17">
        <v>4746</v>
      </c>
      <c r="FZP1" s="17">
        <v>4747</v>
      </c>
      <c r="FZQ1" s="17">
        <v>4748</v>
      </c>
      <c r="FZR1" s="17">
        <v>4749</v>
      </c>
      <c r="FZS1" s="17">
        <v>4750</v>
      </c>
      <c r="FZT1" s="17">
        <v>4751</v>
      </c>
      <c r="FZU1" s="17">
        <v>4752</v>
      </c>
      <c r="FZV1" s="17">
        <v>4753</v>
      </c>
      <c r="FZW1" s="17">
        <v>4754</v>
      </c>
      <c r="FZX1" s="17">
        <v>4755</v>
      </c>
      <c r="FZY1" s="17">
        <v>4756</v>
      </c>
      <c r="FZZ1" s="17">
        <v>4757</v>
      </c>
      <c r="GAA1" s="17">
        <v>4758</v>
      </c>
      <c r="GAB1" s="17">
        <v>4759</v>
      </c>
      <c r="GAC1" s="17">
        <v>4760</v>
      </c>
      <c r="GAD1" s="17">
        <v>4761</v>
      </c>
      <c r="GAE1" s="17">
        <v>4762</v>
      </c>
      <c r="GAF1" s="17">
        <v>4763</v>
      </c>
      <c r="GAG1" s="17">
        <v>4764</v>
      </c>
      <c r="GAH1" s="17">
        <v>4765</v>
      </c>
      <c r="GAI1" s="17">
        <v>4766</v>
      </c>
      <c r="GAJ1" s="17">
        <v>4767</v>
      </c>
      <c r="GAK1" s="17">
        <v>4768</v>
      </c>
      <c r="GAL1" s="17">
        <v>4769</v>
      </c>
      <c r="GAM1" s="17">
        <v>4770</v>
      </c>
      <c r="GAN1" s="17">
        <v>4771</v>
      </c>
      <c r="GAO1" s="17">
        <v>4772</v>
      </c>
      <c r="GAP1" s="17">
        <v>4773</v>
      </c>
      <c r="GAQ1" s="17">
        <v>4774</v>
      </c>
      <c r="GAR1" s="17">
        <v>4775</v>
      </c>
      <c r="GAS1" s="17">
        <v>4776</v>
      </c>
      <c r="GAT1" s="17">
        <v>4777</v>
      </c>
      <c r="GAU1" s="17">
        <v>4778</v>
      </c>
      <c r="GAV1" s="17">
        <v>4779</v>
      </c>
      <c r="GAW1" s="17">
        <v>4780</v>
      </c>
      <c r="GAX1" s="17">
        <v>4781</v>
      </c>
      <c r="GAY1" s="17">
        <v>4782</v>
      </c>
      <c r="GAZ1" s="17">
        <v>4783</v>
      </c>
      <c r="GBA1" s="17">
        <v>4784</v>
      </c>
      <c r="GBB1" s="17">
        <v>4785</v>
      </c>
      <c r="GBC1" s="17">
        <v>4786</v>
      </c>
      <c r="GBD1" s="17">
        <v>4787</v>
      </c>
      <c r="GBE1" s="17">
        <v>4788</v>
      </c>
      <c r="GBF1" s="17">
        <v>4789</v>
      </c>
      <c r="GBG1" s="17">
        <v>4790</v>
      </c>
      <c r="GBH1" s="17">
        <v>4791</v>
      </c>
      <c r="GBI1" s="17">
        <v>4792</v>
      </c>
      <c r="GBJ1" s="17">
        <v>4793</v>
      </c>
      <c r="GBK1" s="17">
        <v>4794</v>
      </c>
      <c r="GBL1" s="17">
        <v>4795</v>
      </c>
      <c r="GBM1" s="17">
        <v>4796</v>
      </c>
      <c r="GBN1" s="17">
        <v>4797</v>
      </c>
      <c r="GBO1" s="17">
        <v>4798</v>
      </c>
      <c r="GBP1" s="17">
        <v>4799</v>
      </c>
      <c r="GBQ1" s="17">
        <v>4800</v>
      </c>
      <c r="GBR1" s="17">
        <v>4801</v>
      </c>
      <c r="GBS1" s="17">
        <v>4802</v>
      </c>
      <c r="GBT1" s="17">
        <v>4803</v>
      </c>
      <c r="GBU1" s="17">
        <v>4804</v>
      </c>
      <c r="GBV1" s="17">
        <v>4805</v>
      </c>
      <c r="GBW1" s="17">
        <v>4806</v>
      </c>
      <c r="GBX1" s="17">
        <v>4807</v>
      </c>
      <c r="GBY1" s="17">
        <v>4808</v>
      </c>
      <c r="GBZ1" s="17">
        <v>4809</v>
      </c>
      <c r="GCA1" s="17">
        <v>4810</v>
      </c>
      <c r="GCB1" s="17">
        <v>4811</v>
      </c>
      <c r="GCC1" s="17">
        <v>4812</v>
      </c>
      <c r="GCD1" s="17">
        <v>4813</v>
      </c>
      <c r="GCE1" s="17">
        <v>4814</v>
      </c>
      <c r="GCF1" s="17">
        <v>4815</v>
      </c>
      <c r="GCG1" s="17">
        <v>4816</v>
      </c>
      <c r="GCH1" s="17">
        <v>4817</v>
      </c>
      <c r="GCI1" s="17">
        <v>4818</v>
      </c>
      <c r="GCJ1" s="17">
        <v>4819</v>
      </c>
      <c r="GCK1" s="17">
        <v>4820</v>
      </c>
      <c r="GCL1" s="17">
        <v>4821</v>
      </c>
      <c r="GCM1" s="17">
        <v>4822</v>
      </c>
      <c r="GCN1" s="17">
        <v>4823</v>
      </c>
      <c r="GCO1" s="17">
        <v>4824</v>
      </c>
      <c r="GCP1" s="17">
        <v>4825</v>
      </c>
      <c r="GCQ1" s="17">
        <v>4826</v>
      </c>
      <c r="GCR1" s="17">
        <v>4827</v>
      </c>
      <c r="GCS1" s="17">
        <v>4828</v>
      </c>
      <c r="GCT1" s="17">
        <v>4829</v>
      </c>
      <c r="GCU1" s="17">
        <v>4830</v>
      </c>
      <c r="GCV1" s="17">
        <v>4831</v>
      </c>
      <c r="GCW1" s="17">
        <v>4832</v>
      </c>
      <c r="GCX1" s="17">
        <v>4833</v>
      </c>
      <c r="GCY1" s="17">
        <v>4834</v>
      </c>
      <c r="GCZ1" s="17">
        <v>4835</v>
      </c>
      <c r="GDA1" s="17">
        <v>4836</v>
      </c>
      <c r="GDB1" s="17">
        <v>4837</v>
      </c>
      <c r="GDC1" s="17">
        <v>4838</v>
      </c>
      <c r="GDD1" s="17">
        <v>4839</v>
      </c>
      <c r="GDE1" s="17">
        <v>4840</v>
      </c>
      <c r="GDF1" s="17">
        <v>4841</v>
      </c>
      <c r="GDG1" s="17">
        <v>4842</v>
      </c>
      <c r="GDH1" s="17">
        <v>4843</v>
      </c>
      <c r="GDI1" s="17">
        <v>4844</v>
      </c>
      <c r="GDJ1" s="17">
        <v>4845</v>
      </c>
      <c r="GDK1" s="17">
        <v>4846</v>
      </c>
      <c r="GDL1" s="17">
        <v>4847</v>
      </c>
      <c r="GDM1" s="17">
        <v>4848</v>
      </c>
      <c r="GDN1" s="17">
        <v>4849</v>
      </c>
      <c r="GDO1" s="17">
        <v>4850</v>
      </c>
      <c r="GDP1" s="17">
        <v>4851</v>
      </c>
      <c r="GDQ1" s="17">
        <v>4852</v>
      </c>
      <c r="GDR1" s="17">
        <v>4853</v>
      </c>
      <c r="GDS1" s="17">
        <v>4854</v>
      </c>
      <c r="GDT1" s="17">
        <v>4855</v>
      </c>
      <c r="GDU1" s="17">
        <v>4856</v>
      </c>
      <c r="GDV1" s="17">
        <v>4857</v>
      </c>
      <c r="GDW1" s="17">
        <v>4858</v>
      </c>
      <c r="GDX1" s="17">
        <v>4859</v>
      </c>
      <c r="GDY1" s="17">
        <v>4860</v>
      </c>
      <c r="GDZ1" s="17">
        <v>4861</v>
      </c>
      <c r="GEA1" s="17">
        <v>4862</v>
      </c>
      <c r="GEB1" s="17">
        <v>4863</v>
      </c>
      <c r="GEC1" s="17">
        <v>4864</v>
      </c>
      <c r="GED1" s="17">
        <v>4865</v>
      </c>
      <c r="GEE1" s="17">
        <v>4866</v>
      </c>
      <c r="GEF1" s="17">
        <v>4867</v>
      </c>
      <c r="GEG1" s="17">
        <v>4868</v>
      </c>
      <c r="GEH1" s="17">
        <v>4869</v>
      </c>
      <c r="GEI1" s="17">
        <v>4870</v>
      </c>
      <c r="GEJ1" s="17">
        <v>4871</v>
      </c>
      <c r="GEK1" s="17">
        <v>4872</v>
      </c>
      <c r="GEL1" s="17">
        <v>4873</v>
      </c>
      <c r="GEM1" s="17">
        <v>4874</v>
      </c>
      <c r="GEN1" s="17">
        <v>4875</v>
      </c>
      <c r="GEO1" s="17">
        <v>4876</v>
      </c>
      <c r="GEP1" s="17">
        <v>4877</v>
      </c>
      <c r="GEQ1" s="17">
        <v>4878</v>
      </c>
      <c r="GER1" s="17">
        <v>4879</v>
      </c>
      <c r="GES1" s="17">
        <v>4880</v>
      </c>
      <c r="GET1" s="17">
        <v>4881</v>
      </c>
      <c r="GEU1" s="17">
        <v>4882</v>
      </c>
      <c r="GEV1" s="17">
        <v>4883</v>
      </c>
      <c r="GEW1" s="17">
        <v>4884</v>
      </c>
      <c r="GEX1" s="17">
        <v>4885</v>
      </c>
      <c r="GEY1" s="17">
        <v>4886</v>
      </c>
      <c r="GEZ1" s="17">
        <v>4887</v>
      </c>
      <c r="GFA1" s="17">
        <v>4888</v>
      </c>
      <c r="GFB1" s="17">
        <v>4889</v>
      </c>
      <c r="GFC1" s="17">
        <v>4890</v>
      </c>
      <c r="GFD1" s="17">
        <v>4891</v>
      </c>
      <c r="GFE1" s="17">
        <v>4892</v>
      </c>
      <c r="GFF1" s="17">
        <v>4893</v>
      </c>
      <c r="GFG1" s="17">
        <v>4894</v>
      </c>
      <c r="GFH1" s="17">
        <v>4895</v>
      </c>
      <c r="GFI1" s="17">
        <v>4896</v>
      </c>
      <c r="GFJ1" s="17">
        <v>4897</v>
      </c>
      <c r="GFK1" s="17">
        <v>4898</v>
      </c>
      <c r="GFL1" s="17">
        <v>4899</v>
      </c>
      <c r="GFM1" s="17">
        <v>4900</v>
      </c>
      <c r="GFN1" s="17">
        <v>4901</v>
      </c>
      <c r="GFO1" s="17">
        <v>4902</v>
      </c>
      <c r="GFP1" s="17">
        <v>4903</v>
      </c>
      <c r="GFQ1" s="17">
        <v>4904</v>
      </c>
      <c r="GFR1" s="17">
        <v>4905</v>
      </c>
      <c r="GFS1" s="17">
        <v>4906</v>
      </c>
      <c r="GFT1" s="17">
        <v>4907</v>
      </c>
      <c r="GFU1" s="17">
        <v>4908</v>
      </c>
      <c r="GFV1" s="17">
        <v>4909</v>
      </c>
      <c r="GFW1" s="17">
        <v>4910</v>
      </c>
      <c r="GFX1" s="17">
        <v>4911</v>
      </c>
      <c r="GFY1" s="17">
        <v>4912</v>
      </c>
      <c r="GFZ1" s="17">
        <v>4913</v>
      </c>
      <c r="GGA1" s="17">
        <v>4914</v>
      </c>
      <c r="GGB1" s="17">
        <v>4915</v>
      </c>
      <c r="GGC1" s="17">
        <v>4916</v>
      </c>
      <c r="GGD1" s="17">
        <v>4917</v>
      </c>
      <c r="GGE1" s="17">
        <v>4918</v>
      </c>
      <c r="GGF1" s="17">
        <v>4919</v>
      </c>
      <c r="GGG1" s="17">
        <v>4920</v>
      </c>
      <c r="GGH1" s="17">
        <v>4921</v>
      </c>
      <c r="GGI1" s="17">
        <v>4922</v>
      </c>
      <c r="GGJ1" s="17">
        <v>4923</v>
      </c>
      <c r="GGK1" s="17">
        <v>4924</v>
      </c>
      <c r="GGL1" s="17">
        <v>4925</v>
      </c>
      <c r="GGM1" s="17">
        <v>4926</v>
      </c>
      <c r="GGN1" s="17">
        <v>4927</v>
      </c>
      <c r="GGO1" s="17">
        <v>4928</v>
      </c>
      <c r="GGP1" s="17">
        <v>4929</v>
      </c>
      <c r="GGQ1" s="17">
        <v>4930</v>
      </c>
      <c r="GGR1" s="17">
        <v>4931</v>
      </c>
      <c r="GGS1" s="17">
        <v>4932</v>
      </c>
      <c r="GGT1" s="17">
        <v>4933</v>
      </c>
      <c r="GGU1" s="17">
        <v>4934</v>
      </c>
      <c r="GGV1" s="17">
        <v>4935</v>
      </c>
      <c r="GGW1" s="17">
        <v>4936</v>
      </c>
      <c r="GGX1" s="17">
        <v>4937</v>
      </c>
      <c r="GGY1" s="17">
        <v>4938</v>
      </c>
      <c r="GGZ1" s="17">
        <v>4939</v>
      </c>
      <c r="GHA1" s="17">
        <v>4940</v>
      </c>
      <c r="GHB1" s="17">
        <v>4941</v>
      </c>
      <c r="GHC1" s="17">
        <v>4942</v>
      </c>
      <c r="GHD1" s="17">
        <v>4943</v>
      </c>
      <c r="GHE1" s="17">
        <v>4944</v>
      </c>
      <c r="GHF1" s="17">
        <v>4945</v>
      </c>
      <c r="GHG1" s="17">
        <v>4946</v>
      </c>
      <c r="GHH1" s="17">
        <v>4947</v>
      </c>
      <c r="GHI1" s="17">
        <v>4948</v>
      </c>
      <c r="GHJ1" s="17">
        <v>4949</v>
      </c>
      <c r="GHK1" s="17">
        <v>4950</v>
      </c>
      <c r="GHL1" s="17">
        <v>4951</v>
      </c>
      <c r="GHM1" s="17">
        <v>4952</v>
      </c>
      <c r="GHN1" s="17">
        <v>4953</v>
      </c>
      <c r="GHO1" s="17">
        <v>4954</v>
      </c>
      <c r="GHP1" s="17">
        <v>4955</v>
      </c>
      <c r="GHQ1" s="17">
        <v>4956</v>
      </c>
      <c r="GHR1" s="17">
        <v>4957</v>
      </c>
      <c r="GHS1" s="17">
        <v>4958</v>
      </c>
      <c r="GHT1" s="17">
        <v>4959</v>
      </c>
      <c r="GHU1" s="17">
        <v>4960</v>
      </c>
      <c r="GHV1" s="17">
        <v>4961</v>
      </c>
      <c r="GHW1" s="17">
        <v>4962</v>
      </c>
      <c r="GHX1" s="17">
        <v>4963</v>
      </c>
      <c r="GHY1" s="17">
        <v>4964</v>
      </c>
      <c r="GHZ1" s="17">
        <v>4965</v>
      </c>
      <c r="GIA1" s="17">
        <v>4966</v>
      </c>
      <c r="GIB1" s="17">
        <v>4967</v>
      </c>
      <c r="GIC1" s="17">
        <v>4968</v>
      </c>
      <c r="GID1" s="17">
        <v>4969</v>
      </c>
      <c r="GIE1" s="17">
        <v>4970</v>
      </c>
      <c r="GIF1" s="17">
        <v>4971</v>
      </c>
      <c r="GIG1" s="17">
        <v>4972</v>
      </c>
      <c r="GIH1" s="17">
        <v>4973</v>
      </c>
      <c r="GII1" s="17">
        <v>4974</v>
      </c>
      <c r="GIJ1" s="17">
        <v>4975</v>
      </c>
      <c r="GIK1" s="17">
        <v>4976</v>
      </c>
      <c r="GIL1" s="17">
        <v>4977</v>
      </c>
      <c r="GIM1" s="17">
        <v>4978</v>
      </c>
      <c r="GIN1" s="17">
        <v>4979</v>
      </c>
      <c r="GIO1" s="17">
        <v>4980</v>
      </c>
      <c r="GIP1" s="17">
        <v>4981</v>
      </c>
      <c r="GIQ1" s="17">
        <v>4982</v>
      </c>
      <c r="GIR1" s="17">
        <v>4983</v>
      </c>
      <c r="GIS1" s="17">
        <v>4984</v>
      </c>
      <c r="GIT1" s="17">
        <v>4985</v>
      </c>
      <c r="GIU1" s="17">
        <v>4986</v>
      </c>
      <c r="GIV1" s="17">
        <v>4987</v>
      </c>
      <c r="GIW1" s="17">
        <v>4988</v>
      </c>
      <c r="GIX1" s="17">
        <v>4989</v>
      </c>
      <c r="GIY1" s="17">
        <v>4990</v>
      </c>
      <c r="GIZ1" s="17">
        <v>4991</v>
      </c>
      <c r="GJA1" s="17">
        <v>4992</v>
      </c>
      <c r="GJB1" s="17">
        <v>4993</v>
      </c>
      <c r="GJC1" s="17">
        <v>4994</v>
      </c>
      <c r="GJD1" s="17">
        <v>4995</v>
      </c>
      <c r="GJE1" s="17">
        <v>4996</v>
      </c>
      <c r="GJF1" s="17">
        <v>4997</v>
      </c>
      <c r="GJG1" s="17">
        <v>4998</v>
      </c>
      <c r="GJH1" s="17">
        <v>4999</v>
      </c>
      <c r="GJI1" s="17">
        <v>5000</v>
      </c>
      <c r="GJJ1" s="17">
        <v>5001</v>
      </c>
      <c r="GJK1" s="17">
        <v>5002</v>
      </c>
      <c r="GJL1" s="17">
        <v>5003</v>
      </c>
      <c r="GJM1" s="17">
        <v>5004</v>
      </c>
      <c r="GJN1" s="17">
        <v>5005</v>
      </c>
      <c r="GJO1" s="17">
        <v>5006</v>
      </c>
      <c r="GJP1" s="17">
        <v>5007</v>
      </c>
      <c r="GJQ1" s="17">
        <v>5008</v>
      </c>
      <c r="GJR1" s="17">
        <v>5009</v>
      </c>
      <c r="GJS1" s="17">
        <v>5010</v>
      </c>
      <c r="GJT1" s="17">
        <v>5011</v>
      </c>
      <c r="GJU1" s="17">
        <v>5012</v>
      </c>
      <c r="GJV1" s="17">
        <v>5013</v>
      </c>
      <c r="GJW1" s="17">
        <v>5014</v>
      </c>
      <c r="GJX1" s="17">
        <v>5015</v>
      </c>
      <c r="GJY1" s="17">
        <v>5016</v>
      </c>
      <c r="GJZ1" s="17">
        <v>5017</v>
      </c>
      <c r="GKA1" s="17">
        <v>5018</v>
      </c>
      <c r="GKB1" s="17">
        <v>5019</v>
      </c>
      <c r="GKC1" s="17">
        <v>5020</v>
      </c>
      <c r="GKD1" s="17">
        <v>5021</v>
      </c>
      <c r="GKE1" s="17">
        <v>5022</v>
      </c>
      <c r="GKF1" s="17">
        <v>5023</v>
      </c>
      <c r="GKG1" s="17">
        <v>5024</v>
      </c>
      <c r="GKH1" s="17">
        <v>5025</v>
      </c>
      <c r="GKI1" s="17">
        <v>5026</v>
      </c>
      <c r="GKJ1" s="17">
        <v>5027</v>
      </c>
      <c r="GKK1" s="17">
        <v>5028</v>
      </c>
      <c r="GKL1" s="17">
        <v>5029</v>
      </c>
      <c r="GKM1" s="17">
        <v>5030</v>
      </c>
      <c r="GKN1" s="17">
        <v>5031</v>
      </c>
      <c r="GKO1" s="17">
        <v>5032</v>
      </c>
      <c r="GKP1" s="17">
        <v>5033</v>
      </c>
      <c r="GKQ1" s="17">
        <v>5034</v>
      </c>
      <c r="GKR1" s="17">
        <v>5035</v>
      </c>
      <c r="GKS1" s="17">
        <v>5036</v>
      </c>
      <c r="GKT1" s="17">
        <v>5037</v>
      </c>
      <c r="GKU1" s="17">
        <v>5038</v>
      </c>
      <c r="GKV1" s="17">
        <v>5039</v>
      </c>
      <c r="GKW1" s="17">
        <v>5040</v>
      </c>
      <c r="GKX1" s="17">
        <v>5041</v>
      </c>
      <c r="GKY1" s="17">
        <v>5042</v>
      </c>
      <c r="GKZ1" s="17">
        <v>5043</v>
      </c>
      <c r="GLA1" s="17">
        <v>5044</v>
      </c>
      <c r="GLB1" s="17">
        <v>5045</v>
      </c>
      <c r="GLC1" s="17">
        <v>5046</v>
      </c>
      <c r="GLD1" s="17">
        <v>5047</v>
      </c>
      <c r="GLE1" s="17">
        <v>5048</v>
      </c>
      <c r="GLF1" s="17">
        <v>5049</v>
      </c>
      <c r="GLG1" s="17">
        <v>5050</v>
      </c>
      <c r="GLH1" s="17">
        <v>5051</v>
      </c>
      <c r="GLI1" s="17">
        <v>5052</v>
      </c>
      <c r="GLJ1" s="17">
        <v>5053</v>
      </c>
      <c r="GLK1" s="17">
        <v>5054</v>
      </c>
      <c r="GLL1" s="17">
        <v>5055</v>
      </c>
      <c r="GLM1" s="17">
        <v>5056</v>
      </c>
      <c r="GLN1" s="17">
        <v>5057</v>
      </c>
      <c r="GLO1" s="17">
        <v>5058</v>
      </c>
      <c r="GLP1" s="17">
        <v>5059</v>
      </c>
      <c r="GLQ1" s="17">
        <v>5060</v>
      </c>
      <c r="GLR1" s="17">
        <v>5061</v>
      </c>
      <c r="GLS1" s="17">
        <v>5062</v>
      </c>
      <c r="GLT1" s="17">
        <v>5063</v>
      </c>
      <c r="GLU1" s="17">
        <v>5064</v>
      </c>
      <c r="GLV1" s="17">
        <v>5065</v>
      </c>
      <c r="GLW1" s="17">
        <v>5066</v>
      </c>
      <c r="GLX1" s="17">
        <v>5067</v>
      </c>
      <c r="GLY1" s="17">
        <v>5068</v>
      </c>
      <c r="GLZ1" s="17">
        <v>5069</v>
      </c>
      <c r="GMA1" s="17">
        <v>5070</v>
      </c>
      <c r="GMB1" s="17">
        <v>5071</v>
      </c>
      <c r="GMC1" s="17">
        <v>5072</v>
      </c>
      <c r="GMD1" s="17">
        <v>5073</v>
      </c>
      <c r="GME1" s="17">
        <v>5074</v>
      </c>
      <c r="GMF1" s="17">
        <v>5075</v>
      </c>
      <c r="GMG1" s="17">
        <v>5076</v>
      </c>
      <c r="GMH1" s="17">
        <v>5077</v>
      </c>
      <c r="GMI1" s="17">
        <v>5078</v>
      </c>
      <c r="GMJ1" s="17">
        <v>5079</v>
      </c>
      <c r="GMK1" s="17">
        <v>5080</v>
      </c>
      <c r="GML1" s="17">
        <v>5081</v>
      </c>
      <c r="GMM1" s="17">
        <v>5082</v>
      </c>
      <c r="GMN1" s="17">
        <v>5083</v>
      </c>
      <c r="GMO1" s="17">
        <v>5084</v>
      </c>
      <c r="GMP1" s="17">
        <v>5085</v>
      </c>
      <c r="GMQ1" s="17">
        <v>5086</v>
      </c>
      <c r="GMR1" s="17">
        <v>5087</v>
      </c>
      <c r="GMS1" s="17">
        <v>5088</v>
      </c>
      <c r="GMT1" s="17">
        <v>5089</v>
      </c>
      <c r="GMU1" s="17">
        <v>5090</v>
      </c>
      <c r="GMV1" s="17">
        <v>5091</v>
      </c>
      <c r="GMW1" s="17">
        <v>5092</v>
      </c>
      <c r="GMX1" s="17">
        <v>5093</v>
      </c>
      <c r="GMY1" s="17">
        <v>5094</v>
      </c>
      <c r="GMZ1" s="17">
        <v>5095</v>
      </c>
      <c r="GNA1" s="17">
        <v>5096</v>
      </c>
      <c r="GNB1" s="17">
        <v>5097</v>
      </c>
      <c r="GNC1" s="17">
        <v>5098</v>
      </c>
      <c r="GND1" s="17">
        <v>5099</v>
      </c>
      <c r="GNE1" s="17">
        <v>5100</v>
      </c>
      <c r="GNF1" s="17">
        <v>5101</v>
      </c>
      <c r="GNG1" s="17">
        <v>5102</v>
      </c>
      <c r="GNH1" s="17">
        <v>5103</v>
      </c>
      <c r="GNI1" s="17">
        <v>5104</v>
      </c>
      <c r="GNJ1" s="17">
        <v>5105</v>
      </c>
      <c r="GNK1" s="17">
        <v>5106</v>
      </c>
      <c r="GNL1" s="17">
        <v>5107</v>
      </c>
      <c r="GNM1" s="17">
        <v>5108</v>
      </c>
      <c r="GNN1" s="17">
        <v>5109</v>
      </c>
      <c r="GNO1" s="17">
        <v>5110</v>
      </c>
      <c r="GNP1" s="17">
        <v>5111</v>
      </c>
      <c r="GNQ1" s="17">
        <v>5112</v>
      </c>
      <c r="GNR1" s="17">
        <v>5113</v>
      </c>
      <c r="GNS1" s="17">
        <v>5114</v>
      </c>
      <c r="GNT1" s="17">
        <v>5115</v>
      </c>
      <c r="GNU1" s="17">
        <v>5116</v>
      </c>
      <c r="GNV1" s="17">
        <v>5117</v>
      </c>
      <c r="GNW1" s="17">
        <v>5118</v>
      </c>
      <c r="GNX1" s="17">
        <v>5119</v>
      </c>
      <c r="GNY1" s="17">
        <v>5120</v>
      </c>
      <c r="GNZ1" s="17">
        <v>5121</v>
      </c>
      <c r="GOA1" s="17">
        <v>5122</v>
      </c>
      <c r="GOB1" s="17">
        <v>5123</v>
      </c>
      <c r="GOC1" s="17">
        <v>5124</v>
      </c>
      <c r="GOD1" s="17">
        <v>5125</v>
      </c>
      <c r="GOE1" s="17">
        <v>5126</v>
      </c>
      <c r="GOF1" s="17">
        <v>5127</v>
      </c>
      <c r="GOG1" s="17">
        <v>5128</v>
      </c>
      <c r="GOH1" s="17">
        <v>5129</v>
      </c>
      <c r="GOI1" s="17">
        <v>5130</v>
      </c>
      <c r="GOJ1" s="17">
        <v>5131</v>
      </c>
      <c r="GOK1" s="17">
        <v>5132</v>
      </c>
      <c r="GOL1" s="17">
        <v>5133</v>
      </c>
      <c r="GOM1" s="17">
        <v>5134</v>
      </c>
      <c r="GON1" s="17">
        <v>5135</v>
      </c>
      <c r="GOO1" s="17">
        <v>5136</v>
      </c>
      <c r="GOP1" s="17">
        <v>5137</v>
      </c>
      <c r="GOQ1" s="17">
        <v>5138</v>
      </c>
      <c r="GOR1" s="17">
        <v>5139</v>
      </c>
      <c r="GOS1" s="17">
        <v>5140</v>
      </c>
      <c r="GOT1" s="17">
        <v>5141</v>
      </c>
      <c r="GOU1" s="17">
        <v>5142</v>
      </c>
      <c r="GOV1" s="17">
        <v>5143</v>
      </c>
      <c r="GOW1" s="17">
        <v>5144</v>
      </c>
      <c r="GOX1" s="17">
        <v>5145</v>
      </c>
      <c r="GOY1" s="17">
        <v>5146</v>
      </c>
      <c r="GOZ1" s="17">
        <v>5147</v>
      </c>
      <c r="GPA1" s="17">
        <v>5148</v>
      </c>
      <c r="GPB1" s="17">
        <v>5149</v>
      </c>
      <c r="GPC1" s="17">
        <v>5150</v>
      </c>
      <c r="GPD1" s="17">
        <v>5151</v>
      </c>
      <c r="GPE1" s="17">
        <v>5152</v>
      </c>
      <c r="GPF1" s="17">
        <v>5153</v>
      </c>
      <c r="GPG1" s="17">
        <v>5154</v>
      </c>
      <c r="GPH1" s="17">
        <v>5155</v>
      </c>
      <c r="GPI1" s="17">
        <v>5156</v>
      </c>
      <c r="GPJ1" s="17">
        <v>5157</v>
      </c>
      <c r="GPK1" s="17">
        <v>5158</v>
      </c>
      <c r="GPL1" s="17">
        <v>5159</v>
      </c>
      <c r="GPM1" s="17">
        <v>5160</v>
      </c>
      <c r="GPN1" s="17">
        <v>5161</v>
      </c>
      <c r="GPO1" s="17">
        <v>5162</v>
      </c>
      <c r="GPP1" s="17">
        <v>5163</v>
      </c>
      <c r="GPQ1" s="17">
        <v>5164</v>
      </c>
      <c r="GPR1" s="17">
        <v>5165</v>
      </c>
      <c r="GPS1" s="17">
        <v>5166</v>
      </c>
      <c r="GPT1" s="17">
        <v>5167</v>
      </c>
      <c r="GPU1" s="17">
        <v>5168</v>
      </c>
      <c r="GPV1" s="17">
        <v>5169</v>
      </c>
      <c r="GPW1" s="17">
        <v>5170</v>
      </c>
      <c r="GPX1" s="17">
        <v>5171</v>
      </c>
      <c r="GPY1" s="17">
        <v>5172</v>
      </c>
      <c r="GPZ1" s="17">
        <v>5173</v>
      </c>
      <c r="GQA1" s="17">
        <v>5174</v>
      </c>
      <c r="GQB1" s="17">
        <v>5175</v>
      </c>
      <c r="GQC1" s="17">
        <v>5176</v>
      </c>
      <c r="GQD1" s="17">
        <v>5177</v>
      </c>
      <c r="GQE1" s="17">
        <v>5178</v>
      </c>
      <c r="GQF1" s="17">
        <v>5179</v>
      </c>
      <c r="GQG1" s="17">
        <v>5180</v>
      </c>
      <c r="GQH1" s="17">
        <v>5181</v>
      </c>
      <c r="GQI1" s="17">
        <v>5182</v>
      </c>
      <c r="GQJ1" s="17">
        <v>5183</v>
      </c>
      <c r="GQK1" s="17">
        <v>5184</v>
      </c>
      <c r="GQL1" s="17">
        <v>5185</v>
      </c>
      <c r="GQM1" s="17">
        <v>5186</v>
      </c>
      <c r="GQN1" s="17">
        <v>5187</v>
      </c>
      <c r="GQO1" s="17">
        <v>5188</v>
      </c>
      <c r="GQP1" s="17">
        <v>5189</v>
      </c>
      <c r="GQQ1" s="17">
        <v>5190</v>
      </c>
      <c r="GQR1" s="17">
        <v>5191</v>
      </c>
      <c r="GQS1" s="17">
        <v>5192</v>
      </c>
      <c r="GQT1" s="17">
        <v>5193</v>
      </c>
      <c r="GQU1" s="17">
        <v>5194</v>
      </c>
      <c r="GQV1" s="17">
        <v>5195</v>
      </c>
      <c r="GQW1" s="17">
        <v>5196</v>
      </c>
      <c r="GQX1" s="17">
        <v>5197</v>
      </c>
      <c r="GQY1" s="17">
        <v>5198</v>
      </c>
      <c r="GQZ1" s="17">
        <v>5199</v>
      </c>
      <c r="GRA1" s="17">
        <v>5200</v>
      </c>
      <c r="GRB1" s="17">
        <v>5201</v>
      </c>
      <c r="GRC1" s="17">
        <v>5202</v>
      </c>
      <c r="GRD1" s="17">
        <v>5203</v>
      </c>
      <c r="GRE1" s="17">
        <v>5204</v>
      </c>
      <c r="GRF1" s="17">
        <v>5205</v>
      </c>
      <c r="GRG1" s="17">
        <v>5206</v>
      </c>
      <c r="GRH1" s="17">
        <v>5207</v>
      </c>
      <c r="GRI1" s="17">
        <v>5208</v>
      </c>
      <c r="GRJ1" s="17">
        <v>5209</v>
      </c>
      <c r="GRK1" s="17">
        <v>5210</v>
      </c>
      <c r="GRL1" s="17">
        <v>5211</v>
      </c>
      <c r="GRM1" s="17">
        <v>5212</v>
      </c>
      <c r="GRN1" s="17">
        <v>5213</v>
      </c>
      <c r="GRO1" s="17">
        <v>5214</v>
      </c>
      <c r="GRP1" s="17">
        <v>5215</v>
      </c>
      <c r="GRQ1" s="17">
        <v>5216</v>
      </c>
      <c r="GRR1" s="17">
        <v>5217</v>
      </c>
      <c r="GRS1" s="17">
        <v>5218</v>
      </c>
      <c r="GRT1" s="17">
        <v>5219</v>
      </c>
      <c r="GRU1" s="17">
        <v>5220</v>
      </c>
      <c r="GRV1" s="17">
        <v>5221</v>
      </c>
      <c r="GRW1" s="17">
        <v>5222</v>
      </c>
      <c r="GRX1" s="17">
        <v>5223</v>
      </c>
      <c r="GRY1" s="17">
        <v>5224</v>
      </c>
      <c r="GRZ1" s="17">
        <v>5225</v>
      </c>
      <c r="GSA1" s="17">
        <v>5226</v>
      </c>
      <c r="GSB1" s="17">
        <v>5227</v>
      </c>
      <c r="GSC1" s="17">
        <v>5228</v>
      </c>
      <c r="GSD1" s="17">
        <v>5229</v>
      </c>
      <c r="GSE1" s="17">
        <v>5230</v>
      </c>
      <c r="GSF1" s="17">
        <v>5231</v>
      </c>
      <c r="GSG1" s="17">
        <v>5232</v>
      </c>
      <c r="GSH1" s="17">
        <v>5233</v>
      </c>
      <c r="GSI1" s="17">
        <v>5234</v>
      </c>
      <c r="GSJ1" s="17">
        <v>5235</v>
      </c>
      <c r="GSK1" s="17">
        <v>5236</v>
      </c>
      <c r="GSL1" s="17">
        <v>5237</v>
      </c>
      <c r="GSM1" s="17">
        <v>5238</v>
      </c>
      <c r="GSN1" s="17">
        <v>5239</v>
      </c>
      <c r="GSO1" s="17">
        <v>5240</v>
      </c>
      <c r="GSP1" s="17">
        <v>5241</v>
      </c>
      <c r="GSQ1" s="17">
        <v>5242</v>
      </c>
      <c r="GSR1" s="17">
        <v>5243</v>
      </c>
      <c r="GSS1" s="17">
        <v>5244</v>
      </c>
      <c r="GST1" s="17">
        <v>5245</v>
      </c>
      <c r="GSU1" s="17">
        <v>5246</v>
      </c>
      <c r="GSV1" s="17">
        <v>5247</v>
      </c>
      <c r="GSW1" s="17">
        <v>5248</v>
      </c>
      <c r="GSX1" s="17">
        <v>5249</v>
      </c>
      <c r="GSY1" s="17">
        <v>5250</v>
      </c>
      <c r="GSZ1" s="17">
        <v>5251</v>
      </c>
      <c r="GTA1" s="17">
        <v>5252</v>
      </c>
      <c r="GTB1" s="17">
        <v>5253</v>
      </c>
      <c r="GTC1" s="17">
        <v>5254</v>
      </c>
      <c r="GTD1" s="17">
        <v>5255</v>
      </c>
      <c r="GTE1" s="17">
        <v>5256</v>
      </c>
      <c r="GTF1" s="17">
        <v>5257</v>
      </c>
      <c r="GTG1" s="17">
        <v>5258</v>
      </c>
      <c r="GTH1" s="17">
        <v>5259</v>
      </c>
      <c r="GTI1" s="17">
        <v>5260</v>
      </c>
      <c r="GTJ1" s="17">
        <v>5261</v>
      </c>
      <c r="GTK1" s="17">
        <v>5262</v>
      </c>
      <c r="GTL1" s="17">
        <v>5263</v>
      </c>
      <c r="GTM1" s="17">
        <v>5264</v>
      </c>
      <c r="GTN1" s="17">
        <v>5265</v>
      </c>
      <c r="GTO1" s="17">
        <v>5266</v>
      </c>
      <c r="GTP1" s="17">
        <v>5267</v>
      </c>
      <c r="GTQ1" s="17">
        <v>5268</v>
      </c>
      <c r="GTR1" s="17">
        <v>5269</v>
      </c>
      <c r="GTS1" s="17">
        <v>5270</v>
      </c>
      <c r="GTT1" s="17">
        <v>5271</v>
      </c>
      <c r="GTU1" s="17">
        <v>5272</v>
      </c>
      <c r="GTV1" s="17">
        <v>5273</v>
      </c>
      <c r="GTW1" s="17">
        <v>5274</v>
      </c>
      <c r="GTX1" s="17">
        <v>5275</v>
      </c>
      <c r="GTY1" s="17">
        <v>5276</v>
      </c>
      <c r="GTZ1" s="17">
        <v>5277</v>
      </c>
      <c r="GUA1" s="17">
        <v>5278</v>
      </c>
      <c r="GUB1" s="17">
        <v>5279</v>
      </c>
      <c r="GUC1" s="17">
        <v>5280</v>
      </c>
      <c r="GUD1" s="17">
        <v>5281</v>
      </c>
      <c r="GUE1" s="17">
        <v>5282</v>
      </c>
      <c r="GUF1" s="17">
        <v>5283</v>
      </c>
      <c r="GUG1" s="17">
        <v>5284</v>
      </c>
      <c r="GUH1" s="17">
        <v>5285</v>
      </c>
      <c r="GUI1" s="17">
        <v>5286</v>
      </c>
      <c r="GUJ1" s="17">
        <v>5287</v>
      </c>
      <c r="GUK1" s="17">
        <v>5288</v>
      </c>
      <c r="GUL1" s="17">
        <v>5289</v>
      </c>
      <c r="GUM1" s="17">
        <v>5290</v>
      </c>
      <c r="GUN1" s="17">
        <v>5291</v>
      </c>
      <c r="GUO1" s="17">
        <v>5292</v>
      </c>
      <c r="GUP1" s="17">
        <v>5293</v>
      </c>
      <c r="GUQ1" s="17">
        <v>5294</v>
      </c>
      <c r="GUR1" s="17">
        <v>5295</v>
      </c>
      <c r="GUS1" s="17">
        <v>5296</v>
      </c>
      <c r="GUT1" s="17">
        <v>5297</v>
      </c>
      <c r="GUU1" s="17">
        <v>5298</v>
      </c>
      <c r="GUV1" s="17">
        <v>5299</v>
      </c>
      <c r="GUW1" s="17">
        <v>5300</v>
      </c>
      <c r="GUX1" s="17">
        <v>5301</v>
      </c>
      <c r="GUY1" s="17">
        <v>5302</v>
      </c>
      <c r="GUZ1" s="17">
        <v>5303</v>
      </c>
      <c r="GVA1" s="17">
        <v>5304</v>
      </c>
      <c r="GVB1" s="17">
        <v>5305</v>
      </c>
      <c r="GVC1" s="17">
        <v>5306</v>
      </c>
      <c r="GVD1" s="17">
        <v>5307</v>
      </c>
      <c r="GVE1" s="17">
        <v>5308</v>
      </c>
      <c r="GVF1" s="17">
        <v>5309</v>
      </c>
      <c r="GVG1" s="17">
        <v>5310</v>
      </c>
      <c r="GVH1" s="17">
        <v>5311</v>
      </c>
      <c r="GVI1" s="17">
        <v>5312</v>
      </c>
      <c r="GVJ1" s="17">
        <v>5313</v>
      </c>
      <c r="GVK1" s="17">
        <v>5314</v>
      </c>
      <c r="GVL1" s="17">
        <v>5315</v>
      </c>
      <c r="GVM1" s="17">
        <v>5316</v>
      </c>
      <c r="GVN1" s="17">
        <v>5317</v>
      </c>
      <c r="GVO1" s="17">
        <v>5318</v>
      </c>
      <c r="GVP1" s="17">
        <v>5319</v>
      </c>
      <c r="GVQ1" s="17">
        <v>5320</v>
      </c>
      <c r="GVR1" s="17">
        <v>5321</v>
      </c>
      <c r="GVS1" s="17">
        <v>5322</v>
      </c>
      <c r="GVT1" s="17">
        <v>5323</v>
      </c>
      <c r="GVU1" s="17">
        <v>5324</v>
      </c>
      <c r="GVV1" s="17">
        <v>5325</v>
      </c>
      <c r="GVW1" s="17">
        <v>5326</v>
      </c>
      <c r="GVX1" s="17">
        <v>5327</v>
      </c>
      <c r="GVY1" s="17">
        <v>5328</v>
      </c>
      <c r="GVZ1" s="17">
        <v>5329</v>
      </c>
      <c r="GWA1" s="17">
        <v>5330</v>
      </c>
      <c r="GWB1" s="17">
        <v>5331</v>
      </c>
      <c r="GWC1" s="17">
        <v>5332</v>
      </c>
      <c r="GWD1" s="17">
        <v>5333</v>
      </c>
      <c r="GWE1" s="17">
        <v>5334</v>
      </c>
      <c r="GWF1" s="17">
        <v>5335</v>
      </c>
      <c r="GWG1" s="17">
        <v>5336</v>
      </c>
      <c r="GWH1" s="17">
        <v>5337</v>
      </c>
      <c r="GWI1" s="17">
        <v>5338</v>
      </c>
      <c r="GWJ1" s="17">
        <v>5339</v>
      </c>
      <c r="GWK1" s="17">
        <v>5340</v>
      </c>
      <c r="GWL1" s="17">
        <v>5341</v>
      </c>
      <c r="GWM1" s="17">
        <v>5342</v>
      </c>
      <c r="GWN1" s="17">
        <v>5343</v>
      </c>
      <c r="GWO1" s="17">
        <v>5344</v>
      </c>
      <c r="GWP1" s="17">
        <v>5345</v>
      </c>
      <c r="GWQ1" s="17">
        <v>5346</v>
      </c>
      <c r="GWR1" s="17">
        <v>5347</v>
      </c>
      <c r="GWS1" s="17">
        <v>5348</v>
      </c>
      <c r="GWT1" s="17">
        <v>5349</v>
      </c>
      <c r="GWU1" s="17">
        <v>5350</v>
      </c>
      <c r="GWV1" s="17">
        <v>5351</v>
      </c>
      <c r="GWW1" s="17">
        <v>5352</v>
      </c>
      <c r="GWX1" s="17">
        <v>5353</v>
      </c>
      <c r="GWY1" s="17">
        <v>5354</v>
      </c>
      <c r="GWZ1" s="17">
        <v>5355</v>
      </c>
      <c r="GXA1" s="17">
        <v>5356</v>
      </c>
      <c r="GXB1" s="17">
        <v>5357</v>
      </c>
      <c r="GXC1" s="17">
        <v>5358</v>
      </c>
      <c r="GXD1" s="17">
        <v>5359</v>
      </c>
      <c r="GXE1" s="17">
        <v>5360</v>
      </c>
      <c r="GXF1" s="17">
        <v>5361</v>
      </c>
      <c r="GXG1" s="17">
        <v>5362</v>
      </c>
      <c r="GXH1" s="17">
        <v>5363</v>
      </c>
      <c r="GXI1" s="17">
        <v>5364</v>
      </c>
      <c r="GXJ1" s="17">
        <v>5365</v>
      </c>
      <c r="GXK1" s="17">
        <v>5366</v>
      </c>
      <c r="GXL1" s="17">
        <v>5367</v>
      </c>
      <c r="GXM1" s="17">
        <v>5368</v>
      </c>
      <c r="GXN1" s="17">
        <v>5369</v>
      </c>
      <c r="GXO1" s="17">
        <v>5370</v>
      </c>
      <c r="GXP1" s="17">
        <v>5371</v>
      </c>
      <c r="GXQ1" s="17">
        <v>5372</v>
      </c>
      <c r="GXR1" s="17">
        <v>5373</v>
      </c>
      <c r="GXS1" s="17">
        <v>5374</v>
      </c>
      <c r="GXT1" s="17">
        <v>5375</v>
      </c>
      <c r="GXU1" s="17">
        <v>5376</v>
      </c>
      <c r="GXV1" s="17">
        <v>5377</v>
      </c>
      <c r="GXW1" s="17">
        <v>5378</v>
      </c>
      <c r="GXX1" s="17">
        <v>5379</v>
      </c>
      <c r="GXY1" s="17">
        <v>5380</v>
      </c>
      <c r="GXZ1" s="17">
        <v>5381</v>
      </c>
      <c r="GYA1" s="17">
        <v>5382</v>
      </c>
      <c r="GYB1" s="17">
        <v>5383</v>
      </c>
      <c r="GYC1" s="17">
        <v>5384</v>
      </c>
      <c r="GYD1" s="17">
        <v>5385</v>
      </c>
      <c r="GYE1" s="17">
        <v>5386</v>
      </c>
      <c r="GYF1" s="17">
        <v>5387</v>
      </c>
      <c r="GYG1" s="17">
        <v>5388</v>
      </c>
      <c r="GYH1" s="17">
        <v>5389</v>
      </c>
      <c r="GYI1" s="17">
        <v>5390</v>
      </c>
      <c r="GYJ1" s="17">
        <v>5391</v>
      </c>
      <c r="GYK1" s="17">
        <v>5392</v>
      </c>
      <c r="GYL1" s="17">
        <v>5393</v>
      </c>
      <c r="GYM1" s="17">
        <v>5394</v>
      </c>
      <c r="GYN1" s="17">
        <v>5395</v>
      </c>
      <c r="GYO1" s="17">
        <v>5396</v>
      </c>
      <c r="GYP1" s="17">
        <v>5397</v>
      </c>
      <c r="GYQ1" s="17">
        <v>5398</v>
      </c>
      <c r="GYR1" s="17">
        <v>5399</v>
      </c>
      <c r="GYS1" s="17">
        <v>5400</v>
      </c>
      <c r="GYT1" s="17">
        <v>5401</v>
      </c>
      <c r="GYU1" s="17">
        <v>5402</v>
      </c>
      <c r="GYV1" s="17">
        <v>5403</v>
      </c>
      <c r="GYW1" s="17">
        <v>5404</v>
      </c>
      <c r="GYX1" s="17">
        <v>5405</v>
      </c>
      <c r="GYY1" s="17">
        <v>5406</v>
      </c>
      <c r="GYZ1" s="17">
        <v>5407</v>
      </c>
      <c r="GZA1" s="17">
        <v>5408</v>
      </c>
      <c r="GZB1" s="17">
        <v>5409</v>
      </c>
      <c r="GZC1" s="17">
        <v>5410</v>
      </c>
      <c r="GZD1" s="17">
        <v>5411</v>
      </c>
      <c r="GZE1" s="17">
        <v>5412</v>
      </c>
      <c r="GZF1" s="17">
        <v>5413</v>
      </c>
      <c r="GZG1" s="17">
        <v>5414</v>
      </c>
      <c r="GZH1" s="17">
        <v>5415</v>
      </c>
      <c r="GZI1" s="17">
        <v>5416</v>
      </c>
      <c r="GZJ1" s="17">
        <v>5417</v>
      </c>
      <c r="GZK1" s="17">
        <v>5418</v>
      </c>
      <c r="GZL1" s="17">
        <v>5419</v>
      </c>
      <c r="GZM1" s="17">
        <v>5420</v>
      </c>
      <c r="GZN1" s="17">
        <v>5421</v>
      </c>
      <c r="GZO1" s="17">
        <v>5422</v>
      </c>
      <c r="GZP1" s="17">
        <v>5423</v>
      </c>
      <c r="GZQ1" s="17">
        <v>5424</v>
      </c>
      <c r="GZR1" s="17">
        <v>5425</v>
      </c>
      <c r="GZS1" s="17">
        <v>5426</v>
      </c>
      <c r="GZT1" s="17">
        <v>5427</v>
      </c>
      <c r="GZU1" s="17">
        <v>5428</v>
      </c>
      <c r="GZV1" s="17">
        <v>5429</v>
      </c>
      <c r="GZW1" s="17">
        <v>5430</v>
      </c>
      <c r="GZX1" s="17">
        <v>5431</v>
      </c>
      <c r="GZY1" s="17">
        <v>5432</v>
      </c>
      <c r="GZZ1" s="17">
        <v>5433</v>
      </c>
      <c r="HAA1" s="17">
        <v>5434</v>
      </c>
      <c r="HAB1" s="17">
        <v>5435</v>
      </c>
      <c r="HAC1" s="17">
        <v>5436</v>
      </c>
      <c r="HAD1" s="17">
        <v>5437</v>
      </c>
      <c r="HAE1" s="17">
        <v>5438</v>
      </c>
      <c r="HAF1" s="17">
        <v>5439</v>
      </c>
      <c r="HAG1" s="17">
        <v>5440</v>
      </c>
      <c r="HAH1" s="17">
        <v>5441</v>
      </c>
      <c r="HAI1" s="17">
        <v>5442</v>
      </c>
      <c r="HAJ1" s="17">
        <v>5443</v>
      </c>
      <c r="HAK1" s="17">
        <v>5444</v>
      </c>
      <c r="HAL1" s="17">
        <v>5445</v>
      </c>
      <c r="HAM1" s="17">
        <v>5446</v>
      </c>
      <c r="HAN1" s="17">
        <v>5447</v>
      </c>
      <c r="HAO1" s="17">
        <v>5448</v>
      </c>
      <c r="HAP1" s="17">
        <v>5449</v>
      </c>
      <c r="HAQ1" s="17">
        <v>5450</v>
      </c>
      <c r="HAR1" s="17">
        <v>5451</v>
      </c>
      <c r="HAS1" s="17">
        <v>5452</v>
      </c>
      <c r="HAT1" s="17">
        <v>5453</v>
      </c>
      <c r="HAU1" s="17">
        <v>5454</v>
      </c>
      <c r="HAV1" s="17">
        <v>5455</v>
      </c>
      <c r="HAW1" s="17">
        <v>5456</v>
      </c>
      <c r="HAX1" s="17">
        <v>5457</v>
      </c>
      <c r="HAY1" s="17">
        <v>5458</v>
      </c>
      <c r="HAZ1" s="17">
        <v>5459</v>
      </c>
      <c r="HBA1" s="17">
        <v>5460</v>
      </c>
      <c r="HBB1" s="17">
        <v>5461</v>
      </c>
      <c r="HBC1" s="17">
        <v>5462</v>
      </c>
      <c r="HBD1" s="17">
        <v>5463</v>
      </c>
      <c r="HBE1" s="17">
        <v>5464</v>
      </c>
      <c r="HBF1" s="17">
        <v>5465</v>
      </c>
      <c r="HBG1" s="17">
        <v>5466</v>
      </c>
      <c r="HBH1" s="17">
        <v>5467</v>
      </c>
      <c r="HBI1" s="17">
        <v>5468</v>
      </c>
      <c r="HBJ1" s="17">
        <v>5469</v>
      </c>
      <c r="HBK1" s="17">
        <v>5470</v>
      </c>
      <c r="HBL1" s="17">
        <v>5471</v>
      </c>
      <c r="HBM1" s="17">
        <v>5472</v>
      </c>
      <c r="HBN1" s="17">
        <v>5473</v>
      </c>
      <c r="HBO1" s="17">
        <v>5474</v>
      </c>
      <c r="HBP1" s="17">
        <v>5475</v>
      </c>
      <c r="HBQ1" s="17">
        <v>5476</v>
      </c>
      <c r="HBR1" s="17">
        <v>5477</v>
      </c>
      <c r="HBS1" s="17">
        <v>5478</v>
      </c>
      <c r="HBT1" s="17">
        <v>5479</v>
      </c>
      <c r="HBU1" s="17">
        <v>5480</v>
      </c>
      <c r="HBV1" s="17">
        <v>5481</v>
      </c>
      <c r="HBW1" s="17">
        <v>5482</v>
      </c>
      <c r="HBX1" s="17">
        <v>5483</v>
      </c>
      <c r="HBY1" s="17">
        <v>5484</v>
      </c>
      <c r="HBZ1" s="17">
        <v>5485</v>
      </c>
      <c r="HCA1" s="17">
        <v>5486</v>
      </c>
      <c r="HCB1" s="17">
        <v>5487</v>
      </c>
      <c r="HCC1" s="17">
        <v>5488</v>
      </c>
      <c r="HCD1" s="17">
        <v>5489</v>
      </c>
      <c r="HCE1" s="17">
        <v>5490</v>
      </c>
      <c r="HCF1" s="17">
        <v>5491</v>
      </c>
      <c r="HCG1" s="17">
        <v>5492</v>
      </c>
      <c r="HCH1" s="17">
        <v>5493</v>
      </c>
      <c r="HCI1" s="17">
        <v>5494</v>
      </c>
      <c r="HCJ1" s="17">
        <v>5495</v>
      </c>
      <c r="HCK1" s="17">
        <v>5496</v>
      </c>
      <c r="HCL1" s="17">
        <v>5497</v>
      </c>
      <c r="HCM1" s="17">
        <v>5498</v>
      </c>
      <c r="HCN1" s="17">
        <v>5499</v>
      </c>
      <c r="HCO1" s="17">
        <v>5500</v>
      </c>
      <c r="HCP1" s="17">
        <v>5501</v>
      </c>
      <c r="HCQ1" s="17">
        <v>5502</v>
      </c>
      <c r="HCR1" s="17">
        <v>5503</v>
      </c>
      <c r="HCS1" s="17">
        <v>5504</v>
      </c>
      <c r="HCT1" s="17">
        <v>5505</v>
      </c>
      <c r="HCU1" s="17">
        <v>5506</v>
      </c>
      <c r="HCV1" s="17">
        <v>5507</v>
      </c>
      <c r="HCW1" s="17">
        <v>5508</v>
      </c>
      <c r="HCX1" s="17">
        <v>5509</v>
      </c>
      <c r="HCY1" s="17">
        <v>5510</v>
      </c>
      <c r="HCZ1" s="17">
        <v>5511</v>
      </c>
      <c r="HDA1" s="17">
        <v>5512</v>
      </c>
      <c r="HDB1" s="17">
        <v>5513</v>
      </c>
      <c r="HDC1" s="17">
        <v>5514</v>
      </c>
      <c r="HDD1" s="17">
        <v>5515</v>
      </c>
      <c r="HDE1" s="17">
        <v>5516</v>
      </c>
      <c r="HDF1" s="17">
        <v>5517</v>
      </c>
      <c r="HDG1" s="17">
        <v>5518</v>
      </c>
      <c r="HDH1" s="17">
        <v>5519</v>
      </c>
      <c r="HDI1" s="17">
        <v>5520</v>
      </c>
      <c r="HDJ1" s="17">
        <v>5521</v>
      </c>
      <c r="HDK1" s="17">
        <v>5522</v>
      </c>
      <c r="HDL1" s="17">
        <v>5523</v>
      </c>
      <c r="HDM1" s="17">
        <v>5524</v>
      </c>
      <c r="HDN1" s="17">
        <v>5525</v>
      </c>
      <c r="HDO1" s="17">
        <v>5526</v>
      </c>
      <c r="HDP1" s="17">
        <v>5527</v>
      </c>
      <c r="HDQ1" s="17">
        <v>5528</v>
      </c>
      <c r="HDR1" s="17">
        <v>5529</v>
      </c>
      <c r="HDS1" s="17">
        <v>5530</v>
      </c>
      <c r="HDT1" s="17">
        <v>5531</v>
      </c>
      <c r="HDU1" s="17">
        <v>5532</v>
      </c>
      <c r="HDV1" s="17">
        <v>5533</v>
      </c>
      <c r="HDW1" s="17">
        <v>5534</v>
      </c>
      <c r="HDX1" s="17">
        <v>5535</v>
      </c>
      <c r="HDY1" s="17">
        <v>5536</v>
      </c>
      <c r="HDZ1" s="17">
        <v>5537</v>
      </c>
      <c r="HEA1" s="17">
        <v>5538</v>
      </c>
      <c r="HEB1" s="17">
        <v>5539</v>
      </c>
      <c r="HEC1" s="17">
        <v>5540</v>
      </c>
      <c r="HED1" s="17">
        <v>5541</v>
      </c>
      <c r="HEE1" s="17">
        <v>5542</v>
      </c>
      <c r="HEF1" s="17">
        <v>5543</v>
      </c>
      <c r="HEG1" s="17">
        <v>5544</v>
      </c>
      <c r="HEH1" s="17">
        <v>5545</v>
      </c>
      <c r="HEI1" s="17">
        <v>5546</v>
      </c>
      <c r="HEJ1" s="17">
        <v>5547</v>
      </c>
      <c r="HEK1" s="17">
        <v>5548</v>
      </c>
      <c r="HEL1" s="17">
        <v>5549</v>
      </c>
      <c r="HEM1" s="17">
        <v>5550</v>
      </c>
      <c r="HEN1" s="17">
        <v>5551</v>
      </c>
      <c r="HEO1" s="17">
        <v>5552</v>
      </c>
      <c r="HEP1" s="17">
        <v>5553</v>
      </c>
      <c r="HEQ1" s="17">
        <v>5554</v>
      </c>
      <c r="HER1" s="17">
        <v>5555</v>
      </c>
      <c r="HES1" s="17">
        <v>5556</v>
      </c>
      <c r="HET1" s="17">
        <v>5557</v>
      </c>
      <c r="HEU1" s="17">
        <v>5558</v>
      </c>
      <c r="HEV1" s="17">
        <v>5559</v>
      </c>
      <c r="HEW1" s="17">
        <v>5560</v>
      </c>
      <c r="HEX1" s="17">
        <v>5561</v>
      </c>
      <c r="HEY1" s="17">
        <v>5562</v>
      </c>
      <c r="HEZ1" s="17">
        <v>5563</v>
      </c>
      <c r="HFA1" s="17">
        <v>5564</v>
      </c>
      <c r="HFB1" s="17">
        <v>5565</v>
      </c>
      <c r="HFC1" s="17">
        <v>5566</v>
      </c>
      <c r="HFD1" s="17">
        <v>5567</v>
      </c>
      <c r="HFE1" s="17">
        <v>5568</v>
      </c>
      <c r="HFF1" s="17">
        <v>5569</v>
      </c>
      <c r="HFG1" s="17">
        <v>5570</v>
      </c>
      <c r="HFH1" s="17">
        <v>5571</v>
      </c>
      <c r="HFI1" s="17">
        <v>5572</v>
      </c>
      <c r="HFJ1" s="17">
        <v>5573</v>
      </c>
      <c r="HFK1" s="17">
        <v>5574</v>
      </c>
      <c r="HFL1" s="17">
        <v>5575</v>
      </c>
      <c r="HFM1" s="17">
        <v>5576</v>
      </c>
      <c r="HFN1" s="17">
        <v>5577</v>
      </c>
      <c r="HFO1" s="17">
        <v>5578</v>
      </c>
      <c r="HFP1" s="17">
        <v>5579</v>
      </c>
      <c r="HFQ1" s="17">
        <v>5580</v>
      </c>
      <c r="HFR1" s="17">
        <v>5581</v>
      </c>
      <c r="HFS1" s="17">
        <v>5582</v>
      </c>
      <c r="HFT1" s="17">
        <v>5583</v>
      </c>
      <c r="HFU1" s="17">
        <v>5584</v>
      </c>
      <c r="HFV1" s="17">
        <v>5585</v>
      </c>
      <c r="HFW1" s="17">
        <v>5586</v>
      </c>
      <c r="HFX1" s="17">
        <v>5587</v>
      </c>
      <c r="HFY1" s="17">
        <v>5588</v>
      </c>
      <c r="HFZ1" s="17">
        <v>5589</v>
      </c>
      <c r="HGA1" s="17">
        <v>5590</v>
      </c>
      <c r="HGB1" s="17">
        <v>5591</v>
      </c>
      <c r="HGC1" s="17">
        <v>5592</v>
      </c>
      <c r="HGD1" s="17">
        <v>5593</v>
      </c>
      <c r="HGE1" s="17">
        <v>5594</v>
      </c>
      <c r="HGF1" s="17">
        <v>5595</v>
      </c>
      <c r="HGG1" s="17">
        <v>5596</v>
      </c>
      <c r="HGH1" s="17">
        <v>5597</v>
      </c>
      <c r="HGI1" s="17">
        <v>5598</v>
      </c>
      <c r="HGJ1" s="17">
        <v>5599</v>
      </c>
      <c r="HGK1" s="17">
        <v>5600</v>
      </c>
      <c r="HGL1" s="17">
        <v>5601</v>
      </c>
      <c r="HGM1" s="17">
        <v>5602</v>
      </c>
      <c r="HGN1" s="17">
        <v>5603</v>
      </c>
      <c r="HGO1" s="17">
        <v>5604</v>
      </c>
      <c r="HGP1" s="17">
        <v>5605</v>
      </c>
      <c r="HGQ1" s="17">
        <v>5606</v>
      </c>
      <c r="HGR1" s="17">
        <v>5607</v>
      </c>
      <c r="HGS1" s="17">
        <v>5608</v>
      </c>
      <c r="HGT1" s="17">
        <v>5609</v>
      </c>
      <c r="HGU1" s="17">
        <v>5610</v>
      </c>
      <c r="HGV1" s="17">
        <v>5611</v>
      </c>
      <c r="HGW1" s="17">
        <v>5612</v>
      </c>
      <c r="HGX1" s="17">
        <v>5613</v>
      </c>
      <c r="HGY1" s="17">
        <v>5614</v>
      </c>
      <c r="HGZ1" s="17">
        <v>5615</v>
      </c>
      <c r="HHA1" s="17">
        <v>5616</v>
      </c>
      <c r="HHB1" s="17">
        <v>5617</v>
      </c>
      <c r="HHC1" s="17">
        <v>5618</v>
      </c>
      <c r="HHD1" s="17">
        <v>5619</v>
      </c>
      <c r="HHE1" s="17">
        <v>5620</v>
      </c>
      <c r="HHF1" s="17">
        <v>5621</v>
      </c>
      <c r="HHG1" s="17">
        <v>5622</v>
      </c>
      <c r="HHH1" s="17">
        <v>5623</v>
      </c>
      <c r="HHI1" s="17">
        <v>5624</v>
      </c>
      <c r="HHJ1" s="17">
        <v>5625</v>
      </c>
      <c r="HHK1" s="17">
        <v>5626</v>
      </c>
      <c r="HHL1" s="17">
        <v>5627</v>
      </c>
      <c r="HHM1" s="17">
        <v>5628</v>
      </c>
      <c r="HHN1" s="17">
        <v>5629</v>
      </c>
      <c r="HHO1" s="17">
        <v>5630</v>
      </c>
      <c r="HHP1" s="17">
        <v>5631</v>
      </c>
      <c r="HHQ1" s="17">
        <v>5632</v>
      </c>
      <c r="HHR1" s="17">
        <v>5633</v>
      </c>
      <c r="HHS1" s="17">
        <v>5634</v>
      </c>
      <c r="HHT1" s="17">
        <v>5635</v>
      </c>
      <c r="HHU1" s="17">
        <v>5636</v>
      </c>
      <c r="HHV1" s="17">
        <v>5637</v>
      </c>
      <c r="HHW1" s="17">
        <v>5638</v>
      </c>
      <c r="HHX1" s="17">
        <v>5639</v>
      </c>
      <c r="HHY1" s="17">
        <v>5640</v>
      </c>
      <c r="HHZ1" s="17">
        <v>5641</v>
      </c>
      <c r="HIA1" s="17">
        <v>5642</v>
      </c>
      <c r="HIB1" s="17">
        <v>5643</v>
      </c>
      <c r="HIC1" s="17">
        <v>5644</v>
      </c>
      <c r="HID1" s="17">
        <v>5645</v>
      </c>
      <c r="HIE1" s="17">
        <v>5646</v>
      </c>
      <c r="HIF1" s="17">
        <v>5647</v>
      </c>
      <c r="HIG1" s="17">
        <v>5648</v>
      </c>
      <c r="HIH1" s="17">
        <v>5649</v>
      </c>
      <c r="HII1" s="17">
        <v>5650</v>
      </c>
      <c r="HIJ1" s="17">
        <v>5651</v>
      </c>
      <c r="HIK1" s="17">
        <v>5652</v>
      </c>
      <c r="HIL1" s="17">
        <v>5653</v>
      </c>
      <c r="HIM1" s="17">
        <v>5654</v>
      </c>
      <c r="HIN1" s="17">
        <v>5655</v>
      </c>
      <c r="HIO1" s="17">
        <v>5656</v>
      </c>
      <c r="HIP1" s="17">
        <v>5657</v>
      </c>
      <c r="HIQ1" s="17">
        <v>5658</v>
      </c>
      <c r="HIR1" s="17">
        <v>5659</v>
      </c>
      <c r="HIS1" s="17">
        <v>5660</v>
      </c>
      <c r="HIT1" s="17">
        <v>5661</v>
      </c>
      <c r="HIU1" s="17">
        <v>5662</v>
      </c>
      <c r="HIV1" s="17">
        <v>5663</v>
      </c>
      <c r="HIW1" s="17">
        <v>5664</v>
      </c>
      <c r="HIX1" s="17">
        <v>5665</v>
      </c>
      <c r="HIY1" s="17">
        <v>5666</v>
      </c>
      <c r="HIZ1" s="17">
        <v>5667</v>
      </c>
      <c r="HJA1" s="17">
        <v>5668</v>
      </c>
      <c r="HJB1" s="17">
        <v>5669</v>
      </c>
      <c r="HJC1" s="17">
        <v>5670</v>
      </c>
      <c r="HJD1" s="17">
        <v>5671</v>
      </c>
      <c r="HJE1" s="17">
        <v>5672</v>
      </c>
      <c r="HJF1" s="17">
        <v>5673</v>
      </c>
      <c r="HJG1" s="17">
        <v>5674</v>
      </c>
      <c r="HJH1" s="17">
        <v>5675</v>
      </c>
      <c r="HJI1" s="17">
        <v>5676</v>
      </c>
      <c r="HJJ1" s="17">
        <v>5677</v>
      </c>
      <c r="HJK1" s="17">
        <v>5678</v>
      </c>
      <c r="HJL1" s="17">
        <v>5679</v>
      </c>
      <c r="HJM1" s="17">
        <v>5680</v>
      </c>
      <c r="HJN1" s="17">
        <v>5681</v>
      </c>
      <c r="HJO1" s="17">
        <v>5682</v>
      </c>
      <c r="HJP1" s="17">
        <v>5683</v>
      </c>
      <c r="HJQ1" s="17">
        <v>5684</v>
      </c>
      <c r="HJR1" s="17">
        <v>5685</v>
      </c>
      <c r="HJS1" s="17">
        <v>5686</v>
      </c>
      <c r="HJT1" s="17">
        <v>5687</v>
      </c>
      <c r="HJU1" s="17">
        <v>5688</v>
      </c>
      <c r="HJV1" s="17">
        <v>5689</v>
      </c>
      <c r="HJW1" s="17">
        <v>5690</v>
      </c>
      <c r="HJX1" s="17">
        <v>5691</v>
      </c>
      <c r="HJY1" s="17">
        <v>5692</v>
      </c>
      <c r="HJZ1" s="17">
        <v>5693</v>
      </c>
      <c r="HKA1" s="17">
        <v>5694</v>
      </c>
      <c r="HKB1" s="17">
        <v>5695</v>
      </c>
      <c r="HKC1" s="17">
        <v>5696</v>
      </c>
      <c r="HKD1" s="17">
        <v>5697</v>
      </c>
      <c r="HKE1" s="17">
        <v>5698</v>
      </c>
      <c r="HKF1" s="17">
        <v>5699</v>
      </c>
      <c r="HKG1" s="17">
        <v>5700</v>
      </c>
      <c r="HKH1" s="17">
        <v>5701</v>
      </c>
      <c r="HKI1" s="17">
        <v>5702</v>
      </c>
      <c r="HKJ1" s="17">
        <v>5703</v>
      </c>
      <c r="HKK1" s="17">
        <v>5704</v>
      </c>
      <c r="HKL1" s="17">
        <v>5705</v>
      </c>
      <c r="HKM1" s="17">
        <v>5706</v>
      </c>
      <c r="HKN1" s="17">
        <v>5707</v>
      </c>
      <c r="HKO1" s="17">
        <v>5708</v>
      </c>
      <c r="HKP1" s="17">
        <v>5709</v>
      </c>
      <c r="HKQ1" s="17">
        <v>5710</v>
      </c>
      <c r="HKR1" s="17">
        <v>5711</v>
      </c>
      <c r="HKS1" s="17">
        <v>5712</v>
      </c>
      <c r="HKT1" s="17">
        <v>5713</v>
      </c>
      <c r="HKU1" s="17">
        <v>5714</v>
      </c>
      <c r="HKV1" s="17">
        <v>5715</v>
      </c>
      <c r="HKW1" s="17">
        <v>5716</v>
      </c>
      <c r="HKX1" s="17">
        <v>5717</v>
      </c>
      <c r="HKY1" s="17">
        <v>5718</v>
      </c>
      <c r="HKZ1" s="17">
        <v>5719</v>
      </c>
      <c r="HLA1" s="17">
        <v>5720</v>
      </c>
      <c r="HLB1" s="17">
        <v>5721</v>
      </c>
      <c r="HLC1" s="17">
        <v>5722</v>
      </c>
      <c r="HLD1" s="17">
        <v>5723</v>
      </c>
      <c r="HLE1" s="17">
        <v>5724</v>
      </c>
      <c r="HLF1" s="17">
        <v>5725</v>
      </c>
      <c r="HLG1" s="17">
        <v>5726</v>
      </c>
      <c r="HLH1" s="17">
        <v>5727</v>
      </c>
      <c r="HLI1" s="17">
        <v>5728</v>
      </c>
      <c r="HLJ1" s="17">
        <v>5729</v>
      </c>
      <c r="HLK1" s="17">
        <v>5730</v>
      </c>
      <c r="HLL1" s="17">
        <v>5731</v>
      </c>
      <c r="HLM1" s="17">
        <v>5732</v>
      </c>
      <c r="HLN1" s="17">
        <v>5733</v>
      </c>
      <c r="HLO1" s="17">
        <v>5734</v>
      </c>
      <c r="HLP1" s="17">
        <v>5735</v>
      </c>
      <c r="HLQ1" s="17">
        <v>5736</v>
      </c>
      <c r="HLR1" s="17">
        <v>5737</v>
      </c>
      <c r="HLS1" s="17">
        <v>5738</v>
      </c>
      <c r="HLT1" s="17">
        <v>5739</v>
      </c>
      <c r="HLU1" s="17">
        <v>5740</v>
      </c>
      <c r="HLV1" s="17">
        <v>5741</v>
      </c>
      <c r="HLW1" s="17">
        <v>5742</v>
      </c>
      <c r="HLX1" s="17">
        <v>5743</v>
      </c>
      <c r="HLY1" s="17">
        <v>5744</v>
      </c>
      <c r="HLZ1" s="17">
        <v>5745</v>
      </c>
      <c r="HMA1" s="17">
        <v>5746</v>
      </c>
      <c r="HMB1" s="17">
        <v>5747</v>
      </c>
      <c r="HMC1" s="17">
        <v>5748</v>
      </c>
      <c r="HMD1" s="17">
        <v>5749</v>
      </c>
      <c r="HME1" s="17">
        <v>5750</v>
      </c>
      <c r="HMF1" s="17">
        <v>5751</v>
      </c>
      <c r="HMG1" s="17">
        <v>5752</v>
      </c>
      <c r="HMH1" s="17">
        <v>5753</v>
      </c>
      <c r="HMI1" s="17">
        <v>5754</v>
      </c>
      <c r="HMJ1" s="17">
        <v>5755</v>
      </c>
      <c r="HMK1" s="17">
        <v>5756</v>
      </c>
      <c r="HML1" s="17">
        <v>5757</v>
      </c>
      <c r="HMM1" s="17">
        <v>5758</v>
      </c>
      <c r="HMN1" s="17">
        <v>5759</v>
      </c>
      <c r="HMO1" s="17">
        <v>5760</v>
      </c>
      <c r="HMP1" s="17">
        <v>5761</v>
      </c>
      <c r="HMQ1" s="17">
        <v>5762</v>
      </c>
      <c r="HMR1" s="17">
        <v>5763</v>
      </c>
      <c r="HMS1" s="17">
        <v>5764</v>
      </c>
      <c r="HMT1" s="17">
        <v>5765</v>
      </c>
      <c r="HMU1" s="17">
        <v>5766</v>
      </c>
      <c r="HMV1" s="17">
        <v>5767</v>
      </c>
      <c r="HMW1" s="17">
        <v>5768</v>
      </c>
      <c r="HMX1" s="17">
        <v>5769</v>
      </c>
      <c r="HMY1" s="17">
        <v>5770</v>
      </c>
      <c r="HMZ1" s="17">
        <v>5771</v>
      </c>
      <c r="HNA1" s="17">
        <v>5772</v>
      </c>
      <c r="HNB1" s="17">
        <v>5773</v>
      </c>
      <c r="HNC1" s="17">
        <v>5774</v>
      </c>
      <c r="HND1" s="17">
        <v>5775</v>
      </c>
      <c r="HNE1" s="17">
        <v>5776</v>
      </c>
      <c r="HNF1" s="17">
        <v>5777</v>
      </c>
      <c r="HNG1" s="17">
        <v>5778</v>
      </c>
      <c r="HNH1" s="17">
        <v>5779</v>
      </c>
      <c r="HNI1" s="17">
        <v>5780</v>
      </c>
      <c r="HNJ1" s="17">
        <v>5781</v>
      </c>
      <c r="HNK1" s="17">
        <v>5782</v>
      </c>
      <c r="HNL1" s="17">
        <v>5783</v>
      </c>
      <c r="HNM1" s="17">
        <v>5784</v>
      </c>
      <c r="HNN1" s="17">
        <v>5785</v>
      </c>
      <c r="HNO1" s="17">
        <v>5786</v>
      </c>
      <c r="HNP1" s="17">
        <v>5787</v>
      </c>
      <c r="HNQ1" s="17">
        <v>5788</v>
      </c>
      <c r="HNR1" s="17">
        <v>5789</v>
      </c>
      <c r="HNS1" s="17">
        <v>5790</v>
      </c>
      <c r="HNT1" s="17">
        <v>5791</v>
      </c>
      <c r="HNU1" s="17">
        <v>5792</v>
      </c>
      <c r="HNV1" s="17">
        <v>5793</v>
      </c>
      <c r="HNW1" s="17">
        <v>5794</v>
      </c>
      <c r="HNX1" s="17">
        <v>5795</v>
      </c>
      <c r="HNY1" s="17">
        <v>5796</v>
      </c>
      <c r="HNZ1" s="17">
        <v>5797</v>
      </c>
      <c r="HOA1" s="17">
        <v>5798</v>
      </c>
      <c r="HOB1" s="17">
        <v>5799</v>
      </c>
      <c r="HOC1" s="17">
        <v>5800</v>
      </c>
      <c r="HOD1" s="17">
        <v>5801</v>
      </c>
      <c r="HOE1" s="17">
        <v>5802</v>
      </c>
      <c r="HOF1" s="17">
        <v>5803</v>
      </c>
      <c r="HOG1" s="17">
        <v>5804</v>
      </c>
      <c r="HOH1" s="17">
        <v>5805</v>
      </c>
      <c r="HOI1" s="17">
        <v>5806</v>
      </c>
      <c r="HOJ1" s="17">
        <v>5807</v>
      </c>
      <c r="HOK1" s="17">
        <v>5808</v>
      </c>
      <c r="HOL1" s="17">
        <v>5809</v>
      </c>
      <c r="HOM1" s="17">
        <v>5810</v>
      </c>
      <c r="HON1" s="17">
        <v>5811</v>
      </c>
      <c r="HOO1" s="17">
        <v>5812</v>
      </c>
      <c r="HOP1" s="17">
        <v>5813</v>
      </c>
      <c r="HOQ1" s="17">
        <v>5814</v>
      </c>
      <c r="HOR1" s="17">
        <v>5815</v>
      </c>
      <c r="HOS1" s="17">
        <v>5816</v>
      </c>
      <c r="HOT1" s="17">
        <v>5817</v>
      </c>
      <c r="HOU1" s="17">
        <v>5818</v>
      </c>
      <c r="HOV1" s="17">
        <v>5819</v>
      </c>
      <c r="HOW1" s="17">
        <v>5820</v>
      </c>
      <c r="HOX1" s="17">
        <v>5821</v>
      </c>
      <c r="HOY1" s="17">
        <v>5822</v>
      </c>
      <c r="HOZ1" s="17">
        <v>5823</v>
      </c>
      <c r="HPA1" s="17">
        <v>5824</v>
      </c>
      <c r="HPB1" s="17">
        <v>5825</v>
      </c>
      <c r="HPC1" s="17">
        <v>5826</v>
      </c>
      <c r="HPD1" s="17">
        <v>5827</v>
      </c>
      <c r="HPE1" s="17">
        <v>5828</v>
      </c>
      <c r="HPF1" s="17">
        <v>5829</v>
      </c>
      <c r="HPG1" s="17">
        <v>5830</v>
      </c>
      <c r="HPH1" s="17">
        <v>5831</v>
      </c>
      <c r="HPI1" s="17">
        <v>5832</v>
      </c>
      <c r="HPJ1" s="17">
        <v>5833</v>
      </c>
      <c r="HPK1" s="17">
        <v>5834</v>
      </c>
      <c r="HPL1" s="17">
        <v>5835</v>
      </c>
      <c r="HPM1" s="17">
        <v>5836</v>
      </c>
      <c r="HPN1" s="17">
        <v>5837</v>
      </c>
      <c r="HPO1" s="17">
        <v>5838</v>
      </c>
      <c r="HPP1" s="17">
        <v>5839</v>
      </c>
      <c r="HPQ1" s="17">
        <v>5840</v>
      </c>
      <c r="HPR1" s="17">
        <v>5841</v>
      </c>
      <c r="HPS1" s="17">
        <v>5842</v>
      </c>
      <c r="HPT1" s="17">
        <v>5843</v>
      </c>
      <c r="HPU1" s="17">
        <v>5844</v>
      </c>
      <c r="HPV1" s="17">
        <v>5845</v>
      </c>
      <c r="HPW1" s="17">
        <v>5846</v>
      </c>
      <c r="HPX1" s="17">
        <v>5847</v>
      </c>
      <c r="HPY1" s="17">
        <v>5848</v>
      </c>
      <c r="HPZ1" s="17">
        <v>5849</v>
      </c>
      <c r="HQA1" s="17">
        <v>5850</v>
      </c>
      <c r="HQB1" s="17">
        <v>5851</v>
      </c>
      <c r="HQC1" s="17">
        <v>5852</v>
      </c>
      <c r="HQD1" s="17">
        <v>5853</v>
      </c>
      <c r="HQE1" s="17">
        <v>5854</v>
      </c>
      <c r="HQF1" s="17">
        <v>5855</v>
      </c>
      <c r="HQG1" s="17">
        <v>5856</v>
      </c>
      <c r="HQH1" s="17">
        <v>5857</v>
      </c>
      <c r="HQI1" s="17">
        <v>5858</v>
      </c>
      <c r="HQJ1" s="17">
        <v>5859</v>
      </c>
      <c r="HQK1" s="17">
        <v>5860</v>
      </c>
      <c r="HQL1" s="17">
        <v>5861</v>
      </c>
      <c r="HQM1" s="17">
        <v>5862</v>
      </c>
      <c r="HQN1" s="17">
        <v>5863</v>
      </c>
      <c r="HQO1" s="17">
        <v>5864</v>
      </c>
      <c r="HQP1" s="17">
        <v>5865</v>
      </c>
      <c r="HQQ1" s="17">
        <v>5866</v>
      </c>
      <c r="HQR1" s="17">
        <v>5867</v>
      </c>
      <c r="HQS1" s="17">
        <v>5868</v>
      </c>
      <c r="HQT1" s="17">
        <v>5869</v>
      </c>
      <c r="HQU1" s="17">
        <v>5870</v>
      </c>
      <c r="HQV1" s="17">
        <v>5871</v>
      </c>
      <c r="HQW1" s="17">
        <v>5872</v>
      </c>
      <c r="HQX1" s="17">
        <v>5873</v>
      </c>
      <c r="HQY1" s="17">
        <v>5874</v>
      </c>
      <c r="HQZ1" s="17">
        <v>5875</v>
      </c>
      <c r="HRA1" s="17">
        <v>5876</v>
      </c>
      <c r="HRB1" s="17">
        <v>5877</v>
      </c>
      <c r="HRC1" s="17">
        <v>5878</v>
      </c>
      <c r="HRD1" s="17">
        <v>5879</v>
      </c>
      <c r="HRE1" s="17">
        <v>5880</v>
      </c>
      <c r="HRF1" s="17">
        <v>5881</v>
      </c>
      <c r="HRG1" s="17">
        <v>5882</v>
      </c>
      <c r="HRH1" s="17">
        <v>5883</v>
      </c>
      <c r="HRI1" s="17">
        <v>5884</v>
      </c>
      <c r="HRJ1" s="17">
        <v>5885</v>
      </c>
      <c r="HRK1" s="17">
        <v>5886</v>
      </c>
      <c r="HRL1" s="17">
        <v>5887</v>
      </c>
      <c r="HRM1" s="17">
        <v>5888</v>
      </c>
      <c r="HRN1" s="17">
        <v>5889</v>
      </c>
      <c r="HRO1" s="17">
        <v>5890</v>
      </c>
      <c r="HRP1" s="17">
        <v>5891</v>
      </c>
      <c r="HRQ1" s="17">
        <v>5892</v>
      </c>
      <c r="HRR1" s="17">
        <v>5893</v>
      </c>
      <c r="HRS1" s="17">
        <v>5894</v>
      </c>
      <c r="HRT1" s="17">
        <v>5895</v>
      </c>
      <c r="HRU1" s="17">
        <v>5896</v>
      </c>
      <c r="HRV1" s="17">
        <v>5897</v>
      </c>
      <c r="HRW1" s="17">
        <v>5898</v>
      </c>
      <c r="HRX1" s="17">
        <v>5899</v>
      </c>
      <c r="HRY1" s="17">
        <v>5900</v>
      </c>
      <c r="HRZ1" s="17">
        <v>5901</v>
      </c>
      <c r="HSA1" s="17">
        <v>5902</v>
      </c>
      <c r="HSB1" s="17">
        <v>5903</v>
      </c>
      <c r="HSC1" s="17">
        <v>5904</v>
      </c>
      <c r="HSD1" s="17">
        <v>5905</v>
      </c>
      <c r="HSE1" s="17">
        <v>5906</v>
      </c>
      <c r="HSF1" s="17">
        <v>5907</v>
      </c>
      <c r="HSG1" s="17">
        <v>5908</v>
      </c>
      <c r="HSH1" s="17">
        <v>5909</v>
      </c>
      <c r="HSI1" s="17">
        <v>5910</v>
      </c>
      <c r="HSJ1" s="17">
        <v>5911</v>
      </c>
      <c r="HSK1" s="17">
        <v>5912</v>
      </c>
      <c r="HSL1" s="17">
        <v>5913</v>
      </c>
      <c r="HSM1" s="17">
        <v>5914</v>
      </c>
      <c r="HSN1" s="17">
        <v>5915</v>
      </c>
      <c r="HSO1" s="17">
        <v>5916</v>
      </c>
      <c r="HSP1" s="17">
        <v>5917</v>
      </c>
      <c r="HSQ1" s="17">
        <v>5918</v>
      </c>
      <c r="HSR1" s="17">
        <v>5919</v>
      </c>
      <c r="HSS1" s="17">
        <v>5920</v>
      </c>
      <c r="HST1" s="17">
        <v>5921</v>
      </c>
      <c r="HSU1" s="17">
        <v>5922</v>
      </c>
      <c r="HSV1" s="17">
        <v>5923</v>
      </c>
      <c r="HSW1" s="17">
        <v>5924</v>
      </c>
      <c r="HSX1" s="17">
        <v>5925</v>
      </c>
      <c r="HSY1" s="17">
        <v>5926</v>
      </c>
      <c r="HSZ1" s="17">
        <v>5927</v>
      </c>
      <c r="HTA1" s="17">
        <v>5928</v>
      </c>
      <c r="HTB1" s="17">
        <v>5929</v>
      </c>
      <c r="HTC1" s="17">
        <v>5930</v>
      </c>
      <c r="HTD1" s="17">
        <v>5931</v>
      </c>
      <c r="HTE1" s="17">
        <v>5932</v>
      </c>
      <c r="HTF1" s="17">
        <v>5933</v>
      </c>
      <c r="HTG1" s="17">
        <v>5934</v>
      </c>
      <c r="HTH1" s="17">
        <v>5935</v>
      </c>
      <c r="HTI1" s="17">
        <v>5936</v>
      </c>
      <c r="HTJ1" s="17">
        <v>5937</v>
      </c>
      <c r="HTK1" s="17">
        <v>5938</v>
      </c>
      <c r="HTL1" s="17">
        <v>5939</v>
      </c>
      <c r="HTM1" s="17">
        <v>5940</v>
      </c>
      <c r="HTN1" s="17">
        <v>5941</v>
      </c>
      <c r="HTO1" s="17">
        <v>5942</v>
      </c>
      <c r="HTP1" s="17">
        <v>5943</v>
      </c>
      <c r="HTQ1" s="17">
        <v>5944</v>
      </c>
      <c r="HTR1" s="17">
        <v>5945</v>
      </c>
      <c r="HTS1" s="17">
        <v>5946</v>
      </c>
      <c r="HTT1" s="17">
        <v>5947</v>
      </c>
      <c r="HTU1" s="17">
        <v>5948</v>
      </c>
      <c r="HTV1" s="17">
        <v>5949</v>
      </c>
      <c r="HTW1" s="17">
        <v>5950</v>
      </c>
      <c r="HTX1" s="17">
        <v>5951</v>
      </c>
      <c r="HTY1" s="17">
        <v>5952</v>
      </c>
      <c r="HTZ1" s="17">
        <v>5953</v>
      </c>
      <c r="HUA1" s="17">
        <v>5954</v>
      </c>
      <c r="HUB1" s="17">
        <v>5955</v>
      </c>
      <c r="HUC1" s="17">
        <v>5956</v>
      </c>
      <c r="HUD1" s="17">
        <v>5957</v>
      </c>
      <c r="HUE1" s="17">
        <v>5958</v>
      </c>
      <c r="HUF1" s="17">
        <v>5959</v>
      </c>
      <c r="HUG1" s="17">
        <v>5960</v>
      </c>
      <c r="HUH1" s="17">
        <v>5961</v>
      </c>
      <c r="HUI1" s="17">
        <v>5962</v>
      </c>
      <c r="HUJ1" s="17">
        <v>5963</v>
      </c>
      <c r="HUK1" s="17">
        <v>5964</v>
      </c>
      <c r="HUL1" s="17">
        <v>5965</v>
      </c>
      <c r="HUM1" s="17">
        <v>5966</v>
      </c>
      <c r="HUN1" s="17">
        <v>5967</v>
      </c>
      <c r="HUO1" s="17">
        <v>5968</v>
      </c>
      <c r="HUP1" s="17">
        <v>5969</v>
      </c>
      <c r="HUQ1" s="17">
        <v>5970</v>
      </c>
      <c r="HUR1" s="17">
        <v>5971</v>
      </c>
      <c r="HUS1" s="17">
        <v>5972</v>
      </c>
      <c r="HUT1" s="17">
        <v>5973</v>
      </c>
      <c r="HUU1" s="17">
        <v>5974</v>
      </c>
      <c r="HUV1" s="17">
        <v>5975</v>
      </c>
      <c r="HUW1" s="17">
        <v>5976</v>
      </c>
      <c r="HUX1" s="17">
        <v>5977</v>
      </c>
      <c r="HUY1" s="17">
        <v>5978</v>
      </c>
      <c r="HUZ1" s="17">
        <v>5979</v>
      </c>
      <c r="HVA1" s="17">
        <v>5980</v>
      </c>
      <c r="HVB1" s="17">
        <v>5981</v>
      </c>
      <c r="HVC1" s="17">
        <v>5982</v>
      </c>
      <c r="HVD1" s="17">
        <v>5983</v>
      </c>
      <c r="HVE1" s="17">
        <v>5984</v>
      </c>
      <c r="HVF1" s="17">
        <v>5985</v>
      </c>
      <c r="HVG1" s="17">
        <v>5986</v>
      </c>
      <c r="HVH1" s="17">
        <v>5987</v>
      </c>
      <c r="HVI1" s="17">
        <v>5988</v>
      </c>
      <c r="HVJ1" s="17">
        <v>5989</v>
      </c>
      <c r="HVK1" s="17">
        <v>5990</v>
      </c>
      <c r="HVL1" s="17">
        <v>5991</v>
      </c>
      <c r="HVM1" s="17">
        <v>5992</v>
      </c>
      <c r="HVN1" s="17">
        <v>5993</v>
      </c>
      <c r="HVO1" s="17">
        <v>5994</v>
      </c>
      <c r="HVP1" s="17">
        <v>5995</v>
      </c>
      <c r="HVQ1" s="17">
        <v>5996</v>
      </c>
      <c r="HVR1" s="17">
        <v>5997</v>
      </c>
      <c r="HVS1" s="17">
        <v>5998</v>
      </c>
      <c r="HVT1" s="17">
        <v>5999</v>
      </c>
      <c r="HVU1" s="17">
        <v>6000</v>
      </c>
      <c r="HVV1" s="17">
        <v>6001</v>
      </c>
      <c r="HVW1" s="17">
        <v>6002</v>
      </c>
      <c r="HVX1" s="17">
        <v>6003</v>
      </c>
      <c r="HVY1" s="17">
        <v>6004</v>
      </c>
      <c r="HVZ1" s="17">
        <v>6005</v>
      </c>
      <c r="HWA1" s="17">
        <v>6006</v>
      </c>
      <c r="HWB1" s="17">
        <v>6007</v>
      </c>
      <c r="HWC1" s="17">
        <v>6008</v>
      </c>
      <c r="HWD1" s="17">
        <v>6009</v>
      </c>
      <c r="HWE1" s="17">
        <v>6010</v>
      </c>
      <c r="HWF1" s="17">
        <v>6011</v>
      </c>
      <c r="HWG1" s="17">
        <v>6012</v>
      </c>
      <c r="HWH1" s="17">
        <v>6013</v>
      </c>
      <c r="HWI1" s="17">
        <v>6014</v>
      </c>
      <c r="HWJ1" s="17">
        <v>6015</v>
      </c>
      <c r="HWK1" s="17">
        <v>6016</v>
      </c>
      <c r="HWL1" s="17">
        <v>6017</v>
      </c>
      <c r="HWM1" s="17">
        <v>6018</v>
      </c>
      <c r="HWN1" s="17">
        <v>6019</v>
      </c>
      <c r="HWO1" s="17">
        <v>6020</v>
      </c>
      <c r="HWP1" s="17">
        <v>6021</v>
      </c>
      <c r="HWQ1" s="17">
        <v>6022</v>
      </c>
      <c r="HWR1" s="17">
        <v>6023</v>
      </c>
      <c r="HWS1" s="17">
        <v>6024</v>
      </c>
      <c r="HWT1" s="17">
        <v>6025</v>
      </c>
      <c r="HWU1" s="17">
        <v>6026</v>
      </c>
      <c r="HWV1" s="17">
        <v>6027</v>
      </c>
      <c r="HWW1" s="17">
        <v>6028</v>
      </c>
      <c r="HWX1" s="17">
        <v>6029</v>
      </c>
      <c r="HWY1" s="17">
        <v>6030</v>
      </c>
      <c r="HWZ1" s="17">
        <v>6031</v>
      </c>
      <c r="HXA1" s="17">
        <v>6032</v>
      </c>
      <c r="HXB1" s="17">
        <v>6033</v>
      </c>
      <c r="HXC1" s="17">
        <v>6034</v>
      </c>
      <c r="HXD1" s="17">
        <v>6035</v>
      </c>
      <c r="HXE1" s="17">
        <v>6036</v>
      </c>
      <c r="HXF1" s="17">
        <v>6037</v>
      </c>
      <c r="HXG1" s="17">
        <v>6038</v>
      </c>
      <c r="HXH1" s="17">
        <v>6039</v>
      </c>
      <c r="HXI1" s="17">
        <v>6040</v>
      </c>
      <c r="HXJ1" s="17">
        <v>6041</v>
      </c>
      <c r="HXK1" s="17">
        <v>6042</v>
      </c>
      <c r="HXL1" s="17">
        <v>6043</v>
      </c>
      <c r="HXM1" s="17">
        <v>6044</v>
      </c>
      <c r="HXN1" s="17">
        <v>6045</v>
      </c>
      <c r="HXO1" s="17">
        <v>6046</v>
      </c>
      <c r="HXP1" s="17">
        <v>6047</v>
      </c>
      <c r="HXQ1" s="17">
        <v>6048</v>
      </c>
      <c r="HXR1" s="17">
        <v>6049</v>
      </c>
      <c r="HXS1" s="17">
        <v>6050</v>
      </c>
      <c r="HXT1" s="17">
        <v>6051</v>
      </c>
      <c r="HXU1" s="17">
        <v>6052</v>
      </c>
      <c r="HXV1" s="17">
        <v>6053</v>
      </c>
      <c r="HXW1" s="17">
        <v>6054</v>
      </c>
      <c r="HXX1" s="17">
        <v>6055</v>
      </c>
      <c r="HXY1" s="17">
        <v>6056</v>
      </c>
      <c r="HXZ1" s="17">
        <v>6057</v>
      </c>
      <c r="HYA1" s="17">
        <v>6058</v>
      </c>
      <c r="HYB1" s="17">
        <v>6059</v>
      </c>
      <c r="HYC1" s="17">
        <v>6060</v>
      </c>
      <c r="HYD1" s="17">
        <v>6061</v>
      </c>
      <c r="HYE1" s="17">
        <v>6062</v>
      </c>
      <c r="HYF1" s="17">
        <v>6063</v>
      </c>
      <c r="HYG1" s="17">
        <v>6064</v>
      </c>
      <c r="HYH1" s="17">
        <v>6065</v>
      </c>
      <c r="HYI1" s="17">
        <v>6066</v>
      </c>
      <c r="HYJ1" s="17">
        <v>6067</v>
      </c>
      <c r="HYK1" s="17">
        <v>6068</v>
      </c>
      <c r="HYL1" s="17">
        <v>6069</v>
      </c>
      <c r="HYM1" s="17">
        <v>6070</v>
      </c>
      <c r="HYN1" s="17">
        <v>6071</v>
      </c>
      <c r="HYO1" s="17">
        <v>6072</v>
      </c>
      <c r="HYP1" s="17">
        <v>6073</v>
      </c>
      <c r="HYQ1" s="17">
        <v>6074</v>
      </c>
      <c r="HYR1" s="17">
        <v>6075</v>
      </c>
      <c r="HYS1" s="17">
        <v>6076</v>
      </c>
      <c r="HYT1" s="17">
        <v>6077</v>
      </c>
      <c r="HYU1" s="17">
        <v>6078</v>
      </c>
      <c r="HYV1" s="17">
        <v>6079</v>
      </c>
      <c r="HYW1" s="17">
        <v>6080</v>
      </c>
      <c r="HYX1" s="17">
        <v>6081</v>
      </c>
      <c r="HYY1" s="17">
        <v>6082</v>
      </c>
      <c r="HYZ1" s="17">
        <v>6083</v>
      </c>
      <c r="HZA1" s="17">
        <v>6084</v>
      </c>
      <c r="HZB1" s="17">
        <v>6085</v>
      </c>
      <c r="HZC1" s="17">
        <v>6086</v>
      </c>
      <c r="HZD1" s="17">
        <v>6087</v>
      </c>
      <c r="HZE1" s="17">
        <v>6088</v>
      </c>
      <c r="HZF1" s="17">
        <v>6089</v>
      </c>
      <c r="HZG1" s="17">
        <v>6090</v>
      </c>
      <c r="HZH1" s="17">
        <v>6091</v>
      </c>
      <c r="HZI1" s="17">
        <v>6092</v>
      </c>
      <c r="HZJ1" s="17">
        <v>6093</v>
      </c>
      <c r="HZK1" s="17">
        <v>6094</v>
      </c>
      <c r="HZL1" s="17">
        <v>6095</v>
      </c>
      <c r="HZM1" s="17">
        <v>6096</v>
      </c>
      <c r="HZN1" s="17">
        <v>6097</v>
      </c>
      <c r="HZO1" s="17">
        <v>6098</v>
      </c>
      <c r="HZP1" s="17">
        <v>6099</v>
      </c>
      <c r="HZQ1" s="17">
        <v>6100</v>
      </c>
      <c r="HZR1" s="17">
        <v>6101</v>
      </c>
      <c r="HZS1" s="17">
        <v>6102</v>
      </c>
      <c r="HZT1" s="17">
        <v>6103</v>
      </c>
      <c r="HZU1" s="17">
        <v>6104</v>
      </c>
      <c r="HZV1" s="17">
        <v>6105</v>
      </c>
      <c r="HZW1" s="17">
        <v>6106</v>
      </c>
      <c r="HZX1" s="17">
        <v>6107</v>
      </c>
      <c r="HZY1" s="17">
        <v>6108</v>
      </c>
      <c r="HZZ1" s="17">
        <v>6109</v>
      </c>
      <c r="IAA1" s="17">
        <v>6110</v>
      </c>
      <c r="IAB1" s="17">
        <v>6111</v>
      </c>
      <c r="IAC1" s="17">
        <v>6112</v>
      </c>
      <c r="IAD1" s="17">
        <v>6113</v>
      </c>
      <c r="IAE1" s="17">
        <v>6114</v>
      </c>
      <c r="IAF1" s="17">
        <v>6115</v>
      </c>
      <c r="IAG1" s="17">
        <v>6116</v>
      </c>
      <c r="IAH1" s="17">
        <v>6117</v>
      </c>
      <c r="IAI1" s="17">
        <v>6118</v>
      </c>
      <c r="IAJ1" s="17">
        <v>6119</v>
      </c>
      <c r="IAK1" s="17">
        <v>6120</v>
      </c>
      <c r="IAL1" s="17">
        <v>6121</v>
      </c>
      <c r="IAM1" s="17">
        <v>6122</v>
      </c>
      <c r="IAN1" s="17">
        <v>6123</v>
      </c>
      <c r="IAO1" s="17">
        <v>6124</v>
      </c>
      <c r="IAP1" s="17">
        <v>6125</v>
      </c>
      <c r="IAQ1" s="17">
        <v>6126</v>
      </c>
      <c r="IAR1" s="17">
        <v>6127</v>
      </c>
      <c r="IAS1" s="17">
        <v>6128</v>
      </c>
      <c r="IAT1" s="17">
        <v>6129</v>
      </c>
      <c r="IAU1" s="17">
        <v>6130</v>
      </c>
      <c r="IAV1" s="17">
        <v>6131</v>
      </c>
      <c r="IAW1" s="17">
        <v>6132</v>
      </c>
      <c r="IAX1" s="17">
        <v>6133</v>
      </c>
      <c r="IAY1" s="17">
        <v>6134</v>
      </c>
      <c r="IAZ1" s="17">
        <v>6135</v>
      </c>
      <c r="IBA1" s="17">
        <v>6136</v>
      </c>
      <c r="IBB1" s="17">
        <v>6137</v>
      </c>
      <c r="IBC1" s="17">
        <v>6138</v>
      </c>
      <c r="IBD1" s="17">
        <v>6139</v>
      </c>
      <c r="IBE1" s="17">
        <v>6140</v>
      </c>
      <c r="IBF1" s="17">
        <v>6141</v>
      </c>
      <c r="IBG1" s="17">
        <v>6142</v>
      </c>
      <c r="IBH1" s="17">
        <v>6143</v>
      </c>
      <c r="IBI1" s="17">
        <v>6144</v>
      </c>
      <c r="IBJ1" s="17">
        <v>6145</v>
      </c>
      <c r="IBK1" s="17">
        <v>6146</v>
      </c>
      <c r="IBL1" s="17">
        <v>6147</v>
      </c>
      <c r="IBM1" s="17">
        <v>6148</v>
      </c>
      <c r="IBN1" s="17">
        <v>6149</v>
      </c>
      <c r="IBO1" s="17">
        <v>6150</v>
      </c>
      <c r="IBP1" s="17">
        <v>6151</v>
      </c>
      <c r="IBQ1" s="17">
        <v>6152</v>
      </c>
      <c r="IBR1" s="17">
        <v>6153</v>
      </c>
      <c r="IBS1" s="17">
        <v>6154</v>
      </c>
      <c r="IBT1" s="17">
        <v>6155</v>
      </c>
      <c r="IBU1" s="17">
        <v>6156</v>
      </c>
      <c r="IBV1" s="17">
        <v>6157</v>
      </c>
      <c r="IBW1" s="17">
        <v>6158</v>
      </c>
      <c r="IBX1" s="17">
        <v>6159</v>
      </c>
      <c r="IBY1" s="17">
        <v>6160</v>
      </c>
      <c r="IBZ1" s="17">
        <v>6161</v>
      </c>
      <c r="ICA1" s="17">
        <v>6162</v>
      </c>
      <c r="ICB1" s="17">
        <v>6163</v>
      </c>
      <c r="ICC1" s="17">
        <v>6164</v>
      </c>
      <c r="ICD1" s="17">
        <v>6165</v>
      </c>
      <c r="ICE1" s="17">
        <v>6166</v>
      </c>
      <c r="ICF1" s="17">
        <v>6167</v>
      </c>
      <c r="ICG1" s="17">
        <v>6168</v>
      </c>
      <c r="ICH1" s="17">
        <v>6169</v>
      </c>
      <c r="ICI1" s="17">
        <v>6170</v>
      </c>
      <c r="ICJ1" s="17">
        <v>6171</v>
      </c>
      <c r="ICK1" s="17">
        <v>6172</v>
      </c>
      <c r="ICL1" s="17">
        <v>6173</v>
      </c>
      <c r="ICM1" s="17">
        <v>6174</v>
      </c>
      <c r="ICN1" s="17">
        <v>6175</v>
      </c>
      <c r="ICO1" s="17">
        <v>6176</v>
      </c>
      <c r="ICP1" s="17">
        <v>6177</v>
      </c>
      <c r="ICQ1" s="17">
        <v>6178</v>
      </c>
      <c r="ICR1" s="17">
        <v>6179</v>
      </c>
      <c r="ICS1" s="17">
        <v>6180</v>
      </c>
      <c r="ICT1" s="17">
        <v>6181</v>
      </c>
      <c r="ICU1" s="17">
        <v>6182</v>
      </c>
      <c r="ICV1" s="17">
        <v>6183</v>
      </c>
      <c r="ICW1" s="17">
        <v>6184</v>
      </c>
      <c r="ICX1" s="17">
        <v>6185</v>
      </c>
      <c r="ICY1" s="17">
        <v>6186</v>
      </c>
      <c r="ICZ1" s="17">
        <v>6187</v>
      </c>
      <c r="IDA1" s="17">
        <v>6188</v>
      </c>
      <c r="IDB1" s="17">
        <v>6189</v>
      </c>
      <c r="IDC1" s="17">
        <v>6190</v>
      </c>
      <c r="IDD1" s="17">
        <v>6191</v>
      </c>
      <c r="IDE1" s="17">
        <v>6192</v>
      </c>
      <c r="IDF1" s="17">
        <v>6193</v>
      </c>
      <c r="IDG1" s="17">
        <v>6194</v>
      </c>
      <c r="IDH1" s="17">
        <v>6195</v>
      </c>
      <c r="IDI1" s="17">
        <v>6196</v>
      </c>
      <c r="IDJ1" s="17">
        <v>6197</v>
      </c>
      <c r="IDK1" s="17">
        <v>6198</v>
      </c>
      <c r="IDL1" s="17">
        <v>6199</v>
      </c>
      <c r="IDM1" s="17">
        <v>6200</v>
      </c>
      <c r="IDN1" s="17">
        <v>6201</v>
      </c>
      <c r="IDO1" s="17">
        <v>6202</v>
      </c>
      <c r="IDP1" s="17">
        <v>6203</v>
      </c>
      <c r="IDQ1" s="17">
        <v>6204</v>
      </c>
      <c r="IDR1" s="17">
        <v>6205</v>
      </c>
      <c r="IDS1" s="17">
        <v>6206</v>
      </c>
      <c r="IDT1" s="17">
        <v>6207</v>
      </c>
      <c r="IDU1" s="17">
        <v>6208</v>
      </c>
      <c r="IDV1" s="17">
        <v>6209</v>
      </c>
      <c r="IDW1" s="17">
        <v>6210</v>
      </c>
      <c r="IDX1" s="17">
        <v>6211</v>
      </c>
      <c r="IDY1" s="17">
        <v>6212</v>
      </c>
      <c r="IDZ1" s="17">
        <v>6213</v>
      </c>
      <c r="IEA1" s="17">
        <v>6214</v>
      </c>
      <c r="IEB1" s="17">
        <v>6215</v>
      </c>
      <c r="IEC1" s="17">
        <v>6216</v>
      </c>
      <c r="IED1" s="17">
        <v>6217</v>
      </c>
      <c r="IEE1" s="17">
        <v>6218</v>
      </c>
      <c r="IEF1" s="17">
        <v>6219</v>
      </c>
      <c r="IEG1" s="17">
        <v>6220</v>
      </c>
      <c r="IEH1" s="17">
        <v>6221</v>
      </c>
      <c r="IEI1" s="17">
        <v>6222</v>
      </c>
      <c r="IEJ1" s="17">
        <v>6223</v>
      </c>
      <c r="IEK1" s="17">
        <v>6224</v>
      </c>
      <c r="IEL1" s="17">
        <v>6225</v>
      </c>
      <c r="IEM1" s="17">
        <v>6226</v>
      </c>
      <c r="IEN1" s="17">
        <v>6227</v>
      </c>
      <c r="IEO1" s="17">
        <v>6228</v>
      </c>
      <c r="IEP1" s="17">
        <v>6229</v>
      </c>
      <c r="IEQ1" s="17">
        <v>6230</v>
      </c>
      <c r="IER1" s="17">
        <v>6231</v>
      </c>
      <c r="IES1" s="17">
        <v>6232</v>
      </c>
      <c r="IET1" s="17">
        <v>6233</v>
      </c>
      <c r="IEU1" s="17">
        <v>6234</v>
      </c>
      <c r="IEV1" s="17">
        <v>6235</v>
      </c>
      <c r="IEW1" s="17">
        <v>6236</v>
      </c>
      <c r="IEX1" s="17">
        <v>6237</v>
      </c>
      <c r="IEY1" s="17">
        <v>6238</v>
      </c>
      <c r="IEZ1" s="17">
        <v>6239</v>
      </c>
      <c r="IFA1" s="17">
        <v>6240</v>
      </c>
      <c r="IFB1" s="17">
        <v>6241</v>
      </c>
      <c r="IFC1" s="17">
        <v>6242</v>
      </c>
      <c r="IFD1" s="17">
        <v>6243</v>
      </c>
      <c r="IFE1" s="17">
        <v>6244</v>
      </c>
      <c r="IFF1" s="17">
        <v>6245</v>
      </c>
      <c r="IFG1" s="17">
        <v>6246</v>
      </c>
      <c r="IFH1" s="17">
        <v>6247</v>
      </c>
      <c r="IFI1" s="17">
        <v>6248</v>
      </c>
      <c r="IFJ1" s="17">
        <v>6249</v>
      </c>
      <c r="IFK1" s="17">
        <v>6250</v>
      </c>
      <c r="IFL1" s="17">
        <v>6251</v>
      </c>
      <c r="IFM1" s="17">
        <v>6252</v>
      </c>
      <c r="IFN1" s="17">
        <v>6253</v>
      </c>
      <c r="IFO1" s="17">
        <v>6254</v>
      </c>
      <c r="IFP1" s="17">
        <v>6255</v>
      </c>
      <c r="IFQ1" s="17">
        <v>6256</v>
      </c>
      <c r="IFR1" s="17">
        <v>6257</v>
      </c>
      <c r="IFS1" s="17">
        <v>6258</v>
      </c>
      <c r="IFT1" s="17">
        <v>6259</v>
      </c>
      <c r="IFU1" s="17">
        <v>6260</v>
      </c>
      <c r="IFV1" s="17">
        <v>6261</v>
      </c>
      <c r="IFW1" s="17">
        <v>6262</v>
      </c>
      <c r="IFX1" s="17">
        <v>6263</v>
      </c>
      <c r="IFY1" s="17">
        <v>6264</v>
      </c>
      <c r="IFZ1" s="17">
        <v>6265</v>
      </c>
      <c r="IGA1" s="17">
        <v>6266</v>
      </c>
      <c r="IGB1" s="17">
        <v>6267</v>
      </c>
      <c r="IGC1" s="17">
        <v>6268</v>
      </c>
      <c r="IGD1" s="17">
        <v>6269</v>
      </c>
      <c r="IGE1" s="17">
        <v>6270</v>
      </c>
      <c r="IGF1" s="17">
        <v>6271</v>
      </c>
      <c r="IGG1" s="17">
        <v>6272</v>
      </c>
      <c r="IGH1" s="17">
        <v>6273</v>
      </c>
      <c r="IGI1" s="17">
        <v>6274</v>
      </c>
      <c r="IGJ1" s="17">
        <v>6275</v>
      </c>
      <c r="IGK1" s="17">
        <v>6276</v>
      </c>
      <c r="IGL1" s="17">
        <v>6277</v>
      </c>
      <c r="IGM1" s="17">
        <v>6278</v>
      </c>
      <c r="IGN1" s="17">
        <v>6279</v>
      </c>
      <c r="IGO1" s="17">
        <v>6280</v>
      </c>
      <c r="IGP1" s="17">
        <v>6281</v>
      </c>
      <c r="IGQ1" s="17">
        <v>6282</v>
      </c>
      <c r="IGR1" s="17">
        <v>6283</v>
      </c>
      <c r="IGS1" s="17">
        <v>6284</v>
      </c>
      <c r="IGT1" s="17">
        <v>6285</v>
      </c>
      <c r="IGU1" s="17">
        <v>6286</v>
      </c>
      <c r="IGV1" s="17">
        <v>6287</v>
      </c>
      <c r="IGW1" s="17">
        <v>6288</v>
      </c>
      <c r="IGX1" s="17">
        <v>6289</v>
      </c>
      <c r="IGY1" s="17">
        <v>6290</v>
      </c>
      <c r="IGZ1" s="17">
        <v>6291</v>
      </c>
      <c r="IHA1" s="17">
        <v>6292</v>
      </c>
      <c r="IHB1" s="17">
        <v>6293</v>
      </c>
      <c r="IHC1" s="17">
        <v>6294</v>
      </c>
      <c r="IHD1" s="17">
        <v>6295</v>
      </c>
      <c r="IHE1" s="17">
        <v>6296</v>
      </c>
      <c r="IHF1" s="17">
        <v>6297</v>
      </c>
      <c r="IHG1" s="17">
        <v>6298</v>
      </c>
      <c r="IHH1" s="17">
        <v>6299</v>
      </c>
      <c r="IHI1" s="17">
        <v>6300</v>
      </c>
      <c r="IHJ1" s="17">
        <v>6301</v>
      </c>
      <c r="IHK1" s="17">
        <v>6302</v>
      </c>
      <c r="IHL1" s="17">
        <v>6303</v>
      </c>
      <c r="IHM1" s="17">
        <v>6304</v>
      </c>
      <c r="IHN1" s="17">
        <v>6305</v>
      </c>
      <c r="IHO1" s="17">
        <v>6306</v>
      </c>
      <c r="IHP1" s="17">
        <v>6307</v>
      </c>
      <c r="IHQ1" s="17">
        <v>6308</v>
      </c>
      <c r="IHR1" s="17">
        <v>6309</v>
      </c>
      <c r="IHS1" s="17">
        <v>6310</v>
      </c>
      <c r="IHT1" s="17">
        <v>6311</v>
      </c>
      <c r="IHU1" s="17">
        <v>6312</v>
      </c>
      <c r="IHV1" s="17">
        <v>6313</v>
      </c>
      <c r="IHW1" s="17">
        <v>6314</v>
      </c>
      <c r="IHX1" s="17">
        <v>6315</v>
      </c>
      <c r="IHY1" s="17">
        <v>6316</v>
      </c>
      <c r="IHZ1" s="17">
        <v>6317</v>
      </c>
      <c r="IIA1" s="17">
        <v>6318</v>
      </c>
      <c r="IIB1" s="17">
        <v>6319</v>
      </c>
      <c r="IIC1" s="17">
        <v>6320</v>
      </c>
      <c r="IID1" s="17">
        <v>6321</v>
      </c>
      <c r="IIE1" s="17">
        <v>6322</v>
      </c>
      <c r="IIF1" s="17">
        <v>6323</v>
      </c>
      <c r="IIG1" s="17">
        <v>6324</v>
      </c>
      <c r="IIH1" s="17">
        <v>6325</v>
      </c>
      <c r="III1" s="17">
        <v>6326</v>
      </c>
      <c r="IIJ1" s="17">
        <v>6327</v>
      </c>
      <c r="IIK1" s="17">
        <v>6328</v>
      </c>
      <c r="IIL1" s="17">
        <v>6329</v>
      </c>
      <c r="IIM1" s="17">
        <v>6330</v>
      </c>
      <c r="IIN1" s="17">
        <v>6331</v>
      </c>
      <c r="IIO1" s="17">
        <v>6332</v>
      </c>
      <c r="IIP1" s="17">
        <v>6333</v>
      </c>
      <c r="IIQ1" s="17">
        <v>6334</v>
      </c>
      <c r="IIR1" s="17">
        <v>6335</v>
      </c>
      <c r="IIS1" s="17">
        <v>6336</v>
      </c>
      <c r="IIT1" s="17">
        <v>6337</v>
      </c>
      <c r="IIU1" s="17">
        <v>6338</v>
      </c>
      <c r="IIV1" s="17">
        <v>6339</v>
      </c>
      <c r="IIW1" s="17">
        <v>6340</v>
      </c>
      <c r="IIX1" s="17">
        <v>6341</v>
      </c>
      <c r="IIY1" s="17">
        <v>6342</v>
      </c>
      <c r="IIZ1" s="17">
        <v>6343</v>
      </c>
      <c r="IJA1" s="17">
        <v>6344</v>
      </c>
      <c r="IJB1" s="17">
        <v>6345</v>
      </c>
      <c r="IJC1" s="17">
        <v>6346</v>
      </c>
      <c r="IJD1" s="17">
        <v>6347</v>
      </c>
      <c r="IJE1" s="17">
        <v>6348</v>
      </c>
      <c r="IJF1" s="17">
        <v>6349</v>
      </c>
      <c r="IJG1" s="17">
        <v>6350</v>
      </c>
      <c r="IJH1" s="17">
        <v>6351</v>
      </c>
      <c r="IJI1" s="17">
        <v>6352</v>
      </c>
      <c r="IJJ1" s="17">
        <v>6353</v>
      </c>
      <c r="IJK1" s="17">
        <v>6354</v>
      </c>
      <c r="IJL1" s="17">
        <v>6355</v>
      </c>
      <c r="IJM1" s="17">
        <v>6356</v>
      </c>
      <c r="IJN1" s="17">
        <v>6357</v>
      </c>
      <c r="IJO1" s="17">
        <v>6358</v>
      </c>
      <c r="IJP1" s="17">
        <v>6359</v>
      </c>
      <c r="IJQ1" s="17">
        <v>6360</v>
      </c>
      <c r="IJR1" s="17">
        <v>6361</v>
      </c>
      <c r="IJS1" s="17">
        <v>6362</v>
      </c>
      <c r="IJT1" s="17">
        <v>6363</v>
      </c>
      <c r="IJU1" s="17">
        <v>6364</v>
      </c>
      <c r="IJV1" s="17">
        <v>6365</v>
      </c>
      <c r="IJW1" s="17">
        <v>6366</v>
      </c>
      <c r="IJX1" s="17">
        <v>6367</v>
      </c>
      <c r="IJY1" s="17">
        <v>6368</v>
      </c>
      <c r="IJZ1" s="17">
        <v>6369</v>
      </c>
      <c r="IKA1" s="17">
        <v>6370</v>
      </c>
      <c r="IKB1" s="17">
        <v>6371</v>
      </c>
      <c r="IKC1" s="17">
        <v>6372</v>
      </c>
      <c r="IKD1" s="17">
        <v>6373</v>
      </c>
      <c r="IKE1" s="17">
        <v>6374</v>
      </c>
      <c r="IKF1" s="17">
        <v>6375</v>
      </c>
      <c r="IKG1" s="17">
        <v>6376</v>
      </c>
      <c r="IKH1" s="17">
        <v>6377</v>
      </c>
      <c r="IKI1" s="17">
        <v>6378</v>
      </c>
      <c r="IKJ1" s="17">
        <v>6379</v>
      </c>
      <c r="IKK1" s="17">
        <v>6380</v>
      </c>
      <c r="IKL1" s="17">
        <v>6381</v>
      </c>
      <c r="IKM1" s="17">
        <v>6382</v>
      </c>
      <c r="IKN1" s="17">
        <v>6383</v>
      </c>
      <c r="IKO1" s="17">
        <v>6384</v>
      </c>
      <c r="IKP1" s="17">
        <v>6385</v>
      </c>
      <c r="IKQ1" s="17">
        <v>6386</v>
      </c>
      <c r="IKR1" s="17">
        <v>6387</v>
      </c>
      <c r="IKS1" s="17">
        <v>6388</v>
      </c>
      <c r="IKT1" s="17">
        <v>6389</v>
      </c>
      <c r="IKU1" s="17">
        <v>6390</v>
      </c>
      <c r="IKV1" s="17">
        <v>6391</v>
      </c>
      <c r="IKW1" s="17">
        <v>6392</v>
      </c>
      <c r="IKX1" s="17">
        <v>6393</v>
      </c>
      <c r="IKY1" s="17">
        <v>6394</v>
      </c>
      <c r="IKZ1" s="17">
        <v>6395</v>
      </c>
      <c r="ILA1" s="17">
        <v>6396</v>
      </c>
      <c r="ILB1" s="17">
        <v>6397</v>
      </c>
      <c r="ILC1" s="17">
        <v>6398</v>
      </c>
      <c r="ILD1" s="17">
        <v>6399</v>
      </c>
      <c r="ILE1" s="17">
        <v>6400</v>
      </c>
      <c r="ILF1" s="17">
        <v>6401</v>
      </c>
      <c r="ILG1" s="17">
        <v>6402</v>
      </c>
      <c r="ILH1" s="17">
        <v>6403</v>
      </c>
      <c r="ILI1" s="17">
        <v>6404</v>
      </c>
      <c r="ILJ1" s="17">
        <v>6405</v>
      </c>
      <c r="ILK1" s="17">
        <v>6406</v>
      </c>
      <c r="ILL1" s="17">
        <v>6407</v>
      </c>
      <c r="ILM1" s="17">
        <v>6408</v>
      </c>
      <c r="ILN1" s="17">
        <v>6409</v>
      </c>
      <c r="ILO1" s="17">
        <v>6410</v>
      </c>
      <c r="ILP1" s="17">
        <v>6411</v>
      </c>
      <c r="ILQ1" s="17">
        <v>6412</v>
      </c>
      <c r="ILR1" s="17">
        <v>6413</v>
      </c>
      <c r="ILS1" s="17">
        <v>6414</v>
      </c>
      <c r="ILT1" s="17">
        <v>6415</v>
      </c>
      <c r="ILU1" s="17">
        <v>6416</v>
      </c>
      <c r="ILV1" s="17">
        <v>6417</v>
      </c>
      <c r="ILW1" s="17">
        <v>6418</v>
      </c>
      <c r="ILX1" s="17">
        <v>6419</v>
      </c>
      <c r="ILY1" s="17">
        <v>6420</v>
      </c>
      <c r="ILZ1" s="17">
        <v>6421</v>
      </c>
      <c r="IMA1" s="17">
        <v>6422</v>
      </c>
      <c r="IMB1" s="17">
        <v>6423</v>
      </c>
      <c r="IMC1" s="17">
        <v>6424</v>
      </c>
      <c r="IMD1" s="17">
        <v>6425</v>
      </c>
      <c r="IME1" s="17">
        <v>6426</v>
      </c>
      <c r="IMF1" s="17">
        <v>6427</v>
      </c>
      <c r="IMG1" s="17">
        <v>6428</v>
      </c>
      <c r="IMH1" s="17">
        <v>6429</v>
      </c>
      <c r="IMI1" s="17">
        <v>6430</v>
      </c>
      <c r="IMJ1" s="17">
        <v>6431</v>
      </c>
      <c r="IMK1" s="17">
        <v>6432</v>
      </c>
      <c r="IML1" s="17">
        <v>6433</v>
      </c>
      <c r="IMM1" s="17">
        <v>6434</v>
      </c>
      <c r="IMN1" s="17">
        <v>6435</v>
      </c>
      <c r="IMO1" s="17">
        <v>6436</v>
      </c>
      <c r="IMP1" s="17">
        <v>6437</v>
      </c>
      <c r="IMQ1" s="17">
        <v>6438</v>
      </c>
      <c r="IMR1" s="17">
        <v>6439</v>
      </c>
      <c r="IMS1" s="17">
        <v>6440</v>
      </c>
      <c r="IMT1" s="17">
        <v>6441</v>
      </c>
      <c r="IMU1" s="17">
        <v>6442</v>
      </c>
      <c r="IMV1" s="17">
        <v>6443</v>
      </c>
      <c r="IMW1" s="17">
        <v>6444</v>
      </c>
      <c r="IMX1" s="17">
        <v>6445</v>
      </c>
      <c r="IMY1" s="17">
        <v>6446</v>
      </c>
      <c r="IMZ1" s="17">
        <v>6447</v>
      </c>
      <c r="INA1" s="17">
        <v>6448</v>
      </c>
      <c r="INB1" s="17">
        <v>6449</v>
      </c>
      <c r="INC1" s="17">
        <v>6450</v>
      </c>
      <c r="IND1" s="17">
        <v>6451</v>
      </c>
      <c r="INE1" s="17">
        <v>6452</v>
      </c>
      <c r="INF1" s="17">
        <v>6453</v>
      </c>
      <c r="ING1" s="17">
        <v>6454</v>
      </c>
      <c r="INH1" s="17">
        <v>6455</v>
      </c>
      <c r="INI1" s="17">
        <v>6456</v>
      </c>
      <c r="INJ1" s="17">
        <v>6457</v>
      </c>
      <c r="INK1" s="17">
        <v>6458</v>
      </c>
      <c r="INL1" s="17">
        <v>6459</v>
      </c>
      <c r="INM1" s="17">
        <v>6460</v>
      </c>
      <c r="INN1" s="17">
        <v>6461</v>
      </c>
      <c r="INO1" s="17">
        <v>6462</v>
      </c>
      <c r="INP1" s="17">
        <v>6463</v>
      </c>
      <c r="INQ1" s="17">
        <v>6464</v>
      </c>
      <c r="INR1" s="17">
        <v>6465</v>
      </c>
      <c r="INS1" s="17">
        <v>6466</v>
      </c>
      <c r="INT1" s="17">
        <v>6467</v>
      </c>
      <c r="INU1" s="17">
        <v>6468</v>
      </c>
      <c r="INV1" s="17">
        <v>6469</v>
      </c>
      <c r="INW1" s="17">
        <v>6470</v>
      </c>
      <c r="INX1" s="17">
        <v>6471</v>
      </c>
      <c r="INY1" s="17">
        <v>6472</v>
      </c>
      <c r="INZ1" s="17">
        <v>6473</v>
      </c>
      <c r="IOA1" s="17">
        <v>6474</v>
      </c>
      <c r="IOB1" s="17">
        <v>6475</v>
      </c>
      <c r="IOC1" s="17">
        <v>6476</v>
      </c>
      <c r="IOD1" s="17">
        <v>6477</v>
      </c>
      <c r="IOE1" s="17">
        <v>6478</v>
      </c>
      <c r="IOF1" s="17">
        <v>6479</v>
      </c>
      <c r="IOG1" s="17">
        <v>6480</v>
      </c>
      <c r="IOH1" s="17">
        <v>6481</v>
      </c>
      <c r="IOI1" s="17">
        <v>6482</v>
      </c>
      <c r="IOJ1" s="17">
        <v>6483</v>
      </c>
      <c r="IOK1" s="17">
        <v>6484</v>
      </c>
      <c r="IOL1" s="17">
        <v>6485</v>
      </c>
      <c r="IOM1" s="17">
        <v>6486</v>
      </c>
      <c r="ION1" s="17">
        <v>6487</v>
      </c>
      <c r="IOO1" s="17">
        <v>6488</v>
      </c>
      <c r="IOP1" s="17">
        <v>6489</v>
      </c>
      <c r="IOQ1" s="17">
        <v>6490</v>
      </c>
      <c r="IOR1" s="17">
        <v>6491</v>
      </c>
      <c r="IOS1" s="17">
        <v>6492</v>
      </c>
      <c r="IOT1" s="17">
        <v>6493</v>
      </c>
      <c r="IOU1" s="17">
        <v>6494</v>
      </c>
      <c r="IOV1" s="17">
        <v>6495</v>
      </c>
      <c r="IOW1" s="17">
        <v>6496</v>
      </c>
      <c r="IOX1" s="17">
        <v>6497</v>
      </c>
      <c r="IOY1" s="17">
        <v>6498</v>
      </c>
      <c r="IOZ1" s="17">
        <v>6499</v>
      </c>
      <c r="IPA1" s="17">
        <v>6500</v>
      </c>
      <c r="IPB1" s="17">
        <v>6501</v>
      </c>
      <c r="IPC1" s="17">
        <v>6502</v>
      </c>
      <c r="IPD1" s="17">
        <v>6503</v>
      </c>
      <c r="IPE1" s="17">
        <v>6504</v>
      </c>
      <c r="IPF1" s="17">
        <v>6505</v>
      </c>
      <c r="IPG1" s="17">
        <v>6506</v>
      </c>
      <c r="IPH1" s="17">
        <v>6507</v>
      </c>
      <c r="IPI1" s="17">
        <v>6508</v>
      </c>
      <c r="IPJ1" s="17">
        <v>6509</v>
      </c>
      <c r="IPK1" s="17">
        <v>6510</v>
      </c>
      <c r="IPL1" s="17">
        <v>6511</v>
      </c>
      <c r="IPM1" s="17">
        <v>6512</v>
      </c>
      <c r="IPN1" s="17">
        <v>6513</v>
      </c>
      <c r="IPO1" s="17">
        <v>6514</v>
      </c>
      <c r="IPP1" s="17">
        <v>6515</v>
      </c>
      <c r="IPQ1" s="17">
        <v>6516</v>
      </c>
      <c r="IPR1" s="17">
        <v>6517</v>
      </c>
      <c r="IPS1" s="17">
        <v>6518</v>
      </c>
      <c r="IPT1" s="17">
        <v>6519</v>
      </c>
      <c r="IPU1" s="17">
        <v>6520</v>
      </c>
      <c r="IPV1" s="17">
        <v>6521</v>
      </c>
      <c r="IPW1" s="17">
        <v>6522</v>
      </c>
      <c r="IPX1" s="17">
        <v>6523</v>
      </c>
      <c r="IPY1" s="17">
        <v>6524</v>
      </c>
      <c r="IPZ1" s="17">
        <v>6525</v>
      </c>
      <c r="IQA1" s="17">
        <v>6526</v>
      </c>
      <c r="IQB1" s="17">
        <v>6527</v>
      </c>
      <c r="IQC1" s="17">
        <v>6528</v>
      </c>
      <c r="IQD1" s="17">
        <v>6529</v>
      </c>
      <c r="IQE1" s="17">
        <v>6530</v>
      </c>
      <c r="IQF1" s="17">
        <v>6531</v>
      </c>
      <c r="IQG1" s="17">
        <v>6532</v>
      </c>
      <c r="IQH1" s="17">
        <v>6533</v>
      </c>
      <c r="IQI1" s="17">
        <v>6534</v>
      </c>
      <c r="IQJ1" s="17">
        <v>6535</v>
      </c>
      <c r="IQK1" s="17">
        <v>6536</v>
      </c>
      <c r="IQL1" s="17">
        <v>6537</v>
      </c>
      <c r="IQM1" s="17">
        <v>6538</v>
      </c>
      <c r="IQN1" s="17">
        <v>6539</v>
      </c>
      <c r="IQO1" s="17">
        <v>6540</v>
      </c>
      <c r="IQP1" s="17">
        <v>6541</v>
      </c>
      <c r="IQQ1" s="17">
        <v>6542</v>
      </c>
      <c r="IQR1" s="17">
        <v>6543</v>
      </c>
      <c r="IQS1" s="17">
        <v>6544</v>
      </c>
      <c r="IQT1" s="17">
        <v>6545</v>
      </c>
      <c r="IQU1" s="17">
        <v>6546</v>
      </c>
      <c r="IQV1" s="17">
        <v>6547</v>
      </c>
      <c r="IQW1" s="17">
        <v>6548</v>
      </c>
      <c r="IQX1" s="17">
        <v>6549</v>
      </c>
      <c r="IQY1" s="17">
        <v>6550</v>
      </c>
      <c r="IQZ1" s="17">
        <v>6551</v>
      </c>
      <c r="IRA1" s="17">
        <v>6552</v>
      </c>
      <c r="IRB1" s="17">
        <v>6553</v>
      </c>
      <c r="IRC1" s="17">
        <v>6554</v>
      </c>
      <c r="IRD1" s="17">
        <v>6555</v>
      </c>
      <c r="IRE1" s="17">
        <v>6556</v>
      </c>
      <c r="IRF1" s="17">
        <v>6557</v>
      </c>
      <c r="IRG1" s="17">
        <v>6558</v>
      </c>
      <c r="IRH1" s="17">
        <v>6559</v>
      </c>
      <c r="IRI1" s="17">
        <v>6560</v>
      </c>
      <c r="IRJ1" s="17">
        <v>6561</v>
      </c>
      <c r="IRK1" s="17">
        <v>6562</v>
      </c>
      <c r="IRL1" s="17">
        <v>6563</v>
      </c>
      <c r="IRM1" s="17">
        <v>6564</v>
      </c>
      <c r="IRN1" s="17">
        <v>6565</v>
      </c>
      <c r="IRO1" s="17">
        <v>6566</v>
      </c>
      <c r="IRP1" s="17">
        <v>6567</v>
      </c>
      <c r="IRQ1" s="17">
        <v>6568</v>
      </c>
      <c r="IRR1" s="17">
        <v>6569</v>
      </c>
      <c r="IRS1" s="17">
        <v>6570</v>
      </c>
      <c r="IRT1" s="17">
        <v>6571</v>
      </c>
      <c r="IRU1" s="17">
        <v>6572</v>
      </c>
      <c r="IRV1" s="17">
        <v>6573</v>
      </c>
      <c r="IRW1" s="17">
        <v>6574</v>
      </c>
      <c r="IRX1" s="17">
        <v>6575</v>
      </c>
      <c r="IRY1" s="17">
        <v>6576</v>
      </c>
      <c r="IRZ1" s="17">
        <v>6577</v>
      </c>
      <c r="ISA1" s="17">
        <v>6578</v>
      </c>
      <c r="ISB1" s="17">
        <v>6579</v>
      </c>
      <c r="ISC1" s="17">
        <v>6580</v>
      </c>
      <c r="ISD1" s="17">
        <v>6581</v>
      </c>
      <c r="ISE1" s="17">
        <v>6582</v>
      </c>
      <c r="ISF1" s="17">
        <v>6583</v>
      </c>
      <c r="ISG1" s="17">
        <v>6584</v>
      </c>
      <c r="ISH1" s="17">
        <v>6585</v>
      </c>
      <c r="ISI1" s="17">
        <v>6586</v>
      </c>
      <c r="ISJ1" s="17">
        <v>6587</v>
      </c>
      <c r="ISK1" s="17">
        <v>6588</v>
      </c>
      <c r="ISL1" s="17">
        <v>6589</v>
      </c>
      <c r="ISM1" s="17">
        <v>6590</v>
      </c>
      <c r="ISN1" s="17">
        <v>6591</v>
      </c>
      <c r="ISO1" s="17">
        <v>6592</v>
      </c>
      <c r="ISP1" s="17">
        <v>6593</v>
      </c>
      <c r="ISQ1" s="17">
        <v>6594</v>
      </c>
      <c r="ISR1" s="17">
        <v>6595</v>
      </c>
      <c r="ISS1" s="17">
        <v>6596</v>
      </c>
      <c r="IST1" s="17">
        <v>6597</v>
      </c>
      <c r="ISU1" s="17">
        <v>6598</v>
      </c>
      <c r="ISV1" s="17">
        <v>6599</v>
      </c>
      <c r="ISW1" s="17">
        <v>6600</v>
      </c>
      <c r="ISX1" s="17">
        <v>6601</v>
      </c>
      <c r="ISY1" s="17">
        <v>6602</v>
      </c>
      <c r="ISZ1" s="17">
        <v>6603</v>
      </c>
      <c r="ITA1" s="17">
        <v>6604</v>
      </c>
      <c r="ITB1" s="17">
        <v>6605</v>
      </c>
      <c r="ITC1" s="17">
        <v>6606</v>
      </c>
      <c r="ITD1" s="17">
        <v>6607</v>
      </c>
      <c r="ITE1" s="17">
        <v>6608</v>
      </c>
      <c r="ITF1" s="17">
        <v>6609</v>
      </c>
      <c r="ITG1" s="17">
        <v>6610</v>
      </c>
      <c r="ITH1" s="17">
        <v>6611</v>
      </c>
      <c r="ITI1" s="17">
        <v>6612</v>
      </c>
      <c r="ITJ1" s="17">
        <v>6613</v>
      </c>
      <c r="ITK1" s="17">
        <v>6614</v>
      </c>
      <c r="ITL1" s="17">
        <v>6615</v>
      </c>
      <c r="ITM1" s="17">
        <v>6616</v>
      </c>
      <c r="ITN1" s="17">
        <v>6617</v>
      </c>
      <c r="ITO1" s="17">
        <v>6618</v>
      </c>
      <c r="ITP1" s="17">
        <v>6619</v>
      </c>
      <c r="ITQ1" s="17">
        <v>6620</v>
      </c>
      <c r="ITR1" s="17">
        <v>6621</v>
      </c>
      <c r="ITS1" s="17">
        <v>6622</v>
      </c>
      <c r="ITT1" s="17">
        <v>6623</v>
      </c>
      <c r="ITU1" s="17">
        <v>6624</v>
      </c>
      <c r="ITV1" s="17">
        <v>6625</v>
      </c>
      <c r="ITW1" s="17">
        <v>6626</v>
      </c>
      <c r="ITX1" s="17">
        <v>6627</v>
      </c>
      <c r="ITY1" s="17">
        <v>6628</v>
      </c>
      <c r="ITZ1" s="17">
        <v>6629</v>
      </c>
      <c r="IUA1" s="17">
        <v>6630</v>
      </c>
      <c r="IUB1" s="17">
        <v>6631</v>
      </c>
      <c r="IUC1" s="17">
        <v>6632</v>
      </c>
      <c r="IUD1" s="17">
        <v>6633</v>
      </c>
      <c r="IUE1" s="17">
        <v>6634</v>
      </c>
      <c r="IUF1" s="17">
        <v>6635</v>
      </c>
      <c r="IUG1" s="17">
        <v>6636</v>
      </c>
      <c r="IUH1" s="17">
        <v>6637</v>
      </c>
      <c r="IUI1" s="17">
        <v>6638</v>
      </c>
      <c r="IUJ1" s="17">
        <v>6639</v>
      </c>
      <c r="IUK1" s="17">
        <v>6640</v>
      </c>
      <c r="IUL1" s="17">
        <v>6641</v>
      </c>
      <c r="IUM1" s="17">
        <v>6642</v>
      </c>
      <c r="IUN1" s="17">
        <v>6643</v>
      </c>
      <c r="IUO1" s="17">
        <v>6644</v>
      </c>
      <c r="IUP1" s="17">
        <v>6645</v>
      </c>
      <c r="IUQ1" s="17">
        <v>6646</v>
      </c>
      <c r="IUR1" s="17">
        <v>6647</v>
      </c>
      <c r="IUS1" s="17">
        <v>6648</v>
      </c>
      <c r="IUT1" s="17">
        <v>6649</v>
      </c>
      <c r="IUU1" s="17">
        <v>6650</v>
      </c>
      <c r="IUV1" s="17">
        <v>6651</v>
      </c>
      <c r="IUW1" s="17">
        <v>6652</v>
      </c>
      <c r="IUX1" s="17">
        <v>6653</v>
      </c>
      <c r="IUY1" s="17">
        <v>6654</v>
      </c>
      <c r="IUZ1" s="17">
        <v>6655</v>
      </c>
      <c r="IVA1" s="17">
        <v>6656</v>
      </c>
      <c r="IVB1" s="17">
        <v>6657</v>
      </c>
      <c r="IVC1" s="17">
        <v>6658</v>
      </c>
      <c r="IVD1" s="17">
        <v>6659</v>
      </c>
      <c r="IVE1" s="17">
        <v>6660</v>
      </c>
      <c r="IVF1" s="17">
        <v>6661</v>
      </c>
      <c r="IVG1" s="17">
        <v>6662</v>
      </c>
      <c r="IVH1" s="17">
        <v>6663</v>
      </c>
      <c r="IVI1" s="17">
        <v>6664</v>
      </c>
      <c r="IVJ1" s="17">
        <v>6665</v>
      </c>
      <c r="IVK1" s="17">
        <v>6666</v>
      </c>
      <c r="IVL1" s="17">
        <v>6667</v>
      </c>
      <c r="IVM1" s="17">
        <v>6668</v>
      </c>
      <c r="IVN1" s="17">
        <v>6669</v>
      </c>
      <c r="IVO1" s="17">
        <v>6670</v>
      </c>
      <c r="IVP1" s="17">
        <v>6671</v>
      </c>
      <c r="IVQ1" s="17">
        <v>6672</v>
      </c>
      <c r="IVR1" s="17">
        <v>6673</v>
      </c>
      <c r="IVS1" s="17">
        <v>6674</v>
      </c>
      <c r="IVT1" s="17">
        <v>6675</v>
      </c>
      <c r="IVU1" s="17">
        <v>6676</v>
      </c>
      <c r="IVV1" s="17">
        <v>6677</v>
      </c>
      <c r="IVW1" s="17">
        <v>6678</v>
      </c>
      <c r="IVX1" s="17">
        <v>6679</v>
      </c>
      <c r="IVY1" s="17">
        <v>6680</v>
      </c>
      <c r="IVZ1" s="17">
        <v>6681</v>
      </c>
      <c r="IWA1" s="17">
        <v>6682</v>
      </c>
      <c r="IWB1" s="17">
        <v>6683</v>
      </c>
      <c r="IWC1" s="17">
        <v>6684</v>
      </c>
      <c r="IWD1" s="17">
        <v>6685</v>
      </c>
      <c r="IWE1" s="17">
        <v>6686</v>
      </c>
      <c r="IWF1" s="17">
        <v>6687</v>
      </c>
      <c r="IWG1" s="17">
        <v>6688</v>
      </c>
      <c r="IWH1" s="17">
        <v>6689</v>
      </c>
      <c r="IWI1" s="17">
        <v>6690</v>
      </c>
      <c r="IWJ1" s="17">
        <v>6691</v>
      </c>
      <c r="IWK1" s="17">
        <v>6692</v>
      </c>
      <c r="IWL1" s="17">
        <v>6693</v>
      </c>
      <c r="IWM1" s="17">
        <v>6694</v>
      </c>
      <c r="IWN1" s="17">
        <v>6695</v>
      </c>
      <c r="IWO1" s="17">
        <v>6696</v>
      </c>
      <c r="IWP1" s="17">
        <v>6697</v>
      </c>
      <c r="IWQ1" s="17">
        <v>6698</v>
      </c>
      <c r="IWR1" s="17">
        <v>6699</v>
      </c>
      <c r="IWS1" s="17">
        <v>6700</v>
      </c>
      <c r="IWT1" s="17">
        <v>6701</v>
      </c>
      <c r="IWU1" s="17">
        <v>6702</v>
      </c>
      <c r="IWV1" s="17">
        <v>6703</v>
      </c>
      <c r="IWW1" s="17">
        <v>6704</v>
      </c>
      <c r="IWX1" s="17">
        <v>6705</v>
      </c>
      <c r="IWY1" s="17">
        <v>6706</v>
      </c>
      <c r="IWZ1" s="17">
        <v>6707</v>
      </c>
      <c r="IXA1" s="17">
        <v>6708</v>
      </c>
      <c r="IXB1" s="17">
        <v>6709</v>
      </c>
      <c r="IXC1" s="17">
        <v>6710</v>
      </c>
      <c r="IXD1" s="17">
        <v>6711</v>
      </c>
      <c r="IXE1" s="17">
        <v>6712</v>
      </c>
      <c r="IXF1" s="17">
        <v>6713</v>
      </c>
      <c r="IXG1" s="17">
        <v>6714</v>
      </c>
      <c r="IXH1" s="17">
        <v>6715</v>
      </c>
      <c r="IXI1" s="17">
        <v>6716</v>
      </c>
      <c r="IXJ1" s="17">
        <v>6717</v>
      </c>
      <c r="IXK1" s="17">
        <v>6718</v>
      </c>
      <c r="IXL1" s="17">
        <v>6719</v>
      </c>
      <c r="IXM1" s="17">
        <v>6720</v>
      </c>
      <c r="IXN1" s="17">
        <v>6721</v>
      </c>
      <c r="IXO1" s="17">
        <v>6722</v>
      </c>
      <c r="IXP1" s="17">
        <v>6723</v>
      </c>
      <c r="IXQ1" s="17">
        <v>6724</v>
      </c>
      <c r="IXR1" s="17">
        <v>6725</v>
      </c>
      <c r="IXS1" s="17">
        <v>6726</v>
      </c>
      <c r="IXT1" s="17">
        <v>6727</v>
      </c>
      <c r="IXU1" s="17">
        <v>6728</v>
      </c>
      <c r="IXV1" s="17">
        <v>6729</v>
      </c>
      <c r="IXW1" s="17">
        <v>6730</v>
      </c>
      <c r="IXX1" s="17">
        <v>6731</v>
      </c>
      <c r="IXY1" s="17">
        <v>6732</v>
      </c>
      <c r="IXZ1" s="17">
        <v>6733</v>
      </c>
      <c r="IYA1" s="17">
        <v>6734</v>
      </c>
      <c r="IYB1" s="17">
        <v>6735</v>
      </c>
      <c r="IYC1" s="17">
        <v>6736</v>
      </c>
      <c r="IYD1" s="17">
        <v>6737</v>
      </c>
      <c r="IYE1" s="17">
        <v>6738</v>
      </c>
      <c r="IYF1" s="17">
        <v>6739</v>
      </c>
      <c r="IYG1" s="17">
        <v>6740</v>
      </c>
      <c r="IYH1" s="17">
        <v>6741</v>
      </c>
      <c r="IYI1" s="17">
        <v>6742</v>
      </c>
      <c r="IYJ1" s="17">
        <v>6743</v>
      </c>
      <c r="IYK1" s="17">
        <v>6744</v>
      </c>
      <c r="IYL1" s="17">
        <v>6745</v>
      </c>
      <c r="IYM1" s="17">
        <v>6746</v>
      </c>
      <c r="IYN1" s="17">
        <v>6747</v>
      </c>
      <c r="IYO1" s="17">
        <v>6748</v>
      </c>
      <c r="IYP1" s="17">
        <v>6749</v>
      </c>
      <c r="IYQ1" s="17">
        <v>6750</v>
      </c>
      <c r="IYR1" s="17">
        <v>6751</v>
      </c>
      <c r="IYS1" s="17">
        <v>6752</v>
      </c>
      <c r="IYT1" s="17">
        <v>6753</v>
      </c>
      <c r="IYU1" s="17">
        <v>6754</v>
      </c>
      <c r="IYV1" s="17">
        <v>6755</v>
      </c>
      <c r="IYW1" s="17">
        <v>6756</v>
      </c>
      <c r="IYX1" s="17">
        <v>6757</v>
      </c>
      <c r="IYY1" s="17">
        <v>6758</v>
      </c>
      <c r="IYZ1" s="17">
        <v>6759</v>
      </c>
      <c r="IZA1" s="17">
        <v>6760</v>
      </c>
      <c r="IZB1" s="17">
        <v>6761</v>
      </c>
      <c r="IZC1" s="17">
        <v>6762</v>
      </c>
      <c r="IZD1" s="17">
        <v>6763</v>
      </c>
      <c r="IZE1" s="17">
        <v>6764</v>
      </c>
      <c r="IZF1" s="17">
        <v>6765</v>
      </c>
      <c r="IZG1" s="17">
        <v>6766</v>
      </c>
      <c r="IZH1" s="17">
        <v>6767</v>
      </c>
      <c r="IZI1" s="17">
        <v>6768</v>
      </c>
      <c r="IZJ1" s="17">
        <v>6769</v>
      </c>
      <c r="IZK1" s="17">
        <v>6770</v>
      </c>
      <c r="IZL1" s="17">
        <v>6771</v>
      </c>
      <c r="IZM1" s="17">
        <v>6772</v>
      </c>
      <c r="IZN1" s="17">
        <v>6773</v>
      </c>
      <c r="IZO1" s="17">
        <v>6774</v>
      </c>
      <c r="IZP1" s="17">
        <v>6775</v>
      </c>
      <c r="IZQ1" s="17">
        <v>6776</v>
      </c>
      <c r="IZR1" s="17">
        <v>6777</v>
      </c>
      <c r="IZS1" s="17">
        <v>6778</v>
      </c>
      <c r="IZT1" s="17">
        <v>6779</v>
      </c>
      <c r="IZU1" s="17">
        <v>6780</v>
      </c>
      <c r="IZV1" s="17">
        <v>6781</v>
      </c>
      <c r="IZW1" s="17">
        <v>6782</v>
      </c>
      <c r="IZX1" s="17">
        <v>6783</v>
      </c>
      <c r="IZY1" s="17">
        <v>6784</v>
      </c>
      <c r="IZZ1" s="17">
        <v>6785</v>
      </c>
      <c r="JAA1" s="17">
        <v>6786</v>
      </c>
      <c r="JAB1" s="17">
        <v>6787</v>
      </c>
      <c r="JAC1" s="17">
        <v>6788</v>
      </c>
      <c r="JAD1" s="17">
        <v>6789</v>
      </c>
      <c r="JAE1" s="17">
        <v>6790</v>
      </c>
      <c r="JAF1" s="17">
        <v>6791</v>
      </c>
      <c r="JAG1" s="17">
        <v>6792</v>
      </c>
      <c r="JAH1" s="17">
        <v>6793</v>
      </c>
      <c r="JAI1" s="17">
        <v>6794</v>
      </c>
      <c r="JAJ1" s="17">
        <v>6795</v>
      </c>
      <c r="JAK1" s="17">
        <v>6796</v>
      </c>
      <c r="JAL1" s="17">
        <v>6797</v>
      </c>
      <c r="JAM1" s="17">
        <v>6798</v>
      </c>
      <c r="JAN1" s="17">
        <v>6799</v>
      </c>
      <c r="JAO1" s="17">
        <v>6800</v>
      </c>
      <c r="JAP1" s="17">
        <v>6801</v>
      </c>
      <c r="JAQ1" s="17">
        <v>6802</v>
      </c>
      <c r="JAR1" s="17">
        <v>6803</v>
      </c>
      <c r="JAS1" s="17">
        <v>6804</v>
      </c>
      <c r="JAT1" s="17">
        <v>6805</v>
      </c>
      <c r="JAU1" s="17">
        <v>6806</v>
      </c>
      <c r="JAV1" s="17">
        <v>6807</v>
      </c>
      <c r="JAW1" s="17">
        <v>6808</v>
      </c>
      <c r="JAX1" s="17">
        <v>6809</v>
      </c>
      <c r="JAY1" s="17">
        <v>6810</v>
      </c>
      <c r="JAZ1" s="17">
        <v>6811</v>
      </c>
      <c r="JBA1" s="17">
        <v>6812</v>
      </c>
      <c r="JBB1" s="17">
        <v>6813</v>
      </c>
      <c r="JBC1" s="17">
        <v>6814</v>
      </c>
      <c r="JBD1" s="17">
        <v>6815</v>
      </c>
      <c r="JBE1" s="17">
        <v>6816</v>
      </c>
      <c r="JBF1" s="17">
        <v>6817</v>
      </c>
      <c r="JBG1" s="17">
        <v>6818</v>
      </c>
      <c r="JBH1" s="17">
        <v>6819</v>
      </c>
      <c r="JBI1" s="17">
        <v>6820</v>
      </c>
      <c r="JBJ1" s="17">
        <v>6821</v>
      </c>
      <c r="JBK1" s="17">
        <v>6822</v>
      </c>
      <c r="JBL1" s="17">
        <v>6823</v>
      </c>
      <c r="JBM1" s="17">
        <v>6824</v>
      </c>
      <c r="JBN1" s="17">
        <v>6825</v>
      </c>
      <c r="JBO1" s="17">
        <v>6826</v>
      </c>
      <c r="JBP1" s="17">
        <v>6827</v>
      </c>
      <c r="JBQ1" s="17">
        <v>6828</v>
      </c>
      <c r="JBR1" s="17">
        <v>6829</v>
      </c>
      <c r="JBS1" s="17">
        <v>6830</v>
      </c>
      <c r="JBT1" s="17">
        <v>6831</v>
      </c>
      <c r="JBU1" s="17">
        <v>6832</v>
      </c>
      <c r="JBV1" s="17">
        <v>6833</v>
      </c>
      <c r="JBW1" s="17">
        <v>6834</v>
      </c>
      <c r="JBX1" s="17">
        <v>6835</v>
      </c>
      <c r="JBY1" s="17">
        <v>6836</v>
      </c>
      <c r="JBZ1" s="17">
        <v>6837</v>
      </c>
      <c r="JCA1" s="17">
        <v>6838</v>
      </c>
      <c r="JCB1" s="17">
        <v>6839</v>
      </c>
      <c r="JCC1" s="17">
        <v>6840</v>
      </c>
      <c r="JCD1" s="17">
        <v>6841</v>
      </c>
      <c r="JCE1" s="17">
        <v>6842</v>
      </c>
      <c r="JCF1" s="17">
        <v>6843</v>
      </c>
      <c r="JCG1" s="17">
        <v>6844</v>
      </c>
      <c r="JCH1" s="17">
        <v>6845</v>
      </c>
      <c r="JCI1" s="17">
        <v>6846</v>
      </c>
      <c r="JCJ1" s="17">
        <v>6847</v>
      </c>
      <c r="JCK1" s="17">
        <v>6848</v>
      </c>
      <c r="JCL1" s="17">
        <v>6849</v>
      </c>
      <c r="JCM1" s="17">
        <v>6850</v>
      </c>
      <c r="JCN1" s="17">
        <v>6851</v>
      </c>
      <c r="JCO1" s="17">
        <v>6852</v>
      </c>
      <c r="JCP1" s="17">
        <v>6853</v>
      </c>
      <c r="JCQ1" s="17">
        <v>6854</v>
      </c>
      <c r="JCR1" s="17">
        <v>6855</v>
      </c>
      <c r="JCS1" s="17">
        <v>6856</v>
      </c>
      <c r="JCT1" s="17">
        <v>6857</v>
      </c>
      <c r="JCU1" s="17">
        <v>6858</v>
      </c>
      <c r="JCV1" s="17">
        <v>6859</v>
      </c>
      <c r="JCW1" s="17">
        <v>6860</v>
      </c>
      <c r="JCX1" s="17">
        <v>6861</v>
      </c>
      <c r="JCY1" s="17">
        <v>6862</v>
      </c>
      <c r="JCZ1" s="17">
        <v>6863</v>
      </c>
      <c r="JDA1" s="17">
        <v>6864</v>
      </c>
      <c r="JDB1" s="17">
        <v>6865</v>
      </c>
      <c r="JDC1" s="17">
        <v>6866</v>
      </c>
      <c r="JDD1" s="17">
        <v>6867</v>
      </c>
      <c r="JDE1" s="17">
        <v>6868</v>
      </c>
      <c r="JDF1" s="17">
        <v>6869</v>
      </c>
      <c r="JDG1" s="17">
        <v>6870</v>
      </c>
      <c r="JDH1" s="17">
        <v>6871</v>
      </c>
      <c r="JDI1" s="17">
        <v>6872</v>
      </c>
      <c r="JDJ1" s="17">
        <v>6873</v>
      </c>
      <c r="JDK1" s="17">
        <v>6874</v>
      </c>
      <c r="JDL1" s="17">
        <v>6875</v>
      </c>
      <c r="JDM1" s="17">
        <v>6876</v>
      </c>
      <c r="JDN1" s="17">
        <v>6877</v>
      </c>
      <c r="JDO1" s="17">
        <v>6878</v>
      </c>
      <c r="JDP1" s="17">
        <v>6879</v>
      </c>
      <c r="JDQ1" s="17">
        <v>6880</v>
      </c>
      <c r="JDR1" s="17">
        <v>6881</v>
      </c>
      <c r="JDS1" s="17">
        <v>6882</v>
      </c>
      <c r="JDT1" s="17">
        <v>6883</v>
      </c>
      <c r="JDU1" s="17">
        <v>6884</v>
      </c>
      <c r="JDV1" s="17">
        <v>6885</v>
      </c>
      <c r="JDW1" s="17">
        <v>6886</v>
      </c>
      <c r="JDX1" s="17">
        <v>6887</v>
      </c>
      <c r="JDY1" s="17">
        <v>6888</v>
      </c>
      <c r="JDZ1" s="17">
        <v>6889</v>
      </c>
      <c r="JEA1" s="17">
        <v>6890</v>
      </c>
      <c r="JEB1" s="17">
        <v>6891</v>
      </c>
      <c r="JEC1" s="17">
        <v>6892</v>
      </c>
      <c r="JED1" s="17">
        <v>6893</v>
      </c>
      <c r="JEE1" s="17">
        <v>6894</v>
      </c>
      <c r="JEF1" s="17">
        <v>6895</v>
      </c>
      <c r="JEG1" s="17">
        <v>6896</v>
      </c>
      <c r="JEH1" s="17">
        <v>6897</v>
      </c>
      <c r="JEI1" s="17">
        <v>6898</v>
      </c>
      <c r="JEJ1" s="17">
        <v>6899</v>
      </c>
      <c r="JEK1" s="17">
        <v>6900</v>
      </c>
      <c r="JEL1" s="17">
        <v>6901</v>
      </c>
      <c r="JEM1" s="17">
        <v>6902</v>
      </c>
      <c r="JEN1" s="17">
        <v>6903</v>
      </c>
      <c r="JEO1" s="17">
        <v>6904</v>
      </c>
      <c r="JEP1" s="17">
        <v>6905</v>
      </c>
      <c r="JEQ1" s="17">
        <v>6906</v>
      </c>
      <c r="JER1" s="17">
        <v>6907</v>
      </c>
      <c r="JES1" s="17">
        <v>6908</v>
      </c>
      <c r="JET1" s="17">
        <v>6909</v>
      </c>
      <c r="JEU1" s="17">
        <v>6910</v>
      </c>
      <c r="JEV1" s="17">
        <v>6911</v>
      </c>
      <c r="JEW1" s="17">
        <v>6912</v>
      </c>
      <c r="JEX1" s="17">
        <v>6913</v>
      </c>
      <c r="JEY1" s="17">
        <v>6914</v>
      </c>
      <c r="JEZ1" s="17">
        <v>6915</v>
      </c>
      <c r="JFA1" s="17">
        <v>6916</v>
      </c>
      <c r="JFB1" s="17">
        <v>6917</v>
      </c>
      <c r="JFC1" s="17">
        <v>6918</v>
      </c>
      <c r="JFD1" s="17">
        <v>6919</v>
      </c>
      <c r="JFE1" s="17">
        <v>6920</v>
      </c>
      <c r="JFF1" s="17">
        <v>6921</v>
      </c>
      <c r="JFG1" s="17">
        <v>6922</v>
      </c>
      <c r="JFH1" s="17">
        <v>6923</v>
      </c>
      <c r="JFI1" s="17">
        <v>6924</v>
      </c>
      <c r="JFJ1" s="17">
        <v>6925</v>
      </c>
      <c r="JFK1" s="17">
        <v>6926</v>
      </c>
      <c r="JFL1" s="17">
        <v>6927</v>
      </c>
      <c r="JFM1" s="17">
        <v>6928</v>
      </c>
      <c r="JFN1" s="17">
        <v>6929</v>
      </c>
      <c r="JFO1" s="17">
        <v>6930</v>
      </c>
      <c r="JFP1" s="17">
        <v>6931</v>
      </c>
      <c r="JFQ1" s="17">
        <v>6932</v>
      </c>
      <c r="JFR1" s="17">
        <v>6933</v>
      </c>
      <c r="JFS1" s="17">
        <v>6934</v>
      </c>
      <c r="JFT1" s="17">
        <v>6935</v>
      </c>
      <c r="JFU1" s="17">
        <v>6936</v>
      </c>
      <c r="JFV1" s="17">
        <v>6937</v>
      </c>
      <c r="JFW1" s="17">
        <v>6938</v>
      </c>
      <c r="JFX1" s="17">
        <v>6939</v>
      </c>
      <c r="JFY1" s="17">
        <v>6940</v>
      </c>
      <c r="JFZ1" s="17">
        <v>6941</v>
      </c>
      <c r="JGA1" s="17">
        <v>6942</v>
      </c>
      <c r="JGB1" s="17">
        <v>6943</v>
      </c>
      <c r="JGC1" s="17">
        <v>6944</v>
      </c>
      <c r="JGD1" s="17">
        <v>6945</v>
      </c>
      <c r="JGE1" s="17">
        <v>6946</v>
      </c>
      <c r="JGF1" s="17">
        <v>6947</v>
      </c>
      <c r="JGG1" s="17">
        <v>6948</v>
      </c>
      <c r="JGH1" s="17">
        <v>6949</v>
      </c>
      <c r="JGI1" s="17">
        <v>6950</v>
      </c>
      <c r="JGJ1" s="17">
        <v>6951</v>
      </c>
      <c r="JGK1" s="17">
        <v>6952</v>
      </c>
      <c r="JGL1" s="17">
        <v>6953</v>
      </c>
      <c r="JGM1" s="17">
        <v>6954</v>
      </c>
      <c r="JGN1" s="17">
        <v>6955</v>
      </c>
      <c r="JGO1" s="17">
        <v>6956</v>
      </c>
      <c r="JGP1" s="17">
        <v>6957</v>
      </c>
      <c r="JGQ1" s="17">
        <v>6958</v>
      </c>
      <c r="JGR1" s="17">
        <v>6959</v>
      </c>
      <c r="JGS1" s="17">
        <v>6960</v>
      </c>
      <c r="JGT1" s="17">
        <v>6961</v>
      </c>
      <c r="JGU1" s="17">
        <v>6962</v>
      </c>
      <c r="JGV1" s="17">
        <v>6963</v>
      </c>
      <c r="JGW1" s="17">
        <v>6964</v>
      </c>
      <c r="JGX1" s="17">
        <v>6965</v>
      </c>
      <c r="JGY1" s="17">
        <v>6966</v>
      </c>
      <c r="JGZ1" s="17">
        <v>6967</v>
      </c>
      <c r="JHA1" s="17">
        <v>6968</v>
      </c>
      <c r="JHB1" s="17">
        <v>6969</v>
      </c>
      <c r="JHC1" s="17">
        <v>6970</v>
      </c>
      <c r="JHD1" s="17">
        <v>6971</v>
      </c>
      <c r="JHE1" s="17">
        <v>6972</v>
      </c>
      <c r="JHF1" s="17">
        <v>6973</v>
      </c>
      <c r="JHG1" s="17">
        <v>6974</v>
      </c>
      <c r="JHH1" s="17">
        <v>6975</v>
      </c>
      <c r="JHI1" s="17">
        <v>6976</v>
      </c>
      <c r="JHJ1" s="17">
        <v>6977</v>
      </c>
      <c r="JHK1" s="17">
        <v>6978</v>
      </c>
      <c r="JHL1" s="17">
        <v>6979</v>
      </c>
      <c r="JHM1" s="17">
        <v>6980</v>
      </c>
      <c r="JHN1" s="17">
        <v>6981</v>
      </c>
      <c r="JHO1" s="17">
        <v>6982</v>
      </c>
      <c r="JHP1" s="17">
        <v>6983</v>
      </c>
      <c r="JHQ1" s="17">
        <v>6984</v>
      </c>
      <c r="JHR1" s="17">
        <v>6985</v>
      </c>
      <c r="JHS1" s="17">
        <v>6986</v>
      </c>
      <c r="JHT1" s="17">
        <v>6987</v>
      </c>
      <c r="JHU1" s="17">
        <v>6988</v>
      </c>
      <c r="JHV1" s="17">
        <v>6989</v>
      </c>
      <c r="JHW1" s="17">
        <v>6990</v>
      </c>
      <c r="JHX1" s="17">
        <v>6991</v>
      </c>
      <c r="JHY1" s="17">
        <v>6992</v>
      </c>
      <c r="JHZ1" s="17">
        <v>6993</v>
      </c>
      <c r="JIA1" s="17">
        <v>6994</v>
      </c>
      <c r="JIB1" s="17">
        <v>6995</v>
      </c>
      <c r="JIC1" s="17">
        <v>6996</v>
      </c>
      <c r="JID1" s="17">
        <v>6997</v>
      </c>
      <c r="JIE1" s="17">
        <v>6998</v>
      </c>
      <c r="JIF1" s="17">
        <v>6999</v>
      </c>
      <c r="JIG1" s="17">
        <v>7000</v>
      </c>
      <c r="JIH1" s="17">
        <v>7001</v>
      </c>
      <c r="JII1" s="17">
        <v>7002</v>
      </c>
      <c r="JIJ1" s="17">
        <v>7003</v>
      </c>
      <c r="JIK1" s="17">
        <v>7004</v>
      </c>
      <c r="JIL1" s="17">
        <v>7005</v>
      </c>
      <c r="JIM1" s="17">
        <v>7006</v>
      </c>
      <c r="JIN1" s="17">
        <v>7007</v>
      </c>
      <c r="JIO1" s="17">
        <v>7008</v>
      </c>
      <c r="JIP1" s="17">
        <v>7009</v>
      </c>
      <c r="JIQ1" s="17">
        <v>7010</v>
      </c>
      <c r="JIR1" s="17">
        <v>7011</v>
      </c>
      <c r="JIS1" s="17">
        <v>7012</v>
      </c>
      <c r="JIT1" s="17">
        <v>7013</v>
      </c>
      <c r="JIU1" s="17">
        <v>7014</v>
      </c>
      <c r="JIV1" s="17">
        <v>7015</v>
      </c>
      <c r="JIW1" s="17">
        <v>7016</v>
      </c>
      <c r="JIX1" s="17">
        <v>7017</v>
      </c>
      <c r="JIY1" s="17">
        <v>7018</v>
      </c>
      <c r="JIZ1" s="17">
        <v>7019</v>
      </c>
      <c r="JJA1" s="17">
        <v>7020</v>
      </c>
      <c r="JJB1" s="17">
        <v>7021</v>
      </c>
      <c r="JJC1" s="17">
        <v>7022</v>
      </c>
      <c r="JJD1" s="17">
        <v>7023</v>
      </c>
      <c r="JJE1" s="17">
        <v>7024</v>
      </c>
      <c r="JJF1" s="17">
        <v>7025</v>
      </c>
      <c r="JJG1" s="17">
        <v>7026</v>
      </c>
      <c r="JJH1" s="17">
        <v>7027</v>
      </c>
      <c r="JJI1" s="17">
        <v>7028</v>
      </c>
      <c r="JJJ1" s="17">
        <v>7029</v>
      </c>
      <c r="JJK1" s="17">
        <v>7030</v>
      </c>
      <c r="JJL1" s="17">
        <v>7031</v>
      </c>
      <c r="JJM1" s="17">
        <v>7032</v>
      </c>
      <c r="JJN1" s="17">
        <v>7033</v>
      </c>
      <c r="JJO1" s="17">
        <v>7034</v>
      </c>
      <c r="JJP1" s="17">
        <v>7035</v>
      </c>
      <c r="JJQ1" s="17">
        <v>7036</v>
      </c>
      <c r="JJR1" s="17">
        <v>7037</v>
      </c>
      <c r="JJS1" s="17">
        <v>7038</v>
      </c>
      <c r="JJT1" s="17">
        <v>7039</v>
      </c>
      <c r="JJU1" s="17">
        <v>7040</v>
      </c>
      <c r="JJV1" s="17">
        <v>7041</v>
      </c>
      <c r="JJW1" s="17">
        <v>7042</v>
      </c>
      <c r="JJX1" s="17">
        <v>7043</v>
      </c>
      <c r="JJY1" s="17">
        <v>7044</v>
      </c>
      <c r="JJZ1" s="17">
        <v>7045</v>
      </c>
      <c r="JKA1" s="17">
        <v>7046</v>
      </c>
      <c r="JKB1" s="17">
        <v>7047</v>
      </c>
      <c r="JKC1" s="17">
        <v>7048</v>
      </c>
      <c r="JKD1" s="17">
        <v>7049</v>
      </c>
      <c r="JKE1" s="17">
        <v>7050</v>
      </c>
      <c r="JKF1" s="17">
        <v>7051</v>
      </c>
      <c r="JKG1" s="17">
        <v>7052</v>
      </c>
      <c r="JKH1" s="17">
        <v>7053</v>
      </c>
      <c r="JKI1" s="17">
        <v>7054</v>
      </c>
      <c r="JKJ1" s="17">
        <v>7055</v>
      </c>
      <c r="JKK1" s="17">
        <v>7056</v>
      </c>
      <c r="JKL1" s="17">
        <v>7057</v>
      </c>
      <c r="JKM1" s="17">
        <v>7058</v>
      </c>
      <c r="JKN1" s="17">
        <v>7059</v>
      </c>
      <c r="JKO1" s="17">
        <v>7060</v>
      </c>
      <c r="JKP1" s="17">
        <v>7061</v>
      </c>
      <c r="JKQ1" s="17">
        <v>7062</v>
      </c>
      <c r="JKR1" s="17">
        <v>7063</v>
      </c>
      <c r="JKS1" s="17">
        <v>7064</v>
      </c>
      <c r="JKT1" s="17">
        <v>7065</v>
      </c>
      <c r="JKU1" s="17">
        <v>7066</v>
      </c>
      <c r="JKV1" s="17">
        <v>7067</v>
      </c>
      <c r="JKW1" s="17">
        <v>7068</v>
      </c>
      <c r="JKX1" s="17">
        <v>7069</v>
      </c>
      <c r="JKY1" s="17">
        <v>7070</v>
      </c>
      <c r="JKZ1" s="17">
        <v>7071</v>
      </c>
      <c r="JLA1" s="17">
        <v>7072</v>
      </c>
      <c r="JLB1" s="17">
        <v>7073</v>
      </c>
      <c r="JLC1" s="17">
        <v>7074</v>
      </c>
      <c r="JLD1" s="17">
        <v>7075</v>
      </c>
      <c r="JLE1" s="17">
        <v>7076</v>
      </c>
      <c r="JLF1" s="17">
        <v>7077</v>
      </c>
      <c r="JLG1" s="17">
        <v>7078</v>
      </c>
      <c r="JLH1" s="17">
        <v>7079</v>
      </c>
      <c r="JLI1" s="17">
        <v>7080</v>
      </c>
      <c r="JLJ1" s="17">
        <v>7081</v>
      </c>
      <c r="JLK1" s="17">
        <v>7082</v>
      </c>
      <c r="JLL1" s="17">
        <v>7083</v>
      </c>
      <c r="JLM1" s="17">
        <v>7084</v>
      </c>
      <c r="JLN1" s="17">
        <v>7085</v>
      </c>
      <c r="JLO1" s="17">
        <v>7086</v>
      </c>
      <c r="JLP1" s="17">
        <v>7087</v>
      </c>
      <c r="JLQ1" s="17">
        <v>7088</v>
      </c>
      <c r="JLR1" s="17">
        <v>7089</v>
      </c>
      <c r="JLS1" s="17">
        <v>7090</v>
      </c>
      <c r="JLT1" s="17">
        <v>7091</v>
      </c>
      <c r="JLU1" s="17">
        <v>7092</v>
      </c>
      <c r="JLV1" s="17">
        <v>7093</v>
      </c>
      <c r="JLW1" s="17">
        <v>7094</v>
      </c>
      <c r="JLX1" s="17">
        <v>7095</v>
      </c>
      <c r="JLY1" s="17">
        <v>7096</v>
      </c>
      <c r="JLZ1" s="17">
        <v>7097</v>
      </c>
      <c r="JMA1" s="17">
        <v>7098</v>
      </c>
      <c r="JMB1" s="17">
        <v>7099</v>
      </c>
      <c r="JMC1" s="17">
        <v>7100</v>
      </c>
      <c r="JMD1" s="17">
        <v>7101</v>
      </c>
      <c r="JME1" s="17">
        <v>7102</v>
      </c>
      <c r="JMF1" s="17">
        <v>7103</v>
      </c>
      <c r="JMG1" s="17">
        <v>7104</v>
      </c>
      <c r="JMH1" s="17">
        <v>7105</v>
      </c>
      <c r="JMI1" s="17">
        <v>7106</v>
      </c>
      <c r="JMJ1" s="17">
        <v>7107</v>
      </c>
      <c r="JMK1" s="17">
        <v>7108</v>
      </c>
      <c r="JML1" s="17">
        <v>7109</v>
      </c>
      <c r="JMM1" s="17">
        <v>7110</v>
      </c>
      <c r="JMN1" s="17">
        <v>7111</v>
      </c>
      <c r="JMO1" s="17">
        <v>7112</v>
      </c>
      <c r="JMP1" s="17">
        <v>7113</v>
      </c>
      <c r="JMQ1" s="17">
        <v>7114</v>
      </c>
      <c r="JMR1" s="17">
        <v>7115</v>
      </c>
      <c r="JMS1" s="17">
        <v>7116</v>
      </c>
      <c r="JMT1" s="17">
        <v>7117</v>
      </c>
      <c r="JMU1" s="17">
        <v>7118</v>
      </c>
      <c r="JMV1" s="17">
        <v>7119</v>
      </c>
      <c r="JMW1" s="17">
        <v>7120</v>
      </c>
      <c r="JMX1" s="17">
        <v>7121</v>
      </c>
      <c r="JMY1" s="17">
        <v>7122</v>
      </c>
      <c r="JMZ1" s="17">
        <v>7123</v>
      </c>
      <c r="JNA1" s="17">
        <v>7124</v>
      </c>
      <c r="JNB1" s="17">
        <v>7125</v>
      </c>
      <c r="JNC1" s="17">
        <v>7126</v>
      </c>
      <c r="JND1" s="17">
        <v>7127</v>
      </c>
      <c r="JNE1" s="17">
        <v>7128</v>
      </c>
      <c r="JNF1" s="17">
        <v>7129</v>
      </c>
      <c r="JNG1" s="17">
        <v>7130</v>
      </c>
      <c r="JNH1" s="17">
        <v>7131</v>
      </c>
      <c r="JNI1" s="17">
        <v>7132</v>
      </c>
      <c r="JNJ1" s="17">
        <v>7133</v>
      </c>
      <c r="JNK1" s="17">
        <v>7134</v>
      </c>
      <c r="JNL1" s="17">
        <v>7135</v>
      </c>
      <c r="JNM1" s="17">
        <v>7136</v>
      </c>
      <c r="JNN1" s="17">
        <v>7137</v>
      </c>
      <c r="JNO1" s="17">
        <v>7138</v>
      </c>
      <c r="JNP1" s="17">
        <v>7139</v>
      </c>
      <c r="JNQ1" s="17">
        <v>7140</v>
      </c>
      <c r="JNR1" s="17">
        <v>7141</v>
      </c>
      <c r="JNS1" s="17">
        <v>7142</v>
      </c>
      <c r="JNT1" s="17">
        <v>7143</v>
      </c>
      <c r="JNU1" s="17">
        <v>7144</v>
      </c>
      <c r="JNV1" s="17">
        <v>7145</v>
      </c>
      <c r="JNW1" s="17">
        <v>7146</v>
      </c>
      <c r="JNX1" s="17">
        <v>7147</v>
      </c>
      <c r="JNY1" s="17">
        <v>7148</v>
      </c>
      <c r="JNZ1" s="17">
        <v>7149</v>
      </c>
      <c r="JOA1" s="17">
        <v>7150</v>
      </c>
      <c r="JOB1" s="17">
        <v>7151</v>
      </c>
      <c r="JOC1" s="17">
        <v>7152</v>
      </c>
      <c r="JOD1" s="17">
        <v>7153</v>
      </c>
      <c r="JOE1" s="17">
        <v>7154</v>
      </c>
      <c r="JOF1" s="17">
        <v>7155</v>
      </c>
      <c r="JOG1" s="17">
        <v>7156</v>
      </c>
      <c r="JOH1" s="17">
        <v>7157</v>
      </c>
      <c r="JOI1" s="17">
        <v>7158</v>
      </c>
      <c r="JOJ1" s="17">
        <v>7159</v>
      </c>
      <c r="JOK1" s="17">
        <v>7160</v>
      </c>
      <c r="JOL1" s="17">
        <v>7161</v>
      </c>
      <c r="JOM1" s="17">
        <v>7162</v>
      </c>
      <c r="JON1" s="17">
        <v>7163</v>
      </c>
      <c r="JOO1" s="17">
        <v>7164</v>
      </c>
      <c r="JOP1" s="17">
        <v>7165</v>
      </c>
      <c r="JOQ1" s="17">
        <v>7166</v>
      </c>
      <c r="JOR1" s="17">
        <v>7167</v>
      </c>
      <c r="JOS1" s="17">
        <v>7168</v>
      </c>
      <c r="JOT1" s="17">
        <v>7169</v>
      </c>
      <c r="JOU1" s="17">
        <v>7170</v>
      </c>
      <c r="JOV1" s="17">
        <v>7171</v>
      </c>
      <c r="JOW1" s="17">
        <v>7172</v>
      </c>
      <c r="JOX1" s="17">
        <v>7173</v>
      </c>
      <c r="JOY1" s="17">
        <v>7174</v>
      </c>
      <c r="JOZ1" s="17">
        <v>7175</v>
      </c>
      <c r="JPA1" s="17">
        <v>7176</v>
      </c>
      <c r="JPB1" s="17">
        <v>7177</v>
      </c>
      <c r="JPC1" s="17">
        <v>7178</v>
      </c>
      <c r="JPD1" s="17">
        <v>7179</v>
      </c>
      <c r="JPE1" s="17">
        <v>7180</v>
      </c>
      <c r="JPF1" s="17">
        <v>7181</v>
      </c>
      <c r="JPG1" s="17">
        <v>7182</v>
      </c>
      <c r="JPH1" s="17">
        <v>7183</v>
      </c>
      <c r="JPI1" s="17">
        <v>7184</v>
      </c>
      <c r="JPJ1" s="17">
        <v>7185</v>
      </c>
      <c r="JPK1" s="17">
        <v>7186</v>
      </c>
      <c r="JPL1" s="17">
        <v>7187</v>
      </c>
      <c r="JPM1" s="17">
        <v>7188</v>
      </c>
      <c r="JPN1" s="17">
        <v>7189</v>
      </c>
      <c r="JPO1" s="17">
        <v>7190</v>
      </c>
      <c r="JPP1" s="17">
        <v>7191</v>
      </c>
      <c r="JPQ1" s="17">
        <v>7192</v>
      </c>
      <c r="JPR1" s="17">
        <v>7193</v>
      </c>
      <c r="JPS1" s="17">
        <v>7194</v>
      </c>
      <c r="JPT1" s="17">
        <v>7195</v>
      </c>
      <c r="JPU1" s="17">
        <v>7196</v>
      </c>
      <c r="JPV1" s="17">
        <v>7197</v>
      </c>
      <c r="JPW1" s="17">
        <v>7198</v>
      </c>
      <c r="JPX1" s="17">
        <v>7199</v>
      </c>
      <c r="JPY1" s="17">
        <v>7200</v>
      </c>
      <c r="JPZ1" s="17">
        <v>7201</v>
      </c>
      <c r="JQA1" s="17">
        <v>7202</v>
      </c>
      <c r="JQB1" s="17">
        <v>7203</v>
      </c>
      <c r="JQC1" s="17">
        <v>7204</v>
      </c>
      <c r="JQD1" s="17">
        <v>7205</v>
      </c>
      <c r="JQE1" s="17">
        <v>7206</v>
      </c>
      <c r="JQF1" s="17">
        <v>7207</v>
      </c>
      <c r="JQG1" s="17">
        <v>7208</v>
      </c>
      <c r="JQH1" s="17">
        <v>7209</v>
      </c>
      <c r="JQI1" s="17">
        <v>7210</v>
      </c>
      <c r="JQJ1" s="17">
        <v>7211</v>
      </c>
      <c r="JQK1" s="17">
        <v>7212</v>
      </c>
      <c r="JQL1" s="17">
        <v>7213</v>
      </c>
      <c r="JQM1" s="17">
        <v>7214</v>
      </c>
      <c r="JQN1" s="17">
        <v>7215</v>
      </c>
      <c r="JQO1" s="17">
        <v>7216</v>
      </c>
      <c r="JQP1" s="17">
        <v>7217</v>
      </c>
      <c r="JQQ1" s="17">
        <v>7218</v>
      </c>
      <c r="JQR1" s="17">
        <v>7219</v>
      </c>
      <c r="JQS1" s="17">
        <v>7220</v>
      </c>
      <c r="JQT1" s="17">
        <v>7221</v>
      </c>
      <c r="JQU1" s="17">
        <v>7222</v>
      </c>
      <c r="JQV1" s="17">
        <v>7223</v>
      </c>
      <c r="JQW1" s="17">
        <v>7224</v>
      </c>
      <c r="JQX1" s="17">
        <v>7225</v>
      </c>
      <c r="JQY1" s="17">
        <v>7226</v>
      </c>
      <c r="JQZ1" s="17">
        <v>7227</v>
      </c>
      <c r="JRA1" s="17">
        <v>7228</v>
      </c>
      <c r="JRB1" s="17">
        <v>7229</v>
      </c>
      <c r="JRC1" s="17">
        <v>7230</v>
      </c>
      <c r="JRD1" s="17">
        <v>7231</v>
      </c>
      <c r="JRE1" s="17">
        <v>7232</v>
      </c>
      <c r="JRF1" s="17">
        <v>7233</v>
      </c>
      <c r="JRG1" s="17">
        <v>7234</v>
      </c>
      <c r="JRH1" s="17">
        <v>7235</v>
      </c>
      <c r="JRI1" s="17">
        <v>7236</v>
      </c>
      <c r="JRJ1" s="17">
        <v>7237</v>
      </c>
      <c r="JRK1" s="17">
        <v>7238</v>
      </c>
      <c r="JRL1" s="17">
        <v>7239</v>
      </c>
      <c r="JRM1" s="17">
        <v>7240</v>
      </c>
      <c r="JRN1" s="17">
        <v>7241</v>
      </c>
      <c r="JRO1" s="17">
        <v>7242</v>
      </c>
      <c r="JRP1" s="17">
        <v>7243</v>
      </c>
      <c r="JRQ1" s="17">
        <v>7244</v>
      </c>
      <c r="JRR1" s="17">
        <v>7245</v>
      </c>
      <c r="JRS1" s="17">
        <v>7246</v>
      </c>
      <c r="JRT1" s="17">
        <v>7247</v>
      </c>
      <c r="JRU1" s="17">
        <v>7248</v>
      </c>
      <c r="JRV1" s="17">
        <v>7249</v>
      </c>
      <c r="JRW1" s="17">
        <v>7250</v>
      </c>
      <c r="JRX1" s="17">
        <v>7251</v>
      </c>
      <c r="JRY1" s="17">
        <v>7252</v>
      </c>
      <c r="JRZ1" s="17">
        <v>7253</v>
      </c>
      <c r="JSA1" s="17">
        <v>7254</v>
      </c>
      <c r="JSB1" s="17">
        <v>7255</v>
      </c>
      <c r="JSC1" s="17">
        <v>7256</v>
      </c>
      <c r="JSD1" s="17">
        <v>7257</v>
      </c>
      <c r="JSE1" s="17">
        <v>7258</v>
      </c>
      <c r="JSF1" s="17">
        <v>7259</v>
      </c>
      <c r="JSG1" s="17">
        <v>7260</v>
      </c>
      <c r="JSH1" s="17">
        <v>7261</v>
      </c>
      <c r="JSI1" s="17">
        <v>7262</v>
      </c>
      <c r="JSJ1" s="17">
        <v>7263</v>
      </c>
      <c r="JSK1" s="17">
        <v>7264</v>
      </c>
      <c r="JSL1" s="17">
        <v>7265</v>
      </c>
      <c r="JSM1" s="17">
        <v>7266</v>
      </c>
      <c r="JSN1" s="17">
        <v>7267</v>
      </c>
      <c r="JSO1" s="17">
        <v>7268</v>
      </c>
      <c r="JSP1" s="17">
        <v>7269</v>
      </c>
      <c r="JSQ1" s="17">
        <v>7270</v>
      </c>
      <c r="JSR1" s="17">
        <v>7271</v>
      </c>
      <c r="JSS1" s="17">
        <v>7272</v>
      </c>
      <c r="JST1" s="17">
        <v>7273</v>
      </c>
      <c r="JSU1" s="17">
        <v>7274</v>
      </c>
      <c r="JSV1" s="17">
        <v>7275</v>
      </c>
      <c r="JSW1" s="17">
        <v>7276</v>
      </c>
      <c r="JSX1" s="17">
        <v>7277</v>
      </c>
      <c r="JSY1" s="17">
        <v>7278</v>
      </c>
      <c r="JSZ1" s="17">
        <v>7279</v>
      </c>
      <c r="JTA1" s="17">
        <v>7280</v>
      </c>
      <c r="JTB1" s="17">
        <v>7281</v>
      </c>
      <c r="JTC1" s="17">
        <v>7282</v>
      </c>
      <c r="JTD1" s="17">
        <v>7283</v>
      </c>
      <c r="JTE1" s="17">
        <v>7284</v>
      </c>
      <c r="JTF1" s="17">
        <v>7285</v>
      </c>
      <c r="JTG1" s="17">
        <v>7286</v>
      </c>
      <c r="JTH1" s="17">
        <v>7287</v>
      </c>
      <c r="JTI1" s="17">
        <v>7288</v>
      </c>
      <c r="JTJ1" s="17">
        <v>7289</v>
      </c>
      <c r="JTK1" s="17">
        <v>7290</v>
      </c>
      <c r="JTL1" s="17">
        <v>7291</v>
      </c>
      <c r="JTM1" s="17">
        <v>7292</v>
      </c>
      <c r="JTN1" s="17">
        <v>7293</v>
      </c>
      <c r="JTO1" s="17">
        <v>7294</v>
      </c>
      <c r="JTP1" s="17">
        <v>7295</v>
      </c>
      <c r="JTQ1" s="17">
        <v>7296</v>
      </c>
      <c r="JTR1" s="17">
        <v>7297</v>
      </c>
      <c r="JTS1" s="17">
        <v>7298</v>
      </c>
      <c r="JTT1" s="17">
        <v>7299</v>
      </c>
      <c r="JTU1" s="17">
        <v>7300</v>
      </c>
      <c r="JTV1" s="17">
        <v>7301</v>
      </c>
      <c r="JTW1" s="17">
        <v>7302</v>
      </c>
      <c r="JTX1" s="17">
        <v>7303</v>
      </c>
      <c r="JTY1" s="17">
        <v>7304</v>
      </c>
      <c r="JTZ1" s="17">
        <v>7305</v>
      </c>
      <c r="JUA1" s="17">
        <v>7306</v>
      </c>
      <c r="JUB1" s="17">
        <v>7307</v>
      </c>
      <c r="JUC1" s="17">
        <v>7308</v>
      </c>
      <c r="JUD1" s="17">
        <v>7309</v>
      </c>
      <c r="JUE1" s="17">
        <v>7310</v>
      </c>
      <c r="JUF1" s="17">
        <v>7311</v>
      </c>
      <c r="JUG1" s="17">
        <v>7312</v>
      </c>
      <c r="JUH1" s="17">
        <v>7313</v>
      </c>
      <c r="JUI1" s="17">
        <v>7314</v>
      </c>
      <c r="JUJ1" s="17">
        <v>7315</v>
      </c>
      <c r="JUK1" s="17">
        <v>7316</v>
      </c>
      <c r="JUL1" s="17">
        <v>7317</v>
      </c>
      <c r="JUM1" s="17">
        <v>7318</v>
      </c>
      <c r="JUN1" s="17">
        <v>7319</v>
      </c>
      <c r="JUO1" s="17">
        <v>7320</v>
      </c>
      <c r="JUP1" s="17">
        <v>7321</v>
      </c>
      <c r="JUQ1" s="17">
        <v>7322</v>
      </c>
      <c r="JUR1" s="17">
        <v>7323</v>
      </c>
      <c r="JUS1" s="17">
        <v>7324</v>
      </c>
      <c r="JUT1" s="17">
        <v>7325</v>
      </c>
      <c r="JUU1" s="17">
        <v>7326</v>
      </c>
      <c r="JUV1" s="17">
        <v>7327</v>
      </c>
      <c r="JUW1" s="17">
        <v>7328</v>
      </c>
      <c r="JUX1" s="17">
        <v>7329</v>
      </c>
      <c r="JUY1" s="17">
        <v>7330</v>
      </c>
      <c r="JUZ1" s="17">
        <v>7331</v>
      </c>
      <c r="JVA1" s="17">
        <v>7332</v>
      </c>
      <c r="JVB1" s="17">
        <v>7333</v>
      </c>
      <c r="JVC1" s="17">
        <v>7334</v>
      </c>
      <c r="JVD1" s="17">
        <v>7335</v>
      </c>
      <c r="JVE1" s="17">
        <v>7336</v>
      </c>
      <c r="JVF1" s="17">
        <v>7337</v>
      </c>
      <c r="JVG1" s="17">
        <v>7338</v>
      </c>
      <c r="JVH1" s="17">
        <v>7339</v>
      </c>
      <c r="JVI1" s="17">
        <v>7340</v>
      </c>
      <c r="JVJ1" s="17">
        <v>7341</v>
      </c>
      <c r="JVK1" s="17">
        <v>7342</v>
      </c>
      <c r="JVL1" s="17">
        <v>7343</v>
      </c>
      <c r="JVM1" s="17">
        <v>7344</v>
      </c>
      <c r="JVN1" s="17">
        <v>7345</v>
      </c>
      <c r="JVO1" s="17">
        <v>7346</v>
      </c>
      <c r="JVP1" s="17">
        <v>7347</v>
      </c>
      <c r="JVQ1" s="17">
        <v>7348</v>
      </c>
      <c r="JVR1" s="17">
        <v>7349</v>
      </c>
      <c r="JVS1" s="17">
        <v>7350</v>
      </c>
      <c r="JVT1" s="17">
        <v>7351</v>
      </c>
      <c r="JVU1" s="17">
        <v>7352</v>
      </c>
      <c r="JVV1" s="17">
        <v>7353</v>
      </c>
      <c r="JVW1" s="17">
        <v>7354</v>
      </c>
      <c r="JVX1" s="17">
        <v>7355</v>
      </c>
      <c r="JVY1" s="17">
        <v>7356</v>
      </c>
      <c r="JVZ1" s="17">
        <v>7357</v>
      </c>
      <c r="JWA1" s="17">
        <v>7358</v>
      </c>
      <c r="JWB1" s="17">
        <v>7359</v>
      </c>
      <c r="JWC1" s="17">
        <v>7360</v>
      </c>
      <c r="JWD1" s="17">
        <v>7361</v>
      </c>
      <c r="JWE1" s="17">
        <v>7362</v>
      </c>
      <c r="JWF1" s="17">
        <v>7363</v>
      </c>
      <c r="JWG1" s="17">
        <v>7364</v>
      </c>
      <c r="JWH1" s="17">
        <v>7365</v>
      </c>
      <c r="JWI1" s="17">
        <v>7366</v>
      </c>
      <c r="JWJ1" s="17">
        <v>7367</v>
      </c>
      <c r="JWK1" s="17">
        <v>7368</v>
      </c>
      <c r="JWL1" s="17">
        <v>7369</v>
      </c>
      <c r="JWM1" s="17">
        <v>7370</v>
      </c>
      <c r="JWN1" s="17">
        <v>7371</v>
      </c>
      <c r="JWO1" s="17">
        <v>7372</v>
      </c>
      <c r="JWP1" s="17">
        <v>7373</v>
      </c>
      <c r="JWQ1" s="17">
        <v>7374</v>
      </c>
      <c r="JWR1" s="17">
        <v>7375</v>
      </c>
      <c r="JWS1" s="17">
        <v>7376</v>
      </c>
      <c r="JWT1" s="17">
        <v>7377</v>
      </c>
      <c r="JWU1" s="17">
        <v>7378</v>
      </c>
      <c r="JWV1" s="17">
        <v>7379</v>
      </c>
      <c r="JWW1" s="17">
        <v>7380</v>
      </c>
      <c r="JWX1" s="17">
        <v>7381</v>
      </c>
      <c r="JWY1" s="17">
        <v>7382</v>
      </c>
      <c r="JWZ1" s="17">
        <v>7383</v>
      </c>
      <c r="JXA1" s="17">
        <v>7384</v>
      </c>
      <c r="JXB1" s="17">
        <v>7385</v>
      </c>
      <c r="JXC1" s="17">
        <v>7386</v>
      </c>
      <c r="JXD1" s="17">
        <v>7387</v>
      </c>
      <c r="JXE1" s="17">
        <v>7388</v>
      </c>
      <c r="JXF1" s="17">
        <v>7389</v>
      </c>
      <c r="JXG1" s="17">
        <v>7390</v>
      </c>
      <c r="JXH1" s="17">
        <v>7391</v>
      </c>
      <c r="JXI1" s="17">
        <v>7392</v>
      </c>
      <c r="JXJ1" s="17">
        <v>7393</v>
      </c>
      <c r="JXK1" s="17">
        <v>7394</v>
      </c>
      <c r="JXL1" s="17">
        <v>7395</v>
      </c>
      <c r="JXM1" s="17">
        <v>7396</v>
      </c>
      <c r="JXN1" s="17">
        <v>7397</v>
      </c>
      <c r="JXO1" s="17">
        <v>7398</v>
      </c>
      <c r="JXP1" s="17">
        <v>7399</v>
      </c>
      <c r="JXQ1" s="17">
        <v>7400</v>
      </c>
      <c r="JXR1" s="17">
        <v>7401</v>
      </c>
      <c r="JXS1" s="17">
        <v>7402</v>
      </c>
      <c r="JXT1" s="17">
        <v>7403</v>
      </c>
      <c r="JXU1" s="17">
        <v>7404</v>
      </c>
      <c r="JXV1" s="17">
        <v>7405</v>
      </c>
      <c r="JXW1" s="17">
        <v>7406</v>
      </c>
      <c r="JXX1" s="17">
        <v>7407</v>
      </c>
      <c r="JXY1" s="17">
        <v>7408</v>
      </c>
      <c r="JXZ1" s="17">
        <v>7409</v>
      </c>
      <c r="JYA1" s="17">
        <v>7410</v>
      </c>
      <c r="JYB1" s="17">
        <v>7411</v>
      </c>
      <c r="JYC1" s="17">
        <v>7412</v>
      </c>
      <c r="JYD1" s="17">
        <v>7413</v>
      </c>
      <c r="JYE1" s="17">
        <v>7414</v>
      </c>
      <c r="JYF1" s="17">
        <v>7415</v>
      </c>
      <c r="JYG1" s="17">
        <v>7416</v>
      </c>
      <c r="JYH1" s="17">
        <v>7417</v>
      </c>
      <c r="JYI1" s="17">
        <v>7418</v>
      </c>
      <c r="JYJ1" s="17">
        <v>7419</v>
      </c>
      <c r="JYK1" s="17">
        <v>7420</v>
      </c>
      <c r="JYL1" s="17">
        <v>7421</v>
      </c>
      <c r="JYM1" s="17">
        <v>7422</v>
      </c>
      <c r="JYN1" s="17">
        <v>7423</v>
      </c>
      <c r="JYO1" s="17">
        <v>7424</v>
      </c>
      <c r="JYP1" s="17">
        <v>7425</v>
      </c>
      <c r="JYQ1" s="17">
        <v>7426</v>
      </c>
      <c r="JYR1" s="17">
        <v>7427</v>
      </c>
      <c r="JYS1" s="17">
        <v>7428</v>
      </c>
      <c r="JYT1" s="17">
        <v>7429</v>
      </c>
      <c r="JYU1" s="17">
        <v>7430</v>
      </c>
      <c r="JYV1" s="17">
        <v>7431</v>
      </c>
      <c r="JYW1" s="17">
        <v>7432</v>
      </c>
      <c r="JYX1" s="17">
        <v>7433</v>
      </c>
      <c r="JYY1" s="17">
        <v>7434</v>
      </c>
      <c r="JYZ1" s="17">
        <v>7435</v>
      </c>
      <c r="JZA1" s="17">
        <v>7436</v>
      </c>
      <c r="JZB1" s="17">
        <v>7437</v>
      </c>
      <c r="JZC1" s="17">
        <v>7438</v>
      </c>
      <c r="JZD1" s="17">
        <v>7439</v>
      </c>
      <c r="JZE1" s="17">
        <v>7440</v>
      </c>
      <c r="JZF1" s="17">
        <v>7441</v>
      </c>
      <c r="JZG1" s="17">
        <v>7442</v>
      </c>
      <c r="JZH1" s="17">
        <v>7443</v>
      </c>
      <c r="JZI1" s="17">
        <v>7444</v>
      </c>
      <c r="JZJ1" s="17">
        <v>7445</v>
      </c>
      <c r="JZK1" s="17">
        <v>7446</v>
      </c>
      <c r="JZL1" s="17">
        <v>7447</v>
      </c>
      <c r="JZM1" s="17">
        <v>7448</v>
      </c>
      <c r="JZN1" s="17">
        <v>7449</v>
      </c>
      <c r="JZO1" s="17">
        <v>7450</v>
      </c>
      <c r="JZP1" s="17">
        <v>7451</v>
      </c>
      <c r="JZQ1" s="17">
        <v>7452</v>
      </c>
      <c r="JZR1" s="17">
        <v>7453</v>
      </c>
      <c r="JZS1" s="17">
        <v>7454</v>
      </c>
      <c r="JZT1" s="17">
        <v>7455</v>
      </c>
      <c r="JZU1" s="17">
        <v>7456</v>
      </c>
      <c r="JZV1" s="17">
        <v>7457</v>
      </c>
      <c r="JZW1" s="17">
        <v>7458</v>
      </c>
      <c r="JZX1" s="17">
        <v>7459</v>
      </c>
      <c r="JZY1" s="17">
        <v>7460</v>
      </c>
      <c r="JZZ1" s="17">
        <v>7461</v>
      </c>
      <c r="KAA1" s="17">
        <v>7462</v>
      </c>
      <c r="KAB1" s="17">
        <v>7463</v>
      </c>
      <c r="KAC1" s="17">
        <v>7464</v>
      </c>
      <c r="KAD1" s="17">
        <v>7465</v>
      </c>
      <c r="KAE1" s="17">
        <v>7466</v>
      </c>
      <c r="KAF1" s="17">
        <v>7467</v>
      </c>
      <c r="KAG1" s="17">
        <v>7468</v>
      </c>
      <c r="KAH1" s="17">
        <v>7469</v>
      </c>
      <c r="KAI1" s="17">
        <v>7470</v>
      </c>
      <c r="KAJ1" s="17">
        <v>7471</v>
      </c>
      <c r="KAK1" s="17">
        <v>7472</v>
      </c>
      <c r="KAL1" s="17">
        <v>7473</v>
      </c>
      <c r="KAM1" s="17">
        <v>7474</v>
      </c>
      <c r="KAN1" s="17">
        <v>7475</v>
      </c>
      <c r="KAO1" s="17">
        <v>7476</v>
      </c>
      <c r="KAP1" s="17">
        <v>7477</v>
      </c>
      <c r="KAQ1" s="17">
        <v>7478</v>
      </c>
      <c r="KAR1" s="17">
        <v>7479</v>
      </c>
      <c r="KAS1" s="17">
        <v>7480</v>
      </c>
      <c r="KAT1" s="17">
        <v>7481</v>
      </c>
      <c r="KAU1" s="17">
        <v>7482</v>
      </c>
      <c r="KAV1" s="17">
        <v>7483</v>
      </c>
      <c r="KAW1" s="17">
        <v>7484</v>
      </c>
      <c r="KAX1" s="17">
        <v>7485</v>
      </c>
      <c r="KAY1" s="17">
        <v>7486</v>
      </c>
      <c r="KAZ1" s="17">
        <v>7487</v>
      </c>
      <c r="KBA1" s="17">
        <v>7488</v>
      </c>
      <c r="KBB1" s="17">
        <v>7489</v>
      </c>
      <c r="KBC1" s="17">
        <v>7490</v>
      </c>
      <c r="KBD1" s="17">
        <v>7491</v>
      </c>
      <c r="KBE1" s="17">
        <v>7492</v>
      </c>
      <c r="KBF1" s="17">
        <v>7493</v>
      </c>
      <c r="KBG1" s="17">
        <v>7494</v>
      </c>
      <c r="KBH1" s="17">
        <v>7495</v>
      </c>
      <c r="KBI1" s="17">
        <v>7496</v>
      </c>
      <c r="KBJ1" s="17">
        <v>7497</v>
      </c>
      <c r="KBK1" s="17">
        <v>7498</v>
      </c>
      <c r="KBL1" s="17">
        <v>7499</v>
      </c>
      <c r="KBM1" s="17">
        <v>7500</v>
      </c>
      <c r="KBN1" s="17">
        <v>7501</v>
      </c>
      <c r="KBO1" s="17">
        <v>7502</v>
      </c>
      <c r="KBP1" s="17">
        <v>7503</v>
      </c>
      <c r="KBQ1" s="17">
        <v>7504</v>
      </c>
      <c r="KBR1" s="17">
        <v>7505</v>
      </c>
      <c r="KBS1" s="17">
        <v>7506</v>
      </c>
      <c r="KBT1" s="17">
        <v>7507</v>
      </c>
      <c r="KBU1" s="17">
        <v>7508</v>
      </c>
      <c r="KBV1" s="17">
        <v>7509</v>
      </c>
      <c r="KBW1" s="17">
        <v>7510</v>
      </c>
      <c r="KBX1" s="17">
        <v>7511</v>
      </c>
      <c r="KBY1" s="17">
        <v>7512</v>
      </c>
      <c r="KBZ1" s="17">
        <v>7513</v>
      </c>
      <c r="KCA1" s="17">
        <v>7514</v>
      </c>
      <c r="KCB1" s="17">
        <v>7515</v>
      </c>
      <c r="KCC1" s="17">
        <v>7516</v>
      </c>
      <c r="KCD1" s="17">
        <v>7517</v>
      </c>
      <c r="KCE1" s="17">
        <v>7518</v>
      </c>
      <c r="KCF1" s="17">
        <v>7519</v>
      </c>
      <c r="KCG1" s="17">
        <v>7520</v>
      </c>
      <c r="KCH1" s="17">
        <v>7521</v>
      </c>
      <c r="KCI1" s="17">
        <v>7522</v>
      </c>
      <c r="KCJ1" s="17">
        <v>7523</v>
      </c>
      <c r="KCK1" s="17">
        <v>7524</v>
      </c>
      <c r="KCL1" s="17">
        <v>7525</v>
      </c>
      <c r="KCM1" s="17">
        <v>7526</v>
      </c>
      <c r="KCN1" s="17">
        <v>7527</v>
      </c>
      <c r="KCO1" s="17">
        <v>7528</v>
      </c>
      <c r="KCP1" s="17">
        <v>7529</v>
      </c>
      <c r="KCQ1" s="17">
        <v>7530</v>
      </c>
      <c r="KCR1" s="17">
        <v>7531</v>
      </c>
      <c r="KCS1" s="17">
        <v>7532</v>
      </c>
      <c r="KCT1" s="17">
        <v>7533</v>
      </c>
      <c r="KCU1" s="17">
        <v>7534</v>
      </c>
      <c r="KCV1" s="17">
        <v>7535</v>
      </c>
      <c r="KCW1" s="17">
        <v>7536</v>
      </c>
      <c r="KCX1" s="17">
        <v>7537</v>
      </c>
      <c r="KCY1" s="17">
        <v>7538</v>
      </c>
      <c r="KCZ1" s="17">
        <v>7539</v>
      </c>
      <c r="KDA1" s="17">
        <v>7540</v>
      </c>
      <c r="KDB1" s="17">
        <v>7541</v>
      </c>
      <c r="KDC1" s="17">
        <v>7542</v>
      </c>
      <c r="KDD1" s="17">
        <v>7543</v>
      </c>
      <c r="KDE1" s="17">
        <v>7544</v>
      </c>
      <c r="KDF1" s="17">
        <v>7545</v>
      </c>
      <c r="KDG1" s="17">
        <v>7546</v>
      </c>
      <c r="KDH1" s="17">
        <v>7547</v>
      </c>
      <c r="KDI1" s="17">
        <v>7548</v>
      </c>
      <c r="KDJ1" s="17">
        <v>7549</v>
      </c>
      <c r="KDK1" s="17">
        <v>7550</v>
      </c>
      <c r="KDL1" s="17">
        <v>7551</v>
      </c>
      <c r="KDM1" s="17">
        <v>7552</v>
      </c>
      <c r="KDN1" s="17">
        <v>7553</v>
      </c>
      <c r="KDO1" s="17">
        <v>7554</v>
      </c>
      <c r="KDP1" s="17">
        <v>7555</v>
      </c>
      <c r="KDQ1" s="17">
        <v>7556</v>
      </c>
      <c r="KDR1" s="17">
        <v>7557</v>
      </c>
      <c r="KDS1" s="17">
        <v>7558</v>
      </c>
      <c r="KDT1" s="17">
        <v>7559</v>
      </c>
      <c r="KDU1" s="17">
        <v>7560</v>
      </c>
      <c r="KDV1" s="17">
        <v>7561</v>
      </c>
      <c r="KDW1" s="17">
        <v>7562</v>
      </c>
      <c r="KDX1" s="17">
        <v>7563</v>
      </c>
      <c r="KDY1" s="17">
        <v>7564</v>
      </c>
      <c r="KDZ1" s="17">
        <v>7565</v>
      </c>
      <c r="KEA1" s="17">
        <v>7566</v>
      </c>
      <c r="KEB1" s="17">
        <v>7567</v>
      </c>
      <c r="KEC1" s="17">
        <v>7568</v>
      </c>
      <c r="KED1" s="17">
        <v>7569</v>
      </c>
      <c r="KEE1" s="17">
        <v>7570</v>
      </c>
      <c r="KEF1" s="17">
        <v>7571</v>
      </c>
      <c r="KEG1" s="17">
        <v>7572</v>
      </c>
      <c r="KEH1" s="17">
        <v>7573</v>
      </c>
      <c r="KEI1" s="17">
        <v>7574</v>
      </c>
      <c r="KEJ1" s="17">
        <v>7575</v>
      </c>
      <c r="KEK1" s="17">
        <v>7576</v>
      </c>
      <c r="KEL1" s="17">
        <v>7577</v>
      </c>
      <c r="KEM1" s="17">
        <v>7578</v>
      </c>
      <c r="KEN1" s="17">
        <v>7579</v>
      </c>
      <c r="KEO1" s="17">
        <v>7580</v>
      </c>
      <c r="KEP1" s="17">
        <v>7581</v>
      </c>
      <c r="KEQ1" s="17">
        <v>7582</v>
      </c>
      <c r="KER1" s="17">
        <v>7583</v>
      </c>
      <c r="KES1" s="17">
        <v>7584</v>
      </c>
      <c r="KET1" s="17">
        <v>7585</v>
      </c>
      <c r="KEU1" s="17">
        <v>7586</v>
      </c>
      <c r="KEV1" s="17">
        <v>7587</v>
      </c>
      <c r="KEW1" s="17">
        <v>7588</v>
      </c>
      <c r="KEX1" s="17">
        <v>7589</v>
      </c>
      <c r="KEY1" s="17">
        <v>7590</v>
      </c>
      <c r="KEZ1" s="17">
        <v>7591</v>
      </c>
      <c r="KFA1" s="17">
        <v>7592</v>
      </c>
      <c r="KFB1" s="17">
        <v>7593</v>
      </c>
      <c r="KFC1" s="17">
        <v>7594</v>
      </c>
      <c r="KFD1" s="17">
        <v>7595</v>
      </c>
      <c r="KFE1" s="17">
        <v>7596</v>
      </c>
      <c r="KFF1" s="17">
        <v>7597</v>
      </c>
      <c r="KFG1" s="17">
        <v>7598</v>
      </c>
      <c r="KFH1" s="17">
        <v>7599</v>
      </c>
      <c r="KFI1" s="17">
        <v>7600</v>
      </c>
      <c r="KFJ1" s="17">
        <v>7601</v>
      </c>
      <c r="KFK1" s="17">
        <v>7602</v>
      </c>
      <c r="KFL1" s="17">
        <v>7603</v>
      </c>
      <c r="KFM1" s="17">
        <v>7604</v>
      </c>
      <c r="KFN1" s="17">
        <v>7605</v>
      </c>
      <c r="KFO1" s="17">
        <v>7606</v>
      </c>
      <c r="KFP1" s="17">
        <v>7607</v>
      </c>
      <c r="KFQ1" s="17">
        <v>7608</v>
      </c>
      <c r="KFR1" s="17">
        <v>7609</v>
      </c>
      <c r="KFS1" s="17">
        <v>7610</v>
      </c>
      <c r="KFT1" s="17">
        <v>7611</v>
      </c>
      <c r="KFU1" s="17">
        <v>7612</v>
      </c>
      <c r="KFV1" s="17">
        <v>7613</v>
      </c>
      <c r="KFW1" s="17">
        <v>7614</v>
      </c>
      <c r="KFX1" s="17">
        <v>7615</v>
      </c>
      <c r="KFY1" s="17">
        <v>7616</v>
      </c>
      <c r="KFZ1" s="17">
        <v>7617</v>
      </c>
      <c r="KGA1" s="17">
        <v>7618</v>
      </c>
      <c r="KGB1" s="17">
        <v>7619</v>
      </c>
      <c r="KGC1" s="17">
        <v>7620</v>
      </c>
      <c r="KGD1" s="17">
        <v>7621</v>
      </c>
      <c r="KGE1" s="17">
        <v>7622</v>
      </c>
      <c r="KGF1" s="17">
        <v>7623</v>
      </c>
      <c r="KGG1" s="17">
        <v>7624</v>
      </c>
      <c r="KGH1" s="17">
        <v>7625</v>
      </c>
      <c r="KGI1" s="17">
        <v>7626</v>
      </c>
      <c r="KGJ1" s="17">
        <v>7627</v>
      </c>
      <c r="KGK1" s="17">
        <v>7628</v>
      </c>
      <c r="KGL1" s="17">
        <v>7629</v>
      </c>
      <c r="KGM1" s="17">
        <v>7630</v>
      </c>
      <c r="KGN1" s="17">
        <v>7631</v>
      </c>
      <c r="KGO1" s="17">
        <v>7632</v>
      </c>
      <c r="KGP1" s="17">
        <v>7633</v>
      </c>
      <c r="KGQ1" s="17">
        <v>7634</v>
      </c>
      <c r="KGR1" s="17">
        <v>7635</v>
      </c>
      <c r="KGS1" s="17">
        <v>7636</v>
      </c>
      <c r="KGT1" s="17">
        <v>7637</v>
      </c>
      <c r="KGU1" s="17">
        <v>7638</v>
      </c>
      <c r="KGV1" s="17">
        <v>7639</v>
      </c>
      <c r="KGW1" s="17">
        <v>7640</v>
      </c>
      <c r="KGX1" s="17">
        <v>7641</v>
      </c>
      <c r="KGY1" s="17">
        <v>7642</v>
      </c>
      <c r="KGZ1" s="17">
        <v>7643</v>
      </c>
      <c r="KHA1" s="17">
        <v>7644</v>
      </c>
      <c r="KHB1" s="17">
        <v>7645</v>
      </c>
      <c r="KHC1" s="17">
        <v>7646</v>
      </c>
      <c r="KHD1" s="17">
        <v>7647</v>
      </c>
      <c r="KHE1" s="17">
        <v>7648</v>
      </c>
      <c r="KHF1" s="17">
        <v>7649</v>
      </c>
      <c r="KHG1" s="17">
        <v>7650</v>
      </c>
      <c r="KHH1" s="17">
        <v>7651</v>
      </c>
      <c r="KHI1" s="17">
        <v>7652</v>
      </c>
      <c r="KHJ1" s="17">
        <v>7653</v>
      </c>
      <c r="KHK1" s="17">
        <v>7654</v>
      </c>
      <c r="KHL1" s="17">
        <v>7655</v>
      </c>
      <c r="KHM1" s="17">
        <v>7656</v>
      </c>
      <c r="KHN1" s="17">
        <v>7657</v>
      </c>
      <c r="KHO1" s="17">
        <v>7658</v>
      </c>
      <c r="KHP1" s="17">
        <v>7659</v>
      </c>
      <c r="KHQ1" s="17">
        <v>7660</v>
      </c>
      <c r="KHR1" s="17">
        <v>7661</v>
      </c>
      <c r="KHS1" s="17">
        <v>7662</v>
      </c>
      <c r="KHT1" s="17">
        <v>7663</v>
      </c>
      <c r="KHU1" s="17">
        <v>7664</v>
      </c>
      <c r="KHV1" s="17">
        <v>7665</v>
      </c>
      <c r="KHW1" s="17">
        <v>7666</v>
      </c>
      <c r="KHX1" s="17">
        <v>7667</v>
      </c>
      <c r="KHY1" s="17">
        <v>7668</v>
      </c>
      <c r="KHZ1" s="17">
        <v>7669</v>
      </c>
      <c r="KIA1" s="17">
        <v>7670</v>
      </c>
      <c r="KIB1" s="17">
        <v>7671</v>
      </c>
      <c r="KIC1" s="17">
        <v>7672</v>
      </c>
      <c r="KID1" s="17">
        <v>7673</v>
      </c>
      <c r="KIE1" s="17">
        <v>7674</v>
      </c>
      <c r="KIF1" s="17">
        <v>7675</v>
      </c>
      <c r="KIG1" s="17">
        <v>7676</v>
      </c>
      <c r="KIH1" s="17">
        <v>7677</v>
      </c>
      <c r="KII1" s="17">
        <v>7678</v>
      </c>
      <c r="KIJ1" s="17">
        <v>7679</v>
      </c>
      <c r="KIK1" s="17">
        <v>7680</v>
      </c>
      <c r="KIL1" s="17">
        <v>7681</v>
      </c>
      <c r="KIM1" s="17">
        <v>7682</v>
      </c>
      <c r="KIN1" s="17">
        <v>7683</v>
      </c>
      <c r="KIO1" s="17">
        <v>7684</v>
      </c>
      <c r="KIP1" s="17">
        <v>7685</v>
      </c>
      <c r="KIQ1" s="17">
        <v>7686</v>
      </c>
      <c r="KIR1" s="17">
        <v>7687</v>
      </c>
      <c r="KIS1" s="17">
        <v>7688</v>
      </c>
      <c r="KIT1" s="17">
        <v>7689</v>
      </c>
      <c r="KIU1" s="17">
        <v>7690</v>
      </c>
      <c r="KIV1" s="17">
        <v>7691</v>
      </c>
      <c r="KIW1" s="17">
        <v>7692</v>
      </c>
      <c r="KIX1" s="17">
        <v>7693</v>
      </c>
      <c r="KIY1" s="17">
        <v>7694</v>
      </c>
      <c r="KIZ1" s="17">
        <v>7695</v>
      </c>
      <c r="KJA1" s="17">
        <v>7696</v>
      </c>
      <c r="KJB1" s="17">
        <v>7697</v>
      </c>
      <c r="KJC1" s="17">
        <v>7698</v>
      </c>
      <c r="KJD1" s="17">
        <v>7699</v>
      </c>
      <c r="KJE1" s="17">
        <v>7700</v>
      </c>
      <c r="KJF1" s="17">
        <v>7701</v>
      </c>
      <c r="KJG1" s="17">
        <v>7702</v>
      </c>
      <c r="KJH1" s="17">
        <v>7703</v>
      </c>
      <c r="KJI1" s="17">
        <v>7704</v>
      </c>
      <c r="KJJ1" s="17">
        <v>7705</v>
      </c>
      <c r="KJK1" s="17">
        <v>7706</v>
      </c>
      <c r="KJL1" s="17">
        <v>7707</v>
      </c>
      <c r="KJM1" s="17">
        <v>7708</v>
      </c>
      <c r="KJN1" s="17">
        <v>7709</v>
      </c>
      <c r="KJO1" s="17">
        <v>7710</v>
      </c>
      <c r="KJP1" s="17">
        <v>7711</v>
      </c>
      <c r="KJQ1" s="17">
        <v>7712</v>
      </c>
      <c r="KJR1" s="17">
        <v>7713</v>
      </c>
      <c r="KJS1" s="17">
        <v>7714</v>
      </c>
      <c r="KJT1" s="17">
        <v>7715</v>
      </c>
      <c r="KJU1" s="17">
        <v>7716</v>
      </c>
      <c r="KJV1" s="17">
        <v>7717</v>
      </c>
      <c r="KJW1" s="17">
        <v>7718</v>
      </c>
      <c r="KJX1" s="17">
        <v>7719</v>
      </c>
      <c r="KJY1" s="17">
        <v>7720</v>
      </c>
      <c r="KJZ1" s="17">
        <v>7721</v>
      </c>
      <c r="KKA1" s="17">
        <v>7722</v>
      </c>
      <c r="KKB1" s="17">
        <v>7723</v>
      </c>
      <c r="KKC1" s="17">
        <v>7724</v>
      </c>
      <c r="KKD1" s="17">
        <v>7725</v>
      </c>
      <c r="KKE1" s="17">
        <v>7726</v>
      </c>
      <c r="KKF1" s="17">
        <v>7727</v>
      </c>
      <c r="KKG1" s="17">
        <v>7728</v>
      </c>
      <c r="KKH1" s="17">
        <v>7729</v>
      </c>
      <c r="KKI1" s="17">
        <v>7730</v>
      </c>
      <c r="KKJ1" s="17">
        <v>7731</v>
      </c>
      <c r="KKK1" s="17">
        <v>7732</v>
      </c>
      <c r="KKL1" s="17">
        <v>7733</v>
      </c>
      <c r="KKM1" s="17">
        <v>7734</v>
      </c>
      <c r="KKN1" s="17">
        <v>7735</v>
      </c>
      <c r="KKO1" s="17">
        <v>7736</v>
      </c>
      <c r="KKP1" s="17">
        <v>7737</v>
      </c>
      <c r="KKQ1" s="17">
        <v>7738</v>
      </c>
      <c r="KKR1" s="17">
        <v>7739</v>
      </c>
      <c r="KKS1" s="17">
        <v>7740</v>
      </c>
      <c r="KKT1" s="17">
        <v>7741</v>
      </c>
      <c r="KKU1" s="17">
        <v>7742</v>
      </c>
      <c r="KKV1" s="17">
        <v>7743</v>
      </c>
      <c r="KKW1" s="17">
        <v>7744</v>
      </c>
      <c r="KKX1" s="17">
        <v>7745</v>
      </c>
      <c r="KKY1" s="17">
        <v>7746</v>
      </c>
      <c r="KKZ1" s="17">
        <v>7747</v>
      </c>
      <c r="KLA1" s="17">
        <v>7748</v>
      </c>
      <c r="KLB1" s="17">
        <v>7749</v>
      </c>
      <c r="KLC1" s="17">
        <v>7750</v>
      </c>
      <c r="KLD1" s="17">
        <v>7751</v>
      </c>
      <c r="KLE1" s="17">
        <v>7752</v>
      </c>
      <c r="KLF1" s="17">
        <v>7753</v>
      </c>
      <c r="KLG1" s="17">
        <v>7754</v>
      </c>
      <c r="KLH1" s="17">
        <v>7755</v>
      </c>
      <c r="KLI1" s="17">
        <v>7756</v>
      </c>
      <c r="KLJ1" s="17">
        <v>7757</v>
      </c>
      <c r="KLK1" s="17">
        <v>7758</v>
      </c>
      <c r="KLL1" s="17">
        <v>7759</v>
      </c>
      <c r="KLM1" s="17">
        <v>7760</v>
      </c>
      <c r="KLN1" s="17">
        <v>7761</v>
      </c>
      <c r="KLO1" s="17">
        <v>7762</v>
      </c>
      <c r="KLP1" s="17">
        <v>7763</v>
      </c>
      <c r="KLQ1" s="17">
        <v>7764</v>
      </c>
      <c r="KLR1" s="17">
        <v>7765</v>
      </c>
      <c r="KLS1" s="17">
        <v>7766</v>
      </c>
      <c r="KLT1" s="17">
        <v>7767</v>
      </c>
      <c r="KLU1" s="17">
        <v>7768</v>
      </c>
      <c r="KLV1" s="17">
        <v>7769</v>
      </c>
      <c r="KLW1" s="17">
        <v>7770</v>
      </c>
      <c r="KLX1" s="17">
        <v>7771</v>
      </c>
      <c r="KLY1" s="17">
        <v>7772</v>
      </c>
      <c r="KLZ1" s="17">
        <v>7773</v>
      </c>
      <c r="KMA1" s="17">
        <v>7774</v>
      </c>
      <c r="KMB1" s="17">
        <v>7775</v>
      </c>
      <c r="KMC1" s="17">
        <v>7776</v>
      </c>
      <c r="KMD1" s="17">
        <v>7777</v>
      </c>
      <c r="KME1" s="17">
        <v>7778</v>
      </c>
      <c r="KMF1" s="17">
        <v>7779</v>
      </c>
      <c r="KMG1" s="17">
        <v>7780</v>
      </c>
      <c r="KMH1" s="17">
        <v>7781</v>
      </c>
      <c r="KMI1" s="17">
        <v>7782</v>
      </c>
      <c r="KMJ1" s="17">
        <v>7783</v>
      </c>
      <c r="KMK1" s="17">
        <v>7784</v>
      </c>
      <c r="KML1" s="17">
        <v>7785</v>
      </c>
      <c r="KMM1" s="17">
        <v>7786</v>
      </c>
      <c r="KMN1" s="17">
        <v>7787</v>
      </c>
      <c r="KMO1" s="17">
        <v>7788</v>
      </c>
      <c r="KMP1" s="17">
        <v>7789</v>
      </c>
      <c r="KMQ1" s="17">
        <v>7790</v>
      </c>
      <c r="KMR1" s="17">
        <v>7791</v>
      </c>
      <c r="KMS1" s="17">
        <v>7792</v>
      </c>
      <c r="KMT1" s="17">
        <v>7793</v>
      </c>
      <c r="KMU1" s="17">
        <v>7794</v>
      </c>
      <c r="KMV1" s="17">
        <v>7795</v>
      </c>
      <c r="KMW1" s="17">
        <v>7796</v>
      </c>
      <c r="KMX1" s="17">
        <v>7797</v>
      </c>
      <c r="KMY1" s="17">
        <v>7798</v>
      </c>
      <c r="KMZ1" s="17">
        <v>7799</v>
      </c>
      <c r="KNA1" s="17">
        <v>7800</v>
      </c>
      <c r="KNB1" s="17">
        <v>7801</v>
      </c>
      <c r="KNC1" s="17">
        <v>7802</v>
      </c>
      <c r="KND1" s="17">
        <v>7803</v>
      </c>
      <c r="KNE1" s="17">
        <v>7804</v>
      </c>
      <c r="KNF1" s="17">
        <v>7805</v>
      </c>
      <c r="KNG1" s="17">
        <v>7806</v>
      </c>
      <c r="KNH1" s="17">
        <v>7807</v>
      </c>
      <c r="KNI1" s="17">
        <v>7808</v>
      </c>
      <c r="KNJ1" s="17">
        <v>7809</v>
      </c>
      <c r="KNK1" s="17">
        <v>7810</v>
      </c>
      <c r="KNL1" s="17">
        <v>7811</v>
      </c>
      <c r="KNM1" s="17">
        <v>7812</v>
      </c>
      <c r="KNN1" s="17">
        <v>7813</v>
      </c>
      <c r="KNO1" s="17">
        <v>7814</v>
      </c>
      <c r="KNP1" s="17">
        <v>7815</v>
      </c>
      <c r="KNQ1" s="17">
        <v>7816</v>
      </c>
      <c r="KNR1" s="17">
        <v>7817</v>
      </c>
      <c r="KNS1" s="17">
        <v>7818</v>
      </c>
      <c r="KNT1" s="17">
        <v>7819</v>
      </c>
      <c r="KNU1" s="17">
        <v>7820</v>
      </c>
      <c r="KNV1" s="17">
        <v>7821</v>
      </c>
      <c r="KNW1" s="17">
        <v>7822</v>
      </c>
      <c r="KNX1" s="17">
        <v>7823</v>
      </c>
      <c r="KNY1" s="17">
        <v>7824</v>
      </c>
      <c r="KNZ1" s="17">
        <v>7825</v>
      </c>
      <c r="KOA1" s="17">
        <v>7826</v>
      </c>
      <c r="KOB1" s="17">
        <v>7827</v>
      </c>
      <c r="KOC1" s="17">
        <v>7828</v>
      </c>
      <c r="KOD1" s="17">
        <v>7829</v>
      </c>
      <c r="KOE1" s="17">
        <v>7830</v>
      </c>
      <c r="KOF1" s="17">
        <v>7831</v>
      </c>
      <c r="KOG1" s="17">
        <v>7832</v>
      </c>
      <c r="KOH1" s="17">
        <v>7833</v>
      </c>
      <c r="KOI1" s="17">
        <v>7834</v>
      </c>
      <c r="KOJ1" s="17">
        <v>7835</v>
      </c>
      <c r="KOK1" s="17">
        <v>7836</v>
      </c>
      <c r="KOL1" s="17">
        <v>7837</v>
      </c>
      <c r="KOM1" s="17">
        <v>7838</v>
      </c>
      <c r="KON1" s="17">
        <v>7839</v>
      </c>
      <c r="KOO1" s="17">
        <v>7840</v>
      </c>
      <c r="KOP1" s="17">
        <v>7841</v>
      </c>
      <c r="KOQ1" s="17">
        <v>7842</v>
      </c>
      <c r="KOR1" s="17">
        <v>7843</v>
      </c>
      <c r="KOS1" s="17">
        <v>7844</v>
      </c>
      <c r="KOT1" s="17">
        <v>7845</v>
      </c>
      <c r="KOU1" s="17">
        <v>7846</v>
      </c>
      <c r="KOV1" s="17">
        <v>7847</v>
      </c>
      <c r="KOW1" s="17">
        <v>7848</v>
      </c>
      <c r="KOX1" s="17">
        <v>7849</v>
      </c>
      <c r="KOY1" s="17">
        <v>7850</v>
      </c>
      <c r="KOZ1" s="17">
        <v>7851</v>
      </c>
      <c r="KPA1" s="17">
        <v>7852</v>
      </c>
      <c r="KPB1" s="17">
        <v>7853</v>
      </c>
      <c r="KPC1" s="17">
        <v>7854</v>
      </c>
      <c r="KPD1" s="17">
        <v>7855</v>
      </c>
      <c r="KPE1" s="17">
        <v>7856</v>
      </c>
      <c r="KPF1" s="17">
        <v>7857</v>
      </c>
      <c r="KPG1" s="17">
        <v>7858</v>
      </c>
      <c r="KPH1" s="17">
        <v>7859</v>
      </c>
      <c r="KPI1" s="17">
        <v>7860</v>
      </c>
      <c r="KPJ1" s="17">
        <v>7861</v>
      </c>
      <c r="KPK1" s="17">
        <v>7862</v>
      </c>
      <c r="KPL1" s="17">
        <v>7863</v>
      </c>
      <c r="KPM1" s="17">
        <v>7864</v>
      </c>
      <c r="KPN1" s="17">
        <v>7865</v>
      </c>
      <c r="KPO1" s="17">
        <v>7866</v>
      </c>
      <c r="KPP1" s="17">
        <v>7867</v>
      </c>
      <c r="KPQ1" s="17">
        <v>7868</v>
      </c>
      <c r="KPR1" s="17">
        <v>7869</v>
      </c>
      <c r="KPS1" s="17">
        <v>7870</v>
      </c>
      <c r="KPT1" s="17">
        <v>7871</v>
      </c>
      <c r="KPU1" s="17">
        <v>7872</v>
      </c>
      <c r="KPV1" s="17">
        <v>7873</v>
      </c>
      <c r="KPW1" s="17">
        <v>7874</v>
      </c>
      <c r="KPX1" s="17">
        <v>7875</v>
      </c>
      <c r="KPY1" s="17">
        <v>7876</v>
      </c>
      <c r="KPZ1" s="17">
        <v>7877</v>
      </c>
      <c r="KQA1" s="17">
        <v>7878</v>
      </c>
      <c r="KQB1" s="17">
        <v>7879</v>
      </c>
      <c r="KQC1" s="17">
        <v>7880</v>
      </c>
      <c r="KQD1" s="17">
        <v>7881</v>
      </c>
      <c r="KQE1" s="17">
        <v>7882</v>
      </c>
      <c r="KQF1" s="17">
        <v>7883</v>
      </c>
      <c r="KQG1" s="17">
        <v>7884</v>
      </c>
      <c r="KQH1" s="17">
        <v>7885</v>
      </c>
      <c r="KQI1" s="17">
        <v>7886</v>
      </c>
      <c r="KQJ1" s="17">
        <v>7887</v>
      </c>
      <c r="KQK1" s="17">
        <v>7888</v>
      </c>
      <c r="KQL1" s="17">
        <v>7889</v>
      </c>
      <c r="KQM1" s="17">
        <v>7890</v>
      </c>
      <c r="KQN1" s="17">
        <v>7891</v>
      </c>
      <c r="KQO1" s="17">
        <v>7892</v>
      </c>
      <c r="KQP1" s="17">
        <v>7893</v>
      </c>
      <c r="KQQ1" s="17">
        <v>7894</v>
      </c>
      <c r="KQR1" s="17">
        <v>7895</v>
      </c>
      <c r="KQS1" s="17">
        <v>7896</v>
      </c>
      <c r="KQT1" s="17">
        <v>7897</v>
      </c>
      <c r="KQU1" s="17">
        <v>7898</v>
      </c>
      <c r="KQV1" s="17">
        <v>7899</v>
      </c>
      <c r="KQW1" s="17">
        <v>7900</v>
      </c>
      <c r="KQX1" s="17">
        <v>7901</v>
      </c>
      <c r="KQY1" s="17">
        <v>7902</v>
      </c>
      <c r="KQZ1" s="17">
        <v>7903</v>
      </c>
      <c r="KRA1" s="17">
        <v>7904</v>
      </c>
      <c r="KRB1" s="17">
        <v>7905</v>
      </c>
      <c r="KRC1" s="17">
        <v>7906</v>
      </c>
      <c r="KRD1" s="17">
        <v>7907</v>
      </c>
      <c r="KRE1" s="17">
        <v>7908</v>
      </c>
      <c r="KRF1" s="17">
        <v>7909</v>
      </c>
      <c r="KRG1" s="17">
        <v>7910</v>
      </c>
      <c r="KRH1" s="17">
        <v>7911</v>
      </c>
      <c r="KRI1" s="17">
        <v>7912</v>
      </c>
      <c r="KRJ1" s="17">
        <v>7913</v>
      </c>
      <c r="KRK1" s="17">
        <v>7914</v>
      </c>
      <c r="KRL1" s="17">
        <v>7915</v>
      </c>
      <c r="KRM1" s="17">
        <v>7916</v>
      </c>
      <c r="KRN1" s="17">
        <v>7917</v>
      </c>
      <c r="KRO1" s="17">
        <v>7918</v>
      </c>
      <c r="KRP1" s="17">
        <v>7919</v>
      </c>
      <c r="KRQ1" s="17">
        <v>7920</v>
      </c>
      <c r="KRR1" s="17">
        <v>7921</v>
      </c>
      <c r="KRS1" s="17">
        <v>7922</v>
      </c>
      <c r="KRT1" s="17">
        <v>7923</v>
      </c>
      <c r="KRU1" s="17">
        <v>7924</v>
      </c>
      <c r="KRV1" s="17">
        <v>7925</v>
      </c>
      <c r="KRW1" s="17">
        <v>7926</v>
      </c>
      <c r="KRX1" s="17">
        <v>7927</v>
      </c>
      <c r="KRY1" s="17">
        <v>7928</v>
      </c>
      <c r="KRZ1" s="17">
        <v>7929</v>
      </c>
      <c r="KSA1" s="17">
        <v>7930</v>
      </c>
      <c r="KSB1" s="17">
        <v>7931</v>
      </c>
      <c r="KSC1" s="17">
        <v>7932</v>
      </c>
      <c r="KSD1" s="17">
        <v>7933</v>
      </c>
      <c r="KSE1" s="17">
        <v>7934</v>
      </c>
      <c r="KSF1" s="17">
        <v>7935</v>
      </c>
      <c r="KSG1" s="17">
        <v>7936</v>
      </c>
      <c r="KSH1" s="17">
        <v>7937</v>
      </c>
      <c r="KSI1" s="17">
        <v>7938</v>
      </c>
      <c r="KSJ1" s="17">
        <v>7939</v>
      </c>
      <c r="KSK1" s="17">
        <v>7940</v>
      </c>
      <c r="KSL1" s="17">
        <v>7941</v>
      </c>
      <c r="KSM1" s="17">
        <v>7942</v>
      </c>
      <c r="KSN1" s="17">
        <v>7943</v>
      </c>
      <c r="KSO1" s="17">
        <v>7944</v>
      </c>
      <c r="KSP1" s="17">
        <v>7945</v>
      </c>
      <c r="KSQ1" s="17">
        <v>7946</v>
      </c>
      <c r="KSR1" s="17">
        <v>7947</v>
      </c>
      <c r="KSS1" s="17">
        <v>7948</v>
      </c>
      <c r="KST1" s="17">
        <v>7949</v>
      </c>
      <c r="KSU1" s="17">
        <v>7950</v>
      </c>
      <c r="KSV1" s="17">
        <v>7951</v>
      </c>
      <c r="KSW1" s="17">
        <v>7952</v>
      </c>
      <c r="KSX1" s="17">
        <v>7953</v>
      </c>
      <c r="KSY1" s="17">
        <v>7954</v>
      </c>
      <c r="KSZ1" s="17">
        <v>7955</v>
      </c>
      <c r="KTA1" s="17">
        <v>7956</v>
      </c>
      <c r="KTB1" s="17">
        <v>7957</v>
      </c>
      <c r="KTC1" s="17">
        <v>7958</v>
      </c>
      <c r="KTD1" s="17">
        <v>7959</v>
      </c>
      <c r="KTE1" s="17">
        <v>7960</v>
      </c>
      <c r="KTF1" s="17">
        <v>7961</v>
      </c>
      <c r="KTG1" s="17">
        <v>7962</v>
      </c>
      <c r="KTH1" s="17">
        <v>7963</v>
      </c>
      <c r="KTI1" s="17">
        <v>7964</v>
      </c>
      <c r="KTJ1" s="17">
        <v>7965</v>
      </c>
      <c r="KTK1" s="17">
        <v>7966</v>
      </c>
      <c r="KTL1" s="17">
        <v>7967</v>
      </c>
      <c r="KTM1" s="17">
        <v>7968</v>
      </c>
      <c r="KTN1" s="17">
        <v>7969</v>
      </c>
      <c r="KTO1" s="17">
        <v>7970</v>
      </c>
      <c r="KTP1" s="17">
        <v>7971</v>
      </c>
      <c r="KTQ1" s="17">
        <v>7972</v>
      </c>
      <c r="KTR1" s="17">
        <v>7973</v>
      </c>
      <c r="KTS1" s="17">
        <v>7974</v>
      </c>
      <c r="KTT1" s="17">
        <v>7975</v>
      </c>
      <c r="KTU1" s="17">
        <v>7976</v>
      </c>
      <c r="KTV1" s="17">
        <v>7977</v>
      </c>
      <c r="KTW1" s="17">
        <v>7978</v>
      </c>
      <c r="KTX1" s="17">
        <v>7979</v>
      </c>
      <c r="KTY1" s="17">
        <v>7980</v>
      </c>
      <c r="KTZ1" s="17">
        <v>7981</v>
      </c>
      <c r="KUA1" s="17">
        <v>7982</v>
      </c>
      <c r="KUB1" s="17">
        <v>7983</v>
      </c>
      <c r="KUC1" s="17">
        <v>7984</v>
      </c>
      <c r="KUD1" s="17">
        <v>7985</v>
      </c>
      <c r="KUE1" s="17">
        <v>7986</v>
      </c>
      <c r="KUF1" s="17">
        <v>7987</v>
      </c>
      <c r="KUG1" s="17">
        <v>7988</v>
      </c>
      <c r="KUH1" s="17">
        <v>7989</v>
      </c>
      <c r="KUI1" s="17">
        <v>7990</v>
      </c>
      <c r="KUJ1" s="17">
        <v>7991</v>
      </c>
      <c r="KUK1" s="17">
        <v>7992</v>
      </c>
      <c r="KUL1" s="17">
        <v>7993</v>
      </c>
      <c r="KUM1" s="17">
        <v>7994</v>
      </c>
      <c r="KUN1" s="17">
        <v>7995</v>
      </c>
      <c r="KUO1" s="17">
        <v>7996</v>
      </c>
      <c r="KUP1" s="17">
        <v>7997</v>
      </c>
      <c r="KUQ1" s="17">
        <v>7998</v>
      </c>
      <c r="KUR1" s="17">
        <v>7999</v>
      </c>
      <c r="KUS1" s="17">
        <v>8000</v>
      </c>
      <c r="KUT1" s="17">
        <v>8001</v>
      </c>
      <c r="KUU1" s="17">
        <v>8002</v>
      </c>
      <c r="KUV1" s="17">
        <v>8003</v>
      </c>
      <c r="KUW1" s="17">
        <v>8004</v>
      </c>
      <c r="KUX1" s="17">
        <v>8005</v>
      </c>
      <c r="KUY1" s="17">
        <v>8006</v>
      </c>
      <c r="KUZ1" s="17">
        <v>8007</v>
      </c>
      <c r="KVA1" s="17">
        <v>8008</v>
      </c>
      <c r="KVB1" s="17">
        <v>8009</v>
      </c>
      <c r="KVC1" s="17">
        <v>8010</v>
      </c>
      <c r="KVD1" s="17">
        <v>8011</v>
      </c>
      <c r="KVE1" s="17">
        <v>8012</v>
      </c>
      <c r="KVF1" s="17">
        <v>8013</v>
      </c>
      <c r="KVG1" s="17">
        <v>8014</v>
      </c>
      <c r="KVH1" s="17">
        <v>8015</v>
      </c>
      <c r="KVI1" s="17">
        <v>8016</v>
      </c>
      <c r="KVJ1" s="17">
        <v>8017</v>
      </c>
      <c r="KVK1" s="17">
        <v>8018</v>
      </c>
      <c r="KVL1" s="17">
        <v>8019</v>
      </c>
      <c r="KVM1" s="17">
        <v>8020</v>
      </c>
      <c r="KVN1" s="17">
        <v>8021</v>
      </c>
      <c r="KVO1" s="17">
        <v>8022</v>
      </c>
      <c r="KVP1" s="17">
        <v>8023</v>
      </c>
      <c r="KVQ1" s="17">
        <v>8024</v>
      </c>
      <c r="KVR1" s="17">
        <v>8025</v>
      </c>
      <c r="KVS1" s="17">
        <v>8026</v>
      </c>
      <c r="KVT1" s="17">
        <v>8027</v>
      </c>
      <c r="KVU1" s="17">
        <v>8028</v>
      </c>
      <c r="KVV1" s="17">
        <v>8029</v>
      </c>
      <c r="KVW1" s="17">
        <v>8030</v>
      </c>
      <c r="KVX1" s="17">
        <v>8031</v>
      </c>
      <c r="KVY1" s="17">
        <v>8032</v>
      </c>
      <c r="KVZ1" s="17">
        <v>8033</v>
      </c>
      <c r="KWA1" s="17">
        <v>8034</v>
      </c>
      <c r="KWB1" s="17">
        <v>8035</v>
      </c>
      <c r="KWC1" s="17">
        <v>8036</v>
      </c>
      <c r="KWD1" s="17">
        <v>8037</v>
      </c>
      <c r="KWE1" s="17">
        <v>8038</v>
      </c>
      <c r="KWF1" s="17">
        <v>8039</v>
      </c>
      <c r="KWG1" s="17">
        <v>8040</v>
      </c>
      <c r="KWH1" s="17">
        <v>8041</v>
      </c>
      <c r="KWI1" s="17">
        <v>8042</v>
      </c>
      <c r="KWJ1" s="17">
        <v>8043</v>
      </c>
      <c r="KWK1" s="17">
        <v>8044</v>
      </c>
      <c r="KWL1" s="17">
        <v>8045</v>
      </c>
      <c r="KWM1" s="17">
        <v>8046</v>
      </c>
      <c r="KWN1" s="17">
        <v>8047</v>
      </c>
      <c r="KWO1" s="17">
        <v>8048</v>
      </c>
      <c r="KWP1" s="17">
        <v>8049</v>
      </c>
      <c r="KWQ1" s="17">
        <v>8050</v>
      </c>
      <c r="KWR1" s="17">
        <v>8051</v>
      </c>
      <c r="KWS1" s="17">
        <v>8052</v>
      </c>
      <c r="KWT1" s="17">
        <v>8053</v>
      </c>
      <c r="KWU1" s="17">
        <v>8054</v>
      </c>
      <c r="KWV1" s="17">
        <v>8055</v>
      </c>
      <c r="KWW1" s="17">
        <v>8056</v>
      </c>
      <c r="KWX1" s="17">
        <v>8057</v>
      </c>
      <c r="KWY1" s="17">
        <v>8058</v>
      </c>
      <c r="KWZ1" s="17">
        <v>8059</v>
      </c>
      <c r="KXA1" s="17">
        <v>8060</v>
      </c>
      <c r="KXB1" s="17">
        <v>8061</v>
      </c>
      <c r="KXC1" s="17">
        <v>8062</v>
      </c>
      <c r="KXD1" s="17">
        <v>8063</v>
      </c>
      <c r="KXE1" s="17">
        <v>8064</v>
      </c>
      <c r="KXF1" s="17">
        <v>8065</v>
      </c>
      <c r="KXG1" s="17">
        <v>8066</v>
      </c>
      <c r="KXH1" s="17">
        <v>8067</v>
      </c>
      <c r="KXI1" s="17">
        <v>8068</v>
      </c>
      <c r="KXJ1" s="17">
        <v>8069</v>
      </c>
      <c r="KXK1" s="17">
        <v>8070</v>
      </c>
      <c r="KXL1" s="17">
        <v>8071</v>
      </c>
      <c r="KXM1" s="17">
        <v>8072</v>
      </c>
      <c r="KXN1" s="17">
        <v>8073</v>
      </c>
      <c r="KXO1" s="17">
        <v>8074</v>
      </c>
      <c r="KXP1" s="17">
        <v>8075</v>
      </c>
      <c r="KXQ1" s="17">
        <v>8076</v>
      </c>
      <c r="KXR1" s="17">
        <v>8077</v>
      </c>
      <c r="KXS1" s="17">
        <v>8078</v>
      </c>
      <c r="KXT1" s="17">
        <v>8079</v>
      </c>
      <c r="KXU1" s="17">
        <v>8080</v>
      </c>
      <c r="KXV1" s="17">
        <v>8081</v>
      </c>
      <c r="KXW1" s="17">
        <v>8082</v>
      </c>
      <c r="KXX1" s="17">
        <v>8083</v>
      </c>
      <c r="KXY1" s="17">
        <v>8084</v>
      </c>
      <c r="KXZ1" s="17">
        <v>8085</v>
      </c>
      <c r="KYA1" s="17">
        <v>8086</v>
      </c>
      <c r="KYB1" s="17">
        <v>8087</v>
      </c>
      <c r="KYC1" s="17">
        <v>8088</v>
      </c>
      <c r="KYD1" s="17">
        <v>8089</v>
      </c>
      <c r="KYE1" s="17">
        <v>8090</v>
      </c>
      <c r="KYF1" s="17">
        <v>8091</v>
      </c>
      <c r="KYG1" s="17">
        <v>8092</v>
      </c>
      <c r="KYH1" s="17">
        <v>8093</v>
      </c>
      <c r="KYI1" s="17">
        <v>8094</v>
      </c>
      <c r="KYJ1" s="17">
        <v>8095</v>
      </c>
      <c r="KYK1" s="17">
        <v>8096</v>
      </c>
      <c r="KYL1" s="17">
        <v>8097</v>
      </c>
      <c r="KYM1" s="17">
        <v>8098</v>
      </c>
      <c r="KYN1" s="17">
        <v>8099</v>
      </c>
      <c r="KYO1" s="17">
        <v>8100</v>
      </c>
      <c r="KYP1" s="17">
        <v>8101</v>
      </c>
      <c r="KYQ1" s="17">
        <v>8102</v>
      </c>
      <c r="KYR1" s="17">
        <v>8103</v>
      </c>
      <c r="KYS1" s="17">
        <v>8104</v>
      </c>
      <c r="KYT1" s="17">
        <v>8105</v>
      </c>
      <c r="KYU1" s="17">
        <v>8106</v>
      </c>
      <c r="KYV1" s="17">
        <v>8107</v>
      </c>
      <c r="KYW1" s="17">
        <v>8108</v>
      </c>
      <c r="KYX1" s="17">
        <v>8109</v>
      </c>
      <c r="KYY1" s="17">
        <v>8110</v>
      </c>
      <c r="KYZ1" s="17">
        <v>8111</v>
      </c>
      <c r="KZA1" s="17">
        <v>8112</v>
      </c>
      <c r="KZB1" s="17">
        <v>8113</v>
      </c>
      <c r="KZC1" s="17">
        <v>8114</v>
      </c>
      <c r="KZD1" s="17">
        <v>8115</v>
      </c>
      <c r="KZE1" s="17">
        <v>8116</v>
      </c>
      <c r="KZF1" s="17">
        <v>8117</v>
      </c>
      <c r="KZG1" s="17">
        <v>8118</v>
      </c>
      <c r="KZH1" s="17">
        <v>8119</v>
      </c>
      <c r="KZI1" s="17">
        <v>8120</v>
      </c>
      <c r="KZJ1" s="17">
        <v>8121</v>
      </c>
      <c r="KZK1" s="17">
        <v>8122</v>
      </c>
      <c r="KZL1" s="17">
        <v>8123</v>
      </c>
      <c r="KZM1" s="17">
        <v>8124</v>
      </c>
      <c r="KZN1" s="17">
        <v>8125</v>
      </c>
      <c r="KZO1" s="17">
        <v>8126</v>
      </c>
      <c r="KZP1" s="17">
        <v>8127</v>
      </c>
      <c r="KZQ1" s="17">
        <v>8128</v>
      </c>
      <c r="KZR1" s="17">
        <v>8129</v>
      </c>
      <c r="KZS1" s="17">
        <v>8130</v>
      </c>
      <c r="KZT1" s="17">
        <v>8131</v>
      </c>
      <c r="KZU1" s="17">
        <v>8132</v>
      </c>
      <c r="KZV1" s="17">
        <v>8133</v>
      </c>
      <c r="KZW1" s="17">
        <v>8134</v>
      </c>
      <c r="KZX1" s="17">
        <v>8135</v>
      </c>
      <c r="KZY1" s="17">
        <v>8136</v>
      </c>
      <c r="KZZ1" s="17">
        <v>8137</v>
      </c>
      <c r="LAA1" s="17">
        <v>8138</v>
      </c>
      <c r="LAB1" s="17">
        <v>8139</v>
      </c>
      <c r="LAC1" s="17">
        <v>8140</v>
      </c>
      <c r="LAD1" s="17">
        <v>8141</v>
      </c>
      <c r="LAE1" s="17">
        <v>8142</v>
      </c>
      <c r="LAF1" s="17">
        <v>8143</v>
      </c>
      <c r="LAG1" s="17">
        <v>8144</v>
      </c>
      <c r="LAH1" s="17">
        <v>8145</v>
      </c>
      <c r="LAI1" s="17">
        <v>8146</v>
      </c>
      <c r="LAJ1" s="17">
        <v>8147</v>
      </c>
      <c r="LAK1" s="17">
        <v>8148</v>
      </c>
      <c r="LAL1" s="17">
        <v>8149</v>
      </c>
      <c r="LAM1" s="17">
        <v>8150</v>
      </c>
      <c r="LAN1" s="17">
        <v>8151</v>
      </c>
      <c r="LAO1" s="17">
        <v>8152</v>
      </c>
      <c r="LAP1" s="17">
        <v>8153</v>
      </c>
      <c r="LAQ1" s="17">
        <v>8154</v>
      </c>
      <c r="LAR1" s="17">
        <v>8155</v>
      </c>
      <c r="LAS1" s="17">
        <v>8156</v>
      </c>
      <c r="LAT1" s="17">
        <v>8157</v>
      </c>
      <c r="LAU1" s="17">
        <v>8158</v>
      </c>
      <c r="LAV1" s="17">
        <v>8159</v>
      </c>
      <c r="LAW1" s="17">
        <v>8160</v>
      </c>
      <c r="LAX1" s="17">
        <v>8161</v>
      </c>
      <c r="LAY1" s="17">
        <v>8162</v>
      </c>
      <c r="LAZ1" s="17">
        <v>8163</v>
      </c>
      <c r="LBA1" s="17">
        <v>8164</v>
      </c>
      <c r="LBB1" s="17">
        <v>8165</v>
      </c>
      <c r="LBC1" s="17">
        <v>8166</v>
      </c>
      <c r="LBD1" s="17">
        <v>8167</v>
      </c>
      <c r="LBE1" s="17">
        <v>8168</v>
      </c>
      <c r="LBF1" s="17">
        <v>8169</v>
      </c>
      <c r="LBG1" s="17">
        <v>8170</v>
      </c>
      <c r="LBH1" s="17">
        <v>8171</v>
      </c>
      <c r="LBI1" s="17">
        <v>8172</v>
      </c>
      <c r="LBJ1" s="17">
        <v>8173</v>
      </c>
      <c r="LBK1" s="17">
        <v>8174</v>
      </c>
      <c r="LBL1" s="17">
        <v>8175</v>
      </c>
      <c r="LBM1" s="17">
        <v>8176</v>
      </c>
      <c r="LBN1" s="17">
        <v>8177</v>
      </c>
      <c r="LBO1" s="17">
        <v>8178</v>
      </c>
      <c r="LBP1" s="17">
        <v>8179</v>
      </c>
      <c r="LBQ1" s="17">
        <v>8180</v>
      </c>
      <c r="LBR1" s="17">
        <v>8181</v>
      </c>
      <c r="LBS1" s="17">
        <v>8182</v>
      </c>
      <c r="LBT1" s="17">
        <v>8183</v>
      </c>
      <c r="LBU1" s="17">
        <v>8184</v>
      </c>
      <c r="LBV1" s="17">
        <v>8185</v>
      </c>
      <c r="LBW1" s="17">
        <v>8186</v>
      </c>
      <c r="LBX1" s="17">
        <v>8187</v>
      </c>
      <c r="LBY1" s="17">
        <v>8188</v>
      </c>
      <c r="LBZ1" s="17">
        <v>8189</v>
      </c>
      <c r="LCA1" s="17">
        <v>8190</v>
      </c>
      <c r="LCB1" s="17">
        <v>8191</v>
      </c>
      <c r="LCC1" s="17">
        <v>8192</v>
      </c>
      <c r="LCD1" s="17">
        <v>8193</v>
      </c>
      <c r="LCE1" s="17">
        <v>8194</v>
      </c>
      <c r="LCF1" s="17">
        <v>8195</v>
      </c>
      <c r="LCG1" s="17">
        <v>8196</v>
      </c>
      <c r="LCH1" s="17">
        <v>8197</v>
      </c>
      <c r="LCI1" s="17">
        <v>8198</v>
      </c>
      <c r="LCJ1" s="17">
        <v>8199</v>
      </c>
      <c r="LCK1" s="17">
        <v>8200</v>
      </c>
      <c r="LCL1" s="17">
        <v>8201</v>
      </c>
      <c r="LCM1" s="17">
        <v>8202</v>
      </c>
      <c r="LCN1" s="17">
        <v>8203</v>
      </c>
      <c r="LCO1" s="17">
        <v>8204</v>
      </c>
      <c r="LCP1" s="17">
        <v>8205</v>
      </c>
      <c r="LCQ1" s="17">
        <v>8206</v>
      </c>
      <c r="LCR1" s="17">
        <v>8207</v>
      </c>
      <c r="LCS1" s="17">
        <v>8208</v>
      </c>
      <c r="LCT1" s="17">
        <v>8209</v>
      </c>
      <c r="LCU1" s="17">
        <v>8210</v>
      </c>
      <c r="LCV1" s="17">
        <v>8211</v>
      </c>
      <c r="LCW1" s="17">
        <v>8212</v>
      </c>
      <c r="LCX1" s="17">
        <v>8213</v>
      </c>
      <c r="LCY1" s="17">
        <v>8214</v>
      </c>
      <c r="LCZ1" s="17">
        <v>8215</v>
      </c>
      <c r="LDA1" s="17">
        <v>8216</v>
      </c>
      <c r="LDB1" s="17">
        <v>8217</v>
      </c>
      <c r="LDC1" s="17">
        <v>8218</v>
      </c>
      <c r="LDD1" s="17">
        <v>8219</v>
      </c>
      <c r="LDE1" s="17">
        <v>8220</v>
      </c>
      <c r="LDF1" s="17">
        <v>8221</v>
      </c>
      <c r="LDG1" s="17">
        <v>8222</v>
      </c>
      <c r="LDH1" s="17">
        <v>8223</v>
      </c>
      <c r="LDI1" s="17">
        <v>8224</v>
      </c>
      <c r="LDJ1" s="17">
        <v>8225</v>
      </c>
      <c r="LDK1" s="17">
        <v>8226</v>
      </c>
      <c r="LDL1" s="17">
        <v>8227</v>
      </c>
      <c r="LDM1" s="17">
        <v>8228</v>
      </c>
      <c r="LDN1" s="17">
        <v>8229</v>
      </c>
      <c r="LDO1" s="17">
        <v>8230</v>
      </c>
      <c r="LDP1" s="17">
        <v>8231</v>
      </c>
      <c r="LDQ1" s="17">
        <v>8232</v>
      </c>
      <c r="LDR1" s="17">
        <v>8233</v>
      </c>
      <c r="LDS1" s="17">
        <v>8234</v>
      </c>
      <c r="LDT1" s="17">
        <v>8235</v>
      </c>
      <c r="LDU1" s="17">
        <v>8236</v>
      </c>
      <c r="LDV1" s="17">
        <v>8237</v>
      </c>
      <c r="LDW1" s="17">
        <v>8238</v>
      </c>
      <c r="LDX1" s="17">
        <v>8239</v>
      </c>
      <c r="LDY1" s="17">
        <v>8240</v>
      </c>
      <c r="LDZ1" s="17">
        <v>8241</v>
      </c>
      <c r="LEA1" s="17">
        <v>8242</v>
      </c>
      <c r="LEB1" s="17">
        <v>8243</v>
      </c>
      <c r="LEC1" s="17">
        <v>8244</v>
      </c>
      <c r="LED1" s="17">
        <v>8245</v>
      </c>
      <c r="LEE1" s="17">
        <v>8246</v>
      </c>
      <c r="LEF1" s="17">
        <v>8247</v>
      </c>
      <c r="LEG1" s="17">
        <v>8248</v>
      </c>
      <c r="LEH1" s="17">
        <v>8249</v>
      </c>
      <c r="LEI1" s="17">
        <v>8250</v>
      </c>
      <c r="LEJ1" s="17">
        <v>8251</v>
      </c>
      <c r="LEK1" s="17">
        <v>8252</v>
      </c>
      <c r="LEL1" s="17">
        <v>8253</v>
      </c>
      <c r="LEM1" s="17">
        <v>8254</v>
      </c>
      <c r="LEN1" s="17">
        <v>8255</v>
      </c>
      <c r="LEO1" s="17">
        <v>8256</v>
      </c>
      <c r="LEP1" s="17">
        <v>8257</v>
      </c>
      <c r="LEQ1" s="17">
        <v>8258</v>
      </c>
      <c r="LER1" s="17">
        <v>8259</v>
      </c>
      <c r="LES1" s="17">
        <v>8260</v>
      </c>
      <c r="LET1" s="17">
        <v>8261</v>
      </c>
      <c r="LEU1" s="17">
        <v>8262</v>
      </c>
      <c r="LEV1" s="17">
        <v>8263</v>
      </c>
      <c r="LEW1" s="17">
        <v>8264</v>
      </c>
      <c r="LEX1" s="17">
        <v>8265</v>
      </c>
      <c r="LEY1" s="17">
        <v>8266</v>
      </c>
      <c r="LEZ1" s="17">
        <v>8267</v>
      </c>
      <c r="LFA1" s="17">
        <v>8268</v>
      </c>
      <c r="LFB1" s="17">
        <v>8269</v>
      </c>
      <c r="LFC1" s="17">
        <v>8270</v>
      </c>
      <c r="LFD1" s="17">
        <v>8271</v>
      </c>
      <c r="LFE1" s="17">
        <v>8272</v>
      </c>
      <c r="LFF1" s="17">
        <v>8273</v>
      </c>
      <c r="LFG1" s="17">
        <v>8274</v>
      </c>
      <c r="LFH1" s="17">
        <v>8275</v>
      </c>
      <c r="LFI1" s="17">
        <v>8276</v>
      </c>
      <c r="LFJ1" s="17">
        <v>8277</v>
      </c>
      <c r="LFK1" s="17">
        <v>8278</v>
      </c>
      <c r="LFL1" s="17">
        <v>8279</v>
      </c>
      <c r="LFM1" s="17">
        <v>8280</v>
      </c>
      <c r="LFN1" s="17">
        <v>8281</v>
      </c>
      <c r="LFO1" s="17">
        <v>8282</v>
      </c>
      <c r="LFP1" s="17">
        <v>8283</v>
      </c>
      <c r="LFQ1" s="17">
        <v>8284</v>
      </c>
      <c r="LFR1" s="17">
        <v>8285</v>
      </c>
      <c r="LFS1" s="17">
        <v>8286</v>
      </c>
      <c r="LFT1" s="17">
        <v>8287</v>
      </c>
      <c r="LFU1" s="17">
        <v>8288</v>
      </c>
      <c r="LFV1" s="17">
        <v>8289</v>
      </c>
      <c r="LFW1" s="17">
        <v>8290</v>
      </c>
      <c r="LFX1" s="17">
        <v>8291</v>
      </c>
      <c r="LFY1" s="17">
        <v>8292</v>
      </c>
      <c r="LFZ1" s="17">
        <v>8293</v>
      </c>
      <c r="LGA1" s="17">
        <v>8294</v>
      </c>
      <c r="LGB1" s="17">
        <v>8295</v>
      </c>
      <c r="LGC1" s="17">
        <v>8296</v>
      </c>
      <c r="LGD1" s="17">
        <v>8297</v>
      </c>
      <c r="LGE1" s="17">
        <v>8298</v>
      </c>
      <c r="LGF1" s="17">
        <v>8299</v>
      </c>
      <c r="LGG1" s="17">
        <v>8300</v>
      </c>
      <c r="LGH1" s="17">
        <v>8301</v>
      </c>
      <c r="LGI1" s="17">
        <v>8302</v>
      </c>
      <c r="LGJ1" s="17">
        <v>8303</v>
      </c>
      <c r="LGK1" s="17">
        <v>8304</v>
      </c>
      <c r="LGL1" s="17">
        <v>8305</v>
      </c>
      <c r="LGM1" s="17">
        <v>8306</v>
      </c>
      <c r="LGN1" s="17">
        <v>8307</v>
      </c>
      <c r="LGO1" s="17">
        <v>8308</v>
      </c>
      <c r="LGP1" s="17">
        <v>8309</v>
      </c>
      <c r="LGQ1" s="17">
        <v>8310</v>
      </c>
      <c r="LGR1" s="17">
        <v>8311</v>
      </c>
      <c r="LGS1" s="17">
        <v>8312</v>
      </c>
      <c r="LGT1" s="17">
        <v>8313</v>
      </c>
      <c r="LGU1" s="17">
        <v>8314</v>
      </c>
      <c r="LGV1" s="17">
        <v>8315</v>
      </c>
      <c r="LGW1" s="17">
        <v>8316</v>
      </c>
      <c r="LGX1" s="17">
        <v>8317</v>
      </c>
      <c r="LGY1" s="17">
        <v>8318</v>
      </c>
      <c r="LGZ1" s="17">
        <v>8319</v>
      </c>
      <c r="LHA1" s="17">
        <v>8320</v>
      </c>
      <c r="LHB1" s="17">
        <v>8321</v>
      </c>
      <c r="LHC1" s="17">
        <v>8322</v>
      </c>
      <c r="LHD1" s="17">
        <v>8323</v>
      </c>
      <c r="LHE1" s="17">
        <v>8324</v>
      </c>
      <c r="LHF1" s="17">
        <v>8325</v>
      </c>
      <c r="LHG1" s="17">
        <v>8326</v>
      </c>
      <c r="LHH1" s="17">
        <v>8327</v>
      </c>
      <c r="LHI1" s="17">
        <v>8328</v>
      </c>
      <c r="LHJ1" s="17">
        <v>8329</v>
      </c>
      <c r="LHK1" s="17">
        <v>8330</v>
      </c>
      <c r="LHL1" s="17">
        <v>8331</v>
      </c>
      <c r="LHM1" s="17">
        <v>8332</v>
      </c>
      <c r="LHN1" s="17">
        <v>8333</v>
      </c>
      <c r="LHO1" s="17">
        <v>8334</v>
      </c>
      <c r="LHP1" s="17">
        <v>8335</v>
      </c>
      <c r="LHQ1" s="17">
        <v>8336</v>
      </c>
      <c r="LHR1" s="17">
        <v>8337</v>
      </c>
      <c r="LHS1" s="17">
        <v>8338</v>
      </c>
      <c r="LHT1" s="17">
        <v>8339</v>
      </c>
      <c r="LHU1" s="17">
        <v>8340</v>
      </c>
      <c r="LHV1" s="17">
        <v>8341</v>
      </c>
      <c r="LHW1" s="17">
        <v>8342</v>
      </c>
      <c r="LHX1" s="17">
        <v>8343</v>
      </c>
      <c r="LHY1" s="17">
        <v>8344</v>
      </c>
      <c r="LHZ1" s="17">
        <v>8345</v>
      </c>
      <c r="LIA1" s="17">
        <v>8346</v>
      </c>
      <c r="LIB1" s="17">
        <v>8347</v>
      </c>
      <c r="LIC1" s="17">
        <v>8348</v>
      </c>
      <c r="LID1" s="17">
        <v>8349</v>
      </c>
      <c r="LIE1" s="17">
        <v>8350</v>
      </c>
      <c r="LIF1" s="17">
        <v>8351</v>
      </c>
      <c r="LIG1" s="17">
        <v>8352</v>
      </c>
      <c r="LIH1" s="17">
        <v>8353</v>
      </c>
      <c r="LII1" s="17">
        <v>8354</v>
      </c>
      <c r="LIJ1" s="17">
        <v>8355</v>
      </c>
      <c r="LIK1" s="17">
        <v>8356</v>
      </c>
      <c r="LIL1" s="17">
        <v>8357</v>
      </c>
      <c r="LIM1" s="17">
        <v>8358</v>
      </c>
      <c r="LIN1" s="17">
        <v>8359</v>
      </c>
      <c r="LIO1" s="17">
        <v>8360</v>
      </c>
      <c r="LIP1" s="17">
        <v>8361</v>
      </c>
      <c r="LIQ1" s="17">
        <v>8362</v>
      </c>
      <c r="LIR1" s="17">
        <v>8363</v>
      </c>
      <c r="LIS1" s="17">
        <v>8364</v>
      </c>
      <c r="LIT1" s="17">
        <v>8365</v>
      </c>
      <c r="LIU1" s="17">
        <v>8366</v>
      </c>
      <c r="LIV1" s="17">
        <v>8367</v>
      </c>
      <c r="LIW1" s="17">
        <v>8368</v>
      </c>
      <c r="LIX1" s="17">
        <v>8369</v>
      </c>
      <c r="LIY1" s="17">
        <v>8370</v>
      </c>
      <c r="LIZ1" s="17">
        <v>8371</v>
      </c>
      <c r="LJA1" s="17">
        <v>8372</v>
      </c>
      <c r="LJB1" s="17">
        <v>8373</v>
      </c>
      <c r="LJC1" s="17">
        <v>8374</v>
      </c>
      <c r="LJD1" s="17">
        <v>8375</v>
      </c>
      <c r="LJE1" s="17">
        <v>8376</v>
      </c>
      <c r="LJF1" s="17">
        <v>8377</v>
      </c>
      <c r="LJG1" s="17">
        <v>8378</v>
      </c>
      <c r="LJH1" s="17">
        <v>8379</v>
      </c>
      <c r="LJI1" s="17">
        <v>8380</v>
      </c>
      <c r="LJJ1" s="17">
        <v>8381</v>
      </c>
      <c r="LJK1" s="17">
        <v>8382</v>
      </c>
      <c r="LJL1" s="17">
        <v>8383</v>
      </c>
      <c r="LJM1" s="17">
        <v>8384</v>
      </c>
      <c r="LJN1" s="17">
        <v>8385</v>
      </c>
      <c r="LJO1" s="17">
        <v>8386</v>
      </c>
      <c r="LJP1" s="17">
        <v>8387</v>
      </c>
      <c r="LJQ1" s="17">
        <v>8388</v>
      </c>
      <c r="LJR1" s="17">
        <v>8389</v>
      </c>
      <c r="LJS1" s="17">
        <v>8390</v>
      </c>
      <c r="LJT1" s="17">
        <v>8391</v>
      </c>
      <c r="LJU1" s="17">
        <v>8392</v>
      </c>
      <c r="LJV1" s="17">
        <v>8393</v>
      </c>
      <c r="LJW1" s="17">
        <v>8394</v>
      </c>
      <c r="LJX1" s="17">
        <v>8395</v>
      </c>
      <c r="LJY1" s="17">
        <v>8396</v>
      </c>
      <c r="LJZ1" s="17">
        <v>8397</v>
      </c>
      <c r="LKA1" s="17">
        <v>8398</v>
      </c>
      <c r="LKB1" s="17">
        <v>8399</v>
      </c>
      <c r="LKC1" s="17">
        <v>8400</v>
      </c>
      <c r="LKD1" s="17">
        <v>8401</v>
      </c>
      <c r="LKE1" s="17">
        <v>8402</v>
      </c>
      <c r="LKF1" s="17">
        <v>8403</v>
      </c>
      <c r="LKG1" s="17">
        <v>8404</v>
      </c>
      <c r="LKH1" s="17">
        <v>8405</v>
      </c>
      <c r="LKI1" s="17">
        <v>8406</v>
      </c>
      <c r="LKJ1" s="17">
        <v>8407</v>
      </c>
      <c r="LKK1" s="17">
        <v>8408</v>
      </c>
      <c r="LKL1" s="17">
        <v>8409</v>
      </c>
      <c r="LKM1" s="17">
        <v>8410</v>
      </c>
      <c r="LKN1" s="17">
        <v>8411</v>
      </c>
      <c r="LKO1" s="17">
        <v>8412</v>
      </c>
      <c r="LKP1" s="17">
        <v>8413</v>
      </c>
      <c r="LKQ1" s="17">
        <v>8414</v>
      </c>
      <c r="LKR1" s="17">
        <v>8415</v>
      </c>
      <c r="LKS1" s="17">
        <v>8416</v>
      </c>
      <c r="LKT1" s="17">
        <v>8417</v>
      </c>
      <c r="LKU1" s="17">
        <v>8418</v>
      </c>
      <c r="LKV1" s="17">
        <v>8419</v>
      </c>
      <c r="LKW1" s="17">
        <v>8420</v>
      </c>
      <c r="LKX1" s="17">
        <v>8421</v>
      </c>
      <c r="LKY1" s="17">
        <v>8422</v>
      </c>
      <c r="LKZ1" s="17">
        <v>8423</v>
      </c>
      <c r="LLA1" s="17">
        <v>8424</v>
      </c>
      <c r="LLB1" s="17">
        <v>8425</v>
      </c>
      <c r="LLC1" s="17">
        <v>8426</v>
      </c>
      <c r="LLD1" s="17">
        <v>8427</v>
      </c>
      <c r="LLE1" s="17">
        <v>8428</v>
      </c>
      <c r="LLF1" s="17">
        <v>8429</v>
      </c>
      <c r="LLG1" s="17">
        <v>8430</v>
      </c>
      <c r="LLH1" s="17">
        <v>8431</v>
      </c>
      <c r="LLI1" s="17">
        <v>8432</v>
      </c>
      <c r="LLJ1" s="17">
        <v>8433</v>
      </c>
      <c r="LLK1" s="17">
        <v>8434</v>
      </c>
      <c r="LLL1" s="17">
        <v>8435</v>
      </c>
      <c r="LLM1" s="17">
        <v>8436</v>
      </c>
      <c r="LLN1" s="17">
        <v>8437</v>
      </c>
      <c r="LLO1" s="17">
        <v>8438</v>
      </c>
      <c r="LLP1" s="17">
        <v>8439</v>
      </c>
      <c r="LLQ1" s="17">
        <v>8440</v>
      </c>
      <c r="LLR1" s="17">
        <v>8441</v>
      </c>
      <c r="LLS1" s="17">
        <v>8442</v>
      </c>
      <c r="LLT1" s="17">
        <v>8443</v>
      </c>
      <c r="LLU1" s="17">
        <v>8444</v>
      </c>
      <c r="LLV1" s="17">
        <v>8445</v>
      </c>
      <c r="LLW1" s="17">
        <v>8446</v>
      </c>
      <c r="LLX1" s="17">
        <v>8447</v>
      </c>
      <c r="LLY1" s="17">
        <v>8448</v>
      </c>
      <c r="LLZ1" s="17">
        <v>8449</v>
      </c>
      <c r="LMA1" s="17">
        <v>8450</v>
      </c>
      <c r="LMB1" s="17">
        <v>8451</v>
      </c>
      <c r="LMC1" s="17">
        <v>8452</v>
      </c>
      <c r="LMD1" s="17">
        <v>8453</v>
      </c>
      <c r="LME1" s="17">
        <v>8454</v>
      </c>
      <c r="LMF1" s="17">
        <v>8455</v>
      </c>
      <c r="LMG1" s="17">
        <v>8456</v>
      </c>
      <c r="LMH1" s="17">
        <v>8457</v>
      </c>
      <c r="LMI1" s="17">
        <v>8458</v>
      </c>
      <c r="LMJ1" s="17">
        <v>8459</v>
      </c>
      <c r="LMK1" s="17">
        <v>8460</v>
      </c>
      <c r="LML1" s="17">
        <v>8461</v>
      </c>
      <c r="LMM1" s="17">
        <v>8462</v>
      </c>
      <c r="LMN1" s="17">
        <v>8463</v>
      </c>
      <c r="LMO1" s="17">
        <v>8464</v>
      </c>
      <c r="LMP1" s="17">
        <v>8465</v>
      </c>
      <c r="LMQ1" s="17">
        <v>8466</v>
      </c>
      <c r="LMR1" s="17">
        <v>8467</v>
      </c>
      <c r="LMS1" s="17">
        <v>8468</v>
      </c>
      <c r="LMT1" s="17">
        <v>8469</v>
      </c>
      <c r="LMU1" s="17">
        <v>8470</v>
      </c>
      <c r="LMV1" s="17">
        <v>8471</v>
      </c>
      <c r="LMW1" s="17">
        <v>8472</v>
      </c>
      <c r="LMX1" s="17">
        <v>8473</v>
      </c>
      <c r="LMY1" s="17">
        <v>8474</v>
      </c>
      <c r="LMZ1" s="17">
        <v>8475</v>
      </c>
      <c r="LNA1" s="17">
        <v>8476</v>
      </c>
      <c r="LNB1" s="17">
        <v>8477</v>
      </c>
      <c r="LNC1" s="17">
        <v>8478</v>
      </c>
      <c r="LND1" s="17">
        <v>8479</v>
      </c>
      <c r="LNE1" s="17">
        <v>8480</v>
      </c>
      <c r="LNF1" s="17">
        <v>8481</v>
      </c>
      <c r="LNG1" s="17">
        <v>8482</v>
      </c>
      <c r="LNH1" s="17">
        <v>8483</v>
      </c>
      <c r="LNI1" s="17">
        <v>8484</v>
      </c>
      <c r="LNJ1" s="17">
        <v>8485</v>
      </c>
      <c r="LNK1" s="17">
        <v>8486</v>
      </c>
      <c r="LNL1" s="17">
        <v>8487</v>
      </c>
      <c r="LNM1" s="17">
        <v>8488</v>
      </c>
      <c r="LNN1" s="17">
        <v>8489</v>
      </c>
      <c r="LNO1" s="17">
        <v>8490</v>
      </c>
      <c r="LNP1" s="17">
        <v>8491</v>
      </c>
      <c r="LNQ1" s="17">
        <v>8492</v>
      </c>
      <c r="LNR1" s="17">
        <v>8493</v>
      </c>
      <c r="LNS1" s="17">
        <v>8494</v>
      </c>
      <c r="LNT1" s="17">
        <v>8495</v>
      </c>
      <c r="LNU1" s="17">
        <v>8496</v>
      </c>
      <c r="LNV1" s="17">
        <v>8497</v>
      </c>
      <c r="LNW1" s="17">
        <v>8498</v>
      </c>
      <c r="LNX1" s="17">
        <v>8499</v>
      </c>
      <c r="LNY1" s="17">
        <v>8500</v>
      </c>
      <c r="LNZ1" s="17">
        <v>8501</v>
      </c>
      <c r="LOA1" s="17">
        <v>8502</v>
      </c>
      <c r="LOB1" s="17">
        <v>8503</v>
      </c>
      <c r="LOC1" s="17">
        <v>8504</v>
      </c>
      <c r="LOD1" s="17">
        <v>8505</v>
      </c>
      <c r="LOE1" s="17">
        <v>8506</v>
      </c>
      <c r="LOF1" s="17">
        <v>8507</v>
      </c>
      <c r="LOG1" s="17">
        <v>8508</v>
      </c>
      <c r="LOH1" s="17">
        <v>8509</v>
      </c>
      <c r="LOI1" s="17">
        <v>8510</v>
      </c>
      <c r="LOJ1" s="17">
        <v>8511</v>
      </c>
      <c r="LOK1" s="17">
        <v>8512</v>
      </c>
      <c r="LOL1" s="17">
        <v>8513</v>
      </c>
      <c r="LOM1" s="17">
        <v>8514</v>
      </c>
      <c r="LON1" s="17">
        <v>8515</v>
      </c>
      <c r="LOO1" s="17">
        <v>8516</v>
      </c>
      <c r="LOP1" s="17">
        <v>8517</v>
      </c>
      <c r="LOQ1" s="17">
        <v>8518</v>
      </c>
      <c r="LOR1" s="17">
        <v>8519</v>
      </c>
      <c r="LOS1" s="17">
        <v>8520</v>
      </c>
      <c r="LOT1" s="17">
        <v>8521</v>
      </c>
      <c r="LOU1" s="17">
        <v>8522</v>
      </c>
      <c r="LOV1" s="17">
        <v>8523</v>
      </c>
      <c r="LOW1" s="17">
        <v>8524</v>
      </c>
      <c r="LOX1" s="17">
        <v>8525</v>
      </c>
      <c r="LOY1" s="17">
        <v>8526</v>
      </c>
      <c r="LOZ1" s="17">
        <v>8527</v>
      </c>
      <c r="LPA1" s="17">
        <v>8528</v>
      </c>
      <c r="LPB1" s="17">
        <v>8529</v>
      </c>
      <c r="LPC1" s="17">
        <v>8530</v>
      </c>
      <c r="LPD1" s="17">
        <v>8531</v>
      </c>
      <c r="LPE1" s="17">
        <v>8532</v>
      </c>
      <c r="LPF1" s="17">
        <v>8533</v>
      </c>
      <c r="LPG1" s="17">
        <v>8534</v>
      </c>
      <c r="LPH1" s="17">
        <v>8535</v>
      </c>
      <c r="LPI1" s="17">
        <v>8536</v>
      </c>
      <c r="LPJ1" s="17">
        <v>8537</v>
      </c>
      <c r="LPK1" s="17">
        <v>8538</v>
      </c>
      <c r="LPL1" s="17">
        <v>8539</v>
      </c>
      <c r="LPM1" s="17">
        <v>8540</v>
      </c>
      <c r="LPN1" s="17">
        <v>8541</v>
      </c>
      <c r="LPO1" s="17">
        <v>8542</v>
      </c>
      <c r="LPP1" s="17">
        <v>8543</v>
      </c>
      <c r="LPQ1" s="17">
        <v>8544</v>
      </c>
      <c r="LPR1" s="17">
        <v>8545</v>
      </c>
      <c r="LPS1" s="17">
        <v>8546</v>
      </c>
      <c r="LPT1" s="17">
        <v>8547</v>
      </c>
      <c r="LPU1" s="17">
        <v>8548</v>
      </c>
      <c r="LPV1" s="17">
        <v>8549</v>
      </c>
      <c r="LPW1" s="17">
        <v>8550</v>
      </c>
      <c r="LPX1" s="17">
        <v>8551</v>
      </c>
      <c r="LPY1" s="17">
        <v>8552</v>
      </c>
      <c r="LPZ1" s="17">
        <v>8553</v>
      </c>
      <c r="LQA1" s="17">
        <v>8554</v>
      </c>
      <c r="LQB1" s="17">
        <v>8555</v>
      </c>
      <c r="LQC1" s="17">
        <v>8556</v>
      </c>
      <c r="LQD1" s="17">
        <v>8557</v>
      </c>
      <c r="LQE1" s="17">
        <v>8558</v>
      </c>
      <c r="LQF1" s="17">
        <v>8559</v>
      </c>
      <c r="LQG1" s="17">
        <v>8560</v>
      </c>
      <c r="LQH1" s="17">
        <v>8561</v>
      </c>
      <c r="LQI1" s="17">
        <v>8562</v>
      </c>
      <c r="LQJ1" s="17">
        <v>8563</v>
      </c>
      <c r="LQK1" s="17">
        <v>8564</v>
      </c>
      <c r="LQL1" s="17">
        <v>8565</v>
      </c>
      <c r="LQM1" s="17">
        <v>8566</v>
      </c>
      <c r="LQN1" s="17">
        <v>8567</v>
      </c>
      <c r="LQO1" s="17">
        <v>8568</v>
      </c>
      <c r="LQP1" s="17">
        <v>8569</v>
      </c>
      <c r="LQQ1" s="17">
        <v>8570</v>
      </c>
      <c r="LQR1" s="17">
        <v>8571</v>
      </c>
      <c r="LQS1" s="17">
        <v>8572</v>
      </c>
      <c r="LQT1" s="17">
        <v>8573</v>
      </c>
      <c r="LQU1" s="17">
        <v>8574</v>
      </c>
      <c r="LQV1" s="17">
        <v>8575</v>
      </c>
      <c r="LQW1" s="17">
        <v>8576</v>
      </c>
      <c r="LQX1" s="17">
        <v>8577</v>
      </c>
      <c r="LQY1" s="17">
        <v>8578</v>
      </c>
      <c r="LQZ1" s="17">
        <v>8579</v>
      </c>
      <c r="LRA1" s="17">
        <v>8580</v>
      </c>
      <c r="LRB1" s="17">
        <v>8581</v>
      </c>
      <c r="LRC1" s="17">
        <v>8582</v>
      </c>
      <c r="LRD1" s="17">
        <v>8583</v>
      </c>
      <c r="LRE1" s="17">
        <v>8584</v>
      </c>
      <c r="LRF1" s="17">
        <v>8585</v>
      </c>
      <c r="LRG1" s="17">
        <v>8586</v>
      </c>
      <c r="LRH1" s="17">
        <v>8587</v>
      </c>
      <c r="LRI1" s="17">
        <v>8588</v>
      </c>
      <c r="LRJ1" s="17">
        <v>8589</v>
      </c>
      <c r="LRK1" s="17">
        <v>8590</v>
      </c>
      <c r="LRL1" s="17">
        <v>8591</v>
      </c>
      <c r="LRM1" s="17">
        <v>8592</v>
      </c>
      <c r="LRN1" s="17">
        <v>8593</v>
      </c>
      <c r="LRO1" s="17">
        <v>8594</v>
      </c>
      <c r="LRP1" s="17">
        <v>8595</v>
      </c>
      <c r="LRQ1" s="17">
        <v>8596</v>
      </c>
      <c r="LRR1" s="17">
        <v>8597</v>
      </c>
      <c r="LRS1" s="17">
        <v>8598</v>
      </c>
      <c r="LRT1" s="17">
        <v>8599</v>
      </c>
      <c r="LRU1" s="17">
        <v>8600</v>
      </c>
      <c r="LRV1" s="17">
        <v>8601</v>
      </c>
      <c r="LRW1" s="17">
        <v>8602</v>
      </c>
      <c r="LRX1" s="17">
        <v>8603</v>
      </c>
      <c r="LRY1" s="17">
        <v>8604</v>
      </c>
      <c r="LRZ1" s="17">
        <v>8605</v>
      </c>
      <c r="LSA1" s="17">
        <v>8606</v>
      </c>
      <c r="LSB1" s="17">
        <v>8607</v>
      </c>
      <c r="LSC1" s="17">
        <v>8608</v>
      </c>
      <c r="LSD1" s="17">
        <v>8609</v>
      </c>
      <c r="LSE1" s="17">
        <v>8610</v>
      </c>
      <c r="LSF1" s="17">
        <v>8611</v>
      </c>
      <c r="LSG1" s="17">
        <v>8612</v>
      </c>
      <c r="LSH1" s="17">
        <v>8613</v>
      </c>
      <c r="LSI1" s="17">
        <v>8614</v>
      </c>
      <c r="LSJ1" s="17">
        <v>8615</v>
      </c>
      <c r="LSK1" s="17">
        <v>8616</v>
      </c>
      <c r="LSL1" s="17">
        <v>8617</v>
      </c>
      <c r="LSM1" s="17">
        <v>8618</v>
      </c>
      <c r="LSN1" s="17">
        <v>8619</v>
      </c>
      <c r="LSO1" s="17">
        <v>8620</v>
      </c>
      <c r="LSP1" s="17">
        <v>8621</v>
      </c>
      <c r="LSQ1" s="17">
        <v>8622</v>
      </c>
      <c r="LSR1" s="17">
        <v>8623</v>
      </c>
      <c r="LSS1" s="17">
        <v>8624</v>
      </c>
      <c r="LST1" s="17">
        <v>8625</v>
      </c>
      <c r="LSU1" s="17">
        <v>8626</v>
      </c>
      <c r="LSV1" s="17">
        <v>8627</v>
      </c>
      <c r="LSW1" s="17">
        <v>8628</v>
      </c>
      <c r="LSX1" s="17">
        <v>8629</v>
      </c>
      <c r="LSY1" s="17">
        <v>8630</v>
      </c>
      <c r="LSZ1" s="17">
        <v>8631</v>
      </c>
      <c r="LTA1" s="17">
        <v>8632</v>
      </c>
      <c r="LTB1" s="17">
        <v>8633</v>
      </c>
      <c r="LTC1" s="17">
        <v>8634</v>
      </c>
      <c r="LTD1" s="17">
        <v>8635</v>
      </c>
      <c r="LTE1" s="17">
        <v>8636</v>
      </c>
      <c r="LTF1" s="17">
        <v>8637</v>
      </c>
      <c r="LTG1" s="17">
        <v>8638</v>
      </c>
      <c r="LTH1" s="17">
        <v>8639</v>
      </c>
      <c r="LTI1" s="17">
        <v>8640</v>
      </c>
      <c r="LTJ1" s="17">
        <v>8641</v>
      </c>
      <c r="LTK1" s="17">
        <v>8642</v>
      </c>
      <c r="LTL1" s="17">
        <v>8643</v>
      </c>
      <c r="LTM1" s="17">
        <v>8644</v>
      </c>
      <c r="LTN1" s="17">
        <v>8645</v>
      </c>
      <c r="LTO1" s="17">
        <v>8646</v>
      </c>
      <c r="LTP1" s="17">
        <v>8647</v>
      </c>
      <c r="LTQ1" s="17">
        <v>8648</v>
      </c>
      <c r="LTR1" s="17">
        <v>8649</v>
      </c>
      <c r="LTS1" s="17">
        <v>8650</v>
      </c>
      <c r="LTT1" s="17">
        <v>8651</v>
      </c>
      <c r="LTU1" s="17">
        <v>8652</v>
      </c>
      <c r="LTV1" s="17">
        <v>8653</v>
      </c>
      <c r="LTW1" s="17">
        <v>8654</v>
      </c>
      <c r="LTX1" s="17">
        <v>8655</v>
      </c>
      <c r="LTY1" s="17">
        <v>8656</v>
      </c>
      <c r="LTZ1" s="17">
        <v>8657</v>
      </c>
      <c r="LUA1" s="17">
        <v>8658</v>
      </c>
      <c r="LUB1" s="17">
        <v>8659</v>
      </c>
      <c r="LUC1" s="17">
        <v>8660</v>
      </c>
      <c r="LUD1" s="17">
        <v>8661</v>
      </c>
      <c r="LUE1" s="17">
        <v>8662</v>
      </c>
      <c r="LUF1" s="17">
        <v>8663</v>
      </c>
      <c r="LUG1" s="17">
        <v>8664</v>
      </c>
      <c r="LUH1" s="17">
        <v>8665</v>
      </c>
      <c r="LUI1" s="17">
        <v>8666</v>
      </c>
      <c r="LUJ1" s="17">
        <v>8667</v>
      </c>
      <c r="LUK1" s="17">
        <v>8668</v>
      </c>
      <c r="LUL1" s="17">
        <v>8669</v>
      </c>
      <c r="LUM1" s="17">
        <v>8670</v>
      </c>
      <c r="LUN1" s="17">
        <v>8671</v>
      </c>
      <c r="LUO1" s="17">
        <v>8672</v>
      </c>
      <c r="LUP1" s="17">
        <v>8673</v>
      </c>
      <c r="LUQ1" s="17">
        <v>8674</v>
      </c>
      <c r="LUR1" s="17">
        <v>8675</v>
      </c>
      <c r="LUS1" s="17">
        <v>8676</v>
      </c>
      <c r="LUT1" s="17">
        <v>8677</v>
      </c>
      <c r="LUU1" s="17">
        <v>8678</v>
      </c>
      <c r="LUV1" s="17">
        <v>8679</v>
      </c>
      <c r="LUW1" s="17">
        <v>8680</v>
      </c>
      <c r="LUX1" s="17">
        <v>8681</v>
      </c>
      <c r="LUY1" s="17">
        <v>8682</v>
      </c>
      <c r="LUZ1" s="17">
        <v>8683</v>
      </c>
      <c r="LVA1" s="17">
        <v>8684</v>
      </c>
      <c r="LVB1" s="17">
        <v>8685</v>
      </c>
      <c r="LVC1" s="17">
        <v>8686</v>
      </c>
      <c r="LVD1" s="17">
        <v>8687</v>
      </c>
      <c r="LVE1" s="17">
        <v>8688</v>
      </c>
      <c r="LVF1" s="17">
        <v>8689</v>
      </c>
      <c r="LVG1" s="17">
        <v>8690</v>
      </c>
      <c r="LVH1" s="17">
        <v>8691</v>
      </c>
      <c r="LVI1" s="17">
        <v>8692</v>
      </c>
      <c r="LVJ1" s="17">
        <v>8693</v>
      </c>
      <c r="LVK1" s="17">
        <v>8694</v>
      </c>
      <c r="LVL1" s="17">
        <v>8695</v>
      </c>
      <c r="LVM1" s="17">
        <v>8696</v>
      </c>
      <c r="LVN1" s="17">
        <v>8697</v>
      </c>
      <c r="LVO1" s="17">
        <v>8698</v>
      </c>
      <c r="LVP1" s="17">
        <v>8699</v>
      </c>
      <c r="LVQ1" s="17">
        <v>8700</v>
      </c>
      <c r="LVR1" s="17">
        <v>8701</v>
      </c>
      <c r="LVS1" s="17">
        <v>8702</v>
      </c>
      <c r="LVT1" s="17">
        <v>8703</v>
      </c>
      <c r="LVU1" s="17">
        <v>8704</v>
      </c>
      <c r="LVV1" s="17">
        <v>8705</v>
      </c>
      <c r="LVW1" s="17">
        <v>8706</v>
      </c>
      <c r="LVX1" s="17">
        <v>8707</v>
      </c>
      <c r="LVY1" s="17">
        <v>8708</v>
      </c>
      <c r="LVZ1" s="17">
        <v>8709</v>
      </c>
      <c r="LWA1" s="17">
        <v>8710</v>
      </c>
      <c r="LWB1" s="17">
        <v>8711</v>
      </c>
      <c r="LWC1" s="17">
        <v>8712</v>
      </c>
      <c r="LWD1" s="17">
        <v>8713</v>
      </c>
      <c r="LWE1" s="17">
        <v>8714</v>
      </c>
      <c r="LWF1" s="17">
        <v>8715</v>
      </c>
      <c r="LWG1" s="17">
        <v>8716</v>
      </c>
      <c r="LWH1" s="17">
        <v>8717</v>
      </c>
      <c r="LWI1" s="17">
        <v>8718</v>
      </c>
      <c r="LWJ1" s="17">
        <v>8719</v>
      </c>
      <c r="LWK1" s="17">
        <v>8720</v>
      </c>
      <c r="LWL1" s="17">
        <v>8721</v>
      </c>
      <c r="LWM1" s="17">
        <v>8722</v>
      </c>
      <c r="LWN1" s="17">
        <v>8723</v>
      </c>
      <c r="LWO1" s="17">
        <v>8724</v>
      </c>
      <c r="LWP1" s="17">
        <v>8725</v>
      </c>
      <c r="LWQ1" s="17">
        <v>8726</v>
      </c>
      <c r="LWR1" s="17">
        <v>8727</v>
      </c>
      <c r="LWS1" s="17">
        <v>8728</v>
      </c>
      <c r="LWT1" s="17">
        <v>8729</v>
      </c>
      <c r="LWU1" s="17">
        <v>8730</v>
      </c>
      <c r="LWV1" s="17">
        <v>8731</v>
      </c>
      <c r="LWW1" s="17">
        <v>8732</v>
      </c>
      <c r="LWX1" s="17">
        <v>8733</v>
      </c>
      <c r="LWY1" s="17">
        <v>8734</v>
      </c>
      <c r="LWZ1" s="17">
        <v>8735</v>
      </c>
      <c r="LXA1" s="17">
        <v>8736</v>
      </c>
      <c r="LXB1" s="17">
        <v>8737</v>
      </c>
      <c r="LXC1" s="17">
        <v>8738</v>
      </c>
      <c r="LXD1" s="17">
        <v>8739</v>
      </c>
      <c r="LXE1" s="17">
        <v>8740</v>
      </c>
      <c r="LXF1" s="17">
        <v>8741</v>
      </c>
      <c r="LXG1" s="17">
        <v>8742</v>
      </c>
      <c r="LXH1" s="17">
        <v>8743</v>
      </c>
      <c r="LXI1" s="17">
        <v>8744</v>
      </c>
      <c r="LXJ1" s="17">
        <v>8745</v>
      </c>
      <c r="LXK1" s="17">
        <v>8746</v>
      </c>
      <c r="LXL1" s="17">
        <v>8747</v>
      </c>
      <c r="LXM1" s="17">
        <v>8748</v>
      </c>
      <c r="LXN1" s="17">
        <v>8749</v>
      </c>
      <c r="LXO1" s="17">
        <v>8750</v>
      </c>
      <c r="LXP1" s="17">
        <v>8751</v>
      </c>
      <c r="LXQ1" s="17">
        <v>8752</v>
      </c>
      <c r="LXR1" s="17">
        <v>8753</v>
      </c>
      <c r="LXS1" s="17">
        <v>8754</v>
      </c>
      <c r="LXT1" s="17">
        <v>8755</v>
      </c>
      <c r="LXU1" s="17">
        <v>8756</v>
      </c>
      <c r="LXV1" s="17">
        <v>8757</v>
      </c>
      <c r="LXW1" s="17">
        <v>8758</v>
      </c>
      <c r="LXX1" s="17">
        <v>8759</v>
      </c>
      <c r="LXY1" s="17">
        <v>8760</v>
      </c>
    </row>
    <row r="2" spans="1:8761" x14ac:dyDescent="0.25">
      <c r="A2" s="17">
        <v>1</v>
      </c>
      <c r="B2" s="17">
        <v>0.70440211911690964</v>
      </c>
      <c r="C2" s="17">
        <v>0.78086198971520482</v>
      </c>
      <c r="D2" s="17">
        <v>0.68720183252337941</v>
      </c>
      <c r="E2" s="17">
        <v>0.81842271354213847</v>
      </c>
      <c r="F2" s="17">
        <v>0.71130157946337336</v>
      </c>
      <c r="G2" s="17">
        <v>0.84941056485681921</v>
      </c>
      <c r="H2" s="17">
        <v>0.90152165475797574</v>
      </c>
      <c r="I2" s="17">
        <v>0.90706632063403003</v>
      </c>
      <c r="J2" s="17">
        <v>0.90603815004854205</v>
      </c>
      <c r="K2" s="17">
        <v>0.90688000608922881</v>
      </c>
      <c r="L2" s="17">
        <v>0.90348192080269873</v>
      </c>
      <c r="M2" s="17">
        <v>0.87420812274317461</v>
      </c>
      <c r="N2" s="17">
        <v>0.86532657666336743</v>
      </c>
      <c r="O2" s="17">
        <v>0.88622701288621686</v>
      </c>
      <c r="P2" s="17">
        <v>0.8815616912767108</v>
      </c>
      <c r="Q2" s="17">
        <v>0.86349202392996383</v>
      </c>
      <c r="R2" s="17">
        <v>0.86467704211604812</v>
      </c>
      <c r="S2" s="17">
        <v>0.86454258200266254</v>
      </c>
      <c r="T2" s="17">
        <v>0.87251593424001195</v>
      </c>
      <c r="U2" s="17">
        <v>0.88152770447547579</v>
      </c>
      <c r="V2" s="17">
        <v>0.88994790068303609</v>
      </c>
      <c r="W2" s="17">
        <v>0.87198600240967461</v>
      </c>
      <c r="X2" s="17">
        <v>0.84954019417586135</v>
      </c>
      <c r="Y2" s="17">
        <v>0.70314615314527695</v>
      </c>
      <c r="Z2" s="17">
        <v>0.65730526305794568</v>
      </c>
      <c r="AA2" s="17">
        <v>0.34037662240665117</v>
      </c>
      <c r="AB2" s="17">
        <v>0.57587969187776089</v>
      </c>
      <c r="AC2" s="17">
        <v>0.29427104579710661</v>
      </c>
      <c r="AD2" s="17">
        <v>9.7241355270006019E-2</v>
      </c>
      <c r="AE2" s="17">
        <v>2.8488313033139454E-2</v>
      </c>
      <c r="AF2" s="17">
        <v>1.4975948719259096E-2</v>
      </c>
      <c r="AG2" s="17">
        <v>0.13919647558173251</v>
      </c>
      <c r="AH2" s="17">
        <v>9.5563200066685533E-2</v>
      </c>
      <c r="AI2" s="17">
        <v>0.16109139540113976</v>
      </c>
      <c r="AJ2" s="17">
        <v>0.13243330449941385</v>
      </c>
      <c r="AK2" s="17">
        <v>0.18537144261457347</v>
      </c>
      <c r="AL2" s="17">
        <v>0.13356372896386143</v>
      </c>
      <c r="AM2" s="17">
        <v>8.6758596328558438E-2</v>
      </c>
      <c r="AN2" s="17">
        <v>2.8583695697194877E-2</v>
      </c>
      <c r="AO2" s="17">
        <v>4.767914555193313E-3</v>
      </c>
      <c r="AP2" s="17">
        <v>0</v>
      </c>
      <c r="AQ2" s="17">
        <v>0</v>
      </c>
      <c r="AR2" s="17">
        <v>1.4802226766348311E-4</v>
      </c>
      <c r="AS2" s="17">
        <v>2.7339718116109819E-2</v>
      </c>
      <c r="AT2" s="17">
        <v>5.1149666349253671E-2</v>
      </c>
      <c r="AU2" s="17">
        <v>1.4122483383714156E-2</v>
      </c>
      <c r="AV2" s="17">
        <v>8.953687791879879E-4</v>
      </c>
      <c r="AW2" s="17">
        <v>0</v>
      </c>
      <c r="AX2" s="17">
        <v>1.820705658863271E-3</v>
      </c>
      <c r="AY2" s="17">
        <v>2.2897743415411384E-2</v>
      </c>
      <c r="AZ2" s="17">
        <v>2.3849655777663611E-2</v>
      </c>
      <c r="BA2" s="17">
        <v>1.0659223069795722E-3</v>
      </c>
      <c r="BB2" s="17">
        <v>5.630238781362192E-3</v>
      </c>
      <c r="BC2" s="17">
        <v>9.5393295140490959E-3</v>
      </c>
      <c r="BD2" s="17">
        <v>2.1371779821568976E-3</v>
      </c>
      <c r="BE2" s="17">
        <v>3.629231680662717E-4</v>
      </c>
      <c r="BF2" s="17">
        <v>0</v>
      </c>
      <c r="BG2" s="17">
        <v>0</v>
      </c>
      <c r="BH2" s="17">
        <v>0</v>
      </c>
      <c r="BI2" s="17">
        <v>0</v>
      </c>
      <c r="BJ2" s="17">
        <v>6.2579106164190967E-4</v>
      </c>
      <c r="BK2" s="17">
        <v>2.5602818783440721E-3</v>
      </c>
      <c r="BL2" s="17">
        <v>8.1892406814837344E-3</v>
      </c>
      <c r="BM2" s="17">
        <v>3.2925457942861197E-2</v>
      </c>
      <c r="BN2" s="17">
        <v>0.10938123523719939</v>
      </c>
      <c r="BO2" s="17">
        <v>0.25157206244024394</v>
      </c>
      <c r="BP2" s="17">
        <v>0.17842486287134759</v>
      </c>
      <c r="BQ2" s="17">
        <v>0.14009510373600961</v>
      </c>
      <c r="BR2" s="17">
        <v>5.8334840917645417E-2</v>
      </c>
      <c r="BS2" s="17">
        <v>7.950455780389035E-3</v>
      </c>
      <c r="BT2" s="17">
        <v>2.3114571114166687E-3</v>
      </c>
      <c r="BU2" s="17">
        <v>2.4482694980336324E-3</v>
      </c>
      <c r="BV2" s="17">
        <v>1.246673841052554E-3</v>
      </c>
      <c r="BW2" s="17">
        <v>1.8043931069503974E-3</v>
      </c>
      <c r="BX2" s="17">
        <v>1.8740540425485057E-3</v>
      </c>
      <c r="BY2" s="17">
        <v>1.7151431816559396E-3</v>
      </c>
      <c r="BZ2" s="17">
        <v>9.6853760654987337E-4</v>
      </c>
      <c r="CA2" s="17">
        <v>1.0949977077941023E-3</v>
      </c>
      <c r="CB2" s="17">
        <v>9.5168440051886737E-4</v>
      </c>
      <c r="CC2" s="17">
        <v>4.2472274640689212E-4</v>
      </c>
      <c r="CD2" s="17">
        <v>0</v>
      </c>
      <c r="CE2" s="17">
        <v>2.5198605765319873E-4</v>
      </c>
      <c r="CF2" s="17">
        <v>0</v>
      </c>
      <c r="CG2" s="17">
        <v>0</v>
      </c>
      <c r="CH2" s="17">
        <v>0</v>
      </c>
      <c r="CI2" s="17">
        <v>0</v>
      </c>
      <c r="CJ2" s="17">
        <v>0</v>
      </c>
      <c r="CK2" s="17">
        <v>0</v>
      </c>
      <c r="CL2" s="17">
        <v>0</v>
      </c>
      <c r="CM2" s="17">
        <v>0</v>
      </c>
      <c r="CN2" s="17">
        <v>0</v>
      </c>
      <c r="CO2" s="17">
        <v>0</v>
      </c>
      <c r="CP2" s="17">
        <v>0</v>
      </c>
      <c r="CQ2" s="17">
        <v>0</v>
      </c>
      <c r="CR2" s="17">
        <v>0</v>
      </c>
      <c r="CS2" s="17">
        <v>0</v>
      </c>
      <c r="CT2" s="17">
        <v>0</v>
      </c>
      <c r="CU2" s="17">
        <v>0</v>
      </c>
      <c r="CV2" s="17">
        <v>0</v>
      </c>
      <c r="CW2" s="17">
        <v>0</v>
      </c>
      <c r="CX2" s="17">
        <v>0</v>
      </c>
      <c r="CY2" s="17">
        <v>0</v>
      </c>
      <c r="CZ2" s="17">
        <v>0</v>
      </c>
      <c r="DA2" s="17">
        <v>0</v>
      </c>
      <c r="DB2" s="17">
        <v>0</v>
      </c>
      <c r="DC2" s="17">
        <v>0</v>
      </c>
      <c r="DD2" s="17">
        <v>0</v>
      </c>
      <c r="DE2" s="17">
        <v>0</v>
      </c>
      <c r="DF2" s="17">
        <v>0</v>
      </c>
      <c r="DG2" s="17">
        <v>0</v>
      </c>
      <c r="DH2" s="17">
        <v>0</v>
      </c>
      <c r="DI2" s="17">
        <v>0</v>
      </c>
      <c r="DJ2" s="17">
        <v>0</v>
      </c>
      <c r="DK2" s="17">
        <v>0</v>
      </c>
      <c r="DL2" s="17">
        <v>0</v>
      </c>
      <c r="DM2" s="17">
        <v>0</v>
      </c>
      <c r="DN2" s="17">
        <v>0</v>
      </c>
      <c r="DO2" s="17">
        <v>0</v>
      </c>
      <c r="DP2" s="17">
        <v>0</v>
      </c>
      <c r="DQ2" s="17">
        <v>0</v>
      </c>
      <c r="DR2" s="17">
        <v>0</v>
      </c>
      <c r="DS2" s="17">
        <v>0</v>
      </c>
      <c r="DT2" s="17">
        <v>0</v>
      </c>
      <c r="DU2" s="17">
        <v>0</v>
      </c>
      <c r="DV2" s="17">
        <v>0</v>
      </c>
      <c r="DW2" s="17">
        <v>0</v>
      </c>
      <c r="DX2" s="17">
        <v>0</v>
      </c>
      <c r="DY2" s="17">
        <v>0</v>
      </c>
      <c r="DZ2" s="17">
        <v>0</v>
      </c>
      <c r="EA2" s="17">
        <v>0</v>
      </c>
      <c r="EB2" s="17">
        <v>0</v>
      </c>
      <c r="EC2" s="17">
        <v>0</v>
      </c>
      <c r="ED2" s="17">
        <v>0</v>
      </c>
      <c r="EE2" s="17">
        <v>0</v>
      </c>
      <c r="EF2" s="17">
        <v>0</v>
      </c>
      <c r="EG2" s="17">
        <v>0</v>
      </c>
      <c r="EH2" s="17">
        <v>0</v>
      </c>
      <c r="EI2" s="17">
        <v>0</v>
      </c>
      <c r="EJ2" s="17">
        <v>0</v>
      </c>
      <c r="EK2" s="17">
        <v>0</v>
      </c>
      <c r="EL2" s="17">
        <v>0</v>
      </c>
      <c r="EM2" s="17">
        <v>0</v>
      </c>
      <c r="EN2" s="17">
        <v>0</v>
      </c>
      <c r="EO2" s="17">
        <v>0</v>
      </c>
      <c r="EP2" s="17">
        <v>0</v>
      </c>
      <c r="EQ2" s="17">
        <v>0</v>
      </c>
      <c r="ER2" s="17">
        <v>0</v>
      </c>
      <c r="ES2" s="17">
        <v>0</v>
      </c>
      <c r="ET2" s="17">
        <v>0</v>
      </c>
      <c r="EU2" s="17">
        <v>0</v>
      </c>
      <c r="EV2" s="17">
        <v>0</v>
      </c>
      <c r="EW2" s="17">
        <v>0</v>
      </c>
      <c r="EX2" s="17">
        <v>0</v>
      </c>
      <c r="EY2" s="17">
        <v>0</v>
      </c>
      <c r="EZ2" s="17">
        <v>0</v>
      </c>
      <c r="FA2" s="17">
        <v>0</v>
      </c>
      <c r="FB2" s="17">
        <v>0</v>
      </c>
      <c r="FC2" s="17">
        <v>0</v>
      </c>
      <c r="FD2" s="17">
        <v>0</v>
      </c>
      <c r="FE2" s="17">
        <v>0</v>
      </c>
      <c r="FF2" s="17">
        <v>0</v>
      </c>
      <c r="FG2" s="17">
        <v>0</v>
      </c>
      <c r="FH2" s="17">
        <v>0</v>
      </c>
      <c r="FI2" s="17">
        <v>0</v>
      </c>
      <c r="FJ2" s="17">
        <v>0</v>
      </c>
      <c r="FK2" s="17">
        <v>0</v>
      </c>
      <c r="FL2" s="17">
        <v>0</v>
      </c>
      <c r="FM2" s="17">
        <v>0</v>
      </c>
      <c r="FN2" s="17">
        <v>0</v>
      </c>
      <c r="FO2" s="17">
        <v>0</v>
      </c>
      <c r="FP2" s="17">
        <v>0</v>
      </c>
      <c r="FQ2" s="17">
        <v>0</v>
      </c>
      <c r="FR2" s="17">
        <v>0</v>
      </c>
      <c r="FS2" s="17">
        <v>0</v>
      </c>
      <c r="FT2" s="17">
        <v>0</v>
      </c>
      <c r="FU2" s="17">
        <v>0</v>
      </c>
      <c r="FV2" s="17">
        <v>0</v>
      </c>
      <c r="FW2" s="17">
        <v>0</v>
      </c>
      <c r="FX2" s="17">
        <v>0</v>
      </c>
      <c r="FY2" s="17">
        <v>0</v>
      </c>
      <c r="FZ2" s="17">
        <v>0</v>
      </c>
      <c r="GA2" s="17">
        <v>0</v>
      </c>
      <c r="GB2" s="17">
        <v>0</v>
      </c>
      <c r="GC2" s="17">
        <v>0</v>
      </c>
      <c r="GD2" s="17">
        <v>0</v>
      </c>
      <c r="GE2" s="17">
        <v>0</v>
      </c>
      <c r="GF2" s="17">
        <v>0</v>
      </c>
      <c r="GG2" s="17">
        <v>0</v>
      </c>
      <c r="GH2" s="17">
        <v>0</v>
      </c>
      <c r="GI2" s="17">
        <v>0</v>
      </c>
      <c r="GJ2" s="17">
        <v>0</v>
      </c>
      <c r="GK2" s="17">
        <v>0</v>
      </c>
      <c r="GL2" s="17">
        <v>0</v>
      </c>
      <c r="GM2" s="17">
        <v>0</v>
      </c>
      <c r="GN2" s="17">
        <v>5.0503399601100718E-4</v>
      </c>
      <c r="GO2" s="17">
        <v>5.1743820361283849E-3</v>
      </c>
      <c r="GP2" s="17">
        <v>4.264837971588481E-2</v>
      </c>
      <c r="GQ2" s="17">
        <v>0.102022266702503</v>
      </c>
      <c r="GR2" s="17">
        <v>6.7351882441990349E-2</v>
      </c>
      <c r="GS2" s="17">
        <v>3.1578966822694579E-2</v>
      </c>
      <c r="GT2" s="17">
        <v>2.6623173354499693E-2</v>
      </c>
      <c r="GU2" s="17">
        <v>2.3594896401222952E-3</v>
      </c>
      <c r="GV2" s="17">
        <v>9.9347568365331911E-3</v>
      </c>
      <c r="GW2" s="17">
        <v>3.8162025348711381E-2</v>
      </c>
      <c r="GX2" s="17">
        <v>4.2886147064734634E-2</v>
      </c>
      <c r="GY2" s="17">
        <v>5.8893001294184087E-2</v>
      </c>
      <c r="GZ2" s="17">
        <v>5.1700844436700241E-2</v>
      </c>
      <c r="HA2" s="17">
        <v>2.5654404894117827E-2</v>
      </c>
      <c r="HB2" s="17">
        <v>4.4496657346620476E-3</v>
      </c>
      <c r="HC2" s="17">
        <v>1.3343085874285419E-2</v>
      </c>
      <c r="HD2" s="17">
        <v>3.5992880539034877E-2</v>
      </c>
      <c r="HE2" s="17">
        <v>6.1944603545854217E-2</v>
      </c>
      <c r="HF2" s="17">
        <v>4.7127223144188976E-2</v>
      </c>
      <c r="HG2" s="17">
        <v>4.3588646292502344E-2</v>
      </c>
      <c r="HH2" s="17">
        <v>3.7924749648379039E-2</v>
      </c>
      <c r="HI2" s="17">
        <v>4.0570099332710302E-3</v>
      </c>
      <c r="HJ2" s="17">
        <v>3.1083999774551502E-3</v>
      </c>
      <c r="HK2" s="17">
        <v>9.8267097344178298E-3</v>
      </c>
      <c r="HL2" s="17">
        <v>5.5359992023102288E-2</v>
      </c>
      <c r="HM2" s="17">
        <v>9.3569895241590956E-2</v>
      </c>
      <c r="HN2" s="17">
        <v>0.16595204817450662</v>
      </c>
      <c r="HO2" s="17">
        <v>0.19156674934393009</v>
      </c>
      <c r="HP2" s="17">
        <v>9.2616899949986745E-2</v>
      </c>
      <c r="HQ2" s="17">
        <v>7.6117140779706022E-2</v>
      </c>
      <c r="HR2" s="17">
        <v>1.6235212604187952E-2</v>
      </c>
      <c r="HS2" s="17">
        <v>0</v>
      </c>
      <c r="HT2" s="17">
        <v>0</v>
      </c>
      <c r="HU2" s="17">
        <v>0</v>
      </c>
      <c r="HV2" s="17">
        <v>3.0710273233212649E-4</v>
      </c>
      <c r="HW2" s="17">
        <v>6.5383085432949993E-4</v>
      </c>
      <c r="HX2" s="17">
        <v>0</v>
      </c>
      <c r="HY2" s="17">
        <v>0</v>
      </c>
      <c r="HZ2" s="17">
        <v>0</v>
      </c>
      <c r="IA2" s="17">
        <v>9.4760903829523493E-5</v>
      </c>
      <c r="IB2" s="17">
        <v>0</v>
      </c>
      <c r="IC2" s="17">
        <v>2.7635599692748973E-5</v>
      </c>
      <c r="ID2" s="17">
        <v>7.2969565753738547E-4</v>
      </c>
      <c r="IE2" s="17">
        <v>3.750810291263349E-4</v>
      </c>
      <c r="IF2" s="17">
        <v>3.5281101406993735E-4</v>
      </c>
      <c r="IG2" s="17">
        <v>2.6653577898663552E-3</v>
      </c>
      <c r="IH2" s="17">
        <v>3.8796562987983675E-4</v>
      </c>
      <c r="II2" s="17">
        <v>2.0658313367394454E-4</v>
      </c>
      <c r="IJ2" s="17">
        <v>5.2425017576462766E-4</v>
      </c>
      <c r="IK2" s="17">
        <v>5.1388136554810599E-4</v>
      </c>
      <c r="IL2" s="17">
        <v>1.9278485580969274E-3</v>
      </c>
      <c r="IM2" s="17">
        <v>2.7399383263493854E-3</v>
      </c>
      <c r="IN2" s="17">
        <v>7.8966988513961439E-4</v>
      </c>
      <c r="IO2" s="17">
        <v>0</v>
      </c>
      <c r="IP2" s="17">
        <v>0</v>
      </c>
      <c r="IQ2" s="17">
        <v>0</v>
      </c>
      <c r="IR2" s="17">
        <v>2.4807016654621202E-5</v>
      </c>
      <c r="IS2" s="17">
        <v>0</v>
      </c>
      <c r="IT2" s="17">
        <v>0</v>
      </c>
      <c r="IU2" s="17">
        <v>0</v>
      </c>
      <c r="IV2" s="17">
        <v>0</v>
      </c>
      <c r="IW2" s="17">
        <v>0</v>
      </c>
      <c r="IX2" s="17">
        <v>8.4513988488272272E-4</v>
      </c>
      <c r="IY2" s="17">
        <v>7.0748836003976506E-3</v>
      </c>
      <c r="IZ2" s="17">
        <v>1.5248988865548433E-2</v>
      </c>
      <c r="JA2" s="17">
        <v>7.5194675210766865E-4</v>
      </c>
      <c r="JB2" s="17">
        <v>1.7995606447362109E-5</v>
      </c>
      <c r="JC2" s="17">
        <v>0</v>
      </c>
      <c r="JD2" s="17">
        <v>0</v>
      </c>
      <c r="JE2" s="17">
        <v>0</v>
      </c>
      <c r="JF2" s="17">
        <v>0</v>
      </c>
      <c r="JG2" s="17">
        <v>0</v>
      </c>
      <c r="JH2" s="17">
        <v>0</v>
      </c>
      <c r="JI2" s="17">
        <v>0</v>
      </c>
      <c r="JJ2" s="17">
        <v>0</v>
      </c>
      <c r="JK2" s="17">
        <v>2.1539175415009456E-3</v>
      </c>
      <c r="JL2" s="17">
        <v>4.6062872086208434E-3</v>
      </c>
      <c r="JM2" s="17">
        <v>2.019387495383753E-2</v>
      </c>
      <c r="JN2" s="17">
        <v>1.1989391760081746E-2</v>
      </c>
      <c r="JO2" s="17">
        <v>1.3445195356794517E-3</v>
      </c>
      <c r="JP2" s="17">
        <v>0</v>
      </c>
      <c r="JQ2" s="17">
        <v>0</v>
      </c>
      <c r="JR2" s="17">
        <v>0</v>
      </c>
      <c r="JS2" s="17">
        <v>0</v>
      </c>
      <c r="JT2" s="17">
        <v>0</v>
      </c>
      <c r="JU2" s="17">
        <v>0</v>
      </c>
      <c r="JV2" s="17">
        <v>2.6385749090236986E-3</v>
      </c>
      <c r="JW2" s="17">
        <v>7.2466908983046377E-2</v>
      </c>
      <c r="JX2" s="17">
        <v>0.11184777061304275</v>
      </c>
      <c r="JY2" s="17">
        <v>0.1000516501626771</v>
      </c>
      <c r="JZ2" s="17">
        <v>0.10136426192960903</v>
      </c>
      <c r="KA2" s="17">
        <v>9.3555756042809038E-2</v>
      </c>
      <c r="KB2" s="17">
        <v>0.10397028564711204</v>
      </c>
      <c r="KC2" s="17">
        <v>0.10581110951314156</v>
      </c>
      <c r="KD2" s="17">
        <v>6.2404390000457825E-2</v>
      </c>
      <c r="KE2" s="17">
        <v>4.9083547375357766E-3</v>
      </c>
      <c r="KF2" s="17">
        <v>3.3263866236117048E-4</v>
      </c>
      <c r="KG2" s="17">
        <v>0</v>
      </c>
      <c r="KH2" s="17">
        <v>0</v>
      </c>
      <c r="KI2" s="17">
        <v>0</v>
      </c>
      <c r="KJ2" s="17">
        <v>8.3264579872144572E-5</v>
      </c>
      <c r="KK2" s="17">
        <v>2.1991243454365481E-3</v>
      </c>
      <c r="KL2" s="17">
        <v>8.0328185953787937E-3</v>
      </c>
      <c r="KM2" s="17">
        <v>7.4499686970276504E-3</v>
      </c>
      <c r="KN2" s="17">
        <v>2.316578117445783E-2</v>
      </c>
      <c r="KO2" s="17">
        <v>3.1084843480725603E-3</v>
      </c>
      <c r="KP2" s="17">
        <v>8.0780159817720474E-4</v>
      </c>
      <c r="KQ2" s="17">
        <v>7.7191543928721671E-4</v>
      </c>
      <c r="KR2" s="17">
        <v>4.7816522080139751E-5</v>
      </c>
      <c r="KS2" s="17">
        <v>1.2836034438277468E-3</v>
      </c>
      <c r="KT2" s="17">
        <v>1.1122341888192048E-3</v>
      </c>
      <c r="KU2" s="17">
        <v>1.6168593842807891E-3</v>
      </c>
      <c r="KV2" s="17">
        <v>2.2692687750166504E-4</v>
      </c>
      <c r="KW2" s="17">
        <v>0</v>
      </c>
      <c r="KX2" s="17">
        <v>1.5753447608149999E-4</v>
      </c>
      <c r="KY2" s="17">
        <v>4.4463922959697404E-3</v>
      </c>
      <c r="KZ2" s="17">
        <v>0.10640306263673133</v>
      </c>
      <c r="LA2" s="17">
        <v>0.323691818070653</v>
      </c>
      <c r="LB2" s="17">
        <v>0.39526533793982227</v>
      </c>
      <c r="LC2" s="17">
        <v>0.25648023173140905</v>
      </c>
      <c r="LD2" s="17">
        <v>0.26719891943580121</v>
      </c>
      <c r="LE2" s="17">
        <v>0.20409018148240901</v>
      </c>
      <c r="LF2" s="17">
        <v>0.20656686034345478</v>
      </c>
      <c r="LG2" s="17">
        <v>0.18093044200460237</v>
      </c>
      <c r="LH2" s="17">
        <v>0.16501405504541264</v>
      </c>
      <c r="LI2" s="17">
        <v>0.10822979518382048</v>
      </c>
      <c r="LJ2" s="17">
        <v>5.1990088811162224E-2</v>
      </c>
      <c r="LK2" s="17">
        <v>4.2983979662816744E-2</v>
      </c>
      <c r="LL2" s="17">
        <v>6.5557706215462641E-2</v>
      </c>
      <c r="LM2" s="17">
        <v>5.4938023038680055E-2</v>
      </c>
      <c r="LN2" s="17">
        <v>2.7306901360897289E-2</v>
      </c>
      <c r="LO2" s="17">
        <v>2.1133736734561443E-2</v>
      </c>
      <c r="LP2" s="17">
        <v>1.7647130141263914E-2</v>
      </c>
      <c r="LQ2" s="17">
        <v>2.9664063688674695E-2</v>
      </c>
      <c r="LR2" s="17">
        <v>8.217683236491867E-2</v>
      </c>
      <c r="LS2" s="17">
        <v>0.14751293095961623</v>
      </c>
      <c r="LT2" s="17">
        <v>6.5084340474573482E-2</v>
      </c>
      <c r="LU2" s="17">
        <v>0.15237596589591082</v>
      </c>
      <c r="LV2" s="17">
        <v>0.18896212766083914</v>
      </c>
      <c r="LW2" s="17">
        <v>9.8118761529565654E-2</v>
      </c>
      <c r="LX2" s="17">
        <v>4.1580607150362707E-2</v>
      </c>
      <c r="LY2" s="17">
        <v>5.0623716009364994E-2</v>
      </c>
      <c r="LZ2" s="17">
        <v>2.6649396608892165E-3</v>
      </c>
      <c r="MA2" s="17">
        <v>9.2069700125062043E-4</v>
      </c>
      <c r="MB2" s="17">
        <v>8.9847502679934923E-4</v>
      </c>
      <c r="MC2" s="17">
        <v>0</v>
      </c>
      <c r="MD2" s="17">
        <v>0</v>
      </c>
      <c r="ME2" s="17">
        <v>0</v>
      </c>
      <c r="MF2" s="17">
        <v>0</v>
      </c>
      <c r="MG2" s="17">
        <v>0</v>
      </c>
      <c r="MH2" s="17">
        <v>0</v>
      </c>
      <c r="MI2" s="17">
        <v>0</v>
      </c>
      <c r="MJ2" s="17">
        <v>0</v>
      </c>
      <c r="MK2" s="17">
        <v>5.9567597158207228E-3</v>
      </c>
      <c r="ML2" s="17">
        <v>2.5352259151193734E-3</v>
      </c>
      <c r="MM2" s="17">
        <v>0</v>
      </c>
      <c r="MN2" s="17">
        <v>4.2614725529925901E-5</v>
      </c>
      <c r="MO2" s="17">
        <v>5.8548004409112039E-4</v>
      </c>
      <c r="MP2" s="17">
        <v>2.0774180232255298E-2</v>
      </c>
      <c r="MQ2" s="17">
        <v>7.6129937371409023E-2</v>
      </c>
      <c r="MR2" s="17">
        <v>8.5887285736088545E-2</v>
      </c>
      <c r="MS2" s="17">
        <v>5.361203448902728E-2</v>
      </c>
      <c r="MT2" s="17">
        <v>6.2580747228148798E-2</v>
      </c>
      <c r="MU2" s="17">
        <v>7.5505259221228915E-2</v>
      </c>
      <c r="MV2" s="17">
        <v>8.8085336591719257E-2</v>
      </c>
      <c r="MW2" s="17">
        <v>4.8379316763240664E-2</v>
      </c>
      <c r="MX2" s="17">
        <v>6.1831699993195773E-3</v>
      </c>
      <c r="MY2" s="17">
        <v>2.9324486898453673E-3</v>
      </c>
      <c r="MZ2" s="17">
        <v>1.3794752541508554E-2</v>
      </c>
      <c r="NA2" s="17">
        <v>5.6641379092353485E-2</v>
      </c>
      <c r="NB2" s="17">
        <v>0.10394485131212107</v>
      </c>
      <c r="NC2" s="17">
        <v>0.13181770718360541</v>
      </c>
      <c r="ND2" s="17">
        <v>0.11078495755414096</v>
      </c>
      <c r="NE2" s="17">
        <v>0.11626712164865481</v>
      </c>
      <c r="NF2" s="17">
        <v>2.0467172067010483E-2</v>
      </c>
      <c r="NG2" s="17">
        <v>8.3880861200774095E-5</v>
      </c>
      <c r="NH2" s="17">
        <v>4.9367875235215302E-4</v>
      </c>
      <c r="NI2" s="17">
        <v>7.6066787838986148E-3</v>
      </c>
      <c r="NJ2" s="17">
        <v>5.6397009887915297E-3</v>
      </c>
      <c r="NK2" s="17">
        <v>3.6793060381594273E-3</v>
      </c>
      <c r="NL2" s="17">
        <v>3.0301094661881263E-3</v>
      </c>
      <c r="NM2" s="17">
        <v>7.6177176045304816E-3</v>
      </c>
      <c r="NN2" s="17">
        <v>2.3913599622571564E-2</v>
      </c>
      <c r="NO2" s="17">
        <v>6.6273564482245167E-2</v>
      </c>
      <c r="NP2" s="17">
        <v>8.3088753512194566E-2</v>
      </c>
      <c r="NQ2" s="17">
        <v>0.3395698301819795</v>
      </c>
      <c r="NR2" s="17">
        <v>0.35183187105791142</v>
      </c>
      <c r="NS2" s="17">
        <v>0.28709898805206202</v>
      </c>
      <c r="NT2" s="17">
        <v>0.32405153650187829</v>
      </c>
      <c r="NU2" s="17">
        <v>0.38305299971891321</v>
      </c>
      <c r="NV2" s="17">
        <v>0.32044076107420355</v>
      </c>
      <c r="NW2" s="17">
        <v>0.15043137740110782</v>
      </c>
      <c r="NX2" s="17">
        <v>9.2769794365563846E-2</v>
      </c>
      <c r="NY2" s="17">
        <v>0.11764037238965482</v>
      </c>
      <c r="NZ2" s="17">
        <v>0.12861302829131566</v>
      </c>
      <c r="OA2" s="17">
        <v>6.6566663465577713E-2</v>
      </c>
      <c r="OB2" s="17">
        <v>6.1369565243610834E-2</v>
      </c>
      <c r="OC2" s="17">
        <v>6.9180608198707833E-2</v>
      </c>
      <c r="OD2" s="17">
        <v>7.1123376132957231E-2</v>
      </c>
      <c r="OE2" s="17">
        <v>8.1853308840546979E-2</v>
      </c>
      <c r="OF2" s="17">
        <v>5.4089849534580299E-2</v>
      </c>
      <c r="OG2" s="17">
        <v>5.018051467411252E-3</v>
      </c>
      <c r="OH2" s="17">
        <v>3.2995383352972411E-2</v>
      </c>
      <c r="OI2" s="17">
        <v>7.6229842884973489E-2</v>
      </c>
      <c r="OJ2" s="17">
        <v>0.13572856867168975</v>
      </c>
      <c r="OK2" s="17">
        <v>6.6592057243526501E-2</v>
      </c>
      <c r="OL2" s="17">
        <v>0.17333365345323071</v>
      </c>
      <c r="OM2" s="17">
        <v>0.31257288193102167</v>
      </c>
      <c r="ON2" s="17">
        <v>0.41357074309343733</v>
      </c>
      <c r="OO2" s="17">
        <v>0.55337706773438422</v>
      </c>
      <c r="OP2" s="17">
        <v>0.58262487323629575</v>
      </c>
      <c r="OQ2" s="17">
        <v>0.54297620528995649</v>
      </c>
      <c r="OR2" s="17">
        <v>0.39827760633857168</v>
      </c>
      <c r="OS2" s="17">
        <v>0.21088460697607528</v>
      </c>
      <c r="OT2" s="17">
        <v>0.20611978992976204</v>
      </c>
      <c r="OU2" s="17">
        <v>0.12446821688596384</v>
      </c>
      <c r="OV2" s="17">
        <v>0.1256633658831729</v>
      </c>
      <c r="OW2" s="17">
        <v>6.6785685293266256E-2</v>
      </c>
      <c r="OX2" s="17">
        <v>0.1258272726622488</v>
      </c>
      <c r="OY2" s="17">
        <v>0.14380553626536685</v>
      </c>
      <c r="OZ2" s="17">
        <v>8.0206931487897593E-2</v>
      </c>
      <c r="PA2" s="17">
        <v>9.6935256628114443E-3</v>
      </c>
      <c r="PB2" s="17">
        <v>7.2332880483547588E-5</v>
      </c>
      <c r="PC2" s="17">
        <v>0</v>
      </c>
      <c r="PD2" s="17">
        <v>0</v>
      </c>
      <c r="PE2" s="17">
        <v>2.6882248002304036E-4</v>
      </c>
      <c r="PF2" s="17">
        <v>1.2383163421417589E-3</v>
      </c>
      <c r="PG2" s="17">
        <v>2.7740278580050482E-3</v>
      </c>
      <c r="PH2" s="17">
        <v>1.7435948928035722E-3</v>
      </c>
      <c r="PI2" s="17">
        <v>0</v>
      </c>
      <c r="PJ2" s="17">
        <v>0</v>
      </c>
      <c r="PK2" s="17">
        <v>3.9644781331026681E-4</v>
      </c>
      <c r="PL2" s="17">
        <v>8.2532824336260229E-3</v>
      </c>
      <c r="PM2" s="17">
        <v>6.5711737636446985E-2</v>
      </c>
      <c r="PN2" s="17">
        <v>0.11828652436701144</v>
      </c>
      <c r="PO2" s="17">
        <v>0.16490430881623011</v>
      </c>
      <c r="PP2" s="17">
        <v>0.14882502956730781</v>
      </c>
      <c r="PQ2" s="17">
        <v>0.14899142891459274</v>
      </c>
      <c r="PR2" s="17">
        <v>0.12576656215006504</v>
      </c>
      <c r="PS2" s="17">
        <v>0.18302960690564216</v>
      </c>
      <c r="PT2" s="17">
        <v>0.1920688117268789</v>
      </c>
      <c r="PU2" s="17">
        <v>0.20941291133831685</v>
      </c>
      <c r="PV2" s="17">
        <v>0.28618985914447287</v>
      </c>
      <c r="PW2" s="17">
        <v>0.27818132029339693</v>
      </c>
      <c r="PX2" s="17">
        <v>0.12647310919594518</v>
      </c>
      <c r="PY2" s="17">
        <v>0.34227700823196561</v>
      </c>
      <c r="PZ2" s="17">
        <v>0.45693520216831263</v>
      </c>
      <c r="QA2" s="17">
        <v>0.21697836788483374</v>
      </c>
      <c r="QB2" s="17">
        <v>0.18604618730657047</v>
      </c>
      <c r="QC2" s="17">
        <v>0.43943847964816263</v>
      </c>
      <c r="QD2" s="17">
        <v>0.36627408502002468</v>
      </c>
      <c r="QE2" s="17">
        <v>0.38630368494247769</v>
      </c>
      <c r="QF2" s="17">
        <v>0.35188294589285657</v>
      </c>
      <c r="QG2" s="17">
        <v>0.10600970270242409</v>
      </c>
      <c r="QH2" s="17">
        <v>0.14691766905734635</v>
      </c>
      <c r="QI2" s="17">
        <v>0.37664537687446503</v>
      </c>
      <c r="QJ2" s="17">
        <v>0.69545712830433726</v>
      </c>
      <c r="QK2" s="17">
        <v>0.74344635645301194</v>
      </c>
      <c r="QL2" s="17">
        <v>0.32886707914194158</v>
      </c>
      <c r="QM2" s="17">
        <v>0.53513010302518305</v>
      </c>
      <c r="QN2" s="17">
        <v>0.7838100585695722</v>
      </c>
      <c r="QO2" s="17">
        <v>0.51360272140084695</v>
      </c>
      <c r="QP2" s="17">
        <v>0.32268584570617348</v>
      </c>
      <c r="QQ2" s="17">
        <v>0.20920028146944153</v>
      </c>
      <c r="QR2" s="17">
        <v>0.20222727937661744</v>
      </c>
      <c r="QS2" s="17">
        <v>0.49902346294050354</v>
      </c>
      <c r="QT2" s="17">
        <v>8.8787802241987943E-2</v>
      </c>
      <c r="QU2" s="17">
        <v>1.8899461276013613E-3</v>
      </c>
      <c r="QV2" s="17">
        <v>4.3883594249642222E-2</v>
      </c>
      <c r="QW2" s="17">
        <v>8.5377662562906617E-2</v>
      </c>
      <c r="QX2" s="17">
        <v>4.1828434546750358E-3</v>
      </c>
      <c r="QY2" s="17">
        <v>0</v>
      </c>
      <c r="QZ2" s="17">
        <v>7.6621383913397584E-5</v>
      </c>
      <c r="RA2" s="17">
        <v>1.4243250412576748E-4</v>
      </c>
      <c r="RB2" s="17">
        <v>0</v>
      </c>
      <c r="RC2" s="17">
        <v>0</v>
      </c>
      <c r="RD2" s="17">
        <v>0</v>
      </c>
      <c r="RE2" s="17">
        <v>0</v>
      </c>
      <c r="RF2" s="17">
        <v>0</v>
      </c>
      <c r="RG2" s="17">
        <v>0</v>
      </c>
      <c r="RH2" s="17">
        <v>0</v>
      </c>
      <c r="RI2" s="17">
        <v>0</v>
      </c>
      <c r="RJ2" s="17">
        <v>0</v>
      </c>
      <c r="RK2" s="17">
        <v>0</v>
      </c>
      <c r="RL2" s="17">
        <v>0</v>
      </c>
      <c r="RM2" s="17">
        <v>0</v>
      </c>
      <c r="RN2" s="17">
        <v>1.1099946312459999E-4</v>
      </c>
      <c r="RO2" s="17">
        <v>5.2180546745631147E-4</v>
      </c>
      <c r="RP2" s="17">
        <v>9.8025692201165644E-3</v>
      </c>
      <c r="RQ2" s="17">
        <v>3.1535609654874577E-2</v>
      </c>
      <c r="RR2" s="17">
        <v>4.7901769844798846E-2</v>
      </c>
      <c r="RS2" s="17">
        <v>1.6179459121018674E-2</v>
      </c>
      <c r="RT2" s="17">
        <v>7.5735325907338542E-3</v>
      </c>
      <c r="RU2" s="17">
        <v>2.0783748138394936E-3</v>
      </c>
      <c r="RV2" s="17">
        <v>1.9406231836022407E-3</v>
      </c>
      <c r="RW2" s="17">
        <v>1.0025236736861083E-5</v>
      </c>
      <c r="RX2" s="17">
        <v>0</v>
      </c>
      <c r="RY2" s="17">
        <v>0</v>
      </c>
      <c r="RZ2" s="17">
        <v>0</v>
      </c>
      <c r="SA2" s="17">
        <v>0</v>
      </c>
      <c r="SB2" s="17">
        <v>0</v>
      </c>
      <c r="SC2" s="17">
        <v>0</v>
      </c>
      <c r="SD2" s="17">
        <v>0</v>
      </c>
      <c r="SE2" s="17">
        <v>0</v>
      </c>
      <c r="SF2" s="17">
        <v>0</v>
      </c>
      <c r="SG2" s="17">
        <v>0</v>
      </c>
      <c r="SH2" s="17">
        <v>0</v>
      </c>
      <c r="SI2" s="17">
        <v>0</v>
      </c>
      <c r="SJ2" s="17">
        <v>0</v>
      </c>
      <c r="SK2" s="17">
        <v>0</v>
      </c>
      <c r="SL2" s="17">
        <v>0</v>
      </c>
      <c r="SM2" s="17">
        <v>0</v>
      </c>
      <c r="SN2" s="17">
        <v>0</v>
      </c>
      <c r="SO2" s="17">
        <v>0</v>
      </c>
      <c r="SP2" s="17">
        <v>0</v>
      </c>
      <c r="SQ2" s="17">
        <v>0</v>
      </c>
      <c r="SR2" s="17">
        <v>0</v>
      </c>
      <c r="SS2" s="17">
        <v>0</v>
      </c>
      <c r="ST2" s="17">
        <v>1.0010819403728913E-3</v>
      </c>
      <c r="SU2" s="17">
        <v>2.3467602694283792E-3</v>
      </c>
      <c r="SV2" s="17">
        <v>3.8008168152259394E-4</v>
      </c>
      <c r="SW2" s="17">
        <v>2.4719210724610418E-5</v>
      </c>
      <c r="SX2" s="17">
        <v>1.4129664400551988E-4</v>
      </c>
      <c r="SY2" s="17">
        <v>1.1610966340405782E-3</v>
      </c>
      <c r="SZ2" s="17">
        <v>0</v>
      </c>
      <c r="TA2" s="17">
        <v>0</v>
      </c>
      <c r="TB2" s="17">
        <v>0</v>
      </c>
      <c r="TC2" s="17">
        <v>3.9320676749795239E-7</v>
      </c>
      <c r="TD2" s="17">
        <v>1.6359249676586806E-3</v>
      </c>
      <c r="TE2" s="17">
        <v>1.4158814400458674E-2</v>
      </c>
      <c r="TF2" s="17">
        <v>0.11930218141515542</v>
      </c>
      <c r="TG2" s="17">
        <v>0.10437019892346265</v>
      </c>
      <c r="TH2" s="17">
        <v>0.10228600351398193</v>
      </c>
      <c r="TI2" s="17">
        <v>0.21771117392555961</v>
      </c>
      <c r="TJ2" s="17">
        <v>0.57854947182864636</v>
      </c>
      <c r="TK2" s="17">
        <v>0.58905868466405842</v>
      </c>
      <c r="TL2" s="17">
        <v>0.28416150571225418</v>
      </c>
      <c r="TM2" s="17">
        <v>5.6464186502255112E-2</v>
      </c>
      <c r="TN2" s="17">
        <v>0.14268404223625963</v>
      </c>
      <c r="TO2" s="17">
        <v>4.8254238035849509E-2</v>
      </c>
      <c r="TP2" s="17">
        <v>3.8234338132203671E-4</v>
      </c>
      <c r="TQ2" s="17">
        <v>0</v>
      </c>
      <c r="TR2" s="17">
        <v>0</v>
      </c>
      <c r="TS2" s="17">
        <v>0</v>
      </c>
      <c r="TT2" s="17">
        <v>0</v>
      </c>
      <c r="TU2" s="17">
        <v>0</v>
      </c>
      <c r="TV2" s="17">
        <v>0</v>
      </c>
      <c r="TW2" s="17">
        <v>0</v>
      </c>
      <c r="TX2" s="17">
        <v>0</v>
      </c>
      <c r="TY2" s="17">
        <v>0</v>
      </c>
      <c r="TZ2" s="17">
        <v>0</v>
      </c>
      <c r="UA2" s="17">
        <v>0</v>
      </c>
      <c r="UB2" s="17">
        <v>0</v>
      </c>
      <c r="UC2" s="17">
        <v>0</v>
      </c>
      <c r="UD2" s="17">
        <v>0</v>
      </c>
      <c r="UE2" s="17">
        <v>0</v>
      </c>
      <c r="UF2" s="17">
        <v>2.9652388933095541E-6</v>
      </c>
      <c r="UG2" s="17">
        <v>1.0481270799234216E-4</v>
      </c>
      <c r="UH2" s="17">
        <v>8.1723197519366255E-4</v>
      </c>
      <c r="UI2" s="17">
        <v>1.0257250081775482E-3</v>
      </c>
      <c r="UJ2" s="17">
        <v>3.4970448651773013E-3</v>
      </c>
      <c r="UK2" s="17">
        <v>4.0320338189232105E-3</v>
      </c>
      <c r="UL2" s="17">
        <v>3.3991622132979031E-3</v>
      </c>
      <c r="UM2" s="17">
        <v>2.3144766747317047E-3</v>
      </c>
      <c r="UN2" s="17">
        <v>7.9947158754317465E-4</v>
      </c>
      <c r="UO2" s="17">
        <v>5.4541286167330595E-4</v>
      </c>
      <c r="UP2" s="17">
        <v>2.0099897967990599E-5</v>
      </c>
      <c r="UQ2" s="17">
        <v>0</v>
      </c>
      <c r="UR2" s="17">
        <v>0</v>
      </c>
      <c r="US2" s="17">
        <v>0</v>
      </c>
      <c r="UT2" s="17">
        <v>0</v>
      </c>
      <c r="UU2" s="17">
        <v>0</v>
      </c>
      <c r="UV2" s="17">
        <v>0</v>
      </c>
      <c r="UW2" s="17">
        <v>0</v>
      </c>
      <c r="UX2" s="17">
        <v>0</v>
      </c>
      <c r="UY2" s="17">
        <v>0</v>
      </c>
      <c r="UZ2" s="17">
        <v>0</v>
      </c>
      <c r="VA2" s="17">
        <v>0</v>
      </c>
      <c r="VB2" s="17">
        <v>0</v>
      </c>
      <c r="VC2" s="17">
        <v>0</v>
      </c>
      <c r="VD2" s="17">
        <v>0</v>
      </c>
      <c r="VE2" s="17">
        <v>0</v>
      </c>
      <c r="VF2" s="17">
        <v>0</v>
      </c>
      <c r="VG2" s="17">
        <v>0</v>
      </c>
      <c r="VH2" s="17">
        <v>0</v>
      </c>
      <c r="VI2" s="17">
        <v>0</v>
      </c>
      <c r="VJ2" s="17">
        <v>0</v>
      </c>
      <c r="VK2" s="17">
        <v>0</v>
      </c>
      <c r="VL2" s="17">
        <v>0</v>
      </c>
      <c r="VM2" s="17">
        <v>0</v>
      </c>
      <c r="VN2" s="17">
        <v>0</v>
      </c>
      <c r="VO2" s="17">
        <v>0</v>
      </c>
      <c r="VP2" s="17">
        <v>0</v>
      </c>
      <c r="VQ2" s="17">
        <v>0</v>
      </c>
      <c r="VR2" s="17">
        <v>0</v>
      </c>
      <c r="VS2" s="17">
        <v>0</v>
      </c>
      <c r="VT2" s="17">
        <v>9.1406160281887346E-4</v>
      </c>
      <c r="VU2" s="17">
        <v>2.5564335625039097E-3</v>
      </c>
      <c r="VV2" s="17">
        <v>4.21651203099068E-3</v>
      </c>
      <c r="VW2" s="17">
        <v>2.49212015827306E-3</v>
      </c>
      <c r="VX2" s="17">
        <v>0</v>
      </c>
      <c r="VY2" s="17">
        <v>0</v>
      </c>
      <c r="VZ2" s="17">
        <v>5.1270231345429273E-5</v>
      </c>
      <c r="WA2" s="17">
        <v>0</v>
      </c>
      <c r="WB2" s="17">
        <v>0</v>
      </c>
      <c r="WC2" s="17">
        <v>0</v>
      </c>
      <c r="WD2" s="17">
        <v>0</v>
      </c>
      <c r="WE2" s="17">
        <v>0</v>
      </c>
      <c r="WF2" s="17">
        <v>0</v>
      </c>
      <c r="WG2" s="17">
        <v>0</v>
      </c>
      <c r="WH2" s="17">
        <v>0</v>
      </c>
      <c r="WI2" s="17">
        <v>0</v>
      </c>
      <c r="WJ2" s="17">
        <v>0</v>
      </c>
      <c r="WK2" s="17">
        <v>0</v>
      </c>
      <c r="WL2" s="17">
        <v>0</v>
      </c>
      <c r="WM2" s="17">
        <v>0</v>
      </c>
      <c r="WN2" s="17">
        <v>0</v>
      </c>
      <c r="WO2" s="17">
        <v>0</v>
      </c>
      <c r="WP2" s="17">
        <v>0</v>
      </c>
      <c r="WQ2" s="17">
        <v>0</v>
      </c>
      <c r="WR2" s="17">
        <v>0</v>
      </c>
      <c r="WS2" s="17">
        <v>0</v>
      </c>
      <c r="WT2" s="17">
        <v>0</v>
      </c>
      <c r="WU2" s="17">
        <v>0</v>
      </c>
      <c r="WV2" s="17">
        <v>0</v>
      </c>
      <c r="WW2" s="17">
        <v>0</v>
      </c>
      <c r="WX2" s="17">
        <v>0</v>
      </c>
      <c r="WY2" s="17">
        <v>0</v>
      </c>
      <c r="WZ2" s="17">
        <v>0</v>
      </c>
      <c r="XA2" s="17">
        <v>0</v>
      </c>
      <c r="XB2" s="17">
        <v>0</v>
      </c>
      <c r="XC2" s="17">
        <v>0</v>
      </c>
      <c r="XD2" s="17">
        <v>0</v>
      </c>
      <c r="XE2" s="17">
        <v>0</v>
      </c>
      <c r="XF2" s="17">
        <v>0</v>
      </c>
      <c r="XG2" s="17">
        <v>0</v>
      </c>
      <c r="XH2" s="17">
        <v>0</v>
      </c>
      <c r="XI2" s="17">
        <v>0</v>
      </c>
      <c r="XJ2" s="17">
        <v>0</v>
      </c>
      <c r="XK2" s="17">
        <v>0</v>
      </c>
      <c r="XL2" s="17">
        <v>0</v>
      </c>
      <c r="XM2" s="17">
        <v>0</v>
      </c>
      <c r="XN2" s="17">
        <v>0</v>
      </c>
      <c r="XO2" s="17">
        <v>0</v>
      </c>
      <c r="XP2" s="17">
        <v>0</v>
      </c>
      <c r="XQ2" s="17">
        <v>0</v>
      </c>
      <c r="XR2" s="17">
        <v>0</v>
      </c>
      <c r="XS2" s="17">
        <v>0</v>
      </c>
      <c r="XT2" s="17">
        <v>0</v>
      </c>
      <c r="XU2" s="17">
        <v>0</v>
      </c>
      <c r="XV2" s="17">
        <v>0</v>
      </c>
      <c r="XW2" s="17">
        <v>0</v>
      </c>
      <c r="XX2" s="17">
        <v>0</v>
      </c>
      <c r="XY2" s="17">
        <v>0</v>
      </c>
      <c r="XZ2" s="17">
        <v>0</v>
      </c>
      <c r="YA2" s="17">
        <v>0</v>
      </c>
      <c r="YB2" s="17">
        <v>0</v>
      </c>
      <c r="YC2" s="17">
        <v>0</v>
      </c>
      <c r="YD2" s="17">
        <v>0</v>
      </c>
      <c r="YE2" s="17">
        <v>0</v>
      </c>
      <c r="YF2" s="17">
        <v>0</v>
      </c>
      <c r="YG2" s="17">
        <v>0</v>
      </c>
      <c r="YH2" s="17">
        <v>0</v>
      </c>
      <c r="YI2" s="17">
        <v>0</v>
      </c>
      <c r="YJ2" s="17">
        <v>0</v>
      </c>
      <c r="YK2" s="17">
        <v>0</v>
      </c>
      <c r="YL2" s="17">
        <v>0</v>
      </c>
      <c r="YM2" s="17">
        <v>0</v>
      </c>
      <c r="YN2" s="17">
        <v>0</v>
      </c>
      <c r="YO2" s="17">
        <v>0</v>
      </c>
      <c r="YP2" s="17">
        <v>0</v>
      </c>
      <c r="YQ2" s="17">
        <v>0</v>
      </c>
      <c r="YR2" s="17">
        <v>0</v>
      </c>
      <c r="YS2" s="17">
        <v>9.9775618811317481E-4</v>
      </c>
      <c r="YT2" s="17">
        <v>6.178936991838313E-2</v>
      </c>
      <c r="YU2" s="17">
        <v>0.24000026636916866</v>
      </c>
      <c r="YV2" s="17">
        <v>0.30347195605130417</v>
      </c>
      <c r="YW2" s="17">
        <v>0.22113641327832106</v>
      </c>
      <c r="YX2" s="17">
        <v>0.13143642479844336</v>
      </c>
      <c r="YY2" s="17">
        <v>0.16127237725820781</v>
      </c>
      <c r="YZ2" s="17">
        <v>7.6887458986213839E-2</v>
      </c>
      <c r="ZA2" s="17">
        <v>8.2358932497927102E-3</v>
      </c>
      <c r="ZB2" s="17">
        <v>5.1883882913381617E-4</v>
      </c>
      <c r="ZC2" s="17">
        <v>0</v>
      </c>
      <c r="ZD2" s="17">
        <v>0</v>
      </c>
      <c r="ZE2" s="17">
        <v>0</v>
      </c>
      <c r="ZF2" s="17">
        <v>0</v>
      </c>
      <c r="ZG2" s="17">
        <v>0</v>
      </c>
      <c r="ZH2" s="17">
        <v>0</v>
      </c>
      <c r="ZI2" s="17">
        <v>0</v>
      </c>
      <c r="ZJ2" s="17">
        <v>0</v>
      </c>
      <c r="ZK2" s="17">
        <v>0</v>
      </c>
      <c r="ZL2" s="17">
        <v>0</v>
      </c>
      <c r="ZM2" s="17">
        <v>3.9794962306222528E-4</v>
      </c>
      <c r="ZN2" s="17">
        <v>2.6113249348049816E-2</v>
      </c>
      <c r="ZO2" s="17">
        <v>9.8556759839916255E-2</v>
      </c>
      <c r="ZP2" s="17">
        <v>0.14671560035487771</v>
      </c>
      <c r="ZQ2" s="17">
        <v>0.33463127014731081</v>
      </c>
      <c r="ZR2" s="17">
        <v>0.14210704452192346</v>
      </c>
      <c r="ZS2" s="17">
        <v>0.34704055787071503</v>
      </c>
      <c r="ZT2" s="17">
        <v>0.46165643391344452</v>
      </c>
      <c r="ZU2" s="17">
        <v>0.50533635467400184</v>
      </c>
      <c r="ZV2" s="17">
        <v>0.30196824513519094</v>
      </c>
      <c r="ZW2" s="17">
        <v>0.34724065392372228</v>
      </c>
      <c r="ZX2" s="17">
        <v>0.52778924011165107</v>
      </c>
      <c r="ZY2" s="17">
        <v>0.59743242052678847</v>
      </c>
      <c r="ZZ2" s="17">
        <v>0.55791070738788662</v>
      </c>
      <c r="AAA2" s="17">
        <v>0.65789241186193359</v>
      </c>
      <c r="AAB2" s="17">
        <v>0.63944398229955413</v>
      </c>
      <c r="AAC2" s="17">
        <v>0.57509289427481569</v>
      </c>
      <c r="AAD2" s="17">
        <v>0.48234631149302226</v>
      </c>
      <c r="AAE2" s="17">
        <v>0.36580470034711743</v>
      </c>
      <c r="AAF2" s="17">
        <v>0.16087274506469035</v>
      </c>
      <c r="AAG2" s="17">
        <v>8.3664048394057819E-2</v>
      </c>
      <c r="AAH2" s="17">
        <v>4.3226025216309756E-2</v>
      </c>
      <c r="AAI2" s="17">
        <v>1.1440829373009456E-2</v>
      </c>
      <c r="AAJ2" s="17">
        <v>1.6037217460747469E-3</v>
      </c>
      <c r="AAK2" s="17">
        <v>1.8010148760962347E-3</v>
      </c>
      <c r="AAL2" s="17">
        <v>5.946946767870475E-2</v>
      </c>
      <c r="AAM2" s="17">
        <v>0.22696479256222887</v>
      </c>
      <c r="AAN2" s="17">
        <v>0.36754879735775298</v>
      </c>
      <c r="AAO2" s="17">
        <v>0.41607461545117225</v>
      </c>
      <c r="AAP2" s="17">
        <v>0.48324631957249037</v>
      </c>
      <c r="AAQ2" s="17">
        <v>0.28125284478373913</v>
      </c>
      <c r="AAR2" s="17">
        <v>5.9440157474961439E-2</v>
      </c>
      <c r="AAS2" s="17">
        <v>1.8529469010238553E-2</v>
      </c>
      <c r="AAT2" s="17">
        <v>7.5133267003921079E-3</v>
      </c>
      <c r="AAU2" s="17">
        <v>5.2423029179572232E-3</v>
      </c>
      <c r="AAV2" s="17">
        <v>6.7321274654941563E-3</v>
      </c>
      <c r="AAW2" s="17">
        <v>3.5085240694509814E-2</v>
      </c>
      <c r="AAX2" s="17">
        <v>4.1020433567320422E-2</v>
      </c>
      <c r="AAY2" s="17">
        <v>2.6580124941244579E-2</v>
      </c>
      <c r="AAZ2" s="17">
        <v>5.8029196993422821E-2</v>
      </c>
      <c r="ABA2" s="17">
        <v>5.919482792764752E-2</v>
      </c>
      <c r="ABB2" s="17">
        <v>1.8892651618393371E-2</v>
      </c>
      <c r="ABC2" s="17">
        <v>9.4597006247953595E-4</v>
      </c>
      <c r="ABD2" s="17">
        <v>0</v>
      </c>
      <c r="ABE2" s="17">
        <v>0</v>
      </c>
      <c r="ABF2" s="17">
        <v>0</v>
      </c>
      <c r="ABG2" s="17">
        <v>0</v>
      </c>
      <c r="ABH2" s="17">
        <v>0</v>
      </c>
      <c r="ABI2" s="17">
        <v>0</v>
      </c>
      <c r="ABJ2" s="17">
        <v>0</v>
      </c>
      <c r="ABK2" s="17">
        <v>0</v>
      </c>
      <c r="ABL2" s="17">
        <v>4.4168889555963851E-5</v>
      </c>
      <c r="ABM2" s="17">
        <v>0.10738033060508131</v>
      </c>
      <c r="ABN2" s="17">
        <v>0.39288872006100178</v>
      </c>
      <c r="ABO2" s="17">
        <v>0.36285237300333673</v>
      </c>
      <c r="ABP2" s="17">
        <v>0.27583105435264332</v>
      </c>
      <c r="ABQ2" s="17">
        <v>0.21933138043860118</v>
      </c>
      <c r="ABR2" s="17">
        <v>0.27683167093440419</v>
      </c>
      <c r="ABS2" s="17">
        <v>0.36162393174424151</v>
      </c>
      <c r="ABT2" s="17">
        <v>0.24556144910059458</v>
      </c>
      <c r="ABU2" s="17">
        <v>0.24356973670269214</v>
      </c>
      <c r="ABV2" s="17">
        <v>0.19470354138076384</v>
      </c>
      <c r="ABW2" s="17">
        <v>0.12602463702948674</v>
      </c>
      <c r="ABX2" s="17">
        <v>7.1385674014381326E-2</v>
      </c>
      <c r="ABY2" s="17">
        <v>5.6630752020753905E-2</v>
      </c>
      <c r="ABZ2" s="17">
        <v>3.2663234979305962E-2</v>
      </c>
      <c r="ACA2" s="17">
        <v>6.6652600941990959E-4</v>
      </c>
      <c r="ACB2" s="17">
        <v>0</v>
      </c>
      <c r="ACC2" s="17">
        <v>1.227395257511542E-2</v>
      </c>
      <c r="ACD2" s="17">
        <v>0.44867219942278791</v>
      </c>
      <c r="ACE2" s="17">
        <v>0.7017358811476927</v>
      </c>
      <c r="ACF2" s="17">
        <v>0.73238936218242767</v>
      </c>
      <c r="ACG2" s="17">
        <v>0.68452749215843367</v>
      </c>
      <c r="ACH2" s="17">
        <v>0.79434136598022287</v>
      </c>
      <c r="ACI2" s="17">
        <v>0.76404312407674091</v>
      </c>
      <c r="ACJ2" s="17">
        <v>0.88250767076333125</v>
      </c>
      <c r="ACK2" s="17">
        <v>0.90506286133953606</v>
      </c>
      <c r="ACL2" s="17">
        <v>0.89977392113257226</v>
      </c>
      <c r="ACM2" s="17">
        <v>0.90724567288662039</v>
      </c>
      <c r="ACN2" s="17">
        <v>0.90724567288662039</v>
      </c>
      <c r="ACO2" s="17">
        <v>0.84427312773357222</v>
      </c>
      <c r="ACP2" s="17">
        <v>0.53048249132403436</v>
      </c>
      <c r="ACQ2" s="17">
        <v>0.77085841504195174</v>
      </c>
      <c r="ACR2" s="17">
        <v>0.74161271850622279</v>
      </c>
      <c r="ACS2" s="17">
        <v>0.69508210409607829</v>
      </c>
      <c r="ACT2" s="17">
        <v>0.31400018225334214</v>
      </c>
      <c r="ACU2" s="17">
        <v>0.34417179267914094</v>
      </c>
      <c r="ACV2" s="17">
        <v>0.36263211446751203</v>
      </c>
      <c r="ACW2" s="17">
        <v>0.19813812349879276</v>
      </c>
      <c r="ACX2" s="17">
        <v>9.0862059477490362E-2</v>
      </c>
      <c r="ACY2" s="17">
        <v>2.0182552744394937E-3</v>
      </c>
      <c r="ACZ2" s="17">
        <v>1.0104739250618253E-2</v>
      </c>
      <c r="ADA2" s="17">
        <v>1.2124300025259998E-2</v>
      </c>
      <c r="ADB2" s="17">
        <v>1.1993691932022528E-3</v>
      </c>
      <c r="ADC2" s="17">
        <v>0</v>
      </c>
      <c r="ADD2" s="17">
        <v>0</v>
      </c>
      <c r="ADE2" s="17">
        <v>0</v>
      </c>
      <c r="ADF2" s="17">
        <v>0</v>
      </c>
      <c r="ADG2" s="17">
        <v>0</v>
      </c>
      <c r="ADH2" s="17">
        <v>0</v>
      </c>
      <c r="ADI2" s="17">
        <v>0</v>
      </c>
      <c r="ADJ2" s="17">
        <v>4.3812532945305239E-6</v>
      </c>
      <c r="ADK2" s="17">
        <v>1.0166493182483312E-3</v>
      </c>
      <c r="ADL2" s="17">
        <v>5.1122047637326619E-4</v>
      </c>
      <c r="ADM2" s="17">
        <v>0</v>
      </c>
      <c r="ADN2" s="17">
        <v>7.8184811456525293E-4</v>
      </c>
      <c r="ADO2" s="17">
        <v>3.5937712364921865E-3</v>
      </c>
      <c r="ADP2" s="17">
        <v>9.3767805157373482E-3</v>
      </c>
      <c r="ADQ2" s="17">
        <v>1.0655502191676082E-2</v>
      </c>
      <c r="ADR2" s="17">
        <v>2.3271120152262587E-3</v>
      </c>
      <c r="ADS2" s="17">
        <v>1.2546798169943013E-3</v>
      </c>
      <c r="ADT2" s="17">
        <v>4.3148848180897103E-4</v>
      </c>
      <c r="ADU2" s="17">
        <v>0</v>
      </c>
      <c r="ADV2" s="17">
        <v>0</v>
      </c>
      <c r="ADW2" s="17">
        <v>0</v>
      </c>
      <c r="ADX2" s="17">
        <v>0</v>
      </c>
      <c r="ADY2" s="17">
        <v>0</v>
      </c>
      <c r="ADZ2" s="17">
        <v>0</v>
      </c>
      <c r="AEA2" s="17">
        <v>0</v>
      </c>
      <c r="AEB2" s="17">
        <v>0</v>
      </c>
      <c r="AEC2" s="17">
        <v>0</v>
      </c>
      <c r="AED2" s="17">
        <v>0</v>
      </c>
      <c r="AEE2" s="17">
        <v>2.5412979393371084E-5</v>
      </c>
      <c r="AEF2" s="17">
        <v>3.2885717696585842E-4</v>
      </c>
      <c r="AEG2" s="17">
        <v>1.3488370145546204E-5</v>
      </c>
      <c r="AEH2" s="17">
        <v>0</v>
      </c>
      <c r="AEI2" s="17">
        <v>0</v>
      </c>
      <c r="AEJ2" s="17">
        <v>0</v>
      </c>
      <c r="AEK2" s="17">
        <v>0</v>
      </c>
      <c r="AEL2" s="17">
        <v>0</v>
      </c>
      <c r="AEM2" s="17">
        <v>0</v>
      </c>
      <c r="AEN2" s="17">
        <v>0</v>
      </c>
      <c r="AEO2" s="17">
        <v>0</v>
      </c>
      <c r="AEP2" s="17">
        <v>0</v>
      </c>
      <c r="AEQ2" s="17">
        <v>0</v>
      </c>
      <c r="AER2" s="17">
        <v>0</v>
      </c>
      <c r="AES2" s="17">
        <v>0</v>
      </c>
      <c r="AET2" s="17">
        <v>0</v>
      </c>
      <c r="AEU2" s="17">
        <v>0</v>
      </c>
      <c r="AEV2" s="17">
        <v>0</v>
      </c>
      <c r="AEW2" s="17">
        <v>0</v>
      </c>
      <c r="AEX2" s="17">
        <v>0</v>
      </c>
      <c r="AEY2" s="17">
        <v>0</v>
      </c>
      <c r="AEZ2" s="17">
        <v>0</v>
      </c>
      <c r="AFA2" s="17">
        <v>0</v>
      </c>
      <c r="AFB2" s="17">
        <v>0</v>
      </c>
      <c r="AFC2" s="17">
        <v>0</v>
      </c>
      <c r="AFD2" s="17">
        <v>0</v>
      </c>
      <c r="AFE2" s="17">
        <v>0</v>
      </c>
      <c r="AFF2" s="17">
        <v>0</v>
      </c>
      <c r="AFG2" s="17">
        <v>0</v>
      </c>
      <c r="AFH2" s="17">
        <v>0</v>
      </c>
      <c r="AFI2" s="17">
        <v>9.2011475014513241E-4</v>
      </c>
      <c r="AFJ2" s="17">
        <v>3.2073671834323851E-2</v>
      </c>
      <c r="AFK2" s="17">
        <v>3.0862633418898611E-2</v>
      </c>
      <c r="AFL2" s="17">
        <v>2.7065168997895541E-2</v>
      </c>
      <c r="AFM2" s="17">
        <v>4.0719297811802349E-2</v>
      </c>
      <c r="AFN2" s="17">
        <v>4.6966071709156738E-2</v>
      </c>
      <c r="AFO2" s="17">
        <v>3.835624570025277E-2</v>
      </c>
      <c r="AFP2" s="17">
        <v>5.1251560847754757E-2</v>
      </c>
      <c r="AFQ2" s="17">
        <v>6.792035472811446E-2</v>
      </c>
      <c r="AFR2" s="17">
        <v>2.0573462674263975E-2</v>
      </c>
      <c r="AFS2" s="17">
        <v>3.5485417908485482E-3</v>
      </c>
      <c r="AFT2" s="17">
        <v>3.6435468378614938E-3</v>
      </c>
      <c r="AFU2" s="17">
        <v>0.11044139349972409</v>
      </c>
      <c r="AFV2" s="17">
        <v>0.67801414611806021</v>
      </c>
      <c r="AFW2" s="17">
        <v>0.88653109156209631</v>
      </c>
      <c r="AFX2" s="17">
        <v>0.8986664660362228</v>
      </c>
      <c r="AFY2" s="17">
        <v>0.89493550657396381</v>
      </c>
      <c r="AFZ2" s="17">
        <v>0.90696497759864447</v>
      </c>
      <c r="AGA2" s="17">
        <v>0.90724567288662039</v>
      </c>
      <c r="AGB2" s="17">
        <v>0.90724567288662039</v>
      </c>
      <c r="AGC2" s="17">
        <v>0.90724567288662039</v>
      </c>
      <c r="AGD2" s="17">
        <v>0.90724567288662039</v>
      </c>
      <c r="AGE2" s="17">
        <v>0.90724567288662039</v>
      </c>
      <c r="AGF2" s="17">
        <v>0.90724567288662039</v>
      </c>
      <c r="AGG2" s="17">
        <v>0.90724567288662039</v>
      </c>
      <c r="AGH2" s="17">
        <v>0.90724567288662039</v>
      </c>
      <c r="AGI2" s="17">
        <v>0.90513786482928305</v>
      </c>
      <c r="AGJ2" s="17">
        <v>0.89938912493034928</v>
      </c>
      <c r="AGK2" s="17">
        <v>0.89767928510122275</v>
      </c>
      <c r="AGL2" s="17">
        <v>0.88747111817621682</v>
      </c>
      <c r="AGM2" s="17">
        <v>0.86848982315745782</v>
      </c>
      <c r="AGN2" s="17">
        <v>0.4312115332395976</v>
      </c>
      <c r="AGO2" s="17">
        <v>7.5515568736822275E-2</v>
      </c>
      <c r="AGP2" s="17">
        <v>2.2292289408776746E-3</v>
      </c>
      <c r="AGQ2" s="17">
        <v>1.5548520928029096E-2</v>
      </c>
      <c r="AGR2" s="17">
        <v>3.2000640113891018E-2</v>
      </c>
      <c r="AGS2" s="17">
        <v>0.10667638161268493</v>
      </c>
      <c r="AGT2" s="17">
        <v>0.25067632749578916</v>
      </c>
      <c r="AGU2" s="17">
        <v>0.45875624940671683</v>
      </c>
      <c r="AGV2" s="17">
        <v>0.17995886398329755</v>
      </c>
      <c r="AGW2" s="17">
        <v>0.19897648093131082</v>
      </c>
      <c r="AGX2" s="17">
        <v>0.1656400549608584</v>
      </c>
      <c r="AGY2" s="17">
        <v>8.0636503509471685E-2</v>
      </c>
      <c r="AGZ2" s="17">
        <v>0.20912433784492529</v>
      </c>
      <c r="AHA2" s="17">
        <v>0.47349361611570839</v>
      </c>
      <c r="AHB2" s="17">
        <v>0.11747300671451384</v>
      </c>
      <c r="AHC2" s="17">
        <v>4.0734524798331805E-2</v>
      </c>
      <c r="AHD2" s="17">
        <v>3.8764132748070841E-2</v>
      </c>
      <c r="AHE2" s="17">
        <v>4.5969271432393488E-2</v>
      </c>
      <c r="AHF2" s="17">
        <v>9.2502265470654196E-2</v>
      </c>
      <c r="AHG2" s="17">
        <v>2.0202982315753671E-2</v>
      </c>
      <c r="AHH2" s="17">
        <v>0</v>
      </c>
      <c r="AHI2" s="17">
        <v>0</v>
      </c>
      <c r="AHJ2" s="17">
        <v>9.9093968957259624E-5</v>
      </c>
      <c r="AHK2" s="17">
        <v>0</v>
      </c>
      <c r="AHL2" s="17">
        <v>0</v>
      </c>
      <c r="AHM2" s="17">
        <v>0</v>
      </c>
      <c r="AHN2" s="17">
        <v>0</v>
      </c>
      <c r="AHO2" s="17">
        <v>0</v>
      </c>
      <c r="AHP2" s="17">
        <v>0</v>
      </c>
      <c r="AHQ2" s="17">
        <v>0</v>
      </c>
      <c r="AHR2" s="17">
        <v>9.3235457982672899E-3</v>
      </c>
      <c r="AHS2" s="17">
        <v>1.569462151097753E-2</v>
      </c>
      <c r="AHT2" s="17">
        <v>1.7953558907620362E-2</v>
      </c>
      <c r="AHU2" s="17">
        <v>2.3014436551891022E-2</v>
      </c>
      <c r="AHV2" s="17">
        <v>1.2053549796868011E-2</v>
      </c>
      <c r="AHW2" s="17">
        <v>2.2595492446854458E-2</v>
      </c>
      <c r="AHX2" s="17">
        <v>9.1963141837370463E-2</v>
      </c>
      <c r="AHY2" s="17">
        <v>0.27992979295823495</v>
      </c>
      <c r="AHZ2" s="17">
        <v>0.86553884771508427</v>
      </c>
      <c r="AIA2" s="17">
        <v>0.90712686328512648</v>
      </c>
      <c r="AIB2" s="17">
        <v>0.87627987559013243</v>
      </c>
      <c r="AIC2" s="17">
        <v>0.56298241731816501</v>
      </c>
      <c r="AID2" s="17">
        <v>0.87212037239630114</v>
      </c>
      <c r="AIE2" s="17">
        <v>0.86709928441399997</v>
      </c>
      <c r="AIF2" s="17">
        <v>0.90724567288662039</v>
      </c>
      <c r="AIG2" s="17">
        <v>0.90724567288662039</v>
      </c>
      <c r="AIH2" s="17">
        <v>0.90724567288662039</v>
      </c>
      <c r="AII2" s="17">
        <v>0.90696898823946981</v>
      </c>
      <c r="AIJ2" s="17">
        <v>0.90724567288662039</v>
      </c>
      <c r="AIK2" s="17">
        <v>0.90651348308761437</v>
      </c>
      <c r="AIL2" s="17">
        <v>0.90126334695721078</v>
      </c>
      <c r="AIM2" s="17">
        <v>0.90477246390583721</v>
      </c>
      <c r="AIN2" s="17">
        <v>0.9000793381908373</v>
      </c>
      <c r="AIO2" s="17">
        <v>0.89867113910873486</v>
      </c>
      <c r="AIP2" s="17">
        <v>0.897158564225771</v>
      </c>
      <c r="AIQ2" s="17">
        <v>0.8896013092144216</v>
      </c>
      <c r="AIR2" s="17">
        <v>0.84067244650303008</v>
      </c>
      <c r="AIS2" s="17">
        <v>0.57793754041880474</v>
      </c>
      <c r="AIT2" s="17">
        <v>0.20128472921321625</v>
      </c>
      <c r="AIU2" s="17">
        <v>0.26651552313812771</v>
      </c>
      <c r="AIV2" s="17">
        <v>0.75215502588794581</v>
      </c>
      <c r="AIW2" s="17">
        <v>0.82177266663243975</v>
      </c>
      <c r="AIX2" s="17">
        <v>0.63845959754728909</v>
      </c>
      <c r="AIY2" s="17">
        <v>0.79080051539936735</v>
      </c>
      <c r="AIZ2" s="17">
        <v>0.88041806380519871</v>
      </c>
      <c r="AJA2" s="17">
        <v>0.86460759043472279</v>
      </c>
      <c r="AJB2" s="17">
        <v>0.42930918039774391</v>
      </c>
      <c r="AJC2" s="17">
        <v>0.51346996355664387</v>
      </c>
      <c r="AJD2" s="17">
        <v>0.30821676045053792</v>
      </c>
      <c r="AJE2" s="17">
        <v>0.19067319539665781</v>
      </c>
      <c r="AJF2" s="17">
        <v>7.3914504012239146E-2</v>
      </c>
      <c r="AJG2" s="17">
        <v>0</v>
      </c>
      <c r="AJH2" s="17">
        <v>0</v>
      </c>
      <c r="AJI2" s="17">
        <v>0</v>
      </c>
      <c r="AJJ2" s="17">
        <v>7.1695994320456619E-4</v>
      </c>
      <c r="AJK2" s="17">
        <v>6.7377730444727708E-3</v>
      </c>
      <c r="AJL2" s="17">
        <v>4.3814562606103551E-2</v>
      </c>
      <c r="AJM2" s="17">
        <v>3.0018001333178369E-2</v>
      </c>
      <c r="AJN2" s="17">
        <v>4.1068628711457646E-2</v>
      </c>
      <c r="AJO2" s="17">
        <v>2.4992737595010781E-2</v>
      </c>
      <c r="AJP2" s="17">
        <v>1.637463576677271E-2</v>
      </c>
      <c r="AJQ2" s="17">
        <v>3.2363129626137348E-2</v>
      </c>
      <c r="AJR2" s="17">
        <v>2.4718263940355176E-2</v>
      </c>
      <c r="AJS2" s="17">
        <v>1.781178539491789E-2</v>
      </c>
      <c r="AJT2" s="17">
        <v>1.0389361042038071E-2</v>
      </c>
      <c r="AJU2" s="17">
        <v>1.4704924356095299E-6</v>
      </c>
      <c r="AJV2" s="17">
        <v>0</v>
      </c>
      <c r="AJW2" s="17">
        <v>1.4228180461365059E-2</v>
      </c>
      <c r="AJX2" s="17">
        <v>2.0008676220570062E-2</v>
      </c>
      <c r="AJY2" s="17">
        <v>1.959438487431759E-2</v>
      </c>
      <c r="AJZ2" s="17">
        <v>4.4855564813033792E-4</v>
      </c>
      <c r="AKA2" s="17">
        <v>0</v>
      </c>
      <c r="AKB2" s="17">
        <v>0</v>
      </c>
      <c r="AKC2" s="17">
        <v>0</v>
      </c>
      <c r="AKD2" s="17">
        <v>0</v>
      </c>
      <c r="AKE2" s="17">
        <v>0</v>
      </c>
      <c r="AKF2" s="17">
        <v>0</v>
      </c>
      <c r="AKG2" s="17">
        <v>0</v>
      </c>
      <c r="AKH2" s="17">
        <v>0</v>
      </c>
      <c r="AKI2" s="17">
        <v>0</v>
      </c>
      <c r="AKJ2" s="17">
        <v>0</v>
      </c>
      <c r="AKK2" s="17">
        <v>0</v>
      </c>
      <c r="AKL2" s="17">
        <v>0</v>
      </c>
      <c r="AKM2" s="17">
        <v>0</v>
      </c>
      <c r="AKN2" s="17">
        <v>0</v>
      </c>
      <c r="AKO2" s="17">
        <v>0</v>
      </c>
      <c r="AKP2" s="17">
        <v>0</v>
      </c>
      <c r="AKQ2" s="17">
        <v>0</v>
      </c>
      <c r="AKR2" s="17">
        <v>0</v>
      </c>
      <c r="AKS2" s="17">
        <v>0</v>
      </c>
      <c r="AKT2" s="17">
        <v>0</v>
      </c>
      <c r="AKU2" s="17">
        <v>0</v>
      </c>
      <c r="AKV2" s="17">
        <v>0</v>
      </c>
      <c r="AKW2" s="17">
        <v>0</v>
      </c>
      <c r="AKX2" s="17">
        <v>0</v>
      </c>
      <c r="AKY2" s="17">
        <v>0</v>
      </c>
      <c r="AKZ2" s="17">
        <v>0</v>
      </c>
      <c r="ALA2" s="17">
        <v>0</v>
      </c>
      <c r="ALB2" s="17">
        <v>0</v>
      </c>
      <c r="ALC2" s="17">
        <v>0</v>
      </c>
      <c r="ALD2" s="17">
        <v>0</v>
      </c>
      <c r="ALE2" s="17">
        <v>0</v>
      </c>
      <c r="ALF2" s="17">
        <v>0</v>
      </c>
      <c r="ALG2" s="17">
        <v>0</v>
      </c>
      <c r="ALH2" s="17">
        <v>0</v>
      </c>
      <c r="ALI2" s="17">
        <v>0</v>
      </c>
      <c r="ALJ2" s="17">
        <v>0</v>
      </c>
      <c r="ALK2" s="17">
        <v>0</v>
      </c>
      <c r="ALL2" s="17">
        <v>0</v>
      </c>
      <c r="ALM2" s="17">
        <v>0</v>
      </c>
      <c r="ALN2" s="17">
        <v>0</v>
      </c>
      <c r="ALO2" s="17">
        <v>8.7706119904857227E-4</v>
      </c>
      <c r="ALP2" s="17">
        <v>7.1729129106953607E-5</v>
      </c>
      <c r="ALQ2" s="17">
        <v>0</v>
      </c>
      <c r="ALR2" s="17">
        <v>0</v>
      </c>
      <c r="ALS2" s="17">
        <v>0</v>
      </c>
      <c r="ALT2" s="17">
        <v>3.8347184933167468E-4</v>
      </c>
      <c r="ALU2" s="17">
        <v>3.3916172304531743E-3</v>
      </c>
      <c r="ALV2" s="17">
        <v>3.9574161491588494E-3</v>
      </c>
      <c r="ALW2" s="17">
        <v>2.8262937304069937E-3</v>
      </c>
      <c r="ALX2" s="17">
        <v>2.317228093332584E-3</v>
      </c>
      <c r="ALY2" s="17">
        <v>2.9544831512375541E-3</v>
      </c>
      <c r="ALZ2" s="17">
        <v>4.3196039831991861E-3</v>
      </c>
      <c r="AMA2" s="17">
        <v>4.0196189105289092E-3</v>
      </c>
      <c r="AMB2" s="17">
        <v>1.2924598370426565E-3</v>
      </c>
      <c r="AMC2" s="17">
        <v>7.7400254489330114E-4</v>
      </c>
      <c r="AMD2" s="17">
        <v>0</v>
      </c>
      <c r="AME2" s="17">
        <v>0</v>
      </c>
      <c r="AMF2" s="17">
        <v>0</v>
      </c>
      <c r="AMG2" s="17">
        <v>0</v>
      </c>
      <c r="AMH2" s="17">
        <v>0</v>
      </c>
      <c r="AMI2" s="17">
        <v>0</v>
      </c>
      <c r="AMJ2" s="17">
        <v>0</v>
      </c>
      <c r="AMK2" s="17">
        <v>1.0426352527747829E-6</v>
      </c>
      <c r="AML2" s="17">
        <v>0</v>
      </c>
      <c r="AMM2" s="17">
        <v>0</v>
      </c>
      <c r="AMN2" s="17">
        <v>0</v>
      </c>
      <c r="AMO2" s="17">
        <v>0</v>
      </c>
      <c r="AMP2" s="17">
        <v>0</v>
      </c>
      <c r="AMQ2" s="17">
        <v>6.5788107743609039E-5</v>
      </c>
      <c r="AMR2" s="17">
        <v>5.4717799250945959E-3</v>
      </c>
      <c r="AMS2" s="17">
        <v>4.6990081337222711E-2</v>
      </c>
      <c r="AMT2" s="17">
        <v>4.79847232189047E-2</v>
      </c>
      <c r="AMU2" s="17">
        <v>4.5332825262160356E-2</v>
      </c>
      <c r="AMV2" s="17">
        <v>2.198972753810325E-2</v>
      </c>
      <c r="AMW2" s="17">
        <v>2.5773346490828675E-3</v>
      </c>
      <c r="AMX2" s="17">
        <v>7.1596711145813254E-5</v>
      </c>
      <c r="AMY2" s="17">
        <v>0</v>
      </c>
      <c r="AMZ2" s="17">
        <v>0</v>
      </c>
      <c r="ANA2" s="17">
        <v>0</v>
      </c>
      <c r="ANB2" s="17">
        <v>0</v>
      </c>
      <c r="ANC2" s="17">
        <v>0</v>
      </c>
      <c r="AND2" s="17">
        <v>0</v>
      </c>
      <c r="ANE2" s="17">
        <v>0</v>
      </c>
      <c r="ANF2" s="17">
        <v>0</v>
      </c>
      <c r="ANG2" s="17">
        <v>0</v>
      </c>
      <c r="ANH2" s="17">
        <v>0</v>
      </c>
      <c r="ANI2" s="17">
        <v>0</v>
      </c>
      <c r="ANJ2" s="17">
        <v>3.6054979007724933E-4</v>
      </c>
      <c r="ANK2" s="17">
        <v>1.6688489904385059E-3</v>
      </c>
      <c r="ANL2" s="17">
        <v>1.1567205045601746E-4</v>
      </c>
      <c r="ANM2" s="17">
        <v>7.9765444197604819E-3</v>
      </c>
      <c r="ANN2" s="17">
        <v>5.7782849999481259E-2</v>
      </c>
      <c r="ANO2" s="17">
        <v>0.12435381222986926</v>
      </c>
      <c r="ANP2" s="17">
        <v>0.14065883141150723</v>
      </c>
      <c r="ANQ2" s="17">
        <v>2.181580859133072E-2</v>
      </c>
      <c r="ANR2" s="17">
        <v>3.0986703228258854E-3</v>
      </c>
      <c r="ANS2" s="17">
        <v>2.9661129204493133E-4</v>
      </c>
      <c r="ANT2" s="17">
        <v>3.9153581797090786E-5</v>
      </c>
      <c r="ANU2" s="17">
        <v>0.15501684972886745</v>
      </c>
      <c r="ANV2" s="17">
        <v>0.40395838164772047</v>
      </c>
      <c r="ANW2" s="17">
        <v>0.22012644604519999</v>
      </c>
      <c r="ANX2" s="17">
        <v>0.56884876813268548</v>
      </c>
      <c r="ANY2" s="17">
        <v>0.83079811360374689</v>
      </c>
      <c r="ANZ2" s="17">
        <v>0.89055862214112635</v>
      </c>
      <c r="AOA2" s="17">
        <v>0.79015706440834932</v>
      </c>
      <c r="AOB2" s="17">
        <v>0.81831005959836134</v>
      </c>
      <c r="AOC2" s="17">
        <v>0.84039856479811437</v>
      </c>
      <c r="AOD2" s="17">
        <v>0.89063692427029506</v>
      </c>
      <c r="AOE2" s="17">
        <v>0.88030855528534924</v>
      </c>
      <c r="AOF2" s="17">
        <v>0.89155004804652405</v>
      </c>
      <c r="AOG2" s="17">
        <v>0.87522539700336732</v>
      </c>
      <c r="AOH2" s="17">
        <v>0.79061967605523487</v>
      </c>
      <c r="AOI2" s="17">
        <v>0.64771028706425293</v>
      </c>
      <c r="AOJ2" s="17">
        <v>0.77559843371022286</v>
      </c>
      <c r="AOK2" s="17">
        <v>0.48662430433834941</v>
      </c>
      <c r="AOL2" s="17">
        <v>0.3727293421103518</v>
      </c>
      <c r="AOM2" s="17">
        <v>0.55203284738610237</v>
      </c>
      <c r="AON2" s="17">
        <v>0.15836308192179577</v>
      </c>
      <c r="AOO2" s="17">
        <v>9.8888331683964451E-2</v>
      </c>
      <c r="AOP2" s="17">
        <v>3.7125086415224995E-2</v>
      </c>
      <c r="AOQ2" s="17">
        <v>1.5839787240024578E-2</v>
      </c>
      <c r="AOR2" s="17">
        <v>3.5143871109235301E-2</v>
      </c>
      <c r="AOS2" s="17">
        <v>7.2294455933944568E-2</v>
      </c>
      <c r="AOT2" s="17">
        <v>4.8354807072479217E-2</v>
      </c>
      <c r="AOU2" s="17">
        <v>6.830401899455843E-2</v>
      </c>
      <c r="AOV2" s="17">
        <v>8.8234757747279513E-2</v>
      </c>
      <c r="AOW2" s="17">
        <v>0.11222432190659215</v>
      </c>
      <c r="AOX2" s="17">
        <v>0.19889148745349636</v>
      </c>
      <c r="AOY2" s="17">
        <v>0.18420806611675902</v>
      </c>
      <c r="AOZ2" s="17">
        <v>0.24824462639436806</v>
      </c>
      <c r="APA2" s="17">
        <v>0.4078718906093825</v>
      </c>
      <c r="APB2" s="17">
        <v>0.46154874144780844</v>
      </c>
      <c r="APC2" s="17">
        <v>0.58970470877407466</v>
      </c>
      <c r="APD2" s="17">
        <v>0.68483600056457827</v>
      </c>
      <c r="APE2" s="17">
        <v>0.7319817323655361</v>
      </c>
      <c r="APF2" s="17">
        <v>0.77599222456310235</v>
      </c>
      <c r="APG2" s="17">
        <v>0.87791675780695777</v>
      </c>
      <c r="APH2" s="17">
        <v>0.86518830869437346</v>
      </c>
      <c r="API2" s="17">
        <v>0.83320490817501791</v>
      </c>
      <c r="APJ2" s="17">
        <v>0.90593704134272879</v>
      </c>
      <c r="APK2" s="17">
        <v>0.90724567288662039</v>
      </c>
      <c r="APL2" s="17">
        <v>0.90724567288662039</v>
      </c>
      <c r="APM2" s="17">
        <v>0.90724567288662039</v>
      </c>
      <c r="APN2" s="17">
        <v>0.90724567288662039</v>
      </c>
      <c r="APO2" s="17">
        <v>0.84549679227438546</v>
      </c>
      <c r="APP2" s="17">
        <v>0.43640294953263248</v>
      </c>
      <c r="APQ2" s="17">
        <v>0.6250536205156928</v>
      </c>
      <c r="APR2" s="17">
        <v>0.22925946381101864</v>
      </c>
      <c r="APS2" s="17">
        <v>1.0988034378599758E-2</v>
      </c>
      <c r="APT2" s="17">
        <v>3.7567993817539939E-2</v>
      </c>
      <c r="APU2" s="17">
        <v>0.15633519334650722</v>
      </c>
      <c r="APV2" s="17">
        <v>4.4404594709487162E-2</v>
      </c>
      <c r="APW2" s="17">
        <v>7.1350572070522887E-3</v>
      </c>
      <c r="APX2" s="17">
        <v>0.31076241557425299</v>
      </c>
      <c r="APY2" s="17">
        <v>0.59616281387001979</v>
      </c>
      <c r="APZ2" s="17">
        <v>0.65613848652810836</v>
      </c>
      <c r="AQA2" s="17">
        <v>0.52145965802876859</v>
      </c>
      <c r="AQB2" s="17">
        <v>0.7343069261682168</v>
      </c>
      <c r="AQC2" s="17">
        <v>0.47688561897251619</v>
      </c>
      <c r="AQD2" s="17">
        <v>0.35960951866864033</v>
      </c>
      <c r="AQE2" s="17">
        <v>0.11636763777101868</v>
      </c>
      <c r="AQF2" s="17">
        <v>0.51183576035776024</v>
      </c>
      <c r="AQG2" s="17">
        <v>0.64410235062951804</v>
      </c>
      <c r="AQH2" s="17">
        <v>0.46629638483998548</v>
      </c>
      <c r="AQI2" s="17">
        <v>0.29020543666194093</v>
      </c>
      <c r="AQJ2" s="17">
        <v>0.26053674482331263</v>
      </c>
      <c r="AQK2" s="17">
        <v>0.60495975345378306</v>
      </c>
      <c r="AQL2" s="17">
        <v>0.71568118121803015</v>
      </c>
      <c r="AQM2" s="17">
        <v>0.69327534420231929</v>
      </c>
      <c r="AQN2" s="17">
        <v>0.86517140992685537</v>
      </c>
      <c r="AQO2" s="17">
        <v>0.8520317574713373</v>
      </c>
      <c r="AQP2" s="17">
        <v>0.8319166317598915</v>
      </c>
      <c r="AQQ2" s="17">
        <v>0.84004079761124684</v>
      </c>
      <c r="AQR2" s="17">
        <v>0.8313833742521084</v>
      </c>
      <c r="AQS2" s="17">
        <v>0.90679883342274692</v>
      </c>
      <c r="AQT2" s="17">
        <v>0.90698370593939148</v>
      </c>
      <c r="AQU2" s="17">
        <v>0.90724567288662039</v>
      </c>
      <c r="AQV2" s="17">
        <v>0.90724567288662039</v>
      </c>
      <c r="AQW2" s="17">
        <v>0.90724567288662039</v>
      </c>
      <c r="AQX2" s="17">
        <v>0.83070959109998188</v>
      </c>
      <c r="AQY2" s="17">
        <v>0.48177045444549271</v>
      </c>
      <c r="AQZ2" s="17">
        <v>0.18304361260416083</v>
      </c>
      <c r="ARA2" s="17">
        <v>0.26971344252341023</v>
      </c>
      <c r="ARB2" s="17">
        <v>0.60230715166337467</v>
      </c>
      <c r="ARC2" s="17">
        <v>0.5013473577912535</v>
      </c>
      <c r="ARD2" s="17">
        <v>0.57861014966987945</v>
      </c>
      <c r="ARE2" s="17">
        <v>0.55602337867694096</v>
      </c>
      <c r="ARF2" s="17">
        <v>0.48525078152719214</v>
      </c>
      <c r="ARG2" s="17">
        <v>0.25127712374442107</v>
      </c>
      <c r="ARH2" s="17">
        <v>0.15599063930595963</v>
      </c>
      <c r="ARI2" s="17">
        <v>6.8830275906254221E-2</v>
      </c>
      <c r="ARJ2" s="17">
        <v>2.1823062140847286E-2</v>
      </c>
      <c r="ARK2" s="17">
        <v>1.2584186217797952E-2</v>
      </c>
      <c r="ARL2" s="17">
        <v>3.9452543526167705E-3</v>
      </c>
      <c r="ARM2" s="17">
        <v>2.9456209552323188E-2</v>
      </c>
      <c r="ARN2" s="17">
        <v>0.17261511729508913</v>
      </c>
      <c r="ARO2" s="17">
        <v>0.19037863361376203</v>
      </c>
      <c r="ARP2" s="17">
        <v>2.2090112580600119E-2</v>
      </c>
      <c r="ARQ2" s="17">
        <v>0</v>
      </c>
      <c r="ARR2" s="17">
        <v>2.3619768779581862E-3</v>
      </c>
      <c r="ARS2" s="17">
        <v>0</v>
      </c>
      <c r="ART2" s="17">
        <v>0</v>
      </c>
      <c r="ARU2" s="17">
        <v>1.7773810871815723E-3</v>
      </c>
      <c r="ARV2" s="17">
        <v>3.4286860385860839E-2</v>
      </c>
      <c r="ARW2" s="17">
        <v>3.3886921699748968E-2</v>
      </c>
      <c r="ARX2" s="17">
        <v>0.11013032014232108</v>
      </c>
      <c r="ARY2" s="17">
        <v>3.6904323169543674E-2</v>
      </c>
      <c r="ARZ2" s="17">
        <v>2.3988209723096322E-2</v>
      </c>
      <c r="ASA2" s="17">
        <v>0.10623039835303554</v>
      </c>
      <c r="ASB2" s="17">
        <v>0.20282207261973492</v>
      </c>
      <c r="ASC2" s="17">
        <v>0.52625389244957654</v>
      </c>
      <c r="ASD2" s="17">
        <v>0.52363482232025838</v>
      </c>
      <c r="ASE2" s="17">
        <v>0.4712222696724313</v>
      </c>
      <c r="ASF2" s="17">
        <v>0.43883970223895719</v>
      </c>
      <c r="ASG2" s="17">
        <v>0.44976480951516079</v>
      </c>
      <c r="ASH2" s="17">
        <v>0.26829746324874215</v>
      </c>
      <c r="ASI2" s="17">
        <v>0.2795847482901373</v>
      </c>
      <c r="ASJ2" s="17">
        <v>0.23703447972035299</v>
      </c>
      <c r="ASK2" s="17">
        <v>4.4894847340348314E-3</v>
      </c>
      <c r="ASL2" s="17">
        <v>2.6069679801792287E-2</v>
      </c>
      <c r="ASM2" s="17">
        <v>3.275184408925385E-2</v>
      </c>
      <c r="ASN2" s="17">
        <v>0.12666685722693494</v>
      </c>
      <c r="ASO2" s="17">
        <v>0.31637777124800298</v>
      </c>
      <c r="ASP2" s="17">
        <v>0.20182961645280842</v>
      </c>
      <c r="ASQ2" s="17">
        <v>0.24264278748146323</v>
      </c>
      <c r="ASR2" s="17">
        <v>0.14411921963741264</v>
      </c>
      <c r="ASS2" s="17">
        <v>6.1437495190924091E-2</v>
      </c>
      <c r="AST2" s="17">
        <v>6.0138460738754458E-2</v>
      </c>
      <c r="ASU2" s="17">
        <v>7.7355098579729512E-2</v>
      </c>
      <c r="ASV2" s="17">
        <v>4.8065161915580898E-2</v>
      </c>
      <c r="ASW2" s="17">
        <v>9.1488564173204209E-2</v>
      </c>
      <c r="ASX2" s="17">
        <v>0.14753479402173794</v>
      </c>
      <c r="ASY2" s="17">
        <v>0.2640860132435614</v>
      </c>
      <c r="ASZ2" s="17">
        <v>0.18056099607950177</v>
      </c>
      <c r="ATA2" s="17">
        <v>3.1201231235792833E-2</v>
      </c>
      <c r="ATB2" s="17">
        <v>8.5393765957365655E-2</v>
      </c>
      <c r="ATC2" s="17">
        <v>0.25135101642185298</v>
      </c>
      <c r="ATD2" s="17">
        <v>0.22030309336839998</v>
      </c>
      <c r="ATE2" s="17">
        <v>0.30217567863305483</v>
      </c>
      <c r="ATF2" s="17">
        <v>0.28951829897713915</v>
      </c>
      <c r="ATG2" s="17">
        <v>0.21044697283416444</v>
      </c>
      <c r="ATH2" s="17">
        <v>9.5202094246646982E-2</v>
      </c>
      <c r="ATI2" s="17">
        <v>8.1570331092372883E-2</v>
      </c>
      <c r="ATJ2" s="17">
        <v>6.1175357284498785E-2</v>
      </c>
      <c r="ATK2" s="17">
        <v>1.2858080860828553E-2</v>
      </c>
      <c r="ATL2" s="17">
        <v>1.9748827305013615E-3</v>
      </c>
      <c r="ATM2" s="17">
        <v>9.6194864941884332E-3</v>
      </c>
      <c r="ATN2" s="17">
        <v>4.3207637359323377E-3</v>
      </c>
      <c r="ATO2" s="17">
        <v>0</v>
      </c>
      <c r="ATP2" s="17">
        <v>0</v>
      </c>
      <c r="ATQ2" s="17">
        <v>0</v>
      </c>
      <c r="ATR2" s="17">
        <v>0</v>
      </c>
      <c r="ATS2" s="17">
        <v>0</v>
      </c>
      <c r="ATT2" s="17">
        <v>0</v>
      </c>
      <c r="ATU2" s="17">
        <v>1.2058750220943434E-2</v>
      </c>
      <c r="ATV2" s="17">
        <v>0</v>
      </c>
      <c r="ATW2" s="17">
        <v>0.18544419430834636</v>
      </c>
      <c r="ATX2" s="17">
        <v>7.8152210486251802E-2</v>
      </c>
      <c r="ATY2" s="17">
        <v>0.14266175670494999</v>
      </c>
      <c r="ATZ2" s="17">
        <v>0.12350218813826565</v>
      </c>
      <c r="AUA2" s="17">
        <v>5.8314250966421198E-2</v>
      </c>
      <c r="AUB2" s="17">
        <v>5.1578343229030472E-3</v>
      </c>
      <c r="AUC2" s="17">
        <v>3.1570447872342829E-3</v>
      </c>
      <c r="AUD2" s="17">
        <v>2.0921038144031807E-2</v>
      </c>
      <c r="AUE2" s="17">
        <v>2.6724360709991683E-2</v>
      </c>
      <c r="AUF2" s="17">
        <v>1.3770133027461323E-3</v>
      </c>
      <c r="AUG2" s="17">
        <v>1.0604236897939277E-3</v>
      </c>
      <c r="AUH2" s="17">
        <v>6.8227525037913852E-4</v>
      </c>
      <c r="AUI2" s="17">
        <v>9.2178071998165055E-4</v>
      </c>
      <c r="AUJ2" s="17">
        <v>4.4781243681433607E-4</v>
      </c>
      <c r="AUK2" s="17">
        <v>0</v>
      </c>
      <c r="AUL2" s="17">
        <v>0</v>
      </c>
      <c r="AUM2" s="17">
        <v>0</v>
      </c>
      <c r="AUN2" s="17">
        <v>0</v>
      </c>
      <c r="AUO2" s="17">
        <v>4.0736185260666319E-4</v>
      </c>
      <c r="AUP2" s="17">
        <v>7.5696372663950598E-4</v>
      </c>
      <c r="AUQ2" s="17">
        <v>4.2429898780778369E-4</v>
      </c>
      <c r="AUR2" s="17">
        <v>6.5966112495515058E-5</v>
      </c>
      <c r="AUS2" s="17">
        <v>0</v>
      </c>
      <c r="AUT2" s="17">
        <v>0</v>
      </c>
      <c r="AUU2" s="17">
        <v>0</v>
      </c>
      <c r="AUV2" s="17">
        <v>0</v>
      </c>
      <c r="AUW2" s="17">
        <v>4.98125476200071E-4</v>
      </c>
      <c r="AUX2" s="17">
        <v>3.3837566807279331E-3</v>
      </c>
      <c r="AUY2" s="17">
        <v>1.3207505055762831E-2</v>
      </c>
      <c r="AUZ2" s="17">
        <v>4.9571915736431382E-2</v>
      </c>
      <c r="AVA2" s="17">
        <v>1.0196646498303433E-2</v>
      </c>
      <c r="AVB2" s="17">
        <v>1.8988061841962285E-2</v>
      </c>
      <c r="AVC2" s="17">
        <v>0.15606030841809698</v>
      </c>
      <c r="AVD2" s="17">
        <v>0.24668832313398673</v>
      </c>
      <c r="AVE2" s="17">
        <v>0.32024378904001805</v>
      </c>
      <c r="AVF2" s="17">
        <v>0.2353449251717572</v>
      </c>
      <c r="AVG2" s="17">
        <v>0.10429433134339999</v>
      </c>
      <c r="AVH2" s="17">
        <v>4.1492288840039214E-2</v>
      </c>
      <c r="AVI2" s="17">
        <v>2.4219614122683492E-2</v>
      </c>
      <c r="AVJ2" s="17">
        <v>7.1955910435018674E-3</v>
      </c>
      <c r="AVK2" s="17">
        <v>8.5281802294683723E-4</v>
      </c>
      <c r="AVL2" s="17">
        <v>2.9804010022139397E-3</v>
      </c>
      <c r="AVM2" s="17">
        <v>4.6009474797313972E-3</v>
      </c>
      <c r="AVN2" s="17">
        <v>4.6097583914977954E-3</v>
      </c>
      <c r="AVO2" s="17">
        <v>3.3714299627766141E-3</v>
      </c>
      <c r="AVP2" s="17">
        <v>3.8691040526529752E-3</v>
      </c>
      <c r="AVQ2" s="17">
        <v>8.2523410314522296E-3</v>
      </c>
      <c r="AVR2" s="17">
        <v>2.040217768205518E-2</v>
      </c>
      <c r="AVS2" s="17">
        <v>4.743557204180608E-3</v>
      </c>
      <c r="AVT2" s="17">
        <v>5.1194634664931983E-5</v>
      </c>
      <c r="AVU2" s="17">
        <v>0.11242005862326926</v>
      </c>
      <c r="AVV2" s="17">
        <v>0.19891113959353493</v>
      </c>
      <c r="AVW2" s="17">
        <v>9.5674324672004818E-2</v>
      </c>
      <c r="AVX2" s="17">
        <v>0.15107660388929697</v>
      </c>
      <c r="AVY2" s="17">
        <v>6.821083975375844E-2</v>
      </c>
      <c r="AVZ2" s="17">
        <v>2.1594404679927347E-3</v>
      </c>
      <c r="AWA2" s="17">
        <v>0</v>
      </c>
      <c r="AWB2" s="17">
        <v>0</v>
      </c>
      <c r="AWC2" s="17">
        <v>0</v>
      </c>
      <c r="AWD2" s="17">
        <v>3.949379546401337E-4</v>
      </c>
      <c r="AWE2" s="17">
        <v>1.1997608680169879E-2</v>
      </c>
      <c r="AWF2" s="17">
        <v>3.2375144473813554E-3</v>
      </c>
      <c r="AWG2" s="17">
        <v>1.9785673659355181E-3</v>
      </c>
      <c r="AWH2" s="17">
        <v>1.4068273246499216E-4</v>
      </c>
      <c r="AWI2" s="17">
        <v>0</v>
      </c>
      <c r="AWJ2" s="17">
        <v>5.8801496593624208E-5</v>
      </c>
      <c r="AWK2" s="17">
        <v>2.8164285940898367E-4</v>
      </c>
      <c r="AWL2" s="17">
        <v>0</v>
      </c>
      <c r="AWM2" s="17">
        <v>0</v>
      </c>
      <c r="AWN2" s="17">
        <v>0</v>
      </c>
      <c r="AWO2" s="17">
        <v>0</v>
      </c>
      <c r="AWP2" s="17">
        <v>3.0149121493177168E-4</v>
      </c>
      <c r="AWQ2" s="17">
        <v>0</v>
      </c>
      <c r="AWR2" s="17">
        <v>0.17157988876331565</v>
      </c>
      <c r="AWS2" s="17">
        <v>0.29498723809619398</v>
      </c>
      <c r="AWT2" s="17">
        <v>0.43687511236292043</v>
      </c>
      <c r="AWU2" s="17">
        <v>0.47702828287423787</v>
      </c>
      <c r="AWV2" s="17">
        <v>0.71137284719891558</v>
      </c>
      <c r="AWW2" s="17">
        <v>0.78576839139528909</v>
      </c>
      <c r="AWX2" s="17">
        <v>0.72123327353911448</v>
      </c>
      <c r="AWY2" s="17">
        <v>0.85094989386852404</v>
      </c>
      <c r="AWZ2" s="17">
        <v>0.8111007885140723</v>
      </c>
      <c r="AXA2" s="17">
        <v>0.53815868662067889</v>
      </c>
      <c r="AXB2" s="17">
        <v>0.35119074083096868</v>
      </c>
      <c r="AXC2" s="17">
        <v>0.42236006696597467</v>
      </c>
      <c r="AXD2" s="17">
        <v>0.44345495392689394</v>
      </c>
      <c r="AXE2" s="17">
        <v>0.2318861721832548</v>
      </c>
      <c r="AXF2" s="17">
        <v>4.0426700686659094E-2</v>
      </c>
      <c r="AXG2" s="17">
        <v>4.8842479943652164E-3</v>
      </c>
      <c r="AXH2" s="17">
        <v>3.2597899415275661E-2</v>
      </c>
      <c r="AXI2" s="17">
        <v>8.2508192692726495E-2</v>
      </c>
      <c r="AXJ2" s="17">
        <v>0.17831204500952347</v>
      </c>
      <c r="AXK2" s="17">
        <v>0.1486600911184747</v>
      </c>
      <c r="AXL2" s="17">
        <v>2.6386469202169997E-4</v>
      </c>
      <c r="AXM2" s="17">
        <v>1.8248718769914095E-2</v>
      </c>
      <c r="AXN2" s="17">
        <v>3.3236738855855541E-2</v>
      </c>
      <c r="AXO2" s="17">
        <v>0.14252524254637411</v>
      </c>
      <c r="AXP2" s="17">
        <v>0.1883615353240024</v>
      </c>
      <c r="AXQ2" s="17">
        <v>0.12245623272654699</v>
      </c>
      <c r="AXR2" s="17">
        <v>0.20833640126504999</v>
      </c>
      <c r="AXS2" s="17">
        <v>0.38131444775719214</v>
      </c>
      <c r="AXT2" s="17">
        <v>0.49701401359621505</v>
      </c>
      <c r="AXU2" s="17">
        <v>0.71176846762502399</v>
      </c>
      <c r="AXV2" s="17">
        <v>0.87429952479692163</v>
      </c>
      <c r="AXW2" s="17">
        <v>0.89397185322968675</v>
      </c>
      <c r="AXX2" s="17">
        <v>0.89583480039886143</v>
      </c>
      <c r="AXY2" s="17">
        <v>0.90724567288662039</v>
      </c>
      <c r="AXZ2" s="17">
        <v>0.90724567288662039</v>
      </c>
      <c r="AYA2" s="17">
        <v>0.90724567288662039</v>
      </c>
      <c r="AYB2" s="17">
        <v>0.90724567288662039</v>
      </c>
      <c r="AYC2" s="17">
        <v>0.90724567288662039</v>
      </c>
      <c r="AYD2" s="17">
        <v>0.88482960648363851</v>
      </c>
      <c r="AYE2" s="17">
        <v>0.33213139660126206</v>
      </c>
      <c r="AYF2" s="17">
        <v>0.21953007023250479</v>
      </c>
      <c r="AYG2" s="17">
        <v>0.42818921683368188</v>
      </c>
      <c r="AYH2" s="17">
        <v>0.48363534497292887</v>
      </c>
      <c r="AYI2" s="17">
        <v>0.34051657039478672</v>
      </c>
      <c r="AYJ2" s="17">
        <v>0.10016855727980059</v>
      </c>
      <c r="AYK2" s="17">
        <v>0.60898640529690351</v>
      </c>
      <c r="AYL2" s="17">
        <v>0.52719350673376808</v>
      </c>
      <c r="AYM2" s="17">
        <v>0.68561862980486743</v>
      </c>
      <c r="AYN2" s="17">
        <v>0.71789402300157223</v>
      </c>
      <c r="AYO2" s="17">
        <v>0.76632051915220478</v>
      </c>
      <c r="AYP2" s="17">
        <v>0.78518486118072284</v>
      </c>
      <c r="AYQ2" s="17">
        <v>0.3435723179141289</v>
      </c>
      <c r="AYR2" s="17">
        <v>0.15945834469820058</v>
      </c>
      <c r="AYS2" s="17">
        <v>9.1479582759915051E-2</v>
      </c>
      <c r="AYT2" s="17">
        <v>2.841099627814488E-2</v>
      </c>
      <c r="AYU2" s="17">
        <v>4.9508781448104756E-2</v>
      </c>
      <c r="AYV2" s="17">
        <v>4.263529867919843E-3</v>
      </c>
      <c r="AYW2" s="17">
        <v>5.5833476829890481E-4</v>
      </c>
      <c r="AYX2" s="17">
        <v>3.8425169532735242E-3</v>
      </c>
      <c r="AYY2" s="17">
        <v>1.5961661168964639E-2</v>
      </c>
      <c r="AYZ2" s="17">
        <v>3.1097506642576442E-3</v>
      </c>
      <c r="AZA2" s="17">
        <v>2.9603319081907224E-3</v>
      </c>
      <c r="AZB2" s="17">
        <v>1.1996291971331987E-3</v>
      </c>
      <c r="AZC2" s="17">
        <v>3.3672009229851444E-3</v>
      </c>
      <c r="AZD2" s="17">
        <v>9.4145835163492175E-3</v>
      </c>
      <c r="AZE2" s="17">
        <v>4.8209631732258132E-2</v>
      </c>
      <c r="AZF2" s="17">
        <v>8.4048668285804803E-2</v>
      </c>
      <c r="AZG2" s="17">
        <v>0.11932197212508794</v>
      </c>
      <c r="AZH2" s="17">
        <v>0.17703883497222769</v>
      </c>
      <c r="AZI2" s="17">
        <v>0.21256660326925239</v>
      </c>
      <c r="AZJ2" s="17">
        <v>0.20739417217823131</v>
      </c>
      <c r="AZK2" s="17">
        <v>0.6494443890171927</v>
      </c>
      <c r="AZL2" s="17">
        <v>0.73331017827763245</v>
      </c>
      <c r="AZM2" s="17">
        <v>0.79705593893087345</v>
      </c>
      <c r="AZN2" s="17">
        <v>0.84294469984683129</v>
      </c>
      <c r="AZO2" s="17">
        <v>0.78281918243740956</v>
      </c>
      <c r="AZP2" s="17">
        <v>0.69796746049760228</v>
      </c>
      <c r="AZQ2" s="17">
        <v>0.61398867931803613</v>
      </c>
      <c r="AZR2" s="17">
        <v>0.44953679782479933</v>
      </c>
      <c r="AZS2" s="17">
        <v>0.35163750368709273</v>
      </c>
      <c r="AZT2" s="17">
        <v>0.33639096922670303</v>
      </c>
      <c r="AZU2" s="17">
        <v>0.19566590816554094</v>
      </c>
      <c r="AZV2" s="17">
        <v>0.16618388574583431</v>
      </c>
      <c r="AZW2" s="17">
        <v>5.6403116609615417E-2</v>
      </c>
      <c r="AZX2" s="17">
        <v>3.9315053182121383E-2</v>
      </c>
      <c r="AZY2" s="17">
        <v>1.8891504104064517E-2</v>
      </c>
      <c r="AZZ2" s="17">
        <v>3.2462422383350242E-5</v>
      </c>
      <c r="BAA2" s="17">
        <v>0</v>
      </c>
      <c r="BAB2" s="17">
        <v>0</v>
      </c>
      <c r="BAC2" s="17">
        <v>3.7493648649203247E-5</v>
      </c>
      <c r="BAD2" s="17">
        <v>1.3409685457324637E-3</v>
      </c>
      <c r="BAE2" s="17">
        <v>1.5722723492449817E-3</v>
      </c>
      <c r="BAF2" s="17">
        <v>2.2438310954781262E-3</v>
      </c>
      <c r="BAG2" s="17">
        <v>3.7687967884938913E-3</v>
      </c>
      <c r="BAH2" s="17">
        <v>4.4298690960789637E-2</v>
      </c>
      <c r="BAI2" s="17">
        <v>0.14798619727942228</v>
      </c>
      <c r="BAJ2" s="17">
        <v>0.27810212478271806</v>
      </c>
      <c r="BAK2" s="17">
        <v>0.26864857795413188</v>
      </c>
      <c r="BAL2" s="17">
        <v>0.1670324849580524</v>
      </c>
      <c r="BAM2" s="17">
        <v>1.2848391565208915E-2</v>
      </c>
      <c r="BAN2" s="17">
        <v>1.4549313122583975E-3</v>
      </c>
      <c r="BAO2" s="17">
        <v>2.1185057605000059E-4</v>
      </c>
      <c r="BAP2" s="17">
        <v>5.8138022486215477E-5</v>
      </c>
      <c r="BAQ2" s="17">
        <v>3.4085840859215959E-3</v>
      </c>
      <c r="BAR2" s="17">
        <v>8.5694061989362042E-3</v>
      </c>
      <c r="BAS2" s="17">
        <v>9.5451762270875304E-2</v>
      </c>
      <c r="BAT2" s="17">
        <v>5.366182191953385E-2</v>
      </c>
      <c r="BAU2" s="17">
        <v>9.1202599004578902E-2</v>
      </c>
      <c r="BAV2" s="17">
        <v>0.21756770789567348</v>
      </c>
      <c r="BAW2" s="17">
        <v>0.17679307394304999</v>
      </c>
      <c r="BAX2" s="17">
        <v>1.9910682397684155E-2</v>
      </c>
      <c r="BAY2" s="17">
        <v>3.1317951240872771E-3</v>
      </c>
      <c r="BAZ2" s="17">
        <v>2.3028696295214639E-2</v>
      </c>
      <c r="BBA2" s="17">
        <v>1.3111082659830119E-2</v>
      </c>
      <c r="BBB2" s="17">
        <v>3.0174820733951681E-3</v>
      </c>
      <c r="BBC2" s="17">
        <v>2.2452145236426867E-3</v>
      </c>
      <c r="BBD2" s="17">
        <v>2.9228632160286502E-3</v>
      </c>
      <c r="BBE2" s="17">
        <v>3.4512018094424997E-3</v>
      </c>
      <c r="BBF2" s="17">
        <v>1.8486022807037168E-3</v>
      </c>
      <c r="BBG2" s="17">
        <v>5.3337248431609401E-4</v>
      </c>
      <c r="BBH2" s="17">
        <v>9.5918389905461435E-2</v>
      </c>
      <c r="BBI2" s="17">
        <v>0.36873623770051261</v>
      </c>
      <c r="BBJ2" s="17">
        <v>0.35120227480309152</v>
      </c>
      <c r="BBK2" s="17">
        <v>0.25260352265247826</v>
      </c>
      <c r="BBL2" s="17">
        <v>0.12410848747053974</v>
      </c>
      <c r="BBM2" s="17">
        <v>3.4567911120047222E-2</v>
      </c>
      <c r="BBN2" s="17">
        <v>8.5314369038901796E-3</v>
      </c>
      <c r="BBO2" s="17">
        <v>3.455668769798313E-3</v>
      </c>
      <c r="BBP2" s="17">
        <v>2.8112438640846204E-3</v>
      </c>
      <c r="BBQ2" s="17">
        <v>5.7148259802401562E-4</v>
      </c>
      <c r="BBR2" s="17">
        <v>0</v>
      </c>
      <c r="BBS2" s="17">
        <v>0</v>
      </c>
      <c r="BBT2" s="17">
        <v>0</v>
      </c>
      <c r="BBU2" s="17">
        <v>0</v>
      </c>
      <c r="BBV2" s="17">
        <v>0</v>
      </c>
      <c r="BBW2" s="17">
        <v>0</v>
      </c>
      <c r="BBX2" s="17">
        <v>0</v>
      </c>
      <c r="BBY2" s="17">
        <v>8.2454211797854809E-4</v>
      </c>
      <c r="BBZ2" s="17">
        <v>3.8879617569864333E-3</v>
      </c>
      <c r="BCA2" s="17">
        <v>2.9306825503640298E-2</v>
      </c>
      <c r="BCB2" s="17">
        <v>5.0499692715622706E-2</v>
      </c>
      <c r="BCC2" s="17">
        <v>8.4962096803142775E-2</v>
      </c>
      <c r="BCD2" s="17">
        <v>6.3115440427058439E-2</v>
      </c>
      <c r="BCE2" s="17">
        <v>7.3197075964372887E-2</v>
      </c>
      <c r="BCF2" s="17">
        <v>0.12952288187438554</v>
      </c>
      <c r="BCG2" s="17">
        <v>1.6610600510009094E-2</v>
      </c>
      <c r="BCH2" s="17">
        <v>4.0049911666176864E-2</v>
      </c>
      <c r="BCI2" s="17">
        <v>2.1066059652659814E-3</v>
      </c>
      <c r="BCJ2" s="17">
        <v>2.9891099404800961E-2</v>
      </c>
      <c r="BCK2" s="17">
        <v>0.60235785134568065</v>
      </c>
      <c r="BCL2" s="17">
        <v>0.8637858416742108</v>
      </c>
      <c r="BCM2" s="17">
        <v>0.81912271907511436</v>
      </c>
      <c r="BCN2" s="17">
        <v>0.90594283198706616</v>
      </c>
      <c r="BCO2" s="17">
        <v>0.90724567288662039</v>
      </c>
      <c r="BCP2" s="17">
        <v>0.90724567288662039</v>
      </c>
      <c r="BCQ2" s="17">
        <v>0.90724567288662039</v>
      </c>
      <c r="BCR2" s="17">
        <v>0.90724567288662039</v>
      </c>
      <c r="BCS2" s="17">
        <v>0.90724567288662039</v>
      </c>
      <c r="BCT2" s="17">
        <v>0.90724567288662039</v>
      </c>
      <c r="BCU2" s="17">
        <v>0.90724567288662039</v>
      </c>
      <c r="BCV2" s="17">
        <v>0.90638520566996983</v>
      </c>
      <c r="BCW2" s="17">
        <v>0.87408142254383725</v>
      </c>
      <c r="BCX2" s="17">
        <v>0.80013843635425896</v>
      </c>
      <c r="BCY2" s="17">
        <v>0.6759888603754397</v>
      </c>
      <c r="BCZ2" s="17">
        <v>0.48405325149363965</v>
      </c>
      <c r="BDA2" s="17">
        <v>0.56213632081341613</v>
      </c>
      <c r="BDB2" s="17">
        <v>0.51546043558501076</v>
      </c>
      <c r="BDC2" s="17">
        <v>0.2057421835898271</v>
      </c>
      <c r="BDD2" s="17">
        <v>0.22954139749700661</v>
      </c>
      <c r="BDE2" s="17">
        <v>8.3795336010280708E-3</v>
      </c>
      <c r="BDF2" s="17">
        <v>1.0597280841543313E-2</v>
      </c>
      <c r="BDG2" s="17">
        <v>8.730165695220482E-2</v>
      </c>
      <c r="BDH2" s="17">
        <v>8.0197161535868668E-3</v>
      </c>
      <c r="BDI2" s="17">
        <v>2.0196392515939635E-4</v>
      </c>
      <c r="BDJ2" s="17">
        <v>0</v>
      </c>
      <c r="BDK2" s="17">
        <v>0</v>
      </c>
      <c r="BDL2" s="17">
        <v>8.6839645281976499E-4</v>
      </c>
      <c r="BDM2" s="17">
        <v>1.344825207979518E-2</v>
      </c>
      <c r="BDN2" s="17">
        <v>2.0663102996293852E-2</v>
      </c>
      <c r="BDO2" s="17">
        <v>4.44230894071709E-2</v>
      </c>
      <c r="BDP2" s="17">
        <v>7.3815442935368661E-3</v>
      </c>
      <c r="BDQ2" s="17">
        <v>1.3161554138363493E-2</v>
      </c>
      <c r="BDR2" s="17">
        <v>1.9000574083296807E-3</v>
      </c>
      <c r="BDS2" s="17">
        <v>5.2351194950252949E-4</v>
      </c>
      <c r="BDT2" s="17">
        <v>6.6385025901124084E-6</v>
      </c>
      <c r="BDU2" s="17">
        <v>1.3554828839511986E-4</v>
      </c>
      <c r="BDV2" s="17">
        <v>1.6610214725228973E-3</v>
      </c>
      <c r="BDW2" s="17">
        <v>0</v>
      </c>
      <c r="BDX2" s="17">
        <v>3.7249785791689633E-4</v>
      </c>
      <c r="BDY2" s="17">
        <v>6.0096759674355181E-4</v>
      </c>
      <c r="BDZ2" s="17">
        <v>5.8705004125015657E-3</v>
      </c>
      <c r="BEA2" s="17">
        <v>3.9439892827157888E-2</v>
      </c>
      <c r="BEB2" s="17">
        <v>8.098817840900481E-2</v>
      </c>
      <c r="BEC2" s="17">
        <v>0.47530791173319692</v>
      </c>
      <c r="BED2" s="17">
        <v>0.59601992239822887</v>
      </c>
      <c r="BEE2" s="17">
        <v>0.47755428743100536</v>
      </c>
      <c r="BEF2" s="17">
        <v>0.24577474196444876</v>
      </c>
      <c r="BEG2" s="17">
        <v>6.9384136813867459E-2</v>
      </c>
      <c r="BEH2" s="17">
        <v>3.0437767844900779E-2</v>
      </c>
      <c r="BEI2" s="17">
        <v>2.1108226073470723E-2</v>
      </c>
      <c r="BEJ2" s="17">
        <v>1.087844470945765E-2</v>
      </c>
      <c r="BEK2" s="17">
        <v>3.1632421708221684E-2</v>
      </c>
      <c r="BEL2" s="17">
        <v>4.661979793736843E-2</v>
      </c>
      <c r="BEM2" s="17">
        <v>4.2385453341131744E-2</v>
      </c>
      <c r="BEN2" s="17">
        <v>1.3582488953419397E-2</v>
      </c>
      <c r="BEO2" s="17">
        <v>2.7840520079839275E-2</v>
      </c>
      <c r="BEP2" s="17">
        <v>1.1523640075749939E-2</v>
      </c>
      <c r="BEQ2" s="17">
        <v>3.8207818861132471E-3</v>
      </c>
      <c r="BER2" s="17">
        <v>1.4857590913355903E-3</v>
      </c>
      <c r="BES2" s="17">
        <v>0</v>
      </c>
      <c r="BET2" s="17">
        <v>0</v>
      </c>
      <c r="BEU2" s="17">
        <v>0</v>
      </c>
      <c r="BEV2" s="17">
        <v>0</v>
      </c>
      <c r="BEW2" s="17">
        <v>0</v>
      </c>
      <c r="BEX2" s="17">
        <v>0</v>
      </c>
      <c r="BEY2" s="17">
        <v>0</v>
      </c>
      <c r="BEZ2" s="17">
        <v>0</v>
      </c>
      <c r="BFA2" s="17">
        <v>0</v>
      </c>
      <c r="BFB2" s="17">
        <v>4.7970448398711928E-4</v>
      </c>
      <c r="BFC2" s="17">
        <v>4.0871645270604037E-2</v>
      </c>
      <c r="BFD2" s="17">
        <v>4.6007640084042283E-2</v>
      </c>
      <c r="BFE2" s="17">
        <v>4.7896719788949271E-2</v>
      </c>
      <c r="BFF2" s="17">
        <v>6.2960032178990349E-2</v>
      </c>
      <c r="BFG2" s="17">
        <v>6.2508393183498781E-2</v>
      </c>
      <c r="BFH2" s="17">
        <v>2.9966064379443554E-2</v>
      </c>
      <c r="BFI2" s="17">
        <v>9.1714008870368673E-3</v>
      </c>
      <c r="BFJ2" s="17">
        <v>8.685274886795602E-3</v>
      </c>
      <c r="BFK2" s="17">
        <v>3.6437621211185176E-3</v>
      </c>
      <c r="BFL2" s="17">
        <v>1.4291835649799637E-2</v>
      </c>
      <c r="BFM2" s="17">
        <v>5.1588560857575419E-2</v>
      </c>
      <c r="BFN2" s="17">
        <v>7.8590353932371671E-3</v>
      </c>
      <c r="BFO2" s="17">
        <v>0</v>
      </c>
      <c r="BFP2" s="17">
        <v>0</v>
      </c>
      <c r="BFQ2" s="17">
        <v>6.492999647039698E-4</v>
      </c>
      <c r="BFR2" s="17">
        <v>1.0342582762741324E-3</v>
      </c>
      <c r="BFS2" s="17">
        <v>8.398064754282167E-6</v>
      </c>
      <c r="BFT2" s="17">
        <v>1.029158730194518E-3</v>
      </c>
      <c r="BFU2" s="17">
        <v>1.8369115813134035E-3</v>
      </c>
      <c r="BFV2" s="17">
        <v>3.4545450105598311E-3</v>
      </c>
      <c r="BFW2" s="17">
        <v>2.3125960038535179E-2</v>
      </c>
      <c r="BFX2" s="17">
        <v>5.5201568471616558E-2</v>
      </c>
      <c r="BFY2" s="17">
        <v>0.57063499715049637</v>
      </c>
      <c r="BFZ2" s="17">
        <v>0.57868885286313188</v>
      </c>
      <c r="BGA2" s="17">
        <v>0.43747204893305119</v>
      </c>
      <c r="BGB2" s="17">
        <v>0.44684658163106261</v>
      </c>
      <c r="BGC2" s="17">
        <v>0.25177044214176386</v>
      </c>
      <c r="BGD2" s="17">
        <v>4.7771931685153729E-2</v>
      </c>
      <c r="BGE2" s="17">
        <v>1.0949966225763795E-2</v>
      </c>
      <c r="BGF2" s="17">
        <v>1.0365879738095903E-3</v>
      </c>
      <c r="BGG2" s="17">
        <v>0</v>
      </c>
      <c r="BGH2" s="17">
        <v>0</v>
      </c>
      <c r="BGI2" s="17">
        <v>0</v>
      </c>
      <c r="BGJ2" s="17">
        <v>0</v>
      </c>
      <c r="BGK2" s="17">
        <v>0</v>
      </c>
      <c r="BGL2" s="17">
        <v>2.0273118575395779E-3</v>
      </c>
      <c r="BGM2" s="17">
        <v>1.9923512857333431E-3</v>
      </c>
      <c r="BGN2" s="17">
        <v>1.9101974895746745E-2</v>
      </c>
      <c r="BGO2" s="17">
        <v>2.803684601781337E-2</v>
      </c>
      <c r="BGP2" s="17">
        <v>4.58898158127162E-3</v>
      </c>
      <c r="BGQ2" s="17">
        <v>3.0901845407060961E-4</v>
      </c>
      <c r="BGR2" s="17">
        <v>0</v>
      </c>
      <c r="BGS2" s="17">
        <v>0</v>
      </c>
      <c r="BGT2" s="17">
        <v>0</v>
      </c>
      <c r="BGU2" s="17">
        <v>7.0392558716308432E-6</v>
      </c>
      <c r="BGV2" s="17">
        <v>1.3443751225088492E-2</v>
      </c>
      <c r="BGW2" s="17">
        <v>3.7093758212593253E-2</v>
      </c>
      <c r="BGX2" s="17">
        <v>6.3331750706675904E-2</v>
      </c>
      <c r="BGY2" s="17">
        <v>5.5230223852519272E-2</v>
      </c>
      <c r="BGZ2" s="17">
        <v>0.23825200550221626</v>
      </c>
      <c r="BHA2" s="17">
        <v>0.6351414794818192</v>
      </c>
      <c r="BHB2" s="17">
        <v>0.59553732514229152</v>
      </c>
      <c r="BHC2" s="17">
        <v>0.60065964800786931</v>
      </c>
      <c r="BHD2" s="17">
        <v>0.67995693433083126</v>
      </c>
      <c r="BHE2" s="17">
        <v>0.88501673667562042</v>
      </c>
      <c r="BHF2" s="17">
        <v>0.90717896556513244</v>
      </c>
      <c r="BHG2" s="17">
        <v>0.90719552185096386</v>
      </c>
      <c r="BHH2" s="17">
        <v>0.88034224917460835</v>
      </c>
      <c r="BHI2" s="17">
        <v>0.75568547584068668</v>
      </c>
      <c r="BHJ2" s="17">
        <v>0.57593194737326314</v>
      </c>
      <c r="BHK2" s="17">
        <v>0.42548337603949876</v>
      </c>
      <c r="BHL2" s="17">
        <v>0.24438253362275542</v>
      </c>
      <c r="BHM2" s="17">
        <v>0.2273990908874319</v>
      </c>
      <c r="BHN2" s="17">
        <v>0.24182663108641808</v>
      </c>
      <c r="BHO2" s="17">
        <v>0.23457973996588249</v>
      </c>
      <c r="BHP2" s="17">
        <v>0.23279507352077528</v>
      </c>
      <c r="BHQ2" s="17">
        <v>0.40865296628964576</v>
      </c>
      <c r="BHR2" s="17">
        <v>0.70528627615244566</v>
      </c>
      <c r="BHS2" s="17">
        <v>0.88439135609999997</v>
      </c>
      <c r="BHT2" s="17">
        <v>0.90165960728331318</v>
      </c>
      <c r="BHU2" s="17">
        <v>0.8983753340694336</v>
      </c>
      <c r="BHV2" s="17">
        <v>0.89473668694119868</v>
      </c>
      <c r="BHW2" s="17">
        <v>0.59654670880464034</v>
      </c>
      <c r="BHX2" s="17">
        <v>0.22825693654194396</v>
      </c>
      <c r="BHY2" s="17">
        <v>0.27614013619029454</v>
      </c>
      <c r="BHZ2" s="17">
        <v>0.1089150297857536</v>
      </c>
      <c r="BIA2" s="17">
        <v>1.2773894721632288E-2</v>
      </c>
      <c r="BIB2" s="17">
        <v>7.3083160127132519E-4</v>
      </c>
      <c r="BIC2" s="17">
        <v>0</v>
      </c>
      <c r="BID2" s="17">
        <v>0</v>
      </c>
      <c r="BIE2" s="17">
        <v>0</v>
      </c>
      <c r="BIF2" s="17">
        <v>4.101052971016192E-4</v>
      </c>
      <c r="BIG2" s="17">
        <v>1.5484950946348854E-3</v>
      </c>
      <c r="BIH2" s="17">
        <v>1.74709510723503E-3</v>
      </c>
      <c r="BII2" s="17">
        <v>4.1905405924382402E-4</v>
      </c>
      <c r="BIJ2" s="17">
        <v>1.9683276281697408E-3</v>
      </c>
      <c r="BIK2" s="17">
        <v>5.4281971059196013E-3</v>
      </c>
      <c r="BIL2" s="17">
        <v>2.6152491454744697E-2</v>
      </c>
      <c r="BIM2" s="17">
        <v>8.2003626757369871E-2</v>
      </c>
      <c r="BIN2" s="17">
        <v>0.10098046500784036</v>
      </c>
      <c r="BIO2" s="17">
        <v>0.10167059940741566</v>
      </c>
      <c r="BIP2" s="17">
        <v>8.690950232249095E-2</v>
      </c>
      <c r="BIQ2" s="17">
        <v>0.14001529198360843</v>
      </c>
      <c r="BIR2" s="17">
        <v>0.61861431135556622</v>
      </c>
      <c r="BIS2" s="17">
        <v>0.53342317879674817</v>
      </c>
      <c r="BIT2" s="17">
        <v>0.80592904463959625</v>
      </c>
      <c r="BIU2" s="17">
        <v>0.83030045165986133</v>
      </c>
      <c r="BIV2" s="17">
        <v>0.75173044322747584</v>
      </c>
      <c r="BIW2" s="17">
        <v>0.58187584325216868</v>
      </c>
      <c r="BIX2" s="17">
        <v>0.33134766161828366</v>
      </c>
      <c r="BIY2" s="17">
        <v>0.11643824194829155</v>
      </c>
      <c r="BIZ2" s="17">
        <v>0.11572539898492649</v>
      </c>
      <c r="BJA2" s="17">
        <v>3.8191751196124814E-2</v>
      </c>
      <c r="BJB2" s="17">
        <v>1.3602167392164877E-4</v>
      </c>
      <c r="BJC2" s="17">
        <v>0</v>
      </c>
      <c r="BJD2" s="17">
        <v>0</v>
      </c>
      <c r="BJE2" s="17">
        <v>0</v>
      </c>
      <c r="BJF2" s="17">
        <v>0</v>
      </c>
      <c r="BJG2" s="17">
        <v>0</v>
      </c>
      <c r="BJH2" s="17">
        <v>0</v>
      </c>
      <c r="BJI2" s="17">
        <v>0</v>
      </c>
      <c r="BJJ2" s="17">
        <v>0</v>
      </c>
      <c r="BJK2" s="17">
        <v>0</v>
      </c>
      <c r="BJL2" s="17">
        <v>0</v>
      </c>
      <c r="BJM2" s="17">
        <v>0</v>
      </c>
      <c r="BJN2" s="17">
        <v>0</v>
      </c>
      <c r="BJO2" s="17">
        <v>0</v>
      </c>
      <c r="BJP2" s="17">
        <v>0</v>
      </c>
      <c r="BJQ2" s="17">
        <v>0</v>
      </c>
      <c r="BJR2" s="17">
        <v>0</v>
      </c>
      <c r="BJS2" s="17">
        <v>8.8320250926930119E-2</v>
      </c>
      <c r="BJT2" s="17">
        <v>0.18780253198061023</v>
      </c>
      <c r="BJU2" s="17">
        <v>0.31785459847816444</v>
      </c>
      <c r="BJV2" s="17">
        <v>0.31650931012777589</v>
      </c>
      <c r="BJW2" s="17">
        <v>0.2182366478610277</v>
      </c>
      <c r="BJX2" s="17">
        <v>8.9847582597022885E-2</v>
      </c>
      <c r="BJY2" s="17">
        <v>2.2660940458100298E-2</v>
      </c>
      <c r="BJZ2" s="17">
        <v>3.219391364157072E-3</v>
      </c>
      <c r="BKA2" s="17">
        <v>7.4972753191512645E-5</v>
      </c>
      <c r="BKB2" s="17">
        <v>0</v>
      </c>
      <c r="BKC2" s="17">
        <v>0</v>
      </c>
      <c r="BKD2" s="17">
        <v>0</v>
      </c>
      <c r="BKE2" s="17">
        <v>0</v>
      </c>
      <c r="BKF2" s="17">
        <v>3.293985558276819E-3</v>
      </c>
      <c r="BKG2" s="17">
        <v>0.12954197494686506</v>
      </c>
      <c r="BKH2" s="17">
        <v>0.43012425639825297</v>
      </c>
      <c r="BKI2" s="17">
        <v>0.31774249430762103</v>
      </c>
      <c r="BKJ2" s="17">
        <v>0.15110863662971144</v>
      </c>
      <c r="BKK2" s="17">
        <v>6.7042649923662045E-2</v>
      </c>
      <c r="BKL2" s="17">
        <v>5.0704615619925238E-2</v>
      </c>
      <c r="BKM2" s="17">
        <v>2.1078289805596625E-3</v>
      </c>
      <c r="BKN2" s="17">
        <v>0</v>
      </c>
      <c r="BKO2" s="17">
        <v>2.96326131394062E-3</v>
      </c>
      <c r="BKP2" s="17">
        <v>5.7891440845845778E-2</v>
      </c>
      <c r="BKQ2" s="17">
        <v>0.23689515388850779</v>
      </c>
      <c r="BKR2" s="17">
        <v>0.64405160926359029</v>
      </c>
      <c r="BKS2" s="17">
        <v>0.45426048552414333</v>
      </c>
      <c r="BKT2" s="17">
        <v>0.49337165775180303</v>
      </c>
      <c r="BKU2" s="17">
        <v>0.52625011613832884</v>
      </c>
      <c r="BKV2" s="17">
        <v>0.45572543968024698</v>
      </c>
      <c r="BKW2" s="17">
        <v>0.44066789652943611</v>
      </c>
      <c r="BKX2" s="17">
        <v>0.41772744334502948</v>
      </c>
      <c r="BKY2" s="17">
        <v>0.17431136262903735</v>
      </c>
      <c r="BKZ2" s="17">
        <v>0.17303036732954638</v>
      </c>
      <c r="BLA2" s="17">
        <v>0.21861219593107889</v>
      </c>
      <c r="BLB2" s="17">
        <v>5.2281437223003248E-2</v>
      </c>
      <c r="BLC2" s="17">
        <v>6.9170151241368064E-2</v>
      </c>
      <c r="BLD2" s="17">
        <v>7.4227450465999378E-2</v>
      </c>
      <c r="BLE2" s="17">
        <v>7.1786363225807212E-2</v>
      </c>
      <c r="BLF2" s="17">
        <v>5.6596261354604271E-2</v>
      </c>
      <c r="BLG2" s="17">
        <v>4.0982837189347227E-2</v>
      </c>
      <c r="BLH2" s="17">
        <v>2.415626191066747E-2</v>
      </c>
      <c r="BLI2" s="17">
        <v>9.5249414457096379E-3</v>
      </c>
      <c r="BLJ2" s="17">
        <v>1.1038585598192348E-2</v>
      </c>
      <c r="BLK2" s="17">
        <v>0.10819276322468252</v>
      </c>
      <c r="BLL2" s="17">
        <v>0.39144635843048492</v>
      </c>
      <c r="BLM2" s="17">
        <v>0.51218595914995058</v>
      </c>
      <c r="BLN2" s="17">
        <v>0.74706343624756022</v>
      </c>
      <c r="BLO2" s="17">
        <v>0.68175486405527108</v>
      </c>
      <c r="BLP2" s="17">
        <v>0.56191749303990779</v>
      </c>
      <c r="BLQ2" s="17">
        <v>0.40501086843308493</v>
      </c>
      <c r="BLR2" s="17">
        <v>0.25415870721445</v>
      </c>
      <c r="BLS2" s="17">
        <v>0.15498873503811383</v>
      </c>
      <c r="BLT2" s="17">
        <v>9.3380779444424092E-2</v>
      </c>
      <c r="BLU2" s="17">
        <v>5.7738155575858367E-2</v>
      </c>
      <c r="BLV2" s="17">
        <v>4.991652899307644E-3</v>
      </c>
      <c r="BLW2" s="17">
        <v>4.1815299275581981E-2</v>
      </c>
      <c r="BLX2" s="17">
        <v>4.5131630789264451E-2</v>
      </c>
      <c r="BLY2" s="17">
        <v>2.4055575462809337E-3</v>
      </c>
      <c r="BLZ2" s="17">
        <v>6.5734321431003611E-3</v>
      </c>
      <c r="BMA2" s="17">
        <v>2.338218330591783E-2</v>
      </c>
      <c r="BMB2" s="17">
        <v>1.1825398163587589E-2</v>
      </c>
      <c r="BMC2" s="17">
        <v>5.9982562215193545E-3</v>
      </c>
      <c r="BMD2" s="17">
        <v>1.1535271919901505E-2</v>
      </c>
      <c r="BME2" s="17">
        <v>5.5901848187093848E-3</v>
      </c>
      <c r="BMF2" s="17">
        <v>4.7316787040340841E-3</v>
      </c>
      <c r="BMG2" s="17">
        <v>4.0671992035717286E-3</v>
      </c>
      <c r="BMH2" s="17">
        <v>2.95778524082203E-3</v>
      </c>
      <c r="BMI2" s="17">
        <v>6.8408610888412644E-3</v>
      </c>
      <c r="BMJ2" s="17">
        <v>0.12178867479872951</v>
      </c>
      <c r="BMK2" s="17">
        <v>0.47716292774748004</v>
      </c>
      <c r="BML2" s="17">
        <v>0.82164144206974088</v>
      </c>
      <c r="BMM2" s="17">
        <v>0.71620904013288544</v>
      </c>
      <c r="BMN2" s="17">
        <v>0.58453995873618192</v>
      </c>
      <c r="BMO2" s="17">
        <v>0.48373794302345113</v>
      </c>
      <c r="BMP2" s="17">
        <v>0.20209831643230661</v>
      </c>
      <c r="BMQ2" s="17">
        <v>2.9437557502469819E-2</v>
      </c>
      <c r="BMR2" s="17">
        <v>0</v>
      </c>
      <c r="BMS2" s="17">
        <v>0</v>
      </c>
      <c r="BMT2" s="17">
        <v>0</v>
      </c>
      <c r="BMU2" s="17">
        <v>0</v>
      </c>
      <c r="BMV2" s="17">
        <v>9.4881508440986732E-4</v>
      </c>
      <c r="BMW2" s="17">
        <v>4.2688167300712829E-2</v>
      </c>
      <c r="BMX2" s="17">
        <v>1.3636323306492048E-2</v>
      </c>
      <c r="BMY2" s="17">
        <v>2.9366470654149453E-3</v>
      </c>
      <c r="BMZ2" s="17">
        <v>1.6481146515678852E-2</v>
      </c>
      <c r="BNA2" s="17">
        <v>2.9770119719911562E-2</v>
      </c>
      <c r="BNB2" s="17">
        <v>6.331486207841866E-2</v>
      </c>
      <c r="BNC2" s="17">
        <v>5.4625510187930722E-2</v>
      </c>
      <c r="BND2" s="17">
        <v>5.8700201847344813E-2</v>
      </c>
      <c r="BNE2" s="17">
        <v>7.7295143442453612E-2</v>
      </c>
      <c r="BNF2" s="17">
        <v>0.13331414993980903</v>
      </c>
      <c r="BNG2" s="17">
        <v>0.28298839665093373</v>
      </c>
      <c r="BNH2" s="17">
        <v>0.25067714483284459</v>
      </c>
      <c r="BNI2" s="17">
        <v>0.61497721215443368</v>
      </c>
      <c r="BNJ2" s="17">
        <v>0.23164739597798431</v>
      </c>
      <c r="BNK2" s="17">
        <v>3.9314980834272949E-2</v>
      </c>
      <c r="BNL2" s="17">
        <v>8.4097467314440365E-3</v>
      </c>
      <c r="BNM2" s="17">
        <v>6.3642541203354816E-4</v>
      </c>
      <c r="BNN2" s="17">
        <v>3.6676965848748129E-3</v>
      </c>
      <c r="BNO2" s="17">
        <v>2.5309589521172105E-4</v>
      </c>
      <c r="BNP2" s="17">
        <v>3.3628019273599451E-5</v>
      </c>
      <c r="BNQ2" s="17">
        <v>0</v>
      </c>
      <c r="BNR2" s="17">
        <v>1.1921486368789818E-2</v>
      </c>
      <c r="BNS2" s="17">
        <v>1.0968251906816745E-2</v>
      </c>
      <c r="BNT2" s="17">
        <v>1.7224992723657346E-4</v>
      </c>
      <c r="BNU2" s="17">
        <v>0</v>
      </c>
      <c r="BNV2" s="17">
        <v>0</v>
      </c>
      <c r="BNW2" s="17">
        <v>3.7175231971982048E-4</v>
      </c>
      <c r="BNX2" s="17">
        <v>3.2884027797830482E-3</v>
      </c>
      <c r="BNY2" s="17">
        <v>1.0320517054031746E-3</v>
      </c>
      <c r="BNZ2" s="17">
        <v>3.8947118024439693E-3</v>
      </c>
      <c r="BOA2" s="17">
        <v>3.1345104963848375E-2</v>
      </c>
      <c r="BOB2" s="17">
        <v>0</v>
      </c>
      <c r="BOC2" s="17">
        <v>2.6855872076458551E-3</v>
      </c>
      <c r="BOD2" s="17">
        <v>1.5001662831169035E-2</v>
      </c>
      <c r="BOE2" s="17">
        <v>1.1472917421681446E-2</v>
      </c>
      <c r="BOF2" s="17">
        <v>8.3198328218886133E-2</v>
      </c>
      <c r="BOG2" s="17">
        <v>6.7411344135254819E-2</v>
      </c>
      <c r="BOH2" s="17">
        <v>0.11018308992364818</v>
      </c>
      <c r="BOI2" s="17">
        <v>9.6613740677324089E-2</v>
      </c>
      <c r="BOJ2" s="17">
        <v>7.499120321968071E-2</v>
      </c>
      <c r="BOK2" s="17">
        <v>3.738284937156313E-2</v>
      </c>
      <c r="BOL2" s="17">
        <v>7.6220026038864453E-3</v>
      </c>
      <c r="BOM2" s="17">
        <v>2.7968320142504518E-4</v>
      </c>
      <c r="BON2" s="17">
        <v>0</v>
      </c>
      <c r="BOO2" s="17">
        <v>0</v>
      </c>
      <c r="BOP2" s="17">
        <v>0</v>
      </c>
      <c r="BOQ2" s="17">
        <v>0</v>
      </c>
      <c r="BOR2" s="17">
        <v>0</v>
      </c>
      <c r="BOS2" s="17">
        <v>1.4351701817704877E-3</v>
      </c>
      <c r="BOT2" s="17">
        <v>9.519747904361324E-3</v>
      </c>
      <c r="BOU2" s="17">
        <v>3.272049969196994E-2</v>
      </c>
      <c r="BOV2" s="17">
        <v>3.5440267323756929E-2</v>
      </c>
      <c r="BOW2" s="17">
        <v>3.8772705968110416E-2</v>
      </c>
      <c r="BOX2" s="17">
        <v>5.3174341483076017E-2</v>
      </c>
      <c r="BOY2" s="17">
        <v>0.20632760928281746</v>
      </c>
      <c r="BOZ2" s="17">
        <v>0.37363200442290417</v>
      </c>
      <c r="BPA2" s="17">
        <v>0.32897723206812829</v>
      </c>
      <c r="BPB2" s="17">
        <v>0.36454536138149213</v>
      </c>
      <c r="BPC2" s="17">
        <v>0.6774161167609638</v>
      </c>
      <c r="BPD2" s="17">
        <v>0.46739256507864274</v>
      </c>
      <c r="BPE2" s="17">
        <v>0.46190777716882592</v>
      </c>
      <c r="BPF2" s="17">
        <v>0.63701609356008426</v>
      </c>
      <c r="BPG2" s="17">
        <v>0.47965574380492104</v>
      </c>
      <c r="BPH2" s="17">
        <v>0.21631907542585541</v>
      </c>
      <c r="BPI2" s="17">
        <v>0.29616407727879757</v>
      </c>
      <c r="BPJ2" s="17">
        <v>0.26781676541427352</v>
      </c>
      <c r="BPK2" s="17">
        <v>0.40999290899657648</v>
      </c>
      <c r="BPL2" s="17">
        <v>0.33071143090733673</v>
      </c>
      <c r="BPM2" s="17">
        <v>0.15058009556793914</v>
      </c>
      <c r="BPN2" s="17">
        <v>9.3877403240693366E-2</v>
      </c>
      <c r="BPO2" s="17">
        <v>0.15592584436166687</v>
      </c>
      <c r="BPP2" s="17">
        <v>6.750037275710602E-2</v>
      </c>
      <c r="BPQ2" s="17">
        <v>9.7126720790673485E-2</v>
      </c>
      <c r="BPR2" s="17">
        <v>0.16533746365816504</v>
      </c>
      <c r="BPS2" s="17">
        <v>0.18707855836237347</v>
      </c>
      <c r="BPT2" s="17">
        <v>0.38155604155030054</v>
      </c>
      <c r="BPU2" s="17">
        <v>0.35115184888081863</v>
      </c>
      <c r="BPV2" s="17">
        <v>0.23940638509620482</v>
      </c>
      <c r="BPW2" s="17">
        <v>0.16283175384110782</v>
      </c>
      <c r="BPX2" s="17">
        <v>0.14512681484686624</v>
      </c>
      <c r="BPY2" s="17">
        <v>0.18406234917103853</v>
      </c>
      <c r="BPZ2" s="17">
        <v>0.19361141459314155</v>
      </c>
      <c r="BQA2" s="17">
        <v>0.56896665280830416</v>
      </c>
      <c r="BQB2" s="17">
        <v>0.82009095987147584</v>
      </c>
      <c r="BQC2" s="17">
        <v>0.860231557699765</v>
      </c>
      <c r="BQD2" s="17">
        <v>0.86772130326146379</v>
      </c>
      <c r="BQE2" s="17">
        <v>0.74065566694712648</v>
      </c>
      <c r="BQF2" s="17">
        <v>0.49472913799966323</v>
      </c>
      <c r="BQG2" s="17">
        <v>0.30500005526869817</v>
      </c>
      <c r="BQH2" s="17">
        <v>2.7132736994732287E-2</v>
      </c>
      <c r="BQI2" s="17">
        <v>6.3519163953015059E-2</v>
      </c>
      <c r="BQJ2" s="17">
        <v>4.2470083636267586E-2</v>
      </c>
      <c r="BQK2" s="17">
        <v>3.7785074962602229E-2</v>
      </c>
      <c r="BQL2" s="17">
        <v>6.9225174191697575E-2</v>
      </c>
      <c r="BQM2" s="17">
        <v>0.30597801623614035</v>
      </c>
      <c r="BQN2" s="17">
        <v>0.50173948355223974</v>
      </c>
      <c r="BQO2" s="17">
        <v>0.19410606714817949</v>
      </c>
      <c r="BQP2" s="17">
        <v>3.2230686662302409E-2</v>
      </c>
      <c r="BQQ2" s="17">
        <v>3.455898814832873E-2</v>
      </c>
      <c r="BQR2" s="17">
        <v>8.7528036292036145E-3</v>
      </c>
      <c r="BQS2" s="17">
        <v>2.3557748509498489E-3</v>
      </c>
      <c r="BQT2" s="17">
        <v>4.9375937816252282E-5</v>
      </c>
      <c r="BQU2" s="17">
        <v>0</v>
      </c>
      <c r="BQV2" s="17">
        <v>0</v>
      </c>
      <c r="BQW2" s="17">
        <v>0</v>
      </c>
      <c r="BQX2" s="17">
        <v>1.1708874718898434E-3</v>
      </c>
      <c r="BQY2" s="17">
        <v>0.15162094642528251</v>
      </c>
      <c r="BQZ2" s="17">
        <v>0.55571345077432943</v>
      </c>
      <c r="BRA2" s="17">
        <v>0.4589794303027373</v>
      </c>
      <c r="BRB2" s="17">
        <v>0.35636463873501018</v>
      </c>
      <c r="BRC2" s="17">
        <v>0.22777423000730962</v>
      </c>
      <c r="BRD2" s="17">
        <v>0.11456570247538493</v>
      </c>
      <c r="BRE2" s="17">
        <v>2.2312811254447288E-2</v>
      </c>
      <c r="BRF2" s="17">
        <v>8.496519350229036E-4</v>
      </c>
      <c r="BRG2" s="17">
        <v>1.1448835014496445E-2</v>
      </c>
      <c r="BRH2" s="17">
        <v>7.1909598332868072E-2</v>
      </c>
      <c r="BRI2" s="17">
        <v>0.1171294894133542</v>
      </c>
      <c r="BRJ2" s="17">
        <v>0.17950406322840359</v>
      </c>
      <c r="BRK2" s="17">
        <v>0.35991063104753007</v>
      </c>
      <c r="BRL2" s="17">
        <v>0.63183471964129512</v>
      </c>
      <c r="BRM2" s="17">
        <v>0.81687188435584934</v>
      </c>
      <c r="BRN2" s="17">
        <v>0.81939917840536136</v>
      </c>
      <c r="BRO2" s="17">
        <v>0.83550234293558434</v>
      </c>
      <c r="BRP2" s="17">
        <v>0.57698143068434693</v>
      </c>
      <c r="BRQ2" s="17">
        <v>0.38426291654905598</v>
      </c>
      <c r="BRR2" s="17">
        <v>0.73045060939533724</v>
      </c>
      <c r="BRS2" s="17">
        <v>0.69228709977154823</v>
      </c>
      <c r="BRT2" s="17">
        <v>0.58595266640945898</v>
      </c>
      <c r="BRU2" s="17">
        <v>0.36182834937539515</v>
      </c>
      <c r="BRV2" s="17">
        <v>0.19540474785281625</v>
      </c>
      <c r="BRW2" s="17">
        <v>7.892774171609819E-2</v>
      </c>
      <c r="BRX2" s="17">
        <v>0.11508672259985059</v>
      </c>
      <c r="BRY2" s="17">
        <v>0.56533950472807348</v>
      </c>
      <c r="BRZ2" s="17">
        <v>0.46867462049414932</v>
      </c>
      <c r="BSA2" s="17">
        <v>0.39428580651358552</v>
      </c>
      <c r="BSB2" s="17">
        <v>0.52251480580672471</v>
      </c>
      <c r="BSC2" s="17">
        <v>0.62023016023975286</v>
      </c>
      <c r="BSD2" s="17">
        <v>0.38566145742223068</v>
      </c>
      <c r="BSE2" s="17">
        <v>0.20908781453868974</v>
      </c>
      <c r="BSF2" s="17">
        <v>0.11893669972968011</v>
      </c>
      <c r="BSG2" s="17">
        <v>0.22638981734871805</v>
      </c>
      <c r="BSH2" s="17">
        <v>0.53806904429191982</v>
      </c>
      <c r="BSI2" s="17">
        <v>0.71570036920525304</v>
      </c>
      <c r="BSJ2" s="17">
        <v>0.78824752170421075</v>
      </c>
      <c r="BSK2" s="17">
        <v>0.73875889971122888</v>
      </c>
      <c r="BSL2" s="17">
        <v>0.78084292790544563</v>
      </c>
      <c r="BSM2" s="17">
        <v>0.78700009073676491</v>
      </c>
      <c r="BSN2" s="17">
        <v>0.87620236657645167</v>
      </c>
      <c r="BSO2" s="17">
        <v>0.88439913403939752</v>
      </c>
      <c r="BSP2" s="17">
        <v>0.88834138217168668</v>
      </c>
      <c r="BSQ2" s="17">
        <v>0.84496628363278314</v>
      </c>
      <c r="BSR2" s="17">
        <v>0.89927919732106021</v>
      </c>
      <c r="BSS2" s="17">
        <v>0.90447575759892762</v>
      </c>
      <c r="BST2" s="17">
        <v>0.9026876246533132</v>
      </c>
      <c r="BSU2" s="17">
        <v>0.8974312066877288</v>
      </c>
      <c r="BSV2" s="17">
        <v>0.90724567288662039</v>
      </c>
      <c r="BSW2" s="17">
        <v>0.90724567288662039</v>
      </c>
      <c r="BSX2" s="17">
        <v>0.90724567288662039</v>
      </c>
      <c r="BSY2" s="17">
        <v>0.90724567288662039</v>
      </c>
      <c r="BSZ2" s="17">
        <v>0.90724567288662039</v>
      </c>
      <c r="BTA2" s="17">
        <v>0.90724567288662039</v>
      </c>
      <c r="BTB2" s="17">
        <v>0.90724567288662039</v>
      </c>
      <c r="BTC2" s="17">
        <v>0.90724567288662039</v>
      </c>
      <c r="BTD2" s="17">
        <v>0.90724567288662039</v>
      </c>
      <c r="BTE2" s="17">
        <v>0.90724567288662039</v>
      </c>
      <c r="BTF2" s="17">
        <v>0.88300712172340956</v>
      </c>
      <c r="BTG2" s="17">
        <v>0.70098485485583129</v>
      </c>
      <c r="BTH2" s="17">
        <v>0.90284800071656013</v>
      </c>
      <c r="BTI2" s="17">
        <v>0.83904126480377705</v>
      </c>
      <c r="BTJ2" s="17">
        <v>0.76459591205343969</v>
      </c>
      <c r="BTK2" s="17">
        <v>0.69062065597740951</v>
      </c>
      <c r="BTL2" s="17">
        <v>0.4564847305960108</v>
      </c>
      <c r="BTM2" s="17">
        <v>0.12703434599311084</v>
      </c>
      <c r="BTN2" s="17">
        <v>8.6651232262304215E-2</v>
      </c>
      <c r="BTO2" s="17">
        <v>0.24777278242269996</v>
      </c>
      <c r="BTP2" s="17">
        <v>3.0468052266992226E-2</v>
      </c>
      <c r="BTQ2" s="17">
        <v>2.7795136362530538E-2</v>
      </c>
      <c r="BTR2" s="17">
        <v>1.503618519901048E-2</v>
      </c>
      <c r="BTS2" s="17">
        <v>0.18788630438164877</v>
      </c>
      <c r="BTT2" s="17">
        <v>0.20052977615826503</v>
      </c>
      <c r="BTU2" s="17">
        <v>0.23189987257737407</v>
      </c>
      <c r="BTV2" s="17">
        <v>8.2680544067577091E-2</v>
      </c>
      <c r="BTW2" s="17">
        <v>2.1644971601291444E-3</v>
      </c>
      <c r="BTX2" s="17">
        <v>1.8042386557358611E-2</v>
      </c>
      <c r="BTY2" s="17">
        <v>7.4663607373983726E-2</v>
      </c>
      <c r="BTZ2" s="17">
        <v>2.3158938898695719E-2</v>
      </c>
      <c r="BUA2" s="17">
        <v>4.3985139962422523E-2</v>
      </c>
      <c r="BUB2" s="17">
        <v>6.1746222436103608E-2</v>
      </c>
      <c r="BUC2" s="17">
        <v>4.1622111649970539E-2</v>
      </c>
      <c r="BUD2" s="17">
        <v>8.7847927074271678E-2</v>
      </c>
      <c r="BUE2" s="17">
        <v>0.29376609034515905</v>
      </c>
      <c r="BUF2" s="17">
        <v>0.49803914465672167</v>
      </c>
      <c r="BUG2" s="17">
        <v>0.25161961557203855</v>
      </c>
      <c r="BUH2" s="17">
        <v>8.0158508914513843E-2</v>
      </c>
      <c r="BUI2" s="17">
        <v>8.1656010096856621E-2</v>
      </c>
      <c r="BUJ2" s="17">
        <v>7.0190631197761449E-2</v>
      </c>
      <c r="BUK2" s="17">
        <v>9.242325697300241E-2</v>
      </c>
      <c r="BUL2" s="17">
        <v>0.15354295506857468</v>
      </c>
      <c r="BUM2" s="17">
        <v>9.311103314956988E-2</v>
      </c>
      <c r="BUN2" s="17">
        <v>0.36208697712616078</v>
      </c>
      <c r="BUO2" s="17">
        <v>0.20939821560679153</v>
      </c>
      <c r="BUP2" s="17">
        <v>0.13707735408119276</v>
      </c>
      <c r="BUQ2" s="17">
        <v>0.42180332467767706</v>
      </c>
      <c r="BUR2" s="17">
        <v>0.753926476370265</v>
      </c>
      <c r="BUS2" s="17">
        <v>0.77627868345738549</v>
      </c>
      <c r="BUT2" s="17">
        <v>0.63077317511654207</v>
      </c>
      <c r="BUU2" s="17">
        <v>0.43545211446680965</v>
      </c>
      <c r="BUV2" s="17">
        <v>0.16281477029810662</v>
      </c>
      <c r="BUW2" s="17">
        <v>3.4766716811331443E-2</v>
      </c>
      <c r="BUX2" s="17">
        <v>0.11112206712430421</v>
      </c>
      <c r="BUY2" s="17">
        <v>0.18621329752867527</v>
      </c>
      <c r="BUZ2" s="17">
        <v>0.14967160261730061</v>
      </c>
      <c r="BVA2" s="17">
        <v>6.9995991052670473E-2</v>
      </c>
      <c r="BVB2" s="17">
        <v>0.22846150062908249</v>
      </c>
      <c r="BVC2" s="17">
        <v>0.28417814198558311</v>
      </c>
      <c r="BVD2" s="17">
        <v>0.198150628586756</v>
      </c>
      <c r="BVE2" s="17">
        <v>8.9787710967823495E-2</v>
      </c>
      <c r="BVF2" s="17">
        <v>2.4002111635017771E-2</v>
      </c>
      <c r="BVG2" s="17">
        <v>4.5952906384283308E-2</v>
      </c>
      <c r="BVH2" s="17">
        <v>0.10704999928019336</v>
      </c>
      <c r="BVI2" s="17">
        <v>0.18199178937706806</v>
      </c>
      <c r="BVJ2" s="17">
        <v>0.22488117452730541</v>
      </c>
      <c r="BVK2" s="17">
        <v>0.24341897153182288</v>
      </c>
      <c r="BVL2" s="17">
        <v>0.28249649606018551</v>
      </c>
      <c r="BVM2" s="17">
        <v>0.43271322531628431</v>
      </c>
      <c r="BVN2" s="17">
        <v>0.61622273243456627</v>
      </c>
      <c r="BVO2" s="17">
        <v>0.67140146236271081</v>
      </c>
      <c r="BVP2" s="17">
        <v>0.24814603898467044</v>
      </c>
      <c r="BVQ2" s="17">
        <v>4.8960871793530716E-2</v>
      </c>
      <c r="BVR2" s="17">
        <v>6.2682424014194577E-2</v>
      </c>
      <c r="BVS2" s="17">
        <v>0.2188975124686777</v>
      </c>
      <c r="BVT2" s="17">
        <v>0.62794097322495179</v>
      </c>
      <c r="BVU2" s="17">
        <v>0.76850033849084931</v>
      </c>
      <c r="BVV2" s="17">
        <v>0.85148343527560233</v>
      </c>
      <c r="BVW2" s="17">
        <v>0.87810200885599388</v>
      </c>
      <c r="BVX2" s="17">
        <v>0.90724567288662039</v>
      </c>
      <c r="BVY2" s="17">
        <v>0.90724567288662039</v>
      </c>
      <c r="BVZ2" s="17">
        <v>0.90724567288662039</v>
      </c>
      <c r="BWA2" s="17">
        <v>0.89239281887382516</v>
      </c>
      <c r="BWB2" s="17">
        <v>0.87544434194166854</v>
      </c>
      <c r="BWC2" s="17">
        <v>0.90106929953639148</v>
      </c>
      <c r="BWD2" s="17">
        <v>0.88942284020408424</v>
      </c>
      <c r="BWE2" s="17">
        <v>0.81728105534033724</v>
      </c>
      <c r="BWF2" s="17">
        <v>0.75517907610740354</v>
      </c>
      <c r="BWG2" s="17">
        <v>0.6217075631545963</v>
      </c>
      <c r="BWH2" s="17">
        <v>0.45154861186995598</v>
      </c>
      <c r="BWI2" s="17">
        <v>0.35759566775870538</v>
      </c>
      <c r="BWJ2" s="17">
        <v>0.72410406320303611</v>
      </c>
      <c r="BWK2" s="17">
        <v>0.53549845560002518</v>
      </c>
      <c r="BWL2" s="17">
        <v>0.73583862594967453</v>
      </c>
      <c r="BWM2" s="17">
        <v>0.47951782733028731</v>
      </c>
      <c r="BWN2" s="17">
        <v>0.12835569253934095</v>
      </c>
      <c r="BWO2" s="17">
        <v>0.14946195555692107</v>
      </c>
      <c r="BWP2" s="17">
        <v>0.48417099309302708</v>
      </c>
      <c r="BWQ2" s="17">
        <v>0.26614265408601984</v>
      </c>
      <c r="BWR2" s="17">
        <v>0.40698128162440783</v>
      </c>
      <c r="BWS2" s="17">
        <v>0.80002284427810233</v>
      </c>
      <c r="BWT2" s="17">
        <v>0.56905184400169817</v>
      </c>
      <c r="BWU2" s="17">
        <v>0.89135130051516853</v>
      </c>
      <c r="BWV2" s="17">
        <v>0.88419737627425288</v>
      </c>
      <c r="BWW2" s="17">
        <v>0.89165825874103011</v>
      </c>
      <c r="BWX2" s="17">
        <v>0.90724567288662039</v>
      </c>
      <c r="BWY2" s="17">
        <v>0.90208756969728299</v>
      </c>
      <c r="BWZ2" s="17">
        <v>0.90724567288662039</v>
      </c>
      <c r="BXA2" s="17">
        <v>0.90724567288662039</v>
      </c>
      <c r="BXB2" s="17">
        <v>0.90724567288662039</v>
      </c>
      <c r="BXC2" s="17">
        <v>0.90724567288662039</v>
      </c>
      <c r="BXD2" s="17">
        <v>0.90724567288662039</v>
      </c>
      <c r="BXE2" s="17">
        <v>0.90724567288662039</v>
      </c>
      <c r="BXF2" s="17">
        <v>0.90724567288662039</v>
      </c>
      <c r="BXG2" s="17">
        <v>0.65242692009145176</v>
      </c>
      <c r="BXH2" s="17">
        <v>0.32276688881543486</v>
      </c>
      <c r="BXI2" s="17">
        <v>0.24913399951614515</v>
      </c>
      <c r="BXJ2" s="17">
        <v>0.69037143070089158</v>
      </c>
      <c r="BXK2" s="17">
        <v>0.32490382020870778</v>
      </c>
      <c r="BXL2" s="17">
        <v>0.25580765740445421</v>
      </c>
      <c r="BXM2" s="17">
        <v>0.2085723987496482</v>
      </c>
      <c r="BXN2" s="17">
        <v>0.23281817413597167</v>
      </c>
      <c r="BXO2" s="17">
        <v>0.36335861839453854</v>
      </c>
      <c r="BXP2" s="17">
        <v>0.53961393187155116</v>
      </c>
      <c r="BXQ2" s="17">
        <v>0.4577386529433542</v>
      </c>
      <c r="BXR2" s="17">
        <v>0.33108116580136204</v>
      </c>
      <c r="BXS2" s="17">
        <v>0.52496227007848617</v>
      </c>
      <c r="BXT2" s="17">
        <v>0.42267222550589878</v>
      </c>
      <c r="BXU2" s="17">
        <v>0.31182899029880423</v>
      </c>
      <c r="BXV2" s="17">
        <v>0.348788333179747</v>
      </c>
      <c r="BXW2" s="17">
        <v>0.4697450853149831</v>
      </c>
      <c r="BXX2" s="17">
        <v>0.64479189695198791</v>
      </c>
      <c r="BXY2" s="17">
        <v>0.40873500529960599</v>
      </c>
      <c r="BXZ2" s="17">
        <v>0.18500372205363672</v>
      </c>
      <c r="BYA2" s="17">
        <v>0.19864521270178612</v>
      </c>
      <c r="BYB2" s="17">
        <v>0.17595291960825241</v>
      </c>
      <c r="BYC2" s="17">
        <v>0.18144592200896023</v>
      </c>
      <c r="BYD2" s="17">
        <v>0.18718065902583853</v>
      </c>
      <c r="BYE2" s="17">
        <v>0.34484660552949997</v>
      </c>
      <c r="BYF2" s="17">
        <v>0.29595845082247407</v>
      </c>
      <c r="BYG2" s="17">
        <v>0.17903623267881505</v>
      </c>
      <c r="BYH2" s="17">
        <v>0.1960395945547036</v>
      </c>
      <c r="BYI2" s="17">
        <v>0.21641086840442647</v>
      </c>
      <c r="BYJ2" s="17">
        <v>0.39801280715790838</v>
      </c>
      <c r="BYK2" s="17">
        <v>0.10680710808420903</v>
      </c>
      <c r="BYL2" s="17">
        <v>3.8925659106904514E-2</v>
      </c>
      <c r="BYM2" s="17">
        <v>6.0673455721487947E-2</v>
      </c>
      <c r="BYN2" s="17">
        <v>0.31177826019871624</v>
      </c>
      <c r="BYO2" s="17">
        <v>0.20989337202674757</v>
      </c>
      <c r="BYP2" s="17">
        <v>0.22767921499706506</v>
      </c>
      <c r="BYQ2" s="17">
        <v>0.33591558436474211</v>
      </c>
      <c r="BYR2" s="17">
        <v>0.4067826839287873</v>
      </c>
      <c r="BYS2" s="17">
        <v>0.5672137199954258</v>
      </c>
      <c r="BYT2" s="17">
        <v>0.75752356154308431</v>
      </c>
      <c r="BYU2" s="17">
        <v>0.85039194613480718</v>
      </c>
      <c r="BYV2" s="17">
        <v>0.83034198657724689</v>
      </c>
      <c r="BYW2" s="17">
        <v>0.89017499308044568</v>
      </c>
      <c r="BYX2" s="17">
        <v>0.90575160553383727</v>
      </c>
      <c r="BYY2" s="17">
        <v>0.90052372170049988</v>
      </c>
      <c r="BYZ2" s="17">
        <v>0.90664815499888551</v>
      </c>
      <c r="BZA2" s="17">
        <v>0.82152301100063851</v>
      </c>
      <c r="BZB2" s="17">
        <v>0.7951896660842529</v>
      </c>
      <c r="BZC2" s="17">
        <v>0.66063023526351805</v>
      </c>
      <c r="BZD2" s="17">
        <v>0.67736127012110836</v>
      </c>
      <c r="BZE2" s="17">
        <v>0.13533124259664578</v>
      </c>
      <c r="BZF2" s="17">
        <v>0.16760349262259638</v>
      </c>
      <c r="BZG2" s="17">
        <v>4.3162936132186261E-2</v>
      </c>
      <c r="BZH2" s="17">
        <v>0.31582009255674998</v>
      </c>
      <c r="BZI2" s="17">
        <v>0.52687907925265898</v>
      </c>
      <c r="BZJ2" s="17">
        <v>0.48676492010944816</v>
      </c>
      <c r="BZK2" s="17">
        <v>0.25493134252363009</v>
      </c>
      <c r="BZL2" s="17">
        <v>0.1519208229409747</v>
      </c>
      <c r="BZM2" s="17">
        <v>8.7936946824270473E-2</v>
      </c>
      <c r="BZN2" s="17">
        <v>5.6210943614170353E-2</v>
      </c>
      <c r="BZO2" s="17">
        <v>6.7227479190022285E-4</v>
      </c>
      <c r="BZP2" s="17">
        <v>0</v>
      </c>
      <c r="BZQ2" s="17">
        <v>0</v>
      </c>
      <c r="BZR2" s="17">
        <v>3.5300914304259518E-4</v>
      </c>
      <c r="BZS2" s="17">
        <v>1.4031048870248855E-3</v>
      </c>
      <c r="BZT2" s="17">
        <v>2.6060072059985E-3</v>
      </c>
      <c r="BZU2" s="17">
        <v>3.0414647745513252E-3</v>
      </c>
      <c r="BZV2" s="17">
        <v>3.100137870766771E-4</v>
      </c>
      <c r="BZW2" s="17">
        <v>1.3444703004161745E-3</v>
      </c>
      <c r="BZX2" s="17">
        <v>3.1770427711117649E-3</v>
      </c>
      <c r="BZY2" s="17">
        <v>2.9020740529794513E-3</v>
      </c>
      <c r="BZZ2" s="17">
        <v>2.6507362914579575E-2</v>
      </c>
      <c r="CAA2" s="17">
        <v>4.1524318059876802E-2</v>
      </c>
      <c r="CAB2" s="17">
        <v>5.9444238527316985E-2</v>
      </c>
      <c r="CAC2" s="17">
        <v>4.7032385007711022E-2</v>
      </c>
      <c r="CAD2" s="17">
        <v>8.9353907635685542E-2</v>
      </c>
      <c r="CAE2" s="17">
        <v>0.19916082564311502</v>
      </c>
      <c r="CAF2" s="17">
        <v>0.18912244852144816</v>
      </c>
      <c r="CAG2" s="17">
        <v>0.35472844598789754</v>
      </c>
      <c r="CAH2" s="17">
        <v>0.31340719661505723</v>
      </c>
      <c r="CAI2" s="17">
        <v>0.37033975949709153</v>
      </c>
      <c r="CAJ2" s="17">
        <v>0.29927864180342284</v>
      </c>
      <c r="CAK2" s="17">
        <v>0.19516083329563552</v>
      </c>
      <c r="CAL2" s="17">
        <v>0.15934610139447167</v>
      </c>
      <c r="CAM2" s="17">
        <v>0.27803680428675537</v>
      </c>
      <c r="CAN2" s="17">
        <v>0.46438608056472225</v>
      </c>
      <c r="CAO2" s="17">
        <v>0.63289048704072293</v>
      </c>
      <c r="CAP2" s="17">
        <v>0.3982228092684349</v>
      </c>
      <c r="CAQ2" s="17">
        <v>0.34214205918090779</v>
      </c>
      <c r="CAR2" s="17">
        <v>0.41439279603176199</v>
      </c>
      <c r="CAS2" s="17">
        <v>0.18797539679634759</v>
      </c>
      <c r="CAT2" s="17">
        <v>9.6323071173468069E-2</v>
      </c>
      <c r="CAU2" s="17">
        <v>9.1510503279780109E-2</v>
      </c>
      <c r="CAV2" s="17">
        <v>0.13525744229914277</v>
      </c>
      <c r="CAW2" s="17">
        <v>0.14682672496019636</v>
      </c>
      <c r="CAX2" s="17">
        <v>0.18528205940025058</v>
      </c>
      <c r="CAY2" s="17">
        <v>0.1797940877626325</v>
      </c>
      <c r="CAZ2" s="17">
        <v>0.12880359456602711</v>
      </c>
      <c r="CBA2" s="17">
        <v>0.10827955529465301</v>
      </c>
      <c r="CBB2" s="17">
        <v>8.8164199759970474E-2</v>
      </c>
      <c r="CBC2" s="17">
        <v>0.14050227334313253</v>
      </c>
      <c r="CBD2" s="17">
        <v>0.15276127413078794</v>
      </c>
      <c r="CBE2" s="17">
        <v>0.1639217941942343</v>
      </c>
      <c r="CBF2" s="17">
        <v>0.71739576396790361</v>
      </c>
      <c r="CBG2" s="17">
        <v>0.75905648254214453</v>
      </c>
      <c r="CBH2" s="17">
        <v>0.61049081469540356</v>
      </c>
      <c r="CBI2" s="17">
        <v>0.46335432068101079</v>
      </c>
      <c r="CBJ2" s="17">
        <v>0.33792698157363366</v>
      </c>
      <c r="CBK2" s="17">
        <v>0.15589938934111805</v>
      </c>
      <c r="CBL2" s="17">
        <v>0.16294695161269157</v>
      </c>
      <c r="CBM2" s="17">
        <v>0.24105913525573189</v>
      </c>
      <c r="CBN2" s="17">
        <v>0.33146556657242349</v>
      </c>
      <c r="CBO2" s="17">
        <v>0.4439016446816102</v>
      </c>
      <c r="CBP2" s="17">
        <v>0.4989569662903216</v>
      </c>
      <c r="CBQ2" s="17">
        <v>0.15117246440120963</v>
      </c>
      <c r="CBR2" s="17">
        <v>1.133811442174253E-2</v>
      </c>
      <c r="CBS2" s="17">
        <v>3.7272948060983373E-3</v>
      </c>
      <c r="CBT2" s="17">
        <v>8.2418199116043971E-3</v>
      </c>
      <c r="CBU2" s="17">
        <v>3.3406824968523374E-2</v>
      </c>
      <c r="CBV2" s="17">
        <v>5.025073528456879E-2</v>
      </c>
      <c r="CBW2" s="17">
        <v>9.3656171899151791E-2</v>
      </c>
      <c r="CBX2" s="17">
        <v>0.11686868848108553</v>
      </c>
      <c r="CBY2" s="17">
        <v>0.17623398835898976</v>
      </c>
      <c r="CBZ2" s="17">
        <v>0.15070736131269877</v>
      </c>
      <c r="CCA2" s="17">
        <v>0.13166471362859214</v>
      </c>
      <c r="CCB2" s="17">
        <v>0.64643829317492774</v>
      </c>
      <c r="CCC2" s="17">
        <v>0.81054246224796378</v>
      </c>
      <c r="CCD2" s="17">
        <v>0.64993014070973487</v>
      </c>
      <c r="CCE2" s="17">
        <v>0.39048014097988309</v>
      </c>
      <c r="CCF2" s="17">
        <v>0.25767024294000118</v>
      </c>
      <c r="CCG2" s="17">
        <v>0.32064636499883675</v>
      </c>
      <c r="CCH2" s="17">
        <v>0.37524716609054937</v>
      </c>
      <c r="CCI2" s="17">
        <v>0.53187039611293307</v>
      </c>
      <c r="CCJ2" s="17">
        <v>0.69349391962089757</v>
      </c>
      <c r="CCK2" s="17">
        <v>0.8002731668479216</v>
      </c>
      <c r="CCL2" s="17">
        <v>0.79594712742678919</v>
      </c>
      <c r="CCM2" s="17">
        <v>0.80443285029527711</v>
      </c>
      <c r="CCN2" s="17">
        <v>0.45415463840391984</v>
      </c>
      <c r="CCO2" s="17">
        <v>0.15639355500041743</v>
      </c>
      <c r="CCP2" s="17">
        <v>2.7520179297506622E-2</v>
      </c>
      <c r="CCQ2" s="17">
        <v>0.12063035328557167</v>
      </c>
      <c r="CCR2" s="17">
        <v>0.17775736944049278</v>
      </c>
      <c r="CCS2" s="17">
        <v>0.29409101759381867</v>
      </c>
      <c r="CCT2" s="17">
        <v>0.4567412854312945</v>
      </c>
      <c r="CCU2" s="17">
        <v>0.51950083401220903</v>
      </c>
      <c r="CCV2" s="17">
        <v>0.57647611472535898</v>
      </c>
      <c r="CCW2" s="17">
        <v>0.54467169693887341</v>
      </c>
      <c r="CCX2" s="17">
        <v>0.42432500157686864</v>
      </c>
      <c r="CCY2" s="17">
        <v>0.59926563938414334</v>
      </c>
      <c r="CCZ2" s="17">
        <v>0.7542848158620663</v>
      </c>
      <c r="CDA2" s="17">
        <v>0.70513754897293368</v>
      </c>
      <c r="CDB2" s="17">
        <v>0.74317675576920472</v>
      </c>
      <c r="CDC2" s="17">
        <v>0.26723926693312589</v>
      </c>
      <c r="CDD2" s="17">
        <v>0.27577827386876319</v>
      </c>
      <c r="CDE2" s="17">
        <v>0.39144282996782709</v>
      </c>
      <c r="CDF2" s="17">
        <v>0.34854585501780544</v>
      </c>
      <c r="CDG2" s="17">
        <v>0.20202247082064215</v>
      </c>
      <c r="CDH2" s="17">
        <v>4.7120585730777223E-2</v>
      </c>
      <c r="CDI2" s="17">
        <v>3.4809581661724452E-2</v>
      </c>
      <c r="CDJ2" s="17">
        <v>1.0889245585321203E-2</v>
      </c>
      <c r="CDK2" s="17">
        <v>3.1461530650927771E-3</v>
      </c>
      <c r="CDL2" s="17">
        <v>1.7283566677136143E-2</v>
      </c>
      <c r="CDM2" s="17">
        <v>6.9746874192306617E-3</v>
      </c>
      <c r="CDN2" s="17">
        <v>7.7455149189456019E-4</v>
      </c>
      <c r="CDO2" s="17">
        <v>1.2743527768424756E-3</v>
      </c>
      <c r="CDP2" s="17">
        <v>9.2876336773254817E-4</v>
      </c>
      <c r="CDQ2" s="17">
        <v>2.7305778261766866E-3</v>
      </c>
      <c r="CDR2" s="17">
        <v>4.4932756094679567E-3</v>
      </c>
      <c r="CDS2" s="17">
        <v>4.604405249211632E-3</v>
      </c>
      <c r="CDT2" s="17">
        <v>8.4042723228980112E-3</v>
      </c>
      <c r="CDU2" s="17">
        <v>1.4731060511423493E-2</v>
      </c>
      <c r="CDV2" s="17">
        <v>1.5840065783641805E-3</v>
      </c>
      <c r="CDW2" s="17">
        <v>5.6049843654368186E-5</v>
      </c>
      <c r="CDX2" s="17">
        <v>0</v>
      </c>
      <c r="CDY2" s="17">
        <v>6.3281940207591564E-6</v>
      </c>
      <c r="CDZ2" s="17">
        <v>1.2629099502463795E-4</v>
      </c>
      <c r="CEA2" s="17">
        <v>3.7540981838477769E-4</v>
      </c>
      <c r="CEB2" s="17">
        <v>0</v>
      </c>
      <c r="CEC2" s="17">
        <v>0</v>
      </c>
      <c r="CED2" s="17">
        <v>0</v>
      </c>
      <c r="CEE2" s="17">
        <v>0</v>
      </c>
      <c r="CEF2" s="17">
        <v>0</v>
      </c>
      <c r="CEG2" s="17">
        <v>0</v>
      </c>
      <c r="CEH2" s="17">
        <v>0</v>
      </c>
      <c r="CEI2" s="17">
        <v>0</v>
      </c>
      <c r="CEJ2" s="17">
        <v>0</v>
      </c>
      <c r="CEK2" s="17">
        <v>0</v>
      </c>
      <c r="CEL2" s="17">
        <v>0</v>
      </c>
      <c r="CEM2" s="17">
        <v>0</v>
      </c>
      <c r="CEN2" s="17">
        <v>0</v>
      </c>
      <c r="CEO2" s="17">
        <v>0</v>
      </c>
      <c r="CEP2" s="17">
        <v>0</v>
      </c>
      <c r="CEQ2" s="17">
        <v>0</v>
      </c>
      <c r="CER2" s="17">
        <v>0</v>
      </c>
      <c r="CES2" s="17">
        <v>0</v>
      </c>
      <c r="CET2" s="17">
        <v>0</v>
      </c>
      <c r="CEU2" s="17">
        <v>0</v>
      </c>
      <c r="CEV2" s="17">
        <v>0</v>
      </c>
      <c r="CEW2" s="17">
        <v>3.8436999690414694E-3</v>
      </c>
      <c r="CEX2" s="17">
        <v>0.60018673712547288</v>
      </c>
      <c r="CEY2" s="17">
        <v>0.57028128566783065</v>
      </c>
      <c r="CEZ2" s="17">
        <v>0.22164985134827045</v>
      </c>
      <c r="CFA2" s="17">
        <v>3.7928446641036929E-2</v>
      </c>
      <c r="CFB2" s="17">
        <v>5.8879557761331559E-2</v>
      </c>
      <c r="CFC2" s="17">
        <v>8.7829833423067466E-2</v>
      </c>
      <c r="CFD2" s="17">
        <v>0.11468066028446926</v>
      </c>
      <c r="CFE2" s="17">
        <v>3.1278567430971141E-2</v>
      </c>
      <c r="CFF2" s="17">
        <v>1.8595392070483371E-2</v>
      </c>
      <c r="CFG2" s="17">
        <v>9.7872397108769868E-2</v>
      </c>
      <c r="CFH2" s="17">
        <v>0.36638401037614277</v>
      </c>
      <c r="CFI2" s="17">
        <v>0.28623737847873248</v>
      </c>
      <c r="CFJ2" s="17">
        <v>0.11202041630809458</v>
      </c>
      <c r="CFK2" s="17">
        <v>0.12766088638747108</v>
      </c>
      <c r="CFL2" s="17">
        <v>0.1006046178296042</v>
      </c>
      <c r="CFM2" s="17">
        <v>4.824559287282789E-2</v>
      </c>
      <c r="CFN2" s="17">
        <v>2.7252159704635241E-2</v>
      </c>
      <c r="CFO2" s="17">
        <v>1.3979777076647529E-2</v>
      </c>
      <c r="CFP2" s="17">
        <v>4.2206262330951323E-2</v>
      </c>
      <c r="CFQ2" s="17">
        <v>2.4128801272628252E-2</v>
      </c>
      <c r="CFR2" s="17">
        <v>4.6599980048585177E-2</v>
      </c>
      <c r="CFS2" s="17">
        <v>7.9926195924526502E-2</v>
      </c>
      <c r="CFT2" s="17">
        <v>8.7868839721543968E-2</v>
      </c>
      <c r="CFU2" s="17">
        <v>0.28685092766391745</v>
      </c>
      <c r="CFV2" s="17">
        <v>0.68072718916695785</v>
      </c>
      <c r="CFW2" s="17">
        <v>0.75734211384332528</v>
      </c>
      <c r="CFX2" s="17">
        <v>0.89572820747969872</v>
      </c>
      <c r="CFY2" s="17">
        <v>0.90724567288662039</v>
      </c>
      <c r="CFZ2" s="17">
        <v>0.80570846390060236</v>
      </c>
      <c r="CGA2" s="17">
        <v>0.52260016711437884</v>
      </c>
      <c r="CGB2" s="17">
        <v>0.4539940257579253</v>
      </c>
      <c r="CGC2" s="17">
        <v>0.38522699123593673</v>
      </c>
      <c r="CGD2" s="17">
        <v>0.24049427367293372</v>
      </c>
      <c r="CGE2" s="17">
        <v>0.54915928181796869</v>
      </c>
      <c r="CGF2" s="17">
        <v>0.44187102118162169</v>
      </c>
      <c r="CGG2" s="17">
        <v>0.48476857181632343</v>
      </c>
      <c r="CGH2" s="17">
        <v>0.19589256570133193</v>
      </c>
      <c r="CGI2" s="17">
        <v>0.10364628050786626</v>
      </c>
      <c r="CGJ2" s="17">
        <v>0.12075522757308133</v>
      </c>
      <c r="CGK2" s="17">
        <v>0.13414811031301865</v>
      </c>
      <c r="CGL2" s="17">
        <v>0.13337564399151325</v>
      </c>
      <c r="CGM2" s="17">
        <v>0.12918689128427771</v>
      </c>
      <c r="CGN2" s="17">
        <v>0.10847475802787951</v>
      </c>
      <c r="CGO2" s="17">
        <v>0.11569906169245842</v>
      </c>
      <c r="CGP2" s="17">
        <v>0.12451029594366686</v>
      </c>
      <c r="CGQ2" s="17">
        <v>0.3138291982704301</v>
      </c>
      <c r="CGR2" s="17">
        <v>0.42368927670236262</v>
      </c>
      <c r="CGS2" s="17">
        <v>0.52073042438749573</v>
      </c>
      <c r="CGT2" s="17">
        <v>0.48927085636998913</v>
      </c>
      <c r="CGU2" s="17">
        <v>0.54360012581205963</v>
      </c>
      <c r="CGV2" s="17">
        <v>0.68863938589124685</v>
      </c>
      <c r="CGW2" s="17">
        <v>0.73951571664742766</v>
      </c>
      <c r="CGX2" s="17">
        <v>0.66485076103343965</v>
      </c>
      <c r="CGY2" s="17">
        <v>0.30526843586149094</v>
      </c>
      <c r="CGZ2" s="17">
        <v>4.8395294160665119E-2</v>
      </c>
      <c r="CHA2" s="17">
        <v>5.5810152900121562E-5</v>
      </c>
      <c r="CHB2" s="17">
        <v>0</v>
      </c>
      <c r="CHC2" s="17">
        <v>0</v>
      </c>
      <c r="CHD2" s="17">
        <v>0</v>
      </c>
      <c r="CHE2" s="17">
        <v>0</v>
      </c>
      <c r="CHF2" s="17">
        <v>0</v>
      </c>
      <c r="CHG2" s="17">
        <v>0</v>
      </c>
      <c r="CHH2" s="17">
        <v>0</v>
      </c>
      <c r="CHI2" s="17">
        <v>0</v>
      </c>
      <c r="CHJ2" s="17">
        <v>0</v>
      </c>
      <c r="CHK2" s="17">
        <v>0</v>
      </c>
      <c r="CHL2" s="17">
        <v>0</v>
      </c>
      <c r="CHM2" s="17">
        <v>0</v>
      </c>
      <c r="CHN2" s="17">
        <v>0</v>
      </c>
      <c r="CHO2" s="17">
        <v>0</v>
      </c>
      <c r="CHP2" s="17">
        <v>0</v>
      </c>
      <c r="CHQ2" s="17">
        <v>0</v>
      </c>
      <c r="CHR2" s="17">
        <v>4.2237060739618547E-4</v>
      </c>
      <c r="CHS2" s="17">
        <v>1.5859651283566627E-2</v>
      </c>
      <c r="CHT2" s="17">
        <v>1.3496587479302107E-3</v>
      </c>
      <c r="CHU2" s="17">
        <v>1.1668890078598553E-3</v>
      </c>
      <c r="CHV2" s="17">
        <v>3.0020508582191503E-3</v>
      </c>
      <c r="CHW2" s="17">
        <v>4.0646801782299874E-3</v>
      </c>
      <c r="CHX2" s="17">
        <v>2.4875017893610178E-2</v>
      </c>
      <c r="CHY2" s="17">
        <v>3.2491351758625114E-3</v>
      </c>
      <c r="CHZ2" s="17">
        <v>5.859695714612054E-5</v>
      </c>
      <c r="CIA2" s="17">
        <v>1.5093701263238313E-3</v>
      </c>
      <c r="CIB2" s="17">
        <v>2.7251533746121743E-3</v>
      </c>
      <c r="CIC2" s="17">
        <v>5.0485408684721443E-4</v>
      </c>
      <c r="CID2" s="17">
        <v>0</v>
      </c>
      <c r="CIE2" s="17">
        <v>0</v>
      </c>
      <c r="CIF2" s="17">
        <v>1.0311901554068072E-3</v>
      </c>
      <c r="CIG2" s="17">
        <v>8.9230974734916847E-3</v>
      </c>
      <c r="CIH2" s="17">
        <v>6.2402043888234338E-2</v>
      </c>
      <c r="CII2" s="17">
        <v>0.19321687794132289</v>
      </c>
      <c r="CIJ2" s="17">
        <v>0.20119573579713071</v>
      </c>
      <c r="CIK2" s="17">
        <v>0.12236965358104759</v>
      </c>
      <c r="CIL2" s="17">
        <v>8.2745584043998788E-2</v>
      </c>
      <c r="CIM2" s="17">
        <v>9.8985111911299384E-2</v>
      </c>
      <c r="CIN2" s="17">
        <v>0.44803429235410236</v>
      </c>
      <c r="CIO2" s="17">
        <v>0.54409069477992766</v>
      </c>
      <c r="CIP2" s="17">
        <v>0.4721229559557692</v>
      </c>
      <c r="CIQ2" s="17">
        <v>0.60191036409572218</v>
      </c>
      <c r="CIR2" s="17">
        <v>0.81026070346422285</v>
      </c>
      <c r="CIS2" s="17">
        <v>0.7648331166733312</v>
      </c>
      <c r="CIT2" s="17">
        <v>0.8394602055290602</v>
      </c>
      <c r="CIU2" s="17">
        <v>0.68742987575810832</v>
      </c>
      <c r="CIV2" s="17">
        <v>0.50866047743485965</v>
      </c>
      <c r="CIW2" s="17">
        <v>0.61622742353243365</v>
      </c>
      <c r="CIX2" s="17">
        <v>0.70132292483928305</v>
      </c>
      <c r="CIY2" s="17">
        <v>0.64123177276348187</v>
      </c>
      <c r="CIZ2" s="17">
        <v>0.57117754447407887</v>
      </c>
      <c r="CJA2" s="17">
        <v>0.14419125542194094</v>
      </c>
      <c r="CJB2" s="17">
        <v>0.11354494481591204</v>
      </c>
      <c r="CJC2" s="17">
        <v>0.15316690369689756</v>
      </c>
      <c r="CJD2" s="17">
        <v>0.12004104960708252</v>
      </c>
      <c r="CJE2" s="17">
        <v>6.3596155301117466E-2</v>
      </c>
      <c r="CJF2" s="17">
        <v>0.11618108833334577</v>
      </c>
      <c r="CJG2" s="17">
        <v>0.3017624857418964</v>
      </c>
      <c r="CJH2" s="17">
        <v>0.48157013082241623</v>
      </c>
      <c r="CJI2" s="17">
        <v>0.57280931650360956</v>
      </c>
      <c r="CJJ2" s="17">
        <v>0.55363908875766743</v>
      </c>
      <c r="CJK2" s="17">
        <v>0.45351042809495118</v>
      </c>
      <c r="CJL2" s="17">
        <v>0.43129106559904273</v>
      </c>
      <c r="CJM2" s="17">
        <v>0.55604067400220292</v>
      </c>
      <c r="CJN2" s="17">
        <v>0.65771037833823487</v>
      </c>
      <c r="CJO2" s="17">
        <v>0.8116514810435963</v>
      </c>
      <c r="CJP2" s="17">
        <v>0.74348398888169265</v>
      </c>
      <c r="CJQ2" s="17">
        <v>0.62635088482196377</v>
      </c>
      <c r="CJR2" s="17">
        <v>0.8323037937895662</v>
      </c>
      <c r="CJS2" s="17">
        <v>0.69269491434829511</v>
      </c>
      <c r="CJT2" s="17">
        <v>0.54503198091551863</v>
      </c>
      <c r="CJU2" s="17">
        <v>0.41815032936923613</v>
      </c>
      <c r="CJV2" s="17">
        <v>0.52191547862428256</v>
      </c>
      <c r="CJW2" s="17">
        <v>0.64115598967725906</v>
      </c>
      <c r="CJX2" s="17">
        <v>0.57551440135959264</v>
      </c>
      <c r="CJY2" s="17">
        <v>0.30523525794793127</v>
      </c>
      <c r="CJZ2" s="17">
        <v>0.47261938090987404</v>
      </c>
      <c r="CKA2" s="17">
        <v>0.48651828597728186</v>
      </c>
      <c r="CKB2" s="17">
        <v>0.46823196967145481</v>
      </c>
      <c r="CKC2" s="17">
        <v>0.48828217482443365</v>
      </c>
      <c r="CKD2" s="17">
        <v>0.42420505863136682</v>
      </c>
      <c r="CKE2" s="17">
        <v>0.45150073202865598</v>
      </c>
      <c r="CKF2" s="17">
        <v>0.67273550739977706</v>
      </c>
      <c r="CKG2" s="17">
        <v>0.87260010362126494</v>
      </c>
      <c r="CKH2" s="17">
        <v>0.81433338304371672</v>
      </c>
      <c r="CKI2" s="17">
        <v>0.48995130439602341</v>
      </c>
      <c r="CKJ2" s="17">
        <v>0.39341728985067886</v>
      </c>
      <c r="CKK2" s="17">
        <v>0.27530546099921865</v>
      </c>
      <c r="CKL2" s="17">
        <v>0.4310408782193596</v>
      </c>
      <c r="CKM2" s="17">
        <v>0.16613335110815722</v>
      </c>
      <c r="CKN2" s="17">
        <v>1.8925794044541203E-2</v>
      </c>
      <c r="CKO2" s="17">
        <v>2.3759026384853254E-3</v>
      </c>
      <c r="CKP2" s="17">
        <v>4.2170890367121258E-3</v>
      </c>
      <c r="CKQ2" s="17">
        <v>2.3281437773983492E-3</v>
      </c>
      <c r="CKR2" s="17">
        <v>0</v>
      </c>
      <c r="CKS2" s="17">
        <v>0</v>
      </c>
      <c r="CKT2" s="17">
        <v>1.0558638588286688E-3</v>
      </c>
      <c r="CKU2" s="17">
        <v>0</v>
      </c>
      <c r="CKV2" s="17">
        <v>1.1458543946131867E-3</v>
      </c>
      <c r="CKW2" s="17">
        <v>9.2041574843973483E-4</v>
      </c>
      <c r="CKX2" s="17">
        <v>0</v>
      </c>
      <c r="CKY2" s="17">
        <v>0</v>
      </c>
      <c r="CKZ2" s="17">
        <v>0</v>
      </c>
      <c r="CLA2" s="17">
        <v>0</v>
      </c>
      <c r="CLB2" s="17">
        <v>1.5301816164295422E-3</v>
      </c>
      <c r="CLC2" s="17">
        <v>5.2557078441671262E-2</v>
      </c>
      <c r="CLD2" s="17">
        <v>4.9378185449148009E-2</v>
      </c>
      <c r="CLE2" s="17">
        <v>7.7722131079182522E-2</v>
      </c>
      <c r="CLF2" s="17">
        <v>8.0870783797644563E-2</v>
      </c>
      <c r="CLG2" s="17">
        <v>6.4497901982116856E-2</v>
      </c>
      <c r="CLH2" s="17">
        <v>4.6367439611748787E-2</v>
      </c>
      <c r="CLI2" s="17">
        <v>0.35750566041656862</v>
      </c>
      <c r="CLJ2" s="17">
        <v>3.700870705013181E-2</v>
      </c>
      <c r="CLK2" s="17">
        <v>1.0635638285656626E-2</v>
      </c>
      <c r="CLL2" s="17">
        <v>5.4352297251743488E-2</v>
      </c>
      <c r="CLM2" s="17">
        <v>4.830202039238439E-2</v>
      </c>
      <c r="CLN2" s="17">
        <v>2.1102380930609396E-2</v>
      </c>
      <c r="CLO2" s="17">
        <v>1.932434761446831E-3</v>
      </c>
      <c r="CLP2" s="17">
        <v>0</v>
      </c>
      <c r="CLQ2" s="17">
        <v>0</v>
      </c>
      <c r="CLR2" s="17">
        <v>1.023693491581548E-3</v>
      </c>
      <c r="CLS2" s="17">
        <v>2.2761341175964338E-2</v>
      </c>
      <c r="CLT2" s="17">
        <v>1.8271599732488129E-2</v>
      </c>
      <c r="CLU2" s="17">
        <v>4.1513100684402943E-3</v>
      </c>
      <c r="CLV2" s="17">
        <v>2.2655029066789515E-3</v>
      </c>
      <c r="CLW2" s="17">
        <v>1.5304955893690119E-2</v>
      </c>
      <c r="CLX2" s="17">
        <v>3.5486401522372285E-2</v>
      </c>
      <c r="CLY2" s="17">
        <v>2.1884113198402406E-2</v>
      </c>
      <c r="CLZ2" s="17">
        <v>2.4381594583085538E-2</v>
      </c>
      <c r="CMA2" s="17">
        <v>4.1714370893702224E-2</v>
      </c>
      <c r="CMB2" s="17">
        <v>5.4444465523776742E-2</v>
      </c>
      <c r="CMC2" s="17">
        <v>0.11107575239052288</v>
      </c>
      <c r="CMD2" s="17">
        <v>0.51551607083401685</v>
      </c>
      <c r="CME2" s="17">
        <v>0.53410540231995596</v>
      </c>
      <c r="CMF2" s="17">
        <v>0.83955869154615048</v>
      </c>
      <c r="CMG2" s="17">
        <v>0.84239339445533734</v>
      </c>
      <c r="CMH2" s="17">
        <v>0.84277692888291555</v>
      </c>
      <c r="CMI2" s="17">
        <v>0.86633795212712039</v>
      </c>
      <c r="CMJ2" s="17">
        <v>0.87965584827607224</v>
      </c>
      <c r="CMK2" s="17">
        <v>0.90400795915699994</v>
      </c>
      <c r="CML2" s="17">
        <v>0.61170243041497585</v>
      </c>
      <c r="CMM2" s="17">
        <v>0.20116851976875119</v>
      </c>
      <c r="CMN2" s="17">
        <v>0.21065869636580781</v>
      </c>
      <c r="CMO2" s="17">
        <v>0.20815323890367948</v>
      </c>
      <c r="CMP2" s="17">
        <v>0.19520221499753312</v>
      </c>
      <c r="CMQ2" s="17">
        <v>4.1661164807321079E-2</v>
      </c>
      <c r="CMR2" s="17">
        <v>2.553968261160566E-3</v>
      </c>
      <c r="CMS2" s="17">
        <v>4.8140818560298552E-4</v>
      </c>
      <c r="CMT2" s="17">
        <v>0</v>
      </c>
      <c r="CMU2" s="17">
        <v>0</v>
      </c>
      <c r="CMV2" s="17">
        <v>0</v>
      </c>
      <c r="CMW2" s="17">
        <v>0</v>
      </c>
      <c r="CMX2" s="17">
        <v>0</v>
      </c>
      <c r="CMY2" s="17">
        <v>0</v>
      </c>
      <c r="CMZ2" s="17">
        <v>0</v>
      </c>
      <c r="CNA2" s="17">
        <v>6.0920189362750595E-4</v>
      </c>
      <c r="CNB2" s="17">
        <v>1.3644362892938192E-2</v>
      </c>
      <c r="CNC2" s="17">
        <v>0.30031606953376022</v>
      </c>
      <c r="CND2" s="17">
        <v>0.75633656958095774</v>
      </c>
      <c r="CNE2" s="17">
        <v>0.77539665791972279</v>
      </c>
      <c r="CNF2" s="17">
        <v>0.83212573936232526</v>
      </c>
      <c r="CNG2" s="17">
        <v>0.77706867154763848</v>
      </c>
      <c r="CNH2" s="17">
        <v>0.65971869095875901</v>
      </c>
      <c r="CNI2" s="17">
        <v>0.59289449309267406</v>
      </c>
      <c r="CNJ2" s="17">
        <v>0.32064370062649156</v>
      </c>
      <c r="CNK2" s="17">
        <v>0.11022956209761384</v>
      </c>
      <c r="CNL2" s="17">
        <v>5.174344172327415E-2</v>
      </c>
      <c r="CNM2" s="17">
        <v>2.4085976275162048E-2</v>
      </c>
      <c r="CNN2" s="17">
        <v>5.7605026029181501E-3</v>
      </c>
      <c r="CNO2" s="17">
        <v>1.6886069924540659E-2</v>
      </c>
      <c r="CNP2" s="17">
        <v>8.5897346980622888E-2</v>
      </c>
      <c r="CNQ2" s="17">
        <v>4.2571536795290299E-2</v>
      </c>
      <c r="CNR2" s="17">
        <v>7.6098467641599388E-2</v>
      </c>
      <c r="CNS2" s="17">
        <v>0.12160718006406747</v>
      </c>
      <c r="CNT2" s="17">
        <v>0.16579400977409697</v>
      </c>
      <c r="CNU2" s="17">
        <v>7.8589324850238548E-2</v>
      </c>
      <c r="CNV2" s="17">
        <v>4.9869349816924695E-2</v>
      </c>
      <c r="CNW2" s="17">
        <v>4.5458911191301327E-2</v>
      </c>
      <c r="CNX2" s="17">
        <v>5.3720391076227045E-2</v>
      </c>
      <c r="CNY2" s="17">
        <v>8.8841514191214443E-2</v>
      </c>
      <c r="CNZ2" s="17">
        <v>0.15510215674923131</v>
      </c>
      <c r="COA2" s="17">
        <v>0.31477585258116925</v>
      </c>
      <c r="COB2" s="17">
        <v>0.66279360421528311</v>
      </c>
      <c r="COC2" s="17">
        <v>0.73566043182595775</v>
      </c>
      <c r="COD2" s="17">
        <v>0.39517444059592949</v>
      </c>
      <c r="COE2" s="17">
        <v>0.34453895558074998</v>
      </c>
      <c r="COF2" s="17">
        <v>0.40544608830440965</v>
      </c>
      <c r="COG2" s="17">
        <v>0.50944093687340053</v>
      </c>
      <c r="COH2" s="17">
        <v>0.47705435429276438</v>
      </c>
      <c r="COI2" s="17">
        <v>0.40073672738016686</v>
      </c>
      <c r="COJ2" s="17">
        <v>0.12892625990297651</v>
      </c>
      <c r="COK2" s="17">
        <v>0.13552666445055783</v>
      </c>
      <c r="COL2" s="17">
        <v>3.2571244584403795E-2</v>
      </c>
      <c r="COM2" s="17">
        <v>1.2870096940706565E-4</v>
      </c>
      <c r="CON2" s="17">
        <v>1.1325366475606507E-3</v>
      </c>
      <c r="COO2" s="17">
        <v>2.3316820404610419E-5</v>
      </c>
      <c r="COP2" s="17">
        <v>1.8621475131116205E-4</v>
      </c>
      <c r="COQ2" s="17">
        <v>2.2295235163204094E-3</v>
      </c>
      <c r="COR2" s="17">
        <v>1.1098427513725781E-3</v>
      </c>
      <c r="COS2" s="17">
        <v>1.6086654733608614E-3</v>
      </c>
      <c r="COT2" s="17">
        <v>3.4356478141587348E-3</v>
      </c>
      <c r="COU2" s="17">
        <v>1.4037175800058492E-2</v>
      </c>
      <c r="COV2" s="17">
        <v>4.8390001290649756E-2</v>
      </c>
      <c r="COW2" s="17">
        <v>8.4654524588723495E-2</v>
      </c>
      <c r="COX2" s="17">
        <v>0.19925840475968432</v>
      </c>
      <c r="COY2" s="17">
        <v>0.44900641986699757</v>
      </c>
      <c r="COZ2" s="17">
        <v>0.76720256722155411</v>
      </c>
      <c r="CPA2" s="17">
        <v>0.51555674954718556</v>
      </c>
      <c r="CPB2" s="17">
        <v>0.46973502491538793</v>
      </c>
      <c r="CPC2" s="17">
        <v>0.76036672735503608</v>
      </c>
      <c r="CPD2" s="17">
        <v>0.6645575381258132</v>
      </c>
      <c r="CPE2" s="17">
        <v>0.84334556114403603</v>
      </c>
      <c r="CPF2" s="17">
        <v>0.88887704155762648</v>
      </c>
      <c r="CPG2" s="17">
        <v>0.90104224348300599</v>
      </c>
      <c r="CPH2" s="17">
        <v>0.88947126080593975</v>
      </c>
      <c r="CPI2" s="17">
        <v>0.6950463891142229</v>
      </c>
      <c r="CPJ2" s="17">
        <v>0.53279581768557893</v>
      </c>
      <c r="CPK2" s="17">
        <v>0.15566990633139757</v>
      </c>
      <c r="CPL2" s="17">
        <v>7.7514594393219866E-2</v>
      </c>
      <c r="CPM2" s="17">
        <v>9.6757057971651794E-2</v>
      </c>
      <c r="CPN2" s="17">
        <v>0.1904212765270078</v>
      </c>
      <c r="CPO2" s="17">
        <v>5.3367756608345175E-2</v>
      </c>
      <c r="CPP2" s="17">
        <v>0.1261531327228759</v>
      </c>
      <c r="CPQ2" s="17">
        <v>0.19687485838618132</v>
      </c>
      <c r="CPR2" s="17">
        <v>0.31134518534428129</v>
      </c>
      <c r="CPS2" s="17">
        <v>0.23184890392301807</v>
      </c>
      <c r="CPT2" s="17">
        <v>0.2733526670262012</v>
      </c>
      <c r="CPU2" s="17">
        <v>0.36943766498312763</v>
      </c>
      <c r="CPV2" s="17">
        <v>0.3836719339780138</v>
      </c>
      <c r="CPW2" s="17">
        <v>0.27371913200871201</v>
      </c>
      <c r="CPX2" s="17">
        <v>0.48084976227458309</v>
      </c>
      <c r="CPY2" s="17">
        <v>0.60170263092638188</v>
      </c>
      <c r="CPZ2" s="17">
        <v>0.59033592505740717</v>
      </c>
      <c r="CQA2" s="17">
        <v>0.45400328853569394</v>
      </c>
      <c r="CQB2" s="17">
        <v>0.44868363538205897</v>
      </c>
      <c r="CQC2" s="17">
        <v>0.31579748897655296</v>
      </c>
      <c r="CQD2" s="17">
        <v>0.21653652369664214</v>
      </c>
      <c r="CQE2" s="17">
        <v>0.16129751896287409</v>
      </c>
      <c r="CQF2" s="17">
        <v>4.1420400778903917E-2</v>
      </c>
      <c r="CQG2" s="17">
        <v>1.8611790370439217E-2</v>
      </c>
      <c r="CQH2" s="17">
        <v>1.6804325305193012E-2</v>
      </c>
      <c r="CQI2" s="17">
        <v>1.8022382834941324E-2</v>
      </c>
      <c r="CQJ2" s="17">
        <v>7.7251595600206613E-2</v>
      </c>
      <c r="CQK2" s="17">
        <v>6.6709083461754817E-2</v>
      </c>
      <c r="CQL2" s="17">
        <v>5.2100139781451803E-2</v>
      </c>
      <c r="CQM2" s="17">
        <v>5.5339283146801685E-2</v>
      </c>
      <c r="CQN2" s="17">
        <v>4.9606233753506146E-2</v>
      </c>
      <c r="CQO2" s="17">
        <v>4.1748258696320657E-2</v>
      </c>
      <c r="CQP2" s="17">
        <v>1.6678270427537407E-2</v>
      </c>
      <c r="CQQ2" s="17">
        <v>9.3610015028023491E-3</v>
      </c>
      <c r="CQR2" s="17">
        <v>1.237951125010006E-2</v>
      </c>
      <c r="CQS2" s="17">
        <v>1.8032787335690418E-2</v>
      </c>
      <c r="CQT2" s="17">
        <v>1.5670165720243313E-2</v>
      </c>
      <c r="CQU2" s="17">
        <v>1.5312828466184335E-2</v>
      </c>
      <c r="CQV2" s="17">
        <v>0.2623358228190048</v>
      </c>
      <c r="CQW2" s="17">
        <v>0.75988306660333127</v>
      </c>
      <c r="CQX2" s="17">
        <v>0.86545471438453614</v>
      </c>
      <c r="CQY2" s="17">
        <v>0.86078366972575893</v>
      </c>
      <c r="CQZ2" s="17">
        <v>0.83916697811509633</v>
      </c>
      <c r="CRA2" s="17">
        <v>0.82422157743869873</v>
      </c>
      <c r="CRB2" s="17">
        <v>0.74781824335700597</v>
      </c>
      <c r="CRC2" s="17">
        <v>0.62567401933464462</v>
      </c>
      <c r="CRD2" s="17">
        <v>0.60433620695773493</v>
      </c>
      <c r="CRE2" s="17">
        <v>0.60075392961160423</v>
      </c>
      <c r="CRF2" s="17">
        <v>0.58006688201229339</v>
      </c>
      <c r="CRG2" s="17">
        <v>0.42917151853120716</v>
      </c>
      <c r="CRH2" s="17">
        <v>0.2337051115820572</v>
      </c>
      <c r="CRI2" s="17">
        <v>2.9710506395414574E-2</v>
      </c>
      <c r="CRJ2" s="17">
        <v>1.2473825067109999E-2</v>
      </c>
      <c r="CRK2" s="17">
        <v>3.0170551436367227E-2</v>
      </c>
      <c r="CRL2" s="17">
        <v>2.2988673254225902E-2</v>
      </c>
      <c r="CRM2" s="17">
        <v>3.1366424404941383E-2</v>
      </c>
      <c r="CRN2" s="17">
        <v>5.1371531676223249E-2</v>
      </c>
      <c r="CRO2" s="17">
        <v>6.5906959239963842E-2</v>
      </c>
      <c r="CRP2" s="17">
        <v>9.4718441381031929E-2</v>
      </c>
      <c r="CRQ2" s="17">
        <v>0.12547302548865361</v>
      </c>
      <c r="CRR2" s="17">
        <v>0.18296994637021383</v>
      </c>
      <c r="CRS2" s="17">
        <v>0.41218260848129995</v>
      </c>
      <c r="CRT2" s="17">
        <v>0.82592019197985533</v>
      </c>
      <c r="CRU2" s="17">
        <v>0.8768868387623252</v>
      </c>
      <c r="CRV2" s="17">
        <v>0.85915268179904214</v>
      </c>
      <c r="CRW2" s="17">
        <v>0.85148973964246977</v>
      </c>
      <c r="CRX2" s="17">
        <v>0.81431994965012644</v>
      </c>
      <c r="CRY2" s="17">
        <v>0.78941255428124091</v>
      </c>
      <c r="CRZ2" s="17">
        <v>0.81941905135596382</v>
      </c>
      <c r="CSA2" s="17">
        <v>0.82796992235298184</v>
      </c>
      <c r="CSB2" s="17">
        <v>0.82292656404825903</v>
      </c>
      <c r="CSC2" s="17">
        <v>0.78286989676531316</v>
      </c>
      <c r="CSD2" s="17">
        <v>0.81957914802625897</v>
      </c>
      <c r="CSE2" s="17">
        <v>0.84078193699753001</v>
      </c>
      <c r="CSF2" s="17">
        <v>0.54647929501150239</v>
      </c>
      <c r="CSG2" s="17">
        <v>0.15471296292440964</v>
      </c>
      <c r="CSH2" s="17">
        <v>0.11291853792181505</v>
      </c>
      <c r="CSI2" s="17">
        <v>0.11262846100140662</v>
      </c>
      <c r="CSJ2" s="17">
        <v>0.11707574626301745</v>
      </c>
      <c r="CSK2" s="17">
        <v>0.12475525033834216</v>
      </c>
      <c r="CSL2" s="17">
        <v>0.15701737462279577</v>
      </c>
      <c r="CSM2" s="17">
        <v>0.14117347549016504</v>
      </c>
      <c r="CSN2" s="17">
        <v>0.17454027333383071</v>
      </c>
      <c r="CSO2" s="17">
        <v>0.30555819001543971</v>
      </c>
      <c r="CSP2" s="17">
        <v>0.44972445525832888</v>
      </c>
      <c r="CSQ2" s="17">
        <v>0.55799551666913549</v>
      </c>
      <c r="CSR2" s="17">
        <v>0.80409546978153601</v>
      </c>
      <c r="CSS2" s="17">
        <v>0.53255050841678542</v>
      </c>
      <c r="CST2" s="17">
        <v>0.66719279952758426</v>
      </c>
      <c r="CSU2" s="17">
        <v>0.88303846330422886</v>
      </c>
      <c r="CSV2" s="17">
        <v>0.70760412462417466</v>
      </c>
      <c r="CSW2" s="17">
        <v>0.36743663798456921</v>
      </c>
      <c r="CSX2" s="17">
        <v>0.4253643918174066</v>
      </c>
      <c r="CSY2" s="17">
        <v>0.49531260512549757</v>
      </c>
      <c r="CSZ2" s="17">
        <v>0.37377633341651922</v>
      </c>
      <c r="CTA2" s="17">
        <v>0.38293313788749517</v>
      </c>
      <c r="CTB2" s="17">
        <v>0.39182231319754096</v>
      </c>
      <c r="CTC2" s="17">
        <v>0.81231449404789147</v>
      </c>
      <c r="CTD2" s="17">
        <v>0.65630365733499396</v>
      </c>
      <c r="CTE2" s="17">
        <v>0.52734933815513974</v>
      </c>
      <c r="CTF2" s="17">
        <v>0.51365734835672461</v>
      </c>
      <c r="CTG2" s="17">
        <v>0.47946662631787768</v>
      </c>
      <c r="CTH2" s="17">
        <v>0.56062648127761738</v>
      </c>
      <c r="CTI2" s="17">
        <v>0.48992805394508798</v>
      </c>
      <c r="CTJ2" s="17">
        <v>0.44125056378027527</v>
      </c>
      <c r="CTK2" s="17">
        <v>0.43832719641768247</v>
      </c>
      <c r="CTL2" s="17">
        <v>0.37535707116814637</v>
      </c>
      <c r="CTM2" s="17">
        <v>0.37725696354944938</v>
      </c>
      <c r="CTN2" s="17">
        <v>0.31944922476352167</v>
      </c>
      <c r="CTO2" s="17">
        <v>0.30957596887902283</v>
      </c>
      <c r="CTP2" s="17">
        <v>0.10535368522459096</v>
      </c>
      <c r="CTQ2" s="17">
        <v>0.25299409485343732</v>
      </c>
      <c r="CTR2" s="17">
        <v>0.31625524053790177</v>
      </c>
      <c r="CTS2" s="17">
        <v>0.32871736507441141</v>
      </c>
      <c r="CTT2" s="17">
        <v>0.18244928520373491</v>
      </c>
      <c r="CTU2" s="17">
        <v>1.6699786325604277E-2</v>
      </c>
      <c r="CTV2" s="17">
        <v>0.29861220088413853</v>
      </c>
      <c r="CTW2" s="17">
        <v>0.57437150616800958</v>
      </c>
      <c r="CTX2" s="17">
        <v>0.48785404792912834</v>
      </c>
      <c r="CTY2" s="17">
        <v>0.20745069573911623</v>
      </c>
      <c r="CTZ2" s="17">
        <v>4.3751939364671318E-2</v>
      </c>
      <c r="CUA2" s="17">
        <v>6.2640981476734331E-2</v>
      </c>
      <c r="CUB2" s="17">
        <v>0.10267456462078312</v>
      </c>
      <c r="CUC2" s="17">
        <v>2.0402974212503252E-2</v>
      </c>
      <c r="CUD2" s="17">
        <v>2.3266873368765238E-2</v>
      </c>
      <c r="CUE2" s="17">
        <v>3.7155566405344636E-3</v>
      </c>
      <c r="CUF2" s="17">
        <v>3.7600302315915119E-5</v>
      </c>
      <c r="CUG2" s="17">
        <v>5.8571632538699872E-4</v>
      </c>
      <c r="CUH2" s="17">
        <v>1.3516870581473493E-2</v>
      </c>
      <c r="CUI2" s="17">
        <v>5.1723668897870959E-2</v>
      </c>
      <c r="CUJ2" s="17">
        <v>9.8861761188504205E-2</v>
      </c>
      <c r="CUK2" s="17">
        <v>0.12200708038469577</v>
      </c>
      <c r="CUL2" s="17">
        <v>9.4651945857434319E-2</v>
      </c>
      <c r="CUM2" s="17">
        <v>7.3181407743982532E-2</v>
      </c>
      <c r="CUN2" s="17">
        <v>0.17807861726417229</v>
      </c>
      <c r="CUO2" s="17">
        <v>0.23465267504648854</v>
      </c>
      <c r="CUP2" s="17">
        <v>3.1211258566172524E-2</v>
      </c>
      <c r="CUQ2" s="17">
        <v>4.8314529537811929E-2</v>
      </c>
      <c r="CUR2" s="17">
        <v>9.0061962333274695E-2</v>
      </c>
      <c r="CUS2" s="17">
        <v>5.7674880394057645E-2</v>
      </c>
      <c r="CUT2" s="17">
        <v>3.5985932271914516E-3</v>
      </c>
      <c r="CUU2" s="17">
        <v>1.3582289283919457E-2</v>
      </c>
      <c r="CUV2" s="17">
        <v>2.0228803720535059E-2</v>
      </c>
      <c r="CUW2" s="17">
        <v>1.5290936636550962E-3</v>
      </c>
      <c r="CUX2" s="17">
        <v>0</v>
      </c>
      <c r="CUY2" s="17">
        <v>0</v>
      </c>
      <c r="CUZ2" s="17">
        <v>7.8177547406889153E-4</v>
      </c>
      <c r="CVA2" s="17">
        <v>4.6347164276849392E-3</v>
      </c>
      <c r="CVB2" s="17">
        <v>4.2057646120017528E-2</v>
      </c>
      <c r="CVC2" s="17">
        <v>3.4007463495325059E-3</v>
      </c>
      <c r="CVD2" s="17">
        <v>1.3524232406322348E-2</v>
      </c>
      <c r="CVE2" s="17">
        <v>2.4918434770408733E-2</v>
      </c>
      <c r="CVF2" s="17">
        <v>1.5246902431052289E-2</v>
      </c>
      <c r="CVG2" s="17">
        <v>7.3033891924460239E-3</v>
      </c>
      <c r="CVH2" s="17">
        <v>4.1123143008884996E-3</v>
      </c>
      <c r="CVI2" s="17">
        <v>5.4828721880787528E-3</v>
      </c>
      <c r="CVJ2" s="17">
        <v>6.2538334278963853E-3</v>
      </c>
      <c r="CVK2" s="17">
        <v>9.3452743690836129E-2</v>
      </c>
      <c r="CVL2" s="17">
        <v>0.49165714710333736</v>
      </c>
      <c r="CVM2" s="17">
        <v>0.39408502437061682</v>
      </c>
      <c r="CVN2" s="17">
        <v>0.47583955146563972</v>
      </c>
      <c r="CVO2" s="17">
        <v>0.69824159005110231</v>
      </c>
      <c r="CVP2" s="17">
        <v>0.54453080402798781</v>
      </c>
      <c r="CVQ2" s="17">
        <v>0.35753639476834514</v>
      </c>
      <c r="CVR2" s="17">
        <v>0.19240618322793915</v>
      </c>
      <c r="CVS2" s="17">
        <v>4.3915704528554936E-2</v>
      </c>
      <c r="CVT2" s="17">
        <v>9.1857942010354214E-5</v>
      </c>
      <c r="CVU2" s="17">
        <v>8.5229985307345784E-4</v>
      </c>
      <c r="CVV2" s="17">
        <v>0.11242387114364698</v>
      </c>
      <c r="CVW2" s="17">
        <v>1.266047624504494E-2</v>
      </c>
      <c r="CVX2" s="17">
        <v>5.1723109073388313E-4</v>
      </c>
      <c r="CVY2" s="17">
        <v>0</v>
      </c>
      <c r="CVZ2" s="17">
        <v>0</v>
      </c>
      <c r="CWA2" s="17">
        <v>0</v>
      </c>
      <c r="CWB2" s="17">
        <v>0</v>
      </c>
      <c r="CWC2" s="17">
        <v>1.6516124984116024E-3</v>
      </c>
      <c r="CWD2" s="17">
        <v>2.4115425968549574E-3</v>
      </c>
      <c r="CWE2" s="17">
        <v>3.9835008556612286E-3</v>
      </c>
      <c r="CWF2" s="17">
        <v>1.0024932427024156E-2</v>
      </c>
      <c r="CWG2" s="17">
        <v>0</v>
      </c>
      <c r="CWH2" s="17">
        <v>3.700703292796018E-3</v>
      </c>
      <c r="CWI2" s="17">
        <v>0.2562696015500241</v>
      </c>
      <c r="CWJ2" s="17">
        <v>0.67245490449172896</v>
      </c>
      <c r="CWK2" s="17">
        <v>0.34110925720653312</v>
      </c>
      <c r="CWL2" s="17">
        <v>0.21698503388532708</v>
      </c>
      <c r="CWM2" s="17">
        <v>5.8843896010593005E-2</v>
      </c>
      <c r="CWN2" s="17">
        <v>0.14958407066295901</v>
      </c>
      <c r="CWO2" s="17">
        <v>0.27444482817465121</v>
      </c>
      <c r="CWP2" s="17">
        <v>0.18160128589776384</v>
      </c>
      <c r="CWQ2" s="17">
        <v>0.40828612221145055</v>
      </c>
      <c r="CWR2" s="17">
        <v>0.44988459473883308</v>
      </c>
      <c r="CWS2" s="17">
        <v>0.21802582221723132</v>
      </c>
      <c r="CWT2" s="17">
        <v>6.2584386659379515E-2</v>
      </c>
      <c r="CWU2" s="17">
        <v>0.32454192521622588</v>
      </c>
      <c r="CWV2" s="17">
        <v>0.15407335640300421</v>
      </c>
      <c r="CWW2" s="17">
        <v>0.20475094244428493</v>
      </c>
      <c r="CWX2" s="17">
        <v>0.12793001897541806</v>
      </c>
      <c r="CWY2" s="17">
        <v>8.5669571028067465E-2</v>
      </c>
      <c r="CWZ2" s="17">
        <v>4.3922927149806383E-2</v>
      </c>
      <c r="CXA2" s="17">
        <v>4.1470302663354636E-3</v>
      </c>
      <c r="CXB2" s="17">
        <v>1.358014257715247E-3</v>
      </c>
      <c r="CXC2" s="17">
        <v>1.915656229354578E-3</v>
      </c>
      <c r="CXD2" s="17">
        <v>3.8778664156685241E-3</v>
      </c>
      <c r="CXE2" s="17">
        <v>6.8871910667195179E-3</v>
      </c>
      <c r="CXF2" s="17">
        <v>2.0222667848460961E-2</v>
      </c>
      <c r="CXG2" s="17">
        <v>6.7521011785167465E-2</v>
      </c>
      <c r="CXH2" s="17">
        <v>0.59403860950185661</v>
      </c>
      <c r="CXI2" s="17">
        <v>0.76540858054286742</v>
      </c>
      <c r="CXJ2" s="17">
        <v>0.7641497124895662</v>
      </c>
      <c r="CXK2" s="17">
        <v>0.38308464773072048</v>
      </c>
      <c r="CXL2" s="17">
        <v>0.2286474940973042</v>
      </c>
      <c r="CXM2" s="17">
        <v>0.13567929524536143</v>
      </c>
      <c r="CXN2" s="17">
        <v>0.19342589091065662</v>
      </c>
      <c r="CXO2" s="17">
        <v>0.27045093515566143</v>
      </c>
      <c r="CXP2" s="17">
        <v>0.23121846244817587</v>
      </c>
      <c r="CXQ2" s="17">
        <v>0.25287447523768669</v>
      </c>
      <c r="CXR2" s="17">
        <v>0.33831719214096739</v>
      </c>
      <c r="CXS2" s="17">
        <v>0.51095973275598427</v>
      </c>
      <c r="CXT2" s="17">
        <v>0.28505012345912289</v>
      </c>
      <c r="CXU2" s="17">
        <v>4.497794982407391E-3</v>
      </c>
      <c r="CXV2" s="17">
        <v>1.0081385294731928E-2</v>
      </c>
      <c r="CXW2" s="17">
        <v>5.086902696803469E-3</v>
      </c>
      <c r="CXX2" s="17">
        <v>2.3075834210209037E-3</v>
      </c>
      <c r="CXY2" s="17">
        <v>5.2626062205368674E-4</v>
      </c>
      <c r="CXZ2" s="17">
        <v>8.991253873091384E-4</v>
      </c>
      <c r="CYA2" s="17">
        <v>2.1486816801819335E-2</v>
      </c>
      <c r="CYB2" s="17">
        <v>0.12064642654829576</v>
      </c>
      <c r="CYC2" s="17">
        <v>0.21284617535247952</v>
      </c>
      <c r="CYD2" s="17">
        <v>0.24976582640827708</v>
      </c>
      <c r="CYE2" s="17">
        <v>0.41129936172604037</v>
      </c>
      <c r="CYF2" s="17">
        <v>0.56165068177932587</v>
      </c>
      <c r="CYG2" s="17">
        <v>0.79554114242327101</v>
      </c>
      <c r="CYH2" s="17">
        <v>0.78441254694812645</v>
      </c>
      <c r="CYI2" s="17">
        <v>0.80383975312512645</v>
      </c>
      <c r="CYJ2" s="17">
        <v>0.51916843525513734</v>
      </c>
      <c r="CYK2" s="17">
        <v>0.25821250974404331</v>
      </c>
      <c r="CYL2" s="17">
        <v>4.435951388498325E-2</v>
      </c>
      <c r="CYM2" s="17">
        <v>1.6333067931992469E-2</v>
      </c>
      <c r="CYN2" s="17">
        <v>3.9102123360122885E-2</v>
      </c>
      <c r="CYO2" s="17">
        <v>3.6809749586791804E-3</v>
      </c>
      <c r="CYP2" s="17">
        <v>0</v>
      </c>
      <c r="CYQ2" s="17">
        <v>0</v>
      </c>
      <c r="CYR2" s="17">
        <v>0</v>
      </c>
      <c r="CYS2" s="17">
        <v>0</v>
      </c>
      <c r="CYT2" s="17">
        <v>0</v>
      </c>
      <c r="CYU2" s="17">
        <v>0</v>
      </c>
      <c r="CYV2" s="17">
        <v>0</v>
      </c>
      <c r="CYW2" s="17">
        <v>0</v>
      </c>
      <c r="CYX2" s="17">
        <v>0</v>
      </c>
      <c r="CYY2" s="17">
        <v>0</v>
      </c>
      <c r="CYZ2" s="17">
        <v>0</v>
      </c>
      <c r="CZA2" s="17">
        <v>0</v>
      </c>
      <c r="CZB2" s="17">
        <v>3.5346741759439454E-3</v>
      </c>
      <c r="CZC2" s="17">
        <v>5.3533389878169212E-2</v>
      </c>
      <c r="CZD2" s="17">
        <v>9.7672487329468677E-2</v>
      </c>
      <c r="CZE2" s="17">
        <v>9.0121533305235535E-2</v>
      </c>
      <c r="CZF2" s="17">
        <v>5.1254609667061024E-2</v>
      </c>
      <c r="CZG2" s="17">
        <v>1.5968666887493852E-2</v>
      </c>
      <c r="CZH2" s="17">
        <v>6.6524722731327712E-3</v>
      </c>
      <c r="CZI2" s="17">
        <v>2.2422119119038129E-3</v>
      </c>
      <c r="CZJ2" s="17">
        <v>0</v>
      </c>
      <c r="CZK2" s="17">
        <v>7.6686309726322881E-3</v>
      </c>
      <c r="CZL2" s="17">
        <v>9.1796157475877108E-3</v>
      </c>
      <c r="CZM2" s="17">
        <v>0.1827507126742271</v>
      </c>
      <c r="CZN2" s="17">
        <v>0.12712016610230298</v>
      </c>
      <c r="CZO2" s="17">
        <v>0.11553181965996626</v>
      </c>
      <c r="CZP2" s="17">
        <v>0.23938715880510783</v>
      </c>
      <c r="CZQ2" s="17">
        <v>0.42400083364616264</v>
      </c>
      <c r="CZR2" s="17">
        <v>0.12828870770840964</v>
      </c>
      <c r="CZS2" s="17">
        <v>0.11272295017833553</v>
      </c>
      <c r="CZT2" s="17">
        <v>0.11687883844414879</v>
      </c>
      <c r="CZU2" s="17">
        <v>8.6223185354498175E-2</v>
      </c>
      <c r="CZV2" s="17">
        <v>7.5351324123219265E-2</v>
      </c>
      <c r="CZW2" s="17">
        <v>0.2317604087389277</v>
      </c>
      <c r="CZX2" s="17">
        <v>0.28897948402800838</v>
      </c>
      <c r="CZY2" s="17">
        <v>0.27190491975847653</v>
      </c>
      <c r="CZZ2" s="17">
        <v>0.43350825149242589</v>
      </c>
      <c r="DAA2" s="17">
        <v>0.44038417072915359</v>
      </c>
      <c r="DAB2" s="17">
        <v>0.68694816174442164</v>
      </c>
      <c r="DAC2" s="17">
        <v>0.58268350069373731</v>
      </c>
      <c r="DAD2" s="17">
        <v>0.59379680616403119</v>
      </c>
      <c r="DAE2" s="17">
        <v>0.50262990665077156</v>
      </c>
      <c r="DAF2" s="17">
        <v>0.33591991382898012</v>
      </c>
      <c r="DAG2" s="17">
        <v>0.16928757197051628</v>
      </c>
      <c r="DAH2" s="17">
        <v>0.11575017703603734</v>
      </c>
      <c r="DAI2" s="17">
        <v>0</v>
      </c>
      <c r="DAJ2" s="17">
        <v>0</v>
      </c>
      <c r="DAK2" s="17">
        <v>1.1997716022549398E-3</v>
      </c>
      <c r="DAL2" s="17">
        <v>1.364450748301777E-2</v>
      </c>
      <c r="DAM2" s="17">
        <v>5.8736998913614454E-2</v>
      </c>
      <c r="DAN2" s="17">
        <v>0.10761427053271265</v>
      </c>
      <c r="DAO2" s="17">
        <v>6.3576680316492162E-2</v>
      </c>
      <c r="DAP2" s="17">
        <v>4.1794969424554511E-2</v>
      </c>
      <c r="DAQ2" s="17">
        <v>6.0344500651589757E-2</v>
      </c>
      <c r="DAR2" s="17">
        <v>8.3186957883162035E-2</v>
      </c>
      <c r="DAS2" s="17">
        <v>7.345035557207108E-2</v>
      </c>
      <c r="DAT2" s="17">
        <v>8.5481680673192159E-2</v>
      </c>
      <c r="DAU2" s="17">
        <v>0.11304417856843192</v>
      </c>
      <c r="DAV2" s="17">
        <v>9.9958710602730108E-2</v>
      </c>
      <c r="DAW2" s="17">
        <v>0.44249944353539095</v>
      </c>
      <c r="DAX2" s="17">
        <v>0.42851207454661322</v>
      </c>
      <c r="DAY2" s="17">
        <v>0.26790182648715838</v>
      </c>
      <c r="DAZ2" s="17">
        <v>0.11012490296074698</v>
      </c>
      <c r="DBA2" s="17">
        <v>0.32513029749097888</v>
      </c>
      <c r="DBB2" s="17">
        <v>0.50066761275394878</v>
      </c>
      <c r="DBC2" s="17">
        <v>0.65234595922285532</v>
      </c>
      <c r="DBD2" s="17">
        <v>0.68090679152130718</v>
      </c>
      <c r="DBE2" s="17">
        <v>0.75691571963498183</v>
      </c>
      <c r="DBF2" s="17">
        <v>0.76408628578214444</v>
      </c>
      <c r="DBG2" s="17">
        <v>0.76077600649163857</v>
      </c>
      <c r="DBH2" s="17">
        <v>0.5893377711893657</v>
      </c>
      <c r="DBI2" s="17">
        <v>0.4323234721422578</v>
      </c>
      <c r="DBJ2" s="17">
        <v>0.60346648822916871</v>
      </c>
      <c r="DBK2" s="17">
        <v>0.69205841213048791</v>
      </c>
      <c r="DBL2" s="17">
        <v>0.37710668844283735</v>
      </c>
      <c r="DBM2" s="17">
        <v>6.8468900832519872E-2</v>
      </c>
      <c r="DBN2" s="17">
        <v>8.0590657434842769E-2</v>
      </c>
      <c r="DBO2" s="17">
        <v>0.15918085735959275</v>
      </c>
      <c r="DBP2" s="17">
        <v>0.19449020232694517</v>
      </c>
      <c r="DBQ2" s="17">
        <v>0.1686962491709548</v>
      </c>
      <c r="DBR2" s="17">
        <v>0.17596497800546082</v>
      </c>
      <c r="DBS2" s="17">
        <v>0.1715054664855506</v>
      </c>
      <c r="DBT2" s="17">
        <v>0.18792167730428552</v>
      </c>
      <c r="DBU2" s="17">
        <v>0.17560588257546444</v>
      </c>
      <c r="DBV2" s="17">
        <v>0.2229734118266771</v>
      </c>
      <c r="DBW2" s="17">
        <v>0.40443432078925595</v>
      </c>
      <c r="DBX2" s="17">
        <v>0.8265793295334638</v>
      </c>
      <c r="DBY2" s="17">
        <v>0.88417655699266862</v>
      </c>
      <c r="DBZ2" s="17">
        <v>0.67717792975938551</v>
      </c>
      <c r="DCA2" s="17">
        <v>0.70179556759456618</v>
      </c>
      <c r="DCB2" s="17">
        <v>0.49124880303187224</v>
      </c>
      <c r="DCC2" s="17">
        <v>0.3735924230030403</v>
      </c>
      <c r="DCD2" s="17">
        <v>0.29460445172072225</v>
      </c>
      <c r="DCE2" s="17">
        <v>0.22416372158016143</v>
      </c>
      <c r="DCF2" s="17">
        <v>7.5307179111973488E-2</v>
      </c>
      <c r="DCG2" s="17">
        <v>0</v>
      </c>
      <c r="DCH2" s="17">
        <v>0</v>
      </c>
      <c r="DCI2" s="17">
        <v>0</v>
      </c>
      <c r="DCJ2" s="17">
        <v>1.3340902007832771E-2</v>
      </c>
      <c r="DCK2" s="17">
        <v>3.3102413915008552E-4</v>
      </c>
      <c r="DCL2" s="17">
        <v>0</v>
      </c>
      <c r="DCM2" s="17">
        <v>3.5415186938732648E-3</v>
      </c>
      <c r="DCN2" s="17">
        <v>1.4497861920400902E-2</v>
      </c>
      <c r="DCO2" s="17">
        <v>1.0670951889879095E-2</v>
      </c>
      <c r="DCP2" s="17">
        <v>1.0352023738893613E-2</v>
      </c>
      <c r="DCQ2" s="17">
        <v>2.3977731219827832E-2</v>
      </c>
      <c r="DCR2" s="17">
        <v>3.9471727992815175E-2</v>
      </c>
      <c r="DCS2" s="17">
        <v>7.5061667700475898E-2</v>
      </c>
      <c r="DCT2" s="17">
        <v>0.1373428679388988</v>
      </c>
      <c r="DCU2" s="17">
        <v>0.23600005321112708</v>
      </c>
      <c r="DCV2" s="17">
        <v>0.2151011671685536</v>
      </c>
      <c r="DCW2" s="17">
        <v>0.41036842439567706</v>
      </c>
      <c r="DCX2" s="17">
        <v>0.40374090126927586</v>
      </c>
      <c r="DCY2" s="17">
        <v>0.32154952188198554</v>
      </c>
      <c r="DCZ2" s="17">
        <v>0.29883218988462107</v>
      </c>
      <c r="DDA2" s="17">
        <v>0.36124657325289694</v>
      </c>
      <c r="DDB2" s="17">
        <v>0.25696680695722046</v>
      </c>
      <c r="DDC2" s="17">
        <v>0.19563975450634577</v>
      </c>
      <c r="DDD2" s="17">
        <v>0.12781977254271745</v>
      </c>
      <c r="DDE2" s="17">
        <v>0.23998968661411804</v>
      </c>
      <c r="DDF2" s="17">
        <v>0.31716573035956863</v>
      </c>
      <c r="DDG2" s="17">
        <v>0.31895448292666201</v>
      </c>
      <c r="DDH2" s="17">
        <v>0.22517743245357952</v>
      </c>
      <c r="DDI2" s="17">
        <v>0.10267006912615421</v>
      </c>
      <c r="DDJ2" s="17">
        <v>0.224875628351806</v>
      </c>
      <c r="DDK2" s="17">
        <v>0.25892054219158789</v>
      </c>
      <c r="DDL2" s="17">
        <v>0.20284622490156323</v>
      </c>
      <c r="DDM2" s="17">
        <v>0.29495139017736621</v>
      </c>
      <c r="DDN2" s="17">
        <v>0.33721118357912166</v>
      </c>
      <c r="DDO2" s="17">
        <v>0.37809268421094216</v>
      </c>
      <c r="DDP2" s="17">
        <v>0.59128935352075185</v>
      </c>
      <c r="DDQ2" s="17">
        <v>0.63441390867927105</v>
      </c>
      <c r="DDR2" s="17">
        <v>0.71841500524463853</v>
      </c>
      <c r="DDS2" s="17">
        <v>0.43778611140078189</v>
      </c>
      <c r="DDT2" s="17">
        <v>0.44355523797285057</v>
      </c>
      <c r="DDU2" s="17">
        <v>0.75124145598425296</v>
      </c>
      <c r="DDV2" s="17">
        <v>0.65127124041894568</v>
      </c>
      <c r="DDW2" s="17">
        <v>0.8795976624397529</v>
      </c>
      <c r="DDX2" s="17">
        <v>0.7924979177355963</v>
      </c>
      <c r="DDY2" s="17">
        <v>0.65113375655276506</v>
      </c>
      <c r="DDZ2" s="17">
        <v>0.53306986387182764</v>
      </c>
      <c r="DEA2" s="17">
        <v>0.63299571003313848</v>
      </c>
      <c r="DEB2" s="17">
        <v>0.76214886236477097</v>
      </c>
      <c r="DEC2" s="17">
        <v>0.78000439754221085</v>
      </c>
      <c r="DED2" s="17">
        <v>0.84549755384550596</v>
      </c>
      <c r="DEE2" s="17">
        <v>0.84267764975033133</v>
      </c>
      <c r="DEF2" s="17">
        <v>0.72534396407968071</v>
      </c>
      <c r="DEG2" s="17">
        <v>0.65789592229923488</v>
      </c>
      <c r="DEH2" s="17">
        <v>0.76293896311347587</v>
      </c>
      <c r="DEI2" s="17">
        <v>0.7838995724676987</v>
      </c>
      <c r="DEJ2" s="17">
        <v>0.84684851342227696</v>
      </c>
      <c r="DEK2" s="17">
        <v>0.88987666449186142</v>
      </c>
      <c r="DEL2" s="17">
        <v>0.89014763960875898</v>
      </c>
      <c r="DEM2" s="17">
        <v>0.88725526909213248</v>
      </c>
      <c r="DEN2" s="17">
        <v>0.88535898854074091</v>
      </c>
      <c r="DEO2" s="17">
        <v>0.87824762215593977</v>
      </c>
      <c r="DEP2" s="17">
        <v>0.85940021945198186</v>
      </c>
      <c r="DEQ2" s="17">
        <v>0.76219755334691563</v>
      </c>
      <c r="DER2" s="17">
        <v>0.87610573717061435</v>
      </c>
      <c r="DES2" s="17">
        <v>0.90695361261419272</v>
      </c>
      <c r="DET2" s="17">
        <v>0.90724567288662039</v>
      </c>
      <c r="DEU2" s="17">
        <v>0.90724567288662039</v>
      </c>
      <c r="DEV2" s="17">
        <v>0.90397235007409027</v>
      </c>
      <c r="DEW2" s="17">
        <v>0.90559834948463247</v>
      </c>
      <c r="DEX2" s="17">
        <v>0.90724567288662039</v>
      </c>
      <c r="DEY2" s="17">
        <v>0.90724567288662039</v>
      </c>
      <c r="DEZ2" s="17">
        <v>0.90724567288662039</v>
      </c>
      <c r="DFA2" s="17">
        <v>0.90724567288662039</v>
      </c>
      <c r="DFB2" s="17">
        <v>0.90724567288662039</v>
      </c>
      <c r="DFC2" s="17">
        <v>0.90724567288662039</v>
      </c>
      <c r="DFD2" s="17">
        <v>0.90724567288662039</v>
      </c>
      <c r="DFE2" s="17">
        <v>0.90163352910528305</v>
      </c>
      <c r="DFF2" s="17">
        <v>0.86854390371985535</v>
      </c>
      <c r="DFG2" s="17">
        <v>0.75860080164310839</v>
      </c>
      <c r="DFH2" s="17">
        <v>0.76233165745959641</v>
      </c>
      <c r="DFI2" s="17">
        <v>0.65308602835386143</v>
      </c>
      <c r="DFJ2" s="17">
        <v>0.59122813041261979</v>
      </c>
      <c r="DFK2" s="17">
        <v>0.53536341416903854</v>
      </c>
      <c r="DFL2" s="17">
        <v>0.53222500210369217</v>
      </c>
      <c r="DFM2" s="17">
        <v>0.6081029016803734</v>
      </c>
      <c r="DFN2" s="17">
        <v>0.58293063277625301</v>
      </c>
      <c r="DFO2" s="17">
        <v>0.51625873786888188</v>
      </c>
      <c r="DFP2" s="17">
        <v>0.77907423079564453</v>
      </c>
      <c r="DFQ2" s="17">
        <v>0.90399539999298184</v>
      </c>
      <c r="DFR2" s="17">
        <v>0.89923829329099392</v>
      </c>
      <c r="DFS2" s="17">
        <v>0.8506760527206505</v>
      </c>
      <c r="DFT2" s="17">
        <v>0.75327613518844572</v>
      </c>
      <c r="DFU2" s="17">
        <v>0.46044751185741623</v>
      </c>
      <c r="DFV2" s="17">
        <v>9.2270269614203607E-2</v>
      </c>
      <c r="DFW2" s="17">
        <v>0.27494276725832589</v>
      </c>
      <c r="DFX2" s="17">
        <v>0.60048112041513724</v>
      </c>
      <c r="DFY2" s="17">
        <v>0.70975324678833729</v>
      </c>
      <c r="DFZ2" s="17">
        <v>0.40425892397485236</v>
      </c>
      <c r="DGA2" s="17">
        <v>0.10045530482615601</v>
      </c>
      <c r="DGB2" s="17">
        <v>3.9134633349896378E-2</v>
      </c>
      <c r="DGC2" s="17">
        <v>6.3557826196545169E-3</v>
      </c>
      <c r="DGD2" s="17">
        <v>1.1454741415389939E-3</v>
      </c>
      <c r="DGE2" s="17">
        <v>1.75180624598003E-3</v>
      </c>
      <c r="DGF2" s="17">
        <v>1.8297175119379035E-3</v>
      </c>
      <c r="DGG2" s="17">
        <v>1.3582412908965601E-3</v>
      </c>
      <c r="DGH2" s="17">
        <v>1.2714534456178856E-3</v>
      </c>
      <c r="DGI2" s="17">
        <v>5.8338808228973482E-4</v>
      </c>
      <c r="DGJ2" s="17">
        <v>1.2291165738921865E-4</v>
      </c>
      <c r="DGK2" s="17">
        <v>2.5282721713020839E-3</v>
      </c>
      <c r="DGL2" s="17">
        <v>1.6837700863921081E-2</v>
      </c>
      <c r="DGM2" s="17">
        <v>7.5053039401015648E-3</v>
      </c>
      <c r="DGN2" s="17">
        <v>1.3349710279166745E-3</v>
      </c>
      <c r="DGO2" s="17">
        <v>0.21795672752236625</v>
      </c>
      <c r="DGP2" s="17">
        <v>0.84690246780720468</v>
      </c>
      <c r="DGQ2" s="17">
        <v>0.89146361648359629</v>
      </c>
      <c r="DGR2" s="17">
        <v>0.81067528656065047</v>
      </c>
      <c r="DGS2" s="17">
        <v>0.32614447139062708</v>
      </c>
      <c r="DGT2" s="17">
        <v>0.12226406515278976</v>
      </c>
      <c r="DGU2" s="17">
        <v>2.2410078153084515E-3</v>
      </c>
      <c r="DGV2" s="17">
        <v>1.1426504218473431E-3</v>
      </c>
      <c r="DGW2" s="17">
        <v>2.0965816867860542E-2</v>
      </c>
      <c r="DGX2" s="17">
        <v>3.8276032883769094E-2</v>
      </c>
      <c r="DGY2" s="17">
        <v>8.1065754736109635E-2</v>
      </c>
      <c r="DGZ2" s="17">
        <v>5.8865748933454573E-2</v>
      </c>
      <c r="DHA2" s="17">
        <v>8.7571928288245164E-3</v>
      </c>
      <c r="DHB2" s="17">
        <v>3.0332590267928734E-3</v>
      </c>
      <c r="DHC2" s="17">
        <v>1.9938829301713373E-3</v>
      </c>
      <c r="DHD2" s="17">
        <v>5.887926668006108E-4</v>
      </c>
      <c r="DHE2" s="17">
        <v>1.7299152142523735E-4</v>
      </c>
      <c r="DHF2" s="17">
        <v>0</v>
      </c>
      <c r="DHG2" s="17">
        <v>5.8660813803949878E-5</v>
      </c>
      <c r="DHH2" s="17">
        <v>9.9215474396251793E-3</v>
      </c>
      <c r="DHI2" s="17">
        <v>7.1143371317975893E-2</v>
      </c>
      <c r="DHJ2" s="17">
        <v>0.16711514302619579</v>
      </c>
      <c r="DHK2" s="17">
        <v>0.29814746759698973</v>
      </c>
      <c r="DHL2" s="17">
        <v>0.57163854059879093</v>
      </c>
      <c r="DHM2" s="17">
        <v>0.33609931903103851</v>
      </c>
      <c r="DHN2" s="17">
        <v>0.13135348226771323</v>
      </c>
      <c r="DHO2" s="17">
        <v>6.5030595071068065E-2</v>
      </c>
      <c r="DHP2" s="17">
        <v>0.15488585928451262</v>
      </c>
      <c r="DHQ2" s="17">
        <v>7.08773464133753E-2</v>
      </c>
      <c r="DHR2" s="17">
        <v>6.9557084046301797E-3</v>
      </c>
      <c r="DHS2" s="17">
        <v>2.8938035897625239E-2</v>
      </c>
      <c r="DHT2" s="17">
        <v>0.20860663001971624</v>
      </c>
      <c r="DHU2" s="17">
        <v>0.42525640981955359</v>
      </c>
      <c r="DHV2" s="17">
        <v>0.73831419174523483</v>
      </c>
      <c r="DHW2" s="17">
        <v>0.73722593364878908</v>
      </c>
      <c r="DHX2" s="17">
        <v>0.35576560446453853</v>
      </c>
      <c r="DHY2" s="17">
        <v>5.4762072507994211E-2</v>
      </c>
      <c r="DHZ2" s="17">
        <v>0.1259862185264741</v>
      </c>
      <c r="DIA2" s="17">
        <v>0.17882603285270901</v>
      </c>
      <c r="DIB2" s="17">
        <v>0.17027756035409336</v>
      </c>
      <c r="DIC2" s="17">
        <v>0.11818068794934096</v>
      </c>
      <c r="DID2" s="17">
        <v>0.11014395519453854</v>
      </c>
      <c r="DIE2" s="17">
        <v>0.10773634948242891</v>
      </c>
      <c r="DIF2" s="17">
        <v>0.10663514524018854</v>
      </c>
      <c r="DIG2" s="17">
        <v>0.11933269720953914</v>
      </c>
      <c r="DIH2" s="17">
        <v>0.16108861330071383</v>
      </c>
      <c r="DII2" s="17">
        <v>0.26517699429474634</v>
      </c>
      <c r="DIJ2" s="17">
        <v>0.4655553198082813</v>
      </c>
      <c r="DIK2" s="17">
        <v>0.55776126595380593</v>
      </c>
      <c r="DIL2" s="17">
        <v>0.61765690154259034</v>
      </c>
      <c r="DIM2" s="17">
        <v>0.7900788118488975</v>
      </c>
      <c r="DIN2" s="17">
        <v>0.88195521174930713</v>
      </c>
      <c r="DIO2" s="17">
        <v>0.89307147337733728</v>
      </c>
      <c r="DIP2" s="17">
        <v>0.89967804879151803</v>
      </c>
      <c r="DIQ2" s="17">
        <v>0.90315448127060227</v>
      </c>
      <c r="DIR2" s="17">
        <v>0.78855427714486748</v>
      </c>
      <c r="DIS2" s="17">
        <v>0.70560477961627699</v>
      </c>
      <c r="DIT2" s="17">
        <v>0.79814588239773487</v>
      </c>
      <c r="DIU2" s="17">
        <v>0.6223889079418915</v>
      </c>
      <c r="DIV2" s="17">
        <v>0.37330232636740296</v>
      </c>
      <c r="DIW2" s="17">
        <v>8.2432678296904816E-2</v>
      </c>
      <c r="DIX2" s="17">
        <v>3.9195624099974874E-2</v>
      </c>
      <c r="DIY2" s="17">
        <v>5.329189719602017E-2</v>
      </c>
      <c r="DIZ2" s="17">
        <v>5.9037938643429336E-2</v>
      </c>
      <c r="DJA2" s="17">
        <v>4.6300926643694514E-2</v>
      </c>
      <c r="DJB2" s="17">
        <v>2.2213002046254999E-2</v>
      </c>
      <c r="DJC2" s="17">
        <v>2.1841008086261686E-3</v>
      </c>
      <c r="DJD2" s="17">
        <v>1.1744980519959276E-4</v>
      </c>
      <c r="DJE2" s="17">
        <v>0</v>
      </c>
      <c r="DJF2" s="17">
        <v>0</v>
      </c>
      <c r="DJG2" s="17">
        <v>0</v>
      </c>
      <c r="DJH2" s="17">
        <v>0</v>
      </c>
      <c r="DJI2" s="17">
        <v>0</v>
      </c>
      <c r="DJJ2" s="17">
        <v>0</v>
      </c>
      <c r="DJK2" s="17">
        <v>0.11563743769627288</v>
      </c>
      <c r="DJL2" s="17">
        <v>0.17108467928827048</v>
      </c>
      <c r="DJM2" s="17">
        <v>0.16323488858583976</v>
      </c>
      <c r="DJN2" s="17">
        <v>6.6589408361718061E-2</v>
      </c>
      <c r="DJO2" s="17">
        <v>6.6037849207063862E-2</v>
      </c>
      <c r="DJP2" s="17">
        <v>7.0129453716301804E-2</v>
      </c>
      <c r="DJQ2" s="17">
        <v>4.7116561993408253E-2</v>
      </c>
      <c r="DJR2" s="17">
        <v>1.2664559766204758E-2</v>
      </c>
      <c r="DJS2" s="17">
        <v>1.6556185096776022E-3</v>
      </c>
      <c r="DJT2" s="17">
        <v>1.538337395104542E-4</v>
      </c>
      <c r="DJU2" s="17">
        <v>1.8564691146581265E-5</v>
      </c>
      <c r="DJV2" s="17">
        <v>0</v>
      </c>
      <c r="DJW2" s="17">
        <v>0</v>
      </c>
      <c r="DJX2" s="17">
        <v>0</v>
      </c>
      <c r="DJY2" s="17">
        <v>0</v>
      </c>
      <c r="DJZ2" s="17">
        <v>0</v>
      </c>
      <c r="DKA2" s="17">
        <v>0</v>
      </c>
      <c r="DKB2" s="17">
        <v>1.2138165221968554E-3</v>
      </c>
      <c r="DKC2" s="17">
        <v>9.9543071526959036E-4</v>
      </c>
      <c r="DKD2" s="17">
        <v>1.9296238880433915E-3</v>
      </c>
      <c r="DKE2" s="17">
        <v>7.98630846959765E-3</v>
      </c>
      <c r="DKF2" s="17">
        <v>0.57657318575231808</v>
      </c>
      <c r="DKG2" s="17">
        <v>0.45412687260230417</v>
      </c>
      <c r="DKH2" s="17">
        <v>0.19064037242762769</v>
      </c>
      <c r="DKI2" s="17">
        <v>0.23840136356904457</v>
      </c>
      <c r="DKJ2" s="17">
        <v>0.44424680313474213</v>
      </c>
      <c r="DKK2" s="17">
        <v>0.59252468497065658</v>
      </c>
      <c r="DKL2" s="17">
        <v>0.83732470151834937</v>
      </c>
      <c r="DKM2" s="17">
        <v>0.83243640179803002</v>
      </c>
      <c r="DKN2" s="17">
        <v>0.77027065788233728</v>
      </c>
      <c r="DKO2" s="17">
        <v>0.80210124397361438</v>
      </c>
      <c r="DKP2" s="17">
        <v>0.81423603713013848</v>
      </c>
      <c r="DKQ2" s="17">
        <v>0.8420254114002107</v>
      </c>
      <c r="DKR2" s="17">
        <v>0.46633935051969089</v>
      </c>
      <c r="DKS2" s="17">
        <v>0.17309057876479578</v>
      </c>
      <c r="DKT2" s="17">
        <v>0.12091989535998794</v>
      </c>
      <c r="DKU2" s="17">
        <v>6.4643880577087351E-2</v>
      </c>
      <c r="DKV2" s="17">
        <v>4.2354905016620897E-2</v>
      </c>
      <c r="DKW2" s="17">
        <v>4.6960396539732045E-2</v>
      </c>
      <c r="DKX2" s="17">
        <v>4.9941823561177524E-2</v>
      </c>
      <c r="DKY2" s="17">
        <v>8.6013684010782521E-2</v>
      </c>
      <c r="DKZ2" s="17">
        <v>0.27530179171349822</v>
      </c>
      <c r="DLA2" s="17">
        <v>0.32444942586917225</v>
      </c>
      <c r="DLB2" s="17">
        <v>0.24253295112552103</v>
      </c>
      <c r="DLC2" s="17">
        <v>0.15204654526496747</v>
      </c>
      <c r="DLD2" s="17">
        <v>0.25837652692839996</v>
      </c>
      <c r="DLE2" s="17">
        <v>0.35996088234920476</v>
      </c>
      <c r="DLF2" s="17">
        <v>0.33018355847346564</v>
      </c>
      <c r="DLG2" s="17">
        <v>0.54486687995687166</v>
      </c>
      <c r="DLH2" s="17">
        <v>0.56658602316207463</v>
      </c>
      <c r="DLI2" s="17">
        <v>0.74787778560106022</v>
      </c>
      <c r="DLJ2" s="17">
        <v>0.67544831161275898</v>
      </c>
      <c r="DLK2" s="17">
        <v>0.32499528873094274</v>
      </c>
      <c r="DLL2" s="17">
        <v>0.64970095962466257</v>
      </c>
      <c r="DLM2" s="17">
        <v>0.30385885220703551</v>
      </c>
      <c r="DLN2" s="17">
        <v>0.14792974694653011</v>
      </c>
      <c r="DLO2" s="17">
        <v>0.34333270803632709</v>
      </c>
      <c r="DLP2" s="17">
        <v>0.27661970744026143</v>
      </c>
      <c r="DLQ2" s="17">
        <v>1.8238424424155179E-2</v>
      </c>
      <c r="DLR2" s="17">
        <v>8.1485264456977718E-3</v>
      </c>
      <c r="DLS2" s="17">
        <v>2.2719188978282769E-3</v>
      </c>
      <c r="DLT2" s="17">
        <v>2.8661933822282586E-2</v>
      </c>
      <c r="DLU2" s="17">
        <v>0.12166754077176324</v>
      </c>
      <c r="DLV2" s="17">
        <v>0.24409429697812948</v>
      </c>
      <c r="DLW2" s="17">
        <v>0.3667068016205885</v>
      </c>
      <c r="DLX2" s="17">
        <v>0.524096866168556</v>
      </c>
      <c r="DLY2" s="17">
        <v>0.6504212053747831</v>
      </c>
      <c r="DLZ2" s="17">
        <v>0.75441785197263855</v>
      </c>
      <c r="DMA2" s="17">
        <v>0.74670018935367466</v>
      </c>
      <c r="DMB2" s="17">
        <v>0.68177574191924695</v>
      </c>
      <c r="DMC2" s="17">
        <v>0.41307558892664936</v>
      </c>
      <c r="DMD2" s="17">
        <v>0.29507317621511264</v>
      </c>
      <c r="DME2" s="17">
        <v>0.65884645318724688</v>
      </c>
      <c r="DMF2" s="17">
        <v>0.59218278009356384</v>
      </c>
      <c r="DMG2" s="17">
        <v>0.65661239556437334</v>
      </c>
      <c r="DMH2" s="17">
        <v>0.72231095075392759</v>
      </c>
      <c r="DMI2" s="17">
        <v>0.83961363281910839</v>
      </c>
      <c r="DMJ2" s="17">
        <v>0.80174089465506615</v>
      </c>
      <c r="DMK2" s="17">
        <v>0.74102480362477696</v>
      </c>
      <c r="DML2" s="17">
        <v>0.85352740654875892</v>
      </c>
      <c r="DMM2" s="17">
        <v>0.81780590402140352</v>
      </c>
      <c r="DMN2" s="17">
        <v>0.73878267064420478</v>
      </c>
      <c r="DMO2" s="17">
        <v>0.69526784408278308</v>
      </c>
      <c r="DMP2" s="17">
        <v>0.65726348479830721</v>
      </c>
      <c r="DMQ2" s="17">
        <v>0.39505575717189934</v>
      </c>
      <c r="DMR2" s="17">
        <v>0.22930039825886867</v>
      </c>
      <c r="DMS2" s="17">
        <v>0.15558753610559398</v>
      </c>
      <c r="DMT2" s="17">
        <v>6.3101970560293374E-2</v>
      </c>
      <c r="DMU2" s="17">
        <v>0.17816994721651322</v>
      </c>
      <c r="DMV2" s="17">
        <v>0.32058106365481082</v>
      </c>
      <c r="DMW2" s="17">
        <v>0.31578819916075662</v>
      </c>
      <c r="DMX2" s="17">
        <v>0.43688171414809757</v>
      </c>
      <c r="DMY2" s="17">
        <v>0.41013808067539814</v>
      </c>
      <c r="DMZ2" s="17">
        <v>0.33866228525219877</v>
      </c>
      <c r="DNA2" s="17">
        <v>0.66097699121347586</v>
      </c>
      <c r="DNB2" s="17">
        <v>0.71751628823100599</v>
      </c>
      <c r="DNC2" s="17">
        <v>0.72810790846951201</v>
      </c>
      <c r="DND2" s="17">
        <v>0.81980479839550591</v>
      </c>
      <c r="DNE2" s="17">
        <v>0.75159961972886136</v>
      </c>
      <c r="DNF2" s="17">
        <v>0.84695664300269868</v>
      </c>
      <c r="DNG2" s="17">
        <v>0.85634104683410839</v>
      </c>
      <c r="DNH2" s="17">
        <v>0.35395987539559698</v>
      </c>
      <c r="DNI2" s="17">
        <v>0.20776286160183913</v>
      </c>
      <c r="DNJ2" s="17">
        <v>0.14275525138941023</v>
      </c>
      <c r="DNK2" s="17">
        <v>7.4427123204880707E-2</v>
      </c>
      <c r="DNL2" s="17">
        <v>3.2835955204963494E-3</v>
      </c>
      <c r="DNM2" s="17">
        <v>1.6733035847691265E-3</v>
      </c>
      <c r="DNN2" s="17">
        <v>2.6862081933449211E-3</v>
      </c>
      <c r="DNO2" s="17">
        <v>2.3193421361901924E-2</v>
      </c>
      <c r="DNP2" s="17">
        <v>4.3996311596805358E-2</v>
      </c>
      <c r="DNQ2" s="17">
        <v>8.2034692888281927E-2</v>
      </c>
      <c r="DNR2" s="17">
        <v>0.32141838857263311</v>
      </c>
      <c r="DNS2" s="17">
        <v>0.55436083962468308</v>
      </c>
      <c r="DNT2" s="17">
        <v>0.68151303593258428</v>
      </c>
      <c r="DNU2" s="17">
        <v>0.7781933633868493</v>
      </c>
      <c r="DNV2" s="17">
        <v>0.42501915675652885</v>
      </c>
      <c r="DNW2" s="17">
        <v>2.5496655401022889E-3</v>
      </c>
      <c r="DNX2" s="17">
        <v>4.7500754469557226E-2</v>
      </c>
      <c r="DNY2" s="17">
        <v>0.37427595111109996</v>
      </c>
      <c r="DNZ2" s="17">
        <v>0.51290496340395297</v>
      </c>
      <c r="DOA2" s="17">
        <v>0.71247625109739754</v>
      </c>
      <c r="DOB2" s="17">
        <v>0.60837378441734336</v>
      </c>
      <c r="DOC2" s="17">
        <v>0.45857649383687826</v>
      </c>
      <c r="DOD2" s="17">
        <v>0.57709291973975241</v>
      </c>
      <c r="DOE2" s="17">
        <v>0.59015892961959637</v>
      </c>
      <c r="DOF2" s="17">
        <v>0.59584230057943544</v>
      </c>
      <c r="DOG2" s="17">
        <v>0.7459277128929096</v>
      </c>
      <c r="DOH2" s="17">
        <v>0.65993502672734927</v>
      </c>
      <c r="DOI2" s="17">
        <v>0.31277419018895236</v>
      </c>
      <c r="DOJ2" s="17">
        <v>1.431150888469283E-2</v>
      </c>
      <c r="DOK2" s="17">
        <v>1.9580310237408854E-5</v>
      </c>
      <c r="DOL2" s="17">
        <v>0</v>
      </c>
      <c r="DOM2" s="17">
        <v>1.326854272632554E-3</v>
      </c>
      <c r="DON2" s="17">
        <v>6.1607268870024689E-3</v>
      </c>
      <c r="DOO2" s="17">
        <v>4.2910495970764337E-2</v>
      </c>
      <c r="DOP2" s="17">
        <v>0.10720390198889879</v>
      </c>
      <c r="DOQ2" s="17">
        <v>7.30546523420018E-2</v>
      </c>
      <c r="DOR2" s="17">
        <v>0.12894933235356082</v>
      </c>
      <c r="DOS2" s="17">
        <v>0.36487315691429212</v>
      </c>
      <c r="DOT2" s="17">
        <v>0.64256190855233131</v>
      </c>
      <c r="DOU2" s="17">
        <v>0.63093076175656615</v>
      </c>
      <c r="DOV2" s="17">
        <v>0.82454245574266261</v>
      </c>
      <c r="DOW2" s="17">
        <v>0.80163550943448791</v>
      </c>
      <c r="DOX2" s="17">
        <v>0.67191223324384941</v>
      </c>
      <c r="DOY2" s="17">
        <v>0.40889487214666081</v>
      </c>
      <c r="DOZ2" s="17">
        <v>0.16358148456079519</v>
      </c>
      <c r="DPA2" s="17">
        <v>5.8967175916990484E-4</v>
      </c>
      <c r="DPB2" s="17">
        <v>3.2940030239121745E-3</v>
      </c>
      <c r="DPC2" s="17">
        <v>9.7231890904023492E-4</v>
      </c>
      <c r="DPD2" s="17">
        <v>0</v>
      </c>
      <c r="DPE2" s="17">
        <v>0</v>
      </c>
      <c r="DPF2" s="17">
        <v>0</v>
      </c>
      <c r="DPG2" s="17">
        <v>5.1560726219886142E-5</v>
      </c>
      <c r="DPH2" s="17">
        <v>0</v>
      </c>
      <c r="DPI2" s="17">
        <v>0</v>
      </c>
      <c r="DPJ2" s="17">
        <v>0</v>
      </c>
      <c r="DPK2" s="17">
        <v>0</v>
      </c>
      <c r="DPL2" s="17">
        <v>1.9982144033383615E-5</v>
      </c>
      <c r="DPM2" s="17">
        <v>8.326204689981867E-4</v>
      </c>
      <c r="DPN2" s="17">
        <v>5.9943140911151507E-3</v>
      </c>
      <c r="DPO2" s="17">
        <v>4.1293790283854638E-2</v>
      </c>
      <c r="DPP2" s="17">
        <v>0.11314726611991986</v>
      </c>
      <c r="DPQ2" s="17">
        <v>0.23902630027036745</v>
      </c>
      <c r="DPR2" s="17">
        <v>0.3674789446123421</v>
      </c>
      <c r="DPS2" s="17">
        <v>0.34062245666382168</v>
      </c>
      <c r="DPT2" s="17">
        <v>0.43024576416962707</v>
      </c>
      <c r="DPU2" s="17">
        <v>0.69875843998221077</v>
      </c>
      <c r="DPV2" s="17">
        <v>0.57194941708555236</v>
      </c>
      <c r="DPW2" s="17">
        <v>0.5171559452592801</v>
      </c>
      <c r="DPX2" s="17">
        <v>0.2981547565987126</v>
      </c>
      <c r="DPY2" s="17">
        <v>0.31932575110219336</v>
      </c>
      <c r="DPZ2" s="17">
        <v>0.1170012818439512</v>
      </c>
      <c r="DQA2" s="17">
        <v>5.5734884984266139E-2</v>
      </c>
      <c r="DQB2" s="17">
        <v>3.4024273121844036E-2</v>
      </c>
      <c r="DQC2" s="17">
        <v>1.2790827231675963E-3</v>
      </c>
      <c r="DQD2" s="17">
        <v>1.2020443192586746E-4</v>
      </c>
      <c r="DQE2" s="17">
        <v>0</v>
      </c>
      <c r="DQF2" s="17">
        <v>0</v>
      </c>
      <c r="DQG2" s="17">
        <v>0</v>
      </c>
      <c r="DQH2" s="17">
        <v>0</v>
      </c>
      <c r="DQI2" s="17">
        <v>3.1908746411624211E-3</v>
      </c>
      <c r="DQJ2" s="17">
        <v>4.0916544028490841E-2</v>
      </c>
      <c r="DQK2" s="17">
        <v>2.3627048066713494E-2</v>
      </c>
      <c r="DQL2" s="17">
        <v>9.3432205844145178E-3</v>
      </c>
      <c r="DQM2" s="17">
        <v>6.9800284243291552E-3</v>
      </c>
      <c r="DQN2" s="17">
        <v>9.3207322326885524E-3</v>
      </c>
      <c r="DQO2" s="17">
        <v>3.8209770281517348E-2</v>
      </c>
      <c r="DQP2" s="17">
        <v>6.3088750091172277E-2</v>
      </c>
      <c r="DQQ2" s="17">
        <v>0.20876636111333854</v>
      </c>
      <c r="DQR2" s="17">
        <v>0.70928814313652999</v>
      </c>
      <c r="DQS2" s="17">
        <v>0.73577582562324095</v>
      </c>
      <c r="DQT2" s="17">
        <v>0.37278223750585054</v>
      </c>
      <c r="DQU2" s="17">
        <v>0.23800186431249817</v>
      </c>
      <c r="DQV2" s="17">
        <v>0.23963029489239818</v>
      </c>
      <c r="DQW2" s="17">
        <v>0.26322083465053192</v>
      </c>
      <c r="DQX2" s="17">
        <v>4.5053783236941022E-2</v>
      </c>
      <c r="DQY2" s="17">
        <v>6.3865930587919872E-3</v>
      </c>
      <c r="DQZ2" s="17">
        <v>0</v>
      </c>
      <c r="DRA2" s="17">
        <v>0</v>
      </c>
      <c r="DRB2" s="17">
        <v>0</v>
      </c>
      <c r="DRC2" s="17">
        <v>0</v>
      </c>
      <c r="DRD2" s="17">
        <v>0</v>
      </c>
      <c r="DRE2" s="17">
        <v>0</v>
      </c>
      <c r="DRF2" s="17">
        <v>0</v>
      </c>
      <c r="DRG2" s="17">
        <v>2.1848256634359152E-3</v>
      </c>
      <c r="DRH2" s="17">
        <v>1.8327208541964155E-2</v>
      </c>
      <c r="DRI2" s="17">
        <v>4.1356016615484756E-2</v>
      </c>
      <c r="DRJ2" s="17">
        <v>6.3356244061962053E-2</v>
      </c>
      <c r="DRK2" s="17">
        <v>0.11429844903038613</v>
      </c>
      <c r="DRL2" s="17">
        <v>0.33955221490671922</v>
      </c>
      <c r="DRM2" s="17">
        <v>0.48334269662339635</v>
      </c>
      <c r="DRN2" s="17">
        <v>0.37618252864483309</v>
      </c>
      <c r="DRO2" s="17">
        <v>0.28365658969076385</v>
      </c>
      <c r="DRP2" s="17">
        <v>0.57141581822266196</v>
      </c>
      <c r="DRQ2" s="17">
        <v>0.71789125611004212</v>
      </c>
      <c r="DRR2" s="17">
        <v>0.25594873282202951</v>
      </c>
      <c r="DRS2" s="17">
        <v>0.77479746367425295</v>
      </c>
      <c r="DRT2" s="17">
        <v>0.82107090362764446</v>
      </c>
      <c r="DRU2" s="17">
        <v>0.75442430955499995</v>
      </c>
      <c r="DRV2" s="17">
        <v>0.62240579319039757</v>
      </c>
      <c r="DRW2" s="17">
        <v>0.36186976262165843</v>
      </c>
      <c r="DRX2" s="17">
        <v>0.15357763838067409</v>
      </c>
      <c r="DRY2" s="17">
        <v>0.31457742950614637</v>
      </c>
      <c r="DRZ2" s="17">
        <v>0.40049638860219333</v>
      </c>
      <c r="DSA2" s="17">
        <v>0.34355985450979215</v>
      </c>
      <c r="DSB2" s="17">
        <v>0.12826095373593072</v>
      </c>
      <c r="DSC2" s="17">
        <v>0.19683677307053493</v>
      </c>
      <c r="DSD2" s="17">
        <v>0.16203177069316141</v>
      </c>
      <c r="DSE2" s="17">
        <v>8.6866373288032525E-2</v>
      </c>
      <c r="DSF2" s="17">
        <v>7.6295844401266869E-2</v>
      </c>
      <c r="DSG2" s="17">
        <v>8.3356644604021077E-2</v>
      </c>
      <c r="DSH2" s="17">
        <v>8.5331679044968065E-2</v>
      </c>
      <c r="DSI2" s="17">
        <v>7.1798279955014449E-2</v>
      </c>
      <c r="DSJ2" s="17">
        <v>7.9682917324296984E-2</v>
      </c>
      <c r="DSK2" s="17">
        <v>0.1313106641705771</v>
      </c>
      <c r="DSL2" s="17">
        <v>0.22074087171312709</v>
      </c>
      <c r="DSM2" s="17">
        <v>0.12873559617870542</v>
      </c>
      <c r="DSN2" s="17">
        <v>0.20154340090077769</v>
      </c>
      <c r="DSO2" s="17">
        <v>0.13543173280756626</v>
      </c>
      <c r="DSP2" s="17">
        <v>0.17396186569899094</v>
      </c>
      <c r="DSQ2" s="17">
        <v>7.9960653638079512E-2</v>
      </c>
      <c r="DSR2" s="17">
        <v>6.084571444796566E-2</v>
      </c>
      <c r="DSS2" s="17">
        <v>6.7840868294590961E-2</v>
      </c>
      <c r="DST2" s="17">
        <v>0.32791732785040839</v>
      </c>
      <c r="DSU2" s="17">
        <v>0.11175219174725541</v>
      </c>
      <c r="DSV2" s="17">
        <v>0.22177818791159817</v>
      </c>
      <c r="DSW2" s="17">
        <v>0.21271411261091383</v>
      </c>
      <c r="DSX2" s="17">
        <v>8.3203173377179501E-2</v>
      </c>
      <c r="DSY2" s="17">
        <v>0.16106589910400118</v>
      </c>
      <c r="DSZ2" s="17">
        <v>0.2376666992271837</v>
      </c>
      <c r="DTA2" s="17">
        <v>0.12132171707048373</v>
      </c>
      <c r="DTB2" s="17">
        <v>0.22722543126632952</v>
      </c>
      <c r="DTC2" s="17">
        <v>0.23976846259537529</v>
      </c>
      <c r="DTD2" s="17">
        <v>0.53338706725714757</v>
      </c>
      <c r="DTE2" s="17">
        <v>0.43300318112885899</v>
      </c>
      <c r="DTF2" s="17">
        <v>0.43536710014718188</v>
      </c>
      <c r="DTG2" s="17">
        <v>0.51990563835517167</v>
      </c>
      <c r="DTH2" s="17">
        <v>0.51516624381471199</v>
      </c>
      <c r="DTI2" s="17">
        <v>0.47297726751470054</v>
      </c>
      <c r="DTJ2" s="17">
        <v>0.37157479352868789</v>
      </c>
      <c r="DTK2" s="17">
        <v>0.43914501339828249</v>
      </c>
      <c r="DTL2" s="17">
        <v>0.38325477325624274</v>
      </c>
      <c r="DTM2" s="17">
        <v>0.43123280540814873</v>
      </c>
      <c r="DTN2" s="17">
        <v>0.12502268544509215</v>
      </c>
      <c r="DTO2" s="17">
        <v>1.0689271460882227E-2</v>
      </c>
      <c r="DTP2" s="17">
        <v>2.6237870286068617E-4</v>
      </c>
      <c r="DTQ2" s="17">
        <v>0</v>
      </c>
      <c r="DTR2" s="17">
        <v>3.2409384919384394E-2</v>
      </c>
      <c r="DTS2" s="17">
        <v>2.94408281533056E-2</v>
      </c>
      <c r="DTT2" s="17">
        <v>3.1759719631051266E-2</v>
      </c>
      <c r="DTU2" s="17">
        <v>7.1708650265125901E-3</v>
      </c>
      <c r="DTV2" s="17">
        <v>6.7043231795756023E-4</v>
      </c>
      <c r="DTW2" s="17">
        <v>5.3962279548194813E-4</v>
      </c>
      <c r="DTX2" s="17">
        <v>1.2022284201089397E-3</v>
      </c>
      <c r="DTY2" s="17">
        <v>0</v>
      </c>
      <c r="DTZ2" s="17">
        <v>2.6833423252005961E-3</v>
      </c>
      <c r="DUA2" s="17">
        <v>4.0805248147121748E-3</v>
      </c>
      <c r="DUB2" s="17">
        <v>1.1303917758941988E-2</v>
      </c>
      <c r="DUC2" s="17">
        <v>2.7685919733681383E-2</v>
      </c>
      <c r="DUD2" s="17">
        <v>0.18652068903409999</v>
      </c>
      <c r="DUE2" s="17">
        <v>0.18282534720755358</v>
      </c>
      <c r="DUF2" s="17">
        <v>6.7081838112727096E-2</v>
      </c>
      <c r="DUG2" s="17">
        <v>4.5771651194051383E-2</v>
      </c>
      <c r="DUH2" s="17">
        <v>6.9694734981448183E-3</v>
      </c>
      <c r="DUI2" s="17">
        <v>2.814198798415349E-3</v>
      </c>
      <c r="DUJ2" s="17">
        <v>2.7076303340571139E-3</v>
      </c>
      <c r="DUK2" s="17">
        <v>0</v>
      </c>
      <c r="DUL2" s="17">
        <v>6.361035208773072E-2</v>
      </c>
      <c r="DUM2" s="17">
        <v>0.29448525006782228</v>
      </c>
      <c r="DUN2" s="17">
        <v>0.51300550881751383</v>
      </c>
      <c r="DUO2" s="17">
        <v>0.49707052082162462</v>
      </c>
      <c r="DUP2" s="17">
        <v>0.55127367588829512</v>
      </c>
      <c r="DUQ2" s="17">
        <v>0.73600628876147578</v>
      </c>
      <c r="DUR2" s="17">
        <v>0.77528982616465048</v>
      </c>
      <c r="DUS2" s="17">
        <v>0.8810320208139758</v>
      </c>
      <c r="DUT2" s="17">
        <v>0.89551153824209029</v>
      </c>
      <c r="DUU2" s="17">
        <v>0.89234108611353002</v>
      </c>
      <c r="DUV2" s="17">
        <v>0.87891798950385536</v>
      </c>
      <c r="DUW2" s="17">
        <v>0.78460806343513245</v>
      </c>
      <c r="DUX2" s="17">
        <v>0.75643112607130725</v>
      </c>
      <c r="DUY2" s="17">
        <v>0.84480928732303606</v>
      </c>
      <c r="DUZ2" s="17">
        <v>0.84739659678209633</v>
      </c>
      <c r="DVA2" s="17">
        <v>0.58538099124359755</v>
      </c>
      <c r="DVB2" s="17">
        <v>0.35080478312012647</v>
      </c>
      <c r="DVC2" s="17">
        <v>0.71560723221137335</v>
      </c>
      <c r="DVD2" s="17">
        <v>0.66353088166989149</v>
      </c>
      <c r="DVE2" s="17">
        <v>0.49465707940179876</v>
      </c>
      <c r="DVF2" s="17">
        <v>0.48236738538270113</v>
      </c>
      <c r="DVG2" s="17">
        <v>0.37126907679894217</v>
      </c>
      <c r="DVH2" s="17">
        <v>0.34945922776921085</v>
      </c>
      <c r="DVI2" s="17">
        <v>0.1032770083584247</v>
      </c>
      <c r="DVJ2" s="17">
        <v>1.6365112057071144E-2</v>
      </c>
      <c r="DVK2" s="17">
        <v>0</v>
      </c>
      <c r="DVL2" s="17">
        <v>1.0814704173995721E-3</v>
      </c>
      <c r="DVM2" s="17">
        <v>4.427947829432391E-2</v>
      </c>
      <c r="DVN2" s="17">
        <v>6.6154244934036738E-3</v>
      </c>
      <c r="DVO2" s="17">
        <v>6.1435367059599387E-3</v>
      </c>
      <c r="DVP2" s="17">
        <v>6.8342638804139155E-2</v>
      </c>
      <c r="DVQ2" s="17">
        <v>1.2158899494828372E-2</v>
      </c>
      <c r="DVR2" s="17">
        <v>3.1828621609554693E-2</v>
      </c>
      <c r="DVS2" s="17">
        <v>0.13325133102473133</v>
      </c>
      <c r="DVT2" s="17">
        <v>3.6263109645759219E-2</v>
      </c>
      <c r="DVU2" s="17">
        <v>1.3814013114219937E-2</v>
      </c>
      <c r="DVV2" s="17">
        <v>3.6446728634711382E-3</v>
      </c>
      <c r="DVW2" s="17">
        <v>3.5625411136029995E-2</v>
      </c>
      <c r="DVX2" s="17">
        <v>2.7008157344275238E-2</v>
      </c>
      <c r="DVY2" s="17">
        <v>1.4335773571929999E-2</v>
      </c>
      <c r="DVZ2" s="17">
        <v>6.5944633915560241E-2</v>
      </c>
      <c r="DWA2" s="17">
        <v>9.120816911999878E-2</v>
      </c>
      <c r="DWB2" s="17">
        <v>0.11594988333921505</v>
      </c>
      <c r="DWC2" s="17">
        <v>0.18832756316836927</v>
      </c>
      <c r="DWD2" s="17">
        <v>0.4513418205252584</v>
      </c>
      <c r="DWE2" s="17">
        <v>0.65909985358592771</v>
      </c>
      <c r="DWF2" s="17">
        <v>0.71628540003037344</v>
      </c>
      <c r="DWG2" s="17">
        <v>0.82201235875090961</v>
      </c>
      <c r="DWH2" s="17">
        <v>0.60327675337381914</v>
      </c>
      <c r="DWI2" s="17">
        <v>0.22893916457148974</v>
      </c>
      <c r="DWJ2" s="17">
        <v>0.28967128915239876</v>
      </c>
      <c r="DWK2" s="17">
        <v>0.19629200412231565</v>
      </c>
      <c r="DWL2" s="17">
        <v>0.15578320242834276</v>
      </c>
      <c r="DWM2" s="17">
        <v>0.2546625676262626</v>
      </c>
      <c r="DWN2" s="17">
        <v>0.50764760812006382</v>
      </c>
      <c r="DWO2" s="17">
        <v>0.79695380277999994</v>
      </c>
      <c r="DWP2" s="17">
        <v>0.7780945754451144</v>
      </c>
      <c r="DWQ2" s="17">
        <v>0.62191993785208433</v>
      </c>
      <c r="DWR2" s="17">
        <v>0.3476099505763765</v>
      </c>
      <c r="DWS2" s="17">
        <v>0.16043527822057771</v>
      </c>
      <c r="DWT2" s="17">
        <v>8.6328967696112646E-2</v>
      </c>
      <c r="DWU2" s="17">
        <v>0.1122332709305771</v>
      </c>
      <c r="DWV2" s="17">
        <v>0.1595828779122524</v>
      </c>
      <c r="DWW2" s="17">
        <v>0.22915858380186083</v>
      </c>
      <c r="DWX2" s="17">
        <v>0.21888386051769215</v>
      </c>
      <c r="DWY2" s="17">
        <v>0.20714302382196867</v>
      </c>
      <c r="DWZ2" s="17">
        <v>0.16357326162052108</v>
      </c>
      <c r="DXA2" s="17">
        <v>0.16847105957476866</v>
      </c>
      <c r="DXB2" s="17">
        <v>0.25639944886316807</v>
      </c>
      <c r="DXC2" s="17">
        <v>0.57609845205619936</v>
      </c>
      <c r="DXD2" s="17">
        <v>0.73289145836290959</v>
      </c>
      <c r="DXE2" s="17">
        <v>0.85865242871080116</v>
      </c>
      <c r="DXF2" s="17">
        <v>0.66008922910753609</v>
      </c>
      <c r="DXG2" s="17">
        <v>0.53118350177038365</v>
      </c>
      <c r="DXH2" s="17">
        <v>0.48811330431404576</v>
      </c>
      <c r="DXI2" s="17">
        <v>0.27535588016198431</v>
      </c>
      <c r="DXJ2" s="17">
        <v>0.12872688768051144</v>
      </c>
      <c r="DXK2" s="17">
        <v>2.2610420325198794E-2</v>
      </c>
      <c r="DXL2" s="17">
        <v>9.2622384493392766E-3</v>
      </c>
      <c r="DXM2" s="17">
        <v>0</v>
      </c>
      <c r="DXN2" s="17">
        <v>0</v>
      </c>
      <c r="DXO2" s="17">
        <v>0</v>
      </c>
      <c r="DXP2" s="17">
        <v>0</v>
      </c>
      <c r="DXQ2" s="17">
        <v>0</v>
      </c>
      <c r="DXR2" s="17">
        <v>1.0299497528656024E-3</v>
      </c>
      <c r="DXS2" s="17">
        <v>3.923770894462602E-4</v>
      </c>
      <c r="DXT2" s="17">
        <v>1.9232883376678794E-5</v>
      </c>
      <c r="DXU2" s="17">
        <v>4.1332043064527167E-5</v>
      </c>
      <c r="DXV2" s="17">
        <v>5.8944687739093007E-4</v>
      </c>
      <c r="DXW2" s="17">
        <v>2.4996386179740901E-3</v>
      </c>
      <c r="DXX2" s="17">
        <v>2.2155188018029456E-2</v>
      </c>
      <c r="DXY2" s="17">
        <v>9.1304572363995182E-2</v>
      </c>
      <c r="DXZ2" s="17">
        <v>0.26564555318121447</v>
      </c>
      <c r="DYA2" s="17">
        <v>0.4117618314232801</v>
      </c>
      <c r="DYB2" s="17">
        <v>0.41741826124135839</v>
      </c>
      <c r="DYC2" s="17">
        <v>0.35475421097543913</v>
      </c>
      <c r="DYD2" s="17">
        <v>0.26869487832396144</v>
      </c>
      <c r="DYE2" s="17">
        <v>8.9904926593071074E-2</v>
      </c>
      <c r="DYF2" s="17">
        <v>7.9165253013414455E-2</v>
      </c>
      <c r="DYG2" s="17">
        <v>0.24560441326645296</v>
      </c>
      <c r="DYH2" s="17">
        <v>0.66233325475007221</v>
      </c>
      <c r="DYI2" s="17">
        <v>0.25923570983871447</v>
      </c>
      <c r="DYJ2" s="17">
        <v>0.184116802632903</v>
      </c>
      <c r="DYK2" s="17">
        <v>0.58151272253574937</v>
      </c>
      <c r="DYL2" s="17">
        <v>0.40545896629184275</v>
      </c>
      <c r="DYM2" s="17">
        <v>0.24793762648487527</v>
      </c>
      <c r="DYN2" s="17">
        <v>0.12060216288481868</v>
      </c>
      <c r="DYO2" s="17">
        <v>1.6692426965159035E-4</v>
      </c>
      <c r="DYP2" s="17">
        <v>0</v>
      </c>
      <c r="DYQ2" s="17">
        <v>1.0383131795471986E-3</v>
      </c>
      <c r="DYR2" s="17">
        <v>3.6802084851535175E-3</v>
      </c>
      <c r="DYS2" s="17">
        <v>4.2602970192749876E-3</v>
      </c>
      <c r="DYT2" s="17">
        <v>4.8944094345081566E-3</v>
      </c>
      <c r="DYU2" s="17">
        <v>3.698263410015476E-2</v>
      </c>
      <c r="DYV2" s="17">
        <v>0.27861443345170483</v>
      </c>
      <c r="DYW2" s="17">
        <v>0.4441557976387373</v>
      </c>
      <c r="DYX2" s="17">
        <v>0.46965865149888431</v>
      </c>
      <c r="DYY2" s="17">
        <v>0.4030493000566801</v>
      </c>
      <c r="DYZ2" s="17">
        <v>0.5029508976131849</v>
      </c>
      <c r="DZA2" s="17">
        <v>0.83740796512566262</v>
      </c>
      <c r="DZB2" s="17">
        <v>0.89102403673025288</v>
      </c>
      <c r="DZC2" s="17">
        <v>0.88790861149506617</v>
      </c>
      <c r="DZD2" s="17">
        <v>0.87325174713477705</v>
      </c>
      <c r="DZE2" s="17">
        <v>0.85898482070836746</v>
      </c>
      <c r="DZF2" s="17">
        <v>0.85836357695104204</v>
      </c>
      <c r="DZG2" s="17">
        <v>0.8343807018872047</v>
      </c>
      <c r="DZH2" s="17">
        <v>0.78504878779833132</v>
      </c>
      <c r="DZI2" s="17">
        <v>0.71305226023383128</v>
      </c>
      <c r="DZJ2" s="17">
        <v>0.50695575117278668</v>
      </c>
      <c r="DZK2" s="17">
        <v>0.11777063597577228</v>
      </c>
      <c r="DZL2" s="17">
        <v>3.4287165276592889E-2</v>
      </c>
      <c r="DZM2" s="17">
        <v>6.1056739765662652E-3</v>
      </c>
      <c r="DZN2" s="17">
        <v>1.7786409008617408E-2</v>
      </c>
      <c r="DZO2" s="17">
        <v>1.4910891984892769E-2</v>
      </c>
      <c r="DZP2" s="17">
        <v>3.6393402452662163E-2</v>
      </c>
      <c r="DZQ2" s="17">
        <v>4.0160077600894219E-2</v>
      </c>
      <c r="DZR2" s="17">
        <v>0.16048324199242286</v>
      </c>
      <c r="DZS2" s="17">
        <v>0.21889223216712045</v>
      </c>
      <c r="DZT2" s="17">
        <v>0.31771883377992771</v>
      </c>
      <c r="DZU2" s="17">
        <v>0.56460605090125904</v>
      </c>
      <c r="DZV2" s="17">
        <v>0.7990533417070903</v>
      </c>
      <c r="DZW2" s="17">
        <v>0.76566944794362046</v>
      </c>
      <c r="DZX2" s="17">
        <v>0.7872077472983553</v>
      </c>
      <c r="DZY2" s="17">
        <v>0.85351760526360232</v>
      </c>
      <c r="DZZ2" s="17">
        <v>0.78404259462328907</v>
      </c>
      <c r="EAA2" s="17">
        <v>0.79067679388944567</v>
      </c>
      <c r="EAB2" s="17">
        <v>0.81296933255504211</v>
      </c>
      <c r="EAC2" s="17">
        <v>0.7347882931938795</v>
      </c>
      <c r="EAD2" s="17">
        <v>0.6774293158249759</v>
      </c>
      <c r="EAE2" s="17">
        <v>0.68843548310921077</v>
      </c>
      <c r="EAF2" s="17">
        <v>0.7865984813874457</v>
      </c>
      <c r="EAG2" s="17">
        <v>0.86580386545313848</v>
      </c>
      <c r="EAH2" s="17">
        <v>0.63750764941597582</v>
      </c>
      <c r="EAI2" s="17">
        <v>0.64230326277621685</v>
      </c>
      <c r="EAJ2" s="17">
        <v>0.34059721891782646</v>
      </c>
      <c r="EAK2" s="17">
        <v>0.1314224697962271</v>
      </c>
      <c r="EAL2" s="17">
        <v>6.3767926484949999E-2</v>
      </c>
      <c r="EAM2" s="17">
        <v>2.3638415797211085E-2</v>
      </c>
      <c r="EAN2" s="17">
        <v>1.0258638438747228E-2</v>
      </c>
      <c r="EAO2" s="17">
        <v>2.7090002124026142E-3</v>
      </c>
      <c r="EAP2" s="17">
        <v>4.4813255756063312E-3</v>
      </c>
      <c r="EAQ2" s="17">
        <v>7.0713841472909026E-3</v>
      </c>
      <c r="EAR2" s="17">
        <v>3.5598126597230599E-2</v>
      </c>
      <c r="EAS2" s="17">
        <v>0.13709212853281022</v>
      </c>
      <c r="EAT2" s="17">
        <v>0.50677185089856802</v>
      </c>
      <c r="EAU2" s="17">
        <v>0.54592530609572587</v>
      </c>
      <c r="EAV2" s="17">
        <v>0.66267002240184336</v>
      </c>
      <c r="EAW2" s="17">
        <v>0.85654270996615656</v>
      </c>
      <c r="EAX2" s="17">
        <v>0.88824880396371675</v>
      </c>
      <c r="EAY2" s="17">
        <v>0.88316584396060827</v>
      </c>
      <c r="EAZ2" s="17">
        <v>0.86923188634303006</v>
      </c>
      <c r="EBA2" s="17">
        <v>0.84338648319945775</v>
      </c>
      <c r="EBB2" s="17">
        <v>0.72996943163587336</v>
      </c>
      <c r="EBC2" s="17">
        <v>0.59623736221963186</v>
      </c>
      <c r="EBD2" s="17">
        <v>0.6514054504305723</v>
      </c>
      <c r="EBE2" s="17">
        <v>0.54649914317724391</v>
      </c>
      <c r="EBF2" s="17">
        <v>0.67603156694071087</v>
      </c>
      <c r="EBG2" s="17">
        <v>0.62911812785121679</v>
      </c>
      <c r="EBH2" s="17">
        <v>6.1378332211980725E-2</v>
      </c>
      <c r="EBI2" s="17">
        <v>0</v>
      </c>
      <c r="EBJ2" s="17">
        <v>1.0870624811389938E-4</v>
      </c>
      <c r="EBK2" s="17">
        <v>5.0016600325796922E-3</v>
      </c>
      <c r="EBL2" s="17">
        <v>5.9099597739763129E-3</v>
      </c>
      <c r="EBM2" s="17">
        <v>4.0930657421446616E-3</v>
      </c>
      <c r="EBN2" s="17">
        <v>3.8655757132154698E-3</v>
      </c>
      <c r="EBO2" s="17">
        <v>3.4269099015474393E-3</v>
      </c>
      <c r="EBP2" s="17">
        <v>9.1278845363474692E-3</v>
      </c>
      <c r="EBQ2" s="17">
        <v>4.6225031180665475E-2</v>
      </c>
      <c r="EBR2" s="17">
        <v>0.12759536930251325</v>
      </c>
      <c r="EBS2" s="17">
        <v>0.21778621008626081</v>
      </c>
      <c r="EBT2" s="17">
        <v>0.38437811995356141</v>
      </c>
      <c r="EBU2" s="17">
        <v>0.70745697466296986</v>
      </c>
      <c r="EBV2" s="17">
        <v>0.77027857101187347</v>
      </c>
      <c r="EBW2" s="17">
        <v>0.60684057275948189</v>
      </c>
      <c r="EBX2" s="17">
        <v>0.45373685580750417</v>
      </c>
      <c r="EBY2" s="17">
        <v>0.24742339360956023</v>
      </c>
      <c r="EBZ2" s="17">
        <v>0.16310586424267348</v>
      </c>
      <c r="ECA2" s="17">
        <v>0.24745062090378489</v>
      </c>
      <c r="ECB2" s="17">
        <v>0.1264460249779524</v>
      </c>
      <c r="ECC2" s="17">
        <v>0.14404993243742167</v>
      </c>
      <c r="ECD2" s="17">
        <v>0.19477292265056084</v>
      </c>
      <c r="ECE2" s="17">
        <v>1.3917794597753252E-2</v>
      </c>
      <c r="ECF2" s="17">
        <v>5.3486313274015709E-4</v>
      </c>
      <c r="ECG2" s="17">
        <v>0</v>
      </c>
      <c r="ECH2" s="17">
        <v>0</v>
      </c>
      <c r="ECI2" s="17">
        <v>9.4438573041286737E-5</v>
      </c>
      <c r="ECJ2" s="17">
        <v>3.3515252732979936E-2</v>
      </c>
      <c r="ECK2" s="17">
        <v>0.18230434560132047</v>
      </c>
      <c r="ECL2" s="17">
        <v>0.4821760440178523</v>
      </c>
      <c r="ECM2" s="17">
        <v>0.64884122018160229</v>
      </c>
      <c r="ECN2" s="17">
        <v>0.51032779996490896</v>
      </c>
      <c r="ECO2" s="17">
        <v>0.6832627253086867</v>
      </c>
      <c r="ECP2" s="17">
        <v>0.46594353181471021</v>
      </c>
      <c r="ECQ2" s="17">
        <v>0.57772777263785469</v>
      </c>
      <c r="ECR2" s="17">
        <v>0.61035728288765057</v>
      </c>
      <c r="ECS2" s="17">
        <v>0.67385743009428301</v>
      </c>
      <c r="ECT2" s="17">
        <v>0.52825226859480356</v>
      </c>
      <c r="ECU2" s="17">
        <v>0.62908487783624689</v>
      </c>
      <c r="ECV2" s="17">
        <v>9.8855971389106623E-2</v>
      </c>
      <c r="ECW2" s="17">
        <v>2.2213220638853972E-2</v>
      </c>
      <c r="ECX2" s="17">
        <v>1.1512172712935542E-2</v>
      </c>
      <c r="ECY2" s="17">
        <v>7.0865173720648785E-3</v>
      </c>
      <c r="ECZ2" s="17">
        <v>0</v>
      </c>
      <c r="EDA2" s="17">
        <v>0</v>
      </c>
      <c r="EDB2" s="17">
        <v>1.3309192658780541E-2</v>
      </c>
      <c r="EDC2" s="17">
        <v>0.22593968009036686</v>
      </c>
      <c r="EDD2" s="17">
        <v>7.265436926428856E-2</v>
      </c>
      <c r="EDE2" s="17">
        <v>7.7168646591615653E-2</v>
      </c>
      <c r="EDF2" s="17">
        <v>8.5759831851717469E-2</v>
      </c>
      <c r="EDG2" s="17">
        <v>7.0934892631341562E-2</v>
      </c>
      <c r="EDH2" s="17">
        <v>5.5758074599638309E-2</v>
      </c>
      <c r="EDI2" s="17">
        <v>5.3718412512196861E-2</v>
      </c>
      <c r="EDJ2" s="17">
        <v>4.8678111194519091E-2</v>
      </c>
      <c r="EDK2" s="17">
        <v>4.7266431247953433E-2</v>
      </c>
      <c r="EDL2" s="17">
        <v>5.6496756623476377E-2</v>
      </c>
      <c r="EDM2" s="17">
        <v>8.5983163710061442E-2</v>
      </c>
      <c r="EDN2" s="17">
        <v>0.12663315291676686</v>
      </c>
      <c r="EDO2" s="17">
        <v>0.32374473825101141</v>
      </c>
      <c r="EDP2" s="17">
        <v>0.49590082869109631</v>
      </c>
      <c r="EDQ2" s="17">
        <v>0.63818858863285532</v>
      </c>
      <c r="EDR2" s="17">
        <v>0.59781535561141375</v>
      </c>
      <c r="EDS2" s="17">
        <v>0.54320574462890237</v>
      </c>
      <c r="EDT2" s="17">
        <v>0.55942092545607836</v>
      </c>
      <c r="EDU2" s="17">
        <v>0.46633042346410414</v>
      </c>
      <c r="EDV2" s="17">
        <v>0.39028127628373549</v>
      </c>
      <c r="EDW2" s="17">
        <v>0.32811919827400537</v>
      </c>
      <c r="EDX2" s="17">
        <v>0.48028775320374212</v>
      </c>
      <c r="EDY2" s="17">
        <v>0.66097187201349994</v>
      </c>
      <c r="EDZ2" s="17">
        <v>0.68655904847039151</v>
      </c>
      <c r="EEA2" s="17">
        <v>0.26925447594067708</v>
      </c>
      <c r="EEB2" s="17">
        <v>2.0479363260366867E-2</v>
      </c>
      <c r="EEC2" s="17">
        <v>5.4753552431057943E-2</v>
      </c>
      <c r="EED2" s="17">
        <v>8.3915390522854211E-2</v>
      </c>
      <c r="EEE2" s="17">
        <v>0.14226842324537828</v>
      </c>
      <c r="EEF2" s="17">
        <v>0.14374350652273191</v>
      </c>
      <c r="EEG2" s="17">
        <v>0.13107570933993432</v>
      </c>
      <c r="EEH2" s="17">
        <v>0.21564127656327589</v>
      </c>
      <c r="EEI2" s="17">
        <v>0.2923905194033789</v>
      </c>
      <c r="EEJ2" s="17">
        <v>0.23582616038703252</v>
      </c>
      <c r="EEK2" s="17">
        <v>0.17299351111759034</v>
      </c>
      <c r="EEL2" s="17">
        <v>0.30087786117379212</v>
      </c>
      <c r="EEM2" s="17">
        <v>0.43096686387080119</v>
      </c>
      <c r="EEN2" s="17">
        <v>0.41675185045820901</v>
      </c>
      <c r="EEO2" s="17">
        <v>0.53753826752320544</v>
      </c>
      <c r="EEP2" s="17">
        <v>0.46689819050833009</v>
      </c>
      <c r="EEQ2" s="17">
        <v>0.48979976300843187</v>
      </c>
      <c r="EER2" s="17">
        <v>0.58832804504532821</v>
      </c>
      <c r="EES2" s="17">
        <v>0.68684226280131322</v>
      </c>
      <c r="EET2" s="17">
        <v>0.71988841554400596</v>
      </c>
      <c r="EEU2" s="17">
        <v>0.738376036728012</v>
      </c>
      <c r="EEV2" s="17">
        <v>0.71603964688728905</v>
      </c>
      <c r="EEW2" s="17">
        <v>0.60062876156718548</v>
      </c>
      <c r="EEX2" s="17">
        <v>0.42047287119199994</v>
      </c>
      <c r="EEY2" s="17">
        <v>0.23559623575618793</v>
      </c>
      <c r="EEZ2" s="17">
        <v>0.13448212628214215</v>
      </c>
      <c r="EFA2" s="17">
        <v>0.19026810609822831</v>
      </c>
      <c r="EFB2" s="17">
        <v>0.27301069849708431</v>
      </c>
      <c r="EFC2" s="17">
        <v>0.27170288935988074</v>
      </c>
      <c r="EFD2" s="17">
        <v>0.28709301602762166</v>
      </c>
      <c r="EFE2" s="17">
        <v>0.60654168989131918</v>
      </c>
      <c r="EFF2" s="17">
        <v>0.53049542451410781</v>
      </c>
      <c r="EFG2" s="17">
        <v>0.39667081294060119</v>
      </c>
      <c r="EFH2" s="17">
        <v>0.62107040301143368</v>
      </c>
      <c r="EFI2" s="17">
        <v>0.8775704096805963</v>
      </c>
      <c r="EFJ2" s="17">
        <v>0.7756990602378675</v>
      </c>
      <c r="EFK2" s="17">
        <v>0.55574989127660479</v>
      </c>
      <c r="EFL2" s="17">
        <v>0.83437166667950591</v>
      </c>
      <c r="EFM2" s="17">
        <v>0.32710010795959393</v>
      </c>
      <c r="EFN2" s="17">
        <v>0.2704166847336566</v>
      </c>
      <c r="EFO2" s="17">
        <v>0.39707064679274451</v>
      </c>
      <c r="EFP2" s="17">
        <v>0.71457289695548787</v>
      </c>
      <c r="EFQ2" s="17">
        <v>0.8291078943702952</v>
      </c>
      <c r="EFR2" s="17">
        <v>0.82360112679686137</v>
      </c>
      <c r="EFS2" s="17">
        <v>0.60163851925558853</v>
      </c>
      <c r="EFT2" s="17">
        <v>0.6320026933904217</v>
      </c>
      <c r="EFU2" s="17">
        <v>0.71991171781782526</v>
      </c>
      <c r="EFV2" s="17">
        <v>0.72389161640414457</v>
      </c>
      <c r="EFW2" s="17">
        <v>0.75150306693077706</v>
      </c>
      <c r="EFX2" s="17">
        <v>0.37956122766526623</v>
      </c>
      <c r="EFY2" s="17">
        <v>0.21621365697103434</v>
      </c>
      <c r="EFZ2" s="17">
        <v>0.24517807352142948</v>
      </c>
      <c r="EGA2" s="17">
        <v>0.32476434679429333</v>
      </c>
      <c r="EGB2" s="17">
        <v>0.27498415571973012</v>
      </c>
      <c r="EGC2" s="17">
        <v>0.25107883022661565</v>
      </c>
      <c r="EGD2" s="17">
        <v>0.39717332821051987</v>
      </c>
      <c r="EGE2" s="17">
        <v>0.60079524371843074</v>
      </c>
      <c r="EGF2" s="17">
        <v>0.66065890683907225</v>
      </c>
      <c r="EGG2" s="17">
        <v>0.73648537107377099</v>
      </c>
      <c r="EGH2" s="17">
        <v>0.67863478377292763</v>
      </c>
      <c r="EGI2" s="17">
        <v>0.61529475576827708</v>
      </c>
      <c r="EGJ2" s="17">
        <v>0.59950356501811553</v>
      </c>
      <c r="EGK2" s="17">
        <v>0.73396594959675299</v>
      </c>
      <c r="EGL2" s="17">
        <v>0.85607304139395179</v>
      </c>
      <c r="EGM2" s="17">
        <v>0.85350021530524089</v>
      </c>
      <c r="EGN2" s="17">
        <v>0.87694176200992158</v>
      </c>
      <c r="EGO2" s="17">
        <v>0.87739645602093363</v>
      </c>
      <c r="EGP2" s="17">
        <v>0.85220800035070476</v>
      </c>
      <c r="EGQ2" s="17">
        <v>0.2618349444411614</v>
      </c>
      <c r="EGR2" s="17">
        <v>0.34877983164964815</v>
      </c>
      <c r="EGS2" s="17">
        <v>0.64808083422570473</v>
      </c>
      <c r="EGT2" s="17">
        <v>0.88188056876659626</v>
      </c>
      <c r="EGU2" s="17">
        <v>0.45262911005235718</v>
      </c>
      <c r="EGV2" s="17">
        <v>0.24785716356663254</v>
      </c>
      <c r="EGW2" s="17">
        <v>0.24076123927559276</v>
      </c>
      <c r="EGX2" s="17">
        <v>0.10722568619010601</v>
      </c>
      <c r="EGY2" s="17">
        <v>3.2537429710528913E-2</v>
      </c>
      <c r="EGZ2" s="17">
        <v>2.4246596490396202E-3</v>
      </c>
      <c r="EHA2" s="17">
        <v>2.2149256392204821E-3</v>
      </c>
      <c r="EHB2" s="17">
        <v>9.8755161298599379E-3</v>
      </c>
      <c r="EHC2" s="17">
        <v>2.2566594991107046E-2</v>
      </c>
      <c r="EHD2" s="17">
        <v>5.4142613260515962E-2</v>
      </c>
      <c r="EHE2" s="17">
        <v>0.12300649940713253</v>
      </c>
      <c r="EHF2" s="17">
        <v>0.35864864460832707</v>
      </c>
      <c r="EHG2" s="17">
        <v>0.59937656289412888</v>
      </c>
      <c r="EHH2" s="17">
        <v>0.55894390929975957</v>
      </c>
      <c r="EHI2" s="17">
        <v>0.75221416256157825</v>
      </c>
      <c r="EHJ2" s="17">
        <v>0.70136384238836136</v>
      </c>
      <c r="EHK2" s="17">
        <v>0.4116652605998391</v>
      </c>
      <c r="EHL2" s="17">
        <v>8.0737330287512038E-2</v>
      </c>
      <c r="EHM2" s="17">
        <v>9.2551785667395782E-3</v>
      </c>
      <c r="EHN2" s="17">
        <v>0</v>
      </c>
      <c r="EHO2" s="17">
        <v>0</v>
      </c>
      <c r="EHP2" s="17">
        <v>0</v>
      </c>
      <c r="EHQ2" s="17">
        <v>0</v>
      </c>
      <c r="EHR2" s="17">
        <v>8.626358114973313E-4</v>
      </c>
      <c r="EHS2" s="17">
        <v>2.6034313092629033E-2</v>
      </c>
      <c r="EHT2" s="17">
        <v>3.4772788186442888E-2</v>
      </c>
      <c r="EHU2" s="17">
        <v>2.4546441496927768E-2</v>
      </c>
      <c r="EHV2" s="17">
        <v>1.6016351618440478E-2</v>
      </c>
      <c r="EHW2" s="17">
        <v>1.0248354834597469E-2</v>
      </c>
      <c r="EHX2" s="17">
        <v>7.8446353602182523E-2</v>
      </c>
      <c r="EHY2" s="17">
        <v>5.0903611844813193E-2</v>
      </c>
      <c r="EHZ2" s="17">
        <v>0.17022206874461082</v>
      </c>
      <c r="EIA2" s="17">
        <v>4.5755715511058434E-2</v>
      </c>
      <c r="EIB2" s="17">
        <v>0.1667080258052524</v>
      </c>
      <c r="EIC2" s="17">
        <v>0.38176802644954877</v>
      </c>
      <c r="EID2" s="17">
        <v>0.34689012391568852</v>
      </c>
      <c r="EIE2" s="17">
        <v>0.35647107393234334</v>
      </c>
      <c r="EIF2" s="17">
        <v>0.28101783587704093</v>
      </c>
      <c r="EIG2" s="17">
        <v>0.24922265045054276</v>
      </c>
      <c r="EIH2" s="17">
        <v>0.30639061879701984</v>
      </c>
      <c r="EII2" s="17">
        <v>0.22938127125387048</v>
      </c>
      <c r="EIJ2" s="17">
        <v>3.1142008032986203E-2</v>
      </c>
      <c r="EIK2" s="17">
        <v>0</v>
      </c>
      <c r="EIL2" s="17">
        <v>0</v>
      </c>
      <c r="EIM2" s="17">
        <v>0</v>
      </c>
      <c r="EIN2" s="17">
        <v>0</v>
      </c>
      <c r="EIO2" s="17">
        <v>0</v>
      </c>
      <c r="EIP2" s="17">
        <v>1.9921275951056928E-3</v>
      </c>
      <c r="EIQ2" s="17">
        <v>1.0905441781628492E-3</v>
      </c>
      <c r="EIR2" s="17">
        <v>1.7160905523071925E-4</v>
      </c>
      <c r="EIS2" s="17">
        <v>0</v>
      </c>
      <c r="EIT2" s="17">
        <v>2.7135987103003795E-3</v>
      </c>
      <c r="EIU2" s="17">
        <v>6.9652453895458419E-2</v>
      </c>
      <c r="EIV2" s="17">
        <v>6.4612943510512041E-2</v>
      </c>
      <c r="EIW2" s="17">
        <v>0.39712731173998489</v>
      </c>
      <c r="EIX2" s="17">
        <v>0.70147929251487351</v>
      </c>
      <c r="EIY2" s="17">
        <v>0.3572648450933506</v>
      </c>
      <c r="EIZ2" s="17">
        <v>0.4400088603684319</v>
      </c>
      <c r="EJA2" s="17">
        <v>0.55107657767664575</v>
      </c>
      <c r="EJB2" s="17">
        <v>0.58679645792231805</v>
      </c>
      <c r="EJC2" s="17">
        <v>0.52698081433945299</v>
      </c>
      <c r="EJD2" s="17">
        <v>0.48970779766243255</v>
      </c>
      <c r="EJE2" s="17">
        <v>0.74915826154509635</v>
      </c>
      <c r="EJF2" s="17">
        <v>0.6815275508473011</v>
      </c>
      <c r="EJG2" s="17">
        <v>0.49804000086094213</v>
      </c>
      <c r="EJH2" s="17">
        <v>0.33642450990047224</v>
      </c>
      <c r="EJI2" s="17">
        <v>0.20123900227489819</v>
      </c>
      <c r="EJJ2" s="17">
        <v>8.6232136631651801E-2</v>
      </c>
      <c r="EJK2" s="17">
        <v>0.20994745089926564</v>
      </c>
      <c r="EJL2" s="17">
        <v>0.18681631990828129</v>
      </c>
      <c r="EJM2" s="17">
        <v>9.4961568173999991E-2</v>
      </c>
      <c r="EJN2" s="17">
        <v>3.0208682519509276E-2</v>
      </c>
      <c r="EJO2" s="17">
        <v>1.7988127660158254E-2</v>
      </c>
      <c r="EJP2" s="17">
        <v>1.6852901160079397E-3</v>
      </c>
      <c r="EJQ2" s="17">
        <v>1.4754392252471686E-2</v>
      </c>
      <c r="EJR2" s="17">
        <v>1.8771703407458554E-2</v>
      </c>
      <c r="EJS2" s="17">
        <v>3.1213176805123252E-2</v>
      </c>
      <c r="EJT2" s="17">
        <v>2.7037525149051864E-2</v>
      </c>
      <c r="EJU2" s="17">
        <v>2.9985406145451986E-2</v>
      </c>
      <c r="EJV2" s="17">
        <v>3.5464682803889452E-2</v>
      </c>
      <c r="EJW2" s="17">
        <v>4.0529261313452226E-2</v>
      </c>
      <c r="EJX2" s="17">
        <v>3.3315536840631682E-2</v>
      </c>
      <c r="EJY2" s="17">
        <v>3.5411711645582586E-2</v>
      </c>
      <c r="EJZ2" s="17">
        <v>0.10882725392586746</v>
      </c>
      <c r="EKA2" s="17">
        <v>0.26074257631801501</v>
      </c>
      <c r="EKB2" s="17">
        <v>0.42454900037323728</v>
      </c>
      <c r="EKC2" s="17">
        <v>0.56085026602293064</v>
      </c>
      <c r="EKD2" s="17">
        <v>0.76937372087221678</v>
      </c>
      <c r="EKE2" s="17">
        <v>0.78308022558534329</v>
      </c>
      <c r="EKF2" s="17">
        <v>0.77671891212340349</v>
      </c>
      <c r="EKG2" s="17">
        <v>0.7528188815774457</v>
      </c>
      <c r="EKH2" s="17">
        <v>0.50192443380321317</v>
      </c>
      <c r="EKI2" s="17">
        <v>0.30575647564715358</v>
      </c>
      <c r="EKJ2" s="17">
        <v>0.37174847906123432</v>
      </c>
      <c r="EKK2" s="17">
        <v>0.34758411348742707</v>
      </c>
      <c r="EKL2" s="17">
        <v>0.3334838427062789</v>
      </c>
      <c r="EKM2" s="17">
        <v>0.30486979393574998</v>
      </c>
      <c r="EKN2" s="17">
        <v>4.5646949023129033E-2</v>
      </c>
      <c r="EKO2" s="17">
        <v>2.1878067083427829E-3</v>
      </c>
      <c r="EKP2" s="17">
        <v>2.7850292153015478E-4</v>
      </c>
      <c r="EKQ2" s="17">
        <v>0</v>
      </c>
      <c r="EKR2" s="17">
        <v>0</v>
      </c>
      <c r="EKS2" s="17">
        <v>0</v>
      </c>
      <c r="EKT2" s="17">
        <v>0</v>
      </c>
      <c r="EKU2" s="17">
        <v>0</v>
      </c>
      <c r="EKV2" s="17">
        <v>0</v>
      </c>
      <c r="EKW2" s="17">
        <v>1.8118615788649034E-3</v>
      </c>
      <c r="EKX2" s="17">
        <v>6.6803149729423496E-3</v>
      </c>
      <c r="EKY2" s="17">
        <v>0.18920784700639035</v>
      </c>
      <c r="EKZ2" s="17">
        <v>0.30991947125293851</v>
      </c>
      <c r="ELA2" s="17">
        <v>0.32853099645355055</v>
      </c>
      <c r="ELB2" s="17">
        <v>0.33639999316855723</v>
      </c>
      <c r="ELC2" s="17">
        <v>0.22214125342537649</v>
      </c>
      <c r="ELD2" s="17">
        <v>0.15413293526105662</v>
      </c>
      <c r="ELE2" s="17">
        <v>0.13841435457187529</v>
      </c>
      <c r="ELF2" s="17">
        <v>7.7308176335255413E-2</v>
      </c>
      <c r="ELG2" s="17">
        <v>2.0647992047968012E-2</v>
      </c>
      <c r="ELH2" s="17">
        <v>3.9011582756253493E-2</v>
      </c>
      <c r="ELI2" s="17">
        <v>3.0639787787384156E-2</v>
      </c>
      <c r="ELJ2" s="17">
        <v>3.4310486843174816E-2</v>
      </c>
      <c r="ELK2" s="17">
        <v>9.4818372806039747E-2</v>
      </c>
      <c r="ELL2" s="17">
        <v>8.4216449388980111E-2</v>
      </c>
      <c r="ELM2" s="17">
        <v>9.1587797115821087E-2</v>
      </c>
      <c r="ELN2" s="17">
        <v>0.19998568039709397</v>
      </c>
      <c r="ELO2" s="17">
        <v>0.74898393160621679</v>
      </c>
      <c r="ELP2" s="17">
        <v>0.88548220984713844</v>
      </c>
      <c r="ELQ2" s="17">
        <v>0.85957284374192766</v>
      </c>
      <c r="ELR2" s="17">
        <v>0.84185563060954216</v>
      </c>
      <c r="ELS2" s="17">
        <v>0.84259179499866854</v>
      </c>
      <c r="ELT2" s="17">
        <v>0.81509780667846976</v>
      </c>
      <c r="ELU2" s="17">
        <v>0.73285088329551806</v>
      </c>
      <c r="ELV2" s="17">
        <v>0.43782144109073851</v>
      </c>
      <c r="ELW2" s="17">
        <v>0.24430965712454336</v>
      </c>
      <c r="ELX2" s="17">
        <v>0.37640694427746746</v>
      </c>
      <c r="ELY2" s="17">
        <v>0.43385202875295958</v>
      </c>
      <c r="ELZ2" s="17">
        <v>0.28630803785864573</v>
      </c>
      <c r="EMA2" s="17">
        <v>0.16237083432414218</v>
      </c>
      <c r="EMB2" s="17">
        <v>3.6431718735734517E-2</v>
      </c>
      <c r="EMC2" s="17">
        <v>7.4914792168213843E-3</v>
      </c>
      <c r="EMD2" s="17">
        <v>1.1621214826804336E-2</v>
      </c>
      <c r="EME2" s="17">
        <v>4.1992824278519691E-2</v>
      </c>
      <c r="EMF2" s="17">
        <v>1.5563648071007106E-2</v>
      </c>
      <c r="EMG2" s="17">
        <v>1.865937032022584E-3</v>
      </c>
      <c r="EMH2" s="17">
        <v>5.0417545676770658E-3</v>
      </c>
      <c r="EMI2" s="17">
        <v>3.5063612701285114E-2</v>
      </c>
      <c r="EMJ2" s="17">
        <v>3.3188019885131079E-2</v>
      </c>
      <c r="EMK2" s="17">
        <v>3.2879909141316503E-3</v>
      </c>
      <c r="EML2" s="17">
        <v>2.441929111266066E-3</v>
      </c>
      <c r="EMM2" s="17">
        <v>7.8656252348580716E-3</v>
      </c>
      <c r="EMN2" s="17">
        <v>1.6984210115397348E-2</v>
      </c>
      <c r="EMO2" s="17">
        <v>2.7965836410942829E-2</v>
      </c>
      <c r="EMP2" s="17">
        <v>3.3450489553089151E-2</v>
      </c>
      <c r="EMQ2" s="17">
        <v>2.4464463604176864E-2</v>
      </c>
      <c r="EMR2" s="17">
        <v>9.349245590011987E-2</v>
      </c>
      <c r="EMS2" s="17">
        <v>3.8976155845574754E-2</v>
      </c>
      <c r="EMT2" s="17">
        <v>0.56749010609768369</v>
      </c>
      <c r="EMU2" s="17">
        <v>0.77732020632238541</v>
      </c>
      <c r="EMV2" s="17">
        <v>0.70537688509070473</v>
      </c>
      <c r="EMW2" s="17">
        <v>0.71508726840069869</v>
      </c>
      <c r="EMX2" s="17">
        <v>0.66063471681666253</v>
      </c>
      <c r="EMY2" s="17">
        <v>0.53681676450477955</v>
      </c>
      <c r="EMZ2" s="17">
        <v>0.40436807311424877</v>
      </c>
      <c r="ENA2" s="17">
        <v>0.35998205875807349</v>
      </c>
      <c r="ENB2" s="17">
        <v>0.36150123542621865</v>
      </c>
      <c r="ENC2" s="17">
        <v>0.25020010107520602</v>
      </c>
      <c r="END2" s="17">
        <v>0.46325871421390297</v>
      </c>
      <c r="ENE2" s="17">
        <v>0.36447074994314876</v>
      </c>
      <c r="ENF2" s="17">
        <v>0.21511785751793852</v>
      </c>
      <c r="ENG2" s="17">
        <v>0.13206027941535298</v>
      </c>
      <c r="ENH2" s="17">
        <v>0.16219780333719097</v>
      </c>
      <c r="ENI2" s="17">
        <v>0.19843133288740661</v>
      </c>
      <c r="ENJ2" s="17">
        <v>9.8293902890933121E-2</v>
      </c>
      <c r="ENK2" s="17">
        <v>0.18325015272051504</v>
      </c>
      <c r="ENL2" s="17">
        <v>0.11282341588604276</v>
      </c>
      <c r="ENM2" s="17">
        <v>0.12631708005899395</v>
      </c>
      <c r="ENN2" s="17">
        <v>0.14502549321658373</v>
      </c>
      <c r="ENO2" s="17">
        <v>8.7950069843832523E-2</v>
      </c>
      <c r="ENP2" s="17">
        <v>2.9629274037560237E-2</v>
      </c>
      <c r="ENQ2" s="17">
        <v>3.3904752645529813E-2</v>
      </c>
      <c r="ENR2" s="17">
        <v>4.5103941032102343E-2</v>
      </c>
      <c r="ENS2" s="17">
        <v>0.23488773577607466</v>
      </c>
      <c r="ENT2" s="17">
        <v>0.27983173842300596</v>
      </c>
      <c r="ENU2" s="17">
        <v>0.44507044681038249</v>
      </c>
      <c r="ENV2" s="17">
        <v>0.4735215159808801</v>
      </c>
      <c r="ENW2" s="17">
        <v>0.6504386989789156</v>
      </c>
      <c r="ENX2" s="17">
        <v>0.66348348400675905</v>
      </c>
      <c r="ENY2" s="17">
        <v>0.6748906522846807</v>
      </c>
      <c r="ENZ2" s="17">
        <v>0.5872466455953258</v>
      </c>
      <c r="EOA2" s="17">
        <v>0.51795093313154816</v>
      </c>
      <c r="EOB2" s="17">
        <v>0.43300307072357769</v>
      </c>
      <c r="EOC2" s="17">
        <v>0.38029586665897586</v>
      </c>
      <c r="EOD2" s="17">
        <v>0.34230592540294213</v>
      </c>
      <c r="EOE2" s="17">
        <v>0.22179960315638128</v>
      </c>
      <c r="EOF2" s="17">
        <v>3.7335369186114936E-2</v>
      </c>
      <c r="EOG2" s="17">
        <v>6.6717134034600598E-3</v>
      </c>
      <c r="EOH2" s="17">
        <v>3.4270921970020359E-3</v>
      </c>
      <c r="EOI2" s="17">
        <v>3.1578904649312406E-3</v>
      </c>
      <c r="EOJ2" s="17">
        <v>3.0504764240926263E-3</v>
      </c>
      <c r="EOK2" s="17">
        <v>8.9739245654640361E-3</v>
      </c>
      <c r="EOL2" s="17">
        <v>2.5342023220051382E-2</v>
      </c>
      <c r="EOM2" s="17">
        <v>4.8971228766496198E-2</v>
      </c>
      <c r="EON2" s="17">
        <v>7.6539354514611441E-2</v>
      </c>
      <c r="EOO2" s="17">
        <v>8.0556202819396974E-2</v>
      </c>
      <c r="EOP2" s="17">
        <v>9.9668508913087941E-2</v>
      </c>
      <c r="EOQ2" s="17">
        <v>0.26689961184528249</v>
      </c>
      <c r="EOR2" s="17">
        <v>0.53511949510551993</v>
      </c>
      <c r="EOS2" s="17">
        <v>0.73933357947795175</v>
      </c>
      <c r="EOT2" s="17">
        <v>0.3379982695876988</v>
      </c>
      <c r="EOU2" s="17">
        <v>0.33674535666006866</v>
      </c>
      <c r="EOV2" s="17">
        <v>0.27762146299895296</v>
      </c>
      <c r="EOW2" s="17">
        <v>0.4323412609115313</v>
      </c>
      <c r="EOX2" s="17">
        <v>0.48583933405546564</v>
      </c>
      <c r="EOY2" s="17">
        <v>0.21364929631990842</v>
      </c>
      <c r="EOZ2" s="17">
        <v>7.5406726776533128E-3</v>
      </c>
      <c r="EPA2" s="17">
        <v>0</v>
      </c>
      <c r="EPB2" s="17">
        <v>0</v>
      </c>
      <c r="EPC2" s="17">
        <v>0</v>
      </c>
      <c r="EPD2" s="17">
        <v>0</v>
      </c>
      <c r="EPE2" s="17">
        <v>0</v>
      </c>
      <c r="EPF2" s="17">
        <v>0</v>
      </c>
      <c r="EPG2" s="17">
        <v>0</v>
      </c>
      <c r="EPH2" s="17">
        <v>0</v>
      </c>
      <c r="EPI2" s="17">
        <v>3.0779250349621443E-4</v>
      </c>
      <c r="EPJ2" s="17">
        <v>2.1446048771623432E-3</v>
      </c>
      <c r="EPK2" s="17">
        <v>6.2266597344501802E-3</v>
      </c>
      <c r="EPL2" s="17">
        <v>2.3897777658602466E-2</v>
      </c>
      <c r="EPM2" s="17">
        <v>6.3309080446758439E-2</v>
      </c>
      <c r="EPN2" s="17">
        <v>0.11895736713358854</v>
      </c>
      <c r="EPO2" s="17">
        <v>0.19228701424598915</v>
      </c>
      <c r="EPP2" s="17">
        <v>0.33602782147225602</v>
      </c>
      <c r="EPQ2" s="17">
        <v>0.64798734123112045</v>
      </c>
      <c r="EPR2" s="17">
        <v>0.50630284025171435</v>
      </c>
      <c r="EPS2" s="17">
        <v>0.41761372365231203</v>
      </c>
      <c r="EPT2" s="17">
        <v>0.37391126669539337</v>
      </c>
      <c r="EPU2" s="17">
        <v>0.17998038202891622</v>
      </c>
      <c r="EPV2" s="17">
        <v>6.8952348378109624E-2</v>
      </c>
      <c r="EPW2" s="17">
        <v>5.1967992827694577E-2</v>
      </c>
      <c r="EPX2" s="17">
        <v>4.141515258500518E-2</v>
      </c>
      <c r="EPY2" s="17">
        <v>3.505452183327018E-2</v>
      </c>
      <c r="EPZ2" s="17">
        <v>8.6543250264451199E-2</v>
      </c>
      <c r="EQA2" s="17">
        <v>0.2158521776882337</v>
      </c>
      <c r="EQB2" s="17">
        <v>0.11219277669562107</v>
      </c>
      <c r="EQC2" s="17">
        <v>1.5192784832192406E-2</v>
      </c>
      <c r="EQD2" s="17">
        <v>2.8049204790614336E-2</v>
      </c>
      <c r="EQE2" s="17">
        <v>2.2449140107475781E-2</v>
      </c>
      <c r="EQF2" s="17">
        <v>3.0285521637881143E-2</v>
      </c>
      <c r="EQG2" s="17">
        <v>3.5217986146283312E-2</v>
      </c>
      <c r="EQH2" s="17">
        <v>5.3660154292825959E-2</v>
      </c>
      <c r="EQI2" s="17">
        <v>8.3306869847590351E-2</v>
      </c>
      <c r="EQJ2" s="17">
        <v>0.12456462773440541</v>
      </c>
      <c r="EQK2" s="17">
        <v>0.19081940135046263</v>
      </c>
      <c r="EQL2" s="17">
        <v>0.30040639795247953</v>
      </c>
      <c r="EQM2" s="17">
        <v>0.42167200548188188</v>
      </c>
      <c r="EQN2" s="17">
        <v>0.67336639246726493</v>
      </c>
      <c r="EQO2" s="17">
        <v>0.86181361580842764</v>
      </c>
      <c r="EQP2" s="17">
        <v>0.83685747988768666</v>
      </c>
      <c r="EQQ2" s="17">
        <v>0.75184020410225905</v>
      </c>
      <c r="EQR2" s="17">
        <v>0.41959526524533791</v>
      </c>
      <c r="EQS2" s="17">
        <v>6.7109719336445779E-3</v>
      </c>
      <c r="EQT2" s="17">
        <v>1.9470829465200902E-4</v>
      </c>
      <c r="EQU2" s="17">
        <v>0</v>
      </c>
      <c r="EQV2" s="17">
        <v>1.7031912642858493E-4</v>
      </c>
      <c r="EQW2" s="17">
        <v>0</v>
      </c>
      <c r="EQX2" s="17">
        <v>0</v>
      </c>
      <c r="EQY2" s="17">
        <v>9.0802806510409024E-5</v>
      </c>
      <c r="EQZ2" s="17">
        <v>6.9271678649350597E-4</v>
      </c>
      <c r="ERA2" s="17">
        <v>0</v>
      </c>
      <c r="ERB2" s="17">
        <v>0</v>
      </c>
      <c r="ERC2" s="17">
        <v>4.3405294761751862E-4</v>
      </c>
      <c r="ERD2" s="17">
        <v>3.8794323857280358E-3</v>
      </c>
      <c r="ERE2" s="17">
        <v>2.54286002532053E-2</v>
      </c>
      <c r="ERF2" s="17">
        <v>5.8083187288234091E-2</v>
      </c>
      <c r="ERG2" s="17">
        <v>0.12249599158347048</v>
      </c>
      <c r="ERH2" s="17">
        <v>0.1976942311799777</v>
      </c>
      <c r="ERI2" s="17">
        <v>0.21165441906449578</v>
      </c>
      <c r="ERJ2" s="17">
        <v>0.24729509366022828</v>
      </c>
      <c r="ERK2" s="17">
        <v>0.37488666806284937</v>
      </c>
      <c r="ERL2" s="17">
        <v>0.44422028558875354</v>
      </c>
      <c r="ERM2" s="17">
        <v>0.78957321424378302</v>
      </c>
      <c r="ERN2" s="17">
        <v>0.83722407949704214</v>
      </c>
      <c r="ERO2" s="17">
        <v>0.74935428274196381</v>
      </c>
      <c r="ERP2" s="17">
        <v>0.80841054077596974</v>
      </c>
      <c r="ERQ2" s="17">
        <v>0.87399911428018062</v>
      </c>
      <c r="ERR2" s="17">
        <v>0.89027165403064457</v>
      </c>
      <c r="ERS2" s="17">
        <v>0.8980788530794277</v>
      </c>
      <c r="ERT2" s="17">
        <v>0.840892040354</v>
      </c>
      <c r="ERU2" s="17">
        <v>0.81511731010934929</v>
      </c>
      <c r="ERV2" s="17">
        <v>0.75096072013923487</v>
      </c>
      <c r="ERW2" s="17">
        <v>0.5390209417269276</v>
      </c>
      <c r="ERX2" s="17">
        <v>5.359176864208174E-2</v>
      </c>
      <c r="ERY2" s="17">
        <v>2.8250626974402528E-2</v>
      </c>
      <c r="ERZ2" s="17">
        <v>6.2239165962453609E-2</v>
      </c>
      <c r="ESA2" s="17">
        <v>6.5023278186379513E-2</v>
      </c>
      <c r="ESB2" s="17">
        <v>9.3395439125245769E-2</v>
      </c>
      <c r="ESC2" s="17">
        <v>0.10723476308143191</v>
      </c>
      <c r="ESD2" s="17">
        <v>0.13125496695942349</v>
      </c>
      <c r="ESE2" s="17">
        <v>0.13655194534680301</v>
      </c>
      <c r="ESF2" s="17">
        <v>0.28397392150671685</v>
      </c>
      <c r="ESG2" s="17">
        <v>0.43452998026773854</v>
      </c>
      <c r="ESH2" s="17">
        <v>0.4753247113612783</v>
      </c>
      <c r="ESI2" s="17">
        <v>0.47916361789727285</v>
      </c>
      <c r="ESJ2" s="17">
        <v>0.28166240781963492</v>
      </c>
      <c r="ESK2" s="17">
        <v>0.32155939864830718</v>
      </c>
      <c r="ESL2" s="17">
        <v>0.34852886950328132</v>
      </c>
      <c r="ESM2" s="17">
        <v>0.36828631026852465</v>
      </c>
      <c r="ESN2" s="17">
        <v>7.528333953655722E-2</v>
      </c>
      <c r="ESO2" s="17">
        <v>1.799609187326048E-2</v>
      </c>
      <c r="ESP2" s="17">
        <v>3.28247798739753E-2</v>
      </c>
      <c r="ESQ2" s="17">
        <v>2.6502063144234214E-2</v>
      </c>
      <c r="ESR2" s="17">
        <v>5.2038641188203612E-5</v>
      </c>
      <c r="ESS2" s="17">
        <v>0</v>
      </c>
      <c r="EST2" s="17">
        <v>0</v>
      </c>
      <c r="ESU2" s="17">
        <v>0</v>
      </c>
      <c r="ESV2" s="17">
        <v>0</v>
      </c>
      <c r="ESW2" s="17">
        <v>0</v>
      </c>
      <c r="ESX2" s="17">
        <v>2.1497491227374096E-5</v>
      </c>
      <c r="ESY2" s="17">
        <v>4.8038052622281563E-3</v>
      </c>
      <c r="ESZ2" s="17">
        <v>1.7201490771533615E-2</v>
      </c>
      <c r="ETA2" s="17">
        <v>8.8258862923793376E-3</v>
      </c>
      <c r="ETB2" s="17">
        <v>4.7950453152082705E-3</v>
      </c>
      <c r="ETC2" s="17">
        <v>1.385768231954241E-2</v>
      </c>
      <c r="ETD2" s="17">
        <v>4.3263378815322946E-2</v>
      </c>
      <c r="ETE2" s="17">
        <v>8.3999409505075298E-2</v>
      </c>
      <c r="ETF2" s="17">
        <v>0.22874414265507528</v>
      </c>
      <c r="ETG2" s="17">
        <v>0.36623241941883367</v>
      </c>
      <c r="ETH2" s="17">
        <v>0.38599050346382707</v>
      </c>
      <c r="ETI2" s="17">
        <v>0.26771450533910179</v>
      </c>
      <c r="ETJ2" s="17">
        <v>0.62017611122172889</v>
      </c>
      <c r="ETK2" s="17">
        <v>0.67110842421493966</v>
      </c>
      <c r="ETL2" s="17">
        <v>0.60123936135414635</v>
      </c>
      <c r="ETM2" s="17">
        <v>0.13701295301900601</v>
      </c>
      <c r="ETN2" s="17">
        <v>1.7267417757221324E-2</v>
      </c>
      <c r="ETO2" s="17">
        <v>0.17133692212137591</v>
      </c>
      <c r="ETP2" s="17">
        <v>0.18288586260938372</v>
      </c>
      <c r="ETQ2" s="17">
        <v>0.2372631279309578</v>
      </c>
      <c r="ETR2" s="17">
        <v>0.10615135380467951</v>
      </c>
      <c r="ETS2" s="17">
        <v>7.3789624241431317E-2</v>
      </c>
      <c r="ETT2" s="17">
        <v>7.0651792807175295E-3</v>
      </c>
      <c r="ETU2" s="17">
        <v>0</v>
      </c>
      <c r="ETV2" s="17">
        <v>0</v>
      </c>
      <c r="ETW2" s="17">
        <v>0</v>
      </c>
      <c r="ETX2" s="17">
        <v>1.5451298789122168E-3</v>
      </c>
      <c r="ETY2" s="17">
        <v>2.3378439243151205E-2</v>
      </c>
      <c r="ETZ2" s="17">
        <v>3.6260199466758125E-2</v>
      </c>
      <c r="EUA2" s="17">
        <v>7.3039171944371081E-2</v>
      </c>
      <c r="EUB2" s="17">
        <v>7.7485185855372285E-2</v>
      </c>
      <c r="EUC2" s="17">
        <v>6.1185450355045176E-2</v>
      </c>
      <c r="EUD2" s="17">
        <v>9.1309741415332532E-2</v>
      </c>
      <c r="EUE2" s="17">
        <v>0.19049719480337349</v>
      </c>
      <c r="EUF2" s="17">
        <v>0.24399473732600721</v>
      </c>
      <c r="EUG2" s="17">
        <v>0.39298552296084999</v>
      </c>
      <c r="EUH2" s="17">
        <v>0.49376746519093845</v>
      </c>
      <c r="EUI2" s="17">
        <v>0.39232819920828671</v>
      </c>
      <c r="EUJ2" s="17">
        <v>0.76493444168336133</v>
      </c>
      <c r="EUK2" s="17">
        <v>0.78510605434169878</v>
      </c>
      <c r="EUL2" s="17">
        <v>0.57066322710492645</v>
      </c>
      <c r="EUM2" s="17">
        <v>0.41966815864231743</v>
      </c>
      <c r="EUN2" s="17">
        <v>0.65094969968330119</v>
      </c>
      <c r="EUO2" s="17">
        <v>0.78246975648218664</v>
      </c>
      <c r="EUP2" s="17">
        <v>0.73696538619802998</v>
      </c>
      <c r="EUQ2" s="17">
        <v>0.5422470122057258</v>
      </c>
      <c r="EUR2" s="17">
        <v>9.6642333180728915E-2</v>
      </c>
      <c r="EUS2" s="17">
        <v>1.1638485895293855E-3</v>
      </c>
      <c r="EUT2" s="17">
        <v>3.2716622269763009E-3</v>
      </c>
      <c r="EUU2" s="17">
        <v>1.1971922342308493E-2</v>
      </c>
      <c r="EUV2" s="17">
        <v>1.2443042800286385E-2</v>
      </c>
      <c r="EUW2" s="17">
        <v>1.632904521559066E-2</v>
      </c>
      <c r="EUX2" s="17">
        <v>3.0406440064738253E-2</v>
      </c>
      <c r="EUY2" s="17">
        <v>4.0015271498743371E-2</v>
      </c>
      <c r="EUZ2" s="17">
        <v>8.8255220464866266E-2</v>
      </c>
      <c r="EVA2" s="17">
        <v>0.17572351602273975</v>
      </c>
      <c r="EVB2" s="17">
        <v>0.29208795711023611</v>
      </c>
      <c r="EVC2" s="17">
        <v>0.34317913879663431</v>
      </c>
      <c r="EVD2" s="17">
        <v>0.68895440144946374</v>
      </c>
      <c r="EVE2" s="17">
        <v>0.79194254762722283</v>
      </c>
      <c r="EVF2" s="17">
        <v>0.68785619786504215</v>
      </c>
      <c r="EVG2" s="17">
        <v>0.67426315373019874</v>
      </c>
      <c r="EVH2" s="17">
        <v>0.79670652198832514</v>
      </c>
      <c r="EVI2" s="17">
        <v>0.73217917305887348</v>
      </c>
      <c r="EVJ2" s="17">
        <v>0.79699034918121681</v>
      </c>
      <c r="EVK2" s="17">
        <v>0.67400065503509032</v>
      </c>
      <c r="EVL2" s="17">
        <v>0.59224918549040118</v>
      </c>
      <c r="EVM2" s="17">
        <v>0.6514623001376687</v>
      </c>
      <c r="EVN2" s="17">
        <v>0.5725177654473812</v>
      </c>
      <c r="EVO2" s="17">
        <v>0.36787456954478853</v>
      </c>
      <c r="EVP2" s="17">
        <v>0.27111523133970183</v>
      </c>
      <c r="EVQ2" s="17">
        <v>0.20211071393144997</v>
      </c>
      <c r="EVR2" s="17">
        <v>0.24824032171498911</v>
      </c>
      <c r="EVS2" s="17">
        <v>0.22881472993358132</v>
      </c>
      <c r="EVT2" s="17">
        <v>0.23174176320214093</v>
      </c>
      <c r="EVU2" s="17">
        <v>0.17506291165610902</v>
      </c>
      <c r="EVV2" s="17">
        <v>0.16775854782724697</v>
      </c>
      <c r="EVW2" s="17">
        <v>0.19354963044592768</v>
      </c>
      <c r="EVX2" s="17">
        <v>0.15527204400213193</v>
      </c>
      <c r="EVY2" s="17">
        <v>0.15906089300898493</v>
      </c>
      <c r="EVZ2" s="17">
        <v>0.16055316120631927</v>
      </c>
      <c r="EWA2" s="17">
        <v>0.44435227960866502</v>
      </c>
      <c r="EWB2" s="17">
        <v>0.8174100447593855</v>
      </c>
      <c r="EWC2" s="17">
        <v>0.89051418964839757</v>
      </c>
      <c r="EWD2" s="17">
        <v>0.82361519558410834</v>
      </c>
      <c r="EWE2" s="17">
        <v>0.76589362023399987</v>
      </c>
      <c r="EWF2" s="17">
        <v>0.85583452092336743</v>
      </c>
      <c r="EWG2" s="17">
        <v>0.88899528336053601</v>
      </c>
      <c r="EWH2" s="17">
        <v>0.83366987663668068</v>
      </c>
      <c r="EWI2" s="17">
        <v>0.61473907021624086</v>
      </c>
      <c r="EWJ2" s="17">
        <v>0.49184964209071508</v>
      </c>
      <c r="EWK2" s="17">
        <v>0.7288073281785421</v>
      </c>
      <c r="EWL2" s="17">
        <v>0.79765808482774092</v>
      </c>
      <c r="EWM2" s="17">
        <v>0.75845286757909036</v>
      </c>
      <c r="EWN2" s="17">
        <v>0.50505525832194387</v>
      </c>
      <c r="EWO2" s="17">
        <v>0.33892127125683613</v>
      </c>
      <c r="EWP2" s="17">
        <v>0.2601907831154307</v>
      </c>
      <c r="EWQ2" s="17">
        <v>0.24155432434663851</v>
      </c>
      <c r="EWR2" s="17">
        <v>0.22275461221778131</v>
      </c>
      <c r="EWS2" s="17">
        <v>0.13670118624884278</v>
      </c>
      <c r="EWT2" s="17">
        <v>5.8550206133689331E-2</v>
      </c>
      <c r="EWU2" s="17">
        <v>5.5486008948942463E-2</v>
      </c>
      <c r="EWV2" s="17">
        <v>5.5069984950932946E-2</v>
      </c>
      <c r="EWW2" s="17">
        <v>6.1923015651996378E-2</v>
      </c>
      <c r="EWX2" s="17">
        <v>0.25039779975639453</v>
      </c>
      <c r="EWY2" s="17">
        <v>0.5042996130336258</v>
      </c>
      <c r="EWZ2" s="17">
        <v>0.79971932889446984</v>
      </c>
      <c r="EXA2" s="17">
        <v>0.8563645338677891</v>
      </c>
      <c r="EXB2" s="17">
        <v>0.39407933737205481</v>
      </c>
      <c r="EXC2" s="17">
        <v>0.34063588329790662</v>
      </c>
      <c r="EXD2" s="17">
        <v>0.46367374569096681</v>
      </c>
      <c r="EXE2" s="17">
        <v>0.56871615111154505</v>
      </c>
      <c r="EXF2" s="17">
        <v>0.6129123494982891</v>
      </c>
      <c r="EXG2" s="17">
        <v>0.64562392917582523</v>
      </c>
      <c r="EXH2" s="17">
        <v>0.38037879454410717</v>
      </c>
      <c r="EXI2" s="17">
        <v>0.2540520162824349</v>
      </c>
      <c r="EXJ2" s="17">
        <v>0.21553768148547048</v>
      </c>
      <c r="EXK2" s="17">
        <v>8.8427015940677089E-2</v>
      </c>
      <c r="EXL2" s="17">
        <v>4.736549590040951E-4</v>
      </c>
      <c r="EXM2" s="17">
        <v>2.0118641586390118E-4</v>
      </c>
      <c r="EXN2" s="17">
        <v>1.5037408726988132E-2</v>
      </c>
      <c r="EXO2" s="17">
        <v>7.1152571570304815E-2</v>
      </c>
      <c r="EXP2" s="17">
        <v>4.4763023887971022E-2</v>
      </c>
      <c r="EXQ2" s="17">
        <v>3.7590072479770961E-2</v>
      </c>
      <c r="EXR2" s="17">
        <v>4.1003964310143852E-2</v>
      </c>
      <c r="EXS2" s="17">
        <v>7.2197444615963849E-2</v>
      </c>
      <c r="EXT2" s="17">
        <v>0.12099690304356565</v>
      </c>
      <c r="EXU2" s="17">
        <v>0.19050922221950781</v>
      </c>
      <c r="EXV2" s="17">
        <v>0.28530123632797344</v>
      </c>
      <c r="EXW2" s="17">
        <v>0.30464143863711501</v>
      </c>
      <c r="EXX2" s="17">
        <v>0.32095958928769874</v>
      </c>
      <c r="EXY2" s="17">
        <v>0.40284295934578312</v>
      </c>
      <c r="EXZ2" s="17">
        <v>0.27739296011774878</v>
      </c>
      <c r="EYA2" s="17">
        <v>0.22313248781141201</v>
      </c>
      <c r="EYB2" s="17">
        <v>0.12570610342951746</v>
      </c>
      <c r="EYC2" s="17">
        <v>9.0726097415731316E-2</v>
      </c>
      <c r="EYD2" s="17">
        <v>4.6354276897686078E-2</v>
      </c>
      <c r="EYE2" s="17">
        <v>2.448392925047325E-3</v>
      </c>
      <c r="EYF2" s="17">
        <v>1.493355382183048E-3</v>
      </c>
      <c r="EYG2" s="17">
        <v>7.0033824858327098E-3</v>
      </c>
      <c r="EYH2" s="17">
        <v>1.3476583286007711E-2</v>
      </c>
      <c r="EYI2" s="17">
        <v>4.765014682680078E-3</v>
      </c>
      <c r="EYJ2" s="17">
        <v>0</v>
      </c>
      <c r="EYK2" s="17">
        <v>0</v>
      </c>
      <c r="EYL2" s="17">
        <v>0</v>
      </c>
      <c r="EYM2" s="17">
        <v>0</v>
      </c>
      <c r="EYN2" s="17">
        <v>8.2770269183381315E-4</v>
      </c>
      <c r="EYO2" s="17">
        <v>3.7449906673563127E-3</v>
      </c>
      <c r="EYP2" s="17">
        <v>1.1881239295911264E-2</v>
      </c>
      <c r="EYQ2" s="17">
        <v>4.5598982399616746E-2</v>
      </c>
      <c r="EYR2" s="17">
        <v>0.11401075821595119</v>
      </c>
      <c r="EYS2" s="17">
        <v>0.23758467767928312</v>
      </c>
      <c r="EYT2" s="17">
        <v>0.38347762518958911</v>
      </c>
      <c r="EYU2" s="17">
        <v>0.29965866692028187</v>
      </c>
      <c r="EYV2" s="17">
        <v>0.2757911766410554</v>
      </c>
      <c r="EYW2" s="17">
        <v>0.38999190854827043</v>
      </c>
      <c r="EYX2" s="17">
        <v>0.62219273803587338</v>
      </c>
      <c r="EYY2" s="17">
        <v>0.1796592817878066</v>
      </c>
      <c r="EYZ2" s="17">
        <v>0.14440262267123613</v>
      </c>
      <c r="EZA2" s="17">
        <v>0.39585814670434033</v>
      </c>
      <c r="EZB2" s="17">
        <v>0.70096639238902403</v>
      </c>
      <c r="EZC2" s="17">
        <v>0.40422463975531264</v>
      </c>
      <c r="EZD2" s="17">
        <v>4.7083163498123852E-2</v>
      </c>
      <c r="EZE2" s="17">
        <v>3.7930476288633132E-4</v>
      </c>
      <c r="EZF2" s="17">
        <v>0.10615078648136866</v>
      </c>
      <c r="EZG2" s="17">
        <v>0.20387836838729759</v>
      </c>
      <c r="EZH2" s="17">
        <v>2.7077818746349697E-2</v>
      </c>
      <c r="EZI2" s="17">
        <v>2.8172137832205658E-2</v>
      </c>
      <c r="EZJ2" s="17">
        <v>7.1283222983136746E-2</v>
      </c>
      <c r="EZK2" s="17">
        <v>8.0830172961192159E-2</v>
      </c>
      <c r="EZL2" s="17">
        <v>0.19259112784598975</v>
      </c>
      <c r="EZM2" s="17">
        <v>0.16630398641316688</v>
      </c>
      <c r="EZN2" s="17">
        <v>0.23948816048539157</v>
      </c>
      <c r="EZO2" s="17">
        <v>0.29605719595400243</v>
      </c>
      <c r="EZP2" s="17">
        <v>0.29770825060385481</v>
      </c>
      <c r="EZQ2" s="17">
        <v>0.29195797404365964</v>
      </c>
      <c r="EZR2" s="17">
        <v>0.37645726204762764</v>
      </c>
      <c r="EZS2" s="17">
        <v>0.47641693052883005</v>
      </c>
      <c r="EZT2" s="17">
        <v>0.34219954878800296</v>
      </c>
      <c r="EZU2" s="17">
        <v>0.44023765616160659</v>
      </c>
      <c r="EZV2" s="17">
        <v>0.6214317482306807</v>
      </c>
      <c r="EZW2" s="17">
        <v>0.58200412517614808</v>
      </c>
      <c r="EZX2" s="17">
        <v>0.63225490186269873</v>
      </c>
      <c r="EZY2" s="17">
        <v>0.58804456033412822</v>
      </c>
      <c r="EZZ2" s="17">
        <v>0.64073784657380117</v>
      </c>
      <c r="FAA2" s="17">
        <v>0.7925392408551023</v>
      </c>
      <c r="FAB2" s="17">
        <v>0.7277949342824096</v>
      </c>
      <c r="FAC2" s="17">
        <v>0.60109559565278248</v>
      </c>
      <c r="FAD2" s="17">
        <v>5.6716503408291499E-2</v>
      </c>
      <c r="FAE2" s="17">
        <v>0.14167326104583736</v>
      </c>
      <c r="FAF2" s="17">
        <v>0.10831393647087106</v>
      </c>
      <c r="FAG2" s="17">
        <v>2.3038652168891924E-3</v>
      </c>
      <c r="FAH2" s="17">
        <v>1.7594205357751866E-3</v>
      </c>
      <c r="FAI2" s="17">
        <v>1.9774887580914996E-3</v>
      </c>
      <c r="FAJ2" s="17">
        <v>3.7312969799358792E-3</v>
      </c>
      <c r="FAK2" s="17">
        <v>4.3381344323379393E-3</v>
      </c>
      <c r="FAL2" s="17">
        <v>3.5188605843459874E-3</v>
      </c>
      <c r="FAM2" s="17">
        <v>2.5330796770291382E-3</v>
      </c>
      <c r="FAN2" s="17">
        <v>2.870494375563584E-3</v>
      </c>
      <c r="FAO2" s="17">
        <v>4.2531490518496204E-3</v>
      </c>
      <c r="FAP2" s="17">
        <v>6.0618617390193362E-3</v>
      </c>
      <c r="FAQ2" s="17">
        <v>2.7731029690956383E-2</v>
      </c>
      <c r="FAR2" s="17">
        <v>0.7723049585541385</v>
      </c>
      <c r="FAS2" s="17">
        <v>0.90198770474075896</v>
      </c>
      <c r="FAT2" s="17">
        <v>0.66414274323149391</v>
      </c>
      <c r="FAU2" s="17">
        <v>0.59213067781355366</v>
      </c>
      <c r="FAV2" s="17">
        <v>0.39136809685835722</v>
      </c>
      <c r="FAW2" s="17">
        <v>0.32764097667227043</v>
      </c>
      <c r="FAX2" s="17">
        <v>0.14632922806093915</v>
      </c>
      <c r="FAY2" s="17">
        <v>0.13198192433671144</v>
      </c>
      <c r="FAZ2" s="17">
        <v>0.22614998581541626</v>
      </c>
      <c r="FBA2" s="17">
        <v>4.8071579645014871E-2</v>
      </c>
      <c r="FBB2" s="17">
        <v>1.3038412854668252E-2</v>
      </c>
      <c r="FBC2" s="17">
        <v>8.5017345563253612E-3</v>
      </c>
      <c r="FBD2" s="17">
        <v>1.1881790997763673E-2</v>
      </c>
      <c r="FBE2" s="17">
        <v>0</v>
      </c>
      <c r="FBF2" s="17">
        <v>0</v>
      </c>
      <c r="FBG2" s="17">
        <v>0</v>
      </c>
      <c r="FBH2" s="17">
        <v>0</v>
      </c>
      <c r="FBI2" s="17">
        <v>0</v>
      </c>
      <c r="FBJ2" s="17">
        <v>6.0362297456579512E-5</v>
      </c>
      <c r="FBK2" s="17">
        <v>8.8341312890656012E-4</v>
      </c>
      <c r="FBL2" s="17">
        <v>2.04651195884753E-3</v>
      </c>
      <c r="FBM2" s="17">
        <v>3.9742337321808678E-3</v>
      </c>
      <c r="FBN2" s="17">
        <v>0.1395272537822054</v>
      </c>
      <c r="FBO2" s="17">
        <v>0.57007414958827585</v>
      </c>
      <c r="FBP2" s="17">
        <v>0.78677100653795773</v>
      </c>
      <c r="FBQ2" s="17">
        <v>0.86252556764345167</v>
      </c>
      <c r="FBR2" s="17">
        <v>0.89020487460775299</v>
      </c>
      <c r="FBS2" s="17">
        <v>0.86601419877950603</v>
      </c>
      <c r="FBT2" s="17">
        <v>0.80288385068221679</v>
      </c>
      <c r="FBU2" s="17">
        <v>0.52203754630815358</v>
      </c>
      <c r="FBV2" s="17">
        <v>0.333192723131915</v>
      </c>
      <c r="FBW2" s="17">
        <v>0.36178544791100598</v>
      </c>
      <c r="FBX2" s="17">
        <v>0.24996775316109876</v>
      </c>
      <c r="FBY2" s="17">
        <v>0.18280596748972952</v>
      </c>
      <c r="FBZ2" s="17">
        <v>7.2982163388857824E-2</v>
      </c>
      <c r="FCA2" s="17">
        <v>1.7905660336853074E-2</v>
      </c>
      <c r="FCB2" s="17">
        <v>3.7539115726613971E-4</v>
      </c>
      <c r="FCC2" s="17">
        <v>0</v>
      </c>
      <c r="FCD2" s="17">
        <v>0</v>
      </c>
      <c r="FCE2" s="17">
        <v>7.689958823502589E-4</v>
      </c>
      <c r="FCF2" s="17">
        <v>1.9423797818810117E-3</v>
      </c>
      <c r="FCG2" s="17">
        <v>4.4468009534957406E-3</v>
      </c>
      <c r="FCH2" s="17">
        <v>1.4324034191767167E-2</v>
      </c>
      <c r="FCI2" s="17">
        <v>7.1429383803150601E-2</v>
      </c>
      <c r="FCJ2" s="17">
        <v>0.15141313157856565</v>
      </c>
      <c r="FCK2" s="17">
        <v>0.27151387889836504</v>
      </c>
      <c r="FCL2" s="17">
        <v>0.28950430003812766</v>
      </c>
      <c r="FCM2" s="17">
        <v>0.25558773008447289</v>
      </c>
      <c r="FCN2" s="17">
        <v>0.2831025827496349</v>
      </c>
      <c r="FCO2" s="17">
        <v>0.31712782079110419</v>
      </c>
      <c r="FCP2" s="17">
        <v>0.45559843079675294</v>
      </c>
      <c r="FCQ2" s="17">
        <v>0.33793634574400722</v>
      </c>
      <c r="FCR2" s="17">
        <v>0.15192213879167166</v>
      </c>
      <c r="FCS2" s="17">
        <v>1.2031073769360362E-2</v>
      </c>
      <c r="FCT2" s="17">
        <v>0</v>
      </c>
      <c r="FCU2" s="17">
        <v>0</v>
      </c>
      <c r="FCV2" s="17">
        <v>0</v>
      </c>
      <c r="FCW2" s="17">
        <v>1.5509548444690542E-4</v>
      </c>
      <c r="FCX2" s="17">
        <v>1.7634415138923132E-3</v>
      </c>
      <c r="FCY2" s="17">
        <v>5.9568101590818301E-4</v>
      </c>
      <c r="FCZ2" s="17">
        <v>2.1517226919495961E-4</v>
      </c>
      <c r="FDA2" s="17">
        <v>0</v>
      </c>
      <c r="FDB2" s="17">
        <v>0</v>
      </c>
      <c r="FDC2" s="17">
        <v>0</v>
      </c>
      <c r="FDD2" s="17">
        <v>3.2076029951713671E-3</v>
      </c>
      <c r="FDE2" s="17">
        <v>3.8175734966740785E-3</v>
      </c>
      <c r="FDF2" s="17">
        <v>1.5041219751121023E-2</v>
      </c>
      <c r="FDG2" s="17">
        <v>4.0137613505940778E-2</v>
      </c>
      <c r="FDH2" s="17">
        <v>8.2543415075509621E-2</v>
      </c>
      <c r="FDI2" s="17">
        <v>0.18892877963301985</v>
      </c>
      <c r="FDJ2" s="17">
        <v>0.20056659580903372</v>
      </c>
      <c r="FDK2" s="17">
        <v>0.10102721657476264</v>
      </c>
      <c r="FDL2" s="17">
        <v>0.35836492218779753</v>
      </c>
      <c r="FDM2" s="17">
        <v>0.51853335704013481</v>
      </c>
      <c r="FDN2" s="17">
        <v>0.77849407132190351</v>
      </c>
      <c r="FDO2" s="17">
        <v>0.84801234280706017</v>
      </c>
      <c r="FDP2" s="17">
        <v>0.59102193841087647</v>
      </c>
      <c r="FDQ2" s="17">
        <v>0.41910267405829033</v>
      </c>
      <c r="FDR2" s="17">
        <v>0.36872301159846865</v>
      </c>
      <c r="FDS2" s="17">
        <v>5.2177571800123126E-2</v>
      </c>
      <c r="FDT2" s="17">
        <v>3.4744632621795295E-3</v>
      </c>
      <c r="FDU2" s="17">
        <v>1.143858359721789E-3</v>
      </c>
      <c r="FDV2" s="17">
        <v>1.9842313883346324E-5</v>
      </c>
      <c r="FDW2" s="17">
        <v>0</v>
      </c>
      <c r="FDX2" s="17">
        <v>0</v>
      </c>
      <c r="FDY2" s="17">
        <v>0</v>
      </c>
      <c r="FDZ2" s="17">
        <v>5.5945179003398255E-4</v>
      </c>
      <c r="FEA2" s="17">
        <v>4.8916563788391739E-3</v>
      </c>
      <c r="FEB2" s="17">
        <v>5.981443391275704E-3</v>
      </c>
      <c r="FEC2" s="17">
        <v>3.2255410368913309E-3</v>
      </c>
      <c r="FED2" s="17">
        <v>8.3600776275158419E-3</v>
      </c>
      <c r="FEE2" s="17">
        <v>2.3320223270699093E-2</v>
      </c>
      <c r="FEF2" s="17">
        <v>3.510597168003126E-2</v>
      </c>
      <c r="FEG2" s="17">
        <v>4.3370489681710596E-2</v>
      </c>
      <c r="FEH2" s="17">
        <v>8.7997927716734328E-2</v>
      </c>
      <c r="FEI2" s="17">
        <v>0.2044328929940048</v>
      </c>
      <c r="FEJ2" s="17">
        <v>0.42050731088020116</v>
      </c>
      <c r="FEK2" s="17">
        <v>0.42241572024033314</v>
      </c>
      <c r="FEL2" s="17">
        <v>9.78637698302771E-2</v>
      </c>
      <c r="FEM2" s="17">
        <v>3.3223167895734214E-2</v>
      </c>
      <c r="FEN2" s="17">
        <v>2.684117118728831E-2</v>
      </c>
      <c r="FEO2" s="17">
        <v>3.9575643126236381E-3</v>
      </c>
      <c r="FEP2" s="17">
        <v>0</v>
      </c>
      <c r="FEQ2" s="17">
        <v>0</v>
      </c>
      <c r="FER2" s="17">
        <v>0</v>
      </c>
      <c r="FES2" s="17">
        <v>0</v>
      </c>
      <c r="FET2" s="17">
        <v>0</v>
      </c>
      <c r="FEU2" s="17">
        <v>5.9060002959310774E-4</v>
      </c>
      <c r="FEV2" s="17">
        <v>1.766136950925066E-5</v>
      </c>
      <c r="FEW2" s="17">
        <v>0</v>
      </c>
      <c r="FEX2" s="17">
        <v>0</v>
      </c>
      <c r="FEY2" s="17">
        <v>0</v>
      </c>
      <c r="FEZ2" s="17">
        <v>4.6468401337889336E-4</v>
      </c>
      <c r="FFA2" s="17">
        <v>2.1785566310540839E-3</v>
      </c>
      <c r="FFB2" s="17">
        <v>6.0817842241323488E-3</v>
      </c>
      <c r="FFC2" s="17">
        <v>2.3471312405024519E-2</v>
      </c>
      <c r="FFD2" s="17">
        <v>4.6740791422917947E-2</v>
      </c>
      <c r="FFE2" s="17">
        <v>0.11412155442188794</v>
      </c>
      <c r="FFF2" s="17">
        <v>0.21528046196533071</v>
      </c>
      <c r="FFG2" s="17">
        <v>0.27768881247360239</v>
      </c>
      <c r="FFH2" s="17">
        <v>0.48800043857238007</v>
      </c>
      <c r="FFI2" s="17">
        <v>0.53606100430484216</v>
      </c>
      <c r="FFJ2" s="17">
        <v>0.43122802418352585</v>
      </c>
      <c r="FFK2" s="17">
        <v>0.14381773830209879</v>
      </c>
      <c r="FFL2" s="17">
        <v>1.8446679589383373E-2</v>
      </c>
      <c r="FFM2" s="17">
        <v>2.4110886449110778E-5</v>
      </c>
      <c r="FFN2" s="17">
        <v>0</v>
      </c>
      <c r="FFO2" s="17">
        <v>0</v>
      </c>
      <c r="FFP2" s="17">
        <v>0</v>
      </c>
      <c r="FFQ2" s="17">
        <v>1.40500593676053E-3</v>
      </c>
      <c r="FFR2" s="17">
        <v>9.4536800648059626E-4</v>
      </c>
      <c r="FFS2" s="17">
        <v>0</v>
      </c>
      <c r="FFT2" s="17">
        <v>0</v>
      </c>
      <c r="FFU2" s="17">
        <v>0</v>
      </c>
      <c r="FFV2" s="17">
        <v>0</v>
      </c>
      <c r="FFW2" s="17">
        <v>1.2143096036302408E-3</v>
      </c>
      <c r="FFX2" s="17">
        <v>9.7960269502865641E-3</v>
      </c>
      <c r="FFY2" s="17">
        <v>6.9122610924472281E-3</v>
      </c>
      <c r="FFZ2" s="17">
        <v>9.5160117144840947E-3</v>
      </c>
      <c r="FGA2" s="17">
        <v>1.7352700098343013E-2</v>
      </c>
      <c r="FGB2" s="17">
        <v>2.6331547028344577E-2</v>
      </c>
      <c r="FGC2" s="17">
        <v>4.1921703139783606E-2</v>
      </c>
      <c r="FGD2" s="17">
        <v>8.2327866789484339E-2</v>
      </c>
      <c r="FGE2" s="17">
        <v>0.23512682855158973</v>
      </c>
      <c r="FGF2" s="17">
        <v>0.41398639644514573</v>
      </c>
      <c r="FGG2" s="17">
        <v>0.17625758917770479</v>
      </c>
      <c r="FGH2" s="17">
        <v>0.25299039177018195</v>
      </c>
      <c r="FGI2" s="17">
        <v>0.18954702892874398</v>
      </c>
      <c r="FGJ2" s="17">
        <v>0.19967304531192648</v>
      </c>
      <c r="FGK2" s="17">
        <v>8.8815012927892761E-2</v>
      </c>
      <c r="FGL2" s="17">
        <v>0</v>
      </c>
      <c r="FGM2" s="17">
        <v>0</v>
      </c>
      <c r="FGN2" s="17">
        <v>0</v>
      </c>
      <c r="FGO2" s="17">
        <v>0</v>
      </c>
      <c r="FGP2" s="17">
        <v>0</v>
      </c>
      <c r="FGQ2" s="17">
        <v>0</v>
      </c>
      <c r="FGR2" s="17">
        <v>0</v>
      </c>
      <c r="FGS2" s="17">
        <v>0</v>
      </c>
      <c r="FGT2" s="17">
        <v>0</v>
      </c>
      <c r="FGU2" s="17">
        <v>2.2987434160899095E-5</v>
      </c>
      <c r="FGV2" s="17">
        <v>2.1158119671364334E-3</v>
      </c>
      <c r="FGW2" s="17">
        <v>5.2597051631295784E-3</v>
      </c>
      <c r="FGX2" s="17">
        <v>1.4982145286073252E-2</v>
      </c>
      <c r="FGY2" s="17">
        <v>4.3021496053290358E-2</v>
      </c>
      <c r="FGZ2" s="17">
        <v>0.14196080653087109</v>
      </c>
      <c r="FHA2" s="17">
        <v>0.30159456832199633</v>
      </c>
      <c r="FHB2" s="17">
        <v>0.52256185422866264</v>
      </c>
      <c r="FHC2" s="17">
        <v>0.45152350931410118</v>
      </c>
      <c r="FHD2" s="17">
        <v>0.24517116192551447</v>
      </c>
      <c r="FHE2" s="17">
        <v>3.680132433658536E-2</v>
      </c>
      <c r="FHF2" s="17">
        <v>0.10795441512152228</v>
      </c>
      <c r="FHG2" s="17">
        <v>0.22037165279480359</v>
      </c>
      <c r="FHH2" s="17">
        <v>7.9657596351871682E-2</v>
      </c>
      <c r="FHI2" s="17">
        <v>0.10813992359511626</v>
      </c>
      <c r="FHJ2" s="17">
        <v>0.10245047133213915</v>
      </c>
      <c r="FHK2" s="17">
        <v>3.9433516781350417E-2</v>
      </c>
      <c r="FHL2" s="17">
        <v>0.16497606041981805</v>
      </c>
      <c r="FHM2" s="17">
        <v>0.2967072622492084</v>
      </c>
      <c r="FHN2" s="17">
        <v>0.116631639928353</v>
      </c>
      <c r="FHO2" s="17">
        <v>0</v>
      </c>
      <c r="FHP2" s="17">
        <v>0</v>
      </c>
      <c r="FHQ2" s="17">
        <v>0</v>
      </c>
      <c r="FHR2" s="17">
        <v>0</v>
      </c>
      <c r="FHS2" s="17">
        <v>0</v>
      </c>
      <c r="FHT2" s="17">
        <v>1.3195425675918192E-3</v>
      </c>
      <c r="FHU2" s="17">
        <v>6.5120033840089755E-2</v>
      </c>
      <c r="FHV2" s="17">
        <v>0.16266790451784155</v>
      </c>
      <c r="FHW2" s="17">
        <v>0.52456555235907343</v>
      </c>
      <c r="FHX2" s="17">
        <v>0.61594170367757828</v>
      </c>
      <c r="FHY2" s="17">
        <v>0.40570310954567707</v>
      </c>
      <c r="FHZ2" s="17">
        <v>0.19168394736629518</v>
      </c>
      <c r="FIA2" s="17">
        <v>4.0319472901923732E-2</v>
      </c>
      <c r="FIB2" s="17">
        <v>2.3460752329996986E-2</v>
      </c>
      <c r="FIC2" s="17">
        <v>5.3579579807511622E-2</v>
      </c>
      <c r="FID2" s="17">
        <v>0.27562615341673857</v>
      </c>
      <c r="FIE2" s="17">
        <v>0.37937946452184695</v>
      </c>
      <c r="FIF2" s="17">
        <v>0.31405068365677646</v>
      </c>
      <c r="FIG2" s="17">
        <v>9.3875942342241558E-2</v>
      </c>
      <c r="FIH2" s="17">
        <v>0.19015567183842649</v>
      </c>
      <c r="FII2" s="17">
        <v>0.54875528636267823</v>
      </c>
      <c r="FIJ2" s="17">
        <v>0.43785098802245115</v>
      </c>
      <c r="FIK2" s="17">
        <v>8.0739482345555405E-2</v>
      </c>
      <c r="FIL2" s="17">
        <v>5.3385888140953193E-2</v>
      </c>
      <c r="FIM2" s="17">
        <v>0.14745263953686685</v>
      </c>
      <c r="FIN2" s="17">
        <v>6.4469329264351796E-2</v>
      </c>
      <c r="FIO2" s="17">
        <v>2.3473569165014998E-2</v>
      </c>
      <c r="FIP2" s="17">
        <v>3.0045519708673248E-2</v>
      </c>
      <c r="FIQ2" s="17">
        <v>1.8415730376818977E-2</v>
      </c>
      <c r="FIR2" s="17">
        <v>1.3414009438264637E-2</v>
      </c>
      <c r="FIS2" s="17">
        <v>5.3471202976996618E-2</v>
      </c>
      <c r="FIT2" s="17">
        <v>9.4176770540190954E-2</v>
      </c>
      <c r="FIU2" s="17">
        <v>0.10353678663361264</v>
      </c>
      <c r="FIV2" s="17">
        <v>0.10650385364571384</v>
      </c>
      <c r="FIW2" s="17">
        <v>9.0325891227410235E-2</v>
      </c>
      <c r="FIX2" s="17">
        <v>0.11312247675455601</v>
      </c>
      <c r="FIY2" s="17">
        <v>0.19698204388879215</v>
      </c>
      <c r="FIZ2" s="17">
        <v>0.29958055405730838</v>
      </c>
      <c r="FJA2" s="17">
        <v>0.59228096869234814</v>
      </c>
      <c r="FJB2" s="17">
        <v>0.71170058414931925</v>
      </c>
      <c r="FJC2" s="17">
        <v>0.69444455415468065</v>
      </c>
      <c r="FJD2" s="17">
        <v>0.64755472827633132</v>
      </c>
      <c r="FJE2" s="17">
        <v>0.51399792386410603</v>
      </c>
      <c r="FJF2" s="17">
        <v>0.56794394052472164</v>
      </c>
      <c r="FJG2" s="17">
        <v>0.48886597992561931</v>
      </c>
      <c r="FJH2" s="17">
        <v>0.27200126864477048</v>
      </c>
      <c r="FJI2" s="17">
        <v>0.13367773086599638</v>
      </c>
      <c r="FJJ2" s="17">
        <v>7.1601029936102997E-2</v>
      </c>
      <c r="FJK2" s="17">
        <v>5.3289057076492702E-2</v>
      </c>
      <c r="FJL2" s="17">
        <v>8.8712507675368056E-3</v>
      </c>
      <c r="FJM2" s="17">
        <v>3.3205659300544876E-3</v>
      </c>
      <c r="FJN2" s="17">
        <v>1.9408421366202591E-2</v>
      </c>
      <c r="FJO2" s="17">
        <v>1.0263830549861264E-2</v>
      </c>
      <c r="FJP2" s="17">
        <v>4.6341028968067523E-3</v>
      </c>
      <c r="FJQ2" s="17">
        <v>1.0670899890963191E-2</v>
      </c>
      <c r="FJR2" s="17">
        <v>3.3854353338816021E-2</v>
      </c>
      <c r="FJS2" s="17">
        <v>4.2374097791829032E-2</v>
      </c>
      <c r="FJT2" s="17">
        <v>5.863220486825349E-2</v>
      </c>
      <c r="FJU2" s="17">
        <v>8.5860918025838548E-2</v>
      </c>
      <c r="FJV2" s="17">
        <v>7.0245486850292763E-2</v>
      </c>
      <c r="FJW2" s="17">
        <v>0.15370434815598252</v>
      </c>
      <c r="FJX2" s="17">
        <v>0.52854224468589872</v>
      </c>
      <c r="FJY2" s="17">
        <v>0.84231045530435533</v>
      </c>
      <c r="FJZ2" s="17">
        <v>0.81419974759018676</v>
      </c>
      <c r="FKA2" s="17">
        <v>0.75267961320140964</v>
      </c>
      <c r="FKB2" s="17">
        <v>0.7829733487668854</v>
      </c>
      <c r="FKC2" s="17">
        <v>0.79662703919860234</v>
      </c>
      <c r="FKD2" s="17">
        <v>0.76783061554926502</v>
      </c>
      <c r="FKE2" s="17">
        <v>0.63262274747451197</v>
      </c>
      <c r="FKF2" s="17">
        <v>0.59911506009971616</v>
      </c>
      <c r="FKG2" s="17">
        <v>0.60960449011128914</v>
      </c>
      <c r="FKH2" s="17">
        <v>0.50742953741134023</v>
      </c>
      <c r="FKI2" s="17">
        <v>0.29560860803098615</v>
      </c>
      <c r="FKJ2" s="17">
        <v>6.7947354874738561E-2</v>
      </c>
      <c r="FKK2" s="17">
        <v>5.4695595678658374E-3</v>
      </c>
      <c r="FKL2" s="17">
        <v>2.2696674239835478E-2</v>
      </c>
      <c r="FKM2" s="17">
        <v>9.4648512239109625E-3</v>
      </c>
      <c r="FKN2" s="17">
        <v>7.9609788893625893E-3</v>
      </c>
      <c r="FKO2" s="17">
        <v>7.293988161635602E-3</v>
      </c>
      <c r="FKP2" s="17">
        <v>1.3791479531886504E-2</v>
      </c>
      <c r="FKQ2" s="17">
        <v>9.5269144824345776E-3</v>
      </c>
      <c r="FKR2" s="17">
        <v>8.4378313036651796E-3</v>
      </c>
      <c r="FKS2" s="17">
        <v>3.1847597024365598E-2</v>
      </c>
      <c r="FKT2" s="17">
        <v>8.8917631873036737E-2</v>
      </c>
      <c r="FKU2" s="17">
        <v>0.31073105934783191</v>
      </c>
      <c r="FKV2" s="17">
        <v>0.77004956792715051</v>
      </c>
      <c r="FKW2" s="17">
        <v>0.89630793434498779</v>
      </c>
      <c r="FKX2" s="17">
        <v>0.80198505706083723</v>
      </c>
      <c r="FKY2" s="17">
        <v>0.66432644860659629</v>
      </c>
      <c r="FKZ2" s="17">
        <v>0.61480758908560229</v>
      </c>
      <c r="FLA2" s="17">
        <v>0.60078875909804208</v>
      </c>
      <c r="FLB2" s="17">
        <v>0.63976184135705416</v>
      </c>
      <c r="FLC2" s="17">
        <v>0.59126473088989384</v>
      </c>
      <c r="FLD2" s="17">
        <v>0.52794922637666319</v>
      </c>
      <c r="FLE2" s="17">
        <v>0.53808863109005778</v>
      </c>
      <c r="FLF2" s="17">
        <v>0.42658720804008787</v>
      </c>
      <c r="FLG2" s="17">
        <v>0.35971103519804098</v>
      </c>
      <c r="FLH2" s="17">
        <v>7.2342623969642167E-2</v>
      </c>
      <c r="FLI2" s="17">
        <v>5.8456030226464943E-4</v>
      </c>
      <c r="FLJ2" s="17">
        <v>1.947789328204488E-3</v>
      </c>
      <c r="FLK2" s="17">
        <v>2.23266664967256E-5</v>
      </c>
      <c r="FLL2" s="17">
        <v>0</v>
      </c>
      <c r="FLM2" s="17">
        <v>5.0305135031236193E-4</v>
      </c>
      <c r="FLN2" s="17">
        <v>1.6510627119728672E-3</v>
      </c>
      <c r="FLO2" s="17">
        <v>2.2164088757306928E-3</v>
      </c>
      <c r="FLP2" s="17">
        <v>5.244790891813656E-3</v>
      </c>
      <c r="FLQ2" s="17">
        <v>1.3677924179682952E-2</v>
      </c>
      <c r="FLR2" s="17">
        <v>6.2157441410392762E-2</v>
      </c>
      <c r="FLS2" s="17">
        <v>0.20209891915501504</v>
      </c>
      <c r="FLT2" s="17">
        <v>0.71834365414183732</v>
      </c>
      <c r="FLU2" s="17">
        <v>0.87657737951886738</v>
      </c>
      <c r="FLV2" s="17">
        <v>0.84469620978348181</v>
      </c>
      <c r="FLW2" s="17">
        <v>0.75228426315557828</v>
      </c>
      <c r="FLX2" s="17">
        <v>0.6721424981032168</v>
      </c>
      <c r="FLY2" s="17">
        <v>0.64990785686830121</v>
      </c>
      <c r="FLZ2" s="17">
        <v>0.5945183249546403</v>
      </c>
      <c r="FMA2" s="17">
        <v>0.55274056551657158</v>
      </c>
      <c r="FMB2" s="17">
        <v>0.40803733855605601</v>
      </c>
      <c r="FMC2" s="17">
        <v>0.41764287965920238</v>
      </c>
      <c r="FMD2" s="17">
        <v>0.47178211006810783</v>
      </c>
      <c r="FME2" s="17">
        <v>0.35363881796469876</v>
      </c>
      <c r="FMF2" s="17">
        <v>0.10163833483703433</v>
      </c>
      <c r="FMG2" s="17">
        <v>9.8665355263030715E-3</v>
      </c>
      <c r="FMH2" s="17">
        <v>1.7437681394962528E-2</v>
      </c>
      <c r="FMI2" s="17">
        <v>1.2311959025446385E-2</v>
      </c>
      <c r="FMJ2" s="17">
        <v>1.7451737789783674E-2</v>
      </c>
      <c r="FMK2" s="17">
        <v>3.8576510291469274E-2</v>
      </c>
      <c r="FML2" s="17">
        <v>5.0374017708178551E-2</v>
      </c>
      <c r="FMM2" s="17">
        <v>4.58294442704456E-2</v>
      </c>
      <c r="FMN2" s="17">
        <v>3.979804403851897E-2</v>
      </c>
      <c r="FMO2" s="17">
        <v>4.2828525928899151E-2</v>
      </c>
      <c r="FMP2" s="17">
        <v>0.19287959882019157</v>
      </c>
      <c r="FMQ2" s="17">
        <v>0.36417042729999394</v>
      </c>
      <c r="FMR2" s="17">
        <v>0.80087471340183125</v>
      </c>
      <c r="FMS2" s="17">
        <v>0.88502045440447574</v>
      </c>
      <c r="FMT2" s="17">
        <v>0.72642222261209033</v>
      </c>
      <c r="FMU2" s="17">
        <v>0.83921443886695779</v>
      </c>
      <c r="FMV2" s="17">
        <v>0.86648327251509027</v>
      </c>
      <c r="FMW2" s="17">
        <v>0.87009287629488552</v>
      </c>
      <c r="FMX2" s="17">
        <v>0.77285756177097586</v>
      </c>
      <c r="FMY2" s="17">
        <v>0.79996831308190353</v>
      </c>
      <c r="FMZ2" s="17">
        <v>0.76487223619354816</v>
      </c>
      <c r="FNA2" s="17">
        <v>0.6710036698816807</v>
      </c>
      <c r="FNB2" s="17">
        <v>0.48281693766204997</v>
      </c>
      <c r="FNC2" s="17">
        <v>0.36134980669707767</v>
      </c>
      <c r="FND2" s="17">
        <v>0.11193328837511926</v>
      </c>
      <c r="FNE2" s="17">
        <v>3.5880546122784517E-3</v>
      </c>
      <c r="FNF2" s="17">
        <v>4.6062121147226864E-3</v>
      </c>
      <c r="FNG2" s="17">
        <v>5.3335643774814088E-3</v>
      </c>
      <c r="FNH2" s="17">
        <v>1.5196219594704756E-3</v>
      </c>
      <c r="FNI2" s="17">
        <v>2.6436194265662709E-3</v>
      </c>
      <c r="FNJ2" s="17">
        <v>1.3353245466125661E-3</v>
      </c>
      <c r="FNK2" s="17">
        <v>1.7925617957320239E-3</v>
      </c>
      <c r="FNL2" s="17">
        <v>5.2867340024529514E-3</v>
      </c>
      <c r="FNM2" s="17">
        <v>3.7746368898895356E-2</v>
      </c>
      <c r="FNN2" s="17">
        <v>0.16073456834903674</v>
      </c>
      <c r="FNO2" s="17">
        <v>0.30824885121005419</v>
      </c>
      <c r="FNP2" s="17">
        <v>0.71864834342651807</v>
      </c>
      <c r="FNQ2" s="17">
        <v>0.70580630305184933</v>
      </c>
      <c r="FNR2" s="17">
        <v>0.74236863868116254</v>
      </c>
      <c r="FNS2" s="17">
        <v>0.78454633111080718</v>
      </c>
      <c r="FNT2" s="17">
        <v>0.70774220783331321</v>
      </c>
      <c r="FNU2" s="17">
        <v>0.40772671893056078</v>
      </c>
      <c r="FNV2" s="17">
        <v>0.18507346833681204</v>
      </c>
      <c r="FNW2" s="17">
        <v>0.20708587106363976</v>
      </c>
      <c r="FNX2" s="17">
        <v>0.15815483235428432</v>
      </c>
      <c r="FNY2" s="17">
        <v>2.8339065442004277E-2</v>
      </c>
      <c r="FNZ2" s="17">
        <v>1.6347724475100178E-3</v>
      </c>
      <c r="FOA2" s="17">
        <v>5.597105920180825E-4</v>
      </c>
      <c r="FOB2" s="17">
        <v>6.4456264629151805E-3</v>
      </c>
      <c r="FOC2" s="17">
        <v>0</v>
      </c>
      <c r="FOD2" s="17">
        <v>9.3809850325126496E-5</v>
      </c>
      <c r="FOE2" s="17">
        <v>3.1618166845297289E-3</v>
      </c>
      <c r="FOF2" s="17">
        <v>1.5381940024610722E-2</v>
      </c>
      <c r="FOG2" s="17">
        <v>3.8537797749901501E-3</v>
      </c>
      <c r="FOH2" s="17">
        <v>3.9960805116363071E-3</v>
      </c>
      <c r="FOI2" s="17">
        <v>1.3863554821684336E-3</v>
      </c>
      <c r="FOJ2" s="17">
        <v>1.6040171346606503E-2</v>
      </c>
      <c r="FOK2" s="17">
        <v>0.16399835856681083</v>
      </c>
      <c r="FOL2" s="17">
        <v>0.30552329068076201</v>
      </c>
      <c r="FOM2" s="17">
        <v>0.45760249168737288</v>
      </c>
      <c r="FON2" s="17">
        <v>0.66556669647126498</v>
      </c>
      <c r="FOO2" s="17">
        <v>0.77081910174919877</v>
      </c>
      <c r="FOP2" s="17">
        <v>0.86201299422710842</v>
      </c>
      <c r="FOQ2" s="17">
        <v>0.89309225660821079</v>
      </c>
      <c r="FOR2" s="17">
        <v>0.56184168178907046</v>
      </c>
      <c r="FOS2" s="17">
        <v>0.26304946312255117</v>
      </c>
      <c r="FOT2" s="17">
        <v>0.64932017181009627</v>
      </c>
      <c r="FOU2" s="17">
        <v>0.59968152030592103</v>
      </c>
      <c r="FOV2" s="17">
        <v>0.36983365492895237</v>
      </c>
      <c r="FOW2" s="17">
        <v>0.21613006552763189</v>
      </c>
      <c r="FOX2" s="17">
        <v>6.12910398394753E-2</v>
      </c>
      <c r="FOY2" s="17">
        <v>5.3101668544601015E-3</v>
      </c>
      <c r="FOZ2" s="17">
        <v>1.3596998525657589E-3</v>
      </c>
      <c r="FPA2" s="17">
        <v>0</v>
      </c>
      <c r="FPB2" s="17">
        <v>0</v>
      </c>
      <c r="FPC2" s="17">
        <v>0</v>
      </c>
      <c r="FPD2" s="17">
        <v>0</v>
      </c>
      <c r="FPE2" s="17">
        <v>2.6990778150077886E-4</v>
      </c>
      <c r="FPF2" s="17">
        <v>7.8128739013519858E-3</v>
      </c>
      <c r="FPG2" s="17">
        <v>2.711152365501554E-2</v>
      </c>
      <c r="FPH2" s="17">
        <v>5.9930890924166438E-2</v>
      </c>
      <c r="FPI2" s="17">
        <v>0.13516755775471687</v>
      </c>
      <c r="FPJ2" s="17">
        <v>0.2050174348814536</v>
      </c>
      <c r="FPK2" s="17">
        <v>0.29206507392584818</v>
      </c>
      <c r="FPL2" s="17">
        <v>0.48221160803738555</v>
      </c>
      <c r="FPM2" s="17">
        <v>0.74339393872934334</v>
      </c>
      <c r="FPN2" s="17">
        <v>0.80188006839800596</v>
      </c>
      <c r="FPO2" s="17">
        <v>0.80959653683739752</v>
      </c>
      <c r="FPP2" s="17">
        <v>0.69769667014056025</v>
      </c>
      <c r="FPQ2" s="17">
        <v>0.50191189153796201</v>
      </c>
      <c r="FPR2" s="17">
        <v>0.45768684582848307</v>
      </c>
      <c r="FPS2" s="17">
        <v>0.26628311889479572</v>
      </c>
      <c r="FPT2" s="17">
        <v>7.3277029701627111E-2</v>
      </c>
      <c r="FPU2" s="17">
        <v>2.735449086024783E-2</v>
      </c>
      <c r="FPV2" s="17">
        <v>2.0534392576339036E-3</v>
      </c>
      <c r="FPW2" s="17">
        <v>5.1683048432641808E-4</v>
      </c>
      <c r="FPX2" s="17">
        <v>1.6378978041508734E-5</v>
      </c>
      <c r="FPY2" s="17">
        <v>0</v>
      </c>
      <c r="FPZ2" s="17">
        <v>0</v>
      </c>
      <c r="FQA2" s="17">
        <v>0</v>
      </c>
      <c r="FQB2" s="17">
        <v>1.9414437529872048E-4</v>
      </c>
      <c r="FQC2" s="17">
        <v>2.0832617503749639E-3</v>
      </c>
      <c r="FQD2" s="17">
        <v>7.1776324900226498E-3</v>
      </c>
      <c r="FQE2" s="17">
        <v>2.6724605812532228E-2</v>
      </c>
      <c r="FQF2" s="17">
        <v>5.1468920963304091E-2</v>
      </c>
      <c r="FQG2" s="17">
        <v>8.9842584786529511E-2</v>
      </c>
      <c r="FQH2" s="17">
        <v>0.14892946564044335</v>
      </c>
      <c r="FQI2" s="17">
        <v>0.18632900902279095</v>
      </c>
      <c r="FQJ2" s="17">
        <v>0.27802859937183311</v>
      </c>
      <c r="FQK2" s="17">
        <v>0.33875229034116683</v>
      </c>
      <c r="FQL2" s="17">
        <v>0.27473357403547105</v>
      </c>
      <c r="FQM2" s="17">
        <v>0.27629681367662651</v>
      </c>
      <c r="FQN2" s="17">
        <v>0.28360170812678914</v>
      </c>
      <c r="FQO2" s="17">
        <v>0.1843646095395349</v>
      </c>
      <c r="FQP2" s="17">
        <v>0.13264265319092891</v>
      </c>
      <c r="FQQ2" s="17">
        <v>6.9905466749070472E-2</v>
      </c>
      <c r="FQR2" s="17">
        <v>4.12411893493794E-3</v>
      </c>
      <c r="FQS2" s="17">
        <v>1.6495932189134275E-3</v>
      </c>
      <c r="FQT2" s="17">
        <v>8.2756547867548786E-3</v>
      </c>
      <c r="FQU2" s="17">
        <v>3.4962610985795478E-2</v>
      </c>
      <c r="FQV2" s="17">
        <v>3.9658772916433972E-2</v>
      </c>
      <c r="FQW2" s="17">
        <v>2.0359140288204697E-3</v>
      </c>
      <c r="FQX2" s="17">
        <v>9.5673637068195774E-3</v>
      </c>
      <c r="FQY2" s="17">
        <v>1.1315189060847409E-2</v>
      </c>
      <c r="FQZ2" s="17">
        <v>3.8726750966842226E-3</v>
      </c>
      <c r="FRA2" s="17">
        <v>3.4607886034754335E-3</v>
      </c>
      <c r="FRB2" s="17">
        <v>2.4828767832819998E-3</v>
      </c>
      <c r="FRC2" s="17">
        <v>4.3439451263575304E-3</v>
      </c>
      <c r="FRD2" s="17">
        <v>2.0161568946270299E-2</v>
      </c>
      <c r="FRE2" s="17">
        <v>5.4041284589080599E-2</v>
      </c>
      <c r="FRF2" s="17">
        <v>0.16104887922864997</v>
      </c>
      <c r="FRG2" s="17">
        <v>0.29013039261514878</v>
      </c>
      <c r="FRH2" s="17">
        <v>0.43355075977882407</v>
      </c>
      <c r="FRI2" s="17">
        <v>0.73102173366137946</v>
      </c>
      <c r="FRJ2" s="17">
        <v>0.79990591832589153</v>
      </c>
      <c r="FRK2" s="17">
        <v>0.56277835230796014</v>
      </c>
      <c r="FRL2" s="17">
        <v>0.55189601468575833</v>
      </c>
      <c r="FRM2" s="17">
        <v>0.40600053236032529</v>
      </c>
      <c r="FRN2" s="17">
        <v>0.26102490628010117</v>
      </c>
      <c r="FRO2" s="17">
        <v>0.15462911518303252</v>
      </c>
      <c r="FRP2" s="17">
        <v>6.8593951430504202E-2</v>
      </c>
      <c r="FRQ2" s="17">
        <v>3.8392882228231021E-2</v>
      </c>
      <c r="FRR2" s="17">
        <v>5.8783883417507649E-2</v>
      </c>
      <c r="FRS2" s="17">
        <v>5.9956739490196018E-2</v>
      </c>
      <c r="FRT2" s="17">
        <v>4.1729305760391079E-3</v>
      </c>
      <c r="FRU2" s="17">
        <v>0</v>
      </c>
      <c r="FRV2" s="17">
        <v>0</v>
      </c>
      <c r="FRW2" s="17">
        <v>5.7313289579391383E-4</v>
      </c>
      <c r="FRX2" s="17">
        <v>4.0775729520844996E-3</v>
      </c>
      <c r="FRY2" s="17">
        <v>2.3200098381800059E-2</v>
      </c>
      <c r="FRZ2" s="17">
        <v>4.2807507805153008E-2</v>
      </c>
      <c r="FSA2" s="17">
        <v>8.6534485437031919E-2</v>
      </c>
      <c r="FSB2" s="17">
        <v>0.14145412909451324</v>
      </c>
      <c r="FSC2" s="17">
        <v>0.25243948969593794</v>
      </c>
      <c r="FSD2" s="17">
        <v>0.34634007579249698</v>
      </c>
      <c r="FSE2" s="17">
        <v>0.31489075518761322</v>
      </c>
      <c r="FSF2" s="17">
        <v>0.30703508484067049</v>
      </c>
      <c r="FSG2" s="17">
        <v>0.10688723570273975</v>
      </c>
      <c r="FSH2" s="17">
        <v>5.0651395288411139E-3</v>
      </c>
      <c r="FSI2" s="17">
        <v>1.7625111971339817E-4</v>
      </c>
      <c r="FSJ2" s="17">
        <v>0</v>
      </c>
      <c r="FSK2" s="17">
        <v>0</v>
      </c>
      <c r="FSL2" s="17">
        <v>0</v>
      </c>
      <c r="FSM2" s="17">
        <v>0</v>
      </c>
      <c r="FSN2" s="17">
        <v>1.8021286677023132E-3</v>
      </c>
      <c r="FSO2" s="17">
        <v>2.5788538262791021E-2</v>
      </c>
      <c r="FSP2" s="17">
        <v>2.5373509566982467E-2</v>
      </c>
      <c r="FSQ2" s="17">
        <v>1.2166849960079155E-2</v>
      </c>
      <c r="FSR2" s="17">
        <v>1.567318572363042E-4</v>
      </c>
      <c r="FSS2" s="17">
        <v>0</v>
      </c>
      <c r="FST2" s="17">
        <v>0</v>
      </c>
      <c r="FSU2" s="17">
        <v>0</v>
      </c>
      <c r="FSV2" s="17">
        <v>1.0455135397529458E-3</v>
      </c>
      <c r="FSW2" s="17">
        <v>2.4606038732389876E-3</v>
      </c>
      <c r="FSX2" s="17">
        <v>1.8093369206006503E-3</v>
      </c>
      <c r="FSY2" s="17">
        <v>8.9507345452255419E-3</v>
      </c>
      <c r="FSZ2" s="17">
        <v>4.2521607837605779E-2</v>
      </c>
      <c r="FTA2" s="17">
        <v>8.5979505126893965E-2</v>
      </c>
      <c r="FTB2" s="17">
        <v>0.20308441640947769</v>
      </c>
      <c r="FTC2" s="17">
        <v>0.2307099560018801</v>
      </c>
      <c r="FTD2" s="17">
        <v>0.2731091901471</v>
      </c>
      <c r="FTE2" s="17">
        <v>0.36566353761924331</v>
      </c>
      <c r="FTF2" s="17">
        <v>0.83711520637084924</v>
      </c>
      <c r="FTG2" s="17">
        <v>0.85567386096081921</v>
      </c>
      <c r="FTH2" s="17">
        <v>0.85048080210758437</v>
      </c>
      <c r="FTI2" s="17">
        <v>0.85563601222792163</v>
      </c>
      <c r="FTJ2" s="17">
        <v>0.85219243095289743</v>
      </c>
      <c r="FTK2" s="17">
        <v>0.78184474091994571</v>
      </c>
      <c r="FTL2" s="17">
        <v>0.48284882901610959</v>
      </c>
      <c r="FTM2" s="17">
        <v>0.17045633128907769</v>
      </c>
      <c r="FTN2" s="17">
        <v>0.15016768002008674</v>
      </c>
      <c r="FTO2" s="17">
        <v>7.557392229340662E-2</v>
      </c>
      <c r="FTP2" s="17">
        <v>2.0777371230046265E-3</v>
      </c>
      <c r="FTQ2" s="17">
        <v>1.017110793224265E-3</v>
      </c>
      <c r="FTR2" s="17">
        <v>2.0525342395187407E-3</v>
      </c>
      <c r="FTS2" s="17">
        <v>2.324491386044813E-3</v>
      </c>
      <c r="FTT2" s="17">
        <v>1.342768657897524E-2</v>
      </c>
      <c r="FTU2" s="17">
        <v>2.6886420735424153E-2</v>
      </c>
      <c r="FTV2" s="17">
        <v>1.7687424407471324E-2</v>
      </c>
      <c r="FTW2" s="17">
        <v>8.8508977990833723E-2</v>
      </c>
      <c r="FTX2" s="17">
        <v>0.25037493685052764</v>
      </c>
      <c r="FTY2" s="17">
        <v>0.35696784136813675</v>
      </c>
      <c r="FTZ2" s="17">
        <v>0.38681796175458794</v>
      </c>
      <c r="FUA2" s="17">
        <v>0.33982109908278368</v>
      </c>
      <c r="FUB2" s="17">
        <v>0.33657056932788071</v>
      </c>
      <c r="FUC2" s="17">
        <v>0.25770988970176628</v>
      </c>
      <c r="FUD2" s="17">
        <v>2.3657226096981083E-2</v>
      </c>
      <c r="FUE2" s="17">
        <v>9.8676254404787334E-2</v>
      </c>
      <c r="FUF2" s="17">
        <v>0.42458751266441019</v>
      </c>
      <c r="FUG2" s="17">
        <v>0.46335978236267283</v>
      </c>
      <c r="FUH2" s="17">
        <v>0.15062955671140962</v>
      </c>
      <c r="FUI2" s="17">
        <v>2.0587311759934033E-3</v>
      </c>
      <c r="FUJ2" s="17">
        <v>0</v>
      </c>
      <c r="FUK2" s="17">
        <v>0</v>
      </c>
      <c r="FUL2" s="17">
        <v>0</v>
      </c>
      <c r="FUM2" s="17">
        <v>0</v>
      </c>
      <c r="FUN2" s="17">
        <v>0</v>
      </c>
      <c r="FUO2" s="17">
        <v>0</v>
      </c>
      <c r="FUP2" s="17">
        <v>0</v>
      </c>
      <c r="FUQ2" s="17">
        <v>0</v>
      </c>
      <c r="FUR2" s="17">
        <v>6.2406388273115662E-4</v>
      </c>
      <c r="FUS2" s="17">
        <v>2.4373133933481748E-3</v>
      </c>
      <c r="FUT2" s="17">
        <v>1.1519353140076866E-2</v>
      </c>
      <c r="FUU2" s="17">
        <v>7.2884842260139152E-2</v>
      </c>
      <c r="FUV2" s="17">
        <v>0.18865702322976988</v>
      </c>
      <c r="FUW2" s="17">
        <v>0.30330141368951624</v>
      </c>
      <c r="FUX2" s="17">
        <v>0.3291917134786313</v>
      </c>
      <c r="FUY2" s="17">
        <v>0.30074343373135842</v>
      </c>
      <c r="FUZ2" s="17">
        <v>0.13906392516990121</v>
      </c>
      <c r="FVA2" s="17">
        <v>0.39973555201249333</v>
      </c>
      <c r="FVB2" s="17">
        <v>0.53426819378037582</v>
      </c>
      <c r="FVC2" s="17">
        <v>0.30550104514320175</v>
      </c>
      <c r="FVD2" s="17">
        <v>6.9731124981052411E-2</v>
      </c>
      <c r="FVE2" s="17">
        <v>5.515825538141518E-2</v>
      </c>
      <c r="FVF2" s="17">
        <v>0.20096476682245298</v>
      </c>
      <c r="FVG2" s="17">
        <v>0.3264160909138602</v>
      </c>
      <c r="FVH2" s="17">
        <v>6.9610344384768069E-2</v>
      </c>
      <c r="FVI2" s="17">
        <v>5.4682283850575235E-3</v>
      </c>
      <c r="FVJ2" s="17">
        <v>1.2673966775394275E-4</v>
      </c>
      <c r="FVK2" s="17">
        <v>0</v>
      </c>
      <c r="FVL2" s="17">
        <v>0</v>
      </c>
      <c r="FVM2" s="17">
        <v>0</v>
      </c>
      <c r="FVN2" s="17">
        <v>0</v>
      </c>
      <c r="FVO2" s="17">
        <v>1.557906095278066E-3</v>
      </c>
      <c r="FVP2" s="17">
        <v>4.0250657969675904E-3</v>
      </c>
      <c r="FVQ2" s="17">
        <v>9.2163054538749994E-3</v>
      </c>
      <c r="FVR2" s="17">
        <v>3.6103120458668793E-2</v>
      </c>
      <c r="FVS2" s="17">
        <v>5.8565060150337342E-2</v>
      </c>
      <c r="FVT2" s="17">
        <v>9.0964684918098185E-2</v>
      </c>
      <c r="FVU2" s="17">
        <v>0.2680632677360536</v>
      </c>
      <c r="FVV2" s="17">
        <v>0.37116225856287888</v>
      </c>
      <c r="FVW2" s="17">
        <v>0.32423865542801683</v>
      </c>
      <c r="FVX2" s="17">
        <v>0.25549745461522466</v>
      </c>
      <c r="FVY2" s="17">
        <v>0.27460194615552286</v>
      </c>
      <c r="FVZ2" s="17">
        <v>0.70027813938556627</v>
      </c>
      <c r="FWA2" s="17">
        <v>0.81637598889645768</v>
      </c>
      <c r="FWB2" s="17">
        <v>0.77170087943826493</v>
      </c>
      <c r="FWC2" s="17">
        <v>0.81775746088785528</v>
      </c>
      <c r="FWD2" s="17">
        <v>0.84575456382092762</v>
      </c>
      <c r="FWE2" s="17">
        <v>0.83015799279651803</v>
      </c>
      <c r="FWF2" s="17">
        <v>0.34766112455075843</v>
      </c>
      <c r="FWG2" s="17">
        <v>0.27641572241755658</v>
      </c>
      <c r="FWH2" s="17">
        <v>0.20099058081642046</v>
      </c>
      <c r="FWI2" s="17">
        <v>5.7827592743017525E-3</v>
      </c>
      <c r="FWJ2" s="17">
        <v>0</v>
      </c>
      <c r="FWK2" s="17">
        <v>0</v>
      </c>
      <c r="FWL2" s="17">
        <v>5.433959255589059E-4</v>
      </c>
      <c r="FWM2" s="17">
        <v>1.7329029402784093E-3</v>
      </c>
      <c r="FWN2" s="17">
        <v>2.2622464305646081E-3</v>
      </c>
      <c r="FWO2" s="17">
        <v>3.7227851939574275E-3</v>
      </c>
      <c r="FWP2" s="17">
        <v>7.8928102293550594E-3</v>
      </c>
      <c r="FWQ2" s="17">
        <v>2.2541762674709094E-2</v>
      </c>
      <c r="FWR2" s="17">
        <v>9.8509277964591566E-2</v>
      </c>
      <c r="FWS2" s="17">
        <v>0.15300197735884757</v>
      </c>
      <c r="FWT2" s="17">
        <v>0.20027461214435721</v>
      </c>
      <c r="FWU2" s="17">
        <v>0.24909076458274335</v>
      </c>
      <c r="FWV2" s="17">
        <v>0.1451334864802819</v>
      </c>
      <c r="FWW2" s="17">
        <v>0.33571124108816564</v>
      </c>
      <c r="FWX2" s="17">
        <v>0.30995418808092706</v>
      </c>
      <c r="FWY2" s="17">
        <v>0.53002794376900719</v>
      </c>
      <c r="FWZ2" s="17">
        <v>0.79173327329028309</v>
      </c>
      <c r="FXA2" s="17">
        <v>0.84334135222434325</v>
      </c>
      <c r="FXB2" s="17">
        <v>0.69930867286526499</v>
      </c>
      <c r="FXC2" s="17">
        <v>0.56780693658353376</v>
      </c>
      <c r="FXD2" s="17">
        <v>0.30977719602286985</v>
      </c>
      <c r="FXE2" s="17">
        <v>0.10143583834930722</v>
      </c>
      <c r="FXF2" s="17">
        <v>4.7966805402897106E-2</v>
      </c>
      <c r="FXG2" s="17">
        <v>3.0456513154827403E-4</v>
      </c>
      <c r="FXH2" s="17">
        <v>0</v>
      </c>
      <c r="FXI2" s="17">
        <v>0</v>
      </c>
      <c r="FXJ2" s="17">
        <v>0</v>
      </c>
      <c r="FXK2" s="17">
        <v>0</v>
      </c>
      <c r="FXL2" s="17">
        <v>0</v>
      </c>
      <c r="FXM2" s="17">
        <v>0</v>
      </c>
      <c r="FXN2" s="17">
        <v>1.3361671361037709E-3</v>
      </c>
      <c r="FXO2" s="17">
        <v>1.0838366413019697E-2</v>
      </c>
      <c r="FXP2" s="17">
        <v>5.2771637093623855E-2</v>
      </c>
      <c r="FXQ2" s="17">
        <v>8.4252150288530114E-2</v>
      </c>
      <c r="FXR2" s="17">
        <v>0.29249952546654334</v>
      </c>
      <c r="FXS2" s="17">
        <v>0.5563924612785397</v>
      </c>
      <c r="FXT2" s="17">
        <v>0.55435008524903551</v>
      </c>
      <c r="FXU2" s="17">
        <v>0.46250687903436805</v>
      </c>
      <c r="FXV2" s="17">
        <v>0.58817153542008671</v>
      </c>
      <c r="FXW2" s="17">
        <v>0.25140470493284095</v>
      </c>
      <c r="FXX2" s="17">
        <v>0.21581719554959578</v>
      </c>
      <c r="FXY2" s="17">
        <v>1.1014521197656264E-2</v>
      </c>
      <c r="FXZ2" s="17">
        <v>0</v>
      </c>
      <c r="FYA2" s="17">
        <v>0</v>
      </c>
      <c r="FYB2" s="17">
        <v>0</v>
      </c>
      <c r="FYC2" s="17">
        <v>0</v>
      </c>
      <c r="FYD2" s="17">
        <v>0</v>
      </c>
      <c r="FYE2" s="17">
        <v>0</v>
      </c>
      <c r="FYF2" s="17">
        <v>0</v>
      </c>
      <c r="FYG2" s="17">
        <v>0</v>
      </c>
      <c r="FYH2" s="17">
        <v>0</v>
      </c>
      <c r="FYI2" s="17">
        <v>1.8765269532880479E-5</v>
      </c>
      <c r="FYJ2" s="17">
        <v>1.6856634929560239E-3</v>
      </c>
      <c r="FYK2" s="17">
        <v>9.9612738192295779E-3</v>
      </c>
      <c r="FYL2" s="17">
        <v>3.7291254671864033E-2</v>
      </c>
      <c r="FYM2" s="17">
        <v>8.4198779474371682E-2</v>
      </c>
      <c r="FYN2" s="17">
        <v>0.17251582126373974</v>
      </c>
      <c r="FYO2" s="17">
        <v>0.26683790655898371</v>
      </c>
      <c r="FYP2" s="17">
        <v>0.34246259950952046</v>
      </c>
      <c r="FYQ2" s="17">
        <v>0.36304083932453851</v>
      </c>
      <c r="FYR2" s="17">
        <v>0.30289792294408191</v>
      </c>
      <c r="FYS2" s="17">
        <v>0.41440054017362282</v>
      </c>
      <c r="FYT2" s="17">
        <v>0.37963815761451325</v>
      </c>
      <c r="FYU2" s="17">
        <v>0.34718138656628494</v>
      </c>
      <c r="FYV2" s="17">
        <v>0.21238435907425121</v>
      </c>
      <c r="FYW2" s="17">
        <v>0.14124917295596806</v>
      </c>
      <c r="FYX2" s="17">
        <v>0.1017496687406301</v>
      </c>
      <c r="FYY2" s="17">
        <v>2.4778098110620178E-2</v>
      </c>
      <c r="FYZ2" s="17">
        <v>1.1346432276760843E-2</v>
      </c>
      <c r="FZA2" s="17">
        <v>0.14988296789507288</v>
      </c>
      <c r="FZB2" s="17">
        <v>0.35968313082653125</v>
      </c>
      <c r="FZC2" s="17">
        <v>0.26799043404805239</v>
      </c>
      <c r="FZD2" s="17">
        <v>0.14792938700278191</v>
      </c>
      <c r="FZE2" s="17">
        <v>0.13340259301936566</v>
      </c>
      <c r="FZF2" s="17">
        <v>8.3791709288331323E-2</v>
      </c>
      <c r="FZG2" s="17">
        <v>3.8808099310091562E-2</v>
      </c>
      <c r="FZH2" s="17">
        <v>1.5471689625337227E-2</v>
      </c>
      <c r="FZI2" s="17">
        <v>4.8906650900954387E-3</v>
      </c>
      <c r="FZJ2" s="17">
        <v>3.7402977211907227E-3</v>
      </c>
      <c r="FZK2" s="17">
        <v>3.0601393857995658E-3</v>
      </c>
      <c r="FZL2" s="17">
        <v>9.5536381933869884E-3</v>
      </c>
      <c r="FZM2" s="17">
        <v>7.1137198198201801E-2</v>
      </c>
      <c r="FZN2" s="17">
        <v>0.25398766239597409</v>
      </c>
      <c r="FZO2" s="17">
        <v>0.4030462875697241</v>
      </c>
      <c r="FZP2" s="17">
        <v>0.52046922126456086</v>
      </c>
      <c r="FZQ2" s="17">
        <v>0.82202328662057222</v>
      </c>
      <c r="FZR2" s="17">
        <v>0.84199563351867468</v>
      </c>
      <c r="FZS2" s="17">
        <v>0.8397694169239277</v>
      </c>
      <c r="FZT2" s="17">
        <v>0.75403410574717467</v>
      </c>
      <c r="FZU2" s="17">
        <v>0.6013885842308343</v>
      </c>
      <c r="FZV2" s="17">
        <v>0.32884726026739697</v>
      </c>
      <c r="FZW2" s="17">
        <v>0.22547261336507046</v>
      </c>
      <c r="FZX2" s="17">
        <v>0.2665272700347211</v>
      </c>
      <c r="FZY2" s="17">
        <v>0.41900060775565301</v>
      </c>
      <c r="FZZ2" s="17">
        <v>0.35056399596152105</v>
      </c>
      <c r="GAA2" s="17">
        <v>0.20411552625393189</v>
      </c>
      <c r="GAB2" s="17">
        <v>0.10809639546809818</v>
      </c>
      <c r="GAC2" s="17">
        <v>6.6455493796878304E-2</v>
      </c>
      <c r="GAD2" s="17">
        <v>7.8845826172758426E-2</v>
      </c>
      <c r="GAE2" s="17">
        <v>4.4280732218079516E-2</v>
      </c>
      <c r="GAF2" s="17">
        <v>2.8627262057674394E-2</v>
      </c>
      <c r="GAG2" s="17">
        <v>3.3440517027084754E-2</v>
      </c>
      <c r="GAH2" s="17">
        <v>5.4881942788796025E-2</v>
      </c>
      <c r="GAI2" s="17">
        <v>6.2381278401062036E-2</v>
      </c>
      <c r="GAJ2" s="17">
        <v>6.9893980656788549E-2</v>
      </c>
      <c r="GAK2" s="17">
        <v>0.21747487169985358</v>
      </c>
      <c r="GAL2" s="17">
        <v>0.42212152621686505</v>
      </c>
      <c r="GAM2" s="17">
        <v>0.44351622209840602</v>
      </c>
      <c r="GAN2" s="17">
        <v>0.49504957242933251</v>
      </c>
      <c r="GAO2" s="17">
        <v>0.6341358901560723</v>
      </c>
      <c r="GAP2" s="17">
        <v>0.66403196843066259</v>
      </c>
      <c r="GAQ2" s="17">
        <v>0.61968077454825299</v>
      </c>
      <c r="GAR2" s="17">
        <v>0.59018914461591743</v>
      </c>
      <c r="GAS2" s="17">
        <v>0.44062108694341262</v>
      </c>
      <c r="GAT2" s="17">
        <v>0.3775861290090024</v>
      </c>
      <c r="GAU2" s="17">
        <v>0.55344910154738913</v>
      </c>
      <c r="GAV2" s="17">
        <v>0.68374866176108429</v>
      </c>
      <c r="GAW2" s="17">
        <v>0.33060567532210361</v>
      </c>
      <c r="GAX2" s="17">
        <v>0.11692941687779818</v>
      </c>
      <c r="GAY2" s="17">
        <v>0.47742785310560781</v>
      </c>
      <c r="GAZ2" s="17">
        <v>0.23519980137277707</v>
      </c>
      <c r="GBA2" s="17">
        <v>9.340298329835782E-2</v>
      </c>
      <c r="GBB2" s="17">
        <v>7.6303713594007824E-2</v>
      </c>
      <c r="GBC2" s="17">
        <v>5.3170518700217405E-2</v>
      </c>
      <c r="GBD2" s="17">
        <v>3.4009853825990422E-2</v>
      </c>
      <c r="GBE2" s="17">
        <v>1.2700189514902349E-2</v>
      </c>
      <c r="GBF2" s="17">
        <v>1.5168377519797469E-2</v>
      </c>
      <c r="GBG2" s="17">
        <v>2.9538160407046082E-2</v>
      </c>
      <c r="GBH2" s="17">
        <v>2.5921975824711622E-2</v>
      </c>
      <c r="GBI2" s="17">
        <v>2.4070409271347831E-2</v>
      </c>
      <c r="GBJ2" s="17">
        <v>4.5296009607246508E-2</v>
      </c>
      <c r="GBK2" s="17">
        <v>0.13189103093586446</v>
      </c>
      <c r="GBL2" s="17">
        <v>0.53142307897723429</v>
      </c>
      <c r="GBM2" s="17">
        <v>0.84748766086049387</v>
      </c>
      <c r="GBN2" s="17">
        <v>0.83286221468877109</v>
      </c>
      <c r="GBO2" s="17">
        <v>0.74125904307426493</v>
      </c>
      <c r="GBP2" s="17">
        <v>0.72048525748103609</v>
      </c>
      <c r="GBQ2" s="17">
        <v>0.63169132345964452</v>
      </c>
      <c r="GBR2" s="17">
        <v>0.54465813286147946</v>
      </c>
      <c r="GBS2" s="17">
        <v>0.46463770771939755</v>
      </c>
      <c r="GBT2" s="17">
        <v>0.40779033715734275</v>
      </c>
      <c r="GBU2" s="17">
        <v>0.40413403644997464</v>
      </c>
      <c r="GBV2" s="17">
        <v>0.41623233728133674</v>
      </c>
      <c r="GBW2" s="17">
        <v>0.2649480982355506</v>
      </c>
      <c r="GBX2" s="17">
        <v>5.3702193497602642E-2</v>
      </c>
      <c r="GBY2" s="17">
        <v>2.2389009251622469E-4</v>
      </c>
      <c r="GBZ2" s="17">
        <v>2.0705023645654639E-3</v>
      </c>
      <c r="GCA2" s="17">
        <v>1.3001304868679217E-3</v>
      </c>
      <c r="GCB2" s="17">
        <v>1.0235654997140179E-3</v>
      </c>
      <c r="GCC2" s="17">
        <v>2.5647441183768312E-4</v>
      </c>
      <c r="GCD2" s="17">
        <v>7.9316509815198792E-4</v>
      </c>
      <c r="GCE2" s="17">
        <v>8.8496645569548183E-4</v>
      </c>
      <c r="GCF2" s="17">
        <v>3.4179321848633371E-3</v>
      </c>
      <c r="GCG2" s="17">
        <v>5.2189568833681931E-3</v>
      </c>
      <c r="GCH2" s="17">
        <v>2.8101002892809396E-2</v>
      </c>
      <c r="GCI2" s="17">
        <v>0.35220901775136987</v>
      </c>
      <c r="GCJ2" s="17">
        <v>0.7888200699730602</v>
      </c>
      <c r="GCK2" s="17">
        <v>0.79734926097793968</v>
      </c>
      <c r="GCL2" s="17">
        <v>0.53635181632163731</v>
      </c>
      <c r="GCM2" s="17">
        <v>0.18373670316146687</v>
      </c>
      <c r="GCN2" s="17">
        <v>0.18032521602571203</v>
      </c>
      <c r="GCO2" s="17">
        <v>3.1798200377857889E-2</v>
      </c>
      <c r="GCP2" s="17">
        <v>0</v>
      </c>
      <c r="GCQ2" s="17">
        <v>0</v>
      </c>
      <c r="GCR2" s="17">
        <v>0</v>
      </c>
      <c r="GCS2" s="17">
        <v>0</v>
      </c>
      <c r="GCT2" s="17">
        <v>0</v>
      </c>
      <c r="GCU2" s="17">
        <v>0</v>
      </c>
      <c r="GCV2" s="17">
        <v>1.7547298889861625E-3</v>
      </c>
      <c r="GCW2" s="17">
        <v>0</v>
      </c>
      <c r="GCX2" s="17">
        <v>4.8608888896356803E-5</v>
      </c>
      <c r="GCY2" s="17">
        <v>2.2228521887545359E-3</v>
      </c>
      <c r="GCZ2" s="17">
        <v>2.6868617883844337E-3</v>
      </c>
      <c r="GDA2" s="17">
        <v>1.9635292319345483E-3</v>
      </c>
      <c r="GDB2" s="17">
        <v>1.4252614860195902E-3</v>
      </c>
      <c r="GDC2" s="17">
        <v>1.7091195895699515E-3</v>
      </c>
      <c r="GDD2" s="17">
        <v>3.7213405781721504E-3</v>
      </c>
      <c r="GDE2" s="17">
        <v>1.4994130807346625E-2</v>
      </c>
      <c r="GDF2" s="17">
        <v>0.13391946801698251</v>
      </c>
      <c r="GDG2" s="17">
        <v>0.45390081440946745</v>
      </c>
      <c r="GDH2" s="17">
        <v>0.71340817080944574</v>
      </c>
      <c r="GDI2" s="17">
        <v>0.69489931350759038</v>
      </c>
      <c r="GDJ2" s="17">
        <v>0.7039818400092348</v>
      </c>
      <c r="GDK2" s="17">
        <v>0.61225347781862038</v>
      </c>
      <c r="GDL2" s="17">
        <v>0.46464629736292706</v>
      </c>
      <c r="GDM2" s="17">
        <v>5.7924471726925842E-3</v>
      </c>
      <c r="GDN2" s="17">
        <v>0</v>
      </c>
      <c r="GDO2" s="17">
        <v>0</v>
      </c>
      <c r="GDP2" s="17">
        <v>0</v>
      </c>
      <c r="GDQ2" s="17">
        <v>0</v>
      </c>
      <c r="GDR2" s="17">
        <v>0</v>
      </c>
      <c r="GDS2" s="17">
        <v>0</v>
      </c>
      <c r="GDT2" s="17">
        <v>0</v>
      </c>
      <c r="GDU2" s="17">
        <v>0</v>
      </c>
      <c r="GDV2" s="17">
        <v>0</v>
      </c>
      <c r="GDW2" s="17">
        <v>2.348889298500283E-5</v>
      </c>
      <c r="GDX2" s="17">
        <v>1.3716426296389397E-3</v>
      </c>
      <c r="GDY2" s="17">
        <v>3.0743884441733127E-3</v>
      </c>
      <c r="GDZ2" s="17">
        <v>7.1722890117191561E-3</v>
      </c>
      <c r="GEA2" s="17">
        <v>2.1889171844458793E-2</v>
      </c>
      <c r="GEB2" s="17">
        <v>5.7258727965414938E-2</v>
      </c>
      <c r="GEC2" s="17">
        <v>9.7071982302930709E-2</v>
      </c>
      <c r="GED2" s="17">
        <v>0.23608092733271263</v>
      </c>
      <c r="GEE2" s="17">
        <v>0.34376416286224937</v>
      </c>
      <c r="GEF2" s="17">
        <v>0.63203626335538554</v>
      </c>
      <c r="GEG2" s="17">
        <v>0.78277022107498795</v>
      </c>
      <c r="GEH2" s="17">
        <v>0.40205886329247165</v>
      </c>
      <c r="GEI2" s="17">
        <v>0.25735694542314635</v>
      </c>
      <c r="GEJ2" s="17">
        <v>0.2011883870864295</v>
      </c>
      <c r="GEK2" s="17">
        <v>4.8395965851468194E-2</v>
      </c>
      <c r="GEL2" s="17">
        <v>2.1271036897061685E-2</v>
      </c>
      <c r="GEM2" s="17">
        <v>6.1170511422090354E-3</v>
      </c>
      <c r="GEN2" s="17">
        <v>2.7529724953602409E-4</v>
      </c>
      <c r="GEO2" s="17">
        <v>7.0302943539996984E-6</v>
      </c>
      <c r="GEP2" s="17">
        <v>2.3748498994528489E-4</v>
      </c>
      <c r="GEQ2" s="17">
        <v>1.1442707886654336E-4</v>
      </c>
      <c r="GER2" s="17">
        <v>0</v>
      </c>
      <c r="GES2" s="17">
        <v>0</v>
      </c>
      <c r="GET2" s="17">
        <v>0</v>
      </c>
      <c r="GEU2" s="17">
        <v>4.1317060260787652E-8</v>
      </c>
      <c r="GEV2" s="17">
        <v>1.3980981078627408E-3</v>
      </c>
      <c r="GEW2" s="17">
        <v>1.7626828868516685E-3</v>
      </c>
      <c r="GEX2" s="17">
        <v>1.2160253385355541E-3</v>
      </c>
      <c r="GEY2" s="17">
        <v>3.1003313440519636E-3</v>
      </c>
      <c r="GEZ2" s="17">
        <v>4.5938437835563548E-2</v>
      </c>
      <c r="GFA2" s="17">
        <v>0.17071696379696324</v>
      </c>
      <c r="GFB2" s="17">
        <v>0.26767422205709335</v>
      </c>
      <c r="GFC2" s="17">
        <v>0.25469804151903552</v>
      </c>
      <c r="GFD2" s="17">
        <v>0.51891896438319696</v>
      </c>
      <c r="GFE2" s="17">
        <v>0.86633334664967465</v>
      </c>
      <c r="GFF2" s="17">
        <v>0.88165315641919273</v>
      </c>
      <c r="GFG2" s="17">
        <v>0.85434470755365655</v>
      </c>
      <c r="GFH2" s="17">
        <v>0.61531719733153611</v>
      </c>
      <c r="GFI2" s="17">
        <v>0.54014372851174997</v>
      </c>
      <c r="GFJ2" s="17">
        <v>0.60892611950707232</v>
      </c>
      <c r="GFK2" s="17">
        <v>0.50155494901094755</v>
      </c>
      <c r="GFL2" s="17">
        <v>0.32894591076582647</v>
      </c>
      <c r="GFM2" s="17">
        <v>0.27337627629430061</v>
      </c>
      <c r="GFN2" s="17">
        <v>0.31406607730740055</v>
      </c>
      <c r="GFO2" s="17">
        <v>0.2805769616781042</v>
      </c>
      <c r="GFP2" s="17">
        <v>7.3032616208335538E-2</v>
      </c>
      <c r="GFQ2" s="17">
        <v>4.6973439642205902E-3</v>
      </c>
      <c r="GFR2" s="17">
        <v>7.6079833863538547E-3</v>
      </c>
      <c r="GFS2" s="17">
        <v>4.5684139020949277E-3</v>
      </c>
      <c r="GFT2" s="17">
        <v>1.4282029418229336E-2</v>
      </c>
      <c r="GFU2" s="17">
        <v>1.5245200232282529E-2</v>
      </c>
      <c r="GFV2" s="17">
        <v>2.604019720827289E-2</v>
      </c>
      <c r="GFW2" s="17">
        <v>4.8525389991309155E-2</v>
      </c>
      <c r="GFX2" s="17">
        <v>8.4010369482394584E-2</v>
      </c>
      <c r="GFY2" s="17">
        <v>0.1379245094345494</v>
      </c>
      <c r="GFZ2" s="17">
        <v>0.19636857469110661</v>
      </c>
      <c r="GGA2" s="17">
        <v>0.26214425810877889</v>
      </c>
      <c r="GGB2" s="17">
        <v>0.62569038410110833</v>
      </c>
      <c r="GGC2" s="17">
        <v>0.89228772205887941</v>
      </c>
      <c r="GGD2" s="17">
        <v>0.87796671056374087</v>
      </c>
      <c r="GGE2" s="17">
        <v>0.81083191785701803</v>
      </c>
      <c r="GGF2" s="17">
        <v>0.67216886018054212</v>
      </c>
      <c r="GGG2" s="17">
        <v>0.59206989632654583</v>
      </c>
      <c r="GGH2" s="17">
        <v>0.70070725091572883</v>
      </c>
      <c r="GGI2" s="17">
        <v>0.75328713966584926</v>
      </c>
      <c r="GGJ2" s="17">
        <v>0.76045054073559026</v>
      </c>
      <c r="GGK2" s="17">
        <v>0.71473420132436749</v>
      </c>
      <c r="GGL2" s="17">
        <v>0.52128899850219279</v>
      </c>
      <c r="GGM2" s="17">
        <v>0.47494533628367647</v>
      </c>
      <c r="GGN2" s="17">
        <v>9.9615790109709626E-2</v>
      </c>
      <c r="GGO2" s="17">
        <v>1.6919782437651864E-2</v>
      </c>
      <c r="GGP2" s="17">
        <v>2.3835194622154637E-2</v>
      </c>
      <c r="GGQ2" s="17">
        <v>3.9761817587299214E-2</v>
      </c>
      <c r="GGR2" s="17">
        <v>4.6095106978129033E-2</v>
      </c>
      <c r="GGS2" s="17">
        <v>6.6340870583390957E-2</v>
      </c>
      <c r="GGT2" s="17">
        <v>0.10480095921003975</v>
      </c>
      <c r="GGU2" s="17">
        <v>0.13917656728454336</v>
      </c>
      <c r="GGV2" s="17">
        <v>0.13683596180588734</v>
      </c>
      <c r="GGW2" s="17">
        <v>0.20260419737342225</v>
      </c>
      <c r="GGX2" s="17">
        <v>0.29781920115186861</v>
      </c>
      <c r="GGY2" s="17">
        <v>0.29822444260961739</v>
      </c>
      <c r="GGZ2" s="17">
        <v>0.52715168341074636</v>
      </c>
      <c r="GHA2" s="17">
        <v>0.27804337509085841</v>
      </c>
      <c r="GHB2" s="17">
        <v>7.5848658512662648E-2</v>
      </c>
      <c r="GHC2" s="17">
        <v>9.6851215677495786E-2</v>
      </c>
      <c r="GHD2" s="17">
        <v>0.16645958350496204</v>
      </c>
      <c r="GHE2" s="17">
        <v>0.10924098532441746</v>
      </c>
      <c r="GHF2" s="17">
        <v>3.8231209325397766E-2</v>
      </c>
      <c r="GHG2" s="17">
        <v>9.124134928672771E-2</v>
      </c>
      <c r="GHH2" s="17">
        <v>3.2145072718073972E-2</v>
      </c>
      <c r="GHI2" s="17">
        <v>4.2304551054933311E-2</v>
      </c>
      <c r="GHJ2" s="17">
        <v>3.5824989875516619E-2</v>
      </c>
      <c r="GHK2" s="17">
        <v>5.9272133099945175E-2</v>
      </c>
      <c r="GHL2" s="17">
        <v>9.9762080626663229E-4</v>
      </c>
      <c r="GHM2" s="17">
        <v>0</v>
      </c>
      <c r="GHN2" s="17">
        <v>3.98722799985706E-4</v>
      </c>
      <c r="GHO2" s="17">
        <v>5.5286423238714265E-4</v>
      </c>
      <c r="GHP2" s="17">
        <v>4.7102538040700117E-4</v>
      </c>
      <c r="GHQ2" s="17">
        <v>1.8963868816061144E-3</v>
      </c>
      <c r="GHR2" s="17">
        <v>2.119644983871054E-3</v>
      </c>
      <c r="GHS2" s="17">
        <v>2.0503998547697347E-3</v>
      </c>
      <c r="GHT2" s="17">
        <v>3.9935355044395E-3</v>
      </c>
      <c r="GHU2" s="17">
        <v>1.2370345393804275E-2</v>
      </c>
      <c r="GHV2" s="17">
        <v>4.7986642073956323E-2</v>
      </c>
      <c r="GHW2" s="17">
        <v>0.14639964578847708</v>
      </c>
      <c r="GHX2" s="17">
        <v>0.5672020125292897</v>
      </c>
      <c r="GHY2" s="17">
        <v>0.74720555262921073</v>
      </c>
      <c r="GHZ2" s="17">
        <v>0.76187208308452403</v>
      </c>
      <c r="GIA2" s="17">
        <v>0.53520282405473429</v>
      </c>
      <c r="GIB2" s="17">
        <v>0.28837735502991202</v>
      </c>
      <c r="GIC2" s="17">
        <v>9.7798333419331321E-2</v>
      </c>
      <c r="GID2" s="17">
        <v>3.2362673447428731E-4</v>
      </c>
      <c r="GIE2" s="17">
        <v>0</v>
      </c>
      <c r="GIF2" s="17">
        <v>0</v>
      </c>
      <c r="GIG2" s="17">
        <v>0</v>
      </c>
      <c r="GIH2" s="17">
        <v>0</v>
      </c>
      <c r="GII2" s="17">
        <v>0</v>
      </c>
      <c r="GIJ2" s="17">
        <v>5.2581189321519273E-4</v>
      </c>
      <c r="GIK2" s="17">
        <v>0</v>
      </c>
      <c r="GIL2" s="17">
        <v>0</v>
      </c>
      <c r="GIM2" s="17">
        <v>4.9614965711942353E-4</v>
      </c>
      <c r="GIN2" s="17">
        <v>1.1055358881359334E-3</v>
      </c>
      <c r="GIO2" s="17">
        <v>9.3763444725263848E-4</v>
      </c>
      <c r="GIP2" s="17">
        <v>6.8064123087513859E-5</v>
      </c>
      <c r="GIQ2" s="17">
        <v>0</v>
      </c>
      <c r="GIR2" s="17">
        <v>1.0883320769611868E-3</v>
      </c>
      <c r="GIS2" s="17">
        <v>1.2461824724209276E-2</v>
      </c>
      <c r="GIT2" s="17">
        <v>9.7581678704105404E-2</v>
      </c>
      <c r="GIU2" s="17">
        <v>0.31556103015560116</v>
      </c>
      <c r="GIV2" s="17">
        <v>0.79207751695680118</v>
      </c>
      <c r="GIW2" s="17">
        <v>0.86168285539854206</v>
      </c>
      <c r="GIX2" s="17">
        <v>0.90355176002909632</v>
      </c>
      <c r="GIY2" s="17">
        <v>0.90724567288662039</v>
      </c>
      <c r="GIZ2" s="17">
        <v>0.86043875010854209</v>
      </c>
      <c r="GJA2" s="17">
        <v>0.62637043331622888</v>
      </c>
      <c r="GJB2" s="17">
        <v>0.74050949486126494</v>
      </c>
      <c r="GJC2" s="17">
        <v>0.77237354051222895</v>
      </c>
      <c r="GJD2" s="17">
        <v>0.72509818840490359</v>
      </c>
      <c r="GJE2" s="17">
        <v>0.72303853507548788</v>
      </c>
      <c r="GJF2" s="17">
        <v>0.58882617564836803</v>
      </c>
      <c r="GJG2" s="17">
        <v>0.60987853855070473</v>
      </c>
      <c r="GJH2" s="17">
        <v>0.28761878174847472</v>
      </c>
      <c r="GJI2" s="17">
        <v>3.5052559463892165E-2</v>
      </c>
      <c r="GJJ2" s="17">
        <v>6.3448334740487958E-2</v>
      </c>
      <c r="GJK2" s="17">
        <v>6.2266623361562648E-2</v>
      </c>
      <c r="GJL2" s="17">
        <v>3.7638731917545715E-2</v>
      </c>
      <c r="GJM2" s="17">
        <v>4.049227188287903E-2</v>
      </c>
      <c r="GJN2" s="17">
        <v>4.505433723486945E-2</v>
      </c>
      <c r="GJO2" s="17">
        <v>7.7819050298880116E-2</v>
      </c>
      <c r="GJP2" s="17">
        <v>0.13100957657654635</v>
      </c>
      <c r="GJQ2" s="17">
        <v>0.27178749247616563</v>
      </c>
      <c r="GJR2" s="17">
        <v>0.40480929317462711</v>
      </c>
      <c r="GJS2" s="17">
        <v>0.52916472543300963</v>
      </c>
      <c r="GJT2" s="17">
        <v>0.77947648905763245</v>
      </c>
      <c r="GJU2" s="17">
        <v>0.89369928286913236</v>
      </c>
      <c r="GJV2" s="17">
        <v>0.89255684507086142</v>
      </c>
      <c r="GJW2" s="17">
        <v>0.89242094743565059</v>
      </c>
      <c r="GJX2" s="17">
        <v>0.79207023020824696</v>
      </c>
      <c r="GJY2" s="17">
        <v>0.58453707017352097</v>
      </c>
      <c r="GJZ2" s="17">
        <v>0.70910034150018675</v>
      </c>
      <c r="GKA2" s="17">
        <v>0.68920148396226499</v>
      </c>
      <c r="GKB2" s="17">
        <v>0.83585328302037942</v>
      </c>
      <c r="GKC2" s="17">
        <v>0.86075273822169873</v>
      </c>
      <c r="GKD2" s="17">
        <v>0.83384088315128302</v>
      </c>
      <c r="GKE2" s="17">
        <v>0.76256485143866259</v>
      </c>
      <c r="GKF2" s="17">
        <v>0.28463735768431386</v>
      </c>
      <c r="GKG2" s="17">
        <v>9.752229305529457E-3</v>
      </c>
      <c r="GKH2" s="17">
        <v>2.0763975577035E-2</v>
      </c>
      <c r="GKI2" s="17">
        <v>3.4268504108446264E-2</v>
      </c>
      <c r="GKJ2" s="17">
        <v>4.6867677790346923E-2</v>
      </c>
      <c r="GKK2" s="17">
        <v>8.0816069813114441E-2</v>
      </c>
      <c r="GKL2" s="17">
        <v>0.125796852064256</v>
      </c>
      <c r="GKM2" s="17">
        <v>0.17575407124758011</v>
      </c>
      <c r="GKN2" s="17">
        <v>0.30440527272813372</v>
      </c>
      <c r="GKO2" s="17">
        <v>0.36071116622188193</v>
      </c>
      <c r="GKP2" s="17">
        <v>0.4011749653713711</v>
      </c>
      <c r="GKQ2" s="17">
        <v>0.52901888230982519</v>
      </c>
      <c r="GKR2" s="17">
        <v>0.84083141658881921</v>
      </c>
      <c r="GKS2" s="17">
        <v>0.90529153996792167</v>
      </c>
      <c r="GKT2" s="17">
        <v>0.8965534080951143</v>
      </c>
      <c r="GKU2" s="17">
        <v>0.89382546483960235</v>
      </c>
      <c r="GKV2" s="17">
        <v>0.87222041310000598</v>
      </c>
      <c r="GKW2" s="17">
        <v>0.82817947608287945</v>
      </c>
      <c r="GKX2" s="17">
        <v>0.77113233279756621</v>
      </c>
      <c r="GKY2" s="17">
        <v>0.56572679068204212</v>
      </c>
      <c r="GKZ2" s="17">
        <v>0.75445170809006623</v>
      </c>
      <c r="GLA2" s="17">
        <v>0.69703104796656012</v>
      </c>
      <c r="GLB2" s="17">
        <v>0.37854211932550297</v>
      </c>
      <c r="GLC2" s="17">
        <v>0.21092705330032588</v>
      </c>
      <c r="GLD2" s="17">
        <v>6.7329834162334928E-2</v>
      </c>
      <c r="GLE2" s="17">
        <v>8.6358407494479508E-4</v>
      </c>
      <c r="GLF2" s="17">
        <v>2.7610012912392167E-4</v>
      </c>
      <c r="GLG2" s="17">
        <v>6.944952893596023E-4</v>
      </c>
      <c r="GLH2" s="17">
        <v>2.4956632445256562E-3</v>
      </c>
      <c r="GLI2" s="17">
        <v>1.6961968168825177E-2</v>
      </c>
      <c r="GLJ2" s="17">
        <v>3.8303301720796983E-2</v>
      </c>
      <c r="GLK2" s="17">
        <v>6.3656740480775895E-2</v>
      </c>
      <c r="GLL2" s="17">
        <v>0.12091842235075301</v>
      </c>
      <c r="GLM2" s="17">
        <v>0.20636210361036625</v>
      </c>
      <c r="GLN2" s="17">
        <v>0.25603061073040539</v>
      </c>
      <c r="GLO2" s="17">
        <v>0.34728420993370718</v>
      </c>
      <c r="GLP2" s="17">
        <v>0.71179103536575294</v>
      </c>
      <c r="GLQ2" s="17">
        <v>0.89632099371252405</v>
      </c>
      <c r="GLR2" s="17">
        <v>0.89609635276298782</v>
      </c>
      <c r="GLS2" s="17">
        <v>0.88276532514509032</v>
      </c>
      <c r="GLT2" s="17">
        <v>0.87609767533192762</v>
      </c>
      <c r="GLU2" s="17">
        <v>0.70360545714007228</v>
      </c>
      <c r="GLV2" s="17">
        <v>0.58130645392626024</v>
      </c>
      <c r="GLW2" s="17">
        <v>0.74183716117688547</v>
      </c>
      <c r="GLX2" s="17">
        <v>0.74513739583998184</v>
      </c>
      <c r="GLY2" s="17">
        <v>0.52262097738328428</v>
      </c>
      <c r="GLZ2" s="17">
        <v>0.20188212542982348</v>
      </c>
      <c r="GMA2" s="17">
        <v>0.20353523496980599</v>
      </c>
      <c r="GMB2" s="17">
        <v>2.8523385351346443E-2</v>
      </c>
      <c r="GMC2" s="17">
        <v>1.2163648365352711E-3</v>
      </c>
      <c r="GMD2" s="17">
        <v>2.0889524477426505E-3</v>
      </c>
      <c r="GME2" s="17">
        <v>4.1259835026989213E-3</v>
      </c>
      <c r="GMF2" s="17">
        <v>4.9305300395934932E-3</v>
      </c>
      <c r="GMG2" s="17">
        <v>1.1327298365592891E-2</v>
      </c>
      <c r="GMH2" s="17">
        <v>3.3470292373804639E-2</v>
      </c>
      <c r="GMI2" s="17">
        <v>8.2321254865046975E-2</v>
      </c>
      <c r="GMJ2" s="17">
        <v>0.13839504547681744</v>
      </c>
      <c r="GMK2" s="17">
        <v>0.24368328966090361</v>
      </c>
      <c r="GML2" s="17">
        <v>0.29331559849433614</v>
      </c>
      <c r="GMM2" s="17">
        <v>0.34712949833732948</v>
      </c>
      <c r="GMN2" s="17">
        <v>0.68003143536389155</v>
      </c>
      <c r="GMO2" s="17">
        <v>0.87618511180822889</v>
      </c>
      <c r="GMP2" s="17">
        <v>0.81268912395157222</v>
      </c>
      <c r="GMQ2" s="17">
        <v>0.73648044113999389</v>
      </c>
      <c r="GMR2" s="17">
        <v>0.63501813199795776</v>
      </c>
      <c r="GMS2" s="17">
        <v>0.4992918390269584</v>
      </c>
      <c r="GMT2" s="17">
        <v>0.49470617820752888</v>
      </c>
      <c r="GMU2" s="17">
        <v>0.52720338687984336</v>
      </c>
      <c r="GMV2" s="17">
        <v>0.45070121753986203</v>
      </c>
      <c r="GMW2" s="17">
        <v>0.46297685403755418</v>
      </c>
      <c r="GMX2" s="17">
        <v>0.28719509021635059</v>
      </c>
      <c r="GMY2" s="17">
        <v>0.22462412286825661</v>
      </c>
      <c r="GMZ2" s="17">
        <v>5.7141687840908909E-2</v>
      </c>
      <c r="GNA2" s="17">
        <v>2.7139581787706682E-3</v>
      </c>
      <c r="GNB2" s="17">
        <v>2.8075308352004573E-3</v>
      </c>
      <c r="GNC2" s="17">
        <v>3.3045568045338672E-3</v>
      </c>
      <c r="GND2" s="17">
        <v>3.4352070731784156E-3</v>
      </c>
      <c r="GNE2" s="17">
        <v>3.2240212920021261E-3</v>
      </c>
      <c r="GNF2" s="17">
        <v>3.2787742317120358E-3</v>
      </c>
      <c r="GNG2" s="17">
        <v>1.2490885921972769E-2</v>
      </c>
      <c r="GNH2" s="17">
        <v>6.9745321072351804E-2</v>
      </c>
      <c r="GNI2" s="17">
        <v>0.15323131109612168</v>
      </c>
      <c r="GNJ2" s="17">
        <v>0.24856179936190659</v>
      </c>
      <c r="GNK2" s="17">
        <v>0.3613142854877554</v>
      </c>
      <c r="GNL2" s="17">
        <v>0.75061021266289152</v>
      </c>
      <c r="GNM2" s="17">
        <v>0.89857692510007214</v>
      </c>
      <c r="GNN2" s="17">
        <v>0.9064052633804337</v>
      </c>
      <c r="GNO2" s="17">
        <v>0.90066180941597573</v>
      </c>
      <c r="GNP2" s="17">
        <v>0.86402042811172275</v>
      </c>
      <c r="GNQ2" s="17">
        <v>0.71310497988215049</v>
      </c>
      <c r="GNR2" s="17">
        <v>0.64117859797503007</v>
      </c>
      <c r="GNS2" s="17">
        <v>0.65238673031595773</v>
      </c>
      <c r="GNT2" s="17">
        <v>0.48446102326017831</v>
      </c>
      <c r="GNU2" s="17">
        <v>0.36489140082370419</v>
      </c>
      <c r="GNV2" s="17">
        <v>0.26826064196090604</v>
      </c>
      <c r="GNW2" s="17">
        <v>0.17688398142620299</v>
      </c>
      <c r="GNX2" s="17">
        <v>9.0223398371716265E-2</v>
      </c>
      <c r="GNY2" s="17">
        <v>4.3749209984879755E-3</v>
      </c>
      <c r="GNZ2" s="17">
        <v>2.4833626668553373E-3</v>
      </c>
      <c r="GOA2" s="17">
        <v>2.1010274180651685E-3</v>
      </c>
      <c r="GOB2" s="17">
        <v>4.0976827142679573E-3</v>
      </c>
      <c r="GOC2" s="17">
        <v>3.6555833722893491E-3</v>
      </c>
      <c r="GOD2" s="17">
        <v>7.4469838289946376E-3</v>
      </c>
      <c r="GOE2" s="17">
        <v>2.5291849371060902E-2</v>
      </c>
      <c r="GOF2" s="17">
        <v>5.2507917462558847E-2</v>
      </c>
      <c r="GOG2" s="17">
        <v>9.2563503787676499E-2</v>
      </c>
      <c r="GOH2" s="17">
        <v>0.19307302211319877</v>
      </c>
      <c r="GOI2" s="17">
        <v>0.37613471639860357</v>
      </c>
      <c r="GOJ2" s="17">
        <v>0.83050602629329517</v>
      </c>
      <c r="GOK2" s="17">
        <v>0.8766094331010903</v>
      </c>
      <c r="GOL2" s="17">
        <v>0.90683259040074082</v>
      </c>
      <c r="GOM2" s="17">
        <v>0.90669967145495178</v>
      </c>
      <c r="GON2" s="17">
        <v>0.87008690539703004</v>
      </c>
      <c r="GOO2" s="17">
        <v>0.68781687555961435</v>
      </c>
      <c r="GOP2" s="17">
        <v>0.60248558011666864</v>
      </c>
      <c r="GOQ2" s="17">
        <v>0.46305403183539151</v>
      </c>
      <c r="GOR2" s="17">
        <v>0.27057666085940779</v>
      </c>
      <c r="GOS2" s="17">
        <v>0.18463765869850057</v>
      </c>
      <c r="GOT2" s="17">
        <v>0.25333065634024093</v>
      </c>
      <c r="GOU2" s="17">
        <v>0.20913548314539515</v>
      </c>
      <c r="GOV2" s="17">
        <v>0.15139172647304336</v>
      </c>
      <c r="GOW2" s="17">
        <v>3.1030609702838972E-2</v>
      </c>
      <c r="GOX2" s="17">
        <v>2.4012925156352286E-2</v>
      </c>
      <c r="GOY2" s="17">
        <v>2.6310640013994815E-2</v>
      </c>
      <c r="GOZ2" s="17">
        <v>2.2862656328385661E-2</v>
      </c>
      <c r="GPA2" s="17">
        <v>3.2577143081602887E-2</v>
      </c>
      <c r="GPB2" s="17">
        <v>2.6101570997081804E-2</v>
      </c>
      <c r="GPC2" s="17">
        <v>4.9220861866604633E-2</v>
      </c>
      <c r="GPD2" s="17">
        <v>5.809264918981337E-2</v>
      </c>
      <c r="GPE2" s="17">
        <v>0.13044593057842527</v>
      </c>
      <c r="GPF2" s="17">
        <v>0.22335714002679094</v>
      </c>
      <c r="GPG2" s="17">
        <v>0.26013836764492954</v>
      </c>
      <c r="GPH2" s="17">
        <v>0.44102332492688129</v>
      </c>
      <c r="GPI2" s="17">
        <v>0.27710482711889761</v>
      </c>
      <c r="GPJ2" s="17">
        <v>0.30904224045891565</v>
      </c>
      <c r="GPK2" s="17">
        <v>0.37709064475295601</v>
      </c>
      <c r="GPL2" s="17">
        <v>0.50021229686829149</v>
      </c>
      <c r="GPM2" s="17">
        <v>0.5299561330197331</v>
      </c>
      <c r="GPN2" s="17">
        <v>0.27382891992152048</v>
      </c>
      <c r="GPO2" s="17">
        <v>1.2490141836013493E-2</v>
      </c>
      <c r="GPP2" s="17">
        <v>0</v>
      </c>
      <c r="GPQ2" s="17">
        <v>0</v>
      </c>
      <c r="GPR2" s="17">
        <v>0</v>
      </c>
      <c r="GPS2" s="17">
        <v>0</v>
      </c>
      <c r="GPT2" s="17">
        <v>0</v>
      </c>
      <c r="GPU2" s="17">
        <v>0</v>
      </c>
      <c r="GPV2" s="17">
        <v>0</v>
      </c>
      <c r="GPW2" s="17">
        <v>0</v>
      </c>
      <c r="GPX2" s="17">
        <v>0</v>
      </c>
      <c r="GPY2" s="17">
        <v>1.267680158902777E-4</v>
      </c>
      <c r="GPZ2" s="17">
        <v>1.4778079307709757E-3</v>
      </c>
      <c r="GQA2" s="17">
        <v>1.1654145560683251E-2</v>
      </c>
      <c r="GQB2" s="17">
        <v>4.6927516607773008E-2</v>
      </c>
      <c r="GQC2" s="17">
        <v>8.437741578250782E-2</v>
      </c>
      <c r="GQD2" s="17">
        <v>0.11438477356778855</v>
      </c>
      <c r="GQE2" s="17">
        <v>0.12772334366892407</v>
      </c>
      <c r="GQF2" s="17">
        <v>0.27495085162870597</v>
      </c>
      <c r="GQG2" s="17">
        <v>0.51058611227201445</v>
      </c>
      <c r="GQH2" s="17">
        <v>0.43809896842309637</v>
      </c>
      <c r="GQI2" s="17">
        <v>0.36501707132481021</v>
      </c>
      <c r="GQJ2" s="17">
        <v>0.14644879416392528</v>
      </c>
      <c r="GQK2" s="17">
        <v>4.5072642111866198E-3</v>
      </c>
      <c r="GQL2" s="17">
        <v>0</v>
      </c>
      <c r="GQM2" s="17">
        <v>0</v>
      </c>
      <c r="GQN2" s="17">
        <v>0</v>
      </c>
      <c r="GQO2" s="17">
        <v>0</v>
      </c>
      <c r="GQP2" s="17">
        <v>0</v>
      </c>
      <c r="GQQ2" s="17">
        <v>1.4469167021026203E-4</v>
      </c>
      <c r="GQR2" s="17">
        <v>1.5385734607651024E-3</v>
      </c>
      <c r="GQS2" s="17">
        <v>8.8733854977424073E-6</v>
      </c>
      <c r="GQT2" s="17">
        <v>2.4549938185281802E-4</v>
      </c>
      <c r="GQU2" s="17">
        <v>3.2075913794690601E-4</v>
      </c>
      <c r="GQV2" s="17">
        <v>4.0596929899762527E-4</v>
      </c>
      <c r="GQW2" s="17">
        <v>3.2842787455883855E-4</v>
      </c>
      <c r="GQX2" s="17">
        <v>2.9698083553552284E-4</v>
      </c>
      <c r="GQY2" s="17">
        <v>1.1658391675271023E-3</v>
      </c>
      <c r="GQZ2" s="17">
        <v>2.1480938213480662E-3</v>
      </c>
      <c r="GRA2" s="17">
        <v>6.1940634729479513E-3</v>
      </c>
      <c r="GRB2" s="17">
        <v>4.2441767216476682E-2</v>
      </c>
      <c r="GRC2" s="17">
        <v>0.16353156165850238</v>
      </c>
      <c r="GRD2" s="17">
        <v>0.51186029060868843</v>
      </c>
      <c r="GRE2" s="17">
        <v>0.63931059018827707</v>
      </c>
      <c r="GRF2" s="17">
        <v>0.46411571605662344</v>
      </c>
      <c r="GRG2" s="17">
        <v>0.43280636456333432</v>
      </c>
      <c r="GRH2" s="17">
        <v>0.31357031027864452</v>
      </c>
      <c r="GRI2" s="17">
        <v>0.24144716813522468</v>
      </c>
      <c r="GRJ2" s="17">
        <v>0.14554644222540239</v>
      </c>
      <c r="GRK2" s="17">
        <v>2.4617863574548794E-2</v>
      </c>
      <c r="GRL2" s="17">
        <v>1.3639783432558192E-4</v>
      </c>
      <c r="GRM2" s="17">
        <v>0</v>
      </c>
      <c r="GRN2" s="17">
        <v>0</v>
      </c>
      <c r="GRO2" s="17">
        <v>0</v>
      </c>
      <c r="GRP2" s="17">
        <v>0</v>
      </c>
      <c r="GRQ2" s="17">
        <v>0</v>
      </c>
      <c r="GRR2" s="17">
        <v>0</v>
      </c>
      <c r="GRS2" s="17">
        <v>0</v>
      </c>
      <c r="GRT2" s="17">
        <v>1.066519697939518E-3</v>
      </c>
      <c r="GRU2" s="17">
        <v>1.6635803331884879E-3</v>
      </c>
      <c r="GRV2" s="17">
        <v>2.2093986244591563E-3</v>
      </c>
      <c r="GRW2" s="17">
        <v>3.62136984592703E-3</v>
      </c>
      <c r="GRX2" s="17">
        <v>1.6981258675238853E-2</v>
      </c>
      <c r="GRY2" s="17">
        <v>6.0092810689828483E-2</v>
      </c>
      <c r="GRZ2" s="17">
        <v>0.12263859521292167</v>
      </c>
      <c r="GSA2" s="17">
        <v>0.19204755871026444</v>
      </c>
      <c r="GSB2" s="17">
        <v>0.5594453340358807</v>
      </c>
      <c r="GSC2" s="17">
        <v>0.66052240084823488</v>
      </c>
      <c r="GSD2" s="17">
        <v>0.5962593756807848</v>
      </c>
      <c r="GSE2" s="17">
        <v>0.53587174486815181</v>
      </c>
      <c r="GSF2" s="17">
        <v>0.36482804283794273</v>
      </c>
      <c r="GSG2" s="17">
        <v>8.3138270844066858E-2</v>
      </c>
      <c r="GSH2" s="17">
        <v>5.4664357316739937E-2</v>
      </c>
      <c r="GSI2" s="17">
        <v>0</v>
      </c>
      <c r="GSJ2" s="17">
        <v>1.1418474151886325E-3</v>
      </c>
      <c r="GSK2" s="17">
        <v>3.4578843552705903E-3</v>
      </c>
      <c r="GSL2" s="17">
        <v>0</v>
      </c>
      <c r="GSM2" s="17">
        <v>2.1212401483117468E-4</v>
      </c>
      <c r="GSN2" s="17">
        <v>2.8827714929918068E-3</v>
      </c>
      <c r="GSO2" s="17">
        <v>7.3239443251679523E-5</v>
      </c>
      <c r="GSP2" s="17">
        <v>1.6288116647103312E-3</v>
      </c>
      <c r="GSQ2" s="17">
        <v>1.0612254152928251E-4</v>
      </c>
      <c r="GSR2" s="17">
        <v>1.369202914085789E-3</v>
      </c>
      <c r="GSS2" s="17">
        <v>5.4992127857846984E-3</v>
      </c>
      <c r="GST2" s="17">
        <v>9.5455983935058414E-3</v>
      </c>
      <c r="GSU2" s="17">
        <v>3.5553037869032349E-2</v>
      </c>
      <c r="GSV2" s="17">
        <v>7.0013744475355411E-2</v>
      </c>
      <c r="GSW2" s="17">
        <v>0.11187455459626565</v>
      </c>
      <c r="GSX2" s="17">
        <v>0.17148351048020721</v>
      </c>
      <c r="GSY2" s="17">
        <v>0.25400799386646683</v>
      </c>
      <c r="GSZ2" s="17">
        <v>0.60971947157864459</v>
      </c>
      <c r="GTA2" s="17">
        <v>0.82605380039535536</v>
      </c>
      <c r="GTB2" s="17">
        <v>0.67831512668656013</v>
      </c>
      <c r="GTC2" s="17">
        <v>0.48889538828743784</v>
      </c>
      <c r="GTD2" s="17">
        <v>0.32982281259717527</v>
      </c>
      <c r="GTE2" s="17">
        <v>0.18012103779376445</v>
      </c>
      <c r="GTF2" s="17">
        <v>2.9889818055753914E-2</v>
      </c>
      <c r="GTG2" s="17">
        <v>1.4829718684710299E-3</v>
      </c>
      <c r="GTH2" s="17">
        <v>0</v>
      </c>
      <c r="GTI2" s="17">
        <v>0</v>
      </c>
      <c r="GTJ2" s="17">
        <v>0</v>
      </c>
      <c r="GTK2" s="17">
        <v>1.0805549582994878E-3</v>
      </c>
      <c r="GTL2" s="17">
        <v>4.2717187290127641E-3</v>
      </c>
      <c r="GTM2" s="17">
        <v>0</v>
      </c>
      <c r="GTN2" s="17">
        <v>1.1888162940999277E-3</v>
      </c>
      <c r="GTO2" s="17">
        <v>2.4806410411336503E-3</v>
      </c>
      <c r="GTP2" s="17">
        <v>6.5382426601052999E-3</v>
      </c>
      <c r="GTQ2" s="17">
        <v>2.2889165284167529E-2</v>
      </c>
      <c r="GTR2" s="17">
        <v>2.8032393051749396E-2</v>
      </c>
      <c r="GTS2" s="17">
        <v>3.1189909314597464E-2</v>
      </c>
      <c r="GTT2" s="17">
        <v>5.2901301618432768E-2</v>
      </c>
      <c r="GTU2" s="17">
        <v>0.12441643230278251</v>
      </c>
      <c r="GTV2" s="17">
        <v>0.20099348458797228</v>
      </c>
      <c r="GTW2" s="17">
        <v>0.29575941488548246</v>
      </c>
      <c r="GTX2" s="17">
        <v>0.68748703414936141</v>
      </c>
      <c r="GTY2" s="17">
        <v>0.813806569599277</v>
      </c>
      <c r="GTZ2" s="17">
        <v>0.611136383665283</v>
      </c>
      <c r="GUA2" s="17">
        <v>0.45930467750139636</v>
      </c>
      <c r="GUB2" s="17">
        <v>0.22693536504847409</v>
      </c>
      <c r="GUC2" s="17">
        <v>2.4636652413104095E-2</v>
      </c>
      <c r="GUD2" s="17">
        <v>0</v>
      </c>
      <c r="GUE2" s="17">
        <v>0</v>
      </c>
      <c r="GUF2" s="17">
        <v>0</v>
      </c>
      <c r="GUG2" s="17">
        <v>0</v>
      </c>
      <c r="GUH2" s="17">
        <v>0</v>
      </c>
      <c r="GUI2" s="17">
        <v>0</v>
      </c>
      <c r="GUJ2" s="17">
        <v>0</v>
      </c>
      <c r="GUK2" s="17">
        <v>0</v>
      </c>
      <c r="GUL2" s="17">
        <v>3.4137134251554455E-5</v>
      </c>
      <c r="GUM2" s="17">
        <v>1.8959191268017289E-3</v>
      </c>
      <c r="GUN2" s="17">
        <v>1.6428248550158793E-2</v>
      </c>
      <c r="GUO2" s="17">
        <v>1.4415718877403252E-2</v>
      </c>
      <c r="GUP2" s="17">
        <v>1.5348903814257891E-2</v>
      </c>
      <c r="GUQ2" s="17">
        <v>1.1496450803752469E-2</v>
      </c>
      <c r="GUR2" s="17">
        <v>2.6795253433720238E-2</v>
      </c>
      <c r="GUS2" s="17">
        <v>3.5797796238004213E-2</v>
      </c>
      <c r="GUT2" s="17">
        <v>9.6389664146624698E-2</v>
      </c>
      <c r="GUU2" s="17">
        <v>0.24593535123068974</v>
      </c>
      <c r="GUV2" s="17">
        <v>0.55212015993811259</v>
      </c>
      <c r="GUW2" s="17">
        <v>0.56301805794544446</v>
      </c>
      <c r="GUX2" s="17">
        <v>0.27027293705764455</v>
      </c>
      <c r="GUY2" s="17">
        <v>0.23262147473523553</v>
      </c>
      <c r="GUZ2" s="17">
        <v>0.18999106319720602</v>
      </c>
      <c r="GVA2" s="17">
        <v>2.3035614567847831E-2</v>
      </c>
      <c r="GVB2" s="17">
        <v>0</v>
      </c>
      <c r="GVC2" s="17">
        <v>0</v>
      </c>
      <c r="GVD2" s="17">
        <v>0</v>
      </c>
      <c r="GVE2" s="17">
        <v>0</v>
      </c>
      <c r="GVF2" s="17">
        <v>0</v>
      </c>
      <c r="GVG2" s="17">
        <v>0</v>
      </c>
      <c r="GVH2" s="17">
        <v>0</v>
      </c>
      <c r="GVI2" s="17">
        <v>0</v>
      </c>
      <c r="GVJ2" s="17">
        <v>0</v>
      </c>
      <c r="GVK2" s="17">
        <v>0</v>
      </c>
      <c r="GVL2" s="17">
        <v>0</v>
      </c>
      <c r="GVM2" s="17">
        <v>0</v>
      </c>
      <c r="GVN2" s="17">
        <v>4.5404944501405842E-4</v>
      </c>
      <c r="GVO2" s="17">
        <v>3.5300410553760118E-3</v>
      </c>
      <c r="GVP2" s="17">
        <v>2.0713815387881626E-2</v>
      </c>
      <c r="GVQ2" s="17">
        <v>9.2825599165537342E-2</v>
      </c>
      <c r="GVR2" s="17">
        <v>0.20471664245256202</v>
      </c>
      <c r="GVS2" s="17">
        <v>0.30115704345878191</v>
      </c>
      <c r="GVT2" s="17">
        <v>0.66120322965983136</v>
      </c>
      <c r="GVU2" s="17">
        <v>0.64241871966223485</v>
      </c>
      <c r="GVV2" s="17">
        <v>0.6279787228184156</v>
      </c>
      <c r="GVW2" s="17">
        <v>0.57768410171625117</v>
      </c>
      <c r="GVX2" s="17">
        <v>0.38859908509143909</v>
      </c>
      <c r="GVY2" s="17">
        <v>0.22612960026886744</v>
      </c>
      <c r="GVZ2" s="17">
        <v>4.549162766289036E-2</v>
      </c>
      <c r="GWA2" s="17">
        <v>2.5796826756200718E-3</v>
      </c>
      <c r="GWB2" s="17">
        <v>5.5288505659753127E-3</v>
      </c>
      <c r="GWC2" s="17">
        <v>4.2569627516206923E-3</v>
      </c>
      <c r="GWD2" s="17">
        <v>1.0566153302974397E-3</v>
      </c>
      <c r="GWE2" s="17">
        <v>1.2943048612029759E-3</v>
      </c>
      <c r="GWF2" s="17">
        <v>1.7728936458715901E-3</v>
      </c>
      <c r="GWG2" s="17">
        <v>0</v>
      </c>
      <c r="GWH2" s="17">
        <v>0</v>
      </c>
      <c r="GWI2" s="17">
        <v>6.2966462881748793E-4</v>
      </c>
      <c r="GWJ2" s="17">
        <v>2.3853540839521687E-3</v>
      </c>
      <c r="GWK2" s="17">
        <v>3.1182857916587287E-3</v>
      </c>
      <c r="GWL2" s="17">
        <v>9.1378506725053599E-3</v>
      </c>
      <c r="GWM2" s="17">
        <v>2.6481816924503011E-2</v>
      </c>
      <c r="GWN2" s="17">
        <v>6.3528701617401803E-2</v>
      </c>
      <c r="GWO2" s="17">
        <v>0.15230019801857647</v>
      </c>
      <c r="GWP2" s="17">
        <v>0.28486416209855958</v>
      </c>
      <c r="GWQ2" s="17">
        <v>0.2853482081421656</v>
      </c>
      <c r="GWR2" s="17">
        <v>0.32432024493076078</v>
      </c>
      <c r="GWS2" s="17">
        <v>0.13905067259312168</v>
      </c>
      <c r="GWT2" s="17">
        <v>5.6112047203467283E-2</v>
      </c>
      <c r="GWU2" s="17">
        <v>1.7824144731011084E-3</v>
      </c>
      <c r="GWV2" s="17">
        <v>8.8753230470556017E-4</v>
      </c>
      <c r="GWW2" s="17">
        <v>0</v>
      </c>
      <c r="GWX2" s="17">
        <v>0</v>
      </c>
      <c r="GWY2" s="17">
        <v>0</v>
      </c>
      <c r="GWZ2" s="17">
        <v>1.149399596512259E-3</v>
      </c>
      <c r="GXA2" s="17">
        <v>1.7263404634390662E-3</v>
      </c>
      <c r="GXB2" s="17">
        <v>1.2850710280745842E-3</v>
      </c>
      <c r="GXC2" s="17">
        <v>5.1432123738608549E-4</v>
      </c>
      <c r="GXD2" s="17">
        <v>0</v>
      </c>
      <c r="GXE2" s="17">
        <v>0</v>
      </c>
      <c r="GXF2" s="17">
        <v>0</v>
      </c>
      <c r="GXG2" s="17">
        <v>4.0115896195688554E-5</v>
      </c>
      <c r="GXH2" s="17">
        <v>7.97317208944765E-4</v>
      </c>
      <c r="GXI2" s="17">
        <v>2.5451939985962229E-3</v>
      </c>
      <c r="GXJ2" s="17">
        <v>3.4100899069304754E-3</v>
      </c>
      <c r="GXK2" s="17">
        <v>4.6300537408749329E-3</v>
      </c>
      <c r="GXL2" s="17">
        <v>1.3969792299036686E-2</v>
      </c>
      <c r="GXM2" s="17">
        <v>3.2453227235857411E-2</v>
      </c>
      <c r="GXN2" s="17">
        <v>9.0469356694004813E-2</v>
      </c>
      <c r="GXO2" s="17">
        <v>0.21805954652427406</v>
      </c>
      <c r="GXP2" s="17">
        <v>0.57394831371281863</v>
      </c>
      <c r="GXQ2" s="17">
        <v>0.76679277436242166</v>
      </c>
      <c r="GXR2" s="17">
        <v>0.54216405728256611</v>
      </c>
      <c r="GXS2" s="17">
        <v>0.38652160243570899</v>
      </c>
      <c r="GXT2" s="17">
        <v>0.33460702266909215</v>
      </c>
      <c r="GXU2" s="17">
        <v>0.24597019874248008</v>
      </c>
      <c r="GXV2" s="17">
        <v>0.12344541954525119</v>
      </c>
      <c r="GXW2" s="17">
        <v>0.15018124184431203</v>
      </c>
      <c r="GXX2" s="17">
        <v>0.21159259436024036</v>
      </c>
      <c r="GXY2" s="17">
        <v>0.34183367019272526</v>
      </c>
      <c r="GXZ2" s="17">
        <v>0.27022918051561928</v>
      </c>
      <c r="GYA2" s="17">
        <v>0.18454866415583013</v>
      </c>
      <c r="GYB2" s="17">
        <v>0.11067354088178974</v>
      </c>
      <c r="GYC2" s="17">
        <v>1.0206296213841023E-2</v>
      </c>
      <c r="GYD2" s="17">
        <v>1.096861716663548E-2</v>
      </c>
      <c r="GYE2" s="17">
        <v>2.2211213769388252E-2</v>
      </c>
      <c r="GYF2" s="17">
        <v>2.3569330255845542E-2</v>
      </c>
      <c r="GYG2" s="17">
        <v>1.960400291346753E-2</v>
      </c>
      <c r="GYH2" s="17">
        <v>2.1855272071880059E-2</v>
      </c>
      <c r="GYI2" s="17">
        <v>3.8439789404637228E-2</v>
      </c>
      <c r="GYJ2" s="17">
        <v>8.6230689533860233E-2</v>
      </c>
      <c r="GYK2" s="17">
        <v>0.16706733415971925</v>
      </c>
      <c r="GYL2" s="17">
        <v>0.28368446815083009</v>
      </c>
      <c r="GYM2" s="17">
        <v>0.39010551558253792</v>
      </c>
      <c r="GYN2" s="17">
        <v>0.45238825079234396</v>
      </c>
      <c r="GYO2" s="17">
        <v>0.16368597527327949</v>
      </c>
      <c r="GYP2" s="17">
        <v>0.52434413794754997</v>
      </c>
      <c r="GYQ2" s="17">
        <v>0.70858733998172885</v>
      </c>
      <c r="GYR2" s="17">
        <v>0.57689942659850657</v>
      </c>
      <c r="GYS2" s="17">
        <v>0.15371812205973975</v>
      </c>
      <c r="GYT2" s="17">
        <v>3.0436902135123193E-3</v>
      </c>
      <c r="GYU2" s="17">
        <v>0</v>
      </c>
      <c r="GYV2" s="17">
        <v>5.0195318346515656E-4</v>
      </c>
      <c r="GYW2" s="17">
        <v>2.7505403772113191E-2</v>
      </c>
      <c r="GYX2" s="17">
        <v>1.2880386741071143E-2</v>
      </c>
      <c r="GYY2" s="17">
        <v>0</v>
      </c>
      <c r="GYZ2" s="17">
        <v>7.3723554654789747E-4</v>
      </c>
      <c r="GZA2" s="17">
        <v>4.6599888161536862E-4</v>
      </c>
      <c r="GZB2" s="17">
        <v>0</v>
      </c>
      <c r="GZC2" s="17">
        <v>0</v>
      </c>
      <c r="GZD2" s="17">
        <v>5.8024704203036858E-5</v>
      </c>
      <c r="GZE2" s="17">
        <v>2.7856118983996562E-3</v>
      </c>
      <c r="GZF2" s="17">
        <v>3.9626294471026502E-2</v>
      </c>
      <c r="GZG2" s="17">
        <v>0.12574325480661264</v>
      </c>
      <c r="GZH2" s="17">
        <v>0.17915092968358792</v>
      </c>
      <c r="GZI2" s="17">
        <v>0.21417987565468913</v>
      </c>
      <c r="GZJ2" s="17">
        <v>0.27543027642268791</v>
      </c>
      <c r="GZK2" s="17">
        <v>0.28949910535699275</v>
      </c>
      <c r="GZL2" s="17">
        <v>0.49537558795862041</v>
      </c>
      <c r="GZM2" s="17">
        <v>0.32139608557926325</v>
      </c>
      <c r="GZN2" s="17">
        <v>0.35154093962315902</v>
      </c>
      <c r="GZO2" s="17">
        <v>0.219134543594556</v>
      </c>
      <c r="GZP2" s="17">
        <v>0.11806032647769697</v>
      </c>
      <c r="GZQ2" s="17">
        <v>1.2255372129388733E-2</v>
      </c>
      <c r="GZR2" s="17">
        <v>2.5597029846584338E-2</v>
      </c>
      <c r="GZS2" s="17">
        <v>1.643075248982994E-2</v>
      </c>
      <c r="GZT2" s="17">
        <v>2.7338654092254215E-2</v>
      </c>
      <c r="GZU2" s="17">
        <v>4.7625513748632162E-4</v>
      </c>
      <c r="GZV2" s="17">
        <v>2.4792471832610119E-4</v>
      </c>
      <c r="GZW2" s="17">
        <v>1.679025572581265E-2</v>
      </c>
      <c r="GZX2" s="17">
        <v>1.1610259170992348E-2</v>
      </c>
      <c r="GZY2" s="17">
        <v>1.4837356729595843E-4</v>
      </c>
      <c r="GZZ2" s="17">
        <v>1.2304479313266024E-2</v>
      </c>
      <c r="HAA2" s="17">
        <v>8.7542829825178303E-2</v>
      </c>
      <c r="HAB2" s="17">
        <v>6.8000587259827106E-2</v>
      </c>
      <c r="HAC2" s="17">
        <v>3.8782744399308129E-2</v>
      </c>
      <c r="HAD2" s="17">
        <v>4.0847592691503974E-2</v>
      </c>
      <c r="HAE2" s="17">
        <v>4.0854784243667223E-2</v>
      </c>
      <c r="HAF2" s="17">
        <v>7.053334946886386E-2</v>
      </c>
      <c r="HAG2" s="17">
        <v>0.12398404072184759</v>
      </c>
      <c r="HAH2" s="17">
        <v>0.20142883176334636</v>
      </c>
      <c r="HAI2" s="17">
        <v>0.31771120229651684</v>
      </c>
      <c r="HAJ2" s="17">
        <v>0.53454701893807888</v>
      </c>
      <c r="HAK2" s="17">
        <v>0.45418583803509571</v>
      </c>
      <c r="HAL2" s="17">
        <v>0.10115234180896987</v>
      </c>
      <c r="HAM2" s="17">
        <v>5.1948470667342886E-2</v>
      </c>
      <c r="HAN2" s="17">
        <v>4.4223570843139215E-2</v>
      </c>
      <c r="HAO2" s="17">
        <v>0</v>
      </c>
      <c r="HAP2" s="17">
        <v>0</v>
      </c>
      <c r="HAQ2" s="17">
        <v>0</v>
      </c>
      <c r="HAR2" s="17">
        <v>0</v>
      </c>
      <c r="HAS2" s="17">
        <v>0</v>
      </c>
      <c r="HAT2" s="17">
        <v>0</v>
      </c>
      <c r="HAU2" s="17">
        <v>0</v>
      </c>
      <c r="HAV2" s="17">
        <v>2.0325505711857226E-3</v>
      </c>
      <c r="HAW2" s="17">
        <v>5.8823706700982035E-4</v>
      </c>
      <c r="HAX2" s="17">
        <v>5.8185014482112645E-5</v>
      </c>
      <c r="HAY2" s="17">
        <v>2.6532261206582406E-3</v>
      </c>
      <c r="HAZ2" s="17">
        <v>4.111137442553963E-3</v>
      </c>
      <c r="HBA2" s="17">
        <v>4.4635805847023733E-3</v>
      </c>
      <c r="HBB2" s="17">
        <v>2.6481870754118736E-3</v>
      </c>
      <c r="HBC2" s="17">
        <v>3.0504699990403913E-3</v>
      </c>
      <c r="HBD2" s="17">
        <v>7.3227624324089143E-3</v>
      </c>
      <c r="HBE2" s="17">
        <v>4.8039054023881443E-2</v>
      </c>
      <c r="HBF2" s="17">
        <v>0.15020472775140781</v>
      </c>
      <c r="HBG2" s="17">
        <v>0.26386717983713071</v>
      </c>
      <c r="HBH2" s="17">
        <v>0.61261067270056013</v>
      </c>
      <c r="HBI2" s="17">
        <v>0.77303085750528311</v>
      </c>
      <c r="HBJ2" s="17">
        <v>0.772778809008006</v>
      </c>
      <c r="HBK2" s="17">
        <v>0.58290240056865361</v>
      </c>
      <c r="HBL2" s="17">
        <v>0.37756171141652406</v>
      </c>
      <c r="HBM2" s="17">
        <v>9.0285014798662036E-2</v>
      </c>
      <c r="HBN2" s="17">
        <v>6.9320753198308426E-3</v>
      </c>
      <c r="HBO2" s="17">
        <v>9.300106992084999E-4</v>
      </c>
      <c r="HBP2" s="17">
        <v>4.3830504553522403E-4</v>
      </c>
      <c r="HBQ2" s="17">
        <v>4.2530519719508069E-4</v>
      </c>
      <c r="HBR2" s="17">
        <v>0</v>
      </c>
      <c r="HBS2" s="17">
        <v>0</v>
      </c>
      <c r="HBT2" s="17">
        <v>2.3146769361285903E-3</v>
      </c>
      <c r="HBU2" s="17">
        <v>7.2146830994151794E-4</v>
      </c>
      <c r="HBV2" s="17">
        <v>6.8892730388848798E-5</v>
      </c>
      <c r="HBW2" s="17">
        <v>2.5821793276977405E-3</v>
      </c>
      <c r="HBX2" s="17">
        <v>2.5743484071448792E-2</v>
      </c>
      <c r="HBY2" s="17">
        <v>6.0160586858357588E-2</v>
      </c>
      <c r="HBZ2" s="17">
        <v>8.3008806569652996E-2</v>
      </c>
      <c r="HCA2" s="17">
        <v>0.10822196823799879</v>
      </c>
      <c r="HCB2" s="17">
        <v>0.13184672912694034</v>
      </c>
      <c r="HCC2" s="17">
        <v>0.21821674223947649</v>
      </c>
      <c r="HCD2" s="17">
        <v>0.27359868210018429</v>
      </c>
      <c r="HCE2" s="17">
        <v>0.45467547644416562</v>
      </c>
      <c r="HCF2" s="17">
        <v>0.82142823369972284</v>
      </c>
      <c r="HCG2" s="17">
        <v>0.81031053905621675</v>
      </c>
      <c r="HCH2" s="17">
        <v>0.67663497461221689</v>
      </c>
      <c r="HCI2" s="17">
        <v>0.58095323814077582</v>
      </c>
      <c r="HCJ2" s="17">
        <v>0.45516222854374333</v>
      </c>
      <c r="HCK2" s="17">
        <v>0.25495332669358611</v>
      </c>
      <c r="HCL2" s="17">
        <v>0.22726268628919877</v>
      </c>
      <c r="HCM2" s="17">
        <v>0.25047080468523975</v>
      </c>
      <c r="HCN2" s="17">
        <v>0.26925499360625538</v>
      </c>
      <c r="HCO2" s="17">
        <v>0.16041333629754034</v>
      </c>
      <c r="HCP2" s="17">
        <v>0.10906455937507167</v>
      </c>
      <c r="HCQ2" s="17">
        <v>0.29863021468866624</v>
      </c>
      <c r="HCR2" s="17">
        <v>0.31925902350218854</v>
      </c>
      <c r="HCS2" s="17">
        <v>5.9535184666401016E-2</v>
      </c>
      <c r="HCT2" s="17">
        <v>1.8531713236976385E-2</v>
      </c>
      <c r="HCU2" s="17">
        <v>2.6638920541422528E-2</v>
      </c>
      <c r="HCV2" s="17">
        <v>1.9738189407641084E-2</v>
      </c>
      <c r="HCW2" s="17">
        <v>1.1582289431177348E-2</v>
      </c>
      <c r="HCX2" s="17">
        <v>3.1750607322725062E-2</v>
      </c>
      <c r="HCY2" s="17">
        <v>8.0901705444094571E-2</v>
      </c>
      <c r="HCZ2" s="17">
        <v>0.14034094869573313</v>
      </c>
      <c r="HDA2" s="17">
        <v>0.24287104476724639</v>
      </c>
      <c r="HDB2" s="17">
        <v>0.33781660783688433</v>
      </c>
      <c r="HDC2" s="17">
        <v>0.4023027778496524</v>
      </c>
      <c r="HDD2" s="17">
        <v>0.32226307459358672</v>
      </c>
      <c r="HDE2" s="17">
        <v>0.2325055751015084</v>
      </c>
      <c r="HDF2" s="17">
        <v>0.32129293888208976</v>
      </c>
      <c r="HDG2" s="17">
        <v>0.2244800270776337</v>
      </c>
      <c r="HDH2" s="17">
        <v>2.5798854207837285E-2</v>
      </c>
      <c r="HDI2" s="17">
        <v>0</v>
      </c>
      <c r="HDJ2" s="17">
        <v>3.1714728053163307E-4</v>
      </c>
      <c r="HDK2" s="17">
        <v>1.3153488556860119E-3</v>
      </c>
      <c r="HDL2" s="17">
        <v>2.0875109883743011E-3</v>
      </c>
      <c r="HDM2" s="17">
        <v>2.9748274366289637E-3</v>
      </c>
      <c r="HDN2" s="17">
        <v>5.3318612281559935E-3</v>
      </c>
      <c r="HDO2" s="17">
        <v>2.7886623156557832E-2</v>
      </c>
      <c r="HDP2" s="17">
        <v>1.2694772412541445E-2</v>
      </c>
      <c r="HDQ2" s="17">
        <v>0</v>
      </c>
      <c r="HDR2" s="17">
        <v>0</v>
      </c>
      <c r="HDS2" s="17">
        <v>0</v>
      </c>
      <c r="HDT2" s="17">
        <v>0</v>
      </c>
      <c r="HDU2" s="17">
        <v>2.5528295672512288E-5</v>
      </c>
      <c r="HDV2" s="17">
        <v>7.0262278680296978E-5</v>
      </c>
      <c r="HDW2" s="17">
        <v>1.6480325561230842E-3</v>
      </c>
      <c r="HDX2" s="17">
        <v>4.2471679091155836E-3</v>
      </c>
      <c r="HDY2" s="17">
        <v>4.8520345005089817E-2</v>
      </c>
      <c r="HDZ2" s="17">
        <v>0.13318610290869759</v>
      </c>
      <c r="HEA2" s="17">
        <v>0.16984098745478252</v>
      </c>
      <c r="HEB2" s="17">
        <v>0.5387806108350458</v>
      </c>
      <c r="HEC2" s="17">
        <v>0.67905705017565654</v>
      </c>
      <c r="HED2" s="17">
        <v>0.42268641145793734</v>
      </c>
      <c r="HEE2" s="17">
        <v>0.3347213146667361</v>
      </c>
      <c r="HEF2" s="17">
        <v>0.27797827822191923</v>
      </c>
      <c r="HEG2" s="17">
        <v>0.16574782769564034</v>
      </c>
      <c r="HEH2" s="17">
        <v>5.5618741585817283E-2</v>
      </c>
      <c r="HEI2" s="17">
        <v>3.9107856372620538E-3</v>
      </c>
      <c r="HEJ2" s="17">
        <v>5.6226171181594873E-4</v>
      </c>
      <c r="HEK2" s="17">
        <v>1.9345299591187829E-4</v>
      </c>
      <c r="HEL2" s="17">
        <v>2.2605082206973133E-3</v>
      </c>
      <c r="HEM2" s="17">
        <v>4.4808887776717644E-3</v>
      </c>
      <c r="HEN2" s="17">
        <v>3.9026084996891018E-3</v>
      </c>
      <c r="HEO2" s="17">
        <v>1.7761906944304938E-4</v>
      </c>
      <c r="HEP2" s="17">
        <v>0</v>
      </c>
      <c r="HEQ2" s="17">
        <v>8.4541350794407834E-4</v>
      </c>
      <c r="HER2" s="17">
        <v>3.1676682787788128E-4</v>
      </c>
      <c r="HES2" s="17">
        <v>1.9420702131828314E-3</v>
      </c>
      <c r="HET2" s="17">
        <v>3.3584709140682409E-3</v>
      </c>
      <c r="HEU2" s="17">
        <v>8.8038307603363845E-3</v>
      </c>
      <c r="HEV2" s="17">
        <v>2.3285511723575722E-2</v>
      </c>
      <c r="HEW2" s="17">
        <v>9.1040366611718063E-2</v>
      </c>
      <c r="HEX2" s="17">
        <v>0.14313545675978914</v>
      </c>
      <c r="HEY2" s="17">
        <v>0.24868505559242648</v>
      </c>
      <c r="HEZ2" s="17">
        <v>0.66970801884441566</v>
      </c>
      <c r="HFA2" s="17">
        <v>0.84032224095133135</v>
      </c>
      <c r="HFB2" s="17">
        <v>0.7674594735511987</v>
      </c>
      <c r="HFC2" s="17">
        <v>0.76960440031468069</v>
      </c>
      <c r="HFD2" s="17">
        <v>0.6766733145359578</v>
      </c>
      <c r="HFE2" s="17">
        <v>0.56049931692546262</v>
      </c>
      <c r="HFF2" s="17">
        <v>0.41793653066894093</v>
      </c>
      <c r="HFG2" s="17">
        <v>0.43257779408706021</v>
      </c>
      <c r="HFH2" s="17">
        <v>0.38087303167111086</v>
      </c>
      <c r="HFI2" s="17">
        <v>0.2644841436999385</v>
      </c>
      <c r="HFJ2" s="17">
        <v>0.19353373771836985</v>
      </c>
      <c r="HFK2" s="17">
        <v>0.12086674366651506</v>
      </c>
      <c r="HFL2" s="17">
        <v>0.107393367590553</v>
      </c>
      <c r="HFM2" s="17">
        <v>5.6129678444542405E-2</v>
      </c>
      <c r="HFN2" s="17">
        <v>3.2446559017400723E-3</v>
      </c>
      <c r="HFO2" s="17">
        <v>4.7391044625534028E-3</v>
      </c>
      <c r="HFP2" s="17">
        <v>1.1382559287095178E-3</v>
      </c>
      <c r="HFQ2" s="17">
        <v>6.621132626426807E-4</v>
      </c>
      <c r="HFR2" s="17">
        <v>7.2715709519606021E-4</v>
      </c>
      <c r="HFS2" s="17">
        <v>2.290763118353494E-3</v>
      </c>
      <c r="HFT2" s="17">
        <v>8.1045751805822273E-3</v>
      </c>
      <c r="HFU2" s="17">
        <v>2.7189410426561925E-2</v>
      </c>
      <c r="HFV2" s="17">
        <v>7.2696886845009037E-2</v>
      </c>
      <c r="HFW2" s="17">
        <v>0.18537259173076504</v>
      </c>
      <c r="HFX2" s="17">
        <v>0.6470857108699698</v>
      </c>
      <c r="HFY2" s="17">
        <v>0.8664896805277349</v>
      </c>
      <c r="HFZ2" s="17">
        <v>0.84740312646586746</v>
      </c>
      <c r="HGA2" s="17">
        <v>0.81838152561277699</v>
      </c>
      <c r="HGB2" s="17">
        <v>0.75945040858516255</v>
      </c>
      <c r="HGC2" s="17">
        <v>0.58207192303142885</v>
      </c>
      <c r="HGD2" s="17">
        <v>0.52307493686120243</v>
      </c>
      <c r="HGE2" s="17">
        <v>0.49052828915463853</v>
      </c>
      <c r="HGF2" s="17">
        <v>0.3705660227283078</v>
      </c>
      <c r="HGG2" s="17">
        <v>0.32439919822577223</v>
      </c>
      <c r="HGH2" s="17">
        <v>0.28673602055113556</v>
      </c>
      <c r="HGI2" s="17">
        <v>0.19852244202918612</v>
      </c>
      <c r="HGJ2" s="17">
        <v>0.18093437603768012</v>
      </c>
      <c r="HGK2" s="17">
        <v>1.9185307255519216E-2</v>
      </c>
      <c r="HGL2" s="17">
        <v>3.0181178191114877E-3</v>
      </c>
      <c r="HGM2" s="17">
        <v>7.5969138838971684E-3</v>
      </c>
      <c r="HGN2" s="17">
        <v>4.0826649027952168E-3</v>
      </c>
      <c r="HGO2" s="17">
        <v>4.7572478947102408E-3</v>
      </c>
      <c r="HGP2" s="17">
        <v>4.2524676090494751E-3</v>
      </c>
      <c r="HGQ2" s="17">
        <v>5.591959330121795E-3</v>
      </c>
      <c r="HGR2" s="17">
        <v>2.0746950068761021E-2</v>
      </c>
      <c r="HGS2" s="17">
        <v>3.2961943367693189E-2</v>
      </c>
      <c r="HGT2" s="17">
        <v>6.3477117566262037E-2</v>
      </c>
      <c r="HGU2" s="17">
        <v>0.21670939076554815</v>
      </c>
      <c r="HGV2" s="17">
        <v>0.7213107645274458</v>
      </c>
      <c r="HGW2" s="17">
        <v>0.8603752422870421</v>
      </c>
      <c r="HGX2" s="17">
        <v>0.89695818089371082</v>
      </c>
      <c r="HGY2" s="17">
        <v>0.88287078697341559</v>
      </c>
      <c r="HGZ2" s="17">
        <v>0.75331025717981315</v>
      </c>
      <c r="HHA2" s="17">
        <v>0.51725278195666258</v>
      </c>
      <c r="HHB2" s="17">
        <v>0.30524818550508187</v>
      </c>
      <c r="HHC2" s="17">
        <v>0.19116669355464033</v>
      </c>
      <c r="HHD2" s="17">
        <v>9.8681088578881915E-2</v>
      </c>
      <c r="HHE2" s="17">
        <v>4.9932270969545965E-2</v>
      </c>
      <c r="HHF2" s="17">
        <v>6.4184330141936738E-2</v>
      </c>
      <c r="HHG2" s="17">
        <v>4.415552727801849E-2</v>
      </c>
      <c r="HHH2" s="17">
        <v>6.8442195710212039E-2</v>
      </c>
      <c r="HHI2" s="17">
        <v>7.9516700442994574E-3</v>
      </c>
      <c r="HHJ2" s="17">
        <v>0</v>
      </c>
      <c r="HHK2" s="17">
        <v>3.6763704185918851E-4</v>
      </c>
      <c r="HHL2" s="17">
        <v>0</v>
      </c>
      <c r="HHM2" s="17">
        <v>0</v>
      </c>
      <c r="HHN2" s="17">
        <v>0</v>
      </c>
      <c r="HHO2" s="17">
        <v>0</v>
      </c>
      <c r="HHP2" s="17">
        <v>0</v>
      </c>
      <c r="HHQ2" s="17">
        <v>0</v>
      </c>
      <c r="HHR2" s="17">
        <v>2.7184361535803191E-4</v>
      </c>
      <c r="HHS2" s="17">
        <v>1.4489262419257288E-2</v>
      </c>
      <c r="HHT2" s="17">
        <v>0.23515146920779936</v>
      </c>
      <c r="HHU2" s="17">
        <v>0.6137623845424518</v>
      </c>
      <c r="HHV2" s="17">
        <v>0.78651387489140967</v>
      </c>
      <c r="HHW2" s="17">
        <v>0.84951385463022278</v>
      </c>
      <c r="HHX2" s="17">
        <v>0.81098963518084932</v>
      </c>
      <c r="HHY2" s="17">
        <v>0.70700672390122887</v>
      </c>
      <c r="HHZ2" s="17">
        <v>0.58498424310640362</v>
      </c>
      <c r="HIA2" s="17">
        <v>0.42338376501099634</v>
      </c>
      <c r="HIB2" s="17">
        <v>0.23583421997255419</v>
      </c>
      <c r="HIC2" s="17">
        <v>0.29983166072994455</v>
      </c>
      <c r="HID2" s="17">
        <v>0.37193139357401384</v>
      </c>
      <c r="HIE2" s="17">
        <v>0.25916203233892227</v>
      </c>
      <c r="HIF2" s="17">
        <v>0.1344140546668271</v>
      </c>
      <c r="HIG2" s="17">
        <v>1.7724036634669819E-2</v>
      </c>
      <c r="HIH2" s="17">
        <v>1.325009969365301E-3</v>
      </c>
      <c r="HII2" s="17">
        <v>5.8736886466398972E-3</v>
      </c>
      <c r="HIJ2" s="17">
        <v>7.4265772293980112E-3</v>
      </c>
      <c r="HIK2" s="17">
        <v>2.0243775324440362E-2</v>
      </c>
      <c r="HIL2" s="17">
        <v>3.5690525255794331E-2</v>
      </c>
      <c r="HIM2" s="17">
        <v>8.770701825037952E-2</v>
      </c>
      <c r="HIN2" s="17">
        <v>0.1718766512938289</v>
      </c>
      <c r="HIO2" s="17">
        <v>0.27481297007819155</v>
      </c>
      <c r="HIP2" s="17">
        <v>0.34234783209321684</v>
      </c>
      <c r="HIQ2" s="17">
        <v>0.59849320348041923</v>
      </c>
      <c r="HIR2" s="17">
        <v>0.60200712869169748</v>
      </c>
      <c r="HIS2" s="17">
        <v>0.72826604488277102</v>
      </c>
      <c r="HIT2" s="17">
        <v>0.82740348918480711</v>
      </c>
      <c r="HIU2" s="17">
        <v>0.80817133083566262</v>
      </c>
      <c r="HIV2" s="17">
        <v>0.73262327266923488</v>
      </c>
      <c r="HIW2" s="17">
        <v>0.68990152554593964</v>
      </c>
      <c r="HIX2" s="17">
        <v>0.51080114796209153</v>
      </c>
      <c r="HIY2" s="17">
        <v>0.2578659993895096</v>
      </c>
      <c r="HIZ2" s="17">
        <v>0.24247442731385419</v>
      </c>
      <c r="HJA2" s="17">
        <v>0.34447171876455057</v>
      </c>
      <c r="HJB2" s="17">
        <v>0.35587482683192706</v>
      </c>
      <c r="HJC2" s="17">
        <v>0.22039322238166323</v>
      </c>
      <c r="HJD2" s="17">
        <v>0.14673286864211141</v>
      </c>
      <c r="HJE2" s="17">
        <v>7.1096324480297577E-3</v>
      </c>
      <c r="HJF2" s="17">
        <v>3.991839273047036E-3</v>
      </c>
      <c r="HJG2" s="17">
        <v>1.4038624957387528E-2</v>
      </c>
      <c r="HJH2" s="17">
        <v>2.8726821568973732E-2</v>
      </c>
      <c r="HJI2" s="17">
        <v>2.2493583302754878E-2</v>
      </c>
      <c r="HJJ2" s="17">
        <v>2.6718610200228494E-2</v>
      </c>
      <c r="HJK2" s="17">
        <v>2.4644395484489878E-2</v>
      </c>
      <c r="HJL2" s="17">
        <v>4.1625173988290839E-2</v>
      </c>
      <c r="HJM2" s="17">
        <v>5.1638463762993365E-2</v>
      </c>
      <c r="HJN2" s="17">
        <v>0.11237340058046384</v>
      </c>
      <c r="HJO2" s="17">
        <v>0.1856956049123572</v>
      </c>
      <c r="HJP2" s="17">
        <v>0.62516485045666259</v>
      </c>
      <c r="HJQ2" s="17">
        <v>0.77525070213809033</v>
      </c>
      <c r="HJR2" s="17">
        <v>0.8295883871663855</v>
      </c>
      <c r="HJS2" s="17">
        <v>0.83790474382730118</v>
      </c>
      <c r="HJT2" s="17">
        <v>0.70983695201677099</v>
      </c>
      <c r="HJU2" s="17">
        <v>0.54215967036251855</v>
      </c>
      <c r="HJV2" s="17">
        <v>0.45914059948147584</v>
      </c>
      <c r="HJW2" s="17">
        <v>0.52083802672637225</v>
      </c>
      <c r="HJX2" s="17">
        <v>0.46814386400395597</v>
      </c>
      <c r="HJY2" s="17">
        <v>0.34731991364971804</v>
      </c>
      <c r="HJZ2" s="17">
        <v>0.28151147253450542</v>
      </c>
      <c r="HKA2" s="17">
        <v>0.17699980670535359</v>
      </c>
      <c r="HKB2" s="17">
        <v>0.1647586377788289</v>
      </c>
      <c r="HKC2" s="17">
        <v>5.2614367323093308E-3</v>
      </c>
      <c r="HKD2" s="17">
        <v>1.5354082467968011E-3</v>
      </c>
      <c r="HKE2" s="17">
        <v>3.2441447668313068E-3</v>
      </c>
      <c r="HKF2" s="17">
        <v>4.9010883203118496E-3</v>
      </c>
      <c r="HKG2" s="17">
        <v>7.8066233640990967E-3</v>
      </c>
      <c r="HKH2" s="17">
        <v>3.2000234226618731E-3</v>
      </c>
      <c r="HKI2" s="17">
        <v>3.0922550709976326E-3</v>
      </c>
      <c r="HKJ2" s="17">
        <v>4.8898343044373547E-3</v>
      </c>
      <c r="HKK2" s="17">
        <v>2.0742974070410237E-2</v>
      </c>
      <c r="HKL2" s="17">
        <v>0.15364690868189759</v>
      </c>
      <c r="HKM2" s="17">
        <v>0.3561697846796873</v>
      </c>
      <c r="HKN2" s="17">
        <v>0.75883038153909632</v>
      </c>
      <c r="HKO2" s="17">
        <v>0.85227632995386737</v>
      </c>
      <c r="HKP2" s="17">
        <v>0.80638786645622285</v>
      </c>
      <c r="HKQ2" s="17">
        <v>0.82580815991071677</v>
      </c>
      <c r="HKR2" s="17">
        <v>0.68072207447332522</v>
      </c>
      <c r="HKS2" s="17">
        <v>0.53384747305158065</v>
      </c>
      <c r="HKT2" s="17">
        <v>0.62599204062031322</v>
      </c>
      <c r="HKU2" s="17">
        <v>0.45394046117123249</v>
      </c>
      <c r="HKV2" s="17">
        <v>0.42121360500786081</v>
      </c>
      <c r="HKW2" s="17">
        <v>0.4727626689394096</v>
      </c>
      <c r="HKX2" s="17">
        <v>0.46844312540451022</v>
      </c>
      <c r="HKY2" s="17">
        <v>0.55749796062419155</v>
      </c>
      <c r="HKZ2" s="17">
        <v>0.29122350685408671</v>
      </c>
      <c r="HLA2" s="17">
        <v>1.167695990899777E-2</v>
      </c>
      <c r="HLB2" s="17">
        <v>1.6894136287171986E-3</v>
      </c>
      <c r="HLC2" s="17">
        <v>1.8160848493115238E-3</v>
      </c>
      <c r="HLD2" s="17">
        <v>4.4788780883804093E-3</v>
      </c>
      <c r="HLE2" s="17">
        <v>9.8542474818853008E-3</v>
      </c>
      <c r="HLF2" s="17">
        <v>6.9537581812413847E-3</v>
      </c>
      <c r="HLG2" s="17">
        <v>2.9198072147461503E-2</v>
      </c>
      <c r="HLH2" s="17">
        <v>3.3931414112688491E-2</v>
      </c>
      <c r="HLI2" s="17">
        <v>5.8690841620016802E-2</v>
      </c>
      <c r="HLJ2" s="17">
        <v>0.11474177749365842</v>
      </c>
      <c r="HLK2" s="17">
        <v>0.17686374796856202</v>
      </c>
      <c r="HLL2" s="17">
        <v>0.55515291414943191</v>
      </c>
      <c r="HLM2" s="17">
        <v>0.6720728256113252</v>
      </c>
      <c r="HLN2" s="17">
        <v>0.6906513441392228</v>
      </c>
      <c r="HLO2" s="17">
        <v>0.68310443567993362</v>
      </c>
      <c r="HLP2" s="17">
        <v>0.53680152181647889</v>
      </c>
      <c r="HLQ2" s="17">
        <v>0.34178396979087167</v>
      </c>
      <c r="HLR2" s="17">
        <v>0.25857893811255722</v>
      </c>
      <c r="HLS2" s="17">
        <v>0.27781203378000296</v>
      </c>
      <c r="HLT2" s="17">
        <v>0.23987181883726685</v>
      </c>
      <c r="HLU2" s="17">
        <v>0.14456787121245301</v>
      </c>
      <c r="HLV2" s="17">
        <v>0.12616038060426385</v>
      </c>
      <c r="HLW2" s="17">
        <v>7.310448708905723E-2</v>
      </c>
      <c r="HLX2" s="17">
        <v>0.16517318059986563</v>
      </c>
      <c r="HLY2" s="17">
        <v>2.5069249000512949E-2</v>
      </c>
      <c r="HLZ2" s="17">
        <v>3.1017726857010416E-3</v>
      </c>
      <c r="HMA2" s="17">
        <v>2.3884506211532531E-2</v>
      </c>
      <c r="HMB2" s="17">
        <v>3.4277560580428135E-2</v>
      </c>
      <c r="HMC2" s="17">
        <v>3.3885046147789151E-2</v>
      </c>
      <c r="HMD2" s="17">
        <v>3.0253723508689333E-2</v>
      </c>
      <c r="HME2" s="17">
        <v>1.2794507310163794E-2</v>
      </c>
      <c r="HMF2" s="17">
        <v>3.0146879642828493E-2</v>
      </c>
      <c r="HMG2" s="17">
        <v>5.1089554053439935E-2</v>
      </c>
      <c r="HMH2" s="17">
        <v>0.11232459975633433</v>
      </c>
      <c r="HMI2" s="17">
        <v>0.36753918083245057</v>
      </c>
      <c r="HMJ2" s="17">
        <v>0.82407007435498192</v>
      </c>
      <c r="HMK2" s="17">
        <v>0.75383559705172887</v>
      </c>
      <c r="HML2" s="17">
        <v>0.49855387886213909</v>
      </c>
      <c r="HMM2" s="17">
        <v>0.28234062408177169</v>
      </c>
      <c r="HMN2" s="17">
        <v>0.17385848129248735</v>
      </c>
      <c r="HMO2" s="17">
        <v>0.10063628330347107</v>
      </c>
      <c r="HMP2" s="17">
        <v>8.6123190277465664E-2</v>
      </c>
      <c r="HMQ2" s="17">
        <v>0.12753405437774457</v>
      </c>
      <c r="HMR2" s="17">
        <v>0.15176058206786566</v>
      </c>
      <c r="HMS2" s="17">
        <v>0.13211846074533132</v>
      </c>
      <c r="HMT2" s="17">
        <v>0.1512162722028301</v>
      </c>
      <c r="HMU2" s="17">
        <v>0.12150809132426627</v>
      </c>
      <c r="HMV2" s="17">
        <v>0.13019012323195781</v>
      </c>
      <c r="HMW2" s="17">
        <v>3.6612897516252768E-2</v>
      </c>
      <c r="HMX2" s="17">
        <v>3.9730522266852586E-3</v>
      </c>
      <c r="HMY2" s="17">
        <v>8.23976530312036E-3</v>
      </c>
      <c r="HMZ2" s="17">
        <v>3.2574901741737827E-2</v>
      </c>
      <c r="HNA2" s="17">
        <v>3.5685455343892891E-2</v>
      </c>
      <c r="HNB2" s="17">
        <v>2.9944832345465237E-2</v>
      </c>
      <c r="HNC2" s="17">
        <v>5.0343614572245357E-2</v>
      </c>
      <c r="HND2" s="17">
        <v>8.5470451723822879E-2</v>
      </c>
      <c r="HNE2" s="17">
        <v>0.12011210610803252</v>
      </c>
      <c r="HNF2" s="17">
        <v>0.1629741360967048</v>
      </c>
      <c r="HNG2" s="17">
        <v>0.24526952965123494</v>
      </c>
      <c r="HNH2" s="17">
        <v>0.41037981416498431</v>
      </c>
      <c r="HNI2" s="17">
        <v>0.21880803800100962</v>
      </c>
      <c r="HNJ2" s="17">
        <v>9.5278756913721688E-2</v>
      </c>
      <c r="HNK2" s="17">
        <v>8.7851034616795179E-2</v>
      </c>
      <c r="HNL2" s="17">
        <v>7.7562343374689147E-2</v>
      </c>
      <c r="HNM2" s="17">
        <v>2.3449828988952225E-2</v>
      </c>
      <c r="HNN2" s="17">
        <v>0</v>
      </c>
      <c r="HNO2" s="17">
        <v>8.0578904298027104E-4</v>
      </c>
      <c r="HNP2" s="17">
        <v>2.4219776914143911E-3</v>
      </c>
      <c r="HNQ2" s="17">
        <v>2.7595256701761924E-3</v>
      </c>
      <c r="HNR2" s="17">
        <v>1.0626883512784096E-3</v>
      </c>
      <c r="HNS2" s="17">
        <v>7.4224370753633726E-5</v>
      </c>
      <c r="HNT2" s="17">
        <v>0</v>
      </c>
      <c r="HNU2" s="17">
        <v>0</v>
      </c>
      <c r="HNV2" s="17">
        <v>0</v>
      </c>
      <c r="HNW2" s="17">
        <v>0</v>
      </c>
      <c r="HNX2" s="17">
        <v>0</v>
      </c>
      <c r="HNY2" s="17">
        <v>0</v>
      </c>
      <c r="HNZ2" s="17">
        <v>3.7486257418738612E-4</v>
      </c>
      <c r="HOA2" s="17">
        <v>4.3668192056542588E-4</v>
      </c>
      <c r="HOB2" s="17">
        <v>2.326114525867048E-3</v>
      </c>
      <c r="HOC2" s="17">
        <v>5.7460286677162411E-3</v>
      </c>
      <c r="HOD2" s="17">
        <v>4.2064336060431626E-2</v>
      </c>
      <c r="HOE2" s="17">
        <v>0.16559187066009698</v>
      </c>
      <c r="HOF2" s="17">
        <v>0.64791668635754207</v>
      </c>
      <c r="HOG2" s="17">
        <v>0.49426551918623246</v>
      </c>
      <c r="HOH2" s="17">
        <v>0.17375306340095842</v>
      </c>
      <c r="HOI2" s="17">
        <v>0.13126296345621266</v>
      </c>
      <c r="HOJ2" s="17">
        <v>1.9403700633886443E-2</v>
      </c>
      <c r="HOK2" s="17">
        <v>0</v>
      </c>
      <c r="HOL2" s="17">
        <v>0</v>
      </c>
      <c r="HOM2" s="17">
        <v>1.4329227249036145E-3</v>
      </c>
      <c r="HON2" s="17">
        <v>2.0146766171614213E-3</v>
      </c>
      <c r="HOO2" s="17">
        <v>2.9777358729446928E-4</v>
      </c>
      <c r="HOP2" s="17">
        <v>0</v>
      </c>
      <c r="HOQ2" s="17">
        <v>0</v>
      </c>
      <c r="HOR2" s="17">
        <v>1.1217758996688433E-3</v>
      </c>
      <c r="HOS2" s="17">
        <v>5.2643371505119282E-4</v>
      </c>
      <c r="HOT2" s="17">
        <v>0</v>
      </c>
      <c r="HOU2" s="17">
        <v>0</v>
      </c>
      <c r="HOV2" s="17">
        <v>0</v>
      </c>
      <c r="HOW2" s="17">
        <v>0</v>
      </c>
      <c r="HOX2" s="17">
        <v>2.7348265085850359E-7</v>
      </c>
      <c r="HOY2" s="17">
        <v>1.6120901582228132E-3</v>
      </c>
      <c r="HOZ2" s="17">
        <v>3.6575973357169094E-3</v>
      </c>
      <c r="HPA2" s="17">
        <v>1.8404845211751324E-2</v>
      </c>
      <c r="HPB2" s="17">
        <v>1.5830535059191384E-2</v>
      </c>
      <c r="HPC2" s="17">
        <v>0.11431921705237288</v>
      </c>
      <c r="HPD2" s="17">
        <v>0.44330506749193549</v>
      </c>
      <c r="HPE2" s="17">
        <v>0.54284417634592586</v>
      </c>
      <c r="HPF2" s="17">
        <v>0.31976934487611564</v>
      </c>
      <c r="HPG2" s="17">
        <v>8.7550738166730716E-2</v>
      </c>
      <c r="HPH2" s="17">
        <v>1.5848524747769575E-2</v>
      </c>
      <c r="HPI2" s="17">
        <v>4.9397431156224811E-4</v>
      </c>
      <c r="HPJ2" s="17">
        <v>9.3712204933703606E-4</v>
      </c>
      <c r="HPK2" s="17">
        <v>1.5318847932594638E-3</v>
      </c>
      <c r="HPL2" s="17">
        <v>4.2885221857213066E-2</v>
      </c>
      <c r="HPM2" s="17">
        <v>0.1015902452045771</v>
      </c>
      <c r="HPN2" s="17">
        <v>0.10186469977770722</v>
      </c>
      <c r="HPO2" s="17">
        <v>9.6115343073757215E-2</v>
      </c>
      <c r="HPP2" s="17">
        <v>8.2385761122061432E-2</v>
      </c>
      <c r="HPQ2" s="17">
        <v>1.7859434854088072E-2</v>
      </c>
      <c r="HPR2" s="17">
        <v>7.7898692658739759E-4</v>
      </c>
      <c r="HPS2" s="17">
        <v>3.7784358223821684E-4</v>
      </c>
      <c r="HPT2" s="17">
        <v>8.3410739358739748E-5</v>
      </c>
      <c r="HPU2" s="17">
        <v>1.0533771831848433E-3</v>
      </c>
      <c r="HPV2" s="17">
        <v>1.2477807543321685E-3</v>
      </c>
      <c r="HPW2" s="17">
        <v>1.3199832821678133E-3</v>
      </c>
      <c r="HPX2" s="17">
        <v>1.6187075747596505E-3</v>
      </c>
      <c r="HPY2" s="17">
        <v>2.4128799054665001E-3</v>
      </c>
      <c r="HPZ2" s="17">
        <v>4.2932872508978552E-3</v>
      </c>
      <c r="HQA2" s="17">
        <v>6.0726686768756621E-3</v>
      </c>
      <c r="HQB2" s="17">
        <v>0.189276385133306</v>
      </c>
      <c r="HQC2" s="17">
        <v>0.83128262154699994</v>
      </c>
      <c r="HQD2" s="17">
        <v>0.86212201606245165</v>
      </c>
      <c r="HQE2" s="17">
        <v>0.85246151791416858</v>
      </c>
      <c r="HQF2" s="17">
        <v>0.87899899092949385</v>
      </c>
      <c r="HQG2" s="17">
        <v>0.84121765932554216</v>
      </c>
      <c r="HQH2" s="17">
        <v>0.65494155358434336</v>
      </c>
      <c r="HQI2" s="17">
        <v>0.62798117426628919</v>
      </c>
      <c r="HQJ2" s="17">
        <v>0.57182285658269028</v>
      </c>
      <c r="HQK2" s="17">
        <v>0.55074004886079275</v>
      </c>
      <c r="HQL2" s="17">
        <v>0.30087545140954397</v>
      </c>
      <c r="HQM2" s="17">
        <v>0.16776285701296384</v>
      </c>
      <c r="HQN2" s="17">
        <v>0.15771487970146988</v>
      </c>
      <c r="HQO2" s="17">
        <v>1.1286870566116686E-2</v>
      </c>
      <c r="HQP2" s="17">
        <v>2.2438565272430961E-6</v>
      </c>
      <c r="HQQ2" s="17">
        <v>0</v>
      </c>
      <c r="HQR2" s="17">
        <v>0</v>
      </c>
      <c r="HQS2" s="17">
        <v>2.8776882931142166E-4</v>
      </c>
      <c r="HQT2" s="17">
        <v>1.5268116765331926E-4</v>
      </c>
      <c r="HQU2" s="17">
        <v>8.8919149523182512E-5</v>
      </c>
      <c r="HQV2" s="17">
        <v>0</v>
      </c>
      <c r="HQW2" s="17">
        <v>6.5376079265546988E-4</v>
      </c>
      <c r="HQX2" s="17">
        <v>1.178130415669518E-3</v>
      </c>
      <c r="HQY2" s="17">
        <v>5.6607346866882895E-4</v>
      </c>
      <c r="HQZ2" s="17">
        <v>0.51522575733086318</v>
      </c>
      <c r="HRA2" s="17">
        <v>0.90408064188268056</v>
      </c>
      <c r="HRB2" s="17">
        <v>0.88472719995248184</v>
      </c>
      <c r="HRC2" s="17">
        <v>0.90031200042202397</v>
      </c>
      <c r="HRD2" s="17">
        <v>0.88745416082630713</v>
      </c>
      <c r="HRE2" s="17">
        <v>0.83395341993027094</v>
      </c>
      <c r="HRF2" s="17">
        <v>0.76052558928871683</v>
      </c>
      <c r="HRG2" s="17">
        <v>0.75628974872908428</v>
      </c>
      <c r="HRH2" s="17">
        <v>0.734288495245777</v>
      </c>
      <c r="HRI2" s="17">
        <v>0.71931374028362038</v>
      </c>
      <c r="HRJ2" s="17">
        <v>0.67385143215839749</v>
      </c>
      <c r="HRK2" s="17">
        <v>0.64161488359528906</v>
      </c>
      <c r="HRL2" s="17">
        <v>0.48175404348906381</v>
      </c>
      <c r="HRM2" s="17">
        <v>0.14501855035794936</v>
      </c>
      <c r="HRN2" s="17">
        <v>3.7210079012895297E-3</v>
      </c>
      <c r="HRO2" s="17">
        <v>9.563385191256565E-3</v>
      </c>
      <c r="HRP2" s="17">
        <v>1.2737274071454396E-2</v>
      </c>
      <c r="HRQ2" s="17">
        <v>3.6822630056231203E-3</v>
      </c>
      <c r="HRR2" s="17">
        <v>2.3204630807277106E-3</v>
      </c>
      <c r="HRS2" s="17">
        <v>3.6418517506564153E-3</v>
      </c>
      <c r="HRT2" s="17">
        <v>1.4351768695457469E-2</v>
      </c>
      <c r="HRU2" s="17">
        <v>3.2834302470294514E-2</v>
      </c>
      <c r="HRV2" s="17">
        <v>9.8816686824258426E-2</v>
      </c>
      <c r="HRW2" s="17">
        <v>0.54797250278031073</v>
      </c>
      <c r="HRX2" s="17">
        <v>0.86958096080389147</v>
      </c>
      <c r="HRY2" s="17">
        <v>0.89847720885270477</v>
      </c>
      <c r="HRZ2" s="17">
        <v>0.9029797525208072</v>
      </c>
      <c r="HSA2" s="17">
        <v>0.89461698959111435</v>
      </c>
      <c r="HSB2" s="17">
        <v>0.88796316071661441</v>
      </c>
      <c r="HSC2" s="17">
        <v>0.85594134366576502</v>
      </c>
      <c r="HSD2" s="17">
        <v>0.78289826416305419</v>
      </c>
      <c r="HSE2" s="17">
        <v>0.71049801377671074</v>
      </c>
      <c r="HSF2" s="17">
        <v>0.59048006929116315</v>
      </c>
      <c r="HSG2" s="17">
        <v>0.47218413625369032</v>
      </c>
      <c r="HSH2" s="17">
        <v>0.33011941976464515</v>
      </c>
      <c r="HSI2" s="17">
        <v>0.21784821617062106</v>
      </c>
      <c r="HSJ2" s="17">
        <v>0.1971218811900006</v>
      </c>
      <c r="HSK2" s="17">
        <v>3.2160987594459338E-2</v>
      </c>
      <c r="HSL2" s="17">
        <v>2.3986365003685902E-4</v>
      </c>
      <c r="HSM2" s="17">
        <v>3.3742885125223974E-3</v>
      </c>
      <c r="HSN2" s="17">
        <v>1.5742932165231864E-2</v>
      </c>
      <c r="HSO2" s="17">
        <v>1.9854019615598614E-2</v>
      </c>
      <c r="HSP2" s="17">
        <v>2.66196029969809E-2</v>
      </c>
      <c r="HSQ2" s="17">
        <v>3.6209481336630482E-2</v>
      </c>
      <c r="HSR2" s="17">
        <v>5.0166495210139571E-2</v>
      </c>
      <c r="HSS2" s="17">
        <v>0.13839063039215721</v>
      </c>
      <c r="HST2" s="17">
        <v>0.20802325358393373</v>
      </c>
      <c r="HSU2" s="17">
        <v>0.37294331205149089</v>
      </c>
      <c r="HSV2" s="17">
        <v>0.71052607474346374</v>
      </c>
      <c r="HSW2" s="17">
        <v>0.84998794842634928</v>
      </c>
      <c r="HSX2" s="17">
        <v>0.87247840996345172</v>
      </c>
      <c r="HSY2" s="17">
        <v>0.89606523649906622</v>
      </c>
      <c r="HSZ2" s="17">
        <v>0.83526410185795175</v>
      </c>
      <c r="HTA2" s="17">
        <v>0.7700154008723975</v>
      </c>
      <c r="HTB2" s="17">
        <v>0.72097564619538546</v>
      </c>
      <c r="HTC2" s="17">
        <v>0.75409515761445778</v>
      </c>
      <c r="HTD2" s="17">
        <v>0.4976232704944506</v>
      </c>
      <c r="HTE2" s="17">
        <v>0.40316365063671861</v>
      </c>
      <c r="HTF2" s="17">
        <v>0.57901253636250238</v>
      </c>
      <c r="HTG2" s="17">
        <v>0.43411240496287107</v>
      </c>
      <c r="HTH2" s="17">
        <v>0.26572224429454755</v>
      </c>
      <c r="HTI2" s="17">
        <v>3.8129103873948848E-2</v>
      </c>
      <c r="HTJ2" s="17">
        <v>3.922951728907542E-3</v>
      </c>
      <c r="HTK2" s="17">
        <v>6.565910783324397E-3</v>
      </c>
      <c r="HTL2" s="17">
        <v>7.8077150596865047E-3</v>
      </c>
      <c r="HTM2" s="17">
        <v>1.7851689088361083E-2</v>
      </c>
      <c r="HTN2" s="17">
        <v>1.6613232774696143E-2</v>
      </c>
      <c r="HTO2" s="17">
        <v>5.3734448879278847E-3</v>
      </c>
      <c r="HTP2" s="17">
        <v>2.7726683433568131E-2</v>
      </c>
      <c r="HTQ2" s="17">
        <v>4.3829399653572472E-2</v>
      </c>
      <c r="HTR2" s="17">
        <v>4.8815375376726804E-2</v>
      </c>
      <c r="HTS2" s="17">
        <v>0.25111710030212042</v>
      </c>
      <c r="HTT2" s="17">
        <v>0.79281502423465056</v>
      </c>
      <c r="HTU2" s="17">
        <v>0.87011389385534332</v>
      </c>
      <c r="HTV2" s="17">
        <v>0.87523664482302999</v>
      </c>
      <c r="HTW2" s="17">
        <v>0.87991010938531311</v>
      </c>
      <c r="HTX2" s="17">
        <v>0.85009947127928909</v>
      </c>
      <c r="HTY2" s="17">
        <v>0.75559396563482528</v>
      </c>
      <c r="HTZ2" s="17">
        <v>0.61330033618781321</v>
      </c>
      <c r="HUA2" s="17">
        <v>0.4865682883037819</v>
      </c>
      <c r="HUB2" s="17">
        <v>0.55432605745479391</v>
      </c>
      <c r="HUC2" s="17">
        <v>0.56105132530568613</v>
      </c>
      <c r="HUD2" s="17">
        <v>0.63252340074686142</v>
      </c>
      <c r="HUE2" s="17">
        <v>0.70907188848202407</v>
      </c>
      <c r="HUF2" s="17">
        <v>0.5197339829278963</v>
      </c>
      <c r="HUG2" s="17">
        <v>0.11076199748036084</v>
      </c>
      <c r="HUH2" s="17">
        <v>2.1969739486652406E-3</v>
      </c>
      <c r="HUI2" s="17">
        <v>3.4307210279970779E-5</v>
      </c>
      <c r="HUJ2" s="17">
        <v>6.3598994531699395E-4</v>
      </c>
      <c r="HUK2" s="17">
        <v>7.2938834970946373E-4</v>
      </c>
      <c r="HUL2" s="17">
        <v>1.8149275521805301E-3</v>
      </c>
      <c r="HUM2" s="17">
        <v>2.060518766347759E-3</v>
      </c>
      <c r="HUN2" s="17">
        <v>2.0632569387793072E-3</v>
      </c>
      <c r="HUO2" s="17">
        <v>2.9835888666917224E-3</v>
      </c>
      <c r="HUP2" s="17">
        <v>4.7425020125714699E-3</v>
      </c>
      <c r="HUQ2" s="17">
        <v>1.8854905686327649E-2</v>
      </c>
      <c r="HUR2" s="17">
        <v>0.12391269863172649</v>
      </c>
      <c r="HUS2" s="17">
        <v>0.22866559493048433</v>
      </c>
      <c r="HUT2" s="17">
        <v>0.4696506752806156</v>
      </c>
      <c r="HUU2" s="17">
        <v>0.58574950041368612</v>
      </c>
      <c r="HUV2" s="17">
        <v>0.66157231451459642</v>
      </c>
      <c r="HUW2" s="17">
        <v>0.57605863855992767</v>
      </c>
      <c r="HUX2" s="17">
        <v>0.44886149378359752</v>
      </c>
      <c r="HUY2" s="17">
        <v>0.33138599365593613</v>
      </c>
      <c r="HUZ2" s="17">
        <v>0.25817901638682289</v>
      </c>
      <c r="HVA2" s="17">
        <v>0.22554496825465842</v>
      </c>
      <c r="HVB2" s="17">
        <v>0.20492375487384276</v>
      </c>
      <c r="HVC2" s="17">
        <v>0.24125848888955237</v>
      </c>
      <c r="HVD2" s="17">
        <v>0.247935894924497</v>
      </c>
      <c r="HVE2" s="17">
        <v>0.14361747382470902</v>
      </c>
      <c r="HVF2" s="17">
        <v>1.1029341981161626E-2</v>
      </c>
      <c r="HVG2" s="17">
        <v>1.7164218198590059E-3</v>
      </c>
      <c r="HVH2" s="17">
        <v>4.7601675154576437E-4</v>
      </c>
      <c r="HVI2" s="17">
        <v>1.9348971484472706E-3</v>
      </c>
      <c r="HVJ2" s="17">
        <v>8.0686633280843967E-3</v>
      </c>
      <c r="HVK2" s="17">
        <v>1.8349571068283676E-2</v>
      </c>
      <c r="HVL2" s="17">
        <v>3.1731870955062948E-2</v>
      </c>
      <c r="HVM2" s="17">
        <v>5.9407719164126863E-2</v>
      </c>
      <c r="HVN2" s="17">
        <v>0.17137160402524457</v>
      </c>
      <c r="HVO2" s="17">
        <v>0.59361914153502704</v>
      </c>
      <c r="HVP2" s="17">
        <v>0.86475994070998186</v>
      </c>
      <c r="HVQ2" s="17">
        <v>0.8998551794194698</v>
      </c>
      <c r="HVR2" s="17">
        <v>0.89932370191519861</v>
      </c>
      <c r="HVS2" s="17">
        <v>0.89736529698807221</v>
      </c>
      <c r="HVT2" s="17">
        <v>0.88468167241962037</v>
      </c>
      <c r="HVU2" s="17">
        <v>0.78607553438101196</v>
      </c>
      <c r="HVV2" s="17">
        <v>0.829171708622783</v>
      </c>
      <c r="HVW2" s="17">
        <v>0.80910583718572893</v>
      </c>
      <c r="HVX2" s="17">
        <v>0.76454862704875293</v>
      </c>
      <c r="HVY2" s="17">
        <v>0.75702558415553611</v>
      </c>
      <c r="HVZ2" s="17">
        <v>0.76344705722984341</v>
      </c>
      <c r="HWA2" s="17">
        <v>0.69837884860038557</v>
      </c>
      <c r="HWB2" s="17">
        <v>0.77799708532871681</v>
      </c>
      <c r="HWC2" s="17">
        <v>0.32493590871505479</v>
      </c>
      <c r="HWD2" s="17">
        <v>0.11869273299755481</v>
      </c>
      <c r="HWE2" s="17">
        <v>0.1103951835383012</v>
      </c>
      <c r="HWF2" s="17">
        <v>8.9770191593068663E-2</v>
      </c>
      <c r="HWG2" s="17">
        <v>5.6136763868925056E-2</v>
      </c>
      <c r="HWH2" s="17">
        <v>7.0675216312051203E-2</v>
      </c>
      <c r="HWI2" s="17">
        <v>7.1007548600637349E-2</v>
      </c>
      <c r="HWJ2" s="17">
        <v>0.10162137160775962</v>
      </c>
      <c r="HWK2" s="17">
        <v>0.16090296569393431</v>
      </c>
      <c r="HWL2" s="17">
        <v>0.25611156145973796</v>
      </c>
      <c r="HWM2" s="17">
        <v>0.71376774053151204</v>
      </c>
      <c r="HWN2" s="17">
        <v>0.89234616475646378</v>
      </c>
      <c r="HWO2" s="17">
        <v>0.90531423388611443</v>
      </c>
      <c r="HWP2" s="17">
        <v>0.90724567288662039</v>
      </c>
      <c r="HWQ2" s="17">
        <v>0.90574286774444579</v>
      </c>
      <c r="HWR2" s="17">
        <v>0.84679606866057822</v>
      </c>
      <c r="HWS2" s="17">
        <v>0.7959327567148915</v>
      </c>
      <c r="HWT2" s="17">
        <v>0.90191535548409629</v>
      </c>
      <c r="HWU2" s="17">
        <v>0.89202260518138543</v>
      </c>
      <c r="HWV2" s="17">
        <v>0.87465140670636143</v>
      </c>
      <c r="HWW2" s="17">
        <v>0.83220501035416861</v>
      </c>
      <c r="HWX2" s="17">
        <v>0.75122425078574695</v>
      </c>
      <c r="HWY2" s="17">
        <v>0.63553617610863844</v>
      </c>
      <c r="HWZ2" s="17">
        <v>0.47594047991793131</v>
      </c>
      <c r="HXA2" s="17">
        <v>9.0014272666919262E-2</v>
      </c>
      <c r="HXB2" s="17">
        <v>0</v>
      </c>
      <c r="HXC2" s="17">
        <v>6.2549291721468065E-6</v>
      </c>
      <c r="HXD2" s="17">
        <v>1.8375204309249336E-4</v>
      </c>
      <c r="HXE2" s="17">
        <v>0</v>
      </c>
      <c r="HXF2" s="17">
        <v>0</v>
      </c>
      <c r="HXG2" s="17">
        <v>0</v>
      </c>
      <c r="HXH2" s="17">
        <v>8.8979154648245185E-3</v>
      </c>
      <c r="HXI2" s="17">
        <v>4.6684822000784214E-2</v>
      </c>
      <c r="HXJ2" s="17">
        <v>3.3521947691797165E-2</v>
      </c>
      <c r="HXK2" s="17">
        <v>0.33628082306002288</v>
      </c>
      <c r="HXL2" s="17">
        <v>0.32436344381345839</v>
      </c>
      <c r="HXM2" s="17">
        <v>0.18994124042011082</v>
      </c>
      <c r="HXN2" s="17">
        <v>0.2453583709784132</v>
      </c>
      <c r="HXO2" s="17">
        <v>0.16367712820519154</v>
      </c>
      <c r="HXP2" s="17">
        <v>0.546676062007309</v>
      </c>
      <c r="HXQ2" s="17">
        <v>0.28445014173108552</v>
      </c>
      <c r="HXR2" s="17">
        <v>4.5059826165793793E-2</v>
      </c>
      <c r="HXS2" s="17">
        <v>1.0963493777176024E-2</v>
      </c>
      <c r="HXT2" s="17">
        <v>0.30458555075153426</v>
      </c>
      <c r="HXU2" s="17">
        <v>0.43325896763351257</v>
      </c>
      <c r="HXV2" s="17">
        <v>0.12062313469538011</v>
      </c>
      <c r="HXW2" s="17">
        <v>6.2025668764335531E-2</v>
      </c>
      <c r="HXX2" s="17">
        <v>6.535586747705481E-2</v>
      </c>
      <c r="HXY2" s="17">
        <v>2.2345452623336744E-3</v>
      </c>
      <c r="HXZ2" s="17">
        <v>8.204603703091686E-4</v>
      </c>
      <c r="HYA2" s="17">
        <v>1.1593306710281385E-4</v>
      </c>
      <c r="HYB2" s="17">
        <v>2.3227606166960541E-3</v>
      </c>
      <c r="HYC2" s="17">
        <v>1.4985681260761144E-3</v>
      </c>
      <c r="HYD2" s="17">
        <v>9.937455890958373E-4</v>
      </c>
      <c r="HYE2" s="17">
        <v>1.215060627944536E-4</v>
      </c>
      <c r="HYF2" s="17">
        <v>1.769124293043229E-2</v>
      </c>
      <c r="HYG2" s="17">
        <v>0.16456138663333311</v>
      </c>
      <c r="HYH2" s="17">
        <v>0.29268599548000901</v>
      </c>
      <c r="HYI2" s="17">
        <v>0.3606905181811445</v>
      </c>
      <c r="HYJ2" s="17">
        <v>0.64817195688649387</v>
      </c>
      <c r="HYK2" s="17">
        <v>0.70547824164510842</v>
      </c>
      <c r="HYL2" s="17">
        <v>0.65098088804862642</v>
      </c>
      <c r="HYM2" s="17">
        <v>0.32199844862529031</v>
      </c>
      <c r="HYN2" s="17">
        <v>2.1623241969021201E-2</v>
      </c>
      <c r="HYO2" s="17">
        <v>0.2499214358925024</v>
      </c>
      <c r="HYP2" s="17">
        <v>8.6661244782058416E-2</v>
      </c>
      <c r="HYQ2" s="17">
        <v>9.8344783953344575E-2</v>
      </c>
      <c r="HYR2" s="17">
        <v>0.15891882619704878</v>
      </c>
      <c r="HYS2" s="17">
        <v>0.20234026566282529</v>
      </c>
      <c r="HYT2" s="17">
        <v>0.26179884617413429</v>
      </c>
      <c r="HYU2" s="17">
        <v>0.54115332509856928</v>
      </c>
      <c r="HYV2" s="17">
        <v>9.4789807017209626E-2</v>
      </c>
      <c r="HYW2" s="17">
        <v>2.4001538890019092E-2</v>
      </c>
      <c r="HYX2" s="17">
        <v>1.6033216993289395E-2</v>
      </c>
      <c r="HYY2" s="17">
        <v>3.8406802869619762E-2</v>
      </c>
      <c r="HYZ2" s="17">
        <v>7.9567079089424689E-2</v>
      </c>
      <c r="HZA2" s="17">
        <v>0.10042742749267469</v>
      </c>
      <c r="HZB2" s="17">
        <v>3.225054091864156E-2</v>
      </c>
      <c r="HZC2" s="17">
        <v>9.3834797504736139E-3</v>
      </c>
      <c r="HZD2" s="17">
        <v>4.1885092030368186E-2</v>
      </c>
      <c r="HZE2" s="17">
        <v>0.25138051829018548</v>
      </c>
      <c r="HZF2" s="17">
        <v>0.31317172242895963</v>
      </c>
      <c r="HZG2" s="17">
        <v>0.38330113896797346</v>
      </c>
      <c r="HZH2" s="17">
        <v>0.63905472932904805</v>
      </c>
      <c r="HZI2" s="17">
        <v>0.70568822347710836</v>
      </c>
      <c r="HZJ2" s="17">
        <v>0.73808415670910843</v>
      </c>
      <c r="HZK2" s="17">
        <v>0.64601247465126499</v>
      </c>
      <c r="HZL2" s="17">
        <v>0.48452371092816199</v>
      </c>
      <c r="HZM2" s="17">
        <v>0.42204785209682644</v>
      </c>
      <c r="HZN2" s="17">
        <v>0.59271651076684029</v>
      </c>
      <c r="HZO2" s="17">
        <v>0.59204809015694093</v>
      </c>
      <c r="HZP2" s="17">
        <v>0.48272972199630715</v>
      </c>
      <c r="HZQ2" s="17">
        <v>0.58183913462278247</v>
      </c>
      <c r="HZR2" s="17">
        <v>0.61873433541515055</v>
      </c>
      <c r="HZS2" s="17">
        <v>0.41428370209500603</v>
      </c>
      <c r="HZT2" s="17">
        <v>0.59106969883421989</v>
      </c>
      <c r="HZU2" s="17">
        <v>0.14467955460368492</v>
      </c>
      <c r="HZV2" s="17">
        <v>8.9195963023435534E-2</v>
      </c>
      <c r="HZW2" s="17">
        <v>8.5421357424430716E-2</v>
      </c>
      <c r="HZX2" s="17">
        <v>9.0484345337500591E-2</v>
      </c>
      <c r="HZY2" s="17">
        <v>8.3489890822605412E-2</v>
      </c>
      <c r="HZZ2" s="17">
        <v>7.4076045395133128E-2</v>
      </c>
      <c r="IAA2" s="17">
        <v>5.2235132487659035E-2</v>
      </c>
      <c r="IAB2" s="17">
        <v>5.8464308290166619E-2</v>
      </c>
      <c r="IAC2" s="17">
        <v>0.10464945499973673</v>
      </c>
      <c r="IAD2" s="17">
        <v>0.18685606468289817</v>
      </c>
      <c r="IAE2" s="17">
        <v>0.36252687570291925</v>
      </c>
      <c r="IAF2" s="17">
        <v>0.78763661097992765</v>
      </c>
      <c r="IAG2" s="17">
        <v>0.82986042577905417</v>
      </c>
      <c r="IAH2" s="17">
        <v>0.79131160623050589</v>
      </c>
      <c r="IAI2" s="17">
        <v>0.7003592805076807</v>
      </c>
      <c r="IAJ2" s="17">
        <v>0.6353109358161505</v>
      </c>
      <c r="IAK2" s="17">
        <v>0.49971565335679335</v>
      </c>
      <c r="IAL2" s="17">
        <v>0.43302824312767163</v>
      </c>
      <c r="IAM2" s="17">
        <v>0.67698899252586142</v>
      </c>
      <c r="IAN2" s="17">
        <v>0.6873648808450662</v>
      </c>
      <c r="IAO2" s="17">
        <v>0.29592908527086625</v>
      </c>
      <c r="IAP2" s="17">
        <v>0.31394716406013251</v>
      </c>
      <c r="IAQ2" s="17">
        <v>0.50206651526074808</v>
      </c>
      <c r="IAR2" s="17">
        <v>0.50133470624730536</v>
      </c>
      <c r="IAS2" s="17">
        <v>0.10121973747358373</v>
      </c>
      <c r="IAT2" s="17">
        <v>2.2411714829523675E-2</v>
      </c>
      <c r="IAU2" s="17">
        <v>4.2516934905917944E-2</v>
      </c>
      <c r="IAV2" s="17">
        <v>3.67726672658059E-2</v>
      </c>
      <c r="IAW2" s="17">
        <v>1.3973525131164035E-2</v>
      </c>
      <c r="IAX2" s="17">
        <v>3.7521677851556443E-3</v>
      </c>
      <c r="IAY2" s="17">
        <v>3.5237570022342225E-3</v>
      </c>
      <c r="IAZ2" s="17">
        <v>4.1351278130661324E-3</v>
      </c>
      <c r="IBA2" s="17">
        <v>2.0149159934841746E-2</v>
      </c>
      <c r="IBB2" s="17">
        <v>8.6720883912381322E-2</v>
      </c>
      <c r="IBC2" s="17">
        <v>0.3642589441708361</v>
      </c>
      <c r="IBD2" s="17">
        <v>0.7720165258838072</v>
      </c>
      <c r="IBE2" s="17">
        <v>0.74700106402323485</v>
      </c>
      <c r="IBF2" s="17">
        <v>0.63706126959858433</v>
      </c>
      <c r="IBG2" s="17">
        <v>0.49009301295408858</v>
      </c>
      <c r="IBH2" s="17">
        <v>0.38693214785328917</v>
      </c>
      <c r="IBI2" s="17">
        <v>0.18632760304533372</v>
      </c>
      <c r="IBJ2" s="17">
        <v>5.196284166088596E-2</v>
      </c>
      <c r="IBK2" s="17">
        <v>8.6368964438394563E-3</v>
      </c>
      <c r="IBL2" s="17">
        <v>9.9363946615604205E-3</v>
      </c>
      <c r="IBM2" s="17">
        <v>2.3537879537149274E-2</v>
      </c>
      <c r="IBN2" s="17">
        <v>5.7058091609522108E-3</v>
      </c>
      <c r="IBO2" s="17">
        <v>1.1540490085482529E-3</v>
      </c>
      <c r="IBP2" s="17">
        <v>0</v>
      </c>
      <c r="IBQ2" s="17">
        <v>0</v>
      </c>
      <c r="IBR2" s="17">
        <v>0</v>
      </c>
      <c r="IBS2" s="17">
        <v>0</v>
      </c>
      <c r="IBT2" s="17">
        <v>0</v>
      </c>
      <c r="IBU2" s="17">
        <v>2.475648872364259E-3</v>
      </c>
      <c r="IBV2" s="17">
        <v>2.1715460963761323E-2</v>
      </c>
      <c r="IBW2" s="17">
        <v>4.3949210788688006E-2</v>
      </c>
      <c r="IBX2" s="17">
        <v>5.2408986162941984E-2</v>
      </c>
      <c r="IBY2" s="17">
        <v>0.10460537456466747</v>
      </c>
      <c r="IBZ2" s="17">
        <v>0.12610540328060663</v>
      </c>
      <c r="ICA2" s="17">
        <v>0.21080041280996445</v>
      </c>
      <c r="ICB2" s="17">
        <v>0.47025118312361563</v>
      </c>
      <c r="ICC2" s="17">
        <v>0.37514532735798128</v>
      </c>
      <c r="ICD2" s="17">
        <v>0.17256740644146445</v>
      </c>
      <c r="ICE2" s="17">
        <v>2.42751707924206E-2</v>
      </c>
      <c r="ICF2" s="17">
        <v>1.3380418596279639E-4</v>
      </c>
      <c r="ICG2" s="17">
        <v>1.6936875902405119E-4</v>
      </c>
      <c r="ICH2" s="17">
        <v>3.2884873880393733E-3</v>
      </c>
      <c r="ICI2" s="17">
        <v>4.7231477485162347E-3</v>
      </c>
      <c r="ICJ2" s="17">
        <v>8.3920930642962033E-4</v>
      </c>
      <c r="ICK2" s="17">
        <v>0</v>
      </c>
      <c r="ICL2" s="17">
        <v>0</v>
      </c>
      <c r="ICM2" s="17">
        <v>0</v>
      </c>
      <c r="ICN2" s="17">
        <v>0</v>
      </c>
      <c r="ICO2" s="17">
        <v>0</v>
      </c>
      <c r="ICP2" s="17">
        <v>0</v>
      </c>
      <c r="ICQ2" s="17">
        <v>0</v>
      </c>
      <c r="ICR2" s="17">
        <v>0</v>
      </c>
      <c r="ICS2" s="17">
        <v>0</v>
      </c>
      <c r="ICT2" s="17">
        <v>9.8861352251532523E-4</v>
      </c>
      <c r="ICU2" s="17">
        <v>1.5879683857108851E-2</v>
      </c>
      <c r="ICV2" s="17">
        <v>4.710028960687325E-2</v>
      </c>
      <c r="ICW2" s="17">
        <v>0.15176107832833793</v>
      </c>
      <c r="ICX2" s="17">
        <v>0.20169506057974154</v>
      </c>
      <c r="ICY2" s="17">
        <v>0.17885389779376143</v>
      </c>
      <c r="ICZ2" s="17">
        <v>0.18440489958105058</v>
      </c>
      <c r="IDA2" s="17">
        <v>0.1089260531334518</v>
      </c>
      <c r="IDB2" s="17">
        <v>7.3257774981874092E-3</v>
      </c>
      <c r="IDC2" s="17">
        <v>1.4813342912181265E-2</v>
      </c>
      <c r="IDD2" s="17">
        <v>5.8132625195899214E-2</v>
      </c>
      <c r="IDE2" s="17">
        <v>5.8896919511071981E-3</v>
      </c>
      <c r="IDF2" s="17">
        <v>0</v>
      </c>
      <c r="IDG2" s="17">
        <v>0</v>
      </c>
      <c r="IDH2" s="17">
        <v>0</v>
      </c>
      <c r="IDI2" s="17">
        <v>8.863410516135843E-4</v>
      </c>
      <c r="IDJ2" s="17">
        <v>3.9595724296937406E-4</v>
      </c>
      <c r="IDK2" s="17">
        <v>0</v>
      </c>
      <c r="IDL2" s="17">
        <v>0</v>
      </c>
      <c r="IDM2" s="17">
        <v>0</v>
      </c>
      <c r="IDN2" s="17">
        <v>0</v>
      </c>
      <c r="IDO2" s="17">
        <v>0</v>
      </c>
      <c r="IDP2" s="17">
        <v>9.5271738389095164E-5</v>
      </c>
      <c r="IDQ2" s="17">
        <v>1.2943359632965723E-3</v>
      </c>
      <c r="IDR2" s="17">
        <v>2.8678016317719036E-3</v>
      </c>
      <c r="IDS2" s="17">
        <v>3.2774942908956445E-3</v>
      </c>
      <c r="IDT2" s="17">
        <v>3.8830594403721684E-2</v>
      </c>
      <c r="IDU2" s="17">
        <v>0.18031161815078253</v>
      </c>
      <c r="IDV2" s="17">
        <v>0.22318993010195781</v>
      </c>
      <c r="IDW2" s="17">
        <v>0.10822140466410179</v>
      </c>
      <c r="IDX2" s="17">
        <v>0.1849129097668735</v>
      </c>
      <c r="IDY2" s="17">
        <v>0.72145879322456019</v>
      </c>
      <c r="IDZ2" s="17">
        <v>0.81657284376585526</v>
      </c>
      <c r="IEA2" s="17">
        <v>0.73893625565607834</v>
      </c>
      <c r="IEB2" s="17">
        <v>0.67452111454293973</v>
      </c>
      <c r="IEC2" s="17">
        <v>0.31183762444242102</v>
      </c>
      <c r="IED2" s="17">
        <v>4.4845097540404576E-2</v>
      </c>
      <c r="IEE2" s="17">
        <v>8.4866563845673489E-3</v>
      </c>
      <c r="IEF2" s="17">
        <v>1.9277507124727106E-3</v>
      </c>
      <c r="IEG2" s="17">
        <v>8.2382157257454808E-6</v>
      </c>
      <c r="IEH2" s="17">
        <v>1.7370064781163735E-3</v>
      </c>
      <c r="IEI2" s="17">
        <v>1.9001220681190421E-3</v>
      </c>
      <c r="IEJ2" s="17">
        <v>1.839213024021554E-3</v>
      </c>
      <c r="IEK2" s="17">
        <v>0</v>
      </c>
      <c r="IEL2" s="17">
        <v>0</v>
      </c>
      <c r="IEM2" s="17">
        <v>1.0053081108944578E-3</v>
      </c>
      <c r="IEN2" s="17">
        <v>1.6540366090091263E-3</v>
      </c>
      <c r="IEO2" s="17">
        <v>6.4470557157844579E-4</v>
      </c>
      <c r="IEP2" s="17">
        <v>2.8021483225042889E-3</v>
      </c>
      <c r="IEQ2" s="17">
        <v>4.0144093197522343E-3</v>
      </c>
      <c r="IER2" s="17">
        <v>6.5728447701060835E-3</v>
      </c>
      <c r="IES2" s="17">
        <v>1.0390645027116806E-2</v>
      </c>
      <c r="IET2" s="17">
        <v>6.0761506890461441E-2</v>
      </c>
      <c r="IEU2" s="17">
        <v>0.28879438056154277</v>
      </c>
      <c r="IEV2" s="17">
        <v>0.81645939220024688</v>
      </c>
      <c r="IEW2" s="17">
        <v>0.78627585913067466</v>
      </c>
      <c r="IEX2" s="17">
        <v>0.71926319719656018</v>
      </c>
      <c r="IEY2" s="17">
        <v>0.6579922497804277</v>
      </c>
      <c r="IEZ2" s="17">
        <v>0.40443277286215179</v>
      </c>
      <c r="IFA2" s="17">
        <v>0.2430340311267849</v>
      </c>
      <c r="IFB2" s="17">
        <v>0.15212098715234396</v>
      </c>
      <c r="IFC2" s="17">
        <v>6.9985571976734329E-2</v>
      </c>
      <c r="IFD2" s="17">
        <v>2.2908693288676323E-2</v>
      </c>
      <c r="IFE2" s="17">
        <v>1.5382987079287288E-2</v>
      </c>
      <c r="IFF2" s="17">
        <v>2.8162709534529696E-2</v>
      </c>
      <c r="IFG2" s="17">
        <v>4.3825441909411202E-4</v>
      </c>
      <c r="IFH2" s="17">
        <v>9.8703322260900611E-4</v>
      </c>
      <c r="IFI2" s="17">
        <v>3.2056726762422948E-4</v>
      </c>
      <c r="IFJ2" s="17">
        <v>0</v>
      </c>
      <c r="IFK2" s="17">
        <v>7.3947069899966858E-4</v>
      </c>
      <c r="IFL2" s="17">
        <v>1.9936953362490121E-4</v>
      </c>
      <c r="IFM2" s="17">
        <v>0</v>
      </c>
      <c r="IFN2" s="17">
        <v>0</v>
      </c>
      <c r="IFO2" s="17">
        <v>3.2087135687504278E-4</v>
      </c>
      <c r="IFP2" s="17">
        <v>1.2222433346591626E-3</v>
      </c>
      <c r="IFQ2" s="17">
        <v>2.6287903532032468E-3</v>
      </c>
      <c r="IFR2" s="17">
        <v>1.8247028774892951E-3</v>
      </c>
      <c r="IFS2" s="17">
        <v>1.7502547498909215E-5</v>
      </c>
      <c r="IFT2" s="17">
        <v>4.8626383310223668E-2</v>
      </c>
      <c r="IFU2" s="17">
        <v>0.69921291543583131</v>
      </c>
      <c r="IFV2" s="17">
        <v>0.76032557097004216</v>
      </c>
      <c r="IFW2" s="17">
        <v>0.70105505008292768</v>
      </c>
      <c r="IFX2" s="17">
        <v>0.39049702059546382</v>
      </c>
      <c r="IFY2" s="17">
        <v>5.4015725766502404E-2</v>
      </c>
      <c r="IFZ2" s="17">
        <v>1.6921879266650359E-3</v>
      </c>
      <c r="IGA2" s="17">
        <v>0</v>
      </c>
      <c r="IGB2" s="17">
        <v>0</v>
      </c>
      <c r="IGC2" s="17">
        <v>0</v>
      </c>
      <c r="IGD2" s="17">
        <v>2.2662190267457106E-4</v>
      </c>
      <c r="IGE2" s="17">
        <v>3.2147871805281564E-3</v>
      </c>
      <c r="IGF2" s="17">
        <v>3.3932755892432287E-3</v>
      </c>
      <c r="IGG2" s="17">
        <v>2.2328081878523249E-5</v>
      </c>
      <c r="IGH2" s="17">
        <v>0</v>
      </c>
      <c r="IGI2" s="17">
        <v>0</v>
      </c>
      <c r="IGJ2" s="17">
        <v>0</v>
      </c>
      <c r="IGK2" s="17">
        <v>0</v>
      </c>
      <c r="IGL2" s="17">
        <v>0</v>
      </c>
      <c r="IGM2" s="17">
        <v>6.0095277126557764E-4</v>
      </c>
      <c r="IGN2" s="17">
        <v>1.6009064042551385E-3</v>
      </c>
      <c r="IGO2" s="17">
        <v>1.0884269520989277E-3</v>
      </c>
      <c r="IGP2" s="17">
        <v>2.0561628977854938E-3</v>
      </c>
      <c r="IGQ2" s="17">
        <v>3.2016732558806925E-4</v>
      </c>
      <c r="IGR2" s="17">
        <v>0</v>
      </c>
      <c r="IGS2" s="17">
        <v>0.42556471000999396</v>
      </c>
      <c r="IGT2" s="17">
        <v>0.83838497074944573</v>
      </c>
      <c r="IGU2" s="17">
        <v>0.80758099605071076</v>
      </c>
      <c r="IGV2" s="17">
        <v>0.73299073298915052</v>
      </c>
      <c r="IGW2" s="17">
        <v>0.44494487319554332</v>
      </c>
      <c r="IGX2" s="17">
        <v>0.25211602362737584</v>
      </c>
      <c r="IGY2" s="17">
        <v>0.1303825951243536</v>
      </c>
      <c r="IGZ2" s="17">
        <v>8.6552948467129506E-2</v>
      </c>
      <c r="IHA2" s="17">
        <v>7.8889809158268667E-2</v>
      </c>
      <c r="IHB2" s="17">
        <v>4.7909593551690298E-2</v>
      </c>
      <c r="IHC2" s="17">
        <v>4.0448468587596563E-2</v>
      </c>
      <c r="IHD2" s="17">
        <v>9.4723965522122873E-3</v>
      </c>
      <c r="IHE2" s="17">
        <v>1.1456832670875662E-3</v>
      </c>
      <c r="IHF2" s="17">
        <v>0</v>
      </c>
      <c r="IHG2" s="17">
        <v>0</v>
      </c>
      <c r="IHH2" s="17">
        <v>6.2392565554363847E-5</v>
      </c>
      <c r="IHI2" s="17">
        <v>6.9453630187624085E-4</v>
      </c>
      <c r="IHJ2" s="17">
        <v>2.2889056973629455E-3</v>
      </c>
      <c r="IHK2" s="17">
        <v>6.6716363204361445E-3</v>
      </c>
      <c r="IHL2" s="17">
        <v>2.1228130926334396E-2</v>
      </c>
      <c r="IHM2" s="17">
        <v>2.9225004276546562E-2</v>
      </c>
      <c r="IHN2" s="17">
        <v>0.12403248610856747</v>
      </c>
      <c r="IHO2" s="17">
        <v>0.5962623228258398</v>
      </c>
      <c r="IHP2" s="17">
        <v>0.88271443056366261</v>
      </c>
      <c r="IHQ2" s="17">
        <v>0.86368765758176491</v>
      </c>
      <c r="IHR2" s="17">
        <v>0.83164266894089756</v>
      </c>
      <c r="IHS2" s="17">
        <v>0.78945258858807832</v>
      </c>
      <c r="IHT2" s="17">
        <v>0.75480609101709628</v>
      </c>
      <c r="IHU2" s="17">
        <v>0.58925867143836919</v>
      </c>
      <c r="IHV2" s="17">
        <v>0.42973311639870543</v>
      </c>
      <c r="IHW2" s="17">
        <v>0.22682625646611926</v>
      </c>
      <c r="IHX2" s="17">
        <v>0.23358335145575482</v>
      </c>
      <c r="IHY2" s="17">
        <v>0.31645454234883552</v>
      </c>
      <c r="IHZ2" s="17">
        <v>0.32305553441023427</v>
      </c>
      <c r="IIA2" s="17">
        <v>9.6390017330865649E-2</v>
      </c>
      <c r="IIB2" s="17">
        <v>2.8993685074912349E-2</v>
      </c>
      <c r="IIC2" s="17">
        <v>2.9681172000909577E-2</v>
      </c>
      <c r="IID2" s="17">
        <v>2.4510452031119216E-3</v>
      </c>
      <c r="IIE2" s="17">
        <v>0</v>
      </c>
      <c r="IIF2" s="17">
        <v>0</v>
      </c>
      <c r="IIG2" s="17">
        <v>0</v>
      </c>
      <c r="IIH2" s="17">
        <v>0</v>
      </c>
      <c r="III2" s="17">
        <v>1.1390159389516866E-4</v>
      </c>
      <c r="IIJ2" s="17">
        <v>1.7522102497438794E-3</v>
      </c>
      <c r="IIK2" s="17">
        <v>3.9034238652218248E-3</v>
      </c>
      <c r="IIL2" s="17">
        <v>2.7102351989768372E-2</v>
      </c>
      <c r="IIM2" s="17">
        <v>0.19178722193081024</v>
      </c>
      <c r="IIN2" s="17">
        <v>0.76609746893998187</v>
      </c>
      <c r="IIO2" s="17">
        <v>0.89768431417443961</v>
      </c>
      <c r="IIP2" s="17">
        <v>0.90412025710007826</v>
      </c>
      <c r="IIQ2" s="17">
        <v>0.8537312417357289</v>
      </c>
      <c r="IIR2" s="17">
        <v>0.74267727777110237</v>
      </c>
      <c r="IIS2" s="17">
        <v>0.73551745473374097</v>
      </c>
      <c r="IIT2" s="17">
        <v>0.72209096935788541</v>
      </c>
      <c r="IIU2" s="17">
        <v>0.61651102991475892</v>
      </c>
      <c r="IIV2" s="17">
        <v>0.49967063504012649</v>
      </c>
      <c r="IIW2" s="17">
        <v>0.53835465824782702</v>
      </c>
      <c r="IIX2" s="17">
        <v>0.41287165910658491</v>
      </c>
      <c r="IIY2" s="17">
        <v>0.23191390080758251</v>
      </c>
      <c r="IIZ2" s="17">
        <v>0.18823390231269516</v>
      </c>
      <c r="IJA2" s="17">
        <v>0.13461898320405241</v>
      </c>
      <c r="IJB2" s="17">
        <v>5.2463825246759754E-3</v>
      </c>
      <c r="IJC2" s="17">
        <v>1.014220032403259E-3</v>
      </c>
      <c r="IJD2" s="17">
        <v>3.5126146942541744E-4</v>
      </c>
      <c r="IJE2" s="17">
        <v>4.8986135288142955E-4</v>
      </c>
      <c r="IJF2" s="17">
        <v>1.2114252959848253E-3</v>
      </c>
      <c r="IJG2" s="17">
        <v>3.1012217858799635E-3</v>
      </c>
      <c r="IJH2" s="17">
        <v>3.8524348795361076E-3</v>
      </c>
      <c r="IJI2" s="17">
        <v>3.9052439681007711E-3</v>
      </c>
      <c r="IJJ2" s="17">
        <v>8.0028747010557223E-3</v>
      </c>
      <c r="IJK2" s="17">
        <v>0.10418181765939036</v>
      </c>
      <c r="IJL2" s="17">
        <v>0.24814455414629755</v>
      </c>
      <c r="IJM2" s="17">
        <v>0.49971824450114638</v>
      </c>
      <c r="IJN2" s="17">
        <v>0.64374924299615055</v>
      </c>
      <c r="IJO2" s="17">
        <v>0.60732926709074087</v>
      </c>
      <c r="IJP2" s="17">
        <v>0.34489888355669218</v>
      </c>
      <c r="IJQ2" s="17">
        <v>0.19982321789934876</v>
      </c>
      <c r="IJR2" s="17">
        <v>0.12048344244192649</v>
      </c>
      <c r="IJS2" s="17">
        <v>4.094024356417289E-2</v>
      </c>
      <c r="IJT2" s="17">
        <v>1.9705789893560238E-2</v>
      </c>
      <c r="IJU2" s="17">
        <v>1.1548208595345843E-2</v>
      </c>
      <c r="IJV2" s="17">
        <v>2.1739024323541807E-2</v>
      </c>
      <c r="IJW2" s="17">
        <v>3.6730434429318073E-2</v>
      </c>
      <c r="IJX2" s="17">
        <v>0.11857424700745842</v>
      </c>
      <c r="IJY2" s="17">
        <v>0.1556027618951277</v>
      </c>
      <c r="IJZ2" s="17">
        <v>1.2398157975081384E-2</v>
      </c>
      <c r="IKA2" s="17">
        <v>0</v>
      </c>
      <c r="IKB2" s="17">
        <v>0</v>
      </c>
      <c r="IKC2" s="17">
        <v>0</v>
      </c>
      <c r="IKD2" s="17">
        <v>2.4541317269681143E-4</v>
      </c>
      <c r="IKE2" s="17">
        <v>9.4473275584535537E-4</v>
      </c>
      <c r="IKF2" s="17">
        <v>1.9446510202425901E-3</v>
      </c>
      <c r="IKG2" s="17">
        <v>2.7924562544305903E-3</v>
      </c>
      <c r="IKH2" s="17">
        <v>8.2143446174049395E-2</v>
      </c>
      <c r="IKI2" s="17">
        <v>0.41730833363207165</v>
      </c>
      <c r="IKJ2" s="17">
        <v>0.65619110703698791</v>
      </c>
      <c r="IKK2" s="17">
        <v>0.77716515224431926</v>
      </c>
      <c r="IKL2" s="17">
        <v>0.52630347568664215</v>
      </c>
      <c r="IKM2" s="17">
        <v>0.36726728867576802</v>
      </c>
      <c r="IKN2" s="17">
        <v>0.23763496390507768</v>
      </c>
      <c r="IKO2" s="17">
        <v>8.7261024059340341E-3</v>
      </c>
      <c r="IKP2" s="17">
        <v>5.0508882878474146E-4</v>
      </c>
      <c r="IKQ2" s="17">
        <v>1.7186845384252951E-3</v>
      </c>
      <c r="IKR2" s="17">
        <v>8.7146034789503603E-5</v>
      </c>
      <c r="IKS2" s="17">
        <v>1.1218694243354155E-3</v>
      </c>
      <c r="IKT2" s="17">
        <v>0.20158245000946504</v>
      </c>
      <c r="IKU2" s="17">
        <v>0.12958512059844518</v>
      </c>
      <c r="IKV2" s="17">
        <v>7.9135851763160847E-2</v>
      </c>
      <c r="IKW2" s="17">
        <v>5.5257179534261562E-2</v>
      </c>
      <c r="IKX2" s="17">
        <v>1.1178933984801384E-3</v>
      </c>
      <c r="IKY2" s="17">
        <v>3.8239101137842887E-2</v>
      </c>
      <c r="IKZ2" s="17">
        <v>6.208362914292951E-2</v>
      </c>
      <c r="ILA2" s="17">
        <v>0.1141634819539759</v>
      </c>
      <c r="ILB2" s="17">
        <v>0.19389176401967409</v>
      </c>
      <c r="ILC2" s="17">
        <v>0.32448604211862947</v>
      </c>
      <c r="ILD2" s="17">
        <v>0.38105063546455237</v>
      </c>
      <c r="ILE2" s="17">
        <v>0.47093146441514333</v>
      </c>
      <c r="ILF2" s="17">
        <v>0.48275719263278372</v>
      </c>
      <c r="ILG2" s="17">
        <v>0.56067780170798376</v>
      </c>
      <c r="ILH2" s="17">
        <v>0.75492341352704817</v>
      </c>
      <c r="ILI2" s="17">
        <v>0.82337206062340362</v>
      </c>
      <c r="ILJ2" s="17">
        <v>0.76833634383818061</v>
      </c>
      <c r="ILK2" s="17">
        <v>0.70723386586835535</v>
      </c>
      <c r="ILL2" s="17">
        <v>0.67146128850606013</v>
      </c>
      <c r="ILM2" s="17">
        <v>0.63088655007440353</v>
      </c>
      <c r="ILN2" s="17">
        <v>0.57653468810674391</v>
      </c>
      <c r="ILO2" s="17">
        <v>0.42570039451829755</v>
      </c>
      <c r="ILP2" s="17">
        <v>0.40337541697857343</v>
      </c>
      <c r="ILQ2" s="17">
        <v>0.45423592147567948</v>
      </c>
      <c r="ILR2" s="17">
        <v>0.34536171826731021</v>
      </c>
      <c r="ILS2" s="17">
        <v>0.39429072067517951</v>
      </c>
      <c r="ILT2" s="17">
        <v>4.8415436329755902E-2</v>
      </c>
      <c r="ILU2" s="17">
        <v>1.1567803873672048E-3</v>
      </c>
      <c r="ILV2" s="17">
        <v>7.5940328816743367E-4</v>
      </c>
      <c r="ILW2" s="17">
        <v>3.4183196630407892E-2</v>
      </c>
      <c r="ILX2" s="17">
        <v>6.5345781729307828E-2</v>
      </c>
      <c r="ILY2" s="17">
        <v>9.0139708070523482E-3</v>
      </c>
      <c r="ILZ2" s="17">
        <v>5.5928406290124515E-2</v>
      </c>
      <c r="IMA2" s="17">
        <v>2.1954061985141986E-2</v>
      </c>
      <c r="IMB2" s="17">
        <v>9.5199698107030113E-3</v>
      </c>
      <c r="IMC2" s="17">
        <v>5.3820108450179573E-2</v>
      </c>
      <c r="IMD2" s="17">
        <v>5.2566771363484754E-2</v>
      </c>
      <c r="IME2" s="17">
        <v>0.11064296143538192</v>
      </c>
      <c r="IMF2" s="17">
        <v>0.17934515961109757</v>
      </c>
      <c r="IMG2" s="17">
        <v>0.10312363260961988</v>
      </c>
      <c r="IMH2" s="17">
        <v>0.11754736974097529</v>
      </c>
      <c r="IMI2" s="17">
        <v>0.78165695280261438</v>
      </c>
      <c r="IMJ2" s="17">
        <v>0.84184517139903603</v>
      </c>
      <c r="IMK2" s="17">
        <v>0.79069179999499994</v>
      </c>
      <c r="IML2" s="17">
        <v>0.82109560286624694</v>
      </c>
      <c r="IMM2" s="17">
        <v>0.79161262510288544</v>
      </c>
      <c r="IMN2" s="17">
        <v>0.74222296229248186</v>
      </c>
      <c r="IMO2" s="17">
        <v>0.57755155679651926</v>
      </c>
      <c r="IMP2" s="17">
        <v>0.48398746121194036</v>
      </c>
      <c r="IMQ2" s="17">
        <v>0.49151413621358919</v>
      </c>
      <c r="IMR2" s="17">
        <v>0.3919166488773313</v>
      </c>
      <c r="IMS2" s="17">
        <v>0.10330290290318432</v>
      </c>
      <c r="IMT2" s="17">
        <v>4.1724882067921264E-2</v>
      </c>
      <c r="IMU2" s="17">
        <v>3.7725367673916682E-2</v>
      </c>
      <c r="IMV2" s="17">
        <v>3.8608779473805602E-2</v>
      </c>
      <c r="IMW2" s="17">
        <v>3.225931106213132E-2</v>
      </c>
      <c r="IMX2" s="17">
        <v>2.9726884997744576E-2</v>
      </c>
      <c r="IMY2" s="17">
        <v>3.1746830870654039E-2</v>
      </c>
      <c r="IMZ2" s="17">
        <v>4.4673567445655177E-2</v>
      </c>
      <c r="INA2" s="17">
        <v>7.5385651434616258E-2</v>
      </c>
      <c r="INB2" s="17">
        <v>0.11910324687076927</v>
      </c>
      <c r="INC2" s="17">
        <v>0.38462568915086381</v>
      </c>
      <c r="IND2" s="17">
        <v>0.85201176735595174</v>
      </c>
      <c r="INE2" s="17">
        <v>0.87412269609362037</v>
      </c>
      <c r="INF2" s="17">
        <v>0.862170229372765</v>
      </c>
      <c r="ING2" s="17">
        <v>0.87827600757903002</v>
      </c>
      <c r="INH2" s="17">
        <v>0.86590451451247585</v>
      </c>
      <c r="INI2" s="17">
        <v>0.80187177222974093</v>
      </c>
      <c r="INJ2" s="17">
        <v>0.52424099463012941</v>
      </c>
      <c r="INK2" s="17">
        <v>0.48340382509843066</v>
      </c>
      <c r="INL2" s="17">
        <v>0.45519736446116565</v>
      </c>
      <c r="INM2" s="17">
        <v>0.41797596112648189</v>
      </c>
      <c r="INN2" s="17">
        <v>0.27729235724837831</v>
      </c>
      <c r="INO2" s="17">
        <v>0.13941708068311445</v>
      </c>
      <c r="INP2" s="17">
        <v>0.19808262118675782</v>
      </c>
      <c r="INQ2" s="17">
        <v>0.14222564317046926</v>
      </c>
      <c r="INR2" s="17">
        <v>4.8117131064988362E-3</v>
      </c>
      <c r="INS2" s="17">
        <v>3.3808177210133731E-3</v>
      </c>
      <c r="INT2" s="17">
        <v>2.7069018255489936E-3</v>
      </c>
      <c r="INU2" s="17">
        <v>3.5812353258813071E-3</v>
      </c>
      <c r="INV2" s="17">
        <v>3.1737827524172526E-3</v>
      </c>
      <c r="INW2" s="17">
        <v>3.7493078447821144E-3</v>
      </c>
      <c r="INX2" s="17">
        <v>4.5719835202926622E-3</v>
      </c>
      <c r="INY2" s="17">
        <v>2.8075077402181805E-3</v>
      </c>
      <c r="INZ2" s="17">
        <v>1.3860567942521986E-3</v>
      </c>
      <c r="IOA2" s="17">
        <v>7.2941080851254801E-5</v>
      </c>
      <c r="IOB2" s="17">
        <v>0</v>
      </c>
      <c r="IOC2" s="17">
        <v>1.6644684435146627E-2</v>
      </c>
      <c r="IOD2" s="17">
        <v>0.14725871829351023</v>
      </c>
      <c r="IOE2" s="17">
        <v>0.27328887586869938</v>
      </c>
      <c r="IOF2" s="17">
        <v>0.34765973659865235</v>
      </c>
      <c r="IOG2" s="17">
        <v>0.30975514763759693</v>
      </c>
      <c r="IOH2" s="17">
        <v>0.19355305075647347</v>
      </c>
      <c r="IOI2" s="17">
        <v>0.10581576681346927</v>
      </c>
      <c r="IOJ2" s="17">
        <v>7.1439993694336137E-2</v>
      </c>
      <c r="IOK2" s="17">
        <v>3.16687980303859E-2</v>
      </c>
      <c r="IOL2" s="17">
        <v>9.0635543961757221E-3</v>
      </c>
      <c r="IOM2" s="17">
        <v>4.0626513755721988E-3</v>
      </c>
      <c r="ION2" s="17">
        <v>3.6541131465099097E-4</v>
      </c>
      <c r="IOO2" s="17">
        <v>0</v>
      </c>
      <c r="IOP2" s="17">
        <v>0</v>
      </c>
      <c r="IOQ2" s="17">
        <v>0</v>
      </c>
      <c r="IOR2" s="17">
        <v>0</v>
      </c>
      <c r="IOS2" s="17">
        <v>0</v>
      </c>
      <c r="IOT2" s="17">
        <v>0</v>
      </c>
      <c r="IOU2" s="17">
        <v>0</v>
      </c>
      <c r="IOV2" s="17">
        <v>0</v>
      </c>
      <c r="IOW2" s="17">
        <v>0</v>
      </c>
      <c r="IOX2" s="17">
        <v>0</v>
      </c>
      <c r="IOY2" s="17">
        <v>0</v>
      </c>
      <c r="IOZ2" s="17">
        <v>3.0895053444738672E-6</v>
      </c>
      <c r="IPA2" s="17">
        <v>4.2291225989482227E-2</v>
      </c>
      <c r="IPB2" s="17">
        <v>0.41488188466759518</v>
      </c>
      <c r="IPC2" s="17">
        <v>0.54769201140413071</v>
      </c>
      <c r="IPD2" s="17">
        <v>0.67880948999103008</v>
      </c>
      <c r="IPE2" s="17">
        <v>0.59635176462255712</v>
      </c>
      <c r="IPF2" s="17">
        <v>0.45763418250939092</v>
      </c>
      <c r="IPG2" s="17">
        <v>0.31723406108931801</v>
      </c>
      <c r="IPH2" s="17">
        <v>0.26016847110938557</v>
      </c>
      <c r="IPI2" s="17">
        <v>0.21460348156639156</v>
      </c>
      <c r="IPJ2" s="17">
        <v>0.21372477156691805</v>
      </c>
      <c r="IPK2" s="17">
        <v>0.29842700588268189</v>
      </c>
      <c r="IPL2" s="17">
        <v>0.4902427270216187</v>
      </c>
      <c r="IPM2" s="17">
        <v>0.33493565300100719</v>
      </c>
      <c r="IPN2" s="17">
        <v>2.7974111103692467E-2</v>
      </c>
      <c r="IPO2" s="17">
        <v>1.3770038094014034E-2</v>
      </c>
      <c r="IPP2" s="17">
        <v>2.1308907598360901E-2</v>
      </c>
      <c r="IPQ2" s="17">
        <v>4.1332537467895773E-2</v>
      </c>
      <c r="IPR2" s="17">
        <v>6.7765875771436737E-2</v>
      </c>
      <c r="IPS2" s="17">
        <v>0.10277890282189035</v>
      </c>
      <c r="IPT2" s="17">
        <v>0.16489486240518791</v>
      </c>
      <c r="IPU2" s="17">
        <v>0.29848686019064519</v>
      </c>
      <c r="IPV2" s="17">
        <v>0.47272856947972824</v>
      </c>
      <c r="IPW2" s="17">
        <v>0.80288046642237343</v>
      </c>
      <c r="IPX2" s="17">
        <v>0.90149572528909627</v>
      </c>
      <c r="IPY2" s="17">
        <v>0.90106462646387953</v>
      </c>
      <c r="IPZ2" s="17">
        <v>0.89558376132129502</v>
      </c>
      <c r="IQA2" s="17">
        <v>0.86933460831784937</v>
      </c>
      <c r="IQB2" s="17">
        <v>0.78672141879455415</v>
      </c>
      <c r="IQC2" s="17">
        <v>0.73686809886684934</v>
      </c>
      <c r="IQD2" s="17">
        <v>0.62149201148881927</v>
      </c>
      <c r="IQE2" s="17">
        <v>0.64065824211295175</v>
      </c>
      <c r="IQF2" s="17">
        <v>0.63440089437511438</v>
      </c>
      <c r="IQG2" s="17">
        <v>0.53293752624364332</v>
      </c>
      <c r="IQH2" s="17">
        <v>0.51632777722028245</v>
      </c>
      <c r="IQI2" s="17">
        <v>0.55309432206261677</v>
      </c>
      <c r="IQJ2" s="17">
        <v>0.48817532504400418</v>
      </c>
      <c r="IQK2" s="17">
        <v>0.1273120980790759</v>
      </c>
      <c r="IQL2" s="17">
        <v>4.0359244221688011E-2</v>
      </c>
      <c r="IQM2" s="17">
        <v>2.3236740261054638E-2</v>
      </c>
      <c r="IQN2" s="17">
        <v>2.7623986595667647E-2</v>
      </c>
      <c r="IQO2" s="17">
        <v>2.1591583421888855E-2</v>
      </c>
      <c r="IQP2" s="17">
        <v>2.7857813151932347E-2</v>
      </c>
      <c r="IQQ2" s="17">
        <v>4.7206964766705051E-2</v>
      </c>
      <c r="IQR2" s="17">
        <v>3.7989988572582643E-2</v>
      </c>
      <c r="IQS2" s="17">
        <v>6.6401047094521076E-2</v>
      </c>
      <c r="IQT2" s="17">
        <v>9.5131487816204813E-2</v>
      </c>
      <c r="IQU2" s="17">
        <v>0.32914140021480837</v>
      </c>
      <c r="IQV2" s="17">
        <v>0.72155363812054818</v>
      </c>
      <c r="IQW2" s="17">
        <v>0.69210252016687346</v>
      </c>
      <c r="IQX2" s="17">
        <v>0.61102224713630116</v>
      </c>
      <c r="IQY2" s="17">
        <v>0.66081054511293369</v>
      </c>
      <c r="IQZ2" s="17">
        <v>0.60768857544521082</v>
      </c>
      <c r="IRA2" s="17">
        <v>0.397631694887006</v>
      </c>
      <c r="IRB2" s="17">
        <v>0.12805908725537951</v>
      </c>
      <c r="IRC2" s="17">
        <v>2.0684540702355182E-2</v>
      </c>
      <c r="IRD2" s="17">
        <v>7.2584441301759626E-4</v>
      </c>
      <c r="IRE2" s="17">
        <v>7.346915515168554E-4</v>
      </c>
      <c r="IRF2" s="17">
        <v>1.9085126978556868E-5</v>
      </c>
      <c r="IRG2" s="17">
        <v>0</v>
      </c>
      <c r="IRH2" s="17">
        <v>0</v>
      </c>
      <c r="IRI2" s="17">
        <v>0</v>
      </c>
      <c r="IRJ2" s="17">
        <v>0</v>
      </c>
      <c r="IRK2" s="17">
        <v>0</v>
      </c>
      <c r="IRL2" s="17">
        <v>0</v>
      </c>
      <c r="IRM2" s="17">
        <v>0</v>
      </c>
      <c r="IRN2" s="17">
        <v>3.0328458783313912E-4</v>
      </c>
      <c r="IRO2" s="17">
        <v>4.1558268933624396E-4</v>
      </c>
      <c r="IRP2" s="17">
        <v>1.0874130938189699E-2</v>
      </c>
      <c r="IRQ2" s="17">
        <v>3.3292684496494578E-2</v>
      </c>
      <c r="IRR2" s="17">
        <v>0.14377553137705482</v>
      </c>
      <c r="IRS2" s="17">
        <v>0.49126083946068244</v>
      </c>
      <c r="IRT2" s="17">
        <v>0.61466942476237341</v>
      </c>
      <c r="IRU2" s="17">
        <v>0.33357254996990177</v>
      </c>
      <c r="IRV2" s="17">
        <v>0.48377939682675664</v>
      </c>
      <c r="IRW2" s="17">
        <v>0.51460046631871437</v>
      </c>
      <c r="IRX2" s="17">
        <v>0.52119658702873006</v>
      </c>
      <c r="IRY2" s="17">
        <v>0.3427876979990247</v>
      </c>
      <c r="IRZ2" s="17">
        <v>0.14220812168336866</v>
      </c>
      <c r="ISA2" s="17">
        <v>0.28333286788751982</v>
      </c>
      <c r="ISB2" s="17">
        <v>0.29121322958697471</v>
      </c>
      <c r="ISC2" s="17">
        <v>0.14503106896492649</v>
      </c>
      <c r="ISD2" s="17">
        <v>2.110766890702331E-2</v>
      </c>
      <c r="ISE2" s="17">
        <v>4.1008883541368252E-2</v>
      </c>
      <c r="ISF2" s="17">
        <v>3.3168673454358678E-2</v>
      </c>
      <c r="ISG2" s="17">
        <v>5.1505963202525838E-2</v>
      </c>
      <c r="ISH2" s="17">
        <v>1.4992755054038975E-2</v>
      </c>
      <c r="ISI2" s="17">
        <v>3.3412391000074516E-2</v>
      </c>
      <c r="ISJ2" s="17">
        <v>8.9581831170810235E-3</v>
      </c>
      <c r="ISK2" s="17">
        <v>3.9763461837378673E-3</v>
      </c>
      <c r="ISL2" s="17">
        <v>2.891908652187873E-3</v>
      </c>
      <c r="ISM2" s="17">
        <v>2.9585887244088431E-3</v>
      </c>
      <c r="ISN2" s="17">
        <v>3.9203695796279636E-3</v>
      </c>
      <c r="ISO2" s="17">
        <v>4.9999883924145413E-3</v>
      </c>
      <c r="ISP2" s="17">
        <v>6.6067714398898192E-2</v>
      </c>
      <c r="ISQ2" s="17">
        <v>0.322233866763809</v>
      </c>
      <c r="ISR2" s="17">
        <v>0.45083064858003308</v>
      </c>
      <c r="ISS2" s="17">
        <v>0.62999199015757823</v>
      </c>
      <c r="IST2" s="17">
        <v>0.8178208019748493</v>
      </c>
      <c r="ISU2" s="17">
        <v>0.73920904682719268</v>
      </c>
      <c r="ISV2" s="17">
        <v>0.5753166925391433</v>
      </c>
      <c r="ISW2" s="17">
        <v>0.60415578219670485</v>
      </c>
      <c r="ISX2" s="17">
        <v>0.48763965664538556</v>
      </c>
      <c r="ISY2" s="17">
        <v>0.54454088245293542</v>
      </c>
      <c r="ISZ2" s="17">
        <v>0.4207797483037819</v>
      </c>
      <c r="ITA2" s="17">
        <v>0.27641905598109517</v>
      </c>
      <c r="ITB2" s="17">
        <v>0.35933961268043313</v>
      </c>
      <c r="ITC2" s="17">
        <v>0.34967395702830417</v>
      </c>
      <c r="ITD2" s="17">
        <v>0.40413201535738008</v>
      </c>
      <c r="ITE2" s="17">
        <v>0.13577407571479516</v>
      </c>
      <c r="ITF2" s="17">
        <v>1.0445488951727347E-3</v>
      </c>
      <c r="ITG2" s="17">
        <v>0</v>
      </c>
      <c r="ITH2" s="17">
        <v>0</v>
      </c>
      <c r="ITI2" s="17">
        <v>0</v>
      </c>
      <c r="ITJ2" s="17">
        <v>0</v>
      </c>
      <c r="ITK2" s="17">
        <v>0</v>
      </c>
      <c r="ITL2" s="17">
        <v>0</v>
      </c>
      <c r="ITM2" s="17">
        <v>3.3851682735050238E-3</v>
      </c>
      <c r="ITN2" s="17">
        <v>9.0040081417428308E-2</v>
      </c>
      <c r="ITO2" s="17">
        <v>0.24039606704879757</v>
      </c>
      <c r="ITP2" s="17">
        <v>0.1370159624078548</v>
      </c>
      <c r="ITQ2" s="17">
        <v>0.18456677738144034</v>
      </c>
      <c r="ITR2" s="17">
        <v>0.1008928727812277</v>
      </c>
      <c r="ITS2" s="17">
        <v>2.9709818571569395E-2</v>
      </c>
      <c r="ITT2" s="17">
        <v>1.3368891678511866E-6</v>
      </c>
      <c r="ITU2" s="17">
        <v>0</v>
      </c>
      <c r="ITV2" s="17">
        <v>0</v>
      </c>
      <c r="ITW2" s="17">
        <v>0</v>
      </c>
      <c r="ITX2" s="17">
        <v>0</v>
      </c>
      <c r="ITY2" s="17">
        <v>0</v>
      </c>
      <c r="ITZ2" s="17">
        <v>0</v>
      </c>
      <c r="IUA2" s="17">
        <v>0</v>
      </c>
      <c r="IUB2" s="17">
        <v>4.5531595826891923E-5</v>
      </c>
      <c r="IUC2" s="17">
        <v>1.340524686841524E-3</v>
      </c>
      <c r="IUD2" s="17">
        <v>2.4330516518011264E-3</v>
      </c>
      <c r="IUE2" s="17">
        <v>4.2749247860699574E-4</v>
      </c>
      <c r="IUF2" s="17">
        <v>3.264620799238982E-2</v>
      </c>
      <c r="IUG2" s="17">
        <v>4.2294249988723734E-2</v>
      </c>
      <c r="IUH2" s="17">
        <v>7.0814031519471077E-2</v>
      </c>
      <c r="IUI2" s="17">
        <v>6.3208694444904803E-2</v>
      </c>
      <c r="IUJ2" s="17">
        <v>9.5706120266381312E-2</v>
      </c>
      <c r="IUK2" s="17">
        <v>0.11488150917756987</v>
      </c>
      <c r="IUL2" s="17">
        <v>0.18531243887790902</v>
      </c>
      <c r="IUM2" s="17">
        <v>0.25130581559849696</v>
      </c>
      <c r="IUN2" s="17">
        <v>0.20254646217090599</v>
      </c>
      <c r="IUO2" s="17">
        <v>0.19829546904973433</v>
      </c>
      <c r="IUP2" s="17">
        <v>0.38884215471024391</v>
      </c>
      <c r="IUQ2" s="17">
        <v>0.13130695883415239</v>
      </c>
      <c r="IUR2" s="17">
        <v>0.12724907215409639</v>
      </c>
      <c r="IUS2" s="17">
        <v>0.48018524302681137</v>
      </c>
      <c r="IUT2" s="17">
        <v>0.78616110973972286</v>
      </c>
      <c r="IUU2" s="17">
        <v>0.8520127993073493</v>
      </c>
      <c r="IUV2" s="17">
        <v>0.90152256954459031</v>
      </c>
      <c r="IUW2" s="17">
        <v>0.71843986671140958</v>
      </c>
      <c r="IUX2" s="17">
        <v>0.13599488113698371</v>
      </c>
      <c r="IUY2" s="17">
        <v>0.23256312160112047</v>
      </c>
      <c r="IUZ2" s="17">
        <v>0.19748203335625902</v>
      </c>
      <c r="IVA2" s="17">
        <v>8.3039833833399995E-2</v>
      </c>
      <c r="IVB2" s="17">
        <v>0.1020251980753753</v>
      </c>
      <c r="IVC2" s="17">
        <v>0.11840377533884817</v>
      </c>
      <c r="IVD2" s="17">
        <v>0.2723827217074849</v>
      </c>
      <c r="IVE2" s="17">
        <v>0.41651122552777164</v>
      </c>
      <c r="IVF2" s="17">
        <v>0.42561951701695844</v>
      </c>
      <c r="IVG2" s="17">
        <v>0.55350227267444518</v>
      </c>
      <c r="IVH2" s="17">
        <v>0.25181199466203613</v>
      </c>
      <c r="IVI2" s="17">
        <v>0.40357340744514819</v>
      </c>
      <c r="IVJ2" s="17">
        <v>0.36835134911836198</v>
      </c>
      <c r="IVK2" s="17">
        <v>0.61711605085527099</v>
      </c>
      <c r="IVL2" s="17">
        <v>0.76631925737756013</v>
      </c>
      <c r="IVM2" s="17">
        <v>0.55590397874516806</v>
      </c>
      <c r="IVN2" s="17">
        <v>0.29828252930649812</v>
      </c>
      <c r="IVO2" s="17">
        <v>0.3398583879031879</v>
      </c>
      <c r="IVP2" s="17">
        <v>0.39727456534696443</v>
      </c>
      <c r="IVQ2" s="17">
        <v>0.28626306122560535</v>
      </c>
      <c r="IVR2" s="17">
        <v>0.26090886807648012</v>
      </c>
      <c r="IVS2" s="17">
        <v>0.2069014345351988</v>
      </c>
      <c r="IVT2" s="17">
        <v>0.13676825633053552</v>
      </c>
      <c r="IVU2" s="17">
        <v>9.4838932409893967E-2</v>
      </c>
      <c r="IVV2" s="17">
        <v>4.9146275494765898E-2</v>
      </c>
      <c r="IVW2" s="17">
        <v>0.16079611760338131</v>
      </c>
      <c r="IVX2" s="17">
        <v>0.29422568274558247</v>
      </c>
      <c r="IVY2" s="17">
        <v>0.19327431572553069</v>
      </c>
      <c r="IVZ2" s="17">
        <v>0.16758211004876383</v>
      </c>
      <c r="IWA2" s="17">
        <v>0.41231963917886982</v>
      </c>
      <c r="IWB2" s="17">
        <v>0.46226263100817527</v>
      </c>
      <c r="IWC2" s="17">
        <v>0.19544110949417587</v>
      </c>
      <c r="IWD2" s="17">
        <v>2.6877829032357647E-2</v>
      </c>
      <c r="IWE2" s="17">
        <v>4.4268566980173795E-4</v>
      </c>
      <c r="IWF2" s="17">
        <v>2.9038544613576141E-4</v>
      </c>
      <c r="IWG2" s="17">
        <v>5.1060787140671622E-3</v>
      </c>
      <c r="IWH2" s="17">
        <v>2.6763736950653733E-2</v>
      </c>
      <c r="IWI2" s="17">
        <v>0.14946398281052528</v>
      </c>
      <c r="IWJ2" s="17">
        <v>8.725917950605723E-2</v>
      </c>
      <c r="IWK2" s="17">
        <v>0.1753898464783506</v>
      </c>
      <c r="IWL2" s="17">
        <v>0.1501440408974988</v>
      </c>
      <c r="IWM2" s="17">
        <v>6.0441420434580111E-2</v>
      </c>
      <c r="IWN2" s="17">
        <v>5.8668701136461318E-2</v>
      </c>
      <c r="IWO2" s="17">
        <v>0.19065548555871081</v>
      </c>
      <c r="IWP2" s="17">
        <v>0.25834663864158436</v>
      </c>
      <c r="IWQ2" s="17">
        <v>0.24739859185176682</v>
      </c>
      <c r="IWR2" s="17">
        <v>0.1487868665173307</v>
      </c>
      <c r="IWS2" s="17">
        <v>0.16835113465461865</v>
      </c>
      <c r="IWT2" s="17">
        <v>0.10057411386435783</v>
      </c>
      <c r="IWU2" s="17">
        <v>4.1290087200599269E-2</v>
      </c>
      <c r="IWV2" s="17">
        <v>1.897959584768313E-2</v>
      </c>
      <c r="IWW2" s="17">
        <v>1.3068407762145782E-3</v>
      </c>
      <c r="IWX2" s="17">
        <v>1.0441783654909457E-5</v>
      </c>
      <c r="IWY2" s="17">
        <v>0</v>
      </c>
      <c r="IWZ2" s="17">
        <v>2.049356540430741E-3</v>
      </c>
      <c r="IXA2" s="17">
        <v>5.385448610582144E-3</v>
      </c>
      <c r="IXB2" s="17">
        <v>1.7602169773287227E-2</v>
      </c>
      <c r="IXC2" s="17">
        <v>7.4531786284793372E-2</v>
      </c>
      <c r="IXD2" s="17">
        <v>8.6394548996387335E-2</v>
      </c>
      <c r="IXE2" s="17">
        <v>6.5981665311406021E-2</v>
      </c>
      <c r="IXF2" s="17">
        <v>5.8430863939372461E-2</v>
      </c>
      <c r="IXG2" s="17">
        <v>0.15062921577877469</v>
      </c>
      <c r="IXH2" s="17">
        <v>0.48876731140183727</v>
      </c>
      <c r="IXI2" s="17">
        <v>0.81025560679593978</v>
      </c>
      <c r="IXJ2" s="17">
        <v>0.86970666960886744</v>
      </c>
      <c r="IXK2" s="17">
        <v>0.86729197092074095</v>
      </c>
      <c r="IXL2" s="17">
        <v>0.78539699704229504</v>
      </c>
      <c r="IXM2" s="17">
        <v>0.59344325240319695</v>
      </c>
      <c r="IXN2" s="17">
        <v>0.41370993711489512</v>
      </c>
      <c r="IXO2" s="17">
        <v>0.218233414563509</v>
      </c>
      <c r="IXP2" s="17">
        <v>1.8704605686214033E-2</v>
      </c>
      <c r="IXQ2" s="17">
        <v>2.6561197562500538E-6</v>
      </c>
      <c r="IXR2" s="17">
        <v>0</v>
      </c>
      <c r="IXS2" s="17">
        <v>0</v>
      </c>
      <c r="IXT2" s="17">
        <v>0</v>
      </c>
      <c r="IXU2" s="17">
        <v>3.075513263985488E-4</v>
      </c>
      <c r="IXV2" s="17">
        <v>1.0338787691221022E-3</v>
      </c>
      <c r="IXW2" s="17">
        <v>0</v>
      </c>
      <c r="IXX2" s="17">
        <v>0</v>
      </c>
      <c r="IXY2" s="17">
        <v>0</v>
      </c>
      <c r="IXZ2" s="17">
        <v>0</v>
      </c>
      <c r="IYA2" s="17">
        <v>0</v>
      </c>
      <c r="IYB2" s="17">
        <v>0</v>
      </c>
      <c r="IYC2" s="17">
        <v>1.0608100499682831E-3</v>
      </c>
      <c r="IYD2" s="17">
        <v>1.1624247803516084E-3</v>
      </c>
      <c r="IYE2" s="17">
        <v>0</v>
      </c>
      <c r="IYF2" s="17">
        <v>0</v>
      </c>
      <c r="IYG2" s="17">
        <v>0.13611654705265783</v>
      </c>
      <c r="IYH2" s="17">
        <v>0.71607384999274692</v>
      </c>
      <c r="IYI2" s="17">
        <v>0.61924301084912037</v>
      </c>
      <c r="IYJ2" s="17">
        <v>0.38402848220045299</v>
      </c>
      <c r="IYK2" s="17">
        <v>0.19393098098945241</v>
      </c>
      <c r="IYL2" s="17">
        <v>1.4071336086501686E-2</v>
      </c>
      <c r="IYM2" s="17">
        <v>0</v>
      </c>
      <c r="IYN2" s="17">
        <v>0</v>
      </c>
      <c r="IYO2" s="17">
        <v>0</v>
      </c>
      <c r="IYP2" s="17">
        <v>4.0238663101271683E-5</v>
      </c>
      <c r="IYQ2" s="17">
        <v>3.7522614588966323E-3</v>
      </c>
      <c r="IYR2" s="17">
        <v>8.415457476294878E-3</v>
      </c>
      <c r="IYS2" s="17">
        <v>7.9651476040745774E-3</v>
      </c>
      <c r="IYT2" s="17">
        <v>1.1085710531060662E-4</v>
      </c>
      <c r="IYU2" s="17">
        <v>0</v>
      </c>
      <c r="IYV2" s="17">
        <v>0</v>
      </c>
      <c r="IYW2" s="17">
        <v>0</v>
      </c>
      <c r="IYX2" s="17">
        <v>0</v>
      </c>
      <c r="IYY2" s="17">
        <v>0</v>
      </c>
      <c r="IYZ2" s="17">
        <v>5.5865797538065239E-4</v>
      </c>
      <c r="IZA2" s="17">
        <v>2.0938475366132346E-3</v>
      </c>
      <c r="IZB2" s="17">
        <v>9.2997939204131318E-3</v>
      </c>
      <c r="IZC2" s="17">
        <v>7.613403504088613E-2</v>
      </c>
      <c r="IZD2" s="17">
        <v>0.37418809892511384</v>
      </c>
      <c r="IZE2" s="17">
        <v>0.51760659257876385</v>
      </c>
      <c r="IZF2" s="17">
        <v>0.61910094178401798</v>
      </c>
      <c r="IZG2" s="17">
        <v>0.14827238523013311</v>
      </c>
      <c r="IZH2" s="17">
        <v>7.444922830664156E-3</v>
      </c>
      <c r="IZI2" s="17">
        <v>1.3198989687597709E-3</v>
      </c>
      <c r="IZJ2" s="17">
        <v>6.2145345959115656E-3</v>
      </c>
      <c r="IZK2" s="17">
        <v>2.2638622889543554E-2</v>
      </c>
      <c r="IZL2" s="17">
        <v>3.1166460796024576E-2</v>
      </c>
      <c r="IZM2" s="17">
        <v>0.147271726401453</v>
      </c>
      <c r="IZN2" s="17">
        <v>0.13135499414411383</v>
      </c>
      <c r="IZO2" s="17">
        <v>0.26512618758691203</v>
      </c>
      <c r="IZP2" s="17">
        <v>0.43926109891845239</v>
      </c>
      <c r="IZQ2" s="17">
        <v>0.21008887105169818</v>
      </c>
      <c r="IZR2" s="17">
        <v>6.8543145057125294E-3</v>
      </c>
      <c r="IZS2" s="17">
        <v>1.2643368079546625E-5</v>
      </c>
      <c r="IZT2" s="17">
        <v>5.5301530472831812E-4</v>
      </c>
      <c r="IZU2" s="17">
        <v>1.41872434214903E-2</v>
      </c>
      <c r="IZV2" s="17">
        <v>5.0066658418229874E-2</v>
      </c>
      <c r="IZW2" s="17">
        <v>3.3620577338030845E-2</v>
      </c>
      <c r="IZX2" s="17">
        <v>5.3941110666758975E-2</v>
      </c>
      <c r="IZY2" s="17">
        <v>5.5748487365533311E-2</v>
      </c>
      <c r="IZZ2" s="17">
        <v>9.213860455696686E-2</v>
      </c>
      <c r="JAA2" s="17">
        <v>0.14785569992702108</v>
      </c>
      <c r="JAB2" s="17">
        <v>0.15593970754724637</v>
      </c>
      <c r="JAC2" s="17">
        <v>0.1891157025334548</v>
      </c>
      <c r="JAD2" s="17">
        <v>0.1298786665541789</v>
      </c>
      <c r="JAE2" s="17">
        <v>8.0433189931129509E-2</v>
      </c>
      <c r="JAF2" s="17">
        <v>9.9169390858733122E-2</v>
      </c>
      <c r="JAG2" s="17">
        <v>7.275072350185903E-2</v>
      </c>
      <c r="JAH2" s="17">
        <v>3.9771238931836379E-2</v>
      </c>
      <c r="JAI2" s="17">
        <v>2.4059763892750117E-3</v>
      </c>
      <c r="JAJ2" s="17">
        <v>5.2582565591911556E-6</v>
      </c>
      <c r="JAK2" s="17">
        <v>0</v>
      </c>
      <c r="JAL2" s="17">
        <v>0</v>
      </c>
      <c r="JAM2" s="17">
        <v>1.3520846020382649E-4</v>
      </c>
      <c r="JAN2" s="17">
        <v>7.5079125817198195E-4</v>
      </c>
      <c r="JAO2" s="17">
        <v>0</v>
      </c>
      <c r="JAP2" s="17">
        <v>0</v>
      </c>
      <c r="JAQ2" s="17">
        <v>2.39310118309756E-3</v>
      </c>
      <c r="JAR2" s="17">
        <v>2.0698719930092709E-2</v>
      </c>
      <c r="JAS2" s="17">
        <v>4.1338584410205839E-2</v>
      </c>
      <c r="JAT2" s="17">
        <v>3.9188994150185417E-2</v>
      </c>
      <c r="JAU2" s="17">
        <v>4.3591276304020293E-2</v>
      </c>
      <c r="JAV2" s="17">
        <v>5.0718219127776923E-2</v>
      </c>
      <c r="JAW2" s="17">
        <v>8.9476382298207827E-2</v>
      </c>
      <c r="JAX2" s="17">
        <v>0.15100525053333072</v>
      </c>
      <c r="JAY2" s="17">
        <v>0.41903025044704817</v>
      </c>
      <c r="JAZ2" s="17">
        <v>0.75132875276407818</v>
      </c>
      <c r="JBA2" s="17">
        <v>0.83648488684878308</v>
      </c>
      <c r="JBB2" s="17">
        <v>0.8216460295218313</v>
      </c>
      <c r="JBC2" s="17">
        <v>0.76037068842614453</v>
      </c>
      <c r="JBD2" s="17">
        <v>0.68777720175982526</v>
      </c>
      <c r="JBE2" s="17">
        <v>0.55811565789350959</v>
      </c>
      <c r="JBF2" s="17">
        <v>0.48117687622376015</v>
      </c>
      <c r="JBG2" s="17">
        <v>0.44228389862911927</v>
      </c>
      <c r="JBH2" s="17">
        <v>0.53075894614794694</v>
      </c>
      <c r="JBI2" s="17">
        <v>0.54327488987924633</v>
      </c>
      <c r="JBJ2" s="17">
        <v>0.44524669644925358</v>
      </c>
      <c r="JBK2" s="17">
        <v>0.39398930524505898</v>
      </c>
      <c r="JBL2" s="17">
        <v>0.40522792746892583</v>
      </c>
      <c r="JBM2" s="17">
        <v>0.31284274961535602</v>
      </c>
      <c r="JBN2" s="17">
        <v>6.9427813227570481E-2</v>
      </c>
      <c r="JBO2" s="17">
        <v>1.2434338878841867E-2</v>
      </c>
      <c r="JBP2" s="17">
        <v>1.3549800470414035E-2</v>
      </c>
      <c r="JBQ2" s="17">
        <v>1.9043732444158131E-2</v>
      </c>
      <c r="JBR2" s="17">
        <v>1.7801913205345601E-2</v>
      </c>
      <c r="JBS2" s="17">
        <v>1.6750441261382532E-2</v>
      </c>
      <c r="JBT2" s="17">
        <v>7.7227526685631322E-3</v>
      </c>
      <c r="JBU2" s="17">
        <v>5.2219156463259387E-3</v>
      </c>
      <c r="JBV2" s="17">
        <v>1.1534236694362229E-2</v>
      </c>
      <c r="JBW2" s="17">
        <v>8.7551078465661434E-3</v>
      </c>
      <c r="JBX2" s="17">
        <v>4.3081216579343787E-3</v>
      </c>
      <c r="JBY2" s="17">
        <v>1.0265311022718855E-2</v>
      </c>
      <c r="JBZ2" s="17">
        <v>2.6313114556851622E-2</v>
      </c>
      <c r="JCA2" s="17">
        <v>3.5853927465836863E-2</v>
      </c>
      <c r="JCB2" s="17">
        <v>3.9807473832439939E-2</v>
      </c>
      <c r="JCC2" s="17">
        <v>4.5414073128154514E-2</v>
      </c>
      <c r="JCD2" s="17">
        <v>1.310648608944801E-2</v>
      </c>
      <c r="JCE2" s="17">
        <v>2.608524118994301E-3</v>
      </c>
      <c r="JCF2" s="17">
        <v>2.2263306438224579E-3</v>
      </c>
      <c r="JCG2" s="17">
        <v>1.697307359876572E-3</v>
      </c>
      <c r="JCH2" s="17">
        <v>1.305978578212078E-3</v>
      </c>
      <c r="JCI2" s="17">
        <v>8.9757125078760238E-4</v>
      </c>
      <c r="JCJ2" s="17">
        <v>0</v>
      </c>
      <c r="JCK2" s="17">
        <v>0</v>
      </c>
      <c r="JCL2" s="17">
        <v>7.9898122321101808E-6</v>
      </c>
      <c r="JCM2" s="17">
        <v>7.6274600520548187E-5</v>
      </c>
      <c r="JCN2" s="17">
        <v>2.084435829654379E-3</v>
      </c>
      <c r="JCO2" s="17">
        <v>9.6223916772713843E-4</v>
      </c>
      <c r="JCP2" s="17">
        <v>5.2220801870728371E-5</v>
      </c>
      <c r="JCQ2" s="17">
        <v>9.4099154667109627E-5</v>
      </c>
      <c r="JCR2" s="17">
        <v>6.4154521490562648E-4</v>
      </c>
      <c r="JCS2" s="17">
        <v>2.9890989518804872E-4</v>
      </c>
      <c r="JCT2" s="17">
        <v>0</v>
      </c>
      <c r="JCU2" s="17">
        <v>0</v>
      </c>
      <c r="JCV2" s="17">
        <v>0</v>
      </c>
      <c r="JCW2" s="17">
        <v>0</v>
      </c>
      <c r="JCX2" s="17">
        <v>2.3152963749743311E-4</v>
      </c>
      <c r="JCY2" s="17">
        <v>2.0487108581621143E-3</v>
      </c>
      <c r="JCZ2" s="17">
        <v>3.5630210245181921E-3</v>
      </c>
      <c r="JDA2" s="17">
        <v>2.9066586357983375E-3</v>
      </c>
      <c r="JDB2" s="17">
        <v>1.6432220227001807E-3</v>
      </c>
      <c r="JDC2" s="17">
        <v>7.2849320461121079E-5</v>
      </c>
      <c r="JDD2" s="17">
        <v>0</v>
      </c>
      <c r="JDE2" s="17">
        <v>0</v>
      </c>
      <c r="JDF2" s="17">
        <v>0</v>
      </c>
      <c r="JDG2" s="17">
        <v>0</v>
      </c>
      <c r="JDH2" s="17">
        <v>0</v>
      </c>
      <c r="JDI2" s="17">
        <v>0</v>
      </c>
      <c r="JDJ2" s="17">
        <v>0</v>
      </c>
      <c r="JDK2" s="17">
        <v>0</v>
      </c>
      <c r="JDL2" s="17">
        <v>0</v>
      </c>
      <c r="JDM2" s="17">
        <v>0</v>
      </c>
      <c r="JDN2" s="17">
        <v>0</v>
      </c>
      <c r="JDO2" s="17">
        <v>0</v>
      </c>
      <c r="JDP2" s="17">
        <v>0</v>
      </c>
      <c r="JDQ2" s="17">
        <v>0</v>
      </c>
      <c r="JDR2" s="17">
        <v>0</v>
      </c>
      <c r="JDS2" s="17">
        <v>0</v>
      </c>
      <c r="JDT2" s="17">
        <v>0</v>
      </c>
      <c r="JDU2" s="17">
        <v>0</v>
      </c>
      <c r="JDV2" s="17">
        <v>1.7203731213651683E-2</v>
      </c>
      <c r="JDW2" s="17">
        <v>0.11719443757313915</v>
      </c>
      <c r="JDX2" s="17">
        <v>0.28639016474219697</v>
      </c>
      <c r="JDY2" s="17">
        <v>0.3958237746112096</v>
      </c>
      <c r="JDZ2" s="17">
        <v>0.35698166005362825</v>
      </c>
      <c r="JEA2" s="17">
        <v>0.33837159715969878</v>
      </c>
      <c r="JEB2" s="17">
        <v>0.34975864013208852</v>
      </c>
      <c r="JEC2" s="17">
        <v>0.40204836577808972</v>
      </c>
      <c r="JED2" s="17">
        <v>0.34461856004160296</v>
      </c>
      <c r="JEE2" s="17">
        <v>0.38963360285400961</v>
      </c>
      <c r="JEF2" s="17">
        <v>0.45299751895642465</v>
      </c>
      <c r="JEG2" s="17">
        <v>0.34800406813876078</v>
      </c>
      <c r="JEH2" s="17">
        <v>0.11160395435035962</v>
      </c>
      <c r="JEI2" s="17">
        <v>2.0083261606647286E-2</v>
      </c>
      <c r="JEJ2" s="17">
        <v>2.6519213756196505E-2</v>
      </c>
      <c r="JEK2" s="17">
        <v>3.3419527912889459E-3</v>
      </c>
      <c r="JEL2" s="17">
        <v>1.2823283234507951E-3</v>
      </c>
      <c r="JEM2" s="17">
        <v>4.4644407495719038E-3</v>
      </c>
      <c r="JEN2" s="17">
        <v>3.6117502753262648E-3</v>
      </c>
      <c r="JEO2" s="17">
        <v>7.4581278937424098E-2</v>
      </c>
      <c r="JEP2" s="17">
        <v>0.23045592865892528</v>
      </c>
      <c r="JEQ2" s="17">
        <v>0.59610939573931199</v>
      </c>
      <c r="JER2" s="17">
        <v>0.70514744038485533</v>
      </c>
      <c r="JES2" s="17">
        <v>0.79355821851106023</v>
      </c>
      <c r="JET2" s="17">
        <v>0.76330835665239749</v>
      </c>
      <c r="JEU2" s="17">
        <v>0.8009563907781686</v>
      </c>
      <c r="JEV2" s="17">
        <v>0.75733980659826494</v>
      </c>
      <c r="JEW2" s="17">
        <v>0.80166170928365055</v>
      </c>
      <c r="JEX2" s="17">
        <v>0.85712698823283118</v>
      </c>
      <c r="JEY2" s="17">
        <v>0.77152957099901798</v>
      </c>
      <c r="JEZ2" s="17">
        <v>0.54361703809859152</v>
      </c>
      <c r="JFA2" s="17">
        <v>0.14688779795094395</v>
      </c>
      <c r="JFB2" s="17">
        <v>0.14677823479174334</v>
      </c>
      <c r="JFC2" s="17">
        <v>8.3060481288841567E-3</v>
      </c>
      <c r="JFD2" s="17">
        <v>8.4556743232633125E-2</v>
      </c>
      <c r="JFE2" s="17">
        <v>6.6692158501147583E-2</v>
      </c>
      <c r="JFF2" s="17">
        <v>1.2038095550520179E-3</v>
      </c>
      <c r="JFG2" s="17">
        <v>6.9080817962022885E-4</v>
      </c>
      <c r="JFH2" s="17">
        <v>1.8175740107320603E-2</v>
      </c>
      <c r="JFI2" s="17">
        <v>4.2751891637671929E-2</v>
      </c>
      <c r="JFJ2" s="17">
        <v>4.1315086603561013E-3</v>
      </c>
      <c r="JFK2" s="17">
        <v>5.7328887141810175E-3</v>
      </c>
      <c r="JFL2" s="17">
        <v>2.948247277186072E-3</v>
      </c>
      <c r="JFM2" s="17">
        <v>6.7465898003962648E-3</v>
      </c>
      <c r="JFN2" s="17">
        <v>1.917828338841783E-2</v>
      </c>
      <c r="JFO2" s="17">
        <v>6.0471389272187946E-2</v>
      </c>
      <c r="JFP2" s="17">
        <v>0.30981895851032826</v>
      </c>
      <c r="JFQ2" s="17">
        <v>0.49571224971144451</v>
      </c>
      <c r="JFR2" s="17">
        <v>0.71180143599386736</v>
      </c>
      <c r="JFS2" s="17">
        <v>0.66326543132338556</v>
      </c>
      <c r="JFT2" s="17">
        <v>0.57638936321243062</v>
      </c>
      <c r="JFU2" s="17">
        <v>0.42123218238628551</v>
      </c>
      <c r="JFV2" s="17">
        <v>0.27679549743265597</v>
      </c>
      <c r="JFW2" s="17">
        <v>0.24026866273414396</v>
      </c>
      <c r="JFX2" s="17">
        <v>0.18729773988341503</v>
      </c>
      <c r="JFY2" s="17">
        <v>0.1644179453883054</v>
      </c>
      <c r="JFZ2" s="17">
        <v>0.14634727425477106</v>
      </c>
      <c r="JGA2" s="17">
        <v>0.12979521480725423</v>
      </c>
      <c r="JGB2" s="17">
        <v>0.10555418853789517</v>
      </c>
      <c r="JGC2" s="17">
        <v>0.10082245758850482</v>
      </c>
      <c r="JGD2" s="17">
        <v>3.585407078850885E-2</v>
      </c>
      <c r="JGE2" s="17">
        <v>2.1982924904033314E-3</v>
      </c>
      <c r="JGF2" s="17">
        <v>1.7539677831758011E-3</v>
      </c>
      <c r="JGG2" s="17">
        <v>2.7840054800440297E-3</v>
      </c>
      <c r="JGH2" s="17">
        <v>2.6702688709559878E-3</v>
      </c>
      <c r="JGI2" s="17">
        <v>2.8710486727410479E-3</v>
      </c>
      <c r="JGJ2" s="17">
        <v>3.3015595968800236E-3</v>
      </c>
      <c r="JGK2" s="17">
        <v>3.4297045176227827E-3</v>
      </c>
      <c r="JGL2" s="17">
        <v>1.6455427298382771E-3</v>
      </c>
      <c r="JGM2" s="17">
        <v>0</v>
      </c>
      <c r="JGN2" s="17">
        <v>0</v>
      </c>
      <c r="JGO2" s="17">
        <v>8.2468971155E-4</v>
      </c>
      <c r="JGP2" s="17">
        <v>2.7165761059095963E-3</v>
      </c>
      <c r="JGQ2" s="17">
        <v>1.7777282600382046E-3</v>
      </c>
      <c r="JGR2" s="17">
        <v>1.8181482988434397E-5</v>
      </c>
      <c r="JGS2" s="17">
        <v>0</v>
      </c>
      <c r="JGT2" s="17">
        <v>0</v>
      </c>
      <c r="JGU2" s="17">
        <v>0</v>
      </c>
      <c r="JGV2" s="17">
        <v>7.7673183281983123E-4</v>
      </c>
      <c r="JGW2" s="17">
        <v>1.2892273932641023E-3</v>
      </c>
      <c r="JGX2" s="17">
        <v>3.4721246927911262E-3</v>
      </c>
      <c r="JGY2" s="17">
        <v>1.8360777485962952E-2</v>
      </c>
      <c r="JGZ2" s="17">
        <v>4.74719487072265E-2</v>
      </c>
      <c r="JHA2" s="17">
        <v>9.0142247251166263E-2</v>
      </c>
      <c r="JHB2" s="17">
        <v>2.8812901523120778E-2</v>
      </c>
      <c r="JHC2" s="17">
        <v>0</v>
      </c>
      <c r="JHD2" s="17">
        <v>0</v>
      </c>
      <c r="JHE2" s="17">
        <v>0</v>
      </c>
      <c r="JHF2" s="17">
        <v>0</v>
      </c>
      <c r="JHG2" s="17">
        <v>0</v>
      </c>
      <c r="JHH2" s="17">
        <v>1.6629503920227831E-5</v>
      </c>
      <c r="JHI2" s="17">
        <v>2.2104228437959514E-4</v>
      </c>
      <c r="JHJ2" s="17">
        <v>4.8106504644695475E-3</v>
      </c>
      <c r="JHK2" s="17">
        <v>0.68188694820193974</v>
      </c>
      <c r="JHL2" s="17">
        <v>0.87854437803256613</v>
      </c>
      <c r="JHM2" s="17">
        <v>0.87537879274904817</v>
      </c>
      <c r="JHN2" s="17">
        <v>0.85841580991485533</v>
      </c>
      <c r="JHO2" s="17">
        <v>0.86434616875439152</v>
      </c>
      <c r="JHP2" s="17">
        <v>0.78390491698457221</v>
      </c>
      <c r="JHQ2" s="17">
        <v>0.4660259324582951</v>
      </c>
      <c r="JHR2" s="17">
        <v>0.34874064035147467</v>
      </c>
      <c r="JHS2" s="17">
        <v>0.15651395132576987</v>
      </c>
      <c r="JHT2" s="17">
        <v>0.12003205045008673</v>
      </c>
      <c r="JHU2" s="17">
        <v>0.1440041835307054</v>
      </c>
      <c r="JHV2" s="17">
        <v>0.20752960847708551</v>
      </c>
      <c r="JHW2" s="17">
        <v>0.14690035795990117</v>
      </c>
      <c r="JHX2" s="17">
        <v>0.27601300676225904</v>
      </c>
      <c r="JHY2" s="17">
        <v>0.20164283719189696</v>
      </c>
      <c r="JHZ2" s="17">
        <v>2.4800030035219876E-2</v>
      </c>
      <c r="JIA2" s="17">
        <v>0.1040805546115024</v>
      </c>
      <c r="JIB2" s="17">
        <v>0.14804756628024757</v>
      </c>
      <c r="JIC2" s="17">
        <v>0.11753936338657169</v>
      </c>
      <c r="JID2" s="17">
        <v>9.5641481354042157E-2</v>
      </c>
      <c r="JIE2" s="17">
        <v>7.7486985574113251E-2</v>
      </c>
      <c r="JIF2" s="17">
        <v>6.9263150791940356E-2</v>
      </c>
      <c r="JIG2" s="17">
        <v>7.245482270287168E-2</v>
      </c>
      <c r="JIH2" s="17">
        <v>0.11157128818781023</v>
      </c>
      <c r="JII2" s="17">
        <v>0.39479392203505898</v>
      </c>
      <c r="JIJ2" s="17">
        <v>0.73043306622148796</v>
      </c>
      <c r="JIK2" s="17">
        <v>0.8142211346703554</v>
      </c>
      <c r="JIL2" s="17">
        <v>0.85330924120693963</v>
      </c>
      <c r="JIM2" s="17">
        <v>0.84008039480329511</v>
      </c>
      <c r="JIN2" s="17">
        <v>0.82973335155365657</v>
      </c>
      <c r="JIO2" s="17">
        <v>0.72103722981056018</v>
      </c>
      <c r="JIP2" s="17">
        <v>0.46777711117910536</v>
      </c>
      <c r="JIQ2" s="17">
        <v>0.24127381043876867</v>
      </c>
      <c r="JIR2" s="17">
        <v>7.3519179323363243E-2</v>
      </c>
      <c r="JIS2" s="17">
        <v>4.5455582046085904E-3</v>
      </c>
      <c r="JIT2" s="17">
        <v>0</v>
      </c>
      <c r="JIU2" s="17">
        <v>0</v>
      </c>
      <c r="JIV2" s="17">
        <v>0</v>
      </c>
      <c r="JIW2" s="17">
        <v>7.3241051825116256E-3</v>
      </c>
      <c r="JIX2" s="17">
        <v>5.0681735243197166E-3</v>
      </c>
      <c r="JIY2" s="17">
        <v>1.3067298868541866E-3</v>
      </c>
      <c r="JIZ2" s="17">
        <v>5.636547784390036E-3</v>
      </c>
      <c r="JJA2" s="17">
        <v>7.3835887011503001E-3</v>
      </c>
      <c r="JJB2" s="17">
        <v>4.3282186932335478E-3</v>
      </c>
      <c r="JJC2" s="17">
        <v>3.8818772501244153E-3</v>
      </c>
      <c r="JJD2" s="17">
        <v>6.7210844201703607E-3</v>
      </c>
      <c r="JJE2" s="17">
        <v>1.1133432606523252E-2</v>
      </c>
      <c r="JJF2" s="17">
        <v>4.8372928043357528E-2</v>
      </c>
      <c r="JJG2" s="17">
        <v>0.25646149437798549</v>
      </c>
      <c r="JJH2" s="17">
        <v>0.69416518373007829</v>
      </c>
      <c r="JJI2" s="17">
        <v>0.79160334655293363</v>
      </c>
      <c r="JJJ2" s="17">
        <v>0.85216415818825286</v>
      </c>
      <c r="JJK2" s="17">
        <v>0.78235606157432525</v>
      </c>
      <c r="JJL2" s="17">
        <v>0.54557341517361435</v>
      </c>
      <c r="JJM2" s="17">
        <v>0.39231888235446205</v>
      </c>
      <c r="JJN2" s="17">
        <v>0.36117372379271262</v>
      </c>
      <c r="JJO2" s="17">
        <v>0.16586866627582109</v>
      </c>
      <c r="JJP2" s="17">
        <v>0.17865248363688793</v>
      </c>
      <c r="JJQ2" s="17">
        <v>0.2195856043705518</v>
      </c>
      <c r="JJR2" s="17">
        <v>0.1909594380571277</v>
      </c>
      <c r="JJS2" s="17">
        <v>0.28003630588989881</v>
      </c>
      <c r="JJT2" s="17">
        <v>0.36045804972249634</v>
      </c>
      <c r="JJU2" s="17">
        <v>0.36129480008222287</v>
      </c>
      <c r="JJV2" s="17">
        <v>5.2076734618779333E-2</v>
      </c>
      <c r="JJW2" s="17">
        <v>2.1018840447552529E-3</v>
      </c>
      <c r="JJX2" s="17">
        <v>3.597892951507036E-3</v>
      </c>
      <c r="JJY2" s="17">
        <v>5.9981967589811504E-3</v>
      </c>
      <c r="JJZ2" s="17">
        <v>1.0927819105921444E-2</v>
      </c>
      <c r="JKA2" s="17">
        <v>1.4547967012531023E-2</v>
      </c>
      <c r="JKB2" s="17">
        <v>1.5031539820235E-2</v>
      </c>
      <c r="JKC2" s="17">
        <v>4.5841198982719336E-3</v>
      </c>
      <c r="JKD2" s="17">
        <v>2.53380681691312E-3</v>
      </c>
      <c r="JKE2" s="17">
        <v>3.5362770764115661E-2</v>
      </c>
      <c r="JKF2" s="17">
        <v>0.17564553384356807</v>
      </c>
      <c r="JKG2" s="17">
        <v>0.37515356043751563</v>
      </c>
      <c r="JKH2" s="17">
        <v>0.55912683057204693</v>
      </c>
      <c r="JKI2" s="17">
        <v>0.51548726406832168</v>
      </c>
      <c r="JKJ2" s="17">
        <v>0.43179589036718791</v>
      </c>
      <c r="JKK2" s="17">
        <v>0.29523941953044391</v>
      </c>
      <c r="JKL2" s="17">
        <v>0.18528457956977951</v>
      </c>
      <c r="JKM2" s="17">
        <v>9.1009609728251201E-2</v>
      </c>
      <c r="JKN2" s="17">
        <v>3.4083090831242828E-2</v>
      </c>
      <c r="JKO2" s="17">
        <v>9.2914762766294571E-3</v>
      </c>
      <c r="JKP2" s="17">
        <v>3.1236915071548247E-4</v>
      </c>
      <c r="JKQ2" s="17">
        <v>0</v>
      </c>
      <c r="JKR2" s="17">
        <v>1.4506478443532167E-3</v>
      </c>
      <c r="JKS2" s="17">
        <v>2.1714568603219097E-5</v>
      </c>
      <c r="JKT2" s="17">
        <v>0</v>
      </c>
      <c r="JKU2" s="17">
        <v>0</v>
      </c>
      <c r="JKV2" s="17">
        <v>0</v>
      </c>
      <c r="JKW2" s="17">
        <v>0</v>
      </c>
      <c r="JKX2" s="17">
        <v>0</v>
      </c>
      <c r="JKY2" s="17">
        <v>0</v>
      </c>
      <c r="JKZ2" s="17">
        <v>0</v>
      </c>
      <c r="JLA2" s="17">
        <v>0</v>
      </c>
      <c r="JLB2" s="17">
        <v>0</v>
      </c>
      <c r="JLC2" s="17">
        <v>0</v>
      </c>
      <c r="JLD2" s="17">
        <v>0</v>
      </c>
      <c r="JLE2" s="17">
        <v>0</v>
      </c>
      <c r="JLF2" s="17">
        <v>0</v>
      </c>
      <c r="JLG2" s="17">
        <v>0</v>
      </c>
      <c r="JLH2" s="17">
        <v>0</v>
      </c>
      <c r="JLI2" s="17">
        <v>0</v>
      </c>
      <c r="JLJ2" s="17">
        <v>0</v>
      </c>
      <c r="JLK2" s="17">
        <v>0</v>
      </c>
      <c r="JLL2" s="17">
        <v>0</v>
      </c>
      <c r="JLM2" s="17">
        <v>0</v>
      </c>
      <c r="JLN2" s="17">
        <v>0</v>
      </c>
      <c r="JLO2" s="17">
        <v>0</v>
      </c>
      <c r="JLP2" s="17">
        <v>0</v>
      </c>
      <c r="JLQ2" s="17">
        <v>0</v>
      </c>
      <c r="JLR2" s="17">
        <v>0</v>
      </c>
      <c r="JLS2" s="17">
        <v>0</v>
      </c>
      <c r="JLT2" s="17">
        <v>0</v>
      </c>
      <c r="JLU2" s="17">
        <v>0</v>
      </c>
      <c r="JLV2" s="17">
        <v>0</v>
      </c>
      <c r="JLW2" s="17">
        <v>0</v>
      </c>
      <c r="JLX2" s="17">
        <v>0</v>
      </c>
      <c r="JLY2" s="17">
        <v>0</v>
      </c>
      <c r="JLZ2" s="17">
        <v>0</v>
      </c>
      <c r="JMA2" s="17">
        <v>0</v>
      </c>
      <c r="JMB2" s="17">
        <v>0</v>
      </c>
      <c r="JMC2" s="17">
        <v>0</v>
      </c>
      <c r="JMD2" s="17">
        <v>0</v>
      </c>
      <c r="JME2" s="17">
        <v>0</v>
      </c>
      <c r="JMF2" s="17">
        <v>1.7405531410547226E-5</v>
      </c>
      <c r="JMG2" s="17">
        <v>1.3118916039505721E-2</v>
      </c>
      <c r="JMH2" s="17">
        <v>4.7252728600665657E-2</v>
      </c>
      <c r="JMI2" s="17">
        <v>0.11252897232410781</v>
      </c>
      <c r="JMJ2" s="17">
        <v>4.0727187142241078E-2</v>
      </c>
      <c r="JMK2" s="17">
        <v>1.7563040729908792E-2</v>
      </c>
      <c r="JML2" s="17">
        <v>2.5120165779173313E-4</v>
      </c>
      <c r="JMM2" s="17">
        <v>0</v>
      </c>
      <c r="JMN2" s="17">
        <v>0</v>
      </c>
      <c r="JMO2" s="17">
        <v>0</v>
      </c>
      <c r="JMP2" s="17">
        <v>0</v>
      </c>
      <c r="JMQ2" s="17">
        <v>0</v>
      </c>
      <c r="JMR2" s="17">
        <v>0</v>
      </c>
      <c r="JMS2" s="17">
        <v>0</v>
      </c>
      <c r="JMT2" s="17">
        <v>3.0679641466636504E-5</v>
      </c>
      <c r="JMU2" s="17">
        <v>3.1257723817529576E-4</v>
      </c>
      <c r="JMV2" s="17">
        <v>1.8106405971442589E-2</v>
      </c>
      <c r="JMW2" s="17">
        <v>5.6840794688322038E-2</v>
      </c>
      <c r="JMX2" s="17">
        <v>7.4865594680722292E-2</v>
      </c>
      <c r="JMY2" s="17">
        <v>0.10565105875116686</v>
      </c>
      <c r="JMZ2" s="17">
        <v>0.38383554333878128</v>
      </c>
      <c r="JNA2" s="17">
        <v>0.32391604443709093</v>
      </c>
      <c r="JNB2" s="17">
        <v>0.24002578914104275</v>
      </c>
      <c r="JNC2" s="17">
        <v>0.15954813742598975</v>
      </c>
      <c r="JND2" s="17">
        <v>0.17306120532709698</v>
      </c>
      <c r="JNE2" s="17">
        <v>7.6365126672451197E-2</v>
      </c>
      <c r="JNF2" s="17">
        <v>1.6823352155627649E-2</v>
      </c>
      <c r="JNG2" s="17">
        <v>6.0313097108619873E-2</v>
      </c>
      <c r="JNH2" s="17">
        <v>0.15131592085512829</v>
      </c>
      <c r="JNI2" s="17">
        <v>0.15849979309183673</v>
      </c>
      <c r="JNJ2" s="17">
        <v>0.5093565827322909</v>
      </c>
      <c r="JNK2" s="17">
        <v>0.53757244584380237</v>
      </c>
      <c r="JNL2" s="17">
        <v>0.47521548899388971</v>
      </c>
      <c r="JNM2" s="17">
        <v>0.30288890914148792</v>
      </c>
      <c r="JNN2" s="17">
        <v>8.3539283948536741E-2</v>
      </c>
      <c r="JNO2" s="17">
        <v>2.6402724214659636E-2</v>
      </c>
      <c r="JNP2" s="17">
        <v>2.7494943100564998E-2</v>
      </c>
      <c r="JNQ2" s="17">
        <v>3.5739252992754454E-2</v>
      </c>
      <c r="JNR2" s="17">
        <v>5.0030281567979215E-2</v>
      </c>
      <c r="JNS2" s="17">
        <v>7.5470207234351799E-2</v>
      </c>
      <c r="JNT2" s="17">
        <v>0.15094752434349035</v>
      </c>
      <c r="JNU2" s="17">
        <v>0.16878897777795421</v>
      </c>
      <c r="JNV2" s="17">
        <v>0.25142819421969032</v>
      </c>
      <c r="JNW2" s="17">
        <v>0.69938391519092769</v>
      </c>
      <c r="JNX2" s="17">
        <v>0.87212684349767455</v>
      </c>
      <c r="JNY2" s="17">
        <v>0.89498775305678913</v>
      </c>
      <c r="JNZ2" s="17">
        <v>0.83671884690530707</v>
      </c>
      <c r="JOA2" s="17">
        <v>0.80363123585296981</v>
      </c>
      <c r="JOB2" s="17">
        <v>0.82153095116820474</v>
      </c>
      <c r="JOC2" s="17">
        <v>0.7293585434432831</v>
      </c>
      <c r="JOD2" s="17">
        <v>0.37474333722310238</v>
      </c>
      <c r="JOE2" s="17">
        <v>0.69491595541384332</v>
      </c>
      <c r="JOF2" s="17">
        <v>0.85452392912244568</v>
      </c>
      <c r="JOG2" s="17">
        <v>0.88402012848151201</v>
      </c>
      <c r="JOH2" s="17">
        <v>0.7484315784911385</v>
      </c>
      <c r="JOI2" s="17">
        <v>0.58654294937152585</v>
      </c>
      <c r="JOJ2" s="17">
        <v>0.59253472509173066</v>
      </c>
      <c r="JOK2" s="17">
        <v>0.76593803470137944</v>
      </c>
      <c r="JOL2" s="17">
        <v>0.66141507936893973</v>
      </c>
      <c r="JOM2" s="17">
        <v>0.14573729296270119</v>
      </c>
      <c r="JON2" s="17">
        <v>4.4959370386112224E-2</v>
      </c>
      <c r="JOO2" s="17">
        <v>2.6436596104271987E-2</v>
      </c>
      <c r="JOP2" s="17">
        <v>3.8423692061169148E-2</v>
      </c>
      <c r="JOQ2" s="17">
        <v>3.4355375180154933E-2</v>
      </c>
      <c r="JOR2" s="17">
        <v>1.8570526044564755E-2</v>
      </c>
      <c r="JOS2" s="17">
        <v>3.1508579196086019E-3</v>
      </c>
      <c r="JOT2" s="17">
        <v>5.4071336899558968E-3</v>
      </c>
      <c r="JOU2" s="17">
        <v>5.580040382951252E-3</v>
      </c>
      <c r="JOV2" s="17">
        <v>6.8866509750684941E-3</v>
      </c>
      <c r="JOW2" s="17">
        <v>3.5578655626062224E-3</v>
      </c>
      <c r="JOX2" s="17">
        <v>9.4882745879642759E-3</v>
      </c>
      <c r="JOY2" s="17">
        <v>1.4245021488126443E-3</v>
      </c>
      <c r="JOZ2" s="17">
        <v>1.7688760536689756E-2</v>
      </c>
      <c r="JPA2" s="17">
        <v>1.4153211416055782E-2</v>
      </c>
      <c r="JPB2" s="17">
        <v>2.2722789806391804E-2</v>
      </c>
      <c r="JPC2" s="17">
        <v>2.4228801472099214E-3</v>
      </c>
      <c r="JPD2" s="17">
        <v>7.3496738098955414E-4</v>
      </c>
      <c r="JPE2" s="17">
        <v>9.7501520861424687E-6</v>
      </c>
      <c r="JPF2" s="17">
        <v>0</v>
      </c>
      <c r="JPG2" s="17">
        <v>0</v>
      </c>
      <c r="JPH2" s="17">
        <v>0</v>
      </c>
      <c r="JPI2" s="17">
        <v>0</v>
      </c>
      <c r="JPJ2" s="17">
        <v>0</v>
      </c>
      <c r="JPK2" s="17">
        <v>0</v>
      </c>
      <c r="JPL2" s="17">
        <v>0</v>
      </c>
      <c r="JPM2" s="17">
        <v>0</v>
      </c>
      <c r="JPN2" s="17">
        <v>0</v>
      </c>
      <c r="JPO2" s="17">
        <v>0</v>
      </c>
      <c r="JPP2" s="17">
        <v>0</v>
      </c>
      <c r="JPQ2" s="17">
        <v>0</v>
      </c>
      <c r="JPR2" s="17">
        <v>0</v>
      </c>
      <c r="JPS2" s="17">
        <v>0</v>
      </c>
      <c r="JPT2" s="17">
        <v>0</v>
      </c>
      <c r="JPU2" s="17">
        <v>0</v>
      </c>
      <c r="JPV2" s="17">
        <v>0</v>
      </c>
      <c r="JPW2" s="17">
        <v>0</v>
      </c>
      <c r="JPX2" s="17">
        <v>1.0817042131133853E-4</v>
      </c>
      <c r="JPY2" s="17">
        <v>3.1984404218132166E-3</v>
      </c>
      <c r="JPZ2" s="17">
        <v>1.0546662422945483E-3</v>
      </c>
      <c r="JQA2" s="17">
        <v>5.6343063345069269E-4</v>
      </c>
      <c r="JQB2" s="17">
        <v>0</v>
      </c>
      <c r="JQC2" s="17">
        <v>1.4329140598845421E-4</v>
      </c>
      <c r="JQD2" s="17">
        <v>5.3800729696113609E-4</v>
      </c>
      <c r="JQE2" s="17">
        <v>1.0888899607260241E-3</v>
      </c>
      <c r="JQF2" s="17">
        <v>9.808466344290842E-4</v>
      </c>
      <c r="JQG2" s="17">
        <v>1.6919072663011806E-3</v>
      </c>
      <c r="JQH2" s="17">
        <v>6.8741695673835536E-4</v>
      </c>
      <c r="JQI2" s="17">
        <v>0</v>
      </c>
      <c r="JQJ2" s="17">
        <v>0</v>
      </c>
      <c r="JQK2" s="17">
        <v>1.1904906341072287E-4</v>
      </c>
      <c r="JQL2" s="17">
        <v>1.0336374820064215E-3</v>
      </c>
      <c r="JQM2" s="17">
        <v>6.7669143881618065E-4</v>
      </c>
      <c r="JQN2" s="17">
        <v>1.1765755442276264E-4</v>
      </c>
      <c r="JQO2" s="17">
        <v>0</v>
      </c>
      <c r="JQP2" s="17">
        <v>7.5005327931290363E-4</v>
      </c>
      <c r="JQQ2" s="17">
        <v>2.0845576328021261E-3</v>
      </c>
      <c r="JQR2" s="17">
        <v>2.3988073583500723E-4</v>
      </c>
      <c r="JQS2" s="17">
        <v>1.0038984192287167E-3</v>
      </c>
      <c r="JQT2" s="17">
        <v>3.2800913850227404E-3</v>
      </c>
      <c r="JQU2" s="17">
        <v>8.205006281021987E-2</v>
      </c>
      <c r="JQV2" s="17">
        <v>0.11651971879258614</v>
      </c>
      <c r="JQW2" s="17">
        <v>7.5501197039163859E-2</v>
      </c>
      <c r="JQX2" s="17">
        <v>4.585084824938343E-2</v>
      </c>
      <c r="JQY2" s="17">
        <v>8.7992781531541549E-3</v>
      </c>
      <c r="JQZ2" s="17">
        <v>1.8564117908701926E-3</v>
      </c>
      <c r="JRA2" s="17">
        <v>2.0033341071942225E-3</v>
      </c>
      <c r="JRB2" s="17">
        <v>2.4616609791616322E-4</v>
      </c>
      <c r="JRC2" s="17">
        <v>5.1504559628962044E-4</v>
      </c>
      <c r="JRD2" s="17">
        <v>3.5182016380300961E-3</v>
      </c>
      <c r="JRE2" s="17">
        <v>1.4515706983693734E-2</v>
      </c>
      <c r="JRF2" s="17">
        <v>1.0171955136989699E-2</v>
      </c>
      <c r="JRG2" s="17">
        <v>9.6892159666108426E-5</v>
      </c>
      <c r="JRH2" s="17">
        <v>5.8661955240883429E-5</v>
      </c>
      <c r="JRI2" s="17">
        <v>1.9215201940983311E-3</v>
      </c>
      <c r="JRJ2" s="17">
        <v>3.1519348991859574E-3</v>
      </c>
      <c r="JRK2" s="17">
        <v>3.8453300039679159E-3</v>
      </c>
      <c r="JRL2" s="17">
        <v>3.468966726809825E-3</v>
      </c>
      <c r="JRM2" s="17">
        <v>1.894070256411518E-3</v>
      </c>
      <c r="JRN2" s="17">
        <v>0</v>
      </c>
      <c r="JRO2" s="17">
        <v>0</v>
      </c>
      <c r="JRP2" s="17">
        <v>0</v>
      </c>
      <c r="JRQ2" s="17">
        <v>9.5331464970540344E-3</v>
      </c>
      <c r="JRR2" s="17">
        <v>0.15237585999696746</v>
      </c>
      <c r="JRS2" s="17">
        <v>0.30628540031094814</v>
      </c>
      <c r="JRT2" s="17">
        <v>4.3866158187131625E-2</v>
      </c>
      <c r="JRU2" s="17">
        <v>3.7002663540383911E-4</v>
      </c>
      <c r="JRV2" s="17">
        <v>8.8770875600305407E-4</v>
      </c>
      <c r="JRW2" s="17">
        <v>4.3991271363364387E-3</v>
      </c>
      <c r="JRX2" s="17">
        <v>7.646385553891505E-3</v>
      </c>
      <c r="JRY2" s="17">
        <v>4.8159918656328609E-3</v>
      </c>
      <c r="JRZ2" s="17">
        <v>4.3921523636752521E-3</v>
      </c>
      <c r="JSA2" s="17">
        <v>1.135712027193789E-3</v>
      </c>
      <c r="JSB2" s="17">
        <v>0</v>
      </c>
      <c r="JSC2" s="17">
        <v>0</v>
      </c>
      <c r="JSD2" s="17">
        <v>0</v>
      </c>
      <c r="JSE2" s="17">
        <v>0</v>
      </c>
      <c r="JSF2" s="17">
        <v>0</v>
      </c>
      <c r="JSG2" s="17">
        <v>0</v>
      </c>
      <c r="JSH2" s="17">
        <v>0</v>
      </c>
      <c r="JSI2" s="17">
        <v>0</v>
      </c>
      <c r="JSJ2" s="17">
        <v>0</v>
      </c>
      <c r="JSK2" s="17">
        <v>0</v>
      </c>
      <c r="JSL2" s="17">
        <v>0</v>
      </c>
      <c r="JSM2" s="17">
        <v>0</v>
      </c>
      <c r="JSN2" s="17">
        <v>0</v>
      </c>
      <c r="JSO2" s="17">
        <v>0</v>
      </c>
      <c r="JSP2" s="17">
        <v>0</v>
      </c>
      <c r="JSQ2" s="17">
        <v>2.3032588855900841E-5</v>
      </c>
      <c r="JSR2" s="17">
        <v>2.5627337750921382E-3</v>
      </c>
      <c r="JSS2" s="17">
        <v>4.8624754286637891E-3</v>
      </c>
      <c r="JST2" s="17">
        <v>1.5702853921602589E-2</v>
      </c>
      <c r="JSU2" s="17">
        <v>5.0491891681244273E-2</v>
      </c>
      <c r="JSV2" s="17">
        <v>6.3257707348566866E-2</v>
      </c>
      <c r="JSW2" s="17">
        <v>2.9175717049558552E-2</v>
      </c>
      <c r="JSX2" s="17">
        <v>1.8443190944446623E-2</v>
      </c>
      <c r="JSY2" s="17">
        <v>3.9517550620404452E-3</v>
      </c>
      <c r="JSZ2" s="17">
        <v>4.999529133201488E-3</v>
      </c>
      <c r="JTA2" s="17">
        <v>4.3717865147523734E-3</v>
      </c>
      <c r="JTB2" s="17">
        <v>2.2027513710359153E-3</v>
      </c>
      <c r="JTC2" s="17">
        <v>5.2732283776316016E-4</v>
      </c>
      <c r="JTD2" s="17">
        <v>4.3875620907244935E-4</v>
      </c>
      <c r="JTE2" s="17">
        <v>3.6753348541971082E-3</v>
      </c>
      <c r="JTF2" s="17">
        <v>3.00555406073997E-3</v>
      </c>
      <c r="JTG2" s="17">
        <v>4.1774526950282649E-3</v>
      </c>
      <c r="JTH2" s="17">
        <v>2.7688800093398974E-3</v>
      </c>
      <c r="JTI2" s="17">
        <v>9.7756661885968054E-3</v>
      </c>
      <c r="JTJ2" s="17">
        <v>4.5200647121045599E-4</v>
      </c>
      <c r="JTK2" s="17">
        <v>3.143117505378E-2</v>
      </c>
      <c r="JTL2" s="17">
        <v>0.1877569841692277</v>
      </c>
      <c r="JTM2" s="17">
        <v>0.60016864868472231</v>
      </c>
      <c r="JTN2" s="17">
        <v>0.82520467112513252</v>
      </c>
      <c r="JTO2" s="17">
        <v>0.76712317906492167</v>
      </c>
      <c r="JTP2" s="17">
        <v>0.83423047409713846</v>
      </c>
      <c r="JTQ2" s="17">
        <v>0.81805391033349395</v>
      </c>
      <c r="JTR2" s="17">
        <v>0.90724567288662039</v>
      </c>
      <c r="JTS2" s="17">
        <v>0.90067811334687342</v>
      </c>
      <c r="JTT2" s="17">
        <v>0.90112286186990953</v>
      </c>
      <c r="JTU2" s="17">
        <v>0.55358452601710662</v>
      </c>
      <c r="JTV2" s="17">
        <v>0.25311415947006566</v>
      </c>
      <c r="JTW2" s="17">
        <v>0.45683585994699932</v>
      </c>
      <c r="JTX2" s="17">
        <v>0.67726542031174697</v>
      </c>
      <c r="JTY2" s="17">
        <v>0.46301534717679033</v>
      </c>
      <c r="JTZ2" s="17">
        <v>0.35787781296093307</v>
      </c>
      <c r="JUA2" s="17">
        <v>0.48886253257704521</v>
      </c>
      <c r="JUB2" s="17">
        <v>0.56258513855967041</v>
      </c>
      <c r="JUC2" s="17">
        <v>0.63807316779753609</v>
      </c>
      <c r="JUD2" s="17">
        <v>0.63880867876765057</v>
      </c>
      <c r="JUE2" s="17">
        <v>0.77670822759599401</v>
      </c>
      <c r="JUF2" s="17">
        <v>0.89364289956801801</v>
      </c>
      <c r="JUG2" s="17">
        <v>0.87785536796431918</v>
      </c>
      <c r="JUH2" s="17">
        <v>0.73613131710941559</v>
      </c>
      <c r="JUI2" s="17">
        <v>0.90724567288662039</v>
      </c>
      <c r="JUJ2" s="17">
        <v>0.90724567288662039</v>
      </c>
      <c r="JUK2" s="17">
        <v>0.90724567288662039</v>
      </c>
      <c r="JUL2" s="17">
        <v>0.90724567288662039</v>
      </c>
      <c r="JUM2" s="17">
        <v>0.90724567288662039</v>
      </c>
      <c r="JUN2" s="17">
        <v>0.90724567288662039</v>
      </c>
      <c r="JUO2" s="17">
        <v>0.87108833537280106</v>
      </c>
      <c r="JUP2" s="17">
        <v>0.74544947777215653</v>
      </c>
      <c r="JUQ2" s="17">
        <v>0.57100757441721806</v>
      </c>
      <c r="JUR2" s="17">
        <v>0.69559628402192164</v>
      </c>
      <c r="JUS2" s="17">
        <v>0.43086842967659572</v>
      </c>
      <c r="JUT2" s="17">
        <v>0.26802911420031567</v>
      </c>
      <c r="JUU2" s="17">
        <v>0.5688637066431711</v>
      </c>
      <c r="JUV2" s="17">
        <v>0.63623396902965057</v>
      </c>
      <c r="JUW2" s="17">
        <v>0.48560650058343857</v>
      </c>
      <c r="JUX2" s="17">
        <v>9.4583671949790352E-2</v>
      </c>
      <c r="JUY2" s="17">
        <v>5.6784381039837227E-4</v>
      </c>
      <c r="JUZ2" s="17">
        <v>0</v>
      </c>
      <c r="JVA2" s="17">
        <v>0</v>
      </c>
      <c r="JVB2" s="17">
        <v>0</v>
      </c>
      <c r="JVC2" s="17">
        <v>0</v>
      </c>
      <c r="JVD2" s="17">
        <v>0</v>
      </c>
      <c r="JVE2" s="17">
        <v>7.7953812125676499E-5</v>
      </c>
      <c r="JVF2" s="17">
        <v>1.2151140279398734E-4</v>
      </c>
      <c r="JVG2" s="17">
        <v>1.1716456786616564E-3</v>
      </c>
      <c r="JVH2" s="17">
        <v>2.3212728661465777E-3</v>
      </c>
      <c r="JVI2" s="17">
        <v>3.2508177380663672E-3</v>
      </c>
      <c r="JVJ2" s="17">
        <v>2.3820617991734275E-3</v>
      </c>
      <c r="JVK2" s="17">
        <v>2.2139066699434942E-3</v>
      </c>
      <c r="JVL2" s="17">
        <v>1.4740347405141624E-2</v>
      </c>
      <c r="JVM2" s="17">
        <v>0.10736537055746806</v>
      </c>
      <c r="JVN2" s="17">
        <v>0.19676986859676324</v>
      </c>
      <c r="JVO2" s="17">
        <v>0.16872933132483192</v>
      </c>
      <c r="JVP2" s="17">
        <v>0.17733413980801385</v>
      </c>
      <c r="JVQ2" s="17">
        <v>8.1348939494186132E-2</v>
      </c>
      <c r="JVR2" s="17">
        <v>2.5923095790528851E-2</v>
      </c>
      <c r="JVS2" s="17">
        <v>8.5321155619142774E-2</v>
      </c>
      <c r="JVT2" s="17">
        <v>4.2544869695209091E-2</v>
      </c>
      <c r="JVU2" s="17">
        <v>5.2079634371923009E-3</v>
      </c>
      <c r="JVV2" s="17">
        <v>0</v>
      </c>
      <c r="JVW2" s="17">
        <v>0</v>
      </c>
      <c r="JVX2" s="17">
        <v>3.6776072631503911E-4</v>
      </c>
      <c r="JVY2" s="17">
        <v>0.2249139270848042</v>
      </c>
      <c r="JVZ2" s="17">
        <v>0.25807440963613548</v>
      </c>
      <c r="JWA2" s="17">
        <v>0.3469781338235054</v>
      </c>
      <c r="JWB2" s="17">
        <v>0.69256429588806012</v>
      </c>
      <c r="JWC2" s="17">
        <v>0.44707515436050599</v>
      </c>
      <c r="JWD2" s="17">
        <v>0.39914364338899155</v>
      </c>
      <c r="JWE2" s="17">
        <v>7.2501997583919883E-2</v>
      </c>
      <c r="JWF2" s="17">
        <v>0.16528160309225842</v>
      </c>
      <c r="JWG2" s="17">
        <v>5.1514162783774395E-2</v>
      </c>
      <c r="JWH2" s="17">
        <v>0.2552680248366217</v>
      </c>
      <c r="JWI2" s="17">
        <v>0.4638342839823843</v>
      </c>
      <c r="JWJ2" s="17">
        <v>0.21418015758246084</v>
      </c>
      <c r="JWK2" s="17">
        <v>8.9605762923722285E-2</v>
      </c>
      <c r="JWL2" s="17">
        <v>9.115846224028433E-2</v>
      </c>
      <c r="JWM2" s="17">
        <v>3.7606678757787462E-2</v>
      </c>
      <c r="JWN2" s="17">
        <v>4.3788819234901806E-2</v>
      </c>
      <c r="JWO2" s="17">
        <v>3.1826836958881742E-2</v>
      </c>
      <c r="JWP2" s="17">
        <v>2.5572733234318795E-3</v>
      </c>
      <c r="JWQ2" s="17">
        <v>2.0802197235810721E-3</v>
      </c>
      <c r="JWR2" s="17">
        <v>5.6185942213281324E-4</v>
      </c>
      <c r="JWS2" s="17">
        <v>2.985005302461952E-4</v>
      </c>
      <c r="JWT2" s="17">
        <v>9.6478735499474079E-4</v>
      </c>
      <c r="JWU2" s="17">
        <v>1.5152487784729518E-2</v>
      </c>
      <c r="JWV2" s="17">
        <v>4.9720547719548189E-2</v>
      </c>
      <c r="JWW2" s="17">
        <v>8.8215915058204808E-2</v>
      </c>
      <c r="JWX2" s="17">
        <v>0.12804996473738131</v>
      </c>
      <c r="JWY2" s="17">
        <v>0.16940059318084336</v>
      </c>
      <c r="JWZ2" s="17">
        <v>0.22787967043052831</v>
      </c>
      <c r="JXA2" s="17">
        <v>0.30852395300598068</v>
      </c>
      <c r="JXB2" s="17">
        <v>0.32952700755787107</v>
      </c>
      <c r="JXC2" s="17">
        <v>0.43713258198481925</v>
      </c>
      <c r="JXD2" s="17">
        <v>0.27286149927867109</v>
      </c>
      <c r="JXE2" s="17">
        <v>0.24734512865767946</v>
      </c>
      <c r="JXF2" s="17">
        <v>0.41780686755236263</v>
      </c>
      <c r="JXG2" s="17">
        <v>0.20955363019189757</v>
      </c>
      <c r="JXH2" s="17">
        <v>0.17037635111229338</v>
      </c>
      <c r="JXI2" s="17">
        <v>0.16742164611192348</v>
      </c>
      <c r="JXJ2" s="17">
        <v>0.11761212384658011</v>
      </c>
      <c r="JXK2" s="17">
        <v>0.12470781944096626</v>
      </c>
      <c r="JXL2" s="17">
        <v>3.1175977442569398E-2</v>
      </c>
      <c r="JXM2" s="17">
        <v>2.841105306504488E-3</v>
      </c>
      <c r="JXN2" s="17">
        <v>8.9396866459068064E-5</v>
      </c>
      <c r="JXO2" s="17">
        <v>6.7486073020032523E-5</v>
      </c>
      <c r="JXP2" s="17">
        <v>8.8949655319128307E-4</v>
      </c>
      <c r="JXQ2" s="17">
        <v>1.4672893932660601E-2</v>
      </c>
      <c r="JXR2" s="17">
        <v>3.8373218399878312E-2</v>
      </c>
      <c r="JXS2" s="17">
        <v>3.7393923415563551E-2</v>
      </c>
      <c r="JXT2" s="17">
        <v>7.1958449290007831E-2</v>
      </c>
      <c r="JXU2" s="17">
        <v>7.0562399013519267E-2</v>
      </c>
      <c r="JXV2" s="17">
        <v>6.9140437011857223E-2</v>
      </c>
      <c r="JXW2" s="17">
        <v>7.4912449893418054E-2</v>
      </c>
      <c r="JXX2" s="17">
        <v>0.10443881073604518</v>
      </c>
      <c r="JXY2" s="17">
        <v>0.10127257597656567</v>
      </c>
      <c r="JXZ2" s="17">
        <v>0.10979097092216926</v>
      </c>
      <c r="JYA2" s="17">
        <v>0.21483310877892828</v>
      </c>
      <c r="JYB2" s="17">
        <v>0.17428081867004155</v>
      </c>
      <c r="JYC2" s="17">
        <v>0.22038000867204879</v>
      </c>
      <c r="JYD2" s="17">
        <v>0.54649708152760723</v>
      </c>
      <c r="JYE2" s="17">
        <v>0.31667760949502771</v>
      </c>
      <c r="JYF2" s="17">
        <v>0.62414970093483735</v>
      </c>
      <c r="JYG2" s="17">
        <v>0.6768712419138011</v>
      </c>
      <c r="JYH2" s="17">
        <v>0.50102419702709156</v>
      </c>
      <c r="JYI2" s="17">
        <v>0.40571288604597827</v>
      </c>
      <c r="JYJ2" s="17">
        <v>0.39839303168022405</v>
      </c>
      <c r="JYK2" s="17">
        <v>0.48945926636196618</v>
      </c>
      <c r="JYL2" s="17">
        <v>0.49177500136117408</v>
      </c>
      <c r="JYM2" s="17">
        <v>0.41919646897752044</v>
      </c>
      <c r="JYN2" s="17">
        <v>0.30153721277845658</v>
      </c>
      <c r="JYO2" s="17">
        <v>0.12727626480584756</v>
      </c>
      <c r="JYP2" s="17">
        <v>6.3130859003364459E-2</v>
      </c>
      <c r="JYQ2" s="17">
        <v>6.888901371616807E-3</v>
      </c>
      <c r="JYR2" s="17">
        <v>2.0557017990711806E-4</v>
      </c>
      <c r="JYS2" s="17">
        <v>0</v>
      </c>
      <c r="JYT2" s="17">
        <v>3.124795901021831E-4</v>
      </c>
      <c r="JYU2" s="17">
        <v>1.1730613135007168E-2</v>
      </c>
      <c r="JYV2" s="17">
        <v>1.7414033611755961E-2</v>
      </c>
      <c r="JYW2" s="17">
        <v>4.5528110517701503E-2</v>
      </c>
      <c r="JYX2" s="17">
        <v>4.6471903867099873E-2</v>
      </c>
      <c r="JYY2" s="17">
        <v>2.1831367075349637E-2</v>
      </c>
      <c r="JYZ2" s="17">
        <v>2.7914242361365599E-2</v>
      </c>
      <c r="JZA2" s="17">
        <v>1.2030398221325601E-2</v>
      </c>
      <c r="JZB2" s="17">
        <v>1.8717386385539096E-3</v>
      </c>
      <c r="JZC2" s="17">
        <v>0</v>
      </c>
      <c r="JZD2" s="17">
        <v>0</v>
      </c>
      <c r="JZE2" s="17">
        <v>3.2085435744103853E-5</v>
      </c>
      <c r="JZF2" s="17">
        <v>1.6353205770774034E-5</v>
      </c>
      <c r="JZG2" s="17">
        <v>3.591578506988036E-3</v>
      </c>
      <c r="JZH2" s="17">
        <v>2.377023970286259E-2</v>
      </c>
      <c r="JZI2" s="17">
        <v>0.11613257957624819</v>
      </c>
      <c r="JZJ2" s="17">
        <v>0.27183423897345721</v>
      </c>
      <c r="JZK2" s="17">
        <v>0.29212483247412829</v>
      </c>
      <c r="JZL2" s="17">
        <v>0.28675655142708489</v>
      </c>
      <c r="JZM2" s="17">
        <v>0.25174475995818307</v>
      </c>
      <c r="JZN2" s="17">
        <v>5.5832521010955656E-2</v>
      </c>
      <c r="JZO2" s="17">
        <v>2.0139117807038611E-3</v>
      </c>
      <c r="JZP2" s="17">
        <v>7.7902497081791559E-3</v>
      </c>
      <c r="JZQ2" s="17">
        <v>6.820460974146686E-2</v>
      </c>
      <c r="JZR2" s="17">
        <v>7.918437157486867E-2</v>
      </c>
      <c r="JZS2" s="17">
        <v>5.7037614915246018E-2</v>
      </c>
      <c r="JZT2" s="17">
        <v>2.6896557601942647E-2</v>
      </c>
      <c r="JZU2" s="17">
        <v>6.8977688502471681E-3</v>
      </c>
      <c r="JZV2" s="17">
        <v>9.7351468827345784E-4</v>
      </c>
      <c r="JZW2" s="17">
        <v>0</v>
      </c>
      <c r="JZX2" s="17">
        <v>1.3217187873521627E-2</v>
      </c>
      <c r="JZY2" s="17">
        <v>0.32292739443590179</v>
      </c>
      <c r="JZZ2" s="17">
        <v>0.56705320874203613</v>
      </c>
      <c r="KAA2" s="17">
        <v>0.55203096148364761</v>
      </c>
      <c r="KAB2" s="17">
        <v>0.1897282766597542</v>
      </c>
      <c r="KAC2" s="17">
        <v>1.7077205898952407E-2</v>
      </c>
      <c r="KAD2" s="17">
        <v>6.9392792028134939E-3</v>
      </c>
      <c r="KAE2" s="17">
        <v>0</v>
      </c>
      <c r="KAF2" s="17">
        <v>0</v>
      </c>
      <c r="KAG2" s="17">
        <v>2.1324278365237288E-4</v>
      </c>
      <c r="KAH2" s="17">
        <v>2.5186617365975119E-3</v>
      </c>
      <c r="KAI2" s="17">
        <v>4.6104382676413671E-3</v>
      </c>
      <c r="KAJ2" s="17">
        <v>3.6961922548215962E-3</v>
      </c>
      <c r="KAK2" s="17">
        <v>3.4391898662419632E-3</v>
      </c>
      <c r="KAL2" s="17">
        <v>1.9552911817859214E-3</v>
      </c>
      <c r="KAM2" s="17">
        <v>0</v>
      </c>
      <c r="KAN2" s="17">
        <v>0</v>
      </c>
      <c r="KAO2" s="17">
        <v>0</v>
      </c>
      <c r="KAP2" s="17">
        <v>1.0344104804256686E-4</v>
      </c>
      <c r="KAQ2" s="17">
        <v>1.2768713841157528E-3</v>
      </c>
      <c r="KAR2" s="17">
        <v>1.3815916865998071E-3</v>
      </c>
      <c r="KAS2" s="17">
        <v>2.0840925030276443E-3</v>
      </c>
      <c r="KAT2" s="17">
        <v>1.5596747933384215E-3</v>
      </c>
      <c r="KAU2" s="17">
        <v>2.8099472357353012E-3</v>
      </c>
      <c r="KAV2" s="17">
        <v>6.2812863426707217E-4</v>
      </c>
      <c r="KAW2" s="17">
        <v>0</v>
      </c>
      <c r="KAX2" s="17">
        <v>0</v>
      </c>
      <c r="KAY2" s="17">
        <v>0</v>
      </c>
      <c r="KAZ2" s="17">
        <v>0</v>
      </c>
      <c r="KBA2" s="17">
        <v>0</v>
      </c>
      <c r="KBB2" s="17">
        <v>0</v>
      </c>
      <c r="KBC2" s="17">
        <v>0</v>
      </c>
      <c r="KBD2" s="17">
        <v>0</v>
      </c>
      <c r="KBE2" s="17">
        <v>0</v>
      </c>
      <c r="KBF2" s="17">
        <v>0</v>
      </c>
      <c r="KBG2" s="17">
        <v>0</v>
      </c>
      <c r="KBH2" s="17">
        <v>0</v>
      </c>
      <c r="KBI2" s="17">
        <v>0</v>
      </c>
      <c r="KBJ2" s="17">
        <v>0</v>
      </c>
      <c r="KBK2" s="17">
        <v>0</v>
      </c>
      <c r="KBL2" s="17">
        <v>0</v>
      </c>
      <c r="KBM2" s="17">
        <v>0</v>
      </c>
      <c r="KBN2" s="17">
        <v>0</v>
      </c>
      <c r="KBO2" s="17">
        <v>0</v>
      </c>
      <c r="KBP2" s="17">
        <v>0</v>
      </c>
      <c r="KBQ2" s="17">
        <v>0</v>
      </c>
      <c r="KBR2" s="17">
        <v>5.4044286758547051E-4</v>
      </c>
      <c r="KBS2" s="17">
        <v>8.3816085672460837E-4</v>
      </c>
      <c r="KBT2" s="17">
        <v>6.0134697022369208E-4</v>
      </c>
      <c r="KBU2" s="17">
        <v>2.3983914104801264E-6</v>
      </c>
      <c r="KBV2" s="17">
        <v>7.8823278303485531E-4</v>
      </c>
      <c r="KBW2" s="17">
        <v>2.4922663722185784E-3</v>
      </c>
      <c r="KBX2" s="17">
        <v>2.2464600860289154E-3</v>
      </c>
      <c r="KBY2" s="17">
        <v>1.0000024369822107E-3</v>
      </c>
      <c r="KBZ2" s="17">
        <v>2.6973397943714876E-6</v>
      </c>
      <c r="KCA2" s="17">
        <v>0</v>
      </c>
      <c r="KCB2" s="17">
        <v>0</v>
      </c>
      <c r="KCC2" s="17">
        <v>0</v>
      </c>
      <c r="KCD2" s="17">
        <v>0</v>
      </c>
      <c r="KCE2" s="17">
        <v>0</v>
      </c>
      <c r="KCF2" s="17">
        <v>0</v>
      </c>
      <c r="KCG2" s="17">
        <v>0</v>
      </c>
      <c r="KCH2" s="17">
        <v>0</v>
      </c>
      <c r="KCI2" s="17">
        <v>0</v>
      </c>
      <c r="KCJ2" s="17">
        <v>0</v>
      </c>
      <c r="KCK2" s="17">
        <v>0</v>
      </c>
      <c r="KCL2" s="17">
        <v>5.6034626343785896E-4</v>
      </c>
      <c r="KCM2" s="17">
        <v>2.4247144820196387E-3</v>
      </c>
      <c r="KCN2" s="17">
        <v>2.2446556057084815E-3</v>
      </c>
      <c r="KCO2" s="17">
        <v>5.8211210872305534E-5</v>
      </c>
      <c r="KCP2" s="17">
        <v>0</v>
      </c>
      <c r="KCQ2" s="17">
        <v>0</v>
      </c>
      <c r="KCR2" s="17">
        <v>0</v>
      </c>
      <c r="KCS2" s="17">
        <v>0</v>
      </c>
      <c r="KCT2" s="17">
        <v>1.5333320923841988E-4</v>
      </c>
      <c r="KCU2" s="17">
        <v>6.3676591779830715E-4</v>
      </c>
      <c r="KCV2" s="17">
        <v>1.9583569064608253E-3</v>
      </c>
      <c r="KCW2" s="17">
        <v>9.7255155578087945E-3</v>
      </c>
      <c r="KCX2" s="17">
        <v>3.5732567417855292E-2</v>
      </c>
      <c r="KCY2" s="17">
        <v>3.4145773852065117E-2</v>
      </c>
      <c r="KCZ2" s="17">
        <v>9.0568794393354815E-2</v>
      </c>
      <c r="KDA2" s="17">
        <v>3.5536742202684816E-2</v>
      </c>
      <c r="KDB2" s="17">
        <v>4.5329213502661135E-3</v>
      </c>
      <c r="KDC2" s="17">
        <v>5.3470873345412707E-5</v>
      </c>
      <c r="KDD2" s="17">
        <v>3.3383112741162832E-2</v>
      </c>
      <c r="KDE2" s="17">
        <v>0.18891477844083915</v>
      </c>
      <c r="KDF2" s="17">
        <v>0.12926182281344276</v>
      </c>
      <c r="KDG2" s="17">
        <v>2.3566840772541865E-3</v>
      </c>
      <c r="KDH2" s="17">
        <v>6.8327661479296977E-3</v>
      </c>
      <c r="KDI2" s="17">
        <v>8.7581370386580707E-3</v>
      </c>
      <c r="KDJ2" s="17">
        <v>1.2618596302350663E-2</v>
      </c>
      <c r="KDK2" s="17">
        <v>1.0361921663880602E-3</v>
      </c>
      <c r="KDL2" s="17">
        <v>6.0157668441207283E-2</v>
      </c>
      <c r="KDM2" s="17">
        <v>0.17475345691898855</v>
      </c>
      <c r="KDN2" s="17">
        <v>0.2786122107004837</v>
      </c>
      <c r="KDO2" s="17">
        <v>0.26700925217552107</v>
      </c>
      <c r="KDP2" s="17">
        <v>0.44918271682241806</v>
      </c>
      <c r="KDQ2" s="17">
        <v>0.4537035674886632</v>
      </c>
      <c r="KDR2" s="17">
        <v>0.7138946209843734</v>
      </c>
      <c r="KDS2" s="17">
        <v>0.57316869695948425</v>
      </c>
      <c r="KDT2" s="17">
        <v>0.5166408460404831</v>
      </c>
      <c r="KDU2" s="17">
        <v>0.28574679035892769</v>
      </c>
      <c r="KDV2" s="17">
        <v>0.15069567581496024</v>
      </c>
      <c r="KDW2" s="17">
        <v>6.0753552851825293E-2</v>
      </c>
      <c r="KDX2" s="17">
        <v>0.17795740691110601</v>
      </c>
      <c r="KDY2" s="17">
        <v>0.15219523583047828</v>
      </c>
      <c r="KDZ2" s="17">
        <v>0.10765311608166325</v>
      </c>
      <c r="KEA2" s="17">
        <v>1.37065798598347E-3</v>
      </c>
      <c r="KEB2" s="17">
        <v>1.0743623279300361E-3</v>
      </c>
      <c r="KEC2" s="17">
        <v>1.5524707431283612E-2</v>
      </c>
      <c r="KED2" s="17">
        <v>1.7530268254748009E-3</v>
      </c>
      <c r="KEE2" s="17">
        <v>1.9782399259105359E-3</v>
      </c>
      <c r="KEF2" s="17">
        <v>4.3341912809665298E-3</v>
      </c>
      <c r="KEG2" s="17">
        <v>1.3745311535736084E-2</v>
      </c>
      <c r="KEH2" s="17">
        <v>1.8013668703824759E-2</v>
      </c>
      <c r="KEI2" s="17">
        <v>2.2435326209968492E-2</v>
      </c>
      <c r="KEJ2" s="17">
        <v>3.4091146896187648E-2</v>
      </c>
      <c r="KEK2" s="17">
        <v>7.4889556006477703E-2</v>
      </c>
      <c r="KEL2" s="17">
        <v>0.10851488246147348</v>
      </c>
      <c r="KEM2" s="17">
        <v>0.32247125727014336</v>
      </c>
      <c r="KEN2" s="17">
        <v>0.52024472677101141</v>
      </c>
      <c r="KEO2" s="17">
        <v>0.45354687310356384</v>
      </c>
      <c r="KEP2" s="17">
        <v>0.23899381520627588</v>
      </c>
      <c r="KEQ2" s="17">
        <v>0.14331683855435542</v>
      </c>
      <c r="KER2" s="17">
        <v>0.1242706162176265</v>
      </c>
      <c r="KES2" s="17">
        <v>6.3045475164020481E-2</v>
      </c>
      <c r="KET2" s="17">
        <v>1.5296324601740118E-2</v>
      </c>
      <c r="KEU2" s="17">
        <v>2.9812479297155782E-3</v>
      </c>
      <c r="KEV2" s="17">
        <v>1.589986865158036E-3</v>
      </c>
      <c r="KEW2" s="17">
        <v>0</v>
      </c>
      <c r="KEX2" s="17">
        <v>0</v>
      </c>
      <c r="KEY2" s="17">
        <v>0</v>
      </c>
      <c r="KEZ2" s="17">
        <v>0</v>
      </c>
      <c r="KFA2" s="17">
        <v>0</v>
      </c>
      <c r="KFB2" s="17">
        <v>0</v>
      </c>
      <c r="KFC2" s="17">
        <v>0</v>
      </c>
      <c r="KFD2" s="17">
        <v>0</v>
      </c>
      <c r="KFE2" s="17">
        <v>4.4318689868818494E-4</v>
      </c>
      <c r="KFF2" s="17">
        <v>2.2300167402958854E-3</v>
      </c>
      <c r="KFG2" s="17">
        <v>3.2123220112064274E-3</v>
      </c>
      <c r="KFH2" s="17">
        <v>2.5475423815918071E-3</v>
      </c>
      <c r="KFI2" s="17">
        <v>2.4672356009195723E-3</v>
      </c>
      <c r="KFJ2" s="17">
        <v>2.2895027079355965E-3</v>
      </c>
      <c r="KFK2" s="17">
        <v>2.6596195999207888E-4</v>
      </c>
      <c r="KFL2" s="17">
        <v>0</v>
      </c>
      <c r="KFM2" s="17">
        <v>0</v>
      </c>
      <c r="KFN2" s="17">
        <v>0</v>
      </c>
      <c r="KFO2" s="17">
        <v>3.5649914648179576E-3</v>
      </c>
      <c r="KFP2" s="17">
        <v>6.1884975646169882E-4</v>
      </c>
      <c r="KFQ2" s="17">
        <v>0</v>
      </c>
      <c r="KFR2" s="17">
        <v>8.2768008840516868E-3</v>
      </c>
      <c r="KFS2" s="17">
        <v>5.8540824853313432E-2</v>
      </c>
      <c r="KFT2" s="17">
        <v>0.40443010285688369</v>
      </c>
      <c r="KFU2" s="17">
        <v>0.46901908271805959</v>
      </c>
      <c r="KFV2" s="17">
        <v>8.9389361531583722E-2</v>
      </c>
      <c r="KFW2" s="17">
        <v>5.9384503390870775E-3</v>
      </c>
      <c r="KFX2" s="17">
        <v>1.683524431121048E-2</v>
      </c>
      <c r="KFY2" s="17">
        <v>3.9001430645638428E-2</v>
      </c>
      <c r="KFZ2" s="17">
        <v>6.2801861415903611E-3</v>
      </c>
      <c r="KGA2" s="17">
        <v>4.5688982349643064E-4</v>
      </c>
      <c r="KGB2" s="17">
        <v>3.7498340301556983E-3</v>
      </c>
      <c r="KGC2" s="17">
        <v>3.5542316938861501E-3</v>
      </c>
      <c r="KGD2" s="17">
        <v>1.6502385485193071E-2</v>
      </c>
      <c r="KGE2" s="17">
        <v>1.6265353619993674E-2</v>
      </c>
      <c r="KGF2" s="17">
        <v>1.025610721460771E-2</v>
      </c>
      <c r="KGG2" s="17">
        <v>2.0461280487744276E-3</v>
      </c>
      <c r="KGH2" s="17">
        <v>1.7260151269585843E-3</v>
      </c>
      <c r="KGI2" s="17">
        <v>6.3453518895098789E-3</v>
      </c>
      <c r="KGJ2" s="17">
        <v>3.8278413075173913E-2</v>
      </c>
      <c r="KGK2" s="17">
        <v>2.7576792281036624E-2</v>
      </c>
      <c r="KGL2" s="17">
        <v>2.2022897847217528E-2</v>
      </c>
      <c r="KGM2" s="17">
        <v>7.8848676149900598E-2</v>
      </c>
      <c r="KGN2" s="17">
        <v>0.11372432804957287</v>
      </c>
      <c r="KGO2" s="17">
        <v>4.9472981620353247E-2</v>
      </c>
      <c r="KGP2" s="17">
        <v>9.3031638867137952E-4</v>
      </c>
      <c r="KGQ2" s="17">
        <v>0</v>
      </c>
      <c r="KGR2" s="17">
        <v>0</v>
      </c>
      <c r="KGS2" s="17">
        <v>0</v>
      </c>
      <c r="KGT2" s="17">
        <v>0</v>
      </c>
      <c r="KGU2" s="17">
        <v>0</v>
      </c>
      <c r="KGV2" s="17">
        <v>5.3893102969119939E-5</v>
      </c>
      <c r="KGW2" s="17">
        <v>4.2541612088109514E-3</v>
      </c>
      <c r="KGX2" s="17">
        <v>2.1928243977717046E-2</v>
      </c>
      <c r="KGY2" s="17">
        <v>1.7861020878231866E-3</v>
      </c>
      <c r="KGZ2" s="17">
        <v>5.6647689593826737E-4</v>
      </c>
      <c r="KHA2" s="17">
        <v>6.8769402567404212E-3</v>
      </c>
      <c r="KHB2" s="17">
        <v>2.3485322328234998E-2</v>
      </c>
      <c r="KHC2" s="17">
        <v>3.2593217893381023E-2</v>
      </c>
      <c r="KHD2" s="17">
        <v>6.4739873462678912E-2</v>
      </c>
      <c r="KHE2" s="17">
        <v>6.6316972909659627E-2</v>
      </c>
      <c r="KHF2" s="17">
        <v>9.4579609556490959E-2</v>
      </c>
      <c r="KHG2" s="17">
        <v>0.1454504245549518</v>
      </c>
      <c r="KHH2" s="17">
        <v>4.6635587300798552E-2</v>
      </c>
      <c r="KHI2" s="17">
        <v>2.3013455437613552E-2</v>
      </c>
      <c r="KHJ2" s="17">
        <v>5.6090972996936383E-2</v>
      </c>
      <c r="KHK2" s="17">
        <v>0.10852406863149577</v>
      </c>
      <c r="KHL2" s="17">
        <v>0.1761814974073265</v>
      </c>
      <c r="KHM2" s="17">
        <v>0.19557255261426626</v>
      </c>
      <c r="KHN2" s="17">
        <v>0.13259125108318612</v>
      </c>
      <c r="KHO2" s="17">
        <v>6.3245341675435537E-2</v>
      </c>
      <c r="KHP2" s="17">
        <v>6.414390716344999E-2</v>
      </c>
      <c r="KHQ2" s="17">
        <v>4.1833484250542285E-2</v>
      </c>
      <c r="KHR2" s="17">
        <v>1.0936116259949578E-2</v>
      </c>
      <c r="KHS2" s="17">
        <v>9.3563772606884317E-3</v>
      </c>
      <c r="KHT2" s="17">
        <v>3.9419894051150664E-3</v>
      </c>
      <c r="KHU2" s="17">
        <v>1.4855365787946264E-3</v>
      </c>
      <c r="KHV2" s="17">
        <v>7.2877824479234932E-6</v>
      </c>
      <c r="KHW2" s="17">
        <v>0</v>
      </c>
      <c r="KHX2" s="17">
        <v>0</v>
      </c>
      <c r="KHY2" s="17">
        <v>0</v>
      </c>
      <c r="KHZ2" s="17">
        <v>0</v>
      </c>
      <c r="KIA2" s="17">
        <v>0</v>
      </c>
      <c r="KIB2" s="17">
        <v>0</v>
      </c>
      <c r="KIC2" s="17">
        <v>0</v>
      </c>
      <c r="KID2" s="17">
        <v>0</v>
      </c>
      <c r="KIE2" s="17">
        <v>0</v>
      </c>
      <c r="KIF2" s="17">
        <v>0</v>
      </c>
      <c r="KIG2" s="17">
        <v>0</v>
      </c>
      <c r="KIH2" s="17">
        <v>1.672447560977783E-3</v>
      </c>
      <c r="KII2" s="17">
        <v>3.7302698552432768E-2</v>
      </c>
      <c r="KIJ2" s="17">
        <v>9.5333306698560841E-2</v>
      </c>
      <c r="KIK2" s="17">
        <v>6.7799137210675293E-4</v>
      </c>
      <c r="KIL2" s="17">
        <v>5.7083720614794099E-3</v>
      </c>
      <c r="KIM2" s="17">
        <v>3.4762498456489876E-2</v>
      </c>
      <c r="KIN2" s="17">
        <v>4.0333838192132765E-2</v>
      </c>
      <c r="KIO2" s="17">
        <v>1.7903337020362649E-3</v>
      </c>
      <c r="KIP2" s="17">
        <v>8.6843511205099996E-4</v>
      </c>
      <c r="KIQ2" s="17">
        <v>4.4515857008956564E-4</v>
      </c>
      <c r="KIR2" s="17">
        <v>1.6404406879999337E-3</v>
      </c>
      <c r="KIS2" s="17">
        <v>3.5834820494780899E-5</v>
      </c>
      <c r="KIT2" s="17">
        <v>0</v>
      </c>
      <c r="KIU2" s="17">
        <v>0</v>
      </c>
      <c r="KIV2" s="17">
        <v>0</v>
      </c>
      <c r="KIW2" s="17">
        <v>1.1342071655420179E-4</v>
      </c>
      <c r="KIX2" s="17">
        <v>2.0680075343861687E-3</v>
      </c>
      <c r="KIY2" s="17">
        <v>4.7817616341347347E-2</v>
      </c>
      <c r="KIZ2" s="17">
        <v>0.15460685612645841</v>
      </c>
      <c r="KJA2" s="17">
        <v>0.17797775978670419</v>
      </c>
      <c r="KJB2" s="17">
        <v>0.23252990820014938</v>
      </c>
      <c r="KJC2" s="17">
        <v>0.21368229595147045</v>
      </c>
      <c r="KJD2" s="17">
        <v>7.5599517166689154E-2</v>
      </c>
      <c r="KJE2" s="17">
        <v>0.1997768589471253</v>
      </c>
      <c r="KJF2" s="17">
        <v>0.12299983115346987</v>
      </c>
      <c r="KJG2" s="17">
        <v>0.47134944303726201</v>
      </c>
      <c r="KJH2" s="17">
        <v>0.41330657705326379</v>
      </c>
      <c r="KJI2" s="17">
        <v>0.25327728214632889</v>
      </c>
      <c r="KJJ2" s="17">
        <v>0.24149541298990301</v>
      </c>
      <c r="KJK2" s="17">
        <v>0.36074156823123071</v>
      </c>
      <c r="KJL2" s="17">
        <v>0.24598787260013491</v>
      </c>
      <c r="KJM2" s="17">
        <v>7.8185320382272286E-2</v>
      </c>
      <c r="KJN2" s="17">
        <v>0.10372266350033794</v>
      </c>
      <c r="KJO2" s="17">
        <v>4.2302219130633194E-2</v>
      </c>
      <c r="KJP2" s="17">
        <v>3.1884963420674697E-3</v>
      </c>
      <c r="KJQ2" s="17">
        <v>1.9311866631796745E-4</v>
      </c>
      <c r="KJR2" s="17">
        <v>2.1030113289710176E-3</v>
      </c>
      <c r="KJS2" s="17">
        <v>8.7921235494419869E-4</v>
      </c>
      <c r="KJT2" s="17">
        <v>0.1508830217478753</v>
      </c>
      <c r="KJU2" s="17">
        <v>0.17170525610757348</v>
      </c>
      <c r="KJV2" s="17">
        <v>0.27469351494377886</v>
      </c>
      <c r="KJW2" s="17">
        <v>0.3198592361800488</v>
      </c>
      <c r="KJX2" s="17">
        <v>0.2283274562253795</v>
      </c>
      <c r="KJY2" s="17">
        <v>0.27718912042444394</v>
      </c>
      <c r="KJZ2" s="17">
        <v>0.35675469383368313</v>
      </c>
      <c r="KKA2" s="17">
        <v>0.24170327909621506</v>
      </c>
      <c r="KKB2" s="17">
        <v>0.16360000898974819</v>
      </c>
      <c r="KKC2" s="17">
        <v>0.19659386680648314</v>
      </c>
      <c r="KKD2" s="17">
        <v>0.32794728711204818</v>
      </c>
      <c r="KKE2" s="17">
        <v>9.2423454125289753E-2</v>
      </c>
      <c r="KKF2" s="17">
        <v>3.7559653008362406E-2</v>
      </c>
      <c r="KKG2" s="17">
        <v>0.13274872872616023</v>
      </c>
      <c r="KKH2" s="17">
        <v>0.36694433069681626</v>
      </c>
      <c r="KKI2" s="17">
        <v>0.33795161997667406</v>
      </c>
      <c r="KKJ2" s="17">
        <v>0.27474871195141382</v>
      </c>
      <c r="KKK2" s="17">
        <v>4.9991676896877404E-2</v>
      </c>
      <c r="KKL2" s="17">
        <v>2.5234324980669458E-2</v>
      </c>
      <c r="KKM2" s="17">
        <v>2.6470660921480118E-2</v>
      </c>
      <c r="KKN2" s="17">
        <v>3.9494461341464393E-2</v>
      </c>
      <c r="KKO2" s="17">
        <v>2.0593055105323915E-2</v>
      </c>
      <c r="KKP2" s="17">
        <v>5.0238514095900057E-2</v>
      </c>
      <c r="KKQ2" s="17">
        <v>5.5775843773052643E-3</v>
      </c>
      <c r="KKR2" s="17">
        <v>0</v>
      </c>
      <c r="KKS2" s="17">
        <v>0</v>
      </c>
      <c r="KKT2" s="17">
        <v>0</v>
      </c>
      <c r="KKU2" s="17">
        <v>8.0652023592801792E-4</v>
      </c>
      <c r="KKV2" s="17">
        <v>9.0714157204278313E-3</v>
      </c>
      <c r="KKW2" s="17">
        <v>3.4271559828082644E-2</v>
      </c>
      <c r="KKX2" s="17">
        <v>0.14391480285119757</v>
      </c>
      <c r="KKY2" s="17">
        <v>0.1921253741549295</v>
      </c>
      <c r="KKZ2" s="17">
        <v>0.42812452271870177</v>
      </c>
      <c r="KLA2" s="17">
        <v>0.81724332827856017</v>
      </c>
      <c r="KLB2" s="17">
        <v>0.75120852817245176</v>
      </c>
      <c r="KLC2" s="17">
        <v>0.84218617951486141</v>
      </c>
      <c r="KLD2" s="17">
        <v>0.85029415860010238</v>
      </c>
      <c r="KLE2" s="17">
        <v>0.8494902098747168</v>
      </c>
      <c r="KLF2" s="17">
        <v>0.8723476315282167</v>
      </c>
      <c r="KLG2" s="17">
        <v>0.90448180961087343</v>
      </c>
      <c r="KLH2" s="17">
        <v>0.90562758660560838</v>
      </c>
      <c r="KLI2" s="17">
        <v>0.90724567288662039</v>
      </c>
      <c r="KLJ2" s="17">
        <v>0.89673567144205413</v>
      </c>
      <c r="KLK2" s="17">
        <v>0.74200725290487346</v>
      </c>
      <c r="KLL2" s="17">
        <v>0.556945875636221</v>
      </c>
      <c r="KLM2" s="17">
        <v>0.62024499961080715</v>
      </c>
      <c r="KLN2" s="17">
        <v>0.67399583325342161</v>
      </c>
      <c r="KLO2" s="17">
        <v>0.68408465882905412</v>
      </c>
      <c r="KLP2" s="17">
        <v>0.70878198674550597</v>
      </c>
      <c r="KLQ2" s="17">
        <v>0.58354600928149869</v>
      </c>
      <c r="KLR2" s="17">
        <v>0.45221718794851684</v>
      </c>
      <c r="KLS2" s="17">
        <v>0.28084167073200716</v>
      </c>
      <c r="KLT2" s="17">
        <v>0.16794958388769576</v>
      </c>
      <c r="KLU2" s="17">
        <v>0.1473469952018536</v>
      </c>
      <c r="KLV2" s="17">
        <v>5.8559855329941922E-2</v>
      </c>
      <c r="KLW2" s="17">
        <v>2.4298230357694458E-2</v>
      </c>
      <c r="KLX2" s="17">
        <v>6.001677641046542E-4</v>
      </c>
      <c r="KLY2" s="17">
        <v>5.739132264849698E-2</v>
      </c>
      <c r="KLZ2" s="17">
        <v>0.14415443610562712</v>
      </c>
      <c r="KMA2" s="17">
        <v>0.13478406050442529</v>
      </c>
      <c r="KMB2" s="17">
        <v>9.6311110225818661E-2</v>
      </c>
      <c r="KMC2" s="17">
        <v>4.6777769024353856E-2</v>
      </c>
      <c r="KMD2" s="17">
        <v>3.027964642929596E-3</v>
      </c>
      <c r="KME2" s="17">
        <v>8.3228436752972286E-5</v>
      </c>
      <c r="KMF2" s="17">
        <v>0</v>
      </c>
      <c r="KMG2" s="17">
        <v>0</v>
      </c>
      <c r="KMH2" s="17">
        <v>0</v>
      </c>
      <c r="KMI2" s="17">
        <v>0</v>
      </c>
      <c r="KMJ2" s="17">
        <v>0</v>
      </c>
      <c r="KMK2" s="17">
        <v>0</v>
      </c>
      <c r="KML2" s="17">
        <v>0</v>
      </c>
      <c r="KMM2" s="17">
        <v>0</v>
      </c>
      <c r="KMN2" s="17">
        <v>0</v>
      </c>
      <c r="KMO2" s="17">
        <v>0</v>
      </c>
      <c r="KMP2" s="17">
        <v>3.9012792840029393E-5</v>
      </c>
      <c r="KMQ2" s="17">
        <v>1.7603208660226142E-3</v>
      </c>
      <c r="KMR2" s="17">
        <v>2.2751043067039092E-3</v>
      </c>
      <c r="KMS2" s="17">
        <v>7.6001305202869269E-4</v>
      </c>
      <c r="KMT2" s="17">
        <v>9.5048465623628903E-5</v>
      </c>
      <c r="KMU2" s="17">
        <v>1.649613893499313E-3</v>
      </c>
      <c r="KMV2" s="17">
        <v>4.85477893780653E-3</v>
      </c>
      <c r="KMW2" s="17">
        <v>7.9111179773819276E-2</v>
      </c>
      <c r="KMX2" s="17">
        <v>9.7612775534445168E-2</v>
      </c>
      <c r="KMY2" s="17">
        <v>9.0046528688900604E-2</v>
      </c>
      <c r="KMZ2" s="17">
        <v>4.1112622821989998E-2</v>
      </c>
      <c r="KNA2" s="17">
        <v>7.1966974999866859E-2</v>
      </c>
      <c r="KNB2" s="17">
        <v>0.11406987461106566</v>
      </c>
      <c r="KNC2" s="17">
        <v>0.11770457306062349</v>
      </c>
      <c r="KND2" s="17">
        <v>0.12219904587735841</v>
      </c>
      <c r="KNE2" s="17">
        <v>0.15321673252938431</v>
      </c>
      <c r="KNF2" s="17">
        <v>0.17112234664106685</v>
      </c>
      <c r="KNG2" s="17">
        <v>7.6228569562840964E-2</v>
      </c>
      <c r="KNH2" s="17">
        <v>6.4844165051352404E-2</v>
      </c>
      <c r="KNI2" s="17">
        <v>9.2279764468379516E-2</v>
      </c>
      <c r="KNJ2" s="17">
        <v>7.5632571719245784E-2</v>
      </c>
      <c r="KNK2" s="17">
        <v>8.0829337387549986E-3</v>
      </c>
      <c r="KNL2" s="17">
        <v>3.4956706873276681E-3</v>
      </c>
      <c r="KNM2" s="17">
        <v>9.9788644152482512E-3</v>
      </c>
      <c r="KNN2" s="17">
        <v>1.3001328051675903E-2</v>
      </c>
      <c r="KNO2" s="17">
        <v>3.1447328028958912E-3</v>
      </c>
      <c r="KNP2" s="17">
        <v>3.4771089930718912E-3</v>
      </c>
      <c r="KNQ2" s="17">
        <v>3.9847630373692107E-3</v>
      </c>
      <c r="KNR2" s="17">
        <v>6.1036984402319276E-3</v>
      </c>
      <c r="KNS2" s="17">
        <v>4.3166501842544031E-2</v>
      </c>
      <c r="KNT2" s="17">
        <v>0.11252410660564698</v>
      </c>
      <c r="KNU2" s="17">
        <v>9.087015800058855E-2</v>
      </c>
      <c r="KNV2" s="17">
        <v>0.25387122087510178</v>
      </c>
      <c r="KNW2" s="17">
        <v>0.23383535150989998</v>
      </c>
      <c r="KNX2" s="17">
        <v>9.340654077056626E-2</v>
      </c>
      <c r="KNY2" s="17">
        <v>1.0548053332335241E-2</v>
      </c>
      <c r="KNZ2" s="17">
        <v>4.2613250276323069E-3</v>
      </c>
      <c r="KOA2" s="17">
        <v>1.9061505511660179E-2</v>
      </c>
      <c r="KOB2" s="17">
        <v>2.6779552225527345E-2</v>
      </c>
      <c r="KOC2" s="17">
        <v>3.7045511386392047E-2</v>
      </c>
      <c r="KOD2" s="17">
        <v>4.8089358908731681E-3</v>
      </c>
      <c r="KOE2" s="17">
        <v>4.6562333819247827E-3</v>
      </c>
      <c r="KOF2" s="17">
        <v>6.0294054732442162E-3</v>
      </c>
      <c r="KOG2" s="17">
        <v>3.6791900351615717E-3</v>
      </c>
      <c r="KOH2" s="17">
        <v>3.4648360343247347E-3</v>
      </c>
      <c r="KOI2" s="17">
        <v>1.234375019269801E-3</v>
      </c>
      <c r="KOJ2" s="17">
        <v>0</v>
      </c>
      <c r="KOK2" s="17">
        <v>1.1140748144591685E-4</v>
      </c>
      <c r="KOL2" s="17">
        <v>3.1698647203596444E-3</v>
      </c>
      <c r="KOM2" s="17">
        <v>5.7327714965842462E-3</v>
      </c>
      <c r="KON2" s="17">
        <v>7.5020925955784326E-4</v>
      </c>
      <c r="KOO2" s="17">
        <v>0</v>
      </c>
      <c r="KOP2" s="17">
        <v>4.5569252904005837E-3</v>
      </c>
      <c r="KOQ2" s="17">
        <v>0.11458443560411687</v>
      </c>
      <c r="KOR2" s="17">
        <v>0.4456945092821325</v>
      </c>
      <c r="KOS2" s="17">
        <v>0.59385052171304753</v>
      </c>
      <c r="KOT2" s="17">
        <v>0.43977813135625299</v>
      </c>
      <c r="KOU2" s="17">
        <v>0.36643551331319818</v>
      </c>
      <c r="KOV2" s="17">
        <v>0.15831957111601444</v>
      </c>
      <c r="KOW2" s="17">
        <v>0.18959875830928433</v>
      </c>
      <c r="KOX2" s="17">
        <v>2.9639371068754874E-2</v>
      </c>
      <c r="KOY2" s="17">
        <v>1.5876217532627589E-2</v>
      </c>
      <c r="KOZ2" s="17">
        <v>0.13622789289100842</v>
      </c>
      <c r="KPA2" s="17">
        <v>0.21310051870238733</v>
      </c>
      <c r="KPB2" s="17">
        <v>6.4070780704301791E-2</v>
      </c>
      <c r="KPC2" s="17">
        <v>4.3081657496352947E-2</v>
      </c>
      <c r="KPD2" s="17">
        <v>6.5155549557312648E-3</v>
      </c>
      <c r="KPE2" s="17">
        <v>1.5833064241396504E-2</v>
      </c>
      <c r="KPF2" s="17">
        <v>3.2912554607276982E-2</v>
      </c>
      <c r="KPG2" s="17">
        <v>2.8585999069619034E-2</v>
      </c>
      <c r="KPH2" s="17">
        <v>5.3744492380106861E-2</v>
      </c>
      <c r="KPI2" s="17">
        <v>0.13337676437979937</v>
      </c>
      <c r="KPJ2" s="17">
        <v>0.18204885538839097</v>
      </c>
      <c r="KPK2" s="17">
        <v>9.541192736949819E-2</v>
      </c>
      <c r="KPL2" s="17">
        <v>4.4342695210582525E-2</v>
      </c>
      <c r="KPM2" s="17">
        <v>5.3581362099398247E-2</v>
      </c>
      <c r="KPN2" s="17">
        <v>8.4714885296419878E-2</v>
      </c>
      <c r="KPO2" s="17">
        <v>4.0924693318303187E-2</v>
      </c>
      <c r="KPP2" s="17">
        <v>1.5132626760081865E-3</v>
      </c>
      <c r="KPQ2" s="17">
        <v>7.0667476997780723E-3</v>
      </c>
      <c r="KPR2" s="17">
        <v>7.3348315180877102E-2</v>
      </c>
      <c r="KPS2" s="17">
        <v>0.29302063501365361</v>
      </c>
      <c r="KPT2" s="17">
        <v>0.30928746861362405</v>
      </c>
      <c r="KPU2" s="17">
        <v>9.9166021807782515E-2</v>
      </c>
      <c r="KPV2" s="17">
        <v>4.2488637919709693E-2</v>
      </c>
      <c r="KPW2" s="17">
        <v>2.8144621428233613E-2</v>
      </c>
      <c r="KPX2" s="17">
        <v>2.5308917267076805E-2</v>
      </c>
      <c r="KPY2" s="17">
        <v>2.5290517466534396E-2</v>
      </c>
      <c r="KPZ2" s="17">
        <v>3.4583428976612589E-2</v>
      </c>
      <c r="KQA2" s="17">
        <v>3.1910661464453129E-2</v>
      </c>
      <c r="KQB2" s="17">
        <v>3.2809004592851437E-2</v>
      </c>
      <c r="KQC2" s="17">
        <v>4.1311554127446082E-2</v>
      </c>
      <c r="KQD2" s="17">
        <v>1.4218579193361686E-2</v>
      </c>
      <c r="KQE2" s="17">
        <v>1.7558504731046566E-2</v>
      </c>
      <c r="KQF2" s="17">
        <v>3.9724790838614396E-2</v>
      </c>
      <c r="KQG2" s="17">
        <v>6.6457267322529504E-2</v>
      </c>
      <c r="KQH2" s="17">
        <v>7.3325872491029509E-2</v>
      </c>
      <c r="KQI2" s="17">
        <v>0.10838430906461807</v>
      </c>
      <c r="KQJ2" s="17">
        <v>0.12509539661702831</v>
      </c>
      <c r="KQK2" s="17">
        <v>0.11195672541661264</v>
      </c>
      <c r="KQL2" s="17">
        <v>0.13823712029815058</v>
      </c>
      <c r="KQM2" s="17">
        <v>0.26367807248934755</v>
      </c>
      <c r="KQN2" s="17">
        <v>0.15333141770501926</v>
      </c>
      <c r="KQO2" s="17">
        <v>0.15007612024450723</v>
      </c>
      <c r="KQP2" s="17">
        <v>0.14565436733073855</v>
      </c>
      <c r="KQQ2" s="17">
        <v>5.6394144772294215E-2</v>
      </c>
      <c r="KQR2" s="17">
        <v>9.1768263560480109E-2</v>
      </c>
      <c r="KQS2" s="17">
        <v>8.9149929935779512E-2</v>
      </c>
      <c r="KQT2" s="17">
        <v>8.4368495486427705E-2</v>
      </c>
      <c r="KQU2" s="17">
        <v>4.1791733169751807E-2</v>
      </c>
      <c r="KQV2" s="17">
        <v>1.6154107594389458E-3</v>
      </c>
      <c r="KQW2" s="17">
        <v>3.9728430175229934E-4</v>
      </c>
      <c r="KQX2" s="17">
        <v>7.2087952871659035E-5</v>
      </c>
      <c r="KQY2" s="17">
        <v>0</v>
      </c>
      <c r="KQZ2" s="17">
        <v>0</v>
      </c>
      <c r="KRA2" s="17">
        <v>1.0183079366809096E-4</v>
      </c>
      <c r="KRB2" s="17">
        <v>8.206965877945963E-5</v>
      </c>
      <c r="KRC2" s="17">
        <v>7.4365307134839143E-4</v>
      </c>
      <c r="KRD2" s="17">
        <v>0</v>
      </c>
      <c r="KRE2" s="17">
        <v>0</v>
      </c>
      <c r="KRF2" s="17">
        <v>0</v>
      </c>
      <c r="KRG2" s="17">
        <v>0</v>
      </c>
      <c r="KRH2" s="17">
        <v>0</v>
      </c>
      <c r="KRI2" s="17">
        <v>0</v>
      </c>
      <c r="KRJ2" s="17">
        <v>0</v>
      </c>
      <c r="KRK2" s="17">
        <v>0</v>
      </c>
      <c r="KRL2" s="17">
        <v>0</v>
      </c>
      <c r="KRM2" s="17">
        <v>0</v>
      </c>
      <c r="KRN2" s="17">
        <v>0</v>
      </c>
      <c r="KRO2" s="17">
        <v>0</v>
      </c>
      <c r="KRP2" s="17">
        <v>0</v>
      </c>
      <c r="KRQ2" s="17">
        <v>0</v>
      </c>
      <c r="KRR2" s="17">
        <v>0</v>
      </c>
      <c r="KRS2" s="17">
        <v>0</v>
      </c>
      <c r="KRT2" s="17">
        <v>0</v>
      </c>
      <c r="KRU2" s="17">
        <v>0</v>
      </c>
      <c r="KRV2" s="17">
        <v>0</v>
      </c>
      <c r="KRW2" s="17">
        <v>0</v>
      </c>
      <c r="KRX2" s="17">
        <v>0</v>
      </c>
      <c r="KRY2" s="17">
        <v>0</v>
      </c>
      <c r="KRZ2" s="17">
        <v>0</v>
      </c>
      <c r="KSA2" s="17">
        <v>0</v>
      </c>
      <c r="KSB2" s="17">
        <v>0</v>
      </c>
      <c r="KSC2" s="17">
        <v>0</v>
      </c>
      <c r="KSD2" s="17">
        <v>0</v>
      </c>
      <c r="KSE2" s="17">
        <v>0</v>
      </c>
      <c r="KSF2" s="17">
        <v>0</v>
      </c>
      <c r="KSG2" s="17">
        <v>0</v>
      </c>
      <c r="KSH2" s="17">
        <v>0</v>
      </c>
      <c r="KSI2" s="17">
        <v>0</v>
      </c>
      <c r="KSJ2" s="17">
        <v>0</v>
      </c>
      <c r="KSK2" s="17">
        <v>0</v>
      </c>
      <c r="KSL2" s="17">
        <v>0</v>
      </c>
      <c r="KSM2" s="17">
        <v>0</v>
      </c>
      <c r="KSN2" s="17">
        <v>0</v>
      </c>
      <c r="KSO2" s="17">
        <v>0</v>
      </c>
      <c r="KSP2" s="17">
        <v>0</v>
      </c>
      <c r="KSQ2" s="17">
        <v>8.2088358101854817E-4</v>
      </c>
      <c r="KSR2" s="17">
        <v>1.1755712469534818E-3</v>
      </c>
      <c r="KSS2" s="17">
        <v>2.4214043743220359E-3</v>
      </c>
      <c r="KST2" s="17">
        <v>5.0279566095801798E-3</v>
      </c>
      <c r="KSU2" s="17">
        <v>2.4890463085475177E-2</v>
      </c>
      <c r="KSV2" s="17">
        <v>2.5856383821884214E-2</v>
      </c>
      <c r="KSW2" s="17">
        <v>1.1040215202673311E-2</v>
      </c>
      <c r="KSX2" s="17">
        <v>8.0040679300713239E-3</v>
      </c>
      <c r="KSY2" s="17">
        <v>5.2216016152969568E-3</v>
      </c>
      <c r="KSZ2" s="17">
        <v>0</v>
      </c>
      <c r="KTA2" s="17">
        <v>3.0714447316803917E-4</v>
      </c>
      <c r="KTB2" s="17">
        <v>2.0806829302406024E-3</v>
      </c>
      <c r="KTC2" s="17">
        <v>2.190263049818765E-3</v>
      </c>
      <c r="KTD2" s="17">
        <v>2.0256424386382106E-3</v>
      </c>
      <c r="KTE2" s="17">
        <v>2.2195493796522228E-3</v>
      </c>
      <c r="KTF2" s="17">
        <v>1.6343934332387047E-3</v>
      </c>
      <c r="KTG2" s="17">
        <v>1.4403115811794395E-3</v>
      </c>
      <c r="KTH2" s="17">
        <v>7.9742741003243963E-3</v>
      </c>
      <c r="KTI2" s="17">
        <v>2.2530765942570061E-2</v>
      </c>
      <c r="KTJ2" s="17">
        <v>3.2815960548030897E-2</v>
      </c>
      <c r="KTK2" s="17">
        <v>2.8846708466896926E-2</v>
      </c>
      <c r="KTL2" s="17">
        <v>2.6579471522233916E-2</v>
      </c>
      <c r="KTM2" s="17">
        <v>1.8399612754829816E-2</v>
      </c>
      <c r="KTN2" s="17">
        <v>5.6933966465499697E-3</v>
      </c>
      <c r="KTO2" s="17">
        <v>4.9469632636688909E-3</v>
      </c>
      <c r="KTP2" s="17">
        <v>7.2776977145428308E-3</v>
      </c>
      <c r="KTQ2" s="17">
        <v>1.3125552194311323E-2</v>
      </c>
      <c r="KTR2" s="17">
        <v>7.5442106766727109E-3</v>
      </c>
      <c r="KTS2" s="17">
        <v>3.9611413768408125E-3</v>
      </c>
      <c r="KTT2" s="17">
        <v>3.5369601149130418E-3</v>
      </c>
      <c r="KTU2" s="17">
        <v>3.9057225024705295E-3</v>
      </c>
      <c r="KTV2" s="17">
        <v>4.1094526354324519E-3</v>
      </c>
      <c r="KTW2" s="17">
        <v>2.167113438097988E-3</v>
      </c>
      <c r="KTX2" s="17">
        <v>2.4175780081765841E-4</v>
      </c>
      <c r="KTY2" s="17">
        <v>1.5065873063803432E-3</v>
      </c>
      <c r="KTZ2" s="17">
        <v>3.647227160589355E-3</v>
      </c>
      <c r="KUA2" s="17">
        <v>3.9651889837189454E-3</v>
      </c>
      <c r="KUB2" s="17">
        <v>5.5578989488401075E-3</v>
      </c>
      <c r="KUC2" s="17">
        <v>6.7465680080272886E-3</v>
      </c>
      <c r="KUD2" s="17">
        <v>6.9170684045425897E-3</v>
      </c>
      <c r="KUE2" s="17">
        <v>1.4265775127457889E-2</v>
      </c>
      <c r="KUF2" s="17">
        <v>7.6677190860922881E-2</v>
      </c>
      <c r="KUG2" s="17">
        <v>0.11375370993665601</v>
      </c>
      <c r="KUH2" s="17">
        <v>9.0220104379457822E-2</v>
      </c>
      <c r="KUI2" s="17">
        <v>6.5955869906082515E-2</v>
      </c>
      <c r="KUJ2" s="17">
        <v>5.6671170211256443E-2</v>
      </c>
      <c r="KUK2" s="17">
        <v>2.7977912692680119E-2</v>
      </c>
      <c r="KUL2" s="17">
        <v>1.5005560711226384E-2</v>
      </c>
      <c r="KUM2" s="17">
        <v>4.6926687441580118E-3</v>
      </c>
      <c r="KUN2" s="17">
        <v>6.3392152957175906E-3</v>
      </c>
      <c r="KUO2" s="17">
        <v>2.3904631024180781E-2</v>
      </c>
      <c r="KUP2" s="17">
        <v>0.10800851765231445</v>
      </c>
      <c r="KUQ2" s="17">
        <v>0.31480558765249339</v>
      </c>
      <c r="KUR2" s="17">
        <v>0.52135515379727049</v>
      </c>
      <c r="KUS2" s="17">
        <v>0.53377342941182593</v>
      </c>
      <c r="KUT2" s="17">
        <v>0.78018020781312647</v>
      </c>
      <c r="KUU2" s="17">
        <v>0.66455254341342762</v>
      </c>
      <c r="KUV2" s="17">
        <v>0.31676991728751019</v>
      </c>
      <c r="KUW2" s="17">
        <v>0.89522706664286733</v>
      </c>
      <c r="KUX2" s="17">
        <v>0.90724567288662039</v>
      </c>
      <c r="KUY2" s="17">
        <v>0.90724567288662039</v>
      </c>
      <c r="KUZ2" s="17">
        <v>0.90724567288662039</v>
      </c>
      <c r="KVA2" s="17">
        <v>0.90724567288662039</v>
      </c>
      <c r="KVB2" s="17">
        <v>0.90724567288662039</v>
      </c>
      <c r="KVC2" s="17">
        <v>0.90724567288662039</v>
      </c>
      <c r="KVD2" s="17">
        <v>0.90724567288662039</v>
      </c>
      <c r="KVE2" s="17">
        <v>0.90724567288662039</v>
      </c>
      <c r="KVF2" s="17">
        <v>0.90724567288662039</v>
      </c>
      <c r="KVG2" s="17">
        <v>0.90724567288662039</v>
      </c>
      <c r="KVH2" s="17">
        <v>0.90724567288662039</v>
      </c>
      <c r="KVI2" s="17">
        <v>0.90724567288662039</v>
      </c>
      <c r="KVJ2" s="17">
        <v>0.90724567288662039</v>
      </c>
      <c r="KVK2" s="17">
        <v>0.90055949301157823</v>
      </c>
      <c r="KVL2" s="17">
        <v>0.9070395935433252</v>
      </c>
      <c r="KVM2" s="17">
        <v>0.90724567288662039</v>
      </c>
      <c r="KVN2" s="17">
        <v>0.90724567288662039</v>
      </c>
      <c r="KVO2" s="17">
        <v>0.90724567288662039</v>
      </c>
      <c r="KVP2" s="17">
        <v>0.90724567288662039</v>
      </c>
      <c r="KVQ2" s="17">
        <v>0.90724567288662039</v>
      </c>
      <c r="KVR2" s="17">
        <v>0.90724567288662039</v>
      </c>
      <c r="KVS2" s="17">
        <v>0.90724567288662039</v>
      </c>
      <c r="KVT2" s="17">
        <v>0.90724567288662039</v>
      </c>
      <c r="KVU2" s="17">
        <v>0.90724567288662039</v>
      </c>
      <c r="KVV2" s="17">
        <v>0.90724567288662039</v>
      </c>
      <c r="KVW2" s="17">
        <v>0.90724567288662039</v>
      </c>
      <c r="KVX2" s="17">
        <v>0.90640177096847574</v>
      </c>
      <c r="KVY2" s="17">
        <v>0.88126214147052406</v>
      </c>
      <c r="KVZ2" s="17">
        <v>0.90724567288662039</v>
      </c>
      <c r="KWA2" s="17">
        <v>0.88653524640574088</v>
      </c>
      <c r="KWB2" s="17">
        <v>0.90403087388575298</v>
      </c>
      <c r="KWC2" s="17">
        <v>0.90724567288662039</v>
      </c>
      <c r="KWD2" s="17">
        <v>0.90724567288662039</v>
      </c>
      <c r="KWE2" s="17">
        <v>0.90724567288662039</v>
      </c>
      <c r="KWF2" s="17">
        <v>0.90724567288662039</v>
      </c>
      <c r="KWG2" s="17">
        <v>0.90724567288662039</v>
      </c>
      <c r="KWH2" s="17">
        <v>0.85984444073346988</v>
      </c>
      <c r="KWI2" s="17">
        <v>0.82790526541528908</v>
      </c>
      <c r="KWJ2" s="17">
        <v>0.89931508579693364</v>
      </c>
      <c r="KWK2" s="17">
        <v>0.88391450893136136</v>
      </c>
      <c r="KWL2" s="17">
        <v>0.90724567288662039</v>
      </c>
      <c r="KWM2" s="17">
        <v>0.90724567288662039</v>
      </c>
      <c r="KWN2" s="17">
        <v>0.63762910874421685</v>
      </c>
      <c r="KWO2" s="17">
        <v>0.34710117825613912</v>
      </c>
      <c r="KWP2" s="17">
        <v>9.8426672000981319E-2</v>
      </c>
      <c r="KWQ2" s="17">
        <v>1.1139904099562108E-2</v>
      </c>
      <c r="KWR2" s="17">
        <v>0</v>
      </c>
      <c r="KWS2" s="17">
        <v>0</v>
      </c>
      <c r="KWT2" s="17">
        <v>0</v>
      </c>
      <c r="KWU2" s="17">
        <v>0</v>
      </c>
      <c r="KWV2" s="17">
        <v>0</v>
      </c>
      <c r="KWW2" s="17">
        <v>0</v>
      </c>
      <c r="KWX2" s="17">
        <v>8.2073291926461431E-3</v>
      </c>
      <c r="KWY2" s="17">
        <v>0.51576685079714757</v>
      </c>
      <c r="KWZ2" s="17">
        <v>0.63772230206732528</v>
      </c>
      <c r="KXA2" s="17">
        <v>0.78406104807742161</v>
      </c>
      <c r="KXB2" s="17">
        <v>0.88088191920137948</v>
      </c>
      <c r="KXC2" s="17">
        <v>0.88078411364132525</v>
      </c>
      <c r="KXD2" s="17">
        <v>0.70136230122076504</v>
      </c>
      <c r="KXE2" s="17">
        <v>0.63437653987136744</v>
      </c>
      <c r="KXF2" s="17">
        <v>0.62915658944608432</v>
      </c>
      <c r="KXG2" s="17">
        <v>0.90724567288662039</v>
      </c>
      <c r="KXH2" s="17">
        <v>0.90724567288662039</v>
      </c>
      <c r="KXI2" s="17">
        <v>0.90724567288662039</v>
      </c>
      <c r="KXJ2" s="17">
        <v>0.90724567288662039</v>
      </c>
      <c r="KXK2" s="17">
        <v>0.90724567288662039</v>
      </c>
      <c r="KXL2" s="17">
        <v>0.90724567288662039</v>
      </c>
      <c r="KXM2" s="17">
        <v>0.90698362031896984</v>
      </c>
      <c r="KXN2" s="17">
        <v>0.80445578304937937</v>
      </c>
      <c r="KXO2" s="17">
        <v>0.38623794423049573</v>
      </c>
      <c r="KXP2" s="17">
        <v>0.29378709438659872</v>
      </c>
      <c r="KXQ2" s="17">
        <v>0.52717455532928914</v>
      </c>
      <c r="KXR2" s="17">
        <v>0.62721986901743965</v>
      </c>
      <c r="KXS2" s="17">
        <v>0.68244749271292759</v>
      </c>
      <c r="KXT2" s="17">
        <v>0.65818530130054809</v>
      </c>
      <c r="KXU2" s="17">
        <v>0.39139341797160598</v>
      </c>
      <c r="KXV2" s="17">
        <v>0.56118935894510846</v>
      </c>
      <c r="KXW2" s="17">
        <v>0.84357757446254811</v>
      </c>
      <c r="KXX2" s="17">
        <v>0.84365424980369874</v>
      </c>
      <c r="KXY2" s="17">
        <v>0.8951036605766084</v>
      </c>
      <c r="KXZ2" s="17">
        <v>0.68906493290804804</v>
      </c>
      <c r="KYA2" s="17">
        <v>0.16213564572721567</v>
      </c>
      <c r="KYB2" s="17">
        <v>0.11037453155451747</v>
      </c>
      <c r="KYC2" s="17">
        <v>0.13204754168769034</v>
      </c>
      <c r="KYD2" s="17">
        <v>4.2074628958903557E-2</v>
      </c>
      <c r="KYE2" s="17">
        <v>0.12828587998131141</v>
      </c>
      <c r="KYF2" s="17">
        <v>0.20610899725024096</v>
      </c>
      <c r="KYG2" s="17">
        <v>8.9730589613037343E-2</v>
      </c>
      <c r="KYH2" s="17">
        <v>2.0558058673144754E-3</v>
      </c>
      <c r="KYI2" s="17">
        <v>1.3679880159214518E-5</v>
      </c>
      <c r="KYJ2" s="17">
        <v>2.1175295486254154E-5</v>
      </c>
      <c r="KYK2" s="17">
        <v>8.1797921977019275E-4</v>
      </c>
      <c r="KYL2" s="17">
        <v>0</v>
      </c>
      <c r="KYM2" s="17">
        <v>0</v>
      </c>
      <c r="KYN2" s="17">
        <v>0</v>
      </c>
      <c r="KYO2" s="17">
        <v>0</v>
      </c>
      <c r="KYP2" s="17">
        <v>0</v>
      </c>
      <c r="KYQ2" s="17">
        <v>0</v>
      </c>
      <c r="KYR2" s="17">
        <v>0</v>
      </c>
      <c r="KYS2" s="17">
        <v>1.2546734133955842E-3</v>
      </c>
      <c r="KYT2" s="17">
        <v>6.3141828345418061E-3</v>
      </c>
      <c r="KYU2" s="17">
        <v>1.4134214208875843E-2</v>
      </c>
      <c r="KYV2" s="17">
        <v>3.592370839148578E-3</v>
      </c>
      <c r="KYW2" s="17">
        <v>3.6012794645175722E-3</v>
      </c>
      <c r="KYX2" s="17">
        <v>4.6578742522507405E-3</v>
      </c>
      <c r="KYY2" s="17">
        <v>4.6528606062040116E-2</v>
      </c>
      <c r="KYZ2" s="17">
        <v>3.1509840020171688E-2</v>
      </c>
      <c r="KZA2" s="17">
        <v>0.19382160118187952</v>
      </c>
      <c r="KZB2" s="17">
        <v>0.30540308186131743</v>
      </c>
      <c r="KZC2" s="17">
        <v>0.25450667311615904</v>
      </c>
      <c r="KZD2" s="17">
        <v>0.37908333727937465</v>
      </c>
      <c r="KZE2" s="17">
        <v>0.19395212740300841</v>
      </c>
      <c r="KZF2" s="17">
        <v>8.8920695408353009E-3</v>
      </c>
      <c r="KZG2" s="17">
        <v>1.9334599029890299E-2</v>
      </c>
      <c r="KZH2" s="17">
        <v>1.8559480385212891E-3</v>
      </c>
      <c r="KZI2" s="17">
        <v>9.9967398875211444E-3</v>
      </c>
      <c r="KZJ2" s="17">
        <v>0.15348082562321141</v>
      </c>
      <c r="KZK2" s="17">
        <v>9.0677181961628911E-2</v>
      </c>
      <c r="KZL2" s="17">
        <v>9.111409875085843E-4</v>
      </c>
      <c r="KZM2" s="17">
        <v>0</v>
      </c>
      <c r="KZN2" s="17">
        <v>0</v>
      </c>
      <c r="KZO2" s="17">
        <v>0</v>
      </c>
      <c r="KZP2" s="17">
        <v>0</v>
      </c>
      <c r="KZQ2" s="17">
        <v>0</v>
      </c>
      <c r="KZR2" s="17">
        <v>9.8485748868822292E-4</v>
      </c>
      <c r="KZS2" s="17">
        <v>1.1527441312679999E-2</v>
      </c>
      <c r="KZT2" s="17">
        <v>2.7317388736018734E-2</v>
      </c>
      <c r="KZU2" s="17">
        <v>2.7422507801008252E-2</v>
      </c>
      <c r="KZV2" s="17">
        <v>1.733312076382789E-2</v>
      </c>
      <c r="KZW2" s="17">
        <v>4.3351610941932163E-3</v>
      </c>
      <c r="KZX2" s="17">
        <v>9.6332739873714462E-3</v>
      </c>
      <c r="KZY2" s="17">
        <v>3.2456010462867529E-2</v>
      </c>
      <c r="KZZ2" s="17">
        <v>7.9363204472000598E-2</v>
      </c>
      <c r="LAA2" s="17">
        <v>5.3483938169843967E-2</v>
      </c>
      <c r="LAB2" s="17">
        <v>9.8910355354789158E-3</v>
      </c>
      <c r="LAC2" s="17">
        <v>1.913546087075771E-3</v>
      </c>
      <c r="LAD2" s="17">
        <v>0</v>
      </c>
      <c r="LAE2" s="17">
        <v>0</v>
      </c>
      <c r="LAF2" s="17">
        <v>0</v>
      </c>
      <c r="LAG2" s="17">
        <v>0</v>
      </c>
      <c r="LAH2" s="17">
        <v>0</v>
      </c>
      <c r="LAI2" s="17">
        <v>0</v>
      </c>
      <c r="LAJ2" s="17">
        <v>0</v>
      </c>
      <c r="LAK2" s="17">
        <v>0</v>
      </c>
      <c r="LAL2" s="17">
        <v>0</v>
      </c>
      <c r="LAM2" s="17">
        <v>0</v>
      </c>
      <c r="LAN2" s="17">
        <v>0</v>
      </c>
      <c r="LAO2" s="17">
        <v>0</v>
      </c>
      <c r="LAP2" s="17">
        <v>0</v>
      </c>
      <c r="LAQ2" s="17">
        <v>0</v>
      </c>
      <c r="LAR2" s="17">
        <v>0</v>
      </c>
      <c r="LAS2" s="17">
        <v>0</v>
      </c>
      <c r="LAT2" s="17">
        <v>0</v>
      </c>
      <c r="LAU2" s="17">
        <v>0</v>
      </c>
      <c r="LAV2" s="17">
        <v>0</v>
      </c>
      <c r="LAW2" s="17">
        <v>0</v>
      </c>
      <c r="LAX2" s="17">
        <v>0</v>
      </c>
      <c r="LAY2" s="17">
        <v>0</v>
      </c>
      <c r="LAZ2" s="17">
        <v>0</v>
      </c>
      <c r="LBA2" s="17">
        <v>0</v>
      </c>
      <c r="LBB2" s="17">
        <v>0</v>
      </c>
      <c r="LBC2" s="17">
        <v>0</v>
      </c>
      <c r="LBD2" s="17">
        <v>0</v>
      </c>
      <c r="LBE2" s="17">
        <v>0</v>
      </c>
      <c r="LBF2" s="17">
        <v>0</v>
      </c>
      <c r="LBG2" s="17">
        <v>0</v>
      </c>
      <c r="LBH2" s="17">
        <v>0</v>
      </c>
      <c r="LBI2" s="17">
        <v>0</v>
      </c>
      <c r="LBJ2" s="17">
        <v>0</v>
      </c>
      <c r="LBK2" s="17">
        <v>0</v>
      </c>
      <c r="LBL2" s="17">
        <v>0</v>
      </c>
      <c r="LBM2" s="17">
        <v>0</v>
      </c>
      <c r="LBN2" s="17">
        <v>0</v>
      </c>
      <c r="LBO2" s="17">
        <v>0</v>
      </c>
      <c r="LBP2" s="17">
        <v>0</v>
      </c>
      <c r="LBQ2" s="17">
        <v>0</v>
      </c>
      <c r="LBR2" s="17">
        <v>0</v>
      </c>
      <c r="LBS2" s="17">
        <v>0</v>
      </c>
      <c r="LBT2" s="17">
        <v>0</v>
      </c>
      <c r="LBU2" s="17">
        <v>0</v>
      </c>
      <c r="LBV2" s="17">
        <v>0</v>
      </c>
      <c r="LBW2" s="17">
        <v>0</v>
      </c>
      <c r="LBX2" s="17">
        <v>0</v>
      </c>
      <c r="LBY2" s="17">
        <v>0</v>
      </c>
      <c r="LBZ2" s="17">
        <v>0</v>
      </c>
      <c r="LCA2" s="17">
        <v>0</v>
      </c>
      <c r="LCB2" s="17">
        <v>0</v>
      </c>
      <c r="LCC2" s="17">
        <v>0</v>
      </c>
      <c r="LCD2" s="17">
        <v>0</v>
      </c>
      <c r="LCE2" s="17">
        <v>0</v>
      </c>
      <c r="LCF2" s="17">
        <v>0</v>
      </c>
      <c r="LCG2" s="17">
        <v>0</v>
      </c>
      <c r="LCH2" s="17">
        <v>0</v>
      </c>
      <c r="LCI2" s="17">
        <v>0</v>
      </c>
      <c r="LCJ2" s="17">
        <v>0</v>
      </c>
      <c r="LCK2" s="17">
        <v>0</v>
      </c>
      <c r="LCL2" s="17">
        <v>0</v>
      </c>
      <c r="LCM2" s="17">
        <v>0</v>
      </c>
      <c r="LCN2" s="17">
        <v>0</v>
      </c>
      <c r="LCO2" s="17">
        <v>0</v>
      </c>
      <c r="LCP2" s="17">
        <v>0</v>
      </c>
      <c r="LCQ2" s="17">
        <v>0</v>
      </c>
      <c r="LCR2" s="17">
        <v>0</v>
      </c>
      <c r="LCS2" s="17">
        <v>0</v>
      </c>
      <c r="LCT2" s="17">
        <v>0</v>
      </c>
      <c r="LCU2" s="17">
        <v>0</v>
      </c>
      <c r="LCV2" s="17">
        <v>0</v>
      </c>
      <c r="LCW2" s="17">
        <v>0</v>
      </c>
      <c r="LCX2" s="17">
        <v>0</v>
      </c>
      <c r="LCY2" s="17">
        <v>0</v>
      </c>
      <c r="LCZ2" s="17">
        <v>0</v>
      </c>
      <c r="LDA2" s="17">
        <v>0</v>
      </c>
      <c r="LDB2" s="17">
        <v>0</v>
      </c>
      <c r="LDC2" s="17">
        <v>0</v>
      </c>
      <c r="LDD2" s="17">
        <v>0</v>
      </c>
      <c r="LDE2" s="17">
        <v>0</v>
      </c>
      <c r="LDF2" s="17">
        <v>0</v>
      </c>
      <c r="LDG2" s="17">
        <v>0</v>
      </c>
      <c r="LDH2" s="17">
        <v>0</v>
      </c>
      <c r="LDI2" s="17">
        <v>0</v>
      </c>
      <c r="LDJ2" s="17">
        <v>0</v>
      </c>
      <c r="LDK2" s="17">
        <v>0</v>
      </c>
      <c r="LDL2" s="17">
        <v>0</v>
      </c>
      <c r="LDM2" s="17">
        <v>0</v>
      </c>
      <c r="LDN2" s="17">
        <v>0</v>
      </c>
      <c r="LDO2" s="17">
        <v>0</v>
      </c>
      <c r="LDP2" s="17">
        <v>0</v>
      </c>
      <c r="LDQ2" s="17">
        <v>0</v>
      </c>
      <c r="LDR2" s="17">
        <v>0</v>
      </c>
      <c r="LDS2" s="17">
        <v>0</v>
      </c>
      <c r="LDT2" s="17">
        <v>0</v>
      </c>
      <c r="LDU2" s="17">
        <v>0</v>
      </c>
      <c r="LDV2" s="17">
        <v>0</v>
      </c>
      <c r="LDW2" s="17">
        <v>0</v>
      </c>
      <c r="LDX2" s="17">
        <v>0</v>
      </c>
      <c r="LDY2" s="17">
        <v>0</v>
      </c>
      <c r="LDZ2" s="17">
        <v>0</v>
      </c>
      <c r="LEA2" s="17">
        <v>0</v>
      </c>
      <c r="LEB2" s="17">
        <v>0</v>
      </c>
      <c r="LEC2" s="17">
        <v>0</v>
      </c>
      <c r="LED2" s="17">
        <v>0</v>
      </c>
      <c r="LEE2" s="17">
        <v>0</v>
      </c>
      <c r="LEF2" s="17">
        <v>0</v>
      </c>
      <c r="LEG2" s="17">
        <v>0</v>
      </c>
      <c r="LEH2" s="17">
        <v>0</v>
      </c>
      <c r="LEI2" s="17">
        <v>0</v>
      </c>
      <c r="LEJ2" s="17">
        <v>0</v>
      </c>
      <c r="LEK2" s="17">
        <v>0</v>
      </c>
      <c r="LEL2" s="17">
        <v>0</v>
      </c>
      <c r="LEM2" s="17">
        <v>0</v>
      </c>
      <c r="LEN2" s="17">
        <v>0</v>
      </c>
      <c r="LEO2" s="17">
        <v>0</v>
      </c>
      <c r="LEP2" s="17">
        <v>1.9436036927213613E-3</v>
      </c>
      <c r="LEQ2" s="17">
        <v>3.6380915953343369E-2</v>
      </c>
      <c r="LER2" s="17">
        <v>4.2160294303549874E-2</v>
      </c>
      <c r="LES2" s="17">
        <v>4.6969667766884451E-2</v>
      </c>
      <c r="LET2" s="17">
        <v>4.0583851936979574E-2</v>
      </c>
      <c r="LEU2" s="17">
        <v>1.2319287246391928E-2</v>
      </c>
      <c r="LEV2" s="17">
        <v>1.5186521937715781E-2</v>
      </c>
      <c r="LEW2" s="17">
        <v>3.6539658081802527E-3</v>
      </c>
      <c r="LEX2" s="17">
        <v>3.7282196263565058E-3</v>
      </c>
      <c r="LEY2" s="17">
        <v>1.8951023684409033E-3</v>
      </c>
      <c r="LEZ2" s="17">
        <v>2.4459491740332831E-5</v>
      </c>
      <c r="LFA2" s="17">
        <v>0</v>
      </c>
      <c r="LFB2" s="17">
        <v>0</v>
      </c>
      <c r="LFC2" s="17">
        <v>0</v>
      </c>
      <c r="LFD2" s="17">
        <v>0</v>
      </c>
      <c r="LFE2" s="17">
        <v>0</v>
      </c>
      <c r="LFF2" s="17">
        <v>9.5796378999688534E-4</v>
      </c>
      <c r="LFG2" s="17">
        <v>2.9352221366938252E-2</v>
      </c>
      <c r="LFH2" s="17">
        <v>0.14254395032695422</v>
      </c>
      <c r="LFI2" s="17">
        <v>9.7356660067116851E-2</v>
      </c>
      <c r="LFJ2" s="17">
        <v>2.4265201584559574E-2</v>
      </c>
      <c r="LFK2" s="17">
        <v>7.1324243878744572E-4</v>
      </c>
      <c r="LFL2" s="17">
        <v>0</v>
      </c>
      <c r="LFM2" s="17">
        <v>0</v>
      </c>
      <c r="LFN2" s="17">
        <v>1.8167707434406685E-3</v>
      </c>
      <c r="LFO2" s="17">
        <v>1.4813529489399579E-3</v>
      </c>
      <c r="LFP2" s="17">
        <v>3.3007797671670116E-3</v>
      </c>
      <c r="LFQ2" s="17">
        <v>2.6254509367057226E-3</v>
      </c>
      <c r="LFR2" s="17">
        <v>4.6682138704239696E-4</v>
      </c>
      <c r="LFS2" s="17">
        <v>6.1347964279612641E-5</v>
      </c>
      <c r="LFT2" s="17">
        <v>5.3298080367040416E-4</v>
      </c>
      <c r="LFU2" s="17">
        <v>1.7725454344448672E-3</v>
      </c>
      <c r="LFV2" s="17">
        <v>9.0758712829169862E-4</v>
      </c>
      <c r="LFW2" s="17">
        <v>1.6286233498949459E-4</v>
      </c>
      <c r="LFX2" s="17">
        <v>1.2107676434808252E-3</v>
      </c>
      <c r="LFY2" s="17">
        <v>3.5318215869743551E-3</v>
      </c>
      <c r="LFZ2" s="17">
        <v>3.6348749184579331E-3</v>
      </c>
      <c r="LGA2" s="17">
        <v>2.5245907219897229E-3</v>
      </c>
      <c r="LGB2" s="17">
        <v>3.0750301396640298E-3</v>
      </c>
      <c r="LGC2" s="17">
        <v>3.7603457676669756E-3</v>
      </c>
      <c r="LGD2" s="17">
        <v>2.8595303460602708E-2</v>
      </c>
      <c r="LGE2" s="17">
        <v>5.7388620341939214E-2</v>
      </c>
      <c r="LGF2" s="17">
        <v>5.366065252482162E-2</v>
      </c>
      <c r="LGG2" s="17">
        <v>8.7472815696537955E-3</v>
      </c>
      <c r="LGH2" s="17">
        <v>5.5874800125422404E-3</v>
      </c>
      <c r="LGI2" s="17">
        <v>5.3731476764534453E-4</v>
      </c>
      <c r="LGJ2" s="17">
        <v>0</v>
      </c>
      <c r="LGK2" s="17">
        <v>0</v>
      </c>
      <c r="LGL2" s="17">
        <v>0</v>
      </c>
      <c r="LGM2" s="17">
        <v>4.4464774653179575E-4</v>
      </c>
      <c r="LGN2" s="17">
        <v>3.1252876375537104E-3</v>
      </c>
      <c r="LGO2" s="17">
        <v>3.2701048647264877E-3</v>
      </c>
      <c r="LGP2" s="17">
        <v>1.3334163457057709E-3</v>
      </c>
      <c r="LGQ2" s="17">
        <v>2.4409674261705299E-4</v>
      </c>
      <c r="LGR2" s="17">
        <v>0</v>
      </c>
      <c r="LGS2" s="17">
        <v>4.4374801478238251E-4</v>
      </c>
      <c r="LGT2" s="17">
        <v>3.9399477699556982E-3</v>
      </c>
      <c r="LGU2" s="17">
        <v>2.6350506897609635E-3</v>
      </c>
      <c r="LGV2" s="17">
        <v>1.001913469752777E-4</v>
      </c>
      <c r="LGW2" s="17">
        <v>4.6010084869225657E-4</v>
      </c>
      <c r="LGX2" s="17">
        <v>1.1115519956961745E-3</v>
      </c>
      <c r="LGY2" s="17">
        <v>2.8956356577609999E-3</v>
      </c>
      <c r="LGZ2" s="17">
        <v>3.5697085005287044E-3</v>
      </c>
      <c r="LHA2" s="17">
        <v>3.5313594760942768E-3</v>
      </c>
      <c r="LHB2" s="17">
        <v>2.8982998012688074E-3</v>
      </c>
      <c r="LHC2" s="17">
        <v>4.0684267098008972E-4</v>
      </c>
      <c r="LHD2" s="17">
        <v>0</v>
      </c>
      <c r="LHE2" s="17">
        <v>0</v>
      </c>
      <c r="LHF2" s="17">
        <v>0</v>
      </c>
      <c r="LHG2" s="17">
        <v>9.9389173317990958E-4</v>
      </c>
      <c r="LHH2" s="17">
        <v>4.9453252978185957E-3</v>
      </c>
      <c r="LHI2" s="17">
        <v>2.9646101425388007E-2</v>
      </c>
      <c r="LHJ2" s="17">
        <v>7.4238434136799395E-3</v>
      </c>
      <c r="LHK2" s="17">
        <v>7.1369639073133129E-4</v>
      </c>
      <c r="LHL2" s="17">
        <v>0</v>
      </c>
      <c r="LHM2" s="17">
        <v>0</v>
      </c>
      <c r="LHN2" s="17">
        <v>0</v>
      </c>
      <c r="LHO2" s="17">
        <v>0</v>
      </c>
      <c r="LHP2" s="17">
        <v>0</v>
      </c>
      <c r="LHQ2" s="17">
        <v>0</v>
      </c>
      <c r="LHR2" s="17">
        <v>0</v>
      </c>
      <c r="LHS2" s="17">
        <v>0</v>
      </c>
      <c r="LHT2" s="17">
        <v>0</v>
      </c>
      <c r="LHU2" s="17">
        <v>0</v>
      </c>
      <c r="LHV2" s="17">
        <v>0</v>
      </c>
      <c r="LHW2" s="17">
        <v>0</v>
      </c>
      <c r="LHX2" s="17">
        <v>0</v>
      </c>
      <c r="LHY2" s="17">
        <v>0</v>
      </c>
      <c r="LHZ2" s="17">
        <v>0</v>
      </c>
      <c r="LIA2" s="17">
        <v>0</v>
      </c>
      <c r="LIB2" s="17">
        <v>0</v>
      </c>
      <c r="LIC2" s="17">
        <v>4.3520520372294274E-4</v>
      </c>
      <c r="LID2" s="17">
        <v>1.9807689584911744E-3</v>
      </c>
      <c r="LIE2" s="17">
        <v>1.080735442857512E-2</v>
      </c>
      <c r="LIF2" s="17">
        <v>2.1962590581873553E-2</v>
      </c>
      <c r="LIG2" s="17">
        <v>3.1914740017199273E-3</v>
      </c>
      <c r="LIH2" s="17">
        <v>1.3162393283190541E-3</v>
      </c>
      <c r="LII2" s="17">
        <v>1.9066925586707949E-3</v>
      </c>
      <c r="LIJ2" s="17">
        <v>3.5857304684525299E-4</v>
      </c>
      <c r="LIK2" s="17">
        <v>0</v>
      </c>
      <c r="LIL2" s="17">
        <v>2.0204155288251866E-3</v>
      </c>
      <c r="LIM2" s="17">
        <v>9.0433015929663844E-4</v>
      </c>
      <c r="LIN2" s="17">
        <v>1.4727347308710842E-2</v>
      </c>
      <c r="LIO2" s="17">
        <v>1.4651383773133554E-2</v>
      </c>
      <c r="LIP2" s="17">
        <v>4.9219930066803422E-4</v>
      </c>
      <c r="LIQ2" s="17">
        <v>1.2805128431989036E-2</v>
      </c>
      <c r="LIR2" s="17">
        <v>3.6724317497945906E-2</v>
      </c>
      <c r="LIS2" s="17">
        <v>6.9137212727015063E-2</v>
      </c>
      <c r="LIT2" s="17">
        <v>0.1308325580437536</v>
      </c>
      <c r="LIU2" s="17">
        <v>0.20219212318067406</v>
      </c>
      <c r="LIV2" s="17">
        <v>0.24138903637496442</v>
      </c>
      <c r="LIW2" s="17">
        <v>0.22434487636794997</v>
      </c>
      <c r="LIX2" s="17">
        <v>0.34274602563832651</v>
      </c>
      <c r="LIY2" s="17">
        <v>0.62359959422925293</v>
      </c>
      <c r="LIZ2" s="17">
        <v>0.55773936965744098</v>
      </c>
      <c r="LJA2" s="17">
        <v>0.52263411561173734</v>
      </c>
      <c r="LJB2" s="17">
        <v>0.68232213089597582</v>
      </c>
      <c r="LJC2" s="17">
        <v>0.65616465032656612</v>
      </c>
      <c r="LJD2" s="17">
        <v>0.32928093221161742</v>
      </c>
      <c r="LJE2" s="17">
        <v>0.21542113068590119</v>
      </c>
      <c r="LJF2" s="17">
        <v>0.18397846143591204</v>
      </c>
      <c r="LJG2" s="17">
        <v>0.20001367940170181</v>
      </c>
      <c r="LJH2" s="17">
        <v>7.6522612483162653E-2</v>
      </c>
      <c r="LJI2" s="17">
        <v>1.3404824641266928E-2</v>
      </c>
      <c r="LJJ2" s="17">
        <v>2.0173837765280118E-3</v>
      </c>
      <c r="LJK2" s="17">
        <v>0</v>
      </c>
      <c r="LJL2" s="17">
        <v>0</v>
      </c>
      <c r="LJM2" s="17">
        <v>0</v>
      </c>
      <c r="LJN2" s="17">
        <v>0</v>
      </c>
      <c r="LJO2" s="17">
        <v>0</v>
      </c>
      <c r="LJP2" s="17">
        <v>0</v>
      </c>
      <c r="LJQ2" s="17">
        <v>0</v>
      </c>
      <c r="LJR2" s="17">
        <v>0</v>
      </c>
      <c r="LJS2" s="17">
        <v>0</v>
      </c>
      <c r="LJT2" s="17">
        <v>0</v>
      </c>
      <c r="LJU2" s="17">
        <v>0</v>
      </c>
      <c r="LJV2" s="17">
        <v>1.8992813082274696E-3</v>
      </c>
      <c r="LJW2" s="17">
        <v>3.9464892652588852E-3</v>
      </c>
      <c r="LJX2" s="17">
        <v>1.3616378481120361E-2</v>
      </c>
      <c r="LJY2" s="17">
        <v>1.8001648716106745E-2</v>
      </c>
      <c r="LJZ2" s="17">
        <v>0.10760725726254637</v>
      </c>
      <c r="LKA2" s="17">
        <v>0.19597480299016443</v>
      </c>
      <c r="LKB2" s="17">
        <v>0.28106765344368251</v>
      </c>
      <c r="LKC2" s="17">
        <v>0.28280315686774332</v>
      </c>
      <c r="LKD2" s="17">
        <v>0.25520694339649097</v>
      </c>
      <c r="LKE2" s="17">
        <v>0.22353610022797227</v>
      </c>
      <c r="LKF2" s="17">
        <v>7.2145630741586142E-2</v>
      </c>
      <c r="LKG2" s="17">
        <v>2.7032413346689999E-3</v>
      </c>
      <c r="LKH2" s="17">
        <v>0</v>
      </c>
      <c r="LKI2" s="17">
        <v>0</v>
      </c>
      <c r="LKJ2" s="17">
        <v>0</v>
      </c>
      <c r="LKK2" s="17">
        <v>0</v>
      </c>
      <c r="LKL2" s="17">
        <v>0</v>
      </c>
      <c r="LKM2" s="17">
        <v>0</v>
      </c>
      <c r="LKN2" s="17">
        <v>0</v>
      </c>
      <c r="LKO2" s="17">
        <v>0</v>
      </c>
      <c r="LKP2" s="17">
        <v>0</v>
      </c>
      <c r="LKQ2" s="17">
        <v>0</v>
      </c>
      <c r="LKR2" s="17">
        <v>0</v>
      </c>
      <c r="LKS2" s="17">
        <v>0</v>
      </c>
      <c r="LKT2" s="17">
        <v>6.1182022150706617E-4</v>
      </c>
      <c r="LKU2" s="17">
        <v>1.2601054039447529E-3</v>
      </c>
      <c r="LKV2" s="17">
        <v>0</v>
      </c>
      <c r="LKW2" s="17">
        <v>0</v>
      </c>
      <c r="LKX2" s="17">
        <v>0</v>
      </c>
      <c r="LKY2" s="17">
        <v>5.331235691011535E-4</v>
      </c>
      <c r="LKZ2" s="17">
        <v>3.2861287513645419E-3</v>
      </c>
      <c r="LLA2" s="17">
        <v>1.2930267607679758E-2</v>
      </c>
      <c r="LLB2" s="17">
        <v>4.6500811321284759E-2</v>
      </c>
      <c r="LLC2" s="17">
        <v>6.779802032536264E-2</v>
      </c>
      <c r="LLD2" s="17">
        <v>5.5102409461107407E-2</v>
      </c>
      <c r="LLE2" s="17">
        <v>4.4305457368126799E-2</v>
      </c>
      <c r="LLF2" s="17">
        <v>2.1664711500502289E-2</v>
      </c>
      <c r="LLG2" s="17">
        <v>3.8663047366079093E-3</v>
      </c>
      <c r="LLH2" s="17">
        <v>2.7487495637691141E-4</v>
      </c>
      <c r="LLI2" s="17">
        <v>0</v>
      </c>
      <c r="LLJ2" s="17">
        <v>0</v>
      </c>
      <c r="LLK2" s="17">
        <v>0</v>
      </c>
      <c r="LLL2" s="17">
        <v>0</v>
      </c>
      <c r="LLM2" s="17">
        <v>0</v>
      </c>
      <c r="LLN2" s="17">
        <v>0</v>
      </c>
      <c r="LLO2" s="17">
        <v>1.1505514553151206E-3</v>
      </c>
      <c r="LLP2" s="17">
        <v>1.4373405314094818E-3</v>
      </c>
      <c r="LLQ2" s="17">
        <v>1.3559747745083011E-3</v>
      </c>
      <c r="LLR2" s="17">
        <v>3.331158580316879E-3</v>
      </c>
      <c r="LLS2" s="17">
        <v>4.5880344625616257E-3</v>
      </c>
      <c r="LLT2" s="17">
        <v>1.7312555632668491E-2</v>
      </c>
      <c r="LLU2" s="17">
        <v>0.17276851191418433</v>
      </c>
      <c r="LLV2" s="17">
        <v>0.19742784689492168</v>
      </c>
      <c r="LLW2" s="17">
        <v>0.29060345108011504</v>
      </c>
      <c r="LLX2" s="17">
        <v>0.1532503934660488</v>
      </c>
      <c r="LLY2" s="17">
        <v>1.8137939177247767E-2</v>
      </c>
      <c r="LLZ2" s="17">
        <v>1.0535652765889698E-3</v>
      </c>
      <c r="LMA2" s="17">
        <v>6.9497976360213245E-4</v>
      </c>
      <c r="LMB2" s="17">
        <v>3.3962916407831441E-3</v>
      </c>
      <c r="LMC2" s="17">
        <v>1.2165907237689155E-2</v>
      </c>
      <c r="LMD2" s="17">
        <v>3.1713237810705716E-2</v>
      </c>
      <c r="LME2" s="17">
        <v>7.2244215616468668E-2</v>
      </c>
      <c r="LMF2" s="17">
        <v>3.7066191534787893E-2</v>
      </c>
      <c r="LMG2" s="17">
        <v>2.0347416812246501E-3</v>
      </c>
      <c r="LMH2" s="17">
        <v>6.8627612490389147E-4</v>
      </c>
      <c r="LMI2" s="17">
        <v>3.7711355603154513E-5</v>
      </c>
      <c r="LMJ2" s="17">
        <v>0</v>
      </c>
      <c r="LMK2" s="17">
        <v>0</v>
      </c>
      <c r="LML2" s="17">
        <v>0</v>
      </c>
      <c r="LMM2" s="17">
        <v>0</v>
      </c>
      <c r="LMN2" s="17">
        <v>0</v>
      </c>
      <c r="LMO2" s="17">
        <v>0</v>
      </c>
      <c r="LMP2" s="17">
        <v>0</v>
      </c>
      <c r="LMQ2" s="17">
        <v>6.554980514170059E-5</v>
      </c>
      <c r="LMR2" s="17">
        <v>0</v>
      </c>
      <c r="LMS2" s="17">
        <v>1.1186419704240542E-4</v>
      </c>
      <c r="LMT2" s="17">
        <v>4.3626328550540119E-5</v>
      </c>
      <c r="LMU2" s="17">
        <v>0</v>
      </c>
      <c r="LMV2" s="17">
        <v>0</v>
      </c>
      <c r="LMW2" s="17">
        <v>0</v>
      </c>
      <c r="LMX2" s="17">
        <v>0</v>
      </c>
      <c r="LMY2" s="17">
        <v>0</v>
      </c>
      <c r="LMZ2" s="17">
        <v>0</v>
      </c>
      <c r="LNA2" s="17">
        <v>0</v>
      </c>
      <c r="LNB2" s="17">
        <v>0</v>
      </c>
      <c r="LNC2" s="17">
        <v>4.4804260715942165E-4</v>
      </c>
      <c r="LND2" s="17">
        <v>7.2662787772590958E-3</v>
      </c>
      <c r="LNE2" s="17">
        <v>7.5087857551197588E-3</v>
      </c>
      <c r="LNF2" s="17">
        <v>3.3632520506768127E-3</v>
      </c>
      <c r="LNG2" s="17">
        <v>1.0242572710056686E-3</v>
      </c>
      <c r="LNH2" s="17">
        <v>0</v>
      </c>
      <c r="LNI2" s="17">
        <v>0</v>
      </c>
      <c r="LNJ2" s="17">
        <v>0</v>
      </c>
      <c r="LNK2" s="17">
        <v>0</v>
      </c>
      <c r="LNL2" s="17">
        <v>0</v>
      </c>
      <c r="LNM2" s="17">
        <v>0</v>
      </c>
      <c r="LNN2" s="17">
        <v>0</v>
      </c>
      <c r="LNO2" s="17">
        <v>0</v>
      </c>
      <c r="LNP2" s="17">
        <v>3.8408626695508424E-6</v>
      </c>
      <c r="LNQ2" s="17">
        <v>0</v>
      </c>
      <c r="LNR2" s="17">
        <v>0</v>
      </c>
      <c r="LNS2" s="17">
        <v>0</v>
      </c>
      <c r="LNT2" s="17">
        <v>0</v>
      </c>
      <c r="LNU2" s="17">
        <v>0</v>
      </c>
      <c r="LNV2" s="17">
        <v>0</v>
      </c>
      <c r="LNW2" s="17">
        <v>8.9350125304251191E-5</v>
      </c>
      <c r="LNX2" s="17">
        <v>0</v>
      </c>
      <c r="LNY2" s="17">
        <v>0</v>
      </c>
      <c r="LNZ2" s="17">
        <v>0</v>
      </c>
      <c r="LOA2" s="17">
        <v>0</v>
      </c>
      <c r="LOB2" s="17">
        <v>0</v>
      </c>
      <c r="LOC2" s="17">
        <v>0</v>
      </c>
      <c r="LOD2" s="17">
        <v>0</v>
      </c>
      <c r="LOE2" s="17">
        <v>0</v>
      </c>
      <c r="LOF2" s="17">
        <v>0</v>
      </c>
      <c r="LOG2" s="17">
        <v>0</v>
      </c>
      <c r="LOH2" s="17">
        <v>0</v>
      </c>
      <c r="LOI2" s="17">
        <v>9.9894497900190958E-4</v>
      </c>
      <c r="LOJ2" s="17">
        <v>1.3193560936529095E-3</v>
      </c>
      <c r="LOK2" s="17">
        <v>1.4002574006909577E-4</v>
      </c>
      <c r="LOL2" s="17">
        <v>0</v>
      </c>
      <c r="LOM2" s="17">
        <v>5.2672931677500055E-2</v>
      </c>
      <c r="LON2" s="17">
        <v>0.2355097118133283</v>
      </c>
      <c r="LOO2" s="17">
        <v>0.48908730195721323</v>
      </c>
      <c r="LOP2" s="17">
        <v>0.39925845361550599</v>
      </c>
      <c r="LOQ2" s="17">
        <v>0.82486114396635535</v>
      </c>
      <c r="LOR2" s="17">
        <v>0.90580935425536746</v>
      </c>
      <c r="LOS2" s="17">
        <v>0.90724567288662039</v>
      </c>
      <c r="LOT2" s="17">
        <v>0.88881795896004812</v>
      </c>
      <c r="LOU2" s="17">
        <v>0.82064541519324086</v>
      </c>
      <c r="LOV2" s="17">
        <v>0.85525032377077104</v>
      </c>
      <c r="LOW2" s="17">
        <v>0.79586620260890351</v>
      </c>
      <c r="LOX2" s="17">
        <v>0.85544839985777099</v>
      </c>
      <c r="LOY2" s="17">
        <v>0.90724567288662039</v>
      </c>
      <c r="LOZ2" s="17">
        <v>0.9067538015870662</v>
      </c>
      <c r="LPA2" s="17">
        <v>0.55214635077459573</v>
      </c>
      <c r="LPB2" s="17">
        <v>0.35498639102845536</v>
      </c>
      <c r="LPC2" s="17">
        <v>3.6034463494691499E-2</v>
      </c>
      <c r="LPD2" s="17">
        <v>3.2591246220879455E-4</v>
      </c>
      <c r="LPE2" s="17">
        <v>0</v>
      </c>
      <c r="LPF2" s="17">
        <v>0</v>
      </c>
      <c r="LPG2" s="17">
        <v>0</v>
      </c>
      <c r="LPH2" s="17">
        <v>0</v>
      </c>
      <c r="LPI2" s="17">
        <v>0</v>
      </c>
      <c r="LPJ2" s="17">
        <v>0</v>
      </c>
      <c r="LPK2" s="17">
        <v>2.9780779514170181E-3</v>
      </c>
      <c r="LPL2" s="17">
        <v>1.374720247261554E-2</v>
      </c>
      <c r="LPM2" s="17">
        <v>1.6756530459412829E-3</v>
      </c>
      <c r="LPN2" s="17">
        <v>5.5899130724453912E-2</v>
      </c>
      <c r="LPO2" s="17">
        <v>5.157069604384807E-2</v>
      </c>
      <c r="LPP2" s="17">
        <v>1.9192527465175718E-2</v>
      </c>
      <c r="LPQ2" s="17">
        <v>3.4239328315915541E-3</v>
      </c>
      <c r="LPR2" s="17">
        <v>3.2051870594626504E-4</v>
      </c>
      <c r="LPS2" s="17">
        <v>0</v>
      </c>
      <c r="LPT2" s="17">
        <v>0</v>
      </c>
      <c r="LPU2" s="17">
        <v>0</v>
      </c>
      <c r="LPV2" s="17">
        <v>0</v>
      </c>
      <c r="LPW2" s="17">
        <v>0</v>
      </c>
      <c r="LPX2" s="17">
        <v>0</v>
      </c>
      <c r="LPY2" s="17">
        <v>0</v>
      </c>
      <c r="LPZ2" s="17">
        <v>0</v>
      </c>
      <c r="LQA2" s="17">
        <v>0</v>
      </c>
      <c r="LQB2" s="17">
        <v>0</v>
      </c>
      <c r="LQC2" s="17">
        <v>0</v>
      </c>
      <c r="LQD2" s="17">
        <v>0</v>
      </c>
      <c r="LQE2" s="17">
        <v>0</v>
      </c>
      <c r="LQF2" s="17">
        <v>0</v>
      </c>
      <c r="LQG2" s="17">
        <v>0</v>
      </c>
      <c r="LQH2" s="17">
        <v>0</v>
      </c>
      <c r="LQI2" s="17">
        <v>0</v>
      </c>
      <c r="LQJ2" s="17">
        <v>0</v>
      </c>
      <c r="LQK2" s="17">
        <v>0</v>
      </c>
      <c r="LQL2" s="17">
        <v>0</v>
      </c>
      <c r="LQM2" s="17">
        <v>0</v>
      </c>
      <c r="LQN2" s="17">
        <v>0</v>
      </c>
      <c r="LQO2" s="17">
        <v>0</v>
      </c>
      <c r="LQP2" s="17">
        <v>0</v>
      </c>
      <c r="LQQ2" s="17">
        <v>0</v>
      </c>
      <c r="LQR2" s="17">
        <v>0</v>
      </c>
      <c r="LQS2" s="17">
        <v>0</v>
      </c>
      <c r="LQT2" s="17">
        <v>0</v>
      </c>
      <c r="LQU2" s="17">
        <v>0</v>
      </c>
      <c r="LQV2" s="17">
        <v>0</v>
      </c>
      <c r="LQW2" s="17">
        <v>0</v>
      </c>
      <c r="LQX2" s="17">
        <v>0</v>
      </c>
      <c r="LQY2" s="17">
        <v>0</v>
      </c>
      <c r="LQZ2" s="17">
        <v>0</v>
      </c>
      <c r="LRA2" s="17">
        <v>0</v>
      </c>
      <c r="LRB2" s="17">
        <v>0</v>
      </c>
      <c r="LRC2" s="17">
        <v>0</v>
      </c>
      <c r="LRD2" s="17">
        <v>0</v>
      </c>
      <c r="LRE2" s="17">
        <v>0</v>
      </c>
      <c r="LRF2" s="17">
        <v>0</v>
      </c>
      <c r="LRG2" s="17">
        <v>0</v>
      </c>
      <c r="LRH2" s="17">
        <v>0</v>
      </c>
      <c r="LRI2" s="17">
        <v>0</v>
      </c>
      <c r="LRJ2" s="17">
        <v>0</v>
      </c>
      <c r="LRK2" s="17">
        <v>0</v>
      </c>
      <c r="LRL2" s="17">
        <v>0</v>
      </c>
      <c r="LRM2" s="17">
        <v>0</v>
      </c>
      <c r="LRN2" s="17">
        <v>0</v>
      </c>
      <c r="LRO2" s="17">
        <v>0</v>
      </c>
      <c r="LRP2" s="17">
        <v>0</v>
      </c>
      <c r="LRQ2" s="17">
        <v>0</v>
      </c>
      <c r="LRR2" s="17">
        <v>0</v>
      </c>
      <c r="LRS2" s="17">
        <v>0</v>
      </c>
      <c r="LRT2" s="17">
        <v>3.5795651027482227E-4</v>
      </c>
      <c r="LRU2" s="17">
        <v>2.605600049118259E-4</v>
      </c>
      <c r="LRV2" s="17">
        <v>0</v>
      </c>
      <c r="LRW2" s="17">
        <v>0</v>
      </c>
      <c r="LRX2" s="17">
        <v>0</v>
      </c>
      <c r="LRY2" s="17">
        <v>0</v>
      </c>
      <c r="LRZ2" s="17">
        <v>0</v>
      </c>
      <c r="LSA2" s="17">
        <v>0</v>
      </c>
      <c r="LSB2" s="17">
        <v>0</v>
      </c>
      <c r="LSC2" s="17">
        <v>0</v>
      </c>
      <c r="LSD2" s="17">
        <v>1.2582785591616866E-3</v>
      </c>
      <c r="LSE2" s="17">
        <v>5.0976573540978129E-3</v>
      </c>
      <c r="LSF2" s="17">
        <v>1.6658050911379516E-3</v>
      </c>
      <c r="LSG2" s="17">
        <v>2.3900658916067106E-3</v>
      </c>
      <c r="LSH2" s="17">
        <v>3.9081261233124337E-3</v>
      </c>
      <c r="LSI2" s="17">
        <v>3.6820872056322887E-3</v>
      </c>
      <c r="LSJ2" s="17">
        <v>2.6763628305660901E-3</v>
      </c>
      <c r="LSK2" s="17">
        <v>2.3032888632995422E-3</v>
      </c>
      <c r="LSL2" s="17">
        <v>1.4496899746825362E-3</v>
      </c>
      <c r="LSM2" s="17">
        <v>7.9012148599846388E-7</v>
      </c>
      <c r="LSN2" s="17">
        <v>0</v>
      </c>
      <c r="LSO2" s="17">
        <v>0</v>
      </c>
      <c r="LSP2" s="17">
        <v>0</v>
      </c>
      <c r="LSQ2" s="17">
        <v>0</v>
      </c>
      <c r="LSR2" s="17">
        <v>0</v>
      </c>
      <c r="LSS2" s="17">
        <v>0</v>
      </c>
      <c r="LST2" s="17">
        <v>0</v>
      </c>
      <c r="LSU2" s="17">
        <v>0</v>
      </c>
      <c r="LSV2" s="17">
        <v>0</v>
      </c>
      <c r="LSW2" s="17">
        <v>0</v>
      </c>
      <c r="LSX2" s="17">
        <v>0</v>
      </c>
      <c r="LSY2" s="17">
        <v>0</v>
      </c>
      <c r="LSZ2" s="17">
        <v>0</v>
      </c>
      <c r="LTA2" s="17">
        <v>0</v>
      </c>
      <c r="LTB2" s="17">
        <v>0</v>
      </c>
      <c r="LTC2" s="17">
        <v>0</v>
      </c>
      <c r="LTD2" s="17">
        <v>0</v>
      </c>
      <c r="LTE2" s="17">
        <v>0</v>
      </c>
      <c r="LTF2" s="17">
        <v>0</v>
      </c>
      <c r="LTG2" s="17">
        <v>0</v>
      </c>
      <c r="LTH2" s="17">
        <v>1.0011623151358975E-3</v>
      </c>
      <c r="LTI2" s="17">
        <v>1.8918065674863129E-3</v>
      </c>
      <c r="LTJ2" s="17">
        <v>5.8551879463731261E-3</v>
      </c>
      <c r="LTK2" s="17">
        <v>1.6436139957737649E-2</v>
      </c>
      <c r="LTL2" s="17">
        <v>1.6411146680579036E-2</v>
      </c>
      <c r="LTM2" s="17">
        <v>3.476381712364849E-2</v>
      </c>
      <c r="LTN2" s="17">
        <v>3.5880653993250473E-2</v>
      </c>
      <c r="LTO2" s="17">
        <v>3.4635596176054814E-2</v>
      </c>
      <c r="LTP2" s="17">
        <v>3.1905156690934272E-2</v>
      </c>
      <c r="LTQ2" s="17">
        <v>3.0163050636758369E-2</v>
      </c>
      <c r="LTR2" s="17">
        <v>2.748178431194518E-2</v>
      </c>
      <c r="LTS2" s="17">
        <v>1.3105141431632892E-2</v>
      </c>
      <c r="LTT2" s="17">
        <v>3.2113592655372046E-5</v>
      </c>
      <c r="LTU2" s="17">
        <v>0</v>
      </c>
      <c r="LTV2" s="17">
        <v>5.3052064731965656E-6</v>
      </c>
      <c r="LTW2" s="17">
        <v>5.1686526102181086E-4</v>
      </c>
      <c r="LTX2" s="17">
        <v>0</v>
      </c>
      <c r="LTY2" s="17">
        <v>0</v>
      </c>
      <c r="LTZ2" s="17">
        <v>0</v>
      </c>
      <c r="LUA2" s="17">
        <v>0</v>
      </c>
      <c r="LUB2" s="17">
        <v>0</v>
      </c>
      <c r="LUC2" s="17">
        <v>0</v>
      </c>
      <c r="LUD2" s="17">
        <v>0</v>
      </c>
      <c r="LUE2" s="17">
        <v>0</v>
      </c>
      <c r="LUF2" s="17">
        <v>0</v>
      </c>
      <c r="LUG2" s="17">
        <v>1.3291839569658494E-4</v>
      </c>
      <c r="LUH2" s="17">
        <v>3.533407958775072E-3</v>
      </c>
      <c r="LUI2" s="17">
        <v>1.3793744670849217E-2</v>
      </c>
      <c r="LUJ2" s="17">
        <v>1.7869311193539999E-2</v>
      </c>
      <c r="LUK2" s="17">
        <v>1.6836680671243734E-2</v>
      </c>
      <c r="LUL2" s="17">
        <v>1.1114402305923613E-2</v>
      </c>
      <c r="LUM2" s="17">
        <v>3.1923425103559215E-3</v>
      </c>
      <c r="LUN2" s="17">
        <v>6.3595381099926501E-4</v>
      </c>
      <c r="LUO2" s="17">
        <v>0</v>
      </c>
      <c r="LUP2" s="17">
        <v>0</v>
      </c>
      <c r="LUQ2" s="17">
        <v>0</v>
      </c>
      <c r="LUR2" s="17">
        <v>0</v>
      </c>
      <c r="LUS2" s="17">
        <v>0</v>
      </c>
      <c r="LUT2" s="17">
        <v>0</v>
      </c>
      <c r="LUU2" s="17">
        <v>0</v>
      </c>
      <c r="LUV2" s="17">
        <v>0</v>
      </c>
      <c r="LUW2" s="17">
        <v>0</v>
      </c>
      <c r="LUX2" s="17">
        <v>0</v>
      </c>
      <c r="LUY2" s="17">
        <v>0</v>
      </c>
      <c r="LUZ2" s="17">
        <v>0</v>
      </c>
      <c r="LVA2" s="17">
        <v>0</v>
      </c>
      <c r="LVB2" s="17">
        <v>3.4653470812190776E-5</v>
      </c>
      <c r="LVC2" s="17">
        <v>4.5786101167329032E-3</v>
      </c>
      <c r="LVD2" s="17">
        <v>3.6274940261663738E-2</v>
      </c>
      <c r="LVE2" s="17">
        <v>5.8461960488066136E-2</v>
      </c>
      <c r="LVF2" s="17">
        <v>3.0680247978365181E-2</v>
      </c>
      <c r="LVG2" s="17">
        <v>2.0771325062263011E-2</v>
      </c>
      <c r="LVH2" s="17">
        <v>2.2093777685635779E-2</v>
      </c>
      <c r="LVI2" s="17">
        <v>1.6193353287671686E-2</v>
      </c>
      <c r="LVJ2" s="17">
        <v>4.3120504805591623E-3</v>
      </c>
      <c r="LVK2" s="17">
        <v>1.7347626384218912E-2</v>
      </c>
      <c r="LVL2" s="17">
        <v>0.1005058163688512</v>
      </c>
      <c r="LVM2" s="17">
        <v>0.18365870633669698</v>
      </c>
      <c r="LVN2" s="17">
        <v>0.11961540119767951</v>
      </c>
      <c r="LVO2" s="17">
        <v>7.5750535537425293E-2</v>
      </c>
      <c r="LVP2" s="17">
        <v>3.6921281082747649E-2</v>
      </c>
      <c r="LVQ2" s="17">
        <v>1.7376415335796504E-2</v>
      </c>
      <c r="LVR2" s="17">
        <v>5.3869033480250534E-3</v>
      </c>
      <c r="LVS2" s="17">
        <v>3.1095140463066324E-3</v>
      </c>
      <c r="LVT2" s="17">
        <v>6.4817725899802402E-3</v>
      </c>
      <c r="LVU2" s="17">
        <v>1.9254472115474815E-2</v>
      </c>
      <c r="LVV2" s="17">
        <v>0.1103547904143036</v>
      </c>
      <c r="LVW2" s="17">
        <v>0.13558897809248674</v>
      </c>
      <c r="LVX2" s="17">
        <v>5.3461563950809579E-3</v>
      </c>
      <c r="LVY2" s="17">
        <v>1.4214025952475721E-3</v>
      </c>
      <c r="LVZ2" s="17">
        <v>0.10251798923117168</v>
      </c>
      <c r="LWA2" s="17">
        <v>0.1793934607950006</v>
      </c>
      <c r="LWB2" s="17">
        <v>3.4367607071376448E-2</v>
      </c>
      <c r="LWC2" s="17">
        <v>3.8272467384645897E-3</v>
      </c>
      <c r="LWD2" s="17">
        <v>8.995904109382348E-2</v>
      </c>
      <c r="LWE2" s="17">
        <v>0.14123673715295179</v>
      </c>
      <c r="LWF2" s="17">
        <v>0.1107096425637759</v>
      </c>
      <c r="LWG2" s="17">
        <v>5.254937070257186E-2</v>
      </c>
      <c r="LWH2" s="17">
        <v>3.967914790125307E-2</v>
      </c>
      <c r="LWI2" s="17">
        <v>5.1039414846922884E-2</v>
      </c>
      <c r="LWJ2" s="17">
        <v>6.2059254642307819E-2</v>
      </c>
      <c r="LWK2" s="17">
        <v>5.6902022866084208E-2</v>
      </c>
      <c r="LWL2" s="17">
        <v>3.1510038158220781E-2</v>
      </c>
      <c r="LWM2" s="17">
        <v>7.1769483891872283E-3</v>
      </c>
      <c r="LWN2" s="17">
        <v>1.377652425465506E-3</v>
      </c>
      <c r="LWO2" s="17">
        <v>2.1332233988132708E-5</v>
      </c>
      <c r="LWP2" s="17">
        <v>0</v>
      </c>
      <c r="LWQ2" s="17">
        <v>0</v>
      </c>
      <c r="LWR2" s="17">
        <v>0</v>
      </c>
      <c r="LWS2" s="17">
        <v>0</v>
      </c>
      <c r="LWT2" s="17">
        <v>0</v>
      </c>
      <c r="LWU2" s="17">
        <v>2.3408842555113253E-4</v>
      </c>
      <c r="LWV2" s="17">
        <v>3.9347043992468671E-3</v>
      </c>
      <c r="LWW2" s="17">
        <v>5.9210941606590841E-3</v>
      </c>
      <c r="LWX2" s="17">
        <v>3.9490303329305115E-2</v>
      </c>
      <c r="LWY2" s="17">
        <v>8.294771949659939E-2</v>
      </c>
      <c r="LWZ2" s="17">
        <v>0.43142199049026203</v>
      </c>
      <c r="LXA2" s="17">
        <v>0.30691596768160784</v>
      </c>
      <c r="LXB2" s="17">
        <v>0.24378746605631202</v>
      </c>
      <c r="LXC2" s="17">
        <v>0.22668063190032889</v>
      </c>
      <c r="LXD2" s="17">
        <v>0.14425741268854156</v>
      </c>
      <c r="LXE2" s="17">
        <v>0.22164431080569336</v>
      </c>
      <c r="LXF2" s="17">
        <v>0.15058745948753072</v>
      </c>
      <c r="LXG2" s="17">
        <v>0.10613746752411807</v>
      </c>
      <c r="LXH2" s="17">
        <v>1.3164740541801988E-2</v>
      </c>
      <c r="LXI2" s="17">
        <v>0.11833974140238614</v>
      </c>
      <c r="LXJ2" s="17">
        <v>0.1494561433314506</v>
      </c>
      <c r="LXK2" s="17">
        <v>3.7996076071934753E-2</v>
      </c>
      <c r="LXL2" s="17">
        <v>1.6485730517602649E-2</v>
      </c>
      <c r="LXM2" s="17">
        <v>7.5391202750157227E-3</v>
      </c>
      <c r="LXN2" s="17">
        <v>1.857699725595753E-3</v>
      </c>
      <c r="LXO2" s="17">
        <v>3.5732982179180959E-5</v>
      </c>
      <c r="LXP2" s="17">
        <v>0</v>
      </c>
      <c r="LXQ2" s="17">
        <v>0</v>
      </c>
      <c r="LXR2" s="17">
        <v>0</v>
      </c>
      <c r="LXS2" s="17">
        <v>0</v>
      </c>
      <c r="LXT2" s="17">
        <v>0</v>
      </c>
      <c r="LXU2" s="17">
        <v>0</v>
      </c>
      <c r="LXV2" s="17">
        <v>0</v>
      </c>
      <c r="LXW2" s="17">
        <v>0</v>
      </c>
      <c r="LXX2" s="17">
        <v>0</v>
      </c>
      <c r="LXY2" s="17">
        <v>0</v>
      </c>
    </row>
    <row r="3" spans="1:8761" x14ac:dyDescent="0.25">
      <c r="A3" s="17">
        <v>2</v>
      </c>
      <c r="B3" s="17">
        <v>0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9.5587294031025338E-2</v>
      </c>
      <c r="K3" s="17">
        <v>0.409197981392382</v>
      </c>
      <c r="L3" s="17">
        <v>0.64889464059671265</v>
      </c>
      <c r="M3" s="17">
        <v>0.80798039770646002</v>
      </c>
      <c r="N3" s="17">
        <v>0.88875682104623988</v>
      </c>
      <c r="O3" s="17">
        <v>0.89007923964395996</v>
      </c>
      <c r="P3" s="17">
        <v>0.81663126745865333</v>
      </c>
      <c r="Q3" s="17">
        <v>0.56739835337908862</v>
      </c>
      <c r="R3" s="17">
        <v>0.37361941876775467</v>
      </c>
      <c r="S3" s="17">
        <v>0.11483248439457133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17">
        <v>6.2887397657364869E-2</v>
      </c>
      <c r="AI3" s="17">
        <v>0.32526094005146133</v>
      </c>
      <c r="AJ3" s="17">
        <v>0.54667904864949401</v>
      </c>
      <c r="AK3" s="17">
        <v>0.56549814439721535</v>
      </c>
      <c r="AL3" s="17">
        <v>0.46624601646359132</v>
      </c>
      <c r="AM3" s="17">
        <v>0.69243274557542001</v>
      </c>
      <c r="AN3" s="17">
        <v>0.60663833320901206</v>
      </c>
      <c r="AO3" s="17">
        <v>0.45086551278507536</v>
      </c>
      <c r="AP3" s="17">
        <v>0.276460432035458</v>
      </c>
      <c r="AQ3" s="17">
        <v>9.0775771592923993E-2</v>
      </c>
      <c r="AR3" s="17">
        <v>0</v>
      </c>
      <c r="AS3" s="17">
        <v>0</v>
      </c>
      <c r="AT3" s="17">
        <v>0</v>
      </c>
      <c r="AU3" s="17">
        <v>0</v>
      </c>
      <c r="AV3" s="17">
        <v>0</v>
      </c>
      <c r="AW3" s="17">
        <v>0</v>
      </c>
      <c r="AX3" s="17">
        <v>0</v>
      </c>
      <c r="AY3" s="17">
        <v>0</v>
      </c>
      <c r="AZ3" s="17">
        <v>0</v>
      </c>
      <c r="BA3" s="17">
        <v>0</v>
      </c>
      <c r="BB3" s="17">
        <v>0</v>
      </c>
      <c r="BC3" s="17">
        <v>0</v>
      </c>
      <c r="BD3" s="17">
        <v>0</v>
      </c>
      <c r="BE3" s="17">
        <v>0</v>
      </c>
      <c r="BF3" s="17">
        <v>6.8904614396741337E-2</v>
      </c>
      <c r="BG3" s="17">
        <v>0.31445186352066734</v>
      </c>
      <c r="BH3" s="17">
        <v>0.39306176078904465</v>
      </c>
      <c r="BI3" s="17">
        <v>0.29230802699234332</v>
      </c>
      <c r="BJ3" s="17">
        <v>0.4804230085635286</v>
      </c>
      <c r="BK3" s="17">
        <v>0.47385449728604262</v>
      </c>
      <c r="BL3" s="17">
        <v>0.42593316840384804</v>
      </c>
      <c r="BM3" s="17">
        <v>0.48466182227085597</v>
      </c>
      <c r="BN3" s="17">
        <v>0.21742217799750602</v>
      </c>
      <c r="BO3" s="17">
        <v>6.3783731256404866E-2</v>
      </c>
      <c r="BP3" s="17">
        <v>0</v>
      </c>
      <c r="BQ3" s="17">
        <v>0</v>
      </c>
      <c r="BR3" s="17">
        <v>0</v>
      </c>
      <c r="BS3" s="17">
        <v>0</v>
      </c>
      <c r="BT3" s="17">
        <v>0</v>
      </c>
      <c r="BU3" s="17">
        <v>0</v>
      </c>
      <c r="BV3" s="17">
        <v>0</v>
      </c>
      <c r="BW3" s="17">
        <v>0</v>
      </c>
      <c r="BX3" s="17">
        <v>0</v>
      </c>
      <c r="BY3" s="17">
        <v>0</v>
      </c>
      <c r="BZ3" s="17">
        <v>0</v>
      </c>
      <c r="CA3" s="17">
        <v>0</v>
      </c>
      <c r="CB3" s="17">
        <v>0</v>
      </c>
      <c r="CC3" s="17">
        <v>0</v>
      </c>
      <c r="CD3" s="17">
        <v>5.5578313051060063E-2</v>
      </c>
      <c r="CE3" s="17">
        <v>0.29215632916419465</v>
      </c>
      <c r="CF3" s="17">
        <v>0.53260897087064207</v>
      </c>
      <c r="CG3" s="17">
        <v>0.76687628096673333</v>
      </c>
      <c r="CH3" s="17">
        <v>0.85000964794801326</v>
      </c>
      <c r="CI3" s="17">
        <v>0.85751163055229995</v>
      </c>
      <c r="CJ3" s="17">
        <v>0.78539703645409997</v>
      </c>
      <c r="CK3" s="17">
        <v>0.52398609613730196</v>
      </c>
      <c r="CL3" s="17">
        <v>0.37950862769429133</v>
      </c>
      <c r="CM3" s="17">
        <v>0.13739070263136066</v>
      </c>
      <c r="CN3" s="17">
        <v>0</v>
      </c>
      <c r="CO3" s="17">
        <v>0</v>
      </c>
      <c r="CP3" s="17">
        <v>0</v>
      </c>
      <c r="CQ3" s="17">
        <v>0</v>
      </c>
      <c r="CR3" s="17">
        <v>0</v>
      </c>
      <c r="CS3" s="17">
        <v>0</v>
      </c>
      <c r="CT3" s="17">
        <v>0</v>
      </c>
      <c r="CU3" s="17">
        <v>0</v>
      </c>
      <c r="CV3" s="17">
        <v>0</v>
      </c>
      <c r="CW3" s="17">
        <v>0</v>
      </c>
      <c r="CX3" s="17">
        <v>0</v>
      </c>
      <c r="CY3" s="17">
        <v>0</v>
      </c>
      <c r="CZ3" s="17">
        <v>0</v>
      </c>
      <c r="DA3" s="17">
        <v>0</v>
      </c>
      <c r="DB3" s="17">
        <v>7.3444033648124671E-2</v>
      </c>
      <c r="DC3" s="17">
        <v>0.29511942078418335</v>
      </c>
      <c r="DD3" s="17">
        <v>0.58465856042009268</v>
      </c>
      <c r="DE3" s="17">
        <v>0.78155853233661998</v>
      </c>
      <c r="DF3" s="17">
        <v>0.86016863136072663</v>
      </c>
      <c r="DG3" s="17">
        <v>0.8589008176743933</v>
      </c>
      <c r="DH3" s="17">
        <v>0.72595075099762663</v>
      </c>
      <c r="DI3" s="17">
        <v>0.64500091633237067</v>
      </c>
      <c r="DJ3" s="17">
        <v>0.39847229335936135</v>
      </c>
      <c r="DK3" s="17">
        <v>0.13786883632098801</v>
      </c>
      <c r="DL3" s="17">
        <v>0</v>
      </c>
      <c r="DM3" s="17">
        <v>0</v>
      </c>
      <c r="DN3" s="17">
        <v>0</v>
      </c>
      <c r="DO3" s="17">
        <v>0</v>
      </c>
      <c r="DP3" s="17">
        <v>0</v>
      </c>
      <c r="DQ3" s="17">
        <v>0</v>
      </c>
      <c r="DR3" s="17">
        <v>0</v>
      </c>
      <c r="DS3" s="17">
        <v>0</v>
      </c>
      <c r="DT3" s="17">
        <v>0</v>
      </c>
      <c r="DU3" s="17">
        <v>0</v>
      </c>
      <c r="DV3" s="17">
        <v>0</v>
      </c>
      <c r="DW3" s="17">
        <v>0</v>
      </c>
      <c r="DX3" s="17">
        <v>0</v>
      </c>
      <c r="DY3" s="17">
        <v>0</v>
      </c>
      <c r="DZ3" s="17">
        <v>8.3566403652517329E-2</v>
      </c>
      <c r="EA3" s="17">
        <v>0.31597329845660599</v>
      </c>
      <c r="EB3" s="17">
        <v>0.56494619511189992</v>
      </c>
      <c r="EC3" s="17">
        <v>0.6898893928705867</v>
      </c>
      <c r="ED3" s="17">
        <v>0.79987896907375333</v>
      </c>
      <c r="EE3" s="17">
        <v>0.74425131462853999</v>
      </c>
      <c r="EF3" s="17">
        <v>0.59733077186732075</v>
      </c>
      <c r="EG3" s="17">
        <v>0.43816526316690602</v>
      </c>
      <c r="EH3" s="17">
        <v>0.33440792723013063</v>
      </c>
      <c r="EI3" s="17">
        <v>0.15104316778594531</v>
      </c>
      <c r="EJ3" s="17">
        <v>0</v>
      </c>
      <c r="EK3" s="17">
        <v>0</v>
      </c>
      <c r="EL3" s="17">
        <v>0</v>
      </c>
      <c r="EM3" s="17">
        <v>0</v>
      </c>
      <c r="EN3" s="17">
        <v>0</v>
      </c>
      <c r="EO3" s="17">
        <v>0</v>
      </c>
      <c r="EP3" s="17">
        <v>0</v>
      </c>
      <c r="EQ3" s="17">
        <v>0</v>
      </c>
      <c r="ER3" s="17">
        <v>0</v>
      </c>
      <c r="ES3" s="17">
        <v>0</v>
      </c>
      <c r="ET3" s="17">
        <v>0</v>
      </c>
      <c r="EU3" s="17">
        <v>0</v>
      </c>
      <c r="EV3" s="17">
        <v>0</v>
      </c>
      <c r="EW3" s="17">
        <v>0</v>
      </c>
      <c r="EX3" s="17">
        <v>7.4165986850600676E-2</v>
      </c>
      <c r="EY3" s="17">
        <v>0.31765793587250868</v>
      </c>
      <c r="EZ3" s="17">
        <v>0.57865611272766126</v>
      </c>
      <c r="FA3" s="17">
        <v>0.62337699855902395</v>
      </c>
      <c r="FB3" s="17">
        <v>0.64914992572672536</v>
      </c>
      <c r="FC3" s="17">
        <v>0.73312914539385332</v>
      </c>
      <c r="FD3" s="17">
        <v>0.62982493223556069</v>
      </c>
      <c r="FE3" s="17">
        <v>0.53956304362113339</v>
      </c>
      <c r="FF3" s="17">
        <v>0.37700265609360334</v>
      </c>
      <c r="FG3" s="17">
        <v>0.13034839063465334</v>
      </c>
      <c r="FH3" s="17">
        <v>0</v>
      </c>
      <c r="FI3" s="17">
        <v>0</v>
      </c>
      <c r="FJ3" s="17">
        <v>0</v>
      </c>
      <c r="FK3" s="17">
        <v>0</v>
      </c>
      <c r="FL3" s="17">
        <v>0</v>
      </c>
      <c r="FM3" s="17">
        <v>0</v>
      </c>
      <c r="FN3" s="17">
        <v>0</v>
      </c>
      <c r="FO3" s="17">
        <v>0</v>
      </c>
      <c r="FP3" s="17">
        <v>0</v>
      </c>
      <c r="FQ3" s="17">
        <v>0</v>
      </c>
      <c r="FR3" s="17">
        <v>0</v>
      </c>
      <c r="FS3" s="17">
        <v>0</v>
      </c>
      <c r="FT3" s="17">
        <v>0</v>
      </c>
      <c r="FU3" s="17">
        <v>0</v>
      </c>
      <c r="FV3" s="17">
        <v>8.8205611141420656E-2</v>
      </c>
      <c r="FW3" s="17">
        <v>0.38255787957421866</v>
      </c>
      <c r="FX3" s="17">
        <v>0.612633044904906</v>
      </c>
      <c r="FY3" s="17">
        <v>0.76218071022683997</v>
      </c>
      <c r="FZ3" s="17">
        <v>0.84026227501911999</v>
      </c>
      <c r="GA3" s="17">
        <v>0.84475257770273338</v>
      </c>
      <c r="GB3" s="17">
        <v>0.77913474745720002</v>
      </c>
      <c r="GC3" s="17">
        <v>0.48138156965709472</v>
      </c>
      <c r="GD3" s="17">
        <v>0.39033306305969734</v>
      </c>
      <c r="GE3" s="17">
        <v>0.14571279856729932</v>
      </c>
      <c r="GF3" s="17">
        <v>0</v>
      </c>
      <c r="GG3" s="17">
        <v>0</v>
      </c>
      <c r="GH3" s="17">
        <v>0</v>
      </c>
      <c r="GI3" s="17">
        <v>0</v>
      </c>
      <c r="GJ3" s="17">
        <v>0</v>
      </c>
      <c r="GK3" s="17">
        <v>0</v>
      </c>
      <c r="GL3" s="17">
        <v>0</v>
      </c>
      <c r="GM3" s="17">
        <v>0</v>
      </c>
      <c r="GN3" s="17">
        <v>0</v>
      </c>
      <c r="GO3" s="17">
        <v>0</v>
      </c>
      <c r="GP3" s="17">
        <v>0</v>
      </c>
      <c r="GQ3" s="17">
        <v>0</v>
      </c>
      <c r="GR3" s="17">
        <v>0</v>
      </c>
      <c r="GS3" s="17">
        <v>0</v>
      </c>
      <c r="GT3" s="17">
        <v>7.593441344143799E-2</v>
      </c>
      <c r="GU3" s="17">
        <v>0.32848709732774733</v>
      </c>
      <c r="GV3" s="17">
        <v>0.50357784854717869</v>
      </c>
      <c r="GW3" s="17">
        <v>0.56967285861546801</v>
      </c>
      <c r="GX3" s="17">
        <v>0.65683651650705133</v>
      </c>
      <c r="GY3" s="17">
        <v>0.67556413295292661</v>
      </c>
      <c r="GZ3" s="17">
        <v>0.79506332981855998</v>
      </c>
      <c r="HA3" s="17">
        <v>0.56985255027838733</v>
      </c>
      <c r="HB3" s="17">
        <v>0.44178169000777195</v>
      </c>
      <c r="HC3" s="17">
        <v>0.16319748674633733</v>
      </c>
      <c r="HD3" s="17">
        <v>0</v>
      </c>
      <c r="HE3" s="17">
        <v>0</v>
      </c>
      <c r="HF3" s="17">
        <v>0</v>
      </c>
      <c r="HG3" s="17">
        <v>0</v>
      </c>
      <c r="HH3" s="17">
        <v>0</v>
      </c>
      <c r="HI3" s="17">
        <v>0</v>
      </c>
      <c r="HJ3" s="17">
        <v>0</v>
      </c>
      <c r="HK3" s="17">
        <v>0</v>
      </c>
      <c r="HL3" s="17">
        <v>0</v>
      </c>
      <c r="HM3" s="17">
        <v>0</v>
      </c>
      <c r="HN3" s="17">
        <v>0</v>
      </c>
      <c r="HO3" s="17">
        <v>0</v>
      </c>
      <c r="HP3" s="17">
        <v>0</v>
      </c>
      <c r="HQ3" s="17">
        <v>0</v>
      </c>
      <c r="HR3" s="17">
        <v>7.988010783209E-2</v>
      </c>
      <c r="HS3" s="17">
        <v>0.34779176315368865</v>
      </c>
      <c r="HT3" s="17">
        <v>0.58867059073172001</v>
      </c>
      <c r="HU3" s="17">
        <v>0.77721470950522664</v>
      </c>
      <c r="HV3" s="17">
        <v>0.84576374645993335</v>
      </c>
      <c r="HW3" s="17">
        <v>0.8567364764045734</v>
      </c>
      <c r="HX3" s="17">
        <v>0.81540706427203336</v>
      </c>
      <c r="HY3" s="17">
        <v>0.67567874945127326</v>
      </c>
      <c r="HZ3" s="17">
        <v>0.45656702974030866</v>
      </c>
      <c r="IA3" s="17">
        <v>0.17352511452178065</v>
      </c>
      <c r="IB3" s="17">
        <v>0</v>
      </c>
      <c r="IC3" s="17">
        <v>0</v>
      </c>
      <c r="ID3" s="17">
        <v>0</v>
      </c>
      <c r="IE3" s="17">
        <v>0</v>
      </c>
      <c r="IF3" s="17">
        <v>0</v>
      </c>
      <c r="IG3" s="17">
        <v>0</v>
      </c>
      <c r="IH3" s="17">
        <v>0</v>
      </c>
      <c r="II3" s="17">
        <v>0</v>
      </c>
      <c r="IJ3" s="17">
        <v>0</v>
      </c>
      <c r="IK3" s="17">
        <v>0</v>
      </c>
      <c r="IL3" s="17">
        <v>0</v>
      </c>
      <c r="IM3" s="17">
        <v>0</v>
      </c>
      <c r="IN3" s="17">
        <v>0</v>
      </c>
      <c r="IO3" s="17">
        <v>0</v>
      </c>
      <c r="IP3" s="17">
        <v>5.9734822513958195E-2</v>
      </c>
      <c r="IQ3" s="17">
        <v>0.29109446939319866</v>
      </c>
      <c r="IR3" s="17">
        <v>0.59323824781769263</v>
      </c>
      <c r="IS3" s="17">
        <v>0.64637203647650798</v>
      </c>
      <c r="IT3" s="17">
        <v>0.71771261645985329</v>
      </c>
      <c r="IU3" s="17">
        <v>0.70450870240681995</v>
      </c>
      <c r="IV3" s="17">
        <v>0.61444860800175194</v>
      </c>
      <c r="IW3" s="17">
        <v>0.49516546182031601</v>
      </c>
      <c r="IX3" s="17">
        <v>0.29545747107511466</v>
      </c>
      <c r="IY3" s="17">
        <v>0.10592466332918533</v>
      </c>
      <c r="IZ3" s="17">
        <v>0</v>
      </c>
      <c r="JA3" s="17">
        <v>0</v>
      </c>
      <c r="JB3" s="17">
        <v>0</v>
      </c>
      <c r="JC3" s="17">
        <v>0</v>
      </c>
      <c r="JD3" s="17">
        <v>0</v>
      </c>
      <c r="JE3" s="17">
        <v>0</v>
      </c>
      <c r="JF3" s="17">
        <v>0</v>
      </c>
      <c r="JG3" s="17">
        <v>0</v>
      </c>
      <c r="JH3" s="17">
        <v>0</v>
      </c>
      <c r="JI3" s="17">
        <v>0</v>
      </c>
      <c r="JJ3" s="17">
        <v>0</v>
      </c>
      <c r="JK3" s="17">
        <v>0</v>
      </c>
      <c r="JL3" s="17">
        <v>0</v>
      </c>
      <c r="JM3" s="17">
        <v>0</v>
      </c>
      <c r="JN3" s="17">
        <v>9.2009084851840672E-2</v>
      </c>
      <c r="JO3" s="17">
        <v>0.39405427581330937</v>
      </c>
      <c r="JP3" s="17">
        <v>0.62667406218149935</v>
      </c>
      <c r="JQ3" s="17">
        <v>0.78357790184915999</v>
      </c>
      <c r="JR3" s="17">
        <v>0.86401292408788666</v>
      </c>
      <c r="JS3" s="17">
        <v>0.87061596282260001</v>
      </c>
      <c r="JT3" s="17">
        <v>0.80745118488692669</v>
      </c>
      <c r="JU3" s="17">
        <v>0.67069057092041995</v>
      </c>
      <c r="JV3" s="17">
        <v>0.45882924782722528</v>
      </c>
      <c r="JW3" s="17">
        <v>0.180053760747166</v>
      </c>
      <c r="JX3" s="17">
        <v>0</v>
      </c>
      <c r="JY3" s="17">
        <v>0</v>
      </c>
      <c r="JZ3" s="17">
        <v>0</v>
      </c>
      <c r="KA3" s="17">
        <v>0</v>
      </c>
      <c r="KB3" s="17">
        <v>0</v>
      </c>
      <c r="KC3" s="17">
        <v>0</v>
      </c>
      <c r="KD3" s="17">
        <v>0</v>
      </c>
      <c r="KE3" s="17">
        <v>0</v>
      </c>
      <c r="KF3" s="17">
        <v>0</v>
      </c>
      <c r="KG3" s="17">
        <v>0</v>
      </c>
      <c r="KH3" s="17">
        <v>0</v>
      </c>
      <c r="KI3" s="17">
        <v>0</v>
      </c>
      <c r="KJ3" s="17">
        <v>0</v>
      </c>
      <c r="KK3" s="17">
        <v>0</v>
      </c>
      <c r="KL3" s="17">
        <v>9.0670058806850667E-2</v>
      </c>
      <c r="KM3" s="17">
        <v>0.38772814772356734</v>
      </c>
      <c r="KN3" s="17">
        <v>0.61544761202470666</v>
      </c>
      <c r="KO3" s="17">
        <v>0.76518611570108663</v>
      </c>
      <c r="KP3" s="17">
        <v>0.84244519709154664</v>
      </c>
      <c r="KQ3" s="17">
        <v>0.84967304305392666</v>
      </c>
      <c r="KR3" s="17">
        <v>0.78798210980672001</v>
      </c>
      <c r="KS3" s="17">
        <v>0.65619974437210871</v>
      </c>
      <c r="KT3" s="17">
        <v>0.32545627350381728</v>
      </c>
      <c r="KU3" s="17">
        <v>0.13603175799096467</v>
      </c>
      <c r="KV3" s="17">
        <v>0</v>
      </c>
      <c r="KW3" s="17">
        <v>0</v>
      </c>
      <c r="KX3" s="17">
        <v>0</v>
      </c>
      <c r="KY3" s="17">
        <v>0</v>
      </c>
      <c r="KZ3" s="17">
        <v>0</v>
      </c>
      <c r="LA3" s="17">
        <v>0</v>
      </c>
      <c r="LB3" s="17">
        <v>0</v>
      </c>
      <c r="LC3" s="17">
        <v>0</v>
      </c>
      <c r="LD3" s="17">
        <v>0</v>
      </c>
      <c r="LE3" s="17">
        <v>0</v>
      </c>
      <c r="LF3" s="17">
        <v>0</v>
      </c>
      <c r="LG3" s="17">
        <v>0</v>
      </c>
      <c r="LH3" s="17">
        <v>0</v>
      </c>
      <c r="LI3" s="17">
        <v>0</v>
      </c>
      <c r="LJ3" s="17">
        <v>8.7864358950221336E-2</v>
      </c>
      <c r="LK3" s="17">
        <v>0.37810593178934471</v>
      </c>
      <c r="LL3" s="17">
        <v>0.60738826684443203</v>
      </c>
      <c r="LM3" s="17">
        <v>0.63831908421235528</v>
      </c>
      <c r="LN3" s="17">
        <v>0.78604925285975336</v>
      </c>
      <c r="LO3" s="17">
        <v>0.60316423192283675</v>
      </c>
      <c r="LP3" s="17">
        <v>0.60439182789139334</v>
      </c>
      <c r="LQ3" s="17">
        <v>0.48700574990806528</v>
      </c>
      <c r="LR3" s="17">
        <v>0.34131119777521202</v>
      </c>
      <c r="LS3" s="17">
        <v>0.13229990187708598</v>
      </c>
      <c r="LT3" s="17">
        <v>0</v>
      </c>
      <c r="LU3" s="17">
        <v>0</v>
      </c>
      <c r="LV3" s="17">
        <v>0</v>
      </c>
      <c r="LW3" s="17">
        <v>0</v>
      </c>
      <c r="LX3" s="17">
        <v>0</v>
      </c>
      <c r="LY3" s="17">
        <v>0</v>
      </c>
      <c r="LZ3" s="17">
        <v>0</v>
      </c>
      <c r="MA3" s="17">
        <v>0</v>
      </c>
      <c r="MB3" s="17">
        <v>0</v>
      </c>
      <c r="MC3" s="17">
        <v>0</v>
      </c>
      <c r="MD3" s="17">
        <v>0</v>
      </c>
      <c r="ME3" s="17">
        <v>0</v>
      </c>
      <c r="MF3" s="17">
        <v>0</v>
      </c>
      <c r="MG3" s="17">
        <v>0</v>
      </c>
      <c r="MH3" s="17">
        <v>8.8569535096589339E-2</v>
      </c>
      <c r="MI3" s="17">
        <v>0.37444789922371935</v>
      </c>
      <c r="MJ3" s="17">
        <v>0.60954938847619333</v>
      </c>
      <c r="MK3" s="17">
        <v>0.73414208032790673</v>
      </c>
      <c r="ML3" s="17">
        <v>0.80705709182607999</v>
      </c>
      <c r="MM3" s="17">
        <v>0.81419144682076006</v>
      </c>
      <c r="MN3" s="17">
        <v>0.78016377488358002</v>
      </c>
      <c r="MO3" s="17">
        <v>0.65100595311662468</v>
      </c>
      <c r="MP3" s="17">
        <v>0.28255824032913468</v>
      </c>
      <c r="MQ3" s="17">
        <v>0.11835561386793134</v>
      </c>
      <c r="MR3" s="17">
        <v>0</v>
      </c>
      <c r="MS3" s="17">
        <v>0</v>
      </c>
      <c r="MT3" s="17">
        <v>0</v>
      </c>
      <c r="MU3" s="17">
        <v>0</v>
      </c>
      <c r="MV3" s="17">
        <v>0</v>
      </c>
      <c r="MW3" s="17">
        <v>0</v>
      </c>
      <c r="MX3" s="17">
        <v>0</v>
      </c>
      <c r="MY3" s="17">
        <v>0</v>
      </c>
      <c r="MZ3" s="17">
        <v>0</v>
      </c>
      <c r="NA3" s="17">
        <v>0</v>
      </c>
      <c r="NB3" s="17">
        <v>0</v>
      </c>
      <c r="NC3" s="17">
        <v>0</v>
      </c>
      <c r="ND3" s="17">
        <v>0</v>
      </c>
      <c r="NE3" s="17">
        <v>0</v>
      </c>
      <c r="NF3" s="17">
        <v>7.574340688718334E-2</v>
      </c>
      <c r="NG3" s="17">
        <v>0.29062155421686869</v>
      </c>
      <c r="NH3" s="17">
        <v>0.47960223736108465</v>
      </c>
      <c r="NI3" s="17">
        <v>0.55167014654944069</v>
      </c>
      <c r="NJ3" s="17">
        <v>0.6565796399409134</v>
      </c>
      <c r="NK3" s="17">
        <v>0.68870606236982668</v>
      </c>
      <c r="NL3" s="17">
        <v>0.61186063646776401</v>
      </c>
      <c r="NM3" s="17">
        <v>0.48781101130678128</v>
      </c>
      <c r="NN3" s="17">
        <v>0.29862807338691266</v>
      </c>
      <c r="NO3" s="17">
        <v>0.13382794260618</v>
      </c>
      <c r="NP3" s="17">
        <v>0</v>
      </c>
      <c r="NQ3" s="17">
        <v>0</v>
      </c>
      <c r="NR3" s="17">
        <v>0</v>
      </c>
      <c r="NS3" s="17">
        <v>0</v>
      </c>
      <c r="NT3" s="17">
        <v>0</v>
      </c>
      <c r="NU3" s="17">
        <v>0</v>
      </c>
      <c r="NV3" s="17">
        <v>0</v>
      </c>
      <c r="NW3" s="17">
        <v>0</v>
      </c>
      <c r="NX3" s="17">
        <v>0</v>
      </c>
      <c r="NY3" s="17">
        <v>0</v>
      </c>
      <c r="NZ3" s="17">
        <v>0</v>
      </c>
      <c r="OA3" s="17">
        <v>0</v>
      </c>
      <c r="OB3" s="17">
        <v>0</v>
      </c>
      <c r="OC3" s="17">
        <v>0</v>
      </c>
      <c r="OD3" s="17">
        <v>8.7388705499793329E-2</v>
      </c>
      <c r="OE3" s="17">
        <v>0.36893818637928133</v>
      </c>
      <c r="OF3" s="17">
        <v>0.58746601137885068</v>
      </c>
      <c r="OG3" s="17">
        <v>0.73521738633491329</v>
      </c>
      <c r="OH3" s="17">
        <v>0.81119042206301339</v>
      </c>
      <c r="OI3" s="17">
        <v>0.81859753353347331</v>
      </c>
      <c r="OJ3" s="17">
        <v>0.76145133809224674</v>
      </c>
      <c r="OK3" s="17">
        <v>0.6357519589776407</v>
      </c>
      <c r="OL3" s="17">
        <v>0.44518005345487399</v>
      </c>
      <c r="OM3" s="17">
        <v>0.18746701456782999</v>
      </c>
      <c r="ON3" s="17">
        <v>0</v>
      </c>
      <c r="OO3" s="17">
        <v>0</v>
      </c>
      <c r="OP3" s="17">
        <v>0</v>
      </c>
      <c r="OQ3" s="17">
        <v>0</v>
      </c>
      <c r="OR3" s="17">
        <v>0</v>
      </c>
      <c r="OS3" s="17">
        <v>0</v>
      </c>
      <c r="OT3" s="17">
        <v>0</v>
      </c>
      <c r="OU3" s="17">
        <v>0</v>
      </c>
      <c r="OV3" s="17">
        <v>0</v>
      </c>
      <c r="OW3" s="17">
        <v>0</v>
      </c>
      <c r="OX3" s="17">
        <v>0</v>
      </c>
      <c r="OY3" s="17">
        <v>0</v>
      </c>
      <c r="OZ3" s="17">
        <v>0</v>
      </c>
      <c r="PA3" s="17">
        <v>0</v>
      </c>
      <c r="PB3" s="17">
        <v>8.7107623465685999E-2</v>
      </c>
      <c r="PC3" s="17">
        <v>0.36873357222330799</v>
      </c>
      <c r="PD3" s="17">
        <v>0.59068661157995139</v>
      </c>
      <c r="PE3" s="17">
        <v>0.73223512281199998</v>
      </c>
      <c r="PF3" s="17">
        <v>0.81005672005500662</v>
      </c>
      <c r="PG3" s="17">
        <v>0.82014228999002003</v>
      </c>
      <c r="PH3" s="17">
        <v>0.76178765372419333</v>
      </c>
      <c r="PI3" s="17">
        <v>0.63857307557353726</v>
      </c>
      <c r="PJ3" s="17">
        <v>0.44664161544819336</v>
      </c>
      <c r="PK3" s="17">
        <v>0.18897508368126667</v>
      </c>
      <c r="PL3" s="17">
        <v>0</v>
      </c>
      <c r="PM3" s="17">
        <v>0</v>
      </c>
      <c r="PN3" s="17">
        <v>0</v>
      </c>
      <c r="PO3" s="17">
        <v>0</v>
      </c>
      <c r="PP3" s="17">
        <v>0</v>
      </c>
      <c r="PQ3" s="17">
        <v>0</v>
      </c>
      <c r="PR3" s="17">
        <v>0</v>
      </c>
      <c r="PS3" s="17">
        <v>0</v>
      </c>
      <c r="PT3" s="17">
        <v>0</v>
      </c>
      <c r="PU3" s="17">
        <v>0</v>
      </c>
      <c r="PV3" s="17">
        <v>0</v>
      </c>
      <c r="PW3" s="17">
        <v>0</v>
      </c>
      <c r="PX3" s="17">
        <v>0</v>
      </c>
      <c r="PY3" s="17">
        <v>0</v>
      </c>
      <c r="PZ3" s="17">
        <v>9.0106569550313334E-2</v>
      </c>
      <c r="QA3" s="17">
        <v>0.37859240258619065</v>
      </c>
      <c r="QB3" s="17">
        <v>0.60805948821096667</v>
      </c>
      <c r="QC3" s="17">
        <v>0.70614270839773996</v>
      </c>
      <c r="QD3" s="17">
        <v>0.83823495071109999</v>
      </c>
      <c r="QE3" s="17">
        <v>0.71005990786687334</v>
      </c>
      <c r="QF3" s="17">
        <v>0.60346578288498998</v>
      </c>
      <c r="QG3" s="17">
        <v>0.57956129560940206</v>
      </c>
      <c r="QH3" s="17">
        <v>0.41045020589846065</v>
      </c>
      <c r="QI3" s="17">
        <v>0.19874478051907532</v>
      </c>
      <c r="QJ3" s="17">
        <v>0</v>
      </c>
      <c r="QK3" s="17">
        <v>0</v>
      </c>
      <c r="QL3" s="17">
        <v>0</v>
      </c>
      <c r="QM3" s="17">
        <v>0</v>
      </c>
      <c r="QN3" s="17">
        <v>0</v>
      </c>
      <c r="QO3" s="17">
        <v>0</v>
      </c>
      <c r="QP3" s="17">
        <v>0</v>
      </c>
      <c r="QQ3" s="17">
        <v>0</v>
      </c>
      <c r="QR3" s="17">
        <v>0</v>
      </c>
      <c r="QS3" s="17">
        <v>0</v>
      </c>
      <c r="QT3" s="17">
        <v>0</v>
      </c>
      <c r="QU3" s="17">
        <v>0</v>
      </c>
      <c r="QV3" s="17">
        <v>0</v>
      </c>
      <c r="QW3" s="17">
        <v>0</v>
      </c>
      <c r="QX3" s="17">
        <v>9.5888183173319333E-2</v>
      </c>
      <c r="QY3" s="17">
        <v>0.40131364302209199</v>
      </c>
      <c r="QZ3" s="17">
        <v>0.6414914887018387</v>
      </c>
      <c r="RA3" s="17">
        <v>0.80339020075666667</v>
      </c>
      <c r="RB3" s="17">
        <v>0.89106379029934657</v>
      </c>
      <c r="RC3" s="17">
        <v>0.90382589709333994</v>
      </c>
      <c r="RD3" s="17">
        <v>0.84234406115577998</v>
      </c>
      <c r="RE3" s="17">
        <v>0.70716920217753332</v>
      </c>
      <c r="RF3" s="17">
        <v>0.49589526222174601</v>
      </c>
      <c r="RG3" s="17">
        <v>0.21699596308058869</v>
      </c>
      <c r="RH3" s="17">
        <v>0</v>
      </c>
      <c r="RI3" s="17">
        <v>0</v>
      </c>
      <c r="RJ3" s="17">
        <v>0</v>
      </c>
      <c r="RK3" s="17">
        <v>0</v>
      </c>
      <c r="RL3" s="17">
        <v>0</v>
      </c>
      <c r="RM3" s="17">
        <v>0</v>
      </c>
      <c r="RN3" s="17">
        <v>0</v>
      </c>
      <c r="RO3" s="17">
        <v>0</v>
      </c>
      <c r="RP3" s="17">
        <v>0</v>
      </c>
      <c r="RQ3" s="17">
        <v>0</v>
      </c>
      <c r="RR3" s="17">
        <v>0</v>
      </c>
      <c r="RS3" s="17">
        <v>0</v>
      </c>
      <c r="RT3" s="17">
        <v>0</v>
      </c>
      <c r="RU3" s="17">
        <v>0</v>
      </c>
      <c r="RV3" s="17">
        <v>9.9327799067440006E-2</v>
      </c>
      <c r="RW3" s="17">
        <v>0.39948163255402269</v>
      </c>
      <c r="RX3" s="17">
        <v>0.62781260986935405</v>
      </c>
      <c r="RY3" s="17">
        <v>0.78024576886680663</v>
      </c>
      <c r="RZ3" s="17">
        <v>0.86429130400841336</v>
      </c>
      <c r="SA3" s="17">
        <v>0.87618809941327336</v>
      </c>
      <c r="SB3" s="17">
        <v>0.81779416877534672</v>
      </c>
      <c r="SC3" s="17">
        <v>0.69022404288561334</v>
      </c>
      <c r="SD3" s="17">
        <v>0.489985030043118</v>
      </c>
      <c r="SE3" s="17">
        <v>0.21776750384470597</v>
      </c>
      <c r="SF3" s="17">
        <v>0</v>
      </c>
      <c r="SG3" s="17">
        <v>0</v>
      </c>
      <c r="SH3" s="17">
        <v>0</v>
      </c>
      <c r="SI3" s="17">
        <v>0</v>
      </c>
      <c r="SJ3" s="17">
        <v>0</v>
      </c>
      <c r="SK3" s="17">
        <v>0</v>
      </c>
      <c r="SL3" s="17">
        <v>0</v>
      </c>
      <c r="SM3" s="17">
        <v>0</v>
      </c>
      <c r="SN3" s="17">
        <v>0</v>
      </c>
      <c r="SO3" s="17">
        <v>0</v>
      </c>
      <c r="SP3" s="17">
        <v>0</v>
      </c>
      <c r="SQ3" s="17">
        <v>0</v>
      </c>
      <c r="SR3" s="17">
        <v>0</v>
      </c>
      <c r="SS3" s="17">
        <v>0</v>
      </c>
      <c r="ST3" s="17">
        <v>9.7873425465027322E-2</v>
      </c>
      <c r="SU3" s="17">
        <v>0.39429606691288133</v>
      </c>
      <c r="SV3" s="17">
        <v>0.61295757149409202</v>
      </c>
      <c r="SW3" s="17">
        <v>0.75738258630960664</v>
      </c>
      <c r="SX3" s="17">
        <v>0.83252994185868001</v>
      </c>
      <c r="SY3" s="17">
        <v>0.84854638332783328</v>
      </c>
      <c r="SZ3" s="17">
        <v>0.79120618972081336</v>
      </c>
      <c r="TA3" s="17">
        <v>0.66908467580751996</v>
      </c>
      <c r="TB3" s="17">
        <v>0.47523046517210266</v>
      </c>
      <c r="TC3" s="17">
        <v>0.21382894152368001</v>
      </c>
      <c r="TD3" s="17">
        <v>2.8042577659282265E-4</v>
      </c>
      <c r="TE3" s="17">
        <v>0</v>
      </c>
      <c r="TF3" s="17">
        <v>0</v>
      </c>
      <c r="TG3" s="17">
        <v>0</v>
      </c>
      <c r="TH3" s="17">
        <v>0</v>
      </c>
      <c r="TI3" s="17">
        <v>0</v>
      </c>
      <c r="TJ3" s="17">
        <v>0</v>
      </c>
      <c r="TK3" s="17">
        <v>0</v>
      </c>
      <c r="TL3" s="17">
        <v>0</v>
      </c>
      <c r="TM3" s="17">
        <v>0</v>
      </c>
      <c r="TN3" s="17">
        <v>0</v>
      </c>
      <c r="TO3" s="17">
        <v>0</v>
      </c>
      <c r="TP3" s="17">
        <v>0</v>
      </c>
      <c r="TQ3" s="17">
        <v>0</v>
      </c>
      <c r="TR3" s="17">
        <v>0.10231637078231268</v>
      </c>
      <c r="TS3" s="17">
        <v>0.41483615198393664</v>
      </c>
      <c r="TT3" s="17">
        <v>0.66185816215133864</v>
      </c>
      <c r="TU3" s="17">
        <v>0.83220830595423334</v>
      </c>
      <c r="TV3" s="17">
        <v>0.92111615708452665</v>
      </c>
      <c r="TW3" s="17">
        <v>0.92578724798460676</v>
      </c>
      <c r="TX3" s="17">
        <v>0.86346348770676007</v>
      </c>
      <c r="TY3" s="17">
        <v>0.72323197146959328</v>
      </c>
      <c r="TZ3" s="17">
        <v>0.51179580213762532</v>
      </c>
      <c r="UA3" s="17">
        <v>0.23236621331506668</v>
      </c>
      <c r="UB3" s="17">
        <v>1.20730353405396E-3</v>
      </c>
      <c r="UC3" s="17">
        <v>0</v>
      </c>
      <c r="UD3" s="17">
        <v>0</v>
      </c>
      <c r="UE3" s="17">
        <v>0</v>
      </c>
      <c r="UF3" s="17">
        <v>0</v>
      </c>
      <c r="UG3" s="17">
        <v>0</v>
      </c>
      <c r="UH3" s="17">
        <v>0</v>
      </c>
      <c r="UI3" s="17">
        <v>0</v>
      </c>
      <c r="UJ3" s="17">
        <v>0</v>
      </c>
      <c r="UK3" s="17">
        <v>0</v>
      </c>
      <c r="UL3" s="17">
        <v>0</v>
      </c>
      <c r="UM3" s="17">
        <v>0</v>
      </c>
      <c r="UN3" s="17">
        <v>0</v>
      </c>
      <c r="UO3" s="17">
        <v>0</v>
      </c>
      <c r="UP3" s="17">
        <v>0.10267579471419333</v>
      </c>
      <c r="UQ3" s="17">
        <v>0.40354516493872333</v>
      </c>
      <c r="UR3" s="17">
        <v>0.63411831594998058</v>
      </c>
      <c r="US3" s="17">
        <v>0.78191661042145999</v>
      </c>
      <c r="UT3" s="17">
        <v>0.86285603536907995</v>
      </c>
      <c r="UU3" s="17">
        <v>0.88190357547302012</v>
      </c>
      <c r="UV3" s="17">
        <v>0.82395097319530664</v>
      </c>
      <c r="UW3" s="17">
        <v>0.69711401075859336</v>
      </c>
      <c r="UX3" s="17">
        <v>0.49795837174549801</v>
      </c>
      <c r="UY3" s="17">
        <v>0.227683382746694</v>
      </c>
      <c r="UZ3" s="17">
        <v>1.6757856437493667E-3</v>
      </c>
      <c r="VA3" s="17">
        <v>0</v>
      </c>
      <c r="VB3" s="17">
        <v>0</v>
      </c>
      <c r="VC3" s="17">
        <v>0</v>
      </c>
      <c r="VD3" s="17">
        <v>0</v>
      </c>
      <c r="VE3" s="17">
        <v>0</v>
      </c>
      <c r="VF3" s="17">
        <v>0</v>
      </c>
      <c r="VG3" s="17">
        <v>0</v>
      </c>
      <c r="VH3" s="17">
        <v>0</v>
      </c>
      <c r="VI3" s="17">
        <v>0</v>
      </c>
      <c r="VJ3" s="17">
        <v>0</v>
      </c>
      <c r="VK3" s="17">
        <v>0</v>
      </c>
      <c r="VL3" s="17">
        <v>0</v>
      </c>
      <c r="VM3" s="17">
        <v>0</v>
      </c>
      <c r="VN3" s="17">
        <v>0.10159715130007534</v>
      </c>
      <c r="VO3" s="17">
        <v>0.40130983881213333</v>
      </c>
      <c r="VP3" s="17">
        <v>0.63399566435108867</v>
      </c>
      <c r="VQ3" s="17">
        <v>0.58312770806460534</v>
      </c>
      <c r="VR3" s="17">
        <v>0.65429802475087995</v>
      </c>
      <c r="VS3" s="17">
        <v>0.69126125362373325</v>
      </c>
      <c r="VT3" s="17">
        <v>0.63997357174833736</v>
      </c>
      <c r="VU3" s="17">
        <v>0.60349941961120535</v>
      </c>
      <c r="VV3" s="17">
        <v>0.41783072976914665</v>
      </c>
      <c r="VW3" s="17">
        <v>0.23174506013508933</v>
      </c>
      <c r="VX3" s="17">
        <v>2.4005708596812666E-3</v>
      </c>
      <c r="VY3" s="17">
        <v>0</v>
      </c>
      <c r="VZ3" s="17">
        <v>0</v>
      </c>
      <c r="WA3" s="17">
        <v>0</v>
      </c>
      <c r="WB3" s="17">
        <v>0</v>
      </c>
      <c r="WC3" s="17">
        <v>0</v>
      </c>
      <c r="WD3" s="17">
        <v>0</v>
      </c>
      <c r="WE3" s="17">
        <v>0</v>
      </c>
      <c r="WF3" s="17">
        <v>0</v>
      </c>
      <c r="WG3" s="17">
        <v>0</v>
      </c>
      <c r="WH3" s="17">
        <v>0</v>
      </c>
      <c r="WI3" s="17">
        <v>0</v>
      </c>
      <c r="WJ3" s="17">
        <v>0</v>
      </c>
      <c r="WK3" s="17">
        <v>0</v>
      </c>
      <c r="WL3" s="17">
        <v>9.100242347721467E-2</v>
      </c>
      <c r="WM3" s="17">
        <v>0.30299422776308466</v>
      </c>
      <c r="WN3" s="17">
        <v>0.46397701435226935</v>
      </c>
      <c r="WO3" s="17">
        <v>0.66661748290048672</v>
      </c>
      <c r="WP3" s="17">
        <v>0.67085545382755996</v>
      </c>
      <c r="WQ3" s="17">
        <v>0.7068536033747933</v>
      </c>
      <c r="WR3" s="17">
        <v>0.62651810889318793</v>
      </c>
      <c r="WS3" s="17">
        <v>0.45078815021904406</v>
      </c>
      <c r="WT3" s="17">
        <v>0.4323396588142947</v>
      </c>
      <c r="WU3" s="17">
        <v>0.19451434240062065</v>
      </c>
      <c r="WV3" s="17">
        <v>2.3424477379365002E-3</v>
      </c>
      <c r="WW3" s="17">
        <v>0</v>
      </c>
      <c r="WX3" s="17">
        <v>0</v>
      </c>
      <c r="WY3" s="17">
        <v>0</v>
      </c>
      <c r="WZ3" s="17">
        <v>0</v>
      </c>
      <c r="XA3" s="17">
        <v>0</v>
      </c>
      <c r="XB3" s="17">
        <v>0</v>
      </c>
      <c r="XC3" s="17">
        <v>0</v>
      </c>
      <c r="XD3" s="17">
        <v>0</v>
      </c>
      <c r="XE3" s="17">
        <v>0</v>
      </c>
      <c r="XF3" s="17">
        <v>0</v>
      </c>
      <c r="XG3" s="17">
        <v>0</v>
      </c>
      <c r="XH3" s="17">
        <v>0</v>
      </c>
      <c r="XI3" s="17">
        <v>0</v>
      </c>
      <c r="XJ3" s="17">
        <v>0.10752381716123999</v>
      </c>
      <c r="XK3" s="17">
        <v>0.4137259092642333</v>
      </c>
      <c r="XL3" s="17">
        <v>0.65150436156486735</v>
      </c>
      <c r="XM3" s="17">
        <v>0.80994524208158669</v>
      </c>
      <c r="XN3" s="17">
        <v>0.89660092616856668</v>
      </c>
      <c r="XO3" s="17">
        <v>0.90990800945919337</v>
      </c>
      <c r="XP3" s="17">
        <v>0.85122855113465334</v>
      </c>
      <c r="XQ3" s="17">
        <v>0.71983762362876669</v>
      </c>
      <c r="XR3" s="17">
        <v>0.51603399843641196</v>
      </c>
      <c r="XS3" s="17">
        <v>0.219466613962704</v>
      </c>
      <c r="XT3" s="17">
        <v>3.8571275510369332E-3</v>
      </c>
      <c r="XU3" s="17">
        <v>0</v>
      </c>
      <c r="XV3" s="17">
        <v>0</v>
      </c>
      <c r="XW3" s="17">
        <v>0</v>
      </c>
      <c r="XX3" s="17">
        <v>0</v>
      </c>
      <c r="XY3" s="17">
        <v>0</v>
      </c>
      <c r="XZ3" s="17">
        <v>0</v>
      </c>
      <c r="YA3" s="17">
        <v>0</v>
      </c>
      <c r="YB3" s="17">
        <v>0</v>
      </c>
      <c r="YC3" s="17">
        <v>0</v>
      </c>
      <c r="YD3" s="17">
        <v>0</v>
      </c>
      <c r="YE3" s="17">
        <v>0</v>
      </c>
      <c r="YF3" s="17">
        <v>0</v>
      </c>
      <c r="YG3" s="17">
        <v>0</v>
      </c>
      <c r="YH3" s="17">
        <v>0.10670614716783999</v>
      </c>
      <c r="YI3" s="17">
        <v>0.40229248055430467</v>
      </c>
      <c r="YJ3" s="17">
        <v>0.6229479761611133</v>
      </c>
      <c r="YK3" s="17">
        <v>0.76074813209280667</v>
      </c>
      <c r="YL3" s="17">
        <v>0.85259669698378004</v>
      </c>
      <c r="YM3" s="17">
        <v>0.86654391083419346</v>
      </c>
      <c r="YN3" s="17">
        <v>0.81700942027612666</v>
      </c>
      <c r="YO3" s="17">
        <v>0.69427481444448669</v>
      </c>
      <c r="YP3" s="17">
        <v>0.50231883235384067</v>
      </c>
      <c r="YQ3" s="17">
        <v>0.24014767937131201</v>
      </c>
      <c r="YR3" s="17">
        <v>5.499518891912413E-3</v>
      </c>
      <c r="YS3" s="17">
        <v>0</v>
      </c>
      <c r="YT3" s="17">
        <v>0</v>
      </c>
      <c r="YU3" s="17">
        <v>0</v>
      </c>
      <c r="YV3" s="17">
        <v>0</v>
      </c>
      <c r="YW3" s="17">
        <v>0</v>
      </c>
      <c r="YX3" s="17">
        <v>0</v>
      </c>
      <c r="YY3" s="17">
        <v>0</v>
      </c>
      <c r="YZ3" s="17">
        <v>0</v>
      </c>
      <c r="ZA3" s="17">
        <v>0</v>
      </c>
      <c r="ZB3" s="17">
        <v>0</v>
      </c>
      <c r="ZC3" s="17">
        <v>0</v>
      </c>
      <c r="ZD3" s="17">
        <v>0</v>
      </c>
      <c r="ZE3" s="17">
        <v>0</v>
      </c>
      <c r="ZF3" s="17">
        <v>0.11161898407759999</v>
      </c>
      <c r="ZG3" s="17">
        <v>0.40388612066414531</v>
      </c>
      <c r="ZH3" s="17">
        <v>0.63191689256194339</v>
      </c>
      <c r="ZI3" s="17">
        <v>0.77873267980843996</v>
      </c>
      <c r="ZJ3" s="17">
        <v>0.86660064569021344</v>
      </c>
      <c r="ZK3" s="17">
        <v>0.88025605724897327</v>
      </c>
      <c r="ZL3" s="17">
        <v>0.82508210672111337</v>
      </c>
      <c r="ZM3" s="17">
        <v>0.70366465484011331</v>
      </c>
      <c r="ZN3" s="17">
        <v>0.50647887209645537</v>
      </c>
      <c r="ZO3" s="17">
        <v>0.23981140682536997</v>
      </c>
      <c r="ZP3" s="17">
        <v>6.1430801527341339E-3</v>
      </c>
      <c r="ZQ3" s="17">
        <v>0</v>
      </c>
      <c r="ZR3" s="17">
        <v>0</v>
      </c>
      <c r="ZS3" s="17">
        <v>0</v>
      </c>
      <c r="ZT3" s="17">
        <v>0</v>
      </c>
      <c r="ZU3" s="17">
        <v>0</v>
      </c>
      <c r="ZV3" s="17">
        <v>0</v>
      </c>
      <c r="ZW3" s="17">
        <v>0</v>
      </c>
      <c r="ZX3" s="17">
        <v>0</v>
      </c>
      <c r="ZY3" s="17">
        <v>0</v>
      </c>
      <c r="ZZ3" s="17">
        <v>0</v>
      </c>
      <c r="AAA3" s="17">
        <v>0</v>
      </c>
      <c r="AAB3" s="17">
        <v>0</v>
      </c>
      <c r="AAC3" s="17">
        <v>0</v>
      </c>
      <c r="AAD3" s="17">
        <v>4.2277754666173069E-2</v>
      </c>
      <c r="AAE3" s="17">
        <v>0.161602400554192</v>
      </c>
      <c r="AAF3" s="17">
        <v>0.43972491855911194</v>
      </c>
      <c r="AAG3" s="17">
        <v>0.50957352249771537</v>
      </c>
      <c r="AAH3" s="17">
        <v>0.83588081263362668</v>
      </c>
      <c r="AAI3" s="17">
        <v>0.73259096741348007</v>
      </c>
      <c r="AAJ3" s="17">
        <v>0.30879719086743601</v>
      </c>
      <c r="AAK3" s="17">
        <v>0.29509198644206064</v>
      </c>
      <c r="AAL3" s="17">
        <v>0.16274919630088736</v>
      </c>
      <c r="AAM3" s="17">
        <v>0.16008997634164332</v>
      </c>
      <c r="AAN3" s="17">
        <v>4.0525478487244398E-3</v>
      </c>
      <c r="AAO3" s="17">
        <v>0</v>
      </c>
      <c r="AAP3" s="17">
        <v>0</v>
      </c>
      <c r="AAQ3" s="17">
        <v>0</v>
      </c>
      <c r="AAR3" s="17">
        <v>0</v>
      </c>
      <c r="AAS3" s="17">
        <v>0</v>
      </c>
      <c r="AAT3" s="17">
        <v>0</v>
      </c>
      <c r="AAU3" s="17">
        <v>0</v>
      </c>
      <c r="AAV3" s="17">
        <v>0</v>
      </c>
      <c r="AAW3" s="17">
        <v>0</v>
      </c>
      <c r="AAX3" s="17">
        <v>0</v>
      </c>
      <c r="AAY3" s="17">
        <v>0</v>
      </c>
      <c r="AAZ3" s="17">
        <v>0</v>
      </c>
      <c r="ABA3" s="17">
        <v>0</v>
      </c>
      <c r="ABB3" s="17">
        <v>0.11631134338283533</v>
      </c>
      <c r="ABC3" s="17">
        <v>0.36507154168013733</v>
      </c>
      <c r="ABD3" s="17">
        <v>0.65494895759090266</v>
      </c>
      <c r="ABE3" s="17">
        <v>0.81352328148277997</v>
      </c>
      <c r="ABF3" s="17">
        <v>0.90200414411473329</v>
      </c>
      <c r="ABG3" s="17">
        <v>0.91614542675099342</v>
      </c>
      <c r="ABH3" s="17">
        <v>0.85734325543605339</v>
      </c>
      <c r="ABI3" s="17">
        <v>0.72661436741832663</v>
      </c>
      <c r="ABJ3" s="17">
        <v>0.52184414239709331</v>
      </c>
      <c r="ABK3" s="17">
        <v>0.25086579751035865</v>
      </c>
      <c r="ABL3" s="17">
        <v>8.6981418475374009E-3</v>
      </c>
      <c r="ABM3" s="17">
        <v>0</v>
      </c>
      <c r="ABN3" s="17">
        <v>0</v>
      </c>
      <c r="ABO3" s="17">
        <v>0</v>
      </c>
      <c r="ABP3" s="17">
        <v>0</v>
      </c>
      <c r="ABQ3" s="17">
        <v>0</v>
      </c>
      <c r="ABR3" s="17">
        <v>0</v>
      </c>
      <c r="ABS3" s="17">
        <v>0</v>
      </c>
      <c r="ABT3" s="17">
        <v>0</v>
      </c>
      <c r="ABU3" s="17">
        <v>0</v>
      </c>
      <c r="ABV3" s="17">
        <v>0</v>
      </c>
      <c r="ABW3" s="17">
        <v>0</v>
      </c>
      <c r="ABX3" s="17">
        <v>0</v>
      </c>
      <c r="ABY3" s="17">
        <v>0</v>
      </c>
      <c r="ABZ3" s="17">
        <v>0.13107174048310333</v>
      </c>
      <c r="ACA3" s="17">
        <v>0.42710243324262931</v>
      </c>
      <c r="ACB3" s="17">
        <v>0.66162008795616267</v>
      </c>
      <c r="ACC3" s="17">
        <v>0.81681279088744663</v>
      </c>
      <c r="ACD3" s="17">
        <v>0.90313306201240662</v>
      </c>
      <c r="ACE3" s="17">
        <v>0.92658107206198659</v>
      </c>
      <c r="ACF3" s="17">
        <v>0.87577507393886667</v>
      </c>
      <c r="ACG3" s="17">
        <v>0.75522385395891334</v>
      </c>
      <c r="ACH3" s="17">
        <v>0.54992526839667133</v>
      </c>
      <c r="ACI3" s="17">
        <v>0.23962159227038399</v>
      </c>
      <c r="ACJ3" s="17">
        <v>9.9050089637517328E-3</v>
      </c>
      <c r="ACK3" s="17">
        <v>0</v>
      </c>
      <c r="ACL3" s="17">
        <v>0</v>
      </c>
      <c r="ACM3" s="17">
        <v>0</v>
      </c>
      <c r="ACN3" s="17">
        <v>0</v>
      </c>
      <c r="ACO3" s="17">
        <v>0</v>
      </c>
      <c r="ACP3" s="17">
        <v>0</v>
      </c>
      <c r="ACQ3" s="17">
        <v>0</v>
      </c>
      <c r="ACR3" s="17">
        <v>0</v>
      </c>
      <c r="ACS3" s="17">
        <v>0</v>
      </c>
      <c r="ACT3" s="17">
        <v>0</v>
      </c>
      <c r="ACU3" s="17">
        <v>0</v>
      </c>
      <c r="ACV3" s="17">
        <v>0</v>
      </c>
      <c r="ACW3" s="17">
        <v>0</v>
      </c>
      <c r="ACX3" s="17">
        <v>0.14549881301157869</v>
      </c>
      <c r="ACY3" s="17">
        <v>0.46513897730126597</v>
      </c>
      <c r="ACZ3" s="17">
        <v>0.72680505194636003</v>
      </c>
      <c r="ADA3" s="17">
        <v>0.90277901200208666</v>
      </c>
      <c r="ADB3" s="17">
        <v>0.99751699271609995</v>
      </c>
      <c r="ADC3" s="17">
        <v>1.0092727375913866</v>
      </c>
      <c r="ADD3" s="17">
        <v>0.95380515440959335</v>
      </c>
      <c r="ADE3" s="17">
        <v>0.81090886643960669</v>
      </c>
      <c r="ADF3" s="17">
        <v>0.58810781276864266</v>
      </c>
      <c r="ADG3" s="17">
        <v>0.25638086423557666</v>
      </c>
      <c r="ADH3" s="17">
        <v>1.2627150101316799E-2</v>
      </c>
      <c r="ADI3" s="17">
        <v>0</v>
      </c>
      <c r="ADJ3" s="17">
        <v>0</v>
      </c>
      <c r="ADK3" s="17">
        <v>0</v>
      </c>
      <c r="ADL3" s="17">
        <v>0</v>
      </c>
      <c r="ADM3" s="17">
        <v>0</v>
      </c>
      <c r="ADN3" s="17">
        <v>0</v>
      </c>
      <c r="ADO3" s="17">
        <v>0</v>
      </c>
      <c r="ADP3" s="17">
        <v>0</v>
      </c>
      <c r="ADQ3" s="17">
        <v>0</v>
      </c>
      <c r="ADR3" s="17">
        <v>0</v>
      </c>
      <c r="ADS3" s="17">
        <v>0</v>
      </c>
      <c r="ADT3" s="17">
        <v>0</v>
      </c>
      <c r="ADU3" s="17">
        <v>0</v>
      </c>
      <c r="ADV3" s="17">
        <v>0.14677720941566333</v>
      </c>
      <c r="ADW3" s="17">
        <v>0.45907276384349738</v>
      </c>
      <c r="ADX3" s="17">
        <v>0.71249712340067994</v>
      </c>
      <c r="ADY3" s="17">
        <v>0.88063433621458675</v>
      </c>
      <c r="ADZ3" s="17">
        <v>0.96759776537541997</v>
      </c>
      <c r="AEA3" s="17">
        <v>0.97981253212865338</v>
      </c>
      <c r="AEB3" s="17">
        <v>0.9182909605352001</v>
      </c>
      <c r="AEC3" s="17">
        <v>0.7811806144622333</v>
      </c>
      <c r="AED3" s="17">
        <v>0.56697079500868131</v>
      </c>
      <c r="AEE3" s="17">
        <v>0.26338044896552265</v>
      </c>
      <c r="AEF3" s="17">
        <v>1.8633001867808332E-2</v>
      </c>
      <c r="AEG3" s="17">
        <v>0</v>
      </c>
      <c r="AEH3" s="17">
        <v>0</v>
      </c>
      <c r="AEI3" s="17">
        <v>0</v>
      </c>
      <c r="AEJ3" s="17">
        <v>0</v>
      </c>
      <c r="AEK3" s="17">
        <v>0</v>
      </c>
      <c r="AEL3" s="17">
        <v>0</v>
      </c>
      <c r="AEM3" s="17">
        <v>0</v>
      </c>
      <c r="AEN3" s="17">
        <v>0</v>
      </c>
      <c r="AEO3" s="17">
        <v>0</v>
      </c>
      <c r="AEP3" s="17">
        <v>0</v>
      </c>
      <c r="AEQ3" s="17">
        <v>0</v>
      </c>
      <c r="AER3" s="17">
        <v>0</v>
      </c>
      <c r="AES3" s="17">
        <v>0</v>
      </c>
      <c r="AET3" s="17">
        <v>0.13803178143824865</v>
      </c>
      <c r="AEU3" s="17">
        <v>0.42669226259099263</v>
      </c>
      <c r="AEV3" s="17">
        <v>0.66576758827799065</v>
      </c>
      <c r="AEW3" s="17">
        <v>0.81926518791198666</v>
      </c>
      <c r="AEX3" s="17">
        <v>0.89369453308642677</v>
      </c>
      <c r="AEY3" s="17">
        <v>0.89876125305027343</v>
      </c>
      <c r="AEZ3" s="17">
        <v>0.84340951560420663</v>
      </c>
      <c r="AFA3" s="17">
        <v>0.64244286775563331</v>
      </c>
      <c r="AFB3" s="17">
        <v>0.43233210349146067</v>
      </c>
      <c r="AFC3" s="17">
        <v>0.26448129764182066</v>
      </c>
      <c r="AFD3" s="17">
        <v>2.5552767135923665E-2</v>
      </c>
      <c r="AFE3" s="17">
        <v>0</v>
      </c>
      <c r="AFF3" s="17">
        <v>0</v>
      </c>
      <c r="AFG3" s="17">
        <v>0</v>
      </c>
      <c r="AFH3" s="17">
        <v>0</v>
      </c>
      <c r="AFI3" s="17">
        <v>0</v>
      </c>
      <c r="AFJ3" s="17">
        <v>0</v>
      </c>
      <c r="AFK3" s="17">
        <v>0</v>
      </c>
      <c r="AFL3" s="17">
        <v>0</v>
      </c>
      <c r="AFM3" s="17">
        <v>0</v>
      </c>
      <c r="AFN3" s="17">
        <v>0</v>
      </c>
      <c r="AFO3" s="17">
        <v>0</v>
      </c>
      <c r="AFP3" s="17">
        <v>0</v>
      </c>
      <c r="AFQ3" s="17">
        <v>0</v>
      </c>
      <c r="AFR3" s="17">
        <v>9.8807309859896678E-2</v>
      </c>
      <c r="AFS3" s="17">
        <v>0.33098973790781533</v>
      </c>
      <c r="AFT3" s="17">
        <v>0.59260487412335927</v>
      </c>
      <c r="AFU3" s="17">
        <v>0.73321472323660009</v>
      </c>
      <c r="AFV3" s="17">
        <v>0.70348769083726004</v>
      </c>
      <c r="AFW3" s="17">
        <v>0.56647527789233065</v>
      </c>
      <c r="AFX3" s="17">
        <v>0.61119954628747664</v>
      </c>
      <c r="AFY3" s="17">
        <v>0.50875297858222335</v>
      </c>
      <c r="AFZ3" s="17">
        <v>0.31418453850001798</v>
      </c>
      <c r="AGA3" s="17">
        <v>0.22125341587424666</v>
      </c>
      <c r="AGB3" s="17">
        <v>2.0158935991439468E-2</v>
      </c>
      <c r="AGC3" s="17">
        <v>0</v>
      </c>
      <c r="AGD3" s="17">
        <v>0</v>
      </c>
      <c r="AGE3" s="17">
        <v>0</v>
      </c>
      <c r="AGF3" s="17">
        <v>0</v>
      </c>
      <c r="AGG3" s="17">
        <v>0</v>
      </c>
      <c r="AGH3" s="17">
        <v>0</v>
      </c>
      <c r="AGI3" s="17">
        <v>0</v>
      </c>
      <c r="AGJ3" s="17">
        <v>0</v>
      </c>
      <c r="AGK3" s="17">
        <v>0</v>
      </c>
      <c r="AGL3" s="17">
        <v>0</v>
      </c>
      <c r="AGM3" s="17">
        <v>0</v>
      </c>
      <c r="AGN3" s="17">
        <v>0</v>
      </c>
      <c r="AGO3" s="17">
        <v>0</v>
      </c>
      <c r="AGP3" s="17">
        <v>0.13533238842043199</v>
      </c>
      <c r="AGQ3" s="17">
        <v>0.42085039937994667</v>
      </c>
      <c r="AGR3" s="17">
        <v>0.65325319391770797</v>
      </c>
      <c r="AGS3" s="17">
        <v>0.81321856763288669</v>
      </c>
      <c r="AGT3" s="17">
        <v>0.89251114145907329</v>
      </c>
      <c r="AGU3" s="17">
        <v>0.67329616692280003</v>
      </c>
      <c r="AGV3" s="17">
        <v>0.82486011312229335</v>
      </c>
      <c r="AGW3" s="17">
        <v>0.7068836327793534</v>
      </c>
      <c r="AGX3" s="17">
        <v>0.44728278537233135</v>
      </c>
      <c r="AGY3" s="17">
        <v>0.2411527625852993</v>
      </c>
      <c r="AGZ3" s="17">
        <v>2.3765418781500132E-2</v>
      </c>
      <c r="AHA3" s="17">
        <v>0</v>
      </c>
      <c r="AHB3" s="17">
        <v>0</v>
      </c>
      <c r="AHC3" s="17">
        <v>0</v>
      </c>
      <c r="AHD3" s="17">
        <v>0</v>
      </c>
      <c r="AHE3" s="17">
        <v>0</v>
      </c>
      <c r="AHF3" s="17">
        <v>0</v>
      </c>
      <c r="AHG3" s="17">
        <v>0</v>
      </c>
      <c r="AHH3" s="17">
        <v>0</v>
      </c>
      <c r="AHI3" s="17">
        <v>0</v>
      </c>
      <c r="AHJ3" s="17">
        <v>0</v>
      </c>
      <c r="AHK3" s="17">
        <v>0</v>
      </c>
      <c r="AHL3" s="17">
        <v>0</v>
      </c>
      <c r="AHM3" s="17">
        <v>0</v>
      </c>
      <c r="AHN3" s="17">
        <v>0.13550592030800335</v>
      </c>
      <c r="AHO3" s="17">
        <v>0.41210549847663863</v>
      </c>
      <c r="AHP3" s="17">
        <v>0.63410972840429736</v>
      </c>
      <c r="AHQ3" s="17">
        <v>0.78120122545885995</v>
      </c>
      <c r="AHR3" s="17">
        <v>0.85772202758465332</v>
      </c>
      <c r="AHS3" s="17">
        <v>0.87630532409120676</v>
      </c>
      <c r="AHT3" s="17">
        <v>0.83281363514569995</v>
      </c>
      <c r="AHU3" s="17">
        <v>0.71605519539048001</v>
      </c>
      <c r="AHV3" s="17">
        <v>0.52242474531877936</v>
      </c>
      <c r="AHW3" s="17">
        <v>0.26321840348128467</v>
      </c>
      <c r="AHX3" s="17">
        <v>2.8094117738132467E-2</v>
      </c>
      <c r="AHY3" s="17">
        <v>0</v>
      </c>
      <c r="AHZ3" s="17">
        <v>0</v>
      </c>
      <c r="AIA3" s="17">
        <v>0</v>
      </c>
      <c r="AIB3" s="17">
        <v>0</v>
      </c>
      <c r="AIC3" s="17">
        <v>0</v>
      </c>
      <c r="AID3" s="17">
        <v>0</v>
      </c>
      <c r="AIE3" s="17">
        <v>0</v>
      </c>
      <c r="AIF3" s="17">
        <v>0</v>
      </c>
      <c r="AIG3" s="17">
        <v>0</v>
      </c>
      <c r="AIH3" s="17">
        <v>0</v>
      </c>
      <c r="AII3" s="17">
        <v>0</v>
      </c>
      <c r="AIJ3" s="17">
        <v>0</v>
      </c>
      <c r="AIK3" s="17">
        <v>0</v>
      </c>
      <c r="AIL3" s="17">
        <v>0.14470787306342867</v>
      </c>
      <c r="AIM3" s="17">
        <v>0.43760757108799936</v>
      </c>
      <c r="AIN3" s="17">
        <v>0.6762761664054</v>
      </c>
      <c r="AIO3" s="17">
        <v>0.83462039681720668</v>
      </c>
      <c r="AIP3" s="17">
        <v>0.91947561048268678</v>
      </c>
      <c r="AIQ3" s="17">
        <v>0.93010404880014674</v>
      </c>
      <c r="AIR3" s="17">
        <v>0.74465133621203339</v>
      </c>
      <c r="AIS3" s="17">
        <v>0.59037826853158137</v>
      </c>
      <c r="AIT3" s="17">
        <v>0.37865989771478864</v>
      </c>
      <c r="AIU3" s="17">
        <v>0.24933256908961798</v>
      </c>
      <c r="AIV3" s="17">
        <v>2.7648050811903198E-2</v>
      </c>
      <c r="AIW3" s="17">
        <v>0</v>
      </c>
      <c r="AIX3" s="17">
        <v>0</v>
      </c>
      <c r="AIY3" s="17">
        <v>0</v>
      </c>
      <c r="AIZ3" s="17">
        <v>0</v>
      </c>
      <c r="AJA3" s="17">
        <v>0</v>
      </c>
      <c r="AJB3" s="17">
        <v>0</v>
      </c>
      <c r="AJC3" s="17">
        <v>0</v>
      </c>
      <c r="AJD3" s="17">
        <v>0</v>
      </c>
      <c r="AJE3" s="17">
        <v>0</v>
      </c>
      <c r="AJF3" s="17">
        <v>0</v>
      </c>
      <c r="AJG3" s="17">
        <v>0</v>
      </c>
      <c r="AJH3" s="17">
        <v>0</v>
      </c>
      <c r="AJI3" s="17">
        <v>0</v>
      </c>
      <c r="AJJ3" s="17">
        <v>0.15549944304841798</v>
      </c>
      <c r="AJK3" s="17">
        <v>0.45869791552102207</v>
      </c>
      <c r="AJL3" s="17">
        <v>0.70701596517403331</v>
      </c>
      <c r="AJM3" s="17">
        <v>0.87705175340529329</v>
      </c>
      <c r="AJN3" s="17">
        <v>0.96920991931433997</v>
      </c>
      <c r="AJO3" s="17">
        <v>0.98253846258784661</v>
      </c>
      <c r="AJP3" s="17">
        <v>0.92292588747814663</v>
      </c>
      <c r="AJQ3" s="17">
        <v>0.79055199880431326</v>
      </c>
      <c r="AJR3" s="17">
        <v>0.57697933515347732</v>
      </c>
      <c r="AJS3" s="17">
        <v>0.28291475533553467</v>
      </c>
      <c r="AJT3" s="17">
        <v>3.343218071249187E-2</v>
      </c>
      <c r="AJU3" s="17">
        <v>0</v>
      </c>
      <c r="AJV3" s="17">
        <v>0</v>
      </c>
      <c r="AJW3" s="17">
        <v>0</v>
      </c>
      <c r="AJX3" s="17">
        <v>0</v>
      </c>
      <c r="AJY3" s="17">
        <v>0</v>
      </c>
      <c r="AJZ3" s="17">
        <v>0</v>
      </c>
      <c r="AKA3" s="17">
        <v>0</v>
      </c>
      <c r="AKB3" s="17">
        <v>0</v>
      </c>
      <c r="AKC3" s="17">
        <v>0</v>
      </c>
      <c r="AKD3" s="17">
        <v>0</v>
      </c>
      <c r="AKE3" s="17">
        <v>0</v>
      </c>
      <c r="AKF3" s="17">
        <v>0</v>
      </c>
      <c r="AKG3" s="17">
        <v>0</v>
      </c>
      <c r="AKH3" s="17">
        <v>0.16075425852630598</v>
      </c>
      <c r="AKI3" s="17">
        <v>0.46475960198419264</v>
      </c>
      <c r="AKJ3" s="17">
        <v>0.7127102109392266</v>
      </c>
      <c r="AKK3" s="17">
        <v>0.8840848946850467</v>
      </c>
      <c r="AKL3" s="17">
        <v>0.97211386419811996</v>
      </c>
      <c r="AKM3" s="17">
        <v>0.98735123181112006</v>
      </c>
      <c r="AKN3" s="17">
        <v>0.92659034735106671</v>
      </c>
      <c r="AKO3" s="17">
        <v>0.79156774200566005</v>
      </c>
      <c r="AKP3" s="17">
        <v>0.57945266342671797</v>
      </c>
      <c r="AKQ3" s="17">
        <v>0.29964841052729263</v>
      </c>
      <c r="AKR3" s="17">
        <v>3.7459968070533936E-2</v>
      </c>
      <c r="AKS3" s="17">
        <v>0</v>
      </c>
      <c r="AKT3" s="17">
        <v>0</v>
      </c>
      <c r="AKU3" s="17">
        <v>0</v>
      </c>
      <c r="AKV3" s="17">
        <v>0</v>
      </c>
      <c r="AKW3" s="17">
        <v>0</v>
      </c>
      <c r="AKX3" s="17">
        <v>0</v>
      </c>
      <c r="AKY3" s="17">
        <v>0</v>
      </c>
      <c r="AKZ3" s="17">
        <v>0</v>
      </c>
      <c r="ALA3" s="17">
        <v>0</v>
      </c>
      <c r="ALB3" s="17">
        <v>0</v>
      </c>
      <c r="ALC3" s="17">
        <v>0</v>
      </c>
      <c r="ALD3" s="17">
        <v>0</v>
      </c>
      <c r="ALE3" s="17">
        <v>0</v>
      </c>
      <c r="ALF3" s="17">
        <v>0.16202541779646598</v>
      </c>
      <c r="ALG3" s="17">
        <v>0.45935615140140534</v>
      </c>
      <c r="ALH3" s="17">
        <v>0.70025788847833337</v>
      </c>
      <c r="ALI3" s="17">
        <v>0.8641405747568266</v>
      </c>
      <c r="ALJ3" s="17">
        <v>0.94988850545452674</v>
      </c>
      <c r="ALK3" s="17">
        <v>0.96432880385688013</v>
      </c>
      <c r="ALL3" s="17">
        <v>0.90697118565189327</v>
      </c>
      <c r="ALM3" s="17">
        <v>0.77785716586956</v>
      </c>
      <c r="ALN3" s="17">
        <v>0.57306469286770068</v>
      </c>
      <c r="ALO3" s="17">
        <v>0.29866647298637733</v>
      </c>
      <c r="ALP3" s="17">
        <v>3.8606082569825728E-2</v>
      </c>
      <c r="ALQ3" s="17">
        <v>0</v>
      </c>
      <c r="ALR3" s="17">
        <v>0</v>
      </c>
      <c r="ALS3" s="17">
        <v>0</v>
      </c>
      <c r="ALT3" s="17">
        <v>0</v>
      </c>
      <c r="ALU3" s="17">
        <v>0</v>
      </c>
      <c r="ALV3" s="17">
        <v>0</v>
      </c>
      <c r="ALW3" s="17">
        <v>0</v>
      </c>
      <c r="ALX3" s="17">
        <v>0</v>
      </c>
      <c r="ALY3" s="17">
        <v>0</v>
      </c>
      <c r="ALZ3" s="17">
        <v>0</v>
      </c>
      <c r="AMA3" s="17">
        <v>0</v>
      </c>
      <c r="AMB3" s="17">
        <v>0</v>
      </c>
      <c r="AMC3" s="17">
        <v>0</v>
      </c>
      <c r="AMD3" s="17">
        <v>0.16327225917655933</v>
      </c>
      <c r="AME3" s="17">
        <v>0.45474405793801065</v>
      </c>
      <c r="AMF3" s="17">
        <v>0.68791522390948667</v>
      </c>
      <c r="AMG3" s="17">
        <v>0.84862197060223332</v>
      </c>
      <c r="AMH3" s="17">
        <v>0.93062336224730002</v>
      </c>
      <c r="AMI3" s="17">
        <v>0.94606630754279331</v>
      </c>
      <c r="AMJ3" s="17">
        <v>0.88898465603014665</v>
      </c>
      <c r="AMK3" s="17">
        <v>0.7663574865003201</v>
      </c>
      <c r="AML3" s="17">
        <v>0.56646462239861339</v>
      </c>
      <c r="AMM3" s="17">
        <v>0.29768381846754066</v>
      </c>
      <c r="AMN3" s="17">
        <v>4.0188236626529664E-2</v>
      </c>
      <c r="AMO3" s="17">
        <v>0</v>
      </c>
      <c r="AMP3" s="17">
        <v>0</v>
      </c>
      <c r="AMQ3" s="17">
        <v>0</v>
      </c>
      <c r="AMR3" s="17">
        <v>0</v>
      </c>
      <c r="AMS3" s="17">
        <v>0</v>
      </c>
      <c r="AMT3" s="17">
        <v>0</v>
      </c>
      <c r="AMU3" s="17">
        <v>0</v>
      </c>
      <c r="AMV3" s="17">
        <v>0</v>
      </c>
      <c r="AMW3" s="17">
        <v>0</v>
      </c>
      <c r="AMX3" s="17">
        <v>0</v>
      </c>
      <c r="AMY3" s="17">
        <v>0</v>
      </c>
      <c r="AMZ3" s="17">
        <v>0</v>
      </c>
      <c r="ANA3" s="17">
        <v>0</v>
      </c>
      <c r="ANB3" s="17">
        <v>0.16136538612277868</v>
      </c>
      <c r="ANC3" s="17">
        <v>0.44186955643975795</v>
      </c>
      <c r="AND3" s="17">
        <v>0.6349388756315667</v>
      </c>
      <c r="ANE3" s="17">
        <v>0.74939788627232662</v>
      </c>
      <c r="ANF3" s="17">
        <v>0.76546513609346667</v>
      </c>
      <c r="ANG3" s="17">
        <v>0.7857666787192934</v>
      </c>
      <c r="ANH3" s="17">
        <v>0.71221958879137337</v>
      </c>
      <c r="ANI3" s="17">
        <v>0.55620832648266472</v>
      </c>
      <c r="ANJ3" s="17">
        <v>0.45897461496795328</v>
      </c>
      <c r="ANK3" s="17">
        <v>0.26317414712013798</v>
      </c>
      <c r="ANL3" s="17">
        <v>3.5882839479556131E-2</v>
      </c>
      <c r="ANM3" s="17">
        <v>0</v>
      </c>
      <c r="ANN3" s="17">
        <v>0</v>
      </c>
      <c r="ANO3" s="17">
        <v>0</v>
      </c>
      <c r="ANP3" s="17">
        <v>0</v>
      </c>
      <c r="ANQ3" s="17">
        <v>0</v>
      </c>
      <c r="ANR3" s="17">
        <v>0</v>
      </c>
      <c r="ANS3" s="17">
        <v>0</v>
      </c>
      <c r="ANT3" s="17">
        <v>0</v>
      </c>
      <c r="ANU3" s="17">
        <v>0</v>
      </c>
      <c r="ANV3" s="17">
        <v>0</v>
      </c>
      <c r="ANW3" s="17">
        <v>0</v>
      </c>
      <c r="ANX3" s="17">
        <v>0</v>
      </c>
      <c r="ANY3" s="17">
        <v>0</v>
      </c>
      <c r="ANZ3" s="17">
        <v>0.16210689952779733</v>
      </c>
      <c r="AOA3" s="17">
        <v>0.44919834234990136</v>
      </c>
      <c r="AOB3" s="17">
        <v>0.68370337082764665</v>
      </c>
      <c r="AOC3" s="17">
        <v>0.84174777183356009</v>
      </c>
      <c r="AOD3" s="17">
        <v>0.92654336049495989</v>
      </c>
      <c r="AOE3" s="17">
        <v>0.83079765765403335</v>
      </c>
      <c r="AOF3" s="17">
        <v>0.67766422895994671</v>
      </c>
      <c r="AOG3" s="17">
        <v>0.6915026728246666</v>
      </c>
      <c r="AOH3" s="17">
        <v>0.55241919318322275</v>
      </c>
      <c r="AOI3" s="17">
        <v>0.28891145162089799</v>
      </c>
      <c r="AOJ3" s="17">
        <v>4.00872398768286E-2</v>
      </c>
      <c r="AOK3" s="17">
        <v>0</v>
      </c>
      <c r="AOL3" s="17">
        <v>0</v>
      </c>
      <c r="AOM3" s="17">
        <v>0</v>
      </c>
      <c r="AON3" s="17">
        <v>0</v>
      </c>
      <c r="AOO3" s="17">
        <v>0</v>
      </c>
      <c r="AOP3" s="17">
        <v>0</v>
      </c>
      <c r="AOQ3" s="17">
        <v>0</v>
      </c>
      <c r="AOR3" s="17">
        <v>0</v>
      </c>
      <c r="AOS3" s="17">
        <v>0</v>
      </c>
      <c r="AOT3" s="17">
        <v>0</v>
      </c>
      <c r="AOU3" s="17">
        <v>0</v>
      </c>
      <c r="AOV3" s="17">
        <v>0</v>
      </c>
      <c r="AOW3" s="17">
        <v>0</v>
      </c>
      <c r="AOX3" s="17">
        <v>0.11663110358912533</v>
      </c>
      <c r="AOY3" s="17">
        <v>0.29991364221445665</v>
      </c>
      <c r="AOZ3" s="17">
        <v>0.54131203368103797</v>
      </c>
      <c r="APA3" s="17">
        <v>0.56615257890166604</v>
      </c>
      <c r="APB3" s="17">
        <v>0.87869554150439344</v>
      </c>
      <c r="APC3" s="17">
        <v>0.78572225301181331</v>
      </c>
      <c r="APD3" s="17">
        <v>0.80668015232667334</v>
      </c>
      <c r="APE3" s="17">
        <v>0.75623802106605997</v>
      </c>
      <c r="APF3" s="17">
        <v>0.5553269173745593</v>
      </c>
      <c r="APG3" s="17">
        <v>0.24867279702095668</v>
      </c>
      <c r="APH3" s="17">
        <v>3.4226047769072995E-2</v>
      </c>
      <c r="API3" s="17">
        <v>0</v>
      </c>
      <c r="APJ3" s="17">
        <v>0</v>
      </c>
      <c r="APK3" s="17">
        <v>0</v>
      </c>
      <c r="APL3" s="17">
        <v>0</v>
      </c>
      <c r="APM3" s="17">
        <v>0</v>
      </c>
      <c r="APN3" s="17">
        <v>0</v>
      </c>
      <c r="APO3" s="17">
        <v>0</v>
      </c>
      <c r="APP3" s="17">
        <v>0</v>
      </c>
      <c r="APQ3" s="17">
        <v>0</v>
      </c>
      <c r="APR3" s="17">
        <v>0</v>
      </c>
      <c r="APS3" s="17">
        <v>0</v>
      </c>
      <c r="APT3" s="17">
        <v>0</v>
      </c>
      <c r="APU3" s="17">
        <v>0</v>
      </c>
      <c r="APV3" s="17">
        <v>0.12042000132773933</v>
      </c>
      <c r="APW3" s="17">
        <v>0.34522425507645804</v>
      </c>
      <c r="APX3" s="17">
        <v>0.40526857525358667</v>
      </c>
      <c r="APY3" s="17">
        <v>0.46564659473831199</v>
      </c>
      <c r="APZ3" s="17">
        <v>0.6458257688032254</v>
      </c>
      <c r="AQA3" s="17">
        <v>0.81962089153772666</v>
      </c>
      <c r="AQB3" s="17">
        <v>0.65540194734351598</v>
      </c>
      <c r="AQC3" s="17">
        <v>0.51683770381741467</v>
      </c>
      <c r="AQD3" s="17">
        <v>0.42739869528599467</v>
      </c>
      <c r="AQE3" s="17">
        <v>0.21087081954298467</v>
      </c>
      <c r="AQF3" s="17">
        <v>2.887102902851053E-2</v>
      </c>
      <c r="AQG3" s="17">
        <v>0</v>
      </c>
      <c r="AQH3" s="17">
        <v>0</v>
      </c>
      <c r="AQI3" s="17">
        <v>0</v>
      </c>
      <c r="AQJ3" s="17">
        <v>0</v>
      </c>
      <c r="AQK3" s="17">
        <v>0</v>
      </c>
      <c r="AQL3" s="17">
        <v>0</v>
      </c>
      <c r="AQM3" s="17">
        <v>0</v>
      </c>
      <c r="AQN3" s="17">
        <v>0</v>
      </c>
      <c r="AQO3" s="17">
        <v>0</v>
      </c>
      <c r="AQP3" s="17">
        <v>0</v>
      </c>
      <c r="AQQ3" s="17">
        <v>0</v>
      </c>
      <c r="AQR3" s="17">
        <v>0</v>
      </c>
      <c r="AQS3" s="17">
        <v>0</v>
      </c>
      <c r="AQT3" s="17">
        <v>0.17319596927610001</v>
      </c>
      <c r="AQU3" s="17">
        <v>0.46006674385142599</v>
      </c>
      <c r="AQV3" s="17">
        <v>0.70904784137170673</v>
      </c>
      <c r="AQW3" s="17">
        <v>0.87329522690188</v>
      </c>
      <c r="AQX3" s="17">
        <v>0.95955042098173993</v>
      </c>
      <c r="AQY3" s="17">
        <v>0.97233296709104666</v>
      </c>
      <c r="AQZ3" s="17">
        <v>0.91148349207811996</v>
      </c>
      <c r="ARA3" s="17">
        <v>0.78226577772058004</v>
      </c>
      <c r="ARB3" s="17">
        <v>0.57645026318394998</v>
      </c>
      <c r="ARC3" s="17">
        <v>0.30510311800161932</v>
      </c>
      <c r="ARD3" s="17">
        <v>4.5465888944245796E-2</v>
      </c>
      <c r="ARE3" s="17">
        <v>0</v>
      </c>
      <c r="ARF3" s="17">
        <v>0</v>
      </c>
      <c r="ARG3" s="17">
        <v>0</v>
      </c>
      <c r="ARH3" s="17">
        <v>0</v>
      </c>
      <c r="ARI3" s="17">
        <v>0</v>
      </c>
      <c r="ARJ3" s="17">
        <v>0</v>
      </c>
      <c r="ARK3" s="17">
        <v>0</v>
      </c>
      <c r="ARL3" s="17">
        <v>0</v>
      </c>
      <c r="ARM3" s="17">
        <v>0</v>
      </c>
      <c r="ARN3" s="17">
        <v>0</v>
      </c>
      <c r="ARO3" s="17">
        <v>0</v>
      </c>
      <c r="ARP3" s="17">
        <v>0</v>
      </c>
      <c r="ARQ3" s="17">
        <v>0</v>
      </c>
      <c r="ARR3" s="17">
        <v>1.6938127388473001E-2</v>
      </c>
      <c r="ARS3" s="17">
        <v>0.16083798124229201</v>
      </c>
      <c r="ART3" s="17">
        <v>0.41836729617728663</v>
      </c>
      <c r="ARU3" s="17">
        <v>0.68185643350508662</v>
      </c>
      <c r="ARV3" s="17">
        <v>0.91682557634601347</v>
      </c>
      <c r="ARW3" s="17">
        <v>0.89316785653161335</v>
      </c>
      <c r="ARX3" s="17">
        <v>0.53625733382183005</v>
      </c>
      <c r="ARY3" s="17">
        <v>0.19487464105822933</v>
      </c>
      <c r="ARZ3" s="17">
        <v>0.11869512353436332</v>
      </c>
      <c r="ASA3" s="17">
        <v>0.103244945051344</v>
      </c>
      <c r="ASB3" s="17">
        <v>1.2864288333563401E-2</v>
      </c>
      <c r="ASC3" s="17">
        <v>0</v>
      </c>
      <c r="ASD3" s="17">
        <v>0</v>
      </c>
      <c r="ASE3" s="17">
        <v>0</v>
      </c>
      <c r="ASF3" s="17">
        <v>0</v>
      </c>
      <c r="ASG3" s="17">
        <v>0</v>
      </c>
      <c r="ASH3" s="17">
        <v>0</v>
      </c>
      <c r="ASI3" s="17">
        <v>0</v>
      </c>
      <c r="ASJ3" s="17">
        <v>0</v>
      </c>
      <c r="ASK3" s="17">
        <v>0</v>
      </c>
      <c r="ASL3" s="17">
        <v>0</v>
      </c>
      <c r="ASM3" s="17">
        <v>0</v>
      </c>
      <c r="ASN3" s="17">
        <v>0</v>
      </c>
      <c r="ASO3" s="17">
        <v>0</v>
      </c>
      <c r="ASP3" s="17">
        <v>6.5177391759424871E-2</v>
      </c>
      <c r="ASQ3" s="17">
        <v>0.11017204243148733</v>
      </c>
      <c r="ASR3" s="17">
        <v>0.25190279998934267</v>
      </c>
      <c r="ASS3" s="17">
        <v>0.5060996528103554</v>
      </c>
      <c r="AST3" s="17">
        <v>0.57284666260680339</v>
      </c>
      <c r="ASU3" s="17">
        <v>0.58343297404062133</v>
      </c>
      <c r="ASV3" s="17">
        <v>0.79604853608120663</v>
      </c>
      <c r="ASW3" s="17">
        <v>0.71619055840428658</v>
      </c>
      <c r="ASX3" s="17">
        <v>0.47264284592497668</v>
      </c>
      <c r="ASY3" s="17">
        <v>0.20948057438047332</v>
      </c>
      <c r="ASZ3" s="17">
        <v>1.6508327980015534E-2</v>
      </c>
      <c r="ATA3" s="17">
        <v>0</v>
      </c>
      <c r="ATB3" s="17">
        <v>0</v>
      </c>
      <c r="ATC3" s="17">
        <v>0</v>
      </c>
      <c r="ATD3" s="17">
        <v>0</v>
      </c>
      <c r="ATE3" s="17">
        <v>0</v>
      </c>
      <c r="ATF3" s="17">
        <v>0</v>
      </c>
      <c r="ATG3" s="17">
        <v>0</v>
      </c>
      <c r="ATH3" s="17">
        <v>0</v>
      </c>
      <c r="ATI3" s="17">
        <v>0</v>
      </c>
      <c r="ATJ3" s="17">
        <v>0</v>
      </c>
      <c r="ATK3" s="17">
        <v>0</v>
      </c>
      <c r="ATL3" s="17">
        <v>0</v>
      </c>
      <c r="ATM3" s="17">
        <v>1.4056978787878798E-4</v>
      </c>
      <c r="ATN3" s="17">
        <v>0.15070481401146466</v>
      </c>
      <c r="ATO3" s="17">
        <v>0.31349342830639598</v>
      </c>
      <c r="ATP3" s="17">
        <v>0.65191886334877869</v>
      </c>
      <c r="ATQ3" s="17">
        <v>0.86441385194664666</v>
      </c>
      <c r="ATR3" s="17">
        <v>0.98402439219160664</v>
      </c>
      <c r="ATS3" s="17">
        <v>0.99360463835710677</v>
      </c>
      <c r="ATT3" s="17">
        <v>0.92503273865392677</v>
      </c>
      <c r="ATU3" s="17">
        <v>0.78311827261503997</v>
      </c>
      <c r="ATV3" s="17">
        <v>0.58489415625707264</v>
      </c>
      <c r="ATW3" s="17">
        <v>0.2957770730570593</v>
      </c>
      <c r="ATX3" s="17">
        <v>5.0440189087333331E-2</v>
      </c>
      <c r="ATY3" s="17">
        <v>0</v>
      </c>
      <c r="ATZ3" s="17">
        <v>0</v>
      </c>
      <c r="AUA3" s="17">
        <v>0</v>
      </c>
      <c r="AUB3" s="17">
        <v>0</v>
      </c>
      <c r="AUC3" s="17">
        <v>0</v>
      </c>
      <c r="AUD3" s="17">
        <v>0</v>
      </c>
      <c r="AUE3" s="17">
        <v>0</v>
      </c>
      <c r="AUF3" s="17">
        <v>0</v>
      </c>
      <c r="AUG3" s="17">
        <v>0</v>
      </c>
      <c r="AUH3" s="17">
        <v>0</v>
      </c>
      <c r="AUI3" s="17">
        <v>0</v>
      </c>
      <c r="AUJ3" s="17">
        <v>0</v>
      </c>
      <c r="AUK3" s="17">
        <v>4.9508727272727269E-4</v>
      </c>
      <c r="AUL3" s="17">
        <v>0.14768040528043533</v>
      </c>
      <c r="AUM3" s="17">
        <v>0.42215698289209269</v>
      </c>
      <c r="AUN3" s="17">
        <v>0.70446398195209337</v>
      </c>
      <c r="AUO3" s="17">
        <v>0.84910799877663334</v>
      </c>
      <c r="AUP3" s="17">
        <v>0.88599107807078004</v>
      </c>
      <c r="AUQ3" s="17">
        <v>0.93511149953493333</v>
      </c>
      <c r="AUR3" s="17">
        <v>0.88764274492431339</v>
      </c>
      <c r="AUS3" s="17">
        <v>0.72705216550260665</v>
      </c>
      <c r="AUT3" s="17">
        <v>0.53322753029824599</v>
      </c>
      <c r="AUU3" s="17">
        <v>0.27665582677971534</v>
      </c>
      <c r="AUV3" s="17">
        <v>5.0338498323283999E-2</v>
      </c>
      <c r="AUW3" s="17">
        <v>0</v>
      </c>
      <c r="AUX3" s="17">
        <v>0</v>
      </c>
      <c r="AUY3" s="17">
        <v>0</v>
      </c>
      <c r="AUZ3" s="17">
        <v>0</v>
      </c>
      <c r="AVA3" s="17">
        <v>0</v>
      </c>
      <c r="AVB3" s="17">
        <v>0</v>
      </c>
      <c r="AVC3" s="17">
        <v>0</v>
      </c>
      <c r="AVD3" s="17">
        <v>0</v>
      </c>
      <c r="AVE3" s="17">
        <v>0</v>
      </c>
      <c r="AVF3" s="17">
        <v>0</v>
      </c>
      <c r="AVG3" s="17">
        <v>0</v>
      </c>
      <c r="AVH3" s="17">
        <v>0</v>
      </c>
      <c r="AVI3" s="17">
        <v>1.3137693042926132E-3</v>
      </c>
      <c r="AVJ3" s="17">
        <v>0.19168969622395135</v>
      </c>
      <c r="AVK3" s="17">
        <v>0.47701265249679931</v>
      </c>
      <c r="AVL3" s="17">
        <v>0.70252123887090667</v>
      </c>
      <c r="AVM3" s="17">
        <v>0.85584713110288668</v>
      </c>
      <c r="AVN3" s="17">
        <v>0.92851092351014664</v>
      </c>
      <c r="AVO3" s="17">
        <v>0.9388881749033734</v>
      </c>
      <c r="AVP3" s="17">
        <v>0.88701532442241993</v>
      </c>
      <c r="AVQ3" s="17">
        <v>0.77075655455073999</v>
      </c>
      <c r="AVR3" s="17">
        <v>0.52906415384315464</v>
      </c>
      <c r="AVS3" s="17">
        <v>0.24989029317658998</v>
      </c>
      <c r="AVT3" s="17">
        <v>4.0850215402762201E-2</v>
      </c>
      <c r="AVU3" s="17">
        <v>0</v>
      </c>
      <c r="AVV3" s="17">
        <v>0</v>
      </c>
      <c r="AVW3" s="17">
        <v>0</v>
      </c>
      <c r="AVX3" s="17">
        <v>0</v>
      </c>
      <c r="AVY3" s="17">
        <v>0</v>
      </c>
      <c r="AVZ3" s="17">
        <v>0</v>
      </c>
      <c r="AWA3" s="17">
        <v>0</v>
      </c>
      <c r="AWB3" s="17">
        <v>0</v>
      </c>
      <c r="AWC3" s="17">
        <v>0</v>
      </c>
      <c r="AWD3" s="17">
        <v>0</v>
      </c>
      <c r="AWE3" s="17">
        <v>0</v>
      </c>
      <c r="AWF3" s="17">
        <v>0</v>
      </c>
      <c r="AWG3" s="17">
        <v>2.2252642741417603E-3</v>
      </c>
      <c r="AWH3" s="17">
        <v>0.19575749925459801</v>
      </c>
      <c r="AWI3" s="17">
        <v>0.48633343192452066</v>
      </c>
      <c r="AWJ3" s="17">
        <v>0.71897109609311338</v>
      </c>
      <c r="AWK3" s="17">
        <v>0.84192314958310666</v>
      </c>
      <c r="AWL3" s="17">
        <v>0.92624791589272659</v>
      </c>
      <c r="AWM3" s="17">
        <v>0.98990462261279333</v>
      </c>
      <c r="AWN3" s="17">
        <v>0.85207587071711999</v>
      </c>
      <c r="AWO3" s="17">
        <v>0.77301872728451337</v>
      </c>
      <c r="AWP3" s="17">
        <v>0.4050710772683967</v>
      </c>
      <c r="AWQ3" s="17">
        <v>0.2622348182379427</v>
      </c>
      <c r="AWR3" s="17">
        <v>5.1085291811554863E-2</v>
      </c>
      <c r="AWS3" s="17">
        <v>0</v>
      </c>
      <c r="AWT3" s="17">
        <v>0</v>
      </c>
      <c r="AWU3" s="17">
        <v>0</v>
      </c>
      <c r="AWV3" s="17">
        <v>0</v>
      </c>
      <c r="AWW3" s="17">
        <v>0</v>
      </c>
      <c r="AWX3" s="17">
        <v>0</v>
      </c>
      <c r="AWY3" s="17">
        <v>0</v>
      </c>
      <c r="AWZ3" s="17">
        <v>0</v>
      </c>
      <c r="AXA3" s="17">
        <v>0</v>
      </c>
      <c r="AXB3" s="17">
        <v>0</v>
      </c>
      <c r="AXC3" s="17">
        <v>0</v>
      </c>
      <c r="AXD3" s="17">
        <v>0</v>
      </c>
      <c r="AXE3" s="17">
        <v>1.7380183412988334E-3</v>
      </c>
      <c r="AXF3" s="17">
        <v>0.15542452779923535</v>
      </c>
      <c r="AXG3" s="17">
        <v>0.43141698386583194</v>
      </c>
      <c r="AXH3" s="17">
        <v>0.73478482836689329</v>
      </c>
      <c r="AXI3" s="17">
        <v>0.89475797272887325</v>
      </c>
      <c r="AXJ3" s="17">
        <v>0.98119655349949331</v>
      </c>
      <c r="AXK3" s="17">
        <v>0.99411731208809995</v>
      </c>
      <c r="AXL3" s="17">
        <v>0.93258437071608002</v>
      </c>
      <c r="AXM3" s="17">
        <v>0.80295634181636</v>
      </c>
      <c r="AXN3" s="17">
        <v>0.59584449609919865</v>
      </c>
      <c r="AXO3" s="17">
        <v>0.31856755424214001</v>
      </c>
      <c r="AXP3" s="17">
        <v>5.4168388216497262E-2</v>
      </c>
      <c r="AXQ3" s="17">
        <v>0</v>
      </c>
      <c r="AXR3" s="17">
        <v>0</v>
      </c>
      <c r="AXS3" s="17">
        <v>0</v>
      </c>
      <c r="AXT3" s="17">
        <v>0</v>
      </c>
      <c r="AXU3" s="17">
        <v>0</v>
      </c>
      <c r="AXV3" s="17">
        <v>0</v>
      </c>
      <c r="AXW3" s="17">
        <v>0</v>
      </c>
      <c r="AXX3" s="17">
        <v>0</v>
      </c>
      <c r="AXY3" s="17">
        <v>0</v>
      </c>
      <c r="AXZ3" s="17">
        <v>0</v>
      </c>
      <c r="AYA3" s="17">
        <v>0</v>
      </c>
      <c r="AYB3" s="17">
        <v>0</v>
      </c>
      <c r="AYC3" s="17">
        <v>4.2048537572822332E-3</v>
      </c>
      <c r="AYD3" s="17">
        <v>0.20392747718605733</v>
      </c>
      <c r="AYE3" s="17">
        <v>0.49320908382371736</v>
      </c>
      <c r="AYF3" s="17">
        <v>0.69938161975550661</v>
      </c>
      <c r="AYG3" s="17">
        <v>0.81550670401324676</v>
      </c>
      <c r="AYH3" s="17">
        <v>0.79624247521163327</v>
      </c>
      <c r="AYI3" s="17">
        <v>0.88700664956179331</v>
      </c>
      <c r="AYJ3" s="17">
        <v>0.87962395287285988</v>
      </c>
      <c r="AYK3" s="17">
        <v>0.74064385503497332</v>
      </c>
      <c r="AYL3" s="17">
        <v>0.54919815931558669</v>
      </c>
      <c r="AYM3" s="17">
        <v>0.3165502086430193</v>
      </c>
      <c r="AYN3" s="17">
        <v>5.3172900546325529E-2</v>
      </c>
      <c r="AYO3" s="17">
        <v>0</v>
      </c>
      <c r="AYP3" s="17">
        <v>0</v>
      </c>
      <c r="AYQ3" s="17">
        <v>0</v>
      </c>
      <c r="AYR3" s="17">
        <v>0</v>
      </c>
      <c r="AYS3" s="17">
        <v>0</v>
      </c>
      <c r="AYT3" s="17">
        <v>0</v>
      </c>
      <c r="AYU3" s="17">
        <v>0</v>
      </c>
      <c r="AYV3" s="17">
        <v>0</v>
      </c>
      <c r="AYW3" s="17">
        <v>0</v>
      </c>
      <c r="AYX3" s="17">
        <v>0</v>
      </c>
      <c r="AYY3" s="17">
        <v>0</v>
      </c>
      <c r="AYZ3" s="17">
        <v>0</v>
      </c>
      <c r="AZA3" s="17">
        <v>2.7614166666666668E-4</v>
      </c>
      <c r="AZB3" s="17">
        <v>3.3486534545454534E-2</v>
      </c>
      <c r="AZC3" s="17">
        <v>6.2072726973477328E-2</v>
      </c>
      <c r="AZD3" s="17">
        <v>0.31326445232432271</v>
      </c>
      <c r="AZE3" s="17">
        <v>0.27818070371526932</v>
      </c>
      <c r="AZF3" s="17">
        <v>0.5437696284476019</v>
      </c>
      <c r="AZG3" s="17">
        <v>0.61953057471990669</v>
      </c>
      <c r="AZH3" s="17">
        <v>0.61689396162201737</v>
      </c>
      <c r="AZI3" s="17">
        <v>0.44786630806291799</v>
      </c>
      <c r="AZJ3" s="17">
        <v>0.44418885860519802</v>
      </c>
      <c r="AZK3" s="17">
        <v>0.23824051854320197</v>
      </c>
      <c r="AZL3" s="17">
        <v>5.2862416242948067E-2</v>
      </c>
      <c r="AZM3" s="17">
        <v>0</v>
      </c>
      <c r="AZN3" s="17">
        <v>0</v>
      </c>
      <c r="AZO3" s="17">
        <v>0</v>
      </c>
      <c r="AZP3" s="17">
        <v>0</v>
      </c>
      <c r="AZQ3" s="17">
        <v>0</v>
      </c>
      <c r="AZR3" s="17">
        <v>0</v>
      </c>
      <c r="AZS3" s="17">
        <v>0</v>
      </c>
      <c r="AZT3" s="17">
        <v>0</v>
      </c>
      <c r="AZU3" s="17">
        <v>0</v>
      </c>
      <c r="AZV3" s="17">
        <v>0</v>
      </c>
      <c r="AZW3" s="17">
        <v>0</v>
      </c>
      <c r="AZX3" s="17">
        <v>0</v>
      </c>
      <c r="AZY3" s="17">
        <v>7.5594540825180004E-3</v>
      </c>
      <c r="AZZ3" s="17">
        <v>0.22267486251413734</v>
      </c>
      <c r="BAA3" s="17">
        <v>0.46824845695570066</v>
      </c>
      <c r="BAB3" s="17">
        <v>0.76921657712041336</v>
      </c>
      <c r="BAC3" s="17">
        <v>0.92756595741399339</v>
      </c>
      <c r="BAD3" s="17">
        <v>1.0058309719346732</v>
      </c>
      <c r="BAE3" s="17">
        <v>0.99752343749773997</v>
      </c>
      <c r="BAF3" s="17">
        <v>0.92993001116067342</v>
      </c>
      <c r="BAG3" s="17">
        <v>0.81472476271543992</v>
      </c>
      <c r="BAH3" s="17">
        <v>0.61323740311286667</v>
      </c>
      <c r="BAI3" s="17">
        <v>0.34112817964001135</v>
      </c>
      <c r="BAJ3" s="17">
        <v>6.2030202371348334E-2</v>
      </c>
      <c r="BAK3" s="17">
        <v>0</v>
      </c>
      <c r="BAL3" s="17">
        <v>0</v>
      </c>
      <c r="BAM3" s="17">
        <v>0</v>
      </c>
      <c r="BAN3" s="17">
        <v>0</v>
      </c>
      <c r="BAO3" s="17">
        <v>0</v>
      </c>
      <c r="BAP3" s="17">
        <v>0</v>
      </c>
      <c r="BAQ3" s="17">
        <v>0</v>
      </c>
      <c r="BAR3" s="17">
        <v>0</v>
      </c>
      <c r="BAS3" s="17">
        <v>0</v>
      </c>
      <c r="BAT3" s="17">
        <v>0</v>
      </c>
      <c r="BAU3" s="17">
        <v>0</v>
      </c>
      <c r="BAV3" s="17">
        <v>0</v>
      </c>
      <c r="BAW3" s="17">
        <v>8.8656373618252668E-3</v>
      </c>
      <c r="BAX3" s="17">
        <v>0.22164093407515797</v>
      </c>
      <c r="BAY3" s="17">
        <v>0.48975742979870868</v>
      </c>
      <c r="BAZ3" s="17">
        <v>0.75528024678030004</v>
      </c>
      <c r="BBA3" s="17">
        <v>0.90227132068439331</v>
      </c>
      <c r="BBB3" s="17">
        <v>0.99230491883248662</v>
      </c>
      <c r="BBC3" s="17">
        <v>0.99442628102921993</v>
      </c>
      <c r="BBD3" s="17">
        <v>0.88196819964762008</v>
      </c>
      <c r="BBE3" s="17">
        <v>0.80372997348716668</v>
      </c>
      <c r="BBF3" s="17">
        <v>0.60135448063757935</v>
      </c>
      <c r="BBG3" s="17">
        <v>0.33078270930548198</v>
      </c>
      <c r="BBH3" s="17">
        <v>6.1543479363359133E-2</v>
      </c>
      <c r="BBI3" s="17">
        <v>0</v>
      </c>
      <c r="BBJ3" s="17">
        <v>0</v>
      </c>
      <c r="BBK3" s="17">
        <v>0</v>
      </c>
      <c r="BBL3" s="17">
        <v>0</v>
      </c>
      <c r="BBM3" s="17">
        <v>0</v>
      </c>
      <c r="BBN3" s="17">
        <v>0</v>
      </c>
      <c r="BBO3" s="17">
        <v>0</v>
      </c>
      <c r="BBP3" s="17">
        <v>0</v>
      </c>
      <c r="BBQ3" s="17">
        <v>0</v>
      </c>
      <c r="BBR3" s="17">
        <v>0</v>
      </c>
      <c r="BBS3" s="17">
        <v>0</v>
      </c>
      <c r="BBT3" s="17">
        <v>0</v>
      </c>
      <c r="BBU3" s="17">
        <v>6.7336186548006662E-3</v>
      </c>
      <c r="BBV3" s="17">
        <v>0.17156816843831066</v>
      </c>
      <c r="BBW3" s="17">
        <v>0.47907715568418069</v>
      </c>
      <c r="BBX3" s="17">
        <v>0.60416027049277865</v>
      </c>
      <c r="BBY3" s="17">
        <v>0.87794194480396659</v>
      </c>
      <c r="BBZ3" s="17">
        <v>0.95034904129674658</v>
      </c>
      <c r="BCA3" s="17">
        <v>0.95971501433648676</v>
      </c>
      <c r="BCB3" s="17">
        <v>0.79542129638250003</v>
      </c>
      <c r="BCC3" s="17">
        <v>0.75428496630825326</v>
      </c>
      <c r="BCD3" s="17">
        <v>0.52509414760752327</v>
      </c>
      <c r="BCE3" s="17">
        <v>0.30278212385545533</v>
      </c>
      <c r="BCF3" s="17">
        <v>5.6481527797050672E-2</v>
      </c>
      <c r="BCG3" s="17">
        <v>0</v>
      </c>
      <c r="BCH3" s="17">
        <v>0</v>
      </c>
      <c r="BCI3" s="17">
        <v>0</v>
      </c>
      <c r="BCJ3" s="17">
        <v>0</v>
      </c>
      <c r="BCK3" s="17">
        <v>0</v>
      </c>
      <c r="BCL3" s="17">
        <v>0</v>
      </c>
      <c r="BCM3" s="17">
        <v>0</v>
      </c>
      <c r="BCN3" s="17">
        <v>0</v>
      </c>
      <c r="BCO3" s="17">
        <v>0</v>
      </c>
      <c r="BCP3" s="17">
        <v>0</v>
      </c>
      <c r="BCQ3" s="17">
        <v>0</v>
      </c>
      <c r="BCR3" s="17">
        <v>0</v>
      </c>
      <c r="BCS3" s="17">
        <v>1.24067917206966E-2</v>
      </c>
      <c r="BCT3" s="17">
        <v>0.21425374739274133</v>
      </c>
      <c r="BCU3" s="17">
        <v>0.49256015822373861</v>
      </c>
      <c r="BCV3" s="17">
        <v>0.71290035542308672</v>
      </c>
      <c r="BCW3" s="17">
        <v>0.85742732742976002</v>
      </c>
      <c r="BCX3" s="17">
        <v>0.85950702426735326</v>
      </c>
      <c r="BCY3" s="17">
        <v>0.73564857957501995</v>
      </c>
      <c r="BCZ3" s="17">
        <v>0.48221553156399732</v>
      </c>
      <c r="BDA3" s="17">
        <v>0.44138393452108604</v>
      </c>
      <c r="BDB3" s="17">
        <v>0.35927808699108665</v>
      </c>
      <c r="BDC3" s="17">
        <v>0.12148316231001734</v>
      </c>
      <c r="BDD3" s="17">
        <v>3.6964799573571537E-2</v>
      </c>
      <c r="BDE3" s="17">
        <v>0</v>
      </c>
      <c r="BDF3" s="17">
        <v>0</v>
      </c>
      <c r="BDG3" s="17">
        <v>0</v>
      </c>
      <c r="BDH3" s="17">
        <v>0</v>
      </c>
      <c r="BDI3" s="17">
        <v>0</v>
      </c>
      <c r="BDJ3" s="17">
        <v>0</v>
      </c>
      <c r="BDK3" s="17">
        <v>0</v>
      </c>
      <c r="BDL3" s="17">
        <v>0</v>
      </c>
      <c r="BDM3" s="17">
        <v>0</v>
      </c>
      <c r="BDN3" s="17">
        <v>0</v>
      </c>
      <c r="BDO3" s="17">
        <v>0</v>
      </c>
      <c r="BDP3" s="17">
        <v>0</v>
      </c>
      <c r="BDQ3" s="17">
        <v>9.5145915019950681E-3</v>
      </c>
      <c r="BDR3" s="17">
        <v>0.17153378016635001</v>
      </c>
      <c r="BDS3" s="17">
        <v>0.43409831303412799</v>
      </c>
      <c r="BDT3" s="17">
        <v>0.61817649166061805</v>
      </c>
      <c r="BDU3" s="17">
        <v>0.74816234471656662</v>
      </c>
      <c r="BDV3" s="17">
        <v>0.90465280656214664</v>
      </c>
      <c r="BDW3" s="17">
        <v>0.97515167831227345</v>
      </c>
      <c r="BDX3" s="17">
        <v>0.92643433955746668</v>
      </c>
      <c r="BDY3" s="17">
        <v>0.78550668811469337</v>
      </c>
      <c r="BDZ3" s="17">
        <v>0.5970804317095193</v>
      </c>
      <c r="BEA3" s="17">
        <v>0.32879029286160932</v>
      </c>
      <c r="BEB3" s="17">
        <v>6.3310226751948334E-2</v>
      </c>
      <c r="BEC3" s="17">
        <v>0</v>
      </c>
      <c r="BED3" s="17">
        <v>0</v>
      </c>
      <c r="BEE3" s="17">
        <v>0</v>
      </c>
      <c r="BEF3" s="17">
        <v>0</v>
      </c>
      <c r="BEG3" s="17">
        <v>0</v>
      </c>
      <c r="BEH3" s="17">
        <v>0</v>
      </c>
      <c r="BEI3" s="17">
        <v>0</v>
      </c>
      <c r="BEJ3" s="17">
        <v>0</v>
      </c>
      <c r="BEK3" s="17">
        <v>0</v>
      </c>
      <c r="BEL3" s="17">
        <v>0</v>
      </c>
      <c r="BEM3" s="17">
        <v>0</v>
      </c>
      <c r="BEN3" s="17">
        <v>0</v>
      </c>
      <c r="BEO3" s="17">
        <v>8.6701976444474652E-3</v>
      </c>
      <c r="BEP3" s="17">
        <v>0.14371896501470999</v>
      </c>
      <c r="BEQ3" s="17">
        <v>0.3320719392453827</v>
      </c>
      <c r="BER3" s="17">
        <v>0.68712927102288668</v>
      </c>
      <c r="BES3" s="17">
        <v>0.8842846523123401</v>
      </c>
      <c r="BET3" s="17">
        <v>0.9508496083381266</v>
      </c>
      <c r="BEU3" s="17">
        <v>1.0017287217655</v>
      </c>
      <c r="BEV3" s="17">
        <v>0.94142307537573322</v>
      </c>
      <c r="BEW3" s="17">
        <v>0.77419114043960668</v>
      </c>
      <c r="BEX3" s="17">
        <v>0.53136479129671332</v>
      </c>
      <c r="BEY3" s="17">
        <v>0.30719125480525733</v>
      </c>
      <c r="BEZ3" s="17">
        <v>6.155555692152706E-2</v>
      </c>
      <c r="BFA3" s="17">
        <v>0</v>
      </c>
      <c r="BFB3" s="17">
        <v>0</v>
      </c>
      <c r="BFC3" s="17">
        <v>0</v>
      </c>
      <c r="BFD3" s="17">
        <v>0</v>
      </c>
      <c r="BFE3" s="17">
        <v>0</v>
      </c>
      <c r="BFF3" s="17">
        <v>0</v>
      </c>
      <c r="BFG3" s="17">
        <v>0</v>
      </c>
      <c r="BFH3" s="17">
        <v>0</v>
      </c>
      <c r="BFI3" s="17">
        <v>0</v>
      </c>
      <c r="BFJ3" s="17">
        <v>0</v>
      </c>
      <c r="BFK3" s="17">
        <v>0</v>
      </c>
      <c r="BFL3" s="17">
        <v>0</v>
      </c>
      <c r="BFM3" s="17">
        <v>8.1876024302435998E-3</v>
      </c>
      <c r="BFN3" s="17">
        <v>0.12647078032296599</v>
      </c>
      <c r="BFO3" s="17">
        <v>0.45598473506644138</v>
      </c>
      <c r="BFP3" s="17">
        <v>0.69001842806660008</v>
      </c>
      <c r="BFQ3" s="17">
        <v>0.88181947589415999</v>
      </c>
      <c r="BFR3" s="17">
        <v>0.95331004128773333</v>
      </c>
      <c r="BFS3" s="17">
        <v>0.93186784988265325</v>
      </c>
      <c r="BFT3" s="17">
        <v>0.79391669965345324</v>
      </c>
      <c r="BFU3" s="17">
        <v>0.59615831997809865</v>
      </c>
      <c r="BFV3" s="17">
        <v>0.4274667149849527</v>
      </c>
      <c r="BFW3" s="17">
        <v>0.27411182682258067</v>
      </c>
      <c r="BFX3" s="17">
        <v>6.264033951610419E-2</v>
      </c>
      <c r="BFY3" s="17">
        <v>0</v>
      </c>
      <c r="BFZ3" s="17">
        <v>0</v>
      </c>
      <c r="BGA3" s="17">
        <v>0</v>
      </c>
      <c r="BGB3" s="17">
        <v>0</v>
      </c>
      <c r="BGC3" s="17">
        <v>0</v>
      </c>
      <c r="BGD3" s="17">
        <v>0</v>
      </c>
      <c r="BGE3" s="17">
        <v>0</v>
      </c>
      <c r="BGF3" s="17">
        <v>0</v>
      </c>
      <c r="BGG3" s="17">
        <v>0</v>
      </c>
      <c r="BGH3" s="17">
        <v>0</v>
      </c>
      <c r="BGI3" s="17">
        <v>0</v>
      </c>
      <c r="BGJ3" s="17">
        <v>0</v>
      </c>
      <c r="BGK3" s="17">
        <v>1.1792895821659266E-2</v>
      </c>
      <c r="BGL3" s="17">
        <v>0.15823450119942933</v>
      </c>
      <c r="BGM3" s="17">
        <v>0.45432064866091471</v>
      </c>
      <c r="BGN3" s="17">
        <v>0.62769866357762938</v>
      </c>
      <c r="BGO3" s="17">
        <v>0.68703425300942</v>
      </c>
      <c r="BGP3" s="17">
        <v>0.81533257491300659</v>
      </c>
      <c r="BGQ3" s="17">
        <v>0.89565310964314659</v>
      </c>
      <c r="BGR3" s="17">
        <v>0.83397130962128674</v>
      </c>
      <c r="BGS3" s="17">
        <v>0.64345045488553532</v>
      </c>
      <c r="BGT3" s="17">
        <v>0.46033518864453604</v>
      </c>
      <c r="BGU3" s="17">
        <v>0.25777105097323932</v>
      </c>
      <c r="BGV3" s="17">
        <v>5.7373824585726194E-2</v>
      </c>
      <c r="BGW3" s="17">
        <v>0</v>
      </c>
      <c r="BGX3" s="17">
        <v>0</v>
      </c>
      <c r="BGY3" s="17">
        <v>0</v>
      </c>
      <c r="BGZ3" s="17">
        <v>0</v>
      </c>
      <c r="BHA3" s="17">
        <v>0</v>
      </c>
      <c r="BHB3" s="17">
        <v>0</v>
      </c>
      <c r="BHC3" s="17">
        <v>0</v>
      </c>
      <c r="BHD3" s="17">
        <v>0</v>
      </c>
      <c r="BHE3" s="17">
        <v>0</v>
      </c>
      <c r="BHF3" s="17">
        <v>0</v>
      </c>
      <c r="BHG3" s="17">
        <v>0</v>
      </c>
      <c r="BHH3" s="17">
        <v>0</v>
      </c>
      <c r="BHI3" s="17">
        <v>1.5406190191371334E-2</v>
      </c>
      <c r="BHJ3" s="17">
        <v>0.18846777734093667</v>
      </c>
      <c r="BHK3" s="17">
        <v>0.50472617860558933</v>
      </c>
      <c r="BHL3" s="17">
        <v>0.59846934099789539</v>
      </c>
      <c r="BHM3" s="17">
        <v>0.70368301446947334</v>
      </c>
      <c r="BHN3" s="17">
        <v>0.76548061991189331</v>
      </c>
      <c r="BHO3" s="17">
        <v>0.86176904353964001</v>
      </c>
      <c r="BHP3" s="17">
        <v>0.95208399253300668</v>
      </c>
      <c r="BHQ3" s="17">
        <v>0.73684416745030001</v>
      </c>
      <c r="BHR3" s="17">
        <v>0.489675927856694</v>
      </c>
      <c r="BHS3" s="17">
        <v>0.15429035327179666</v>
      </c>
      <c r="BHT3" s="17">
        <v>4.1708213330172536E-2</v>
      </c>
      <c r="BHU3" s="17">
        <v>0</v>
      </c>
      <c r="BHV3" s="17">
        <v>0</v>
      </c>
      <c r="BHW3" s="17">
        <v>0</v>
      </c>
      <c r="BHX3" s="17">
        <v>0</v>
      </c>
      <c r="BHY3" s="17">
        <v>0</v>
      </c>
      <c r="BHZ3" s="17">
        <v>0</v>
      </c>
      <c r="BIA3" s="17">
        <v>0</v>
      </c>
      <c r="BIB3" s="17">
        <v>0</v>
      </c>
      <c r="BIC3" s="17">
        <v>0</v>
      </c>
      <c r="BID3" s="17">
        <v>0</v>
      </c>
      <c r="BIE3" s="17">
        <v>0</v>
      </c>
      <c r="BIF3" s="17">
        <v>0</v>
      </c>
      <c r="BIG3" s="17">
        <v>2.1804932078672467E-2</v>
      </c>
      <c r="BIH3" s="17">
        <v>0.231218890514856</v>
      </c>
      <c r="BII3" s="17">
        <v>0.539058069621692</v>
      </c>
      <c r="BIJ3" s="17">
        <v>0.76702557709232666</v>
      </c>
      <c r="BIK3" s="17">
        <v>0.92345749588216652</v>
      </c>
      <c r="BIL3" s="17">
        <v>0.99860114284227341</v>
      </c>
      <c r="BIM3" s="17">
        <v>1.0086804544667867</v>
      </c>
      <c r="BIN3" s="17">
        <v>0.94915167085441343</v>
      </c>
      <c r="BIO3" s="17">
        <v>0.81952588596753995</v>
      </c>
      <c r="BIP3" s="17">
        <v>0.61593014181289529</v>
      </c>
      <c r="BIQ3" s="17">
        <v>0.3466036136520293</v>
      </c>
      <c r="BIR3" s="17">
        <v>7.4852196380412003E-2</v>
      </c>
      <c r="BIS3" s="17">
        <v>0</v>
      </c>
      <c r="BIT3" s="17">
        <v>0</v>
      </c>
      <c r="BIU3" s="17">
        <v>0</v>
      </c>
      <c r="BIV3" s="17">
        <v>0</v>
      </c>
      <c r="BIW3" s="17">
        <v>0</v>
      </c>
      <c r="BIX3" s="17">
        <v>0</v>
      </c>
      <c r="BIY3" s="17">
        <v>0</v>
      </c>
      <c r="BIZ3" s="17">
        <v>0</v>
      </c>
      <c r="BJA3" s="17">
        <v>0</v>
      </c>
      <c r="BJB3" s="17">
        <v>0</v>
      </c>
      <c r="BJC3" s="17">
        <v>0</v>
      </c>
      <c r="BJD3" s="17">
        <v>0</v>
      </c>
      <c r="BJE3" s="17">
        <v>2.5276043295039598E-2</v>
      </c>
      <c r="BJF3" s="17">
        <v>0.251421777218648</v>
      </c>
      <c r="BJG3" s="17">
        <v>0.53702920203355264</v>
      </c>
      <c r="BJH3" s="17">
        <v>0.76358969833643997</v>
      </c>
      <c r="BJI3" s="17">
        <v>0.91445196855500666</v>
      </c>
      <c r="BJJ3" s="17">
        <v>0.98924518709897991</v>
      </c>
      <c r="BJK3" s="17">
        <v>0.99151727646406662</v>
      </c>
      <c r="BJL3" s="17">
        <v>0.92731190420482679</v>
      </c>
      <c r="BJM3" s="17">
        <v>0.80090920788243336</v>
      </c>
      <c r="BJN3" s="17">
        <v>0.60503592726911271</v>
      </c>
      <c r="BJO3" s="17">
        <v>0.34167004762965464</v>
      </c>
      <c r="BJP3" s="17">
        <v>7.6014012180935328E-2</v>
      </c>
      <c r="BJQ3" s="17">
        <v>0</v>
      </c>
      <c r="BJR3" s="17">
        <v>0</v>
      </c>
      <c r="BJS3" s="17">
        <v>0</v>
      </c>
      <c r="BJT3" s="17">
        <v>0</v>
      </c>
      <c r="BJU3" s="17">
        <v>0</v>
      </c>
      <c r="BJV3" s="17">
        <v>0</v>
      </c>
      <c r="BJW3" s="17">
        <v>0</v>
      </c>
      <c r="BJX3" s="17">
        <v>0</v>
      </c>
      <c r="BJY3" s="17">
        <v>0</v>
      </c>
      <c r="BJZ3" s="17">
        <v>0</v>
      </c>
      <c r="BKA3" s="17">
        <v>0</v>
      </c>
      <c r="BKB3" s="17">
        <v>0</v>
      </c>
      <c r="BKC3" s="17">
        <v>2.58010759033734E-2</v>
      </c>
      <c r="BKD3" s="17">
        <v>0.24427177351395402</v>
      </c>
      <c r="BKE3" s="17">
        <v>0.51077722020976335</v>
      </c>
      <c r="BKF3" s="17">
        <v>0.71679344938292666</v>
      </c>
      <c r="BKG3" s="17">
        <v>0.85092242661102668</v>
      </c>
      <c r="BKH3" s="17">
        <v>0.92270473696339328</v>
      </c>
      <c r="BKI3" s="17">
        <v>0.93140643556000002</v>
      </c>
      <c r="BKJ3" s="17">
        <v>0.88674289448541321</v>
      </c>
      <c r="BKK3" s="17">
        <v>0.77185581694288008</v>
      </c>
      <c r="BKL3" s="17">
        <v>0.58226281522320866</v>
      </c>
      <c r="BKM3" s="17">
        <v>0.33252712869494799</v>
      </c>
      <c r="BKN3" s="17">
        <v>7.4227609099405331E-2</v>
      </c>
      <c r="BKO3" s="17">
        <v>0</v>
      </c>
      <c r="BKP3" s="17">
        <v>0</v>
      </c>
      <c r="BKQ3" s="17">
        <v>0</v>
      </c>
      <c r="BKR3" s="17">
        <v>0</v>
      </c>
      <c r="BKS3" s="17">
        <v>0</v>
      </c>
      <c r="BKT3" s="17">
        <v>0</v>
      </c>
      <c r="BKU3" s="17">
        <v>0</v>
      </c>
      <c r="BKV3" s="17">
        <v>0</v>
      </c>
      <c r="BKW3" s="17">
        <v>0</v>
      </c>
      <c r="BKX3" s="17">
        <v>0</v>
      </c>
      <c r="BKY3" s="17">
        <v>0</v>
      </c>
      <c r="BKZ3" s="17">
        <v>0</v>
      </c>
      <c r="BLA3" s="17">
        <v>2.69257725141454E-2</v>
      </c>
      <c r="BLB3" s="17">
        <v>0.24685236757943202</v>
      </c>
      <c r="BLC3" s="17">
        <v>0.52127857665876742</v>
      </c>
      <c r="BLD3" s="17">
        <v>0.73705502205249329</v>
      </c>
      <c r="BLE3" s="17">
        <v>0.88169054056773333</v>
      </c>
      <c r="BLF3" s="17">
        <v>0.96102759680597993</v>
      </c>
      <c r="BLG3" s="17">
        <v>0.97265988447935348</v>
      </c>
      <c r="BLH3" s="17">
        <v>0.92150151309102002</v>
      </c>
      <c r="BLI3" s="17">
        <v>0.77710180047168664</v>
      </c>
      <c r="BLJ3" s="17">
        <v>0.54323849957834203</v>
      </c>
      <c r="BLK3" s="17">
        <v>0.26088643204369266</v>
      </c>
      <c r="BLL3" s="17">
        <v>7.0396025754509997E-2</v>
      </c>
      <c r="BLM3" s="17">
        <v>0</v>
      </c>
      <c r="BLN3" s="17">
        <v>0</v>
      </c>
      <c r="BLO3" s="17">
        <v>0</v>
      </c>
      <c r="BLP3" s="17">
        <v>0</v>
      </c>
      <c r="BLQ3" s="17">
        <v>0</v>
      </c>
      <c r="BLR3" s="17">
        <v>0</v>
      </c>
      <c r="BLS3" s="17">
        <v>0</v>
      </c>
      <c r="BLT3" s="17">
        <v>0</v>
      </c>
      <c r="BLU3" s="17">
        <v>0</v>
      </c>
      <c r="BLV3" s="17">
        <v>0</v>
      </c>
      <c r="BLW3" s="17">
        <v>0</v>
      </c>
      <c r="BLX3" s="17">
        <v>0</v>
      </c>
      <c r="BLY3" s="17">
        <v>2.7078273706624464E-2</v>
      </c>
      <c r="BLZ3" s="17">
        <v>0.23943093985879269</v>
      </c>
      <c r="BMA3" s="17">
        <v>0.53338549665124535</v>
      </c>
      <c r="BMB3" s="17">
        <v>0.75196110589184006</v>
      </c>
      <c r="BMC3" s="17">
        <v>0.89815103678463326</v>
      </c>
      <c r="BMD3" s="17">
        <v>0.97524858887042665</v>
      </c>
      <c r="BME3" s="17">
        <v>0.98585282581863998</v>
      </c>
      <c r="BMF3" s="17">
        <v>0.92671375417974677</v>
      </c>
      <c r="BMG3" s="17">
        <v>0.79879942628779332</v>
      </c>
      <c r="BMH3" s="17">
        <v>0.52241039605859541</v>
      </c>
      <c r="BMI3" s="17">
        <v>0.33763152889925935</v>
      </c>
      <c r="BMJ3" s="17">
        <v>7.7057068328591327E-2</v>
      </c>
      <c r="BMK3" s="17">
        <v>0</v>
      </c>
      <c r="BML3" s="17">
        <v>0</v>
      </c>
      <c r="BMM3" s="17">
        <v>0</v>
      </c>
      <c r="BMN3" s="17">
        <v>0</v>
      </c>
      <c r="BMO3" s="17">
        <v>0</v>
      </c>
      <c r="BMP3" s="17">
        <v>0</v>
      </c>
      <c r="BMQ3" s="17">
        <v>0</v>
      </c>
      <c r="BMR3" s="17">
        <v>0</v>
      </c>
      <c r="BMS3" s="17">
        <v>0</v>
      </c>
      <c r="BMT3" s="17">
        <v>0</v>
      </c>
      <c r="BMU3" s="17">
        <v>0</v>
      </c>
      <c r="BMV3" s="17">
        <v>0</v>
      </c>
      <c r="BMW3" s="17">
        <v>3.0025715466746934E-2</v>
      </c>
      <c r="BMX3" s="17">
        <v>0.25615591558195533</v>
      </c>
      <c r="BMY3" s="17">
        <v>0.5296076613999694</v>
      </c>
      <c r="BMZ3" s="17">
        <v>0.73875571578218002</v>
      </c>
      <c r="BNA3" s="17">
        <v>0.87578097164046009</v>
      </c>
      <c r="BNB3" s="17">
        <v>0.94605334512375328</v>
      </c>
      <c r="BNC3" s="17">
        <v>0.91150949950189997</v>
      </c>
      <c r="BND3" s="17">
        <v>0.81007927135868674</v>
      </c>
      <c r="BNE3" s="17">
        <v>0.63557549599013408</v>
      </c>
      <c r="BNF3" s="17">
        <v>0.31935715791415598</v>
      </c>
      <c r="BNG3" s="17">
        <v>0.26994657682890066</v>
      </c>
      <c r="BNH3" s="17">
        <v>7.1478692468276664E-2</v>
      </c>
      <c r="BNI3" s="17">
        <v>0</v>
      </c>
      <c r="BNJ3" s="17">
        <v>0</v>
      </c>
      <c r="BNK3" s="17">
        <v>0</v>
      </c>
      <c r="BNL3" s="17">
        <v>0</v>
      </c>
      <c r="BNM3" s="17">
        <v>0</v>
      </c>
      <c r="BNN3" s="17">
        <v>0</v>
      </c>
      <c r="BNO3" s="17">
        <v>0</v>
      </c>
      <c r="BNP3" s="17">
        <v>0</v>
      </c>
      <c r="BNQ3" s="17">
        <v>0</v>
      </c>
      <c r="BNR3" s="17">
        <v>0</v>
      </c>
      <c r="BNS3" s="17">
        <v>0</v>
      </c>
      <c r="BNT3" s="17">
        <v>0</v>
      </c>
      <c r="BNU3" s="17">
        <v>6.5663634390682865E-3</v>
      </c>
      <c r="BNV3" s="17">
        <v>4.289370347627567E-2</v>
      </c>
      <c r="BNW3" s="17">
        <v>0.49863419959300198</v>
      </c>
      <c r="BNX3" s="17">
        <v>0.7291641697904867</v>
      </c>
      <c r="BNY3" s="17">
        <v>0.86586719923501998</v>
      </c>
      <c r="BNZ3" s="17">
        <v>0.93511382523964659</v>
      </c>
      <c r="BOA3" s="17">
        <v>0.72882875899569999</v>
      </c>
      <c r="BOB3" s="17">
        <v>0.76940795840272003</v>
      </c>
      <c r="BOC3" s="17">
        <v>0.64718868989548006</v>
      </c>
      <c r="BOD3" s="17">
        <v>0.43721846243677137</v>
      </c>
      <c r="BOE3" s="17">
        <v>0.286443346784574</v>
      </c>
      <c r="BOF3" s="17">
        <v>7.3145526546676665E-2</v>
      </c>
      <c r="BOG3" s="17">
        <v>0</v>
      </c>
      <c r="BOH3" s="17">
        <v>0</v>
      </c>
      <c r="BOI3" s="17">
        <v>0</v>
      </c>
      <c r="BOJ3" s="17">
        <v>0</v>
      </c>
      <c r="BOK3" s="17">
        <v>0</v>
      </c>
      <c r="BOL3" s="17">
        <v>0</v>
      </c>
      <c r="BOM3" s="17">
        <v>0</v>
      </c>
      <c r="BON3" s="17">
        <v>0</v>
      </c>
      <c r="BOO3" s="17">
        <v>0</v>
      </c>
      <c r="BOP3" s="17">
        <v>0</v>
      </c>
      <c r="BOQ3" s="17">
        <v>0</v>
      </c>
      <c r="BOR3" s="17">
        <v>0</v>
      </c>
      <c r="BOS3" s="17">
        <v>3.2556160808621198E-2</v>
      </c>
      <c r="BOT3" s="17">
        <v>0.25229338254907463</v>
      </c>
      <c r="BOU3" s="17">
        <v>0.52512662903381935</v>
      </c>
      <c r="BOV3" s="17">
        <v>0.70056100238762009</v>
      </c>
      <c r="BOW3" s="17">
        <v>0.81915891977779998</v>
      </c>
      <c r="BOX3" s="17">
        <v>0.86223262051757332</v>
      </c>
      <c r="BOY3" s="17">
        <v>0.93254642202226667</v>
      </c>
      <c r="BOZ3" s="17">
        <v>0.77681496579164</v>
      </c>
      <c r="BPA3" s="17">
        <v>0.74729129761390001</v>
      </c>
      <c r="BPB3" s="17">
        <v>0.57839150945700002</v>
      </c>
      <c r="BPC3" s="17">
        <v>0.32876856159046802</v>
      </c>
      <c r="BPD3" s="17">
        <v>7.9165502308619337E-2</v>
      </c>
      <c r="BPE3" s="17">
        <v>0</v>
      </c>
      <c r="BPF3" s="17">
        <v>0</v>
      </c>
      <c r="BPG3" s="17">
        <v>0</v>
      </c>
      <c r="BPH3" s="17">
        <v>0</v>
      </c>
      <c r="BPI3" s="17">
        <v>0</v>
      </c>
      <c r="BPJ3" s="17">
        <v>0</v>
      </c>
      <c r="BPK3" s="17">
        <v>0</v>
      </c>
      <c r="BPL3" s="17">
        <v>0</v>
      </c>
      <c r="BPM3" s="17">
        <v>0</v>
      </c>
      <c r="BPN3" s="17">
        <v>0</v>
      </c>
      <c r="BPO3" s="17">
        <v>0</v>
      </c>
      <c r="BPP3" s="17">
        <v>0</v>
      </c>
      <c r="BPQ3" s="17">
        <v>3.1229978402841935E-2</v>
      </c>
      <c r="BPR3" s="17">
        <v>0.23964313397329864</v>
      </c>
      <c r="BPS3" s="17">
        <v>0.46656038737715005</v>
      </c>
      <c r="BPT3" s="17">
        <v>0.63426419801215794</v>
      </c>
      <c r="BPU3" s="17">
        <v>0.75284061220099341</v>
      </c>
      <c r="BPV3" s="17">
        <v>0.50795170959990665</v>
      </c>
      <c r="BPW3" s="17">
        <v>0.5576583957305713</v>
      </c>
      <c r="BPX3" s="17">
        <v>0.53472413700204668</v>
      </c>
      <c r="BPY3" s="17">
        <v>0.52999827529362664</v>
      </c>
      <c r="BPZ3" s="17">
        <v>0.33124359958126864</v>
      </c>
      <c r="BQA3" s="17">
        <v>0.19138737406629533</v>
      </c>
      <c r="BQB3" s="17">
        <v>4.6684233702194065E-2</v>
      </c>
      <c r="BQC3" s="17">
        <v>0</v>
      </c>
      <c r="BQD3" s="17">
        <v>0</v>
      </c>
      <c r="BQE3" s="17">
        <v>0</v>
      </c>
      <c r="BQF3" s="17">
        <v>0</v>
      </c>
      <c r="BQG3" s="17">
        <v>0</v>
      </c>
      <c r="BQH3" s="17">
        <v>0</v>
      </c>
      <c r="BQI3" s="17">
        <v>0</v>
      </c>
      <c r="BQJ3" s="17">
        <v>0</v>
      </c>
      <c r="BQK3" s="17">
        <v>0</v>
      </c>
      <c r="BQL3" s="17">
        <v>0</v>
      </c>
      <c r="BQM3" s="17">
        <v>0</v>
      </c>
      <c r="BQN3" s="17">
        <v>0</v>
      </c>
      <c r="BQO3" s="17">
        <v>3.0516889778424736E-2</v>
      </c>
      <c r="BQP3" s="17">
        <v>0.22174501058916532</v>
      </c>
      <c r="BQQ3" s="17">
        <v>0.4744656643194553</v>
      </c>
      <c r="BQR3" s="17">
        <v>0.75459314248651999</v>
      </c>
      <c r="BQS3" s="17">
        <v>0.71512946404513333</v>
      </c>
      <c r="BQT3" s="17">
        <v>0.84349663791989993</v>
      </c>
      <c r="BQU3" s="17">
        <v>0.85863156467134671</v>
      </c>
      <c r="BQV3" s="17">
        <v>0.83093811824273334</v>
      </c>
      <c r="BQW3" s="17">
        <v>0.68329543076978005</v>
      </c>
      <c r="BQX3" s="17">
        <v>0.48550862520528265</v>
      </c>
      <c r="BQY3" s="17">
        <v>0.20593919791217466</v>
      </c>
      <c r="BQZ3" s="17">
        <v>5.13556031192978E-2</v>
      </c>
      <c r="BRA3" s="17">
        <v>0</v>
      </c>
      <c r="BRB3" s="17">
        <v>0</v>
      </c>
      <c r="BRC3" s="17">
        <v>0</v>
      </c>
      <c r="BRD3" s="17">
        <v>0</v>
      </c>
      <c r="BRE3" s="17">
        <v>0</v>
      </c>
      <c r="BRF3" s="17">
        <v>0</v>
      </c>
      <c r="BRG3" s="17">
        <v>0</v>
      </c>
      <c r="BRH3" s="17">
        <v>0</v>
      </c>
      <c r="BRI3" s="17">
        <v>0</v>
      </c>
      <c r="BRJ3" s="17">
        <v>0</v>
      </c>
      <c r="BRK3" s="17">
        <v>0</v>
      </c>
      <c r="BRL3" s="17">
        <v>0</v>
      </c>
      <c r="BRM3" s="17">
        <v>3.4100770698185269E-2</v>
      </c>
      <c r="BRN3" s="17">
        <v>0.21761075452914799</v>
      </c>
      <c r="BRO3" s="17">
        <v>0.43537647649825006</v>
      </c>
      <c r="BRP3" s="17">
        <v>0.67352317197264666</v>
      </c>
      <c r="BRQ3" s="17">
        <v>0.89065011221767332</v>
      </c>
      <c r="BRR3" s="17">
        <v>0.98516289121997336</v>
      </c>
      <c r="BRS3" s="17">
        <v>0.98865983816657999</v>
      </c>
      <c r="BRT3" s="17">
        <v>0.96597739532182669</v>
      </c>
      <c r="BRU3" s="17">
        <v>0.83734366787265335</v>
      </c>
      <c r="BRV3" s="17">
        <v>0.63054773582161605</v>
      </c>
      <c r="BRW3" s="17">
        <v>0.36039782250753932</v>
      </c>
      <c r="BRX3" s="17">
        <v>8.9921483184760662E-2</v>
      </c>
      <c r="BRY3" s="17">
        <v>0</v>
      </c>
      <c r="BRZ3" s="17">
        <v>0</v>
      </c>
      <c r="BSA3" s="17">
        <v>0</v>
      </c>
      <c r="BSB3" s="17">
        <v>0</v>
      </c>
      <c r="BSC3" s="17">
        <v>0</v>
      </c>
      <c r="BSD3" s="17">
        <v>0</v>
      </c>
      <c r="BSE3" s="17">
        <v>0</v>
      </c>
      <c r="BSF3" s="17">
        <v>0</v>
      </c>
      <c r="BSG3" s="17">
        <v>0</v>
      </c>
      <c r="BSH3" s="17">
        <v>0</v>
      </c>
      <c r="BSI3" s="17">
        <v>0</v>
      </c>
      <c r="BSJ3" s="17">
        <v>0</v>
      </c>
      <c r="BSK3" s="17">
        <v>3.3818983895795733E-2</v>
      </c>
      <c r="BSL3" s="17">
        <v>0.21452563654991</v>
      </c>
      <c r="BSM3" s="17">
        <v>0.43016397084678404</v>
      </c>
      <c r="BSN3" s="17">
        <v>0.66920461908408668</v>
      </c>
      <c r="BSO3" s="17">
        <v>0.54440745249500933</v>
      </c>
      <c r="BSP3" s="17">
        <v>0.71094203907635334</v>
      </c>
      <c r="BSQ3" s="17">
        <v>0.74385309951905332</v>
      </c>
      <c r="BSR3" s="17">
        <v>0.7664985822229734</v>
      </c>
      <c r="BSS3" s="17">
        <v>0.77084544874568672</v>
      </c>
      <c r="BST3" s="17">
        <v>0.63548228255774264</v>
      </c>
      <c r="BSU3" s="17">
        <v>0.33067269895591</v>
      </c>
      <c r="BSV3" s="17">
        <v>8.2751680118616666E-2</v>
      </c>
      <c r="BSW3" s="17">
        <v>0</v>
      </c>
      <c r="BSX3" s="17">
        <v>0</v>
      </c>
      <c r="BSY3" s="17">
        <v>0</v>
      </c>
      <c r="BSZ3" s="17">
        <v>0</v>
      </c>
      <c r="BTA3" s="17">
        <v>0</v>
      </c>
      <c r="BTB3" s="17">
        <v>0</v>
      </c>
      <c r="BTC3" s="17">
        <v>0</v>
      </c>
      <c r="BTD3" s="17">
        <v>0</v>
      </c>
      <c r="BTE3" s="17">
        <v>0</v>
      </c>
      <c r="BTF3" s="17">
        <v>0</v>
      </c>
      <c r="BTG3" s="17">
        <v>0</v>
      </c>
      <c r="BTH3" s="17">
        <v>0</v>
      </c>
      <c r="BTI3" s="17">
        <v>4.6287878787878798E-3</v>
      </c>
      <c r="BTJ3" s="17">
        <v>4.5088643902750331E-2</v>
      </c>
      <c r="BTK3" s="17">
        <v>0.244086771679832</v>
      </c>
      <c r="BTL3" s="17">
        <v>0.46932777525323727</v>
      </c>
      <c r="BTM3" s="17">
        <v>0.45215546786803335</v>
      </c>
      <c r="BTN3" s="17">
        <v>0.42782682519690934</v>
      </c>
      <c r="BTO3" s="17">
        <v>0.42622201212990468</v>
      </c>
      <c r="BTP3" s="17">
        <v>0.4129458004093593</v>
      </c>
      <c r="BTQ3" s="17">
        <v>0.37783794017459804</v>
      </c>
      <c r="BTR3" s="17">
        <v>0.18153924434044799</v>
      </c>
      <c r="BTS3" s="17">
        <v>0.12963297045805666</v>
      </c>
      <c r="BTT3" s="17">
        <v>2.3054462009886E-2</v>
      </c>
      <c r="BTU3" s="17">
        <v>0</v>
      </c>
      <c r="BTV3" s="17">
        <v>0</v>
      </c>
      <c r="BTW3" s="17">
        <v>0</v>
      </c>
      <c r="BTX3" s="17">
        <v>0</v>
      </c>
      <c r="BTY3" s="17">
        <v>0</v>
      </c>
      <c r="BTZ3" s="17">
        <v>0</v>
      </c>
      <c r="BUA3" s="17">
        <v>0</v>
      </c>
      <c r="BUB3" s="17">
        <v>0</v>
      </c>
      <c r="BUC3" s="17">
        <v>0</v>
      </c>
      <c r="BUD3" s="17">
        <v>0</v>
      </c>
      <c r="BUE3" s="17">
        <v>0</v>
      </c>
      <c r="BUF3" s="17">
        <v>0</v>
      </c>
      <c r="BUG3" s="17">
        <v>3.6312367638032729E-2</v>
      </c>
      <c r="BUH3" s="17">
        <v>0.24532033666630468</v>
      </c>
      <c r="BUI3" s="17">
        <v>0.54383362101812471</v>
      </c>
      <c r="BUJ3" s="17">
        <v>0.65843932127509996</v>
      </c>
      <c r="BUK3" s="17">
        <v>0.95410185945600667</v>
      </c>
      <c r="BUL3" s="17">
        <v>0.38987813602191268</v>
      </c>
      <c r="BUM3" s="17">
        <v>0.75016967508412669</v>
      </c>
      <c r="BUN3" s="17">
        <v>0.46258476300880602</v>
      </c>
      <c r="BUO3" s="17">
        <v>0.34324272819475798</v>
      </c>
      <c r="BUP3" s="17">
        <v>0.36302462974813332</v>
      </c>
      <c r="BUQ3" s="17">
        <v>0.179898740418376</v>
      </c>
      <c r="BUR3" s="17">
        <v>4.1428607548707405E-2</v>
      </c>
      <c r="BUS3" s="17">
        <v>0</v>
      </c>
      <c r="BUT3" s="17">
        <v>0</v>
      </c>
      <c r="BUU3" s="17">
        <v>0</v>
      </c>
      <c r="BUV3" s="17">
        <v>0</v>
      </c>
      <c r="BUW3" s="17">
        <v>0</v>
      </c>
      <c r="BUX3" s="17">
        <v>0</v>
      </c>
      <c r="BUY3" s="17">
        <v>0</v>
      </c>
      <c r="BUZ3" s="17">
        <v>0</v>
      </c>
      <c r="BVA3" s="17">
        <v>0</v>
      </c>
      <c r="BVB3" s="17">
        <v>0</v>
      </c>
      <c r="BVC3" s="17">
        <v>0</v>
      </c>
      <c r="BVD3" s="17">
        <v>0</v>
      </c>
      <c r="BVE3" s="17">
        <v>5.220585096898233E-2</v>
      </c>
      <c r="BVF3" s="17">
        <v>0.29935356337540736</v>
      </c>
      <c r="BVG3" s="17">
        <v>0.54121744996784926</v>
      </c>
      <c r="BVH3" s="17">
        <v>0.76086497522611329</v>
      </c>
      <c r="BVI3" s="17">
        <v>0.92339451468155331</v>
      </c>
      <c r="BVJ3" s="17">
        <v>1.01603632245692</v>
      </c>
      <c r="BVK3" s="17">
        <v>1.0069269312790468</v>
      </c>
      <c r="BVL3" s="17">
        <v>0.95018801764178662</v>
      </c>
      <c r="BVM3" s="17">
        <v>0.83300215821984003</v>
      </c>
      <c r="BVN3" s="17">
        <v>0.63179759568525207</v>
      </c>
      <c r="BVO3" s="17">
        <v>0.36507268496768736</v>
      </c>
      <c r="BVP3" s="17">
        <v>9.6066651973112663E-2</v>
      </c>
      <c r="BVQ3" s="17">
        <v>0</v>
      </c>
      <c r="BVR3" s="17">
        <v>0</v>
      </c>
      <c r="BVS3" s="17">
        <v>0</v>
      </c>
      <c r="BVT3" s="17">
        <v>0</v>
      </c>
      <c r="BVU3" s="17">
        <v>0</v>
      </c>
      <c r="BVV3" s="17">
        <v>0</v>
      </c>
      <c r="BVW3" s="17">
        <v>0</v>
      </c>
      <c r="BVX3" s="17">
        <v>0</v>
      </c>
      <c r="BVY3" s="17">
        <v>0</v>
      </c>
      <c r="BVZ3" s="17">
        <v>0</v>
      </c>
      <c r="BWA3" s="17">
        <v>0</v>
      </c>
      <c r="BWB3" s="17">
        <v>0</v>
      </c>
      <c r="BWC3" s="17">
        <v>5.5819490743775603E-2</v>
      </c>
      <c r="BWD3" s="17">
        <v>0.30369841164986666</v>
      </c>
      <c r="BWE3" s="17">
        <v>0.5734897940224053</v>
      </c>
      <c r="BWF3" s="17">
        <v>0.78740873547082002</v>
      </c>
      <c r="BWG3" s="17">
        <v>0.9359410059838067</v>
      </c>
      <c r="BWH3" s="17">
        <v>1.0082614865323734</v>
      </c>
      <c r="BWI3" s="17">
        <v>0.9966256417442666</v>
      </c>
      <c r="BWJ3" s="17">
        <v>0.80461197026435338</v>
      </c>
      <c r="BWK3" s="17">
        <v>0.66380881401427061</v>
      </c>
      <c r="BWL3" s="17">
        <v>0.51712498615258873</v>
      </c>
      <c r="BWM3" s="17">
        <v>0.29648302077481531</v>
      </c>
      <c r="BWN3" s="17">
        <v>9.4627300403991338E-2</v>
      </c>
      <c r="BWO3" s="17">
        <v>0</v>
      </c>
      <c r="BWP3" s="17">
        <v>0</v>
      </c>
      <c r="BWQ3" s="17">
        <v>0</v>
      </c>
      <c r="BWR3" s="17">
        <v>0</v>
      </c>
      <c r="BWS3" s="17">
        <v>0</v>
      </c>
      <c r="BWT3" s="17">
        <v>0</v>
      </c>
      <c r="BWU3" s="17">
        <v>0</v>
      </c>
      <c r="BWV3" s="17">
        <v>0</v>
      </c>
      <c r="BWW3" s="17">
        <v>0</v>
      </c>
      <c r="BWX3" s="17">
        <v>0</v>
      </c>
      <c r="BWY3" s="17">
        <v>0</v>
      </c>
      <c r="BWZ3" s="17">
        <v>0</v>
      </c>
      <c r="BXA3" s="17">
        <v>5.93022272147034E-2</v>
      </c>
      <c r="BXB3" s="17">
        <v>0.31326964588436129</v>
      </c>
      <c r="BXC3" s="17">
        <v>0.59469267547693605</v>
      </c>
      <c r="BXD3" s="17">
        <v>0.81112721451310665</v>
      </c>
      <c r="BXE3" s="17">
        <v>0.95730652421999329</v>
      </c>
      <c r="BXF3" s="17">
        <v>1.0199218983668401</v>
      </c>
      <c r="BXG3" s="17">
        <v>1.0195277993479999</v>
      </c>
      <c r="BXH3" s="17">
        <v>0.96117114327013331</v>
      </c>
      <c r="BXI3" s="17">
        <v>0.84595447909430666</v>
      </c>
      <c r="BXJ3" s="17">
        <v>0.63133793917206471</v>
      </c>
      <c r="BXK3" s="17">
        <v>0.2998090668130407</v>
      </c>
      <c r="BXL3" s="17">
        <v>9.7959958135003994E-2</v>
      </c>
      <c r="BXM3" s="17">
        <v>0</v>
      </c>
      <c r="BXN3" s="17">
        <v>0</v>
      </c>
      <c r="BXO3" s="17">
        <v>0</v>
      </c>
      <c r="BXP3" s="17">
        <v>0</v>
      </c>
      <c r="BXQ3" s="17">
        <v>0</v>
      </c>
      <c r="BXR3" s="17">
        <v>0</v>
      </c>
      <c r="BXS3" s="17">
        <v>0</v>
      </c>
      <c r="BXT3" s="17">
        <v>0</v>
      </c>
      <c r="BXU3" s="17">
        <v>0</v>
      </c>
      <c r="BXV3" s="17">
        <v>0</v>
      </c>
      <c r="BXW3" s="17">
        <v>0</v>
      </c>
      <c r="BXX3" s="17">
        <v>0</v>
      </c>
      <c r="BXY3" s="17">
        <v>2.5847291162487799E-2</v>
      </c>
      <c r="BXZ3" s="17">
        <v>0.18977544166781332</v>
      </c>
      <c r="BYA3" s="17">
        <v>0.25549038369402532</v>
      </c>
      <c r="BYB3" s="17">
        <v>0.40627261808983001</v>
      </c>
      <c r="BYC3" s="17">
        <v>0.36415954471969136</v>
      </c>
      <c r="BYD3" s="17">
        <v>0.34782085168963867</v>
      </c>
      <c r="BYE3" s="17">
        <v>0.71153339899806001</v>
      </c>
      <c r="BYF3" s="17">
        <v>0.60908751616403067</v>
      </c>
      <c r="BYG3" s="17">
        <v>0.55572034084210198</v>
      </c>
      <c r="BYH3" s="17">
        <v>0.35203953699598134</v>
      </c>
      <c r="BYI3" s="17">
        <v>0.27933496726655399</v>
      </c>
      <c r="BYJ3" s="17">
        <v>9.7210613771709337E-2</v>
      </c>
      <c r="BYK3" s="17">
        <v>0</v>
      </c>
      <c r="BYL3" s="17">
        <v>0</v>
      </c>
      <c r="BYM3" s="17">
        <v>0</v>
      </c>
      <c r="BYN3" s="17">
        <v>0</v>
      </c>
      <c r="BYO3" s="17">
        <v>0</v>
      </c>
      <c r="BYP3" s="17">
        <v>0</v>
      </c>
      <c r="BYQ3" s="17">
        <v>0</v>
      </c>
      <c r="BYR3" s="17">
        <v>0</v>
      </c>
      <c r="BYS3" s="17">
        <v>0</v>
      </c>
      <c r="BYT3" s="17">
        <v>0</v>
      </c>
      <c r="BYU3" s="17">
        <v>0</v>
      </c>
      <c r="BYV3" s="17">
        <v>0</v>
      </c>
      <c r="BYW3" s="17">
        <v>4.8613884021153866E-2</v>
      </c>
      <c r="BYX3" s="17">
        <v>0.18888041149404933</v>
      </c>
      <c r="BYY3" s="17">
        <v>0.58058990674484667</v>
      </c>
      <c r="BYZ3" s="17">
        <v>0.76898636650396668</v>
      </c>
      <c r="BZA3" s="17">
        <v>0.8033603989184267</v>
      </c>
      <c r="BZB3" s="17">
        <v>0.92871279736186674</v>
      </c>
      <c r="BZC3" s="17">
        <v>0.99068631401681329</v>
      </c>
      <c r="BZD3" s="17">
        <v>0.97305253786157342</v>
      </c>
      <c r="BZE3" s="17">
        <v>0.83665281129154667</v>
      </c>
      <c r="BZF3" s="17">
        <v>0.62295092994659529</v>
      </c>
      <c r="BZG3" s="17">
        <v>0.35522537527439269</v>
      </c>
      <c r="BZH3" s="17">
        <v>9.8029929501253998E-2</v>
      </c>
      <c r="BZI3" s="17">
        <v>0</v>
      </c>
      <c r="BZJ3" s="17">
        <v>0</v>
      </c>
      <c r="BZK3" s="17">
        <v>0</v>
      </c>
      <c r="BZL3" s="17">
        <v>0</v>
      </c>
      <c r="BZM3" s="17">
        <v>0</v>
      </c>
      <c r="BZN3" s="17">
        <v>0</v>
      </c>
      <c r="BZO3" s="17">
        <v>0</v>
      </c>
      <c r="BZP3" s="17">
        <v>0</v>
      </c>
      <c r="BZQ3" s="17">
        <v>0</v>
      </c>
      <c r="BZR3" s="17">
        <v>0</v>
      </c>
      <c r="BZS3" s="17">
        <v>0</v>
      </c>
      <c r="BZT3" s="17">
        <v>0</v>
      </c>
      <c r="BZU3" s="17">
        <v>5.6589756392578003E-2</v>
      </c>
      <c r="BZV3" s="17">
        <v>0.30048341772097797</v>
      </c>
      <c r="BZW3" s="17">
        <v>0.59128624288589193</v>
      </c>
      <c r="BZX3" s="17">
        <v>0.80145718398506671</v>
      </c>
      <c r="BZY3" s="17">
        <v>0.94013797525957332</v>
      </c>
      <c r="BZZ3" s="17">
        <v>1.0080532081139799</v>
      </c>
      <c r="CAA3" s="17">
        <v>1.0084809532452266</v>
      </c>
      <c r="CAB3" s="17">
        <v>0.95212014540846002</v>
      </c>
      <c r="CAC3" s="17">
        <v>0.8163181702947</v>
      </c>
      <c r="CAD3" s="17">
        <v>0.61672262135553868</v>
      </c>
      <c r="CAE3" s="17">
        <v>0.35349518496643534</v>
      </c>
      <c r="CAF3" s="17">
        <v>9.660310604056134E-2</v>
      </c>
      <c r="CAG3" s="17">
        <v>0</v>
      </c>
      <c r="CAH3" s="17">
        <v>0</v>
      </c>
      <c r="CAI3" s="17">
        <v>0</v>
      </c>
      <c r="CAJ3" s="17">
        <v>0</v>
      </c>
      <c r="CAK3" s="17">
        <v>0</v>
      </c>
      <c r="CAL3" s="17">
        <v>0</v>
      </c>
      <c r="CAM3" s="17">
        <v>0</v>
      </c>
      <c r="CAN3" s="17">
        <v>0</v>
      </c>
      <c r="CAO3" s="17">
        <v>0</v>
      </c>
      <c r="CAP3" s="17">
        <v>0</v>
      </c>
      <c r="CAQ3" s="17">
        <v>0</v>
      </c>
      <c r="CAR3" s="17">
        <v>0</v>
      </c>
      <c r="CAS3" s="17">
        <v>6.6835152905675335E-2</v>
      </c>
      <c r="CAT3" s="17">
        <v>0.3186678157570127</v>
      </c>
      <c r="CAU3" s="17">
        <v>0.58299775501625462</v>
      </c>
      <c r="CAV3" s="17">
        <v>0.77998470244840001</v>
      </c>
      <c r="CAW3" s="17">
        <v>0.91192037345740673</v>
      </c>
      <c r="CAX3" s="17">
        <v>0.97427182934134671</v>
      </c>
      <c r="CAY3" s="17">
        <v>0.97536573253684666</v>
      </c>
      <c r="CAZ3" s="17">
        <v>0.83861906059456004</v>
      </c>
      <c r="CBA3" s="17">
        <v>0.80328270782933331</v>
      </c>
      <c r="CBB3" s="17">
        <v>0.60846874050589528</v>
      </c>
      <c r="CBC3" s="17">
        <v>0.30883050988278266</v>
      </c>
      <c r="CBD3" s="17">
        <v>9.7753501266460666E-2</v>
      </c>
      <c r="CBE3" s="17">
        <v>0</v>
      </c>
      <c r="CBF3" s="17">
        <v>0</v>
      </c>
      <c r="CBG3" s="17">
        <v>0</v>
      </c>
      <c r="CBH3" s="17">
        <v>0</v>
      </c>
      <c r="CBI3" s="17">
        <v>0</v>
      </c>
      <c r="CBJ3" s="17">
        <v>0</v>
      </c>
      <c r="CBK3" s="17">
        <v>0</v>
      </c>
      <c r="CBL3" s="17">
        <v>0</v>
      </c>
      <c r="CBM3" s="17">
        <v>0</v>
      </c>
      <c r="CBN3" s="17">
        <v>0</v>
      </c>
      <c r="CBO3" s="17">
        <v>0</v>
      </c>
      <c r="CBP3" s="17">
        <v>0</v>
      </c>
      <c r="CBQ3" s="17">
        <v>6.8617757143943997E-2</v>
      </c>
      <c r="CBR3" s="17">
        <v>0.31537248355445596</v>
      </c>
      <c r="CBS3" s="17">
        <v>0.57521385782491474</v>
      </c>
      <c r="CBT3" s="17">
        <v>0.77420865599054001</v>
      </c>
      <c r="CBU3" s="17">
        <v>0.90877521940222661</v>
      </c>
      <c r="CBV3" s="17">
        <v>0.96469464456902665</v>
      </c>
      <c r="CBW3" s="17">
        <v>0.94401795555535328</v>
      </c>
      <c r="CBX3" s="17">
        <v>0.80943535323949334</v>
      </c>
      <c r="CBY3" s="17">
        <v>0.69918859524544663</v>
      </c>
      <c r="CBZ3" s="17">
        <v>0.46016414286623331</v>
      </c>
      <c r="CCA3" s="17">
        <v>0.25467875155946068</v>
      </c>
      <c r="CCB3" s="17">
        <v>9.4045702862648003E-2</v>
      </c>
      <c r="CCC3" s="17">
        <v>0</v>
      </c>
      <c r="CCD3" s="17">
        <v>0</v>
      </c>
      <c r="CCE3" s="17">
        <v>0</v>
      </c>
      <c r="CCF3" s="17">
        <v>0</v>
      </c>
      <c r="CCG3" s="17">
        <v>0</v>
      </c>
      <c r="CCH3" s="17">
        <v>0</v>
      </c>
      <c r="CCI3" s="17">
        <v>0</v>
      </c>
      <c r="CCJ3" s="17">
        <v>0</v>
      </c>
      <c r="CCK3" s="17">
        <v>0</v>
      </c>
      <c r="CCL3" s="17">
        <v>0</v>
      </c>
      <c r="CCM3" s="17">
        <v>0</v>
      </c>
      <c r="CCN3" s="17">
        <v>0</v>
      </c>
      <c r="CCO3" s="17">
        <v>7.1299697808030665E-2</v>
      </c>
      <c r="CCP3" s="17">
        <v>0.31982823903629731</v>
      </c>
      <c r="CCQ3" s="17">
        <v>0.58369965447696259</v>
      </c>
      <c r="CCR3" s="17">
        <v>0.7895632067340933</v>
      </c>
      <c r="CCS3" s="17">
        <v>0.92693137021244676</v>
      </c>
      <c r="CCT3" s="17">
        <v>0.99214714244076674</v>
      </c>
      <c r="CCU3" s="17">
        <v>0.87315247394896667</v>
      </c>
      <c r="CCV3" s="17">
        <v>0.65702540410305066</v>
      </c>
      <c r="CCW3" s="17">
        <v>0.70689021048889333</v>
      </c>
      <c r="CCX3" s="17">
        <v>0.53301213010576531</v>
      </c>
      <c r="CCY3" s="17">
        <v>0.33040318750557529</v>
      </c>
      <c r="CCZ3" s="17">
        <v>9.7916635857030004E-2</v>
      </c>
      <c r="CDA3" s="17">
        <v>0</v>
      </c>
      <c r="CDB3" s="17">
        <v>0</v>
      </c>
      <c r="CDC3" s="17">
        <v>0</v>
      </c>
      <c r="CDD3" s="17">
        <v>0</v>
      </c>
      <c r="CDE3" s="17">
        <v>0</v>
      </c>
      <c r="CDF3" s="17">
        <v>0</v>
      </c>
      <c r="CDG3" s="17">
        <v>0</v>
      </c>
      <c r="CDH3" s="17">
        <v>0</v>
      </c>
      <c r="CDI3" s="17">
        <v>0</v>
      </c>
      <c r="CDJ3" s="17">
        <v>0</v>
      </c>
      <c r="CDK3" s="17">
        <v>0</v>
      </c>
      <c r="CDL3" s="17">
        <v>0</v>
      </c>
      <c r="CDM3" s="17">
        <v>7.3103534631997327E-2</v>
      </c>
      <c r="CDN3" s="17">
        <v>0.31943483853006399</v>
      </c>
      <c r="CDO3" s="17">
        <v>0.57806114174562129</v>
      </c>
      <c r="CDP3" s="17">
        <v>0.77687371153155327</v>
      </c>
      <c r="CDQ3" s="17">
        <v>0.90265794262547328</v>
      </c>
      <c r="CDR3" s="17">
        <v>0.96282766997553326</v>
      </c>
      <c r="CDS3" s="17">
        <v>0.96378778489960004</v>
      </c>
      <c r="CDT3" s="17">
        <v>0.9044969504112601</v>
      </c>
      <c r="CDU3" s="17">
        <v>0.77874407069363993</v>
      </c>
      <c r="CDV3" s="17">
        <v>0.58812737065990195</v>
      </c>
      <c r="CDW3" s="17">
        <v>0.34292541766027135</v>
      </c>
      <c r="CDX3" s="17">
        <v>9.6779382591837992E-2</v>
      </c>
      <c r="CDY3" s="17">
        <v>0</v>
      </c>
      <c r="CDZ3" s="17">
        <v>0</v>
      </c>
      <c r="CEA3" s="17">
        <v>0</v>
      </c>
      <c r="CEB3" s="17">
        <v>0</v>
      </c>
      <c r="CEC3" s="17">
        <v>0</v>
      </c>
      <c r="CED3" s="17">
        <v>0</v>
      </c>
      <c r="CEE3" s="17">
        <v>0</v>
      </c>
      <c r="CEF3" s="17">
        <v>0</v>
      </c>
      <c r="CEG3" s="17">
        <v>0</v>
      </c>
      <c r="CEH3" s="17">
        <v>0</v>
      </c>
      <c r="CEI3" s="17">
        <v>0</v>
      </c>
      <c r="CEJ3" s="17">
        <v>0</v>
      </c>
      <c r="CEK3" s="17">
        <v>7.400211809546399E-2</v>
      </c>
      <c r="CEL3" s="17">
        <v>0.31309026512220933</v>
      </c>
      <c r="CEM3" s="17">
        <v>0.55640354793382196</v>
      </c>
      <c r="CEN3" s="17">
        <v>0.73485316761997332</v>
      </c>
      <c r="CEO3" s="17">
        <v>0.8566862683973</v>
      </c>
      <c r="CEP3" s="17">
        <v>0.90951483782143994</v>
      </c>
      <c r="CEQ3" s="17">
        <v>0.90864707623825325</v>
      </c>
      <c r="CER3" s="17">
        <v>0.8563744554481667</v>
      </c>
      <c r="CES3" s="17">
        <v>0.7498613257222333</v>
      </c>
      <c r="CET3" s="17">
        <v>0.57171177518513261</v>
      </c>
      <c r="CEU3" s="17">
        <v>0.33580641119061599</v>
      </c>
      <c r="CEV3" s="17">
        <v>9.6428038548506664E-2</v>
      </c>
      <c r="CEW3" s="17">
        <v>0</v>
      </c>
      <c r="CEX3" s="17">
        <v>0</v>
      </c>
      <c r="CEY3" s="17">
        <v>0</v>
      </c>
      <c r="CEZ3" s="17">
        <v>0</v>
      </c>
      <c r="CFA3" s="17">
        <v>0</v>
      </c>
      <c r="CFB3" s="17">
        <v>0</v>
      </c>
      <c r="CFC3" s="17">
        <v>0</v>
      </c>
      <c r="CFD3" s="17">
        <v>0</v>
      </c>
      <c r="CFE3" s="17">
        <v>0</v>
      </c>
      <c r="CFF3" s="17">
        <v>0</v>
      </c>
      <c r="CFG3" s="17">
        <v>0</v>
      </c>
      <c r="CFH3" s="17">
        <v>0</v>
      </c>
      <c r="CFI3" s="17">
        <v>5.3463784382897533E-2</v>
      </c>
      <c r="CFJ3" s="17">
        <v>0.17642237979759734</v>
      </c>
      <c r="CFK3" s="17">
        <v>0.47093425480640605</v>
      </c>
      <c r="CFL3" s="17">
        <v>0.64224705947602201</v>
      </c>
      <c r="CFM3" s="17">
        <v>0.67814172291064001</v>
      </c>
      <c r="CFN3" s="17">
        <v>0.56545412962682329</v>
      </c>
      <c r="CFO3" s="17">
        <v>0.59051844251656327</v>
      </c>
      <c r="CFP3" s="17">
        <v>0.55182647874980606</v>
      </c>
      <c r="CFQ3" s="17">
        <v>0.45581761951611138</v>
      </c>
      <c r="CFR3" s="17">
        <v>0.42299117591818403</v>
      </c>
      <c r="CFS3" s="17">
        <v>0.22732341183609533</v>
      </c>
      <c r="CFT3" s="17">
        <v>9.308320027587999E-2</v>
      </c>
      <c r="CFU3" s="17">
        <v>0</v>
      </c>
      <c r="CFV3" s="17">
        <v>0</v>
      </c>
      <c r="CFW3" s="17">
        <v>0</v>
      </c>
      <c r="CFX3" s="17">
        <v>0</v>
      </c>
      <c r="CFY3" s="17">
        <v>0</v>
      </c>
      <c r="CFZ3" s="17">
        <v>0</v>
      </c>
      <c r="CGA3" s="17">
        <v>0</v>
      </c>
      <c r="CGB3" s="17">
        <v>0</v>
      </c>
      <c r="CGC3" s="17">
        <v>0</v>
      </c>
      <c r="CGD3" s="17">
        <v>0</v>
      </c>
      <c r="CGE3" s="17">
        <v>0</v>
      </c>
      <c r="CGF3" s="17">
        <v>0</v>
      </c>
      <c r="CGG3" s="17">
        <v>8.4491526145720003E-2</v>
      </c>
      <c r="CGH3" s="17">
        <v>0.34294010922709867</v>
      </c>
      <c r="CGI3" s="17">
        <v>0.61490922144804327</v>
      </c>
      <c r="CGJ3" s="17">
        <v>0.8248341608512133</v>
      </c>
      <c r="CGK3" s="17">
        <v>0.96106131036431997</v>
      </c>
      <c r="CGL3" s="17">
        <v>1.0300732259725001</v>
      </c>
      <c r="CGM3" s="17">
        <v>1.0305648320331067</v>
      </c>
      <c r="CGN3" s="17">
        <v>0.9724396059489</v>
      </c>
      <c r="CGO3" s="17">
        <v>0.8356241203293</v>
      </c>
      <c r="CGP3" s="17">
        <v>0.63013140113880339</v>
      </c>
      <c r="CGQ3" s="17">
        <v>0.36764579586900598</v>
      </c>
      <c r="CGR3" s="17">
        <v>0.10544228072502067</v>
      </c>
      <c r="CGS3" s="17">
        <v>0</v>
      </c>
      <c r="CGT3" s="17">
        <v>0</v>
      </c>
      <c r="CGU3" s="17">
        <v>0</v>
      </c>
      <c r="CGV3" s="17">
        <v>0</v>
      </c>
      <c r="CGW3" s="17">
        <v>0</v>
      </c>
      <c r="CGX3" s="17">
        <v>0</v>
      </c>
      <c r="CGY3" s="17">
        <v>0</v>
      </c>
      <c r="CGZ3" s="17">
        <v>0</v>
      </c>
      <c r="CHA3" s="17">
        <v>0</v>
      </c>
      <c r="CHB3" s="17">
        <v>0</v>
      </c>
      <c r="CHC3" s="17">
        <v>0</v>
      </c>
      <c r="CHD3" s="17">
        <v>0</v>
      </c>
      <c r="CHE3" s="17">
        <v>8.8286781397201336E-2</v>
      </c>
      <c r="CHF3" s="17">
        <v>0.34762052911931735</v>
      </c>
      <c r="CHG3" s="17">
        <v>0.61496442011578067</v>
      </c>
      <c r="CHH3" s="17">
        <v>0.82149952991358</v>
      </c>
      <c r="CHI3" s="17">
        <v>0.9599197965457601</v>
      </c>
      <c r="CHJ3" s="17">
        <v>1.0149353593631134</v>
      </c>
      <c r="CHK3" s="17">
        <v>1.0100247088146201</v>
      </c>
      <c r="CHL3" s="17">
        <v>0.94469311830593994</v>
      </c>
      <c r="CHM3" s="17">
        <v>0.8115393008931</v>
      </c>
      <c r="CHN3" s="17">
        <v>0.61385904850676731</v>
      </c>
      <c r="CHO3" s="17">
        <v>0.3617372766948973</v>
      </c>
      <c r="CHP3" s="17">
        <v>0.10511186905880733</v>
      </c>
      <c r="CHQ3" s="17">
        <v>9.9669258027948655E-6</v>
      </c>
      <c r="CHR3" s="17">
        <v>0</v>
      </c>
      <c r="CHS3" s="17">
        <v>0</v>
      </c>
      <c r="CHT3" s="17">
        <v>0</v>
      </c>
      <c r="CHU3" s="17">
        <v>0</v>
      </c>
      <c r="CHV3" s="17">
        <v>0</v>
      </c>
      <c r="CHW3" s="17">
        <v>0</v>
      </c>
      <c r="CHX3" s="17">
        <v>0</v>
      </c>
      <c r="CHY3" s="17">
        <v>0</v>
      </c>
      <c r="CHZ3" s="17">
        <v>0</v>
      </c>
      <c r="CIA3" s="17">
        <v>0</v>
      </c>
      <c r="CIB3" s="17">
        <v>0</v>
      </c>
      <c r="CIC3" s="17">
        <v>8.4383450431478671E-2</v>
      </c>
      <c r="CID3" s="17">
        <v>0.30531371696088866</v>
      </c>
      <c r="CIE3" s="17">
        <v>0.58213833865065001</v>
      </c>
      <c r="CIF3" s="17">
        <v>0.77501467059282003</v>
      </c>
      <c r="CIG3" s="17">
        <v>0.73728412146231337</v>
      </c>
      <c r="CIH3" s="17">
        <v>0.93747460593572007</v>
      </c>
      <c r="CII3" s="17">
        <v>0.91559502507266</v>
      </c>
      <c r="CIJ3" s="17">
        <v>0.82312908450713995</v>
      </c>
      <c r="CIK3" s="17">
        <v>0.61491621819208675</v>
      </c>
      <c r="CIL3" s="17">
        <v>0.34888264179939465</v>
      </c>
      <c r="CIM3" s="17">
        <v>0.33089598475318333</v>
      </c>
      <c r="CIN3" s="17">
        <v>9.6724361446891324E-2</v>
      </c>
      <c r="CIO3" s="17">
        <v>1.3152448264961668E-5</v>
      </c>
      <c r="CIP3" s="17">
        <v>0</v>
      </c>
      <c r="CIQ3" s="17">
        <v>0</v>
      </c>
      <c r="CIR3" s="17">
        <v>0</v>
      </c>
      <c r="CIS3" s="17">
        <v>0</v>
      </c>
      <c r="CIT3" s="17">
        <v>0</v>
      </c>
      <c r="CIU3" s="17">
        <v>0</v>
      </c>
      <c r="CIV3" s="17">
        <v>0</v>
      </c>
      <c r="CIW3" s="17">
        <v>0</v>
      </c>
      <c r="CIX3" s="17">
        <v>0</v>
      </c>
      <c r="CIY3" s="17">
        <v>0</v>
      </c>
      <c r="CIZ3" s="17">
        <v>0</v>
      </c>
      <c r="CJA3" s="17">
        <v>2.1505348484848467E-2</v>
      </c>
      <c r="CJB3" s="17">
        <v>0.16186324884069533</v>
      </c>
      <c r="CJC3" s="17">
        <v>0.46946492036000737</v>
      </c>
      <c r="CJD3" s="17">
        <v>0.62784742254394399</v>
      </c>
      <c r="CJE3" s="17">
        <v>0.52339910355528796</v>
      </c>
      <c r="CJF3" s="17">
        <v>0.31169147292963401</v>
      </c>
      <c r="CJG3" s="17">
        <v>0.80631685936574005</v>
      </c>
      <c r="CJH3" s="17">
        <v>0.63087719859537006</v>
      </c>
      <c r="CJI3" s="17">
        <v>0.38277676121337267</v>
      </c>
      <c r="CJJ3" s="17">
        <v>0.29235612879242934</v>
      </c>
      <c r="CJK3" s="17">
        <v>0.12640668875644201</v>
      </c>
      <c r="CJL3" s="17">
        <v>9.9269972113612673E-2</v>
      </c>
      <c r="CJM3" s="17">
        <v>2.1175798082726335E-4</v>
      </c>
      <c r="CJN3" s="17">
        <v>0</v>
      </c>
      <c r="CJO3" s="17">
        <v>0</v>
      </c>
      <c r="CJP3" s="17">
        <v>0</v>
      </c>
      <c r="CJQ3" s="17">
        <v>0</v>
      </c>
      <c r="CJR3" s="17">
        <v>0</v>
      </c>
      <c r="CJS3" s="17">
        <v>0</v>
      </c>
      <c r="CJT3" s="17">
        <v>0</v>
      </c>
      <c r="CJU3" s="17">
        <v>0</v>
      </c>
      <c r="CJV3" s="17">
        <v>0</v>
      </c>
      <c r="CJW3" s="17">
        <v>0</v>
      </c>
      <c r="CJX3" s="17">
        <v>0</v>
      </c>
      <c r="CJY3" s="17">
        <v>9.6151874846729338E-2</v>
      </c>
      <c r="CJZ3" s="17">
        <v>0.35950019530996402</v>
      </c>
      <c r="CKA3" s="17">
        <v>0.63055988762201531</v>
      </c>
      <c r="CKB3" s="17">
        <v>0.84120623370816006</v>
      </c>
      <c r="CKC3" s="17">
        <v>0.96533158993944668</v>
      </c>
      <c r="CKD3" s="17">
        <v>1.0093295911339533</v>
      </c>
      <c r="CKE3" s="17">
        <v>0.84234182731526663</v>
      </c>
      <c r="CKF3" s="17">
        <v>0.91592638092740664</v>
      </c>
      <c r="CKG3" s="17">
        <v>0.70854708380272002</v>
      </c>
      <c r="CKH3" s="17">
        <v>0.58209280184512935</v>
      </c>
      <c r="CKI3" s="17">
        <v>0.3305636563747833</v>
      </c>
      <c r="CKJ3" s="17">
        <v>0.10327475664616267</v>
      </c>
      <c r="CKK3" s="17">
        <v>9.3227500052163329E-4</v>
      </c>
      <c r="CKL3" s="17">
        <v>0</v>
      </c>
      <c r="CKM3" s="17">
        <v>0</v>
      </c>
      <c r="CKN3" s="17">
        <v>0</v>
      </c>
      <c r="CKO3" s="17">
        <v>0</v>
      </c>
      <c r="CKP3" s="17">
        <v>0</v>
      </c>
      <c r="CKQ3" s="17">
        <v>0</v>
      </c>
      <c r="CKR3" s="17">
        <v>0</v>
      </c>
      <c r="CKS3" s="17">
        <v>0</v>
      </c>
      <c r="CKT3" s="17">
        <v>0</v>
      </c>
      <c r="CKU3" s="17">
        <v>0</v>
      </c>
      <c r="CKV3" s="17">
        <v>0</v>
      </c>
      <c r="CKW3" s="17">
        <v>4.3412888183494737E-2</v>
      </c>
      <c r="CKX3" s="17">
        <v>0.27759094403674334</v>
      </c>
      <c r="CKY3" s="17">
        <v>0.54152916649513272</v>
      </c>
      <c r="CKZ3" s="17">
        <v>0.7168935196443601</v>
      </c>
      <c r="CLA3" s="17">
        <v>0.80739773487470667</v>
      </c>
      <c r="CLB3" s="17">
        <v>0.95173558960885996</v>
      </c>
      <c r="CLC3" s="17">
        <v>0.85437088097901348</v>
      </c>
      <c r="CLD3" s="17">
        <v>0.78993635878545332</v>
      </c>
      <c r="CLE3" s="17">
        <v>0.76213589742741339</v>
      </c>
      <c r="CLF3" s="17">
        <v>0.52669919850573932</v>
      </c>
      <c r="CLG3" s="17">
        <v>0.36389946508080534</v>
      </c>
      <c r="CLH3" s="17">
        <v>0.10919918604644266</v>
      </c>
      <c r="CLI3" s="17">
        <v>1.3639279554879134E-3</v>
      </c>
      <c r="CLJ3" s="17">
        <v>0</v>
      </c>
      <c r="CLK3" s="17">
        <v>0</v>
      </c>
      <c r="CLL3" s="17">
        <v>0</v>
      </c>
      <c r="CLM3" s="17">
        <v>0</v>
      </c>
      <c r="CLN3" s="17">
        <v>0</v>
      </c>
      <c r="CLO3" s="17">
        <v>0</v>
      </c>
      <c r="CLP3" s="17">
        <v>0</v>
      </c>
      <c r="CLQ3" s="17">
        <v>0</v>
      </c>
      <c r="CLR3" s="17">
        <v>0</v>
      </c>
      <c r="CLS3" s="17">
        <v>0</v>
      </c>
      <c r="CLT3" s="17">
        <v>0</v>
      </c>
      <c r="CLU3" s="17">
        <v>9.8275558970095336E-2</v>
      </c>
      <c r="CLV3" s="17">
        <v>0.34776581458085065</v>
      </c>
      <c r="CLW3" s="17">
        <v>0.66009135761361204</v>
      </c>
      <c r="CLX3" s="17">
        <v>0.87254828797104</v>
      </c>
      <c r="CLY3" s="17">
        <v>0.99998463411556671</v>
      </c>
      <c r="CLZ3" s="17">
        <v>0.9554449229421933</v>
      </c>
      <c r="CMA3" s="17">
        <v>0.95273855930583329</v>
      </c>
      <c r="CMB3" s="17">
        <v>0.66949244462536661</v>
      </c>
      <c r="CMC3" s="17">
        <v>0.73195393722140667</v>
      </c>
      <c r="CMD3" s="17">
        <v>0.65844585945854928</v>
      </c>
      <c r="CME3" s="17">
        <v>0.30432987336547601</v>
      </c>
      <c r="CMF3" s="17">
        <v>0.11665883959712665</v>
      </c>
      <c r="CMG3" s="17">
        <v>2.3972276407986199E-3</v>
      </c>
      <c r="CMH3" s="17">
        <v>0</v>
      </c>
      <c r="CMI3" s="17">
        <v>0</v>
      </c>
      <c r="CMJ3" s="17">
        <v>0</v>
      </c>
      <c r="CMK3" s="17">
        <v>0</v>
      </c>
      <c r="CML3" s="17">
        <v>0</v>
      </c>
      <c r="CMM3" s="17">
        <v>0</v>
      </c>
      <c r="CMN3" s="17">
        <v>0</v>
      </c>
      <c r="CMO3" s="17">
        <v>0</v>
      </c>
      <c r="CMP3" s="17">
        <v>0</v>
      </c>
      <c r="CMQ3" s="17">
        <v>0</v>
      </c>
      <c r="CMR3" s="17">
        <v>9.4762748058942669E-4</v>
      </c>
      <c r="CMS3" s="17">
        <v>0.110561415364994</v>
      </c>
      <c r="CMT3" s="17">
        <v>0.37858450119123066</v>
      </c>
      <c r="CMU3" s="17">
        <v>0.63589024669082472</v>
      </c>
      <c r="CMV3" s="17">
        <v>0.82771869618948002</v>
      </c>
      <c r="CMW3" s="17">
        <v>0.96847647039317342</v>
      </c>
      <c r="CMX3" s="17">
        <v>1.0258650009134667</v>
      </c>
      <c r="CMY3" s="17">
        <v>1.0250825065076332</v>
      </c>
      <c r="CMZ3" s="17">
        <v>0.94769507975674006</v>
      </c>
      <c r="CNA3" s="17">
        <v>0.82159275195941328</v>
      </c>
      <c r="CNB3" s="17">
        <v>0.62969136503786061</v>
      </c>
      <c r="CNC3" s="17">
        <v>0.37555027345097663</v>
      </c>
      <c r="CND3" s="17">
        <v>0.11451889538528867</v>
      </c>
      <c r="CNE3" s="17">
        <v>2.836037828369933E-3</v>
      </c>
      <c r="CNF3" s="17">
        <v>0</v>
      </c>
      <c r="CNG3" s="17">
        <v>0</v>
      </c>
      <c r="CNH3" s="17">
        <v>0</v>
      </c>
      <c r="CNI3" s="17">
        <v>0</v>
      </c>
      <c r="CNJ3" s="17">
        <v>0</v>
      </c>
      <c r="CNK3" s="17">
        <v>0</v>
      </c>
      <c r="CNL3" s="17">
        <v>0</v>
      </c>
      <c r="CNM3" s="17">
        <v>0</v>
      </c>
      <c r="CNN3" s="17">
        <v>0</v>
      </c>
      <c r="CNO3" s="17">
        <v>0</v>
      </c>
      <c r="CNP3" s="17">
        <v>6.6484329953449197E-4</v>
      </c>
      <c r="CNQ3" s="17">
        <v>9.385834828692266E-2</v>
      </c>
      <c r="CNR3" s="17">
        <v>0.33181096781186264</v>
      </c>
      <c r="CNS3" s="17">
        <v>0.40285309854160667</v>
      </c>
      <c r="CNT3" s="17">
        <v>0.81549938706564673</v>
      </c>
      <c r="CNU3" s="17">
        <v>0.87589351640387991</v>
      </c>
      <c r="CNV3" s="17">
        <v>0.93079414700426</v>
      </c>
      <c r="CNW3" s="17">
        <v>0.99169147173066652</v>
      </c>
      <c r="CNX3" s="17">
        <v>0.81052549679621999</v>
      </c>
      <c r="CNY3" s="17">
        <v>0.74154566848973336</v>
      </c>
      <c r="CNZ3" s="17">
        <v>0.61008945130399472</v>
      </c>
      <c r="COA3" s="17">
        <v>0.36381452477781467</v>
      </c>
      <c r="COB3" s="17">
        <v>0.11170074462942998</v>
      </c>
      <c r="COC3" s="17">
        <v>3.2911651056468936E-3</v>
      </c>
      <c r="COD3" s="17">
        <v>0</v>
      </c>
      <c r="COE3" s="17">
        <v>0</v>
      </c>
      <c r="COF3" s="17">
        <v>0</v>
      </c>
      <c r="COG3" s="17">
        <v>0</v>
      </c>
      <c r="COH3" s="17">
        <v>0</v>
      </c>
      <c r="COI3" s="17">
        <v>0</v>
      </c>
      <c r="COJ3" s="17">
        <v>0</v>
      </c>
      <c r="COK3" s="17">
        <v>0</v>
      </c>
      <c r="COL3" s="17">
        <v>0</v>
      </c>
      <c r="COM3" s="17">
        <v>0</v>
      </c>
      <c r="CON3" s="17">
        <v>2.4464684446637601E-3</v>
      </c>
      <c r="COO3" s="17">
        <v>0.11056748651691867</v>
      </c>
      <c r="COP3" s="17">
        <v>0.37247756981725599</v>
      </c>
      <c r="COQ3" s="17">
        <v>0.62897078940045004</v>
      </c>
      <c r="COR3" s="17">
        <v>0.82144276217152001</v>
      </c>
      <c r="COS3" s="17">
        <v>0.94476026282434666</v>
      </c>
      <c r="COT3" s="17">
        <v>1.0088110976117668</v>
      </c>
      <c r="COU3" s="17">
        <v>1.0099036753890533</v>
      </c>
      <c r="COV3" s="17">
        <v>0.94987479815104658</v>
      </c>
      <c r="COW3" s="17">
        <v>0.82070457978403999</v>
      </c>
      <c r="COX3" s="17">
        <v>0.62527022425799672</v>
      </c>
      <c r="COY3" s="17">
        <v>0.37014783794993</v>
      </c>
      <c r="COZ3" s="17">
        <v>0.113001068327706</v>
      </c>
      <c r="CPA3" s="17">
        <v>3.7635949107459065E-3</v>
      </c>
      <c r="CPB3" s="17">
        <v>0</v>
      </c>
      <c r="CPC3" s="17">
        <v>0</v>
      </c>
      <c r="CPD3" s="17">
        <v>0</v>
      </c>
      <c r="CPE3" s="17">
        <v>0</v>
      </c>
      <c r="CPF3" s="17">
        <v>0</v>
      </c>
      <c r="CPG3" s="17">
        <v>0</v>
      </c>
      <c r="CPH3" s="17">
        <v>0</v>
      </c>
      <c r="CPI3" s="17">
        <v>0</v>
      </c>
      <c r="CPJ3" s="17">
        <v>0</v>
      </c>
      <c r="CPK3" s="17">
        <v>0</v>
      </c>
      <c r="CPL3" s="17">
        <v>3.5451462869098668E-3</v>
      </c>
      <c r="CPM3" s="17">
        <v>0.11589669959943667</v>
      </c>
      <c r="CPN3" s="17">
        <v>0.38652044621049531</v>
      </c>
      <c r="CPO3" s="17">
        <v>0.65504903808809867</v>
      </c>
      <c r="CPP3" s="17">
        <v>0.86116592486806665</v>
      </c>
      <c r="CPQ3" s="17">
        <v>1.00090977905346</v>
      </c>
      <c r="CPR3" s="17">
        <v>1.0343688017300734</v>
      </c>
      <c r="CPS3" s="17">
        <v>1.0343688017300734</v>
      </c>
      <c r="CPT3" s="17">
        <v>0.87815221689641321</v>
      </c>
      <c r="CPU3" s="17">
        <v>0.86737983610260661</v>
      </c>
      <c r="CPV3" s="17">
        <v>0.66017496991990732</v>
      </c>
      <c r="CPW3" s="17">
        <v>0.35672750702910999</v>
      </c>
      <c r="CPX3" s="17">
        <v>0.10367110675470666</v>
      </c>
      <c r="CPY3" s="17">
        <v>3.2134701347761134E-3</v>
      </c>
      <c r="CPZ3" s="17">
        <v>0</v>
      </c>
      <c r="CQA3" s="17">
        <v>0</v>
      </c>
      <c r="CQB3" s="17">
        <v>0</v>
      </c>
      <c r="CQC3" s="17">
        <v>0</v>
      </c>
      <c r="CQD3" s="17">
        <v>0</v>
      </c>
      <c r="CQE3" s="17">
        <v>0</v>
      </c>
      <c r="CQF3" s="17">
        <v>0</v>
      </c>
      <c r="CQG3" s="17">
        <v>0</v>
      </c>
      <c r="CQH3" s="17">
        <v>0</v>
      </c>
      <c r="CQI3" s="17">
        <v>0</v>
      </c>
      <c r="CQJ3" s="17">
        <v>4.8294685637980464E-3</v>
      </c>
      <c r="CQK3" s="17">
        <v>0.11899167294154334</v>
      </c>
      <c r="CQL3" s="17">
        <v>0.38535876021870602</v>
      </c>
      <c r="CQM3" s="17">
        <v>0.647159210366958</v>
      </c>
      <c r="CQN3" s="17">
        <v>0.84279844493804001</v>
      </c>
      <c r="CQO3" s="17">
        <v>0.97736541942377342</v>
      </c>
      <c r="CQP3" s="17">
        <v>1.0207577802671399</v>
      </c>
      <c r="CQQ3" s="17">
        <v>1.0191807852326</v>
      </c>
      <c r="CQR3" s="17">
        <v>0.9590730665255599</v>
      </c>
      <c r="CQS3" s="17">
        <v>0.8293540955267934</v>
      </c>
      <c r="CQT3" s="17">
        <v>0.62898836775844591</v>
      </c>
      <c r="CQU3" s="17">
        <v>0.37949689206965997</v>
      </c>
      <c r="CQV3" s="17">
        <v>0.12013540317607665</v>
      </c>
      <c r="CQW3" s="17">
        <v>5.536567487847934E-3</v>
      </c>
      <c r="CQX3" s="17">
        <v>0</v>
      </c>
      <c r="CQY3" s="17">
        <v>0</v>
      </c>
      <c r="CQZ3" s="17">
        <v>0</v>
      </c>
      <c r="CRA3" s="17">
        <v>0</v>
      </c>
      <c r="CRB3" s="17">
        <v>0</v>
      </c>
      <c r="CRC3" s="17">
        <v>0</v>
      </c>
      <c r="CRD3" s="17">
        <v>0</v>
      </c>
      <c r="CRE3" s="17">
        <v>0</v>
      </c>
      <c r="CRF3" s="17">
        <v>0</v>
      </c>
      <c r="CRG3" s="17">
        <v>0</v>
      </c>
      <c r="CRH3" s="17">
        <v>5.8913024113266734E-3</v>
      </c>
      <c r="CRI3" s="17">
        <v>0.12173087591285932</v>
      </c>
      <c r="CRJ3" s="17">
        <v>0.3876849774249207</v>
      </c>
      <c r="CRK3" s="17">
        <v>0.64472444521901273</v>
      </c>
      <c r="CRL3" s="17">
        <v>0.83649629595301334</v>
      </c>
      <c r="CRM3" s="17">
        <v>0.9609065687646533</v>
      </c>
      <c r="CRN3" s="17">
        <v>1.0105170666413534</v>
      </c>
      <c r="CRO3" s="17">
        <v>0.99961138298964669</v>
      </c>
      <c r="CRP3" s="17">
        <v>0.93740978186193336</v>
      </c>
      <c r="CRQ3" s="17">
        <v>0.8097400642350866</v>
      </c>
      <c r="CRR3" s="17">
        <v>0.6192481887697574</v>
      </c>
      <c r="CRS3" s="17">
        <v>0.36745493660530665</v>
      </c>
      <c r="CRT3" s="17">
        <v>0.11552261163553799</v>
      </c>
      <c r="CRU3" s="17">
        <v>5.8040074872830732E-3</v>
      </c>
      <c r="CRV3" s="17">
        <v>0</v>
      </c>
      <c r="CRW3" s="17">
        <v>0</v>
      </c>
      <c r="CRX3" s="17">
        <v>0</v>
      </c>
      <c r="CRY3" s="17">
        <v>0</v>
      </c>
      <c r="CRZ3" s="17">
        <v>0</v>
      </c>
      <c r="CSA3" s="17">
        <v>0</v>
      </c>
      <c r="CSB3" s="17">
        <v>0</v>
      </c>
      <c r="CSC3" s="17">
        <v>0</v>
      </c>
      <c r="CSD3" s="17">
        <v>0</v>
      </c>
      <c r="CSE3" s="17">
        <v>0</v>
      </c>
      <c r="CSF3" s="17">
        <v>6.4533825240509933E-3</v>
      </c>
      <c r="CSG3" s="17">
        <v>0.11620424653939999</v>
      </c>
      <c r="CSH3" s="17">
        <v>0.36691296660912398</v>
      </c>
      <c r="CSI3" s="17">
        <v>0.60765741337635404</v>
      </c>
      <c r="CSJ3" s="17">
        <v>0.79012868623844001</v>
      </c>
      <c r="CSK3" s="17">
        <v>0.90830558245788662</v>
      </c>
      <c r="CSL3" s="17">
        <v>0.94330457616816654</v>
      </c>
      <c r="CSM3" s="17">
        <v>0.92998924189873344</v>
      </c>
      <c r="CSN3" s="17">
        <v>0.87205791553452661</v>
      </c>
      <c r="CSO3" s="17">
        <v>0.75979211522793333</v>
      </c>
      <c r="CSP3" s="17">
        <v>0.56298884701511132</v>
      </c>
      <c r="CSQ3" s="17">
        <v>0.34043360170905262</v>
      </c>
      <c r="CSR3" s="17">
        <v>0.110667408132138</v>
      </c>
      <c r="CSS3" s="17">
        <v>5.7201847225331936E-3</v>
      </c>
      <c r="CST3" s="17">
        <v>0</v>
      </c>
      <c r="CSU3" s="17">
        <v>0</v>
      </c>
      <c r="CSV3" s="17">
        <v>0</v>
      </c>
      <c r="CSW3" s="17">
        <v>0</v>
      </c>
      <c r="CSX3" s="17">
        <v>0</v>
      </c>
      <c r="CSY3" s="17">
        <v>0</v>
      </c>
      <c r="CSZ3" s="17">
        <v>0</v>
      </c>
      <c r="CTA3" s="17">
        <v>0</v>
      </c>
      <c r="CTB3" s="17">
        <v>0</v>
      </c>
      <c r="CTC3" s="17">
        <v>0</v>
      </c>
      <c r="CTD3" s="17">
        <v>6.9944147574423337E-3</v>
      </c>
      <c r="CTE3" s="17">
        <v>0.11686349116835333</v>
      </c>
      <c r="CTF3" s="17">
        <v>0.36668216660575798</v>
      </c>
      <c r="CTG3" s="17">
        <v>0.60789128191351205</v>
      </c>
      <c r="CTH3" s="17">
        <v>0.77781675825663332</v>
      </c>
      <c r="CTI3" s="17">
        <v>0.89103581485146666</v>
      </c>
      <c r="CTJ3" s="17">
        <v>0.95511270244141999</v>
      </c>
      <c r="CTK3" s="17">
        <v>0.96005952967784003</v>
      </c>
      <c r="CTL3" s="17">
        <v>0.90671719635925341</v>
      </c>
      <c r="CTM3" s="17">
        <v>0.78946900558099331</v>
      </c>
      <c r="CTN3" s="17">
        <v>0.60058782002734001</v>
      </c>
      <c r="CTO3" s="17">
        <v>0.35689219371233932</v>
      </c>
      <c r="CTP3" s="17">
        <v>0.111709904765802</v>
      </c>
      <c r="CTQ3" s="17">
        <v>6.1109666137297465E-3</v>
      </c>
      <c r="CTR3" s="17">
        <v>0</v>
      </c>
      <c r="CTS3" s="17">
        <v>0</v>
      </c>
      <c r="CTT3" s="17">
        <v>0</v>
      </c>
      <c r="CTU3" s="17">
        <v>0</v>
      </c>
      <c r="CTV3" s="17">
        <v>0</v>
      </c>
      <c r="CTW3" s="17">
        <v>0</v>
      </c>
      <c r="CTX3" s="17">
        <v>0</v>
      </c>
      <c r="CTY3" s="17">
        <v>0</v>
      </c>
      <c r="CTZ3" s="17">
        <v>0</v>
      </c>
      <c r="CUA3" s="17">
        <v>0</v>
      </c>
      <c r="CUB3" s="17">
        <v>5.3637148010059069E-3</v>
      </c>
      <c r="CUC3" s="17">
        <v>0.12048679390232533</v>
      </c>
      <c r="CUD3" s="17">
        <v>0.37714985169766735</v>
      </c>
      <c r="CUE3" s="17">
        <v>0.62519544546085271</v>
      </c>
      <c r="CUF3" s="17">
        <v>0.81292549118126667</v>
      </c>
      <c r="CUG3" s="17">
        <v>0.85486072375894673</v>
      </c>
      <c r="CUH3" s="17">
        <v>0.92163974078036004</v>
      </c>
      <c r="CUI3" s="17">
        <v>0.68557444697911996</v>
      </c>
      <c r="CUJ3" s="17">
        <v>0.61051006661084195</v>
      </c>
      <c r="CUK3" s="17">
        <v>0.47678941997904728</v>
      </c>
      <c r="CUL3" s="17">
        <v>0.54476113577392327</v>
      </c>
      <c r="CUM3" s="17">
        <v>0.30539008733428136</v>
      </c>
      <c r="CUN3" s="17">
        <v>9.6579505604165325E-2</v>
      </c>
      <c r="CUO3" s="17">
        <v>4.7079700791924795E-3</v>
      </c>
      <c r="CUP3" s="17">
        <v>0</v>
      </c>
      <c r="CUQ3" s="17">
        <v>0</v>
      </c>
      <c r="CUR3" s="17">
        <v>0</v>
      </c>
      <c r="CUS3" s="17">
        <v>0</v>
      </c>
      <c r="CUT3" s="17">
        <v>0</v>
      </c>
      <c r="CUU3" s="17">
        <v>0</v>
      </c>
      <c r="CUV3" s="17">
        <v>0</v>
      </c>
      <c r="CUW3" s="17">
        <v>0</v>
      </c>
      <c r="CUX3" s="17">
        <v>0</v>
      </c>
      <c r="CUY3" s="17">
        <v>0</v>
      </c>
      <c r="CUZ3" s="17">
        <v>5.8108680827664667E-3</v>
      </c>
      <c r="CVA3" s="17">
        <v>0.12135695893457733</v>
      </c>
      <c r="CVB3" s="17">
        <v>0.28826827286172202</v>
      </c>
      <c r="CVC3" s="17">
        <v>0.62952818277190203</v>
      </c>
      <c r="CVD3" s="17">
        <v>0.79882435335121327</v>
      </c>
      <c r="CVE3" s="17">
        <v>0.93507001756582009</v>
      </c>
      <c r="CVF3" s="17">
        <v>0.91552737226816661</v>
      </c>
      <c r="CVG3" s="17">
        <v>0.97163346441829335</v>
      </c>
      <c r="CVH3" s="17">
        <v>0.94287077448786005</v>
      </c>
      <c r="CVI3" s="17">
        <v>0.81463808458014664</v>
      </c>
      <c r="CVJ3" s="17">
        <v>0.61855027635817061</v>
      </c>
      <c r="CVK3" s="17">
        <v>0.36648476973202598</v>
      </c>
      <c r="CVL3" s="17">
        <v>0.11649803618620599</v>
      </c>
      <c r="CVM3" s="17">
        <v>6.3370612629739332E-3</v>
      </c>
      <c r="CVN3" s="17">
        <v>0</v>
      </c>
      <c r="CVO3" s="17">
        <v>0</v>
      </c>
      <c r="CVP3" s="17">
        <v>0</v>
      </c>
      <c r="CVQ3" s="17">
        <v>0</v>
      </c>
      <c r="CVR3" s="17">
        <v>0</v>
      </c>
      <c r="CVS3" s="17">
        <v>0</v>
      </c>
      <c r="CVT3" s="17">
        <v>0</v>
      </c>
      <c r="CVU3" s="17">
        <v>0</v>
      </c>
      <c r="CVV3" s="17">
        <v>0</v>
      </c>
      <c r="CVW3" s="17">
        <v>0</v>
      </c>
      <c r="CVX3" s="17">
        <v>3.8126353888385464E-3</v>
      </c>
      <c r="CVY3" s="17">
        <v>8.3744197524482006E-2</v>
      </c>
      <c r="CVZ3" s="17">
        <v>0.24829356250746665</v>
      </c>
      <c r="CWA3" s="17">
        <v>0.60314657425407059</v>
      </c>
      <c r="CWB3" s="17">
        <v>0.67393114492096662</v>
      </c>
      <c r="CWC3" s="17">
        <v>0.89796034650658008</v>
      </c>
      <c r="CWD3" s="17">
        <v>1.0041466650629334</v>
      </c>
      <c r="CWE3" s="17">
        <v>1.0033544419286868</v>
      </c>
      <c r="CWF3" s="17">
        <v>0.94248397927721328</v>
      </c>
      <c r="CWG3" s="17">
        <v>0.81172229402162666</v>
      </c>
      <c r="CWH3" s="17">
        <v>0.61493249036736197</v>
      </c>
      <c r="CWI3" s="17">
        <v>0.36536164171768665</v>
      </c>
      <c r="CWJ3" s="17">
        <v>0.11611648850155065</v>
      </c>
      <c r="CWK3" s="17">
        <v>5.7104296321492335E-3</v>
      </c>
      <c r="CWL3" s="17">
        <v>0</v>
      </c>
      <c r="CWM3" s="17">
        <v>0</v>
      </c>
      <c r="CWN3" s="17">
        <v>0</v>
      </c>
      <c r="CWO3" s="17">
        <v>0</v>
      </c>
      <c r="CWP3" s="17">
        <v>0</v>
      </c>
      <c r="CWQ3" s="17">
        <v>0</v>
      </c>
      <c r="CWR3" s="17">
        <v>0</v>
      </c>
      <c r="CWS3" s="17">
        <v>0</v>
      </c>
      <c r="CWT3" s="17">
        <v>0</v>
      </c>
      <c r="CWU3" s="17">
        <v>0</v>
      </c>
      <c r="CWV3" s="17">
        <v>7.0061991134288673E-3</v>
      </c>
      <c r="CWW3" s="17">
        <v>0.12535623882796001</v>
      </c>
      <c r="CWX3" s="17">
        <v>0.39063465494208865</v>
      </c>
      <c r="CWY3" s="17">
        <v>0.6416969429530307</v>
      </c>
      <c r="CWZ3" s="17">
        <v>0.83503012610574001</v>
      </c>
      <c r="CXA3" s="17">
        <v>0.95789251866361325</v>
      </c>
      <c r="CXB3" s="17">
        <v>0.93391922597249999</v>
      </c>
      <c r="CXC3" s="17">
        <v>0.96569280173007332</v>
      </c>
      <c r="CXD3" s="17">
        <v>0.91124240886482677</v>
      </c>
      <c r="CXE3" s="17">
        <v>0.74928157605930668</v>
      </c>
      <c r="CXF3" s="17">
        <v>0.55414836718659666</v>
      </c>
      <c r="CXG3" s="17">
        <v>0.322410376659786</v>
      </c>
      <c r="CXH3" s="17">
        <v>0.10995552253682533</v>
      </c>
      <c r="CXI3" s="17">
        <v>6.2577672960130535E-3</v>
      </c>
      <c r="CXJ3" s="17">
        <v>0</v>
      </c>
      <c r="CXK3" s="17">
        <v>0</v>
      </c>
      <c r="CXL3" s="17">
        <v>0</v>
      </c>
      <c r="CXM3" s="17">
        <v>0</v>
      </c>
      <c r="CXN3" s="17">
        <v>0</v>
      </c>
      <c r="CXO3" s="17">
        <v>0</v>
      </c>
      <c r="CXP3" s="17">
        <v>0</v>
      </c>
      <c r="CXQ3" s="17">
        <v>0</v>
      </c>
      <c r="CXR3" s="17">
        <v>0</v>
      </c>
      <c r="CXS3" s="17">
        <v>0</v>
      </c>
      <c r="CXT3" s="17">
        <v>6.9883162023586009E-3</v>
      </c>
      <c r="CXU3" s="17">
        <v>0.13002405414700199</v>
      </c>
      <c r="CXV3" s="17">
        <v>0.39443845201111666</v>
      </c>
      <c r="CXW3" s="17">
        <v>0.64083435724410331</v>
      </c>
      <c r="CXX3" s="17">
        <v>0.82356240828823335</v>
      </c>
      <c r="CXY3" s="17">
        <v>0.93739818761752003</v>
      </c>
      <c r="CXZ3" s="17">
        <v>1.0024377757087402</v>
      </c>
      <c r="CYA3" s="17">
        <v>1.0068088346593533</v>
      </c>
      <c r="CYB3" s="17">
        <v>0.9459849578383267</v>
      </c>
      <c r="CYC3" s="17">
        <v>0.8193020648653534</v>
      </c>
      <c r="CYD3" s="17">
        <v>0.62342261590399939</v>
      </c>
      <c r="CYE3" s="17">
        <v>0.34181944740437537</v>
      </c>
      <c r="CYF3" s="17">
        <v>0.11177765027592734</v>
      </c>
      <c r="CYG3" s="17">
        <v>6.6235160140442799E-3</v>
      </c>
      <c r="CYH3" s="17">
        <v>0</v>
      </c>
      <c r="CYI3" s="17">
        <v>0</v>
      </c>
      <c r="CYJ3" s="17">
        <v>0</v>
      </c>
      <c r="CYK3" s="17">
        <v>0</v>
      </c>
      <c r="CYL3" s="17">
        <v>0</v>
      </c>
      <c r="CYM3" s="17">
        <v>0</v>
      </c>
      <c r="CYN3" s="17">
        <v>0</v>
      </c>
      <c r="CYO3" s="17">
        <v>0</v>
      </c>
      <c r="CYP3" s="17">
        <v>0</v>
      </c>
      <c r="CYQ3" s="17">
        <v>0</v>
      </c>
      <c r="CYR3" s="17">
        <v>5.1013170990745395E-3</v>
      </c>
      <c r="CYS3" s="17">
        <v>7.9461834901184664E-2</v>
      </c>
      <c r="CYT3" s="17">
        <v>0.29738490608506268</v>
      </c>
      <c r="CYU3" s="17">
        <v>0.53003678780808727</v>
      </c>
      <c r="CYV3" s="17">
        <v>0.75292841057380666</v>
      </c>
      <c r="CYW3" s="17">
        <v>0.90569523508703331</v>
      </c>
      <c r="CYX3" s="17">
        <v>0.50449102294219605</v>
      </c>
      <c r="CYY3" s="17">
        <v>0.95084572018056013</v>
      </c>
      <c r="CYZ3" s="17">
        <v>0.96740465197206671</v>
      </c>
      <c r="CZA3" s="17">
        <v>0.8334721505838133</v>
      </c>
      <c r="CZB3" s="17">
        <v>0.62096402405041862</v>
      </c>
      <c r="CZC3" s="17">
        <v>0.36628070413053671</v>
      </c>
      <c r="CZD3" s="17">
        <v>0.11589868466677133</v>
      </c>
      <c r="CZE3" s="17">
        <v>7.0962529331314661E-3</v>
      </c>
      <c r="CZF3" s="17">
        <v>0</v>
      </c>
      <c r="CZG3" s="17">
        <v>0</v>
      </c>
      <c r="CZH3" s="17">
        <v>0</v>
      </c>
      <c r="CZI3" s="17">
        <v>0</v>
      </c>
      <c r="CZJ3" s="17">
        <v>0</v>
      </c>
      <c r="CZK3" s="17">
        <v>0</v>
      </c>
      <c r="CZL3" s="17">
        <v>0</v>
      </c>
      <c r="CZM3" s="17">
        <v>0</v>
      </c>
      <c r="CZN3" s="17">
        <v>0</v>
      </c>
      <c r="CZO3" s="17">
        <v>0</v>
      </c>
      <c r="CZP3" s="17">
        <v>8.0774374114408014E-3</v>
      </c>
      <c r="CZQ3" s="17">
        <v>0.13936856409357534</v>
      </c>
      <c r="CZR3" s="17">
        <v>0.404030496381524</v>
      </c>
      <c r="CZS3" s="17">
        <v>0.66047870738582592</v>
      </c>
      <c r="CZT3" s="17">
        <v>0.7833003135958333</v>
      </c>
      <c r="CZU3" s="17">
        <v>0.94436553185632666</v>
      </c>
      <c r="CZV3" s="17">
        <v>0.93630433257291334</v>
      </c>
      <c r="CZW3" s="17">
        <v>1.0112497411240133</v>
      </c>
      <c r="CZX3" s="17">
        <v>0.8440601129063533</v>
      </c>
      <c r="CZY3" s="17">
        <v>0.59690890473212066</v>
      </c>
      <c r="CZZ3" s="17">
        <v>0.43412224668410071</v>
      </c>
      <c r="DAA3" s="17">
        <v>0.26774794240222599</v>
      </c>
      <c r="DAB3" s="17">
        <v>9.667211869648E-2</v>
      </c>
      <c r="DAC3" s="17">
        <v>6.4657433719278665E-3</v>
      </c>
      <c r="DAD3" s="17">
        <v>0</v>
      </c>
      <c r="DAE3" s="17">
        <v>0</v>
      </c>
      <c r="DAF3" s="17">
        <v>0</v>
      </c>
      <c r="DAG3" s="17">
        <v>0</v>
      </c>
      <c r="DAH3" s="17">
        <v>0</v>
      </c>
      <c r="DAI3" s="17">
        <v>0</v>
      </c>
      <c r="DAJ3" s="17">
        <v>0</v>
      </c>
      <c r="DAK3" s="17">
        <v>0</v>
      </c>
      <c r="DAL3" s="17">
        <v>0</v>
      </c>
      <c r="DAM3" s="17">
        <v>0</v>
      </c>
      <c r="DAN3" s="17">
        <v>8.6613280559592661E-3</v>
      </c>
      <c r="DAO3" s="17">
        <v>0.14015138137254934</v>
      </c>
      <c r="DAP3" s="17">
        <v>0.39833445422009067</v>
      </c>
      <c r="DAQ3" s="17">
        <v>0.60473859536936403</v>
      </c>
      <c r="DAR3" s="17">
        <v>0.76430160675935999</v>
      </c>
      <c r="DAS3" s="17">
        <v>0.89835873876335992</v>
      </c>
      <c r="DAT3" s="17">
        <v>0.93814131212025342</v>
      </c>
      <c r="DAU3" s="17">
        <v>0.98604646999885992</v>
      </c>
      <c r="DAV3" s="17">
        <v>0.93366424943622006</v>
      </c>
      <c r="DAW3" s="17">
        <v>0.81241886963215337</v>
      </c>
      <c r="DAX3" s="17">
        <v>0.59758976842840739</v>
      </c>
      <c r="DAY3" s="17">
        <v>0.37278956756336401</v>
      </c>
      <c r="DAZ3" s="17">
        <v>0.11122823779294999</v>
      </c>
      <c r="DBA3" s="17">
        <v>7.2996711781678665E-3</v>
      </c>
      <c r="DBB3" s="17">
        <v>0</v>
      </c>
      <c r="DBC3" s="17">
        <v>0</v>
      </c>
      <c r="DBD3" s="17">
        <v>0</v>
      </c>
      <c r="DBE3" s="17">
        <v>0</v>
      </c>
      <c r="DBF3" s="17">
        <v>0</v>
      </c>
      <c r="DBG3" s="17">
        <v>0</v>
      </c>
      <c r="DBH3" s="17">
        <v>0</v>
      </c>
      <c r="DBI3" s="17">
        <v>0</v>
      </c>
      <c r="DBJ3" s="17">
        <v>0</v>
      </c>
      <c r="DBK3" s="17">
        <v>0</v>
      </c>
      <c r="DBL3" s="17">
        <v>9.1571017885692003E-3</v>
      </c>
      <c r="DBM3" s="17">
        <v>0.14022434179441867</v>
      </c>
      <c r="DBN3" s="17">
        <v>0.40468983240735534</v>
      </c>
      <c r="DBO3" s="17">
        <v>0.64715023489099266</v>
      </c>
      <c r="DBP3" s="17">
        <v>0.82256826601198663</v>
      </c>
      <c r="DBQ3" s="17">
        <v>0.93118031733583995</v>
      </c>
      <c r="DBR3" s="17">
        <v>0.98487998145524003</v>
      </c>
      <c r="DBS3" s="17">
        <v>0.97753813891311325</v>
      </c>
      <c r="DBT3" s="17">
        <v>0.91590542686485343</v>
      </c>
      <c r="DBU3" s="17">
        <v>0.79201191673382676</v>
      </c>
      <c r="DBV3" s="17">
        <v>0.60908804701924935</v>
      </c>
      <c r="DBW3" s="17">
        <v>0.36947331677773532</v>
      </c>
      <c r="DBX3" s="17">
        <v>0.12319913992339002</v>
      </c>
      <c r="DBY3" s="17">
        <v>7.9309604719475998E-3</v>
      </c>
      <c r="DBZ3" s="17">
        <v>0</v>
      </c>
      <c r="DCA3" s="17">
        <v>0</v>
      </c>
      <c r="DCB3" s="17">
        <v>0</v>
      </c>
      <c r="DCC3" s="17">
        <v>0</v>
      </c>
      <c r="DCD3" s="17">
        <v>0</v>
      </c>
      <c r="DCE3" s="17">
        <v>0</v>
      </c>
      <c r="DCF3" s="17">
        <v>0</v>
      </c>
      <c r="DCG3" s="17">
        <v>0</v>
      </c>
      <c r="DCH3" s="17">
        <v>0</v>
      </c>
      <c r="DCI3" s="17">
        <v>0</v>
      </c>
      <c r="DCJ3" s="17">
        <v>9.7331506506613333E-3</v>
      </c>
      <c r="DCK3" s="17">
        <v>0.144012501663562</v>
      </c>
      <c r="DCL3" s="17">
        <v>0.40400072734000869</v>
      </c>
      <c r="DCM3" s="17">
        <v>0.64792715621012609</v>
      </c>
      <c r="DCN3" s="17">
        <v>0.83180456632545996</v>
      </c>
      <c r="DCO3" s="17">
        <v>0.95244329908933334</v>
      </c>
      <c r="DCP3" s="17">
        <v>1.0005702941553933</v>
      </c>
      <c r="DCQ3" s="17">
        <v>0.99383554178813993</v>
      </c>
      <c r="DCR3" s="17">
        <v>0.93104321664949341</v>
      </c>
      <c r="DCS3" s="17">
        <v>0.80118254990236659</v>
      </c>
      <c r="DCT3" s="17">
        <v>0.61157525334494667</v>
      </c>
      <c r="DCU3" s="17">
        <v>0.37022344774564064</v>
      </c>
      <c r="DCV3" s="17">
        <v>0.12376132419284934</v>
      </c>
      <c r="DCW3" s="17">
        <v>8.2991737616871335E-3</v>
      </c>
      <c r="DCX3" s="17">
        <v>0</v>
      </c>
      <c r="DCY3" s="17">
        <v>0</v>
      </c>
      <c r="DCZ3" s="17">
        <v>0</v>
      </c>
      <c r="DDA3" s="17">
        <v>0</v>
      </c>
      <c r="DDB3" s="17">
        <v>0</v>
      </c>
      <c r="DDC3" s="17">
        <v>0</v>
      </c>
      <c r="DDD3" s="17">
        <v>0</v>
      </c>
      <c r="DDE3" s="17">
        <v>0</v>
      </c>
      <c r="DDF3" s="17">
        <v>0</v>
      </c>
      <c r="DDG3" s="17">
        <v>0</v>
      </c>
      <c r="DDH3" s="17">
        <v>9.9531704971373321E-3</v>
      </c>
      <c r="DDI3" s="17">
        <v>0.14252981591081068</v>
      </c>
      <c r="DDJ3" s="17">
        <v>0.39140578300629664</v>
      </c>
      <c r="DDK3" s="17">
        <v>0.62560084515746073</v>
      </c>
      <c r="DDL3" s="17">
        <v>0.80458582391872657</v>
      </c>
      <c r="DDM3" s="17">
        <v>0.91536001072410011</v>
      </c>
      <c r="DDN3" s="17">
        <v>0.98068231630672664</v>
      </c>
      <c r="DDO3" s="17">
        <v>0.98203390966851334</v>
      </c>
      <c r="DDP3" s="17">
        <v>0.92833330478271325</v>
      </c>
      <c r="DDQ3" s="17">
        <v>0.80410945252977328</v>
      </c>
      <c r="DDR3" s="17">
        <v>0.61339688150430727</v>
      </c>
      <c r="DDS3" s="17">
        <v>0.3698261215162913</v>
      </c>
      <c r="DDT3" s="17">
        <v>0.122817353249384</v>
      </c>
      <c r="DDU3" s="17">
        <v>8.1914469015316668E-3</v>
      </c>
      <c r="DDV3" s="17">
        <v>0</v>
      </c>
      <c r="DDW3" s="17">
        <v>0</v>
      </c>
      <c r="DDX3" s="17">
        <v>0</v>
      </c>
      <c r="DDY3" s="17">
        <v>0</v>
      </c>
      <c r="DDZ3" s="17">
        <v>0</v>
      </c>
      <c r="DEA3" s="17">
        <v>0</v>
      </c>
      <c r="DEB3" s="17">
        <v>0</v>
      </c>
      <c r="DEC3" s="17">
        <v>0</v>
      </c>
      <c r="DED3" s="17">
        <v>0</v>
      </c>
      <c r="DEE3" s="17">
        <v>0</v>
      </c>
      <c r="DEF3" s="17">
        <v>1.1711300547100999E-2</v>
      </c>
      <c r="DEG3" s="17">
        <v>0.14504627058919667</v>
      </c>
      <c r="DEH3" s="17">
        <v>0.41411020236871871</v>
      </c>
      <c r="DEI3" s="17">
        <v>0.66207705528673533</v>
      </c>
      <c r="DEJ3" s="17">
        <v>0.84695251648532666</v>
      </c>
      <c r="DEK3" s="17">
        <v>0.96559418276951325</v>
      </c>
      <c r="DEL3" s="17">
        <v>1.0238469649030932</v>
      </c>
      <c r="DEM3" s="17">
        <v>1.0217693115773934</v>
      </c>
      <c r="DEN3" s="17">
        <v>0.95794561853793325</v>
      </c>
      <c r="DEO3" s="17">
        <v>0.82719384130135998</v>
      </c>
      <c r="DEP3" s="17">
        <v>0.63226727828820273</v>
      </c>
      <c r="DEQ3" s="17">
        <v>0.38367354891790667</v>
      </c>
      <c r="DER3" s="17">
        <v>0.12951307869549133</v>
      </c>
      <c r="DES3" s="17">
        <v>9.3490530633708654E-3</v>
      </c>
      <c r="DET3" s="17">
        <v>0</v>
      </c>
      <c r="DEU3" s="17">
        <v>0</v>
      </c>
      <c r="DEV3" s="17">
        <v>0</v>
      </c>
      <c r="DEW3" s="17">
        <v>0</v>
      </c>
      <c r="DEX3" s="17">
        <v>0</v>
      </c>
      <c r="DEY3" s="17">
        <v>0</v>
      </c>
      <c r="DEZ3" s="17">
        <v>0</v>
      </c>
      <c r="DFA3" s="17">
        <v>0</v>
      </c>
      <c r="DFB3" s="17">
        <v>0</v>
      </c>
      <c r="DFC3" s="17">
        <v>0</v>
      </c>
      <c r="DFD3" s="17">
        <v>1.2066988407618266E-2</v>
      </c>
      <c r="DFE3" s="17">
        <v>0.16035844845526867</v>
      </c>
      <c r="DFF3" s="17">
        <v>0.43588901327485197</v>
      </c>
      <c r="DFG3" s="17">
        <v>0.69769674664986669</v>
      </c>
      <c r="DFH3" s="17">
        <v>0.89931109913042673</v>
      </c>
      <c r="DFI3" s="17">
        <v>1.0210178292462666</v>
      </c>
      <c r="DFJ3" s="17">
        <v>1.0343688017300734</v>
      </c>
      <c r="DFK3" s="17">
        <v>1.0343688017300734</v>
      </c>
      <c r="DFL3" s="17">
        <v>1.00263279272984</v>
      </c>
      <c r="DFM3" s="17">
        <v>0.87147018222579997</v>
      </c>
      <c r="DFN3" s="17">
        <v>0.66517757498928598</v>
      </c>
      <c r="DFO3" s="17">
        <v>0.40348955534264402</v>
      </c>
      <c r="DFP3" s="17">
        <v>0.13832365652294534</v>
      </c>
      <c r="DFQ3" s="17">
        <v>1.01627087352098E-2</v>
      </c>
      <c r="DFR3" s="17">
        <v>0</v>
      </c>
      <c r="DFS3" s="17">
        <v>0</v>
      </c>
      <c r="DFT3" s="17">
        <v>0</v>
      </c>
      <c r="DFU3" s="17">
        <v>0</v>
      </c>
      <c r="DFV3" s="17">
        <v>0</v>
      </c>
      <c r="DFW3" s="17">
        <v>0</v>
      </c>
      <c r="DFX3" s="17">
        <v>0</v>
      </c>
      <c r="DFY3" s="17">
        <v>0</v>
      </c>
      <c r="DFZ3" s="17">
        <v>0</v>
      </c>
      <c r="DGA3" s="17">
        <v>0</v>
      </c>
      <c r="DGB3" s="17">
        <v>1.3154032497472132E-2</v>
      </c>
      <c r="DGC3" s="17">
        <v>0.16375635917864867</v>
      </c>
      <c r="DGD3" s="17">
        <v>0.43924964256634336</v>
      </c>
      <c r="DGE3" s="17">
        <v>0.69657424080891328</v>
      </c>
      <c r="DGF3" s="17">
        <v>0.89264001422549333</v>
      </c>
      <c r="DGG3" s="17">
        <v>1.0132980966717668</v>
      </c>
      <c r="DGH3" s="17">
        <v>1.0343688017300734</v>
      </c>
      <c r="DGI3" s="17">
        <v>1.0343688017300734</v>
      </c>
      <c r="DGJ3" s="17">
        <v>0.99604132188369321</v>
      </c>
      <c r="DGK3" s="17">
        <v>0.86020577546996657</v>
      </c>
      <c r="DGL3" s="17">
        <v>0.65735834027167406</v>
      </c>
      <c r="DGM3" s="17">
        <v>0.39913881341537</v>
      </c>
      <c r="DGN3" s="17">
        <v>0.13677576272542466</v>
      </c>
      <c r="DGO3" s="17">
        <v>1.0419017797298201E-2</v>
      </c>
      <c r="DGP3" s="17">
        <v>0</v>
      </c>
      <c r="DGQ3" s="17">
        <v>0</v>
      </c>
      <c r="DGR3" s="17">
        <v>0</v>
      </c>
      <c r="DGS3" s="17">
        <v>0</v>
      </c>
      <c r="DGT3" s="17">
        <v>0</v>
      </c>
      <c r="DGU3" s="17">
        <v>0</v>
      </c>
      <c r="DGV3" s="17">
        <v>0</v>
      </c>
      <c r="DGW3" s="17">
        <v>0</v>
      </c>
      <c r="DGX3" s="17">
        <v>0</v>
      </c>
      <c r="DGY3" s="17">
        <v>0</v>
      </c>
      <c r="DGZ3" s="17">
        <v>1.35097513516874E-2</v>
      </c>
      <c r="DHA3" s="17">
        <v>0.16416450135665334</v>
      </c>
      <c r="DHB3" s="17">
        <v>0.43629257291964868</v>
      </c>
      <c r="DHC3" s="17">
        <v>0.68826093847948</v>
      </c>
      <c r="DHD3" s="17">
        <v>0.88075524420911333</v>
      </c>
      <c r="DHE3" s="17">
        <v>1.0023040519507667</v>
      </c>
      <c r="DHF3" s="17">
        <v>1.0343688017300734</v>
      </c>
      <c r="DHG3" s="17">
        <v>1.0338002562755266</v>
      </c>
      <c r="DHH3" s="17">
        <v>0.9782945645711133</v>
      </c>
      <c r="DHI3" s="17">
        <v>0.84633690241752002</v>
      </c>
      <c r="DHJ3" s="17">
        <v>0.64859860642309264</v>
      </c>
      <c r="DHK3" s="17">
        <v>0.3956741261565393</v>
      </c>
      <c r="DHL3" s="17">
        <v>0.136622491012724</v>
      </c>
      <c r="DHM3" s="17">
        <v>1.06751127830968E-2</v>
      </c>
      <c r="DHN3" s="17">
        <v>0</v>
      </c>
      <c r="DHO3" s="17">
        <v>0</v>
      </c>
      <c r="DHP3" s="17">
        <v>0</v>
      </c>
      <c r="DHQ3" s="17">
        <v>0</v>
      </c>
      <c r="DHR3" s="17">
        <v>0</v>
      </c>
      <c r="DHS3" s="17">
        <v>0</v>
      </c>
      <c r="DHT3" s="17">
        <v>0</v>
      </c>
      <c r="DHU3" s="17">
        <v>0</v>
      </c>
      <c r="DHV3" s="17">
        <v>0</v>
      </c>
      <c r="DHW3" s="17">
        <v>0</v>
      </c>
      <c r="DHX3" s="17">
        <v>1.3559029621888466E-2</v>
      </c>
      <c r="DHY3" s="17">
        <v>0.16214291121582267</v>
      </c>
      <c r="DHZ3" s="17">
        <v>0.42324793466052868</v>
      </c>
      <c r="DIA3" s="17">
        <v>0.66244413998963669</v>
      </c>
      <c r="DIB3" s="17">
        <v>0.84898497392410666</v>
      </c>
      <c r="DIC3" s="17">
        <v>0.96413677602900005</v>
      </c>
      <c r="DID3" s="17">
        <v>1.0145653157357868</v>
      </c>
      <c r="DIE3" s="17">
        <v>1.0063002152236733</v>
      </c>
      <c r="DIF3" s="17">
        <v>0.93478297247906006</v>
      </c>
      <c r="DIG3" s="17">
        <v>0.80215301096974001</v>
      </c>
      <c r="DIH3" s="17">
        <v>0.61730705244254602</v>
      </c>
      <c r="DII3" s="17">
        <v>0.3784364161915133</v>
      </c>
      <c r="DIJ3" s="17">
        <v>0.13095704938824201</v>
      </c>
      <c r="DIK3" s="17">
        <v>1.0668001553124933E-2</v>
      </c>
      <c r="DIL3" s="17">
        <v>0</v>
      </c>
      <c r="DIM3" s="17">
        <v>0</v>
      </c>
      <c r="DIN3" s="17">
        <v>0</v>
      </c>
      <c r="DIO3" s="17">
        <v>0</v>
      </c>
      <c r="DIP3" s="17">
        <v>0</v>
      </c>
      <c r="DIQ3" s="17">
        <v>0</v>
      </c>
      <c r="DIR3" s="17">
        <v>0</v>
      </c>
      <c r="DIS3" s="17">
        <v>0</v>
      </c>
      <c r="DIT3" s="17">
        <v>0</v>
      </c>
      <c r="DIU3" s="17">
        <v>0</v>
      </c>
      <c r="DIV3" s="17">
        <v>1.3455771530672067E-2</v>
      </c>
      <c r="DIW3" s="17">
        <v>0.15698954556520264</v>
      </c>
      <c r="DIX3" s="17">
        <v>0.40854773763669</v>
      </c>
      <c r="DIY3" s="17">
        <v>0.6377740196899</v>
      </c>
      <c r="DIZ3" s="17">
        <v>0.81016351656000007</v>
      </c>
      <c r="DJA3" s="17">
        <v>0.92454291432517344</v>
      </c>
      <c r="DJB3" s="17">
        <v>0.96581252067566004</v>
      </c>
      <c r="DJC3" s="17">
        <v>0.95806729694554671</v>
      </c>
      <c r="DJD3" s="17">
        <v>0.89680412100416673</v>
      </c>
      <c r="DJE3" s="17">
        <v>0.77702845991316671</v>
      </c>
      <c r="DJF3" s="17">
        <v>0.59213326894371732</v>
      </c>
      <c r="DJG3" s="17">
        <v>0.36539256986337271</v>
      </c>
      <c r="DJH3" s="17">
        <v>0.12378131438649267</v>
      </c>
      <c r="DJI3" s="17">
        <v>1.00307149814414E-2</v>
      </c>
      <c r="DJJ3" s="17">
        <v>0</v>
      </c>
      <c r="DJK3" s="17">
        <v>0</v>
      </c>
      <c r="DJL3" s="17">
        <v>0</v>
      </c>
      <c r="DJM3" s="17">
        <v>0</v>
      </c>
      <c r="DJN3" s="17">
        <v>0</v>
      </c>
      <c r="DJO3" s="17">
        <v>0</v>
      </c>
      <c r="DJP3" s="17">
        <v>0</v>
      </c>
      <c r="DJQ3" s="17">
        <v>0</v>
      </c>
      <c r="DJR3" s="17">
        <v>0</v>
      </c>
      <c r="DJS3" s="17">
        <v>0</v>
      </c>
      <c r="DJT3" s="17">
        <v>1.3471900417029467E-2</v>
      </c>
      <c r="DJU3" s="17">
        <v>0.15081288031291268</v>
      </c>
      <c r="DJV3" s="17">
        <v>0.40279525396118998</v>
      </c>
      <c r="DJW3" s="17">
        <v>0.62203667626597869</v>
      </c>
      <c r="DJX3" s="17">
        <v>0.79095069326087331</v>
      </c>
      <c r="DJY3" s="17">
        <v>0.90340187067262001</v>
      </c>
      <c r="DJZ3" s="17">
        <v>0.94199660007334673</v>
      </c>
      <c r="DKA3" s="17">
        <v>0.92908211273199337</v>
      </c>
      <c r="DKB3" s="17">
        <v>0.88108923465718003</v>
      </c>
      <c r="DKC3" s="17">
        <v>0.76345600985730666</v>
      </c>
      <c r="DKD3" s="17">
        <v>0.58806101969656732</v>
      </c>
      <c r="DKE3" s="17">
        <v>0.36391823881441598</v>
      </c>
      <c r="DKF3" s="17">
        <v>0.12723397942331532</v>
      </c>
      <c r="DKG3" s="17">
        <v>1.0289918586148533E-2</v>
      </c>
      <c r="DKH3" s="17">
        <v>0</v>
      </c>
      <c r="DKI3" s="17">
        <v>0</v>
      </c>
      <c r="DKJ3" s="17">
        <v>0</v>
      </c>
      <c r="DKK3" s="17">
        <v>0</v>
      </c>
      <c r="DKL3" s="17">
        <v>0</v>
      </c>
      <c r="DKM3" s="17">
        <v>0</v>
      </c>
      <c r="DKN3" s="17">
        <v>0</v>
      </c>
      <c r="DKO3" s="17">
        <v>0</v>
      </c>
      <c r="DKP3" s="17">
        <v>0</v>
      </c>
      <c r="DKQ3" s="17">
        <v>0</v>
      </c>
      <c r="DKR3" s="17">
        <v>1.3866156237125133E-2</v>
      </c>
      <c r="DKS3" s="17">
        <v>0.15652404070092135</v>
      </c>
      <c r="DKT3" s="17">
        <v>0.40360788981696666</v>
      </c>
      <c r="DKU3" s="17">
        <v>0.62581603154199794</v>
      </c>
      <c r="DKV3" s="17">
        <v>0.78629484194517341</v>
      </c>
      <c r="DKW3" s="17">
        <v>0.89394509778469344</v>
      </c>
      <c r="DKX3" s="17">
        <v>0.9495249644281466</v>
      </c>
      <c r="DKY3" s="17">
        <v>0.95273900245432663</v>
      </c>
      <c r="DKZ3" s="17">
        <v>0.90007043628161343</v>
      </c>
      <c r="DLA3" s="17">
        <v>0.78439172482490005</v>
      </c>
      <c r="DLB3" s="17">
        <v>0.60485951068720201</v>
      </c>
      <c r="DLC3" s="17">
        <v>0.36958397175092533</v>
      </c>
      <c r="DLD3" s="17">
        <v>0.12958179580812132</v>
      </c>
      <c r="DLE3" s="17">
        <v>1.0509154820079135E-2</v>
      </c>
      <c r="DLF3" s="17">
        <v>0</v>
      </c>
      <c r="DLG3" s="17">
        <v>0</v>
      </c>
      <c r="DLH3" s="17">
        <v>0</v>
      </c>
      <c r="DLI3" s="17">
        <v>0</v>
      </c>
      <c r="DLJ3" s="17">
        <v>0</v>
      </c>
      <c r="DLK3" s="17">
        <v>0</v>
      </c>
      <c r="DLL3" s="17">
        <v>0</v>
      </c>
      <c r="DLM3" s="17">
        <v>0</v>
      </c>
      <c r="DLN3" s="17">
        <v>0</v>
      </c>
      <c r="DLO3" s="17">
        <v>0</v>
      </c>
      <c r="DLP3" s="17">
        <v>1.4512679588937599E-2</v>
      </c>
      <c r="DLQ3" s="17">
        <v>0.15864757098744334</v>
      </c>
      <c r="DLR3" s="17">
        <v>0.41088682643263602</v>
      </c>
      <c r="DLS3" s="17">
        <v>0.63916554098090528</v>
      </c>
      <c r="DLT3" s="17">
        <v>0.8139770075210867</v>
      </c>
      <c r="DLU3" s="17">
        <v>0.92596395649290664</v>
      </c>
      <c r="DLV3" s="17">
        <v>0.9866880744286467</v>
      </c>
      <c r="DLW3" s="17">
        <v>0.98513556207327324</v>
      </c>
      <c r="DLX3" s="17">
        <v>0.92452975002797344</v>
      </c>
      <c r="DLY3" s="17">
        <v>0.80052985219182671</v>
      </c>
      <c r="DLZ3" s="17">
        <v>0.61274545281704673</v>
      </c>
      <c r="DMA3" s="17">
        <v>0.37381359155025334</v>
      </c>
      <c r="DMB3" s="17">
        <v>0.13057842401891867</v>
      </c>
      <c r="DMC3" s="17">
        <v>1.0881038380937133E-2</v>
      </c>
      <c r="DMD3" s="17">
        <v>0</v>
      </c>
      <c r="DME3" s="17">
        <v>0</v>
      </c>
      <c r="DMF3" s="17">
        <v>0</v>
      </c>
      <c r="DMG3" s="17">
        <v>0</v>
      </c>
      <c r="DMH3" s="17">
        <v>0</v>
      </c>
      <c r="DMI3" s="17">
        <v>0</v>
      </c>
      <c r="DMJ3" s="17">
        <v>0</v>
      </c>
      <c r="DMK3" s="17">
        <v>0</v>
      </c>
      <c r="DML3" s="17">
        <v>0</v>
      </c>
      <c r="DMM3" s="17">
        <v>0</v>
      </c>
      <c r="DMN3" s="17">
        <v>1.6267580977103666E-2</v>
      </c>
      <c r="DMO3" s="17">
        <v>0.16251156431024133</v>
      </c>
      <c r="DMP3" s="17">
        <v>0.40086247368569866</v>
      </c>
      <c r="DMQ3" s="17">
        <v>0.56361644426863267</v>
      </c>
      <c r="DMR3" s="17">
        <v>0.45356263394023527</v>
      </c>
      <c r="DMS3" s="17">
        <v>0.36740501668136</v>
      </c>
      <c r="DMT3" s="17">
        <v>0.56295061596627338</v>
      </c>
      <c r="DMU3" s="17">
        <v>0.7916448926391666</v>
      </c>
      <c r="DMV3" s="17">
        <v>0.87335776249095332</v>
      </c>
      <c r="DMW3" s="17">
        <v>0.70063421157350669</v>
      </c>
      <c r="DMX3" s="17">
        <v>0.55109914728444331</v>
      </c>
      <c r="DMY3" s="17">
        <v>0.36893042687740002</v>
      </c>
      <c r="DMZ3" s="17">
        <v>0.13334503130966732</v>
      </c>
      <c r="DNA3" s="17">
        <v>1.1516455414514066E-2</v>
      </c>
      <c r="DNB3" s="17">
        <v>0</v>
      </c>
      <c r="DNC3" s="17">
        <v>0</v>
      </c>
      <c r="DND3" s="17">
        <v>0</v>
      </c>
      <c r="DNE3" s="17">
        <v>0</v>
      </c>
      <c r="DNF3" s="17">
        <v>0</v>
      </c>
      <c r="DNG3" s="17">
        <v>0</v>
      </c>
      <c r="DNH3" s="17">
        <v>0</v>
      </c>
      <c r="DNI3" s="17">
        <v>0</v>
      </c>
      <c r="DNJ3" s="17">
        <v>0</v>
      </c>
      <c r="DNK3" s="17">
        <v>0</v>
      </c>
      <c r="DNL3" s="17">
        <v>1.7834004452636398E-2</v>
      </c>
      <c r="DNM3" s="17">
        <v>0.15589125919723068</v>
      </c>
      <c r="DNN3" s="17">
        <v>0.39002060973652203</v>
      </c>
      <c r="DNO3" s="17">
        <v>0.6329676535900054</v>
      </c>
      <c r="DNP3" s="17">
        <v>0.80853983013001329</v>
      </c>
      <c r="DNQ3" s="17">
        <v>0.98837201743968006</v>
      </c>
      <c r="DNR3" s="17">
        <v>1.0199641380838933</v>
      </c>
      <c r="DNS3" s="17">
        <v>1.0217339938837666</v>
      </c>
      <c r="DNT3" s="17">
        <v>0.9747962654810467</v>
      </c>
      <c r="DNU3" s="17">
        <v>0.84218234381647339</v>
      </c>
      <c r="DNV3" s="17">
        <v>0.65225191770483126</v>
      </c>
      <c r="DNW3" s="17">
        <v>0.39563907817556798</v>
      </c>
      <c r="DNX3" s="17">
        <v>0.13974624416107068</v>
      </c>
      <c r="DNY3" s="17">
        <v>1.1843800437087401E-2</v>
      </c>
      <c r="DNZ3" s="17">
        <v>0</v>
      </c>
      <c r="DOA3" s="17">
        <v>0</v>
      </c>
      <c r="DOB3" s="17">
        <v>0</v>
      </c>
      <c r="DOC3" s="17">
        <v>0</v>
      </c>
      <c r="DOD3" s="17">
        <v>0</v>
      </c>
      <c r="DOE3" s="17">
        <v>0</v>
      </c>
      <c r="DOF3" s="17">
        <v>0</v>
      </c>
      <c r="DOG3" s="17">
        <v>0</v>
      </c>
      <c r="DOH3" s="17">
        <v>0</v>
      </c>
      <c r="DOI3" s="17">
        <v>0</v>
      </c>
      <c r="DOJ3" s="17">
        <v>1.7089144577527266E-2</v>
      </c>
      <c r="DOK3" s="17">
        <v>0.151731902018584</v>
      </c>
      <c r="DOL3" s="17">
        <v>0.43282399538930738</v>
      </c>
      <c r="DOM3" s="17">
        <v>0.6712955736256867</v>
      </c>
      <c r="DON3" s="17">
        <v>0.85088895450101998</v>
      </c>
      <c r="DOO3" s="17">
        <v>0.96822610200749337</v>
      </c>
      <c r="DOP3" s="17">
        <v>1.0225930015338334</v>
      </c>
      <c r="DOQ3" s="17">
        <v>1.0250981169938467</v>
      </c>
      <c r="DOR3" s="17">
        <v>0.96178528434630661</v>
      </c>
      <c r="DOS3" s="17">
        <v>0.83661701072248673</v>
      </c>
      <c r="DOT3" s="17">
        <v>0.64086247129455531</v>
      </c>
      <c r="DOU3" s="17">
        <v>0.39200129765761266</v>
      </c>
      <c r="DOV3" s="17">
        <v>0.13896769005823398</v>
      </c>
      <c r="DOW3" s="17">
        <v>1.2114124351531334E-2</v>
      </c>
      <c r="DOX3" s="17">
        <v>0</v>
      </c>
      <c r="DOY3" s="17">
        <v>0</v>
      </c>
      <c r="DOZ3" s="17">
        <v>0</v>
      </c>
      <c r="DPA3" s="17">
        <v>0</v>
      </c>
      <c r="DPB3" s="17">
        <v>0</v>
      </c>
      <c r="DPC3" s="17">
        <v>0</v>
      </c>
      <c r="DPD3" s="17">
        <v>0</v>
      </c>
      <c r="DPE3" s="17">
        <v>0</v>
      </c>
      <c r="DPF3" s="17">
        <v>0</v>
      </c>
      <c r="DPG3" s="17">
        <v>0</v>
      </c>
      <c r="DPH3" s="17">
        <v>1.9377081792267666E-2</v>
      </c>
      <c r="DPI3" s="17">
        <v>0.16656722871085866</v>
      </c>
      <c r="DPJ3" s="17">
        <v>0.41844632658156533</v>
      </c>
      <c r="DPK3" s="17">
        <v>0.64044262750148995</v>
      </c>
      <c r="DPL3" s="17">
        <v>0.80293825247951334</v>
      </c>
      <c r="DPM3" s="17">
        <v>0.9219699121791467</v>
      </c>
      <c r="DPN3" s="17">
        <v>0.96621874055607992</v>
      </c>
      <c r="DPO3" s="17">
        <v>0.96040830387678666</v>
      </c>
      <c r="DPP3" s="17">
        <v>0.89741235822621335</v>
      </c>
      <c r="DPQ3" s="17">
        <v>0.78775729443892006</v>
      </c>
      <c r="DPR3" s="17">
        <v>0.60697778646762268</v>
      </c>
      <c r="DPS3" s="17">
        <v>0.37631762208220132</v>
      </c>
      <c r="DPT3" s="17">
        <v>0.13520972452820065</v>
      </c>
      <c r="DPU3" s="17">
        <v>1.1885190275752267E-2</v>
      </c>
      <c r="DPV3" s="17">
        <v>0</v>
      </c>
      <c r="DPW3" s="17">
        <v>0</v>
      </c>
      <c r="DPX3" s="17">
        <v>0</v>
      </c>
      <c r="DPY3" s="17">
        <v>0</v>
      </c>
      <c r="DPZ3" s="17">
        <v>0</v>
      </c>
      <c r="DQA3" s="17">
        <v>0</v>
      </c>
      <c r="DQB3" s="17">
        <v>0</v>
      </c>
      <c r="DQC3" s="17">
        <v>0</v>
      </c>
      <c r="DQD3" s="17">
        <v>0</v>
      </c>
      <c r="DQE3" s="17">
        <v>0</v>
      </c>
      <c r="DQF3" s="17">
        <v>1.9402133359295668E-2</v>
      </c>
      <c r="DQG3" s="17">
        <v>0.16404133195334666</v>
      </c>
      <c r="DQH3" s="17">
        <v>0.40993211451293132</v>
      </c>
      <c r="DQI3" s="17">
        <v>0.63451520851113008</v>
      </c>
      <c r="DQJ3" s="17">
        <v>0.81191151416551333</v>
      </c>
      <c r="DQK3" s="17">
        <v>0.92656233547223998</v>
      </c>
      <c r="DQL3" s="17">
        <v>0.97291361080576655</v>
      </c>
      <c r="DQM3" s="17">
        <v>0.96599099339972672</v>
      </c>
      <c r="DQN3" s="17">
        <v>0.8976643879486933</v>
      </c>
      <c r="DQO3" s="17">
        <v>0.77174184507929999</v>
      </c>
      <c r="DQP3" s="17">
        <v>0.59570985618372596</v>
      </c>
      <c r="DQQ3" s="17">
        <v>0.36884933802361264</v>
      </c>
      <c r="DQR3" s="17">
        <v>0.13350662417214668</v>
      </c>
      <c r="DQS3" s="17">
        <v>1.2066256958482201E-2</v>
      </c>
      <c r="DQT3" s="17">
        <v>0</v>
      </c>
      <c r="DQU3" s="17">
        <v>0</v>
      </c>
      <c r="DQV3" s="17">
        <v>0</v>
      </c>
      <c r="DQW3" s="17">
        <v>0</v>
      </c>
      <c r="DQX3" s="17">
        <v>0</v>
      </c>
      <c r="DQY3" s="17">
        <v>0</v>
      </c>
      <c r="DQZ3" s="17">
        <v>0</v>
      </c>
      <c r="DRA3" s="17">
        <v>0</v>
      </c>
      <c r="DRB3" s="17">
        <v>0</v>
      </c>
      <c r="DRC3" s="17">
        <v>0</v>
      </c>
      <c r="DRD3" s="17">
        <v>1.9675819538162664E-2</v>
      </c>
      <c r="DRE3" s="17">
        <v>0.16149791486401399</v>
      </c>
      <c r="DRF3" s="17">
        <v>0.40185606410516933</v>
      </c>
      <c r="DRG3" s="17">
        <v>0.62631564111765059</v>
      </c>
      <c r="DRH3" s="17">
        <v>0.79851007998721335</v>
      </c>
      <c r="DRI3" s="17">
        <v>0.91071917350058662</v>
      </c>
      <c r="DRJ3" s="17">
        <v>0.9510907093205534</v>
      </c>
      <c r="DRK3" s="17">
        <v>0.93595235270526667</v>
      </c>
      <c r="DRL3" s="17">
        <v>0.5818171940386534</v>
      </c>
      <c r="DRM3" s="17">
        <v>0.62814701803328532</v>
      </c>
      <c r="DRN3" s="17">
        <v>0.49298044716832268</v>
      </c>
      <c r="DRO3" s="17">
        <v>0.23597674982876868</v>
      </c>
      <c r="DRP3" s="17">
        <v>0.124822601743274</v>
      </c>
      <c r="DRQ3" s="17">
        <v>1.2829237029712733E-2</v>
      </c>
      <c r="DRR3" s="17">
        <v>0</v>
      </c>
      <c r="DRS3" s="17">
        <v>0</v>
      </c>
      <c r="DRT3" s="17">
        <v>0</v>
      </c>
      <c r="DRU3" s="17">
        <v>0</v>
      </c>
      <c r="DRV3" s="17">
        <v>0</v>
      </c>
      <c r="DRW3" s="17">
        <v>0</v>
      </c>
      <c r="DRX3" s="17">
        <v>0</v>
      </c>
      <c r="DRY3" s="17">
        <v>0</v>
      </c>
      <c r="DRZ3" s="17">
        <v>0</v>
      </c>
      <c r="DSA3" s="17">
        <v>0</v>
      </c>
      <c r="DSB3" s="17">
        <v>2.1316970734264931E-2</v>
      </c>
      <c r="DSC3" s="17">
        <v>0.16486921585627801</v>
      </c>
      <c r="DSD3" s="17">
        <v>0.42041740072296468</v>
      </c>
      <c r="DSE3" s="17">
        <v>0.65093506451168059</v>
      </c>
      <c r="DSF3" s="17">
        <v>0.82016926885289332</v>
      </c>
      <c r="DSG3" s="17">
        <v>0.92451641608568669</v>
      </c>
      <c r="DSH3" s="17">
        <v>0.98449094064552656</v>
      </c>
      <c r="DSI3" s="17">
        <v>0.98943587329988003</v>
      </c>
      <c r="DSJ3" s="17">
        <v>0.92792360678843999</v>
      </c>
      <c r="DSK3" s="17">
        <v>0.80925572988723327</v>
      </c>
      <c r="DSL3" s="17">
        <v>0.62026103552253864</v>
      </c>
      <c r="DSM3" s="17">
        <v>0.38230620227049134</v>
      </c>
      <c r="DSN3" s="17">
        <v>0.13891220319056333</v>
      </c>
      <c r="DSO3" s="17">
        <v>1.2379511013828134E-2</v>
      </c>
      <c r="DSP3" s="17">
        <v>0</v>
      </c>
      <c r="DSQ3" s="17">
        <v>0</v>
      </c>
      <c r="DSR3" s="17">
        <v>0</v>
      </c>
      <c r="DSS3" s="17">
        <v>0</v>
      </c>
      <c r="DST3" s="17">
        <v>0</v>
      </c>
      <c r="DSU3" s="17">
        <v>0</v>
      </c>
      <c r="DSV3" s="17">
        <v>0</v>
      </c>
      <c r="DSW3" s="17">
        <v>0</v>
      </c>
      <c r="DSX3" s="17">
        <v>0</v>
      </c>
      <c r="DSY3" s="17">
        <v>0</v>
      </c>
      <c r="DSZ3" s="17">
        <v>2.3275574210817666E-2</v>
      </c>
      <c r="DTA3" s="17">
        <v>0.17065194114420065</v>
      </c>
      <c r="DTB3" s="17">
        <v>0.40720133788599266</v>
      </c>
      <c r="DTC3" s="17">
        <v>0.68351584269971999</v>
      </c>
      <c r="DTD3" s="17">
        <v>0.87334909097632663</v>
      </c>
      <c r="DTE3" s="17">
        <v>0.99894948017402008</v>
      </c>
      <c r="DTF3" s="17">
        <v>1.0343688017300734</v>
      </c>
      <c r="DTG3" s="17">
        <v>1.0343688017300734</v>
      </c>
      <c r="DTH3" s="17">
        <v>0.97527614312329336</v>
      </c>
      <c r="DTI3" s="17">
        <v>0.84870976295884004</v>
      </c>
      <c r="DTJ3" s="17">
        <v>0.6610709579782853</v>
      </c>
      <c r="DTK3" s="17">
        <v>0.40684975856126065</v>
      </c>
      <c r="DTL3" s="17">
        <v>0.14782080646866266</v>
      </c>
      <c r="DTM3" s="17">
        <v>1.3413663317676667E-2</v>
      </c>
      <c r="DTN3" s="17">
        <v>0</v>
      </c>
      <c r="DTO3" s="17">
        <v>0</v>
      </c>
      <c r="DTP3" s="17">
        <v>0</v>
      </c>
      <c r="DTQ3" s="17">
        <v>0</v>
      </c>
      <c r="DTR3" s="17">
        <v>0</v>
      </c>
      <c r="DTS3" s="17">
        <v>0</v>
      </c>
      <c r="DTT3" s="17">
        <v>0</v>
      </c>
      <c r="DTU3" s="17">
        <v>0</v>
      </c>
      <c r="DTV3" s="17">
        <v>0</v>
      </c>
      <c r="DTW3" s="17">
        <v>0</v>
      </c>
      <c r="DTX3" s="17">
        <v>2.4003083654446065E-2</v>
      </c>
      <c r="DTY3" s="17">
        <v>0.17536460804197398</v>
      </c>
      <c r="DTZ3" s="17">
        <v>0.43313264383395866</v>
      </c>
      <c r="DUA3" s="17">
        <v>0.59872439886823603</v>
      </c>
      <c r="DUB3" s="17">
        <v>0.58891176646189736</v>
      </c>
      <c r="DUC3" s="17">
        <v>0.70017518879899332</v>
      </c>
      <c r="DUD3" s="17">
        <v>0.88833009840742672</v>
      </c>
      <c r="DUE3" s="17">
        <v>0.97943362518196675</v>
      </c>
      <c r="DUF3" s="17">
        <v>0.95867577541119331</v>
      </c>
      <c r="DUG3" s="17">
        <v>0.82984610334816666</v>
      </c>
      <c r="DUH3" s="17">
        <v>0.59909852313444134</v>
      </c>
      <c r="DUI3" s="17">
        <v>0.27829125801551596</v>
      </c>
      <c r="DUJ3" s="17">
        <v>0.11142632751496066</v>
      </c>
      <c r="DUK3" s="17">
        <v>1.2402586797682734E-2</v>
      </c>
      <c r="DUL3" s="17">
        <v>0</v>
      </c>
      <c r="DUM3" s="17">
        <v>0</v>
      </c>
      <c r="DUN3" s="17">
        <v>0</v>
      </c>
      <c r="DUO3" s="17">
        <v>0</v>
      </c>
      <c r="DUP3" s="17">
        <v>0</v>
      </c>
      <c r="DUQ3" s="17">
        <v>0</v>
      </c>
      <c r="DUR3" s="17">
        <v>0</v>
      </c>
      <c r="DUS3" s="17">
        <v>0</v>
      </c>
      <c r="DUT3" s="17">
        <v>0</v>
      </c>
      <c r="DUU3" s="17">
        <v>0</v>
      </c>
      <c r="DUV3" s="17">
        <v>1.9858482732970799E-2</v>
      </c>
      <c r="DUW3" s="17">
        <v>0.102993098457816</v>
      </c>
      <c r="DUX3" s="17">
        <v>0.25861757194882468</v>
      </c>
      <c r="DUY3" s="17">
        <v>0.33531361245813734</v>
      </c>
      <c r="DUZ3" s="17">
        <v>0.37364607874621869</v>
      </c>
      <c r="DVA3" s="17">
        <v>0.49022531250548534</v>
      </c>
      <c r="DVB3" s="17">
        <v>0.81740520987258658</v>
      </c>
      <c r="DVC3" s="17">
        <v>0.88721982238253339</v>
      </c>
      <c r="DVD3" s="17">
        <v>0.95899415846214009</v>
      </c>
      <c r="DVE3" s="17">
        <v>0.74241701887428002</v>
      </c>
      <c r="DVF3" s="17">
        <v>0.60062196132965329</v>
      </c>
      <c r="DVG3" s="17">
        <v>0.36122643485317735</v>
      </c>
      <c r="DVH3" s="17">
        <v>0.12546388461253599</v>
      </c>
      <c r="DVI3" s="17">
        <v>1.5078386063504068E-2</v>
      </c>
      <c r="DVJ3" s="17">
        <v>0</v>
      </c>
      <c r="DVK3" s="17">
        <v>0</v>
      </c>
      <c r="DVL3" s="17">
        <v>0</v>
      </c>
      <c r="DVM3" s="17">
        <v>0</v>
      </c>
      <c r="DVN3" s="17">
        <v>0</v>
      </c>
      <c r="DVO3" s="17">
        <v>0</v>
      </c>
      <c r="DVP3" s="17">
        <v>0</v>
      </c>
      <c r="DVQ3" s="17">
        <v>0</v>
      </c>
      <c r="DVR3" s="17">
        <v>0</v>
      </c>
      <c r="DVS3" s="17">
        <v>0</v>
      </c>
      <c r="DVT3" s="17">
        <v>1.0116464226382401E-3</v>
      </c>
      <c r="DVU3" s="17">
        <v>9.9027279752208659E-3</v>
      </c>
      <c r="DVV3" s="17">
        <v>0.12260388056665067</v>
      </c>
      <c r="DVW3" s="17">
        <v>0.23021712980619602</v>
      </c>
      <c r="DVX3" s="17">
        <v>0.43346173877507593</v>
      </c>
      <c r="DVY3" s="17">
        <v>0.61798966132267064</v>
      </c>
      <c r="DVZ3" s="17">
        <v>0.53519666115286668</v>
      </c>
      <c r="DWA3" s="17">
        <v>0.84101458900273329</v>
      </c>
      <c r="DWB3" s="17">
        <v>0.55662115837917536</v>
      </c>
      <c r="DWC3" s="17">
        <v>0.60521707886059606</v>
      </c>
      <c r="DWD3" s="17">
        <v>0.53614955793105734</v>
      </c>
      <c r="DWE3" s="17">
        <v>0.38522566095964</v>
      </c>
      <c r="DWF3" s="17">
        <v>0.15022053225199133</v>
      </c>
      <c r="DWG3" s="17">
        <v>1.5755284043611668E-2</v>
      </c>
      <c r="DWH3" s="17">
        <v>0</v>
      </c>
      <c r="DWI3" s="17">
        <v>0</v>
      </c>
      <c r="DWJ3" s="17">
        <v>0</v>
      </c>
      <c r="DWK3" s="17">
        <v>0</v>
      </c>
      <c r="DWL3" s="17">
        <v>0</v>
      </c>
      <c r="DWM3" s="17">
        <v>0</v>
      </c>
      <c r="DWN3" s="17">
        <v>0</v>
      </c>
      <c r="DWO3" s="17">
        <v>0</v>
      </c>
      <c r="DWP3" s="17">
        <v>0</v>
      </c>
      <c r="DWQ3" s="17">
        <v>0</v>
      </c>
      <c r="DWR3" s="17">
        <v>2.6412468277816334E-2</v>
      </c>
      <c r="DWS3" s="17">
        <v>0.16540950370839666</v>
      </c>
      <c r="DWT3" s="17">
        <v>0.43258408775272261</v>
      </c>
      <c r="DWU3" s="17">
        <v>0.66300123132727595</v>
      </c>
      <c r="DWV3" s="17">
        <v>0.83515289603889997</v>
      </c>
      <c r="DWW3" s="17">
        <v>0.9445706051242666</v>
      </c>
      <c r="DWX3" s="17">
        <v>0.99816002574753326</v>
      </c>
      <c r="DWY3" s="17">
        <v>0.9873095557007</v>
      </c>
      <c r="DWZ3" s="17">
        <v>0.93710482357573999</v>
      </c>
      <c r="DXA3" s="17">
        <v>0.81898670648751337</v>
      </c>
      <c r="DXB3" s="17">
        <v>0.63293723703357874</v>
      </c>
      <c r="DXC3" s="17">
        <v>0.312407469281404</v>
      </c>
      <c r="DXD3" s="17">
        <v>0.14591113462667865</v>
      </c>
      <c r="DXE3" s="17">
        <v>1.5033054346464599E-2</v>
      </c>
      <c r="DXF3" s="17">
        <v>0</v>
      </c>
      <c r="DXG3" s="17">
        <v>0</v>
      </c>
      <c r="DXH3" s="17">
        <v>0</v>
      </c>
      <c r="DXI3" s="17">
        <v>0</v>
      </c>
      <c r="DXJ3" s="17">
        <v>0</v>
      </c>
      <c r="DXK3" s="17">
        <v>0</v>
      </c>
      <c r="DXL3" s="17">
        <v>0</v>
      </c>
      <c r="DXM3" s="17">
        <v>0</v>
      </c>
      <c r="DXN3" s="17">
        <v>0</v>
      </c>
      <c r="DXO3" s="17">
        <v>0</v>
      </c>
      <c r="DXP3" s="17">
        <v>2.6002447365980799E-2</v>
      </c>
      <c r="DXQ3" s="17">
        <v>0.17434678084268468</v>
      </c>
      <c r="DXR3" s="17">
        <v>0.41984400510799003</v>
      </c>
      <c r="DXS3" s="17">
        <v>0.6323529208695966</v>
      </c>
      <c r="DXT3" s="17">
        <v>0.79321436208137996</v>
      </c>
      <c r="DXU3" s="17">
        <v>0.89412362002127999</v>
      </c>
      <c r="DXV3" s="17">
        <v>0.94659218905412668</v>
      </c>
      <c r="DXW3" s="17">
        <v>0.92867460909083999</v>
      </c>
      <c r="DXX3" s="17">
        <v>0.89487375791125334</v>
      </c>
      <c r="DXY3" s="17">
        <v>0.78413239717201999</v>
      </c>
      <c r="DXZ3" s="17">
        <v>0.477646948403528</v>
      </c>
      <c r="DYA3" s="17">
        <v>0.38255431212680602</v>
      </c>
      <c r="DYB3" s="17">
        <v>0.14310420224450002</v>
      </c>
      <c r="DYC3" s="17">
        <v>1.5345147982210332E-2</v>
      </c>
      <c r="DYD3" s="17">
        <v>0</v>
      </c>
      <c r="DYE3" s="17">
        <v>0</v>
      </c>
      <c r="DYF3" s="17">
        <v>0</v>
      </c>
      <c r="DYG3" s="17">
        <v>0</v>
      </c>
      <c r="DYH3" s="17">
        <v>0</v>
      </c>
      <c r="DYI3" s="17">
        <v>0</v>
      </c>
      <c r="DYJ3" s="17">
        <v>0</v>
      </c>
      <c r="DYK3" s="17">
        <v>0</v>
      </c>
      <c r="DYL3" s="17">
        <v>0</v>
      </c>
      <c r="DYM3" s="17">
        <v>0</v>
      </c>
      <c r="DYN3" s="17">
        <v>2.5939207109997066E-2</v>
      </c>
      <c r="DYO3" s="17">
        <v>0.14512472207861132</v>
      </c>
      <c r="DYP3" s="17">
        <v>0.3742881691343713</v>
      </c>
      <c r="DYQ3" s="17">
        <v>0.60827238224040603</v>
      </c>
      <c r="DYR3" s="17">
        <v>0.79003434313790666</v>
      </c>
      <c r="DYS3" s="17">
        <v>0.87148862560814655</v>
      </c>
      <c r="DYT3" s="17">
        <v>0.96165435881666672</v>
      </c>
      <c r="DYU3" s="17">
        <v>0.94345735090576666</v>
      </c>
      <c r="DYV3" s="17">
        <v>0.88321065444320013</v>
      </c>
      <c r="DYW3" s="17">
        <v>0.76631058738509339</v>
      </c>
      <c r="DYX3" s="17">
        <v>0.59889153009241525</v>
      </c>
      <c r="DYY3" s="17">
        <v>0.37496978329800529</v>
      </c>
      <c r="DYZ3" s="17">
        <v>0.14213268631658399</v>
      </c>
      <c r="DZA3" s="17">
        <v>1.5861455461215132E-2</v>
      </c>
      <c r="DZB3" s="17">
        <v>0</v>
      </c>
      <c r="DZC3" s="17">
        <v>0</v>
      </c>
      <c r="DZD3" s="17">
        <v>0</v>
      </c>
      <c r="DZE3" s="17">
        <v>0</v>
      </c>
      <c r="DZF3" s="17">
        <v>0</v>
      </c>
      <c r="DZG3" s="17">
        <v>0</v>
      </c>
      <c r="DZH3" s="17">
        <v>0</v>
      </c>
      <c r="DZI3" s="17">
        <v>0</v>
      </c>
      <c r="DZJ3" s="17">
        <v>0</v>
      </c>
      <c r="DZK3" s="17">
        <v>0</v>
      </c>
      <c r="DZL3" s="17">
        <v>2.6699600727179203E-2</v>
      </c>
      <c r="DZM3" s="17">
        <v>0.173004362147062</v>
      </c>
      <c r="DZN3" s="17">
        <v>0.41915743264149397</v>
      </c>
      <c r="DZO3" s="17">
        <v>0.64218946235365937</v>
      </c>
      <c r="DZP3" s="17">
        <v>0.80858506085042003</v>
      </c>
      <c r="DZQ3" s="17">
        <v>0.91496969963417996</v>
      </c>
      <c r="DZR3" s="17">
        <v>0.9712440742432934</v>
      </c>
      <c r="DZS3" s="17">
        <v>0.97065906940445335</v>
      </c>
      <c r="DZT3" s="17">
        <v>0.91694908465190661</v>
      </c>
      <c r="DZU3" s="17">
        <v>0.79681178251704665</v>
      </c>
      <c r="DZV3" s="17">
        <v>0.61918498110734732</v>
      </c>
      <c r="DZW3" s="17">
        <v>0.38408466010447267</v>
      </c>
      <c r="DZX3" s="17">
        <v>0.14516688129994534</v>
      </c>
      <c r="DZY3" s="17">
        <v>1.6788279605501735E-2</v>
      </c>
      <c r="DZZ3" s="17">
        <v>0</v>
      </c>
      <c r="EAA3" s="17">
        <v>0</v>
      </c>
      <c r="EAB3" s="17">
        <v>0</v>
      </c>
      <c r="EAC3" s="17">
        <v>0</v>
      </c>
      <c r="EAD3" s="17">
        <v>0</v>
      </c>
      <c r="EAE3" s="17">
        <v>0</v>
      </c>
      <c r="EAF3" s="17">
        <v>0</v>
      </c>
      <c r="EAG3" s="17">
        <v>0</v>
      </c>
      <c r="EAH3" s="17">
        <v>0</v>
      </c>
      <c r="EAI3" s="17">
        <v>0</v>
      </c>
      <c r="EAJ3" s="17">
        <v>2.8582215003320397E-2</v>
      </c>
      <c r="EAK3" s="17">
        <v>0.17156739262843668</v>
      </c>
      <c r="EAL3" s="17">
        <v>0.43124839124987469</v>
      </c>
      <c r="EAM3" s="17">
        <v>0.6634105875985874</v>
      </c>
      <c r="EAN3" s="17">
        <v>0.83505743029745993</v>
      </c>
      <c r="EAO3" s="17">
        <v>0.94780359886550003</v>
      </c>
      <c r="EAP3" s="17">
        <v>1.0150513572257867</v>
      </c>
      <c r="EAQ3" s="17">
        <v>1.0162803834842868</v>
      </c>
      <c r="EAR3" s="17">
        <v>0.95643039746816672</v>
      </c>
      <c r="EAS3" s="17">
        <v>0.8340864470804733</v>
      </c>
      <c r="EAT3" s="17">
        <v>0.6458562245110927</v>
      </c>
      <c r="EAU3" s="17">
        <v>0.40230915558204533</v>
      </c>
      <c r="EAV3" s="17">
        <v>0.15202081635449199</v>
      </c>
      <c r="EAW3" s="17">
        <v>1.8134089142215936E-2</v>
      </c>
      <c r="EAX3" s="17">
        <v>0</v>
      </c>
      <c r="EAY3" s="17">
        <v>0</v>
      </c>
      <c r="EAZ3" s="17">
        <v>0</v>
      </c>
      <c r="EBA3" s="17">
        <v>0</v>
      </c>
      <c r="EBB3" s="17">
        <v>0</v>
      </c>
      <c r="EBC3" s="17">
        <v>0</v>
      </c>
      <c r="EBD3" s="17">
        <v>0</v>
      </c>
      <c r="EBE3" s="17">
        <v>0</v>
      </c>
      <c r="EBF3" s="17">
        <v>0</v>
      </c>
      <c r="EBG3" s="17">
        <v>0</v>
      </c>
      <c r="EBH3" s="17">
        <v>2.9881594748306466E-2</v>
      </c>
      <c r="EBI3" s="17">
        <v>0.17810046977529334</v>
      </c>
      <c r="EBJ3" s="17">
        <v>0.43048076141477737</v>
      </c>
      <c r="EBK3" s="17">
        <v>0.65563002008869475</v>
      </c>
      <c r="EBL3" s="17">
        <v>0.82041287711225996</v>
      </c>
      <c r="EBM3" s="17">
        <v>0.91365887050842676</v>
      </c>
      <c r="EBN3" s="17">
        <v>0.97382682852542002</v>
      </c>
      <c r="EBO3" s="17">
        <v>0.96917388266182003</v>
      </c>
      <c r="EBP3" s="17">
        <v>0.91241718258838</v>
      </c>
      <c r="EBQ3" s="17">
        <v>0.79369281423729998</v>
      </c>
      <c r="EBR3" s="17">
        <v>0.61716851002702666</v>
      </c>
      <c r="EBS3" s="17">
        <v>0.38716343220815069</v>
      </c>
      <c r="EBT3" s="17">
        <v>0.14782555194405733</v>
      </c>
      <c r="EBU3" s="17">
        <v>1.8399385310371334E-2</v>
      </c>
      <c r="EBV3" s="17">
        <v>0</v>
      </c>
      <c r="EBW3" s="17">
        <v>0</v>
      </c>
      <c r="EBX3" s="17">
        <v>0</v>
      </c>
      <c r="EBY3" s="17">
        <v>0</v>
      </c>
      <c r="EBZ3" s="17">
        <v>0</v>
      </c>
      <c r="ECA3" s="17">
        <v>0</v>
      </c>
      <c r="ECB3" s="17">
        <v>0</v>
      </c>
      <c r="ECC3" s="17">
        <v>0</v>
      </c>
      <c r="ECD3" s="17">
        <v>0</v>
      </c>
      <c r="ECE3" s="17">
        <v>0</v>
      </c>
      <c r="ECF3" s="17">
        <v>2.90338591921688E-2</v>
      </c>
      <c r="ECG3" s="17">
        <v>0.17315472411295132</v>
      </c>
      <c r="ECH3" s="17">
        <v>0.41245236907061067</v>
      </c>
      <c r="ECI3" s="17">
        <v>0.63014352027639264</v>
      </c>
      <c r="ECJ3" s="17">
        <v>0.7892912765572867</v>
      </c>
      <c r="ECK3" s="17">
        <v>0.90070940206474004</v>
      </c>
      <c r="ECL3" s="17">
        <v>0.94538152579359325</v>
      </c>
      <c r="ECM3" s="17">
        <v>0.94096483282096</v>
      </c>
      <c r="ECN3" s="17">
        <v>0.88124044364681997</v>
      </c>
      <c r="ECO3" s="17">
        <v>0.77112743569584663</v>
      </c>
      <c r="ECP3" s="17">
        <v>0.60106029861330534</v>
      </c>
      <c r="ECQ3" s="17">
        <v>0.37972593836770269</v>
      </c>
      <c r="ECR3" s="17">
        <v>0.14619863566580935</v>
      </c>
      <c r="ECS3" s="17">
        <v>1.8891736610591466E-2</v>
      </c>
      <c r="ECT3" s="17">
        <v>0</v>
      </c>
      <c r="ECU3" s="17">
        <v>0</v>
      </c>
      <c r="ECV3" s="17">
        <v>0</v>
      </c>
      <c r="ECW3" s="17">
        <v>0</v>
      </c>
      <c r="ECX3" s="17">
        <v>0</v>
      </c>
      <c r="ECY3" s="17">
        <v>0</v>
      </c>
      <c r="ECZ3" s="17">
        <v>0</v>
      </c>
      <c r="EDA3" s="17">
        <v>0</v>
      </c>
      <c r="EDB3" s="17">
        <v>0</v>
      </c>
      <c r="EDC3" s="17">
        <v>0</v>
      </c>
      <c r="EDD3" s="17">
        <v>1.7165738665317266E-2</v>
      </c>
      <c r="EDE3" s="17">
        <v>0.11211744552719466</v>
      </c>
      <c r="EDF3" s="17">
        <v>0.27653191534937133</v>
      </c>
      <c r="EDG3" s="17">
        <v>0.46845138075335596</v>
      </c>
      <c r="EDH3" s="17">
        <v>0.74427159900796658</v>
      </c>
      <c r="EDI3" s="17">
        <v>0.93406008837001986</v>
      </c>
      <c r="EDJ3" s="17">
        <v>0.99880506005408654</v>
      </c>
      <c r="EDK3" s="17">
        <v>0.99356903367406668</v>
      </c>
      <c r="EDL3" s="17">
        <v>0.92844420729266008</v>
      </c>
      <c r="EDM3" s="17">
        <v>0.80822739498315999</v>
      </c>
      <c r="EDN3" s="17">
        <v>0.62543976574356941</v>
      </c>
      <c r="EDO3" s="17">
        <v>0.38957258626483937</v>
      </c>
      <c r="EDP3" s="17">
        <v>0.14889699019702266</v>
      </c>
      <c r="EDQ3" s="17">
        <v>1.9635940510388465E-2</v>
      </c>
      <c r="EDR3" s="17">
        <v>0</v>
      </c>
      <c r="EDS3" s="17">
        <v>0</v>
      </c>
      <c r="EDT3" s="17">
        <v>0</v>
      </c>
      <c r="EDU3" s="17">
        <v>0</v>
      </c>
      <c r="EDV3" s="17">
        <v>0</v>
      </c>
      <c r="EDW3" s="17">
        <v>0</v>
      </c>
      <c r="EDX3" s="17">
        <v>0</v>
      </c>
      <c r="EDY3" s="17">
        <v>0</v>
      </c>
      <c r="EDZ3" s="17">
        <v>0</v>
      </c>
      <c r="EEA3" s="17">
        <v>0</v>
      </c>
      <c r="EEB3" s="17">
        <v>2.9602615519080468E-2</v>
      </c>
      <c r="EEC3" s="17">
        <v>0.16879865230461399</v>
      </c>
      <c r="EED3" s="17">
        <v>0.41463540729626602</v>
      </c>
      <c r="EEE3" s="17">
        <v>0.63501225234814462</v>
      </c>
      <c r="EEF3" s="17">
        <v>0.79967086757804673</v>
      </c>
      <c r="EEG3" s="17">
        <v>0.89832296489170671</v>
      </c>
      <c r="EEH3" s="17">
        <v>0.95514078793472001</v>
      </c>
      <c r="EEI3" s="17">
        <v>0.95675264684678663</v>
      </c>
      <c r="EEJ3" s="17">
        <v>0.89744908104884658</v>
      </c>
      <c r="EEK3" s="17">
        <v>0.78614836699170665</v>
      </c>
      <c r="EEL3" s="17">
        <v>0.60676744709182728</v>
      </c>
      <c r="EEM3" s="17">
        <v>0.38022067658181002</v>
      </c>
      <c r="EEN3" s="17">
        <v>0.146675896956042</v>
      </c>
      <c r="EEO3" s="17">
        <v>1.9749299077634067E-2</v>
      </c>
      <c r="EEP3" s="17">
        <v>0</v>
      </c>
      <c r="EEQ3" s="17">
        <v>0</v>
      </c>
      <c r="EER3" s="17">
        <v>0</v>
      </c>
      <c r="EES3" s="17">
        <v>0</v>
      </c>
      <c r="EET3" s="17">
        <v>0</v>
      </c>
      <c r="EEU3" s="17">
        <v>0</v>
      </c>
      <c r="EEV3" s="17">
        <v>0</v>
      </c>
      <c r="EEW3" s="17">
        <v>0</v>
      </c>
      <c r="EEX3" s="17">
        <v>0</v>
      </c>
      <c r="EEY3" s="17">
        <v>0</v>
      </c>
      <c r="EEZ3" s="17">
        <v>2.9926303623967331E-2</v>
      </c>
      <c r="EFA3" s="17">
        <v>0.17328611105297601</v>
      </c>
      <c r="EFB3" s="17">
        <v>0.420426852082184</v>
      </c>
      <c r="EFC3" s="17">
        <v>0.64971029018490667</v>
      </c>
      <c r="EFD3" s="17">
        <v>0.82455528730502659</v>
      </c>
      <c r="EFE3" s="17">
        <v>0.93773028745083331</v>
      </c>
      <c r="EFF3" s="17">
        <v>0.99985196751537331</v>
      </c>
      <c r="EFG3" s="17">
        <v>1.0020888712762601</v>
      </c>
      <c r="EFH3" s="17">
        <v>0.94189342854132008</v>
      </c>
      <c r="EFI3" s="17">
        <v>0.81969886738472009</v>
      </c>
      <c r="EFJ3" s="17">
        <v>0.63212201681053803</v>
      </c>
      <c r="EFK3" s="17">
        <v>0.354777056266806</v>
      </c>
      <c r="EFL3" s="17">
        <v>8.7138801761647997E-2</v>
      </c>
      <c r="EFM3" s="17">
        <v>9.4614195039925322E-3</v>
      </c>
      <c r="EFN3" s="17">
        <v>0</v>
      </c>
      <c r="EFO3" s="17">
        <v>0</v>
      </c>
      <c r="EFP3" s="17">
        <v>0</v>
      </c>
      <c r="EFQ3" s="17">
        <v>0</v>
      </c>
      <c r="EFR3" s="17">
        <v>0</v>
      </c>
      <c r="EFS3" s="17">
        <v>0</v>
      </c>
      <c r="EFT3" s="17">
        <v>0</v>
      </c>
      <c r="EFU3" s="17">
        <v>0</v>
      </c>
      <c r="EFV3" s="17">
        <v>0</v>
      </c>
      <c r="EFW3" s="17">
        <v>0</v>
      </c>
      <c r="EFX3" s="17">
        <v>3.1587610498058E-2</v>
      </c>
      <c r="EFY3" s="17">
        <v>0.18157301870968001</v>
      </c>
      <c r="EFZ3" s="17">
        <v>0.44560397770308202</v>
      </c>
      <c r="EGA3" s="17">
        <v>0.63308432367115064</v>
      </c>
      <c r="EGB3" s="17">
        <v>0.72835737796555333</v>
      </c>
      <c r="EGC3" s="17">
        <v>0.84798460084990668</v>
      </c>
      <c r="EGD3" s="17">
        <v>1.0285619764596201</v>
      </c>
      <c r="EGE3" s="17">
        <v>1.0232773709437133</v>
      </c>
      <c r="EGF3" s="17">
        <v>0.98371653583245333</v>
      </c>
      <c r="EGG3" s="17">
        <v>0.84805530957604669</v>
      </c>
      <c r="EGH3" s="17">
        <v>0.65297691324644058</v>
      </c>
      <c r="EGI3" s="17">
        <v>0.40909463408186997</v>
      </c>
      <c r="EGJ3" s="17">
        <v>0.15862205261963</v>
      </c>
      <c r="EGK3" s="17">
        <v>2.3388344956102401E-2</v>
      </c>
      <c r="EGL3" s="17">
        <v>0</v>
      </c>
      <c r="EGM3" s="17">
        <v>0</v>
      </c>
      <c r="EGN3" s="17">
        <v>0</v>
      </c>
      <c r="EGO3" s="17">
        <v>0</v>
      </c>
      <c r="EGP3" s="17">
        <v>0</v>
      </c>
      <c r="EGQ3" s="17">
        <v>0</v>
      </c>
      <c r="EGR3" s="17">
        <v>0</v>
      </c>
      <c r="EGS3" s="17">
        <v>0</v>
      </c>
      <c r="EGT3" s="17">
        <v>0</v>
      </c>
      <c r="EGU3" s="17">
        <v>0</v>
      </c>
      <c r="EGV3" s="17">
        <v>3.2507659973217334E-2</v>
      </c>
      <c r="EGW3" s="17">
        <v>0.18199619675208067</v>
      </c>
      <c r="EGX3" s="17">
        <v>0.42998939241264605</v>
      </c>
      <c r="EGY3" s="17">
        <v>0.6506680433364106</v>
      </c>
      <c r="EGZ3" s="17">
        <v>0.82734087083577335</v>
      </c>
      <c r="EHA3" s="17">
        <v>0.93701917279684666</v>
      </c>
      <c r="EHB3" s="17">
        <v>0.98219323406756665</v>
      </c>
      <c r="EHC3" s="17">
        <v>0.97541311957204657</v>
      </c>
      <c r="EHD3" s="17">
        <v>0.91139978290756007</v>
      </c>
      <c r="EHE3" s="17">
        <v>0.79633770184997332</v>
      </c>
      <c r="EHF3" s="17">
        <v>0.62199335154608526</v>
      </c>
      <c r="EHG3" s="17">
        <v>0.39745431461201269</v>
      </c>
      <c r="EHH3" s="17">
        <v>0.15614093469924134</v>
      </c>
      <c r="EHI3" s="17">
        <v>2.3452295893871732E-2</v>
      </c>
      <c r="EHJ3" s="17">
        <v>0</v>
      </c>
      <c r="EHK3" s="17">
        <v>0</v>
      </c>
      <c r="EHL3" s="17">
        <v>0</v>
      </c>
      <c r="EHM3" s="17">
        <v>0</v>
      </c>
      <c r="EHN3" s="17">
        <v>0</v>
      </c>
      <c r="EHO3" s="17">
        <v>0</v>
      </c>
      <c r="EHP3" s="17">
        <v>0</v>
      </c>
      <c r="EHQ3" s="17">
        <v>0</v>
      </c>
      <c r="EHR3" s="17">
        <v>0</v>
      </c>
      <c r="EHS3" s="17">
        <v>0</v>
      </c>
      <c r="EHT3" s="17">
        <v>3.2068125376278594E-2</v>
      </c>
      <c r="EHU3" s="17">
        <v>0.175897479509838</v>
      </c>
      <c r="EHV3" s="17">
        <v>0.415742776954664</v>
      </c>
      <c r="EHW3" s="17">
        <v>0.63533280740902398</v>
      </c>
      <c r="EHX3" s="17">
        <v>0.80338520394050661</v>
      </c>
      <c r="EHY3" s="17">
        <v>0.91669632965765324</v>
      </c>
      <c r="EHZ3" s="17">
        <v>0.96233786009892663</v>
      </c>
      <c r="EIA3" s="17">
        <v>0.94533147413218677</v>
      </c>
      <c r="EIB3" s="17">
        <v>0.88342316273721333</v>
      </c>
      <c r="EIC3" s="17">
        <v>0.70732560900199326</v>
      </c>
      <c r="EID3" s="17">
        <v>0.48830313027011801</v>
      </c>
      <c r="EIE3" s="17">
        <v>0.24257876734073999</v>
      </c>
      <c r="EIF3" s="17">
        <v>0.13305341395583267</v>
      </c>
      <c r="EIG3" s="17">
        <v>2.3914139310466733E-2</v>
      </c>
      <c r="EIH3" s="17">
        <v>0</v>
      </c>
      <c r="EII3" s="17">
        <v>0</v>
      </c>
      <c r="EIJ3" s="17">
        <v>0</v>
      </c>
      <c r="EIK3" s="17">
        <v>0</v>
      </c>
      <c r="EIL3" s="17">
        <v>0</v>
      </c>
      <c r="EIM3" s="17">
        <v>0</v>
      </c>
      <c r="EIN3" s="17">
        <v>0</v>
      </c>
      <c r="EIO3" s="17">
        <v>0</v>
      </c>
      <c r="EIP3" s="17">
        <v>0</v>
      </c>
      <c r="EIQ3" s="17">
        <v>0</v>
      </c>
      <c r="EIR3" s="17">
        <v>3.1148427106165399E-2</v>
      </c>
      <c r="EIS3" s="17">
        <v>0.13398163053516535</v>
      </c>
      <c r="EIT3" s="17">
        <v>0.26162812355932535</v>
      </c>
      <c r="EIU3" s="17">
        <v>0.51024192368465004</v>
      </c>
      <c r="EIV3" s="17">
        <v>0.63890261852896069</v>
      </c>
      <c r="EIW3" s="17">
        <v>0.61125928067867197</v>
      </c>
      <c r="EIX3" s="17">
        <v>0.70261429237085338</v>
      </c>
      <c r="EIY3" s="17">
        <v>0.68691969158357336</v>
      </c>
      <c r="EIZ3" s="17">
        <v>0.74783165757472669</v>
      </c>
      <c r="EJA3" s="17">
        <v>0.81071498237142658</v>
      </c>
      <c r="EJB3" s="17">
        <v>0.64287778583537869</v>
      </c>
      <c r="EJC3" s="17">
        <v>0.40657345549385532</v>
      </c>
      <c r="EJD3" s="17">
        <v>0.16058421283355734</v>
      </c>
      <c r="EJE3" s="17">
        <v>2.5604905938387934E-2</v>
      </c>
      <c r="EJF3" s="17">
        <v>0</v>
      </c>
      <c r="EJG3" s="17">
        <v>0</v>
      </c>
      <c r="EJH3" s="17">
        <v>0</v>
      </c>
      <c r="EJI3" s="17">
        <v>0</v>
      </c>
      <c r="EJJ3" s="17">
        <v>0</v>
      </c>
      <c r="EJK3" s="17">
        <v>0</v>
      </c>
      <c r="EJL3" s="17">
        <v>0</v>
      </c>
      <c r="EJM3" s="17">
        <v>0</v>
      </c>
      <c r="EJN3" s="17">
        <v>0</v>
      </c>
      <c r="EJO3" s="17">
        <v>0</v>
      </c>
      <c r="EJP3" s="17">
        <v>3.3160055903887334E-2</v>
      </c>
      <c r="EJQ3" s="17">
        <v>0.18118079477681265</v>
      </c>
      <c r="EJR3" s="17">
        <v>0.43263054621217395</v>
      </c>
      <c r="EJS3" s="17">
        <v>0.65806413990657409</v>
      </c>
      <c r="EJT3" s="17">
        <v>0.82314584195371998</v>
      </c>
      <c r="EJU3" s="17">
        <v>0.92591776286994676</v>
      </c>
      <c r="EJV3" s="17">
        <v>0.97756850089671998</v>
      </c>
      <c r="EJW3" s="17">
        <v>0.97889378895267987</v>
      </c>
      <c r="EJX3" s="17">
        <v>0.92106414472968012</v>
      </c>
      <c r="EJY3" s="17">
        <v>0.80475780720345336</v>
      </c>
      <c r="EJZ3" s="17">
        <v>0.62776629146033869</v>
      </c>
      <c r="EKA3" s="17">
        <v>0.36315355787667664</v>
      </c>
      <c r="EKB3" s="17">
        <v>0.15323037333585734</v>
      </c>
      <c r="EKC3" s="17">
        <v>2.5551957823202198E-2</v>
      </c>
      <c r="EKD3" s="17">
        <v>0</v>
      </c>
      <c r="EKE3" s="17">
        <v>0</v>
      </c>
      <c r="EKF3" s="17">
        <v>0</v>
      </c>
      <c r="EKG3" s="17">
        <v>0</v>
      </c>
      <c r="EKH3" s="17">
        <v>0</v>
      </c>
      <c r="EKI3" s="17">
        <v>0</v>
      </c>
      <c r="EKJ3" s="17">
        <v>0</v>
      </c>
      <c r="EKK3" s="17">
        <v>0</v>
      </c>
      <c r="EKL3" s="17">
        <v>0</v>
      </c>
      <c r="EKM3" s="17">
        <v>0</v>
      </c>
      <c r="EKN3" s="17">
        <v>3.3130045479217871E-2</v>
      </c>
      <c r="EKO3" s="17">
        <v>0.17418252261808601</v>
      </c>
      <c r="EKP3" s="17">
        <v>0.41234851983533266</v>
      </c>
      <c r="EKQ3" s="17">
        <v>0.57809936341172996</v>
      </c>
      <c r="EKR3" s="17">
        <v>0.71143451555725334</v>
      </c>
      <c r="EKS3" s="17">
        <v>0.89868374705309328</v>
      </c>
      <c r="EKT3" s="17">
        <v>0.9526429456945199</v>
      </c>
      <c r="EKU3" s="17">
        <v>0.95542515035589337</v>
      </c>
      <c r="EKV3" s="17">
        <v>0.91075976792644009</v>
      </c>
      <c r="EKW3" s="17">
        <v>0.79569339978250009</v>
      </c>
      <c r="EKX3" s="17">
        <v>0.62558423878727198</v>
      </c>
      <c r="EKY3" s="17">
        <v>0.3660031690368753</v>
      </c>
      <c r="EKZ3" s="17">
        <v>0.15910118331417533</v>
      </c>
      <c r="ELA3" s="17">
        <v>2.62492692113774E-2</v>
      </c>
      <c r="ELB3" s="17">
        <v>0</v>
      </c>
      <c r="ELC3" s="17">
        <v>0</v>
      </c>
      <c r="ELD3" s="17">
        <v>0</v>
      </c>
      <c r="ELE3" s="17">
        <v>0</v>
      </c>
      <c r="ELF3" s="17">
        <v>0</v>
      </c>
      <c r="ELG3" s="17">
        <v>0</v>
      </c>
      <c r="ELH3" s="17">
        <v>0</v>
      </c>
      <c r="ELI3" s="17">
        <v>0</v>
      </c>
      <c r="ELJ3" s="17">
        <v>0</v>
      </c>
      <c r="ELK3" s="17">
        <v>0</v>
      </c>
      <c r="ELL3" s="17">
        <v>3.3674614011880939E-2</v>
      </c>
      <c r="ELM3" s="17">
        <v>0.17623736090255135</v>
      </c>
      <c r="ELN3" s="17">
        <v>0.42494558733641935</v>
      </c>
      <c r="ELO3" s="17">
        <v>0.6437080764994193</v>
      </c>
      <c r="ELP3" s="17">
        <v>0.80489892315855993</v>
      </c>
      <c r="ELQ3" s="17">
        <v>0.90637527772886661</v>
      </c>
      <c r="ELR3" s="17">
        <v>0.95835525835366653</v>
      </c>
      <c r="ELS3" s="17">
        <v>0.96236714100192011</v>
      </c>
      <c r="ELT3" s="17">
        <v>0.90877042554226006</v>
      </c>
      <c r="ELU3" s="17">
        <v>0.79998792606976665</v>
      </c>
      <c r="ELV3" s="17">
        <v>0.62599454231641938</v>
      </c>
      <c r="ELW3" s="17">
        <v>0.40024594362200799</v>
      </c>
      <c r="ELX3" s="17">
        <v>0.16124805340196666</v>
      </c>
      <c r="ELY3" s="17">
        <v>2.6984510479418401E-2</v>
      </c>
      <c r="ELZ3" s="17">
        <v>0</v>
      </c>
      <c r="EMA3" s="17">
        <v>0</v>
      </c>
      <c r="EMB3" s="17">
        <v>0</v>
      </c>
      <c r="EMC3" s="17">
        <v>0</v>
      </c>
      <c r="EMD3" s="17">
        <v>0</v>
      </c>
      <c r="EME3" s="17">
        <v>0</v>
      </c>
      <c r="EMF3" s="17">
        <v>0</v>
      </c>
      <c r="EMG3" s="17">
        <v>0</v>
      </c>
      <c r="EMH3" s="17">
        <v>0</v>
      </c>
      <c r="EMI3" s="17">
        <v>0</v>
      </c>
      <c r="EMJ3" s="17">
        <v>3.3256242312434799E-2</v>
      </c>
      <c r="EMK3" s="17">
        <v>0.174695013633902</v>
      </c>
      <c r="EML3" s="17">
        <v>0.41997368061190732</v>
      </c>
      <c r="EMM3" s="17">
        <v>0.63810892349164339</v>
      </c>
      <c r="EMN3" s="17">
        <v>0.80147367317099338</v>
      </c>
      <c r="EMO3" s="17">
        <v>0.90469943461234004</v>
      </c>
      <c r="EMP3" s="17">
        <v>0.9599184970545267</v>
      </c>
      <c r="EMQ3" s="17">
        <v>0.96497712696518667</v>
      </c>
      <c r="EMR3" s="17">
        <v>0.90670336769388671</v>
      </c>
      <c r="EMS3" s="17">
        <v>0.79614549581056671</v>
      </c>
      <c r="EMT3" s="17">
        <v>0.62210265602800263</v>
      </c>
      <c r="EMU3" s="17">
        <v>0.39579828434728265</v>
      </c>
      <c r="EMV3" s="17">
        <v>0.15863022529861398</v>
      </c>
      <c r="EMW3" s="17">
        <v>2.7181032520768533E-2</v>
      </c>
      <c r="EMX3" s="17">
        <v>0</v>
      </c>
      <c r="EMY3" s="17">
        <v>0</v>
      </c>
      <c r="EMZ3" s="17">
        <v>0</v>
      </c>
      <c r="ENA3" s="17">
        <v>0</v>
      </c>
      <c r="ENB3" s="17">
        <v>0</v>
      </c>
      <c r="ENC3" s="17">
        <v>0</v>
      </c>
      <c r="END3" s="17">
        <v>0</v>
      </c>
      <c r="ENE3" s="17">
        <v>0</v>
      </c>
      <c r="ENF3" s="17">
        <v>0</v>
      </c>
      <c r="ENG3" s="17">
        <v>0</v>
      </c>
      <c r="ENH3" s="17">
        <v>3.318900363396407E-2</v>
      </c>
      <c r="ENI3" s="17">
        <v>0.16567170207307066</v>
      </c>
      <c r="ENJ3" s="17">
        <v>0.42907125326375667</v>
      </c>
      <c r="ENK3" s="17">
        <v>0.65831360767147995</v>
      </c>
      <c r="ENL3" s="17">
        <v>0.82954801611258666</v>
      </c>
      <c r="ENM3" s="17">
        <v>0.94247045152150666</v>
      </c>
      <c r="ENN3" s="17">
        <v>0.99602916299807343</v>
      </c>
      <c r="ENO3" s="17">
        <v>0.9902961129433</v>
      </c>
      <c r="ENP3" s="17">
        <v>0.92915297354058657</v>
      </c>
      <c r="ENQ3" s="17">
        <v>0.80640728432352671</v>
      </c>
      <c r="ENR3" s="17">
        <v>0.62980987514700004</v>
      </c>
      <c r="ENS3" s="17">
        <v>0.40161189579153</v>
      </c>
      <c r="ENT3" s="17">
        <v>0.16145141000457933</v>
      </c>
      <c r="ENU3" s="17">
        <v>2.8142749499591998E-2</v>
      </c>
      <c r="ENV3" s="17">
        <v>0</v>
      </c>
      <c r="ENW3" s="17">
        <v>0</v>
      </c>
      <c r="ENX3" s="17">
        <v>0</v>
      </c>
      <c r="ENY3" s="17">
        <v>0</v>
      </c>
      <c r="ENZ3" s="17">
        <v>0</v>
      </c>
      <c r="EOA3" s="17">
        <v>0</v>
      </c>
      <c r="EOB3" s="17">
        <v>0</v>
      </c>
      <c r="EOC3" s="17">
        <v>0</v>
      </c>
      <c r="EOD3" s="17">
        <v>0</v>
      </c>
      <c r="EOE3" s="17">
        <v>0</v>
      </c>
      <c r="EOF3" s="17">
        <v>3.2944979659000201E-2</v>
      </c>
      <c r="EOG3" s="17">
        <v>0.17231932790864868</v>
      </c>
      <c r="EOH3" s="17">
        <v>0.41717821577487801</v>
      </c>
      <c r="EOI3" s="17">
        <v>0.63785016417631402</v>
      </c>
      <c r="EOJ3" s="17">
        <v>0.79962031915732668</v>
      </c>
      <c r="EOK3" s="17">
        <v>0.89973112819632661</v>
      </c>
      <c r="EOL3" s="17">
        <v>0.95686967704361336</v>
      </c>
      <c r="EOM3" s="17">
        <v>0.95994154699424672</v>
      </c>
      <c r="EON3" s="17">
        <v>0.90316133490054673</v>
      </c>
      <c r="EOO3" s="17">
        <v>0.78851529957441324</v>
      </c>
      <c r="EOP3" s="17">
        <v>0.61814468873828399</v>
      </c>
      <c r="EOQ3" s="17">
        <v>0.39499864565570664</v>
      </c>
      <c r="EOR3" s="17">
        <v>0.16021068509398134</v>
      </c>
      <c r="EOS3" s="17">
        <v>2.8012556443116465E-2</v>
      </c>
      <c r="EOT3" s="17">
        <v>0</v>
      </c>
      <c r="EOU3" s="17">
        <v>0</v>
      </c>
      <c r="EOV3" s="17">
        <v>0</v>
      </c>
      <c r="EOW3" s="17">
        <v>0</v>
      </c>
      <c r="EOX3" s="17">
        <v>0</v>
      </c>
      <c r="EOY3" s="17">
        <v>0</v>
      </c>
      <c r="EOZ3" s="17">
        <v>0</v>
      </c>
      <c r="EPA3" s="17">
        <v>0</v>
      </c>
      <c r="EPB3" s="17">
        <v>0</v>
      </c>
      <c r="EPC3" s="17">
        <v>0</v>
      </c>
      <c r="EPD3" s="17">
        <v>3.2410530044366601E-2</v>
      </c>
      <c r="EPE3" s="17">
        <v>0.17486755047251135</v>
      </c>
      <c r="EPF3" s="17">
        <v>0.420041944551798</v>
      </c>
      <c r="EPG3" s="17">
        <v>0.64259334012852942</v>
      </c>
      <c r="EPH3" s="17">
        <v>0.80689410805287343</v>
      </c>
      <c r="EPI3" s="17">
        <v>0.91317529056317326</v>
      </c>
      <c r="EPJ3" s="17">
        <v>0.97174849940800001</v>
      </c>
      <c r="EPK3" s="17">
        <v>0.97238074554796661</v>
      </c>
      <c r="EPL3" s="17">
        <v>0.91572206941919998</v>
      </c>
      <c r="EPM3" s="17">
        <v>0.79918716462477335</v>
      </c>
      <c r="EPN3" s="17">
        <v>0.62505411311754733</v>
      </c>
      <c r="EPO3" s="17">
        <v>0.3986156622506547</v>
      </c>
      <c r="EPP3" s="17">
        <v>0.16097585988402932</v>
      </c>
      <c r="EPQ3" s="17">
        <v>2.9113336131321332E-2</v>
      </c>
      <c r="EPR3" s="17">
        <v>0</v>
      </c>
      <c r="EPS3" s="17">
        <v>0</v>
      </c>
      <c r="EPT3" s="17">
        <v>0</v>
      </c>
      <c r="EPU3" s="17">
        <v>0</v>
      </c>
      <c r="EPV3" s="17">
        <v>0</v>
      </c>
      <c r="EPW3" s="17">
        <v>0</v>
      </c>
      <c r="EPX3" s="17">
        <v>0</v>
      </c>
      <c r="EPY3" s="17">
        <v>0</v>
      </c>
      <c r="EPZ3" s="17">
        <v>0</v>
      </c>
      <c r="EQA3" s="17">
        <v>0</v>
      </c>
      <c r="EQB3" s="17">
        <v>3.2464721566373672E-2</v>
      </c>
      <c r="EQC3" s="17">
        <v>0.17108474424398734</v>
      </c>
      <c r="EQD3" s="17">
        <v>0.40878102072838601</v>
      </c>
      <c r="EQE3" s="17">
        <v>0.62331074007734666</v>
      </c>
      <c r="EQF3" s="17">
        <v>0.77783494380856666</v>
      </c>
      <c r="EQG3" s="17">
        <v>0.87833858801067344</v>
      </c>
      <c r="EQH3" s="17">
        <v>0.93372987094838666</v>
      </c>
      <c r="EQI3" s="17">
        <v>0.93840178711639344</v>
      </c>
      <c r="EQJ3" s="17">
        <v>0.88558741079459324</v>
      </c>
      <c r="EQK3" s="17">
        <v>0.77663532799863999</v>
      </c>
      <c r="EQL3" s="17">
        <v>0.60929014169648266</v>
      </c>
      <c r="EQM3" s="17">
        <v>0.39113042895537203</v>
      </c>
      <c r="EQN3" s="17">
        <v>0.15954098778979867</v>
      </c>
      <c r="EQO3" s="17">
        <v>2.9152405805896463E-2</v>
      </c>
      <c r="EQP3" s="17">
        <v>0</v>
      </c>
      <c r="EQQ3" s="17">
        <v>0</v>
      </c>
      <c r="EQR3" s="17">
        <v>0</v>
      </c>
      <c r="EQS3" s="17">
        <v>0</v>
      </c>
      <c r="EQT3" s="17">
        <v>0</v>
      </c>
      <c r="EQU3" s="17">
        <v>0</v>
      </c>
      <c r="EQV3" s="17">
        <v>0</v>
      </c>
      <c r="EQW3" s="17">
        <v>0</v>
      </c>
      <c r="EQX3" s="17">
        <v>0</v>
      </c>
      <c r="EQY3" s="17">
        <v>0</v>
      </c>
      <c r="EQZ3" s="17">
        <v>3.1990797388769462E-2</v>
      </c>
      <c r="ERA3" s="17">
        <v>0.169615904622262</v>
      </c>
      <c r="ERB3" s="17">
        <v>0.40673897233642803</v>
      </c>
      <c r="ERC3" s="17">
        <v>0.61925483268380066</v>
      </c>
      <c r="ERD3" s="17">
        <v>0.77010725186576667</v>
      </c>
      <c r="ERE3" s="17">
        <v>0.86750246442585321</v>
      </c>
      <c r="ERF3" s="17">
        <v>0.92026885071552011</v>
      </c>
      <c r="ERG3" s="17">
        <v>0.93147251040092005</v>
      </c>
      <c r="ERH3" s="17">
        <v>0.8787428999766066</v>
      </c>
      <c r="ERI3" s="17">
        <v>0.77348714493462001</v>
      </c>
      <c r="ERJ3" s="17">
        <v>0.61118909893631135</v>
      </c>
      <c r="ERK3" s="17">
        <v>0.39221610810981999</v>
      </c>
      <c r="ERL3" s="17">
        <v>0.16114648922632199</v>
      </c>
      <c r="ERM3" s="17">
        <v>2.9988609293063268E-2</v>
      </c>
      <c r="ERN3" s="17">
        <v>0</v>
      </c>
      <c r="ERO3" s="17">
        <v>0</v>
      </c>
      <c r="ERP3" s="17">
        <v>0</v>
      </c>
      <c r="ERQ3" s="17">
        <v>0</v>
      </c>
      <c r="ERR3" s="17">
        <v>0</v>
      </c>
      <c r="ERS3" s="17">
        <v>0</v>
      </c>
      <c r="ERT3" s="17">
        <v>0</v>
      </c>
      <c r="ERU3" s="17">
        <v>0</v>
      </c>
      <c r="ERV3" s="17">
        <v>0</v>
      </c>
      <c r="ERW3" s="17">
        <v>0</v>
      </c>
      <c r="ERX3" s="17">
        <v>3.23730409546008E-2</v>
      </c>
      <c r="ERY3" s="17">
        <v>0.17032412067646999</v>
      </c>
      <c r="ERZ3" s="17">
        <v>0.41009785524679399</v>
      </c>
      <c r="ESA3" s="17">
        <v>0.62629545334517667</v>
      </c>
      <c r="ESB3" s="17">
        <v>0.78556712554217334</v>
      </c>
      <c r="ESC3" s="17">
        <v>0.8872145165423867</v>
      </c>
      <c r="ESD3" s="17">
        <v>0.94223978447495993</v>
      </c>
      <c r="ESE3" s="17">
        <v>0.94229092774123335</v>
      </c>
      <c r="ESF3" s="17">
        <v>0.89144010351502001</v>
      </c>
      <c r="ESG3" s="17">
        <v>0.7816889272876667</v>
      </c>
      <c r="ESH3" s="17">
        <v>0.61375044914728671</v>
      </c>
      <c r="ESI3" s="17">
        <v>0.39418261911706665</v>
      </c>
      <c r="ESJ3" s="17">
        <v>0.162418372312224</v>
      </c>
      <c r="ESK3" s="17">
        <v>3.0107514240831332E-2</v>
      </c>
      <c r="ESL3" s="17">
        <v>0</v>
      </c>
      <c r="ESM3" s="17">
        <v>0</v>
      </c>
      <c r="ESN3" s="17">
        <v>0</v>
      </c>
      <c r="ESO3" s="17">
        <v>0</v>
      </c>
      <c r="ESP3" s="17">
        <v>0</v>
      </c>
      <c r="ESQ3" s="17">
        <v>0</v>
      </c>
      <c r="ESR3" s="17">
        <v>0</v>
      </c>
      <c r="ESS3" s="17">
        <v>0</v>
      </c>
      <c r="EST3" s="17">
        <v>0</v>
      </c>
      <c r="ESU3" s="17">
        <v>0</v>
      </c>
      <c r="ESV3" s="17">
        <v>3.2432749268474934E-2</v>
      </c>
      <c r="ESW3" s="17">
        <v>0.16337737434757402</v>
      </c>
      <c r="ESX3" s="17">
        <v>0.40682554325006065</v>
      </c>
      <c r="ESY3" s="17">
        <v>0.59146300740550206</v>
      </c>
      <c r="ESZ3" s="17">
        <v>0.78288820460052666</v>
      </c>
      <c r="ETA3" s="17">
        <v>0.81947113290868667</v>
      </c>
      <c r="ETB3" s="17">
        <v>0.93945579780196664</v>
      </c>
      <c r="ETC3" s="17">
        <v>0.93375654319681345</v>
      </c>
      <c r="ETD3" s="17">
        <v>0.88330269898859337</v>
      </c>
      <c r="ETE3" s="17">
        <v>0.77066356671481995</v>
      </c>
      <c r="ETF3" s="17">
        <v>0.60552803629657337</v>
      </c>
      <c r="ETG3" s="17">
        <v>0.389916472311572</v>
      </c>
      <c r="ETH3" s="17">
        <v>0.16042634392156535</v>
      </c>
      <c r="ETI3" s="17">
        <v>2.9845169657228467E-2</v>
      </c>
      <c r="ETJ3" s="17">
        <v>0</v>
      </c>
      <c r="ETK3" s="17">
        <v>0</v>
      </c>
      <c r="ETL3" s="17">
        <v>0</v>
      </c>
      <c r="ETM3" s="17">
        <v>0</v>
      </c>
      <c r="ETN3" s="17">
        <v>0</v>
      </c>
      <c r="ETO3" s="17">
        <v>0</v>
      </c>
      <c r="ETP3" s="17">
        <v>0</v>
      </c>
      <c r="ETQ3" s="17">
        <v>0</v>
      </c>
      <c r="ETR3" s="17">
        <v>0</v>
      </c>
      <c r="ETS3" s="17">
        <v>0</v>
      </c>
      <c r="ETT3" s="17">
        <v>3.1545346528528063E-2</v>
      </c>
      <c r="ETU3" s="17">
        <v>0.16676050602405468</v>
      </c>
      <c r="ETV3" s="17">
        <v>0.39882877108119336</v>
      </c>
      <c r="ETW3" s="17">
        <v>0.60838354575231068</v>
      </c>
      <c r="ETX3" s="17">
        <v>0.76256468221975338</v>
      </c>
      <c r="ETY3" s="17">
        <v>0.85981095635804672</v>
      </c>
      <c r="ETZ3" s="17">
        <v>0.90922876796218666</v>
      </c>
      <c r="EUA3" s="17">
        <v>0.91331754003387322</v>
      </c>
      <c r="EUB3" s="17">
        <v>0.86859423096293331</v>
      </c>
      <c r="EUC3" s="17">
        <v>0.76228025879716665</v>
      </c>
      <c r="EUD3" s="17">
        <v>0.60222180422278859</v>
      </c>
      <c r="EUE3" s="17">
        <v>0.38893540883907129</v>
      </c>
      <c r="EUF3" s="17">
        <v>0.16127026286917934</v>
      </c>
      <c r="EUG3" s="17">
        <v>3.0558712746153602E-2</v>
      </c>
      <c r="EUH3" s="17">
        <v>0</v>
      </c>
      <c r="EUI3" s="17">
        <v>0</v>
      </c>
      <c r="EUJ3" s="17">
        <v>0</v>
      </c>
      <c r="EUK3" s="17">
        <v>0</v>
      </c>
      <c r="EUL3" s="17">
        <v>0</v>
      </c>
      <c r="EUM3" s="17">
        <v>0</v>
      </c>
      <c r="EUN3" s="17">
        <v>0</v>
      </c>
      <c r="EUO3" s="17">
        <v>0</v>
      </c>
      <c r="EUP3" s="17">
        <v>0</v>
      </c>
      <c r="EUQ3" s="17">
        <v>0</v>
      </c>
      <c r="EUR3" s="17">
        <v>3.06141942675166E-2</v>
      </c>
      <c r="EUS3" s="17">
        <v>0.162930805609794</v>
      </c>
      <c r="EUT3" s="17">
        <v>0.38796547925589198</v>
      </c>
      <c r="EUU3" s="17">
        <v>0.58815040065590329</v>
      </c>
      <c r="EUV3" s="17">
        <v>0.73832979275052002</v>
      </c>
      <c r="EUW3" s="17">
        <v>0.83943199483878006</v>
      </c>
      <c r="EUX3" s="17">
        <v>0.8793317019115201</v>
      </c>
      <c r="EUY3" s="17">
        <v>0.87451712210565991</v>
      </c>
      <c r="EUZ3" s="17">
        <v>0.83046370355317334</v>
      </c>
      <c r="EVA3" s="17">
        <v>0.73331397527874664</v>
      </c>
      <c r="EVB3" s="17">
        <v>0.57833761561546804</v>
      </c>
      <c r="EVC3" s="17">
        <v>0.37434112814576664</v>
      </c>
      <c r="EVD3" s="17">
        <v>0.156910187666012</v>
      </c>
      <c r="EVE3" s="17">
        <v>3.027659702188833E-2</v>
      </c>
      <c r="EVF3" s="17">
        <v>0</v>
      </c>
      <c r="EVG3" s="17">
        <v>0</v>
      </c>
      <c r="EVH3" s="17">
        <v>0</v>
      </c>
      <c r="EVI3" s="17">
        <v>0</v>
      </c>
      <c r="EVJ3" s="17">
        <v>0</v>
      </c>
      <c r="EVK3" s="17">
        <v>0</v>
      </c>
      <c r="EVL3" s="17">
        <v>0</v>
      </c>
      <c r="EVM3" s="17">
        <v>0</v>
      </c>
      <c r="EVN3" s="17">
        <v>0</v>
      </c>
      <c r="EVO3" s="17">
        <v>0</v>
      </c>
      <c r="EVP3" s="17">
        <v>3.0677339237547868E-2</v>
      </c>
      <c r="EVQ3" s="17">
        <v>0.16214840828234467</v>
      </c>
      <c r="EVR3" s="17">
        <v>0.39166804483439799</v>
      </c>
      <c r="EVS3" s="17">
        <v>0.59719454272349803</v>
      </c>
      <c r="EVT3" s="17">
        <v>0.74361341905133993</v>
      </c>
      <c r="EVU3" s="17">
        <v>0.83750379793343999</v>
      </c>
      <c r="EVV3" s="17">
        <v>0.89781644031202001</v>
      </c>
      <c r="EVW3" s="17">
        <v>0.90403430521907335</v>
      </c>
      <c r="EVX3" s="17">
        <v>0.85941710064634003</v>
      </c>
      <c r="EVY3" s="17">
        <v>0.75618774664398003</v>
      </c>
      <c r="EVZ3" s="17">
        <v>0.59725486873143396</v>
      </c>
      <c r="EWA3" s="17">
        <v>0.38671501915269868</v>
      </c>
      <c r="EWB3" s="17">
        <v>0.16112070683663932</v>
      </c>
      <c r="EWC3" s="17">
        <v>3.1151493011408734E-2</v>
      </c>
      <c r="EWD3" s="17">
        <v>0</v>
      </c>
      <c r="EWE3" s="17">
        <v>0</v>
      </c>
      <c r="EWF3" s="17">
        <v>0</v>
      </c>
      <c r="EWG3" s="17">
        <v>0</v>
      </c>
      <c r="EWH3" s="17">
        <v>0</v>
      </c>
      <c r="EWI3" s="17">
        <v>0</v>
      </c>
      <c r="EWJ3" s="17">
        <v>0</v>
      </c>
      <c r="EWK3" s="17">
        <v>0</v>
      </c>
      <c r="EWL3" s="17">
        <v>0</v>
      </c>
      <c r="EWM3" s="17">
        <v>0</v>
      </c>
      <c r="EWN3" s="17">
        <v>3.1718724102685864E-2</v>
      </c>
      <c r="EWO3" s="17">
        <v>0.16363541350520669</v>
      </c>
      <c r="EWP3" s="17">
        <v>0.40525913098125399</v>
      </c>
      <c r="EWQ3" s="17">
        <v>0.62641126845972539</v>
      </c>
      <c r="EWR3" s="17">
        <v>0.79054263788342671</v>
      </c>
      <c r="EWS3" s="17">
        <v>0.8985925939081667</v>
      </c>
      <c r="EWT3" s="17">
        <v>0.9575850105828867</v>
      </c>
      <c r="EWU3" s="17">
        <v>0.9626219247837533</v>
      </c>
      <c r="EWV3" s="17">
        <v>0.90439600442208001</v>
      </c>
      <c r="EWW3" s="17">
        <v>0.7912768149638667</v>
      </c>
      <c r="EWX3" s="17">
        <v>0.62032169558526395</v>
      </c>
      <c r="EWY3" s="17">
        <v>0.40063346968290803</v>
      </c>
      <c r="EWZ3" s="17">
        <v>0.16630426227496467</v>
      </c>
      <c r="EXA3" s="17">
        <v>3.2719474237776734E-2</v>
      </c>
      <c r="EXB3" s="17">
        <v>0</v>
      </c>
      <c r="EXC3" s="17">
        <v>0</v>
      </c>
      <c r="EXD3" s="17">
        <v>0</v>
      </c>
      <c r="EXE3" s="17">
        <v>0</v>
      </c>
      <c r="EXF3" s="17">
        <v>0</v>
      </c>
      <c r="EXG3" s="17">
        <v>0</v>
      </c>
      <c r="EXH3" s="17">
        <v>0</v>
      </c>
      <c r="EXI3" s="17">
        <v>0</v>
      </c>
      <c r="EXJ3" s="17">
        <v>0</v>
      </c>
      <c r="EXK3" s="17">
        <v>0</v>
      </c>
      <c r="EXL3" s="17">
        <v>3.1605473555622668E-2</v>
      </c>
      <c r="EXM3" s="17">
        <v>0.16605294196436332</v>
      </c>
      <c r="EXN3" s="17">
        <v>0.4064876893354547</v>
      </c>
      <c r="EXO3" s="17">
        <v>0.62961690918378066</v>
      </c>
      <c r="EXP3" s="17">
        <v>0.79200278301589333</v>
      </c>
      <c r="EXQ3" s="17">
        <v>0.89866901658375997</v>
      </c>
      <c r="EXR3" s="17">
        <v>0.9549502163534066</v>
      </c>
      <c r="EXS3" s="17">
        <v>0.96107530248765327</v>
      </c>
      <c r="EXT3" s="17">
        <v>0.90376053504303322</v>
      </c>
      <c r="EXU3" s="17">
        <v>0.79041742371185997</v>
      </c>
      <c r="EXV3" s="17">
        <v>0.62320402783003004</v>
      </c>
      <c r="EXW3" s="17">
        <v>0.40226363501353934</v>
      </c>
      <c r="EXX3" s="17">
        <v>0.16829856272084467</v>
      </c>
      <c r="EXY3" s="17">
        <v>3.2997174251460662E-2</v>
      </c>
      <c r="EXZ3" s="17">
        <v>0</v>
      </c>
      <c r="EYA3" s="17">
        <v>0</v>
      </c>
      <c r="EYB3" s="17">
        <v>0</v>
      </c>
      <c r="EYC3" s="17">
        <v>0</v>
      </c>
      <c r="EYD3" s="17">
        <v>0</v>
      </c>
      <c r="EYE3" s="17">
        <v>0</v>
      </c>
      <c r="EYF3" s="17">
        <v>0</v>
      </c>
      <c r="EYG3" s="17">
        <v>0</v>
      </c>
      <c r="EYH3" s="17">
        <v>0</v>
      </c>
      <c r="EYI3" s="17">
        <v>0</v>
      </c>
      <c r="EYJ3" s="17">
        <v>3.1893509132265872E-2</v>
      </c>
      <c r="EYK3" s="17">
        <v>0.16499705234550399</v>
      </c>
      <c r="EYL3" s="17">
        <v>0.40010626053824266</v>
      </c>
      <c r="EYM3" s="17">
        <v>0.61979292751335002</v>
      </c>
      <c r="EYN3" s="17">
        <v>0.7759124538909733</v>
      </c>
      <c r="EYO3" s="17">
        <v>0.88072097552757322</v>
      </c>
      <c r="EYP3" s="17">
        <v>0.93760942788520674</v>
      </c>
      <c r="EYQ3" s="17">
        <v>0.94145703393935343</v>
      </c>
      <c r="EYR3" s="17">
        <v>0.89224461438151992</v>
      </c>
      <c r="EYS3" s="17">
        <v>0.78431272495408</v>
      </c>
      <c r="EYT3" s="17">
        <v>0.61578761572630536</v>
      </c>
      <c r="EYU3" s="17">
        <v>0.39706281725516268</v>
      </c>
      <c r="EYV3" s="17">
        <v>0.16636920419115467</v>
      </c>
      <c r="EYW3" s="17">
        <v>3.2519918372864734E-2</v>
      </c>
      <c r="EYX3" s="17">
        <v>0</v>
      </c>
      <c r="EYY3" s="17">
        <v>0</v>
      </c>
      <c r="EYZ3" s="17">
        <v>0</v>
      </c>
      <c r="EZA3" s="17">
        <v>0</v>
      </c>
      <c r="EZB3" s="17">
        <v>0</v>
      </c>
      <c r="EZC3" s="17">
        <v>0</v>
      </c>
      <c r="EZD3" s="17">
        <v>0</v>
      </c>
      <c r="EZE3" s="17">
        <v>0</v>
      </c>
      <c r="EZF3" s="17">
        <v>0</v>
      </c>
      <c r="EZG3" s="17">
        <v>0</v>
      </c>
      <c r="EZH3" s="17">
        <v>3.1059599891407531E-2</v>
      </c>
      <c r="EZI3" s="17">
        <v>0.161465997479112</v>
      </c>
      <c r="EZJ3" s="17">
        <v>0.40774237694472132</v>
      </c>
      <c r="EZK3" s="17">
        <v>0.61282579584759267</v>
      </c>
      <c r="EZL3" s="17">
        <v>0.77694093604716674</v>
      </c>
      <c r="EZM3" s="17">
        <v>0.85929311930769336</v>
      </c>
      <c r="EZN3" s="17">
        <v>0.94045363739667343</v>
      </c>
      <c r="EZO3" s="17">
        <v>0.96735855944356675</v>
      </c>
      <c r="EZP3" s="17">
        <v>0.90713110062018665</v>
      </c>
      <c r="EZQ3" s="17">
        <v>0.79159105378744665</v>
      </c>
      <c r="EZR3" s="17">
        <v>0.61988742541875663</v>
      </c>
      <c r="EZS3" s="17">
        <v>0.40028950793935936</v>
      </c>
      <c r="EZT3" s="17">
        <v>0.16781378371475733</v>
      </c>
      <c r="EZU3" s="17">
        <v>3.3226595525873599E-2</v>
      </c>
      <c r="EZV3" s="17">
        <v>0</v>
      </c>
      <c r="EZW3" s="17">
        <v>0</v>
      </c>
      <c r="EZX3" s="17">
        <v>0</v>
      </c>
      <c r="EZY3" s="17">
        <v>0</v>
      </c>
      <c r="EZZ3" s="17">
        <v>0</v>
      </c>
      <c r="FAA3" s="17">
        <v>0</v>
      </c>
      <c r="FAB3" s="17">
        <v>0</v>
      </c>
      <c r="FAC3" s="17">
        <v>0</v>
      </c>
      <c r="FAD3" s="17">
        <v>0</v>
      </c>
      <c r="FAE3" s="17">
        <v>0</v>
      </c>
      <c r="FAF3" s="17">
        <v>3.0334757866888731E-2</v>
      </c>
      <c r="FAG3" s="17">
        <v>0.15964949084089333</v>
      </c>
      <c r="FAH3" s="17">
        <v>0.38825841806401667</v>
      </c>
      <c r="FAI3" s="17">
        <v>0.59978260261081207</v>
      </c>
      <c r="FAJ3" s="17">
        <v>0.76067483946794001</v>
      </c>
      <c r="FAK3" s="17">
        <v>0.86870807623481328</v>
      </c>
      <c r="FAL3" s="17">
        <v>0.91396121436886668</v>
      </c>
      <c r="FAM3" s="17">
        <v>0.90542629130010677</v>
      </c>
      <c r="FAN3" s="17">
        <v>0.85373287774387996</v>
      </c>
      <c r="FAO3" s="17">
        <v>0.73642316761741999</v>
      </c>
      <c r="FAP3" s="17">
        <v>0.58412862357279727</v>
      </c>
      <c r="FAQ3" s="17">
        <v>0.38114789065499133</v>
      </c>
      <c r="FAR3" s="17">
        <v>0.16180616384513333</v>
      </c>
      <c r="FAS3" s="17">
        <v>3.2629012241109402E-2</v>
      </c>
      <c r="FAT3" s="17">
        <v>0</v>
      </c>
      <c r="FAU3" s="17">
        <v>0</v>
      </c>
      <c r="FAV3" s="17">
        <v>0</v>
      </c>
      <c r="FAW3" s="17">
        <v>0</v>
      </c>
      <c r="FAX3" s="17">
        <v>0</v>
      </c>
      <c r="FAY3" s="17">
        <v>0</v>
      </c>
      <c r="FAZ3" s="17">
        <v>0</v>
      </c>
      <c r="FBA3" s="17">
        <v>0</v>
      </c>
      <c r="FBB3" s="17">
        <v>0</v>
      </c>
      <c r="FBC3" s="17">
        <v>0</v>
      </c>
      <c r="FBD3" s="17">
        <v>2.9361581961731532E-2</v>
      </c>
      <c r="FBE3" s="17">
        <v>0.15558625205289867</v>
      </c>
      <c r="FBF3" s="17">
        <v>0.37716472513254534</v>
      </c>
      <c r="FBG3" s="17">
        <v>0.57743048763192539</v>
      </c>
      <c r="FBH3" s="17">
        <v>0.73410746485220668</v>
      </c>
      <c r="FBI3" s="17">
        <v>0.8378137416253133</v>
      </c>
      <c r="FBJ3" s="17">
        <v>0.88016998863994012</v>
      </c>
      <c r="FBK3" s="17">
        <v>0.86981249197900679</v>
      </c>
      <c r="FBL3" s="17">
        <v>0.82113514714584002</v>
      </c>
      <c r="FBM3" s="17">
        <v>0.72090949949522665</v>
      </c>
      <c r="FBN3" s="17">
        <v>0.5783833710680234</v>
      </c>
      <c r="FBO3" s="17">
        <v>0.37766747090727265</v>
      </c>
      <c r="FBP3" s="17">
        <v>0.16051434542488799</v>
      </c>
      <c r="FBQ3" s="17">
        <v>3.2111267926123732E-2</v>
      </c>
      <c r="FBR3" s="17">
        <v>0</v>
      </c>
      <c r="FBS3" s="17">
        <v>0</v>
      </c>
      <c r="FBT3" s="17">
        <v>0</v>
      </c>
      <c r="FBU3" s="17">
        <v>0</v>
      </c>
      <c r="FBV3" s="17">
        <v>0</v>
      </c>
      <c r="FBW3" s="17">
        <v>0</v>
      </c>
      <c r="FBX3" s="17">
        <v>0</v>
      </c>
      <c r="FBY3" s="17">
        <v>0</v>
      </c>
      <c r="FBZ3" s="17">
        <v>0</v>
      </c>
      <c r="FCA3" s="17">
        <v>0</v>
      </c>
      <c r="FCB3" s="17">
        <v>2.84207113049934E-2</v>
      </c>
      <c r="FCC3" s="17">
        <v>0.15453736229116466</v>
      </c>
      <c r="FCD3" s="17">
        <v>0.37774531358383934</v>
      </c>
      <c r="FCE3" s="17">
        <v>0.57921036592981867</v>
      </c>
      <c r="FCF3" s="17">
        <v>0.7186237323032334</v>
      </c>
      <c r="FCG3" s="17">
        <v>0.82937951188608672</v>
      </c>
      <c r="FCH3" s="17">
        <v>0.87609055276005332</v>
      </c>
      <c r="FCI3" s="17">
        <v>0.88507250368749335</v>
      </c>
      <c r="FCJ3" s="17">
        <v>0.84045525152596667</v>
      </c>
      <c r="FCK3" s="17">
        <v>0.74592646770165993</v>
      </c>
      <c r="FCL3" s="17">
        <v>0.59145537166509465</v>
      </c>
      <c r="FCM3" s="17">
        <v>0.38751067193223532</v>
      </c>
      <c r="FCN3" s="17">
        <v>0.16404146893319332</v>
      </c>
      <c r="FCO3" s="17">
        <v>3.2275324581766129E-2</v>
      </c>
      <c r="FCP3" s="17">
        <v>0</v>
      </c>
      <c r="FCQ3" s="17">
        <v>0</v>
      </c>
      <c r="FCR3" s="17">
        <v>0</v>
      </c>
      <c r="FCS3" s="17">
        <v>0</v>
      </c>
      <c r="FCT3" s="17">
        <v>0</v>
      </c>
      <c r="FCU3" s="17">
        <v>0</v>
      </c>
      <c r="FCV3" s="17">
        <v>0</v>
      </c>
      <c r="FCW3" s="17">
        <v>0</v>
      </c>
      <c r="FCX3" s="17">
        <v>0</v>
      </c>
      <c r="FCY3" s="17">
        <v>0</v>
      </c>
      <c r="FCZ3" s="17">
        <v>2.830199091620127E-2</v>
      </c>
      <c r="FDA3" s="17">
        <v>0.153916496080894</v>
      </c>
      <c r="FDB3" s="17">
        <v>0.38035147382748863</v>
      </c>
      <c r="FDC3" s="17">
        <v>0.58601887520379869</v>
      </c>
      <c r="FDD3" s="17">
        <v>0.74148967275343336</v>
      </c>
      <c r="FDE3" s="17">
        <v>0.84064385317883994</v>
      </c>
      <c r="FDF3" s="17">
        <v>0.89360845193895333</v>
      </c>
      <c r="FDG3" s="17">
        <v>0.9035367394371866</v>
      </c>
      <c r="FDH3" s="17">
        <v>0.85711222755559335</v>
      </c>
      <c r="FDI3" s="17">
        <v>0.75645050059729335</v>
      </c>
      <c r="FDJ3" s="17">
        <v>0.59886276303726205</v>
      </c>
      <c r="FDK3" s="17">
        <v>0.39111487582243937</v>
      </c>
      <c r="FDL3" s="17">
        <v>0.16534707553636932</v>
      </c>
      <c r="FDM3" s="17">
        <v>3.2972077484756265E-2</v>
      </c>
      <c r="FDN3" s="17">
        <v>0</v>
      </c>
      <c r="FDO3" s="17">
        <v>0</v>
      </c>
      <c r="FDP3" s="17">
        <v>0</v>
      </c>
      <c r="FDQ3" s="17">
        <v>0</v>
      </c>
      <c r="FDR3" s="17">
        <v>0</v>
      </c>
      <c r="FDS3" s="17">
        <v>0</v>
      </c>
      <c r="FDT3" s="17">
        <v>0</v>
      </c>
      <c r="FDU3" s="17">
        <v>0</v>
      </c>
      <c r="FDV3" s="17">
        <v>0</v>
      </c>
      <c r="FDW3" s="17">
        <v>0</v>
      </c>
      <c r="FDX3" s="17">
        <v>2.8257330843868066E-2</v>
      </c>
      <c r="FDY3" s="17">
        <v>0.15562964636743934</v>
      </c>
      <c r="FDZ3" s="17">
        <v>0.38778731389326598</v>
      </c>
      <c r="FEA3" s="17">
        <v>0.59911342383165667</v>
      </c>
      <c r="FEB3" s="17">
        <v>0.7576174872614333</v>
      </c>
      <c r="FEC3" s="17">
        <v>0.85927877187545332</v>
      </c>
      <c r="FED3" s="17">
        <v>0.91849318330457341</v>
      </c>
      <c r="FEE3" s="17">
        <v>0.92119141553306672</v>
      </c>
      <c r="FEF3" s="17">
        <v>0.87680034491093328</v>
      </c>
      <c r="FEG3" s="17">
        <v>0.77090252949315996</v>
      </c>
      <c r="FEH3" s="17">
        <v>0.61277728923875396</v>
      </c>
      <c r="FEI3" s="17">
        <v>0.39940161542041869</v>
      </c>
      <c r="FEJ3" s="17">
        <v>0.16881380600103801</v>
      </c>
      <c r="FEK3" s="17">
        <v>3.3806137368761598E-2</v>
      </c>
      <c r="FEL3" s="17">
        <v>0</v>
      </c>
      <c r="FEM3" s="17">
        <v>0</v>
      </c>
      <c r="FEN3" s="17">
        <v>0</v>
      </c>
      <c r="FEO3" s="17">
        <v>0</v>
      </c>
      <c r="FEP3" s="17">
        <v>0</v>
      </c>
      <c r="FEQ3" s="17">
        <v>0</v>
      </c>
      <c r="FER3" s="17">
        <v>0</v>
      </c>
      <c r="FES3" s="17">
        <v>0</v>
      </c>
      <c r="FET3" s="17">
        <v>0</v>
      </c>
      <c r="FEU3" s="17">
        <v>0</v>
      </c>
      <c r="FEV3" s="17">
        <v>2.8643197996958202E-2</v>
      </c>
      <c r="FEW3" s="17">
        <v>0.15755088765800798</v>
      </c>
      <c r="FEX3" s="17">
        <v>0.39161966574782736</v>
      </c>
      <c r="FEY3" s="17">
        <v>0.60726965010466327</v>
      </c>
      <c r="FEZ3" s="17">
        <v>0.76718776402932676</v>
      </c>
      <c r="FFA3" s="17">
        <v>0.86924809768766675</v>
      </c>
      <c r="FFB3" s="17">
        <v>0.92717076351328676</v>
      </c>
      <c r="FFC3" s="17">
        <v>0.92943736812842659</v>
      </c>
      <c r="FFD3" s="17">
        <v>0.88512778236889988</v>
      </c>
      <c r="FFE3" s="17">
        <v>0.77582531349625339</v>
      </c>
      <c r="FFF3" s="17">
        <v>0.61422433071208138</v>
      </c>
      <c r="FFG3" s="17">
        <v>0.40224920093872935</v>
      </c>
      <c r="FFH3" s="17">
        <v>0.17139369309622934</v>
      </c>
      <c r="FFI3" s="17">
        <v>3.4485682979343735E-2</v>
      </c>
      <c r="FFJ3" s="17">
        <v>0</v>
      </c>
      <c r="FFK3" s="17">
        <v>0</v>
      </c>
      <c r="FFL3" s="17">
        <v>0</v>
      </c>
      <c r="FFM3" s="17">
        <v>0</v>
      </c>
      <c r="FFN3" s="17">
        <v>0</v>
      </c>
      <c r="FFO3" s="17">
        <v>0</v>
      </c>
      <c r="FFP3" s="17">
        <v>0</v>
      </c>
      <c r="FFQ3" s="17">
        <v>0</v>
      </c>
      <c r="FFR3" s="17">
        <v>0</v>
      </c>
      <c r="FFS3" s="17">
        <v>0</v>
      </c>
      <c r="FFT3" s="17">
        <v>2.8517609025914468E-2</v>
      </c>
      <c r="FFU3" s="17">
        <v>0.15631512327223668</v>
      </c>
      <c r="FFV3" s="17">
        <v>0.39072674076930469</v>
      </c>
      <c r="FFW3" s="17">
        <v>0.60469053334128664</v>
      </c>
      <c r="FFX3" s="17">
        <v>0.76101984365426001</v>
      </c>
      <c r="FFY3" s="17">
        <v>0.86351749828988655</v>
      </c>
      <c r="FFZ3" s="17">
        <v>0.92522243971057339</v>
      </c>
      <c r="FGA3" s="17">
        <v>0.92543672331268667</v>
      </c>
      <c r="FGB3" s="17">
        <v>0.88033766101483324</v>
      </c>
      <c r="FGC3" s="17">
        <v>0.77577809723587998</v>
      </c>
      <c r="FGD3" s="17">
        <v>0.61409034762937864</v>
      </c>
      <c r="FGE3" s="17">
        <v>0.40286479274254067</v>
      </c>
      <c r="FGF3" s="17">
        <v>0.170940369710808</v>
      </c>
      <c r="FGG3" s="17">
        <v>3.4127470023269664E-2</v>
      </c>
      <c r="FGH3" s="17">
        <v>0</v>
      </c>
      <c r="FGI3" s="17">
        <v>0</v>
      </c>
      <c r="FGJ3" s="17">
        <v>0</v>
      </c>
      <c r="FGK3" s="17">
        <v>0</v>
      </c>
      <c r="FGL3" s="17">
        <v>0</v>
      </c>
      <c r="FGM3" s="17">
        <v>0</v>
      </c>
      <c r="FGN3" s="17">
        <v>0</v>
      </c>
      <c r="FGO3" s="17">
        <v>0</v>
      </c>
      <c r="FGP3" s="17">
        <v>0</v>
      </c>
      <c r="FGQ3" s="17">
        <v>0</v>
      </c>
      <c r="FGR3" s="17">
        <v>2.7447295066667869E-2</v>
      </c>
      <c r="FGS3" s="17">
        <v>0.15220071680210198</v>
      </c>
      <c r="FGT3" s="17">
        <v>0.38060856462016734</v>
      </c>
      <c r="FGU3" s="17">
        <v>0.58800264388721801</v>
      </c>
      <c r="FGV3" s="17">
        <v>0.73685518285116003</v>
      </c>
      <c r="FGW3" s="17">
        <v>0.83198487622676676</v>
      </c>
      <c r="FGX3" s="17">
        <v>0.89765838481082005</v>
      </c>
      <c r="FGY3" s="17">
        <v>0.8991303482044134</v>
      </c>
      <c r="FGZ3" s="17">
        <v>0.85493630303881329</v>
      </c>
      <c r="FHA3" s="17">
        <v>0.75322973371233326</v>
      </c>
      <c r="FHB3" s="17">
        <v>0.59807464213982997</v>
      </c>
      <c r="FHC3" s="17">
        <v>0.39211112231929929</v>
      </c>
      <c r="FHD3" s="17">
        <v>0.167005176340768</v>
      </c>
      <c r="FHE3" s="17">
        <v>3.3485110104731403E-2</v>
      </c>
      <c r="FHF3" s="17">
        <v>0</v>
      </c>
      <c r="FHG3" s="17">
        <v>0</v>
      </c>
      <c r="FHH3" s="17">
        <v>0</v>
      </c>
      <c r="FHI3" s="17">
        <v>0</v>
      </c>
      <c r="FHJ3" s="17">
        <v>0</v>
      </c>
      <c r="FHK3" s="17">
        <v>0</v>
      </c>
      <c r="FHL3" s="17">
        <v>0</v>
      </c>
      <c r="FHM3" s="17">
        <v>0</v>
      </c>
      <c r="FHN3" s="17">
        <v>0</v>
      </c>
      <c r="FHO3" s="17">
        <v>0</v>
      </c>
      <c r="FHP3" s="17">
        <v>2.6460799440962468E-2</v>
      </c>
      <c r="FHQ3" s="17">
        <v>0.14577280265739467</v>
      </c>
      <c r="FHR3" s="17">
        <v>0.37636402369112332</v>
      </c>
      <c r="FHS3" s="17">
        <v>0.58450231435792999</v>
      </c>
      <c r="FHT3" s="17">
        <v>0.74339024491800665</v>
      </c>
      <c r="FHU3" s="17">
        <v>0.84601444477535337</v>
      </c>
      <c r="FHV3" s="17">
        <v>0.90513383835722661</v>
      </c>
      <c r="FHW3" s="17">
        <v>0.91175862654169326</v>
      </c>
      <c r="FHX3" s="17">
        <v>0.86392801786971996</v>
      </c>
      <c r="FHY3" s="17">
        <v>0.7642523214127267</v>
      </c>
      <c r="FHZ3" s="17">
        <v>0.60518833404041927</v>
      </c>
      <c r="FIA3" s="17">
        <v>0.39613999079382201</v>
      </c>
      <c r="FIB3" s="17">
        <v>0.16784499428364802</v>
      </c>
      <c r="FIC3" s="17">
        <v>3.3437905064976535E-2</v>
      </c>
      <c r="FID3" s="17">
        <v>0</v>
      </c>
      <c r="FIE3" s="17">
        <v>0</v>
      </c>
      <c r="FIF3" s="17">
        <v>0</v>
      </c>
      <c r="FIG3" s="17">
        <v>0</v>
      </c>
      <c r="FIH3" s="17">
        <v>0</v>
      </c>
      <c r="FII3" s="17">
        <v>0</v>
      </c>
      <c r="FIJ3" s="17">
        <v>0</v>
      </c>
      <c r="FIK3" s="17">
        <v>0</v>
      </c>
      <c r="FIL3" s="17">
        <v>0</v>
      </c>
      <c r="FIM3" s="17">
        <v>0</v>
      </c>
      <c r="FIN3" s="17">
        <v>2.6633645374418199E-2</v>
      </c>
      <c r="FIO3" s="17">
        <v>0.14860283847943601</v>
      </c>
      <c r="FIP3" s="17">
        <v>0.38682975505043465</v>
      </c>
      <c r="FIQ3" s="17">
        <v>0.60736091911876933</v>
      </c>
      <c r="FIR3" s="17">
        <v>0.77517749727405993</v>
      </c>
      <c r="FIS3" s="17">
        <v>0.88602098701766674</v>
      </c>
      <c r="FIT3" s="17">
        <v>0.94346445840813997</v>
      </c>
      <c r="FIU3" s="17">
        <v>0.95362707971030658</v>
      </c>
      <c r="FIV3" s="17">
        <v>0.90287452845951999</v>
      </c>
      <c r="FIW3" s="17">
        <v>0.79087967804572668</v>
      </c>
      <c r="FIX3" s="17">
        <v>0.62485662600375869</v>
      </c>
      <c r="FIY3" s="17">
        <v>0.40799187501896267</v>
      </c>
      <c r="FIZ3" s="17">
        <v>0.173539814397348</v>
      </c>
      <c r="FJA3" s="17">
        <v>3.4737078073890731E-2</v>
      </c>
      <c r="FJB3" s="17">
        <v>0</v>
      </c>
      <c r="FJC3" s="17">
        <v>0</v>
      </c>
      <c r="FJD3" s="17">
        <v>0</v>
      </c>
      <c r="FJE3" s="17">
        <v>0</v>
      </c>
      <c r="FJF3" s="17">
        <v>0</v>
      </c>
      <c r="FJG3" s="17">
        <v>0</v>
      </c>
      <c r="FJH3" s="17">
        <v>0</v>
      </c>
      <c r="FJI3" s="17">
        <v>0</v>
      </c>
      <c r="FJJ3" s="17">
        <v>0</v>
      </c>
      <c r="FJK3" s="17">
        <v>0</v>
      </c>
      <c r="FJL3" s="17">
        <v>2.6915054360571535E-2</v>
      </c>
      <c r="FJM3" s="17">
        <v>0.15290225231072066</v>
      </c>
      <c r="FJN3" s="17">
        <v>0.38624737091023204</v>
      </c>
      <c r="FJO3" s="17">
        <v>0.59122897661941598</v>
      </c>
      <c r="FJP3" s="17">
        <v>0.74314216058477334</v>
      </c>
      <c r="FJQ3" s="17">
        <v>0.84652941453647335</v>
      </c>
      <c r="FJR3" s="17">
        <v>0.89449130911551344</v>
      </c>
      <c r="FJS3" s="17">
        <v>0.89240100467819994</v>
      </c>
      <c r="FJT3" s="17">
        <v>0.84089488868916662</v>
      </c>
      <c r="FJU3" s="17">
        <v>0.74033097339946663</v>
      </c>
      <c r="FJV3" s="17">
        <v>0.59586102142467734</v>
      </c>
      <c r="FJW3" s="17">
        <v>0.39446577990823067</v>
      </c>
      <c r="FJX3" s="17">
        <v>0.16931391644177066</v>
      </c>
      <c r="FJY3" s="17">
        <v>3.4081621903865066E-2</v>
      </c>
      <c r="FJZ3" s="17">
        <v>0</v>
      </c>
      <c r="FKA3" s="17">
        <v>0</v>
      </c>
      <c r="FKB3" s="17">
        <v>0</v>
      </c>
      <c r="FKC3" s="17">
        <v>0</v>
      </c>
      <c r="FKD3" s="17">
        <v>0</v>
      </c>
      <c r="FKE3" s="17">
        <v>0</v>
      </c>
      <c r="FKF3" s="17">
        <v>0</v>
      </c>
      <c r="FKG3" s="17">
        <v>0</v>
      </c>
      <c r="FKH3" s="17">
        <v>0</v>
      </c>
      <c r="FKI3" s="17">
        <v>0</v>
      </c>
      <c r="FKJ3" s="17">
        <v>2.5752976819294799E-2</v>
      </c>
      <c r="FKK3" s="17">
        <v>0.14831021678335798</v>
      </c>
      <c r="FKL3" s="17">
        <v>0.37380523763257267</v>
      </c>
      <c r="FKM3" s="17">
        <v>0.57431082597037597</v>
      </c>
      <c r="FKN3" s="17">
        <v>0.7339077540464467</v>
      </c>
      <c r="FKO3" s="17">
        <v>0.84337652940556662</v>
      </c>
      <c r="FKP3" s="17">
        <v>0.8849556719308399</v>
      </c>
      <c r="FKQ3" s="17">
        <v>0.87737765973731996</v>
      </c>
      <c r="FKR3" s="17">
        <v>0.82839510357468671</v>
      </c>
      <c r="FKS3" s="17">
        <v>0.72964334536553332</v>
      </c>
      <c r="FKT3" s="17">
        <v>0.58806181061855201</v>
      </c>
      <c r="FKU3" s="17">
        <v>0.38693863540258866</v>
      </c>
      <c r="FKV3" s="17">
        <v>0.16681068472832333</v>
      </c>
      <c r="FKW3" s="17">
        <v>3.3280253822785003E-2</v>
      </c>
      <c r="FKX3" s="17">
        <v>0</v>
      </c>
      <c r="FKY3" s="17">
        <v>0</v>
      </c>
      <c r="FKZ3" s="17">
        <v>0</v>
      </c>
      <c r="FLA3" s="17">
        <v>0</v>
      </c>
      <c r="FLB3" s="17">
        <v>0</v>
      </c>
      <c r="FLC3" s="17">
        <v>0</v>
      </c>
      <c r="FLD3" s="17">
        <v>0</v>
      </c>
      <c r="FLE3" s="17">
        <v>0</v>
      </c>
      <c r="FLF3" s="17">
        <v>0</v>
      </c>
      <c r="FLG3" s="17">
        <v>0</v>
      </c>
      <c r="FLH3" s="17">
        <v>2.3490274857862866E-2</v>
      </c>
      <c r="FLI3" s="17">
        <v>0.14256641090264466</v>
      </c>
      <c r="FLJ3" s="17">
        <v>0.36073281669415136</v>
      </c>
      <c r="FLK3" s="17">
        <v>0.56043944360564868</v>
      </c>
      <c r="FLL3" s="17">
        <v>0.72086687027913998</v>
      </c>
      <c r="FLM3" s="17">
        <v>0.83024412790419333</v>
      </c>
      <c r="FLN3" s="17">
        <v>0.88035795430378661</v>
      </c>
      <c r="FLO3" s="17">
        <v>0.8679476799635667</v>
      </c>
      <c r="FLP3" s="17">
        <v>0.81945945899280659</v>
      </c>
      <c r="FLQ3" s="17">
        <v>0.71959907212274665</v>
      </c>
      <c r="FLR3" s="17">
        <v>0.571829427753626</v>
      </c>
      <c r="FLS3" s="17">
        <v>0.37738331587076934</v>
      </c>
      <c r="FLT3" s="17">
        <v>0.16170801771467533</v>
      </c>
      <c r="FLU3" s="17">
        <v>3.19761330440324E-2</v>
      </c>
      <c r="FLV3" s="17">
        <v>0</v>
      </c>
      <c r="FLW3" s="17">
        <v>0</v>
      </c>
      <c r="FLX3" s="17">
        <v>0</v>
      </c>
      <c r="FLY3" s="17">
        <v>0</v>
      </c>
      <c r="FLZ3" s="17">
        <v>0</v>
      </c>
      <c r="FMA3" s="17">
        <v>0</v>
      </c>
      <c r="FMB3" s="17">
        <v>0</v>
      </c>
      <c r="FMC3" s="17">
        <v>0</v>
      </c>
      <c r="FMD3" s="17">
        <v>0</v>
      </c>
      <c r="FME3" s="17">
        <v>0</v>
      </c>
      <c r="FMF3" s="17">
        <v>1.5940293278908467E-2</v>
      </c>
      <c r="FMG3" s="17">
        <v>0.10720684488208999</v>
      </c>
      <c r="FMH3" s="17">
        <v>0.28247032656507531</v>
      </c>
      <c r="FMI3" s="17">
        <v>0.24382685190273801</v>
      </c>
      <c r="FMJ3" s="17">
        <v>0.40790259109488464</v>
      </c>
      <c r="FMK3" s="17">
        <v>0.7339602583708067</v>
      </c>
      <c r="FML3" s="17">
        <v>0.89652954652759997</v>
      </c>
      <c r="FMM3" s="17">
        <v>0.82798479664722002</v>
      </c>
      <c r="FMN3" s="17">
        <v>0.83260385232716005</v>
      </c>
      <c r="FMO3" s="17">
        <v>0.74283722353799997</v>
      </c>
      <c r="FMP3" s="17">
        <v>0.58461183384568538</v>
      </c>
      <c r="FMQ3" s="17">
        <v>0.38132715911136933</v>
      </c>
      <c r="FMR3" s="17">
        <v>0.16192164819155866</v>
      </c>
      <c r="FMS3" s="17">
        <v>3.095345023569087E-2</v>
      </c>
      <c r="FMT3" s="17">
        <v>0</v>
      </c>
      <c r="FMU3" s="17">
        <v>0</v>
      </c>
      <c r="FMV3" s="17">
        <v>0</v>
      </c>
      <c r="FMW3" s="17">
        <v>0</v>
      </c>
      <c r="FMX3" s="17">
        <v>0</v>
      </c>
      <c r="FMY3" s="17">
        <v>0</v>
      </c>
      <c r="FMZ3" s="17">
        <v>0</v>
      </c>
      <c r="FNA3" s="17">
        <v>0</v>
      </c>
      <c r="FNB3" s="17">
        <v>0</v>
      </c>
      <c r="FNC3" s="17">
        <v>0</v>
      </c>
      <c r="FND3" s="17">
        <v>1.3921817213226134E-2</v>
      </c>
      <c r="FNE3" s="17">
        <v>7.2247041656764002E-2</v>
      </c>
      <c r="FNF3" s="17">
        <v>0.24032398840403535</v>
      </c>
      <c r="FNG3" s="17">
        <v>0.48035199764612668</v>
      </c>
      <c r="FNH3" s="17">
        <v>0.64055596001560866</v>
      </c>
      <c r="FNI3" s="17">
        <v>0.72791125178807337</v>
      </c>
      <c r="FNJ3" s="17">
        <v>0.83060856062244004</v>
      </c>
      <c r="FNK3" s="17">
        <v>0.79864208876824005</v>
      </c>
      <c r="FNL3" s="17">
        <v>0.83824383924574664</v>
      </c>
      <c r="FNM3" s="17">
        <v>0.72071453267735996</v>
      </c>
      <c r="FNN3" s="17">
        <v>0.52625460428013737</v>
      </c>
      <c r="FNO3" s="17">
        <v>0.34495989884805267</v>
      </c>
      <c r="FNP3" s="17">
        <v>0.13745986216377798</v>
      </c>
      <c r="FNQ3" s="17">
        <v>3.1871160774378071E-2</v>
      </c>
      <c r="FNR3" s="17">
        <v>0</v>
      </c>
      <c r="FNS3" s="17">
        <v>0</v>
      </c>
      <c r="FNT3" s="17">
        <v>0</v>
      </c>
      <c r="FNU3" s="17">
        <v>0</v>
      </c>
      <c r="FNV3" s="17">
        <v>0</v>
      </c>
      <c r="FNW3" s="17">
        <v>0</v>
      </c>
      <c r="FNX3" s="17">
        <v>0</v>
      </c>
      <c r="FNY3" s="17">
        <v>0</v>
      </c>
      <c r="FNZ3" s="17">
        <v>0</v>
      </c>
      <c r="FOA3" s="17">
        <v>0</v>
      </c>
      <c r="FOB3" s="17">
        <v>1.4621561456640333E-2</v>
      </c>
      <c r="FOC3" s="17">
        <v>8.0641144517807989E-2</v>
      </c>
      <c r="FOD3" s="17">
        <v>0.23448253060452931</v>
      </c>
      <c r="FOE3" s="17">
        <v>0.33006605879344064</v>
      </c>
      <c r="FOF3" s="17">
        <v>0.35835315821435465</v>
      </c>
      <c r="FOG3" s="17">
        <v>0.59693722636957336</v>
      </c>
      <c r="FOH3" s="17">
        <v>0.79261315446294667</v>
      </c>
      <c r="FOI3" s="17">
        <v>0.87160525777196673</v>
      </c>
      <c r="FOJ3" s="17">
        <v>0.76112475874073326</v>
      </c>
      <c r="FOK3" s="17">
        <v>0.71211623168688665</v>
      </c>
      <c r="FOL3" s="17">
        <v>0.50995612954100134</v>
      </c>
      <c r="FOM3" s="17">
        <v>0.27365490251633401</v>
      </c>
      <c r="FON3" s="17">
        <v>0.12711019547009333</v>
      </c>
      <c r="FOO3" s="17">
        <v>3.0966376923954868E-2</v>
      </c>
      <c r="FOP3" s="17">
        <v>0</v>
      </c>
      <c r="FOQ3" s="17">
        <v>0</v>
      </c>
      <c r="FOR3" s="17">
        <v>0</v>
      </c>
      <c r="FOS3" s="17">
        <v>0</v>
      </c>
      <c r="FOT3" s="17">
        <v>0</v>
      </c>
      <c r="FOU3" s="17">
        <v>0</v>
      </c>
      <c r="FOV3" s="17">
        <v>0</v>
      </c>
      <c r="FOW3" s="17">
        <v>0</v>
      </c>
      <c r="FOX3" s="17">
        <v>0</v>
      </c>
      <c r="FOY3" s="17">
        <v>0</v>
      </c>
      <c r="FOZ3" s="17">
        <v>2.0426927949463866E-2</v>
      </c>
      <c r="FPA3" s="17">
        <v>0.12052590537522266</v>
      </c>
      <c r="FPB3" s="17">
        <v>0.34423745479318868</v>
      </c>
      <c r="FPC3" s="17">
        <v>0.41489543054695399</v>
      </c>
      <c r="FPD3" s="17">
        <v>0.70463742021354003</v>
      </c>
      <c r="FPE3" s="17">
        <v>0.73907128664172672</v>
      </c>
      <c r="FPF3" s="17">
        <v>0.33481435530859133</v>
      </c>
      <c r="FPG3" s="17">
        <v>0.62453791841791795</v>
      </c>
      <c r="FPH3" s="17">
        <v>0.47733641701669732</v>
      </c>
      <c r="FPI3" s="17">
        <v>0.58851364253330529</v>
      </c>
      <c r="FPJ3" s="17">
        <v>0.331046056858878</v>
      </c>
      <c r="FPK3" s="17">
        <v>0.32907078624245067</v>
      </c>
      <c r="FPL3" s="17">
        <v>0.15931618510225001</v>
      </c>
      <c r="FPM3" s="17">
        <v>3.3173567110147267E-2</v>
      </c>
      <c r="FPN3" s="17">
        <v>0</v>
      </c>
      <c r="FPO3" s="17">
        <v>0</v>
      </c>
      <c r="FPP3" s="17">
        <v>0</v>
      </c>
      <c r="FPQ3" s="17">
        <v>0</v>
      </c>
      <c r="FPR3" s="17">
        <v>0</v>
      </c>
      <c r="FPS3" s="17">
        <v>0</v>
      </c>
      <c r="FPT3" s="17">
        <v>0</v>
      </c>
      <c r="FPU3" s="17">
        <v>0</v>
      </c>
      <c r="FPV3" s="17">
        <v>0</v>
      </c>
      <c r="FPW3" s="17">
        <v>0</v>
      </c>
      <c r="FPX3" s="17">
        <v>2.0079015166588735E-2</v>
      </c>
      <c r="FPY3" s="17">
        <v>0.13555420743467869</v>
      </c>
      <c r="FPZ3" s="17">
        <v>0.35919504803626601</v>
      </c>
      <c r="FQA3" s="17">
        <v>0.57431411224064799</v>
      </c>
      <c r="FQB3" s="17">
        <v>0.72812087006794002</v>
      </c>
      <c r="FQC3" s="17">
        <v>0.83208824212092669</v>
      </c>
      <c r="FQD3" s="17">
        <v>0.8934102034608401</v>
      </c>
      <c r="FQE3" s="17">
        <v>0.77930491723397333</v>
      </c>
      <c r="FQF3" s="17">
        <v>0.55333863726499133</v>
      </c>
      <c r="FQG3" s="17">
        <v>0.3000266324920387</v>
      </c>
      <c r="FQH3" s="17">
        <v>0.23308161328766866</v>
      </c>
      <c r="FQI3" s="17">
        <v>0.22035608947882598</v>
      </c>
      <c r="FQJ3" s="17">
        <v>0.14982907784302132</v>
      </c>
      <c r="FQK3" s="17">
        <v>3.3281886459117269E-2</v>
      </c>
      <c r="FQL3" s="17">
        <v>0</v>
      </c>
      <c r="FQM3" s="17">
        <v>0</v>
      </c>
      <c r="FQN3" s="17">
        <v>0</v>
      </c>
      <c r="FQO3" s="17">
        <v>0</v>
      </c>
      <c r="FQP3" s="17">
        <v>0</v>
      </c>
      <c r="FQQ3" s="17">
        <v>0</v>
      </c>
      <c r="FQR3" s="17">
        <v>0</v>
      </c>
      <c r="FQS3" s="17">
        <v>0</v>
      </c>
      <c r="FQT3" s="17">
        <v>0</v>
      </c>
      <c r="FQU3" s="17">
        <v>0</v>
      </c>
      <c r="FQV3" s="17">
        <v>1.9278770726955601E-2</v>
      </c>
      <c r="FQW3" s="17">
        <v>0.13778097845443801</v>
      </c>
      <c r="FQX3" s="17">
        <v>0.36412157517416466</v>
      </c>
      <c r="FQY3" s="17">
        <v>0.57425333074965135</v>
      </c>
      <c r="FQZ3" s="17">
        <v>0.73377325165639329</v>
      </c>
      <c r="FRA3" s="17">
        <v>0.83755477651888</v>
      </c>
      <c r="FRB3" s="17">
        <v>0.89329957916680669</v>
      </c>
      <c r="FRC3" s="17">
        <v>0.89674801934014658</v>
      </c>
      <c r="FRD3" s="17">
        <v>0.85621241244870661</v>
      </c>
      <c r="FRE3" s="17">
        <v>0.75448107051970004</v>
      </c>
      <c r="FRF3" s="17">
        <v>0.59765736850183937</v>
      </c>
      <c r="FRG3" s="17">
        <v>0.39360172929317666</v>
      </c>
      <c r="FRH3" s="17">
        <v>0.16698853382826201</v>
      </c>
      <c r="FRI3" s="17">
        <v>3.1613953346000735E-2</v>
      </c>
      <c r="FRJ3" s="17">
        <v>0</v>
      </c>
      <c r="FRK3" s="17">
        <v>0</v>
      </c>
      <c r="FRL3" s="17">
        <v>0</v>
      </c>
      <c r="FRM3" s="17">
        <v>0</v>
      </c>
      <c r="FRN3" s="17">
        <v>0</v>
      </c>
      <c r="FRO3" s="17">
        <v>0</v>
      </c>
      <c r="FRP3" s="17">
        <v>0</v>
      </c>
      <c r="FRQ3" s="17">
        <v>0</v>
      </c>
      <c r="FRR3" s="17">
        <v>0</v>
      </c>
      <c r="FRS3" s="17">
        <v>0</v>
      </c>
      <c r="FRT3" s="17">
        <v>1.8869367441835001E-2</v>
      </c>
      <c r="FRU3" s="17">
        <v>0.13788022479682002</v>
      </c>
      <c r="FRV3" s="17">
        <v>0.36385012423192603</v>
      </c>
      <c r="FRW3" s="17">
        <v>0.57334631821200066</v>
      </c>
      <c r="FRX3" s="17">
        <v>0.72640262696070002</v>
      </c>
      <c r="FRY3" s="17">
        <v>0.83177796408286664</v>
      </c>
      <c r="FRZ3" s="17">
        <v>0.88455710898323991</v>
      </c>
      <c r="FSA3" s="17">
        <v>0.8892860135357733</v>
      </c>
      <c r="FSB3" s="17">
        <v>0.84824421739575329</v>
      </c>
      <c r="FSC3" s="17">
        <v>0.64535139090606264</v>
      </c>
      <c r="FSD3" s="17">
        <v>0.59722245520011796</v>
      </c>
      <c r="FSE3" s="17">
        <v>0.3959090648009353</v>
      </c>
      <c r="FSF3" s="17">
        <v>0.16935830422090933</v>
      </c>
      <c r="FSG3" s="17">
        <v>3.2277946318461204E-2</v>
      </c>
      <c r="FSH3" s="17">
        <v>0</v>
      </c>
      <c r="FSI3" s="17">
        <v>0</v>
      </c>
      <c r="FSJ3" s="17">
        <v>0</v>
      </c>
      <c r="FSK3" s="17">
        <v>0</v>
      </c>
      <c r="FSL3" s="17">
        <v>0</v>
      </c>
      <c r="FSM3" s="17">
        <v>0</v>
      </c>
      <c r="FSN3" s="17">
        <v>0</v>
      </c>
      <c r="FSO3" s="17">
        <v>0</v>
      </c>
      <c r="FSP3" s="17">
        <v>0</v>
      </c>
      <c r="FSQ3" s="17">
        <v>0</v>
      </c>
      <c r="FSR3" s="17">
        <v>1.8563082743936133E-2</v>
      </c>
      <c r="FSS3" s="17">
        <v>0.138259550237012</v>
      </c>
      <c r="FST3" s="17">
        <v>0.36678736372063198</v>
      </c>
      <c r="FSU3" s="17">
        <v>0.57018340984119265</v>
      </c>
      <c r="FSV3" s="17">
        <v>0.72838867193615331</v>
      </c>
      <c r="FSW3" s="17">
        <v>0.84200711974092668</v>
      </c>
      <c r="FSX3" s="17">
        <v>0.89596080721018001</v>
      </c>
      <c r="FSY3" s="17">
        <v>0.89824222824458677</v>
      </c>
      <c r="FSZ3" s="17">
        <v>0.86035713182689333</v>
      </c>
      <c r="FTA3" s="17">
        <v>0.76268760779055333</v>
      </c>
      <c r="FTB3" s="17">
        <v>0.60913711567336193</v>
      </c>
      <c r="FTC3" s="17">
        <v>0.40197831027577263</v>
      </c>
      <c r="FTD3" s="17">
        <v>0.17160671192896268</v>
      </c>
      <c r="FTE3" s="17">
        <v>3.3347355869379404E-2</v>
      </c>
      <c r="FTF3" s="17">
        <v>0</v>
      </c>
      <c r="FTG3" s="17">
        <v>0</v>
      </c>
      <c r="FTH3" s="17">
        <v>0</v>
      </c>
      <c r="FTI3" s="17">
        <v>0</v>
      </c>
      <c r="FTJ3" s="17">
        <v>0</v>
      </c>
      <c r="FTK3" s="17">
        <v>0</v>
      </c>
      <c r="FTL3" s="17">
        <v>0</v>
      </c>
      <c r="FTM3" s="17">
        <v>0</v>
      </c>
      <c r="FTN3" s="17">
        <v>0</v>
      </c>
      <c r="FTO3" s="17">
        <v>0</v>
      </c>
      <c r="FTP3" s="17">
        <v>1.8125479817506601E-2</v>
      </c>
      <c r="FTQ3" s="17">
        <v>0.13998492103346666</v>
      </c>
      <c r="FTR3" s="17">
        <v>0.37037873060586668</v>
      </c>
      <c r="FTS3" s="17">
        <v>0.58242052578848269</v>
      </c>
      <c r="FTT3" s="17">
        <v>0.74365196298637326</v>
      </c>
      <c r="FTU3" s="17">
        <v>0.85530608044833323</v>
      </c>
      <c r="FTV3" s="17">
        <v>0.90497920873963345</v>
      </c>
      <c r="FTW3" s="17">
        <v>0.9076293615683666</v>
      </c>
      <c r="FTX3" s="17">
        <v>0.86102188563825999</v>
      </c>
      <c r="FTY3" s="17">
        <v>0.76408214486312664</v>
      </c>
      <c r="FTZ3" s="17">
        <v>0.60747229999087204</v>
      </c>
      <c r="FUA3" s="17">
        <v>0.40264385558191002</v>
      </c>
      <c r="FUB3" s="17">
        <v>0.17284497829887602</v>
      </c>
      <c r="FUC3" s="17">
        <v>3.2641147812063336E-2</v>
      </c>
      <c r="FUD3" s="17">
        <v>0</v>
      </c>
      <c r="FUE3" s="17">
        <v>0</v>
      </c>
      <c r="FUF3" s="17">
        <v>0</v>
      </c>
      <c r="FUG3" s="17">
        <v>0</v>
      </c>
      <c r="FUH3" s="17">
        <v>0</v>
      </c>
      <c r="FUI3" s="17">
        <v>0</v>
      </c>
      <c r="FUJ3" s="17">
        <v>0</v>
      </c>
      <c r="FUK3" s="17">
        <v>0</v>
      </c>
      <c r="FUL3" s="17">
        <v>0</v>
      </c>
      <c r="FUM3" s="17">
        <v>0</v>
      </c>
      <c r="FUN3" s="17">
        <v>1.8244876871909666E-2</v>
      </c>
      <c r="FUO3" s="17">
        <v>0.14041576452548465</v>
      </c>
      <c r="FUP3" s="17">
        <v>0.37762250551454729</v>
      </c>
      <c r="FUQ3" s="17">
        <v>0.597493879177878</v>
      </c>
      <c r="FUR3" s="17">
        <v>0.7614924947275733</v>
      </c>
      <c r="FUS3" s="17">
        <v>0.87074758254006002</v>
      </c>
      <c r="FUT3" s="17">
        <v>0.92798780503408673</v>
      </c>
      <c r="FUU3" s="17">
        <v>0.94019707553555332</v>
      </c>
      <c r="FUV3" s="17">
        <v>0.88967589057006002</v>
      </c>
      <c r="FUW3" s="17">
        <v>0.78541584369240669</v>
      </c>
      <c r="FUX3" s="17">
        <v>0.62683340967173407</v>
      </c>
      <c r="FUY3" s="17">
        <v>0.41000712200700734</v>
      </c>
      <c r="FUZ3" s="17">
        <v>0.17545106714117933</v>
      </c>
      <c r="FVA3" s="17">
        <v>3.2861068053353266E-2</v>
      </c>
      <c r="FVB3" s="17">
        <v>0</v>
      </c>
      <c r="FVC3" s="17">
        <v>0</v>
      </c>
      <c r="FVD3" s="17">
        <v>0</v>
      </c>
      <c r="FVE3" s="17">
        <v>0</v>
      </c>
      <c r="FVF3" s="17">
        <v>0</v>
      </c>
      <c r="FVG3" s="17">
        <v>0</v>
      </c>
      <c r="FVH3" s="17">
        <v>0</v>
      </c>
      <c r="FVI3" s="17">
        <v>0</v>
      </c>
      <c r="FVJ3" s="17">
        <v>0</v>
      </c>
      <c r="FVK3" s="17">
        <v>0</v>
      </c>
      <c r="FVL3" s="17">
        <v>1.7588228572771064E-2</v>
      </c>
      <c r="FVM3" s="17">
        <v>0.14021114189357267</v>
      </c>
      <c r="FVN3" s="17">
        <v>0.376885105353644</v>
      </c>
      <c r="FVO3" s="17">
        <v>0.59909280693842337</v>
      </c>
      <c r="FVP3" s="17">
        <v>0.76406183512659331</v>
      </c>
      <c r="FVQ3" s="17">
        <v>0.87250044382602676</v>
      </c>
      <c r="FVR3" s="17">
        <v>0.93221706336501331</v>
      </c>
      <c r="FVS3" s="17">
        <v>0.94336371865273994</v>
      </c>
      <c r="FVT3" s="17">
        <v>0.89500004580603998</v>
      </c>
      <c r="FVU3" s="17">
        <v>0.79241710894707329</v>
      </c>
      <c r="FVV3" s="17">
        <v>0.62668433133228874</v>
      </c>
      <c r="FVW3" s="17">
        <v>0.4131307866092</v>
      </c>
      <c r="FVX3" s="17">
        <v>0.17611150794185668</v>
      </c>
      <c r="FVY3" s="17">
        <v>3.2403059196636802E-2</v>
      </c>
      <c r="FVZ3" s="17">
        <v>0</v>
      </c>
      <c r="FWA3" s="17">
        <v>0</v>
      </c>
      <c r="FWB3" s="17">
        <v>0</v>
      </c>
      <c r="FWC3" s="17">
        <v>0</v>
      </c>
      <c r="FWD3" s="17">
        <v>0</v>
      </c>
      <c r="FWE3" s="17">
        <v>0</v>
      </c>
      <c r="FWF3" s="17">
        <v>0</v>
      </c>
      <c r="FWG3" s="17">
        <v>0</v>
      </c>
      <c r="FWH3" s="17">
        <v>0</v>
      </c>
      <c r="FWI3" s="17">
        <v>0</v>
      </c>
      <c r="FWJ3" s="17">
        <v>1.7129340658908865E-2</v>
      </c>
      <c r="FWK3" s="17">
        <v>0.13876424721370734</v>
      </c>
      <c r="FWL3" s="17">
        <v>0.37827288234602735</v>
      </c>
      <c r="FWM3" s="17">
        <v>0.60324897689549206</v>
      </c>
      <c r="FWN3" s="17">
        <v>0.77255851787388674</v>
      </c>
      <c r="FWO3" s="17">
        <v>0.88510703759561338</v>
      </c>
      <c r="FWP3" s="17">
        <v>0.94651094187906004</v>
      </c>
      <c r="FWQ3" s="17">
        <v>0.95180868032328003</v>
      </c>
      <c r="FWR3" s="17">
        <v>0.90315848160494661</v>
      </c>
      <c r="FWS3" s="17">
        <v>0.79515137185217333</v>
      </c>
      <c r="FWT3" s="17">
        <v>0.62910264847097863</v>
      </c>
      <c r="FWU3" s="17">
        <v>0.41261278210037333</v>
      </c>
      <c r="FWV3" s="17">
        <v>0.17593226321319599</v>
      </c>
      <c r="FWW3" s="17">
        <v>3.2157940233860802E-2</v>
      </c>
      <c r="FWX3" s="17">
        <v>0</v>
      </c>
      <c r="FWY3" s="17">
        <v>0</v>
      </c>
      <c r="FWZ3" s="17">
        <v>0</v>
      </c>
      <c r="FXA3" s="17">
        <v>0</v>
      </c>
      <c r="FXB3" s="17">
        <v>0</v>
      </c>
      <c r="FXC3" s="17">
        <v>0</v>
      </c>
      <c r="FXD3" s="17">
        <v>0</v>
      </c>
      <c r="FXE3" s="17">
        <v>0</v>
      </c>
      <c r="FXF3" s="17">
        <v>0</v>
      </c>
      <c r="FXG3" s="17">
        <v>0</v>
      </c>
      <c r="FXH3" s="17">
        <v>1.6072690664999868E-2</v>
      </c>
      <c r="FXI3" s="17">
        <v>0.13810441792761</v>
      </c>
      <c r="FXJ3" s="17">
        <v>0.374035093200978</v>
      </c>
      <c r="FXK3" s="17">
        <v>0.59521406385994602</v>
      </c>
      <c r="FXL3" s="17">
        <v>0.75732744622431336</v>
      </c>
      <c r="FXM3" s="17">
        <v>0.86044232363217343</v>
      </c>
      <c r="FXN3" s="17">
        <v>0.91751409927956007</v>
      </c>
      <c r="FXO3" s="17">
        <v>0.92960115581029334</v>
      </c>
      <c r="FXP3" s="17">
        <v>0.88162658851702003</v>
      </c>
      <c r="FXQ3" s="17">
        <v>0.77587525107386002</v>
      </c>
      <c r="FXR3" s="17">
        <v>0.61645983998861464</v>
      </c>
      <c r="FXS3" s="17">
        <v>0.40728581706574468</v>
      </c>
      <c r="FXT3" s="17">
        <v>0.17418867575434865</v>
      </c>
      <c r="FXU3" s="17">
        <v>3.1805043650468268E-2</v>
      </c>
      <c r="FXV3" s="17">
        <v>0</v>
      </c>
      <c r="FXW3" s="17">
        <v>0</v>
      </c>
      <c r="FXX3" s="17">
        <v>0</v>
      </c>
      <c r="FXY3" s="17">
        <v>0</v>
      </c>
      <c r="FXZ3" s="17">
        <v>0</v>
      </c>
      <c r="FYA3" s="17">
        <v>0</v>
      </c>
      <c r="FYB3" s="17">
        <v>0</v>
      </c>
      <c r="FYC3" s="17">
        <v>0</v>
      </c>
      <c r="FYD3" s="17">
        <v>0</v>
      </c>
      <c r="FYE3" s="17">
        <v>0</v>
      </c>
      <c r="FYF3" s="17">
        <v>1.5626535527303666E-2</v>
      </c>
      <c r="FYG3" s="17">
        <v>0.13723477943097534</v>
      </c>
      <c r="FYH3" s="17">
        <v>0.37370323799577598</v>
      </c>
      <c r="FYI3" s="17">
        <v>0.59449931179325666</v>
      </c>
      <c r="FYJ3" s="17">
        <v>0.75371692750412667</v>
      </c>
      <c r="FYK3" s="17">
        <v>0.85624791708858672</v>
      </c>
      <c r="FYL3" s="17">
        <v>0.91850699745988662</v>
      </c>
      <c r="FYM3" s="17">
        <v>0.92018439130058671</v>
      </c>
      <c r="FYN3" s="17">
        <v>0.87402350450358013</v>
      </c>
      <c r="FYO3" s="17">
        <v>0.77315761403999339</v>
      </c>
      <c r="FYP3" s="17">
        <v>0.6144703560074406</v>
      </c>
      <c r="FYQ3" s="17">
        <v>0.40500573525872469</v>
      </c>
      <c r="FYR3" s="17">
        <v>0.17305937852270201</v>
      </c>
      <c r="FYS3" s="17">
        <v>3.1287482005599464E-2</v>
      </c>
      <c r="FYT3" s="17">
        <v>0</v>
      </c>
      <c r="FYU3" s="17">
        <v>0</v>
      </c>
      <c r="FYV3" s="17">
        <v>0</v>
      </c>
      <c r="FYW3" s="17">
        <v>0</v>
      </c>
      <c r="FYX3" s="17">
        <v>0</v>
      </c>
      <c r="FYY3" s="17">
        <v>0</v>
      </c>
      <c r="FYZ3" s="17">
        <v>0</v>
      </c>
      <c r="FZA3" s="17">
        <v>0</v>
      </c>
      <c r="FZB3" s="17">
        <v>0</v>
      </c>
      <c r="FZC3" s="17">
        <v>0</v>
      </c>
      <c r="FZD3" s="17">
        <v>1.4715021268158468E-2</v>
      </c>
      <c r="FZE3" s="17">
        <v>0.13220670072551799</v>
      </c>
      <c r="FZF3" s="17">
        <v>0.36532328163347133</v>
      </c>
      <c r="FZG3" s="17">
        <v>0.57867016727620268</v>
      </c>
      <c r="FZH3" s="17">
        <v>0.73071048824156004</v>
      </c>
      <c r="FZI3" s="17">
        <v>0.83396052887097327</v>
      </c>
      <c r="FZJ3" s="17">
        <v>0.88432339376989999</v>
      </c>
      <c r="FZK3" s="17">
        <v>0.88503611758391321</v>
      </c>
      <c r="FZL3" s="17">
        <v>0.85067702361447994</v>
      </c>
      <c r="FZM3" s="17">
        <v>0.75304841648411336</v>
      </c>
      <c r="FZN3" s="17">
        <v>0.59937929466100737</v>
      </c>
      <c r="FZO3" s="17">
        <v>0.39516089992694003</v>
      </c>
      <c r="FZP3" s="17">
        <v>0.16810915093691134</v>
      </c>
      <c r="FZQ3" s="17">
        <v>2.9754989966736999E-2</v>
      </c>
      <c r="FZR3" s="17">
        <v>0</v>
      </c>
      <c r="FZS3" s="17">
        <v>0</v>
      </c>
      <c r="FZT3" s="17">
        <v>0</v>
      </c>
      <c r="FZU3" s="17">
        <v>0</v>
      </c>
      <c r="FZV3" s="17">
        <v>0</v>
      </c>
      <c r="FZW3" s="17">
        <v>0</v>
      </c>
      <c r="FZX3" s="17">
        <v>0</v>
      </c>
      <c r="FZY3" s="17">
        <v>0</v>
      </c>
      <c r="FZZ3" s="17">
        <v>0</v>
      </c>
      <c r="GAA3" s="17">
        <v>0</v>
      </c>
      <c r="GAB3" s="17">
        <v>1.3665945343189666E-2</v>
      </c>
      <c r="GAC3" s="17">
        <v>0.13005839194465532</v>
      </c>
      <c r="GAD3" s="17">
        <v>0.35300941620714599</v>
      </c>
      <c r="GAE3" s="17">
        <v>0.56889993127956329</v>
      </c>
      <c r="GAF3" s="17">
        <v>0.74271669810002006</v>
      </c>
      <c r="GAG3" s="17">
        <v>0.85873335638857329</v>
      </c>
      <c r="GAH3" s="17">
        <v>0.91272071007175992</v>
      </c>
      <c r="GAI3" s="17">
        <v>0.90408469983276674</v>
      </c>
      <c r="GAJ3" s="17">
        <v>0.85598419705699991</v>
      </c>
      <c r="GAK3" s="17">
        <v>0.74998429237746667</v>
      </c>
      <c r="GAL3" s="17">
        <v>0.59562401599491932</v>
      </c>
      <c r="GAM3" s="17">
        <v>0.39491146377999531</v>
      </c>
      <c r="GAN3" s="17">
        <v>0.16821593085615</v>
      </c>
      <c r="GAO3" s="17">
        <v>2.9254707142196665E-2</v>
      </c>
      <c r="GAP3" s="17">
        <v>0</v>
      </c>
      <c r="GAQ3" s="17">
        <v>0</v>
      </c>
      <c r="GAR3" s="17">
        <v>0</v>
      </c>
      <c r="GAS3" s="17">
        <v>0</v>
      </c>
      <c r="GAT3" s="17">
        <v>0</v>
      </c>
      <c r="GAU3" s="17">
        <v>0</v>
      </c>
      <c r="GAV3" s="17">
        <v>0</v>
      </c>
      <c r="GAW3" s="17">
        <v>0</v>
      </c>
      <c r="GAX3" s="17">
        <v>0</v>
      </c>
      <c r="GAY3" s="17">
        <v>0</v>
      </c>
      <c r="GAZ3" s="17">
        <v>1.3421423729499334E-2</v>
      </c>
      <c r="GBA3" s="17">
        <v>0.12954024675117334</v>
      </c>
      <c r="GBB3" s="17">
        <v>0.35683432694164069</v>
      </c>
      <c r="GBC3" s="17">
        <v>0.56920798142130602</v>
      </c>
      <c r="GBD3" s="17">
        <v>0.73175075585392002</v>
      </c>
      <c r="GBE3" s="17">
        <v>0.84075021118237336</v>
      </c>
      <c r="GBF3" s="17">
        <v>0.89787431327629996</v>
      </c>
      <c r="GBG3" s="17">
        <v>0.89820155953011993</v>
      </c>
      <c r="GBH3" s="17">
        <v>0.86091737134129331</v>
      </c>
      <c r="GBI3" s="17">
        <v>0.75923920916838661</v>
      </c>
      <c r="GBJ3" s="17">
        <v>0.60517155980316939</v>
      </c>
      <c r="GBK3" s="17">
        <v>0.39995393005212065</v>
      </c>
      <c r="GBL3" s="17">
        <v>0.16963891071973533</v>
      </c>
      <c r="GBM3" s="17">
        <v>2.9675804619139001E-2</v>
      </c>
      <c r="GBN3" s="17">
        <v>0</v>
      </c>
      <c r="GBO3" s="17">
        <v>0</v>
      </c>
      <c r="GBP3" s="17">
        <v>0</v>
      </c>
      <c r="GBQ3" s="17">
        <v>0</v>
      </c>
      <c r="GBR3" s="17">
        <v>0</v>
      </c>
      <c r="GBS3" s="17">
        <v>0</v>
      </c>
      <c r="GBT3" s="17">
        <v>0</v>
      </c>
      <c r="GBU3" s="17">
        <v>0</v>
      </c>
      <c r="GBV3" s="17">
        <v>0</v>
      </c>
      <c r="GBW3" s="17">
        <v>0</v>
      </c>
      <c r="GBX3" s="17">
        <v>1.3498805428212668E-2</v>
      </c>
      <c r="GBY3" s="17">
        <v>0.13237826813517733</v>
      </c>
      <c r="GBZ3" s="17">
        <v>0.36731680131679334</v>
      </c>
      <c r="GCA3" s="17">
        <v>0.58811526859703267</v>
      </c>
      <c r="GCB3" s="17">
        <v>0.75299423821281997</v>
      </c>
      <c r="GCC3" s="17">
        <v>0.86387793156273329</v>
      </c>
      <c r="GCD3" s="17">
        <v>0.93185756127313335</v>
      </c>
      <c r="GCE3" s="17">
        <v>0.93849458402815322</v>
      </c>
      <c r="GCF3" s="17">
        <v>0.89095830659304665</v>
      </c>
      <c r="GCG3" s="17">
        <v>0.7870667731055534</v>
      </c>
      <c r="GCH3" s="17">
        <v>0.62797516208255399</v>
      </c>
      <c r="GCI3" s="17">
        <v>0.41151045202747932</v>
      </c>
      <c r="GCJ3" s="17">
        <v>0.17392682960424533</v>
      </c>
      <c r="GCK3" s="17">
        <v>2.949272177729733E-2</v>
      </c>
      <c r="GCL3" s="17">
        <v>0</v>
      </c>
      <c r="GCM3" s="17">
        <v>0</v>
      </c>
      <c r="GCN3" s="17">
        <v>0</v>
      </c>
      <c r="GCO3" s="17">
        <v>0</v>
      </c>
      <c r="GCP3" s="17">
        <v>0</v>
      </c>
      <c r="GCQ3" s="17">
        <v>0</v>
      </c>
      <c r="GCR3" s="17">
        <v>0</v>
      </c>
      <c r="GCS3" s="17">
        <v>0</v>
      </c>
      <c r="GCT3" s="17">
        <v>0</v>
      </c>
      <c r="GCU3" s="17">
        <v>0</v>
      </c>
      <c r="GCV3" s="17">
        <v>1.2675594395472599E-2</v>
      </c>
      <c r="GCW3" s="17">
        <v>0.13091249908717398</v>
      </c>
      <c r="GCX3" s="17">
        <v>0.36703447523976068</v>
      </c>
      <c r="GCY3" s="17">
        <v>0.5882151360840806</v>
      </c>
      <c r="GCZ3" s="17">
        <v>0.7566937622284734</v>
      </c>
      <c r="GDA3" s="17">
        <v>0.86721508033296002</v>
      </c>
      <c r="GDB3" s="17">
        <v>0.92674203964685342</v>
      </c>
      <c r="GDC3" s="17">
        <v>0.93504304171117325</v>
      </c>
      <c r="GDD3" s="17">
        <v>0.88611166338753999</v>
      </c>
      <c r="GDE3" s="17">
        <v>0.77945596555178009</v>
      </c>
      <c r="GDF3" s="17">
        <v>0.61887426772175003</v>
      </c>
      <c r="GDG3" s="17">
        <v>0.40532835432263198</v>
      </c>
      <c r="GDH3" s="17">
        <v>0.17064661625334801</v>
      </c>
      <c r="GDI3" s="17">
        <v>2.86606131942818E-2</v>
      </c>
      <c r="GDJ3" s="17">
        <v>0</v>
      </c>
      <c r="GDK3" s="17">
        <v>0</v>
      </c>
      <c r="GDL3" s="17">
        <v>0</v>
      </c>
      <c r="GDM3" s="17">
        <v>0</v>
      </c>
      <c r="GDN3" s="17">
        <v>0</v>
      </c>
      <c r="GDO3" s="17">
        <v>0</v>
      </c>
      <c r="GDP3" s="17">
        <v>0</v>
      </c>
      <c r="GDQ3" s="17">
        <v>0</v>
      </c>
      <c r="GDR3" s="17">
        <v>0</v>
      </c>
      <c r="GDS3" s="17">
        <v>0</v>
      </c>
      <c r="GDT3" s="17">
        <v>1.2765652760417866E-2</v>
      </c>
      <c r="GDU3" s="17">
        <v>0.12767215236854598</v>
      </c>
      <c r="GDV3" s="17">
        <v>0.36263354764294337</v>
      </c>
      <c r="GDW3" s="17">
        <v>0.58311101094264195</v>
      </c>
      <c r="GDX3" s="17">
        <v>0.74111908981496</v>
      </c>
      <c r="GDY3" s="17">
        <v>0.8456049300638</v>
      </c>
      <c r="GDZ3" s="17">
        <v>0.90367162439024662</v>
      </c>
      <c r="GEA3" s="17">
        <v>0.91007753488169996</v>
      </c>
      <c r="GEB3" s="17">
        <v>0.86574941052993326</v>
      </c>
      <c r="GEC3" s="17">
        <v>0.76629506192398</v>
      </c>
      <c r="GED3" s="17">
        <v>0.60821560200425795</v>
      </c>
      <c r="GEE3" s="17">
        <v>0.39969926820761531</v>
      </c>
      <c r="GEF3" s="17">
        <v>0.16790220270545067</v>
      </c>
      <c r="GEG3" s="17">
        <v>2.7315935889750998E-2</v>
      </c>
      <c r="GEH3" s="17">
        <v>0</v>
      </c>
      <c r="GEI3" s="17">
        <v>0</v>
      </c>
      <c r="GEJ3" s="17">
        <v>0</v>
      </c>
      <c r="GEK3" s="17">
        <v>0</v>
      </c>
      <c r="GEL3" s="17">
        <v>0</v>
      </c>
      <c r="GEM3" s="17">
        <v>0</v>
      </c>
      <c r="GEN3" s="17">
        <v>0</v>
      </c>
      <c r="GEO3" s="17">
        <v>0</v>
      </c>
      <c r="GEP3" s="17">
        <v>0</v>
      </c>
      <c r="GEQ3" s="17">
        <v>0</v>
      </c>
      <c r="GER3" s="17">
        <v>1.1956676103804065E-2</v>
      </c>
      <c r="GES3" s="17">
        <v>0.12643977767481202</v>
      </c>
      <c r="GET3" s="17">
        <v>0.35050398931880866</v>
      </c>
      <c r="GEU3" s="17">
        <v>0.56720322869084605</v>
      </c>
      <c r="GEV3" s="17">
        <v>0.73959828070592659</v>
      </c>
      <c r="GEW3" s="17">
        <v>0.85559792398949996</v>
      </c>
      <c r="GEX3" s="17">
        <v>0.91076070729755998</v>
      </c>
      <c r="GEY3" s="17">
        <v>0.91034799145874667</v>
      </c>
      <c r="GEZ3" s="17">
        <v>0.85161644375364665</v>
      </c>
      <c r="GFA3" s="17">
        <v>0.74749796262963331</v>
      </c>
      <c r="GFB3" s="17">
        <v>0.59342200168075132</v>
      </c>
      <c r="GFC3" s="17">
        <v>0.38926823061779997</v>
      </c>
      <c r="GFD3" s="17">
        <v>0.16270879864210266</v>
      </c>
      <c r="GFE3" s="17">
        <v>2.5838101867460203E-2</v>
      </c>
      <c r="GFF3" s="17">
        <v>0</v>
      </c>
      <c r="GFG3" s="17">
        <v>0</v>
      </c>
      <c r="GFH3" s="17">
        <v>0</v>
      </c>
      <c r="GFI3" s="17">
        <v>0</v>
      </c>
      <c r="GFJ3" s="17">
        <v>0</v>
      </c>
      <c r="GFK3" s="17">
        <v>0</v>
      </c>
      <c r="GFL3" s="17">
        <v>0</v>
      </c>
      <c r="GFM3" s="17">
        <v>0</v>
      </c>
      <c r="GFN3" s="17">
        <v>0</v>
      </c>
      <c r="GFO3" s="17">
        <v>0</v>
      </c>
      <c r="GFP3" s="17">
        <v>1.1832951393911667E-2</v>
      </c>
      <c r="GFQ3" s="17">
        <v>0.11147872418754468</v>
      </c>
      <c r="GFR3" s="17">
        <v>0.29857735861220136</v>
      </c>
      <c r="GFS3" s="17">
        <v>0.51054112053835599</v>
      </c>
      <c r="GFT3" s="17">
        <v>0.63899024902267199</v>
      </c>
      <c r="GFU3" s="17">
        <v>0.51822206226216472</v>
      </c>
      <c r="GFV3" s="17">
        <v>0.46504261485378201</v>
      </c>
      <c r="GFW3" s="17">
        <v>0.41145953819898601</v>
      </c>
      <c r="GFX3" s="17">
        <v>0.47725424572869135</v>
      </c>
      <c r="GFY3" s="17">
        <v>0.25392692753338397</v>
      </c>
      <c r="GFZ3" s="17">
        <v>0.35617832150020801</v>
      </c>
      <c r="GGA3" s="17">
        <v>0.28706331967559534</v>
      </c>
      <c r="GGB3" s="17">
        <v>0.14995475487337201</v>
      </c>
      <c r="GGC3" s="17">
        <v>2.5401815984600732E-2</v>
      </c>
      <c r="GGD3" s="17">
        <v>0</v>
      </c>
      <c r="GGE3" s="17">
        <v>0</v>
      </c>
      <c r="GGF3" s="17">
        <v>0</v>
      </c>
      <c r="GGG3" s="17">
        <v>0</v>
      </c>
      <c r="GGH3" s="17">
        <v>0</v>
      </c>
      <c r="GGI3" s="17">
        <v>0</v>
      </c>
      <c r="GGJ3" s="17">
        <v>0</v>
      </c>
      <c r="GGK3" s="17">
        <v>0</v>
      </c>
      <c r="GGL3" s="17">
        <v>0</v>
      </c>
      <c r="GGM3" s="17">
        <v>0</v>
      </c>
      <c r="GGN3" s="17">
        <v>1.1253378162740066E-2</v>
      </c>
      <c r="GGO3" s="17">
        <v>0.11337645155660667</v>
      </c>
      <c r="GGP3" s="17">
        <v>0.32618667166324466</v>
      </c>
      <c r="GGQ3" s="17">
        <v>0.55688714659993332</v>
      </c>
      <c r="GGR3" s="17">
        <v>0.72746167924773997</v>
      </c>
      <c r="GGS3" s="17">
        <v>0.7658063968591533</v>
      </c>
      <c r="GGT3" s="17">
        <v>0.87822735296398657</v>
      </c>
      <c r="GGU3" s="17">
        <v>0.86825565291565998</v>
      </c>
      <c r="GGV3" s="17">
        <v>0.81318671055658664</v>
      </c>
      <c r="GGW3" s="17">
        <v>0.58311167785170137</v>
      </c>
      <c r="GGX3" s="17">
        <v>0.60389644334291337</v>
      </c>
      <c r="GGY3" s="17">
        <v>0.343466629261588</v>
      </c>
      <c r="GGZ3" s="17">
        <v>0.16361250669039465</v>
      </c>
      <c r="GHA3" s="17">
        <v>2.4860942593670735E-2</v>
      </c>
      <c r="GHB3" s="17">
        <v>0</v>
      </c>
      <c r="GHC3" s="17">
        <v>0</v>
      </c>
      <c r="GHD3" s="17">
        <v>0</v>
      </c>
      <c r="GHE3" s="17">
        <v>0</v>
      </c>
      <c r="GHF3" s="17">
        <v>0</v>
      </c>
      <c r="GHG3" s="17">
        <v>0</v>
      </c>
      <c r="GHH3" s="17">
        <v>0</v>
      </c>
      <c r="GHI3" s="17">
        <v>0</v>
      </c>
      <c r="GHJ3" s="17">
        <v>0</v>
      </c>
      <c r="GHK3" s="17">
        <v>0</v>
      </c>
      <c r="GHL3" s="17">
        <v>1.1506996986534866E-2</v>
      </c>
      <c r="GHM3" s="17">
        <v>0.12154695124861334</v>
      </c>
      <c r="GHN3" s="17">
        <v>0.35332760283982867</v>
      </c>
      <c r="GHO3" s="17">
        <v>0.57588412214723739</v>
      </c>
      <c r="GHP3" s="17">
        <v>0.74487979822488659</v>
      </c>
      <c r="GHQ3" s="17">
        <v>0.85650441174647995</v>
      </c>
      <c r="GHR3" s="17">
        <v>0.91361448579517324</v>
      </c>
      <c r="GHS3" s="17">
        <v>0.9137705178760801</v>
      </c>
      <c r="GHT3" s="17">
        <v>0.86365090705266012</v>
      </c>
      <c r="GHU3" s="17">
        <v>0.75920031997371995</v>
      </c>
      <c r="GHV3" s="17">
        <v>0.60116303885733802</v>
      </c>
      <c r="GHW3" s="17">
        <v>0.39194246855739467</v>
      </c>
      <c r="GHX3" s="17">
        <v>0.16247174962806668</v>
      </c>
      <c r="GHY3" s="17">
        <v>2.4369304168748135E-2</v>
      </c>
      <c r="GHZ3" s="17">
        <v>0</v>
      </c>
      <c r="GIA3" s="17">
        <v>0</v>
      </c>
      <c r="GIB3" s="17">
        <v>0</v>
      </c>
      <c r="GIC3" s="17">
        <v>0</v>
      </c>
      <c r="GID3" s="17">
        <v>0</v>
      </c>
      <c r="GIE3" s="17">
        <v>0</v>
      </c>
      <c r="GIF3" s="17">
        <v>0</v>
      </c>
      <c r="GIG3" s="17">
        <v>0</v>
      </c>
      <c r="GIH3" s="17">
        <v>0</v>
      </c>
      <c r="GII3" s="17">
        <v>0</v>
      </c>
      <c r="GIJ3" s="17">
        <v>1.1633044181648133E-2</v>
      </c>
      <c r="GIK3" s="17">
        <v>0.123476045253952</v>
      </c>
      <c r="GIL3" s="17">
        <v>0.35380078362577333</v>
      </c>
      <c r="GIM3" s="17">
        <v>0.56962065019976271</v>
      </c>
      <c r="GIN3" s="17">
        <v>0.73198266234936005</v>
      </c>
      <c r="GIO3" s="17">
        <v>0.84292875549951995</v>
      </c>
      <c r="GIP3" s="17">
        <v>0.89561581385888667</v>
      </c>
      <c r="GIQ3" s="17">
        <v>0.90008952386252006</v>
      </c>
      <c r="GIR3" s="17">
        <v>0.8480828849053933</v>
      </c>
      <c r="GIS3" s="17">
        <v>0.74514164900567992</v>
      </c>
      <c r="GIT3" s="17">
        <v>0.59070469392276204</v>
      </c>
      <c r="GIU3" s="17">
        <v>0.38571088305320533</v>
      </c>
      <c r="GIV3" s="17">
        <v>0.15946046648388534</v>
      </c>
      <c r="GIW3" s="17">
        <v>2.3220232438481335E-2</v>
      </c>
      <c r="GIX3" s="17">
        <v>0</v>
      </c>
      <c r="GIY3" s="17">
        <v>0</v>
      </c>
      <c r="GIZ3" s="17">
        <v>0</v>
      </c>
      <c r="GJA3" s="17">
        <v>0</v>
      </c>
      <c r="GJB3" s="17">
        <v>0</v>
      </c>
      <c r="GJC3" s="17">
        <v>0</v>
      </c>
      <c r="GJD3" s="17">
        <v>0</v>
      </c>
      <c r="GJE3" s="17">
        <v>0</v>
      </c>
      <c r="GJF3" s="17">
        <v>0</v>
      </c>
      <c r="GJG3" s="17">
        <v>0</v>
      </c>
      <c r="GJH3" s="17">
        <v>1.1311197672929466E-2</v>
      </c>
      <c r="GJI3" s="17">
        <v>0.12071969797929467</v>
      </c>
      <c r="GJJ3" s="17">
        <v>0.34720665217330132</v>
      </c>
      <c r="GJK3" s="17">
        <v>0.55590027666462527</v>
      </c>
      <c r="GJL3" s="17">
        <v>0.71269484238471337</v>
      </c>
      <c r="GJM3" s="17">
        <v>0.83241644119813996</v>
      </c>
      <c r="GJN3" s="17">
        <v>0.88725974936857999</v>
      </c>
      <c r="GJO3" s="17">
        <v>0.88719671493404673</v>
      </c>
      <c r="GJP3" s="17">
        <v>0.84330576146163327</v>
      </c>
      <c r="GJQ3" s="17">
        <v>0.74051547594830003</v>
      </c>
      <c r="GJR3" s="17">
        <v>0.58653410079787005</v>
      </c>
      <c r="GJS3" s="17">
        <v>0.38008422078932264</v>
      </c>
      <c r="GJT3" s="17">
        <v>0.15622857236150867</v>
      </c>
      <c r="GJU3" s="17">
        <v>2.2124554878911001E-2</v>
      </c>
      <c r="GJV3" s="17">
        <v>0</v>
      </c>
      <c r="GJW3" s="17">
        <v>0</v>
      </c>
      <c r="GJX3" s="17">
        <v>0</v>
      </c>
      <c r="GJY3" s="17">
        <v>0</v>
      </c>
      <c r="GJZ3" s="17">
        <v>0</v>
      </c>
      <c r="GKA3" s="17">
        <v>0</v>
      </c>
      <c r="GKB3" s="17">
        <v>0</v>
      </c>
      <c r="GKC3" s="17">
        <v>0</v>
      </c>
      <c r="GKD3" s="17">
        <v>0</v>
      </c>
      <c r="GKE3" s="17">
        <v>0</v>
      </c>
      <c r="GKF3" s="17">
        <v>1.17129590246354E-2</v>
      </c>
      <c r="GKG3" s="17">
        <v>0.11762862257516199</v>
      </c>
      <c r="GKH3" s="17">
        <v>0.32725350061265734</v>
      </c>
      <c r="GKI3" s="17">
        <v>0.528186148995616</v>
      </c>
      <c r="GKJ3" s="17">
        <v>0.63882189751490126</v>
      </c>
      <c r="GKK3" s="17">
        <v>0.82794208895109334</v>
      </c>
      <c r="GKL3" s="17">
        <v>0.88432708064900656</v>
      </c>
      <c r="GKM3" s="17">
        <v>0.87938614467532661</v>
      </c>
      <c r="GKN3" s="17">
        <v>0.77688462926591995</v>
      </c>
      <c r="GKO3" s="17">
        <v>0.69278872320220675</v>
      </c>
      <c r="GKP3" s="17">
        <v>0.57276266328341663</v>
      </c>
      <c r="GKQ3" s="17">
        <v>0.35910436170467197</v>
      </c>
      <c r="GKR3" s="17">
        <v>0.15066762292656266</v>
      </c>
      <c r="GKS3" s="17">
        <v>2.1445868320253733E-2</v>
      </c>
      <c r="GKT3" s="17">
        <v>0</v>
      </c>
      <c r="GKU3" s="17">
        <v>0</v>
      </c>
      <c r="GKV3" s="17">
        <v>0</v>
      </c>
      <c r="GKW3" s="17">
        <v>0</v>
      </c>
      <c r="GKX3" s="17">
        <v>0</v>
      </c>
      <c r="GKY3" s="17">
        <v>0</v>
      </c>
      <c r="GKZ3" s="17">
        <v>0</v>
      </c>
      <c r="GLA3" s="17">
        <v>0</v>
      </c>
      <c r="GLB3" s="17">
        <v>0</v>
      </c>
      <c r="GLC3" s="17">
        <v>0</v>
      </c>
      <c r="GLD3" s="17">
        <v>8.4532199578143345E-3</v>
      </c>
      <c r="GLE3" s="17">
        <v>8.112826513962533E-2</v>
      </c>
      <c r="GLF3" s="17">
        <v>0.28412062525748066</v>
      </c>
      <c r="GLG3" s="17">
        <v>0.44764168935781062</v>
      </c>
      <c r="GLH3" s="17">
        <v>0.62664402026727473</v>
      </c>
      <c r="GLI3" s="17">
        <v>0.7041849749482666</v>
      </c>
      <c r="GLJ3" s="17">
        <v>0.69632443588229331</v>
      </c>
      <c r="GLK3" s="17">
        <v>0.57912458277397871</v>
      </c>
      <c r="GLL3" s="17">
        <v>0.64567190223206206</v>
      </c>
      <c r="GLM3" s="17">
        <v>0.55998235486001868</v>
      </c>
      <c r="GLN3" s="17">
        <v>0.34913837674002268</v>
      </c>
      <c r="GLO3" s="17">
        <v>0.21132144981712467</v>
      </c>
      <c r="GLP3" s="17">
        <v>7.5801667646434007E-2</v>
      </c>
      <c r="GLQ3" s="17">
        <v>2.0812369889201533E-2</v>
      </c>
      <c r="GLR3" s="17">
        <v>0</v>
      </c>
      <c r="GLS3" s="17">
        <v>0</v>
      </c>
      <c r="GLT3" s="17">
        <v>0</v>
      </c>
      <c r="GLU3" s="17">
        <v>0</v>
      </c>
      <c r="GLV3" s="17">
        <v>0</v>
      </c>
      <c r="GLW3" s="17">
        <v>0</v>
      </c>
      <c r="GLX3" s="17">
        <v>0</v>
      </c>
      <c r="GLY3" s="17">
        <v>0</v>
      </c>
      <c r="GLZ3" s="17">
        <v>0</v>
      </c>
      <c r="GMA3" s="17">
        <v>0</v>
      </c>
      <c r="GMB3" s="17">
        <v>3.7125951515151532E-3</v>
      </c>
      <c r="GMC3" s="17">
        <v>5.9344237211615532E-2</v>
      </c>
      <c r="GMD3" s="17">
        <v>0.12232496015073935</v>
      </c>
      <c r="GME3" s="17">
        <v>0.32004688866452397</v>
      </c>
      <c r="GMF3" s="17">
        <v>0.6780977965052134</v>
      </c>
      <c r="GMG3" s="17">
        <v>0.481434771714504</v>
      </c>
      <c r="GMH3" s="17">
        <v>0.67604414347674657</v>
      </c>
      <c r="GMI3" s="17">
        <v>0.43411163904560529</v>
      </c>
      <c r="GMJ3" s="17">
        <v>0.26055224708423796</v>
      </c>
      <c r="GMK3" s="17">
        <v>0.41627223809378266</v>
      </c>
      <c r="GML3" s="17">
        <v>0.38725752694639665</v>
      </c>
      <c r="GMM3" s="17">
        <v>0.18530348577929201</v>
      </c>
      <c r="GMN3" s="17">
        <v>0.12523601764299266</v>
      </c>
      <c r="GMO3" s="17">
        <v>1.9236340121176865E-2</v>
      </c>
      <c r="GMP3" s="17">
        <v>0</v>
      </c>
      <c r="GMQ3" s="17">
        <v>0</v>
      </c>
      <c r="GMR3" s="17">
        <v>0</v>
      </c>
      <c r="GMS3" s="17">
        <v>0</v>
      </c>
      <c r="GMT3" s="17">
        <v>0</v>
      </c>
      <c r="GMU3" s="17">
        <v>0</v>
      </c>
      <c r="GMV3" s="17">
        <v>0</v>
      </c>
      <c r="GMW3" s="17">
        <v>0</v>
      </c>
      <c r="GMX3" s="17">
        <v>0</v>
      </c>
      <c r="GMY3" s="17">
        <v>0</v>
      </c>
      <c r="GMZ3" s="17">
        <v>9.9599267326677329E-3</v>
      </c>
      <c r="GNA3" s="17">
        <v>0.114983901326752</v>
      </c>
      <c r="GNB3" s="17">
        <v>0.33984085534866665</v>
      </c>
      <c r="GNC3" s="17">
        <v>0.55609617423104873</v>
      </c>
      <c r="GND3" s="17">
        <v>0.7236911526816866</v>
      </c>
      <c r="GNE3" s="17">
        <v>0.72807168446306003</v>
      </c>
      <c r="GNF3" s="17">
        <v>0.84996953528757335</v>
      </c>
      <c r="GNG3" s="17">
        <v>0.79479134776617999</v>
      </c>
      <c r="GNH3" s="17">
        <v>0.40061790654238066</v>
      </c>
      <c r="GNI3" s="17">
        <v>0.36099080445005333</v>
      </c>
      <c r="GNJ3" s="17">
        <v>0.27596652045198933</v>
      </c>
      <c r="GNK3" s="17">
        <v>0.21410511303749133</v>
      </c>
      <c r="GNL3" s="17">
        <v>8.8551869448895329E-2</v>
      </c>
      <c r="GNM3" s="17">
        <v>1.9214803069996799E-2</v>
      </c>
      <c r="GNN3" s="17">
        <v>0</v>
      </c>
      <c r="GNO3" s="17">
        <v>0</v>
      </c>
      <c r="GNP3" s="17">
        <v>0</v>
      </c>
      <c r="GNQ3" s="17">
        <v>0</v>
      </c>
      <c r="GNR3" s="17">
        <v>0</v>
      </c>
      <c r="GNS3" s="17">
        <v>0</v>
      </c>
      <c r="GNT3" s="17">
        <v>0</v>
      </c>
      <c r="GNU3" s="17">
        <v>0</v>
      </c>
      <c r="GNV3" s="17">
        <v>0</v>
      </c>
      <c r="GNW3" s="17">
        <v>0</v>
      </c>
      <c r="GNX3" s="17">
        <v>9.9971903273061991E-3</v>
      </c>
      <c r="GNY3" s="17">
        <v>0.11528123822061268</v>
      </c>
      <c r="GNZ3" s="17">
        <v>0.34105594445674869</v>
      </c>
      <c r="GOA3" s="17">
        <v>0.55228913782667333</v>
      </c>
      <c r="GOB3" s="17">
        <v>0.71588361414952673</v>
      </c>
      <c r="GOC3" s="17">
        <v>0.82153426512440675</v>
      </c>
      <c r="GOD3" s="17">
        <v>0.86889800641573323</v>
      </c>
      <c r="GOE3" s="17">
        <v>0.84838583251558664</v>
      </c>
      <c r="GOF3" s="17">
        <v>0.47640092206632206</v>
      </c>
      <c r="GOG3" s="17">
        <v>0.41225542759184131</v>
      </c>
      <c r="GOH3" s="17">
        <v>0.16074531749360868</v>
      </c>
      <c r="GOI3" s="17">
        <v>0.13593363948407533</v>
      </c>
      <c r="GOJ3" s="17">
        <v>0.12094319592394068</v>
      </c>
      <c r="GOK3" s="17">
        <v>1.8062679700008799E-2</v>
      </c>
      <c r="GOL3" s="17">
        <v>0</v>
      </c>
      <c r="GOM3" s="17">
        <v>0</v>
      </c>
      <c r="GON3" s="17">
        <v>0</v>
      </c>
      <c r="GOO3" s="17">
        <v>0</v>
      </c>
      <c r="GOP3" s="17">
        <v>0</v>
      </c>
      <c r="GOQ3" s="17">
        <v>0</v>
      </c>
      <c r="GOR3" s="17">
        <v>0</v>
      </c>
      <c r="GOS3" s="17">
        <v>0</v>
      </c>
      <c r="GOT3" s="17">
        <v>0</v>
      </c>
      <c r="GOU3" s="17">
        <v>0</v>
      </c>
      <c r="GOV3" s="17">
        <v>1.0372949498936065E-2</v>
      </c>
      <c r="GOW3" s="17">
        <v>0.11818872706310868</v>
      </c>
      <c r="GOX3" s="17">
        <v>0.35085738432316532</v>
      </c>
      <c r="GOY3" s="17">
        <v>0.57287053485991335</v>
      </c>
      <c r="GOZ3" s="17">
        <v>0.73953374808824668</v>
      </c>
      <c r="GPA3" s="17">
        <v>0.84425766473357999</v>
      </c>
      <c r="GPB3" s="17">
        <v>0.91695747008150663</v>
      </c>
      <c r="GPC3" s="17">
        <v>0.92641747334178659</v>
      </c>
      <c r="GPD3" s="17">
        <v>0.88123568479578673</v>
      </c>
      <c r="GPE3" s="17">
        <v>0.7775100357740734</v>
      </c>
      <c r="GPF3" s="17">
        <v>0.61486250478277871</v>
      </c>
      <c r="GPG3" s="17">
        <v>0.39866770656744133</v>
      </c>
      <c r="GPH3" s="17">
        <v>0.15904158077815733</v>
      </c>
      <c r="GPI3" s="17">
        <v>1.7657179022020134E-2</v>
      </c>
      <c r="GPJ3" s="17">
        <v>0</v>
      </c>
      <c r="GPK3" s="17">
        <v>0</v>
      </c>
      <c r="GPL3" s="17">
        <v>0</v>
      </c>
      <c r="GPM3" s="17">
        <v>0</v>
      </c>
      <c r="GPN3" s="17">
        <v>0</v>
      </c>
      <c r="GPO3" s="17">
        <v>0</v>
      </c>
      <c r="GPP3" s="17">
        <v>0</v>
      </c>
      <c r="GPQ3" s="17">
        <v>0</v>
      </c>
      <c r="GPR3" s="17">
        <v>0</v>
      </c>
      <c r="GPS3" s="17">
        <v>0</v>
      </c>
      <c r="GPT3" s="17">
        <v>1.0340049708729933E-2</v>
      </c>
      <c r="GPU3" s="17">
        <v>0.12009089554454067</v>
      </c>
      <c r="GPV3" s="17">
        <v>0.35721588811241201</v>
      </c>
      <c r="GPW3" s="17">
        <v>0.58256043195662199</v>
      </c>
      <c r="GPX3" s="17">
        <v>0.7541971319636267</v>
      </c>
      <c r="GPY3" s="17">
        <v>0.86874280050546004</v>
      </c>
      <c r="GPZ3" s="17">
        <v>0.92687585219178004</v>
      </c>
      <c r="GQA3" s="17">
        <v>0.93436774430124669</v>
      </c>
      <c r="GQB3" s="17">
        <v>0.88902237767874659</v>
      </c>
      <c r="GQC3" s="17">
        <v>0.78109456546763334</v>
      </c>
      <c r="GQD3" s="17">
        <v>0.61851657496286594</v>
      </c>
      <c r="GQE3" s="17">
        <v>0.39924913893467467</v>
      </c>
      <c r="GQF3" s="17">
        <v>0.15875861975882666</v>
      </c>
      <c r="GQG3" s="17">
        <v>1.7171029914107735E-2</v>
      </c>
      <c r="GQH3" s="17">
        <v>0</v>
      </c>
      <c r="GQI3" s="17">
        <v>0</v>
      </c>
      <c r="GQJ3" s="17">
        <v>0</v>
      </c>
      <c r="GQK3" s="17">
        <v>0</v>
      </c>
      <c r="GQL3" s="17">
        <v>0</v>
      </c>
      <c r="GQM3" s="17">
        <v>0</v>
      </c>
      <c r="GQN3" s="17">
        <v>0</v>
      </c>
      <c r="GQO3" s="17">
        <v>0</v>
      </c>
      <c r="GQP3" s="17">
        <v>0</v>
      </c>
      <c r="GQQ3" s="17">
        <v>0</v>
      </c>
      <c r="GQR3" s="17">
        <v>1.06161839418652E-2</v>
      </c>
      <c r="GQS3" s="17">
        <v>0.12072007429775133</v>
      </c>
      <c r="GQT3" s="17">
        <v>0.36134219028697268</v>
      </c>
      <c r="GQU3" s="17">
        <v>0.591196607325576</v>
      </c>
      <c r="GQV3" s="17">
        <v>0.75962731099708003</v>
      </c>
      <c r="GQW3" s="17">
        <v>0.87249995856942009</v>
      </c>
      <c r="GQX3" s="17">
        <v>0.93360680349008662</v>
      </c>
      <c r="GQY3" s="17">
        <v>0.94181514738356664</v>
      </c>
      <c r="GQZ3" s="17">
        <v>0.88994221047034672</v>
      </c>
      <c r="GRA3" s="17">
        <v>0.77979362929567331</v>
      </c>
      <c r="GRB3" s="17">
        <v>0.61812041553905539</v>
      </c>
      <c r="GRC3" s="17">
        <v>0.39767509958590402</v>
      </c>
      <c r="GRD3" s="17">
        <v>0.15671771644854998</v>
      </c>
      <c r="GRE3" s="17">
        <v>1.5578416548372468E-2</v>
      </c>
      <c r="GRF3" s="17">
        <v>0</v>
      </c>
      <c r="GRG3" s="17">
        <v>0</v>
      </c>
      <c r="GRH3" s="17">
        <v>0</v>
      </c>
      <c r="GRI3" s="17">
        <v>0</v>
      </c>
      <c r="GRJ3" s="17">
        <v>0</v>
      </c>
      <c r="GRK3" s="17">
        <v>0</v>
      </c>
      <c r="GRL3" s="17">
        <v>0</v>
      </c>
      <c r="GRM3" s="17">
        <v>0</v>
      </c>
      <c r="GRN3" s="17">
        <v>0</v>
      </c>
      <c r="GRO3" s="17">
        <v>0</v>
      </c>
      <c r="GRP3" s="17">
        <v>1.0310941385444933E-2</v>
      </c>
      <c r="GRQ3" s="17">
        <v>0.12016973862495665</v>
      </c>
      <c r="GRR3" s="17">
        <v>0.36050263949219397</v>
      </c>
      <c r="GRS3" s="17">
        <v>0.58913242364885676</v>
      </c>
      <c r="GRT3" s="17">
        <v>0.74749037283365327</v>
      </c>
      <c r="GRU3" s="17">
        <v>0.85596856671388666</v>
      </c>
      <c r="GRV3" s="17">
        <v>0.91210339540775331</v>
      </c>
      <c r="GRW3" s="17">
        <v>0.92481803456362666</v>
      </c>
      <c r="GRX3" s="17">
        <v>0.87866187047809996</v>
      </c>
      <c r="GRY3" s="17">
        <v>0.77306359956058668</v>
      </c>
      <c r="GRZ3" s="17">
        <v>0.61011165526569333</v>
      </c>
      <c r="GSA3" s="17">
        <v>0.39392037360377269</v>
      </c>
      <c r="GSB3" s="17">
        <v>0.15475527743783932</v>
      </c>
      <c r="GSC3" s="17">
        <v>1.4763771857381732E-2</v>
      </c>
      <c r="GSD3" s="17">
        <v>0</v>
      </c>
      <c r="GSE3" s="17">
        <v>0</v>
      </c>
      <c r="GSF3" s="17">
        <v>0</v>
      </c>
      <c r="GSG3" s="17">
        <v>0</v>
      </c>
      <c r="GSH3" s="17">
        <v>0</v>
      </c>
      <c r="GSI3" s="17">
        <v>0</v>
      </c>
      <c r="GSJ3" s="17">
        <v>0</v>
      </c>
      <c r="GSK3" s="17">
        <v>0</v>
      </c>
      <c r="GSL3" s="17">
        <v>0</v>
      </c>
      <c r="GSM3" s="17">
        <v>0</v>
      </c>
      <c r="GSN3" s="17">
        <v>9.7803707684162682E-3</v>
      </c>
      <c r="GSO3" s="17">
        <v>0.118191697908066</v>
      </c>
      <c r="GSP3" s="17">
        <v>0.35287307542434265</v>
      </c>
      <c r="GSQ3" s="17">
        <v>0.57112389531514807</v>
      </c>
      <c r="GSR3" s="17">
        <v>0.7376550890628667</v>
      </c>
      <c r="GSS3" s="17">
        <v>0.85633386206715334</v>
      </c>
      <c r="GST3" s="17">
        <v>0.9042200855512067</v>
      </c>
      <c r="GSU3" s="17">
        <v>0.91069877605636007</v>
      </c>
      <c r="GSV3" s="17">
        <v>0.86717830990861988</v>
      </c>
      <c r="GSW3" s="17">
        <v>0.7640102601619666</v>
      </c>
      <c r="GSX3" s="17">
        <v>0.60489979124637605</v>
      </c>
      <c r="GSY3" s="17">
        <v>0.38797575191015932</v>
      </c>
      <c r="GSZ3" s="17">
        <v>0.15151452819210867</v>
      </c>
      <c r="GTA3" s="17">
        <v>1.3458199123309467E-2</v>
      </c>
      <c r="GTB3" s="17">
        <v>0</v>
      </c>
      <c r="GTC3" s="17">
        <v>0</v>
      </c>
      <c r="GTD3" s="17">
        <v>0</v>
      </c>
      <c r="GTE3" s="17">
        <v>0</v>
      </c>
      <c r="GTF3" s="17">
        <v>0</v>
      </c>
      <c r="GTG3" s="17">
        <v>0</v>
      </c>
      <c r="GTH3" s="17">
        <v>0</v>
      </c>
      <c r="GTI3" s="17">
        <v>0</v>
      </c>
      <c r="GTJ3" s="17">
        <v>0</v>
      </c>
      <c r="GTK3" s="17">
        <v>0</v>
      </c>
      <c r="GTL3" s="17">
        <v>9.2488897870869995E-3</v>
      </c>
      <c r="GTM3" s="17">
        <v>0.11671110630035333</v>
      </c>
      <c r="GTN3" s="17">
        <v>0.35183739759248533</v>
      </c>
      <c r="GTO3" s="17">
        <v>0.57236019396715865</v>
      </c>
      <c r="GTP3" s="17">
        <v>0.73786222765538001</v>
      </c>
      <c r="GTQ3" s="17">
        <v>0.83792776436996674</v>
      </c>
      <c r="GTR3" s="17">
        <v>0.90746888549449334</v>
      </c>
      <c r="GTS3" s="17">
        <v>0.90937877307996662</v>
      </c>
      <c r="GTT3" s="17">
        <v>0.86289832210875339</v>
      </c>
      <c r="GTU3" s="17">
        <v>0.70419942380425327</v>
      </c>
      <c r="GTV3" s="17">
        <v>0.59899925662836662</v>
      </c>
      <c r="GTW3" s="17">
        <v>0.38441454510364803</v>
      </c>
      <c r="GTX3" s="17">
        <v>0.14946523697720798</v>
      </c>
      <c r="GTY3" s="17">
        <v>1.2664944628634532E-2</v>
      </c>
      <c r="GTZ3" s="17">
        <v>0</v>
      </c>
      <c r="GUA3" s="17">
        <v>0</v>
      </c>
      <c r="GUB3" s="17">
        <v>0</v>
      </c>
      <c r="GUC3" s="17">
        <v>0</v>
      </c>
      <c r="GUD3" s="17">
        <v>0</v>
      </c>
      <c r="GUE3" s="17">
        <v>0</v>
      </c>
      <c r="GUF3" s="17">
        <v>0</v>
      </c>
      <c r="GUG3" s="17">
        <v>0</v>
      </c>
      <c r="GUH3" s="17">
        <v>0</v>
      </c>
      <c r="GUI3" s="17">
        <v>0</v>
      </c>
      <c r="GUJ3" s="17">
        <v>8.9561225571197344E-3</v>
      </c>
      <c r="GUK3" s="17">
        <v>0.11401128022679134</v>
      </c>
      <c r="GUL3" s="17">
        <v>0.35268058420729465</v>
      </c>
      <c r="GUM3" s="17">
        <v>0.54690994440678065</v>
      </c>
      <c r="GUN3" s="17">
        <v>0.74455083284492662</v>
      </c>
      <c r="GUO3" s="17">
        <v>0.85485963720235347</v>
      </c>
      <c r="GUP3" s="17">
        <v>0.91014760757268676</v>
      </c>
      <c r="GUQ3" s="17">
        <v>0.92426852443525997</v>
      </c>
      <c r="GUR3" s="17">
        <v>0.87640665798482664</v>
      </c>
      <c r="GUS3" s="17">
        <v>0.77342687705264668</v>
      </c>
      <c r="GUT3" s="17">
        <v>0.60694707716876539</v>
      </c>
      <c r="GUU3" s="17">
        <v>0.38822380085729263</v>
      </c>
      <c r="GUV3" s="17">
        <v>0.14936878904518933</v>
      </c>
      <c r="GUW3" s="17">
        <v>1.21642594889988E-2</v>
      </c>
      <c r="GUX3" s="17">
        <v>0</v>
      </c>
      <c r="GUY3" s="17">
        <v>0</v>
      </c>
      <c r="GUZ3" s="17">
        <v>0</v>
      </c>
      <c r="GVA3" s="17">
        <v>0</v>
      </c>
      <c r="GVB3" s="17">
        <v>0</v>
      </c>
      <c r="GVC3" s="17">
        <v>0</v>
      </c>
      <c r="GVD3" s="17">
        <v>0</v>
      </c>
      <c r="GVE3" s="17">
        <v>0</v>
      </c>
      <c r="GVF3" s="17">
        <v>0</v>
      </c>
      <c r="GVG3" s="17">
        <v>0</v>
      </c>
      <c r="GVH3" s="17">
        <v>8.7795204441481998E-3</v>
      </c>
      <c r="GVI3" s="17">
        <v>0.11639963422593468</v>
      </c>
      <c r="GVJ3" s="17">
        <v>0.35642120476893335</v>
      </c>
      <c r="GVK3" s="17">
        <v>0.58658826186901869</v>
      </c>
      <c r="GVL3" s="17">
        <v>0.75891159579395329</v>
      </c>
      <c r="GVM3" s="17">
        <v>0.8700627294376333</v>
      </c>
      <c r="GVN3" s="17">
        <v>0.92708107120848671</v>
      </c>
      <c r="GVO3" s="17">
        <v>0.93288695933741339</v>
      </c>
      <c r="GVP3" s="17">
        <v>0.88448101422143344</v>
      </c>
      <c r="GVQ3" s="17">
        <v>0.77543338721046007</v>
      </c>
      <c r="GVR3" s="17">
        <v>0.6067021732453467</v>
      </c>
      <c r="GVS3" s="17">
        <v>0.38723669258703469</v>
      </c>
      <c r="GVT3" s="17">
        <v>0.14812807110870799</v>
      </c>
      <c r="GVU3" s="17">
        <v>1.21030076818934E-2</v>
      </c>
      <c r="GVV3" s="17">
        <v>0</v>
      </c>
      <c r="GVW3" s="17">
        <v>0</v>
      </c>
      <c r="GVX3" s="17">
        <v>0</v>
      </c>
      <c r="GVY3" s="17">
        <v>0</v>
      </c>
      <c r="GVZ3" s="17">
        <v>0</v>
      </c>
      <c r="GWA3" s="17">
        <v>0</v>
      </c>
      <c r="GWB3" s="17">
        <v>0</v>
      </c>
      <c r="GWC3" s="17">
        <v>0</v>
      </c>
      <c r="GWD3" s="17">
        <v>0</v>
      </c>
      <c r="GWE3" s="17">
        <v>0</v>
      </c>
      <c r="GWF3" s="17">
        <v>8.4043571750429327E-3</v>
      </c>
      <c r="GWG3" s="17">
        <v>0.11536281747146333</v>
      </c>
      <c r="GWH3" s="17">
        <v>0.35547923221063066</v>
      </c>
      <c r="GWI3" s="17">
        <v>0.5856368786854953</v>
      </c>
      <c r="GWJ3" s="17">
        <v>0.76138927009289337</v>
      </c>
      <c r="GWK3" s="17">
        <v>0.8720956222174866</v>
      </c>
      <c r="GWL3" s="17">
        <v>0.9254387107787867</v>
      </c>
      <c r="GWM3" s="17">
        <v>0.92658606162034007</v>
      </c>
      <c r="GWN3" s="17">
        <v>0.87247705094049333</v>
      </c>
      <c r="GWO3" s="17">
        <v>0.76161032533693995</v>
      </c>
      <c r="GWP3" s="17">
        <v>0.59652350942860066</v>
      </c>
      <c r="GWQ3" s="17">
        <v>0.35421759400091135</v>
      </c>
      <c r="GWR3" s="17">
        <v>0.14060956283902334</v>
      </c>
      <c r="GWS3" s="17">
        <v>1.1546915460241267E-2</v>
      </c>
      <c r="GWT3" s="17">
        <v>0</v>
      </c>
      <c r="GWU3" s="17">
        <v>0</v>
      </c>
      <c r="GWV3" s="17">
        <v>0</v>
      </c>
      <c r="GWW3" s="17">
        <v>0</v>
      </c>
      <c r="GWX3" s="17">
        <v>0</v>
      </c>
      <c r="GWY3" s="17">
        <v>0</v>
      </c>
      <c r="GWZ3" s="17">
        <v>0</v>
      </c>
      <c r="GXA3" s="17">
        <v>0</v>
      </c>
      <c r="GXB3" s="17">
        <v>0</v>
      </c>
      <c r="GXC3" s="17">
        <v>0</v>
      </c>
      <c r="GXD3" s="17">
        <v>7.7771841268486673E-3</v>
      </c>
      <c r="GXE3" s="17">
        <v>0.10709479201562268</v>
      </c>
      <c r="GXF3" s="17">
        <v>0.300092772577152</v>
      </c>
      <c r="GXG3" s="17">
        <v>0.52427847485529999</v>
      </c>
      <c r="GXH3" s="17">
        <v>0.62689455346360068</v>
      </c>
      <c r="GXI3" s="17">
        <v>0.84231517548788659</v>
      </c>
      <c r="GXJ3" s="17">
        <v>0.82099732207305998</v>
      </c>
      <c r="GXK3" s="17">
        <v>0.77546680890410002</v>
      </c>
      <c r="GXL3" s="17">
        <v>0.70964292345782665</v>
      </c>
      <c r="GXM3" s="17">
        <v>0.67948107657528667</v>
      </c>
      <c r="GXN3" s="17">
        <v>0.52010553981578667</v>
      </c>
      <c r="GXO3" s="17">
        <v>0.36702922783984204</v>
      </c>
      <c r="GXP3" s="17">
        <v>0.136912614657796</v>
      </c>
      <c r="GXQ3" s="17">
        <v>1.0629017957759E-2</v>
      </c>
      <c r="GXR3" s="17">
        <v>0</v>
      </c>
      <c r="GXS3" s="17">
        <v>0</v>
      </c>
      <c r="GXT3" s="17">
        <v>0</v>
      </c>
      <c r="GXU3" s="17">
        <v>0</v>
      </c>
      <c r="GXV3" s="17">
        <v>0</v>
      </c>
      <c r="GXW3" s="17">
        <v>0</v>
      </c>
      <c r="GXX3" s="17">
        <v>0</v>
      </c>
      <c r="GXY3" s="17">
        <v>0</v>
      </c>
      <c r="GXZ3" s="17">
        <v>0</v>
      </c>
      <c r="GYA3" s="17">
        <v>0</v>
      </c>
      <c r="GYB3" s="17">
        <v>7.195337034344133E-3</v>
      </c>
      <c r="GYC3" s="17">
        <v>0.10885257542847</v>
      </c>
      <c r="GYD3" s="17">
        <v>0.33412440768474067</v>
      </c>
      <c r="GYE3" s="17">
        <v>0.55440356874979668</v>
      </c>
      <c r="GYF3" s="17">
        <v>0.72628951811108666</v>
      </c>
      <c r="GYG3" s="17">
        <v>0.84253823325679333</v>
      </c>
      <c r="GYH3" s="17">
        <v>0.89411965214303335</v>
      </c>
      <c r="GYI3" s="17">
        <v>0.88998998367807336</v>
      </c>
      <c r="GYJ3" s="17">
        <v>0.83900565871065325</v>
      </c>
      <c r="GYK3" s="17">
        <v>0.73420437329570665</v>
      </c>
      <c r="GYL3" s="17">
        <v>0.57426962964589934</v>
      </c>
      <c r="GYM3" s="17">
        <v>0.362225122810796</v>
      </c>
      <c r="GYN3" s="17">
        <v>0.13526261515396668</v>
      </c>
      <c r="GYO3" s="17">
        <v>9.7807667259456003E-3</v>
      </c>
      <c r="GYP3" s="17">
        <v>0</v>
      </c>
      <c r="GYQ3" s="17">
        <v>0</v>
      </c>
      <c r="GYR3" s="17">
        <v>0</v>
      </c>
      <c r="GYS3" s="17">
        <v>0</v>
      </c>
      <c r="GYT3" s="17">
        <v>0</v>
      </c>
      <c r="GYU3" s="17">
        <v>0</v>
      </c>
      <c r="GYV3" s="17">
        <v>0</v>
      </c>
      <c r="GYW3" s="17">
        <v>0</v>
      </c>
      <c r="GYX3" s="17">
        <v>0</v>
      </c>
      <c r="GYY3" s="17">
        <v>0</v>
      </c>
      <c r="GYZ3" s="17">
        <v>6.9216834692382E-3</v>
      </c>
      <c r="GZA3" s="17">
        <v>0.10918338035118133</v>
      </c>
      <c r="GZB3" s="17">
        <v>0.33765058695747735</v>
      </c>
      <c r="GZC3" s="17">
        <v>0.55482377486429402</v>
      </c>
      <c r="GZD3" s="17">
        <v>0.71654648909881336</v>
      </c>
      <c r="GZE3" s="17">
        <v>0.82545324200602666</v>
      </c>
      <c r="GZF3" s="17">
        <v>0.8872727900297267</v>
      </c>
      <c r="GZG3" s="17">
        <v>0.89880872725914662</v>
      </c>
      <c r="GZH3" s="17">
        <v>0.84513165700156667</v>
      </c>
      <c r="GZI3" s="17">
        <v>0.74628879730786002</v>
      </c>
      <c r="GZJ3" s="17">
        <v>0.58279914778657138</v>
      </c>
      <c r="GZK3" s="17">
        <v>0.36646593645689868</v>
      </c>
      <c r="GZL3" s="17">
        <v>0.13576099138480666</v>
      </c>
      <c r="GZM3" s="17">
        <v>9.6740947214264666E-3</v>
      </c>
      <c r="GZN3" s="17">
        <v>0</v>
      </c>
      <c r="GZO3" s="17">
        <v>0</v>
      </c>
      <c r="GZP3" s="17">
        <v>0</v>
      </c>
      <c r="GZQ3" s="17">
        <v>0</v>
      </c>
      <c r="GZR3" s="17">
        <v>0</v>
      </c>
      <c r="GZS3" s="17">
        <v>0</v>
      </c>
      <c r="GZT3" s="17">
        <v>0</v>
      </c>
      <c r="GZU3" s="17">
        <v>0</v>
      </c>
      <c r="GZV3" s="17">
        <v>0</v>
      </c>
      <c r="GZW3" s="17">
        <v>0</v>
      </c>
      <c r="GZX3" s="17">
        <v>7.0746106207962671E-3</v>
      </c>
      <c r="GZY3" s="17">
        <v>0.11004141639362534</v>
      </c>
      <c r="GZZ3" s="17">
        <v>0.34484810804134736</v>
      </c>
      <c r="HAA3" s="17">
        <v>0.57147122697800734</v>
      </c>
      <c r="HAB3" s="17">
        <v>0.74048672951834671</v>
      </c>
      <c r="HAC3" s="17">
        <v>0.85486161479896661</v>
      </c>
      <c r="HAD3" s="17">
        <v>0.91724982186441328</v>
      </c>
      <c r="HAE3" s="17">
        <v>0.92683770404055998</v>
      </c>
      <c r="HAF3" s="17">
        <v>0.87470927965801326</v>
      </c>
      <c r="HAG3" s="17">
        <v>0.76885179819257332</v>
      </c>
      <c r="HAH3" s="17">
        <v>0.59959625219629731</v>
      </c>
      <c r="HAI3" s="17">
        <v>0.37631842230937734</v>
      </c>
      <c r="HAJ3" s="17">
        <v>0.13723897127409265</v>
      </c>
      <c r="HAK3" s="17">
        <v>9.4648138258860669E-3</v>
      </c>
      <c r="HAL3" s="17">
        <v>0</v>
      </c>
      <c r="HAM3" s="17">
        <v>0</v>
      </c>
      <c r="HAN3" s="17">
        <v>0</v>
      </c>
      <c r="HAO3" s="17">
        <v>0</v>
      </c>
      <c r="HAP3" s="17">
        <v>0</v>
      </c>
      <c r="HAQ3" s="17">
        <v>0</v>
      </c>
      <c r="HAR3" s="17">
        <v>0</v>
      </c>
      <c r="HAS3" s="17">
        <v>0</v>
      </c>
      <c r="HAT3" s="17">
        <v>0</v>
      </c>
      <c r="HAU3" s="17">
        <v>0</v>
      </c>
      <c r="HAV3" s="17">
        <v>6.8911925557117336E-3</v>
      </c>
      <c r="HAW3" s="17">
        <v>0.11221185595498734</v>
      </c>
      <c r="HAX3" s="17">
        <v>0.3507246710245393</v>
      </c>
      <c r="HAY3" s="17">
        <v>0.578480393833258</v>
      </c>
      <c r="HAZ3" s="17">
        <v>0.74841159209746</v>
      </c>
      <c r="HBA3" s="17">
        <v>0.85783398044348003</v>
      </c>
      <c r="HBB3" s="17">
        <v>0.91477602387565338</v>
      </c>
      <c r="HBC3" s="17">
        <v>0.93318353374702001</v>
      </c>
      <c r="HBD3" s="17">
        <v>0.87738248825021325</v>
      </c>
      <c r="HBE3" s="17">
        <v>0.76460913935150676</v>
      </c>
      <c r="HBF3" s="17">
        <v>0.60054504307325729</v>
      </c>
      <c r="HBG3" s="17">
        <v>0.37601591653105931</v>
      </c>
      <c r="HBH3" s="17">
        <v>0.13669698371534064</v>
      </c>
      <c r="HBI3" s="17">
        <v>9.3781103989546682E-3</v>
      </c>
      <c r="HBJ3" s="17">
        <v>0</v>
      </c>
      <c r="HBK3" s="17">
        <v>0</v>
      </c>
      <c r="HBL3" s="17">
        <v>0</v>
      </c>
      <c r="HBM3" s="17">
        <v>0</v>
      </c>
      <c r="HBN3" s="17">
        <v>0</v>
      </c>
      <c r="HBO3" s="17">
        <v>0</v>
      </c>
      <c r="HBP3" s="17">
        <v>0</v>
      </c>
      <c r="HBQ3" s="17">
        <v>0</v>
      </c>
      <c r="HBR3" s="17">
        <v>0</v>
      </c>
      <c r="HBS3" s="17">
        <v>0</v>
      </c>
      <c r="HBT3" s="17">
        <v>6.6815001498055334E-3</v>
      </c>
      <c r="HBU3" s="17">
        <v>0.10566928454826333</v>
      </c>
      <c r="HBV3" s="17">
        <v>0.32118341349046869</v>
      </c>
      <c r="HBW3" s="17">
        <v>0.406247340269692</v>
      </c>
      <c r="HBX3" s="17">
        <v>0.73253694719354667</v>
      </c>
      <c r="HBY3" s="17">
        <v>0.81770997224732667</v>
      </c>
      <c r="HBZ3" s="17">
        <v>0.85962331918432011</v>
      </c>
      <c r="HCA3" s="17">
        <v>0.89136958461500659</v>
      </c>
      <c r="HCB3" s="17">
        <v>0.84264560479639328</v>
      </c>
      <c r="HCC3" s="17">
        <v>0.73817792532339999</v>
      </c>
      <c r="HCD3" s="17">
        <v>0.58613999179203535</v>
      </c>
      <c r="HCE3" s="17">
        <v>0.36980960669478602</v>
      </c>
      <c r="HCF3" s="17">
        <v>0.13296832290070132</v>
      </c>
      <c r="HCG3" s="17">
        <v>8.1966012458622658E-3</v>
      </c>
      <c r="HCH3" s="17">
        <v>0</v>
      </c>
      <c r="HCI3" s="17">
        <v>0</v>
      </c>
      <c r="HCJ3" s="17">
        <v>0</v>
      </c>
      <c r="HCK3" s="17">
        <v>0</v>
      </c>
      <c r="HCL3" s="17">
        <v>0</v>
      </c>
      <c r="HCM3" s="17">
        <v>0</v>
      </c>
      <c r="HCN3" s="17">
        <v>0</v>
      </c>
      <c r="HCO3" s="17">
        <v>0</v>
      </c>
      <c r="HCP3" s="17">
        <v>0</v>
      </c>
      <c r="HCQ3" s="17">
        <v>0</v>
      </c>
      <c r="HCR3" s="17">
        <v>5.8447265222171599E-3</v>
      </c>
      <c r="HCS3" s="17">
        <v>0.10898289460579867</v>
      </c>
      <c r="HCT3" s="17">
        <v>0.34507598338207801</v>
      </c>
      <c r="HCU3" s="17">
        <v>0.57296698544660873</v>
      </c>
      <c r="HCV3" s="17">
        <v>0.74304499026689996</v>
      </c>
      <c r="HCW3" s="17">
        <v>0.8556145622755067</v>
      </c>
      <c r="HCX3" s="17">
        <v>0.9155167173267067</v>
      </c>
      <c r="HCY3" s="17">
        <v>0.91873916484478002</v>
      </c>
      <c r="HCZ3" s="17">
        <v>0.86981721003054668</v>
      </c>
      <c r="HDA3" s="17">
        <v>0.75853151608204661</v>
      </c>
      <c r="HDB3" s="17">
        <v>0.59026289109396601</v>
      </c>
      <c r="HDC3" s="17">
        <v>0.36751964250433133</v>
      </c>
      <c r="HDD3" s="17">
        <v>0.13046388997389466</v>
      </c>
      <c r="HDE3" s="17">
        <v>7.7046407238303338E-3</v>
      </c>
      <c r="HDF3" s="17">
        <v>0</v>
      </c>
      <c r="HDG3" s="17">
        <v>0</v>
      </c>
      <c r="HDH3" s="17">
        <v>0</v>
      </c>
      <c r="HDI3" s="17">
        <v>0</v>
      </c>
      <c r="HDJ3" s="17">
        <v>0</v>
      </c>
      <c r="HDK3" s="17">
        <v>0</v>
      </c>
      <c r="HDL3" s="17">
        <v>0</v>
      </c>
      <c r="HDM3" s="17">
        <v>0</v>
      </c>
      <c r="HDN3" s="17">
        <v>0</v>
      </c>
      <c r="HDO3" s="17">
        <v>0</v>
      </c>
      <c r="HDP3" s="17">
        <v>5.9319165228752932E-3</v>
      </c>
      <c r="HDQ3" s="17">
        <v>0.10983404407951866</v>
      </c>
      <c r="HDR3" s="17">
        <v>0.34759002256456734</v>
      </c>
      <c r="HDS3" s="17">
        <v>0.57752052586404135</v>
      </c>
      <c r="HDT3" s="17">
        <v>0.73468309718256664</v>
      </c>
      <c r="HDU3" s="17">
        <v>0.85202657053205333</v>
      </c>
      <c r="HDV3" s="17">
        <v>0.91490324638202669</v>
      </c>
      <c r="HDW3" s="17">
        <v>0.9131456414162934</v>
      </c>
      <c r="HDX3" s="17">
        <v>0.86410355360302671</v>
      </c>
      <c r="HDY3" s="17">
        <v>0.75735764554305329</v>
      </c>
      <c r="HDZ3" s="17">
        <v>0.59135589709286407</v>
      </c>
      <c r="HEA3" s="17">
        <v>0.36643508366405331</v>
      </c>
      <c r="HEB3" s="17">
        <v>0.12894485131979533</v>
      </c>
      <c r="HEC3" s="17">
        <v>7.3397358422517336E-3</v>
      </c>
      <c r="HED3" s="17">
        <v>0</v>
      </c>
      <c r="HEE3" s="17">
        <v>0</v>
      </c>
      <c r="HEF3" s="17">
        <v>0</v>
      </c>
      <c r="HEG3" s="17">
        <v>0</v>
      </c>
      <c r="HEH3" s="17">
        <v>0</v>
      </c>
      <c r="HEI3" s="17">
        <v>0</v>
      </c>
      <c r="HEJ3" s="17">
        <v>0</v>
      </c>
      <c r="HEK3" s="17">
        <v>0</v>
      </c>
      <c r="HEL3" s="17">
        <v>0</v>
      </c>
      <c r="HEM3" s="17">
        <v>0</v>
      </c>
      <c r="HEN3" s="17">
        <v>5.1754096374201069E-3</v>
      </c>
      <c r="HEO3" s="17">
        <v>0.11013322798426868</v>
      </c>
      <c r="HEP3" s="17">
        <v>0.35275648961823064</v>
      </c>
      <c r="HEQ3" s="17">
        <v>0.58374662802649202</v>
      </c>
      <c r="HER3" s="17">
        <v>0.75498280325538003</v>
      </c>
      <c r="HES3" s="17">
        <v>0.86445572362800005</v>
      </c>
      <c r="HET3" s="17">
        <v>0.92010006691836665</v>
      </c>
      <c r="HEU3" s="17">
        <v>0.92560044523360663</v>
      </c>
      <c r="HEV3" s="17">
        <v>0.87301827703070012</v>
      </c>
      <c r="HEW3" s="17">
        <v>0.76412324837641332</v>
      </c>
      <c r="HEX3" s="17">
        <v>0.59105899486170199</v>
      </c>
      <c r="HEY3" s="17">
        <v>0.36722644632315532</v>
      </c>
      <c r="HEZ3" s="17">
        <v>0.12813383094752331</v>
      </c>
      <c r="HFA3" s="17">
        <v>6.6851480904266004E-3</v>
      </c>
      <c r="HFB3" s="17">
        <v>0</v>
      </c>
      <c r="HFC3" s="17">
        <v>0</v>
      </c>
      <c r="HFD3" s="17">
        <v>0</v>
      </c>
      <c r="HFE3" s="17">
        <v>0</v>
      </c>
      <c r="HFF3" s="17">
        <v>0</v>
      </c>
      <c r="HFG3" s="17">
        <v>0</v>
      </c>
      <c r="HFH3" s="17">
        <v>0</v>
      </c>
      <c r="HFI3" s="17">
        <v>0</v>
      </c>
      <c r="HFJ3" s="17">
        <v>0</v>
      </c>
      <c r="HFK3" s="17">
        <v>0</v>
      </c>
      <c r="HFL3" s="17">
        <v>5.1974527238732599E-3</v>
      </c>
      <c r="HFM3" s="17">
        <v>0.11001003176835134</v>
      </c>
      <c r="HFN3" s="17">
        <v>0.35279420300382802</v>
      </c>
      <c r="HFO3" s="17">
        <v>0.5808556055157087</v>
      </c>
      <c r="HFP3" s="17">
        <v>0.72266553031722003</v>
      </c>
      <c r="HFQ3" s="17">
        <v>0.78860522237090658</v>
      </c>
      <c r="HFR3" s="17">
        <v>0.84284330949627329</v>
      </c>
      <c r="HFS3" s="17">
        <v>0.83348850306681999</v>
      </c>
      <c r="HFT3" s="17">
        <v>0.8379567144340534</v>
      </c>
      <c r="HFU3" s="17">
        <v>0.6408125785242913</v>
      </c>
      <c r="HFV3" s="17">
        <v>0.52264641099088527</v>
      </c>
      <c r="HFW3" s="17">
        <v>0.33472205793612264</v>
      </c>
      <c r="HFX3" s="17">
        <v>0.11949772526442466</v>
      </c>
      <c r="HFY3" s="17">
        <v>6.4471466239641E-3</v>
      </c>
      <c r="HFZ3" s="17">
        <v>0</v>
      </c>
      <c r="HGA3" s="17">
        <v>0</v>
      </c>
      <c r="HGB3" s="17">
        <v>0</v>
      </c>
      <c r="HGC3" s="17">
        <v>0</v>
      </c>
      <c r="HGD3" s="17">
        <v>0</v>
      </c>
      <c r="HGE3" s="17">
        <v>0</v>
      </c>
      <c r="HGF3" s="17">
        <v>0</v>
      </c>
      <c r="HGG3" s="17">
        <v>0</v>
      </c>
      <c r="HGH3" s="17">
        <v>0</v>
      </c>
      <c r="HGI3" s="17">
        <v>0</v>
      </c>
      <c r="HGJ3" s="17">
        <v>6.3825836775000533E-3</v>
      </c>
      <c r="HGK3" s="17">
        <v>0.10188588356134599</v>
      </c>
      <c r="HGL3" s="17">
        <v>0.34661551665962337</v>
      </c>
      <c r="HGM3" s="17">
        <v>0.5748958564383333</v>
      </c>
      <c r="HGN3" s="17">
        <v>0.74204024112297995</v>
      </c>
      <c r="HGO3" s="17">
        <v>0.85204650466642007</v>
      </c>
      <c r="HGP3" s="17">
        <v>0.9057650264801399</v>
      </c>
      <c r="HGQ3" s="17">
        <v>0.91196537861213334</v>
      </c>
      <c r="HGR3" s="17">
        <v>0.86303099793246663</v>
      </c>
      <c r="HGS3" s="17">
        <v>0.75101132021436667</v>
      </c>
      <c r="HGT3" s="17">
        <v>0.57951884017459265</v>
      </c>
      <c r="HGU3" s="17">
        <v>0.35698319025497799</v>
      </c>
      <c r="HGV3" s="17">
        <v>0.12140828355152868</v>
      </c>
      <c r="HGW3" s="17">
        <v>5.75436380340596E-3</v>
      </c>
      <c r="HGX3" s="17">
        <v>0</v>
      </c>
      <c r="HGY3" s="17">
        <v>0</v>
      </c>
      <c r="HGZ3" s="17">
        <v>0</v>
      </c>
      <c r="HHA3" s="17">
        <v>0</v>
      </c>
      <c r="HHB3" s="17">
        <v>0</v>
      </c>
      <c r="HHC3" s="17">
        <v>0</v>
      </c>
      <c r="HHD3" s="17">
        <v>0</v>
      </c>
      <c r="HHE3" s="17">
        <v>0</v>
      </c>
      <c r="HHF3" s="17">
        <v>0</v>
      </c>
      <c r="HHG3" s="17">
        <v>0</v>
      </c>
      <c r="HHH3" s="17">
        <v>6.4571608431396536E-3</v>
      </c>
      <c r="HHI3" s="17">
        <v>0.10429487583765934</v>
      </c>
      <c r="HHJ3" s="17">
        <v>0.33804400398325668</v>
      </c>
      <c r="HHK3" s="17">
        <v>0.56253519909905869</v>
      </c>
      <c r="HHL3" s="17">
        <v>0.71849657549141333</v>
      </c>
      <c r="HHM3" s="17">
        <v>0.82220568507415337</v>
      </c>
      <c r="HHN3" s="17">
        <v>0.87653514169502666</v>
      </c>
      <c r="HHO3" s="17">
        <v>0.87721095325623333</v>
      </c>
      <c r="HHP3" s="17">
        <v>0.83586945376267996</v>
      </c>
      <c r="HHQ3" s="17">
        <v>0.7278496308466067</v>
      </c>
      <c r="HHR3" s="17">
        <v>0.56524339734710605</v>
      </c>
      <c r="HHS3" s="17">
        <v>0.34596803730863868</v>
      </c>
      <c r="HHT3" s="17">
        <v>0.11649147313860134</v>
      </c>
      <c r="HHU3" s="17">
        <v>4.9921518506008062E-3</v>
      </c>
      <c r="HHV3" s="17">
        <v>0</v>
      </c>
      <c r="HHW3" s="17">
        <v>0</v>
      </c>
      <c r="HHX3" s="17">
        <v>0</v>
      </c>
      <c r="HHY3" s="17">
        <v>0</v>
      </c>
      <c r="HHZ3" s="17">
        <v>0</v>
      </c>
      <c r="HIA3" s="17">
        <v>0</v>
      </c>
      <c r="HIB3" s="17">
        <v>0</v>
      </c>
      <c r="HIC3" s="17">
        <v>0</v>
      </c>
      <c r="HID3" s="17">
        <v>0</v>
      </c>
      <c r="HIE3" s="17">
        <v>0</v>
      </c>
      <c r="HIF3" s="17">
        <v>5.6008198376097003E-3</v>
      </c>
      <c r="HIG3" s="17">
        <v>0.10317755629007734</v>
      </c>
      <c r="HIH3" s="17">
        <v>0.33298610828709535</v>
      </c>
      <c r="HII3" s="17">
        <v>0.54841638956402994</v>
      </c>
      <c r="HIJ3" s="17">
        <v>0.70835443348510008</v>
      </c>
      <c r="HIK3" s="17">
        <v>0.82816892838102674</v>
      </c>
      <c r="HIL3" s="17">
        <v>0.87538231471050665</v>
      </c>
      <c r="HIM3" s="17">
        <v>0.88258914968810664</v>
      </c>
      <c r="HIN3" s="17">
        <v>0.82722119634096003</v>
      </c>
      <c r="HIO3" s="17">
        <v>0.72902006509671324</v>
      </c>
      <c r="HIP3" s="17">
        <v>0.56498397303558467</v>
      </c>
      <c r="HIQ3" s="17">
        <v>0.34349038793148795</v>
      </c>
      <c r="HIR3" s="17">
        <v>0.11388302195822199</v>
      </c>
      <c r="HIS3" s="17">
        <v>4.8318824522680468E-3</v>
      </c>
      <c r="HIT3" s="17">
        <v>0</v>
      </c>
      <c r="HIU3" s="17">
        <v>0</v>
      </c>
      <c r="HIV3" s="17">
        <v>0</v>
      </c>
      <c r="HIW3" s="17">
        <v>0</v>
      </c>
      <c r="HIX3" s="17">
        <v>0</v>
      </c>
      <c r="HIY3" s="17">
        <v>0</v>
      </c>
      <c r="HIZ3" s="17">
        <v>0</v>
      </c>
      <c r="HJA3" s="17">
        <v>0</v>
      </c>
      <c r="HJB3" s="17">
        <v>0</v>
      </c>
      <c r="HJC3" s="17">
        <v>0</v>
      </c>
      <c r="HJD3" s="17">
        <v>5.1833952076929335E-3</v>
      </c>
      <c r="HJE3" s="17">
        <v>0.10083526522304267</v>
      </c>
      <c r="HJF3" s="17">
        <v>0.32728073068819868</v>
      </c>
      <c r="HJG3" s="17">
        <v>0.54290406983393469</v>
      </c>
      <c r="HJH3" s="17">
        <v>0.70285155808053335</v>
      </c>
      <c r="HJI3" s="17">
        <v>0.82184281614315335</v>
      </c>
      <c r="HJJ3" s="17">
        <v>0.87391616714661324</v>
      </c>
      <c r="HJK3" s="17">
        <v>0.83888281930834008</v>
      </c>
      <c r="HJL3" s="17">
        <v>0.73822462351866003</v>
      </c>
      <c r="HJM3" s="17">
        <v>0.59356729356264537</v>
      </c>
      <c r="HJN3" s="17">
        <v>0.47941481620631599</v>
      </c>
      <c r="HJO3" s="17">
        <v>0.32485000236009803</v>
      </c>
      <c r="HJP3" s="17">
        <v>0.10579477483439068</v>
      </c>
      <c r="HJQ3" s="17">
        <v>4.3593469361807328E-3</v>
      </c>
      <c r="HJR3" s="17">
        <v>0</v>
      </c>
      <c r="HJS3" s="17">
        <v>0</v>
      </c>
      <c r="HJT3" s="17">
        <v>0</v>
      </c>
      <c r="HJU3" s="17">
        <v>0</v>
      </c>
      <c r="HJV3" s="17">
        <v>0</v>
      </c>
      <c r="HJW3" s="17">
        <v>0</v>
      </c>
      <c r="HJX3" s="17">
        <v>0</v>
      </c>
      <c r="HJY3" s="17">
        <v>0</v>
      </c>
      <c r="HJZ3" s="17">
        <v>0</v>
      </c>
      <c r="HKA3" s="17">
        <v>0</v>
      </c>
      <c r="HKB3" s="17">
        <v>4.1546011956488937E-3</v>
      </c>
      <c r="HKC3" s="17">
        <v>9.8115662158383327E-2</v>
      </c>
      <c r="HKD3" s="17">
        <v>0.32739314847628798</v>
      </c>
      <c r="HKE3" s="17">
        <v>0.55122465204058269</v>
      </c>
      <c r="HKF3" s="17">
        <v>0.71966619967158663</v>
      </c>
      <c r="HKG3" s="17">
        <v>0.82249788281945335</v>
      </c>
      <c r="HKH3" s="17">
        <v>0.86827867532811998</v>
      </c>
      <c r="HKI3" s="17">
        <v>0.61440619108291206</v>
      </c>
      <c r="HKJ3" s="17">
        <v>0.55810323097384729</v>
      </c>
      <c r="HKK3" s="17">
        <v>0.50310886219006534</v>
      </c>
      <c r="HKL3" s="17">
        <v>0.46373120836959536</v>
      </c>
      <c r="HKM3" s="17">
        <v>0.30362126131435868</v>
      </c>
      <c r="HKN3" s="17">
        <v>9.5572279681115993E-2</v>
      </c>
      <c r="HKO3" s="17">
        <v>4.1366444010446134E-3</v>
      </c>
      <c r="HKP3" s="17">
        <v>0</v>
      </c>
      <c r="HKQ3" s="17">
        <v>0</v>
      </c>
      <c r="HKR3" s="17">
        <v>0</v>
      </c>
      <c r="HKS3" s="17">
        <v>0</v>
      </c>
      <c r="HKT3" s="17">
        <v>0</v>
      </c>
      <c r="HKU3" s="17">
        <v>0</v>
      </c>
      <c r="HKV3" s="17">
        <v>0</v>
      </c>
      <c r="HKW3" s="17">
        <v>0</v>
      </c>
      <c r="HKX3" s="17">
        <v>0</v>
      </c>
      <c r="HKY3" s="17">
        <v>0</v>
      </c>
      <c r="HKZ3" s="17">
        <v>3.7527023048314532E-3</v>
      </c>
      <c r="HLA3" s="17">
        <v>9.7524656415088007E-2</v>
      </c>
      <c r="HLB3" s="17">
        <v>0.32175076838572331</v>
      </c>
      <c r="HLC3" s="17">
        <v>0.53771316398814462</v>
      </c>
      <c r="HLD3" s="17">
        <v>0.70809818083718001</v>
      </c>
      <c r="HLE3" s="17">
        <v>0.81925808063550665</v>
      </c>
      <c r="HLF3" s="17">
        <v>0.84103296065978672</v>
      </c>
      <c r="HLG3" s="17">
        <v>0.78378417247636667</v>
      </c>
      <c r="HLH3" s="17">
        <v>0.70411223281276003</v>
      </c>
      <c r="HLI3" s="17">
        <v>0.396983389737458</v>
      </c>
      <c r="HLJ3" s="17">
        <v>0.38726338777537</v>
      </c>
      <c r="HLK3" s="17">
        <v>0.25683276810752065</v>
      </c>
      <c r="HLL3" s="17">
        <v>8.1579703886766664E-2</v>
      </c>
      <c r="HLM3" s="17">
        <v>2.9993453091253734E-3</v>
      </c>
      <c r="HLN3" s="17">
        <v>0</v>
      </c>
      <c r="HLO3" s="17">
        <v>0</v>
      </c>
      <c r="HLP3" s="17">
        <v>0</v>
      </c>
      <c r="HLQ3" s="17">
        <v>0</v>
      </c>
      <c r="HLR3" s="17">
        <v>0</v>
      </c>
      <c r="HLS3" s="17">
        <v>0</v>
      </c>
      <c r="HLT3" s="17">
        <v>0</v>
      </c>
      <c r="HLU3" s="17">
        <v>0</v>
      </c>
      <c r="HLV3" s="17">
        <v>0</v>
      </c>
      <c r="HLW3" s="17">
        <v>0</v>
      </c>
      <c r="HLX3" s="17">
        <v>3.4287241355836734E-3</v>
      </c>
      <c r="HLY3" s="17">
        <v>9.8681537414520001E-2</v>
      </c>
      <c r="HLZ3" s="17">
        <v>0.32252540348429798</v>
      </c>
      <c r="HMA3" s="17">
        <v>0.54730960051871935</v>
      </c>
      <c r="HMB3" s="17">
        <v>0.72269572913248004</v>
      </c>
      <c r="HMC3" s="17">
        <v>0.84025528043761999</v>
      </c>
      <c r="HMD3" s="17">
        <v>0.88574765716633996</v>
      </c>
      <c r="HME3" s="17">
        <v>0.76434742107193998</v>
      </c>
      <c r="HMF3" s="17">
        <v>0.51281188715354209</v>
      </c>
      <c r="HMG3" s="17">
        <v>0.62175381056273993</v>
      </c>
      <c r="HMH3" s="17">
        <v>0.51584739909631672</v>
      </c>
      <c r="HMI3" s="17">
        <v>0.26070865410933536</v>
      </c>
      <c r="HMJ3" s="17">
        <v>9.4774906614187998E-2</v>
      </c>
      <c r="HMK3" s="17">
        <v>3.6452950940801801E-3</v>
      </c>
      <c r="HML3" s="17">
        <v>0</v>
      </c>
      <c r="HMM3" s="17">
        <v>0</v>
      </c>
      <c r="HMN3" s="17">
        <v>0</v>
      </c>
      <c r="HMO3" s="17">
        <v>0</v>
      </c>
      <c r="HMP3" s="17">
        <v>0</v>
      </c>
      <c r="HMQ3" s="17">
        <v>0</v>
      </c>
      <c r="HMR3" s="17">
        <v>0</v>
      </c>
      <c r="HMS3" s="17">
        <v>0</v>
      </c>
      <c r="HMT3" s="17">
        <v>0</v>
      </c>
      <c r="HMU3" s="17">
        <v>0</v>
      </c>
      <c r="HMV3" s="17">
        <v>2.9798426262949932E-3</v>
      </c>
      <c r="HMW3" s="17">
        <v>0.10070947672094667</v>
      </c>
      <c r="HMX3" s="17">
        <v>0.33395889942241469</v>
      </c>
      <c r="HMY3" s="17">
        <v>0.56124829799221065</v>
      </c>
      <c r="HMZ3" s="17">
        <v>0.73083968829842672</v>
      </c>
      <c r="HNA3" s="17">
        <v>0.84011972504178001</v>
      </c>
      <c r="HNB3" s="17">
        <v>0.89817437876971329</v>
      </c>
      <c r="HNC3" s="17">
        <v>0.90685314319619992</v>
      </c>
      <c r="HND3" s="17">
        <v>0.83219799020045992</v>
      </c>
      <c r="HNE3" s="17">
        <v>0.65954811320191531</v>
      </c>
      <c r="HNF3" s="17">
        <v>0.549281017097764</v>
      </c>
      <c r="HNG3" s="17">
        <v>0.24608078971435202</v>
      </c>
      <c r="HNH3" s="17">
        <v>0.10446026723008733</v>
      </c>
      <c r="HNI3" s="17">
        <v>4.012345139062126E-3</v>
      </c>
      <c r="HNJ3" s="17">
        <v>0</v>
      </c>
      <c r="HNK3" s="17">
        <v>0</v>
      </c>
      <c r="HNL3" s="17">
        <v>0</v>
      </c>
      <c r="HNM3" s="17">
        <v>0</v>
      </c>
      <c r="HNN3" s="17">
        <v>0</v>
      </c>
      <c r="HNO3" s="17">
        <v>0</v>
      </c>
      <c r="HNP3" s="17">
        <v>0</v>
      </c>
      <c r="HNQ3" s="17">
        <v>0</v>
      </c>
      <c r="HNR3" s="17">
        <v>0</v>
      </c>
      <c r="HNS3" s="17">
        <v>0</v>
      </c>
      <c r="HNT3" s="17">
        <v>2.7693298577155467E-3</v>
      </c>
      <c r="HNU3" s="17">
        <v>0.10155403160012601</v>
      </c>
      <c r="HNV3" s="17">
        <v>0.34076892051717467</v>
      </c>
      <c r="HNW3" s="17">
        <v>0.57322111449829194</v>
      </c>
      <c r="HNX3" s="17">
        <v>0.73920466009036001</v>
      </c>
      <c r="HNY3" s="17">
        <v>0.84543313427260003</v>
      </c>
      <c r="HNZ3" s="17">
        <v>0.90879290933928003</v>
      </c>
      <c r="HOA3" s="17">
        <v>0.91403418713175333</v>
      </c>
      <c r="HOB3" s="17">
        <v>0.85502613954494</v>
      </c>
      <c r="HOC3" s="17">
        <v>0.74833277893352668</v>
      </c>
      <c r="HOD3" s="17">
        <v>0.56895571101040532</v>
      </c>
      <c r="HOE3" s="17">
        <v>0.33803189106597864</v>
      </c>
      <c r="HOF3" s="17">
        <v>0.10288897272790533</v>
      </c>
      <c r="HOG3" s="17">
        <v>3.1095070277480799E-3</v>
      </c>
      <c r="HOH3" s="17">
        <v>0</v>
      </c>
      <c r="HOI3" s="17">
        <v>0</v>
      </c>
      <c r="HOJ3" s="17">
        <v>0</v>
      </c>
      <c r="HOK3" s="17">
        <v>0</v>
      </c>
      <c r="HOL3" s="17">
        <v>0</v>
      </c>
      <c r="HOM3" s="17">
        <v>0</v>
      </c>
      <c r="HON3" s="17">
        <v>0</v>
      </c>
      <c r="HOO3" s="17">
        <v>0</v>
      </c>
      <c r="HOP3" s="17">
        <v>0</v>
      </c>
      <c r="HOQ3" s="17">
        <v>0</v>
      </c>
      <c r="HOR3" s="17">
        <v>1.8942031079981067E-3</v>
      </c>
      <c r="HOS3" s="17">
        <v>9.6870450055728002E-2</v>
      </c>
      <c r="HOT3" s="17">
        <v>0.34557487789384267</v>
      </c>
      <c r="HOU3" s="17">
        <v>0.58252266119851537</v>
      </c>
      <c r="HOV3" s="17">
        <v>0.75941927325103997</v>
      </c>
      <c r="HOW3" s="17">
        <v>0.87152302418570671</v>
      </c>
      <c r="HOX3" s="17">
        <v>0.93331149157266002</v>
      </c>
      <c r="HOY3" s="17">
        <v>0.93656612321132005</v>
      </c>
      <c r="HOZ3" s="17">
        <v>0.87246398916536005</v>
      </c>
      <c r="HPA3" s="17">
        <v>0.75842456577737327</v>
      </c>
      <c r="HPB3" s="17">
        <v>0.57582713662904139</v>
      </c>
      <c r="HPC3" s="17">
        <v>0.33856039748764066</v>
      </c>
      <c r="HPD3" s="17">
        <v>0.10082147619157666</v>
      </c>
      <c r="HPE3" s="17">
        <v>2.1935631347946333E-3</v>
      </c>
      <c r="HPF3" s="17">
        <v>0</v>
      </c>
      <c r="HPG3" s="17">
        <v>0</v>
      </c>
      <c r="HPH3" s="17">
        <v>0</v>
      </c>
      <c r="HPI3" s="17">
        <v>0</v>
      </c>
      <c r="HPJ3" s="17">
        <v>0</v>
      </c>
      <c r="HPK3" s="17">
        <v>0</v>
      </c>
      <c r="HPL3" s="17">
        <v>0</v>
      </c>
      <c r="HPM3" s="17">
        <v>0</v>
      </c>
      <c r="HPN3" s="17">
        <v>0</v>
      </c>
      <c r="HPO3" s="17">
        <v>0</v>
      </c>
      <c r="HPP3" s="17">
        <v>1.9363806946968132E-3</v>
      </c>
      <c r="HPQ3" s="17">
        <v>0.10302662491438866</v>
      </c>
      <c r="HPR3" s="17">
        <v>0.34576828377230534</v>
      </c>
      <c r="HPS3" s="17">
        <v>0.58520870360944932</v>
      </c>
      <c r="HPT3" s="17">
        <v>0.76412550863768658</v>
      </c>
      <c r="HPU3" s="17">
        <v>0.87780442439137329</v>
      </c>
      <c r="HPV3" s="17">
        <v>0.93864731639296661</v>
      </c>
      <c r="HPW3" s="17">
        <v>0.93785983457209998</v>
      </c>
      <c r="HPX3" s="17">
        <v>0.87542558180704</v>
      </c>
      <c r="HPY3" s="17">
        <v>0.75846752755426672</v>
      </c>
      <c r="HPZ3" s="17">
        <v>0.57410463864177064</v>
      </c>
      <c r="HQA3" s="17">
        <v>0.33574553485219666</v>
      </c>
      <c r="HQB3" s="17">
        <v>9.8866725438287326E-2</v>
      </c>
      <c r="HQC3" s="17">
        <v>1.3471219659914066E-3</v>
      </c>
      <c r="HQD3" s="17">
        <v>0</v>
      </c>
      <c r="HQE3" s="17">
        <v>0</v>
      </c>
      <c r="HQF3" s="17">
        <v>0</v>
      </c>
      <c r="HQG3" s="17">
        <v>0</v>
      </c>
      <c r="HQH3" s="17">
        <v>0</v>
      </c>
      <c r="HQI3" s="17">
        <v>0</v>
      </c>
      <c r="HQJ3" s="17">
        <v>0</v>
      </c>
      <c r="HQK3" s="17">
        <v>0</v>
      </c>
      <c r="HQL3" s="17">
        <v>0</v>
      </c>
      <c r="HQM3" s="17">
        <v>0</v>
      </c>
      <c r="HQN3" s="17">
        <v>1.22721984520458E-3</v>
      </c>
      <c r="HQO3" s="17">
        <v>0.10036067693787867</v>
      </c>
      <c r="HQP3" s="17">
        <v>0.33627611330107132</v>
      </c>
      <c r="HQQ3" s="17">
        <v>0.55892214976813936</v>
      </c>
      <c r="HQR3" s="17">
        <v>0.71834715770316671</v>
      </c>
      <c r="HQS3" s="17">
        <v>0.76027678392374665</v>
      </c>
      <c r="HQT3" s="17">
        <v>0.83398433411421335</v>
      </c>
      <c r="HQU3" s="17">
        <v>0.85302425332910659</v>
      </c>
      <c r="HQV3" s="17">
        <v>0.77819640638357335</v>
      </c>
      <c r="HQW3" s="17">
        <v>0.57436420209900407</v>
      </c>
      <c r="HQX3" s="17">
        <v>0.45159523611378999</v>
      </c>
      <c r="HQY3" s="17">
        <v>0.28633661034688934</v>
      </c>
      <c r="HQZ3" s="17">
        <v>7.8831481453104674E-2</v>
      </c>
      <c r="HRA3" s="17">
        <v>5.3811771843750728E-5</v>
      </c>
      <c r="HRB3" s="17">
        <v>0</v>
      </c>
      <c r="HRC3" s="17">
        <v>0</v>
      </c>
      <c r="HRD3" s="17">
        <v>0</v>
      </c>
      <c r="HRE3" s="17">
        <v>0</v>
      </c>
      <c r="HRF3" s="17">
        <v>0</v>
      </c>
      <c r="HRG3" s="17">
        <v>0</v>
      </c>
      <c r="HRH3" s="17">
        <v>0</v>
      </c>
      <c r="HRI3" s="17">
        <v>0</v>
      </c>
      <c r="HRJ3" s="17">
        <v>0</v>
      </c>
      <c r="HRK3" s="17">
        <v>0</v>
      </c>
      <c r="HRL3" s="17">
        <v>3.4339815151515136E-4</v>
      </c>
      <c r="HRM3" s="17">
        <v>7.6232463622675994E-2</v>
      </c>
      <c r="HRN3" s="17">
        <v>0.33296493765036</v>
      </c>
      <c r="HRO3" s="17">
        <v>0.57045249962596933</v>
      </c>
      <c r="HRP3" s="17">
        <v>0.74594847055157998</v>
      </c>
      <c r="HRQ3" s="17">
        <v>0.82143674085237339</v>
      </c>
      <c r="HRR3" s="17">
        <v>0.73014416386574676</v>
      </c>
      <c r="HRS3" s="17">
        <v>0.67848592922020001</v>
      </c>
      <c r="HRT3" s="17">
        <v>0.85303271199220665</v>
      </c>
      <c r="HRU3" s="17">
        <v>0.7374248150169066</v>
      </c>
      <c r="HRV3" s="17">
        <v>0.55813206978375329</v>
      </c>
      <c r="HRW3" s="17">
        <v>0.323882468295908</v>
      </c>
      <c r="HRX3" s="17">
        <v>9.1649990610150667E-2</v>
      </c>
      <c r="HRY3" s="17">
        <v>2.7541529753128865E-5</v>
      </c>
      <c r="HRZ3" s="17">
        <v>0</v>
      </c>
      <c r="HSA3" s="17">
        <v>0</v>
      </c>
      <c r="HSB3" s="17">
        <v>0</v>
      </c>
      <c r="HSC3" s="17">
        <v>0</v>
      </c>
      <c r="HSD3" s="17">
        <v>0</v>
      </c>
      <c r="HSE3" s="17">
        <v>0</v>
      </c>
      <c r="HSF3" s="17">
        <v>0</v>
      </c>
      <c r="HSG3" s="17">
        <v>0</v>
      </c>
      <c r="HSH3" s="17">
        <v>0</v>
      </c>
      <c r="HSI3" s="17">
        <v>0</v>
      </c>
      <c r="HSJ3" s="17">
        <v>5.0917493939393931E-4</v>
      </c>
      <c r="HSK3" s="17">
        <v>9.6002936833597341E-2</v>
      </c>
      <c r="HSL3" s="17">
        <v>0.33346334202880068</v>
      </c>
      <c r="HSM3" s="17">
        <v>0.56242182307329602</v>
      </c>
      <c r="HSN3" s="17">
        <v>0.73531082318919339</v>
      </c>
      <c r="HSO3" s="17">
        <v>0.83311543032826008</v>
      </c>
      <c r="HSP3" s="17">
        <v>0.84796100990848</v>
      </c>
      <c r="HSQ3" s="17">
        <v>0.79380103600272667</v>
      </c>
      <c r="HSR3" s="17">
        <v>0.73358384770046003</v>
      </c>
      <c r="HSS3" s="17">
        <v>0.64641588292095464</v>
      </c>
      <c r="HST3" s="17">
        <v>0.46037647322247799</v>
      </c>
      <c r="HSU3" s="17">
        <v>0.31843397111706401</v>
      </c>
      <c r="HSV3" s="17">
        <v>8.7710667322997996E-2</v>
      </c>
      <c r="HSW3" s="17">
        <v>0</v>
      </c>
      <c r="HSX3" s="17">
        <v>0</v>
      </c>
      <c r="HSY3" s="17">
        <v>0</v>
      </c>
      <c r="HSZ3" s="17">
        <v>0</v>
      </c>
      <c r="HTA3" s="17">
        <v>0</v>
      </c>
      <c r="HTB3" s="17">
        <v>0</v>
      </c>
      <c r="HTC3" s="17">
        <v>0</v>
      </c>
      <c r="HTD3" s="17">
        <v>0</v>
      </c>
      <c r="HTE3" s="17">
        <v>0</v>
      </c>
      <c r="HTF3" s="17">
        <v>0</v>
      </c>
      <c r="HTG3" s="17">
        <v>0</v>
      </c>
      <c r="HTH3" s="17">
        <v>0</v>
      </c>
      <c r="HTI3" s="17">
        <v>7.1016314667585997E-2</v>
      </c>
      <c r="HTJ3" s="17">
        <v>0.14558572320018601</v>
      </c>
      <c r="HTK3" s="17">
        <v>0.36868657667528665</v>
      </c>
      <c r="HTL3" s="17">
        <v>0.25447384318065536</v>
      </c>
      <c r="HTM3" s="17">
        <v>0.24208083998114199</v>
      </c>
      <c r="HTN3" s="17">
        <v>0.17558847098674801</v>
      </c>
      <c r="HTO3" s="17">
        <v>0.25601187366439332</v>
      </c>
      <c r="HTP3" s="17">
        <v>8.4923945074169338E-2</v>
      </c>
      <c r="HTQ3" s="17">
        <v>0.29696936336316931</v>
      </c>
      <c r="HTR3" s="17">
        <v>0.29736147319444867</v>
      </c>
      <c r="HTS3" s="17">
        <v>0.20047595250984535</v>
      </c>
      <c r="HTT3" s="17">
        <v>7.7269366158236E-2</v>
      </c>
      <c r="HTU3" s="17">
        <v>0</v>
      </c>
      <c r="HTV3" s="17">
        <v>0</v>
      </c>
      <c r="HTW3" s="17">
        <v>0</v>
      </c>
      <c r="HTX3" s="17">
        <v>0</v>
      </c>
      <c r="HTY3" s="17">
        <v>0</v>
      </c>
      <c r="HTZ3" s="17">
        <v>0</v>
      </c>
      <c r="HUA3" s="17">
        <v>0</v>
      </c>
      <c r="HUB3" s="17">
        <v>0</v>
      </c>
      <c r="HUC3" s="17">
        <v>0</v>
      </c>
      <c r="HUD3" s="17">
        <v>0</v>
      </c>
      <c r="HUE3" s="17">
        <v>0</v>
      </c>
      <c r="HUF3" s="17">
        <v>0</v>
      </c>
      <c r="HUG3" s="17">
        <v>1.7952641836899267E-2</v>
      </c>
      <c r="HUH3" s="17">
        <v>0.124918654923282</v>
      </c>
      <c r="HUI3" s="17">
        <v>0.18261009310756735</v>
      </c>
      <c r="HUJ3" s="17">
        <v>0.2719250543979973</v>
      </c>
      <c r="HUK3" s="17">
        <v>0.31681817552875602</v>
      </c>
      <c r="HUL3" s="17">
        <v>0.43849583354777061</v>
      </c>
      <c r="HUM3" s="17">
        <v>0.54667788152874131</v>
      </c>
      <c r="HUN3" s="17">
        <v>0.64078719310057863</v>
      </c>
      <c r="HUO3" s="17">
        <v>0.69155215396191327</v>
      </c>
      <c r="HUP3" s="17">
        <v>0.53671507433254795</v>
      </c>
      <c r="HUQ3" s="17">
        <v>0.30699989841360531</v>
      </c>
      <c r="HUR3" s="17">
        <v>8.0865654793716005E-2</v>
      </c>
      <c r="HUS3" s="17">
        <v>0</v>
      </c>
      <c r="HUT3" s="17">
        <v>0</v>
      </c>
      <c r="HUU3" s="17">
        <v>0</v>
      </c>
      <c r="HUV3" s="17">
        <v>0</v>
      </c>
      <c r="HUW3" s="17">
        <v>0</v>
      </c>
      <c r="HUX3" s="17">
        <v>0</v>
      </c>
      <c r="HUY3" s="17">
        <v>0</v>
      </c>
      <c r="HUZ3" s="17">
        <v>0</v>
      </c>
      <c r="HVA3" s="17">
        <v>0</v>
      </c>
      <c r="HVB3" s="17">
        <v>0</v>
      </c>
      <c r="HVC3" s="17">
        <v>0</v>
      </c>
      <c r="HVD3" s="17">
        <v>0</v>
      </c>
      <c r="HVE3" s="17">
        <v>9.3082042048940661E-2</v>
      </c>
      <c r="HVF3" s="17">
        <v>0.32635258596249866</v>
      </c>
      <c r="HVG3" s="17">
        <v>0.55402545271928805</v>
      </c>
      <c r="HVH3" s="17">
        <v>0.72709280050206659</v>
      </c>
      <c r="HVI3" s="17">
        <v>0.82647283227245327</v>
      </c>
      <c r="HVJ3" s="17">
        <v>0.87686618323370003</v>
      </c>
      <c r="HVK3" s="17">
        <v>0.85774069387185325</v>
      </c>
      <c r="HVL3" s="17">
        <v>0.76000959616356001</v>
      </c>
      <c r="HVM3" s="17">
        <v>0.58553098946369864</v>
      </c>
      <c r="HVN3" s="17">
        <v>0.31692505409845201</v>
      </c>
      <c r="HVO3" s="17">
        <v>0.27663934230602266</v>
      </c>
      <c r="HVP3" s="17">
        <v>7.8119157567327999E-2</v>
      </c>
      <c r="HVQ3" s="17">
        <v>0</v>
      </c>
      <c r="HVR3" s="17">
        <v>0</v>
      </c>
      <c r="HVS3" s="17">
        <v>0</v>
      </c>
      <c r="HVT3" s="17">
        <v>0</v>
      </c>
      <c r="HVU3" s="17">
        <v>0</v>
      </c>
      <c r="HVV3" s="17">
        <v>0</v>
      </c>
      <c r="HVW3" s="17">
        <v>0</v>
      </c>
      <c r="HVX3" s="17">
        <v>0</v>
      </c>
      <c r="HVY3" s="17">
        <v>0</v>
      </c>
      <c r="HVZ3" s="17">
        <v>0</v>
      </c>
      <c r="HWA3" s="17">
        <v>0</v>
      </c>
      <c r="HWB3" s="17">
        <v>0</v>
      </c>
      <c r="HWC3" s="17">
        <v>9.406168467674933E-2</v>
      </c>
      <c r="HWD3" s="17">
        <v>0.33208882453147137</v>
      </c>
      <c r="HWE3" s="17">
        <v>0.56661352095881734</v>
      </c>
      <c r="HWF3" s="17">
        <v>0.74522491438592664</v>
      </c>
      <c r="HWG3" s="17">
        <v>0.85783656732283342</v>
      </c>
      <c r="HWH3" s="17">
        <v>0.91320180216270008</v>
      </c>
      <c r="HWI3" s="17">
        <v>0.91234374498846671</v>
      </c>
      <c r="HWJ3" s="17">
        <v>0.85946212995559335</v>
      </c>
      <c r="HWK3" s="17">
        <v>0.73441337092556003</v>
      </c>
      <c r="HWL3" s="17">
        <v>0.54897436322486537</v>
      </c>
      <c r="HWM3" s="17">
        <v>0.30855965642918798</v>
      </c>
      <c r="HWN3" s="17">
        <v>7.8136855768408661E-2</v>
      </c>
      <c r="HWO3" s="17">
        <v>0</v>
      </c>
      <c r="HWP3" s="17">
        <v>0</v>
      </c>
      <c r="HWQ3" s="17">
        <v>0</v>
      </c>
      <c r="HWR3" s="17">
        <v>0</v>
      </c>
      <c r="HWS3" s="17">
        <v>0</v>
      </c>
      <c r="HWT3" s="17">
        <v>0</v>
      </c>
      <c r="HWU3" s="17">
        <v>0</v>
      </c>
      <c r="HWV3" s="17">
        <v>0</v>
      </c>
      <c r="HWW3" s="17">
        <v>0</v>
      </c>
      <c r="HWX3" s="17">
        <v>0</v>
      </c>
      <c r="HWY3" s="17">
        <v>0</v>
      </c>
      <c r="HWZ3" s="17">
        <v>0</v>
      </c>
      <c r="HXA3" s="17">
        <v>9.4334729257642677E-2</v>
      </c>
      <c r="HXB3" s="17">
        <v>0.33122296674507667</v>
      </c>
      <c r="HXC3" s="17">
        <v>0.5548122258552034</v>
      </c>
      <c r="HXD3" s="17">
        <v>0.7266087259001266</v>
      </c>
      <c r="HXE3" s="17">
        <v>0.80510973315637324</v>
      </c>
      <c r="HXF3" s="17">
        <v>0.89080877928135993</v>
      </c>
      <c r="HXG3" s="17">
        <v>0.88385635594725998</v>
      </c>
      <c r="HXH3" s="17">
        <v>0.82367700192775339</v>
      </c>
      <c r="HXI3" s="17">
        <v>0.7050693112754467</v>
      </c>
      <c r="HXJ3" s="17">
        <v>0.52586307167730795</v>
      </c>
      <c r="HXK3" s="17">
        <v>0.27065960311440335</v>
      </c>
      <c r="HXL3" s="17">
        <v>7.3450889706801331E-2</v>
      </c>
      <c r="HXM3" s="17">
        <v>0</v>
      </c>
      <c r="HXN3" s="17">
        <v>0</v>
      </c>
      <c r="HXO3" s="17">
        <v>0</v>
      </c>
      <c r="HXP3" s="17">
        <v>0</v>
      </c>
      <c r="HXQ3" s="17">
        <v>0</v>
      </c>
      <c r="HXR3" s="17">
        <v>0</v>
      </c>
      <c r="HXS3" s="17">
        <v>0</v>
      </c>
      <c r="HXT3" s="17">
        <v>0</v>
      </c>
      <c r="HXU3" s="17">
        <v>0</v>
      </c>
      <c r="HXV3" s="17">
        <v>0</v>
      </c>
      <c r="HXW3" s="17">
        <v>0</v>
      </c>
      <c r="HXX3" s="17">
        <v>0</v>
      </c>
      <c r="HXY3" s="17">
        <v>9.3039838598467997E-2</v>
      </c>
      <c r="HXZ3" s="17">
        <v>0.33032626178219732</v>
      </c>
      <c r="HYA3" s="17">
        <v>0.57285626157882064</v>
      </c>
      <c r="HYB3" s="17">
        <v>0.75574904672988674</v>
      </c>
      <c r="HYC3" s="17">
        <v>0.87142646889501996</v>
      </c>
      <c r="HYD3" s="17">
        <v>0.92467031355732676</v>
      </c>
      <c r="HYE3" s="17">
        <v>0.90767592423566668</v>
      </c>
      <c r="HYF3" s="17">
        <v>0.80619302892256006</v>
      </c>
      <c r="HYG3" s="17">
        <v>0.7257508524650933</v>
      </c>
      <c r="HYH3" s="17">
        <v>0.54026463986748996</v>
      </c>
      <c r="HYI3" s="17">
        <v>0.30209192914692468</v>
      </c>
      <c r="HYJ3" s="17">
        <v>7.3559781098363336E-2</v>
      </c>
      <c r="HYK3" s="17">
        <v>0</v>
      </c>
      <c r="HYL3" s="17">
        <v>0</v>
      </c>
      <c r="HYM3" s="17">
        <v>0</v>
      </c>
      <c r="HYN3" s="17">
        <v>0</v>
      </c>
      <c r="HYO3" s="17">
        <v>0</v>
      </c>
      <c r="HYP3" s="17">
        <v>0</v>
      </c>
      <c r="HYQ3" s="17">
        <v>0</v>
      </c>
      <c r="HYR3" s="17">
        <v>0</v>
      </c>
      <c r="HYS3" s="17">
        <v>0</v>
      </c>
      <c r="HYT3" s="17">
        <v>0</v>
      </c>
      <c r="HYU3" s="17">
        <v>0</v>
      </c>
      <c r="HYV3" s="17">
        <v>0</v>
      </c>
      <c r="HYW3" s="17">
        <v>9.6599120154430673E-2</v>
      </c>
      <c r="HYX3" s="17">
        <v>0.34168125344118799</v>
      </c>
      <c r="HYY3" s="17">
        <v>0.58102061461267263</v>
      </c>
      <c r="HYZ3" s="17">
        <v>0.76360412167580671</v>
      </c>
      <c r="HZA3" s="17">
        <v>0.88958206733852008</v>
      </c>
      <c r="HZB3" s="17">
        <v>0.93152964948086658</v>
      </c>
      <c r="HZC3" s="17">
        <v>0.92553109040911996</v>
      </c>
      <c r="HZD3" s="17">
        <v>0.86080140030505337</v>
      </c>
      <c r="HZE3" s="17">
        <v>0.73292095587473327</v>
      </c>
      <c r="HZF3" s="17">
        <v>0.54059750249918204</v>
      </c>
      <c r="HZG3" s="17">
        <v>0.29884226885891935</v>
      </c>
      <c r="HZH3" s="17">
        <v>7.0604726164093995E-2</v>
      </c>
      <c r="HZI3" s="17">
        <v>0</v>
      </c>
      <c r="HZJ3" s="17">
        <v>0</v>
      </c>
      <c r="HZK3" s="17">
        <v>0</v>
      </c>
      <c r="HZL3" s="17">
        <v>0</v>
      </c>
      <c r="HZM3" s="17">
        <v>0</v>
      </c>
      <c r="HZN3" s="17">
        <v>0</v>
      </c>
      <c r="HZO3" s="17">
        <v>0</v>
      </c>
      <c r="HZP3" s="17">
        <v>0</v>
      </c>
      <c r="HZQ3" s="17">
        <v>0</v>
      </c>
      <c r="HZR3" s="17">
        <v>0</v>
      </c>
      <c r="HZS3" s="17">
        <v>0</v>
      </c>
      <c r="HZT3" s="17">
        <v>0</v>
      </c>
      <c r="HZU3" s="17">
        <v>9.3546629639459325E-2</v>
      </c>
      <c r="HZV3" s="17">
        <v>0.29829240985729</v>
      </c>
      <c r="HZW3" s="17">
        <v>0.56277376607243002</v>
      </c>
      <c r="HZX3" s="17">
        <v>0.74622566562631332</v>
      </c>
      <c r="HZY3" s="17">
        <v>0.86650696737378663</v>
      </c>
      <c r="HZZ3" s="17">
        <v>0.73693853142193999</v>
      </c>
      <c r="IAA3" s="17">
        <v>0.53374755067584267</v>
      </c>
      <c r="IAB3" s="17">
        <v>0.47381720672392796</v>
      </c>
      <c r="IAC3" s="17">
        <v>0.47241561351623934</v>
      </c>
      <c r="IAD3" s="17">
        <v>0.234069031018762</v>
      </c>
      <c r="IAE3" s="17">
        <v>0.22883064491062199</v>
      </c>
      <c r="IAF3" s="17">
        <v>5.2735418026521735E-2</v>
      </c>
      <c r="IAG3" s="17">
        <v>0</v>
      </c>
      <c r="IAH3" s="17">
        <v>0</v>
      </c>
      <c r="IAI3" s="17">
        <v>0</v>
      </c>
      <c r="IAJ3" s="17">
        <v>0</v>
      </c>
      <c r="IAK3" s="17">
        <v>0</v>
      </c>
      <c r="IAL3" s="17">
        <v>0</v>
      </c>
      <c r="IAM3" s="17">
        <v>0</v>
      </c>
      <c r="IAN3" s="17">
        <v>0</v>
      </c>
      <c r="IAO3" s="17">
        <v>0</v>
      </c>
      <c r="IAP3" s="17">
        <v>0</v>
      </c>
      <c r="IAQ3" s="17">
        <v>0</v>
      </c>
      <c r="IAR3" s="17">
        <v>0</v>
      </c>
      <c r="IAS3" s="17">
        <v>1.9299765818724335E-2</v>
      </c>
      <c r="IAT3" s="17">
        <v>8.3239329486061345E-2</v>
      </c>
      <c r="IAU3" s="17">
        <v>0.16124761349565067</v>
      </c>
      <c r="IAV3" s="17">
        <v>0.27358851365333264</v>
      </c>
      <c r="IAW3" s="17">
        <v>0.35515148458867535</v>
      </c>
      <c r="IAX3" s="17">
        <v>0.22837729136460466</v>
      </c>
      <c r="IAY3" s="17">
        <v>0.63187402720284269</v>
      </c>
      <c r="IAZ3" s="17">
        <v>0.74754046027303334</v>
      </c>
      <c r="IBA3" s="17">
        <v>0.47309692395729003</v>
      </c>
      <c r="IBB3" s="17">
        <v>0.16255916582155466</v>
      </c>
      <c r="IBC3" s="17">
        <v>0.17700620917076601</v>
      </c>
      <c r="IBD3" s="17">
        <v>4.0111639200494265E-2</v>
      </c>
      <c r="IBE3" s="17">
        <v>0</v>
      </c>
      <c r="IBF3" s="17">
        <v>0</v>
      </c>
      <c r="IBG3" s="17">
        <v>0</v>
      </c>
      <c r="IBH3" s="17">
        <v>0</v>
      </c>
      <c r="IBI3" s="17">
        <v>0</v>
      </c>
      <c r="IBJ3" s="17">
        <v>0</v>
      </c>
      <c r="IBK3" s="17">
        <v>0</v>
      </c>
      <c r="IBL3" s="17">
        <v>0</v>
      </c>
      <c r="IBM3" s="17">
        <v>0</v>
      </c>
      <c r="IBN3" s="17">
        <v>0</v>
      </c>
      <c r="IBO3" s="17">
        <v>0</v>
      </c>
      <c r="IBP3" s="17">
        <v>0</v>
      </c>
      <c r="IBQ3" s="17">
        <v>9.1097576269512009E-2</v>
      </c>
      <c r="IBR3" s="17">
        <v>0.33070708340616267</v>
      </c>
      <c r="IBS3" s="17">
        <v>0.56610384498294475</v>
      </c>
      <c r="IBT3" s="17">
        <v>0.74121107530762664</v>
      </c>
      <c r="IBU3" s="17">
        <v>0.85470033309009996</v>
      </c>
      <c r="IBV3" s="17">
        <v>0.90241833148299333</v>
      </c>
      <c r="IBW3" s="17">
        <v>0.89770098670552667</v>
      </c>
      <c r="IBX3" s="17">
        <v>0.68161486908298663</v>
      </c>
      <c r="IBY3" s="17">
        <v>0.29496636627336398</v>
      </c>
      <c r="IBZ3" s="17">
        <v>0.42022815803192337</v>
      </c>
      <c r="ICA3" s="17">
        <v>0.20122153417276067</v>
      </c>
      <c r="ICB3" s="17">
        <v>5.9147977310186936E-2</v>
      </c>
      <c r="ICC3" s="17">
        <v>0</v>
      </c>
      <c r="ICD3" s="17">
        <v>0</v>
      </c>
      <c r="ICE3" s="17">
        <v>0</v>
      </c>
      <c r="ICF3" s="17">
        <v>0</v>
      </c>
      <c r="ICG3" s="17">
        <v>0</v>
      </c>
      <c r="ICH3" s="17">
        <v>0</v>
      </c>
      <c r="ICI3" s="17">
        <v>0</v>
      </c>
      <c r="ICJ3" s="17">
        <v>0</v>
      </c>
      <c r="ICK3" s="17">
        <v>0</v>
      </c>
      <c r="ICL3" s="17">
        <v>0</v>
      </c>
      <c r="ICM3" s="17">
        <v>0</v>
      </c>
      <c r="ICN3" s="17">
        <v>0</v>
      </c>
      <c r="ICO3" s="17">
        <v>9.0332116998704665E-2</v>
      </c>
      <c r="ICP3" s="17">
        <v>0.33221136771815934</v>
      </c>
      <c r="ICQ3" s="17">
        <v>0.56296459444666003</v>
      </c>
      <c r="ICR3" s="17">
        <v>0.73634346865353995</v>
      </c>
      <c r="ICS3" s="17">
        <v>0.84745753484297992</v>
      </c>
      <c r="ICT3" s="17">
        <v>0.89570738763655999</v>
      </c>
      <c r="ICU3" s="17">
        <v>0.8962940177622134</v>
      </c>
      <c r="ICV3" s="17">
        <v>0.436238502442516</v>
      </c>
      <c r="ICW3" s="17">
        <v>0.395179881301368</v>
      </c>
      <c r="ICX3" s="17">
        <v>0.23497824566087469</v>
      </c>
      <c r="ICY3" s="17">
        <v>0.22804551091328401</v>
      </c>
      <c r="ICZ3" s="17">
        <v>5.0435788787878799E-2</v>
      </c>
      <c r="IDA3" s="17">
        <v>0</v>
      </c>
      <c r="IDB3" s="17">
        <v>0</v>
      </c>
      <c r="IDC3" s="17">
        <v>0</v>
      </c>
      <c r="IDD3" s="17">
        <v>0</v>
      </c>
      <c r="IDE3" s="17">
        <v>0</v>
      </c>
      <c r="IDF3" s="17">
        <v>0</v>
      </c>
      <c r="IDG3" s="17">
        <v>0</v>
      </c>
      <c r="IDH3" s="17">
        <v>0</v>
      </c>
      <c r="IDI3" s="17">
        <v>0</v>
      </c>
      <c r="IDJ3" s="17">
        <v>0</v>
      </c>
      <c r="IDK3" s="17">
        <v>0</v>
      </c>
      <c r="IDL3" s="17">
        <v>0</v>
      </c>
      <c r="IDM3" s="17">
        <v>9.0578717470812004E-2</v>
      </c>
      <c r="IDN3" s="17">
        <v>0.33579925548523532</v>
      </c>
      <c r="IDO3" s="17">
        <v>0.57811043759622527</v>
      </c>
      <c r="IDP3" s="17">
        <v>0.74992786524802002</v>
      </c>
      <c r="IDQ3" s="17">
        <v>0.85821785907002668</v>
      </c>
      <c r="IDR3" s="17">
        <v>0.92006328227448009</v>
      </c>
      <c r="IDS3" s="17">
        <v>0.90541034741516002</v>
      </c>
      <c r="IDT3" s="17">
        <v>0.73264784399224003</v>
      </c>
      <c r="IDU3" s="17">
        <v>0.7269404424639867</v>
      </c>
      <c r="IDV3" s="17">
        <v>0.44158047205675871</v>
      </c>
      <c r="IDW3" s="17">
        <v>0.2560476952784787</v>
      </c>
      <c r="IDX3" s="17">
        <v>4.9356437089982531E-2</v>
      </c>
      <c r="IDY3" s="17">
        <v>0</v>
      </c>
      <c r="IDZ3" s="17">
        <v>0</v>
      </c>
      <c r="IEA3" s="17">
        <v>0</v>
      </c>
      <c r="IEB3" s="17">
        <v>0</v>
      </c>
      <c r="IEC3" s="17">
        <v>0</v>
      </c>
      <c r="IED3" s="17">
        <v>0</v>
      </c>
      <c r="IEE3" s="17">
        <v>0</v>
      </c>
      <c r="IEF3" s="17">
        <v>0</v>
      </c>
      <c r="IEG3" s="17">
        <v>0</v>
      </c>
      <c r="IEH3" s="17">
        <v>0</v>
      </c>
      <c r="IEI3" s="17">
        <v>0</v>
      </c>
      <c r="IEJ3" s="17">
        <v>0</v>
      </c>
      <c r="IEK3" s="17">
        <v>9.2168887611483327E-2</v>
      </c>
      <c r="IEL3" s="17">
        <v>0.34228899225132398</v>
      </c>
      <c r="IEM3" s="17">
        <v>0.58612655400525726</v>
      </c>
      <c r="IEN3" s="17">
        <v>0.76356448403418664</v>
      </c>
      <c r="IEO3" s="17">
        <v>0.87014565721996007</v>
      </c>
      <c r="IEP3" s="17">
        <v>0.92414143183781994</v>
      </c>
      <c r="IEQ3" s="17">
        <v>0.91829510655389335</v>
      </c>
      <c r="IER3" s="17">
        <v>0.84902091941157998</v>
      </c>
      <c r="IES3" s="17">
        <v>0.71820312955924659</v>
      </c>
      <c r="IET3" s="17">
        <v>0.52673021819364663</v>
      </c>
      <c r="IEU3" s="17">
        <v>0.28001471808849598</v>
      </c>
      <c r="IEV3" s="17">
        <v>5.4001583133641472E-2</v>
      </c>
      <c r="IEW3" s="17">
        <v>0</v>
      </c>
      <c r="IEX3" s="17">
        <v>0</v>
      </c>
      <c r="IEY3" s="17">
        <v>0</v>
      </c>
      <c r="IEZ3" s="17">
        <v>0</v>
      </c>
      <c r="IFA3" s="17">
        <v>0</v>
      </c>
      <c r="IFB3" s="17">
        <v>0</v>
      </c>
      <c r="IFC3" s="17">
        <v>0</v>
      </c>
      <c r="IFD3" s="17">
        <v>0</v>
      </c>
      <c r="IFE3" s="17">
        <v>0</v>
      </c>
      <c r="IFF3" s="17">
        <v>0</v>
      </c>
      <c r="IFG3" s="17">
        <v>0</v>
      </c>
      <c r="IFH3" s="17">
        <v>0</v>
      </c>
      <c r="IFI3" s="17">
        <v>8.9048349458693332E-2</v>
      </c>
      <c r="IFJ3" s="17">
        <v>0.33191691689744002</v>
      </c>
      <c r="IFK3" s="17">
        <v>0.57471507007921463</v>
      </c>
      <c r="IFL3" s="17">
        <v>0.75842685727297332</v>
      </c>
      <c r="IFM3" s="17">
        <v>0.87507837953113343</v>
      </c>
      <c r="IFN3" s="17">
        <v>0.93037886792978663</v>
      </c>
      <c r="IFO3" s="17">
        <v>0.9210287544908401</v>
      </c>
      <c r="IFP3" s="17">
        <v>0.84956317134481329</v>
      </c>
      <c r="IFQ3" s="17">
        <v>0.71232847855654002</v>
      </c>
      <c r="IFR3" s="17">
        <v>0.51705997158819006</v>
      </c>
      <c r="IFS3" s="17">
        <v>0.27300275643636801</v>
      </c>
      <c r="IFT3" s="17">
        <v>5.1254426693753199E-2</v>
      </c>
      <c r="IFU3" s="17">
        <v>0</v>
      </c>
      <c r="IFV3" s="17">
        <v>0</v>
      </c>
      <c r="IFW3" s="17">
        <v>0</v>
      </c>
      <c r="IFX3" s="17">
        <v>0</v>
      </c>
      <c r="IFY3" s="17">
        <v>0</v>
      </c>
      <c r="IFZ3" s="17">
        <v>0</v>
      </c>
      <c r="IGA3" s="17">
        <v>0</v>
      </c>
      <c r="IGB3" s="17">
        <v>0</v>
      </c>
      <c r="IGC3" s="17">
        <v>0</v>
      </c>
      <c r="IGD3" s="17">
        <v>0</v>
      </c>
      <c r="IGE3" s="17">
        <v>0</v>
      </c>
      <c r="IGF3" s="17">
        <v>0</v>
      </c>
      <c r="IGG3" s="17">
        <v>8.6702384275672659E-2</v>
      </c>
      <c r="IGH3" s="17">
        <v>0.32522855917826665</v>
      </c>
      <c r="IGI3" s="17">
        <v>0.55765166054391535</v>
      </c>
      <c r="IGJ3" s="17">
        <v>0.74033145271981327</v>
      </c>
      <c r="IGK3" s="17">
        <v>0.85050128511121326</v>
      </c>
      <c r="IGL3" s="17">
        <v>0.90141433383391345</v>
      </c>
      <c r="IGM3" s="17">
        <v>0.89164016121274658</v>
      </c>
      <c r="IGN3" s="17">
        <v>0.82408583245285338</v>
      </c>
      <c r="IGO3" s="17">
        <v>0.6955461779465667</v>
      </c>
      <c r="IGP3" s="17">
        <v>0.50613662965058737</v>
      </c>
      <c r="IGQ3" s="17">
        <v>0.26548955548533804</v>
      </c>
      <c r="IGR3" s="17">
        <v>4.8621370541243665E-2</v>
      </c>
      <c r="IGS3" s="17">
        <v>0</v>
      </c>
      <c r="IGT3" s="17">
        <v>0</v>
      </c>
      <c r="IGU3" s="17">
        <v>0</v>
      </c>
      <c r="IGV3" s="17">
        <v>0</v>
      </c>
      <c r="IGW3" s="17">
        <v>0</v>
      </c>
      <c r="IGX3" s="17">
        <v>0</v>
      </c>
      <c r="IGY3" s="17">
        <v>0</v>
      </c>
      <c r="IGZ3" s="17">
        <v>0</v>
      </c>
      <c r="IHA3" s="17">
        <v>0</v>
      </c>
      <c r="IHB3" s="17">
        <v>0</v>
      </c>
      <c r="IHC3" s="17">
        <v>0</v>
      </c>
      <c r="IHD3" s="17">
        <v>0</v>
      </c>
      <c r="IHE3" s="17">
        <v>8.6228071545108004E-2</v>
      </c>
      <c r="IHF3" s="17">
        <v>0.32782410527615602</v>
      </c>
      <c r="IHG3" s="17">
        <v>0.55755598404621798</v>
      </c>
      <c r="IHH3" s="17">
        <v>0.72635595475057324</v>
      </c>
      <c r="IHI3" s="17">
        <v>0.83105696558466002</v>
      </c>
      <c r="IHJ3" s="17">
        <v>0.88074730413488667</v>
      </c>
      <c r="IHK3" s="17">
        <v>0.87310039391590677</v>
      </c>
      <c r="IHL3" s="17">
        <v>0.80605251089876662</v>
      </c>
      <c r="IHM3" s="17">
        <v>0.68766595556321997</v>
      </c>
      <c r="IHN3" s="17">
        <v>0.50281277851800332</v>
      </c>
      <c r="IHO3" s="17">
        <v>0.26188611317213067</v>
      </c>
      <c r="IHP3" s="17">
        <v>4.5889611562008797E-2</v>
      </c>
      <c r="IHQ3" s="17">
        <v>0</v>
      </c>
      <c r="IHR3" s="17">
        <v>0</v>
      </c>
      <c r="IHS3" s="17">
        <v>0</v>
      </c>
      <c r="IHT3" s="17">
        <v>0</v>
      </c>
      <c r="IHU3" s="17">
        <v>0</v>
      </c>
      <c r="IHV3" s="17">
        <v>0</v>
      </c>
      <c r="IHW3" s="17">
        <v>0</v>
      </c>
      <c r="IHX3" s="17">
        <v>0</v>
      </c>
      <c r="IHY3" s="17">
        <v>0</v>
      </c>
      <c r="IHZ3" s="17">
        <v>0</v>
      </c>
      <c r="IIA3" s="17">
        <v>0</v>
      </c>
      <c r="IIB3" s="17">
        <v>0</v>
      </c>
      <c r="IIC3" s="17">
        <v>8.5952754019598676E-2</v>
      </c>
      <c r="IID3" s="17">
        <v>0.32970402047471531</v>
      </c>
      <c r="IIE3" s="17">
        <v>0.56626637494507459</v>
      </c>
      <c r="IIF3" s="17">
        <v>0.72609827637750668</v>
      </c>
      <c r="IIG3" s="17">
        <v>0.83404929138921335</v>
      </c>
      <c r="IIH3" s="17">
        <v>0.89111969821367321</v>
      </c>
      <c r="III3" s="17">
        <v>0.8914556269795666</v>
      </c>
      <c r="IIJ3" s="17">
        <v>0.82199112207293334</v>
      </c>
      <c r="IIK3" s="17">
        <v>0.69234137463408663</v>
      </c>
      <c r="IIL3" s="17">
        <v>0.50542424345476999</v>
      </c>
      <c r="IIM3" s="17">
        <v>0.26062535125181602</v>
      </c>
      <c r="IIN3" s="17">
        <v>4.3832195639794062E-2</v>
      </c>
      <c r="IIO3" s="17">
        <v>0</v>
      </c>
      <c r="IIP3" s="17">
        <v>0</v>
      </c>
      <c r="IIQ3" s="17">
        <v>0</v>
      </c>
      <c r="IIR3" s="17">
        <v>0</v>
      </c>
      <c r="IIS3" s="17">
        <v>0</v>
      </c>
      <c r="IIT3" s="17">
        <v>0</v>
      </c>
      <c r="IIU3" s="17">
        <v>0</v>
      </c>
      <c r="IIV3" s="17">
        <v>0</v>
      </c>
      <c r="IIW3" s="17">
        <v>0</v>
      </c>
      <c r="IIX3" s="17">
        <v>0</v>
      </c>
      <c r="IIY3" s="17">
        <v>0</v>
      </c>
      <c r="IIZ3" s="17">
        <v>0</v>
      </c>
      <c r="IJA3" s="17">
        <v>6.8066263148276004E-2</v>
      </c>
      <c r="IJB3" s="17">
        <v>0.19688923925115467</v>
      </c>
      <c r="IJC3" s="17">
        <v>0.36727342045636535</v>
      </c>
      <c r="IJD3" s="17">
        <v>0.54796503258371809</v>
      </c>
      <c r="IJE3" s="17">
        <v>0.64354021745700929</v>
      </c>
      <c r="IJF3" s="17">
        <v>0.90316356534861331</v>
      </c>
      <c r="IJG3" s="17">
        <v>0.83383269214723998</v>
      </c>
      <c r="IJH3" s="17">
        <v>0.69634973361947339</v>
      </c>
      <c r="IJI3" s="17">
        <v>0.70202593869172669</v>
      </c>
      <c r="IJJ3" s="17">
        <v>0.50070320360069331</v>
      </c>
      <c r="IJK3" s="17">
        <v>0.25782139896131667</v>
      </c>
      <c r="IJL3" s="17">
        <v>4.0378625554455871E-2</v>
      </c>
      <c r="IJM3" s="17">
        <v>0</v>
      </c>
      <c r="IJN3" s="17">
        <v>0</v>
      </c>
      <c r="IJO3" s="17">
        <v>0</v>
      </c>
      <c r="IJP3" s="17">
        <v>0</v>
      </c>
      <c r="IJQ3" s="17">
        <v>0</v>
      </c>
      <c r="IJR3" s="17">
        <v>0</v>
      </c>
      <c r="IJS3" s="17">
        <v>0</v>
      </c>
      <c r="IJT3" s="17">
        <v>0</v>
      </c>
      <c r="IJU3" s="17">
        <v>0</v>
      </c>
      <c r="IJV3" s="17">
        <v>0</v>
      </c>
      <c r="IJW3" s="17">
        <v>0</v>
      </c>
      <c r="IJX3" s="17">
        <v>0</v>
      </c>
      <c r="IJY3" s="17">
        <v>7.296670379848734E-2</v>
      </c>
      <c r="IJZ3" s="17">
        <v>0.29129845671054799</v>
      </c>
      <c r="IKA3" s="17">
        <v>0.4857263964737813</v>
      </c>
      <c r="IKB3" s="17">
        <v>0.65682160134299072</v>
      </c>
      <c r="IKC3" s="17">
        <v>0.77582067192817994</v>
      </c>
      <c r="IKD3" s="17">
        <v>0.75462095559384001</v>
      </c>
      <c r="IKE3" s="17">
        <v>0.64522655086531866</v>
      </c>
      <c r="IKF3" s="17">
        <v>0.76403187029180009</v>
      </c>
      <c r="IKG3" s="17">
        <v>0.61188390393187198</v>
      </c>
      <c r="IKH3" s="17">
        <v>0.45128082846141271</v>
      </c>
      <c r="IKI3" s="17">
        <v>0.17445793312933333</v>
      </c>
      <c r="IKJ3" s="17">
        <v>2.1657256298060933E-2</v>
      </c>
      <c r="IKK3" s="17">
        <v>0</v>
      </c>
      <c r="IKL3" s="17">
        <v>0</v>
      </c>
      <c r="IKM3" s="17">
        <v>0</v>
      </c>
      <c r="IKN3" s="17">
        <v>0</v>
      </c>
      <c r="IKO3" s="17">
        <v>0</v>
      </c>
      <c r="IKP3" s="17">
        <v>0</v>
      </c>
      <c r="IKQ3" s="17">
        <v>0</v>
      </c>
      <c r="IKR3" s="17">
        <v>0</v>
      </c>
      <c r="IKS3" s="17">
        <v>0</v>
      </c>
      <c r="IKT3" s="17">
        <v>0</v>
      </c>
      <c r="IKU3" s="17">
        <v>0</v>
      </c>
      <c r="IKV3" s="17">
        <v>0</v>
      </c>
      <c r="IKW3" s="17">
        <v>8.0884484388677333E-2</v>
      </c>
      <c r="IKX3" s="17">
        <v>0.323402539116942</v>
      </c>
      <c r="IKY3" s="17">
        <v>0.5632215396298087</v>
      </c>
      <c r="IKZ3" s="17">
        <v>0.74258622810691333</v>
      </c>
      <c r="ILA3" s="17">
        <v>0.85457812543279998</v>
      </c>
      <c r="ILB3" s="17">
        <v>0.90807841579564674</v>
      </c>
      <c r="ILC3" s="17">
        <v>0.89876501409991327</v>
      </c>
      <c r="ILD3" s="17">
        <v>0.82759862338583334</v>
      </c>
      <c r="ILE3" s="17">
        <v>0.69288324129483336</v>
      </c>
      <c r="ILF3" s="17">
        <v>0.49508863367588996</v>
      </c>
      <c r="ILG3" s="17">
        <v>0.24805134621244132</v>
      </c>
      <c r="ILH3" s="17">
        <v>3.5119676668708133E-2</v>
      </c>
      <c r="ILI3" s="17">
        <v>0</v>
      </c>
      <c r="ILJ3" s="17">
        <v>0</v>
      </c>
      <c r="ILK3" s="17">
        <v>0</v>
      </c>
      <c r="ILL3" s="17">
        <v>0</v>
      </c>
      <c r="ILM3" s="17">
        <v>0</v>
      </c>
      <c r="ILN3" s="17">
        <v>0</v>
      </c>
      <c r="ILO3" s="17">
        <v>0</v>
      </c>
      <c r="ILP3" s="17">
        <v>0</v>
      </c>
      <c r="ILQ3" s="17">
        <v>0</v>
      </c>
      <c r="ILR3" s="17">
        <v>0</v>
      </c>
      <c r="ILS3" s="17">
        <v>0</v>
      </c>
      <c r="ILT3" s="17">
        <v>0</v>
      </c>
      <c r="ILU3" s="17">
        <v>8.1943767673455334E-2</v>
      </c>
      <c r="ILV3" s="17">
        <v>0.33084654471418001</v>
      </c>
      <c r="ILW3" s="17">
        <v>0.57788775889330535</v>
      </c>
      <c r="ILX3" s="17">
        <v>0.76067831212785331</v>
      </c>
      <c r="ILY3" s="17">
        <v>0.87254736964752666</v>
      </c>
      <c r="ILZ3" s="17">
        <v>0.92913443488841319</v>
      </c>
      <c r="IMA3" s="17">
        <v>0.92238187114291326</v>
      </c>
      <c r="IMB3" s="17">
        <v>0.84815045535097999</v>
      </c>
      <c r="IMC3" s="17">
        <v>0.70635134973377334</v>
      </c>
      <c r="IMD3" s="17">
        <v>0.50412673130908725</v>
      </c>
      <c r="IME3" s="17">
        <v>0.24885162913342734</v>
      </c>
      <c r="IMF3" s="17">
        <v>3.3761897366723602E-2</v>
      </c>
      <c r="IMG3" s="17">
        <v>0</v>
      </c>
      <c r="IMH3" s="17">
        <v>0</v>
      </c>
      <c r="IMI3" s="17">
        <v>0</v>
      </c>
      <c r="IMJ3" s="17">
        <v>0</v>
      </c>
      <c r="IMK3" s="17">
        <v>0</v>
      </c>
      <c r="IML3" s="17">
        <v>0</v>
      </c>
      <c r="IMM3" s="17">
        <v>0</v>
      </c>
      <c r="IMN3" s="17">
        <v>0</v>
      </c>
      <c r="IMO3" s="17">
        <v>0</v>
      </c>
      <c r="IMP3" s="17">
        <v>0</v>
      </c>
      <c r="IMQ3" s="17">
        <v>0</v>
      </c>
      <c r="IMR3" s="17">
        <v>0</v>
      </c>
      <c r="IMS3" s="17">
        <v>8.2511053954257993E-2</v>
      </c>
      <c r="IMT3" s="17">
        <v>0.33409504567153597</v>
      </c>
      <c r="IMU3" s="17">
        <v>0.56918490687058665</v>
      </c>
      <c r="IMV3" s="17">
        <v>0.74304578699706003</v>
      </c>
      <c r="IMW3" s="17">
        <v>0.85510378439554657</v>
      </c>
      <c r="IMX3" s="17">
        <v>0.90279921550746001</v>
      </c>
      <c r="IMY3" s="17">
        <v>0.89097565684893998</v>
      </c>
      <c r="IMZ3" s="17">
        <v>0.8364216973584</v>
      </c>
      <c r="INA3" s="17">
        <v>0.69890251576934004</v>
      </c>
      <c r="INB3" s="17">
        <v>0.49812700257573067</v>
      </c>
      <c r="INC3" s="17">
        <v>0.24521868153362733</v>
      </c>
      <c r="IND3" s="17">
        <v>3.2245790644198129E-2</v>
      </c>
      <c r="INE3" s="17">
        <v>0</v>
      </c>
      <c r="INF3" s="17">
        <v>0</v>
      </c>
      <c r="ING3" s="17">
        <v>0</v>
      </c>
      <c r="INH3" s="17">
        <v>0</v>
      </c>
      <c r="INI3" s="17">
        <v>0</v>
      </c>
      <c r="INJ3" s="17">
        <v>0</v>
      </c>
      <c r="INK3" s="17">
        <v>0</v>
      </c>
      <c r="INL3" s="17">
        <v>0</v>
      </c>
      <c r="INM3" s="17">
        <v>0</v>
      </c>
      <c r="INN3" s="17">
        <v>0</v>
      </c>
      <c r="INO3" s="17">
        <v>0</v>
      </c>
      <c r="INP3" s="17">
        <v>0</v>
      </c>
      <c r="INQ3" s="17">
        <v>7.9238592248217998E-2</v>
      </c>
      <c r="INR3" s="17">
        <v>0.32691547769479468</v>
      </c>
      <c r="INS3" s="17">
        <v>0.57069086583977258</v>
      </c>
      <c r="INT3" s="17">
        <v>0.75487336605457334</v>
      </c>
      <c r="INU3" s="17">
        <v>0.86792614007952673</v>
      </c>
      <c r="INV3" s="17">
        <v>0.9276623953747134</v>
      </c>
      <c r="INW3" s="17">
        <v>0.91687121702682006</v>
      </c>
      <c r="INX3" s="17">
        <v>0.84268539627089334</v>
      </c>
      <c r="INY3" s="17">
        <v>0.70194310103048674</v>
      </c>
      <c r="INZ3" s="17">
        <v>0.4965757891766886</v>
      </c>
      <c r="IOA3" s="17">
        <v>0.24151171487866402</v>
      </c>
      <c r="IOB3" s="17">
        <v>3.0606746730858867E-2</v>
      </c>
      <c r="IOC3" s="17">
        <v>0</v>
      </c>
      <c r="IOD3" s="17">
        <v>0</v>
      </c>
      <c r="IOE3" s="17">
        <v>0</v>
      </c>
      <c r="IOF3" s="17">
        <v>0</v>
      </c>
      <c r="IOG3" s="17">
        <v>0</v>
      </c>
      <c r="IOH3" s="17">
        <v>0</v>
      </c>
      <c r="IOI3" s="17">
        <v>0</v>
      </c>
      <c r="IOJ3" s="17">
        <v>0</v>
      </c>
      <c r="IOK3" s="17">
        <v>0</v>
      </c>
      <c r="IOL3" s="17">
        <v>0</v>
      </c>
      <c r="IOM3" s="17">
        <v>0</v>
      </c>
      <c r="ION3" s="17">
        <v>0</v>
      </c>
      <c r="IOO3" s="17">
        <v>7.7606785278457338E-2</v>
      </c>
      <c r="IOP3" s="17">
        <v>0.32335246088114267</v>
      </c>
      <c r="IOQ3" s="17">
        <v>0.56690006405733606</v>
      </c>
      <c r="IOR3" s="17">
        <v>0.7484286319707667</v>
      </c>
      <c r="IOS3" s="17">
        <v>0.86508745992619329</v>
      </c>
      <c r="IOT3" s="17">
        <v>0.91162587633624659</v>
      </c>
      <c r="IOU3" s="17">
        <v>0.90041843955752676</v>
      </c>
      <c r="IOV3" s="17">
        <v>0.82666728826185998</v>
      </c>
      <c r="IOW3" s="17">
        <v>0.68854134913159337</v>
      </c>
      <c r="IOX3" s="17">
        <v>0.48591401414529001</v>
      </c>
      <c r="IOY3" s="17">
        <v>0.23425367978896935</v>
      </c>
      <c r="IOZ3" s="17">
        <v>2.8331211804048202E-2</v>
      </c>
      <c r="IPA3" s="17">
        <v>0</v>
      </c>
      <c r="IPB3" s="17">
        <v>0</v>
      </c>
      <c r="IPC3" s="17">
        <v>0</v>
      </c>
      <c r="IPD3" s="17">
        <v>0</v>
      </c>
      <c r="IPE3" s="17">
        <v>0</v>
      </c>
      <c r="IPF3" s="17">
        <v>0</v>
      </c>
      <c r="IPG3" s="17">
        <v>0</v>
      </c>
      <c r="IPH3" s="17">
        <v>0</v>
      </c>
      <c r="IPI3" s="17">
        <v>0</v>
      </c>
      <c r="IPJ3" s="17">
        <v>0</v>
      </c>
      <c r="IPK3" s="17">
        <v>0</v>
      </c>
      <c r="IPL3" s="17">
        <v>0</v>
      </c>
      <c r="IPM3" s="17">
        <v>7.5851376193061343E-2</v>
      </c>
      <c r="IPN3" s="17">
        <v>0.31959460061074002</v>
      </c>
      <c r="IPO3" s="17">
        <v>0.556868830146796</v>
      </c>
      <c r="IPP3" s="17">
        <v>0.72880297640936664</v>
      </c>
      <c r="IPQ3" s="17">
        <v>0.83153985874559333</v>
      </c>
      <c r="IPR3" s="17">
        <v>0.87853535727089327</v>
      </c>
      <c r="IPS3" s="17">
        <v>0.86776403967436677</v>
      </c>
      <c r="IPT3" s="17">
        <v>0.79561896717733338</v>
      </c>
      <c r="IPU3" s="17">
        <v>0.66674792483434664</v>
      </c>
      <c r="IPV3" s="17">
        <v>0.47072863112309732</v>
      </c>
      <c r="IPW3" s="17">
        <v>0.22507785294237265</v>
      </c>
      <c r="IPX3" s="17">
        <v>2.6147083408298601E-2</v>
      </c>
      <c r="IPY3" s="17">
        <v>0</v>
      </c>
      <c r="IPZ3" s="17">
        <v>0</v>
      </c>
      <c r="IQA3" s="17">
        <v>0</v>
      </c>
      <c r="IQB3" s="17">
        <v>0</v>
      </c>
      <c r="IQC3" s="17">
        <v>0</v>
      </c>
      <c r="IQD3" s="17">
        <v>0</v>
      </c>
      <c r="IQE3" s="17">
        <v>0</v>
      </c>
      <c r="IQF3" s="17">
        <v>0</v>
      </c>
      <c r="IQG3" s="17">
        <v>0</v>
      </c>
      <c r="IQH3" s="17">
        <v>0</v>
      </c>
      <c r="IQI3" s="17">
        <v>0</v>
      </c>
      <c r="IQJ3" s="17">
        <v>0</v>
      </c>
      <c r="IQK3" s="17">
        <v>5.9496903993469408E-2</v>
      </c>
      <c r="IQL3" s="17">
        <v>0.20712001751741799</v>
      </c>
      <c r="IQM3" s="17">
        <v>0.38947948682756267</v>
      </c>
      <c r="IQN3" s="17">
        <v>0.45004744163903931</v>
      </c>
      <c r="IQO3" s="17">
        <v>0.30413402642550463</v>
      </c>
      <c r="IQP3" s="17">
        <v>0.32936205286058934</v>
      </c>
      <c r="IQQ3" s="17">
        <v>4.3301845279420534E-2</v>
      </c>
      <c r="IQR3" s="17">
        <v>0.24938188299263667</v>
      </c>
      <c r="IQS3" s="17">
        <v>4.4035744673535868E-2</v>
      </c>
      <c r="IQT3" s="17">
        <v>0.13498827052055201</v>
      </c>
      <c r="IQU3" s="17">
        <v>0.11489142024616934</v>
      </c>
      <c r="IQV3" s="17">
        <v>8.8730695655446657E-3</v>
      </c>
      <c r="IQW3" s="17">
        <v>0</v>
      </c>
      <c r="IQX3" s="17">
        <v>0</v>
      </c>
      <c r="IQY3" s="17">
        <v>0</v>
      </c>
      <c r="IQZ3" s="17">
        <v>0</v>
      </c>
      <c r="IRA3" s="17">
        <v>0</v>
      </c>
      <c r="IRB3" s="17">
        <v>0</v>
      </c>
      <c r="IRC3" s="17">
        <v>0</v>
      </c>
      <c r="IRD3" s="17">
        <v>0</v>
      </c>
      <c r="IRE3" s="17">
        <v>0</v>
      </c>
      <c r="IRF3" s="17">
        <v>0</v>
      </c>
      <c r="IRG3" s="17">
        <v>0</v>
      </c>
      <c r="IRH3" s="17">
        <v>0</v>
      </c>
      <c r="IRI3" s="17">
        <v>7.1979160040287329E-2</v>
      </c>
      <c r="IRJ3" s="17">
        <v>0.27801455248104867</v>
      </c>
      <c r="IRK3" s="17">
        <v>0.54850027502239407</v>
      </c>
      <c r="IRL3" s="17">
        <v>0.72450742052385331</v>
      </c>
      <c r="IRM3" s="17">
        <v>0.83802328942702664</v>
      </c>
      <c r="IRN3" s="17">
        <v>0.87896199890957327</v>
      </c>
      <c r="IRO3" s="17">
        <v>0.85963743613247323</v>
      </c>
      <c r="IRP3" s="17">
        <v>0.77895159046591333</v>
      </c>
      <c r="IRQ3" s="17">
        <v>0.63933257676194533</v>
      </c>
      <c r="IRR3" s="17">
        <v>0.417549214177388</v>
      </c>
      <c r="IRS3" s="17">
        <v>0.19207734204212598</v>
      </c>
      <c r="IRT3" s="17">
        <v>2.0801233178412266E-2</v>
      </c>
      <c r="IRU3" s="17">
        <v>0</v>
      </c>
      <c r="IRV3" s="17">
        <v>0</v>
      </c>
      <c r="IRW3" s="17">
        <v>0</v>
      </c>
      <c r="IRX3" s="17">
        <v>0</v>
      </c>
      <c r="IRY3" s="17">
        <v>0</v>
      </c>
      <c r="IRZ3" s="17">
        <v>0</v>
      </c>
      <c r="ISA3" s="17">
        <v>0</v>
      </c>
      <c r="ISB3" s="17">
        <v>0</v>
      </c>
      <c r="ISC3" s="17">
        <v>0</v>
      </c>
      <c r="ISD3" s="17">
        <v>0</v>
      </c>
      <c r="ISE3" s="17">
        <v>0</v>
      </c>
      <c r="ISF3" s="17">
        <v>0</v>
      </c>
      <c r="ISG3" s="17">
        <v>7.0584474244266004E-2</v>
      </c>
      <c r="ISH3" s="17">
        <v>0.30877923265183932</v>
      </c>
      <c r="ISI3" s="17">
        <v>0.53984815744490933</v>
      </c>
      <c r="ISJ3" s="17">
        <v>0.71345991720280666</v>
      </c>
      <c r="ISK3" s="17">
        <v>0.81806664046445998</v>
      </c>
      <c r="ISL3" s="17">
        <v>0.8627019413210667</v>
      </c>
      <c r="ISM3" s="17">
        <v>0.63334555292919792</v>
      </c>
      <c r="ISN3" s="17">
        <v>0.62880190109315137</v>
      </c>
      <c r="ISO3" s="17">
        <v>0.5349952805768986</v>
      </c>
      <c r="ISP3" s="17">
        <v>0.332184107055088</v>
      </c>
      <c r="ISQ3" s="17">
        <v>0.19884355405230267</v>
      </c>
      <c r="ISR3" s="17">
        <v>2.0280251750509536E-2</v>
      </c>
      <c r="ISS3" s="17">
        <v>0</v>
      </c>
      <c r="IST3" s="17">
        <v>0</v>
      </c>
      <c r="ISU3" s="17">
        <v>0</v>
      </c>
      <c r="ISV3" s="17">
        <v>0</v>
      </c>
      <c r="ISW3" s="17">
        <v>0</v>
      </c>
      <c r="ISX3" s="17">
        <v>0</v>
      </c>
      <c r="ISY3" s="17">
        <v>0</v>
      </c>
      <c r="ISZ3" s="17">
        <v>0</v>
      </c>
      <c r="ITA3" s="17">
        <v>0</v>
      </c>
      <c r="ITB3" s="17">
        <v>0</v>
      </c>
      <c r="ITC3" s="17">
        <v>0</v>
      </c>
      <c r="ITD3" s="17">
        <v>0</v>
      </c>
      <c r="ITE3" s="17">
        <v>7.0491650561487332E-2</v>
      </c>
      <c r="ITF3" s="17">
        <v>0.31683841252883999</v>
      </c>
      <c r="ITG3" s="17">
        <v>0.49248478698241133</v>
      </c>
      <c r="ITH3" s="17">
        <v>0.73341883966126664</v>
      </c>
      <c r="ITI3" s="17">
        <v>0.84390913679506663</v>
      </c>
      <c r="ITJ3" s="17">
        <v>0.89995321555717345</v>
      </c>
      <c r="ITK3" s="17">
        <v>0.89062489060705996</v>
      </c>
      <c r="ITL3" s="17">
        <v>0.48833274431351997</v>
      </c>
      <c r="ITM3" s="17">
        <v>0.26776819018068665</v>
      </c>
      <c r="ITN3" s="17">
        <v>0.47356636238449329</v>
      </c>
      <c r="ITO3" s="17">
        <v>0.14597407617515468</v>
      </c>
      <c r="ITP3" s="17">
        <v>1.3278165810435066E-2</v>
      </c>
      <c r="ITQ3" s="17">
        <v>0</v>
      </c>
      <c r="ITR3" s="17">
        <v>0</v>
      </c>
      <c r="ITS3" s="17">
        <v>0</v>
      </c>
      <c r="ITT3" s="17">
        <v>0</v>
      </c>
      <c r="ITU3" s="17">
        <v>0</v>
      </c>
      <c r="ITV3" s="17">
        <v>0</v>
      </c>
      <c r="ITW3" s="17">
        <v>0</v>
      </c>
      <c r="ITX3" s="17">
        <v>0</v>
      </c>
      <c r="ITY3" s="17">
        <v>0</v>
      </c>
      <c r="ITZ3" s="17">
        <v>0</v>
      </c>
      <c r="IUA3" s="17">
        <v>0</v>
      </c>
      <c r="IUB3" s="17">
        <v>0</v>
      </c>
      <c r="IUC3" s="17">
        <v>6.2846733091032864E-2</v>
      </c>
      <c r="IUD3" s="17">
        <v>0.273372334265996</v>
      </c>
      <c r="IUE3" s="17">
        <v>0.56754832122023069</v>
      </c>
      <c r="IUF3" s="17">
        <v>0.79247472249560669</v>
      </c>
      <c r="IUG3" s="17">
        <v>0.9086069976300799</v>
      </c>
      <c r="IUH3" s="17">
        <v>0.89906646809707336</v>
      </c>
      <c r="IUI3" s="17">
        <v>0.84051390652854674</v>
      </c>
      <c r="IUJ3" s="17">
        <v>0.72108884791624672</v>
      </c>
      <c r="IUK3" s="17">
        <v>0.72513908837746666</v>
      </c>
      <c r="IUL3" s="17">
        <v>0.49720275091768401</v>
      </c>
      <c r="IUM3" s="17">
        <v>0.10166682181658467</v>
      </c>
      <c r="IUN3" s="17">
        <v>7.8683882924991348E-3</v>
      </c>
      <c r="IUO3" s="17">
        <v>0</v>
      </c>
      <c r="IUP3" s="17">
        <v>0</v>
      </c>
      <c r="IUQ3" s="17">
        <v>0</v>
      </c>
      <c r="IUR3" s="17">
        <v>0</v>
      </c>
      <c r="IUS3" s="17">
        <v>0</v>
      </c>
      <c r="IUT3" s="17">
        <v>0</v>
      </c>
      <c r="IUU3" s="17">
        <v>0</v>
      </c>
      <c r="IUV3" s="17">
        <v>0</v>
      </c>
      <c r="IUW3" s="17">
        <v>0</v>
      </c>
      <c r="IUX3" s="17">
        <v>0</v>
      </c>
      <c r="IUY3" s="17">
        <v>0</v>
      </c>
      <c r="IUZ3" s="17">
        <v>0</v>
      </c>
      <c r="IVA3" s="17">
        <v>2.49162854828286E-2</v>
      </c>
      <c r="IVB3" s="17">
        <v>0.10315649763800733</v>
      </c>
      <c r="IVC3" s="17">
        <v>0.25516578722095867</v>
      </c>
      <c r="IVD3" s="17">
        <v>0.46060435654484799</v>
      </c>
      <c r="IVE3" s="17">
        <v>0.592140616943584</v>
      </c>
      <c r="IVF3" s="17">
        <v>0.81170977988396009</v>
      </c>
      <c r="IVG3" s="17">
        <v>0.63996975116567334</v>
      </c>
      <c r="IVH3" s="17">
        <v>0.21804309789937065</v>
      </c>
      <c r="IVI3" s="17">
        <v>0.20262869712011133</v>
      </c>
      <c r="IVJ3" s="17">
        <v>0.15639680026229466</v>
      </c>
      <c r="IVK3" s="17">
        <v>8.3928435464495341E-2</v>
      </c>
      <c r="IVL3" s="17">
        <v>5.3983053147798003E-3</v>
      </c>
      <c r="IVM3" s="17">
        <v>0</v>
      </c>
      <c r="IVN3" s="17">
        <v>0</v>
      </c>
      <c r="IVO3" s="17">
        <v>0</v>
      </c>
      <c r="IVP3" s="17">
        <v>0</v>
      </c>
      <c r="IVQ3" s="17">
        <v>0</v>
      </c>
      <c r="IVR3" s="17">
        <v>0</v>
      </c>
      <c r="IVS3" s="17">
        <v>0</v>
      </c>
      <c r="IVT3" s="17">
        <v>0</v>
      </c>
      <c r="IVU3" s="17">
        <v>0</v>
      </c>
      <c r="IVV3" s="17">
        <v>0</v>
      </c>
      <c r="IVW3" s="17">
        <v>0</v>
      </c>
      <c r="IVX3" s="17">
        <v>0</v>
      </c>
      <c r="IVY3" s="17">
        <v>7.0463005172849341E-2</v>
      </c>
      <c r="IVZ3" s="17">
        <v>0.33695863704200402</v>
      </c>
      <c r="IWA3" s="17">
        <v>0.60621627866073335</v>
      </c>
      <c r="IWB3" s="17">
        <v>0.8043964644649334</v>
      </c>
      <c r="IWC3" s="17">
        <v>0.9328971747704401</v>
      </c>
      <c r="IWD3" s="17">
        <v>0.94141854477985321</v>
      </c>
      <c r="IWE3" s="17">
        <v>0.97941651625229331</v>
      </c>
      <c r="IWF3" s="17">
        <v>0.89173245137116663</v>
      </c>
      <c r="IWG3" s="17">
        <v>0.73305980507066659</v>
      </c>
      <c r="IWH3" s="17">
        <v>0.50027840394401135</v>
      </c>
      <c r="IWI3" s="17">
        <v>0.22016726765903399</v>
      </c>
      <c r="IWJ3" s="17">
        <v>1.7098579892418201E-2</v>
      </c>
      <c r="IWK3" s="17">
        <v>0</v>
      </c>
      <c r="IWL3" s="17">
        <v>0</v>
      </c>
      <c r="IWM3" s="17">
        <v>0</v>
      </c>
      <c r="IWN3" s="17">
        <v>0</v>
      </c>
      <c r="IWO3" s="17">
        <v>0</v>
      </c>
      <c r="IWP3" s="17">
        <v>0</v>
      </c>
      <c r="IWQ3" s="17">
        <v>0</v>
      </c>
      <c r="IWR3" s="17">
        <v>0</v>
      </c>
      <c r="IWS3" s="17">
        <v>0</v>
      </c>
      <c r="IWT3" s="17">
        <v>0</v>
      </c>
      <c r="IWU3" s="17">
        <v>0</v>
      </c>
      <c r="IWV3" s="17">
        <v>0</v>
      </c>
      <c r="IWW3" s="17">
        <v>7.097102893618934E-2</v>
      </c>
      <c r="IWX3" s="17">
        <v>0.33601658533687201</v>
      </c>
      <c r="IWY3" s="17">
        <v>0.59550301310039266</v>
      </c>
      <c r="IWZ3" s="17">
        <v>0.78639299766993997</v>
      </c>
      <c r="IXA3" s="17">
        <v>0.90729178081228667</v>
      </c>
      <c r="IXB3" s="17">
        <v>0.95119871953927992</v>
      </c>
      <c r="IXC3" s="17">
        <v>0.93648025757139997</v>
      </c>
      <c r="IXD3" s="17">
        <v>0.85192442227103338</v>
      </c>
      <c r="IXE3" s="17">
        <v>0.70277530134827337</v>
      </c>
      <c r="IXF3" s="17">
        <v>0.48292694611920134</v>
      </c>
      <c r="IXG3" s="17">
        <v>0.21243424609487133</v>
      </c>
      <c r="IXH3" s="17">
        <v>1.5306354225997602E-2</v>
      </c>
      <c r="IXI3" s="17">
        <v>0</v>
      </c>
      <c r="IXJ3" s="17">
        <v>0</v>
      </c>
      <c r="IXK3" s="17">
        <v>0</v>
      </c>
      <c r="IXL3" s="17">
        <v>0</v>
      </c>
      <c r="IXM3" s="17">
        <v>0</v>
      </c>
      <c r="IXN3" s="17">
        <v>0</v>
      </c>
      <c r="IXO3" s="17">
        <v>0</v>
      </c>
      <c r="IXP3" s="17">
        <v>0</v>
      </c>
      <c r="IXQ3" s="17">
        <v>0</v>
      </c>
      <c r="IXR3" s="17">
        <v>0</v>
      </c>
      <c r="IXS3" s="17">
        <v>0</v>
      </c>
      <c r="IXT3" s="17">
        <v>0</v>
      </c>
      <c r="IXU3" s="17">
        <v>6.7970955154342677E-2</v>
      </c>
      <c r="IXV3" s="17">
        <v>0.32862592533949203</v>
      </c>
      <c r="IXW3" s="17">
        <v>0.5836618184005854</v>
      </c>
      <c r="IXX3" s="17">
        <v>0.77313920150276672</v>
      </c>
      <c r="IXY3" s="17">
        <v>0.88989137154436004</v>
      </c>
      <c r="IXZ3" s="17">
        <v>0.93904112591673994</v>
      </c>
      <c r="IYA3" s="17">
        <v>0.92070034958197988</v>
      </c>
      <c r="IYB3" s="17">
        <v>0.8400602962369067</v>
      </c>
      <c r="IYC3" s="17">
        <v>0.68783466705453333</v>
      </c>
      <c r="IYD3" s="17">
        <v>0.47073284999546</v>
      </c>
      <c r="IYE3" s="17">
        <v>0.20461773829148333</v>
      </c>
      <c r="IYF3" s="17">
        <v>1.3780276463972466E-2</v>
      </c>
      <c r="IYG3" s="17">
        <v>0</v>
      </c>
      <c r="IYH3" s="17">
        <v>0</v>
      </c>
      <c r="IYI3" s="17">
        <v>0</v>
      </c>
      <c r="IYJ3" s="17">
        <v>0</v>
      </c>
      <c r="IYK3" s="17">
        <v>0</v>
      </c>
      <c r="IYL3" s="17">
        <v>0</v>
      </c>
      <c r="IYM3" s="17">
        <v>0</v>
      </c>
      <c r="IYN3" s="17">
        <v>0</v>
      </c>
      <c r="IYO3" s="17">
        <v>0</v>
      </c>
      <c r="IYP3" s="17">
        <v>0</v>
      </c>
      <c r="IYQ3" s="17">
        <v>0</v>
      </c>
      <c r="IYR3" s="17">
        <v>0</v>
      </c>
      <c r="IYS3" s="17">
        <v>6.4832849998668132E-2</v>
      </c>
      <c r="IYT3" s="17">
        <v>0.31856538252866801</v>
      </c>
      <c r="IYU3" s="17">
        <v>0.55408453595108398</v>
      </c>
      <c r="IYV3" s="17">
        <v>0.76308303891585993</v>
      </c>
      <c r="IYW3" s="17">
        <v>0.81111159376924002</v>
      </c>
      <c r="IYX3" s="17">
        <v>0.92712879381272006</v>
      </c>
      <c r="IYY3" s="17">
        <v>0.91061696589075325</v>
      </c>
      <c r="IYZ3" s="17">
        <v>0.82914414480241994</v>
      </c>
      <c r="IZA3" s="17">
        <v>0.68013377689928001</v>
      </c>
      <c r="IZB3" s="17">
        <v>0.46367354236935926</v>
      </c>
      <c r="IZC3" s="17">
        <v>0.19898585188100598</v>
      </c>
      <c r="IZD3" s="17">
        <v>1.1448200104425601E-2</v>
      </c>
      <c r="IZE3" s="17">
        <v>0</v>
      </c>
      <c r="IZF3" s="17">
        <v>0</v>
      </c>
      <c r="IZG3" s="17">
        <v>0</v>
      </c>
      <c r="IZH3" s="17">
        <v>0</v>
      </c>
      <c r="IZI3" s="17">
        <v>0</v>
      </c>
      <c r="IZJ3" s="17">
        <v>0</v>
      </c>
      <c r="IZK3" s="17">
        <v>0</v>
      </c>
      <c r="IZL3" s="17">
        <v>0</v>
      </c>
      <c r="IZM3" s="17">
        <v>0</v>
      </c>
      <c r="IZN3" s="17">
        <v>0</v>
      </c>
      <c r="IZO3" s="17">
        <v>0</v>
      </c>
      <c r="IZP3" s="17">
        <v>0</v>
      </c>
      <c r="IZQ3" s="17">
        <v>6.242010379587673E-2</v>
      </c>
      <c r="IZR3" s="17">
        <v>0.31624865072950264</v>
      </c>
      <c r="IZS3" s="17">
        <v>0.56053280771141467</v>
      </c>
      <c r="IZT3" s="17">
        <v>0.73766662908780667</v>
      </c>
      <c r="IZU3" s="17">
        <v>0.84607604558421334</v>
      </c>
      <c r="IZV3" s="17">
        <v>0.89232945756204007</v>
      </c>
      <c r="IZW3" s="17">
        <v>0.89161100432385332</v>
      </c>
      <c r="IZX3" s="17">
        <v>0.81089310162542672</v>
      </c>
      <c r="IZY3" s="17">
        <v>0.6190932093165854</v>
      </c>
      <c r="IZZ3" s="17">
        <v>0.42271224632423066</v>
      </c>
      <c r="JAA3" s="17">
        <v>0.19238055286122732</v>
      </c>
      <c r="JAB3" s="17">
        <v>9.9862820934077997E-3</v>
      </c>
      <c r="JAC3" s="17">
        <v>0</v>
      </c>
      <c r="JAD3" s="17">
        <v>0</v>
      </c>
      <c r="JAE3" s="17">
        <v>0</v>
      </c>
      <c r="JAF3" s="17">
        <v>0</v>
      </c>
      <c r="JAG3" s="17">
        <v>0</v>
      </c>
      <c r="JAH3" s="17">
        <v>0</v>
      </c>
      <c r="JAI3" s="17">
        <v>0</v>
      </c>
      <c r="JAJ3" s="17">
        <v>0</v>
      </c>
      <c r="JAK3" s="17">
        <v>0</v>
      </c>
      <c r="JAL3" s="17">
        <v>0</v>
      </c>
      <c r="JAM3" s="17">
        <v>0</v>
      </c>
      <c r="JAN3" s="17">
        <v>0</v>
      </c>
      <c r="JAO3" s="17">
        <v>6.0838530527381668E-2</v>
      </c>
      <c r="JAP3" s="17">
        <v>0.31174011456764467</v>
      </c>
      <c r="JAQ3" s="17">
        <v>0.55236859639998404</v>
      </c>
      <c r="JAR3" s="17">
        <v>0.73658514252919327</v>
      </c>
      <c r="JAS3" s="17">
        <v>0.85496021196615324</v>
      </c>
      <c r="JAT3" s="17">
        <v>0.90136182239947327</v>
      </c>
      <c r="JAU3" s="17">
        <v>0.88439864732613993</v>
      </c>
      <c r="JAV3" s="17">
        <v>0.80253145023382666</v>
      </c>
      <c r="JAW3" s="17">
        <v>0.65760178092218269</v>
      </c>
      <c r="JAX3" s="17">
        <v>0.44554860844498934</v>
      </c>
      <c r="JAY3" s="17">
        <v>0.18694592888954331</v>
      </c>
      <c r="JAZ3" s="17">
        <v>7.3824398075702661E-3</v>
      </c>
      <c r="JBA3" s="17">
        <v>0</v>
      </c>
      <c r="JBB3" s="17">
        <v>0</v>
      </c>
      <c r="JBC3" s="17">
        <v>0</v>
      </c>
      <c r="JBD3" s="17">
        <v>0</v>
      </c>
      <c r="JBE3" s="17">
        <v>0</v>
      </c>
      <c r="JBF3" s="17">
        <v>0</v>
      </c>
      <c r="JBG3" s="17">
        <v>0</v>
      </c>
      <c r="JBH3" s="17">
        <v>0</v>
      </c>
      <c r="JBI3" s="17">
        <v>0</v>
      </c>
      <c r="JBJ3" s="17">
        <v>0</v>
      </c>
      <c r="JBK3" s="17">
        <v>0</v>
      </c>
      <c r="JBL3" s="17">
        <v>0</v>
      </c>
      <c r="JBM3" s="17">
        <v>5.9008917867619859E-2</v>
      </c>
      <c r="JBN3" s="17">
        <v>0.31037306020998268</v>
      </c>
      <c r="JBO3" s="17">
        <v>0.55816707067029203</v>
      </c>
      <c r="JBP3" s="17">
        <v>0.74121451891425327</v>
      </c>
      <c r="JBQ3" s="17">
        <v>0.85477861876299344</v>
      </c>
      <c r="JBR3" s="17">
        <v>0.90461873867247999</v>
      </c>
      <c r="JBS3" s="17">
        <v>0.88582045952421995</v>
      </c>
      <c r="JBT3" s="17">
        <v>0.80567730390404002</v>
      </c>
      <c r="JBU3" s="17">
        <v>0.65931430680148062</v>
      </c>
      <c r="JBV3" s="17">
        <v>0.44350600547854135</v>
      </c>
      <c r="JBW3" s="17">
        <v>0.18367617261567867</v>
      </c>
      <c r="JBX3" s="17">
        <v>6.1796351027481071E-3</v>
      </c>
      <c r="JBY3" s="17">
        <v>0</v>
      </c>
      <c r="JBZ3" s="17">
        <v>0</v>
      </c>
      <c r="JCA3" s="17">
        <v>0</v>
      </c>
      <c r="JCB3" s="17">
        <v>0</v>
      </c>
      <c r="JCC3" s="17">
        <v>0</v>
      </c>
      <c r="JCD3" s="17">
        <v>0</v>
      </c>
      <c r="JCE3" s="17">
        <v>0</v>
      </c>
      <c r="JCF3" s="17">
        <v>0</v>
      </c>
      <c r="JCG3" s="17">
        <v>0</v>
      </c>
      <c r="JCH3" s="17">
        <v>0</v>
      </c>
      <c r="JCI3" s="17">
        <v>0</v>
      </c>
      <c r="JCJ3" s="17">
        <v>0</v>
      </c>
      <c r="JCK3" s="17">
        <v>5.7254620270030469E-2</v>
      </c>
      <c r="JCL3" s="17">
        <v>0.30492647279738666</v>
      </c>
      <c r="JCM3" s="17">
        <v>0.546436894210374</v>
      </c>
      <c r="JCN3" s="17">
        <v>0.72365422051190009</v>
      </c>
      <c r="JCO3" s="17">
        <v>0.83322599563683331</v>
      </c>
      <c r="JCP3" s="17">
        <v>0.87994977355749993</v>
      </c>
      <c r="JCQ3" s="17">
        <v>0.86171978046607323</v>
      </c>
      <c r="JCR3" s="17">
        <v>0.78093725905432665</v>
      </c>
      <c r="JCS3" s="17">
        <v>0.63828757623934074</v>
      </c>
      <c r="JCT3" s="17">
        <v>0.42925071329905135</v>
      </c>
      <c r="JCU3" s="17">
        <v>0.17527605929811532</v>
      </c>
      <c r="JCV3" s="17">
        <v>4.6117184032180196E-3</v>
      </c>
      <c r="JCW3" s="17">
        <v>0</v>
      </c>
      <c r="JCX3" s="17">
        <v>0</v>
      </c>
      <c r="JCY3" s="17">
        <v>0</v>
      </c>
      <c r="JCZ3" s="17">
        <v>0</v>
      </c>
      <c r="JDA3" s="17">
        <v>0</v>
      </c>
      <c r="JDB3" s="17">
        <v>0</v>
      </c>
      <c r="JDC3" s="17">
        <v>0</v>
      </c>
      <c r="JDD3" s="17">
        <v>0</v>
      </c>
      <c r="JDE3" s="17">
        <v>0</v>
      </c>
      <c r="JDF3" s="17">
        <v>0</v>
      </c>
      <c r="JDG3" s="17">
        <v>0</v>
      </c>
      <c r="JDH3" s="17">
        <v>0</v>
      </c>
      <c r="JDI3" s="17">
        <v>4.9760062133370336E-2</v>
      </c>
      <c r="JDJ3" s="17">
        <v>0.28428864593666869</v>
      </c>
      <c r="JDK3" s="17">
        <v>0.50507195276232997</v>
      </c>
      <c r="JDL3" s="17">
        <v>0.61893454005981807</v>
      </c>
      <c r="JDM3" s="17">
        <v>0.77219739243297336</v>
      </c>
      <c r="JDN3" s="17">
        <v>0.6737392137167667</v>
      </c>
      <c r="JDO3" s="17">
        <v>0.62220104009457533</v>
      </c>
      <c r="JDP3" s="17">
        <v>0.6334113666976533</v>
      </c>
      <c r="JDQ3" s="17">
        <v>0.52800938336476999</v>
      </c>
      <c r="JDR3" s="17">
        <v>0.33918301889480801</v>
      </c>
      <c r="JDS3" s="17">
        <v>0.13351611334987401</v>
      </c>
      <c r="JDT3" s="17">
        <v>2.26351823159742E-3</v>
      </c>
      <c r="JDU3" s="17">
        <v>0</v>
      </c>
      <c r="JDV3" s="17">
        <v>0</v>
      </c>
      <c r="JDW3" s="17">
        <v>0</v>
      </c>
      <c r="JDX3" s="17">
        <v>0</v>
      </c>
      <c r="JDY3" s="17">
        <v>0</v>
      </c>
      <c r="JDZ3" s="17">
        <v>0</v>
      </c>
      <c r="JEA3" s="17">
        <v>0</v>
      </c>
      <c r="JEB3" s="17">
        <v>0</v>
      </c>
      <c r="JEC3" s="17">
        <v>0</v>
      </c>
      <c r="JED3" s="17">
        <v>0</v>
      </c>
      <c r="JEE3" s="17">
        <v>0</v>
      </c>
      <c r="JEF3" s="17">
        <v>0</v>
      </c>
      <c r="JEG3" s="17">
        <v>5.3233835266059133E-2</v>
      </c>
      <c r="JEH3" s="17">
        <v>0.3004111781268653</v>
      </c>
      <c r="JEI3" s="17">
        <v>0.54240209792408267</v>
      </c>
      <c r="JEJ3" s="17">
        <v>0.71840697365813999</v>
      </c>
      <c r="JEK3" s="17">
        <v>0.82529536742114662</v>
      </c>
      <c r="JEL3" s="17">
        <v>0.87167619992958667</v>
      </c>
      <c r="JEM3" s="17">
        <v>0.85532168237352668</v>
      </c>
      <c r="JEN3" s="17">
        <v>0.7745329442779666</v>
      </c>
      <c r="JEO3" s="17">
        <v>0.63411166300655997</v>
      </c>
      <c r="JEP3" s="17">
        <v>0.42440249873213198</v>
      </c>
      <c r="JEQ3" s="17">
        <v>0.16863147003588799</v>
      </c>
      <c r="JER3" s="17">
        <v>2.5817817063903264E-3</v>
      </c>
      <c r="JES3" s="17">
        <v>0</v>
      </c>
      <c r="JET3" s="17">
        <v>0</v>
      </c>
      <c r="JEU3" s="17">
        <v>0</v>
      </c>
      <c r="JEV3" s="17">
        <v>0</v>
      </c>
      <c r="JEW3" s="17">
        <v>0</v>
      </c>
      <c r="JEX3" s="17">
        <v>0</v>
      </c>
      <c r="JEY3" s="17">
        <v>0</v>
      </c>
      <c r="JEZ3" s="17">
        <v>0</v>
      </c>
      <c r="JFA3" s="17">
        <v>0</v>
      </c>
      <c r="JFB3" s="17">
        <v>0</v>
      </c>
      <c r="JFC3" s="17">
        <v>0</v>
      </c>
      <c r="JFD3" s="17">
        <v>0</v>
      </c>
      <c r="JFE3" s="17">
        <v>5.1356488313716663E-2</v>
      </c>
      <c r="JFF3" s="17">
        <v>0.29831014583128201</v>
      </c>
      <c r="JFG3" s="17">
        <v>0.54293003565776132</v>
      </c>
      <c r="JFH3" s="17">
        <v>0.71993475591009337</v>
      </c>
      <c r="JFI3" s="17">
        <v>0.82896470437421332</v>
      </c>
      <c r="JFJ3" s="17">
        <v>0.87542863559931339</v>
      </c>
      <c r="JFK3" s="17">
        <v>0.85848305999796004</v>
      </c>
      <c r="JFL3" s="17">
        <v>0.78121372666420663</v>
      </c>
      <c r="JFM3" s="17">
        <v>0.63242900467829932</v>
      </c>
      <c r="JFN3" s="17">
        <v>0.4179850975825547</v>
      </c>
      <c r="JFO3" s="17">
        <v>0.15466044631425668</v>
      </c>
      <c r="JFP3" s="17">
        <v>1.4083863737790066E-3</v>
      </c>
      <c r="JFQ3" s="17">
        <v>0</v>
      </c>
      <c r="JFR3" s="17">
        <v>0</v>
      </c>
      <c r="JFS3" s="17">
        <v>0</v>
      </c>
      <c r="JFT3" s="17">
        <v>0</v>
      </c>
      <c r="JFU3" s="17">
        <v>0</v>
      </c>
      <c r="JFV3" s="17">
        <v>0</v>
      </c>
      <c r="JFW3" s="17">
        <v>0</v>
      </c>
      <c r="JFX3" s="17">
        <v>0</v>
      </c>
      <c r="JFY3" s="17">
        <v>0</v>
      </c>
      <c r="JFZ3" s="17">
        <v>0</v>
      </c>
      <c r="JGA3" s="17">
        <v>0</v>
      </c>
      <c r="JGB3" s="17">
        <v>0</v>
      </c>
      <c r="JGC3" s="17">
        <v>5.0397738890205004E-2</v>
      </c>
      <c r="JGD3" s="17">
        <v>0.29732026558155467</v>
      </c>
      <c r="JGE3" s="17">
        <v>0.5398419945784334</v>
      </c>
      <c r="JGF3" s="17">
        <v>0.71672723976104669</v>
      </c>
      <c r="JGG3" s="17">
        <v>0.82538525084838665</v>
      </c>
      <c r="JGH3" s="17">
        <v>0.87000320154133326</v>
      </c>
      <c r="JGI3" s="17">
        <v>0.84729559873501326</v>
      </c>
      <c r="JGJ3" s="17">
        <v>0.76287154552558667</v>
      </c>
      <c r="JGK3" s="17">
        <v>0.62085404856940329</v>
      </c>
      <c r="JGL3" s="17">
        <v>0.41250515505240465</v>
      </c>
      <c r="JGM3" s="17">
        <v>0.16141215404693132</v>
      </c>
      <c r="JGN3" s="17">
        <v>7.3837031077880657E-4</v>
      </c>
      <c r="JGO3" s="17">
        <v>0</v>
      </c>
      <c r="JGP3" s="17">
        <v>0</v>
      </c>
      <c r="JGQ3" s="17">
        <v>0</v>
      </c>
      <c r="JGR3" s="17">
        <v>0</v>
      </c>
      <c r="JGS3" s="17">
        <v>0</v>
      </c>
      <c r="JGT3" s="17">
        <v>0</v>
      </c>
      <c r="JGU3" s="17">
        <v>0</v>
      </c>
      <c r="JGV3" s="17">
        <v>0</v>
      </c>
      <c r="JGW3" s="17">
        <v>0</v>
      </c>
      <c r="JGX3" s="17">
        <v>0</v>
      </c>
      <c r="JGY3" s="17">
        <v>0</v>
      </c>
      <c r="JGZ3" s="17">
        <v>0</v>
      </c>
      <c r="JHA3" s="17">
        <v>4.9516523054284396E-2</v>
      </c>
      <c r="JHB3" s="17">
        <v>0.29669025392276199</v>
      </c>
      <c r="JHC3" s="17">
        <v>0.54075037293078132</v>
      </c>
      <c r="JHD3" s="17">
        <v>0.72212772396227998</v>
      </c>
      <c r="JHE3" s="17">
        <v>0.83862407945351336</v>
      </c>
      <c r="JHF3" s="17">
        <v>0.8788507097447732</v>
      </c>
      <c r="JHG3" s="17">
        <v>0.85904225030055992</v>
      </c>
      <c r="JHH3" s="17">
        <v>0.77788009548489334</v>
      </c>
      <c r="JHI3" s="17">
        <v>0.63163086283451464</v>
      </c>
      <c r="JHJ3" s="17">
        <v>0.41851547701580932</v>
      </c>
      <c r="JHK3" s="17">
        <v>0.15994559874645201</v>
      </c>
      <c r="JHL3" s="17">
        <v>2.488960733336707E-4</v>
      </c>
      <c r="JHM3" s="17">
        <v>0</v>
      </c>
      <c r="JHN3" s="17">
        <v>0</v>
      </c>
      <c r="JHO3" s="17">
        <v>0</v>
      </c>
      <c r="JHP3" s="17">
        <v>0</v>
      </c>
      <c r="JHQ3" s="17">
        <v>0</v>
      </c>
      <c r="JHR3" s="17">
        <v>0</v>
      </c>
      <c r="JHS3" s="17">
        <v>0</v>
      </c>
      <c r="JHT3" s="17">
        <v>0</v>
      </c>
      <c r="JHU3" s="17">
        <v>0</v>
      </c>
      <c r="JHV3" s="17">
        <v>0</v>
      </c>
      <c r="JHW3" s="17">
        <v>0</v>
      </c>
      <c r="JHX3" s="17">
        <v>0</v>
      </c>
      <c r="JHY3" s="17">
        <v>4.7888044130553468E-2</v>
      </c>
      <c r="JHZ3" s="17">
        <v>0.29257471837238869</v>
      </c>
      <c r="JIA3" s="17">
        <v>0.53308788636961324</v>
      </c>
      <c r="JIB3" s="17">
        <v>0.70342347595866672</v>
      </c>
      <c r="JIC3" s="17">
        <v>0.80555370405592663</v>
      </c>
      <c r="JID3" s="17">
        <v>0.85644168140137333</v>
      </c>
      <c r="JIE3" s="17">
        <v>0.84521652278359327</v>
      </c>
      <c r="JIF3" s="17">
        <v>0.76595975484914003</v>
      </c>
      <c r="JIG3" s="17">
        <v>0.62034500480883337</v>
      </c>
      <c r="JIH3" s="17">
        <v>0.41081905094939669</v>
      </c>
      <c r="JII3" s="17">
        <v>0.14136920802734668</v>
      </c>
      <c r="JIJ3" s="17">
        <v>6.925782164931399E-6</v>
      </c>
      <c r="JIK3" s="17">
        <v>0</v>
      </c>
      <c r="JIL3" s="17">
        <v>0</v>
      </c>
      <c r="JIM3" s="17">
        <v>0</v>
      </c>
      <c r="JIN3" s="17">
        <v>0</v>
      </c>
      <c r="JIO3" s="17">
        <v>0</v>
      </c>
      <c r="JIP3" s="17">
        <v>0</v>
      </c>
      <c r="JIQ3" s="17">
        <v>0</v>
      </c>
      <c r="JIR3" s="17">
        <v>0</v>
      </c>
      <c r="JIS3" s="17">
        <v>0</v>
      </c>
      <c r="JIT3" s="17">
        <v>0</v>
      </c>
      <c r="JIU3" s="17">
        <v>0</v>
      </c>
      <c r="JIV3" s="17">
        <v>0</v>
      </c>
      <c r="JIW3" s="17">
        <v>4.6676475751805002E-2</v>
      </c>
      <c r="JIX3" s="17">
        <v>0.29019364720026131</v>
      </c>
      <c r="JIY3" s="17">
        <v>0.52949218222428129</v>
      </c>
      <c r="JIZ3" s="17">
        <v>0.70432546718166</v>
      </c>
      <c r="JJA3" s="17">
        <v>0.82217202910598663</v>
      </c>
      <c r="JJB3" s="17">
        <v>0.8670511910337666</v>
      </c>
      <c r="JJC3" s="17">
        <v>0.84974678100097334</v>
      </c>
      <c r="JJD3" s="17">
        <v>0.76921942982764002</v>
      </c>
      <c r="JJE3" s="17">
        <v>0.62439308408348737</v>
      </c>
      <c r="JJF3" s="17">
        <v>0.40943082591711666</v>
      </c>
      <c r="JJG3" s="17">
        <v>0.13653103033889533</v>
      </c>
      <c r="JJH3" s="17">
        <v>0</v>
      </c>
      <c r="JJI3" s="17">
        <v>0</v>
      </c>
      <c r="JJJ3" s="17">
        <v>0</v>
      </c>
      <c r="JJK3" s="17">
        <v>0</v>
      </c>
      <c r="JJL3" s="17">
        <v>0</v>
      </c>
      <c r="JJM3" s="17">
        <v>0</v>
      </c>
      <c r="JJN3" s="17">
        <v>0</v>
      </c>
      <c r="JJO3" s="17">
        <v>0</v>
      </c>
      <c r="JJP3" s="17">
        <v>0</v>
      </c>
      <c r="JJQ3" s="17">
        <v>0</v>
      </c>
      <c r="JJR3" s="17">
        <v>0</v>
      </c>
      <c r="JJS3" s="17">
        <v>0</v>
      </c>
      <c r="JJT3" s="17">
        <v>0</v>
      </c>
      <c r="JJU3" s="17">
        <v>4.6739233677923937E-2</v>
      </c>
      <c r="JJV3" s="17">
        <v>0.29300321012095265</v>
      </c>
      <c r="JJW3" s="17">
        <v>0.54116316053964197</v>
      </c>
      <c r="JJX3" s="17">
        <v>0.73025890519448666</v>
      </c>
      <c r="JJY3" s="17">
        <v>0.84814635284303996</v>
      </c>
      <c r="JJZ3" s="17">
        <v>0.89750561101113324</v>
      </c>
      <c r="JKA3" s="17">
        <v>0.87951075105812659</v>
      </c>
      <c r="JKB3" s="17">
        <v>0.79363649667652669</v>
      </c>
      <c r="JKC3" s="17">
        <v>0.63890585367731267</v>
      </c>
      <c r="JKD3" s="17">
        <v>0.41733259215092067</v>
      </c>
      <c r="JKE3" s="17">
        <v>0.13163273333311734</v>
      </c>
      <c r="JKF3" s="17">
        <v>0</v>
      </c>
      <c r="JKG3" s="17">
        <v>0</v>
      </c>
      <c r="JKH3" s="17">
        <v>0</v>
      </c>
      <c r="JKI3" s="17">
        <v>0</v>
      </c>
      <c r="JKJ3" s="17">
        <v>0</v>
      </c>
      <c r="JKK3" s="17">
        <v>0</v>
      </c>
      <c r="JKL3" s="17">
        <v>0</v>
      </c>
      <c r="JKM3" s="17">
        <v>0</v>
      </c>
      <c r="JKN3" s="17">
        <v>0</v>
      </c>
      <c r="JKO3" s="17">
        <v>0</v>
      </c>
      <c r="JKP3" s="17">
        <v>0</v>
      </c>
      <c r="JKQ3" s="17">
        <v>0</v>
      </c>
      <c r="JKR3" s="17">
        <v>0</v>
      </c>
      <c r="JKS3" s="17">
        <v>4.5751712154990402E-2</v>
      </c>
      <c r="JKT3" s="17">
        <v>0.29455814054805601</v>
      </c>
      <c r="JKU3" s="17">
        <v>0.54469846121511667</v>
      </c>
      <c r="JKV3" s="17">
        <v>0.72954702879343325</v>
      </c>
      <c r="JKW3" s="17">
        <v>0.84475685214284657</v>
      </c>
      <c r="JKX3" s="17">
        <v>0.89134294198213337</v>
      </c>
      <c r="JKY3" s="17">
        <v>0.86463002317796001</v>
      </c>
      <c r="JKZ3" s="17">
        <v>0.78190719106382667</v>
      </c>
      <c r="JLA3" s="17">
        <v>0.63210192531307863</v>
      </c>
      <c r="JLB3" s="17">
        <v>0.41179369094824397</v>
      </c>
      <c r="JLC3" s="17">
        <v>0.14905274656397</v>
      </c>
      <c r="JLD3" s="17">
        <v>0</v>
      </c>
      <c r="JLE3" s="17">
        <v>0</v>
      </c>
      <c r="JLF3" s="17">
        <v>0</v>
      </c>
      <c r="JLG3" s="17">
        <v>0</v>
      </c>
      <c r="JLH3" s="17">
        <v>0</v>
      </c>
      <c r="JLI3" s="17">
        <v>0</v>
      </c>
      <c r="JLJ3" s="17">
        <v>0</v>
      </c>
      <c r="JLK3" s="17">
        <v>0</v>
      </c>
      <c r="JLL3" s="17">
        <v>0</v>
      </c>
      <c r="JLM3" s="17">
        <v>0</v>
      </c>
      <c r="JLN3" s="17">
        <v>0</v>
      </c>
      <c r="JLO3" s="17">
        <v>0</v>
      </c>
      <c r="JLP3" s="17">
        <v>0</v>
      </c>
      <c r="JLQ3" s="17">
        <v>4.4638844733163201E-2</v>
      </c>
      <c r="JLR3" s="17">
        <v>0.28776668370491604</v>
      </c>
      <c r="JLS3" s="17">
        <v>0.52696094608298594</v>
      </c>
      <c r="JLT3" s="17">
        <v>0.7037896380405867</v>
      </c>
      <c r="JLU3" s="17">
        <v>0.81402703513312669</v>
      </c>
      <c r="JLV3" s="17">
        <v>0.85236063945369334</v>
      </c>
      <c r="JLW3" s="17">
        <v>0.83470465652210668</v>
      </c>
      <c r="JLX3" s="17">
        <v>0.75393025961731996</v>
      </c>
      <c r="JLY3" s="17">
        <v>0.61279978449147399</v>
      </c>
      <c r="JLZ3" s="17">
        <v>0.40092945961905202</v>
      </c>
      <c r="JMA3" s="17">
        <v>0.14332094750943467</v>
      </c>
      <c r="JMB3" s="17">
        <v>0</v>
      </c>
      <c r="JMC3" s="17">
        <v>0</v>
      </c>
      <c r="JMD3" s="17">
        <v>0</v>
      </c>
      <c r="JME3" s="17">
        <v>0</v>
      </c>
      <c r="JMF3" s="17">
        <v>0</v>
      </c>
      <c r="JMG3" s="17">
        <v>0</v>
      </c>
      <c r="JMH3" s="17">
        <v>0</v>
      </c>
      <c r="JMI3" s="17">
        <v>0</v>
      </c>
      <c r="JMJ3" s="17">
        <v>0</v>
      </c>
      <c r="JMK3" s="17">
        <v>0</v>
      </c>
      <c r="JML3" s="17">
        <v>0</v>
      </c>
      <c r="JMM3" s="17">
        <v>0</v>
      </c>
      <c r="JMN3" s="17">
        <v>0</v>
      </c>
      <c r="JMO3" s="17">
        <v>2.5175431747626067E-2</v>
      </c>
      <c r="JMP3" s="17">
        <v>0.17376884712841867</v>
      </c>
      <c r="JMQ3" s="17">
        <v>0.17757731768106</v>
      </c>
      <c r="JMR3" s="17">
        <v>0.41447973318868669</v>
      </c>
      <c r="JMS3" s="17">
        <v>0.31899926195783002</v>
      </c>
      <c r="JMT3" s="17">
        <v>0.42404504093306133</v>
      </c>
      <c r="JMU3" s="17">
        <v>0.25623796046508135</v>
      </c>
      <c r="JMV3" s="17">
        <v>0.45547764567029597</v>
      </c>
      <c r="JMW3" s="17">
        <v>0.39097259923717864</v>
      </c>
      <c r="JMX3" s="17">
        <v>0.20662755184363402</v>
      </c>
      <c r="JMY3" s="17">
        <v>9.109907575757599E-2</v>
      </c>
      <c r="JMZ3" s="17">
        <v>0</v>
      </c>
      <c r="JNA3" s="17">
        <v>0</v>
      </c>
      <c r="JNB3" s="17">
        <v>0</v>
      </c>
      <c r="JNC3" s="17">
        <v>0</v>
      </c>
      <c r="JND3" s="17">
        <v>0</v>
      </c>
      <c r="JNE3" s="17">
        <v>0</v>
      </c>
      <c r="JNF3" s="17">
        <v>0</v>
      </c>
      <c r="JNG3" s="17">
        <v>0</v>
      </c>
      <c r="JNH3" s="17">
        <v>0</v>
      </c>
      <c r="JNI3" s="17">
        <v>0</v>
      </c>
      <c r="JNJ3" s="17">
        <v>0</v>
      </c>
      <c r="JNK3" s="17">
        <v>0</v>
      </c>
      <c r="JNL3" s="17">
        <v>0</v>
      </c>
      <c r="JNM3" s="17">
        <v>3.9165132377265467E-2</v>
      </c>
      <c r="JNN3" s="17">
        <v>0.2706916609775753</v>
      </c>
      <c r="JNO3" s="17">
        <v>0.51409517286880269</v>
      </c>
      <c r="JNP3" s="17">
        <v>0.69716032819737994</v>
      </c>
      <c r="JNQ3" s="17">
        <v>0.80895954369284673</v>
      </c>
      <c r="JNR3" s="17">
        <v>0.86284372060126679</v>
      </c>
      <c r="JNS3" s="17">
        <v>0.8492111260680133</v>
      </c>
      <c r="JNT3" s="17">
        <v>0.76074087899648668</v>
      </c>
      <c r="JNU3" s="17">
        <v>0.64854004547748667</v>
      </c>
      <c r="JNV3" s="17">
        <v>0.41418508855348934</v>
      </c>
      <c r="JNW3" s="17">
        <v>0.14141492443290335</v>
      </c>
      <c r="JNX3" s="17">
        <v>0</v>
      </c>
      <c r="JNY3" s="17">
        <v>0</v>
      </c>
      <c r="JNZ3" s="17">
        <v>0</v>
      </c>
      <c r="JOA3" s="17">
        <v>0</v>
      </c>
      <c r="JOB3" s="17">
        <v>0</v>
      </c>
      <c r="JOC3" s="17">
        <v>0</v>
      </c>
      <c r="JOD3" s="17">
        <v>0</v>
      </c>
      <c r="JOE3" s="17">
        <v>0</v>
      </c>
      <c r="JOF3" s="17">
        <v>0</v>
      </c>
      <c r="JOG3" s="17">
        <v>0</v>
      </c>
      <c r="JOH3" s="17">
        <v>0</v>
      </c>
      <c r="JOI3" s="17">
        <v>0</v>
      </c>
      <c r="JOJ3" s="17">
        <v>0</v>
      </c>
      <c r="JOK3" s="17">
        <v>3.5184639066781133E-2</v>
      </c>
      <c r="JOL3" s="17">
        <v>0.26703612092856799</v>
      </c>
      <c r="JOM3" s="17">
        <v>0.57199427684997939</v>
      </c>
      <c r="JON3" s="17">
        <v>0.77324768736681337</v>
      </c>
      <c r="JOO3" s="17">
        <v>0.89510995569651997</v>
      </c>
      <c r="JOP3" s="17">
        <v>0.94961685009531338</v>
      </c>
      <c r="JOQ3" s="17">
        <v>0.92756961196134669</v>
      </c>
      <c r="JOR3" s="17">
        <v>0.83863503110495996</v>
      </c>
      <c r="JOS3" s="17">
        <v>0.67306837223225324</v>
      </c>
      <c r="JOT3" s="17">
        <v>0.43508848095653868</v>
      </c>
      <c r="JOU3" s="17">
        <v>0.15020218710014466</v>
      </c>
      <c r="JOV3" s="17">
        <v>0</v>
      </c>
      <c r="JOW3" s="17">
        <v>0</v>
      </c>
      <c r="JOX3" s="17">
        <v>0</v>
      </c>
      <c r="JOY3" s="17">
        <v>0</v>
      </c>
      <c r="JOZ3" s="17">
        <v>0</v>
      </c>
      <c r="JPA3" s="17">
        <v>0</v>
      </c>
      <c r="JPB3" s="17">
        <v>0</v>
      </c>
      <c r="JPC3" s="17">
        <v>0</v>
      </c>
      <c r="JPD3" s="17">
        <v>0</v>
      </c>
      <c r="JPE3" s="17">
        <v>0</v>
      </c>
      <c r="JPF3" s="17">
        <v>0</v>
      </c>
      <c r="JPG3" s="17">
        <v>0</v>
      </c>
      <c r="JPH3" s="17">
        <v>0</v>
      </c>
      <c r="JPI3" s="17">
        <v>4.5486543378337005E-2</v>
      </c>
      <c r="JPJ3" s="17">
        <v>0.31143255380108664</v>
      </c>
      <c r="JPK3" s="17">
        <v>0.58207350710607997</v>
      </c>
      <c r="JPL3" s="17">
        <v>0.77927257096783997</v>
      </c>
      <c r="JPM3" s="17">
        <v>0.89595225273677992</v>
      </c>
      <c r="JPN3" s="17">
        <v>0.93841024639193338</v>
      </c>
      <c r="JPO3" s="17">
        <v>0.91912113705640008</v>
      </c>
      <c r="JPP3" s="17">
        <v>0.82872888819288004</v>
      </c>
      <c r="JPQ3" s="17">
        <v>0.66584029935831601</v>
      </c>
      <c r="JPR3" s="17">
        <v>0.4322748529837307</v>
      </c>
      <c r="JPS3" s="17">
        <v>0.14977370002782933</v>
      </c>
      <c r="JPT3" s="17">
        <v>0</v>
      </c>
      <c r="JPU3" s="17">
        <v>0</v>
      </c>
      <c r="JPV3" s="17">
        <v>0</v>
      </c>
      <c r="JPW3" s="17">
        <v>0</v>
      </c>
      <c r="JPX3" s="17">
        <v>0</v>
      </c>
      <c r="JPY3" s="17">
        <v>0</v>
      </c>
      <c r="JPZ3" s="17">
        <v>0</v>
      </c>
      <c r="JQA3" s="17">
        <v>0</v>
      </c>
      <c r="JQB3" s="17">
        <v>0</v>
      </c>
      <c r="JQC3" s="17">
        <v>0</v>
      </c>
      <c r="JQD3" s="17">
        <v>0</v>
      </c>
      <c r="JQE3" s="17">
        <v>0</v>
      </c>
      <c r="JQF3" s="17">
        <v>0</v>
      </c>
      <c r="JQG3" s="17">
        <v>4.3496891202431734E-2</v>
      </c>
      <c r="JQH3" s="17">
        <v>0.30179553927196734</v>
      </c>
      <c r="JQI3" s="17">
        <v>0.56310303024827402</v>
      </c>
      <c r="JQJ3" s="17">
        <v>0.76069631333283338</v>
      </c>
      <c r="JQK3" s="17">
        <v>0.87737677744085341</v>
      </c>
      <c r="JQL3" s="17">
        <v>0.91577990324950675</v>
      </c>
      <c r="JQM3" s="17">
        <v>0.88926401881139328</v>
      </c>
      <c r="JQN3" s="17">
        <v>0.80118732899408662</v>
      </c>
      <c r="JQO3" s="17">
        <v>0.58257608780342807</v>
      </c>
      <c r="JQP3" s="17">
        <v>0.32704799792964534</v>
      </c>
      <c r="JQQ3" s="17">
        <v>9.6684552544624658E-2</v>
      </c>
      <c r="JQR3" s="17">
        <v>0</v>
      </c>
      <c r="JQS3" s="17">
        <v>0</v>
      </c>
      <c r="JQT3" s="17">
        <v>0</v>
      </c>
      <c r="JQU3" s="17">
        <v>0</v>
      </c>
      <c r="JQV3" s="17">
        <v>0</v>
      </c>
      <c r="JQW3" s="17">
        <v>0</v>
      </c>
      <c r="JQX3" s="17">
        <v>0</v>
      </c>
      <c r="JQY3" s="17">
        <v>0</v>
      </c>
      <c r="JQZ3" s="17">
        <v>0</v>
      </c>
      <c r="JRA3" s="17">
        <v>0</v>
      </c>
      <c r="JRB3" s="17">
        <v>0</v>
      </c>
      <c r="JRC3" s="17">
        <v>0</v>
      </c>
      <c r="JRD3" s="17">
        <v>0</v>
      </c>
      <c r="JRE3" s="17">
        <v>2.12123523823846E-2</v>
      </c>
      <c r="JRF3" s="17">
        <v>0.169046160867666</v>
      </c>
      <c r="JRG3" s="17">
        <v>0.542969926052146</v>
      </c>
      <c r="JRH3" s="17">
        <v>0.73470467031690001</v>
      </c>
      <c r="JRI3" s="17">
        <v>0.84557691095946663</v>
      </c>
      <c r="JRJ3" s="17">
        <v>0.88967056728797334</v>
      </c>
      <c r="JRK3" s="17">
        <v>0.86736614712989324</v>
      </c>
      <c r="JRL3" s="17">
        <v>0.7679388764385866</v>
      </c>
      <c r="JRM3" s="17">
        <v>0.62466345173733795</v>
      </c>
      <c r="JRN3" s="17">
        <v>0.3882218051041027</v>
      </c>
      <c r="JRO3" s="17">
        <v>0.11976092988399467</v>
      </c>
      <c r="JRP3" s="17">
        <v>0</v>
      </c>
      <c r="JRQ3" s="17">
        <v>0</v>
      </c>
      <c r="JRR3" s="17">
        <v>0</v>
      </c>
      <c r="JRS3" s="17">
        <v>0</v>
      </c>
      <c r="JRT3" s="17">
        <v>0</v>
      </c>
      <c r="JRU3" s="17">
        <v>0</v>
      </c>
      <c r="JRV3" s="17">
        <v>0</v>
      </c>
      <c r="JRW3" s="17">
        <v>0</v>
      </c>
      <c r="JRX3" s="17">
        <v>0</v>
      </c>
      <c r="JRY3" s="17">
        <v>0</v>
      </c>
      <c r="JRZ3" s="17">
        <v>0</v>
      </c>
      <c r="JSA3" s="17">
        <v>0</v>
      </c>
      <c r="JSB3" s="17">
        <v>0</v>
      </c>
      <c r="JSC3" s="17">
        <v>3.9204630810030464E-2</v>
      </c>
      <c r="JSD3" s="17">
        <v>0.28497537671357198</v>
      </c>
      <c r="JSE3" s="17">
        <v>0.53752735212382197</v>
      </c>
      <c r="JSF3" s="17">
        <v>0.72212682742689327</v>
      </c>
      <c r="JSG3" s="17">
        <v>0.83444019329275998</v>
      </c>
      <c r="JSH3" s="17">
        <v>0.87533510354717337</v>
      </c>
      <c r="JSI3" s="17">
        <v>0.85742929372194665</v>
      </c>
      <c r="JSJ3" s="17">
        <v>0.77381885989111332</v>
      </c>
      <c r="JSK3" s="17">
        <v>0.61963219265175928</v>
      </c>
      <c r="JSL3" s="17">
        <v>0.39672371216483532</v>
      </c>
      <c r="JSM3" s="17">
        <v>0.12917951439705</v>
      </c>
      <c r="JSN3" s="17">
        <v>0</v>
      </c>
      <c r="JSO3" s="17">
        <v>0</v>
      </c>
      <c r="JSP3" s="17">
        <v>0</v>
      </c>
      <c r="JSQ3" s="17">
        <v>0</v>
      </c>
      <c r="JSR3" s="17">
        <v>0</v>
      </c>
      <c r="JSS3" s="17">
        <v>0</v>
      </c>
      <c r="JST3" s="17">
        <v>0</v>
      </c>
      <c r="JSU3" s="17">
        <v>0</v>
      </c>
      <c r="JSV3" s="17">
        <v>0</v>
      </c>
      <c r="JSW3" s="17">
        <v>0</v>
      </c>
      <c r="JSX3" s="17">
        <v>0</v>
      </c>
      <c r="JSY3" s="17">
        <v>0</v>
      </c>
      <c r="JSZ3" s="17">
        <v>0</v>
      </c>
      <c r="JTA3" s="17">
        <v>3.6645016904307402E-2</v>
      </c>
      <c r="JTB3" s="17">
        <v>0.27441008215374069</v>
      </c>
      <c r="JTC3" s="17">
        <v>0.52142836053658803</v>
      </c>
      <c r="JTD3" s="17">
        <v>0.69975460374304665</v>
      </c>
      <c r="JTE3" s="17">
        <v>0.80708715808106668</v>
      </c>
      <c r="JTF3" s="17">
        <v>0.84590485339769339</v>
      </c>
      <c r="JTG3" s="17">
        <v>0.82877974796084009</v>
      </c>
      <c r="JTH3" s="17">
        <v>0.74826463152314671</v>
      </c>
      <c r="JTI3" s="17">
        <v>0.60614438449956065</v>
      </c>
      <c r="JTJ3" s="17">
        <v>0.38630501507888199</v>
      </c>
      <c r="JTK3" s="17">
        <v>0.12253798823247868</v>
      </c>
      <c r="JTL3" s="17">
        <v>0</v>
      </c>
      <c r="JTM3" s="17">
        <v>0</v>
      </c>
      <c r="JTN3" s="17">
        <v>0</v>
      </c>
      <c r="JTO3" s="17">
        <v>0</v>
      </c>
      <c r="JTP3" s="17">
        <v>0</v>
      </c>
      <c r="JTQ3" s="17">
        <v>0</v>
      </c>
      <c r="JTR3" s="17">
        <v>0</v>
      </c>
      <c r="JTS3" s="17">
        <v>0</v>
      </c>
      <c r="JTT3" s="17">
        <v>0</v>
      </c>
      <c r="JTU3" s="17">
        <v>0</v>
      </c>
      <c r="JTV3" s="17">
        <v>0</v>
      </c>
      <c r="JTW3" s="17">
        <v>0</v>
      </c>
      <c r="JTX3" s="17">
        <v>0</v>
      </c>
      <c r="JTY3" s="17">
        <v>3.6022739029653E-2</v>
      </c>
      <c r="JTZ3" s="17">
        <v>0.28192848334211934</v>
      </c>
      <c r="JUA3" s="17">
        <v>0.54001093315373261</v>
      </c>
      <c r="JUB3" s="17">
        <v>0.72827769731217329</v>
      </c>
      <c r="JUC3" s="17">
        <v>0.84367125768228668</v>
      </c>
      <c r="JUD3" s="17">
        <v>0.85810670239353326</v>
      </c>
      <c r="JUE3" s="17">
        <v>0.84800103577824659</v>
      </c>
      <c r="JUF3" s="17">
        <v>0.76655900343345995</v>
      </c>
      <c r="JUG3" s="17">
        <v>0.61997917621272269</v>
      </c>
      <c r="JUH3" s="17">
        <v>0.37878167416633668</v>
      </c>
      <c r="JUI3" s="17">
        <v>0.11073068214879798</v>
      </c>
      <c r="JUJ3" s="17">
        <v>0</v>
      </c>
      <c r="JUK3" s="17">
        <v>0</v>
      </c>
      <c r="JUL3" s="17">
        <v>0</v>
      </c>
      <c r="JUM3" s="17">
        <v>0</v>
      </c>
      <c r="JUN3" s="17">
        <v>0</v>
      </c>
      <c r="JUO3" s="17">
        <v>0</v>
      </c>
      <c r="JUP3" s="17">
        <v>0</v>
      </c>
      <c r="JUQ3" s="17">
        <v>0</v>
      </c>
      <c r="JUR3" s="17">
        <v>0</v>
      </c>
      <c r="JUS3" s="17">
        <v>0</v>
      </c>
      <c r="JUT3" s="17">
        <v>0</v>
      </c>
      <c r="JUU3" s="17">
        <v>0</v>
      </c>
      <c r="JUV3" s="17">
        <v>0</v>
      </c>
      <c r="JUW3" s="17">
        <v>3.7012847761261868E-2</v>
      </c>
      <c r="JUX3" s="17">
        <v>0.29401601080006468</v>
      </c>
      <c r="JUY3" s="17">
        <v>0.56520058772375203</v>
      </c>
      <c r="JUZ3" s="17">
        <v>0.76966956652436003</v>
      </c>
      <c r="JVA3" s="17">
        <v>0.89403654347757988</v>
      </c>
      <c r="JVB3" s="17">
        <v>0.9433240201674401</v>
      </c>
      <c r="JVC3" s="17">
        <v>0.91814690724536663</v>
      </c>
      <c r="JVD3" s="17">
        <v>0.82213718149715331</v>
      </c>
      <c r="JVE3" s="17">
        <v>0.65373584835359733</v>
      </c>
      <c r="JVF3" s="17">
        <v>0.41534152541167602</v>
      </c>
      <c r="JVG3" s="17">
        <v>0.12820236918015002</v>
      </c>
      <c r="JVH3" s="17">
        <v>0</v>
      </c>
      <c r="JVI3" s="17">
        <v>0</v>
      </c>
      <c r="JVJ3" s="17">
        <v>0</v>
      </c>
      <c r="JVK3" s="17">
        <v>0</v>
      </c>
      <c r="JVL3" s="17">
        <v>0</v>
      </c>
      <c r="JVM3" s="17">
        <v>0</v>
      </c>
      <c r="JVN3" s="17">
        <v>0</v>
      </c>
      <c r="JVO3" s="17">
        <v>0</v>
      </c>
      <c r="JVP3" s="17">
        <v>0</v>
      </c>
      <c r="JVQ3" s="17">
        <v>0</v>
      </c>
      <c r="JVR3" s="17">
        <v>0</v>
      </c>
      <c r="JVS3" s="17">
        <v>0</v>
      </c>
      <c r="JVT3" s="17">
        <v>0</v>
      </c>
      <c r="JVU3" s="17">
        <v>1.9062725167295468E-2</v>
      </c>
      <c r="JVV3" s="17">
        <v>0.182773840341524</v>
      </c>
      <c r="JVW3" s="17">
        <v>0.4733959848705887</v>
      </c>
      <c r="JVX3" s="17">
        <v>0.71104262699811327</v>
      </c>
      <c r="JVY3" s="17">
        <v>0.80123810899542669</v>
      </c>
      <c r="JVZ3" s="17">
        <v>0.87026931817553344</v>
      </c>
      <c r="JWA3" s="17">
        <v>0.85186694899705995</v>
      </c>
      <c r="JWB3" s="17">
        <v>0.69748048339729996</v>
      </c>
      <c r="JWC3" s="17">
        <v>0.55028806755508342</v>
      </c>
      <c r="JWD3" s="17">
        <v>0.29825065448050203</v>
      </c>
      <c r="JWE3" s="17">
        <v>9.0786591809552675E-2</v>
      </c>
      <c r="JWF3" s="17">
        <v>0</v>
      </c>
      <c r="JWG3" s="17">
        <v>0</v>
      </c>
      <c r="JWH3" s="17">
        <v>0</v>
      </c>
      <c r="JWI3" s="17">
        <v>0</v>
      </c>
      <c r="JWJ3" s="17">
        <v>0</v>
      </c>
      <c r="JWK3" s="17">
        <v>0</v>
      </c>
      <c r="JWL3" s="17">
        <v>0</v>
      </c>
      <c r="JWM3" s="17">
        <v>0</v>
      </c>
      <c r="JWN3" s="17">
        <v>0</v>
      </c>
      <c r="JWO3" s="17">
        <v>0</v>
      </c>
      <c r="JWP3" s="17">
        <v>0</v>
      </c>
      <c r="JWQ3" s="17">
        <v>0</v>
      </c>
      <c r="JWR3" s="17">
        <v>0</v>
      </c>
      <c r="JWS3" s="17">
        <v>7.5150934547967996E-3</v>
      </c>
      <c r="JWT3" s="17">
        <v>7.1224961842320675E-2</v>
      </c>
      <c r="JWU3" s="17">
        <v>0.30871228129921269</v>
      </c>
      <c r="JWV3" s="17">
        <v>0.37253275252176399</v>
      </c>
      <c r="JWW3" s="17">
        <v>9.8769735702439992E-2</v>
      </c>
      <c r="JWX3" s="17">
        <v>0.26739621830470467</v>
      </c>
      <c r="JWY3" s="17">
        <v>0.31471929942236798</v>
      </c>
      <c r="JWZ3" s="17">
        <v>0.35157463616104001</v>
      </c>
      <c r="JXA3" s="17">
        <v>0.24818553485302999</v>
      </c>
      <c r="JXB3" s="17">
        <v>0.15720479266869067</v>
      </c>
      <c r="JXC3" s="17">
        <v>8.8045313013328005E-2</v>
      </c>
      <c r="JXD3" s="17">
        <v>0</v>
      </c>
      <c r="JXE3" s="17">
        <v>0</v>
      </c>
      <c r="JXF3" s="17">
        <v>0</v>
      </c>
      <c r="JXG3" s="17">
        <v>0</v>
      </c>
      <c r="JXH3" s="17">
        <v>0</v>
      </c>
      <c r="JXI3" s="17">
        <v>0</v>
      </c>
      <c r="JXJ3" s="17">
        <v>0</v>
      </c>
      <c r="JXK3" s="17">
        <v>0</v>
      </c>
      <c r="JXL3" s="17">
        <v>0</v>
      </c>
      <c r="JXM3" s="17">
        <v>0</v>
      </c>
      <c r="JXN3" s="17">
        <v>0</v>
      </c>
      <c r="JXO3" s="17">
        <v>0</v>
      </c>
      <c r="JXP3" s="17">
        <v>0</v>
      </c>
      <c r="JXQ3" s="17">
        <v>3.0790095265096736E-2</v>
      </c>
      <c r="JXR3" s="17">
        <v>0.27877505568695998</v>
      </c>
      <c r="JXS3" s="17">
        <v>0.54710859626314468</v>
      </c>
      <c r="JXT3" s="17">
        <v>0.65291724514437333</v>
      </c>
      <c r="JXU3" s="17">
        <v>0.81196915850748008</v>
      </c>
      <c r="JXV3" s="17">
        <v>0.91501591783495329</v>
      </c>
      <c r="JXW3" s="17">
        <v>0.82640260659693332</v>
      </c>
      <c r="JXX3" s="17">
        <v>0.80358939534907337</v>
      </c>
      <c r="JXY3" s="17">
        <v>0.6392641326683034</v>
      </c>
      <c r="JXZ3" s="17">
        <v>0.20269165953610399</v>
      </c>
      <c r="JYA3" s="17">
        <v>6.7465205635103331E-2</v>
      </c>
      <c r="JYB3" s="17">
        <v>0</v>
      </c>
      <c r="JYC3" s="17">
        <v>0</v>
      </c>
      <c r="JYD3" s="17">
        <v>0</v>
      </c>
      <c r="JYE3" s="17">
        <v>0</v>
      </c>
      <c r="JYF3" s="17">
        <v>0</v>
      </c>
      <c r="JYG3" s="17">
        <v>0</v>
      </c>
      <c r="JYH3" s="17">
        <v>0</v>
      </c>
      <c r="JYI3" s="17">
        <v>0</v>
      </c>
      <c r="JYJ3" s="17">
        <v>0</v>
      </c>
      <c r="JYK3" s="17">
        <v>0</v>
      </c>
      <c r="JYL3" s="17">
        <v>0</v>
      </c>
      <c r="JYM3" s="17">
        <v>0</v>
      </c>
      <c r="JYN3" s="17">
        <v>0</v>
      </c>
      <c r="JYO3" s="17">
        <v>2.7724527552106134E-2</v>
      </c>
      <c r="JYP3" s="17">
        <v>0.26342612071457533</v>
      </c>
      <c r="JYQ3" s="17">
        <v>0.51639784548562606</v>
      </c>
      <c r="JYR3" s="17">
        <v>0.60755028657840726</v>
      </c>
      <c r="JYS3" s="17">
        <v>0.51374666210130404</v>
      </c>
      <c r="JYT3" s="17">
        <v>0.48050819482643997</v>
      </c>
      <c r="JYU3" s="17">
        <v>0.37300525033004267</v>
      </c>
      <c r="JYV3" s="17">
        <v>0.175339741471426</v>
      </c>
      <c r="JYW3" s="17">
        <v>0.15730148759826934</v>
      </c>
      <c r="JYX3" s="17">
        <v>0.107668836444744</v>
      </c>
      <c r="JYY3" s="17">
        <v>3.6073064628499199E-2</v>
      </c>
      <c r="JYZ3" s="17">
        <v>0</v>
      </c>
      <c r="JZA3" s="17">
        <v>0</v>
      </c>
      <c r="JZB3" s="17">
        <v>0</v>
      </c>
      <c r="JZC3" s="17">
        <v>0</v>
      </c>
      <c r="JZD3" s="17">
        <v>0</v>
      </c>
      <c r="JZE3" s="17">
        <v>0</v>
      </c>
      <c r="JZF3" s="17">
        <v>0</v>
      </c>
      <c r="JZG3" s="17">
        <v>0</v>
      </c>
      <c r="JZH3" s="17">
        <v>0</v>
      </c>
      <c r="JZI3" s="17">
        <v>0</v>
      </c>
      <c r="JZJ3" s="17">
        <v>0</v>
      </c>
      <c r="JZK3" s="17">
        <v>0</v>
      </c>
      <c r="JZL3" s="17">
        <v>0</v>
      </c>
      <c r="JZM3" s="17">
        <v>2.8131881450654064E-2</v>
      </c>
      <c r="JZN3" s="17">
        <v>0.27511867380641403</v>
      </c>
      <c r="JZO3" s="17">
        <v>0.5455390190398326</v>
      </c>
      <c r="JZP3" s="17">
        <v>0.74444604686313331</v>
      </c>
      <c r="JZQ3" s="17">
        <v>0.86623306777759335</v>
      </c>
      <c r="JZR3" s="17">
        <v>0.9061916912423067</v>
      </c>
      <c r="JZS3" s="17">
        <v>0.76862430673462667</v>
      </c>
      <c r="JZT3" s="17">
        <v>0.74812527992240674</v>
      </c>
      <c r="JZU3" s="17">
        <v>0.53024727771181401</v>
      </c>
      <c r="JZV3" s="17">
        <v>0.17824471108702333</v>
      </c>
      <c r="JZW3" s="17">
        <v>3.7474261834576736E-2</v>
      </c>
      <c r="JZX3" s="17">
        <v>0</v>
      </c>
      <c r="JZY3" s="17">
        <v>0</v>
      </c>
      <c r="JZZ3" s="17">
        <v>0</v>
      </c>
      <c r="KAA3" s="17">
        <v>0</v>
      </c>
      <c r="KAB3" s="17">
        <v>0</v>
      </c>
      <c r="KAC3" s="17">
        <v>0</v>
      </c>
      <c r="KAD3" s="17">
        <v>0</v>
      </c>
      <c r="KAE3" s="17">
        <v>0</v>
      </c>
      <c r="KAF3" s="17">
        <v>0</v>
      </c>
      <c r="KAG3" s="17">
        <v>0</v>
      </c>
      <c r="KAH3" s="17">
        <v>0</v>
      </c>
      <c r="KAI3" s="17">
        <v>0</v>
      </c>
      <c r="KAJ3" s="17">
        <v>0</v>
      </c>
      <c r="KAK3" s="17">
        <v>2.3971468200651068E-2</v>
      </c>
      <c r="KAL3" s="17">
        <v>0.25313242308556733</v>
      </c>
      <c r="KAM3" s="17">
        <v>0.50353998277365131</v>
      </c>
      <c r="KAN3" s="17">
        <v>0.70064718097099998</v>
      </c>
      <c r="KAO3" s="17">
        <v>0.81933547012433339</v>
      </c>
      <c r="KAP3" s="17">
        <v>0.91067127493136657</v>
      </c>
      <c r="KAQ3" s="17">
        <v>0.80408469114767334</v>
      </c>
      <c r="KAR3" s="17">
        <v>0.6920133094348867</v>
      </c>
      <c r="KAS3" s="17">
        <v>0.57780574646591798</v>
      </c>
      <c r="KAT3" s="17">
        <v>0.32133771298092267</v>
      </c>
      <c r="KAU3" s="17">
        <v>8.0381740865411999E-2</v>
      </c>
      <c r="KAV3" s="17">
        <v>0</v>
      </c>
      <c r="KAW3" s="17">
        <v>0</v>
      </c>
      <c r="KAX3" s="17">
        <v>0</v>
      </c>
      <c r="KAY3" s="17">
        <v>0</v>
      </c>
      <c r="KAZ3" s="17">
        <v>0</v>
      </c>
      <c r="KBA3" s="17">
        <v>0</v>
      </c>
      <c r="KBB3" s="17">
        <v>0</v>
      </c>
      <c r="KBC3" s="17">
        <v>0</v>
      </c>
      <c r="KBD3" s="17">
        <v>0</v>
      </c>
      <c r="KBE3" s="17">
        <v>0</v>
      </c>
      <c r="KBF3" s="17">
        <v>0</v>
      </c>
      <c r="KBG3" s="17">
        <v>0</v>
      </c>
      <c r="KBH3" s="17">
        <v>0</v>
      </c>
      <c r="KBI3" s="17">
        <v>2.5678216827492734E-2</v>
      </c>
      <c r="KBJ3" s="17">
        <v>0.27372776836831797</v>
      </c>
      <c r="KBK3" s="17">
        <v>0.54569333414979604</v>
      </c>
      <c r="KBL3" s="17">
        <v>0.7449344916259133</v>
      </c>
      <c r="KBM3" s="17">
        <v>0.86900218311833333</v>
      </c>
      <c r="KBN3" s="17">
        <v>0.91898947929592001</v>
      </c>
      <c r="KBO3" s="17">
        <v>0.89586193297708672</v>
      </c>
      <c r="KBP3" s="17">
        <v>0.80447911132097338</v>
      </c>
      <c r="KBQ3" s="17">
        <v>0.63813076584570472</v>
      </c>
      <c r="KBR3" s="17">
        <v>0.32532056915093199</v>
      </c>
      <c r="KBS3" s="17">
        <v>7.554405705596734E-2</v>
      </c>
      <c r="KBT3" s="17">
        <v>0</v>
      </c>
      <c r="KBU3" s="17">
        <v>0</v>
      </c>
      <c r="KBV3" s="17">
        <v>0</v>
      </c>
      <c r="KBW3" s="17">
        <v>0</v>
      </c>
      <c r="KBX3" s="17">
        <v>0</v>
      </c>
      <c r="KBY3" s="17">
        <v>0</v>
      </c>
      <c r="KBZ3" s="17">
        <v>0</v>
      </c>
      <c r="KCA3" s="17">
        <v>0</v>
      </c>
      <c r="KCB3" s="17">
        <v>0</v>
      </c>
      <c r="KCC3" s="17">
        <v>0</v>
      </c>
      <c r="KCD3" s="17">
        <v>0</v>
      </c>
      <c r="KCE3" s="17">
        <v>0</v>
      </c>
      <c r="KCF3" s="17">
        <v>0</v>
      </c>
      <c r="KCG3" s="17">
        <v>1.3749430430193332E-2</v>
      </c>
      <c r="KCH3" s="17">
        <v>0.22566888677644664</v>
      </c>
      <c r="KCI3" s="17">
        <v>0.391079331927842</v>
      </c>
      <c r="KCJ3" s="17">
        <v>0.60540950875961674</v>
      </c>
      <c r="KCK3" s="17">
        <v>0.72679499718541996</v>
      </c>
      <c r="KCL3" s="17">
        <v>0.61975306858299406</v>
      </c>
      <c r="KCM3" s="17">
        <v>0.50247550208282599</v>
      </c>
      <c r="KCN3" s="17">
        <v>0.38528925604327535</v>
      </c>
      <c r="KCO3" s="17">
        <v>0.21693228273291731</v>
      </c>
      <c r="KCP3" s="17">
        <v>0.15180589375715933</v>
      </c>
      <c r="KCQ3" s="17">
        <v>4.1570264280789263E-2</v>
      </c>
      <c r="KCR3" s="17">
        <v>0</v>
      </c>
      <c r="KCS3" s="17">
        <v>0</v>
      </c>
      <c r="KCT3" s="17">
        <v>0</v>
      </c>
      <c r="KCU3" s="17">
        <v>0</v>
      </c>
      <c r="KCV3" s="17">
        <v>0</v>
      </c>
      <c r="KCW3" s="17">
        <v>0</v>
      </c>
      <c r="KCX3" s="17">
        <v>0</v>
      </c>
      <c r="KCY3" s="17">
        <v>0</v>
      </c>
      <c r="KCZ3" s="17">
        <v>0</v>
      </c>
      <c r="KDA3" s="17">
        <v>0</v>
      </c>
      <c r="KDB3" s="17">
        <v>0</v>
      </c>
      <c r="KDC3" s="17">
        <v>0</v>
      </c>
      <c r="KDD3" s="17">
        <v>0</v>
      </c>
      <c r="KDE3" s="17">
        <v>1.2219372402965201E-3</v>
      </c>
      <c r="KDF3" s="17">
        <v>5.4748352541735663E-2</v>
      </c>
      <c r="KDG3" s="17">
        <v>0.17707739822502266</v>
      </c>
      <c r="KDH3" s="17">
        <v>0.18765032125019532</v>
      </c>
      <c r="KDI3" s="17">
        <v>0.27179974454077199</v>
      </c>
      <c r="KDJ3" s="17">
        <v>0.39223658384198867</v>
      </c>
      <c r="KDK3" s="17">
        <v>0.58886207075033337</v>
      </c>
      <c r="KDL3" s="17">
        <v>0.5739203734162347</v>
      </c>
      <c r="KDM3" s="17">
        <v>0.46725665217445</v>
      </c>
      <c r="KDN3" s="17">
        <v>0.29844249308204129</v>
      </c>
      <c r="KDO3" s="17">
        <v>6.7394692227654665E-2</v>
      </c>
      <c r="KDP3" s="17">
        <v>0</v>
      </c>
      <c r="KDQ3" s="17">
        <v>0</v>
      </c>
      <c r="KDR3" s="17">
        <v>0</v>
      </c>
      <c r="KDS3" s="17">
        <v>0</v>
      </c>
      <c r="KDT3" s="17">
        <v>0</v>
      </c>
      <c r="KDU3" s="17">
        <v>0</v>
      </c>
      <c r="KDV3" s="17">
        <v>0</v>
      </c>
      <c r="KDW3" s="17">
        <v>0</v>
      </c>
      <c r="KDX3" s="17">
        <v>0</v>
      </c>
      <c r="KDY3" s="17">
        <v>0</v>
      </c>
      <c r="KDZ3" s="17">
        <v>0</v>
      </c>
      <c r="KEA3" s="17">
        <v>0</v>
      </c>
      <c r="KEB3" s="17">
        <v>0</v>
      </c>
      <c r="KEC3" s="17">
        <v>1.6107157575757601E-3</v>
      </c>
      <c r="KED3" s="17">
        <v>4.3431817900886002E-2</v>
      </c>
      <c r="KEE3" s="17">
        <v>0.13916187471119268</v>
      </c>
      <c r="KEF3" s="17">
        <v>0.21503605166530601</v>
      </c>
      <c r="KEG3" s="17">
        <v>0.24934622627399064</v>
      </c>
      <c r="KEH3" s="17">
        <v>0.17427576244749732</v>
      </c>
      <c r="KEI3" s="17">
        <v>0.13606242665391532</v>
      </c>
      <c r="KEJ3" s="17">
        <v>3.7836376096007068E-2</v>
      </c>
      <c r="KEK3" s="17">
        <v>6.4647480841401067E-2</v>
      </c>
      <c r="KEL3" s="17">
        <v>6.8358995678527337E-2</v>
      </c>
      <c r="KEM3" s="17">
        <v>2.5301795877569467E-2</v>
      </c>
      <c r="KEN3" s="17">
        <v>0</v>
      </c>
      <c r="KEO3" s="17">
        <v>0</v>
      </c>
      <c r="KEP3" s="17">
        <v>0</v>
      </c>
      <c r="KEQ3" s="17">
        <v>0</v>
      </c>
      <c r="KER3" s="17">
        <v>0</v>
      </c>
      <c r="KES3" s="17">
        <v>0</v>
      </c>
      <c r="KET3" s="17">
        <v>0</v>
      </c>
      <c r="KEU3" s="17">
        <v>0</v>
      </c>
      <c r="KEV3" s="17">
        <v>0</v>
      </c>
      <c r="KEW3" s="17">
        <v>0</v>
      </c>
      <c r="KEX3" s="17">
        <v>0</v>
      </c>
      <c r="KEY3" s="17">
        <v>0</v>
      </c>
      <c r="KEZ3" s="17">
        <v>0</v>
      </c>
      <c r="KFA3" s="17">
        <v>8.078382511055934E-3</v>
      </c>
      <c r="KFB3" s="17">
        <v>0.24143880481239</v>
      </c>
      <c r="KFC3" s="17">
        <v>0.49658943444036735</v>
      </c>
      <c r="KFD3" s="17">
        <v>0.68476108583775341</v>
      </c>
      <c r="KFE3" s="17">
        <v>0.79826877398562668</v>
      </c>
      <c r="KFF3" s="17">
        <v>0.84173482670043331</v>
      </c>
      <c r="KFG3" s="17">
        <v>0.81549897474493327</v>
      </c>
      <c r="KFH3" s="17">
        <v>0.72965032849335998</v>
      </c>
      <c r="KFI3" s="17">
        <v>0.52112105138482467</v>
      </c>
      <c r="KFJ3" s="17">
        <v>0.36084173117636131</v>
      </c>
      <c r="KFK3" s="17">
        <v>8.5185842910814671E-2</v>
      </c>
      <c r="KFL3" s="17">
        <v>0</v>
      </c>
      <c r="KFM3" s="17">
        <v>0</v>
      </c>
      <c r="KFN3" s="17">
        <v>0</v>
      </c>
      <c r="KFO3" s="17">
        <v>0</v>
      </c>
      <c r="KFP3" s="17">
        <v>0</v>
      </c>
      <c r="KFQ3" s="17">
        <v>0</v>
      </c>
      <c r="KFR3" s="17">
        <v>0</v>
      </c>
      <c r="KFS3" s="17">
        <v>0</v>
      </c>
      <c r="KFT3" s="17">
        <v>0</v>
      </c>
      <c r="KFU3" s="17">
        <v>0</v>
      </c>
      <c r="KFV3" s="17">
        <v>0</v>
      </c>
      <c r="KFW3" s="17">
        <v>0</v>
      </c>
      <c r="KFX3" s="17">
        <v>0</v>
      </c>
      <c r="KFY3" s="17">
        <v>4.0820750930504598E-3</v>
      </c>
      <c r="KFZ3" s="17">
        <v>0.16710202602511534</v>
      </c>
      <c r="KGA3" s="17">
        <v>0.49658436775760939</v>
      </c>
      <c r="KGB3" s="17">
        <v>0.68530065810071339</v>
      </c>
      <c r="KGC3" s="17">
        <v>0.80122431437346009</v>
      </c>
      <c r="KGD3" s="17">
        <v>0.8478251213293867</v>
      </c>
      <c r="KGE3" s="17">
        <v>0.83028811521422663</v>
      </c>
      <c r="KGF3" s="17">
        <v>0.75405655930532001</v>
      </c>
      <c r="KGG3" s="17">
        <v>0.59211457851517002</v>
      </c>
      <c r="KGH3" s="17">
        <v>0.30155918551802602</v>
      </c>
      <c r="KGI3" s="17">
        <v>4.6271589961376931E-2</v>
      </c>
      <c r="KGJ3" s="17">
        <v>0</v>
      </c>
      <c r="KGK3" s="17">
        <v>0</v>
      </c>
      <c r="KGL3" s="17">
        <v>0</v>
      </c>
      <c r="KGM3" s="17">
        <v>0</v>
      </c>
      <c r="KGN3" s="17">
        <v>0</v>
      </c>
      <c r="KGO3" s="17">
        <v>0</v>
      </c>
      <c r="KGP3" s="17">
        <v>0</v>
      </c>
      <c r="KGQ3" s="17">
        <v>0</v>
      </c>
      <c r="KGR3" s="17">
        <v>0</v>
      </c>
      <c r="KGS3" s="17">
        <v>0</v>
      </c>
      <c r="KGT3" s="17">
        <v>0</v>
      </c>
      <c r="KGU3" s="17">
        <v>0</v>
      </c>
      <c r="KGV3" s="17">
        <v>0</v>
      </c>
      <c r="KGW3" s="17">
        <v>5.5862673593375205E-3</v>
      </c>
      <c r="KGX3" s="17">
        <v>0.23171233667501601</v>
      </c>
      <c r="KGY3" s="17">
        <v>0.4843986311511847</v>
      </c>
      <c r="KGZ3" s="17">
        <v>0.66510800603137532</v>
      </c>
      <c r="KHA3" s="17">
        <v>0.78507251742882</v>
      </c>
      <c r="KHB3" s="17">
        <v>0.83136570345599337</v>
      </c>
      <c r="KHC3" s="17">
        <v>0.81354032517034003</v>
      </c>
      <c r="KHD3" s="17">
        <v>0.72857933280490672</v>
      </c>
      <c r="KHE3" s="17">
        <v>0.58130185246936061</v>
      </c>
      <c r="KHF3" s="17">
        <v>0.35621824635101335</v>
      </c>
      <c r="KHG3" s="17">
        <v>8.1201235007063333E-2</v>
      </c>
      <c r="KHH3" s="17">
        <v>0</v>
      </c>
      <c r="KHI3" s="17">
        <v>0</v>
      </c>
      <c r="KHJ3" s="17">
        <v>0</v>
      </c>
      <c r="KHK3" s="17">
        <v>0</v>
      </c>
      <c r="KHL3" s="17">
        <v>0</v>
      </c>
      <c r="KHM3" s="17">
        <v>0</v>
      </c>
      <c r="KHN3" s="17">
        <v>0</v>
      </c>
      <c r="KHO3" s="17">
        <v>0</v>
      </c>
      <c r="KHP3" s="17">
        <v>0</v>
      </c>
      <c r="KHQ3" s="17">
        <v>0</v>
      </c>
      <c r="KHR3" s="17">
        <v>0</v>
      </c>
      <c r="KHS3" s="17">
        <v>0</v>
      </c>
      <c r="KHT3" s="17">
        <v>0</v>
      </c>
      <c r="KHU3" s="17">
        <v>4.7842672805005195E-3</v>
      </c>
      <c r="KHV3" s="17">
        <v>0.23005627773445866</v>
      </c>
      <c r="KHW3" s="17">
        <v>0.49005521838473193</v>
      </c>
      <c r="KHX3" s="17">
        <v>0.68333122133986668</v>
      </c>
      <c r="KHY3" s="17">
        <v>0.80970144342649997</v>
      </c>
      <c r="KHZ3" s="17">
        <v>0.85767879463844665</v>
      </c>
      <c r="KIA3" s="17">
        <v>0.84082165819633337</v>
      </c>
      <c r="KIB3" s="17">
        <v>0.74918677120016663</v>
      </c>
      <c r="KIC3" s="17">
        <v>0.58899825302650533</v>
      </c>
      <c r="KID3" s="17">
        <v>0.36040622358426738</v>
      </c>
      <c r="KIE3" s="17">
        <v>8.0899683246911325E-2</v>
      </c>
      <c r="KIF3" s="17">
        <v>0</v>
      </c>
      <c r="KIG3" s="17">
        <v>0</v>
      </c>
      <c r="KIH3" s="17">
        <v>0</v>
      </c>
      <c r="KII3" s="17">
        <v>0</v>
      </c>
      <c r="KIJ3" s="17">
        <v>0</v>
      </c>
      <c r="KIK3" s="17">
        <v>0</v>
      </c>
      <c r="KIL3" s="17">
        <v>0</v>
      </c>
      <c r="KIM3" s="17">
        <v>0</v>
      </c>
      <c r="KIN3" s="17">
        <v>0</v>
      </c>
      <c r="KIO3" s="17">
        <v>0</v>
      </c>
      <c r="KIP3" s="17">
        <v>0</v>
      </c>
      <c r="KIQ3" s="17">
        <v>0</v>
      </c>
      <c r="KIR3" s="17">
        <v>0</v>
      </c>
      <c r="KIS3" s="17">
        <v>3.755235393795213E-3</v>
      </c>
      <c r="KIT3" s="17">
        <v>0.22587924520767599</v>
      </c>
      <c r="KIU3" s="17">
        <v>0.47922614506077338</v>
      </c>
      <c r="KIV3" s="17">
        <v>0.66210900642026793</v>
      </c>
      <c r="KIW3" s="17">
        <v>0.77564350340229327</v>
      </c>
      <c r="KIX3" s="17">
        <v>0.82111455572956671</v>
      </c>
      <c r="KIY3" s="17">
        <v>0.80708819780612007</v>
      </c>
      <c r="KIZ3" s="17">
        <v>0.72367984301274002</v>
      </c>
      <c r="KJA3" s="17">
        <v>0.56124564775796326</v>
      </c>
      <c r="KJB3" s="17">
        <v>0.33771365780915197</v>
      </c>
      <c r="KJC3" s="17">
        <v>7.7441003189468005E-2</v>
      </c>
      <c r="KJD3" s="17">
        <v>0</v>
      </c>
      <c r="KJE3" s="17">
        <v>0</v>
      </c>
      <c r="KJF3" s="17">
        <v>0</v>
      </c>
      <c r="KJG3" s="17">
        <v>0</v>
      </c>
      <c r="KJH3" s="17">
        <v>0</v>
      </c>
      <c r="KJI3" s="17">
        <v>0</v>
      </c>
      <c r="KJJ3" s="17">
        <v>0</v>
      </c>
      <c r="KJK3" s="17">
        <v>0</v>
      </c>
      <c r="KJL3" s="17">
        <v>0</v>
      </c>
      <c r="KJM3" s="17">
        <v>0</v>
      </c>
      <c r="KJN3" s="17">
        <v>0</v>
      </c>
      <c r="KJO3" s="17">
        <v>0</v>
      </c>
      <c r="KJP3" s="17">
        <v>0</v>
      </c>
      <c r="KJQ3" s="17">
        <v>2.1809892325734999E-3</v>
      </c>
      <c r="KJR3" s="17">
        <v>0.189414669517498</v>
      </c>
      <c r="KJS3" s="17">
        <v>0.46537521589629072</v>
      </c>
      <c r="KJT3" s="17">
        <v>0.64859540326606935</v>
      </c>
      <c r="KJU3" s="17">
        <v>0.80168856417645995</v>
      </c>
      <c r="KJV3" s="17">
        <v>0.83695986411104661</v>
      </c>
      <c r="KJW3" s="17">
        <v>0.77568612985720664</v>
      </c>
      <c r="KJX3" s="17">
        <v>0.69616521095918671</v>
      </c>
      <c r="KJY3" s="17">
        <v>0.51134212589766193</v>
      </c>
      <c r="KJZ3" s="17">
        <v>0.30735171861182264</v>
      </c>
      <c r="KKA3" s="17">
        <v>6.6299066974168E-2</v>
      </c>
      <c r="KKB3" s="17">
        <v>0</v>
      </c>
      <c r="KKC3" s="17">
        <v>0</v>
      </c>
      <c r="KKD3" s="17">
        <v>0</v>
      </c>
      <c r="KKE3" s="17">
        <v>0</v>
      </c>
      <c r="KKF3" s="17">
        <v>0</v>
      </c>
      <c r="KKG3" s="17">
        <v>0</v>
      </c>
      <c r="KKH3" s="17">
        <v>0</v>
      </c>
      <c r="KKI3" s="17">
        <v>0</v>
      </c>
      <c r="KKJ3" s="17">
        <v>0</v>
      </c>
      <c r="KKK3" s="17">
        <v>0</v>
      </c>
      <c r="KKL3" s="17">
        <v>0</v>
      </c>
      <c r="KKM3" s="17">
        <v>0</v>
      </c>
      <c r="KKN3" s="17">
        <v>0</v>
      </c>
      <c r="KKO3" s="17">
        <v>9.4206849812808675E-4</v>
      </c>
      <c r="KKP3" s="17">
        <v>0.15965626636917732</v>
      </c>
      <c r="KKQ3" s="17">
        <v>0.44845484889506193</v>
      </c>
      <c r="KKR3" s="17">
        <v>0.67408184412433991</v>
      </c>
      <c r="KKS3" s="17">
        <v>0.78226320136660665</v>
      </c>
      <c r="KKT3" s="17">
        <v>0.80312366750251341</v>
      </c>
      <c r="KKU3" s="17">
        <v>0.60491080361253269</v>
      </c>
      <c r="KKV3" s="17">
        <v>0.50559505846848873</v>
      </c>
      <c r="KKW3" s="17">
        <v>0.39705901080220668</v>
      </c>
      <c r="KKX3" s="17">
        <v>0.33450116581017997</v>
      </c>
      <c r="KKY3" s="17">
        <v>7.1122923879545344E-2</v>
      </c>
      <c r="KKZ3" s="17">
        <v>0</v>
      </c>
      <c r="KLA3" s="17">
        <v>0</v>
      </c>
      <c r="KLB3" s="17">
        <v>0</v>
      </c>
      <c r="KLC3" s="17">
        <v>0</v>
      </c>
      <c r="KLD3" s="17">
        <v>0</v>
      </c>
      <c r="KLE3" s="17">
        <v>0</v>
      </c>
      <c r="KLF3" s="17">
        <v>0</v>
      </c>
      <c r="KLG3" s="17">
        <v>0</v>
      </c>
      <c r="KLH3" s="17">
        <v>0</v>
      </c>
      <c r="KLI3" s="17">
        <v>0</v>
      </c>
      <c r="KLJ3" s="17">
        <v>0</v>
      </c>
      <c r="KLK3" s="17">
        <v>0</v>
      </c>
      <c r="KLL3" s="17">
        <v>0</v>
      </c>
      <c r="KLM3" s="17">
        <v>5.9548827461447865E-4</v>
      </c>
      <c r="KLN3" s="17">
        <v>0.16408765905497266</v>
      </c>
      <c r="KLO3" s="17">
        <v>0.32559870190717333</v>
      </c>
      <c r="KLP3" s="17">
        <v>0.48863476667638128</v>
      </c>
      <c r="KLQ3" s="17">
        <v>0.48820109135744927</v>
      </c>
      <c r="KLR3" s="17">
        <v>0.45126830789603467</v>
      </c>
      <c r="KLS3" s="17">
        <v>0.54025402463545336</v>
      </c>
      <c r="KLT3" s="17">
        <v>0.42776311124764799</v>
      </c>
      <c r="KLU3" s="17">
        <v>0.25624084928864332</v>
      </c>
      <c r="KLV3" s="17">
        <v>0.19051215912001401</v>
      </c>
      <c r="KLW3" s="17">
        <v>4.6720478035026061E-2</v>
      </c>
      <c r="KLX3" s="17">
        <v>0</v>
      </c>
      <c r="KLY3" s="17">
        <v>0</v>
      </c>
      <c r="KLZ3" s="17">
        <v>0</v>
      </c>
      <c r="KMA3" s="17">
        <v>0</v>
      </c>
      <c r="KMB3" s="17">
        <v>0</v>
      </c>
      <c r="KMC3" s="17">
        <v>0</v>
      </c>
      <c r="KMD3" s="17">
        <v>0</v>
      </c>
      <c r="KME3" s="17">
        <v>0</v>
      </c>
      <c r="KMF3" s="17">
        <v>0</v>
      </c>
      <c r="KMG3" s="17">
        <v>0</v>
      </c>
      <c r="KMH3" s="17">
        <v>0</v>
      </c>
      <c r="KMI3" s="17">
        <v>0</v>
      </c>
      <c r="KMJ3" s="17">
        <v>0</v>
      </c>
      <c r="KMK3" s="17">
        <v>8.7905172727272658E-4</v>
      </c>
      <c r="KML3" s="17">
        <v>0.217414886181096</v>
      </c>
      <c r="KMM3" s="17">
        <v>0.48612622090073465</v>
      </c>
      <c r="KMN3" s="17">
        <v>0.68890766613089327</v>
      </c>
      <c r="KMO3" s="17">
        <v>0.81552814491252668</v>
      </c>
      <c r="KMP3" s="17">
        <v>0.8674809313901467</v>
      </c>
      <c r="KMQ3" s="17">
        <v>0.84804719564743336</v>
      </c>
      <c r="KMR3" s="17">
        <v>0.75713311747400669</v>
      </c>
      <c r="KMS3" s="17">
        <v>0.59042472888422537</v>
      </c>
      <c r="KMT3" s="17">
        <v>0.33247833197093735</v>
      </c>
      <c r="KMU3" s="17">
        <v>6.263987090263147E-2</v>
      </c>
      <c r="KMV3" s="17">
        <v>0</v>
      </c>
      <c r="KMW3" s="17">
        <v>0</v>
      </c>
      <c r="KMX3" s="17">
        <v>0</v>
      </c>
      <c r="KMY3" s="17">
        <v>0</v>
      </c>
      <c r="KMZ3" s="17">
        <v>0</v>
      </c>
      <c r="KNA3" s="17">
        <v>0</v>
      </c>
      <c r="KNB3" s="17">
        <v>0</v>
      </c>
      <c r="KNC3" s="17">
        <v>0</v>
      </c>
      <c r="KND3" s="17">
        <v>0</v>
      </c>
      <c r="KNE3" s="17">
        <v>0</v>
      </c>
      <c r="KNF3" s="17">
        <v>0</v>
      </c>
      <c r="KNG3" s="17">
        <v>0</v>
      </c>
      <c r="KNH3" s="17">
        <v>0</v>
      </c>
      <c r="KNI3" s="17">
        <v>4.5686727272727269E-4</v>
      </c>
      <c r="KNJ3" s="17">
        <v>0.21313710308885733</v>
      </c>
      <c r="KNK3" s="17">
        <v>0.478014085319314</v>
      </c>
      <c r="KNL3" s="17">
        <v>0.67562988931890666</v>
      </c>
      <c r="KNM3" s="17">
        <v>0.79831122567725332</v>
      </c>
      <c r="KNN3" s="17">
        <v>0.84937784933888671</v>
      </c>
      <c r="KNO3" s="17">
        <v>0.83559817876604003</v>
      </c>
      <c r="KNP3" s="17">
        <v>0.74823443084966001</v>
      </c>
      <c r="KNQ3" s="17">
        <v>0.58985619813289736</v>
      </c>
      <c r="KNR3" s="17">
        <v>0.35742856468942064</v>
      </c>
      <c r="KNS3" s="17">
        <v>7.5285091441638002E-2</v>
      </c>
      <c r="KNT3" s="17">
        <v>0</v>
      </c>
      <c r="KNU3" s="17">
        <v>0</v>
      </c>
      <c r="KNV3" s="17">
        <v>0</v>
      </c>
      <c r="KNW3" s="17">
        <v>0</v>
      </c>
      <c r="KNX3" s="17">
        <v>0</v>
      </c>
      <c r="KNY3" s="17">
        <v>0</v>
      </c>
      <c r="KNZ3" s="17">
        <v>0</v>
      </c>
      <c r="KOA3" s="17">
        <v>0</v>
      </c>
      <c r="KOB3" s="17">
        <v>0</v>
      </c>
      <c r="KOC3" s="17">
        <v>0</v>
      </c>
      <c r="KOD3" s="17">
        <v>0</v>
      </c>
      <c r="KOE3" s="17">
        <v>0</v>
      </c>
      <c r="KOF3" s="17">
        <v>0</v>
      </c>
      <c r="KOG3" s="17">
        <v>2.6828533333333337E-4</v>
      </c>
      <c r="KOH3" s="17">
        <v>0.20487784009034535</v>
      </c>
      <c r="KOI3" s="17">
        <v>0.40584611929481329</v>
      </c>
      <c r="KOJ3" s="17">
        <v>0.65896805146617066</v>
      </c>
      <c r="KOK3" s="17">
        <v>0.7671852318943333</v>
      </c>
      <c r="KOL3" s="17">
        <v>0.82557069928738669</v>
      </c>
      <c r="KOM3" s="17">
        <v>0.80172383874351327</v>
      </c>
      <c r="KON3" s="17">
        <v>0.64443404387642134</v>
      </c>
      <c r="KOO3" s="17">
        <v>0.53317129307661726</v>
      </c>
      <c r="KOP3" s="17">
        <v>0.34737913588590336</v>
      </c>
      <c r="KOQ3" s="17">
        <v>7.1495685937185333E-2</v>
      </c>
      <c r="KOR3" s="17">
        <v>0</v>
      </c>
      <c r="KOS3" s="17">
        <v>0</v>
      </c>
      <c r="KOT3" s="17">
        <v>0</v>
      </c>
      <c r="KOU3" s="17">
        <v>0</v>
      </c>
      <c r="KOV3" s="17">
        <v>0</v>
      </c>
      <c r="KOW3" s="17">
        <v>0</v>
      </c>
      <c r="KOX3" s="17">
        <v>0</v>
      </c>
      <c r="KOY3" s="17">
        <v>0</v>
      </c>
      <c r="KOZ3" s="17">
        <v>0</v>
      </c>
      <c r="KPA3" s="17">
        <v>0</v>
      </c>
      <c r="KPB3" s="17">
        <v>0</v>
      </c>
      <c r="KPC3" s="17">
        <v>0</v>
      </c>
      <c r="KPD3" s="17">
        <v>0</v>
      </c>
      <c r="KPE3" s="17">
        <v>0</v>
      </c>
      <c r="KPF3" s="17">
        <v>0.20493843555799601</v>
      </c>
      <c r="KPG3" s="17">
        <v>0.47261661178322867</v>
      </c>
      <c r="KPH3" s="17">
        <v>0.64969687074270599</v>
      </c>
      <c r="KPI3" s="17">
        <v>0.73611741949083331</v>
      </c>
      <c r="KPJ3" s="17">
        <v>0.77253041931371336</v>
      </c>
      <c r="KPK3" s="17">
        <v>0.77222683726980001</v>
      </c>
      <c r="KPL3" s="17">
        <v>0.72139598259991999</v>
      </c>
      <c r="KPM3" s="17">
        <v>0.58672389156081528</v>
      </c>
      <c r="KPN3" s="17">
        <v>0.33023182683221131</v>
      </c>
      <c r="KPO3" s="17">
        <v>6.63994421366014E-2</v>
      </c>
      <c r="KPP3" s="17">
        <v>0</v>
      </c>
      <c r="KPQ3" s="17">
        <v>0</v>
      </c>
      <c r="KPR3" s="17">
        <v>0</v>
      </c>
      <c r="KPS3" s="17">
        <v>0</v>
      </c>
      <c r="KPT3" s="17">
        <v>0</v>
      </c>
      <c r="KPU3" s="17">
        <v>0</v>
      </c>
      <c r="KPV3" s="17">
        <v>0</v>
      </c>
      <c r="KPW3" s="17">
        <v>0</v>
      </c>
      <c r="KPX3" s="17">
        <v>0</v>
      </c>
      <c r="KPY3" s="17">
        <v>0</v>
      </c>
      <c r="KPZ3" s="17">
        <v>0</v>
      </c>
      <c r="KQA3" s="17">
        <v>0</v>
      </c>
      <c r="KQB3" s="17">
        <v>0</v>
      </c>
      <c r="KQC3" s="17">
        <v>0</v>
      </c>
      <c r="KQD3" s="17">
        <v>0.20410661791777268</v>
      </c>
      <c r="KQE3" s="17">
        <v>0.47355376694125134</v>
      </c>
      <c r="KQF3" s="17">
        <v>0.67411481242373339</v>
      </c>
      <c r="KQG3" s="17">
        <v>0.79726064819949327</v>
      </c>
      <c r="KQH3" s="17">
        <v>0.84382872039355994</v>
      </c>
      <c r="KQI3" s="17">
        <v>0.82693185576544659</v>
      </c>
      <c r="KQJ3" s="17">
        <v>0.73954760034650002</v>
      </c>
      <c r="KQK3" s="17">
        <v>0.58277103487320137</v>
      </c>
      <c r="KQL3" s="17">
        <v>0.35449104950981802</v>
      </c>
      <c r="KQM3" s="17">
        <v>7.3162426822696663E-2</v>
      </c>
      <c r="KQN3" s="17">
        <v>0</v>
      </c>
      <c r="KQO3" s="17">
        <v>0</v>
      </c>
      <c r="KQP3" s="17">
        <v>0</v>
      </c>
      <c r="KQQ3" s="17">
        <v>0</v>
      </c>
      <c r="KQR3" s="17">
        <v>0</v>
      </c>
      <c r="KQS3" s="17">
        <v>0</v>
      </c>
      <c r="KQT3" s="17">
        <v>0</v>
      </c>
      <c r="KQU3" s="17">
        <v>0</v>
      </c>
      <c r="KQV3" s="17">
        <v>0</v>
      </c>
      <c r="KQW3" s="17">
        <v>0</v>
      </c>
      <c r="KQX3" s="17">
        <v>0</v>
      </c>
      <c r="KQY3" s="17">
        <v>0</v>
      </c>
      <c r="KQZ3" s="17">
        <v>0</v>
      </c>
      <c r="KRA3" s="17">
        <v>0</v>
      </c>
      <c r="KRB3" s="17">
        <v>0.20097851837226133</v>
      </c>
      <c r="KRC3" s="17">
        <v>0.47308342390981861</v>
      </c>
      <c r="KRD3" s="17">
        <v>0.67491381973365328</v>
      </c>
      <c r="KRE3" s="17">
        <v>0.80349063548383337</v>
      </c>
      <c r="KRF3" s="17">
        <v>0.85977281601334676</v>
      </c>
      <c r="KRG3" s="17">
        <v>0.84098120120517339</v>
      </c>
      <c r="KRH3" s="17">
        <v>0.75316702610062003</v>
      </c>
      <c r="KRI3" s="17">
        <v>0.59301468075573271</v>
      </c>
      <c r="KRJ3" s="17">
        <v>0.35936405062767129</v>
      </c>
      <c r="KRK3" s="17">
        <v>7.3523017041333336E-2</v>
      </c>
      <c r="KRL3" s="17">
        <v>0</v>
      </c>
      <c r="KRM3" s="17">
        <v>0</v>
      </c>
      <c r="KRN3" s="17">
        <v>0</v>
      </c>
      <c r="KRO3" s="17">
        <v>0</v>
      </c>
      <c r="KRP3" s="17">
        <v>0</v>
      </c>
      <c r="KRQ3" s="17">
        <v>0</v>
      </c>
      <c r="KRR3" s="17">
        <v>0</v>
      </c>
      <c r="KRS3" s="17">
        <v>0</v>
      </c>
      <c r="KRT3" s="17">
        <v>0</v>
      </c>
      <c r="KRU3" s="17">
        <v>0</v>
      </c>
      <c r="KRV3" s="17">
        <v>0</v>
      </c>
      <c r="KRW3" s="17">
        <v>0</v>
      </c>
      <c r="KRX3" s="17">
        <v>0</v>
      </c>
      <c r="KRY3" s="17">
        <v>0</v>
      </c>
      <c r="KRZ3" s="17">
        <v>0.197693963362782</v>
      </c>
      <c r="KSA3" s="17">
        <v>0.46999166918517998</v>
      </c>
      <c r="KSB3" s="17">
        <v>0.67354622373826001</v>
      </c>
      <c r="KSC3" s="17">
        <v>0.80077287548160003</v>
      </c>
      <c r="KSD3" s="17">
        <v>0.85646829051903994</v>
      </c>
      <c r="KSE3" s="17">
        <v>0.84200139589612</v>
      </c>
      <c r="KSF3" s="17">
        <v>0.75563963562114</v>
      </c>
      <c r="KSG3" s="17">
        <v>0.59490345176709203</v>
      </c>
      <c r="KSH3" s="17">
        <v>0.36052634557026669</v>
      </c>
      <c r="KSI3" s="17">
        <v>7.3626287808721338E-2</v>
      </c>
      <c r="KSJ3" s="17">
        <v>0</v>
      </c>
      <c r="KSK3" s="17">
        <v>0</v>
      </c>
      <c r="KSL3" s="17">
        <v>0</v>
      </c>
      <c r="KSM3" s="17">
        <v>0</v>
      </c>
      <c r="KSN3" s="17">
        <v>0</v>
      </c>
      <c r="KSO3" s="17">
        <v>0</v>
      </c>
      <c r="KSP3" s="17">
        <v>0</v>
      </c>
      <c r="KSQ3" s="17">
        <v>0</v>
      </c>
      <c r="KSR3" s="17">
        <v>0</v>
      </c>
      <c r="KSS3" s="17">
        <v>0</v>
      </c>
      <c r="KST3" s="17">
        <v>0</v>
      </c>
      <c r="KSU3" s="17">
        <v>0</v>
      </c>
      <c r="KSV3" s="17">
        <v>0</v>
      </c>
      <c r="KSW3" s="17">
        <v>0</v>
      </c>
      <c r="KSX3" s="17">
        <v>0.12572354852980133</v>
      </c>
      <c r="KSY3" s="17">
        <v>0.35800080318299066</v>
      </c>
      <c r="KSZ3" s="17">
        <v>0.57868211690705329</v>
      </c>
      <c r="KTA3" s="17">
        <v>0.62753270292447072</v>
      </c>
      <c r="KTB3" s="17">
        <v>0.72864421918962008</v>
      </c>
      <c r="KTC3" s="17">
        <v>0.71414022051173998</v>
      </c>
      <c r="KTD3" s="17">
        <v>0.59552898260190135</v>
      </c>
      <c r="KTE3" s="17">
        <v>0.42683873950226331</v>
      </c>
      <c r="KTF3" s="17">
        <v>0.23858842867893865</v>
      </c>
      <c r="KTG3" s="17">
        <v>5.2402263542824797E-2</v>
      </c>
      <c r="KTH3" s="17">
        <v>0</v>
      </c>
      <c r="KTI3" s="17">
        <v>0</v>
      </c>
      <c r="KTJ3" s="17">
        <v>0</v>
      </c>
      <c r="KTK3" s="17">
        <v>0</v>
      </c>
      <c r="KTL3" s="17">
        <v>0</v>
      </c>
      <c r="KTM3" s="17">
        <v>0</v>
      </c>
      <c r="KTN3" s="17">
        <v>0</v>
      </c>
      <c r="KTO3" s="17">
        <v>0</v>
      </c>
      <c r="KTP3" s="17">
        <v>0</v>
      </c>
      <c r="KTQ3" s="17">
        <v>0</v>
      </c>
      <c r="KTR3" s="17">
        <v>0</v>
      </c>
      <c r="KTS3" s="17">
        <v>0</v>
      </c>
      <c r="KTT3" s="17">
        <v>0</v>
      </c>
      <c r="KTU3" s="17">
        <v>0</v>
      </c>
      <c r="KTV3" s="17">
        <v>9.7154280630456669E-2</v>
      </c>
      <c r="KTW3" s="17">
        <v>0.25343221524389931</v>
      </c>
      <c r="KTX3" s="17">
        <v>0.39368305158872602</v>
      </c>
      <c r="KTY3" s="17">
        <v>0.49853814241459798</v>
      </c>
      <c r="KTZ3" s="17">
        <v>0.44958531036425398</v>
      </c>
      <c r="KUA3" s="17">
        <v>0.53568985217770126</v>
      </c>
      <c r="KUB3" s="17">
        <v>0.56712749254048267</v>
      </c>
      <c r="KUC3" s="17">
        <v>0.51649759835455666</v>
      </c>
      <c r="KUD3" s="17">
        <v>0.32596774879542734</v>
      </c>
      <c r="KUE3" s="17">
        <v>6.25166057969226E-2</v>
      </c>
      <c r="KUF3" s="17">
        <v>0</v>
      </c>
      <c r="KUG3" s="17">
        <v>0</v>
      </c>
      <c r="KUH3" s="17">
        <v>0</v>
      </c>
      <c r="KUI3" s="17">
        <v>0</v>
      </c>
      <c r="KUJ3" s="17">
        <v>0</v>
      </c>
      <c r="KUK3" s="17">
        <v>0</v>
      </c>
      <c r="KUL3" s="17">
        <v>0</v>
      </c>
      <c r="KUM3" s="17">
        <v>0</v>
      </c>
      <c r="KUN3" s="17">
        <v>0</v>
      </c>
      <c r="KUO3" s="17">
        <v>0</v>
      </c>
      <c r="KUP3" s="17">
        <v>0</v>
      </c>
      <c r="KUQ3" s="17">
        <v>0</v>
      </c>
      <c r="KUR3" s="17">
        <v>0</v>
      </c>
      <c r="KUS3" s="17">
        <v>0</v>
      </c>
      <c r="KUT3" s="17">
        <v>0.17650776903642801</v>
      </c>
      <c r="KUU3" s="17">
        <v>0.43873985600368465</v>
      </c>
      <c r="KUV3" s="17">
        <v>0.63752427169311998</v>
      </c>
      <c r="KUW3" s="17">
        <v>0.67328279317823325</v>
      </c>
      <c r="KUX3" s="17">
        <v>0.69478759396334</v>
      </c>
      <c r="KUY3" s="17">
        <v>0.81219577791207997</v>
      </c>
      <c r="KUZ3" s="17">
        <v>0.66662067049969997</v>
      </c>
      <c r="KVA3" s="17">
        <v>0.54748215281602464</v>
      </c>
      <c r="KVB3" s="17">
        <v>0.33306667795338335</v>
      </c>
      <c r="KVC3" s="17">
        <v>6.8705264502386662E-2</v>
      </c>
      <c r="KVD3" s="17">
        <v>0</v>
      </c>
      <c r="KVE3" s="17">
        <v>0</v>
      </c>
      <c r="KVF3" s="17">
        <v>0</v>
      </c>
      <c r="KVG3" s="17">
        <v>0</v>
      </c>
      <c r="KVH3" s="17">
        <v>0</v>
      </c>
      <c r="KVI3" s="17">
        <v>0</v>
      </c>
      <c r="KVJ3" s="17">
        <v>0</v>
      </c>
      <c r="KVK3" s="17">
        <v>0</v>
      </c>
      <c r="KVL3" s="17">
        <v>0</v>
      </c>
      <c r="KVM3" s="17">
        <v>0</v>
      </c>
      <c r="KVN3" s="17">
        <v>0</v>
      </c>
      <c r="KVO3" s="17">
        <v>0</v>
      </c>
      <c r="KVP3" s="17">
        <v>0</v>
      </c>
      <c r="KVQ3" s="17">
        <v>0</v>
      </c>
      <c r="KVR3" s="17">
        <v>9.6366214929532665E-3</v>
      </c>
      <c r="KVS3" s="17">
        <v>6.2272868989168007E-2</v>
      </c>
      <c r="KVT3" s="17">
        <v>0.37215059092759933</v>
      </c>
      <c r="KVU3" s="17">
        <v>0.13220933930165732</v>
      </c>
      <c r="KVV3" s="17">
        <v>0.18761518507687533</v>
      </c>
      <c r="KVW3" s="17">
        <v>0.24127353105434465</v>
      </c>
      <c r="KVX3" s="17">
        <v>0.36404987452622667</v>
      </c>
      <c r="KVY3" s="17">
        <v>0.25151908435549336</v>
      </c>
      <c r="KVZ3" s="17">
        <v>0.13395840316395666</v>
      </c>
      <c r="KWA3" s="17">
        <v>2.2423016836158601E-2</v>
      </c>
      <c r="KWB3" s="17">
        <v>0</v>
      </c>
      <c r="KWC3" s="17">
        <v>0</v>
      </c>
      <c r="KWD3" s="17">
        <v>0</v>
      </c>
      <c r="KWE3" s="17">
        <v>0</v>
      </c>
      <c r="KWF3" s="17">
        <v>0</v>
      </c>
      <c r="KWG3" s="17">
        <v>0</v>
      </c>
      <c r="KWH3" s="17">
        <v>0</v>
      </c>
      <c r="KWI3" s="17">
        <v>0</v>
      </c>
      <c r="KWJ3" s="17">
        <v>0</v>
      </c>
      <c r="KWK3" s="17">
        <v>0</v>
      </c>
      <c r="KWL3" s="17">
        <v>0</v>
      </c>
      <c r="KWM3" s="17">
        <v>0</v>
      </c>
      <c r="KWN3" s="17">
        <v>0</v>
      </c>
      <c r="KWO3" s="17">
        <v>0</v>
      </c>
      <c r="KWP3" s="17">
        <v>0.14125713154425598</v>
      </c>
      <c r="KWQ3" s="17">
        <v>0.31980807495895469</v>
      </c>
      <c r="KWR3" s="17">
        <v>0.46732606384009329</v>
      </c>
      <c r="KWS3" s="17">
        <v>0.78709009074162672</v>
      </c>
      <c r="KWT3" s="17">
        <v>0.84227689250869331</v>
      </c>
      <c r="KWU3" s="17">
        <v>0.61650762923152869</v>
      </c>
      <c r="KWV3" s="17">
        <v>0.70609094370533332</v>
      </c>
      <c r="KWW3" s="17">
        <v>0.31094606680176001</v>
      </c>
      <c r="KWX3" s="17">
        <v>0.28636013573548863</v>
      </c>
      <c r="KWY3" s="17">
        <v>5.9773617346196538E-2</v>
      </c>
      <c r="KWZ3" s="17">
        <v>0</v>
      </c>
      <c r="KXA3" s="17">
        <v>0</v>
      </c>
      <c r="KXB3" s="17">
        <v>0</v>
      </c>
      <c r="KXC3" s="17">
        <v>0</v>
      </c>
      <c r="KXD3" s="17">
        <v>0</v>
      </c>
      <c r="KXE3" s="17">
        <v>0</v>
      </c>
      <c r="KXF3" s="17">
        <v>0</v>
      </c>
      <c r="KXG3" s="17">
        <v>0</v>
      </c>
      <c r="KXH3" s="17">
        <v>0</v>
      </c>
      <c r="KXI3" s="17">
        <v>0</v>
      </c>
      <c r="KXJ3" s="17">
        <v>0</v>
      </c>
      <c r="KXK3" s="17">
        <v>0</v>
      </c>
      <c r="KXL3" s="17">
        <v>0</v>
      </c>
      <c r="KXM3" s="17">
        <v>0</v>
      </c>
      <c r="KXN3" s="17">
        <v>0.17901373012455332</v>
      </c>
      <c r="KXO3" s="17">
        <v>0.46590277384080936</v>
      </c>
      <c r="KXP3" s="17">
        <v>0.62393887241520862</v>
      </c>
      <c r="KXQ3" s="17">
        <v>0.47466607010881273</v>
      </c>
      <c r="KXR3" s="17">
        <v>0.74869747114911334</v>
      </c>
      <c r="KXS3" s="17">
        <v>0.77640192317291334</v>
      </c>
      <c r="KXT3" s="17">
        <v>0.69046758006579334</v>
      </c>
      <c r="KXU3" s="17">
        <v>0.55797500630807606</v>
      </c>
      <c r="KXV3" s="17">
        <v>0.37466411220182266</v>
      </c>
      <c r="KXW3" s="17">
        <v>7.3964908665369325E-2</v>
      </c>
      <c r="KXX3" s="17">
        <v>0</v>
      </c>
      <c r="KXY3" s="17">
        <v>0</v>
      </c>
      <c r="KXZ3" s="17">
        <v>0</v>
      </c>
      <c r="KYA3" s="17">
        <v>0</v>
      </c>
      <c r="KYB3" s="17">
        <v>0</v>
      </c>
      <c r="KYC3" s="17">
        <v>0</v>
      </c>
      <c r="KYD3" s="17">
        <v>0</v>
      </c>
      <c r="KYE3" s="17">
        <v>0</v>
      </c>
      <c r="KYF3" s="17">
        <v>0</v>
      </c>
      <c r="KYG3" s="17">
        <v>0</v>
      </c>
      <c r="KYH3" s="17">
        <v>0</v>
      </c>
      <c r="KYI3" s="17">
        <v>0</v>
      </c>
      <c r="KYJ3" s="17">
        <v>0</v>
      </c>
      <c r="KYK3" s="17">
        <v>0</v>
      </c>
      <c r="KYL3" s="17">
        <v>0.17657139279689132</v>
      </c>
      <c r="KYM3" s="17">
        <v>0.45826540959054396</v>
      </c>
      <c r="KYN3" s="17">
        <v>0.66260123270484328</v>
      </c>
      <c r="KYO3" s="17">
        <v>0.79586090842741342</v>
      </c>
      <c r="KYP3" s="17">
        <v>0.85112961105396001</v>
      </c>
      <c r="KYQ3" s="17">
        <v>0.83789877717139327</v>
      </c>
      <c r="KYR3" s="17">
        <v>0.7580469086670133</v>
      </c>
      <c r="KYS3" s="17">
        <v>0.60162583504013933</v>
      </c>
      <c r="KYT3" s="17">
        <v>0.36497337575042332</v>
      </c>
      <c r="KYU3" s="17">
        <v>7.4395574959634669E-2</v>
      </c>
      <c r="KYV3" s="17">
        <v>0</v>
      </c>
      <c r="KYW3" s="17">
        <v>0</v>
      </c>
      <c r="KYX3" s="17">
        <v>0</v>
      </c>
      <c r="KYY3" s="17">
        <v>0</v>
      </c>
      <c r="KYZ3" s="17">
        <v>0</v>
      </c>
      <c r="KZA3" s="17">
        <v>0</v>
      </c>
      <c r="KZB3" s="17">
        <v>0</v>
      </c>
      <c r="KZC3" s="17">
        <v>0</v>
      </c>
      <c r="KZD3" s="17">
        <v>0</v>
      </c>
      <c r="KZE3" s="17">
        <v>0</v>
      </c>
      <c r="KZF3" s="17">
        <v>0</v>
      </c>
      <c r="KZG3" s="17">
        <v>0</v>
      </c>
      <c r="KZH3" s="17">
        <v>0</v>
      </c>
      <c r="KZI3" s="17">
        <v>0</v>
      </c>
      <c r="KZJ3" s="17">
        <v>0.17446834568439867</v>
      </c>
      <c r="KZK3" s="17">
        <v>0.47057675833427265</v>
      </c>
      <c r="KZL3" s="17">
        <v>0.69697372723699336</v>
      </c>
      <c r="KZM3" s="17">
        <v>0.84236424617822669</v>
      </c>
      <c r="KZN3" s="17">
        <v>0.90933382231625326</v>
      </c>
      <c r="KZO3" s="17">
        <v>0.89006942002704004</v>
      </c>
      <c r="KZP3" s="17">
        <v>0.80027820848236664</v>
      </c>
      <c r="KZQ3" s="17">
        <v>0.62938425855178126</v>
      </c>
      <c r="KZR3" s="17">
        <v>0.37907292656547331</v>
      </c>
      <c r="KZS3" s="17">
        <v>7.6738926880005331E-2</v>
      </c>
      <c r="KZT3" s="17">
        <v>0</v>
      </c>
      <c r="KZU3" s="17">
        <v>0</v>
      </c>
      <c r="KZV3" s="17">
        <v>0</v>
      </c>
      <c r="KZW3" s="17">
        <v>0</v>
      </c>
      <c r="KZX3" s="17">
        <v>0</v>
      </c>
      <c r="KZY3" s="17">
        <v>0</v>
      </c>
      <c r="KZZ3" s="17">
        <v>0</v>
      </c>
      <c r="LAA3" s="17">
        <v>0</v>
      </c>
      <c r="LAB3" s="17">
        <v>0</v>
      </c>
      <c r="LAC3" s="17">
        <v>0</v>
      </c>
      <c r="LAD3" s="17">
        <v>0</v>
      </c>
      <c r="LAE3" s="17">
        <v>0</v>
      </c>
      <c r="LAF3" s="17">
        <v>0</v>
      </c>
      <c r="LAG3" s="17">
        <v>0</v>
      </c>
      <c r="LAH3" s="17">
        <v>0.171975891412566</v>
      </c>
      <c r="LAI3" s="17">
        <v>0.46768937655520404</v>
      </c>
      <c r="LAJ3" s="17">
        <v>0.6891566618535333</v>
      </c>
      <c r="LAK3" s="17">
        <v>0.82960744670194664</v>
      </c>
      <c r="LAL3" s="17">
        <v>0.88985540177047995</v>
      </c>
      <c r="LAM3" s="17">
        <v>0.87427050218975999</v>
      </c>
      <c r="LAN3" s="17">
        <v>0.78720219717778672</v>
      </c>
      <c r="LAO3" s="17">
        <v>0.62061125534511874</v>
      </c>
      <c r="LAP3" s="17">
        <v>0.3789144153100813</v>
      </c>
      <c r="LAQ3" s="17">
        <v>7.7392844125101334E-2</v>
      </c>
      <c r="LAR3" s="17">
        <v>0</v>
      </c>
      <c r="LAS3" s="17">
        <v>0</v>
      </c>
      <c r="LAT3" s="17">
        <v>0</v>
      </c>
      <c r="LAU3" s="17">
        <v>0</v>
      </c>
      <c r="LAV3" s="17">
        <v>0</v>
      </c>
      <c r="LAW3" s="17">
        <v>0</v>
      </c>
      <c r="LAX3" s="17">
        <v>0</v>
      </c>
      <c r="LAY3" s="17">
        <v>0</v>
      </c>
      <c r="LAZ3" s="17">
        <v>0</v>
      </c>
      <c r="LBA3" s="17">
        <v>0</v>
      </c>
      <c r="LBB3" s="17">
        <v>0</v>
      </c>
      <c r="LBC3" s="17">
        <v>0</v>
      </c>
      <c r="LBD3" s="17">
        <v>0</v>
      </c>
      <c r="LBE3" s="17">
        <v>0</v>
      </c>
      <c r="LBF3" s="17">
        <v>0.16561197483671</v>
      </c>
      <c r="LBG3" s="17">
        <v>0.45451111533350069</v>
      </c>
      <c r="LBH3" s="17">
        <v>0.67235141353539329</v>
      </c>
      <c r="LBI3" s="17">
        <v>0.80587357112989999</v>
      </c>
      <c r="LBJ3" s="17">
        <v>0.86602195336107324</v>
      </c>
      <c r="LBK3" s="17">
        <v>0.85046787904708665</v>
      </c>
      <c r="LBL3" s="17">
        <v>0.76598024721364</v>
      </c>
      <c r="LBM3" s="17">
        <v>0.60443896370277339</v>
      </c>
      <c r="LBN3" s="17">
        <v>0.36863254173205867</v>
      </c>
      <c r="LBO3" s="17">
        <v>7.5238750694142001E-2</v>
      </c>
      <c r="LBP3" s="17">
        <v>0</v>
      </c>
      <c r="LBQ3" s="17">
        <v>0</v>
      </c>
      <c r="LBR3" s="17">
        <v>0</v>
      </c>
      <c r="LBS3" s="17">
        <v>0</v>
      </c>
      <c r="LBT3" s="17">
        <v>0</v>
      </c>
      <c r="LBU3" s="17">
        <v>0</v>
      </c>
      <c r="LBV3" s="17">
        <v>0</v>
      </c>
      <c r="LBW3" s="17">
        <v>0</v>
      </c>
      <c r="LBX3" s="17">
        <v>0</v>
      </c>
      <c r="LBY3" s="17">
        <v>0</v>
      </c>
      <c r="LBZ3" s="17">
        <v>0</v>
      </c>
      <c r="LCA3" s="17">
        <v>0</v>
      </c>
      <c r="LCB3" s="17">
        <v>0</v>
      </c>
      <c r="LCC3" s="17">
        <v>0</v>
      </c>
      <c r="LCD3" s="17">
        <v>0.15613919515076599</v>
      </c>
      <c r="LCE3" s="17">
        <v>0.4293618676294193</v>
      </c>
      <c r="LCF3" s="17">
        <v>0.63012893533081804</v>
      </c>
      <c r="LCG3" s="17">
        <v>0.77245148137488007</v>
      </c>
      <c r="LCH3" s="17">
        <v>0.84448700943563992</v>
      </c>
      <c r="LCI3" s="17">
        <v>0.83337036302481993</v>
      </c>
      <c r="LCJ3" s="17">
        <v>0.75147026313851328</v>
      </c>
      <c r="LCK3" s="17">
        <v>0.59513399879357276</v>
      </c>
      <c r="LCL3" s="17">
        <v>0.36158945405276666</v>
      </c>
      <c r="LCM3" s="17">
        <v>7.3583417570006665E-2</v>
      </c>
      <c r="LCN3" s="17">
        <v>0</v>
      </c>
      <c r="LCO3" s="17">
        <v>0</v>
      </c>
      <c r="LCP3" s="17">
        <v>0</v>
      </c>
      <c r="LCQ3" s="17">
        <v>0</v>
      </c>
      <c r="LCR3" s="17">
        <v>0</v>
      </c>
      <c r="LCS3" s="17">
        <v>0</v>
      </c>
      <c r="LCT3" s="17">
        <v>0</v>
      </c>
      <c r="LCU3" s="17">
        <v>0</v>
      </c>
      <c r="LCV3" s="17">
        <v>0</v>
      </c>
      <c r="LCW3" s="17">
        <v>0</v>
      </c>
      <c r="LCX3" s="17">
        <v>0</v>
      </c>
      <c r="LCY3" s="17">
        <v>0</v>
      </c>
      <c r="LCZ3" s="17">
        <v>0</v>
      </c>
      <c r="LDA3" s="17">
        <v>0</v>
      </c>
      <c r="LDB3" s="17">
        <v>0.15149947716814133</v>
      </c>
      <c r="LDC3" s="17">
        <v>0.43581093642803137</v>
      </c>
      <c r="LDD3" s="17">
        <v>0.65121652551266862</v>
      </c>
      <c r="LDE3" s="17">
        <v>0.78732768733075997</v>
      </c>
      <c r="LDF3" s="17">
        <v>0.84882702195015336</v>
      </c>
      <c r="LDG3" s="17">
        <v>0.82012547088816001</v>
      </c>
      <c r="LDH3" s="17">
        <v>0.75579799763809996</v>
      </c>
      <c r="LDI3" s="17">
        <v>0.57691373478203134</v>
      </c>
      <c r="LDJ3" s="17">
        <v>0.34403540042286535</v>
      </c>
      <c r="LDK3" s="17">
        <v>6.8573770006487997E-2</v>
      </c>
      <c r="LDL3" s="17">
        <v>0</v>
      </c>
      <c r="LDM3" s="17">
        <v>0</v>
      </c>
      <c r="LDN3" s="17">
        <v>0</v>
      </c>
      <c r="LDO3" s="17">
        <v>0</v>
      </c>
      <c r="LDP3" s="17">
        <v>0</v>
      </c>
      <c r="LDQ3" s="17">
        <v>0</v>
      </c>
      <c r="LDR3" s="17">
        <v>0</v>
      </c>
      <c r="LDS3" s="17">
        <v>0</v>
      </c>
      <c r="LDT3" s="17">
        <v>0</v>
      </c>
      <c r="LDU3" s="17">
        <v>0</v>
      </c>
      <c r="LDV3" s="17">
        <v>0</v>
      </c>
      <c r="LDW3" s="17">
        <v>0</v>
      </c>
      <c r="LDX3" s="17">
        <v>0</v>
      </c>
      <c r="LDY3" s="17">
        <v>0</v>
      </c>
      <c r="LDZ3" s="17">
        <v>0.14439840738696799</v>
      </c>
      <c r="LEA3" s="17">
        <v>0.42279646690072997</v>
      </c>
      <c r="LEB3" s="17">
        <v>0.63103746089183066</v>
      </c>
      <c r="LEC3" s="17">
        <v>0.7650897479371267</v>
      </c>
      <c r="LED3" s="17">
        <v>0.82653765935535339</v>
      </c>
      <c r="LEE3" s="17">
        <v>0.81586462763135326</v>
      </c>
      <c r="LEF3" s="17">
        <v>0.73547417562956663</v>
      </c>
      <c r="LEG3" s="17">
        <v>0.58060210079906871</v>
      </c>
      <c r="LEH3" s="17">
        <v>0.351581154675704</v>
      </c>
      <c r="LEI3" s="17">
        <v>7.185108209631999E-2</v>
      </c>
      <c r="LEJ3" s="17">
        <v>0</v>
      </c>
      <c r="LEK3" s="17">
        <v>0</v>
      </c>
      <c r="LEL3" s="17">
        <v>0</v>
      </c>
      <c r="LEM3" s="17">
        <v>0</v>
      </c>
      <c r="LEN3" s="17">
        <v>0</v>
      </c>
      <c r="LEO3" s="17">
        <v>0</v>
      </c>
      <c r="LEP3" s="17">
        <v>0</v>
      </c>
      <c r="LEQ3" s="17">
        <v>0</v>
      </c>
      <c r="LER3" s="17">
        <v>0</v>
      </c>
      <c r="LES3" s="17">
        <v>0</v>
      </c>
      <c r="LET3" s="17">
        <v>0</v>
      </c>
      <c r="LEU3" s="17">
        <v>0</v>
      </c>
      <c r="LEV3" s="17">
        <v>0</v>
      </c>
      <c r="LEW3" s="17">
        <v>0</v>
      </c>
      <c r="LEX3" s="17">
        <v>0.135608608199662</v>
      </c>
      <c r="LEY3" s="17">
        <v>0.40808571190751936</v>
      </c>
      <c r="LEZ3" s="17">
        <v>0.61151900932667536</v>
      </c>
      <c r="LFA3" s="17">
        <v>0.73893499593954004</v>
      </c>
      <c r="LFB3" s="17">
        <v>0.79728871599739337</v>
      </c>
      <c r="LFC3" s="17">
        <v>0.78775212911564008</v>
      </c>
      <c r="LFD3" s="17">
        <v>0.70039597441383339</v>
      </c>
      <c r="LFE3" s="17">
        <v>0.52630376143682134</v>
      </c>
      <c r="LFF3" s="17">
        <v>0.29655354614448132</v>
      </c>
      <c r="LFG3" s="17">
        <v>5.8766631325345729E-2</v>
      </c>
      <c r="LFH3" s="17">
        <v>0</v>
      </c>
      <c r="LFI3" s="17">
        <v>0</v>
      </c>
      <c r="LFJ3" s="17">
        <v>0</v>
      </c>
      <c r="LFK3" s="17">
        <v>0</v>
      </c>
      <c r="LFL3" s="17">
        <v>0</v>
      </c>
      <c r="LFM3" s="17">
        <v>0</v>
      </c>
      <c r="LFN3" s="17">
        <v>0</v>
      </c>
      <c r="LFO3" s="17">
        <v>0</v>
      </c>
      <c r="LFP3" s="17">
        <v>0</v>
      </c>
      <c r="LFQ3" s="17">
        <v>0</v>
      </c>
      <c r="LFR3" s="17">
        <v>0</v>
      </c>
      <c r="LFS3" s="17">
        <v>0</v>
      </c>
      <c r="LFT3" s="17">
        <v>0</v>
      </c>
      <c r="LFU3" s="17">
        <v>0</v>
      </c>
      <c r="LFV3" s="17">
        <v>0.10638704686440734</v>
      </c>
      <c r="LFW3" s="17">
        <v>0.35679604257273934</v>
      </c>
      <c r="LFX3" s="17">
        <v>0.26042631534241001</v>
      </c>
      <c r="LFY3" s="17">
        <v>0.16284664057286799</v>
      </c>
      <c r="LFZ3" s="17">
        <v>0.18225642211854867</v>
      </c>
      <c r="LGA3" s="17">
        <v>0.26827926658238799</v>
      </c>
      <c r="LGB3" s="17">
        <v>0.28609352660723331</v>
      </c>
      <c r="LGC3" s="17">
        <v>0.318598369541574</v>
      </c>
      <c r="LGD3" s="17">
        <v>0.11278239904163734</v>
      </c>
      <c r="LGE3" s="17">
        <v>1.6601913142121467E-2</v>
      </c>
      <c r="LGF3" s="17">
        <v>0</v>
      </c>
      <c r="LGG3" s="17">
        <v>0</v>
      </c>
      <c r="LGH3" s="17">
        <v>0</v>
      </c>
      <c r="LGI3" s="17">
        <v>0</v>
      </c>
      <c r="LGJ3" s="17">
        <v>0</v>
      </c>
      <c r="LGK3" s="17">
        <v>0</v>
      </c>
      <c r="LGL3" s="17">
        <v>0</v>
      </c>
      <c r="LGM3" s="17">
        <v>0</v>
      </c>
      <c r="LGN3" s="17">
        <v>0</v>
      </c>
      <c r="LGO3" s="17">
        <v>0</v>
      </c>
      <c r="LGP3" s="17">
        <v>0</v>
      </c>
      <c r="LGQ3" s="17">
        <v>0</v>
      </c>
      <c r="LGR3" s="17">
        <v>0</v>
      </c>
      <c r="LGS3" s="17">
        <v>0</v>
      </c>
      <c r="LGT3" s="17">
        <v>3.9902016398631467E-2</v>
      </c>
      <c r="LGU3" s="17">
        <v>0.23026428545179067</v>
      </c>
      <c r="LGV3" s="17">
        <v>0.15712187280966267</v>
      </c>
      <c r="LGW3" s="17">
        <v>0.16860119940400534</v>
      </c>
      <c r="LGX3" s="17">
        <v>0.23979190518422266</v>
      </c>
      <c r="LGY3" s="17">
        <v>0.23762537478467999</v>
      </c>
      <c r="LGZ3" s="17">
        <v>0.22966908133248534</v>
      </c>
      <c r="LHA3" s="17">
        <v>0.23527886539008402</v>
      </c>
      <c r="LHB3" s="17">
        <v>0.21100128574681667</v>
      </c>
      <c r="LHC3" s="17">
        <v>4.0148689106979669E-2</v>
      </c>
      <c r="LHD3" s="17">
        <v>0</v>
      </c>
      <c r="LHE3" s="17">
        <v>0</v>
      </c>
      <c r="LHF3" s="17">
        <v>0</v>
      </c>
      <c r="LHG3" s="17">
        <v>0</v>
      </c>
      <c r="LHH3" s="17">
        <v>0</v>
      </c>
      <c r="LHI3" s="17">
        <v>0</v>
      </c>
      <c r="LHJ3" s="17">
        <v>0</v>
      </c>
      <c r="LHK3" s="17">
        <v>0</v>
      </c>
      <c r="LHL3" s="17">
        <v>0</v>
      </c>
      <c r="LHM3" s="17">
        <v>0</v>
      </c>
      <c r="LHN3" s="17">
        <v>0</v>
      </c>
      <c r="LHO3" s="17">
        <v>0</v>
      </c>
      <c r="LHP3" s="17">
        <v>0</v>
      </c>
      <c r="LHQ3" s="17">
        <v>0</v>
      </c>
      <c r="LHR3" s="17">
        <v>0.11977804776132067</v>
      </c>
      <c r="LHS3" s="17">
        <v>0.4118106359012767</v>
      </c>
      <c r="LHT3" s="17">
        <v>0.6260408312691319</v>
      </c>
      <c r="LHU3" s="17">
        <v>0.7657866834694933</v>
      </c>
      <c r="LHV3" s="17">
        <v>0.82958940221122002</v>
      </c>
      <c r="LHW3" s="17">
        <v>0.81990674528876673</v>
      </c>
      <c r="LHX3" s="17">
        <v>0.72902815460765324</v>
      </c>
      <c r="LHY3" s="17">
        <v>0.57805252890186931</v>
      </c>
      <c r="LHZ3" s="17">
        <v>0.35348246034097597</v>
      </c>
      <c r="LIA3" s="17">
        <v>7.4041330154532667E-2</v>
      </c>
      <c r="LIB3" s="17">
        <v>0</v>
      </c>
      <c r="LIC3" s="17">
        <v>0</v>
      </c>
      <c r="LID3" s="17">
        <v>0</v>
      </c>
      <c r="LIE3" s="17">
        <v>0</v>
      </c>
      <c r="LIF3" s="17">
        <v>0</v>
      </c>
      <c r="LIG3" s="17">
        <v>0</v>
      </c>
      <c r="LIH3" s="17">
        <v>0</v>
      </c>
      <c r="LII3" s="17">
        <v>0</v>
      </c>
      <c r="LIJ3" s="17">
        <v>0</v>
      </c>
      <c r="LIK3" s="17">
        <v>0</v>
      </c>
      <c r="LIL3" s="17">
        <v>0</v>
      </c>
      <c r="LIM3" s="17">
        <v>0</v>
      </c>
      <c r="LIN3" s="17">
        <v>0</v>
      </c>
      <c r="LIO3" s="17">
        <v>0</v>
      </c>
      <c r="LIP3" s="17">
        <v>0.11751843364857734</v>
      </c>
      <c r="LIQ3" s="17">
        <v>0.40698086008818329</v>
      </c>
      <c r="LIR3" s="17">
        <v>0.62140929965049263</v>
      </c>
      <c r="LIS3" s="17">
        <v>0.76238142832074007</v>
      </c>
      <c r="LIT3" s="17">
        <v>0.82780382132820662</v>
      </c>
      <c r="LIU3" s="17">
        <v>0.8213056524954534</v>
      </c>
      <c r="LIV3" s="17">
        <v>0.73940038037025335</v>
      </c>
      <c r="LIW3" s="17">
        <v>0.32241544813146267</v>
      </c>
      <c r="LIX3" s="17">
        <v>0.24019585506576002</v>
      </c>
      <c r="LIY3" s="17">
        <v>4.7187332471693669E-2</v>
      </c>
      <c r="LIZ3" s="17">
        <v>0</v>
      </c>
      <c r="LJA3" s="17">
        <v>0</v>
      </c>
      <c r="LJB3" s="17">
        <v>0</v>
      </c>
      <c r="LJC3" s="17">
        <v>0</v>
      </c>
      <c r="LJD3" s="17">
        <v>0</v>
      </c>
      <c r="LJE3" s="17">
        <v>0</v>
      </c>
      <c r="LJF3" s="17">
        <v>0</v>
      </c>
      <c r="LJG3" s="17">
        <v>0</v>
      </c>
      <c r="LJH3" s="17">
        <v>0</v>
      </c>
      <c r="LJI3" s="17">
        <v>0</v>
      </c>
      <c r="LJJ3" s="17">
        <v>0</v>
      </c>
      <c r="LJK3" s="17">
        <v>0</v>
      </c>
      <c r="LJL3" s="17">
        <v>0</v>
      </c>
      <c r="LJM3" s="17">
        <v>0</v>
      </c>
      <c r="LJN3" s="17">
        <v>4.2418735665371535E-2</v>
      </c>
      <c r="LJO3" s="17">
        <v>0.21389793558343267</v>
      </c>
      <c r="LJP3" s="17">
        <v>0.2698820909278693</v>
      </c>
      <c r="LJQ3" s="17">
        <v>0.20054382969363133</v>
      </c>
      <c r="LJR3" s="17">
        <v>0.48754103000724003</v>
      </c>
      <c r="LJS3" s="17">
        <v>0.38444908600756733</v>
      </c>
      <c r="LJT3" s="17">
        <v>0.34926704019034532</v>
      </c>
      <c r="LJU3" s="17">
        <v>0.20429789160419401</v>
      </c>
      <c r="LJV3" s="17">
        <v>3.754710879567507E-2</v>
      </c>
      <c r="LJW3" s="17">
        <v>1.2616473203579067E-3</v>
      </c>
      <c r="LJX3" s="17">
        <v>0</v>
      </c>
      <c r="LJY3" s="17">
        <v>0</v>
      </c>
      <c r="LJZ3" s="17">
        <v>0</v>
      </c>
      <c r="LKA3" s="17">
        <v>0</v>
      </c>
      <c r="LKB3" s="17">
        <v>0</v>
      </c>
      <c r="LKC3" s="17">
        <v>0</v>
      </c>
      <c r="LKD3" s="17">
        <v>0</v>
      </c>
      <c r="LKE3" s="17">
        <v>0</v>
      </c>
      <c r="LKF3" s="17">
        <v>0</v>
      </c>
      <c r="LKG3" s="17">
        <v>0</v>
      </c>
      <c r="LKH3" s="17">
        <v>0</v>
      </c>
      <c r="LKI3" s="17">
        <v>0</v>
      </c>
      <c r="LKJ3" s="17">
        <v>0</v>
      </c>
      <c r="LKK3" s="17">
        <v>0</v>
      </c>
      <c r="LKL3" s="17">
        <v>2.4213504545454536E-2</v>
      </c>
      <c r="LKM3" s="17">
        <v>0.11120584868669332</v>
      </c>
      <c r="LKN3" s="17">
        <v>0.22393841857303798</v>
      </c>
      <c r="LKO3" s="17">
        <v>0.30202898585044802</v>
      </c>
      <c r="LKP3" s="17">
        <v>0.49564412098211735</v>
      </c>
      <c r="LKQ3" s="17">
        <v>0.29226052761022336</v>
      </c>
      <c r="LKR3" s="17">
        <v>0.354943690347158</v>
      </c>
      <c r="LKS3" s="17">
        <v>0.26037716369224201</v>
      </c>
      <c r="LKT3" s="17">
        <v>0.21871587941258999</v>
      </c>
      <c r="LKU3" s="17">
        <v>4.2096154423322665E-2</v>
      </c>
      <c r="LKV3" s="17">
        <v>0</v>
      </c>
      <c r="LKW3" s="17">
        <v>0</v>
      </c>
      <c r="LKX3" s="17">
        <v>0</v>
      </c>
      <c r="LKY3" s="17">
        <v>0</v>
      </c>
      <c r="LKZ3" s="17">
        <v>0</v>
      </c>
      <c r="LLA3" s="17">
        <v>0</v>
      </c>
      <c r="LLB3" s="17">
        <v>0</v>
      </c>
      <c r="LLC3" s="17">
        <v>0</v>
      </c>
      <c r="LLD3" s="17">
        <v>0</v>
      </c>
      <c r="LLE3" s="17">
        <v>0</v>
      </c>
      <c r="LLF3" s="17">
        <v>0</v>
      </c>
      <c r="LLG3" s="17">
        <v>0</v>
      </c>
      <c r="LLH3" s="17">
        <v>0</v>
      </c>
      <c r="LLI3" s="17">
        <v>0</v>
      </c>
      <c r="LLJ3" s="17">
        <v>7.7945878975594005E-2</v>
      </c>
      <c r="LLK3" s="17">
        <v>0.32809369853668863</v>
      </c>
      <c r="LLL3" s="17">
        <v>0.52394186315899927</v>
      </c>
      <c r="LLM3" s="17">
        <v>0.57741020497237339</v>
      </c>
      <c r="LLN3" s="17">
        <v>0.5454842160333927</v>
      </c>
      <c r="LLO3" s="17">
        <v>0.38426993789876801</v>
      </c>
      <c r="LLP3" s="17">
        <v>0.30604304814204669</v>
      </c>
      <c r="LLQ3" s="17">
        <v>0.18085315108828864</v>
      </c>
      <c r="LLR3" s="17">
        <v>0.27298712548550264</v>
      </c>
      <c r="LLS3" s="17">
        <v>5.9246870188864861E-2</v>
      </c>
      <c r="LLT3" s="17">
        <v>0</v>
      </c>
      <c r="LLU3" s="17">
        <v>0</v>
      </c>
      <c r="LLV3" s="17">
        <v>0</v>
      </c>
      <c r="LLW3" s="17">
        <v>0</v>
      </c>
      <c r="LLX3" s="17">
        <v>0</v>
      </c>
      <c r="LLY3" s="17">
        <v>0</v>
      </c>
      <c r="LLZ3" s="17">
        <v>0</v>
      </c>
      <c r="LMA3" s="17">
        <v>0</v>
      </c>
      <c r="LMB3" s="17">
        <v>0</v>
      </c>
      <c r="LMC3" s="17">
        <v>0</v>
      </c>
      <c r="LMD3" s="17">
        <v>0</v>
      </c>
      <c r="LME3" s="17">
        <v>0</v>
      </c>
      <c r="LMF3" s="17">
        <v>0</v>
      </c>
      <c r="LMG3" s="17">
        <v>0</v>
      </c>
      <c r="LMH3" s="17">
        <v>8.9618746942673994E-2</v>
      </c>
      <c r="LMI3" s="17">
        <v>0.3785782223624567</v>
      </c>
      <c r="LMJ3" s="17">
        <v>0.55717689367620071</v>
      </c>
      <c r="LMK3" s="17">
        <v>0.69550590533491996</v>
      </c>
      <c r="LML3" s="17">
        <v>0.75216019180915328</v>
      </c>
      <c r="LMM3" s="17">
        <v>0.71538300625138662</v>
      </c>
      <c r="LMN3" s="17">
        <v>0.66877129910053335</v>
      </c>
      <c r="LMO3" s="17">
        <v>0.40616249001348603</v>
      </c>
      <c r="LMP3" s="17">
        <v>0.25427944062873331</v>
      </c>
      <c r="LMQ3" s="17">
        <v>5.602409585630827E-2</v>
      </c>
      <c r="LMR3" s="17">
        <v>0</v>
      </c>
      <c r="LMS3" s="17">
        <v>0</v>
      </c>
      <c r="LMT3" s="17">
        <v>0</v>
      </c>
      <c r="LMU3" s="17">
        <v>0</v>
      </c>
      <c r="LMV3" s="17">
        <v>0</v>
      </c>
      <c r="LMW3" s="17">
        <v>0</v>
      </c>
      <c r="LMX3" s="17">
        <v>0</v>
      </c>
      <c r="LMY3" s="17">
        <v>0</v>
      </c>
      <c r="LMZ3" s="17">
        <v>0</v>
      </c>
      <c r="LNA3" s="17">
        <v>0</v>
      </c>
      <c r="LNB3" s="17">
        <v>0</v>
      </c>
      <c r="LNC3" s="17">
        <v>0</v>
      </c>
      <c r="LND3" s="17">
        <v>0</v>
      </c>
      <c r="LNE3" s="17">
        <v>0</v>
      </c>
      <c r="LNF3" s="17">
        <v>0.10109544519753533</v>
      </c>
      <c r="LNG3" s="17">
        <v>0.36518533190918867</v>
      </c>
      <c r="LNH3" s="17">
        <v>0.53442357102198068</v>
      </c>
      <c r="LNI3" s="17">
        <v>0.70026990627237329</v>
      </c>
      <c r="LNJ3" s="17">
        <v>0.83266524706085998</v>
      </c>
      <c r="LNK3" s="17">
        <v>0.82445477326506</v>
      </c>
      <c r="LNL3" s="17">
        <v>0.74692917196731334</v>
      </c>
      <c r="LNM3" s="17">
        <v>0.4157723036243427</v>
      </c>
      <c r="LNN3" s="17">
        <v>0.33142282895916464</v>
      </c>
      <c r="LNO3" s="17">
        <v>7.4095634178706002E-2</v>
      </c>
      <c r="LNP3" s="17">
        <v>0</v>
      </c>
      <c r="LNQ3" s="17">
        <v>0</v>
      </c>
      <c r="LNR3" s="17">
        <v>0</v>
      </c>
      <c r="LNS3" s="17">
        <v>0</v>
      </c>
      <c r="LNT3" s="17">
        <v>0</v>
      </c>
      <c r="LNU3" s="17">
        <v>0</v>
      </c>
      <c r="LNV3" s="17">
        <v>0</v>
      </c>
      <c r="LNW3" s="17">
        <v>0</v>
      </c>
      <c r="LNX3" s="17">
        <v>0</v>
      </c>
      <c r="LNY3" s="17">
        <v>0</v>
      </c>
      <c r="LNZ3" s="17">
        <v>0</v>
      </c>
      <c r="LOA3" s="17">
        <v>0</v>
      </c>
      <c r="LOB3" s="17">
        <v>0</v>
      </c>
      <c r="LOC3" s="17">
        <v>0</v>
      </c>
      <c r="LOD3" s="17">
        <v>0.100527497950054</v>
      </c>
      <c r="LOE3" s="17">
        <v>0.39469966945333401</v>
      </c>
      <c r="LOF3" s="17">
        <v>0.61206402421675665</v>
      </c>
      <c r="LOG3" s="17">
        <v>0.75155868220833999</v>
      </c>
      <c r="LOH3" s="17">
        <v>0.81824240285847327</v>
      </c>
      <c r="LOI3" s="17">
        <v>0.81212799937449343</v>
      </c>
      <c r="LOJ3" s="17">
        <v>0.73863860842128659</v>
      </c>
      <c r="LOK3" s="17">
        <v>0.59065295411868934</v>
      </c>
      <c r="LOL3" s="17">
        <v>0.36926748646878532</v>
      </c>
      <c r="LOM3" s="17">
        <v>8.4449451437401998E-2</v>
      </c>
      <c r="LON3" s="17">
        <v>0</v>
      </c>
      <c r="LOO3" s="17">
        <v>0</v>
      </c>
      <c r="LOP3" s="17">
        <v>0</v>
      </c>
      <c r="LOQ3" s="17">
        <v>0</v>
      </c>
      <c r="LOR3" s="17">
        <v>0</v>
      </c>
      <c r="LOS3" s="17">
        <v>0</v>
      </c>
      <c r="LOT3" s="17">
        <v>0</v>
      </c>
      <c r="LOU3" s="17">
        <v>0</v>
      </c>
      <c r="LOV3" s="17">
        <v>0</v>
      </c>
      <c r="LOW3" s="17">
        <v>0</v>
      </c>
      <c r="LOX3" s="17">
        <v>0</v>
      </c>
      <c r="LOY3" s="17">
        <v>0</v>
      </c>
      <c r="LOZ3" s="17">
        <v>0</v>
      </c>
      <c r="LPA3" s="17">
        <v>0</v>
      </c>
      <c r="LPB3" s="17">
        <v>0.10411862046803468</v>
      </c>
      <c r="LPC3" s="17">
        <v>0.41474387488212333</v>
      </c>
      <c r="LPD3" s="17">
        <v>0.65747613212334266</v>
      </c>
      <c r="LPE3" s="17">
        <v>0.81938130749959337</v>
      </c>
      <c r="LPF3" s="17">
        <v>0.8982486850875</v>
      </c>
      <c r="LPG3" s="17">
        <v>0.89806598808325344</v>
      </c>
      <c r="LPH3" s="17">
        <v>0.81731314530141996</v>
      </c>
      <c r="LPI3" s="17">
        <v>0.65369762428055</v>
      </c>
      <c r="LPJ3" s="17">
        <v>0.41027580617168063</v>
      </c>
      <c r="LPK3" s="17">
        <v>9.5993771397326011E-2</v>
      </c>
      <c r="LPL3" s="17">
        <v>0</v>
      </c>
      <c r="LPM3" s="17">
        <v>0</v>
      </c>
      <c r="LPN3" s="17">
        <v>0</v>
      </c>
      <c r="LPO3" s="17">
        <v>0</v>
      </c>
      <c r="LPP3" s="17">
        <v>0</v>
      </c>
      <c r="LPQ3" s="17">
        <v>0</v>
      </c>
      <c r="LPR3" s="17">
        <v>0</v>
      </c>
      <c r="LPS3" s="17">
        <v>0</v>
      </c>
      <c r="LPT3" s="17">
        <v>0</v>
      </c>
      <c r="LPU3" s="17">
        <v>0</v>
      </c>
      <c r="LPV3" s="17">
        <v>0</v>
      </c>
      <c r="LPW3" s="17">
        <v>0</v>
      </c>
      <c r="LPX3" s="17">
        <v>0</v>
      </c>
      <c r="LPY3" s="17">
        <v>0</v>
      </c>
      <c r="LPZ3" s="17">
        <v>0.10530471689498799</v>
      </c>
      <c r="LQA3" s="17">
        <v>0.42124671719142265</v>
      </c>
      <c r="LQB3" s="17">
        <v>0.65590497378163803</v>
      </c>
      <c r="LQC3" s="17">
        <v>0.81124296110287997</v>
      </c>
      <c r="LQD3" s="17">
        <v>0.88260438146507336</v>
      </c>
      <c r="LQE3" s="17">
        <v>0.87794382381820657</v>
      </c>
      <c r="LQF3" s="17">
        <v>0.79659059683473998</v>
      </c>
      <c r="LQG3" s="17">
        <v>0.63693958765507341</v>
      </c>
      <c r="LQH3" s="17">
        <v>0.40203129944434335</v>
      </c>
      <c r="LQI3" s="17">
        <v>9.530399672697E-2</v>
      </c>
      <c r="LQJ3" s="17">
        <v>0</v>
      </c>
      <c r="LQK3" s="17">
        <v>0</v>
      </c>
      <c r="LQL3" s="17">
        <v>0</v>
      </c>
      <c r="LQM3" s="17">
        <v>0</v>
      </c>
      <c r="LQN3" s="17">
        <v>0</v>
      </c>
      <c r="LQO3" s="17">
        <v>0</v>
      </c>
      <c r="LQP3" s="17">
        <v>0</v>
      </c>
      <c r="LQQ3" s="17">
        <v>0</v>
      </c>
      <c r="LQR3" s="17">
        <v>0</v>
      </c>
      <c r="LQS3" s="17">
        <v>0</v>
      </c>
      <c r="LQT3" s="17">
        <v>0</v>
      </c>
      <c r="LQU3" s="17">
        <v>0</v>
      </c>
      <c r="LQV3" s="17">
        <v>0</v>
      </c>
      <c r="LQW3" s="17">
        <v>0</v>
      </c>
      <c r="LQX3" s="17">
        <v>0.10166755190187267</v>
      </c>
      <c r="LQY3" s="17">
        <v>0.40873947462914201</v>
      </c>
      <c r="LQZ3" s="17">
        <v>0.637907724861008</v>
      </c>
      <c r="LRA3" s="17">
        <v>0.78683410069834669</v>
      </c>
      <c r="LRB3" s="17">
        <v>0.85792615058094668</v>
      </c>
      <c r="LRC3" s="17">
        <v>0.85522156545273331</v>
      </c>
      <c r="LRD3" s="17">
        <v>0.77777536197773334</v>
      </c>
      <c r="LRE3" s="17">
        <v>0.62553578742159133</v>
      </c>
      <c r="LRF3" s="17">
        <v>0.39667769489694538</v>
      </c>
      <c r="LRG3" s="17">
        <v>9.5637731474171345E-2</v>
      </c>
      <c r="LRH3" s="17">
        <v>0</v>
      </c>
      <c r="LRI3" s="17">
        <v>0</v>
      </c>
      <c r="LRJ3" s="17">
        <v>0</v>
      </c>
      <c r="LRK3" s="17">
        <v>0</v>
      </c>
      <c r="LRL3" s="17">
        <v>0</v>
      </c>
      <c r="LRM3" s="17">
        <v>0</v>
      </c>
      <c r="LRN3" s="17">
        <v>0</v>
      </c>
      <c r="LRO3" s="17">
        <v>0</v>
      </c>
      <c r="LRP3" s="17">
        <v>0</v>
      </c>
      <c r="LRQ3" s="17">
        <v>0</v>
      </c>
      <c r="LRR3" s="17">
        <v>0</v>
      </c>
      <c r="LRS3" s="17">
        <v>0</v>
      </c>
      <c r="LRT3" s="17">
        <v>0</v>
      </c>
      <c r="LRU3" s="17">
        <v>0</v>
      </c>
      <c r="LRV3" s="17">
        <v>9.9060562656286669E-2</v>
      </c>
      <c r="LRW3" s="17">
        <v>0.40278889224975134</v>
      </c>
      <c r="LRX3" s="17">
        <v>0.62740195222273798</v>
      </c>
      <c r="LRY3" s="17">
        <v>0.77421811556018671</v>
      </c>
      <c r="LRZ3" s="17">
        <v>0.84604811884281994</v>
      </c>
      <c r="LSA3" s="17">
        <v>0.84384086430812666</v>
      </c>
      <c r="LSB3" s="17">
        <v>0.77013293132964666</v>
      </c>
      <c r="LSC3" s="17">
        <v>0.62120468992387934</v>
      </c>
      <c r="LSD3" s="17">
        <v>0.39656241422135802</v>
      </c>
      <c r="LSE3" s="17">
        <v>9.7049975628868662E-2</v>
      </c>
      <c r="LSF3" s="17">
        <v>0</v>
      </c>
      <c r="LSG3" s="17">
        <v>0</v>
      </c>
      <c r="LSH3" s="17">
        <v>0</v>
      </c>
      <c r="LSI3" s="17">
        <v>0</v>
      </c>
      <c r="LSJ3" s="17">
        <v>0</v>
      </c>
      <c r="LSK3" s="17">
        <v>0</v>
      </c>
      <c r="LSL3" s="17">
        <v>0</v>
      </c>
      <c r="LSM3" s="17">
        <v>0</v>
      </c>
      <c r="LSN3" s="17">
        <v>0</v>
      </c>
      <c r="LSO3" s="17">
        <v>0</v>
      </c>
      <c r="LSP3" s="17">
        <v>0</v>
      </c>
      <c r="LSQ3" s="17">
        <v>0</v>
      </c>
      <c r="LSR3" s="17">
        <v>0</v>
      </c>
      <c r="LSS3" s="17">
        <v>0</v>
      </c>
      <c r="LST3" s="17">
        <v>9.6343988483795329E-2</v>
      </c>
      <c r="LSU3" s="17">
        <v>0.39217309935834199</v>
      </c>
      <c r="LSV3" s="17">
        <v>0.61291774079249739</v>
      </c>
      <c r="LSW3" s="17">
        <v>0.75504856170370671</v>
      </c>
      <c r="LSX3" s="17">
        <v>0.8025831332408333</v>
      </c>
      <c r="LSY3" s="17">
        <v>0.79844706428646661</v>
      </c>
      <c r="LSZ3" s="17">
        <v>0.75383486368900665</v>
      </c>
      <c r="LTA3" s="17">
        <v>0.6118057735923027</v>
      </c>
      <c r="LTB3" s="17">
        <v>0.39054212364699731</v>
      </c>
      <c r="LTC3" s="17">
        <v>9.7453006582440674E-2</v>
      </c>
      <c r="LTD3" s="17">
        <v>0</v>
      </c>
      <c r="LTE3" s="17">
        <v>0</v>
      </c>
      <c r="LTF3" s="17">
        <v>0</v>
      </c>
      <c r="LTG3" s="17">
        <v>0</v>
      </c>
      <c r="LTH3" s="17">
        <v>0</v>
      </c>
      <c r="LTI3" s="17">
        <v>0</v>
      </c>
      <c r="LTJ3" s="17">
        <v>0</v>
      </c>
      <c r="LTK3" s="17">
        <v>0</v>
      </c>
      <c r="LTL3" s="17">
        <v>0</v>
      </c>
      <c r="LTM3" s="17">
        <v>0</v>
      </c>
      <c r="LTN3" s="17">
        <v>0</v>
      </c>
      <c r="LTO3" s="17">
        <v>0</v>
      </c>
      <c r="LTP3" s="17">
        <v>0</v>
      </c>
      <c r="LTQ3" s="17">
        <v>0</v>
      </c>
      <c r="LTR3" s="17">
        <v>9.4336240512412003E-2</v>
      </c>
      <c r="LTS3" s="17">
        <v>0.39009350372239798</v>
      </c>
      <c r="LTT3" s="17">
        <v>0.61076123841401131</v>
      </c>
      <c r="LTU3" s="17">
        <v>0.74097763335974676</v>
      </c>
      <c r="LTV3" s="17">
        <v>0.82399495491951336</v>
      </c>
      <c r="LTW3" s="17">
        <v>0.82768102090035334</v>
      </c>
      <c r="LTX3" s="17">
        <v>0.75740632341081338</v>
      </c>
      <c r="LTY3" s="17">
        <v>0.61247236535374872</v>
      </c>
      <c r="LTZ3" s="17">
        <v>0.39452224638373867</v>
      </c>
      <c r="LUA3" s="17">
        <v>9.9720921380551331E-2</v>
      </c>
      <c r="LUB3" s="17">
        <v>0</v>
      </c>
      <c r="LUC3" s="17">
        <v>0</v>
      </c>
      <c r="LUD3" s="17">
        <v>0</v>
      </c>
      <c r="LUE3" s="17">
        <v>0</v>
      </c>
      <c r="LUF3" s="17">
        <v>0</v>
      </c>
      <c r="LUG3" s="17">
        <v>0</v>
      </c>
      <c r="LUH3" s="17">
        <v>0</v>
      </c>
      <c r="LUI3" s="17">
        <v>0</v>
      </c>
      <c r="LUJ3" s="17">
        <v>0</v>
      </c>
      <c r="LUK3" s="17">
        <v>0</v>
      </c>
      <c r="LUL3" s="17">
        <v>0</v>
      </c>
      <c r="LUM3" s="17">
        <v>0</v>
      </c>
      <c r="LUN3" s="17">
        <v>0</v>
      </c>
      <c r="LUO3" s="17">
        <v>0</v>
      </c>
      <c r="LUP3" s="17">
        <v>9.3716705782792009E-2</v>
      </c>
      <c r="LUQ3" s="17">
        <v>0.38951171925365602</v>
      </c>
      <c r="LUR3" s="17">
        <v>0.61024468359392936</v>
      </c>
      <c r="LUS3" s="17">
        <v>0.75552205560288666</v>
      </c>
      <c r="LUT3" s="17">
        <v>0.82691508935499336</v>
      </c>
      <c r="LUU3" s="17">
        <v>0.8266385352870067</v>
      </c>
      <c r="LUV3" s="17">
        <v>0.75543325876277334</v>
      </c>
      <c r="LUW3" s="17">
        <v>0.61356982089824674</v>
      </c>
      <c r="LUX3" s="17">
        <v>0.39662471170429198</v>
      </c>
      <c r="LUY3" s="17">
        <v>0.10280941346658266</v>
      </c>
      <c r="LUZ3" s="17">
        <v>0</v>
      </c>
      <c r="LVA3" s="17">
        <v>0</v>
      </c>
      <c r="LVB3" s="17">
        <v>0</v>
      </c>
      <c r="LVC3" s="17">
        <v>0</v>
      </c>
      <c r="LVD3" s="17">
        <v>0</v>
      </c>
      <c r="LVE3" s="17">
        <v>0</v>
      </c>
      <c r="LVF3" s="17">
        <v>0</v>
      </c>
      <c r="LVG3" s="17">
        <v>0</v>
      </c>
      <c r="LVH3" s="17">
        <v>0</v>
      </c>
      <c r="LVI3" s="17">
        <v>0</v>
      </c>
      <c r="LVJ3" s="17">
        <v>0</v>
      </c>
      <c r="LVK3" s="17">
        <v>0</v>
      </c>
      <c r="LVL3" s="17">
        <v>0</v>
      </c>
      <c r="LVM3" s="17">
        <v>0</v>
      </c>
      <c r="LVN3" s="17">
        <v>9.0794684683623339E-2</v>
      </c>
      <c r="LVO3" s="17">
        <v>0.37880995170236736</v>
      </c>
      <c r="LVP3" s="17">
        <v>0.59309820983538797</v>
      </c>
      <c r="LVQ3" s="17">
        <v>0.72931861913270668</v>
      </c>
      <c r="LVR3" s="17">
        <v>0.79734145378086674</v>
      </c>
      <c r="LVS3" s="17">
        <v>0.79420548834458005</v>
      </c>
      <c r="LVT3" s="17">
        <v>0.72822711401440676</v>
      </c>
      <c r="LVU3" s="17">
        <v>0.60001665404059801</v>
      </c>
      <c r="LVV3" s="17">
        <v>0.38876663220103269</v>
      </c>
      <c r="LVW3" s="17">
        <v>0.10257870638141933</v>
      </c>
      <c r="LVX3" s="17">
        <v>0</v>
      </c>
      <c r="LVY3" s="17">
        <v>0</v>
      </c>
      <c r="LVZ3" s="17">
        <v>0</v>
      </c>
      <c r="LWA3" s="17">
        <v>0</v>
      </c>
      <c r="LWB3" s="17">
        <v>0</v>
      </c>
      <c r="LWC3" s="17">
        <v>0</v>
      </c>
      <c r="LWD3" s="17">
        <v>0</v>
      </c>
      <c r="LWE3" s="17">
        <v>0</v>
      </c>
      <c r="LWF3" s="17">
        <v>0</v>
      </c>
      <c r="LWG3" s="17">
        <v>0</v>
      </c>
      <c r="LWH3" s="17">
        <v>0</v>
      </c>
      <c r="LWI3" s="17">
        <v>0</v>
      </c>
      <c r="LWJ3" s="17">
        <v>0</v>
      </c>
      <c r="LWK3" s="17">
        <v>0</v>
      </c>
      <c r="LWL3" s="17">
        <v>8.6961364289116008E-2</v>
      </c>
      <c r="LWM3" s="17">
        <v>0.36810538383182534</v>
      </c>
      <c r="LWN3" s="17">
        <v>0.58179759621296334</v>
      </c>
      <c r="LWO3" s="17">
        <v>0.72425159615012003</v>
      </c>
      <c r="LWP3" s="17">
        <v>0.79314126942385998</v>
      </c>
      <c r="LWQ3" s="17">
        <v>0.79479424108420671</v>
      </c>
      <c r="LWR3" s="17">
        <v>0.72832067486809338</v>
      </c>
      <c r="LWS3" s="17">
        <v>0.59303687755096668</v>
      </c>
      <c r="LWT3" s="17">
        <v>0.38540992716541</v>
      </c>
      <c r="LWU3" s="17">
        <v>0.10212255656418201</v>
      </c>
      <c r="LWV3" s="17">
        <v>0</v>
      </c>
      <c r="LWW3" s="17">
        <v>0</v>
      </c>
      <c r="LWX3" s="17">
        <v>0</v>
      </c>
      <c r="LWY3" s="17">
        <v>0</v>
      </c>
      <c r="LWZ3" s="17">
        <v>0</v>
      </c>
      <c r="LXA3" s="17">
        <v>0</v>
      </c>
      <c r="LXB3" s="17">
        <v>0</v>
      </c>
      <c r="LXC3" s="17">
        <v>0</v>
      </c>
      <c r="LXD3" s="17">
        <v>0</v>
      </c>
      <c r="LXE3" s="17">
        <v>0</v>
      </c>
      <c r="LXF3" s="17">
        <v>0</v>
      </c>
      <c r="LXG3" s="17">
        <v>0</v>
      </c>
      <c r="LXH3" s="17">
        <v>0</v>
      </c>
      <c r="LXI3" s="17">
        <v>0</v>
      </c>
      <c r="LXJ3" s="17">
        <v>8.6178796238813998E-2</v>
      </c>
      <c r="LXK3" s="17">
        <v>0.37304543364866533</v>
      </c>
      <c r="LXL3" s="17">
        <v>0.59205757574982332</v>
      </c>
      <c r="LXM3" s="17">
        <v>0.73601204918596663</v>
      </c>
      <c r="LXN3" s="17">
        <v>0.80952076680202001</v>
      </c>
      <c r="LXO3" s="17">
        <v>0.81147796261337335</v>
      </c>
      <c r="LXP3" s="17">
        <v>0.74519788254024666</v>
      </c>
      <c r="LXQ3" s="17">
        <v>0.6054300434211406</v>
      </c>
      <c r="LXR3" s="17">
        <v>0.39097562823190402</v>
      </c>
      <c r="LXS3" s="17">
        <v>0</v>
      </c>
      <c r="LXT3" s="17">
        <v>0</v>
      </c>
      <c r="LXU3" s="17">
        <v>0</v>
      </c>
      <c r="LXV3" s="17">
        <v>0</v>
      </c>
      <c r="LXW3" s="17">
        <v>0</v>
      </c>
      <c r="LXX3" s="17">
        <v>0</v>
      </c>
      <c r="LXY3" s="17">
        <v>0</v>
      </c>
    </row>
    <row r="4" spans="1:8761" x14ac:dyDescent="0.25">
      <c r="A4" s="17">
        <v>3</v>
      </c>
      <c r="B4" s="17">
        <v>0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5.3617321597369379E-2</v>
      </c>
      <c r="K4" s="17">
        <v>0.29640479544973442</v>
      </c>
      <c r="L4" s="17">
        <v>0.52337963035069646</v>
      </c>
      <c r="M4" s="17">
        <v>0.66277392418129544</v>
      </c>
      <c r="N4" s="17">
        <v>0.7316538208515555</v>
      </c>
      <c r="O4" s="17">
        <v>0.69782662911604065</v>
      </c>
      <c r="P4" s="17">
        <v>0.58924538351885902</v>
      </c>
      <c r="Q4" s="17">
        <v>0.46042546864909756</v>
      </c>
      <c r="R4" s="17">
        <v>0.28116624906125476</v>
      </c>
      <c r="S4" s="17">
        <v>9.2452544353337399E-2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1.7773056275830135E-2</v>
      </c>
      <c r="AI4" s="17">
        <v>0.12349330199444093</v>
      </c>
      <c r="AJ4" s="17">
        <v>0.38504351859024116</v>
      </c>
      <c r="AK4" s="17">
        <v>0.3788729707860623</v>
      </c>
      <c r="AL4" s="17">
        <v>0.23599885032315882</v>
      </c>
      <c r="AM4" s="17">
        <v>0.20837677573061272</v>
      </c>
      <c r="AN4" s="17">
        <v>0.10375243771134905</v>
      </c>
      <c r="AO4" s="17">
        <v>5.9044017323768565E-2</v>
      </c>
      <c r="AP4" s="17">
        <v>6.517013450079702E-2</v>
      </c>
      <c r="AQ4" s="17">
        <v>1.5581978319783196E-2</v>
      </c>
      <c r="AR4" s="17">
        <v>0</v>
      </c>
      <c r="AS4" s="17">
        <v>0</v>
      </c>
      <c r="AT4" s="17">
        <v>0</v>
      </c>
      <c r="AU4" s="17">
        <v>0</v>
      </c>
      <c r="AV4" s="17">
        <v>0</v>
      </c>
      <c r="AW4" s="17">
        <v>0</v>
      </c>
      <c r="AX4" s="17">
        <v>0</v>
      </c>
      <c r="AY4" s="17">
        <v>0</v>
      </c>
      <c r="AZ4" s="17">
        <v>0</v>
      </c>
      <c r="BA4" s="17">
        <v>0</v>
      </c>
      <c r="BB4" s="17">
        <v>0</v>
      </c>
      <c r="BC4" s="17">
        <v>0</v>
      </c>
      <c r="BD4" s="17">
        <v>0</v>
      </c>
      <c r="BE4" s="17">
        <v>0</v>
      </c>
      <c r="BF4" s="17">
        <v>8.8441170893972364E-3</v>
      </c>
      <c r="BG4" s="17">
        <v>7.7003830613387531E-2</v>
      </c>
      <c r="BH4" s="17">
        <v>0.11421956743876803</v>
      </c>
      <c r="BI4" s="17">
        <v>0.22490850947843741</v>
      </c>
      <c r="BJ4" s="17">
        <v>0.33860255173946069</v>
      </c>
      <c r="BK4" s="17">
        <v>0.4985395099250054</v>
      </c>
      <c r="BL4" s="17">
        <v>0.45080159797844443</v>
      </c>
      <c r="BM4" s="17">
        <v>0.31126968105953928</v>
      </c>
      <c r="BN4" s="17">
        <v>0.21550216228106803</v>
      </c>
      <c r="BO4" s="17">
        <v>8.0414530889840921E-2</v>
      </c>
      <c r="BP4" s="17">
        <v>0</v>
      </c>
      <c r="BQ4" s="17">
        <v>0</v>
      </c>
      <c r="BR4" s="17">
        <v>0</v>
      </c>
      <c r="BS4" s="17">
        <v>0</v>
      </c>
      <c r="BT4" s="17">
        <v>0</v>
      </c>
      <c r="BU4" s="17">
        <v>0</v>
      </c>
      <c r="BV4" s="17">
        <v>0</v>
      </c>
      <c r="BW4" s="17">
        <v>0</v>
      </c>
      <c r="BX4" s="17">
        <v>0</v>
      </c>
      <c r="BY4" s="17">
        <v>0</v>
      </c>
      <c r="BZ4" s="17">
        <v>0</v>
      </c>
      <c r="CA4" s="17">
        <v>0</v>
      </c>
      <c r="CB4" s="17">
        <v>0</v>
      </c>
      <c r="CC4" s="17">
        <v>0</v>
      </c>
      <c r="CD4" s="17">
        <v>5.2061459107096746E-2</v>
      </c>
      <c r="CE4" s="17">
        <v>0.29246051204188889</v>
      </c>
      <c r="CF4" s="17">
        <v>0.50920468180725742</v>
      </c>
      <c r="CG4" s="17">
        <v>0.64102817371731702</v>
      </c>
      <c r="CH4" s="17">
        <v>0.67547504258989699</v>
      </c>
      <c r="CI4" s="17">
        <v>0.70015429091576964</v>
      </c>
      <c r="CJ4" s="17">
        <v>0.60247592871325739</v>
      </c>
      <c r="CK4" s="17">
        <v>0.50697820537738747</v>
      </c>
      <c r="CL4" s="17">
        <v>0.35852955926735502</v>
      </c>
      <c r="CM4" s="17">
        <v>0.12089968071026423</v>
      </c>
      <c r="CN4" s="17">
        <v>0</v>
      </c>
      <c r="CO4" s="17">
        <v>0</v>
      </c>
      <c r="CP4" s="17">
        <v>0</v>
      </c>
      <c r="CQ4" s="17">
        <v>0</v>
      </c>
      <c r="CR4" s="17">
        <v>0</v>
      </c>
      <c r="CS4" s="17">
        <v>0</v>
      </c>
      <c r="CT4" s="17">
        <v>0</v>
      </c>
      <c r="CU4" s="17">
        <v>0</v>
      </c>
      <c r="CV4" s="17">
        <v>0</v>
      </c>
      <c r="CW4" s="17">
        <v>0</v>
      </c>
      <c r="CX4" s="17">
        <v>0</v>
      </c>
      <c r="CY4" s="17">
        <v>0</v>
      </c>
      <c r="CZ4" s="17">
        <v>0</v>
      </c>
      <c r="DA4" s="17">
        <v>0</v>
      </c>
      <c r="DB4" s="17">
        <v>3.3956749927231709E-2</v>
      </c>
      <c r="DC4" s="17">
        <v>0.20828425496925312</v>
      </c>
      <c r="DD4" s="17">
        <v>0.35844650951137669</v>
      </c>
      <c r="DE4" s="17">
        <v>0.36121349374981576</v>
      </c>
      <c r="DF4" s="17">
        <v>0.51401402846911115</v>
      </c>
      <c r="DG4" s="17">
        <v>0.36301889399271275</v>
      </c>
      <c r="DH4" s="17">
        <v>0.51065843328521954</v>
      </c>
      <c r="DI4" s="17">
        <v>0.51123887117708666</v>
      </c>
      <c r="DJ4" s="17">
        <v>0.32806613271831164</v>
      </c>
      <c r="DK4" s="17">
        <v>0.11814904290382465</v>
      </c>
      <c r="DL4" s="17">
        <v>0</v>
      </c>
      <c r="DM4" s="17">
        <v>0</v>
      </c>
      <c r="DN4" s="17">
        <v>0</v>
      </c>
      <c r="DO4" s="17">
        <v>0</v>
      </c>
      <c r="DP4" s="17">
        <v>0</v>
      </c>
      <c r="DQ4" s="17">
        <v>0</v>
      </c>
      <c r="DR4" s="17">
        <v>0</v>
      </c>
      <c r="DS4" s="17">
        <v>0</v>
      </c>
      <c r="DT4" s="17">
        <v>0</v>
      </c>
      <c r="DU4" s="17">
        <v>0</v>
      </c>
      <c r="DV4" s="17">
        <v>0</v>
      </c>
      <c r="DW4" s="17">
        <v>0</v>
      </c>
      <c r="DX4" s="17">
        <v>0</v>
      </c>
      <c r="DY4" s="17">
        <v>0</v>
      </c>
      <c r="DZ4" s="17">
        <v>4.0239927473030894E-2</v>
      </c>
      <c r="EA4" s="17">
        <v>0.2377665077680122</v>
      </c>
      <c r="EB4" s="17">
        <v>0.41884101264867485</v>
      </c>
      <c r="EC4" s="17">
        <v>0.50788819514727912</v>
      </c>
      <c r="ED4" s="17">
        <v>0.35900979726423576</v>
      </c>
      <c r="EE4" s="17">
        <v>0.56574673615912463</v>
      </c>
      <c r="EF4" s="17">
        <v>0.31854907446719782</v>
      </c>
      <c r="EG4" s="17">
        <v>0.21514054057817342</v>
      </c>
      <c r="EH4" s="17">
        <v>0.15468473075522438</v>
      </c>
      <c r="EI4" s="17">
        <v>3.6072352704520055E-2</v>
      </c>
      <c r="EJ4" s="17">
        <v>0</v>
      </c>
      <c r="EK4" s="17">
        <v>0</v>
      </c>
      <c r="EL4" s="17">
        <v>0</v>
      </c>
      <c r="EM4" s="17">
        <v>0</v>
      </c>
      <c r="EN4" s="17">
        <v>0</v>
      </c>
      <c r="EO4" s="17">
        <v>0</v>
      </c>
      <c r="EP4" s="17">
        <v>0</v>
      </c>
      <c r="EQ4" s="17">
        <v>0</v>
      </c>
      <c r="ER4" s="17">
        <v>0</v>
      </c>
      <c r="ES4" s="17">
        <v>0</v>
      </c>
      <c r="ET4" s="17">
        <v>0</v>
      </c>
      <c r="EU4" s="17">
        <v>0</v>
      </c>
      <c r="EV4" s="17">
        <v>0</v>
      </c>
      <c r="EW4" s="17">
        <v>0</v>
      </c>
      <c r="EX4" s="17">
        <v>1.729126403136157E-2</v>
      </c>
      <c r="EY4" s="17">
        <v>0.12631571486870541</v>
      </c>
      <c r="EZ4" s="17">
        <v>0.26667411636612659</v>
      </c>
      <c r="FA4" s="17">
        <v>0.35347665452980759</v>
      </c>
      <c r="FB4" s="17">
        <v>0.47969486974155012</v>
      </c>
      <c r="FC4" s="17">
        <v>0.47263164753860976</v>
      </c>
      <c r="FD4" s="17">
        <v>0.54198687355949593</v>
      </c>
      <c r="FE4" s="17">
        <v>0.47573057496732246</v>
      </c>
      <c r="FF4" s="17">
        <v>0.31147571103651223</v>
      </c>
      <c r="FG4" s="17">
        <v>0.11213283082430189</v>
      </c>
      <c r="FH4" s="17">
        <v>0</v>
      </c>
      <c r="FI4" s="17">
        <v>0</v>
      </c>
      <c r="FJ4" s="17">
        <v>0</v>
      </c>
      <c r="FK4" s="17">
        <v>0</v>
      </c>
      <c r="FL4" s="17">
        <v>0</v>
      </c>
      <c r="FM4" s="17">
        <v>0</v>
      </c>
      <c r="FN4" s="17">
        <v>0</v>
      </c>
      <c r="FO4" s="17">
        <v>0</v>
      </c>
      <c r="FP4" s="17">
        <v>0</v>
      </c>
      <c r="FQ4" s="17">
        <v>0</v>
      </c>
      <c r="FR4" s="17">
        <v>0</v>
      </c>
      <c r="FS4" s="17">
        <v>0</v>
      </c>
      <c r="FT4" s="17">
        <v>0</v>
      </c>
      <c r="FU4" s="17">
        <v>0</v>
      </c>
      <c r="FV4" s="17">
        <v>1.4038561974822519E-2</v>
      </c>
      <c r="FW4" s="17">
        <v>0.11219892633895664</v>
      </c>
      <c r="FX4" s="17">
        <v>0.23859310703594147</v>
      </c>
      <c r="FY4" s="17">
        <v>0.30528009185948779</v>
      </c>
      <c r="FZ4" s="17">
        <v>0.46751766040810022</v>
      </c>
      <c r="GA4" s="17">
        <v>0.37790891572473168</v>
      </c>
      <c r="GB4" s="17">
        <v>0.27013916729469728</v>
      </c>
      <c r="GC4" s="17">
        <v>0.368455490007355</v>
      </c>
      <c r="GD4" s="17">
        <v>0.1979531567818309</v>
      </c>
      <c r="GE4" s="17">
        <v>6.4721732431894302E-2</v>
      </c>
      <c r="GF4" s="17">
        <v>0</v>
      </c>
      <c r="GG4" s="17">
        <v>0</v>
      </c>
      <c r="GH4" s="17">
        <v>0</v>
      </c>
      <c r="GI4" s="17">
        <v>0</v>
      </c>
      <c r="GJ4" s="17">
        <v>0</v>
      </c>
      <c r="GK4" s="17">
        <v>0</v>
      </c>
      <c r="GL4" s="17">
        <v>0</v>
      </c>
      <c r="GM4" s="17">
        <v>0</v>
      </c>
      <c r="GN4" s="17">
        <v>0</v>
      </c>
      <c r="GO4" s="17">
        <v>0</v>
      </c>
      <c r="GP4" s="17">
        <v>0</v>
      </c>
      <c r="GQ4" s="17">
        <v>0</v>
      </c>
      <c r="GR4" s="17">
        <v>0</v>
      </c>
      <c r="GS4" s="17">
        <v>0</v>
      </c>
      <c r="GT4" s="17">
        <v>1.6282586453375554E-2</v>
      </c>
      <c r="GU4" s="17">
        <v>0.12151378753719431</v>
      </c>
      <c r="GV4" s="17">
        <v>0.27938020350802711</v>
      </c>
      <c r="GW4" s="17">
        <v>0.45721782740054745</v>
      </c>
      <c r="GX4" s="17">
        <v>0.38595180547722224</v>
      </c>
      <c r="GY4" s="17">
        <v>0.42881659384041737</v>
      </c>
      <c r="GZ4" s="17">
        <v>0.47073093812318428</v>
      </c>
      <c r="HA4" s="17">
        <v>0.34973450157063413</v>
      </c>
      <c r="HB4" s="17">
        <v>0.28548372892060703</v>
      </c>
      <c r="HC4" s="17">
        <v>0.11969601167048402</v>
      </c>
      <c r="HD4" s="17">
        <v>0</v>
      </c>
      <c r="HE4" s="17">
        <v>0</v>
      </c>
      <c r="HF4" s="17">
        <v>0</v>
      </c>
      <c r="HG4" s="17">
        <v>0</v>
      </c>
      <c r="HH4" s="17">
        <v>0</v>
      </c>
      <c r="HI4" s="17">
        <v>0</v>
      </c>
      <c r="HJ4" s="17">
        <v>0</v>
      </c>
      <c r="HK4" s="17">
        <v>0</v>
      </c>
      <c r="HL4" s="17">
        <v>0</v>
      </c>
      <c r="HM4" s="17">
        <v>0</v>
      </c>
      <c r="HN4" s="17">
        <v>0</v>
      </c>
      <c r="HO4" s="17">
        <v>0</v>
      </c>
      <c r="HP4" s="17">
        <v>0</v>
      </c>
      <c r="HQ4" s="17">
        <v>0</v>
      </c>
      <c r="HR4" s="17">
        <v>5.0557648187513009E-2</v>
      </c>
      <c r="HS4" s="17">
        <v>0.28224006507395394</v>
      </c>
      <c r="HT4" s="17">
        <v>0.47928334299691872</v>
      </c>
      <c r="HU4" s="17">
        <v>0.64948804904758806</v>
      </c>
      <c r="HV4" s="17">
        <v>0.73056314757182106</v>
      </c>
      <c r="HW4" s="17">
        <v>0.74138197037515186</v>
      </c>
      <c r="HX4" s="17">
        <v>0.68851516700175341</v>
      </c>
      <c r="HY4" s="17">
        <v>0.57051177710365308</v>
      </c>
      <c r="HZ4" s="17">
        <v>0.39073019867281572</v>
      </c>
      <c r="IA4" s="17">
        <v>0.15589290039134526</v>
      </c>
      <c r="IB4" s="17">
        <v>0</v>
      </c>
      <c r="IC4" s="17">
        <v>0</v>
      </c>
      <c r="ID4" s="17">
        <v>0</v>
      </c>
      <c r="IE4" s="17">
        <v>0</v>
      </c>
      <c r="IF4" s="17">
        <v>0</v>
      </c>
      <c r="IG4" s="17">
        <v>0</v>
      </c>
      <c r="IH4" s="17">
        <v>0</v>
      </c>
      <c r="II4" s="17">
        <v>0</v>
      </c>
      <c r="IJ4" s="17">
        <v>0</v>
      </c>
      <c r="IK4" s="17">
        <v>0</v>
      </c>
      <c r="IL4" s="17">
        <v>0</v>
      </c>
      <c r="IM4" s="17">
        <v>0</v>
      </c>
      <c r="IN4" s="17">
        <v>0</v>
      </c>
      <c r="IO4" s="17">
        <v>0</v>
      </c>
      <c r="IP4" s="17">
        <v>4.2589825078789702E-2</v>
      </c>
      <c r="IQ4" s="17">
        <v>0.2416487787534615</v>
      </c>
      <c r="IR4" s="17">
        <v>0.37402764120060705</v>
      </c>
      <c r="IS4" s="17">
        <v>0.56435238749718974</v>
      </c>
      <c r="IT4" s="17">
        <v>0.62210674848584013</v>
      </c>
      <c r="IU4" s="17">
        <v>0.21721913341172899</v>
      </c>
      <c r="IV4" s="17">
        <v>0.35461954067842549</v>
      </c>
      <c r="IW4" s="17">
        <v>0.30769114886879401</v>
      </c>
      <c r="IX4" s="17">
        <v>0.23244858515780029</v>
      </c>
      <c r="IY4" s="17">
        <v>8.3705890135681846E-2</v>
      </c>
      <c r="IZ4" s="17">
        <v>0</v>
      </c>
      <c r="JA4" s="17">
        <v>0</v>
      </c>
      <c r="JB4" s="17">
        <v>0</v>
      </c>
      <c r="JC4" s="17">
        <v>0</v>
      </c>
      <c r="JD4" s="17">
        <v>0</v>
      </c>
      <c r="JE4" s="17">
        <v>0</v>
      </c>
      <c r="JF4" s="17">
        <v>0</v>
      </c>
      <c r="JG4" s="17">
        <v>0</v>
      </c>
      <c r="JH4" s="17">
        <v>0</v>
      </c>
      <c r="JI4" s="17">
        <v>0</v>
      </c>
      <c r="JJ4" s="17">
        <v>0</v>
      </c>
      <c r="JK4" s="17">
        <v>0</v>
      </c>
      <c r="JL4" s="17">
        <v>0</v>
      </c>
      <c r="JM4" s="17">
        <v>0</v>
      </c>
      <c r="JN4" s="17">
        <v>5.4351953931191056E-2</v>
      </c>
      <c r="JO4" s="17">
        <v>0.29931775752429812</v>
      </c>
      <c r="JP4" s="17">
        <v>0.51193446327113279</v>
      </c>
      <c r="JQ4" s="17">
        <v>0.65247313957760167</v>
      </c>
      <c r="JR4" s="17">
        <v>0.7242468319244959</v>
      </c>
      <c r="JS4" s="17">
        <v>0.73525979125794572</v>
      </c>
      <c r="JT4" s="17">
        <v>0.68725631666644993</v>
      </c>
      <c r="JU4" s="17">
        <v>0.56201557442465855</v>
      </c>
      <c r="JV4" s="17">
        <v>0.38988041216037395</v>
      </c>
      <c r="JW4" s="17">
        <v>0.15830502617753361</v>
      </c>
      <c r="JX4" s="17">
        <v>0</v>
      </c>
      <c r="JY4" s="17">
        <v>0</v>
      </c>
      <c r="JZ4" s="17">
        <v>0</v>
      </c>
      <c r="KA4" s="17">
        <v>0</v>
      </c>
      <c r="KB4" s="17">
        <v>0</v>
      </c>
      <c r="KC4" s="17">
        <v>0</v>
      </c>
      <c r="KD4" s="17">
        <v>0</v>
      </c>
      <c r="KE4" s="17">
        <v>0</v>
      </c>
      <c r="KF4" s="17">
        <v>0</v>
      </c>
      <c r="KG4" s="17">
        <v>0</v>
      </c>
      <c r="KH4" s="17">
        <v>0</v>
      </c>
      <c r="KI4" s="17">
        <v>0</v>
      </c>
      <c r="KJ4" s="17">
        <v>0</v>
      </c>
      <c r="KK4" s="17">
        <v>0</v>
      </c>
      <c r="KL4" s="17">
        <v>5.3358235866756365E-2</v>
      </c>
      <c r="KM4" s="17">
        <v>0.29368016667282387</v>
      </c>
      <c r="KN4" s="17">
        <v>0.49610563727911927</v>
      </c>
      <c r="KO4" s="17">
        <v>0.63695802926008671</v>
      </c>
      <c r="KP4" s="17">
        <v>0.70487024142847421</v>
      </c>
      <c r="KQ4" s="17">
        <v>0.72075867467283472</v>
      </c>
      <c r="KR4" s="17">
        <v>0.67464809155447159</v>
      </c>
      <c r="KS4" s="17">
        <v>0.5574927514995095</v>
      </c>
      <c r="KT4" s="17">
        <v>0.3653982054531057</v>
      </c>
      <c r="KU4" s="17">
        <v>0.15017166000767046</v>
      </c>
      <c r="KV4" s="17">
        <v>0</v>
      </c>
      <c r="KW4" s="17">
        <v>0</v>
      </c>
      <c r="KX4" s="17">
        <v>0</v>
      </c>
      <c r="KY4" s="17">
        <v>0</v>
      </c>
      <c r="KZ4" s="17">
        <v>0</v>
      </c>
      <c r="LA4" s="17">
        <v>0</v>
      </c>
      <c r="LB4" s="17">
        <v>0</v>
      </c>
      <c r="LC4" s="17">
        <v>0</v>
      </c>
      <c r="LD4" s="17">
        <v>0</v>
      </c>
      <c r="LE4" s="17">
        <v>0</v>
      </c>
      <c r="LF4" s="17">
        <v>0</v>
      </c>
      <c r="LG4" s="17">
        <v>0</v>
      </c>
      <c r="LH4" s="17">
        <v>0</v>
      </c>
      <c r="LI4" s="17">
        <v>0</v>
      </c>
      <c r="LJ4" s="17">
        <v>4.7297292736888076E-2</v>
      </c>
      <c r="LK4" s="17">
        <v>0.2626788117662916</v>
      </c>
      <c r="LL4" s="17">
        <v>0.47106294086467476</v>
      </c>
      <c r="LM4" s="17">
        <v>0.61766630153597835</v>
      </c>
      <c r="LN4" s="17">
        <v>0.71114752793483205</v>
      </c>
      <c r="LO4" s="17">
        <v>0.72332748417883197</v>
      </c>
      <c r="LP4" s="17">
        <v>0.61169423320920324</v>
      </c>
      <c r="LQ4" s="17">
        <v>0.48560377045330355</v>
      </c>
      <c r="LR4" s="17">
        <v>0.31063262467660707</v>
      </c>
      <c r="LS4" s="17">
        <v>0.12929162251940243</v>
      </c>
      <c r="LT4" s="17">
        <v>0</v>
      </c>
      <c r="LU4" s="17">
        <v>0</v>
      </c>
      <c r="LV4" s="17">
        <v>0</v>
      </c>
      <c r="LW4" s="17">
        <v>0</v>
      </c>
      <c r="LX4" s="17">
        <v>0</v>
      </c>
      <c r="LY4" s="17">
        <v>0</v>
      </c>
      <c r="LZ4" s="17">
        <v>0</v>
      </c>
      <c r="MA4" s="17">
        <v>0</v>
      </c>
      <c r="MB4" s="17">
        <v>0</v>
      </c>
      <c r="MC4" s="17">
        <v>0</v>
      </c>
      <c r="MD4" s="17">
        <v>0</v>
      </c>
      <c r="ME4" s="17">
        <v>0</v>
      </c>
      <c r="MF4" s="17">
        <v>0</v>
      </c>
      <c r="MG4" s="17">
        <v>0</v>
      </c>
      <c r="MH4" s="17">
        <v>5.2217876622530621E-2</v>
      </c>
      <c r="MI4" s="17">
        <v>0.28537619581502166</v>
      </c>
      <c r="MJ4" s="17">
        <v>0.49661543507624389</v>
      </c>
      <c r="MK4" s="17">
        <v>0.62977402577026831</v>
      </c>
      <c r="ML4" s="17">
        <v>0.69630356662172899</v>
      </c>
      <c r="MM4" s="17">
        <v>0.70323461363911377</v>
      </c>
      <c r="MN4" s="17">
        <v>0.66136844858653387</v>
      </c>
      <c r="MO4" s="17">
        <v>0.52574891094506226</v>
      </c>
      <c r="MP4" s="17">
        <v>0.32888943863986991</v>
      </c>
      <c r="MQ4" s="17">
        <v>0.1321150517296</v>
      </c>
      <c r="MR4" s="17">
        <v>0</v>
      </c>
      <c r="MS4" s="17">
        <v>0</v>
      </c>
      <c r="MT4" s="17">
        <v>0</v>
      </c>
      <c r="MU4" s="17">
        <v>0</v>
      </c>
      <c r="MV4" s="17">
        <v>0</v>
      </c>
      <c r="MW4" s="17">
        <v>0</v>
      </c>
      <c r="MX4" s="17">
        <v>0</v>
      </c>
      <c r="MY4" s="17">
        <v>0</v>
      </c>
      <c r="MZ4" s="17">
        <v>0</v>
      </c>
      <c r="NA4" s="17">
        <v>0</v>
      </c>
      <c r="NB4" s="17">
        <v>0</v>
      </c>
      <c r="NC4" s="17">
        <v>0</v>
      </c>
      <c r="ND4" s="17">
        <v>0</v>
      </c>
      <c r="NE4" s="17">
        <v>0</v>
      </c>
      <c r="NF4" s="17">
        <v>5.1262662724037948E-2</v>
      </c>
      <c r="NG4" s="17">
        <v>0.27942040673775065</v>
      </c>
      <c r="NH4" s="17">
        <v>0.44006368922581024</v>
      </c>
      <c r="NI4" s="17">
        <v>0.57718379655714369</v>
      </c>
      <c r="NJ4" s="17">
        <v>0.63776522086771548</v>
      </c>
      <c r="NK4" s="17">
        <v>0.63040615084459617</v>
      </c>
      <c r="NL4" s="17">
        <v>0.59392850480486448</v>
      </c>
      <c r="NM4" s="17">
        <v>0.50152511738069916</v>
      </c>
      <c r="NN4" s="17">
        <v>0.32566856431355556</v>
      </c>
      <c r="NO4" s="17">
        <v>0.13665169228813956</v>
      </c>
      <c r="NP4" s="17">
        <v>0</v>
      </c>
      <c r="NQ4" s="17">
        <v>0</v>
      </c>
      <c r="NR4" s="17">
        <v>0</v>
      </c>
      <c r="NS4" s="17">
        <v>0</v>
      </c>
      <c r="NT4" s="17">
        <v>0</v>
      </c>
      <c r="NU4" s="17">
        <v>0</v>
      </c>
      <c r="NV4" s="17">
        <v>0</v>
      </c>
      <c r="NW4" s="17">
        <v>0</v>
      </c>
      <c r="NX4" s="17">
        <v>0</v>
      </c>
      <c r="NY4" s="17">
        <v>0</v>
      </c>
      <c r="NZ4" s="17">
        <v>0</v>
      </c>
      <c r="OA4" s="17">
        <v>0</v>
      </c>
      <c r="OB4" s="17">
        <v>0</v>
      </c>
      <c r="OC4" s="17">
        <v>0</v>
      </c>
      <c r="OD4" s="17">
        <v>5.2630986989605416E-2</v>
      </c>
      <c r="OE4" s="17">
        <v>0.28499637078621681</v>
      </c>
      <c r="OF4" s="17">
        <v>0.48570170788627104</v>
      </c>
      <c r="OG4" s="17">
        <v>0.62399409534044714</v>
      </c>
      <c r="OH4" s="17">
        <v>0.68864201438324391</v>
      </c>
      <c r="OI4" s="17">
        <v>0.69777817201652026</v>
      </c>
      <c r="OJ4" s="17">
        <v>0.66126658483660161</v>
      </c>
      <c r="OK4" s="17">
        <v>0.55204293084179401</v>
      </c>
      <c r="OL4" s="17">
        <v>0.38392609473200268</v>
      </c>
      <c r="OM4" s="17">
        <v>0.16565897728043172</v>
      </c>
      <c r="ON4" s="17">
        <v>0</v>
      </c>
      <c r="OO4" s="17">
        <v>0</v>
      </c>
      <c r="OP4" s="17">
        <v>0</v>
      </c>
      <c r="OQ4" s="17">
        <v>0</v>
      </c>
      <c r="OR4" s="17">
        <v>0</v>
      </c>
      <c r="OS4" s="17">
        <v>0</v>
      </c>
      <c r="OT4" s="17">
        <v>0</v>
      </c>
      <c r="OU4" s="17">
        <v>0</v>
      </c>
      <c r="OV4" s="17">
        <v>0</v>
      </c>
      <c r="OW4" s="17">
        <v>0</v>
      </c>
      <c r="OX4" s="17">
        <v>0</v>
      </c>
      <c r="OY4" s="17">
        <v>0</v>
      </c>
      <c r="OZ4" s="17">
        <v>0</v>
      </c>
      <c r="PA4" s="17">
        <v>0</v>
      </c>
      <c r="PB4" s="17">
        <v>5.2455123470698639E-2</v>
      </c>
      <c r="PC4" s="17">
        <v>0.28254672771316802</v>
      </c>
      <c r="PD4" s="17">
        <v>0.47480742620003796</v>
      </c>
      <c r="PE4" s="17">
        <v>0.60360225457899186</v>
      </c>
      <c r="PF4" s="17">
        <v>0.67410961944937664</v>
      </c>
      <c r="PG4" s="17">
        <v>0.69050736085485098</v>
      </c>
      <c r="PH4" s="17">
        <v>0.64768417737192951</v>
      </c>
      <c r="PI4" s="17">
        <v>0.54055865840785644</v>
      </c>
      <c r="PJ4" s="17">
        <v>0.38335279057810295</v>
      </c>
      <c r="PK4" s="17">
        <v>0.17409833722700299</v>
      </c>
      <c r="PL4" s="17">
        <v>1.8034875913758403E-4</v>
      </c>
      <c r="PM4" s="17">
        <v>0</v>
      </c>
      <c r="PN4" s="17">
        <v>0</v>
      </c>
      <c r="PO4" s="17">
        <v>0</v>
      </c>
      <c r="PP4" s="17">
        <v>0</v>
      </c>
      <c r="PQ4" s="17">
        <v>0</v>
      </c>
      <c r="PR4" s="17">
        <v>0</v>
      </c>
      <c r="PS4" s="17">
        <v>0</v>
      </c>
      <c r="PT4" s="17">
        <v>0</v>
      </c>
      <c r="PU4" s="17">
        <v>0</v>
      </c>
      <c r="PV4" s="17">
        <v>0</v>
      </c>
      <c r="PW4" s="17">
        <v>0</v>
      </c>
      <c r="PX4" s="17">
        <v>0</v>
      </c>
      <c r="PY4" s="17">
        <v>0</v>
      </c>
      <c r="PZ4" s="17">
        <v>5.3494818067386173E-2</v>
      </c>
      <c r="QA4" s="17">
        <v>0.28563226178424661</v>
      </c>
      <c r="QB4" s="17">
        <v>0.48241919861662602</v>
      </c>
      <c r="QC4" s="17">
        <v>0.59324014986727636</v>
      </c>
      <c r="QD4" s="17">
        <v>0.61676302924522486</v>
      </c>
      <c r="QE4" s="17">
        <v>0.53491801057202437</v>
      </c>
      <c r="QF4" s="17">
        <v>0.47661858918269101</v>
      </c>
      <c r="QG4" s="17">
        <v>0.3430781002939024</v>
      </c>
      <c r="QH4" s="17">
        <v>0.1832130414824672</v>
      </c>
      <c r="QI4" s="17">
        <v>7.8036671450922218E-2</v>
      </c>
      <c r="QJ4" s="17">
        <v>6.1001965471658541E-5</v>
      </c>
      <c r="QK4" s="17">
        <v>0</v>
      </c>
      <c r="QL4" s="17">
        <v>0</v>
      </c>
      <c r="QM4" s="17">
        <v>0</v>
      </c>
      <c r="QN4" s="17">
        <v>0</v>
      </c>
      <c r="QO4" s="17">
        <v>0</v>
      </c>
      <c r="QP4" s="17">
        <v>0</v>
      </c>
      <c r="QQ4" s="17">
        <v>0</v>
      </c>
      <c r="QR4" s="17">
        <v>0</v>
      </c>
      <c r="QS4" s="17">
        <v>0</v>
      </c>
      <c r="QT4" s="17">
        <v>0</v>
      </c>
      <c r="QU4" s="17">
        <v>0</v>
      </c>
      <c r="QV4" s="17">
        <v>0</v>
      </c>
      <c r="QW4" s="17">
        <v>0</v>
      </c>
      <c r="QX4" s="17">
        <v>5.7598471769369108E-2</v>
      </c>
      <c r="QY4" s="17">
        <v>0.30569351509876691</v>
      </c>
      <c r="QZ4" s="17">
        <v>0.51770087841186452</v>
      </c>
      <c r="RA4" s="17">
        <v>0.6628947990003361</v>
      </c>
      <c r="RB4" s="17">
        <v>0.74308647517959892</v>
      </c>
      <c r="RC4" s="17">
        <v>0.75909503036354475</v>
      </c>
      <c r="RD4" s="17">
        <v>0.71036908545977784</v>
      </c>
      <c r="RE4" s="17">
        <v>0.59422210895175065</v>
      </c>
      <c r="RF4" s="17">
        <v>0.41670306970913551</v>
      </c>
      <c r="RG4" s="17">
        <v>0.19210338176152414</v>
      </c>
      <c r="RH4" s="17">
        <v>1.606652471954298E-3</v>
      </c>
      <c r="RI4" s="17">
        <v>0</v>
      </c>
      <c r="RJ4" s="17">
        <v>0</v>
      </c>
      <c r="RK4" s="17">
        <v>0</v>
      </c>
      <c r="RL4" s="17">
        <v>0</v>
      </c>
      <c r="RM4" s="17">
        <v>0</v>
      </c>
      <c r="RN4" s="17">
        <v>0</v>
      </c>
      <c r="RO4" s="17">
        <v>0</v>
      </c>
      <c r="RP4" s="17">
        <v>0</v>
      </c>
      <c r="RQ4" s="17">
        <v>0</v>
      </c>
      <c r="RR4" s="17">
        <v>0</v>
      </c>
      <c r="RS4" s="17">
        <v>0</v>
      </c>
      <c r="RT4" s="17">
        <v>0</v>
      </c>
      <c r="RU4" s="17">
        <v>0</v>
      </c>
      <c r="RV4" s="17">
        <v>5.8168750810672354E-2</v>
      </c>
      <c r="RW4" s="17">
        <v>0.30327545501086994</v>
      </c>
      <c r="RX4" s="17">
        <v>0.50959447930653934</v>
      </c>
      <c r="RY4" s="17">
        <v>0.64661682596207315</v>
      </c>
      <c r="RZ4" s="17">
        <v>0.71555631543976972</v>
      </c>
      <c r="SA4" s="17">
        <v>0.73052894013532521</v>
      </c>
      <c r="SB4" s="17">
        <v>0.69926465232984281</v>
      </c>
      <c r="SC4" s="17">
        <v>0.589073153077458</v>
      </c>
      <c r="SD4" s="17">
        <v>0.4158681267768401</v>
      </c>
      <c r="SE4" s="17">
        <v>0.19493639729040974</v>
      </c>
      <c r="SF4" s="17">
        <v>2.1939025084008672E-3</v>
      </c>
      <c r="SG4" s="17">
        <v>0</v>
      </c>
      <c r="SH4" s="17">
        <v>0</v>
      </c>
      <c r="SI4" s="17">
        <v>0</v>
      </c>
      <c r="SJ4" s="17">
        <v>0</v>
      </c>
      <c r="SK4" s="17">
        <v>0</v>
      </c>
      <c r="SL4" s="17">
        <v>0</v>
      </c>
      <c r="SM4" s="17">
        <v>0</v>
      </c>
      <c r="SN4" s="17">
        <v>0</v>
      </c>
      <c r="SO4" s="17">
        <v>0</v>
      </c>
      <c r="SP4" s="17">
        <v>0</v>
      </c>
      <c r="SQ4" s="17">
        <v>0</v>
      </c>
      <c r="SR4" s="17">
        <v>0</v>
      </c>
      <c r="SS4" s="17">
        <v>0</v>
      </c>
      <c r="ST4" s="17">
        <v>5.7925097777498644E-2</v>
      </c>
      <c r="SU4" s="17">
        <v>0.30060501823646074</v>
      </c>
      <c r="SV4" s="17">
        <v>0.50467634814828732</v>
      </c>
      <c r="SW4" s="17">
        <v>0.64064714263870459</v>
      </c>
      <c r="SX4" s="17">
        <v>0.7129220301703767</v>
      </c>
      <c r="SY4" s="17">
        <v>0.73429880262269387</v>
      </c>
      <c r="SZ4" s="17">
        <v>0.69925073474839572</v>
      </c>
      <c r="TA4" s="17">
        <v>0.59377680026338753</v>
      </c>
      <c r="TB4" s="17">
        <v>0.42599146607910565</v>
      </c>
      <c r="TC4" s="17">
        <v>0.19914966720421193</v>
      </c>
      <c r="TD4" s="17">
        <v>3.1113922849292956E-3</v>
      </c>
      <c r="TE4" s="17">
        <v>0</v>
      </c>
      <c r="TF4" s="17">
        <v>0</v>
      </c>
      <c r="TG4" s="17">
        <v>0</v>
      </c>
      <c r="TH4" s="17">
        <v>0</v>
      </c>
      <c r="TI4" s="17">
        <v>0</v>
      </c>
      <c r="TJ4" s="17">
        <v>0</v>
      </c>
      <c r="TK4" s="17">
        <v>0</v>
      </c>
      <c r="TL4" s="17">
        <v>0</v>
      </c>
      <c r="TM4" s="17">
        <v>0</v>
      </c>
      <c r="TN4" s="17">
        <v>0</v>
      </c>
      <c r="TO4" s="17">
        <v>0</v>
      </c>
      <c r="TP4" s="17">
        <v>0</v>
      </c>
      <c r="TQ4" s="17">
        <v>0</v>
      </c>
      <c r="TR4" s="17">
        <v>6.0333491855524932E-2</v>
      </c>
      <c r="TS4" s="17">
        <v>0.31302678157345259</v>
      </c>
      <c r="TT4" s="17">
        <v>0.52929052160427648</v>
      </c>
      <c r="TU4" s="17">
        <v>0.67933391609817884</v>
      </c>
      <c r="TV4" s="17">
        <v>0.75890705783721413</v>
      </c>
      <c r="TW4" s="17">
        <v>0.76808161921401619</v>
      </c>
      <c r="TX4" s="17">
        <v>0.71327570470377233</v>
      </c>
      <c r="TY4" s="17">
        <v>0.5995228464500596</v>
      </c>
      <c r="TZ4" s="17">
        <v>0.42454381875411651</v>
      </c>
      <c r="UA4" s="17">
        <v>0.20323431164624961</v>
      </c>
      <c r="UB4" s="17">
        <v>3.8836927870794851E-3</v>
      </c>
      <c r="UC4" s="17">
        <v>0</v>
      </c>
      <c r="UD4" s="17">
        <v>0</v>
      </c>
      <c r="UE4" s="17">
        <v>0</v>
      </c>
      <c r="UF4" s="17">
        <v>0</v>
      </c>
      <c r="UG4" s="17">
        <v>0</v>
      </c>
      <c r="UH4" s="17">
        <v>0</v>
      </c>
      <c r="UI4" s="17">
        <v>0</v>
      </c>
      <c r="UJ4" s="17">
        <v>0</v>
      </c>
      <c r="UK4" s="17">
        <v>0</v>
      </c>
      <c r="UL4" s="17">
        <v>0</v>
      </c>
      <c r="UM4" s="17">
        <v>0</v>
      </c>
      <c r="UN4" s="17">
        <v>0</v>
      </c>
      <c r="UO4" s="17">
        <v>0</v>
      </c>
      <c r="UP4" s="17">
        <v>5.9511857193041737E-2</v>
      </c>
      <c r="UQ4" s="17">
        <v>0.30350268984233875</v>
      </c>
      <c r="UR4" s="17">
        <v>0.52025745857912742</v>
      </c>
      <c r="US4" s="17">
        <v>0.65868682505184817</v>
      </c>
      <c r="UT4" s="17">
        <v>0.72449072330796205</v>
      </c>
      <c r="UU4" s="17">
        <v>0.73698634547908137</v>
      </c>
      <c r="UV4" s="17">
        <v>0.69271109264087261</v>
      </c>
      <c r="UW4" s="17">
        <v>0.58874295619581574</v>
      </c>
      <c r="UX4" s="17">
        <v>0.42762431996554745</v>
      </c>
      <c r="UY4" s="17">
        <v>0.20563207854263957</v>
      </c>
      <c r="UZ4" s="17">
        <v>4.6041739493953389E-3</v>
      </c>
      <c r="VA4" s="17">
        <v>0</v>
      </c>
      <c r="VB4" s="17">
        <v>0</v>
      </c>
      <c r="VC4" s="17">
        <v>0</v>
      </c>
      <c r="VD4" s="17">
        <v>0</v>
      </c>
      <c r="VE4" s="17">
        <v>0</v>
      </c>
      <c r="VF4" s="17">
        <v>0</v>
      </c>
      <c r="VG4" s="17">
        <v>0</v>
      </c>
      <c r="VH4" s="17">
        <v>0</v>
      </c>
      <c r="VI4" s="17">
        <v>0</v>
      </c>
      <c r="VJ4" s="17">
        <v>0</v>
      </c>
      <c r="VK4" s="17">
        <v>0</v>
      </c>
      <c r="VL4" s="17">
        <v>0</v>
      </c>
      <c r="VM4" s="17">
        <v>0</v>
      </c>
      <c r="VN4" s="17">
        <v>4.9830806973805965E-2</v>
      </c>
      <c r="VO4" s="17">
        <v>0.26473154697108697</v>
      </c>
      <c r="VP4" s="17">
        <v>0.45291367986860165</v>
      </c>
      <c r="VQ4" s="17">
        <v>0.58506838300379138</v>
      </c>
      <c r="VR4" s="17">
        <v>0.63148687619726829</v>
      </c>
      <c r="VS4" s="17">
        <v>0.68238147895997558</v>
      </c>
      <c r="VT4" s="17">
        <v>0.65447181959878586</v>
      </c>
      <c r="VU4" s="17">
        <v>0.5570511377526558</v>
      </c>
      <c r="VV4" s="17">
        <v>0.4233858760212168</v>
      </c>
      <c r="VW4" s="17">
        <v>0.19803638851460814</v>
      </c>
      <c r="VX4" s="17">
        <v>5.1398039767481573E-3</v>
      </c>
      <c r="VY4" s="17">
        <v>0</v>
      </c>
      <c r="VZ4" s="17">
        <v>0</v>
      </c>
      <c r="WA4" s="17">
        <v>0</v>
      </c>
      <c r="WB4" s="17">
        <v>0</v>
      </c>
      <c r="WC4" s="17">
        <v>0</v>
      </c>
      <c r="WD4" s="17">
        <v>0</v>
      </c>
      <c r="WE4" s="17">
        <v>0</v>
      </c>
      <c r="WF4" s="17">
        <v>0</v>
      </c>
      <c r="WG4" s="17">
        <v>0</v>
      </c>
      <c r="WH4" s="17">
        <v>0</v>
      </c>
      <c r="WI4" s="17">
        <v>0</v>
      </c>
      <c r="WJ4" s="17">
        <v>0</v>
      </c>
      <c r="WK4" s="17">
        <v>0</v>
      </c>
      <c r="WL4" s="17">
        <v>6.0099971285190783E-2</v>
      </c>
      <c r="WM4" s="17">
        <v>0.283486969345916</v>
      </c>
      <c r="WN4" s="17">
        <v>0.4611571205647127</v>
      </c>
      <c r="WO4" s="17">
        <v>0.57846830424616802</v>
      </c>
      <c r="WP4" s="17">
        <v>0.62931750160813282</v>
      </c>
      <c r="WQ4" s="17">
        <v>0.67760281092671271</v>
      </c>
      <c r="WR4" s="17">
        <v>0.59961432572412188</v>
      </c>
      <c r="WS4" s="17">
        <v>0.49918699342844441</v>
      </c>
      <c r="WT4" s="17">
        <v>0.39951542333350676</v>
      </c>
      <c r="WU4" s="17">
        <v>0.20206093049826696</v>
      </c>
      <c r="WV4" s="17">
        <v>6.272305578097128E-3</v>
      </c>
      <c r="WW4" s="17">
        <v>0</v>
      </c>
      <c r="WX4" s="17">
        <v>0</v>
      </c>
      <c r="WY4" s="17">
        <v>0</v>
      </c>
      <c r="WZ4" s="17">
        <v>0</v>
      </c>
      <c r="XA4" s="17">
        <v>0</v>
      </c>
      <c r="XB4" s="17">
        <v>0</v>
      </c>
      <c r="XC4" s="17">
        <v>0</v>
      </c>
      <c r="XD4" s="17">
        <v>0</v>
      </c>
      <c r="XE4" s="17">
        <v>0</v>
      </c>
      <c r="XF4" s="17">
        <v>0</v>
      </c>
      <c r="XG4" s="17">
        <v>0</v>
      </c>
      <c r="XH4" s="17">
        <v>0</v>
      </c>
      <c r="XI4" s="17">
        <v>0</v>
      </c>
      <c r="XJ4" s="17">
        <v>6.4357986736636591E-2</v>
      </c>
      <c r="XK4" s="17">
        <v>0.31625341415474795</v>
      </c>
      <c r="XL4" s="17">
        <v>0.52406440268665855</v>
      </c>
      <c r="XM4" s="17">
        <v>0.66544741160853926</v>
      </c>
      <c r="XN4" s="17">
        <v>0.74004631506885354</v>
      </c>
      <c r="XO4" s="17">
        <v>0.75485366157551215</v>
      </c>
      <c r="XP4" s="17">
        <v>0.71019280138886987</v>
      </c>
      <c r="XQ4" s="17">
        <v>0.60600655809436588</v>
      </c>
      <c r="XR4" s="17">
        <v>0.35433507733040653</v>
      </c>
      <c r="XS4" s="17">
        <v>0.16833826189492737</v>
      </c>
      <c r="XT4" s="17">
        <v>5.6571551153307862E-3</v>
      </c>
      <c r="XU4" s="17">
        <v>0</v>
      </c>
      <c r="XV4" s="17">
        <v>0</v>
      </c>
      <c r="XW4" s="17">
        <v>0</v>
      </c>
      <c r="XX4" s="17">
        <v>0</v>
      </c>
      <c r="XY4" s="17">
        <v>0</v>
      </c>
      <c r="XZ4" s="17">
        <v>0</v>
      </c>
      <c r="YA4" s="17">
        <v>0</v>
      </c>
      <c r="YB4" s="17">
        <v>0</v>
      </c>
      <c r="YC4" s="17">
        <v>0</v>
      </c>
      <c r="YD4" s="17">
        <v>0</v>
      </c>
      <c r="YE4" s="17">
        <v>0</v>
      </c>
      <c r="YF4" s="17">
        <v>0</v>
      </c>
      <c r="YG4" s="17">
        <v>0</v>
      </c>
      <c r="YH4" s="17">
        <v>6.4188474243544985E-2</v>
      </c>
      <c r="YI4" s="17">
        <v>0.3099735689661518</v>
      </c>
      <c r="YJ4" s="17">
        <v>0.50820460132606238</v>
      </c>
      <c r="YK4" s="17">
        <v>0.64852230970621949</v>
      </c>
      <c r="YL4" s="17">
        <v>0.72033197258459625</v>
      </c>
      <c r="YM4" s="17">
        <v>0.73673682773222759</v>
      </c>
      <c r="YN4" s="17">
        <v>0.70241963515931982</v>
      </c>
      <c r="YO4" s="17">
        <v>0.60520967213518972</v>
      </c>
      <c r="YP4" s="17">
        <v>0.43568874357458537</v>
      </c>
      <c r="YQ4" s="17">
        <v>0.21715863682325906</v>
      </c>
      <c r="YR4" s="17">
        <v>8.8296844526306508E-3</v>
      </c>
      <c r="YS4" s="17">
        <v>0</v>
      </c>
      <c r="YT4" s="17">
        <v>0</v>
      </c>
      <c r="YU4" s="17">
        <v>0</v>
      </c>
      <c r="YV4" s="17">
        <v>0</v>
      </c>
      <c r="YW4" s="17">
        <v>0</v>
      </c>
      <c r="YX4" s="17">
        <v>0</v>
      </c>
      <c r="YY4" s="17">
        <v>0</v>
      </c>
      <c r="YZ4" s="17">
        <v>0</v>
      </c>
      <c r="ZA4" s="17">
        <v>0</v>
      </c>
      <c r="ZB4" s="17">
        <v>0</v>
      </c>
      <c r="ZC4" s="17">
        <v>0</v>
      </c>
      <c r="ZD4" s="17">
        <v>0</v>
      </c>
      <c r="ZE4" s="17">
        <v>0</v>
      </c>
      <c r="ZF4" s="17">
        <v>6.3300592642561784E-2</v>
      </c>
      <c r="ZG4" s="17">
        <v>0.30366518371169104</v>
      </c>
      <c r="ZH4" s="17">
        <v>0.51314827757945802</v>
      </c>
      <c r="ZI4" s="17">
        <v>0.65214526396974792</v>
      </c>
      <c r="ZJ4" s="17">
        <v>0.73338544336404876</v>
      </c>
      <c r="ZK4" s="17">
        <v>0.75346839820273714</v>
      </c>
      <c r="ZL4" s="17">
        <v>0.71496749885943078</v>
      </c>
      <c r="ZM4" s="17">
        <v>0.60257208981636046</v>
      </c>
      <c r="ZN4" s="17">
        <v>0.4212605878551382</v>
      </c>
      <c r="ZO4" s="17">
        <v>0.20333633409794635</v>
      </c>
      <c r="ZP4" s="17">
        <v>1.3759827991134281E-2</v>
      </c>
      <c r="ZQ4" s="17">
        <v>0</v>
      </c>
      <c r="ZR4" s="17">
        <v>0</v>
      </c>
      <c r="ZS4" s="17">
        <v>0</v>
      </c>
      <c r="ZT4" s="17">
        <v>0</v>
      </c>
      <c r="ZU4" s="17">
        <v>0</v>
      </c>
      <c r="ZV4" s="17">
        <v>0</v>
      </c>
      <c r="ZW4" s="17">
        <v>0</v>
      </c>
      <c r="ZX4" s="17">
        <v>0</v>
      </c>
      <c r="ZY4" s="17">
        <v>0</v>
      </c>
      <c r="ZZ4" s="17">
        <v>0</v>
      </c>
      <c r="AAA4" s="17">
        <v>0</v>
      </c>
      <c r="AAB4" s="17">
        <v>0</v>
      </c>
      <c r="AAC4" s="17">
        <v>0</v>
      </c>
      <c r="AAD4" s="17">
        <v>4.4310260123826016E-2</v>
      </c>
      <c r="AAE4" s="17">
        <v>0.19948224921604335</v>
      </c>
      <c r="AAF4" s="17">
        <v>0.34804288010972628</v>
      </c>
      <c r="AAG4" s="17">
        <v>0.30465719837669109</v>
      </c>
      <c r="AAH4" s="17">
        <v>0.34567238317585908</v>
      </c>
      <c r="AAI4" s="17">
        <v>0.33297735133102985</v>
      </c>
      <c r="AAJ4" s="17">
        <v>0.14028383996261329</v>
      </c>
      <c r="AAK4" s="17">
        <v>0.15426439962119243</v>
      </c>
      <c r="AAL4" s="17">
        <v>0.22711423340858158</v>
      </c>
      <c r="AAM4" s="17">
        <v>0.10221320889973741</v>
      </c>
      <c r="AAN4" s="17">
        <v>5.4384450431725481E-3</v>
      </c>
      <c r="AAO4" s="17">
        <v>0</v>
      </c>
      <c r="AAP4" s="17">
        <v>0</v>
      </c>
      <c r="AAQ4" s="17">
        <v>0</v>
      </c>
      <c r="AAR4" s="17">
        <v>0</v>
      </c>
      <c r="AAS4" s="17">
        <v>0</v>
      </c>
      <c r="AAT4" s="17">
        <v>0</v>
      </c>
      <c r="AAU4" s="17">
        <v>0</v>
      </c>
      <c r="AAV4" s="17">
        <v>0</v>
      </c>
      <c r="AAW4" s="17">
        <v>0</v>
      </c>
      <c r="AAX4" s="17">
        <v>0</v>
      </c>
      <c r="AAY4" s="17">
        <v>0</v>
      </c>
      <c r="AAZ4" s="17">
        <v>0</v>
      </c>
      <c r="ABA4" s="17">
        <v>0</v>
      </c>
      <c r="ABB4" s="17">
        <v>6.9131850587584281E-2</v>
      </c>
      <c r="ABC4" s="17">
        <v>0.32149339561503792</v>
      </c>
      <c r="ABD4" s="17">
        <v>0.528872772748057</v>
      </c>
      <c r="ABE4" s="17">
        <v>0.66971466688421954</v>
      </c>
      <c r="ABF4" s="17">
        <v>0.74864007175005687</v>
      </c>
      <c r="ABG4" s="17">
        <v>0.76369616324766942</v>
      </c>
      <c r="ABH4" s="17">
        <v>0.6837950378558727</v>
      </c>
      <c r="ABI4" s="17">
        <v>0.61516608584142285</v>
      </c>
      <c r="ABJ4" s="17">
        <v>0.44548646548001897</v>
      </c>
      <c r="ABK4" s="17">
        <v>0.18882440343079024</v>
      </c>
      <c r="ABL4" s="17">
        <v>1.508902969489905E-2</v>
      </c>
      <c r="ABM4" s="17">
        <v>0</v>
      </c>
      <c r="ABN4" s="17">
        <v>0</v>
      </c>
      <c r="ABO4" s="17">
        <v>0</v>
      </c>
      <c r="ABP4" s="17">
        <v>0</v>
      </c>
      <c r="ABQ4" s="17">
        <v>0</v>
      </c>
      <c r="ABR4" s="17">
        <v>0</v>
      </c>
      <c r="ABS4" s="17">
        <v>0</v>
      </c>
      <c r="ABT4" s="17">
        <v>0</v>
      </c>
      <c r="ABU4" s="17">
        <v>0</v>
      </c>
      <c r="ABV4" s="17">
        <v>0</v>
      </c>
      <c r="ABW4" s="17">
        <v>0</v>
      </c>
      <c r="ABX4" s="17">
        <v>0</v>
      </c>
      <c r="ABY4" s="17">
        <v>0</v>
      </c>
      <c r="ABZ4" s="17">
        <v>7.0328391939337126E-2</v>
      </c>
      <c r="ACA4" s="17">
        <v>0.31920414293673982</v>
      </c>
      <c r="ACB4" s="17">
        <v>0.52539944814661244</v>
      </c>
      <c r="ACC4" s="17">
        <v>0.53529364021435766</v>
      </c>
      <c r="ACD4" s="17">
        <v>0.60525317272193491</v>
      </c>
      <c r="ACE4" s="17">
        <v>0.76643572579431163</v>
      </c>
      <c r="ACF4" s="17">
        <v>0.74925990292436584</v>
      </c>
      <c r="ACG4" s="17">
        <v>0.63988204654300274</v>
      </c>
      <c r="ACH4" s="17">
        <v>0.4610801265151247</v>
      </c>
      <c r="ACI4" s="17">
        <v>0.24164616759944743</v>
      </c>
      <c r="ACJ4" s="17">
        <v>2.4819049448602248E-2</v>
      </c>
      <c r="ACK4" s="17">
        <v>0</v>
      </c>
      <c r="ACL4" s="17">
        <v>0</v>
      </c>
      <c r="ACM4" s="17">
        <v>0</v>
      </c>
      <c r="ACN4" s="17">
        <v>0</v>
      </c>
      <c r="ACO4" s="17">
        <v>0</v>
      </c>
      <c r="ACP4" s="17">
        <v>0</v>
      </c>
      <c r="ACQ4" s="17">
        <v>0</v>
      </c>
      <c r="ACR4" s="17">
        <v>0</v>
      </c>
      <c r="ACS4" s="17">
        <v>0</v>
      </c>
      <c r="ACT4" s="17">
        <v>0</v>
      </c>
      <c r="ACU4" s="17">
        <v>0</v>
      </c>
      <c r="ACV4" s="17">
        <v>0</v>
      </c>
      <c r="ACW4" s="17">
        <v>0</v>
      </c>
      <c r="ACX4" s="17">
        <v>7.555988406551653E-2</v>
      </c>
      <c r="ACY4" s="17">
        <v>0.33751373356068837</v>
      </c>
      <c r="ACZ4" s="17">
        <v>0.57274274202769382</v>
      </c>
      <c r="ADA4" s="17">
        <v>0.73989470075638752</v>
      </c>
      <c r="ADB4" s="17">
        <v>0.81837730833414912</v>
      </c>
      <c r="ADC4" s="17">
        <v>0.82760675418309215</v>
      </c>
      <c r="ADD4" s="17">
        <v>0.77759096553424123</v>
      </c>
      <c r="ADE4" s="17">
        <v>0.66093344999294301</v>
      </c>
      <c r="ADF4" s="17">
        <v>0.47996717185526017</v>
      </c>
      <c r="ADG4" s="17">
        <v>0.25089535606411845</v>
      </c>
      <c r="ADH4" s="17">
        <v>2.7433433183650408E-2</v>
      </c>
      <c r="ADI4" s="17">
        <v>0</v>
      </c>
      <c r="ADJ4" s="17">
        <v>0</v>
      </c>
      <c r="ADK4" s="17">
        <v>0</v>
      </c>
      <c r="ADL4" s="17">
        <v>0</v>
      </c>
      <c r="ADM4" s="17">
        <v>0</v>
      </c>
      <c r="ADN4" s="17">
        <v>0</v>
      </c>
      <c r="ADO4" s="17">
        <v>0</v>
      </c>
      <c r="ADP4" s="17">
        <v>0</v>
      </c>
      <c r="ADQ4" s="17">
        <v>0</v>
      </c>
      <c r="ADR4" s="17">
        <v>0</v>
      </c>
      <c r="ADS4" s="17">
        <v>0</v>
      </c>
      <c r="ADT4" s="17">
        <v>0</v>
      </c>
      <c r="ADU4" s="17">
        <v>0</v>
      </c>
      <c r="ADV4" s="17">
        <v>7.6834314267491877E-2</v>
      </c>
      <c r="ADW4" s="17">
        <v>0.33549975209852573</v>
      </c>
      <c r="ADX4" s="17">
        <v>0.55511700635079408</v>
      </c>
      <c r="ADY4" s="17">
        <v>0.69909432304491859</v>
      </c>
      <c r="ADZ4" s="17">
        <v>0.76617195797766402</v>
      </c>
      <c r="AEA4" s="17">
        <v>0.77947105492174251</v>
      </c>
      <c r="AEB4" s="17">
        <v>0.75748839284618974</v>
      </c>
      <c r="AEC4" s="17">
        <v>0.65466398465463682</v>
      </c>
      <c r="AED4" s="17">
        <v>0.47787235774636583</v>
      </c>
      <c r="AEE4" s="17">
        <v>0.24981978406060462</v>
      </c>
      <c r="AEF4" s="17">
        <v>2.7923839992732794E-2</v>
      </c>
      <c r="AEG4" s="17">
        <v>0</v>
      </c>
      <c r="AEH4" s="17">
        <v>0</v>
      </c>
      <c r="AEI4" s="17">
        <v>0</v>
      </c>
      <c r="AEJ4" s="17">
        <v>0</v>
      </c>
      <c r="AEK4" s="17">
        <v>0</v>
      </c>
      <c r="AEL4" s="17">
        <v>0</v>
      </c>
      <c r="AEM4" s="17">
        <v>0</v>
      </c>
      <c r="AEN4" s="17">
        <v>0</v>
      </c>
      <c r="AEO4" s="17">
        <v>0</v>
      </c>
      <c r="AEP4" s="17">
        <v>0</v>
      </c>
      <c r="AEQ4" s="17">
        <v>0</v>
      </c>
      <c r="AER4" s="17">
        <v>0</v>
      </c>
      <c r="AES4" s="17">
        <v>0</v>
      </c>
      <c r="AET4" s="17">
        <v>5.8953020487687531E-2</v>
      </c>
      <c r="AEU4" s="17">
        <v>0.23571784380831465</v>
      </c>
      <c r="AEV4" s="17">
        <v>0.46088183432008129</v>
      </c>
      <c r="AEW4" s="17">
        <v>0.68357280808376963</v>
      </c>
      <c r="AEX4" s="17">
        <v>0.75727290035888606</v>
      </c>
      <c r="AEY4" s="17">
        <v>0.76954058481423038</v>
      </c>
      <c r="AEZ4" s="17">
        <v>0.67503015977780489</v>
      </c>
      <c r="AFA4" s="17">
        <v>0.55097376472916804</v>
      </c>
      <c r="AFB4" s="17">
        <v>0.40086410197446065</v>
      </c>
      <c r="AFC4" s="17">
        <v>0.21874114707424933</v>
      </c>
      <c r="AFD4" s="17">
        <v>2.4540486366289593E-2</v>
      </c>
      <c r="AFE4" s="17">
        <v>0</v>
      </c>
      <c r="AFF4" s="17">
        <v>0</v>
      </c>
      <c r="AFG4" s="17">
        <v>0</v>
      </c>
      <c r="AFH4" s="17">
        <v>0</v>
      </c>
      <c r="AFI4" s="17">
        <v>0</v>
      </c>
      <c r="AFJ4" s="17">
        <v>0</v>
      </c>
      <c r="AFK4" s="17">
        <v>0</v>
      </c>
      <c r="AFL4" s="17">
        <v>0</v>
      </c>
      <c r="AFM4" s="17">
        <v>0</v>
      </c>
      <c r="AFN4" s="17">
        <v>0</v>
      </c>
      <c r="AFO4" s="17">
        <v>0</v>
      </c>
      <c r="AFP4" s="17">
        <v>0</v>
      </c>
      <c r="AFQ4" s="17">
        <v>0</v>
      </c>
      <c r="AFR4" s="17">
        <v>6.8862261571836586E-2</v>
      </c>
      <c r="AFS4" s="17">
        <v>0.2978625462047263</v>
      </c>
      <c r="AFT4" s="17">
        <v>0.48305232815437943</v>
      </c>
      <c r="AFU4" s="17">
        <v>0.61746173822871542</v>
      </c>
      <c r="AFV4" s="17">
        <v>0.67777844160960976</v>
      </c>
      <c r="AFW4" s="17">
        <v>0.68007632354561254</v>
      </c>
      <c r="AFX4" s="17">
        <v>0.65928529397369107</v>
      </c>
      <c r="AFY4" s="17">
        <v>0.54763277910078867</v>
      </c>
      <c r="AFZ4" s="17">
        <v>0.40244740925239297</v>
      </c>
      <c r="AGA4" s="17">
        <v>0.17784211233636638</v>
      </c>
      <c r="AGB4" s="17">
        <v>1.9799481261405908E-2</v>
      </c>
      <c r="AGC4" s="17">
        <v>0</v>
      </c>
      <c r="AGD4" s="17">
        <v>0</v>
      </c>
      <c r="AGE4" s="17">
        <v>0</v>
      </c>
      <c r="AGF4" s="17">
        <v>0</v>
      </c>
      <c r="AGG4" s="17">
        <v>0</v>
      </c>
      <c r="AGH4" s="17">
        <v>0</v>
      </c>
      <c r="AGI4" s="17">
        <v>0</v>
      </c>
      <c r="AGJ4" s="17">
        <v>0</v>
      </c>
      <c r="AGK4" s="17">
        <v>0</v>
      </c>
      <c r="AGL4" s="17">
        <v>0</v>
      </c>
      <c r="AGM4" s="17">
        <v>0</v>
      </c>
      <c r="AGN4" s="17">
        <v>0</v>
      </c>
      <c r="AGO4" s="17">
        <v>0</v>
      </c>
      <c r="AGP4" s="17">
        <v>3.9534304874400815E-2</v>
      </c>
      <c r="AGQ4" s="17">
        <v>0.19241624647618644</v>
      </c>
      <c r="AGR4" s="17">
        <v>0.39988917318624662</v>
      </c>
      <c r="AGS4" s="17">
        <v>0.61057830591331708</v>
      </c>
      <c r="AGT4" s="17">
        <v>0.72211758796608949</v>
      </c>
      <c r="AGU4" s="17">
        <v>0.75099884471923306</v>
      </c>
      <c r="AGV4" s="17">
        <v>0.71111908923263412</v>
      </c>
      <c r="AGW4" s="17">
        <v>0.62295022709983738</v>
      </c>
      <c r="AGX4" s="17">
        <v>0.45773204596112466</v>
      </c>
      <c r="AGY4" s="17">
        <v>0.24310452163635882</v>
      </c>
      <c r="AGZ4" s="17">
        <v>3.1062241200342278E-2</v>
      </c>
      <c r="AHA4" s="17">
        <v>0</v>
      </c>
      <c r="AHB4" s="17">
        <v>0</v>
      </c>
      <c r="AHC4" s="17">
        <v>0</v>
      </c>
      <c r="AHD4" s="17">
        <v>0</v>
      </c>
      <c r="AHE4" s="17">
        <v>0</v>
      </c>
      <c r="AHF4" s="17">
        <v>0</v>
      </c>
      <c r="AHG4" s="17">
        <v>0</v>
      </c>
      <c r="AHH4" s="17">
        <v>0</v>
      </c>
      <c r="AHI4" s="17">
        <v>0</v>
      </c>
      <c r="AHJ4" s="17">
        <v>0</v>
      </c>
      <c r="AHK4" s="17">
        <v>0</v>
      </c>
      <c r="AHL4" s="17">
        <v>0</v>
      </c>
      <c r="AHM4" s="17">
        <v>0</v>
      </c>
      <c r="AHN4" s="17">
        <v>8.0170116965420604E-2</v>
      </c>
      <c r="AHO4" s="17">
        <v>0.32517391115530081</v>
      </c>
      <c r="AHP4" s="17">
        <v>0.52494285464920598</v>
      </c>
      <c r="AHQ4" s="17">
        <v>0.66310524748182109</v>
      </c>
      <c r="AHR4" s="17">
        <v>0.73168678734065318</v>
      </c>
      <c r="AHS4" s="17">
        <v>0.75235832909164235</v>
      </c>
      <c r="AHT4" s="17">
        <v>0.7124109145965366</v>
      </c>
      <c r="AHU4" s="17">
        <v>0.6244790285854146</v>
      </c>
      <c r="AHV4" s="17">
        <v>0.45988601052781031</v>
      </c>
      <c r="AHW4" s="17">
        <v>0.24516573753037235</v>
      </c>
      <c r="AHX4" s="17">
        <v>3.256142808485013E-2</v>
      </c>
      <c r="AHY4" s="17">
        <v>0</v>
      </c>
      <c r="AHZ4" s="17">
        <v>0</v>
      </c>
      <c r="AIA4" s="17">
        <v>0</v>
      </c>
      <c r="AIB4" s="17">
        <v>0</v>
      </c>
      <c r="AIC4" s="17">
        <v>0</v>
      </c>
      <c r="AID4" s="17">
        <v>0</v>
      </c>
      <c r="AIE4" s="17">
        <v>0</v>
      </c>
      <c r="AIF4" s="17">
        <v>0</v>
      </c>
      <c r="AIG4" s="17">
        <v>0</v>
      </c>
      <c r="AIH4" s="17">
        <v>0</v>
      </c>
      <c r="AII4" s="17">
        <v>0</v>
      </c>
      <c r="AIJ4" s="17">
        <v>0</v>
      </c>
      <c r="AIK4" s="17">
        <v>0</v>
      </c>
      <c r="AIL4" s="17">
        <v>3.5036925480096751E-2</v>
      </c>
      <c r="AIM4" s="17">
        <v>0.16092610862361328</v>
      </c>
      <c r="AIN4" s="17">
        <v>0.2764014680560461</v>
      </c>
      <c r="AIO4" s="17">
        <v>0.39414435615329813</v>
      </c>
      <c r="AIP4" s="17">
        <v>0.55727676546007321</v>
      </c>
      <c r="AIQ4" s="17">
        <v>0.59838368305792411</v>
      </c>
      <c r="AIR4" s="17">
        <v>0.5471265996041843</v>
      </c>
      <c r="AIS4" s="17">
        <v>0.54518859059872082</v>
      </c>
      <c r="AIT4" s="17">
        <v>0.40399791810681573</v>
      </c>
      <c r="AIU4" s="17">
        <v>0.22901596952083036</v>
      </c>
      <c r="AIV4" s="17">
        <v>3.0874956605345529E-2</v>
      </c>
      <c r="AIW4" s="17">
        <v>0</v>
      </c>
      <c r="AIX4" s="17">
        <v>0</v>
      </c>
      <c r="AIY4" s="17">
        <v>0</v>
      </c>
      <c r="AIZ4" s="17">
        <v>0</v>
      </c>
      <c r="AJA4" s="17">
        <v>0</v>
      </c>
      <c r="AJB4" s="17">
        <v>0</v>
      </c>
      <c r="AJC4" s="17">
        <v>0</v>
      </c>
      <c r="AJD4" s="17">
        <v>0</v>
      </c>
      <c r="AJE4" s="17">
        <v>0</v>
      </c>
      <c r="AJF4" s="17">
        <v>0</v>
      </c>
      <c r="AJG4" s="17">
        <v>0</v>
      </c>
      <c r="AJH4" s="17">
        <v>0</v>
      </c>
      <c r="AJI4" s="17">
        <v>0</v>
      </c>
      <c r="AJJ4" s="17">
        <v>9.5853443553086448E-2</v>
      </c>
      <c r="AJK4" s="17">
        <v>0.34969564449407592</v>
      </c>
      <c r="AJL4" s="17">
        <v>0.57688230724320599</v>
      </c>
      <c r="AJM4" s="17">
        <v>0.72720770771562326</v>
      </c>
      <c r="AJN4" s="17">
        <v>0.80686778040611384</v>
      </c>
      <c r="AJO4" s="17">
        <v>0.82345166319727903</v>
      </c>
      <c r="AJP4" s="17">
        <v>0.78063932616481291</v>
      </c>
      <c r="AJQ4" s="17">
        <v>0.67103597122455283</v>
      </c>
      <c r="AJR4" s="17">
        <v>0.49306541145265315</v>
      </c>
      <c r="AJS4" s="17">
        <v>0.26665170505796881</v>
      </c>
      <c r="AJT4" s="17">
        <v>3.8499355314816533E-2</v>
      </c>
      <c r="AJU4" s="17">
        <v>0</v>
      </c>
      <c r="AJV4" s="17">
        <v>0</v>
      </c>
      <c r="AJW4" s="17">
        <v>0</v>
      </c>
      <c r="AJX4" s="17">
        <v>0</v>
      </c>
      <c r="AJY4" s="17">
        <v>0</v>
      </c>
      <c r="AJZ4" s="17">
        <v>0</v>
      </c>
      <c r="AKA4" s="17">
        <v>0</v>
      </c>
      <c r="AKB4" s="17">
        <v>0</v>
      </c>
      <c r="AKC4" s="17">
        <v>0</v>
      </c>
      <c r="AKD4" s="17">
        <v>0</v>
      </c>
      <c r="AKE4" s="17">
        <v>0</v>
      </c>
      <c r="AKF4" s="17">
        <v>0</v>
      </c>
      <c r="AKG4" s="17">
        <v>0</v>
      </c>
      <c r="AKH4" s="17">
        <v>0.10203798460425692</v>
      </c>
      <c r="AKI4" s="17">
        <v>0.35985107720447157</v>
      </c>
      <c r="AKJ4" s="17">
        <v>0.57730420121940107</v>
      </c>
      <c r="AKK4" s="17">
        <v>0.72230110851068297</v>
      </c>
      <c r="AKL4" s="17">
        <v>0.79689778501009767</v>
      </c>
      <c r="AKM4" s="17">
        <v>0.81024389149956644</v>
      </c>
      <c r="AKN4" s="17">
        <v>0.76900714020239025</v>
      </c>
      <c r="AKO4" s="17">
        <v>0.66561549761053118</v>
      </c>
      <c r="AKP4" s="17">
        <v>0.49334666868211924</v>
      </c>
      <c r="AKQ4" s="17">
        <v>0.26919547215359563</v>
      </c>
      <c r="AKR4" s="17">
        <v>3.9584227860185367E-2</v>
      </c>
      <c r="AKS4" s="17">
        <v>0</v>
      </c>
      <c r="AKT4" s="17">
        <v>0</v>
      </c>
      <c r="AKU4" s="17">
        <v>0</v>
      </c>
      <c r="AKV4" s="17">
        <v>0</v>
      </c>
      <c r="AKW4" s="17">
        <v>0</v>
      </c>
      <c r="AKX4" s="17">
        <v>0</v>
      </c>
      <c r="AKY4" s="17">
        <v>0</v>
      </c>
      <c r="AKZ4" s="17">
        <v>0</v>
      </c>
      <c r="ALA4" s="17">
        <v>0</v>
      </c>
      <c r="ALB4" s="17">
        <v>0</v>
      </c>
      <c r="ALC4" s="17">
        <v>0</v>
      </c>
      <c r="ALD4" s="17">
        <v>0</v>
      </c>
      <c r="ALE4" s="17">
        <v>0</v>
      </c>
      <c r="ALF4" s="17">
        <v>0.10296021857489432</v>
      </c>
      <c r="ALG4" s="17">
        <v>0.35798044357359621</v>
      </c>
      <c r="ALH4" s="17">
        <v>0.5708865711638943</v>
      </c>
      <c r="ALI4" s="17">
        <v>0.70568080687297841</v>
      </c>
      <c r="ALJ4" s="17">
        <v>0.77062165621486989</v>
      </c>
      <c r="ALK4" s="17">
        <v>0.78618909394373715</v>
      </c>
      <c r="ALL4" s="17">
        <v>0.76464030299987806</v>
      </c>
      <c r="ALM4" s="17">
        <v>0.65897528390834692</v>
      </c>
      <c r="ALN4" s="17">
        <v>0.49207808232773986</v>
      </c>
      <c r="ALO4" s="17">
        <v>0.27093479429231004</v>
      </c>
      <c r="ALP4" s="17">
        <v>4.0700223648782931E-2</v>
      </c>
      <c r="ALQ4" s="17">
        <v>0</v>
      </c>
      <c r="ALR4" s="17">
        <v>0</v>
      </c>
      <c r="ALS4" s="17">
        <v>0</v>
      </c>
      <c r="ALT4" s="17">
        <v>0</v>
      </c>
      <c r="ALU4" s="17">
        <v>0</v>
      </c>
      <c r="ALV4" s="17">
        <v>0</v>
      </c>
      <c r="ALW4" s="17">
        <v>0</v>
      </c>
      <c r="ALX4" s="17">
        <v>0</v>
      </c>
      <c r="ALY4" s="17">
        <v>0</v>
      </c>
      <c r="ALZ4" s="17">
        <v>0</v>
      </c>
      <c r="AMA4" s="17">
        <v>0</v>
      </c>
      <c r="AMB4" s="17">
        <v>0</v>
      </c>
      <c r="AMC4" s="17">
        <v>0</v>
      </c>
      <c r="AMD4" s="17">
        <v>0.10611866840636205</v>
      </c>
      <c r="AME4" s="17">
        <v>0.35930044278875339</v>
      </c>
      <c r="AMF4" s="17">
        <v>0.56607859259006499</v>
      </c>
      <c r="AMG4" s="17">
        <v>0.70704993458698917</v>
      </c>
      <c r="AMH4" s="17">
        <v>0.76212281999376963</v>
      </c>
      <c r="AMI4" s="17">
        <v>0.77746033382074786</v>
      </c>
      <c r="AMJ4" s="17">
        <v>0.74036399371650141</v>
      </c>
      <c r="AMK4" s="17">
        <v>0.65167711063058265</v>
      </c>
      <c r="AML4" s="17">
        <v>0.48888466357988891</v>
      </c>
      <c r="AMM4" s="17">
        <v>0.26856515493574579</v>
      </c>
      <c r="AMN4" s="17">
        <v>4.1188145918050138E-2</v>
      </c>
      <c r="AMO4" s="17">
        <v>0</v>
      </c>
      <c r="AMP4" s="17">
        <v>0</v>
      </c>
      <c r="AMQ4" s="17">
        <v>0</v>
      </c>
      <c r="AMR4" s="17">
        <v>0</v>
      </c>
      <c r="AMS4" s="17">
        <v>0</v>
      </c>
      <c r="AMT4" s="17">
        <v>0</v>
      </c>
      <c r="AMU4" s="17">
        <v>0</v>
      </c>
      <c r="AMV4" s="17">
        <v>0</v>
      </c>
      <c r="AMW4" s="17">
        <v>0</v>
      </c>
      <c r="AMX4" s="17">
        <v>0</v>
      </c>
      <c r="AMY4" s="17">
        <v>0</v>
      </c>
      <c r="AMZ4" s="17">
        <v>0</v>
      </c>
      <c r="ANA4" s="17">
        <v>0</v>
      </c>
      <c r="ANB4" s="17">
        <v>0.10438137205991246</v>
      </c>
      <c r="ANC4" s="17">
        <v>0.34888067261201089</v>
      </c>
      <c r="AND4" s="17">
        <v>0.55282520060766394</v>
      </c>
      <c r="ANE4" s="17">
        <v>0.6973246934895555</v>
      </c>
      <c r="ANF4" s="17">
        <v>0.7819003162172764</v>
      </c>
      <c r="ANG4" s="17">
        <v>0.79582181128116269</v>
      </c>
      <c r="ANH4" s="17">
        <v>0.75306879098433332</v>
      </c>
      <c r="ANI4" s="17">
        <v>0.64870847685490518</v>
      </c>
      <c r="ANJ4" s="17">
        <v>0.48351763076130622</v>
      </c>
      <c r="ANK4" s="17">
        <v>0.24129388300045801</v>
      </c>
      <c r="ANL4" s="17">
        <v>3.757439010989648E-2</v>
      </c>
      <c r="ANM4" s="17">
        <v>0</v>
      </c>
      <c r="ANN4" s="17">
        <v>0</v>
      </c>
      <c r="ANO4" s="17">
        <v>0</v>
      </c>
      <c r="ANP4" s="17">
        <v>0</v>
      </c>
      <c r="ANQ4" s="17">
        <v>0</v>
      </c>
      <c r="ANR4" s="17">
        <v>0</v>
      </c>
      <c r="ANS4" s="17">
        <v>0</v>
      </c>
      <c r="ANT4" s="17">
        <v>0</v>
      </c>
      <c r="ANU4" s="17">
        <v>0</v>
      </c>
      <c r="ANV4" s="17">
        <v>0</v>
      </c>
      <c r="ANW4" s="17">
        <v>0</v>
      </c>
      <c r="ANX4" s="17">
        <v>0</v>
      </c>
      <c r="ANY4" s="17">
        <v>0</v>
      </c>
      <c r="ANZ4" s="17">
        <v>0.10320330666733686</v>
      </c>
      <c r="AOA4" s="17">
        <v>0.34197295238959624</v>
      </c>
      <c r="AOB4" s="17">
        <v>0.53754961874808671</v>
      </c>
      <c r="AOC4" s="17">
        <v>0.67065908038294586</v>
      </c>
      <c r="AOD4" s="17">
        <v>0.67406578991350674</v>
      </c>
      <c r="AOE4" s="17">
        <v>0.79696623679763945</v>
      </c>
      <c r="AOF4" s="17">
        <v>0.77215594716412195</v>
      </c>
      <c r="AOG4" s="17">
        <v>0.66887046380695658</v>
      </c>
      <c r="AOH4" s="17">
        <v>0.50073047056694853</v>
      </c>
      <c r="AOI4" s="17">
        <v>0.27646882201893497</v>
      </c>
      <c r="AOJ4" s="17">
        <v>4.3658284432671543E-2</v>
      </c>
      <c r="AOK4" s="17">
        <v>0</v>
      </c>
      <c r="AOL4" s="17">
        <v>0</v>
      </c>
      <c r="AOM4" s="17">
        <v>0</v>
      </c>
      <c r="AON4" s="17">
        <v>0</v>
      </c>
      <c r="AOO4" s="17">
        <v>0</v>
      </c>
      <c r="AOP4" s="17">
        <v>0</v>
      </c>
      <c r="AOQ4" s="17">
        <v>0</v>
      </c>
      <c r="AOR4" s="17">
        <v>0</v>
      </c>
      <c r="AOS4" s="17">
        <v>0</v>
      </c>
      <c r="AOT4" s="17">
        <v>0</v>
      </c>
      <c r="AOU4" s="17">
        <v>0</v>
      </c>
      <c r="AOV4" s="17">
        <v>0</v>
      </c>
      <c r="AOW4" s="17">
        <v>0</v>
      </c>
      <c r="AOX4" s="17">
        <v>5.5318491201950412E-2</v>
      </c>
      <c r="AOY4" s="17">
        <v>0.15471896573758076</v>
      </c>
      <c r="AOZ4" s="17">
        <v>0.23120269114376285</v>
      </c>
      <c r="APA4" s="17">
        <v>0.51144904135675606</v>
      </c>
      <c r="APB4" s="17">
        <v>0.48157045793020054</v>
      </c>
      <c r="APC4" s="17">
        <v>0.54293367681137672</v>
      </c>
      <c r="APD4" s="17">
        <v>0.39486236778374256</v>
      </c>
      <c r="APE4" s="17">
        <v>0.3102666340086504</v>
      </c>
      <c r="APF4" s="17">
        <v>0.29335365233657723</v>
      </c>
      <c r="APG4" s="17">
        <v>0.203201971447974</v>
      </c>
      <c r="APH4" s="17">
        <v>3.7168339588795125E-2</v>
      </c>
      <c r="API4" s="17">
        <v>0</v>
      </c>
      <c r="APJ4" s="17">
        <v>0</v>
      </c>
      <c r="APK4" s="17">
        <v>0</v>
      </c>
      <c r="APL4" s="17">
        <v>0</v>
      </c>
      <c r="APM4" s="17">
        <v>0</v>
      </c>
      <c r="APN4" s="17">
        <v>0</v>
      </c>
      <c r="APO4" s="17">
        <v>0</v>
      </c>
      <c r="APP4" s="17">
        <v>0</v>
      </c>
      <c r="APQ4" s="17">
        <v>0</v>
      </c>
      <c r="APR4" s="17">
        <v>0</v>
      </c>
      <c r="APS4" s="17">
        <v>0</v>
      </c>
      <c r="APT4" s="17">
        <v>0</v>
      </c>
      <c r="APU4" s="17">
        <v>0</v>
      </c>
      <c r="APV4" s="17">
        <v>2.3817751796772573E-2</v>
      </c>
      <c r="APW4" s="17">
        <v>9.4221321125100815E-2</v>
      </c>
      <c r="APX4" s="17">
        <v>0.14956201644095826</v>
      </c>
      <c r="APY4" s="17">
        <v>0.2002264921883328</v>
      </c>
      <c r="APZ4" s="17">
        <v>0.33629812638226014</v>
      </c>
      <c r="AQA4" s="17">
        <v>0.24235893541179621</v>
      </c>
      <c r="AQB4" s="17">
        <v>0.24338790554304118</v>
      </c>
      <c r="AQC4" s="17">
        <v>0.20038537721349892</v>
      </c>
      <c r="AQD4" s="17">
        <v>0.10075773331305231</v>
      </c>
      <c r="AQE4" s="17">
        <v>5.5764289661459618E-2</v>
      </c>
      <c r="AQF4" s="17">
        <v>1.5427355330729132E-2</v>
      </c>
      <c r="AQG4" s="17">
        <v>0</v>
      </c>
      <c r="AQH4" s="17">
        <v>0</v>
      </c>
      <c r="AQI4" s="17">
        <v>0</v>
      </c>
      <c r="AQJ4" s="17">
        <v>0</v>
      </c>
      <c r="AQK4" s="17">
        <v>0</v>
      </c>
      <c r="AQL4" s="17">
        <v>0</v>
      </c>
      <c r="AQM4" s="17">
        <v>0</v>
      </c>
      <c r="AQN4" s="17">
        <v>0</v>
      </c>
      <c r="AQO4" s="17">
        <v>0</v>
      </c>
      <c r="AQP4" s="17">
        <v>0</v>
      </c>
      <c r="AQQ4" s="17">
        <v>0</v>
      </c>
      <c r="AQR4" s="17">
        <v>0</v>
      </c>
      <c r="AQS4" s="17">
        <v>0</v>
      </c>
      <c r="AQT4" s="17">
        <v>0.11356831736627913</v>
      </c>
      <c r="AQU4" s="17">
        <v>0.32321229003924928</v>
      </c>
      <c r="AQV4" s="17">
        <v>0.53348057987747699</v>
      </c>
      <c r="AQW4" s="17">
        <v>0.71309672219789166</v>
      </c>
      <c r="AQX4" s="17">
        <v>0.76754969377278059</v>
      </c>
      <c r="AQY4" s="17">
        <v>0.79576597734689425</v>
      </c>
      <c r="AQZ4" s="17">
        <v>0.75251004419839562</v>
      </c>
      <c r="ARA4" s="17">
        <v>0.67784246217103794</v>
      </c>
      <c r="ARB4" s="17">
        <v>0.50636175269297024</v>
      </c>
      <c r="ARC4" s="17">
        <v>0.24545708483446885</v>
      </c>
      <c r="ARD4" s="17">
        <v>4.0832380609517882E-2</v>
      </c>
      <c r="ARE4" s="17">
        <v>0</v>
      </c>
      <c r="ARF4" s="17">
        <v>0</v>
      </c>
      <c r="ARG4" s="17">
        <v>0</v>
      </c>
      <c r="ARH4" s="17">
        <v>0</v>
      </c>
      <c r="ARI4" s="17">
        <v>0</v>
      </c>
      <c r="ARJ4" s="17">
        <v>0</v>
      </c>
      <c r="ARK4" s="17">
        <v>0</v>
      </c>
      <c r="ARL4" s="17">
        <v>0</v>
      </c>
      <c r="ARM4" s="17">
        <v>0</v>
      </c>
      <c r="ARN4" s="17">
        <v>0</v>
      </c>
      <c r="ARO4" s="17">
        <v>0</v>
      </c>
      <c r="ARP4" s="17">
        <v>0</v>
      </c>
      <c r="ARQ4" s="17">
        <v>0</v>
      </c>
      <c r="ARR4" s="17">
        <v>6.7082242889042826E-2</v>
      </c>
      <c r="ARS4" s="17">
        <v>0.22837269927411627</v>
      </c>
      <c r="ART4" s="17">
        <v>0.34637899827813279</v>
      </c>
      <c r="ARU4" s="17">
        <v>0.49465871932435773</v>
      </c>
      <c r="ARV4" s="17">
        <v>0.82840030682994314</v>
      </c>
      <c r="ARW4" s="17">
        <v>0.6618347942208076</v>
      </c>
      <c r="ARX4" s="17">
        <v>0.37688879203766668</v>
      </c>
      <c r="ARY4" s="17">
        <v>7.6241176767472094E-2</v>
      </c>
      <c r="ARZ4" s="17">
        <v>9.673245722273198E-2</v>
      </c>
      <c r="ASA4" s="17">
        <v>1.9998042854731571E-2</v>
      </c>
      <c r="ASB4" s="17">
        <v>0</v>
      </c>
      <c r="ASC4" s="17">
        <v>0</v>
      </c>
      <c r="ASD4" s="17">
        <v>0</v>
      </c>
      <c r="ASE4" s="17">
        <v>0</v>
      </c>
      <c r="ASF4" s="17">
        <v>0</v>
      </c>
      <c r="ASG4" s="17">
        <v>0</v>
      </c>
      <c r="ASH4" s="17">
        <v>0</v>
      </c>
      <c r="ASI4" s="17">
        <v>0</v>
      </c>
      <c r="ASJ4" s="17">
        <v>0</v>
      </c>
      <c r="ASK4" s="17">
        <v>0</v>
      </c>
      <c r="ASL4" s="17">
        <v>0</v>
      </c>
      <c r="ASM4" s="17">
        <v>0</v>
      </c>
      <c r="ASN4" s="17">
        <v>0</v>
      </c>
      <c r="ASO4" s="17">
        <v>0</v>
      </c>
      <c r="ASP4" s="17">
        <v>8.7494837346262608E-2</v>
      </c>
      <c r="ASQ4" s="17">
        <v>0.28015567165263144</v>
      </c>
      <c r="ASR4" s="17">
        <v>0.28076370771741194</v>
      </c>
      <c r="ASS4" s="17">
        <v>0.54758375855746344</v>
      </c>
      <c r="AST4" s="17">
        <v>0.58792790265641459</v>
      </c>
      <c r="ASU4" s="17">
        <v>0.63713736926391595</v>
      </c>
      <c r="ASV4" s="17">
        <v>0.58234679150118152</v>
      </c>
      <c r="ASW4" s="17">
        <v>0.56382753247464767</v>
      </c>
      <c r="ASX4" s="17">
        <v>0.31941351956274255</v>
      </c>
      <c r="ASY4" s="17">
        <v>0.19732326681837911</v>
      </c>
      <c r="ASZ4" s="17">
        <v>2.7063547958578051E-2</v>
      </c>
      <c r="ATA4" s="17">
        <v>0</v>
      </c>
      <c r="ATB4" s="17">
        <v>0</v>
      </c>
      <c r="ATC4" s="17">
        <v>0</v>
      </c>
      <c r="ATD4" s="17">
        <v>0</v>
      </c>
      <c r="ATE4" s="17">
        <v>0</v>
      </c>
      <c r="ATF4" s="17">
        <v>0</v>
      </c>
      <c r="ATG4" s="17">
        <v>0</v>
      </c>
      <c r="ATH4" s="17">
        <v>0</v>
      </c>
      <c r="ATI4" s="17">
        <v>0</v>
      </c>
      <c r="ATJ4" s="17">
        <v>0</v>
      </c>
      <c r="ATK4" s="17">
        <v>0</v>
      </c>
      <c r="ATL4" s="17">
        <v>0</v>
      </c>
      <c r="ATM4" s="17">
        <v>0</v>
      </c>
      <c r="ATN4" s="17">
        <v>0.12868065551122926</v>
      </c>
      <c r="ATO4" s="17">
        <v>0.38335108484496205</v>
      </c>
      <c r="ATP4" s="17">
        <v>0.55940890041544444</v>
      </c>
      <c r="ATQ4" s="17">
        <v>0.5410011473123929</v>
      </c>
      <c r="ATR4" s="17">
        <v>0.71619638213002434</v>
      </c>
      <c r="ATS4" s="17">
        <v>0.78529597925506234</v>
      </c>
      <c r="ATT4" s="17">
        <v>0.62845851432194033</v>
      </c>
      <c r="ATU4" s="17">
        <v>0.59715285425997022</v>
      </c>
      <c r="ATV4" s="17">
        <v>0.50330748767808942</v>
      </c>
      <c r="ATW4" s="17">
        <v>0.28654799890710841</v>
      </c>
      <c r="ATX4" s="17">
        <v>4.8214882675607591E-2</v>
      </c>
      <c r="ATY4" s="17">
        <v>0</v>
      </c>
      <c r="ATZ4" s="17">
        <v>0</v>
      </c>
      <c r="AUA4" s="17">
        <v>0</v>
      </c>
      <c r="AUB4" s="17">
        <v>0</v>
      </c>
      <c r="AUC4" s="17">
        <v>0</v>
      </c>
      <c r="AUD4" s="17">
        <v>0</v>
      </c>
      <c r="AUE4" s="17">
        <v>0</v>
      </c>
      <c r="AUF4" s="17">
        <v>0</v>
      </c>
      <c r="AUG4" s="17">
        <v>0</v>
      </c>
      <c r="AUH4" s="17">
        <v>0</v>
      </c>
      <c r="AUI4" s="17">
        <v>0</v>
      </c>
      <c r="AUJ4" s="17">
        <v>0</v>
      </c>
      <c r="AUK4" s="17">
        <v>0</v>
      </c>
      <c r="AUL4" s="17">
        <v>0.11330996968254091</v>
      </c>
      <c r="AUM4" s="17">
        <v>0.31435632875790787</v>
      </c>
      <c r="AUN4" s="17">
        <v>0.38657672401520593</v>
      </c>
      <c r="AUO4" s="17">
        <v>0.73787190694415716</v>
      </c>
      <c r="AUP4" s="17">
        <v>0.81335729392592404</v>
      </c>
      <c r="AUQ4" s="17">
        <v>0.84512408228992675</v>
      </c>
      <c r="AUR4" s="17">
        <v>0.80692665755231707</v>
      </c>
      <c r="AUS4" s="17">
        <v>0.69700795925796477</v>
      </c>
      <c r="AUT4" s="17">
        <v>0.51602623476955822</v>
      </c>
      <c r="AUU4" s="17">
        <v>0.25657335688965693</v>
      </c>
      <c r="AUV4" s="17">
        <v>4.5379696957688342E-2</v>
      </c>
      <c r="AUW4" s="17">
        <v>0</v>
      </c>
      <c r="AUX4" s="17">
        <v>0</v>
      </c>
      <c r="AUY4" s="17">
        <v>0</v>
      </c>
      <c r="AUZ4" s="17">
        <v>0</v>
      </c>
      <c r="AVA4" s="17">
        <v>0</v>
      </c>
      <c r="AVB4" s="17">
        <v>0</v>
      </c>
      <c r="AVC4" s="17">
        <v>0</v>
      </c>
      <c r="AVD4" s="17">
        <v>0</v>
      </c>
      <c r="AVE4" s="17">
        <v>0</v>
      </c>
      <c r="AVF4" s="17">
        <v>0</v>
      </c>
      <c r="AVG4" s="17">
        <v>0</v>
      </c>
      <c r="AVH4" s="17">
        <v>0</v>
      </c>
      <c r="AVI4" s="17">
        <v>0</v>
      </c>
      <c r="AVJ4" s="17">
        <v>0.13483506362434039</v>
      </c>
      <c r="AVK4" s="17">
        <v>0.37923041698089432</v>
      </c>
      <c r="AVL4" s="17">
        <v>0.58460854745873714</v>
      </c>
      <c r="AVM4" s="17">
        <v>0.72842474314773165</v>
      </c>
      <c r="AVN4" s="17">
        <v>0.80592243058046609</v>
      </c>
      <c r="AVO4" s="17">
        <v>0.83588425523397569</v>
      </c>
      <c r="AVP4" s="17">
        <v>0.80162737611972357</v>
      </c>
      <c r="AVQ4" s="17">
        <v>0.70237495765992941</v>
      </c>
      <c r="AVR4" s="17">
        <v>0.53117186996862331</v>
      </c>
      <c r="AVS4" s="17">
        <v>0.29669082242054468</v>
      </c>
      <c r="AVT4" s="17">
        <v>5.4972234624967753E-2</v>
      </c>
      <c r="AVU4" s="17">
        <v>0</v>
      </c>
      <c r="AVV4" s="17">
        <v>0</v>
      </c>
      <c r="AVW4" s="17">
        <v>0</v>
      </c>
      <c r="AVX4" s="17">
        <v>0</v>
      </c>
      <c r="AVY4" s="17">
        <v>0</v>
      </c>
      <c r="AVZ4" s="17">
        <v>0</v>
      </c>
      <c r="AWA4" s="17">
        <v>0</v>
      </c>
      <c r="AWB4" s="17">
        <v>0</v>
      </c>
      <c r="AWC4" s="17">
        <v>0</v>
      </c>
      <c r="AWD4" s="17">
        <v>0</v>
      </c>
      <c r="AWE4" s="17">
        <v>0</v>
      </c>
      <c r="AWF4" s="17">
        <v>0</v>
      </c>
      <c r="AWG4" s="17">
        <v>0</v>
      </c>
      <c r="AWH4" s="17">
        <v>4.0259055555555555E-2</v>
      </c>
      <c r="AWI4" s="17">
        <v>0.12002214930089593</v>
      </c>
      <c r="AWJ4" s="17">
        <v>0.14849488105191191</v>
      </c>
      <c r="AWK4" s="17">
        <v>0.39399042373253657</v>
      </c>
      <c r="AWL4" s="17">
        <v>0.58207282127652027</v>
      </c>
      <c r="AWM4" s="17">
        <v>0.59298739231801623</v>
      </c>
      <c r="AWN4" s="17">
        <v>0.45768396947499185</v>
      </c>
      <c r="AWO4" s="17">
        <v>0.45580979513708131</v>
      </c>
      <c r="AWP4" s="17">
        <v>0.3975237081438916</v>
      </c>
      <c r="AWQ4" s="17">
        <v>0.25279067167107128</v>
      </c>
      <c r="AWR4" s="17">
        <v>4.1908405619774797E-2</v>
      </c>
      <c r="AWS4" s="17">
        <v>0</v>
      </c>
      <c r="AWT4" s="17">
        <v>0</v>
      </c>
      <c r="AWU4" s="17">
        <v>0</v>
      </c>
      <c r="AWV4" s="17">
        <v>0</v>
      </c>
      <c r="AWW4" s="17">
        <v>0</v>
      </c>
      <c r="AWX4" s="17">
        <v>0</v>
      </c>
      <c r="AWY4" s="17">
        <v>0</v>
      </c>
      <c r="AWZ4" s="17">
        <v>0</v>
      </c>
      <c r="AXA4" s="17">
        <v>0</v>
      </c>
      <c r="AXB4" s="17">
        <v>0</v>
      </c>
      <c r="AXC4" s="17">
        <v>0</v>
      </c>
      <c r="AXD4" s="17">
        <v>0</v>
      </c>
      <c r="AXE4" s="17">
        <v>0</v>
      </c>
      <c r="AXF4" s="17">
        <v>0.13789741844544201</v>
      </c>
      <c r="AXG4" s="17">
        <v>0.3783224358261138</v>
      </c>
      <c r="AXH4" s="17">
        <v>0.54331825839538217</v>
      </c>
      <c r="AXI4" s="17">
        <v>0.60100090561901354</v>
      </c>
      <c r="AXJ4" s="17">
        <v>0.66445547297978325</v>
      </c>
      <c r="AXK4" s="17">
        <v>0.74513403447130622</v>
      </c>
      <c r="AXL4" s="17">
        <v>0.59983490133609485</v>
      </c>
      <c r="AXM4" s="17">
        <v>0.54855457203118696</v>
      </c>
      <c r="AXN4" s="17">
        <v>0.38739900543476424</v>
      </c>
      <c r="AXO4" s="17">
        <v>0.25491521772834502</v>
      </c>
      <c r="AXP4" s="17">
        <v>4.8542605839202987E-2</v>
      </c>
      <c r="AXQ4" s="17">
        <v>0</v>
      </c>
      <c r="AXR4" s="17">
        <v>0</v>
      </c>
      <c r="AXS4" s="17">
        <v>0</v>
      </c>
      <c r="AXT4" s="17">
        <v>0</v>
      </c>
      <c r="AXU4" s="17">
        <v>0</v>
      </c>
      <c r="AXV4" s="17">
        <v>0</v>
      </c>
      <c r="AXW4" s="17">
        <v>0</v>
      </c>
      <c r="AXX4" s="17">
        <v>0</v>
      </c>
      <c r="AXY4" s="17">
        <v>0</v>
      </c>
      <c r="AXZ4" s="17">
        <v>0</v>
      </c>
      <c r="AYA4" s="17">
        <v>0</v>
      </c>
      <c r="AYB4" s="17">
        <v>0</v>
      </c>
      <c r="AYC4" s="17">
        <v>0</v>
      </c>
      <c r="AYD4" s="17">
        <v>9.4480896665499997E-2</v>
      </c>
      <c r="AYE4" s="17">
        <v>0.20962220941348672</v>
      </c>
      <c r="AYF4" s="17">
        <v>0.19371916463683034</v>
      </c>
      <c r="AYG4" s="17">
        <v>0.22534558622379025</v>
      </c>
      <c r="AYH4" s="17">
        <v>0.38634854269652036</v>
      </c>
      <c r="AYI4" s="17">
        <v>0.50477285902420865</v>
      </c>
      <c r="AYJ4" s="17">
        <v>0.39779748675088616</v>
      </c>
      <c r="AYK4" s="17">
        <v>0.27166006320175612</v>
      </c>
      <c r="AYL4" s="17">
        <v>0.31898634115098373</v>
      </c>
      <c r="AYM4" s="17">
        <v>0.18975207907163713</v>
      </c>
      <c r="AYN4" s="17">
        <v>4.0013581585144717E-2</v>
      </c>
      <c r="AYO4" s="17">
        <v>0</v>
      </c>
      <c r="AYP4" s="17">
        <v>0</v>
      </c>
      <c r="AYQ4" s="17">
        <v>0</v>
      </c>
      <c r="AYR4" s="17">
        <v>0</v>
      </c>
      <c r="AYS4" s="17">
        <v>0</v>
      </c>
      <c r="AYT4" s="17">
        <v>0</v>
      </c>
      <c r="AYU4" s="17">
        <v>0</v>
      </c>
      <c r="AYV4" s="17">
        <v>0</v>
      </c>
      <c r="AYW4" s="17">
        <v>0</v>
      </c>
      <c r="AYX4" s="17">
        <v>0</v>
      </c>
      <c r="AYY4" s="17">
        <v>0</v>
      </c>
      <c r="AYZ4" s="17">
        <v>0</v>
      </c>
      <c r="AZA4" s="17">
        <v>0</v>
      </c>
      <c r="AZB4" s="17">
        <v>9.1016925488356909E-2</v>
      </c>
      <c r="AZC4" s="17">
        <v>0.33642883222634956</v>
      </c>
      <c r="AZD4" s="17">
        <v>0.5739887134600461</v>
      </c>
      <c r="AZE4" s="17">
        <v>0.63527059910529804</v>
      </c>
      <c r="AZF4" s="17">
        <v>0.83926464743169382</v>
      </c>
      <c r="AZG4" s="17">
        <v>0.81581902814152307</v>
      </c>
      <c r="AZH4" s="17">
        <v>0.60902447124899728</v>
      </c>
      <c r="AZI4" s="17">
        <v>0.61157004069727106</v>
      </c>
      <c r="AZJ4" s="17">
        <v>0.40123809021253387</v>
      </c>
      <c r="AZK4" s="17">
        <v>0.1679302295052168</v>
      </c>
      <c r="AZL4" s="17">
        <v>3.4289267911142278E-2</v>
      </c>
      <c r="AZM4" s="17">
        <v>0</v>
      </c>
      <c r="AZN4" s="17">
        <v>0</v>
      </c>
      <c r="AZO4" s="17">
        <v>0</v>
      </c>
      <c r="AZP4" s="17">
        <v>0</v>
      </c>
      <c r="AZQ4" s="17">
        <v>0</v>
      </c>
      <c r="AZR4" s="17">
        <v>0</v>
      </c>
      <c r="AZS4" s="17">
        <v>0</v>
      </c>
      <c r="AZT4" s="17">
        <v>0</v>
      </c>
      <c r="AZU4" s="17">
        <v>0</v>
      </c>
      <c r="AZV4" s="17">
        <v>0</v>
      </c>
      <c r="AZW4" s="17">
        <v>0</v>
      </c>
      <c r="AZX4" s="17">
        <v>0</v>
      </c>
      <c r="AZY4" s="17">
        <v>3.0340691056910573E-4</v>
      </c>
      <c r="AZZ4" s="17">
        <v>0.14775615823792682</v>
      </c>
      <c r="BAA4" s="17">
        <v>0.4015731871583198</v>
      </c>
      <c r="BAB4" s="17">
        <v>0.62026759354700545</v>
      </c>
      <c r="BAC4" s="17">
        <v>0.76379402289402432</v>
      </c>
      <c r="BAD4" s="17">
        <v>0.83643710263489968</v>
      </c>
      <c r="BAE4" s="17">
        <v>0.85114772317842002</v>
      </c>
      <c r="BAF4" s="17">
        <v>0.80750796357596466</v>
      </c>
      <c r="BAG4" s="17">
        <v>0.70905800563380761</v>
      </c>
      <c r="BAH4" s="17">
        <v>0.53757646638647694</v>
      </c>
      <c r="BAI4" s="17">
        <v>0.30631011315284551</v>
      </c>
      <c r="BAJ4" s="17">
        <v>6.2216382266157451E-2</v>
      </c>
      <c r="BAK4" s="17">
        <v>0</v>
      </c>
      <c r="BAL4" s="17">
        <v>0</v>
      </c>
      <c r="BAM4" s="17">
        <v>0</v>
      </c>
      <c r="BAN4" s="17">
        <v>0</v>
      </c>
      <c r="BAO4" s="17">
        <v>0</v>
      </c>
      <c r="BAP4" s="17">
        <v>0</v>
      </c>
      <c r="BAQ4" s="17">
        <v>0</v>
      </c>
      <c r="BAR4" s="17">
        <v>0</v>
      </c>
      <c r="BAS4" s="17">
        <v>0</v>
      </c>
      <c r="BAT4" s="17">
        <v>0</v>
      </c>
      <c r="BAU4" s="17">
        <v>0</v>
      </c>
      <c r="BAV4" s="17">
        <v>0</v>
      </c>
      <c r="BAW4" s="17">
        <v>8.0180805178408938E-4</v>
      </c>
      <c r="BAX4" s="17">
        <v>0.13888632562336342</v>
      </c>
      <c r="BAY4" s="17">
        <v>0.36552632661169376</v>
      </c>
      <c r="BAZ4" s="17">
        <v>0.53203652810540647</v>
      </c>
      <c r="BBA4" s="17">
        <v>0.69312767023320865</v>
      </c>
      <c r="BBB4" s="17">
        <v>0.76674357646980762</v>
      </c>
      <c r="BBC4" s="17">
        <v>0.77886644706923314</v>
      </c>
      <c r="BBD4" s="17">
        <v>0.75462777499039835</v>
      </c>
      <c r="BBE4" s="17">
        <v>0.66799328577015993</v>
      </c>
      <c r="BBF4" s="17">
        <v>0.4304260862429512</v>
      </c>
      <c r="BBG4" s="17">
        <v>0.26976400715365584</v>
      </c>
      <c r="BBH4" s="17">
        <v>6.1562214615162876E-2</v>
      </c>
      <c r="BBI4" s="17">
        <v>0</v>
      </c>
      <c r="BBJ4" s="17">
        <v>0</v>
      </c>
      <c r="BBK4" s="17">
        <v>0</v>
      </c>
      <c r="BBL4" s="17">
        <v>0</v>
      </c>
      <c r="BBM4" s="17">
        <v>0</v>
      </c>
      <c r="BBN4" s="17">
        <v>0</v>
      </c>
      <c r="BBO4" s="17">
        <v>0</v>
      </c>
      <c r="BBP4" s="17">
        <v>0</v>
      </c>
      <c r="BBQ4" s="17">
        <v>0</v>
      </c>
      <c r="BBR4" s="17">
        <v>0</v>
      </c>
      <c r="BBS4" s="17">
        <v>0</v>
      </c>
      <c r="BBT4" s="17">
        <v>0</v>
      </c>
      <c r="BBU4" s="17">
        <v>1.1456984525229376E-3</v>
      </c>
      <c r="BBV4" s="17">
        <v>0.12246895339911355</v>
      </c>
      <c r="BBW4" s="17">
        <v>0.35125329036649322</v>
      </c>
      <c r="BBX4" s="17">
        <v>0.53445894707976971</v>
      </c>
      <c r="BBY4" s="17">
        <v>0.52088689461315441</v>
      </c>
      <c r="BBZ4" s="17">
        <v>0.73884906917932525</v>
      </c>
      <c r="BCA4" s="17">
        <v>0.84783831082656091</v>
      </c>
      <c r="BCB4" s="17">
        <v>0.72405403205521945</v>
      </c>
      <c r="BCC4" s="17">
        <v>0.69465123758647151</v>
      </c>
      <c r="BCD4" s="17">
        <v>0.47375068784431168</v>
      </c>
      <c r="BCE4" s="17">
        <v>0.27546935336136585</v>
      </c>
      <c r="BCF4" s="17">
        <v>6.3915379548095397E-2</v>
      </c>
      <c r="BCG4" s="17">
        <v>0</v>
      </c>
      <c r="BCH4" s="17">
        <v>0</v>
      </c>
      <c r="BCI4" s="17">
        <v>0</v>
      </c>
      <c r="BCJ4" s="17">
        <v>0</v>
      </c>
      <c r="BCK4" s="17">
        <v>0</v>
      </c>
      <c r="BCL4" s="17">
        <v>0</v>
      </c>
      <c r="BCM4" s="17">
        <v>0</v>
      </c>
      <c r="BCN4" s="17">
        <v>0</v>
      </c>
      <c r="BCO4" s="17">
        <v>0</v>
      </c>
      <c r="BCP4" s="17">
        <v>0</v>
      </c>
      <c r="BCQ4" s="17">
        <v>0</v>
      </c>
      <c r="BCR4" s="17">
        <v>0</v>
      </c>
      <c r="BCS4" s="17">
        <v>2.557147097455542E-3</v>
      </c>
      <c r="BCT4" s="17">
        <v>0.15277531157536586</v>
      </c>
      <c r="BCU4" s="17">
        <v>0.39832098899687529</v>
      </c>
      <c r="BCV4" s="17">
        <v>0.60455534735652838</v>
      </c>
      <c r="BCW4" s="17">
        <v>0.66087567492032517</v>
      </c>
      <c r="BCX4" s="17">
        <v>0.67401962589345255</v>
      </c>
      <c r="BCY4" s="17">
        <v>0.47005743095835228</v>
      </c>
      <c r="BCZ4" s="17">
        <v>0.36631820008945798</v>
      </c>
      <c r="BDA4" s="17">
        <v>0.55303575931265048</v>
      </c>
      <c r="BDB4" s="17">
        <v>0.41638226485254476</v>
      </c>
      <c r="BDC4" s="17">
        <v>0.19315725617484308</v>
      </c>
      <c r="BDD4" s="17">
        <v>5.2754835054224659E-2</v>
      </c>
      <c r="BDE4" s="17">
        <v>0</v>
      </c>
      <c r="BDF4" s="17">
        <v>0</v>
      </c>
      <c r="BDG4" s="17">
        <v>0</v>
      </c>
      <c r="BDH4" s="17">
        <v>0</v>
      </c>
      <c r="BDI4" s="17">
        <v>0</v>
      </c>
      <c r="BDJ4" s="17">
        <v>0</v>
      </c>
      <c r="BDK4" s="17">
        <v>0</v>
      </c>
      <c r="BDL4" s="17">
        <v>0</v>
      </c>
      <c r="BDM4" s="17">
        <v>0</v>
      </c>
      <c r="BDN4" s="17">
        <v>0</v>
      </c>
      <c r="BDO4" s="17">
        <v>0</v>
      </c>
      <c r="BDP4" s="17">
        <v>0</v>
      </c>
      <c r="BDQ4" s="17">
        <v>2.6410030751563957E-3</v>
      </c>
      <c r="BDR4" s="17">
        <v>0.13336465114294199</v>
      </c>
      <c r="BDS4" s="17">
        <v>0.32040785310633602</v>
      </c>
      <c r="BDT4" s="17">
        <v>0.39122970459513817</v>
      </c>
      <c r="BDU4" s="17">
        <v>0.54718861828292142</v>
      </c>
      <c r="BDV4" s="17">
        <v>0.48846303984330619</v>
      </c>
      <c r="BDW4" s="17">
        <v>0.58219686621130895</v>
      </c>
      <c r="BDX4" s="17">
        <v>0.72422867021162063</v>
      </c>
      <c r="BDY4" s="17">
        <v>0.64418062492427097</v>
      </c>
      <c r="BDZ4" s="17">
        <v>0.50531220257168019</v>
      </c>
      <c r="BEA4" s="17">
        <v>0.27444760988661521</v>
      </c>
      <c r="BEB4" s="17">
        <v>6.3234093729713822E-2</v>
      </c>
      <c r="BEC4" s="17">
        <v>0</v>
      </c>
      <c r="BED4" s="17">
        <v>0</v>
      </c>
      <c r="BEE4" s="17">
        <v>0</v>
      </c>
      <c r="BEF4" s="17">
        <v>0</v>
      </c>
      <c r="BEG4" s="17">
        <v>0</v>
      </c>
      <c r="BEH4" s="17">
        <v>0</v>
      </c>
      <c r="BEI4" s="17">
        <v>0</v>
      </c>
      <c r="BEJ4" s="17">
        <v>0</v>
      </c>
      <c r="BEK4" s="17">
        <v>0</v>
      </c>
      <c r="BEL4" s="17">
        <v>0</v>
      </c>
      <c r="BEM4" s="17">
        <v>0</v>
      </c>
      <c r="BEN4" s="17">
        <v>0</v>
      </c>
      <c r="BEO4" s="17">
        <v>7.2134769647696476E-4</v>
      </c>
      <c r="BEP4" s="17">
        <v>5.0957785988545529E-2</v>
      </c>
      <c r="BEQ4" s="17">
        <v>0.18715567380082573</v>
      </c>
      <c r="BER4" s="17">
        <v>0.50495569944287533</v>
      </c>
      <c r="BES4" s="17">
        <v>0.65686721651781843</v>
      </c>
      <c r="BET4" s="17">
        <v>0.82431828322092415</v>
      </c>
      <c r="BEU4" s="17">
        <v>0.8425423259509186</v>
      </c>
      <c r="BEV4" s="17">
        <v>0.7322849911460948</v>
      </c>
      <c r="BEW4" s="17">
        <v>0.63383997123739566</v>
      </c>
      <c r="BEX4" s="17">
        <v>0.48223394752143628</v>
      </c>
      <c r="BEY4" s="17">
        <v>0.26939915995885366</v>
      </c>
      <c r="BEZ4" s="17">
        <v>5.9697270672935496E-2</v>
      </c>
      <c r="BFA4" s="17">
        <v>0</v>
      </c>
      <c r="BFB4" s="17">
        <v>0</v>
      </c>
      <c r="BFC4" s="17">
        <v>0</v>
      </c>
      <c r="BFD4" s="17">
        <v>0</v>
      </c>
      <c r="BFE4" s="17">
        <v>0</v>
      </c>
      <c r="BFF4" s="17">
        <v>0</v>
      </c>
      <c r="BFG4" s="17">
        <v>0</v>
      </c>
      <c r="BFH4" s="17">
        <v>0</v>
      </c>
      <c r="BFI4" s="17">
        <v>0</v>
      </c>
      <c r="BFJ4" s="17">
        <v>0</v>
      </c>
      <c r="BFK4" s="17">
        <v>0</v>
      </c>
      <c r="BFL4" s="17">
        <v>0</v>
      </c>
      <c r="BFM4" s="17">
        <v>5.1897157428804604E-3</v>
      </c>
      <c r="BFN4" s="17">
        <v>0.15729988496372413</v>
      </c>
      <c r="BFO4" s="17">
        <v>0.40356655052601625</v>
      </c>
      <c r="BFP4" s="17">
        <v>0.59889216675078594</v>
      </c>
      <c r="BFQ4" s="17">
        <v>0.7275259518904037</v>
      </c>
      <c r="BFR4" s="17">
        <v>0.76877702024533068</v>
      </c>
      <c r="BFS4" s="17">
        <v>0.75106079390694569</v>
      </c>
      <c r="BFT4" s="17">
        <v>0.7347308462445663</v>
      </c>
      <c r="BFU4" s="17">
        <v>0.66914903520204883</v>
      </c>
      <c r="BFV4" s="17">
        <v>0.52107613579190248</v>
      </c>
      <c r="BFW4" s="17">
        <v>0.29977067110550948</v>
      </c>
      <c r="BFX4" s="17">
        <v>6.9736070025649591E-2</v>
      </c>
      <c r="BFY4" s="17">
        <v>0</v>
      </c>
      <c r="BFZ4" s="17">
        <v>0</v>
      </c>
      <c r="BGA4" s="17">
        <v>0</v>
      </c>
      <c r="BGB4" s="17">
        <v>0</v>
      </c>
      <c r="BGC4" s="17">
        <v>0</v>
      </c>
      <c r="BGD4" s="17">
        <v>0</v>
      </c>
      <c r="BGE4" s="17">
        <v>0</v>
      </c>
      <c r="BGF4" s="17">
        <v>0</v>
      </c>
      <c r="BGG4" s="17">
        <v>0</v>
      </c>
      <c r="BGH4" s="17">
        <v>0</v>
      </c>
      <c r="BGI4" s="17">
        <v>0</v>
      </c>
      <c r="BGJ4" s="17">
        <v>0</v>
      </c>
      <c r="BGK4" s="17">
        <v>5.7755452217989976E-3</v>
      </c>
      <c r="BGL4" s="17">
        <v>0.15180985374499567</v>
      </c>
      <c r="BGM4" s="17">
        <v>0.35580835908323305</v>
      </c>
      <c r="BGN4" s="17">
        <v>0.59291869058113822</v>
      </c>
      <c r="BGO4" s="17">
        <v>0.71781900677684551</v>
      </c>
      <c r="BGP4" s="17">
        <v>0.7864433797803605</v>
      </c>
      <c r="BGQ4" s="17">
        <v>0.76943920031576696</v>
      </c>
      <c r="BGR4" s="17">
        <v>0.70250147544773434</v>
      </c>
      <c r="BGS4" s="17">
        <v>0.55086515327511931</v>
      </c>
      <c r="BGT4" s="17">
        <v>0.43884791363698644</v>
      </c>
      <c r="BGU4" s="17">
        <v>0.19637231697585419</v>
      </c>
      <c r="BGV4" s="17">
        <v>4.9008905370352573E-2</v>
      </c>
      <c r="BGW4" s="17">
        <v>0</v>
      </c>
      <c r="BGX4" s="17">
        <v>0</v>
      </c>
      <c r="BGY4" s="17">
        <v>0</v>
      </c>
      <c r="BGZ4" s="17">
        <v>0</v>
      </c>
      <c r="BHA4" s="17">
        <v>0</v>
      </c>
      <c r="BHB4" s="17">
        <v>0</v>
      </c>
      <c r="BHC4" s="17">
        <v>0</v>
      </c>
      <c r="BHD4" s="17">
        <v>0</v>
      </c>
      <c r="BHE4" s="17">
        <v>0</v>
      </c>
      <c r="BHF4" s="17">
        <v>0</v>
      </c>
      <c r="BHG4" s="17">
        <v>0</v>
      </c>
      <c r="BHH4" s="17">
        <v>0</v>
      </c>
      <c r="BHI4" s="17">
        <v>1.1774067983857156E-3</v>
      </c>
      <c r="BHJ4" s="17">
        <v>4.949671955356396E-2</v>
      </c>
      <c r="BHK4" s="17">
        <v>0.15911391199766259</v>
      </c>
      <c r="BHL4" s="17">
        <v>0.36502877154320867</v>
      </c>
      <c r="BHM4" s="17">
        <v>0.32320661253804334</v>
      </c>
      <c r="BHN4" s="17">
        <v>0.34828665237463413</v>
      </c>
      <c r="BHO4" s="17">
        <v>0.45355350646293224</v>
      </c>
      <c r="BHP4" s="17">
        <v>0.48261907072466392</v>
      </c>
      <c r="BHQ4" s="17">
        <v>0.4081412228663957</v>
      </c>
      <c r="BHR4" s="17">
        <v>0.39568845184760432</v>
      </c>
      <c r="BHS4" s="17">
        <v>0.24889524985690539</v>
      </c>
      <c r="BHT4" s="17">
        <v>6.3160342167500272E-2</v>
      </c>
      <c r="BHU4" s="17">
        <v>0</v>
      </c>
      <c r="BHV4" s="17">
        <v>0</v>
      </c>
      <c r="BHW4" s="17">
        <v>0</v>
      </c>
      <c r="BHX4" s="17">
        <v>0</v>
      </c>
      <c r="BHY4" s="17">
        <v>0</v>
      </c>
      <c r="BHZ4" s="17">
        <v>0</v>
      </c>
      <c r="BIA4" s="17">
        <v>0</v>
      </c>
      <c r="BIB4" s="17">
        <v>0</v>
      </c>
      <c r="BIC4" s="17">
        <v>0</v>
      </c>
      <c r="BID4" s="17">
        <v>0</v>
      </c>
      <c r="BIE4" s="17">
        <v>0</v>
      </c>
      <c r="BIF4" s="17">
        <v>0</v>
      </c>
      <c r="BIG4" s="17">
        <v>9.2608159335526817E-3</v>
      </c>
      <c r="BIH4" s="17">
        <v>0.17349837022004472</v>
      </c>
      <c r="BII4" s="17">
        <v>0.42196479234191869</v>
      </c>
      <c r="BIJ4" s="17">
        <v>0.62597011833058003</v>
      </c>
      <c r="BIK4" s="17">
        <v>0.76322902828493222</v>
      </c>
      <c r="BIL4" s="17">
        <v>0.83477804013839563</v>
      </c>
      <c r="BIM4" s="17">
        <v>0.85067933009132246</v>
      </c>
      <c r="BIN4" s="17">
        <v>0.81224843379872358</v>
      </c>
      <c r="BIO4" s="17">
        <v>0.70745312600765586</v>
      </c>
      <c r="BIP4" s="17">
        <v>0.53746058716233058</v>
      </c>
      <c r="BIQ4" s="17">
        <v>0.31168444263624118</v>
      </c>
      <c r="BIR4" s="17">
        <v>7.5938979306473434E-2</v>
      </c>
      <c r="BIS4" s="17">
        <v>0</v>
      </c>
      <c r="BIT4" s="17">
        <v>0</v>
      </c>
      <c r="BIU4" s="17">
        <v>0</v>
      </c>
      <c r="BIV4" s="17">
        <v>0</v>
      </c>
      <c r="BIW4" s="17">
        <v>0</v>
      </c>
      <c r="BIX4" s="17">
        <v>0</v>
      </c>
      <c r="BIY4" s="17">
        <v>0</v>
      </c>
      <c r="BIZ4" s="17">
        <v>0</v>
      </c>
      <c r="BJA4" s="17">
        <v>0</v>
      </c>
      <c r="BJB4" s="17">
        <v>0</v>
      </c>
      <c r="BJC4" s="17">
        <v>0</v>
      </c>
      <c r="BJD4" s="17">
        <v>0</v>
      </c>
      <c r="BJE4" s="17">
        <v>1.049864308099252E-2</v>
      </c>
      <c r="BJF4" s="17">
        <v>0.17653111000085744</v>
      </c>
      <c r="BJG4" s="17">
        <v>0.41900107289945532</v>
      </c>
      <c r="BJH4" s="17">
        <v>0.61688571830516259</v>
      </c>
      <c r="BJI4" s="17">
        <v>0.74487823329253111</v>
      </c>
      <c r="BJJ4" s="17">
        <v>0.81022898210158001</v>
      </c>
      <c r="BJK4" s="17">
        <v>0.82895497355800274</v>
      </c>
      <c r="BJL4" s="17">
        <v>0.78917927339436311</v>
      </c>
      <c r="BJM4" s="17">
        <v>0.68633140844259077</v>
      </c>
      <c r="BJN4" s="17">
        <v>0.5179765985543171</v>
      </c>
      <c r="BJO4" s="17">
        <v>0.272324036140355</v>
      </c>
      <c r="BJP4" s="17">
        <v>6.6764432695075066E-2</v>
      </c>
      <c r="BJQ4" s="17">
        <v>0</v>
      </c>
      <c r="BJR4" s="17">
        <v>0</v>
      </c>
      <c r="BJS4" s="17">
        <v>0</v>
      </c>
      <c r="BJT4" s="17">
        <v>0</v>
      </c>
      <c r="BJU4" s="17">
        <v>0</v>
      </c>
      <c r="BJV4" s="17">
        <v>0</v>
      </c>
      <c r="BJW4" s="17">
        <v>0</v>
      </c>
      <c r="BJX4" s="17">
        <v>0</v>
      </c>
      <c r="BJY4" s="17">
        <v>0</v>
      </c>
      <c r="BJZ4" s="17">
        <v>0</v>
      </c>
      <c r="BKA4" s="17">
        <v>0</v>
      </c>
      <c r="BKB4" s="17">
        <v>0</v>
      </c>
      <c r="BKC4" s="17">
        <v>1.1804730747680054E-2</v>
      </c>
      <c r="BKD4" s="17">
        <v>0.1770531387287328</v>
      </c>
      <c r="BKE4" s="17">
        <v>0.41520604412750411</v>
      </c>
      <c r="BKF4" s="17">
        <v>0.61329089754294852</v>
      </c>
      <c r="BKG4" s="17">
        <v>0.74824650540449045</v>
      </c>
      <c r="BKH4" s="17">
        <v>0.8174311389631328</v>
      </c>
      <c r="BKI4" s="17">
        <v>0.83317613365985088</v>
      </c>
      <c r="BKJ4" s="17">
        <v>0.79295686378210573</v>
      </c>
      <c r="BKK4" s="17">
        <v>0.69324536414126836</v>
      </c>
      <c r="BKL4" s="17">
        <v>0.52618304234668289</v>
      </c>
      <c r="BKM4" s="17">
        <v>0.30469839129368836</v>
      </c>
      <c r="BKN4" s="17">
        <v>7.634572568681057E-2</v>
      </c>
      <c r="BKO4" s="17">
        <v>0</v>
      </c>
      <c r="BKP4" s="17">
        <v>0</v>
      </c>
      <c r="BKQ4" s="17">
        <v>0</v>
      </c>
      <c r="BKR4" s="17">
        <v>0</v>
      </c>
      <c r="BKS4" s="17">
        <v>0</v>
      </c>
      <c r="BKT4" s="17">
        <v>0</v>
      </c>
      <c r="BKU4" s="17">
        <v>0</v>
      </c>
      <c r="BKV4" s="17">
        <v>0</v>
      </c>
      <c r="BKW4" s="17">
        <v>0</v>
      </c>
      <c r="BKX4" s="17">
        <v>0</v>
      </c>
      <c r="BKY4" s="17">
        <v>0</v>
      </c>
      <c r="BKZ4" s="17">
        <v>0</v>
      </c>
      <c r="BLA4" s="17">
        <v>1.2985762119088348E-2</v>
      </c>
      <c r="BLB4" s="17">
        <v>0.17827039692983496</v>
      </c>
      <c r="BLC4" s="17">
        <v>0.41761393020507859</v>
      </c>
      <c r="BLD4" s="17">
        <v>0.60419055919376152</v>
      </c>
      <c r="BLE4" s="17">
        <v>0.73881971984978057</v>
      </c>
      <c r="BLF4" s="17">
        <v>0.81444884343426827</v>
      </c>
      <c r="BLG4" s="17">
        <v>0.7662343931211002</v>
      </c>
      <c r="BLH4" s="17">
        <v>0.73508348767279674</v>
      </c>
      <c r="BLI4" s="17">
        <v>0.68733994215190519</v>
      </c>
      <c r="BLJ4" s="17">
        <v>0.50334668807073168</v>
      </c>
      <c r="BLK4" s="17">
        <v>0.2917366183846179</v>
      </c>
      <c r="BLL4" s="17">
        <v>7.2553006468443357E-2</v>
      </c>
      <c r="BLM4" s="17">
        <v>0</v>
      </c>
      <c r="BLN4" s="17">
        <v>0</v>
      </c>
      <c r="BLO4" s="17">
        <v>0</v>
      </c>
      <c r="BLP4" s="17">
        <v>0</v>
      </c>
      <c r="BLQ4" s="17">
        <v>0</v>
      </c>
      <c r="BLR4" s="17">
        <v>0</v>
      </c>
      <c r="BLS4" s="17">
        <v>0</v>
      </c>
      <c r="BLT4" s="17">
        <v>0</v>
      </c>
      <c r="BLU4" s="17">
        <v>0</v>
      </c>
      <c r="BLV4" s="17">
        <v>0</v>
      </c>
      <c r="BLW4" s="17">
        <v>0</v>
      </c>
      <c r="BLX4" s="17">
        <v>0</v>
      </c>
      <c r="BLY4" s="17">
        <v>1.0555728086519214E-2</v>
      </c>
      <c r="BLZ4" s="17">
        <v>0.13936263503214932</v>
      </c>
      <c r="BMA4" s="17">
        <v>0.3375688465070027</v>
      </c>
      <c r="BMB4" s="17">
        <v>0.48425169994675882</v>
      </c>
      <c r="BMC4" s="17">
        <v>0.66041893708181032</v>
      </c>
      <c r="BMD4" s="17">
        <v>0.81032878081544435</v>
      </c>
      <c r="BME4" s="17">
        <v>0.82391482467938493</v>
      </c>
      <c r="BMF4" s="17">
        <v>0.81339646152584821</v>
      </c>
      <c r="BMG4" s="17">
        <v>0.68048119063213819</v>
      </c>
      <c r="BMH4" s="17">
        <v>0.50350995443345259</v>
      </c>
      <c r="BMI4" s="17">
        <v>0.28844495156231975</v>
      </c>
      <c r="BMJ4" s="17">
        <v>7.7259532425075064E-2</v>
      </c>
      <c r="BMK4" s="17">
        <v>0</v>
      </c>
      <c r="BML4" s="17">
        <v>0</v>
      </c>
      <c r="BMM4" s="17">
        <v>0</v>
      </c>
      <c r="BMN4" s="17">
        <v>0</v>
      </c>
      <c r="BMO4" s="17">
        <v>0</v>
      </c>
      <c r="BMP4" s="17">
        <v>0</v>
      </c>
      <c r="BMQ4" s="17">
        <v>0</v>
      </c>
      <c r="BMR4" s="17">
        <v>0</v>
      </c>
      <c r="BMS4" s="17">
        <v>0</v>
      </c>
      <c r="BMT4" s="17">
        <v>0</v>
      </c>
      <c r="BMU4" s="17">
        <v>0</v>
      </c>
      <c r="BMV4" s="17">
        <v>0</v>
      </c>
      <c r="BMW4" s="17">
        <v>9.8781426257662612E-3</v>
      </c>
      <c r="BMX4" s="17">
        <v>0.12397639368797209</v>
      </c>
      <c r="BMY4" s="17">
        <v>0.37383615384450947</v>
      </c>
      <c r="BMZ4" s="17">
        <v>0.60243392296088072</v>
      </c>
      <c r="BNA4" s="17">
        <v>0.76400151627130619</v>
      </c>
      <c r="BNB4" s="17">
        <v>0.79254834052884549</v>
      </c>
      <c r="BNC4" s="17">
        <v>0.84120071168170185</v>
      </c>
      <c r="BND4" s="17">
        <v>0.69359563758338216</v>
      </c>
      <c r="BNE4" s="17">
        <v>0.54927839918099186</v>
      </c>
      <c r="BNF4" s="17">
        <v>0.51437902418366399</v>
      </c>
      <c r="BNG4" s="17">
        <v>0.31135155671430081</v>
      </c>
      <c r="BNH4" s="17">
        <v>8.1302315473246609E-2</v>
      </c>
      <c r="BNI4" s="17">
        <v>0</v>
      </c>
      <c r="BNJ4" s="17">
        <v>0</v>
      </c>
      <c r="BNK4" s="17">
        <v>0</v>
      </c>
      <c r="BNL4" s="17">
        <v>0</v>
      </c>
      <c r="BNM4" s="17">
        <v>0</v>
      </c>
      <c r="BNN4" s="17">
        <v>0</v>
      </c>
      <c r="BNO4" s="17">
        <v>0</v>
      </c>
      <c r="BNP4" s="17">
        <v>0</v>
      </c>
      <c r="BNQ4" s="17">
        <v>0</v>
      </c>
      <c r="BNR4" s="17">
        <v>0</v>
      </c>
      <c r="BNS4" s="17">
        <v>0</v>
      </c>
      <c r="BNT4" s="17">
        <v>0</v>
      </c>
      <c r="BNU4" s="17">
        <v>1.4527221788414906E-2</v>
      </c>
      <c r="BNV4" s="17">
        <v>0.16004551708810191</v>
      </c>
      <c r="BNW4" s="17">
        <v>0.40919270481044717</v>
      </c>
      <c r="BNX4" s="17">
        <v>0.58869157934763683</v>
      </c>
      <c r="BNY4" s="17">
        <v>0.69637055225582933</v>
      </c>
      <c r="BNZ4" s="17">
        <v>0.78954285701269655</v>
      </c>
      <c r="BOA4" s="17">
        <v>0.8113374231126016</v>
      </c>
      <c r="BOB4" s="17">
        <v>0.71267443376966944</v>
      </c>
      <c r="BOC4" s="17">
        <v>0.66869571941713279</v>
      </c>
      <c r="BOD4" s="17">
        <v>0.46164137109250947</v>
      </c>
      <c r="BOE4" s="17">
        <v>0.27902617948889702</v>
      </c>
      <c r="BOF4" s="17">
        <v>6.951674803644553E-2</v>
      </c>
      <c r="BOG4" s="17">
        <v>0</v>
      </c>
      <c r="BOH4" s="17">
        <v>0</v>
      </c>
      <c r="BOI4" s="17">
        <v>0</v>
      </c>
      <c r="BOJ4" s="17">
        <v>0</v>
      </c>
      <c r="BOK4" s="17">
        <v>0</v>
      </c>
      <c r="BOL4" s="17">
        <v>0</v>
      </c>
      <c r="BOM4" s="17">
        <v>0</v>
      </c>
      <c r="BON4" s="17">
        <v>0</v>
      </c>
      <c r="BOO4" s="17">
        <v>0</v>
      </c>
      <c r="BOP4" s="17">
        <v>0</v>
      </c>
      <c r="BOQ4" s="17">
        <v>0</v>
      </c>
      <c r="BOR4" s="17">
        <v>0</v>
      </c>
      <c r="BOS4" s="17">
        <v>1.5746723307763062E-2</v>
      </c>
      <c r="BOT4" s="17">
        <v>0.16371082641630377</v>
      </c>
      <c r="BOU4" s="17">
        <v>0.34003342172711115</v>
      </c>
      <c r="BOV4" s="17">
        <v>0.59506998667652844</v>
      </c>
      <c r="BOW4" s="17">
        <v>0.67736536762152844</v>
      </c>
      <c r="BOX4" s="17">
        <v>0.52515231838109477</v>
      </c>
      <c r="BOY4" s="17">
        <v>0.83027219718609757</v>
      </c>
      <c r="BOZ4" s="17">
        <v>0.78110069766903256</v>
      </c>
      <c r="BPA4" s="17">
        <v>0.68706710280945793</v>
      </c>
      <c r="BPB4" s="17">
        <v>0.52491685951053657</v>
      </c>
      <c r="BPC4" s="17">
        <v>0.29871658611641733</v>
      </c>
      <c r="BPD4" s="17">
        <v>7.7595621660562594E-2</v>
      </c>
      <c r="BPE4" s="17">
        <v>0</v>
      </c>
      <c r="BPF4" s="17">
        <v>0</v>
      </c>
      <c r="BPG4" s="17">
        <v>0</v>
      </c>
      <c r="BPH4" s="17">
        <v>0</v>
      </c>
      <c r="BPI4" s="17">
        <v>0</v>
      </c>
      <c r="BPJ4" s="17">
        <v>0</v>
      </c>
      <c r="BPK4" s="17">
        <v>0</v>
      </c>
      <c r="BPL4" s="17">
        <v>0</v>
      </c>
      <c r="BPM4" s="17">
        <v>0</v>
      </c>
      <c r="BPN4" s="17">
        <v>0</v>
      </c>
      <c r="BPO4" s="17">
        <v>0</v>
      </c>
      <c r="BPP4" s="17">
        <v>0</v>
      </c>
      <c r="BPQ4" s="17">
        <v>1.5648331229368592E-2</v>
      </c>
      <c r="BPR4" s="17">
        <v>0.15263202135260706</v>
      </c>
      <c r="BPS4" s="17">
        <v>0.34182213953550139</v>
      </c>
      <c r="BPT4" s="17">
        <v>0.52935324083517887</v>
      </c>
      <c r="BPU4" s="17">
        <v>0.66964340538368017</v>
      </c>
      <c r="BPV4" s="17">
        <v>0.74128601695607854</v>
      </c>
      <c r="BPW4" s="17">
        <v>0.757548002054515</v>
      </c>
      <c r="BPX4" s="17">
        <v>0.72470150521599186</v>
      </c>
      <c r="BPY4" s="17">
        <v>0.64586169815770733</v>
      </c>
      <c r="BPZ4" s="17">
        <v>0.52900788418601352</v>
      </c>
      <c r="BQA4" s="17">
        <v>0.30577264751148509</v>
      </c>
      <c r="BQB4" s="17">
        <v>8.1769480817804066E-2</v>
      </c>
      <c r="BQC4" s="17">
        <v>0</v>
      </c>
      <c r="BQD4" s="17">
        <v>0</v>
      </c>
      <c r="BQE4" s="17">
        <v>0</v>
      </c>
      <c r="BQF4" s="17">
        <v>0</v>
      </c>
      <c r="BQG4" s="17">
        <v>0</v>
      </c>
      <c r="BQH4" s="17">
        <v>0</v>
      </c>
      <c r="BQI4" s="17">
        <v>0</v>
      </c>
      <c r="BQJ4" s="17">
        <v>0</v>
      </c>
      <c r="BQK4" s="17">
        <v>0</v>
      </c>
      <c r="BQL4" s="17">
        <v>0</v>
      </c>
      <c r="BQM4" s="17">
        <v>0</v>
      </c>
      <c r="BQN4" s="17">
        <v>0</v>
      </c>
      <c r="BQO4" s="17">
        <v>1.0339971553100976E-2</v>
      </c>
      <c r="BQP4" s="17">
        <v>0.1006077662433794</v>
      </c>
      <c r="BQQ4" s="17">
        <v>0.31802089805790512</v>
      </c>
      <c r="BQR4" s="17">
        <v>0.50486717639170453</v>
      </c>
      <c r="BQS4" s="17">
        <v>0.66901228517318434</v>
      </c>
      <c r="BQT4" s="17">
        <v>0.72484809151773721</v>
      </c>
      <c r="BQU4" s="17">
        <v>0.60317787169933879</v>
      </c>
      <c r="BQV4" s="17">
        <v>0.67212982840298918</v>
      </c>
      <c r="BQW4" s="17">
        <v>0.60006690141850683</v>
      </c>
      <c r="BQX4" s="17">
        <v>0.39592383362607592</v>
      </c>
      <c r="BQY4" s="17">
        <v>0.28234198780473441</v>
      </c>
      <c r="BQZ4" s="17">
        <v>7.8483157819892957E-2</v>
      </c>
      <c r="BRA4" s="17">
        <v>0</v>
      </c>
      <c r="BRB4" s="17">
        <v>0</v>
      </c>
      <c r="BRC4" s="17">
        <v>0</v>
      </c>
      <c r="BRD4" s="17">
        <v>0</v>
      </c>
      <c r="BRE4" s="17">
        <v>0</v>
      </c>
      <c r="BRF4" s="17">
        <v>0</v>
      </c>
      <c r="BRG4" s="17">
        <v>0</v>
      </c>
      <c r="BRH4" s="17">
        <v>0</v>
      </c>
      <c r="BRI4" s="17">
        <v>0</v>
      </c>
      <c r="BRJ4" s="17">
        <v>0</v>
      </c>
      <c r="BRK4" s="17">
        <v>0</v>
      </c>
      <c r="BRL4" s="17">
        <v>0</v>
      </c>
      <c r="BRM4" s="17">
        <v>2.1717208432677559E-2</v>
      </c>
      <c r="BRN4" s="17">
        <v>0.20375184831809812</v>
      </c>
      <c r="BRO4" s="17">
        <v>0.44759523952501901</v>
      </c>
      <c r="BRP4" s="17">
        <v>0.6483732274416586</v>
      </c>
      <c r="BRQ4" s="17">
        <v>0.78996699155593231</v>
      </c>
      <c r="BRR4" s="17">
        <v>0.87195361171897567</v>
      </c>
      <c r="BRS4" s="17">
        <v>0.88605870460027913</v>
      </c>
      <c r="BRT4" s="17">
        <v>0.84195573700983739</v>
      </c>
      <c r="BRU4" s="17">
        <v>0.72265007668337677</v>
      </c>
      <c r="BRV4" s="17">
        <v>0.5450121570924038</v>
      </c>
      <c r="BRW4" s="17">
        <v>0.29493487058726559</v>
      </c>
      <c r="BRX4" s="17">
        <v>8.2197226869432261E-2</v>
      </c>
      <c r="BRY4" s="17">
        <v>0</v>
      </c>
      <c r="BRZ4" s="17">
        <v>0</v>
      </c>
      <c r="BSA4" s="17">
        <v>0</v>
      </c>
      <c r="BSB4" s="17">
        <v>0</v>
      </c>
      <c r="BSC4" s="17">
        <v>0</v>
      </c>
      <c r="BSD4" s="17">
        <v>0</v>
      </c>
      <c r="BSE4" s="17">
        <v>0</v>
      </c>
      <c r="BSF4" s="17">
        <v>0</v>
      </c>
      <c r="BSG4" s="17">
        <v>0</v>
      </c>
      <c r="BSH4" s="17">
        <v>0</v>
      </c>
      <c r="BSI4" s="17">
        <v>0</v>
      </c>
      <c r="BSJ4" s="17">
        <v>0</v>
      </c>
      <c r="BSK4" s="17">
        <v>1.2402514262196259E-2</v>
      </c>
      <c r="BSL4" s="17">
        <v>0.11046972978666532</v>
      </c>
      <c r="BSM4" s="17">
        <v>0.21682233408569404</v>
      </c>
      <c r="BSN4" s="17">
        <v>0.36707639959174532</v>
      </c>
      <c r="BSO4" s="17">
        <v>0.64880383517817886</v>
      </c>
      <c r="BSP4" s="17">
        <v>0.6785388680774499</v>
      </c>
      <c r="BSQ4" s="17">
        <v>0.53779242395510563</v>
      </c>
      <c r="BSR4" s="17">
        <v>0.50764097730243629</v>
      </c>
      <c r="BSS4" s="17">
        <v>0.54057675809460437</v>
      </c>
      <c r="BST4" s="17">
        <v>0.42464384947036315</v>
      </c>
      <c r="BSU4" s="17">
        <v>0.2572224676625125</v>
      </c>
      <c r="BSV4" s="17">
        <v>8.6446563484599462E-2</v>
      </c>
      <c r="BSW4" s="17">
        <v>0</v>
      </c>
      <c r="BSX4" s="17">
        <v>0</v>
      </c>
      <c r="BSY4" s="17">
        <v>0</v>
      </c>
      <c r="BSZ4" s="17">
        <v>0</v>
      </c>
      <c r="BTA4" s="17">
        <v>0</v>
      </c>
      <c r="BTB4" s="17">
        <v>0</v>
      </c>
      <c r="BTC4" s="17">
        <v>0</v>
      </c>
      <c r="BTD4" s="17">
        <v>0</v>
      </c>
      <c r="BTE4" s="17">
        <v>0</v>
      </c>
      <c r="BTF4" s="17">
        <v>0</v>
      </c>
      <c r="BTG4" s="17">
        <v>0</v>
      </c>
      <c r="BTH4" s="17">
        <v>0</v>
      </c>
      <c r="BTI4" s="17">
        <v>2.6088029810298102E-3</v>
      </c>
      <c r="BTJ4" s="17">
        <v>2.4602207221052764E-2</v>
      </c>
      <c r="BTK4" s="17">
        <v>4.1591525262680215E-2</v>
      </c>
      <c r="BTL4" s="17">
        <v>6.0553641871503527E-2</v>
      </c>
      <c r="BTM4" s="17">
        <v>8.0806243917812187E-2</v>
      </c>
      <c r="BTN4" s="17">
        <v>4.093841739532466E-2</v>
      </c>
      <c r="BTO4" s="17">
        <v>0.1016139188348458</v>
      </c>
      <c r="BTP4" s="17">
        <v>0.18448439987596044</v>
      </c>
      <c r="BTQ4" s="17">
        <v>7.3426177742651769E-2</v>
      </c>
      <c r="BTR4" s="17">
        <v>5.9388875852817075E-2</v>
      </c>
      <c r="BTS4" s="17">
        <v>5.9168197699811104E-2</v>
      </c>
      <c r="BTT4" s="17">
        <v>1.8650558265582658E-2</v>
      </c>
      <c r="BTU4" s="17">
        <v>0</v>
      </c>
      <c r="BTV4" s="17">
        <v>0</v>
      </c>
      <c r="BTW4" s="17">
        <v>0</v>
      </c>
      <c r="BTX4" s="17">
        <v>0</v>
      </c>
      <c r="BTY4" s="17">
        <v>0</v>
      </c>
      <c r="BTZ4" s="17">
        <v>0</v>
      </c>
      <c r="BUA4" s="17">
        <v>0</v>
      </c>
      <c r="BUB4" s="17">
        <v>0</v>
      </c>
      <c r="BUC4" s="17">
        <v>0</v>
      </c>
      <c r="BUD4" s="17">
        <v>0</v>
      </c>
      <c r="BUE4" s="17">
        <v>0</v>
      </c>
      <c r="BUF4" s="17">
        <v>0</v>
      </c>
      <c r="BUG4" s="17">
        <v>2.5197543202645663E-2</v>
      </c>
      <c r="BUH4" s="17">
        <v>0.19978844246381897</v>
      </c>
      <c r="BUI4" s="17">
        <v>0.33998096757014362</v>
      </c>
      <c r="BUJ4" s="17">
        <v>0.4663939500814715</v>
      </c>
      <c r="BUK4" s="17">
        <v>0.67921282503336045</v>
      </c>
      <c r="BUL4" s="17">
        <v>0.35530481445518158</v>
      </c>
      <c r="BUM4" s="17">
        <v>0.58308903585381033</v>
      </c>
      <c r="BUN4" s="17">
        <v>0.67499621159883194</v>
      </c>
      <c r="BUO4" s="17">
        <v>0.51553467439060707</v>
      </c>
      <c r="BUP4" s="17">
        <v>0.56706728094489434</v>
      </c>
      <c r="BUQ4" s="17">
        <v>0.31362033197780215</v>
      </c>
      <c r="BUR4" s="17">
        <v>9.3283712853185652E-2</v>
      </c>
      <c r="BUS4" s="17">
        <v>0</v>
      </c>
      <c r="BUT4" s="17">
        <v>0</v>
      </c>
      <c r="BUU4" s="17">
        <v>0</v>
      </c>
      <c r="BUV4" s="17">
        <v>0</v>
      </c>
      <c r="BUW4" s="17">
        <v>0</v>
      </c>
      <c r="BUX4" s="17">
        <v>0</v>
      </c>
      <c r="BUY4" s="17">
        <v>0</v>
      </c>
      <c r="BUZ4" s="17">
        <v>0</v>
      </c>
      <c r="BVA4" s="17">
        <v>0</v>
      </c>
      <c r="BVB4" s="17">
        <v>0</v>
      </c>
      <c r="BVC4" s="17">
        <v>0</v>
      </c>
      <c r="BVD4" s="17">
        <v>0</v>
      </c>
      <c r="BVE4" s="17">
        <v>2.6430339881554962E-2</v>
      </c>
      <c r="BVF4" s="17">
        <v>0.21801991324466208</v>
      </c>
      <c r="BVG4" s="17">
        <v>0.44412615978111647</v>
      </c>
      <c r="BVH4" s="17">
        <v>0.60713870745661247</v>
      </c>
      <c r="BVI4" s="17">
        <v>0.78155476190348772</v>
      </c>
      <c r="BVJ4" s="17">
        <v>0.85576926301995937</v>
      </c>
      <c r="BVK4" s="17">
        <v>0.87328706041248771</v>
      </c>
      <c r="BVL4" s="17">
        <v>0.83653152503778039</v>
      </c>
      <c r="BVM4" s="17">
        <v>0.7295533150654282</v>
      </c>
      <c r="BVN4" s="17">
        <v>0.56327301126441465</v>
      </c>
      <c r="BVO4" s="17">
        <v>0.33935437030472354</v>
      </c>
      <c r="BVP4" s="17">
        <v>9.9272787710517077E-2</v>
      </c>
      <c r="BVQ4" s="17">
        <v>0</v>
      </c>
      <c r="BVR4" s="17">
        <v>0</v>
      </c>
      <c r="BVS4" s="17">
        <v>0</v>
      </c>
      <c r="BVT4" s="17">
        <v>0</v>
      </c>
      <c r="BVU4" s="17">
        <v>0</v>
      </c>
      <c r="BVV4" s="17">
        <v>0</v>
      </c>
      <c r="BVW4" s="17">
        <v>0</v>
      </c>
      <c r="BVX4" s="17">
        <v>0</v>
      </c>
      <c r="BVY4" s="17">
        <v>0</v>
      </c>
      <c r="BVZ4" s="17">
        <v>0</v>
      </c>
      <c r="BWA4" s="17">
        <v>0</v>
      </c>
      <c r="BWB4" s="17">
        <v>0</v>
      </c>
      <c r="BWC4" s="17">
        <v>3.3117214490595119E-2</v>
      </c>
      <c r="BWD4" s="17">
        <v>0.23202126582686614</v>
      </c>
      <c r="BWE4" s="17">
        <v>0.47110804794339839</v>
      </c>
      <c r="BWF4" s="17">
        <v>0.66632763352387803</v>
      </c>
      <c r="BWG4" s="17">
        <v>0.79078647100707311</v>
      </c>
      <c r="BWH4" s="17">
        <v>0.84658392126596749</v>
      </c>
      <c r="BWI4" s="17">
        <v>0.60087266362242819</v>
      </c>
      <c r="BWJ4" s="17">
        <v>0.59286904210324387</v>
      </c>
      <c r="BWK4" s="17">
        <v>0.4008772968332846</v>
      </c>
      <c r="BWL4" s="17">
        <v>0.22105478273242657</v>
      </c>
      <c r="BWM4" s="17">
        <v>0.12249346928968184</v>
      </c>
      <c r="BWN4" s="17">
        <v>2.8894023976356913E-2</v>
      </c>
      <c r="BWO4" s="17">
        <v>0</v>
      </c>
      <c r="BWP4" s="17">
        <v>0</v>
      </c>
      <c r="BWQ4" s="17">
        <v>0</v>
      </c>
      <c r="BWR4" s="17">
        <v>0</v>
      </c>
      <c r="BWS4" s="17">
        <v>0</v>
      </c>
      <c r="BWT4" s="17">
        <v>0</v>
      </c>
      <c r="BWU4" s="17">
        <v>0</v>
      </c>
      <c r="BWV4" s="17">
        <v>0</v>
      </c>
      <c r="BWW4" s="17">
        <v>0</v>
      </c>
      <c r="BWX4" s="17">
        <v>0</v>
      </c>
      <c r="BWY4" s="17">
        <v>0</v>
      </c>
      <c r="BWZ4" s="17">
        <v>0</v>
      </c>
      <c r="BXA4" s="17">
        <v>2.0444825760350161E-2</v>
      </c>
      <c r="BXB4" s="17">
        <v>0.15806197133632682</v>
      </c>
      <c r="BXC4" s="17">
        <v>0.38027607123576151</v>
      </c>
      <c r="BXD4" s="17">
        <v>0.58518570454986996</v>
      </c>
      <c r="BXE4" s="17">
        <v>0.55668568068188617</v>
      </c>
      <c r="BXF4" s="17">
        <v>0.55710288965660981</v>
      </c>
      <c r="BXG4" s="17">
        <v>0.74550474681915713</v>
      </c>
      <c r="BXH4" s="17">
        <v>0.72116319853994304</v>
      </c>
      <c r="BXI4" s="17">
        <v>0.59333253562481025</v>
      </c>
      <c r="BXJ4" s="17">
        <v>0.37133315366510572</v>
      </c>
      <c r="BXK4" s="17">
        <v>0.22759173720376938</v>
      </c>
      <c r="BXL4" s="17">
        <v>8.0410224471974795E-2</v>
      </c>
      <c r="BXM4" s="17">
        <v>0</v>
      </c>
      <c r="BXN4" s="17">
        <v>0</v>
      </c>
      <c r="BXO4" s="17">
        <v>0</v>
      </c>
      <c r="BXP4" s="17">
        <v>0</v>
      </c>
      <c r="BXQ4" s="17">
        <v>0</v>
      </c>
      <c r="BXR4" s="17">
        <v>0</v>
      </c>
      <c r="BXS4" s="17">
        <v>0</v>
      </c>
      <c r="BXT4" s="17">
        <v>0</v>
      </c>
      <c r="BXU4" s="17">
        <v>0</v>
      </c>
      <c r="BXV4" s="17">
        <v>0</v>
      </c>
      <c r="BXW4" s="17">
        <v>0</v>
      </c>
      <c r="BXX4" s="17">
        <v>0</v>
      </c>
      <c r="BXY4" s="17">
        <v>1.3560971320720027E-2</v>
      </c>
      <c r="BXZ4" s="17">
        <v>7.8669456610973715E-2</v>
      </c>
      <c r="BYA4" s="17">
        <v>0.30648628370861247</v>
      </c>
      <c r="BYB4" s="17">
        <v>0.44074937418183735</v>
      </c>
      <c r="BYC4" s="17">
        <v>0.64723945568018704</v>
      </c>
      <c r="BYD4" s="17">
        <v>0.77081354180760697</v>
      </c>
      <c r="BYE4" s="17">
        <v>0.7866412935263144</v>
      </c>
      <c r="BYF4" s="17">
        <v>0.82165028598175882</v>
      </c>
      <c r="BYG4" s="17">
        <v>0.71460691748766392</v>
      </c>
      <c r="BYH4" s="17">
        <v>0.56974226975917353</v>
      </c>
      <c r="BYI4" s="17">
        <v>0.34208660195311652</v>
      </c>
      <c r="BYJ4" s="17">
        <v>9.6691977989813549E-2</v>
      </c>
      <c r="BYK4" s="17">
        <v>0</v>
      </c>
      <c r="BYL4" s="17">
        <v>0</v>
      </c>
      <c r="BYM4" s="17">
        <v>0</v>
      </c>
      <c r="BYN4" s="17">
        <v>0</v>
      </c>
      <c r="BYO4" s="17">
        <v>0</v>
      </c>
      <c r="BYP4" s="17">
        <v>0</v>
      </c>
      <c r="BYQ4" s="17">
        <v>0</v>
      </c>
      <c r="BYR4" s="17">
        <v>0</v>
      </c>
      <c r="BYS4" s="17">
        <v>0</v>
      </c>
      <c r="BYT4" s="17">
        <v>0</v>
      </c>
      <c r="BYU4" s="17">
        <v>0</v>
      </c>
      <c r="BYV4" s="17">
        <v>0</v>
      </c>
      <c r="BYW4" s="17">
        <v>3.842086288510569E-2</v>
      </c>
      <c r="BYX4" s="17">
        <v>0.23668443647077753</v>
      </c>
      <c r="BYY4" s="17">
        <v>0.38844866607317885</v>
      </c>
      <c r="BYZ4" s="17">
        <v>0.53854154115620056</v>
      </c>
      <c r="BZA4" s="17">
        <v>0.55650827852392137</v>
      </c>
      <c r="BZB4" s="17">
        <v>0.5763470558379864</v>
      </c>
      <c r="BZC4" s="17">
        <v>0.60451825616658272</v>
      </c>
      <c r="BZD4" s="17">
        <v>0.5613872657408564</v>
      </c>
      <c r="BZE4" s="17">
        <v>0.46910482883976157</v>
      </c>
      <c r="BZF4" s="17">
        <v>0.33159527515901083</v>
      </c>
      <c r="BZG4" s="17">
        <v>0.22907247199495748</v>
      </c>
      <c r="BZH4" s="17">
        <v>9.0068184818117347E-2</v>
      </c>
      <c r="BZI4" s="17">
        <v>0</v>
      </c>
      <c r="BZJ4" s="17">
        <v>0</v>
      </c>
      <c r="BZK4" s="17">
        <v>0</v>
      </c>
      <c r="BZL4" s="17">
        <v>0</v>
      </c>
      <c r="BZM4" s="17">
        <v>0</v>
      </c>
      <c r="BZN4" s="17">
        <v>0</v>
      </c>
      <c r="BZO4" s="17">
        <v>0</v>
      </c>
      <c r="BZP4" s="17">
        <v>0</v>
      </c>
      <c r="BZQ4" s="17">
        <v>0</v>
      </c>
      <c r="BZR4" s="17">
        <v>0</v>
      </c>
      <c r="BZS4" s="17">
        <v>0</v>
      </c>
      <c r="BZT4" s="17">
        <v>0</v>
      </c>
      <c r="BZU4" s="17">
        <v>1.6950936853586937E-2</v>
      </c>
      <c r="BZV4" s="17">
        <v>0.10502974346671654</v>
      </c>
      <c r="BZW4" s="17">
        <v>0.23230076083709103</v>
      </c>
      <c r="BZX4" s="17">
        <v>0.35642075316114363</v>
      </c>
      <c r="BZY4" s="17">
        <v>0.5543672928316179</v>
      </c>
      <c r="BZZ4" s="17">
        <v>0.64334912892717888</v>
      </c>
      <c r="CAA4" s="17">
        <v>0.65847654508043085</v>
      </c>
      <c r="CAB4" s="17">
        <v>0.51352936431206775</v>
      </c>
      <c r="CAC4" s="17">
        <v>0.37109730733649865</v>
      </c>
      <c r="CAD4" s="17">
        <v>0.39992355941957181</v>
      </c>
      <c r="CAE4" s="17">
        <v>0.25412934789850977</v>
      </c>
      <c r="CAF4" s="17">
        <v>9.4300843637517617E-2</v>
      </c>
      <c r="CAG4" s="17">
        <v>2.4862314615481464E-5</v>
      </c>
      <c r="CAH4" s="17">
        <v>0</v>
      </c>
      <c r="CAI4" s="17">
        <v>0</v>
      </c>
      <c r="CAJ4" s="17">
        <v>0</v>
      </c>
      <c r="CAK4" s="17">
        <v>0</v>
      </c>
      <c r="CAL4" s="17">
        <v>0</v>
      </c>
      <c r="CAM4" s="17">
        <v>0</v>
      </c>
      <c r="CAN4" s="17">
        <v>0</v>
      </c>
      <c r="CAO4" s="17">
        <v>0</v>
      </c>
      <c r="CAP4" s="17">
        <v>0</v>
      </c>
      <c r="CAQ4" s="17">
        <v>0</v>
      </c>
      <c r="CAR4" s="17">
        <v>0</v>
      </c>
      <c r="CAS4" s="17">
        <v>3.7604680492178591E-2</v>
      </c>
      <c r="CAT4" s="17">
        <v>0.19215602178880295</v>
      </c>
      <c r="CAU4" s="17">
        <v>0.21970022765965908</v>
      </c>
      <c r="CAV4" s="17">
        <v>0.24622182562932496</v>
      </c>
      <c r="CAW4" s="17">
        <v>0.3312531572031599</v>
      </c>
      <c r="CAX4" s="17">
        <v>0.41625702609362064</v>
      </c>
      <c r="CAY4" s="17">
        <v>0.59581123254250679</v>
      </c>
      <c r="CAZ4" s="17">
        <v>0.79081761172388076</v>
      </c>
      <c r="CBA4" s="17">
        <v>0.72562721890251214</v>
      </c>
      <c r="CBB4" s="17">
        <v>0.55331974516559079</v>
      </c>
      <c r="CBC4" s="17">
        <v>0.29126133261003795</v>
      </c>
      <c r="CBD4" s="17">
        <v>8.0085912108579405E-2</v>
      </c>
      <c r="CBE4" s="17">
        <v>1.6836512335747643E-4</v>
      </c>
      <c r="CBF4" s="17">
        <v>0</v>
      </c>
      <c r="CBG4" s="17">
        <v>0</v>
      </c>
      <c r="CBH4" s="17">
        <v>0</v>
      </c>
      <c r="CBI4" s="17">
        <v>0</v>
      </c>
      <c r="CBJ4" s="17">
        <v>0</v>
      </c>
      <c r="CBK4" s="17">
        <v>0</v>
      </c>
      <c r="CBL4" s="17">
        <v>0</v>
      </c>
      <c r="CBM4" s="17">
        <v>0</v>
      </c>
      <c r="CBN4" s="17">
        <v>0</v>
      </c>
      <c r="CBO4" s="17">
        <v>0</v>
      </c>
      <c r="CBP4" s="17">
        <v>0</v>
      </c>
      <c r="CBQ4" s="17">
        <v>3.3329429348650137E-2</v>
      </c>
      <c r="CBR4" s="17">
        <v>0.17461175664111653</v>
      </c>
      <c r="CBS4" s="17">
        <v>0.30579335169672628</v>
      </c>
      <c r="CBT4" s="17">
        <v>0.54419082955998643</v>
      </c>
      <c r="CBU4" s="17">
        <v>0.76632207134439567</v>
      </c>
      <c r="CBV4" s="17">
        <v>0.81363782970482923</v>
      </c>
      <c r="CBW4" s="17">
        <v>0.82179430490600813</v>
      </c>
      <c r="CBX4" s="17">
        <v>0.7684636548789946</v>
      </c>
      <c r="CBY4" s="17">
        <v>0.71524044022284827</v>
      </c>
      <c r="CBZ4" s="17">
        <v>0.54412002334667475</v>
      </c>
      <c r="CCA4" s="17">
        <v>0.30335618048207319</v>
      </c>
      <c r="CCB4" s="17">
        <v>7.6615217914460437E-2</v>
      </c>
      <c r="CCC4" s="17">
        <v>6.7433067967386442E-5</v>
      </c>
      <c r="CCD4" s="17">
        <v>0</v>
      </c>
      <c r="CCE4" s="17">
        <v>0</v>
      </c>
      <c r="CCF4" s="17">
        <v>0</v>
      </c>
      <c r="CCG4" s="17">
        <v>0</v>
      </c>
      <c r="CCH4" s="17">
        <v>0</v>
      </c>
      <c r="CCI4" s="17">
        <v>0</v>
      </c>
      <c r="CCJ4" s="17">
        <v>0</v>
      </c>
      <c r="CCK4" s="17">
        <v>0</v>
      </c>
      <c r="CCL4" s="17">
        <v>0</v>
      </c>
      <c r="CCM4" s="17">
        <v>0</v>
      </c>
      <c r="CCN4" s="17">
        <v>0</v>
      </c>
      <c r="CCO4" s="17">
        <v>4.0346047849655557E-2</v>
      </c>
      <c r="CCP4" s="17">
        <v>0.2323400137006279</v>
      </c>
      <c r="CCQ4" s="17">
        <v>0.48016455260304608</v>
      </c>
      <c r="CCR4" s="17">
        <v>0.65594821816318427</v>
      </c>
      <c r="CCS4" s="17">
        <v>0.76873795206068563</v>
      </c>
      <c r="CCT4" s="17">
        <v>0.77992784495211376</v>
      </c>
      <c r="CCU4" s="17">
        <v>0.84798939524882377</v>
      </c>
      <c r="CCV4" s="17">
        <v>0.80035676962472624</v>
      </c>
      <c r="CCW4" s="17">
        <v>0.65632433625427911</v>
      </c>
      <c r="CCX4" s="17">
        <v>0.50122000222077234</v>
      </c>
      <c r="CCY4" s="17">
        <v>0.27530784405573444</v>
      </c>
      <c r="CCZ4" s="17">
        <v>7.2045233160373451E-2</v>
      </c>
      <c r="CDA4" s="17">
        <v>0</v>
      </c>
      <c r="CDB4" s="17">
        <v>0</v>
      </c>
      <c r="CDC4" s="17">
        <v>0</v>
      </c>
      <c r="CDD4" s="17">
        <v>0</v>
      </c>
      <c r="CDE4" s="17">
        <v>0</v>
      </c>
      <c r="CDF4" s="17">
        <v>0</v>
      </c>
      <c r="CDG4" s="17">
        <v>0</v>
      </c>
      <c r="CDH4" s="17">
        <v>0</v>
      </c>
      <c r="CDI4" s="17">
        <v>0</v>
      </c>
      <c r="CDJ4" s="17">
        <v>0</v>
      </c>
      <c r="CDK4" s="17">
        <v>0</v>
      </c>
      <c r="CDL4" s="17">
        <v>0</v>
      </c>
      <c r="CDM4" s="17">
        <v>4.7899860894381037E-2</v>
      </c>
      <c r="CDN4" s="17">
        <v>0.24857098508564635</v>
      </c>
      <c r="CDO4" s="17">
        <v>0.46958720303636853</v>
      </c>
      <c r="CDP4" s="17">
        <v>0.64127068036330082</v>
      </c>
      <c r="CDQ4" s="17">
        <v>0.75940609168154471</v>
      </c>
      <c r="CDR4" s="17">
        <v>0.82394946720095397</v>
      </c>
      <c r="CDS4" s="17">
        <v>0.84008600031102698</v>
      </c>
      <c r="CDT4" s="17">
        <v>0.79746017748810305</v>
      </c>
      <c r="CDU4" s="17">
        <v>0.69457568902997835</v>
      </c>
      <c r="CDV4" s="17">
        <v>0.53435880882554476</v>
      </c>
      <c r="CDW4" s="17">
        <v>0.32231328711540924</v>
      </c>
      <c r="CDX4" s="17">
        <v>0.10130223536987479</v>
      </c>
      <c r="CDY4" s="17">
        <v>1.2484591917290731E-3</v>
      </c>
      <c r="CDZ4" s="17">
        <v>0</v>
      </c>
      <c r="CEA4" s="17">
        <v>0</v>
      </c>
      <c r="CEB4" s="17">
        <v>0</v>
      </c>
      <c r="CEC4" s="17">
        <v>0</v>
      </c>
      <c r="CED4" s="17">
        <v>0</v>
      </c>
      <c r="CEE4" s="17">
        <v>0</v>
      </c>
      <c r="CEF4" s="17">
        <v>0</v>
      </c>
      <c r="CEG4" s="17">
        <v>0</v>
      </c>
      <c r="CEH4" s="17">
        <v>0</v>
      </c>
      <c r="CEI4" s="17">
        <v>0</v>
      </c>
      <c r="CEJ4" s="17">
        <v>0</v>
      </c>
      <c r="CEK4" s="17">
        <v>4.9565152256800277E-2</v>
      </c>
      <c r="CEL4" s="17">
        <v>0.24861138406613331</v>
      </c>
      <c r="CEM4" s="17">
        <v>0.47320617722178587</v>
      </c>
      <c r="CEN4" s="17">
        <v>0.64807284776466123</v>
      </c>
      <c r="CEO4" s="17">
        <v>0.77213093137877775</v>
      </c>
      <c r="CEP4" s="17">
        <v>0.83565497621095663</v>
      </c>
      <c r="CEQ4" s="17">
        <v>0.84212029591353932</v>
      </c>
      <c r="CER4" s="17">
        <v>0.79376301483460154</v>
      </c>
      <c r="CES4" s="17">
        <v>0.6907334433440353</v>
      </c>
      <c r="CET4" s="17">
        <v>0.53403432640130355</v>
      </c>
      <c r="CEU4" s="17">
        <v>0.32480724804990246</v>
      </c>
      <c r="CEV4" s="17">
        <v>0.10392936192410407</v>
      </c>
      <c r="CEW4" s="17">
        <v>1.7166180235995202E-3</v>
      </c>
      <c r="CEX4" s="17">
        <v>0</v>
      </c>
      <c r="CEY4" s="17">
        <v>0</v>
      </c>
      <c r="CEZ4" s="17">
        <v>0</v>
      </c>
      <c r="CFA4" s="17">
        <v>0</v>
      </c>
      <c r="CFB4" s="17">
        <v>0</v>
      </c>
      <c r="CFC4" s="17">
        <v>0</v>
      </c>
      <c r="CFD4" s="17">
        <v>0</v>
      </c>
      <c r="CFE4" s="17">
        <v>0</v>
      </c>
      <c r="CFF4" s="17">
        <v>0</v>
      </c>
      <c r="CFG4" s="17">
        <v>0</v>
      </c>
      <c r="CFH4" s="17">
        <v>0</v>
      </c>
      <c r="CFI4" s="17">
        <v>2.6562368840180378E-3</v>
      </c>
      <c r="CFJ4" s="17">
        <v>9.1475057308981311E-2</v>
      </c>
      <c r="CFK4" s="17">
        <v>0.39613271416963686</v>
      </c>
      <c r="CFL4" s="17">
        <v>0.52946259590796751</v>
      </c>
      <c r="CFM4" s="17">
        <v>0.40993887567331977</v>
      </c>
      <c r="CFN4" s="17">
        <v>0.65141087180596202</v>
      </c>
      <c r="CFO4" s="17">
        <v>0.58655171188982658</v>
      </c>
      <c r="CFP4" s="17">
        <v>0.33040450607240107</v>
      </c>
      <c r="CFQ4" s="17">
        <v>0.21384158352699079</v>
      </c>
      <c r="CFR4" s="17">
        <v>0.1386674954332561</v>
      </c>
      <c r="CFS4" s="17">
        <v>0.13174767037489052</v>
      </c>
      <c r="CFT4" s="17">
        <v>5.3349983470640107E-2</v>
      </c>
      <c r="CFU4" s="17">
        <v>0</v>
      </c>
      <c r="CFV4" s="17">
        <v>0</v>
      </c>
      <c r="CFW4" s="17">
        <v>0</v>
      </c>
      <c r="CFX4" s="17">
        <v>0</v>
      </c>
      <c r="CFY4" s="17">
        <v>0</v>
      </c>
      <c r="CFZ4" s="17">
        <v>0</v>
      </c>
      <c r="CGA4" s="17">
        <v>0</v>
      </c>
      <c r="CGB4" s="17">
        <v>0</v>
      </c>
      <c r="CGC4" s="17">
        <v>0</v>
      </c>
      <c r="CGD4" s="17">
        <v>0</v>
      </c>
      <c r="CGE4" s="17">
        <v>0</v>
      </c>
      <c r="CGF4" s="17">
        <v>0</v>
      </c>
      <c r="CGG4" s="17">
        <v>3.1694086162555826E-2</v>
      </c>
      <c r="CGH4" s="17">
        <v>0.15439171459002926</v>
      </c>
      <c r="CGI4" s="17">
        <v>0.34427389561746885</v>
      </c>
      <c r="CGJ4" s="17">
        <v>0.58028180836851762</v>
      </c>
      <c r="CGK4" s="17">
        <v>0.64275120936129804</v>
      </c>
      <c r="CGL4" s="17">
        <v>0.70028427874882926</v>
      </c>
      <c r="CGM4" s="17">
        <v>0.71634768053159903</v>
      </c>
      <c r="CGN4" s="17">
        <v>0.68840985514478858</v>
      </c>
      <c r="CGO4" s="17">
        <v>0.59638718617851216</v>
      </c>
      <c r="CGP4" s="17">
        <v>0.46391382492626831</v>
      </c>
      <c r="CGQ4" s="17">
        <v>0.27358093573609216</v>
      </c>
      <c r="CGR4" s="17">
        <v>9.7331481136638753E-2</v>
      </c>
      <c r="CGS4" s="17">
        <v>2.0757731860725284E-3</v>
      </c>
      <c r="CGT4" s="17">
        <v>0</v>
      </c>
      <c r="CGU4" s="17">
        <v>0</v>
      </c>
      <c r="CGV4" s="17">
        <v>0</v>
      </c>
      <c r="CGW4" s="17">
        <v>0</v>
      </c>
      <c r="CGX4" s="17">
        <v>0</v>
      </c>
      <c r="CGY4" s="17">
        <v>0</v>
      </c>
      <c r="CGZ4" s="17">
        <v>0</v>
      </c>
      <c r="CHA4" s="17">
        <v>0</v>
      </c>
      <c r="CHB4" s="17">
        <v>0</v>
      </c>
      <c r="CHC4" s="17">
        <v>0</v>
      </c>
      <c r="CHD4" s="17">
        <v>0</v>
      </c>
      <c r="CHE4" s="17">
        <v>5.9338094031451488E-2</v>
      </c>
      <c r="CHF4" s="17">
        <v>0.26980635985986506</v>
      </c>
      <c r="CHG4" s="17">
        <v>0.49794822304957997</v>
      </c>
      <c r="CHH4" s="17">
        <v>0.67322625054253926</v>
      </c>
      <c r="CHI4" s="17">
        <v>0.78737742573871272</v>
      </c>
      <c r="CHJ4" s="17">
        <v>0.84915426676614902</v>
      </c>
      <c r="CHK4" s="17">
        <v>0.86310780157252032</v>
      </c>
      <c r="CHL4" s="17">
        <v>0.81708652377370183</v>
      </c>
      <c r="CHM4" s="17">
        <v>0.70763313129685634</v>
      </c>
      <c r="CHN4" s="17">
        <v>0.5449984200010678</v>
      </c>
      <c r="CHO4" s="17">
        <v>0.33334762083050135</v>
      </c>
      <c r="CHP4" s="17">
        <v>0.1085592620701141</v>
      </c>
      <c r="CHQ4" s="17">
        <v>3.3326672788268831E-3</v>
      </c>
      <c r="CHR4" s="17">
        <v>0</v>
      </c>
      <c r="CHS4" s="17">
        <v>0</v>
      </c>
      <c r="CHT4" s="17">
        <v>0</v>
      </c>
      <c r="CHU4" s="17">
        <v>0</v>
      </c>
      <c r="CHV4" s="17">
        <v>0</v>
      </c>
      <c r="CHW4" s="17">
        <v>0</v>
      </c>
      <c r="CHX4" s="17">
        <v>0</v>
      </c>
      <c r="CHY4" s="17">
        <v>0</v>
      </c>
      <c r="CHZ4" s="17">
        <v>0</v>
      </c>
      <c r="CIA4" s="17">
        <v>0</v>
      </c>
      <c r="CIB4" s="17">
        <v>0</v>
      </c>
      <c r="CIC4" s="17">
        <v>4.8101422996205692E-2</v>
      </c>
      <c r="CID4" s="17">
        <v>0.21659302200443903</v>
      </c>
      <c r="CIE4" s="17">
        <v>0.49975746554150408</v>
      </c>
      <c r="CIF4" s="17">
        <v>0.6749090445954038</v>
      </c>
      <c r="CIG4" s="17">
        <v>0.8055313633042086</v>
      </c>
      <c r="CIH4" s="17">
        <v>0.87471476045018159</v>
      </c>
      <c r="CII4" s="17">
        <v>0.84991207656517342</v>
      </c>
      <c r="CIJ4" s="17">
        <v>0.79172349261953656</v>
      </c>
      <c r="CIK4" s="17">
        <v>0.64111167073113817</v>
      </c>
      <c r="CIL4" s="17">
        <v>0.49521570985842545</v>
      </c>
      <c r="CIM4" s="17">
        <v>0.31548555280044172</v>
      </c>
      <c r="CIN4" s="17">
        <v>0.10799803359151491</v>
      </c>
      <c r="CIO4" s="17">
        <v>3.8437533876539568E-3</v>
      </c>
      <c r="CIP4" s="17">
        <v>0</v>
      </c>
      <c r="CIQ4" s="17">
        <v>0</v>
      </c>
      <c r="CIR4" s="17">
        <v>0</v>
      </c>
      <c r="CIS4" s="17">
        <v>0</v>
      </c>
      <c r="CIT4" s="17">
        <v>0</v>
      </c>
      <c r="CIU4" s="17">
        <v>0</v>
      </c>
      <c r="CIV4" s="17">
        <v>0</v>
      </c>
      <c r="CIW4" s="17">
        <v>0</v>
      </c>
      <c r="CIX4" s="17">
        <v>0</v>
      </c>
      <c r="CIY4" s="17">
        <v>0</v>
      </c>
      <c r="CIZ4" s="17">
        <v>0</v>
      </c>
      <c r="CJA4" s="17">
        <v>1.5324569105691058E-2</v>
      </c>
      <c r="CJB4" s="17">
        <v>6.5361270985136583E-2</v>
      </c>
      <c r="CJC4" s="17">
        <v>0.1028268543884328</v>
      </c>
      <c r="CJD4" s="17">
        <v>4.030214448711978E-2</v>
      </c>
      <c r="CJE4" s="17">
        <v>0.13442903381507129</v>
      </c>
      <c r="CJF4" s="17">
        <v>0.28661753428593767</v>
      </c>
      <c r="CJG4" s="17">
        <v>0.35884632506204606</v>
      </c>
      <c r="CJH4" s="17">
        <v>0.50200885468147161</v>
      </c>
      <c r="CJI4" s="17">
        <v>0.51322331702488344</v>
      </c>
      <c r="CJJ4" s="17">
        <v>0.54022275328499458</v>
      </c>
      <c r="CJK4" s="17">
        <v>0.33542663635440378</v>
      </c>
      <c r="CJL4" s="17">
        <v>0.10395221086165013</v>
      </c>
      <c r="CJM4" s="17">
        <v>3.8985841932432249E-3</v>
      </c>
      <c r="CJN4" s="17">
        <v>0</v>
      </c>
      <c r="CJO4" s="17">
        <v>0</v>
      </c>
      <c r="CJP4" s="17">
        <v>0</v>
      </c>
      <c r="CJQ4" s="17">
        <v>0</v>
      </c>
      <c r="CJR4" s="17">
        <v>0</v>
      </c>
      <c r="CJS4" s="17">
        <v>0</v>
      </c>
      <c r="CJT4" s="17">
        <v>0</v>
      </c>
      <c r="CJU4" s="17">
        <v>0</v>
      </c>
      <c r="CJV4" s="17">
        <v>0</v>
      </c>
      <c r="CJW4" s="17">
        <v>0</v>
      </c>
      <c r="CJX4" s="17">
        <v>0</v>
      </c>
      <c r="CJY4" s="17">
        <v>2.8978607407488345E-2</v>
      </c>
      <c r="CJZ4" s="17">
        <v>0.13694051240269159</v>
      </c>
      <c r="CKA4" s="17">
        <v>0.22161271602540433</v>
      </c>
      <c r="CKB4" s="17">
        <v>0.31958751555969644</v>
      </c>
      <c r="CKC4" s="17">
        <v>0.53180505076812468</v>
      </c>
      <c r="CKD4" s="17">
        <v>0.38704585841701356</v>
      </c>
      <c r="CKE4" s="17">
        <v>0.55508300858442816</v>
      </c>
      <c r="CKF4" s="17">
        <v>0.49629236323281029</v>
      </c>
      <c r="CKG4" s="17">
        <v>0.65023519338633873</v>
      </c>
      <c r="CKH4" s="17">
        <v>0.42155250936080485</v>
      </c>
      <c r="CKI4" s="17">
        <v>0.28570845132011924</v>
      </c>
      <c r="CKJ4" s="17">
        <v>9.3724256257129823E-2</v>
      </c>
      <c r="CKK4" s="17">
        <v>3.2619255406288344E-3</v>
      </c>
      <c r="CKL4" s="17">
        <v>0</v>
      </c>
      <c r="CKM4" s="17">
        <v>0</v>
      </c>
      <c r="CKN4" s="17">
        <v>0</v>
      </c>
      <c r="CKO4" s="17">
        <v>0</v>
      </c>
      <c r="CKP4" s="17">
        <v>0</v>
      </c>
      <c r="CKQ4" s="17">
        <v>0</v>
      </c>
      <c r="CKR4" s="17">
        <v>0</v>
      </c>
      <c r="CKS4" s="17">
        <v>0</v>
      </c>
      <c r="CKT4" s="17">
        <v>0</v>
      </c>
      <c r="CKU4" s="17">
        <v>0</v>
      </c>
      <c r="CKV4" s="17">
        <v>0</v>
      </c>
      <c r="CKW4" s="17">
        <v>6.5420869402078863E-2</v>
      </c>
      <c r="CKX4" s="17">
        <v>0.28059305988272898</v>
      </c>
      <c r="CKY4" s="17">
        <v>0.38732514852372352</v>
      </c>
      <c r="CKZ4" s="17">
        <v>0.60047169228110298</v>
      </c>
      <c r="CLA4" s="17">
        <v>0.73844178111124126</v>
      </c>
      <c r="CLB4" s="17">
        <v>0.82978308226439568</v>
      </c>
      <c r="CLC4" s="17">
        <v>0.808516256866328</v>
      </c>
      <c r="CLD4" s="17">
        <v>0.80128942832733607</v>
      </c>
      <c r="CLE4" s="17">
        <v>0.64619227868560702</v>
      </c>
      <c r="CLF4" s="17">
        <v>0.52329772354942816</v>
      </c>
      <c r="CLG4" s="17">
        <v>0.3231544223491572</v>
      </c>
      <c r="CLH4" s="17">
        <v>0.10260814826706369</v>
      </c>
      <c r="CLI4" s="17">
        <v>4.3464300225426831E-3</v>
      </c>
      <c r="CLJ4" s="17">
        <v>0</v>
      </c>
      <c r="CLK4" s="17">
        <v>0</v>
      </c>
      <c r="CLL4" s="17">
        <v>0</v>
      </c>
      <c r="CLM4" s="17">
        <v>0</v>
      </c>
      <c r="CLN4" s="17">
        <v>0</v>
      </c>
      <c r="CLO4" s="17">
        <v>0</v>
      </c>
      <c r="CLP4" s="17">
        <v>0</v>
      </c>
      <c r="CLQ4" s="17">
        <v>0</v>
      </c>
      <c r="CLR4" s="17">
        <v>0</v>
      </c>
      <c r="CLS4" s="17">
        <v>0</v>
      </c>
      <c r="CLT4" s="17">
        <v>0</v>
      </c>
      <c r="CLU4" s="17">
        <v>5.8024763219071816E-2</v>
      </c>
      <c r="CLV4" s="17">
        <v>0.26837096134984767</v>
      </c>
      <c r="CLW4" s="17">
        <v>0.52840677916731171</v>
      </c>
      <c r="CLX4" s="17">
        <v>0.644864548758187</v>
      </c>
      <c r="CLY4" s="17">
        <v>0.7346242653426206</v>
      </c>
      <c r="CLZ4" s="17">
        <v>0.67646495058426825</v>
      </c>
      <c r="CMA4" s="17">
        <v>0.85944668351030085</v>
      </c>
      <c r="CMB4" s="17">
        <v>0.74890118713949594</v>
      </c>
      <c r="CMC4" s="17">
        <v>0.74455459275693225</v>
      </c>
      <c r="CMD4" s="17">
        <v>0.50219662170946611</v>
      </c>
      <c r="CME4" s="17">
        <v>0.35798422249267475</v>
      </c>
      <c r="CMF4" s="17">
        <v>0.12016464563426477</v>
      </c>
      <c r="CMG4" s="17">
        <v>6.2588084258239571E-3</v>
      </c>
      <c r="CMH4" s="17">
        <v>0</v>
      </c>
      <c r="CMI4" s="17">
        <v>0</v>
      </c>
      <c r="CMJ4" s="17">
        <v>0</v>
      </c>
      <c r="CMK4" s="17">
        <v>0</v>
      </c>
      <c r="CML4" s="17">
        <v>0</v>
      </c>
      <c r="CMM4" s="17">
        <v>0</v>
      </c>
      <c r="CMN4" s="17">
        <v>0</v>
      </c>
      <c r="CMO4" s="17">
        <v>0</v>
      </c>
      <c r="CMP4" s="17">
        <v>0</v>
      </c>
      <c r="CMQ4" s="17">
        <v>0</v>
      </c>
      <c r="CMR4" s="17">
        <v>0</v>
      </c>
      <c r="CMS4" s="17">
        <v>7.637295074484797E-2</v>
      </c>
      <c r="CMT4" s="17">
        <v>0.29551596242638212</v>
      </c>
      <c r="CMU4" s="17">
        <v>0.52483882419243633</v>
      </c>
      <c r="CMV4" s="17">
        <v>0.69519611567110562</v>
      </c>
      <c r="CMW4" s="17">
        <v>0.80570226854881033</v>
      </c>
      <c r="CMX4" s="17">
        <v>0.88786221575759339</v>
      </c>
      <c r="CMY4" s="17">
        <v>0.89805672073944454</v>
      </c>
      <c r="CMZ4" s="17">
        <v>0.85592832001293218</v>
      </c>
      <c r="CNA4" s="17">
        <v>0.74554216739339574</v>
      </c>
      <c r="CNB4" s="17">
        <v>0.57758247271241192</v>
      </c>
      <c r="CNC4" s="17">
        <v>0.35477549069555825</v>
      </c>
      <c r="CND4" s="17">
        <v>0.11904801685818049</v>
      </c>
      <c r="CNE4" s="17">
        <v>4.7713266349693768E-3</v>
      </c>
      <c r="CNF4" s="17">
        <v>0</v>
      </c>
      <c r="CNG4" s="17">
        <v>0</v>
      </c>
      <c r="CNH4" s="17">
        <v>0</v>
      </c>
      <c r="CNI4" s="17">
        <v>0</v>
      </c>
      <c r="CNJ4" s="17">
        <v>0</v>
      </c>
      <c r="CNK4" s="17">
        <v>0</v>
      </c>
      <c r="CNL4" s="17">
        <v>0</v>
      </c>
      <c r="CNM4" s="17">
        <v>0</v>
      </c>
      <c r="CNN4" s="17">
        <v>0</v>
      </c>
      <c r="CNO4" s="17">
        <v>0</v>
      </c>
      <c r="CNP4" s="17">
        <v>0</v>
      </c>
      <c r="CNQ4" s="17">
        <v>5.4674004416537941E-2</v>
      </c>
      <c r="CNR4" s="17">
        <v>0.26790021751903198</v>
      </c>
      <c r="CNS4" s="17">
        <v>0.31302071223593497</v>
      </c>
      <c r="CNT4" s="17">
        <v>0.66063062918226834</v>
      </c>
      <c r="CNU4" s="17">
        <v>0.77156449840623031</v>
      </c>
      <c r="CNV4" s="17">
        <v>0.87910340275904331</v>
      </c>
      <c r="CNW4" s="17">
        <v>0.89912009386455549</v>
      </c>
      <c r="CNX4" s="17">
        <v>0.85084987450166394</v>
      </c>
      <c r="CNY4" s="17">
        <v>0.73325383662061505</v>
      </c>
      <c r="CNZ4" s="17">
        <v>0.5706101256750894</v>
      </c>
      <c r="COA4" s="17">
        <v>0.34840276965889161</v>
      </c>
      <c r="COB4" s="17">
        <v>0.11792217369074201</v>
      </c>
      <c r="COC4" s="17">
        <v>5.001751633081382E-3</v>
      </c>
      <c r="COD4" s="17">
        <v>0</v>
      </c>
      <c r="COE4" s="17">
        <v>0</v>
      </c>
      <c r="COF4" s="17">
        <v>0</v>
      </c>
      <c r="COG4" s="17">
        <v>0</v>
      </c>
      <c r="COH4" s="17">
        <v>0</v>
      </c>
      <c r="COI4" s="17">
        <v>0</v>
      </c>
      <c r="COJ4" s="17">
        <v>0</v>
      </c>
      <c r="COK4" s="17">
        <v>0</v>
      </c>
      <c r="COL4" s="17">
        <v>0</v>
      </c>
      <c r="COM4" s="17">
        <v>0</v>
      </c>
      <c r="CON4" s="17">
        <v>0</v>
      </c>
      <c r="COO4" s="17">
        <v>5.9924230407710569E-2</v>
      </c>
      <c r="COP4" s="17">
        <v>0.16527302837473087</v>
      </c>
      <c r="COQ4" s="17">
        <v>0.3733466879737507</v>
      </c>
      <c r="COR4" s="17">
        <v>0.62289830295380755</v>
      </c>
      <c r="COS4" s="17">
        <v>0.79898479722788618</v>
      </c>
      <c r="COT4" s="17">
        <v>0.87503603043904066</v>
      </c>
      <c r="COU4" s="17">
        <v>0.87891565987969111</v>
      </c>
      <c r="COV4" s="17">
        <v>0.82833549445535226</v>
      </c>
      <c r="COW4" s="17">
        <v>0.72439834895985644</v>
      </c>
      <c r="COX4" s="17">
        <v>0.56074653175865852</v>
      </c>
      <c r="COY4" s="17">
        <v>0.34578553266367479</v>
      </c>
      <c r="COZ4" s="17">
        <v>0.1136761940013962</v>
      </c>
      <c r="CPA4" s="17">
        <v>5.45962991247252E-3</v>
      </c>
      <c r="CPB4" s="17">
        <v>0</v>
      </c>
      <c r="CPC4" s="17">
        <v>0</v>
      </c>
      <c r="CPD4" s="17">
        <v>0</v>
      </c>
      <c r="CPE4" s="17">
        <v>0</v>
      </c>
      <c r="CPF4" s="17">
        <v>0</v>
      </c>
      <c r="CPG4" s="17">
        <v>0</v>
      </c>
      <c r="CPH4" s="17">
        <v>0</v>
      </c>
      <c r="CPI4" s="17">
        <v>0</v>
      </c>
      <c r="CPJ4" s="17">
        <v>0</v>
      </c>
      <c r="CPK4" s="17">
        <v>0</v>
      </c>
      <c r="CPL4" s="17">
        <v>0</v>
      </c>
      <c r="CPM4" s="17">
        <v>6.4915031907642279E-2</v>
      </c>
      <c r="CPN4" s="17">
        <v>0.18884191096892683</v>
      </c>
      <c r="CPO4" s="17">
        <v>0.34453507572873981</v>
      </c>
      <c r="CPP4" s="17">
        <v>0.5421647260972331</v>
      </c>
      <c r="CPQ4" s="17">
        <v>0.67042523898179673</v>
      </c>
      <c r="CPR4" s="17">
        <v>0.67496609530149587</v>
      </c>
      <c r="CPS4" s="17">
        <v>0.69693451066990786</v>
      </c>
      <c r="CPT4" s="17">
        <v>0.72390330222262878</v>
      </c>
      <c r="CPU4" s="17">
        <v>0.63318389629569649</v>
      </c>
      <c r="CPV4" s="17">
        <v>0.48309190002517344</v>
      </c>
      <c r="CPW4" s="17">
        <v>0.34972167287386724</v>
      </c>
      <c r="CPX4" s="17">
        <v>0.10995091218447289</v>
      </c>
      <c r="CPY4" s="17">
        <v>6.500627808186857E-3</v>
      </c>
      <c r="CPZ4" s="17">
        <v>0</v>
      </c>
      <c r="CQA4" s="17">
        <v>0</v>
      </c>
      <c r="CQB4" s="17">
        <v>0</v>
      </c>
      <c r="CQC4" s="17">
        <v>0</v>
      </c>
      <c r="CQD4" s="17">
        <v>0</v>
      </c>
      <c r="CQE4" s="17">
        <v>0</v>
      </c>
      <c r="CQF4" s="17">
        <v>0</v>
      </c>
      <c r="CQG4" s="17">
        <v>0</v>
      </c>
      <c r="CQH4" s="17">
        <v>0</v>
      </c>
      <c r="CQI4" s="17">
        <v>0</v>
      </c>
      <c r="CQJ4" s="17">
        <v>2.296552845528455E-4</v>
      </c>
      <c r="CQK4" s="17">
        <v>8.5221465511675337E-2</v>
      </c>
      <c r="CQL4" s="17">
        <v>0.3046324089636856</v>
      </c>
      <c r="CQM4" s="17">
        <v>0.53414921715417885</v>
      </c>
      <c r="CQN4" s="17">
        <v>0.71129086987662871</v>
      </c>
      <c r="CQO4" s="17">
        <v>0.83900046670916806</v>
      </c>
      <c r="CQP4" s="17">
        <v>0.90153557782141736</v>
      </c>
      <c r="CQQ4" s="17">
        <v>0.91014185769403255</v>
      </c>
      <c r="CQR4" s="17">
        <v>0.85952981308086984</v>
      </c>
      <c r="CQS4" s="17">
        <v>0.74601680556939298</v>
      </c>
      <c r="CQT4" s="17">
        <v>0.57485313334006505</v>
      </c>
      <c r="CQU4" s="17">
        <v>0.35277793189437395</v>
      </c>
      <c r="CQV4" s="17">
        <v>0.12082356446293795</v>
      </c>
      <c r="CQW4" s="17">
        <v>6.093869411692412E-3</v>
      </c>
      <c r="CQX4" s="17">
        <v>0</v>
      </c>
      <c r="CQY4" s="17">
        <v>0</v>
      </c>
      <c r="CQZ4" s="17">
        <v>0</v>
      </c>
      <c r="CRA4" s="17">
        <v>0</v>
      </c>
      <c r="CRB4" s="17">
        <v>0</v>
      </c>
      <c r="CRC4" s="17">
        <v>0</v>
      </c>
      <c r="CRD4" s="17">
        <v>0</v>
      </c>
      <c r="CRE4" s="17">
        <v>0</v>
      </c>
      <c r="CRF4" s="17">
        <v>0</v>
      </c>
      <c r="CRG4" s="17">
        <v>0</v>
      </c>
      <c r="CRH4" s="17">
        <v>6.4606628043259895E-4</v>
      </c>
      <c r="CRI4" s="17">
        <v>8.4666160284932249E-2</v>
      </c>
      <c r="CRJ4" s="17">
        <v>0.30171925502704877</v>
      </c>
      <c r="CRK4" s="17">
        <v>0.51942632015258261</v>
      </c>
      <c r="CRL4" s="17">
        <v>0.69213312196976962</v>
      </c>
      <c r="CRM4" s="17">
        <v>0.80714556573401619</v>
      </c>
      <c r="CRN4" s="17">
        <v>0.86353996319821946</v>
      </c>
      <c r="CRO4" s="17">
        <v>0.8693734714302086</v>
      </c>
      <c r="CRP4" s="17">
        <v>0.82270593616636045</v>
      </c>
      <c r="CRQ4" s="17">
        <v>0.71394667998502703</v>
      </c>
      <c r="CRR4" s="17">
        <v>0.55293211347413551</v>
      </c>
      <c r="CRS4" s="17">
        <v>0.34279960181993768</v>
      </c>
      <c r="CRT4" s="17">
        <v>0.11842048096965474</v>
      </c>
      <c r="CRU4" s="17">
        <v>5.9909924902168564E-3</v>
      </c>
      <c r="CRV4" s="17">
        <v>0</v>
      </c>
      <c r="CRW4" s="17">
        <v>0</v>
      </c>
      <c r="CRX4" s="17">
        <v>0</v>
      </c>
      <c r="CRY4" s="17">
        <v>0</v>
      </c>
      <c r="CRZ4" s="17">
        <v>0</v>
      </c>
      <c r="CSA4" s="17">
        <v>0</v>
      </c>
      <c r="CSB4" s="17">
        <v>0</v>
      </c>
      <c r="CSC4" s="17">
        <v>0</v>
      </c>
      <c r="CSD4" s="17">
        <v>0</v>
      </c>
      <c r="CSE4" s="17">
        <v>0</v>
      </c>
      <c r="CSF4" s="17">
        <v>1.3457843819526531E-3</v>
      </c>
      <c r="CSG4" s="17">
        <v>8.3726698051409212E-2</v>
      </c>
      <c r="CSH4" s="17">
        <v>0.29458324386007317</v>
      </c>
      <c r="CSI4" s="17">
        <v>0.50638167658663147</v>
      </c>
      <c r="CSJ4" s="17">
        <v>0.66769444642223574</v>
      </c>
      <c r="CSK4" s="17">
        <v>0.78318497340685356</v>
      </c>
      <c r="CSL4" s="17">
        <v>0.8391000399013171</v>
      </c>
      <c r="CSM4" s="17">
        <v>0.84860248677068573</v>
      </c>
      <c r="CSN4" s="17">
        <v>0.80575069394735777</v>
      </c>
      <c r="CSO4" s="17">
        <v>0.70234047664442556</v>
      </c>
      <c r="CSP4" s="17">
        <v>0.54051561343135501</v>
      </c>
      <c r="CSQ4" s="17">
        <v>0.33556924670550403</v>
      </c>
      <c r="CSR4" s="17">
        <v>0.11646590217983496</v>
      </c>
      <c r="CSS4" s="17">
        <v>6.5128681197492407E-3</v>
      </c>
      <c r="CST4" s="17">
        <v>0</v>
      </c>
      <c r="CSU4" s="17">
        <v>0</v>
      </c>
      <c r="CSV4" s="17">
        <v>0</v>
      </c>
      <c r="CSW4" s="17">
        <v>0</v>
      </c>
      <c r="CSX4" s="17">
        <v>0</v>
      </c>
      <c r="CSY4" s="17">
        <v>0</v>
      </c>
      <c r="CSZ4" s="17">
        <v>0</v>
      </c>
      <c r="CTA4" s="17">
        <v>0</v>
      </c>
      <c r="CTB4" s="17">
        <v>0</v>
      </c>
      <c r="CTC4" s="17">
        <v>0</v>
      </c>
      <c r="CTD4" s="17">
        <v>1.5109403326312601E-3</v>
      </c>
      <c r="CTE4" s="17">
        <v>7.9724825978952849E-2</v>
      </c>
      <c r="CTF4" s="17">
        <v>0.29968011755562329</v>
      </c>
      <c r="CTG4" s="17">
        <v>0.51034867271425466</v>
      </c>
      <c r="CTH4" s="17">
        <v>0.68261339176632252</v>
      </c>
      <c r="CTI4" s="17">
        <v>0.80824418795646058</v>
      </c>
      <c r="CTJ4" s="17">
        <v>0.86836210389843893</v>
      </c>
      <c r="CTK4" s="17">
        <v>0.87385769148567471</v>
      </c>
      <c r="CTL4" s="17">
        <v>0.82326565284800812</v>
      </c>
      <c r="CTM4" s="17">
        <v>0.69300030353120323</v>
      </c>
      <c r="CTN4" s="17">
        <v>0.49813424608026829</v>
      </c>
      <c r="CTO4" s="17">
        <v>0.33026313990095391</v>
      </c>
      <c r="CTP4" s="17">
        <v>0.10651531626915257</v>
      </c>
      <c r="CTQ4" s="17">
        <v>6.9914195095313273E-3</v>
      </c>
      <c r="CTR4" s="17">
        <v>0</v>
      </c>
      <c r="CTS4" s="17">
        <v>0</v>
      </c>
      <c r="CTT4" s="17">
        <v>0</v>
      </c>
      <c r="CTU4" s="17">
        <v>0</v>
      </c>
      <c r="CTV4" s="17">
        <v>0</v>
      </c>
      <c r="CTW4" s="17">
        <v>0</v>
      </c>
      <c r="CTX4" s="17">
        <v>0</v>
      </c>
      <c r="CTY4" s="17">
        <v>0</v>
      </c>
      <c r="CTZ4" s="17">
        <v>0</v>
      </c>
      <c r="CUA4" s="17">
        <v>0</v>
      </c>
      <c r="CUB4" s="17">
        <v>5.5411653116531172E-4</v>
      </c>
      <c r="CUC4" s="17">
        <v>5.7865148564958266E-2</v>
      </c>
      <c r="CUD4" s="17">
        <v>9.5817033961022771E-2</v>
      </c>
      <c r="CUE4" s="17">
        <v>0.16879388853996585</v>
      </c>
      <c r="CUF4" s="17">
        <v>0.15025954889669649</v>
      </c>
      <c r="CUG4" s="17">
        <v>0.18347185986234391</v>
      </c>
      <c r="CUH4" s="17">
        <v>6.7840490601536865E-2</v>
      </c>
      <c r="CUI4" s="17">
        <v>0.13397437594326611</v>
      </c>
      <c r="CUJ4" s="17">
        <v>0.23598783142775392</v>
      </c>
      <c r="CUK4" s="17">
        <v>0.24282318024847885</v>
      </c>
      <c r="CUL4" s="17">
        <v>0.18784489596848294</v>
      </c>
      <c r="CUM4" s="17">
        <v>0.12883859493657154</v>
      </c>
      <c r="CUN4" s="17">
        <v>7.6224737678123849E-2</v>
      </c>
      <c r="CUO4" s="17">
        <v>4.8730172846924661E-3</v>
      </c>
      <c r="CUP4" s="17">
        <v>0</v>
      </c>
      <c r="CUQ4" s="17">
        <v>0</v>
      </c>
      <c r="CUR4" s="17">
        <v>0</v>
      </c>
      <c r="CUS4" s="17">
        <v>0</v>
      </c>
      <c r="CUT4" s="17">
        <v>0</v>
      </c>
      <c r="CUU4" s="17">
        <v>0</v>
      </c>
      <c r="CUV4" s="17">
        <v>0</v>
      </c>
      <c r="CUW4" s="17">
        <v>0</v>
      </c>
      <c r="CUX4" s="17">
        <v>0</v>
      </c>
      <c r="CUY4" s="17">
        <v>0</v>
      </c>
      <c r="CUZ4" s="17">
        <v>3.5849608476970187E-4</v>
      </c>
      <c r="CVA4" s="17">
        <v>5.8728458039407051E-2</v>
      </c>
      <c r="CVB4" s="17">
        <v>0.12504079400743495</v>
      </c>
      <c r="CVC4" s="17">
        <v>0.25551172191443444</v>
      </c>
      <c r="CVD4" s="17">
        <v>0.50777330164520051</v>
      </c>
      <c r="CVE4" s="17">
        <v>0.65930655854644715</v>
      </c>
      <c r="CVF4" s="17">
        <v>0.69976271721813277</v>
      </c>
      <c r="CVG4" s="17">
        <v>0.75563283176555285</v>
      </c>
      <c r="CVH4" s="17">
        <v>0.57120718590207586</v>
      </c>
      <c r="CVI4" s="17">
        <v>0.63028028645361789</v>
      </c>
      <c r="CVJ4" s="17">
        <v>0.49816862081656099</v>
      </c>
      <c r="CVK4" s="17">
        <v>0.32372364737259623</v>
      </c>
      <c r="CVL4" s="17">
        <v>0.12325027048115934</v>
      </c>
      <c r="CVM4" s="17">
        <v>7.4600427770562597E-3</v>
      </c>
      <c r="CVN4" s="17">
        <v>0</v>
      </c>
      <c r="CVO4" s="17">
        <v>0</v>
      </c>
      <c r="CVP4" s="17">
        <v>0</v>
      </c>
      <c r="CVQ4" s="17">
        <v>0</v>
      </c>
      <c r="CVR4" s="17">
        <v>0</v>
      </c>
      <c r="CVS4" s="17">
        <v>0</v>
      </c>
      <c r="CVT4" s="17">
        <v>0</v>
      </c>
      <c r="CVU4" s="17">
        <v>0</v>
      </c>
      <c r="CVV4" s="17">
        <v>0</v>
      </c>
      <c r="CVW4" s="17">
        <v>0</v>
      </c>
      <c r="CVX4" s="17">
        <v>2.1722876874791328E-3</v>
      </c>
      <c r="CVY4" s="17">
        <v>7.3223826513054466E-2</v>
      </c>
      <c r="CVZ4" s="17">
        <v>0.21074992379409321</v>
      </c>
      <c r="CWA4" s="17">
        <v>0.29233639099753389</v>
      </c>
      <c r="CWB4" s="17">
        <v>0.44908411697312739</v>
      </c>
      <c r="CWC4" s="17">
        <v>0.22642595943121355</v>
      </c>
      <c r="CWD4" s="17">
        <v>0.55515460275302442</v>
      </c>
      <c r="CWE4" s="17">
        <v>0.55053345818542276</v>
      </c>
      <c r="CWF4" s="17">
        <v>0.75015364262550677</v>
      </c>
      <c r="CWG4" s="17">
        <v>0.63017709813185907</v>
      </c>
      <c r="CWH4" s="17">
        <v>0.54736692743055826</v>
      </c>
      <c r="CWI4" s="17">
        <v>0.34919464865390515</v>
      </c>
      <c r="CWJ4" s="17">
        <v>0.12113546609625148</v>
      </c>
      <c r="CWK4" s="17">
        <v>7.9775800511732529E-3</v>
      </c>
      <c r="CWL4" s="17">
        <v>0</v>
      </c>
      <c r="CWM4" s="17">
        <v>0</v>
      </c>
      <c r="CWN4" s="17">
        <v>0</v>
      </c>
      <c r="CWO4" s="17">
        <v>0</v>
      </c>
      <c r="CWP4" s="17">
        <v>0</v>
      </c>
      <c r="CWQ4" s="17">
        <v>0</v>
      </c>
      <c r="CWR4" s="17">
        <v>0</v>
      </c>
      <c r="CWS4" s="17">
        <v>0</v>
      </c>
      <c r="CWT4" s="17">
        <v>0</v>
      </c>
      <c r="CWU4" s="17">
        <v>0</v>
      </c>
      <c r="CWV4" s="17">
        <v>2.2106227734114822E-3</v>
      </c>
      <c r="CWW4" s="17">
        <v>6.5418129578703521E-2</v>
      </c>
      <c r="CWX4" s="17">
        <v>8.9231920300100548E-2</v>
      </c>
      <c r="CWY4" s="17">
        <v>0.11969804590764796</v>
      </c>
      <c r="CWZ4" s="17">
        <v>0.16118600710651435</v>
      </c>
      <c r="CXA4" s="17">
        <v>0.17984107562095067</v>
      </c>
      <c r="CXB4" s="17">
        <v>0.20693756324905879</v>
      </c>
      <c r="CXC4" s="17">
        <v>0.36427069000614903</v>
      </c>
      <c r="CXD4" s="17">
        <v>0.48441896993282385</v>
      </c>
      <c r="CXE4" s="17">
        <v>0.55011130291094312</v>
      </c>
      <c r="CXF4" s="17">
        <v>0.53754354720700814</v>
      </c>
      <c r="CXG4" s="17">
        <v>0.33756562436029536</v>
      </c>
      <c r="CXH4" s="17">
        <v>0.12587678962747045</v>
      </c>
      <c r="CXI4" s="17">
        <v>8.0788372218633872E-3</v>
      </c>
      <c r="CXJ4" s="17">
        <v>0</v>
      </c>
      <c r="CXK4" s="17">
        <v>0</v>
      </c>
      <c r="CXL4" s="17">
        <v>0</v>
      </c>
      <c r="CXM4" s="17">
        <v>0</v>
      </c>
      <c r="CXN4" s="17">
        <v>0</v>
      </c>
      <c r="CXO4" s="17">
        <v>0</v>
      </c>
      <c r="CXP4" s="17">
        <v>0</v>
      </c>
      <c r="CXQ4" s="17">
        <v>0</v>
      </c>
      <c r="CXR4" s="17">
        <v>0</v>
      </c>
      <c r="CXS4" s="17">
        <v>0</v>
      </c>
      <c r="CXT4" s="17">
        <v>2.5787379995931788E-3</v>
      </c>
      <c r="CXU4" s="17">
        <v>7.1243587560637117E-2</v>
      </c>
      <c r="CXV4" s="17">
        <v>0.17465412124875121</v>
      </c>
      <c r="CXW4" s="17">
        <v>0.30782262485449868</v>
      </c>
      <c r="CXX4" s="17">
        <v>0.67575493707495393</v>
      </c>
      <c r="CXY4" s="17">
        <v>0.80485874376101085</v>
      </c>
      <c r="CXZ4" s="17">
        <v>0.83335311338526019</v>
      </c>
      <c r="CYA4" s="17">
        <v>0.72132668558451485</v>
      </c>
      <c r="CYB4" s="17">
        <v>0.69325152881558538</v>
      </c>
      <c r="CYC4" s="17">
        <v>0.63893980175558263</v>
      </c>
      <c r="CYD4" s="17">
        <v>0.5077452804039404</v>
      </c>
      <c r="CYE4" s="17">
        <v>0.32935819310709757</v>
      </c>
      <c r="CYF4" s="17">
        <v>0.12074081608294174</v>
      </c>
      <c r="CYG4" s="17">
        <v>8.670209692291762E-3</v>
      </c>
      <c r="CYH4" s="17">
        <v>0</v>
      </c>
      <c r="CYI4" s="17">
        <v>0</v>
      </c>
      <c r="CYJ4" s="17">
        <v>0</v>
      </c>
      <c r="CYK4" s="17">
        <v>0</v>
      </c>
      <c r="CYL4" s="17">
        <v>0</v>
      </c>
      <c r="CYM4" s="17">
        <v>0</v>
      </c>
      <c r="CYN4" s="17">
        <v>0</v>
      </c>
      <c r="CYO4" s="17">
        <v>0</v>
      </c>
      <c r="CYP4" s="17">
        <v>0</v>
      </c>
      <c r="CYQ4" s="17">
        <v>0</v>
      </c>
      <c r="CYR4" s="17">
        <v>4.6997193156789428E-3</v>
      </c>
      <c r="CYS4" s="17">
        <v>8.7675874131842815E-2</v>
      </c>
      <c r="CYT4" s="17">
        <v>0.2260806092038149</v>
      </c>
      <c r="CYU4" s="17">
        <v>0.43008931340183471</v>
      </c>
      <c r="CYV4" s="17">
        <v>0.55327258258360434</v>
      </c>
      <c r="CYW4" s="17">
        <v>0.64926522826037125</v>
      </c>
      <c r="CYX4" s="17">
        <v>0.77253191804664223</v>
      </c>
      <c r="CYY4" s="17">
        <v>0.77267337087959076</v>
      </c>
      <c r="CYZ4" s="17">
        <v>0.73835852675381575</v>
      </c>
      <c r="CZA4" s="17">
        <v>0.67524002467259348</v>
      </c>
      <c r="CZB4" s="17">
        <v>0.57139639070503523</v>
      </c>
      <c r="CZC4" s="17">
        <v>0.34114614573616803</v>
      </c>
      <c r="CZD4" s="17">
        <v>0.12808728956747858</v>
      </c>
      <c r="CZE4" s="17">
        <v>8.91344615637122E-3</v>
      </c>
      <c r="CZF4" s="17">
        <v>0</v>
      </c>
      <c r="CZG4" s="17">
        <v>0</v>
      </c>
      <c r="CZH4" s="17">
        <v>0</v>
      </c>
      <c r="CZI4" s="17">
        <v>0</v>
      </c>
      <c r="CZJ4" s="17">
        <v>0</v>
      </c>
      <c r="CZK4" s="17">
        <v>0</v>
      </c>
      <c r="CZL4" s="17">
        <v>0</v>
      </c>
      <c r="CZM4" s="17">
        <v>0</v>
      </c>
      <c r="CZN4" s="17">
        <v>0</v>
      </c>
      <c r="CZO4" s="17">
        <v>0</v>
      </c>
      <c r="CZP4" s="17">
        <v>4.2816905468841468E-3</v>
      </c>
      <c r="CZQ4" s="17">
        <v>8.3628166617588887E-2</v>
      </c>
      <c r="CZR4" s="17">
        <v>0.11830149840034418</v>
      </c>
      <c r="CZS4" s="17">
        <v>0.13469025218446259</v>
      </c>
      <c r="CZT4" s="17">
        <v>0.2357755893074816</v>
      </c>
      <c r="CZU4" s="17">
        <v>0.35122345730827642</v>
      </c>
      <c r="CZV4" s="17">
        <v>0.32758970747971272</v>
      </c>
      <c r="CZW4" s="17">
        <v>0.25756556237007183</v>
      </c>
      <c r="CZX4" s="17">
        <v>0.4003327703384309</v>
      </c>
      <c r="CZY4" s="17">
        <v>0.33259619654608941</v>
      </c>
      <c r="CZZ4" s="17">
        <v>0.19576548049597697</v>
      </c>
      <c r="DAA4" s="17">
        <v>0.1429475642209431</v>
      </c>
      <c r="DAB4" s="17">
        <v>6.1888305280567206E-2</v>
      </c>
      <c r="DAC4" s="17">
        <v>4.8776468898356915E-3</v>
      </c>
      <c r="DAD4" s="17">
        <v>0</v>
      </c>
      <c r="DAE4" s="17">
        <v>0</v>
      </c>
      <c r="DAF4" s="17">
        <v>0</v>
      </c>
      <c r="DAG4" s="17">
        <v>0</v>
      </c>
      <c r="DAH4" s="17">
        <v>0</v>
      </c>
      <c r="DAI4" s="17">
        <v>0</v>
      </c>
      <c r="DAJ4" s="17">
        <v>0</v>
      </c>
      <c r="DAK4" s="17">
        <v>0</v>
      </c>
      <c r="DAL4" s="17">
        <v>0</v>
      </c>
      <c r="DAM4" s="17">
        <v>0</v>
      </c>
      <c r="DAN4" s="17">
        <v>6.8184756608046888E-3</v>
      </c>
      <c r="DAO4" s="17">
        <v>0.1027861287286187</v>
      </c>
      <c r="DAP4" s="17">
        <v>0.3188258744569214</v>
      </c>
      <c r="DAQ4" s="17">
        <v>0.52327936465388891</v>
      </c>
      <c r="DAR4" s="17">
        <v>0.71815601201364498</v>
      </c>
      <c r="DAS4" s="17">
        <v>0.83124494768661783</v>
      </c>
      <c r="DAT4" s="17">
        <v>0.89275626338750402</v>
      </c>
      <c r="DAU4" s="17">
        <v>0.90032700316289971</v>
      </c>
      <c r="DAV4" s="17">
        <v>0.84591859260094582</v>
      </c>
      <c r="DAW4" s="17">
        <v>0.73482233765711114</v>
      </c>
      <c r="DAX4" s="17">
        <v>0.57102915063637938</v>
      </c>
      <c r="DAY4" s="17">
        <v>0.34460314285914362</v>
      </c>
      <c r="DAZ4" s="17">
        <v>0.12900278107326477</v>
      </c>
      <c r="DBA4" s="17">
        <v>9.5260823634780219E-3</v>
      </c>
      <c r="DBB4" s="17">
        <v>0</v>
      </c>
      <c r="DBC4" s="17">
        <v>0</v>
      </c>
      <c r="DBD4" s="17">
        <v>0</v>
      </c>
      <c r="DBE4" s="17">
        <v>0</v>
      </c>
      <c r="DBF4" s="17">
        <v>0</v>
      </c>
      <c r="DBG4" s="17">
        <v>0</v>
      </c>
      <c r="DBH4" s="17">
        <v>0</v>
      </c>
      <c r="DBI4" s="17">
        <v>0</v>
      </c>
      <c r="DBJ4" s="17">
        <v>0</v>
      </c>
      <c r="DBK4" s="17">
        <v>0</v>
      </c>
      <c r="DBL4" s="17">
        <v>6.2022663839708409E-3</v>
      </c>
      <c r="DBM4" s="17">
        <v>9.5987876381775333E-2</v>
      </c>
      <c r="DBN4" s="17">
        <v>0.2544887363717187</v>
      </c>
      <c r="DBO4" s="17">
        <v>0.52049542709847962</v>
      </c>
      <c r="DBP4" s="17">
        <v>0.70507157170391321</v>
      </c>
      <c r="DBQ4" s="17">
        <v>0.83221109154594863</v>
      </c>
      <c r="DBR4" s="17">
        <v>0.88727467319385633</v>
      </c>
      <c r="DBS4" s="17">
        <v>0.89655184326445259</v>
      </c>
      <c r="DBT4" s="17">
        <v>0.85022505909927926</v>
      </c>
      <c r="DBU4" s="17">
        <v>0.74485045191626009</v>
      </c>
      <c r="DBV4" s="17">
        <v>0.57661413086355007</v>
      </c>
      <c r="DBW4" s="17">
        <v>0.36083995490066123</v>
      </c>
      <c r="DBX4" s="17">
        <v>0.13138576437923088</v>
      </c>
      <c r="DBY4" s="17">
        <v>9.9930886920941465E-3</v>
      </c>
      <c r="DBZ4" s="17">
        <v>0</v>
      </c>
      <c r="DCA4" s="17">
        <v>0</v>
      </c>
      <c r="DCB4" s="17">
        <v>0</v>
      </c>
      <c r="DCC4" s="17">
        <v>0</v>
      </c>
      <c r="DCD4" s="17">
        <v>0</v>
      </c>
      <c r="DCE4" s="17">
        <v>0</v>
      </c>
      <c r="DCF4" s="17">
        <v>0</v>
      </c>
      <c r="DCG4" s="17">
        <v>0</v>
      </c>
      <c r="DCH4" s="17">
        <v>0</v>
      </c>
      <c r="DCI4" s="17">
        <v>0</v>
      </c>
      <c r="DCJ4" s="17">
        <v>7.5711348959639838E-3</v>
      </c>
      <c r="DCK4" s="17">
        <v>0.10882498280641138</v>
      </c>
      <c r="DCL4" s="17">
        <v>0.32612539407134689</v>
      </c>
      <c r="DCM4" s="17">
        <v>0.5405050812025014</v>
      </c>
      <c r="DCN4" s="17">
        <v>0.69976213829742284</v>
      </c>
      <c r="DCO4" s="17">
        <v>0.80532916004820598</v>
      </c>
      <c r="DCP4" s="17">
        <v>0.8641928402231599</v>
      </c>
      <c r="DCQ4" s="17">
        <v>0.87076538683504334</v>
      </c>
      <c r="DCR4" s="17">
        <v>0.82624114485815714</v>
      </c>
      <c r="DCS4" s="17">
        <v>0.72193947213201626</v>
      </c>
      <c r="DCT4" s="17">
        <v>0.56084168345707586</v>
      </c>
      <c r="DCU4" s="17">
        <v>0.35142527553536584</v>
      </c>
      <c r="DCV4" s="17">
        <v>0.12882600135886882</v>
      </c>
      <c r="DCW4" s="17">
        <v>9.9563728657632248E-3</v>
      </c>
      <c r="DCX4" s="17">
        <v>0</v>
      </c>
      <c r="DCY4" s="17">
        <v>0</v>
      </c>
      <c r="DCZ4" s="17">
        <v>0</v>
      </c>
      <c r="DDA4" s="17">
        <v>0</v>
      </c>
      <c r="DDB4" s="17">
        <v>0</v>
      </c>
      <c r="DDC4" s="17">
        <v>0</v>
      </c>
      <c r="DDD4" s="17">
        <v>0</v>
      </c>
      <c r="DDE4" s="17">
        <v>0</v>
      </c>
      <c r="DDF4" s="17">
        <v>0</v>
      </c>
      <c r="DDG4" s="17">
        <v>0</v>
      </c>
      <c r="DDH4" s="17">
        <v>7.8737044306823843E-3</v>
      </c>
      <c r="DDI4" s="17">
        <v>0.10906378143920163</v>
      </c>
      <c r="DDJ4" s="17">
        <v>0.32147112871508132</v>
      </c>
      <c r="DDK4" s="17">
        <v>0.52748926098491877</v>
      </c>
      <c r="DDL4" s="17">
        <v>0.69339346813984004</v>
      </c>
      <c r="DDM4" s="17">
        <v>0.80663475117261241</v>
      </c>
      <c r="DDN4" s="17">
        <v>0.86276194673192419</v>
      </c>
      <c r="DDO4" s="17">
        <v>0.86821689010605962</v>
      </c>
      <c r="DDP4" s="17">
        <v>0.82199928066584826</v>
      </c>
      <c r="DDQ4" s="17">
        <v>0.71689378785763136</v>
      </c>
      <c r="DDR4" s="17">
        <v>0.5564238607102846</v>
      </c>
      <c r="DDS4" s="17">
        <v>0.34140072437780217</v>
      </c>
      <c r="DDT4" s="17">
        <v>0.12906969090966802</v>
      </c>
      <c r="DDU4" s="17">
        <v>1.061791890420878E-2</v>
      </c>
      <c r="DDV4" s="17">
        <v>0</v>
      </c>
      <c r="DDW4" s="17">
        <v>0</v>
      </c>
      <c r="DDX4" s="17">
        <v>0</v>
      </c>
      <c r="DDY4" s="17">
        <v>0</v>
      </c>
      <c r="DDZ4" s="17">
        <v>0</v>
      </c>
      <c r="DEA4" s="17">
        <v>0</v>
      </c>
      <c r="DEB4" s="17">
        <v>0</v>
      </c>
      <c r="DEC4" s="17">
        <v>0</v>
      </c>
      <c r="DED4" s="17">
        <v>0</v>
      </c>
      <c r="DEE4" s="17">
        <v>0</v>
      </c>
      <c r="DEF4" s="17">
        <v>6.9407257303709495E-3</v>
      </c>
      <c r="DEG4" s="17">
        <v>9.1883708236883466E-2</v>
      </c>
      <c r="DEH4" s="17">
        <v>0.25217831801944307</v>
      </c>
      <c r="DEI4" s="17">
        <v>0.53955563397303252</v>
      </c>
      <c r="DEJ4" s="17">
        <v>0.71909141975494584</v>
      </c>
      <c r="DEK4" s="17">
        <v>0.83844404657051486</v>
      </c>
      <c r="DEL4" s="17">
        <v>0.89676205377986451</v>
      </c>
      <c r="DEM4" s="17">
        <v>0.89722614353256647</v>
      </c>
      <c r="DEN4" s="17">
        <v>0.85512986060673979</v>
      </c>
      <c r="DEO4" s="17">
        <v>0.74685673767322225</v>
      </c>
      <c r="DEP4" s="17">
        <v>0.58088701014696742</v>
      </c>
      <c r="DEQ4" s="17">
        <v>0.36504565625811652</v>
      </c>
      <c r="DER4" s="17">
        <v>0.13547816167388727</v>
      </c>
      <c r="DES4" s="17">
        <v>1.1363642122472033E-2</v>
      </c>
      <c r="DET4" s="17">
        <v>0</v>
      </c>
      <c r="DEU4" s="17">
        <v>0</v>
      </c>
      <c r="DEV4" s="17">
        <v>0</v>
      </c>
      <c r="DEW4" s="17">
        <v>0</v>
      </c>
      <c r="DEX4" s="17">
        <v>0</v>
      </c>
      <c r="DEY4" s="17">
        <v>0</v>
      </c>
      <c r="DEZ4" s="17">
        <v>0</v>
      </c>
      <c r="DFA4" s="17">
        <v>0</v>
      </c>
      <c r="DFB4" s="17">
        <v>0</v>
      </c>
      <c r="DFC4" s="17">
        <v>0</v>
      </c>
      <c r="DFD4" s="17">
        <v>9.0030837878189978E-3</v>
      </c>
      <c r="DFE4" s="17">
        <v>0.11872389791110731</v>
      </c>
      <c r="DFF4" s="17">
        <v>0.34889854096101897</v>
      </c>
      <c r="DFG4" s="17">
        <v>0.57553514352808399</v>
      </c>
      <c r="DFH4" s="17">
        <v>0.75421995883560156</v>
      </c>
      <c r="DFI4" s="17">
        <v>0.86948752582320055</v>
      </c>
      <c r="DFJ4" s="17">
        <v>0.92093769677928738</v>
      </c>
      <c r="DFK4" s="17">
        <v>0.91443415640448233</v>
      </c>
      <c r="DFL4" s="17">
        <v>0.86291634785672355</v>
      </c>
      <c r="DFM4" s="17">
        <v>0.75492403326847968</v>
      </c>
      <c r="DFN4" s="17">
        <v>0.58413864657764769</v>
      </c>
      <c r="DFO4" s="17">
        <v>0.37149773268720593</v>
      </c>
      <c r="DFP4" s="17">
        <v>0.13942601796659729</v>
      </c>
      <c r="DFQ4" s="17">
        <v>1.1669861410955204E-2</v>
      </c>
      <c r="DFR4" s="17">
        <v>0</v>
      </c>
      <c r="DFS4" s="17">
        <v>0</v>
      </c>
      <c r="DFT4" s="17">
        <v>0</v>
      </c>
      <c r="DFU4" s="17">
        <v>0</v>
      </c>
      <c r="DFV4" s="17">
        <v>0</v>
      </c>
      <c r="DFW4" s="17">
        <v>0</v>
      </c>
      <c r="DFX4" s="17">
        <v>0</v>
      </c>
      <c r="DFY4" s="17">
        <v>0</v>
      </c>
      <c r="DFZ4" s="17">
        <v>0</v>
      </c>
      <c r="DGA4" s="17">
        <v>0</v>
      </c>
      <c r="DGB4" s="17">
        <v>9.3804505521749328E-3</v>
      </c>
      <c r="DGC4" s="17">
        <v>0.12257500641058075</v>
      </c>
      <c r="DGD4" s="17">
        <v>0.35244738619108401</v>
      </c>
      <c r="DGE4" s="17">
        <v>0.57751916762144173</v>
      </c>
      <c r="DGF4" s="17">
        <v>0.74481996020627916</v>
      </c>
      <c r="DGG4" s="17">
        <v>0.85105992869618163</v>
      </c>
      <c r="DGH4" s="17">
        <v>0.90555825539772361</v>
      </c>
      <c r="DGI4" s="17">
        <v>0.90642905247227368</v>
      </c>
      <c r="DGJ4" s="17">
        <v>0.85868999882756103</v>
      </c>
      <c r="DGK4" s="17">
        <v>0.74737954361904069</v>
      </c>
      <c r="DGL4" s="17">
        <v>0.58266839188957453</v>
      </c>
      <c r="DGM4" s="17">
        <v>0.3681795121827886</v>
      </c>
      <c r="DGN4" s="17">
        <v>0.13849839959294416</v>
      </c>
      <c r="DGO4" s="17">
        <v>1.2119481145986532E-2</v>
      </c>
      <c r="DGP4" s="17">
        <v>0</v>
      </c>
      <c r="DGQ4" s="17">
        <v>0</v>
      </c>
      <c r="DGR4" s="17">
        <v>0</v>
      </c>
      <c r="DGS4" s="17">
        <v>0</v>
      </c>
      <c r="DGT4" s="17">
        <v>0</v>
      </c>
      <c r="DGU4" s="17">
        <v>0</v>
      </c>
      <c r="DGV4" s="17">
        <v>0</v>
      </c>
      <c r="DGW4" s="17">
        <v>0</v>
      </c>
      <c r="DGX4" s="17">
        <v>0</v>
      </c>
      <c r="DGY4" s="17">
        <v>0</v>
      </c>
      <c r="DGZ4" s="17">
        <v>9.458931453006178E-3</v>
      </c>
      <c r="DHA4" s="17">
        <v>0.12089639447129459</v>
      </c>
      <c r="DHB4" s="17">
        <v>0.34321155537046344</v>
      </c>
      <c r="DHC4" s="17">
        <v>0.55179136101653659</v>
      </c>
      <c r="DHD4" s="17">
        <v>0.71296139159496474</v>
      </c>
      <c r="DHE4" s="17">
        <v>0.81578218123963409</v>
      </c>
      <c r="DHF4" s="17">
        <v>0.86665762393250678</v>
      </c>
      <c r="DHG4" s="17">
        <v>0.8837208177775393</v>
      </c>
      <c r="DHH4" s="17">
        <v>0.84078634125978058</v>
      </c>
      <c r="DHI4" s="17">
        <v>0.73635615683278044</v>
      </c>
      <c r="DHJ4" s="17">
        <v>0.57472438847503793</v>
      </c>
      <c r="DHK4" s="17">
        <v>0.36319684529136581</v>
      </c>
      <c r="DHL4" s="17">
        <v>0.1357442884960664</v>
      </c>
      <c r="DHM4" s="17">
        <v>1.2188487253491491E-2</v>
      </c>
      <c r="DHN4" s="17">
        <v>0</v>
      </c>
      <c r="DHO4" s="17">
        <v>0</v>
      </c>
      <c r="DHP4" s="17">
        <v>0</v>
      </c>
      <c r="DHQ4" s="17">
        <v>0</v>
      </c>
      <c r="DHR4" s="17">
        <v>0</v>
      </c>
      <c r="DHS4" s="17">
        <v>0</v>
      </c>
      <c r="DHT4" s="17">
        <v>0</v>
      </c>
      <c r="DHU4" s="17">
        <v>0</v>
      </c>
      <c r="DHV4" s="17">
        <v>0</v>
      </c>
      <c r="DHW4" s="17">
        <v>0</v>
      </c>
      <c r="DHX4" s="17">
        <v>9.4278595268965041E-3</v>
      </c>
      <c r="DHY4" s="17">
        <v>0.11947093226714389</v>
      </c>
      <c r="DHZ4" s="17">
        <v>0.33410418033153116</v>
      </c>
      <c r="DIA4" s="17">
        <v>0.53948835670476691</v>
      </c>
      <c r="DIB4" s="17">
        <v>0.68447435084735231</v>
      </c>
      <c r="DIC4" s="17">
        <v>0.77352893478509488</v>
      </c>
      <c r="DID4" s="17">
        <v>0.83112269110581849</v>
      </c>
      <c r="DIE4" s="17">
        <v>0.84680826951079946</v>
      </c>
      <c r="DIF4" s="17">
        <v>0.8130770278392927</v>
      </c>
      <c r="DIG4" s="17">
        <v>0.71722334992633607</v>
      </c>
      <c r="DIH4" s="17">
        <v>0.56079066895318153</v>
      </c>
      <c r="DII4" s="17">
        <v>0.35398228268239834</v>
      </c>
      <c r="DIJ4" s="17">
        <v>0.1334510698642897</v>
      </c>
      <c r="DIK4" s="17">
        <v>1.1966169222045067E-2</v>
      </c>
      <c r="DIL4" s="17">
        <v>0</v>
      </c>
      <c r="DIM4" s="17">
        <v>0</v>
      </c>
      <c r="DIN4" s="17">
        <v>0</v>
      </c>
      <c r="DIO4" s="17">
        <v>0</v>
      </c>
      <c r="DIP4" s="17">
        <v>0</v>
      </c>
      <c r="DIQ4" s="17">
        <v>0</v>
      </c>
      <c r="DIR4" s="17">
        <v>0</v>
      </c>
      <c r="DIS4" s="17">
        <v>0</v>
      </c>
      <c r="DIT4" s="17">
        <v>0</v>
      </c>
      <c r="DIU4" s="17">
        <v>0</v>
      </c>
      <c r="DIV4" s="17">
        <v>9.7368183822274523E-3</v>
      </c>
      <c r="DIW4" s="17">
        <v>0.1158055138625832</v>
      </c>
      <c r="DIX4" s="17">
        <v>0.32670936065885636</v>
      </c>
      <c r="DIY4" s="17">
        <v>0.52793843432166665</v>
      </c>
      <c r="DIZ4" s="17">
        <v>0.68791473979668027</v>
      </c>
      <c r="DJA4" s="17">
        <v>0.79239162083684012</v>
      </c>
      <c r="DJB4" s="17">
        <v>0.84856615550241465</v>
      </c>
      <c r="DJC4" s="17">
        <v>0.85640512979514094</v>
      </c>
      <c r="DJD4" s="17">
        <v>0.80766697809354471</v>
      </c>
      <c r="DJE4" s="17">
        <v>0.70756628212336847</v>
      </c>
      <c r="DJF4" s="17">
        <v>0.55036694300002975</v>
      </c>
      <c r="DJG4" s="17">
        <v>0.34830866113133335</v>
      </c>
      <c r="DJH4" s="17">
        <v>0.13244126584528021</v>
      </c>
      <c r="DJI4" s="17">
        <v>1.2225056359784988E-2</v>
      </c>
      <c r="DJJ4" s="17">
        <v>0</v>
      </c>
      <c r="DJK4" s="17">
        <v>0</v>
      </c>
      <c r="DJL4" s="17">
        <v>0</v>
      </c>
      <c r="DJM4" s="17">
        <v>0</v>
      </c>
      <c r="DJN4" s="17">
        <v>0</v>
      </c>
      <c r="DJO4" s="17">
        <v>0</v>
      </c>
      <c r="DJP4" s="17">
        <v>0</v>
      </c>
      <c r="DJQ4" s="17">
        <v>0</v>
      </c>
      <c r="DJR4" s="17">
        <v>0</v>
      </c>
      <c r="DJS4" s="17">
        <v>0</v>
      </c>
      <c r="DJT4" s="17">
        <v>9.831235529872303E-3</v>
      </c>
      <c r="DJU4" s="17">
        <v>0.11242253276305041</v>
      </c>
      <c r="DJV4" s="17">
        <v>0.3183633385936423</v>
      </c>
      <c r="DJW4" s="17">
        <v>0.53431920586699733</v>
      </c>
      <c r="DJX4" s="17">
        <v>0.69567951490823843</v>
      </c>
      <c r="DJY4" s="17">
        <v>0.8016509271742196</v>
      </c>
      <c r="DJZ4" s="17">
        <v>0.8572425005451707</v>
      </c>
      <c r="DKA4" s="17">
        <v>0.86320968970791057</v>
      </c>
      <c r="DKB4" s="17">
        <v>0.81824307048139833</v>
      </c>
      <c r="DKC4" s="17">
        <v>0.71505375198819521</v>
      </c>
      <c r="DKD4" s="17">
        <v>0.55599161304181299</v>
      </c>
      <c r="DKE4" s="17">
        <v>0.35265619175338486</v>
      </c>
      <c r="DKF4" s="17">
        <v>0.13514656599279484</v>
      </c>
      <c r="DKG4" s="17">
        <v>1.2771878867177127E-2</v>
      </c>
      <c r="DKH4" s="17">
        <v>0</v>
      </c>
      <c r="DKI4" s="17">
        <v>0</v>
      </c>
      <c r="DKJ4" s="17">
        <v>0</v>
      </c>
      <c r="DKK4" s="17">
        <v>0</v>
      </c>
      <c r="DKL4" s="17">
        <v>0</v>
      </c>
      <c r="DKM4" s="17">
        <v>0</v>
      </c>
      <c r="DKN4" s="17">
        <v>0</v>
      </c>
      <c r="DKO4" s="17">
        <v>0</v>
      </c>
      <c r="DKP4" s="17">
        <v>0</v>
      </c>
      <c r="DKQ4" s="17">
        <v>0</v>
      </c>
      <c r="DKR4" s="17">
        <v>8.2266387849028455E-3</v>
      </c>
      <c r="DKS4" s="17">
        <v>8.2719326620424388E-2</v>
      </c>
      <c r="DKT4" s="17">
        <v>0.19062279536156448</v>
      </c>
      <c r="DKU4" s="17">
        <v>0.50610170972592683</v>
      </c>
      <c r="DKV4" s="17">
        <v>0.69775518053697294</v>
      </c>
      <c r="DKW4" s="17">
        <v>0.81419654168843902</v>
      </c>
      <c r="DKX4" s="17">
        <v>0.8673918216003712</v>
      </c>
      <c r="DKY4" s="17">
        <v>0.86456690249507318</v>
      </c>
      <c r="DKZ4" s="17">
        <v>0.82469999293307317</v>
      </c>
      <c r="DLA4" s="17">
        <v>0.72115606389987796</v>
      </c>
      <c r="DLB4" s="17">
        <v>0.55819017818820327</v>
      </c>
      <c r="DLC4" s="17">
        <v>0.35663415560390516</v>
      </c>
      <c r="DLD4" s="17">
        <v>0.13742722370332844</v>
      </c>
      <c r="DLE4" s="17">
        <v>1.302036393470756E-2</v>
      </c>
      <c r="DLF4" s="17">
        <v>0</v>
      </c>
      <c r="DLG4" s="17">
        <v>0</v>
      </c>
      <c r="DLH4" s="17">
        <v>0</v>
      </c>
      <c r="DLI4" s="17">
        <v>0</v>
      </c>
      <c r="DLJ4" s="17">
        <v>0</v>
      </c>
      <c r="DLK4" s="17">
        <v>0</v>
      </c>
      <c r="DLL4" s="17">
        <v>0</v>
      </c>
      <c r="DLM4" s="17">
        <v>0</v>
      </c>
      <c r="DLN4" s="17">
        <v>0</v>
      </c>
      <c r="DLO4" s="17">
        <v>0</v>
      </c>
      <c r="DLP4" s="17">
        <v>8.1528471425292137E-3</v>
      </c>
      <c r="DLQ4" s="17">
        <v>8.4234444571058262E-2</v>
      </c>
      <c r="DLR4" s="17">
        <v>8.4586486055361509E-2</v>
      </c>
      <c r="DLS4" s="17">
        <v>0.12107086000522412</v>
      </c>
      <c r="DLT4" s="17">
        <v>0.20786354129651979</v>
      </c>
      <c r="DLU4" s="17">
        <v>0.38287777255820327</v>
      </c>
      <c r="DLV4" s="17">
        <v>0.57877901158011658</v>
      </c>
      <c r="DLW4" s="17">
        <v>0.84801859334542284</v>
      </c>
      <c r="DLX4" s="17">
        <v>0.82995617507087804</v>
      </c>
      <c r="DLY4" s="17">
        <v>0.63069150724774259</v>
      </c>
      <c r="DLZ4" s="17">
        <v>0.39710969516784012</v>
      </c>
      <c r="DMA4" s="17">
        <v>0.22139052450809216</v>
      </c>
      <c r="DMB4" s="17">
        <v>9.5559293983363408E-2</v>
      </c>
      <c r="DMC4" s="17">
        <v>1.3604838775200677E-2</v>
      </c>
      <c r="DMD4" s="17">
        <v>0</v>
      </c>
      <c r="DME4" s="17">
        <v>0</v>
      </c>
      <c r="DMF4" s="17">
        <v>0</v>
      </c>
      <c r="DMG4" s="17">
        <v>0</v>
      </c>
      <c r="DMH4" s="17">
        <v>0</v>
      </c>
      <c r="DMI4" s="17">
        <v>0</v>
      </c>
      <c r="DMJ4" s="17">
        <v>0</v>
      </c>
      <c r="DMK4" s="17">
        <v>0</v>
      </c>
      <c r="DML4" s="17">
        <v>0</v>
      </c>
      <c r="DMM4" s="17">
        <v>0</v>
      </c>
      <c r="DMN4" s="17">
        <v>7.6690657876918424E-3</v>
      </c>
      <c r="DMO4" s="17">
        <v>5.2499631230550951E-2</v>
      </c>
      <c r="DMP4" s="17">
        <v>5.2160920467407584E-2</v>
      </c>
      <c r="DMQ4" s="17">
        <v>0.23998791715782031</v>
      </c>
      <c r="DMR4" s="17">
        <v>0.34691752559391331</v>
      </c>
      <c r="DMS4" s="17">
        <v>0.47006567895090517</v>
      </c>
      <c r="DMT4" s="17">
        <v>0.55523945127696206</v>
      </c>
      <c r="DMU4" s="17">
        <v>0.58769678239905154</v>
      </c>
      <c r="DMV4" s="17">
        <v>0.52075786331799734</v>
      </c>
      <c r="DMW4" s="17">
        <v>0.37296369364115445</v>
      </c>
      <c r="DMX4" s="17">
        <v>0.25871622759597723</v>
      </c>
      <c r="DMY4" s="17">
        <v>0.21327142971225826</v>
      </c>
      <c r="DMZ4" s="17">
        <v>8.682589784077642E-2</v>
      </c>
      <c r="DNA4" s="17">
        <v>9.9627899728997292E-3</v>
      </c>
      <c r="DNB4" s="17">
        <v>0</v>
      </c>
      <c r="DNC4" s="17">
        <v>0</v>
      </c>
      <c r="DND4" s="17">
        <v>0</v>
      </c>
      <c r="DNE4" s="17">
        <v>0</v>
      </c>
      <c r="DNF4" s="17">
        <v>0</v>
      </c>
      <c r="DNG4" s="17">
        <v>0</v>
      </c>
      <c r="DNH4" s="17">
        <v>0</v>
      </c>
      <c r="DNI4" s="17">
        <v>0</v>
      </c>
      <c r="DNJ4" s="17">
        <v>0</v>
      </c>
      <c r="DNK4" s="17">
        <v>0</v>
      </c>
      <c r="DNL4" s="17">
        <v>8.3157831588424116E-3</v>
      </c>
      <c r="DNM4" s="17">
        <v>7.5168626116380491E-2</v>
      </c>
      <c r="DNN4" s="17">
        <v>0.17823979393683959</v>
      </c>
      <c r="DNO4" s="17">
        <v>0.37299901145679137</v>
      </c>
      <c r="DNP4" s="17">
        <v>0.61548238433946079</v>
      </c>
      <c r="DNQ4" s="17">
        <v>0.64444692995612196</v>
      </c>
      <c r="DNR4" s="17">
        <v>0.74927564872093488</v>
      </c>
      <c r="DNS4" s="17">
        <v>0.9040700437670407</v>
      </c>
      <c r="DNT4" s="17">
        <v>0.84453186474589159</v>
      </c>
      <c r="DNU4" s="17">
        <v>0.70384801679231979</v>
      </c>
      <c r="DNV4" s="17">
        <v>0.51584956286492412</v>
      </c>
      <c r="DNW4" s="17">
        <v>0.27582681439139567</v>
      </c>
      <c r="DNX4" s="17">
        <v>0.12019644551018861</v>
      </c>
      <c r="DNY4" s="17">
        <v>1.3926732937418456E-2</v>
      </c>
      <c r="DNZ4" s="17">
        <v>0</v>
      </c>
      <c r="DOA4" s="17">
        <v>0</v>
      </c>
      <c r="DOB4" s="17">
        <v>0</v>
      </c>
      <c r="DOC4" s="17">
        <v>0</v>
      </c>
      <c r="DOD4" s="17">
        <v>0</v>
      </c>
      <c r="DOE4" s="17">
        <v>0</v>
      </c>
      <c r="DOF4" s="17">
        <v>0</v>
      </c>
      <c r="DOG4" s="17">
        <v>0</v>
      </c>
      <c r="DOH4" s="17">
        <v>0</v>
      </c>
      <c r="DOI4" s="17">
        <v>0</v>
      </c>
      <c r="DOJ4" s="17">
        <v>1.2441109428190298E-2</v>
      </c>
      <c r="DOK4" s="17">
        <v>0.12667654626213604</v>
      </c>
      <c r="DOL4" s="17">
        <v>0.34411317804145258</v>
      </c>
      <c r="DOM4" s="17">
        <v>0.5414280758465827</v>
      </c>
      <c r="DON4" s="17">
        <v>0.71846965939147434</v>
      </c>
      <c r="DOO4" s="17">
        <v>0.83199921360050955</v>
      </c>
      <c r="DOP4" s="17">
        <v>0.88878473930816793</v>
      </c>
      <c r="DOQ4" s="17">
        <v>0.88869335663725735</v>
      </c>
      <c r="DOR4" s="17">
        <v>0.8409665923600379</v>
      </c>
      <c r="DOS4" s="17">
        <v>0.73818800682492958</v>
      </c>
      <c r="DOT4" s="17">
        <v>0.57489550818530621</v>
      </c>
      <c r="DOU4" s="17">
        <v>0.3666755799858889</v>
      </c>
      <c r="DOV4" s="17">
        <v>0.14320124023683847</v>
      </c>
      <c r="DOW4" s="17">
        <v>1.550655244442206E-2</v>
      </c>
      <c r="DOX4" s="17">
        <v>0</v>
      </c>
      <c r="DOY4" s="17">
        <v>0</v>
      </c>
      <c r="DOZ4" s="17">
        <v>0</v>
      </c>
      <c r="DPA4" s="17">
        <v>0</v>
      </c>
      <c r="DPB4" s="17">
        <v>0</v>
      </c>
      <c r="DPC4" s="17">
        <v>0</v>
      </c>
      <c r="DPD4" s="17">
        <v>0</v>
      </c>
      <c r="DPE4" s="17">
        <v>0</v>
      </c>
      <c r="DPF4" s="17">
        <v>0</v>
      </c>
      <c r="DPG4" s="17">
        <v>0</v>
      </c>
      <c r="DPH4" s="17">
        <v>1.2310522993627804E-2</v>
      </c>
      <c r="DPI4" s="17">
        <v>0.126379019808842</v>
      </c>
      <c r="DPJ4" s="17">
        <v>0.33053603203109211</v>
      </c>
      <c r="DPK4" s="17">
        <v>0.53547721204813004</v>
      </c>
      <c r="DPL4" s="17">
        <v>0.71449673760940113</v>
      </c>
      <c r="DPM4" s="17">
        <v>0.82989413655095667</v>
      </c>
      <c r="DPN4" s="17">
        <v>0.88119078556135222</v>
      </c>
      <c r="DPO4" s="17">
        <v>0.88113190696561516</v>
      </c>
      <c r="DPP4" s="17">
        <v>0.82887345253432521</v>
      </c>
      <c r="DPQ4" s="17">
        <v>0.72932498721415173</v>
      </c>
      <c r="DPR4" s="17">
        <v>0.56975170077940918</v>
      </c>
      <c r="DPS4" s="17">
        <v>0.36195755365020871</v>
      </c>
      <c r="DPT4" s="17">
        <v>0.14135457548278049</v>
      </c>
      <c r="DPU4" s="17">
        <v>1.6068258992129433E-2</v>
      </c>
      <c r="DPV4" s="17">
        <v>0</v>
      </c>
      <c r="DPW4" s="17">
        <v>0</v>
      </c>
      <c r="DPX4" s="17">
        <v>0</v>
      </c>
      <c r="DPY4" s="17">
        <v>0</v>
      </c>
      <c r="DPZ4" s="17">
        <v>0</v>
      </c>
      <c r="DQA4" s="17">
        <v>0</v>
      </c>
      <c r="DQB4" s="17">
        <v>0</v>
      </c>
      <c r="DQC4" s="17">
        <v>0</v>
      </c>
      <c r="DQD4" s="17">
        <v>0</v>
      </c>
      <c r="DQE4" s="17">
        <v>0</v>
      </c>
      <c r="DQF4" s="17">
        <v>1.1960981134939241E-2</v>
      </c>
      <c r="DQG4" s="17">
        <v>9.8315838891762874E-2</v>
      </c>
      <c r="DQH4" s="17">
        <v>0.23701795845998999</v>
      </c>
      <c r="DQI4" s="17">
        <v>0.53833181693373444</v>
      </c>
      <c r="DQJ4" s="17">
        <v>0.71182291371694861</v>
      </c>
      <c r="DQK4" s="17">
        <v>0.81367606041751495</v>
      </c>
      <c r="DQL4" s="17">
        <v>0.8652329306156179</v>
      </c>
      <c r="DQM4" s="17">
        <v>0.86817598529071272</v>
      </c>
      <c r="DQN4" s="17">
        <v>0.820701807535683</v>
      </c>
      <c r="DQO4" s="17">
        <v>0.72362864778581837</v>
      </c>
      <c r="DQP4" s="17">
        <v>0.56509273737688348</v>
      </c>
      <c r="DQQ4" s="17">
        <v>0.36015644990471812</v>
      </c>
      <c r="DQR4" s="17">
        <v>0.14146407766885638</v>
      </c>
      <c r="DQS4" s="17">
        <v>1.6562350711196504E-2</v>
      </c>
      <c r="DQT4" s="17">
        <v>0</v>
      </c>
      <c r="DQU4" s="17">
        <v>0</v>
      </c>
      <c r="DQV4" s="17">
        <v>0</v>
      </c>
      <c r="DQW4" s="17">
        <v>0</v>
      </c>
      <c r="DQX4" s="17">
        <v>0</v>
      </c>
      <c r="DQY4" s="17">
        <v>0</v>
      </c>
      <c r="DQZ4" s="17">
        <v>0</v>
      </c>
      <c r="DRA4" s="17">
        <v>0</v>
      </c>
      <c r="DRB4" s="17">
        <v>0</v>
      </c>
      <c r="DRC4" s="17">
        <v>0</v>
      </c>
      <c r="DRD4" s="17">
        <v>1.1633162367574877E-2</v>
      </c>
      <c r="DRE4" s="17">
        <v>0.1048118864055981</v>
      </c>
      <c r="DRF4" s="17">
        <v>0.23538786439914419</v>
      </c>
      <c r="DRG4" s="17">
        <v>0.34460228653930353</v>
      </c>
      <c r="DRH4" s="17">
        <v>0.47727179397758268</v>
      </c>
      <c r="DRI4" s="17">
        <v>0.58179080577966935</v>
      </c>
      <c r="DRJ4" s="17">
        <v>0.74397447785034965</v>
      </c>
      <c r="DRK4" s="17">
        <v>0.77873148761776423</v>
      </c>
      <c r="DRL4" s="17">
        <v>0.79914930554158548</v>
      </c>
      <c r="DRM4" s="17">
        <v>0.60818502237123573</v>
      </c>
      <c r="DRN4" s="17">
        <v>0.39634517465712737</v>
      </c>
      <c r="DRO4" s="17">
        <v>0.29215576209739835</v>
      </c>
      <c r="DRP4" s="17">
        <v>0.13805543493696235</v>
      </c>
      <c r="DRQ4" s="17">
        <v>1.6937907523562577E-2</v>
      </c>
      <c r="DRR4" s="17">
        <v>0</v>
      </c>
      <c r="DRS4" s="17">
        <v>0</v>
      </c>
      <c r="DRT4" s="17">
        <v>0</v>
      </c>
      <c r="DRU4" s="17">
        <v>0</v>
      </c>
      <c r="DRV4" s="17">
        <v>0</v>
      </c>
      <c r="DRW4" s="17">
        <v>0</v>
      </c>
      <c r="DRX4" s="17">
        <v>0</v>
      </c>
      <c r="DRY4" s="17">
        <v>0</v>
      </c>
      <c r="DRZ4" s="17">
        <v>0</v>
      </c>
      <c r="DSA4" s="17">
        <v>0</v>
      </c>
      <c r="DSB4" s="17">
        <v>9.2033001994036578E-3</v>
      </c>
      <c r="DSC4" s="17">
        <v>9.2862690281921678E-2</v>
      </c>
      <c r="DSD4" s="17">
        <v>0.12049080599229593</v>
      </c>
      <c r="DSE4" s="17">
        <v>0.13188437730233524</v>
      </c>
      <c r="DSF4" s="17">
        <v>0.26929443263676961</v>
      </c>
      <c r="DSG4" s="17">
        <v>0.4731286241081003</v>
      </c>
      <c r="DSH4" s="17">
        <v>0.42057677498086726</v>
      </c>
      <c r="DSI4" s="17">
        <v>0.37445895645818156</v>
      </c>
      <c r="DSJ4" s="17">
        <v>0.28349474809333336</v>
      </c>
      <c r="DSK4" s="17">
        <v>0.21194254006603033</v>
      </c>
      <c r="DSL4" s="17">
        <v>0.16162093276827424</v>
      </c>
      <c r="DSM4" s="17">
        <v>0.16409575250905364</v>
      </c>
      <c r="DSN4" s="17">
        <v>9.935005550654688E-2</v>
      </c>
      <c r="DSO4" s="17">
        <v>1.7118513338676748E-2</v>
      </c>
      <c r="DSP4" s="17">
        <v>0</v>
      </c>
      <c r="DSQ4" s="17">
        <v>0</v>
      </c>
      <c r="DSR4" s="17">
        <v>0</v>
      </c>
      <c r="DSS4" s="17">
        <v>0</v>
      </c>
      <c r="DST4" s="17">
        <v>0</v>
      </c>
      <c r="DSU4" s="17">
        <v>0</v>
      </c>
      <c r="DSV4" s="17">
        <v>0</v>
      </c>
      <c r="DSW4" s="17">
        <v>0</v>
      </c>
      <c r="DSX4" s="17">
        <v>0</v>
      </c>
      <c r="DSY4" s="17">
        <v>0</v>
      </c>
      <c r="DSZ4" s="17">
        <v>7.1002891598915983E-3</v>
      </c>
      <c r="DTA4" s="17">
        <v>4.6022930424889974E-2</v>
      </c>
      <c r="DTB4" s="17">
        <v>8.2318097676292418E-2</v>
      </c>
      <c r="DTC4" s="17">
        <v>0.13307590596803984</v>
      </c>
      <c r="DTD4" s="17">
        <v>0.2849315533531897</v>
      </c>
      <c r="DTE4" s="17">
        <v>0.64629222287053123</v>
      </c>
      <c r="DTF4" s="17">
        <v>0.91012304789758802</v>
      </c>
      <c r="DTG4" s="17">
        <v>0.92633351728677515</v>
      </c>
      <c r="DTH4" s="17">
        <v>0.8726072003954769</v>
      </c>
      <c r="DTI4" s="17">
        <v>0.76563230055854747</v>
      </c>
      <c r="DTJ4" s="17">
        <v>0.5963136790428184</v>
      </c>
      <c r="DTK4" s="17">
        <v>0.38095957577227646</v>
      </c>
      <c r="DTL4" s="17">
        <v>0.15113591286841763</v>
      </c>
      <c r="DTM4" s="17">
        <v>1.967272769312458E-2</v>
      </c>
      <c r="DTN4" s="17">
        <v>0</v>
      </c>
      <c r="DTO4" s="17">
        <v>0</v>
      </c>
      <c r="DTP4" s="17">
        <v>0</v>
      </c>
      <c r="DTQ4" s="17">
        <v>0</v>
      </c>
      <c r="DTR4" s="17">
        <v>0</v>
      </c>
      <c r="DTS4" s="17">
        <v>0</v>
      </c>
      <c r="DTT4" s="17">
        <v>0</v>
      </c>
      <c r="DTU4" s="17">
        <v>0</v>
      </c>
      <c r="DTV4" s="17">
        <v>0</v>
      </c>
      <c r="DTW4" s="17">
        <v>0</v>
      </c>
      <c r="DTX4" s="17">
        <v>1.4712462131393659E-2</v>
      </c>
      <c r="DTY4" s="17">
        <v>0.12794012650605666</v>
      </c>
      <c r="DTZ4" s="17">
        <v>0.30184768156798647</v>
      </c>
      <c r="DUA4" s="17">
        <v>0.37912782518120597</v>
      </c>
      <c r="DUB4" s="17">
        <v>0.71687096266034145</v>
      </c>
      <c r="DUC4" s="17">
        <v>0.84781688769481844</v>
      </c>
      <c r="DUD4" s="17">
        <v>0.88317590240488897</v>
      </c>
      <c r="DUE4" s="17">
        <v>0.85321336947962056</v>
      </c>
      <c r="DUF4" s="17">
        <v>0.84110034222026564</v>
      </c>
      <c r="DUG4" s="17">
        <v>0.59167478223278591</v>
      </c>
      <c r="DUH4" s="17">
        <v>0.45130079974020054</v>
      </c>
      <c r="DUI4" s="17">
        <v>0.29767569711420866</v>
      </c>
      <c r="DUJ4" s="17">
        <v>0.11271696792241002</v>
      </c>
      <c r="DUK4" s="17">
        <v>2.0333778180898158E-2</v>
      </c>
      <c r="DUL4" s="17">
        <v>0</v>
      </c>
      <c r="DUM4" s="17">
        <v>0</v>
      </c>
      <c r="DUN4" s="17">
        <v>0</v>
      </c>
      <c r="DUO4" s="17">
        <v>0</v>
      </c>
      <c r="DUP4" s="17">
        <v>0</v>
      </c>
      <c r="DUQ4" s="17">
        <v>0</v>
      </c>
      <c r="DUR4" s="17">
        <v>0</v>
      </c>
      <c r="DUS4" s="17">
        <v>0</v>
      </c>
      <c r="DUT4" s="17">
        <v>0</v>
      </c>
      <c r="DUU4" s="17">
        <v>0</v>
      </c>
      <c r="DUV4" s="17">
        <v>1.2601550650463604E-2</v>
      </c>
      <c r="DUW4" s="17">
        <v>8.0271187451856921E-2</v>
      </c>
      <c r="DUX4" s="17">
        <v>0.16532984528055691</v>
      </c>
      <c r="DUY4" s="17">
        <v>0.19153345894709023</v>
      </c>
      <c r="DUZ4" s="17">
        <v>0.34597884560030079</v>
      </c>
      <c r="DVA4" s="17">
        <v>0.44702120898444719</v>
      </c>
      <c r="DVB4" s="17">
        <v>0.46709787988306228</v>
      </c>
      <c r="DVC4" s="17">
        <v>0.8551627320208347</v>
      </c>
      <c r="DVD4" s="17">
        <v>0.84212990366767482</v>
      </c>
      <c r="DVE4" s="17">
        <v>0.71712381452154739</v>
      </c>
      <c r="DVF4" s="17">
        <v>0.57923633950265041</v>
      </c>
      <c r="DVG4" s="17">
        <v>0.35391769912826015</v>
      </c>
      <c r="DVH4" s="17">
        <v>0.13911959825508888</v>
      </c>
      <c r="DVI4" s="17">
        <v>2.0611845975198915E-2</v>
      </c>
      <c r="DVJ4" s="17">
        <v>0</v>
      </c>
      <c r="DVK4" s="17">
        <v>0</v>
      </c>
      <c r="DVL4" s="17">
        <v>0</v>
      </c>
      <c r="DVM4" s="17">
        <v>0</v>
      </c>
      <c r="DVN4" s="17">
        <v>0</v>
      </c>
      <c r="DVO4" s="17">
        <v>0</v>
      </c>
      <c r="DVP4" s="17">
        <v>0</v>
      </c>
      <c r="DVQ4" s="17">
        <v>0</v>
      </c>
      <c r="DVR4" s="17">
        <v>0</v>
      </c>
      <c r="DVS4" s="17">
        <v>0</v>
      </c>
      <c r="DVT4" s="17">
        <v>6.0700934358159887E-3</v>
      </c>
      <c r="DVU4" s="17">
        <v>8.3516004257233059E-2</v>
      </c>
      <c r="DVV4" s="17">
        <v>0.18939006901711164</v>
      </c>
      <c r="DVW4" s="17">
        <v>0.32783779676714903</v>
      </c>
      <c r="DVX4" s="17">
        <v>0.55992770494646882</v>
      </c>
      <c r="DVY4" s="17">
        <v>0.69796126004891867</v>
      </c>
      <c r="DVZ4" s="17">
        <v>0.74572799261276956</v>
      </c>
      <c r="DWA4" s="17">
        <v>0.71309204075431709</v>
      </c>
      <c r="DWB4" s="17">
        <v>0.68245951852848241</v>
      </c>
      <c r="DWC4" s="17">
        <v>0.39447218597813816</v>
      </c>
      <c r="DWD4" s="17">
        <v>0.41277946395946075</v>
      </c>
      <c r="DWE4" s="17">
        <v>0.258534328709071</v>
      </c>
      <c r="DWF4" s="17">
        <v>0.12412041667508861</v>
      </c>
      <c r="DWG4" s="17">
        <v>1.7824561469420325E-2</v>
      </c>
      <c r="DWH4" s="17">
        <v>0</v>
      </c>
      <c r="DWI4" s="17">
        <v>0</v>
      </c>
      <c r="DWJ4" s="17">
        <v>0</v>
      </c>
      <c r="DWK4" s="17">
        <v>0</v>
      </c>
      <c r="DWL4" s="17">
        <v>0</v>
      </c>
      <c r="DWM4" s="17">
        <v>0</v>
      </c>
      <c r="DWN4" s="17">
        <v>0</v>
      </c>
      <c r="DWO4" s="17">
        <v>0</v>
      </c>
      <c r="DWP4" s="17">
        <v>0</v>
      </c>
      <c r="DWQ4" s="17">
        <v>0</v>
      </c>
      <c r="DWR4" s="17">
        <v>1.6356101483171626E-2</v>
      </c>
      <c r="DWS4" s="17">
        <v>0.11906451121348592</v>
      </c>
      <c r="DWT4" s="17">
        <v>0.30833605987349322</v>
      </c>
      <c r="DWU4" s="17">
        <v>0.49465976719476151</v>
      </c>
      <c r="DWV4" s="17">
        <v>0.57960051358409748</v>
      </c>
      <c r="DWW4" s="17">
        <v>0.6527962939206613</v>
      </c>
      <c r="DWX4" s="17">
        <v>0.79133614282715992</v>
      </c>
      <c r="DWY4" s="17">
        <v>0.82936788709381293</v>
      </c>
      <c r="DWZ4" s="17">
        <v>0.73139648272595392</v>
      </c>
      <c r="DXA4" s="17">
        <v>0.68950043488109214</v>
      </c>
      <c r="DXB4" s="17">
        <v>0.57313229690078327</v>
      </c>
      <c r="DXC4" s="17">
        <v>0.36944688518115176</v>
      </c>
      <c r="DXD4" s="17">
        <v>0.15069124504954742</v>
      </c>
      <c r="DXE4" s="17">
        <v>2.2197858622713687E-2</v>
      </c>
      <c r="DXF4" s="17">
        <v>0</v>
      </c>
      <c r="DXG4" s="17">
        <v>0</v>
      </c>
      <c r="DXH4" s="17">
        <v>0</v>
      </c>
      <c r="DXI4" s="17">
        <v>0</v>
      </c>
      <c r="DXJ4" s="17">
        <v>0</v>
      </c>
      <c r="DXK4" s="17">
        <v>0</v>
      </c>
      <c r="DXL4" s="17">
        <v>0</v>
      </c>
      <c r="DXM4" s="17">
        <v>0</v>
      </c>
      <c r="DXN4" s="17">
        <v>0</v>
      </c>
      <c r="DXO4" s="17">
        <v>0</v>
      </c>
      <c r="DXP4" s="17">
        <v>1.6019218237093794E-2</v>
      </c>
      <c r="DXQ4" s="17">
        <v>0.12480853345957343</v>
      </c>
      <c r="DXR4" s="17">
        <v>0.27581884556587266</v>
      </c>
      <c r="DXS4" s="17">
        <v>0.48575960029683735</v>
      </c>
      <c r="DXT4" s="17">
        <v>0.68795714711627642</v>
      </c>
      <c r="DXU4" s="17">
        <v>0.79439262873370187</v>
      </c>
      <c r="DXV4" s="17">
        <v>0.77490099376764499</v>
      </c>
      <c r="DXW4" s="17">
        <v>0.72174552145546067</v>
      </c>
      <c r="DXX4" s="17">
        <v>0.78634193685622233</v>
      </c>
      <c r="DXY4" s="17">
        <v>0.72292581659084543</v>
      </c>
      <c r="DXZ4" s="17">
        <v>0.56626684294434415</v>
      </c>
      <c r="DYA4" s="17">
        <v>0.36733212404993765</v>
      </c>
      <c r="DYB4" s="17">
        <v>0.15047448636703742</v>
      </c>
      <c r="DYC4" s="17">
        <v>2.2849467398392168E-2</v>
      </c>
      <c r="DYD4" s="17">
        <v>0</v>
      </c>
      <c r="DYE4" s="17">
        <v>0</v>
      </c>
      <c r="DYF4" s="17">
        <v>0</v>
      </c>
      <c r="DYG4" s="17">
        <v>0</v>
      </c>
      <c r="DYH4" s="17">
        <v>0</v>
      </c>
      <c r="DYI4" s="17">
        <v>0</v>
      </c>
      <c r="DYJ4" s="17">
        <v>0</v>
      </c>
      <c r="DYK4" s="17">
        <v>0</v>
      </c>
      <c r="DYL4" s="17">
        <v>0</v>
      </c>
      <c r="DYM4" s="17">
        <v>0</v>
      </c>
      <c r="DYN4" s="17">
        <v>9.0229987217210292E-3</v>
      </c>
      <c r="DYO4" s="17">
        <v>4.6308034016921407E-2</v>
      </c>
      <c r="DYP4" s="17">
        <v>8.2375187066408936E-2</v>
      </c>
      <c r="DYQ4" s="17">
        <v>0.1778085355584984</v>
      </c>
      <c r="DYR4" s="17">
        <v>0.20892632864721083</v>
      </c>
      <c r="DYS4" s="17">
        <v>0.47794335179150133</v>
      </c>
      <c r="DYT4" s="17">
        <v>0.84484458732819234</v>
      </c>
      <c r="DYU4" s="17">
        <v>0.88075480359325742</v>
      </c>
      <c r="DYV4" s="17">
        <v>0.8326929700818807</v>
      </c>
      <c r="DYW4" s="17">
        <v>0.71541097296882117</v>
      </c>
      <c r="DYX4" s="17">
        <v>0.50650792656810295</v>
      </c>
      <c r="DYY4" s="17">
        <v>0.32906842773147965</v>
      </c>
      <c r="DYZ4" s="17">
        <v>0.14309462832936937</v>
      </c>
      <c r="DZA4" s="17">
        <v>2.3105429041173905E-2</v>
      </c>
      <c r="DZB4" s="17">
        <v>0</v>
      </c>
      <c r="DZC4" s="17">
        <v>0</v>
      </c>
      <c r="DZD4" s="17">
        <v>0</v>
      </c>
      <c r="DZE4" s="17">
        <v>0</v>
      </c>
      <c r="DZF4" s="17">
        <v>0</v>
      </c>
      <c r="DZG4" s="17">
        <v>0</v>
      </c>
      <c r="DZH4" s="17">
        <v>0</v>
      </c>
      <c r="DZI4" s="17">
        <v>0</v>
      </c>
      <c r="DZJ4" s="17">
        <v>0</v>
      </c>
      <c r="DZK4" s="17">
        <v>0</v>
      </c>
      <c r="DZL4" s="17">
        <v>1.3366979478305337E-2</v>
      </c>
      <c r="DZM4" s="17">
        <v>0.10269984256880488</v>
      </c>
      <c r="DZN4" s="17">
        <v>8.6139217281930081E-2</v>
      </c>
      <c r="DZO4" s="17">
        <v>0.12909299281520759</v>
      </c>
      <c r="DZP4" s="17">
        <v>0.13997544286755584</v>
      </c>
      <c r="DZQ4" s="17">
        <v>0.20584479682859214</v>
      </c>
      <c r="DZR4" s="17">
        <v>0.23408287789099461</v>
      </c>
      <c r="DZS4" s="17">
        <v>0.46692109139572358</v>
      </c>
      <c r="DZT4" s="17">
        <v>0.77159991134397021</v>
      </c>
      <c r="DZU4" s="17">
        <v>0.69434351607027367</v>
      </c>
      <c r="DZV4" s="17">
        <v>0.5700262913389269</v>
      </c>
      <c r="DZW4" s="17">
        <v>0.34785377608295392</v>
      </c>
      <c r="DZX4" s="17">
        <v>0.11202645957342819</v>
      </c>
      <c r="DZY4" s="17">
        <v>2.0907128384124906E-2</v>
      </c>
      <c r="DZZ4" s="17">
        <v>0</v>
      </c>
      <c r="EAA4" s="17">
        <v>0</v>
      </c>
      <c r="EAB4" s="17">
        <v>0</v>
      </c>
      <c r="EAC4" s="17">
        <v>0</v>
      </c>
      <c r="EAD4" s="17">
        <v>0</v>
      </c>
      <c r="EAE4" s="17">
        <v>0</v>
      </c>
      <c r="EAF4" s="17">
        <v>0</v>
      </c>
      <c r="EAG4" s="17">
        <v>0</v>
      </c>
      <c r="EAH4" s="17">
        <v>0</v>
      </c>
      <c r="EAI4" s="17">
        <v>0</v>
      </c>
      <c r="EAJ4" s="17">
        <v>1.4702410275371435E-2</v>
      </c>
      <c r="EAK4" s="17">
        <v>0.10890925213600651</v>
      </c>
      <c r="EAL4" s="17">
        <v>0.17306474336952007</v>
      </c>
      <c r="EAM4" s="17">
        <v>0.24547719967012982</v>
      </c>
      <c r="EAN4" s="17">
        <v>0.39326775627264771</v>
      </c>
      <c r="EAO4" s="17">
        <v>0.48514655752288349</v>
      </c>
      <c r="EAP4" s="17">
        <v>0.54989693739579404</v>
      </c>
      <c r="EAQ4" s="17">
        <v>0.84332318415640373</v>
      </c>
      <c r="EAR4" s="17">
        <v>0.7746900183973956</v>
      </c>
      <c r="EAS4" s="17">
        <v>0.71398295113858268</v>
      </c>
      <c r="EAT4" s="17">
        <v>0.54749918949520593</v>
      </c>
      <c r="EAU4" s="17">
        <v>0.33107559921874796</v>
      </c>
      <c r="EAV4" s="17">
        <v>0.14359253585848047</v>
      </c>
      <c r="EAW4" s="17">
        <v>2.3953320217650273E-2</v>
      </c>
      <c r="EAX4" s="17">
        <v>0</v>
      </c>
      <c r="EAY4" s="17">
        <v>0</v>
      </c>
      <c r="EAZ4" s="17">
        <v>0</v>
      </c>
      <c r="EBA4" s="17">
        <v>0</v>
      </c>
      <c r="EBB4" s="17">
        <v>0</v>
      </c>
      <c r="EBC4" s="17">
        <v>0</v>
      </c>
      <c r="EBD4" s="17">
        <v>0</v>
      </c>
      <c r="EBE4" s="17">
        <v>0</v>
      </c>
      <c r="EBF4" s="17">
        <v>0</v>
      </c>
      <c r="EBG4" s="17">
        <v>0</v>
      </c>
      <c r="EBH4" s="17">
        <v>1.5962723796148156E-2</v>
      </c>
      <c r="EBI4" s="17">
        <v>9.8778840636760443E-2</v>
      </c>
      <c r="EBJ4" s="17">
        <v>0.22602426568300973</v>
      </c>
      <c r="EBK4" s="17">
        <v>0.41019913362182386</v>
      </c>
      <c r="EBL4" s="17">
        <v>0.66931870972387264</v>
      </c>
      <c r="EBM4" s="17">
        <v>0.82205191390550669</v>
      </c>
      <c r="EBN4" s="17">
        <v>0.866338941090813</v>
      </c>
      <c r="EBO4" s="17">
        <v>0.86620606927239574</v>
      </c>
      <c r="EBP4" s="17">
        <v>0.82717369674253927</v>
      </c>
      <c r="EBQ4" s="17">
        <v>0.72575701713217078</v>
      </c>
      <c r="EBR4" s="17">
        <v>0.57108415775850141</v>
      </c>
      <c r="EBS4" s="17">
        <v>0.37129896727859074</v>
      </c>
      <c r="EBT4" s="17">
        <v>0.15445808446067261</v>
      </c>
      <c r="EBU4" s="17">
        <v>2.6192505976464553E-2</v>
      </c>
      <c r="EBV4" s="17">
        <v>0</v>
      </c>
      <c r="EBW4" s="17">
        <v>0</v>
      </c>
      <c r="EBX4" s="17">
        <v>0</v>
      </c>
      <c r="EBY4" s="17">
        <v>0</v>
      </c>
      <c r="EBZ4" s="17">
        <v>0</v>
      </c>
      <c r="ECA4" s="17">
        <v>0</v>
      </c>
      <c r="ECB4" s="17">
        <v>0</v>
      </c>
      <c r="ECC4" s="17">
        <v>0</v>
      </c>
      <c r="ECD4" s="17">
        <v>0</v>
      </c>
      <c r="ECE4" s="17">
        <v>0</v>
      </c>
      <c r="ECF4" s="17">
        <v>1.8802564064905828E-2</v>
      </c>
      <c r="ECG4" s="17">
        <v>0.12756792032707859</v>
      </c>
      <c r="ECH4" s="17">
        <v>0.30954948369317614</v>
      </c>
      <c r="ECI4" s="17">
        <v>0.55337040329085641</v>
      </c>
      <c r="ECJ4" s="17">
        <v>0.7135327822893307</v>
      </c>
      <c r="ECK4" s="17">
        <v>0.81963557179576418</v>
      </c>
      <c r="ECL4" s="17">
        <v>0.87562369122259898</v>
      </c>
      <c r="ECM4" s="17">
        <v>0.8851562137942276</v>
      </c>
      <c r="ECN4" s="17">
        <v>0.83327190372843907</v>
      </c>
      <c r="ECO4" s="17">
        <v>0.72684414556971821</v>
      </c>
      <c r="ECP4" s="17">
        <v>0.57511586490365851</v>
      </c>
      <c r="ECQ4" s="17">
        <v>0.37099999721015992</v>
      </c>
      <c r="ECR4" s="17">
        <v>0.15459822222030623</v>
      </c>
      <c r="ECS4" s="17">
        <v>2.6633061604031626E-2</v>
      </c>
      <c r="ECT4" s="17">
        <v>0</v>
      </c>
      <c r="ECU4" s="17">
        <v>0</v>
      </c>
      <c r="ECV4" s="17">
        <v>0</v>
      </c>
      <c r="ECW4" s="17">
        <v>0</v>
      </c>
      <c r="ECX4" s="17">
        <v>0</v>
      </c>
      <c r="ECY4" s="17">
        <v>0</v>
      </c>
      <c r="ECZ4" s="17">
        <v>0</v>
      </c>
      <c r="EDA4" s="17">
        <v>0</v>
      </c>
      <c r="EDB4" s="17">
        <v>0</v>
      </c>
      <c r="EDC4" s="17">
        <v>0</v>
      </c>
      <c r="EDD4" s="17">
        <v>1.9000472974857994E-2</v>
      </c>
      <c r="EDE4" s="17">
        <v>0.12433231197824715</v>
      </c>
      <c r="EDF4" s="17">
        <v>0.27305946248978863</v>
      </c>
      <c r="EDG4" s="17">
        <v>0.37945812012067753</v>
      </c>
      <c r="EDH4" s="17">
        <v>0.60713456402452304</v>
      </c>
      <c r="EDI4" s="17">
        <v>0.82112959140694841</v>
      </c>
      <c r="EDJ4" s="17">
        <v>0.87344798915612198</v>
      </c>
      <c r="EDK4" s="17">
        <v>0.87432839659588346</v>
      </c>
      <c r="EDL4" s="17">
        <v>0.82875046499245264</v>
      </c>
      <c r="EDM4" s="17">
        <v>0.73056233276566929</v>
      </c>
      <c r="EDN4" s="17">
        <v>0.57439887705546078</v>
      </c>
      <c r="EDO4" s="17">
        <v>0.37274586640971002</v>
      </c>
      <c r="EDP4" s="17">
        <v>0.15622724336982494</v>
      </c>
      <c r="EDQ4" s="17">
        <v>2.7544178287308943E-2</v>
      </c>
      <c r="EDR4" s="17">
        <v>0</v>
      </c>
      <c r="EDS4" s="17">
        <v>0</v>
      </c>
      <c r="EDT4" s="17">
        <v>0</v>
      </c>
      <c r="EDU4" s="17">
        <v>0</v>
      </c>
      <c r="EDV4" s="17">
        <v>0</v>
      </c>
      <c r="EDW4" s="17">
        <v>0</v>
      </c>
      <c r="EDX4" s="17">
        <v>0</v>
      </c>
      <c r="EDY4" s="17">
        <v>0</v>
      </c>
      <c r="EDZ4" s="17">
        <v>0</v>
      </c>
      <c r="EEA4" s="17">
        <v>0</v>
      </c>
      <c r="EEB4" s="17">
        <v>1.969681584477103E-2</v>
      </c>
      <c r="EEC4" s="17">
        <v>0.13761365359435473</v>
      </c>
      <c r="EED4" s="17">
        <v>0.31919414400384827</v>
      </c>
      <c r="EEE4" s="17">
        <v>0.54286395008764765</v>
      </c>
      <c r="EEF4" s="17">
        <v>0.70648024703084822</v>
      </c>
      <c r="EEG4" s="17">
        <v>0.81218971031360432</v>
      </c>
      <c r="EEH4" s="17">
        <v>0.86631272672423576</v>
      </c>
      <c r="EEI4" s="17">
        <v>0.86963730879518975</v>
      </c>
      <c r="EEJ4" s="17">
        <v>0.82315961053714903</v>
      </c>
      <c r="EEK4" s="17">
        <v>0.72485563596060709</v>
      </c>
      <c r="EEL4" s="17">
        <v>0.56864433444504059</v>
      </c>
      <c r="EEM4" s="17">
        <v>0.36996214491546614</v>
      </c>
      <c r="EEN4" s="17">
        <v>0.15521465964789025</v>
      </c>
      <c r="EEO4" s="17">
        <v>2.7761445041823304E-2</v>
      </c>
      <c r="EEP4" s="17">
        <v>0</v>
      </c>
      <c r="EEQ4" s="17">
        <v>0</v>
      </c>
      <c r="EER4" s="17">
        <v>0</v>
      </c>
      <c r="EES4" s="17">
        <v>0</v>
      </c>
      <c r="EET4" s="17">
        <v>0</v>
      </c>
      <c r="EEU4" s="17">
        <v>0</v>
      </c>
      <c r="EEV4" s="17">
        <v>0</v>
      </c>
      <c r="EEW4" s="17">
        <v>0</v>
      </c>
      <c r="EEX4" s="17">
        <v>0</v>
      </c>
      <c r="EEY4" s="17">
        <v>0</v>
      </c>
      <c r="EEZ4" s="17">
        <v>1.979637763262412E-2</v>
      </c>
      <c r="EFA4" s="17">
        <v>0.12430669152825366</v>
      </c>
      <c r="EFB4" s="17">
        <v>0.21222083851293605</v>
      </c>
      <c r="EFC4" s="17">
        <v>0.37280131100732788</v>
      </c>
      <c r="EFD4" s="17">
        <v>0.47190913643288612</v>
      </c>
      <c r="EFE4" s="17">
        <v>0.75562322150343908</v>
      </c>
      <c r="EFF4" s="17">
        <v>0.87500034498122226</v>
      </c>
      <c r="EFG4" s="17">
        <v>0.88643740700852847</v>
      </c>
      <c r="EFH4" s="17">
        <v>0.8386431927944038</v>
      </c>
      <c r="EFI4" s="17">
        <v>0.74026443166366662</v>
      </c>
      <c r="EFJ4" s="17">
        <v>0.57015060487889702</v>
      </c>
      <c r="EFK4" s="17">
        <v>0.36270338588230894</v>
      </c>
      <c r="EFL4" s="17">
        <v>0.14828480830884608</v>
      </c>
      <c r="EFM4" s="17">
        <v>2.5396922723657289E-2</v>
      </c>
      <c r="EFN4" s="17">
        <v>0</v>
      </c>
      <c r="EFO4" s="17">
        <v>0</v>
      </c>
      <c r="EFP4" s="17">
        <v>0</v>
      </c>
      <c r="EFQ4" s="17">
        <v>0</v>
      </c>
      <c r="EFR4" s="17">
        <v>0</v>
      </c>
      <c r="EFS4" s="17">
        <v>0</v>
      </c>
      <c r="EFT4" s="17">
        <v>0</v>
      </c>
      <c r="EFU4" s="17">
        <v>0</v>
      </c>
      <c r="EFV4" s="17">
        <v>0</v>
      </c>
      <c r="EFW4" s="17">
        <v>0</v>
      </c>
      <c r="EFX4" s="17">
        <v>1.4354679123655203E-2</v>
      </c>
      <c r="EFY4" s="17">
        <v>9.6542129780729277E-2</v>
      </c>
      <c r="EFZ4" s="17">
        <v>0.27131235207463145</v>
      </c>
      <c r="EGA4" s="17">
        <v>0.49289323182459621</v>
      </c>
      <c r="EGB4" s="17">
        <v>0.64023913381979947</v>
      </c>
      <c r="EGC4" s="17">
        <v>0.56800044785442005</v>
      </c>
      <c r="EGD4" s="17">
        <v>0.56506122626853927</v>
      </c>
      <c r="EGE4" s="17">
        <v>0.85190551930077507</v>
      </c>
      <c r="EGF4" s="17">
        <v>0.86672306575780755</v>
      </c>
      <c r="EGG4" s="17">
        <v>0.66437229717541191</v>
      </c>
      <c r="EGH4" s="17">
        <v>0.58991750041426827</v>
      </c>
      <c r="EGI4" s="17">
        <v>0.3869339969063062</v>
      </c>
      <c r="EGJ4" s="17">
        <v>0.16306640832595853</v>
      </c>
      <c r="EGK4" s="17">
        <v>2.9723758984153387E-2</v>
      </c>
      <c r="EGL4" s="17">
        <v>0</v>
      </c>
      <c r="EGM4" s="17">
        <v>0</v>
      </c>
      <c r="EGN4" s="17">
        <v>0</v>
      </c>
      <c r="EGO4" s="17">
        <v>0</v>
      </c>
      <c r="EGP4" s="17">
        <v>0</v>
      </c>
      <c r="EGQ4" s="17">
        <v>0</v>
      </c>
      <c r="EGR4" s="17">
        <v>0</v>
      </c>
      <c r="EGS4" s="17">
        <v>0</v>
      </c>
      <c r="EGT4" s="17">
        <v>0</v>
      </c>
      <c r="EGU4" s="17">
        <v>0</v>
      </c>
      <c r="EGV4" s="17">
        <v>2.154512567921851E-2</v>
      </c>
      <c r="EGW4" s="17">
        <v>0.14146741710752955</v>
      </c>
      <c r="EGX4" s="17">
        <v>0.34937391895375064</v>
      </c>
      <c r="EGY4" s="17">
        <v>0.54928990784769105</v>
      </c>
      <c r="EGZ4" s="17">
        <v>0.71214679469941466</v>
      </c>
      <c r="EHA4" s="17">
        <v>0.81900627261295655</v>
      </c>
      <c r="EHB4" s="17">
        <v>0.87537084597528458</v>
      </c>
      <c r="EHC4" s="17">
        <v>0.88119956270991329</v>
      </c>
      <c r="EHD4" s="17">
        <v>0.83390725438903246</v>
      </c>
      <c r="EHE4" s="17">
        <v>0.73411680186412476</v>
      </c>
      <c r="EHF4" s="17">
        <v>0.57996804847839833</v>
      </c>
      <c r="EHG4" s="17">
        <v>0.37809844832982653</v>
      </c>
      <c r="EHH4" s="17">
        <v>0.16132161600303035</v>
      </c>
      <c r="EHI4" s="17">
        <v>2.9953860483791599E-2</v>
      </c>
      <c r="EHJ4" s="17">
        <v>0</v>
      </c>
      <c r="EHK4" s="17">
        <v>0</v>
      </c>
      <c r="EHL4" s="17">
        <v>0</v>
      </c>
      <c r="EHM4" s="17">
        <v>0</v>
      </c>
      <c r="EHN4" s="17">
        <v>0</v>
      </c>
      <c r="EHO4" s="17">
        <v>0</v>
      </c>
      <c r="EHP4" s="17">
        <v>0</v>
      </c>
      <c r="EHQ4" s="17">
        <v>0</v>
      </c>
      <c r="EHR4" s="17">
        <v>0</v>
      </c>
      <c r="EHS4" s="17">
        <v>0</v>
      </c>
      <c r="EHT4" s="17">
        <v>2.1484054845638617E-2</v>
      </c>
      <c r="EHU4" s="17">
        <v>0.13412286248254199</v>
      </c>
      <c r="EHV4" s="17">
        <v>0.33504335867305962</v>
      </c>
      <c r="EHW4" s="17">
        <v>0.542639983724851</v>
      </c>
      <c r="EHX4" s="17">
        <v>0.6965465949904065</v>
      </c>
      <c r="EHY4" s="17">
        <v>0.8186247931355366</v>
      </c>
      <c r="EHZ4" s="17">
        <v>0.87472410705619774</v>
      </c>
      <c r="EIA4" s="17">
        <v>0.87995712420729544</v>
      </c>
      <c r="EIB4" s="17">
        <v>0.83210707281379392</v>
      </c>
      <c r="EIC4" s="17">
        <v>0.73247929590539018</v>
      </c>
      <c r="EID4" s="17">
        <v>0.57679459200397287</v>
      </c>
      <c r="EIE4" s="17">
        <v>0.37773188066408131</v>
      </c>
      <c r="EIF4" s="17">
        <v>0.16028835017347101</v>
      </c>
      <c r="EIG4" s="17">
        <v>3.0813402451899188E-2</v>
      </c>
      <c r="EIH4" s="17">
        <v>0</v>
      </c>
      <c r="EII4" s="17">
        <v>0</v>
      </c>
      <c r="EIJ4" s="17">
        <v>0</v>
      </c>
      <c r="EIK4" s="17">
        <v>0</v>
      </c>
      <c r="EIL4" s="17">
        <v>0</v>
      </c>
      <c r="EIM4" s="17">
        <v>0</v>
      </c>
      <c r="EIN4" s="17">
        <v>0</v>
      </c>
      <c r="EIO4" s="17">
        <v>0</v>
      </c>
      <c r="EIP4" s="17">
        <v>0</v>
      </c>
      <c r="EIQ4" s="17">
        <v>0</v>
      </c>
      <c r="EIR4" s="17">
        <v>2.1767534563752383E-2</v>
      </c>
      <c r="EIS4" s="17">
        <v>0.13630223680006448</v>
      </c>
      <c r="EIT4" s="17">
        <v>0.31510264404249322</v>
      </c>
      <c r="EIU4" s="17">
        <v>0.47476885583066664</v>
      </c>
      <c r="EIV4" s="17">
        <v>0.71187731767641182</v>
      </c>
      <c r="EIW4" s="17">
        <v>0.68762180915375337</v>
      </c>
      <c r="EIX4" s="17">
        <v>0.73448200118911111</v>
      </c>
      <c r="EIY4" s="17">
        <v>0.87746259693286455</v>
      </c>
      <c r="EIZ4" s="17">
        <v>0.84341700151240107</v>
      </c>
      <c r="EJA4" s="17">
        <v>0.74281948501762884</v>
      </c>
      <c r="EJB4" s="17">
        <v>0.58613111808677509</v>
      </c>
      <c r="EJC4" s="17">
        <v>0.38344231983219512</v>
      </c>
      <c r="EJD4" s="17">
        <v>0.16434866011858917</v>
      </c>
      <c r="EJE4" s="17">
        <v>3.151821731161978E-2</v>
      </c>
      <c r="EJF4" s="17">
        <v>0</v>
      </c>
      <c r="EJG4" s="17">
        <v>0</v>
      </c>
      <c r="EJH4" s="17">
        <v>0</v>
      </c>
      <c r="EJI4" s="17">
        <v>0</v>
      </c>
      <c r="EJJ4" s="17">
        <v>0</v>
      </c>
      <c r="EJK4" s="17">
        <v>0</v>
      </c>
      <c r="EJL4" s="17">
        <v>0</v>
      </c>
      <c r="EJM4" s="17">
        <v>0</v>
      </c>
      <c r="EJN4" s="17">
        <v>0</v>
      </c>
      <c r="EJO4" s="17">
        <v>0</v>
      </c>
      <c r="EJP4" s="17">
        <v>2.2214148847260543E-2</v>
      </c>
      <c r="EJQ4" s="17">
        <v>0.13827735041504499</v>
      </c>
      <c r="EJR4" s="17">
        <v>0.3566391455909404</v>
      </c>
      <c r="EJS4" s="17">
        <v>0.56176035874178865</v>
      </c>
      <c r="EJT4" s="17">
        <v>0.72740942473672621</v>
      </c>
      <c r="EJU4" s="17">
        <v>0.82081959347298372</v>
      </c>
      <c r="EJV4" s="17">
        <v>0.89580336943416805</v>
      </c>
      <c r="EJW4" s="17">
        <v>0.89835896148550409</v>
      </c>
      <c r="EJX4" s="17">
        <v>0.84703344192609209</v>
      </c>
      <c r="EJY4" s="17">
        <v>0.74393465851643903</v>
      </c>
      <c r="EJZ4" s="17">
        <v>0.57086717096261785</v>
      </c>
      <c r="EKA4" s="17">
        <v>0.38265489629913008</v>
      </c>
      <c r="EKB4" s="17">
        <v>0.16405314665864146</v>
      </c>
      <c r="EKC4" s="17">
        <v>3.181833378754173E-2</v>
      </c>
      <c r="EKD4" s="17">
        <v>0</v>
      </c>
      <c r="EKE4" s="17">
        <v>0</v>
      </c>
      <c r="EKF4" s="17">
        <v>0</v>
      </c>
      <c r="EKG4" s="17">
        <v>0</v>
      </c>
      <c r="EKH4" s="17">
        <v>0</v>
      </c>
      <c r="EKI4" s="17">
        <v>0</v>
      </c>
      <c r="EKJ4" s="17">
        <v>0</v>
      </c>
      <c r="EKK4" s="17">
        <v>0</v>
      </c>
      <c r="EKL4" s="17">
        <v>0</v>
      </c>
      <c r="EKM4" s="17">
        <v>0</v>
      </c>
      <c r="EKN4" s="17">
        <v>2.2346918644144821E-2</v>
      </c>
      <c r="EKO4" s="17">
        <v>0.14061318305678158</v>
      </c>
      <c r="EKP4" s="17">
        <v>0.35027256595201622</v>
      </c>
      <c r="EKQ4" s="17">
        <v>0.55213337360100545</v>
      </c>
      <c r="EKR4" s="17">
        <v>0.70656472897793499</v>
      </c>
      <c r="EKS4" s="17">
        <v>0.81073721484033601</v>
      </c>
      <c r="EKT4" s="17">
        <v>0.8688204292194065</v>
      </c>
      <c r="EKU4" s="17">
        <v>0.87738138273421129</v>
      </c>
      <c r="EKV4" s="17">
        <v>0.82137480618233605</v>
      </c>
      <c r="EKW4" s="17">
        <v>0.68970462689045264</v>
      </c>
      <c r="EKX4" s="17">
        <v>0.58156515887391602</v>
      </c>
      <c r="EKY4" s="17">
        <v>0.38400925809397563</v>
      </c>
      <c r="EKZ4" s="17">
        <v>0.16539702317845176</v>
      </c>
      <c r="ELA4" s="17">
        <v>3.2894339168887801E-2</v>
      </c>
      <c r="ELB4" s="17">
        <v>0</v>
      </c>
      <c r="ELC4" s="17">
        <v>0</v>
      </c>
      <c r="ELD4" s="17">
        <v>0</v>
      </c>
      <c r="ELE4" s="17">
        <v>0</v>
      </c>
      <c r="ELF4" s="17">
        <v>0</v>
      </c>
      <c r="ELG4" s="17">
        <v>0</v>
      </c>
      <c r="ELH4" s="17">
        <v>0</v>
      </c>
      <c r="ELI4" s="17">
        <v>0</v>
      </c>
      <c r="ELJ4" s="17">
        <v>0</v>
      </c>
      <c r="ELK4" s="17">
        <v>0</v>
      </c>
      <c r="ELL4" s="17">
        <v>1.9765873648412494E-2</v>
      </c>
      <c r="ELM4" s="17">
        <v>0.10421208046327914</v>
      </c>
      <c r="ELN4" s="17">
        <v>0.16234170880488971</v>
      </c>
      <c r="ELO4" s="17">
        <v>0.385796948327916</v>
      </c>
      <c r="ELP4" s="17">
        <v>0.7163371830749512</v>
      </c>
      <c r="ELQ4" s="17">
        <v>0.82311536552326559</v>
      </c>
      <c r="ELR4" s="17">
        <v>0.87588328116328995</v>
      </c>
      <c r="ELS4" s="17">
        <v>0.87827238495914906</v>
      </c>
      <c r="ELT4" s="17">
        <v>0.82988720212365308</v>
      </c>
      <c r="ELU4" s="17">
        <v>0.73332865580271267</v>
      </c>
      <c r="ELV4" s="17">
        <v>0.58164674700701358</v>
      </c>
      <c r="ELW4" s="17">
        <v>0.38362673984328183</v>
      </c>
      <c r="ELX4" s="17">
        <v>0.16670704503734904</v>
      </c>
      <c r="ELY4" s="17">
        <v>3.3491849776127638E-2</v>
      </c>
      <c r="ELZ4" s="17">
        <v>0</v>
      </c>
      <c r="EMA4" s="17">
        <v>0</v>
      </c>
      <c r="EMB4" s="17">
        <v>0</v>
      </c>
      <c r="EMC4" s="17">
        <v>0</v>
      </c>
      <c r="EMD4" s="17">
        <v>0</v>
      </c>
      <c r="EME4" s="17">
        <v>0</v>
      </c>
      <c r="EMF4" s="17">
        <v>0</v>
      </c>
      <c r="EMG4" s="17">
        <v>0</v>
      </c>
      <c r="EMH4" s="17">
        <v>0</v>
      </c>
      <c r="EMI4" s="17">
        <v>0</v>
      </c>
      <c r="EMJ4" s="17">
        <v>2.2652687183119077E-2</v>
      </c>
      <c r="EMK4" s="17">
        <v>0.14024674469345202</v>
      </c>
      <c r="EML4" s="17">
        <v>0.35113497099094848</v>
      </c>
      <c r="EMM4" s="17">
        <v>0.55149246720828726</v>
      </c>
      <c r="EMN4" s="17">
        <v>0.7090518824119566</v>
      </c>
      <c r="EMO4" s="17">
        <v>0.81289549812035777</v>
      </c>
      <c r="EMP4" s="17">
        <v>0.86756126397263145</v>
      </c>
      <c r="EMQ4" s="17">
        <v>0.87570474354368288</v>
      </c>
      <c r="EMR4" s="17">
        <v>0.82875727784070452</v>
      </c>
      <c r="EMS4" s="17">
        <v>0.73153809977889439</v>
      </c>
      <c r="EMT4" s="17">
        <v>0.57965821397414907</v>
      </c>
      <c r="EMU4" s="17">
        <v>0.38131193012922765</v>
      </c>
      <c r="EMV4" s="17">
        <v>0.16558417008762683</v>
      </c>
      <c r="EMW4" s="17">
        <v>3.3062586116155285E-2</v>
      </c>
      <c r="EMX4" s="17">
        <v>0</v>
      </c>
      <c r="EMY4" s="17">
        <v>0</v>
      </c>
      <c r="EMZ4" s="17">
        <v>0</v>
      </c>
      <c r="ENA4" s="17">
        <v>0</v>
      </c>
      <c r="ENB4" s="17">
        <v>0</v>
      </c>
      <c r="ENC4" s="17">
        <v>0</v>
      </c>
      <c r="END4" s="17">
        <v>0</v>
      </c>
      <c r="ENE4" s="17">
        <v>0</v>
      </c>
      <c r="ENF4" s="17">
        <v>0</v>
      </c>
      <c r="ENG4" s="17">
        <v>0</v>
      </c>
      <c r="ENH4" s="17">
        <v>2.2270257865835964E-2</v>
      </c>
      <c r="ENI4" s="17">
        <v>0.13112875665610677</v>
      </c>
      <c r="ENJ4" s="17">
        <v>0.32491377742071814</v>
      </c>
      <c r="ENK4" s="17">
        <v>0.55200745941985641</v>
      </c>
      <c r="ENL4" s="17">
        <v>0.70824008397205152</v>
      </c>
      <c r="ENM4" s="17">
        <v>0.72988621667243359</v>
      </c>
      <c r="ENN4" s="17">
        <v>0.8508425881768239</v>
      </c>
      <c r="ENO4" s="17">
        <v>0.86660910866053398</v>
      </c>
      <c r="ENP4" s="17">
        <v>0.83236504321031979</v>
      </c>
      <c r="ENQ4" s="17">
        <v>0.73639685533894306</v>
      </c>
      <c r="ENR4" s="17">
        <v>0.58080983931670183</v>
      </c>
      <c r="ENS4" s="17">
        <v>0.38374119941153384</v>
      </c>
      <c r="ENT4" s="17">
        <v>0.16722814757276233</v>
      </c>
      <c r="ENU4" s="17">
        <v>3.3934284915840107E-2</v>
      </c>
      <c r="ENV4" s="17">
        <v>0</v>
      </c>
      <c r="ENW4" s="17">
        <v>0</v>
      </c>
      <c r="ENX4" s="17">
        <v>0</v>
      </c>
      <c r="ENY4" s="17">
        <v>0</v>
      </c>
      <c r="ENZ4" s="17">
        <v>0</v>
      </c>
      <c r="EOA4" s="17">
        <v>0</v>
      </c>
      <c r="EOB4" s="17">
        <v>0</v>
      </c>
      <c r="EOC4" s="17">
        <v>0</v>
      </c>
      <c r="EOD4" s="17">
        <v>0</v>
      </c>
      <c r="EOE4" s="17">
        <v>0</v>
      </c>
      <c r="EOF4" s="17">
        <v>2.2773273313528779E-2</v>
      </c>
      <c r="EOG4" s="17">
        <v>0.13823018757897562</v>
      </c>
      <c r="EOH4" s="17">
        <v>0.34717342681123581</v>
      </c>
      <c r="EOI4" s="17">
        <v>0.54911449601213014</v>
      </c>
      <c r="EOJ4" s="17">
        <v>0.70937861768792954</v>
      </c>
      <c r="EOK4" s="17">
        <v>0.81768329815241725</v>
      </c>
      <c r="EOL4" s="17">
        <v>0.87155083603664496</v>
      </c>
      <c r="EOM4" s="17">
        <v>0.86933754063986179</v>
      </c>
      <c r="EON4" s="17">
        <v>0.82660010177462595</v>
      </c>
      <c r="EOO4" s="17">
        <v>0.72673670327492146</v>
      </c>
      <c r="EOP4" s="17">
        <v>0.57389045963545793</v>
      </c>
      <c r="EOQ4" s="17">
        <v>0.37691783952433872</v>
      </c>
      <c r="EOR4" s="17">
        <v>0.16578590983460489</v>
      </c>
      <c r="EOS4" s="17">
        <v>3.4220251098715446E-2</v>
      </c>
      <c r="EOT4" s="17">
        <v>0</v>
      </c>
      <c r="EOU4" s="17">
        <v>0</v>
      </c>
      <c r="EOV4" s="17">
        <v>0</v>
      </c>
      <c r="EOW4" s="17">
        <v>0</v>
      </c>
      <c r="EOX4" s="17">
        <v>0</v>
      </c>
      <c r="EOY4" s="17">
        <v>0</v>
      </c>
      <c r="EOZ4" s="17">
        <v>0</v>
      </c>
      <c r="EPA4" s="17">
        <v>0</v>
      </c>
      <c r="EPB4" s="17">
        <v>0</v>
      </c>
      <c r="EPC4" s="17">
        <v>0</v>
      </c>
      <c r="EPD4" s="17">
        <v>1.8542118000663362E-2</v>
      </c>
      <c r="EPE4" s="17">
        <v>0.1037329939626168</v>
      </c>
      <c r="EPF4" s="17">
        <v>0.11984827439526774</v>
      </c>
      <c r="EPG4" s="17">
        <v>0.16328700299703874</v>
      </c>
      <c r="EPH4" s="17">
        <v>0.22434465299048403</v>
      </c>
      <c r="EPI4" s="17">
        <v>0.46412068670584278</v>
      </c>
      <c r="EPJ4" s="17">
        <v>0.67110464188220864</v>
      </c>
      <c r="EPK4" s="17">
        <v>0.76762585966941743</v>
      </c>
      <c r="EPL4" s="17">
        <v>0.75043368552108947</v>
      </c>
      <c r="EPM4" s="17">
        <v>0.71996506996832255</v>
      </c>
      <c r="EPN4" s="17">
        <v>0.54130770540037942</v>
      </c>
      <c r="EPO4" s="17">
        <v>0.33580787609074797</v>
      </c>
      <c r="EPP4" s="17">
        <v>0.15146830440080813</v>
      </c>
      <c r="EPQ4" s="17">
        <v>3.4571819663961521E-2</v>
      </c>
      <c r="EPR4" s="17">
        <v>0</v>
      </c>
      <c r="EPS4" s="17">
        <v>0</v>
      </c>
      <c r="EPT4" s="17">
        <v>0</v>
      </c>
      <c r="EPU4" s="17">
        <v>0</v>
      </c>
      <c r="EPV4" s="17">
        <v>0</v>
      </c>
      <c r="EPW4" s="17">
        <v>0</v>
      </c>
      <c r="EPX4" s="17">
        <v>0</v>
      </c>
      <c r="EPY4" s="17">
        <v>0</v>
      </c>
      <c r="EPZ4" s="17">
        <v>0</v>
      </c>
      <c r="EQA4" s="17">
        <v>0</v>
      </c>
      <c r="EQB4" s="17">
        <v>1.6792719296763656E-2</v>
      </c>
      <c r="EQC4" s="17">
        <v>0.10206300906690759</v>
      </c>
      <c r="EQD4" s="17">
        <v>8.6354498308624655E-2</v>
      </c>
      <c r="EQE4" s="17">
        <v>0.12058205830599947</v>
      </c>
      <c r="EQF4" s="17">
        <v>0.12132334506218483</v>
      </c>
      <c r="EQG4" s="17">
        <v>0.21377234122840841</v>
      </c>
      <c r="EQH4" s="17">
        <v>0.3170167210425095</v>
      </c>
      <c r="EQI4" s="17">
        <v>0.58665620821011111</v>
      </c>
      <c r="EQJ4" s="17">
        <v>0.70734791035539302</v>
      </c>
      <c r="EQK4" s="17">
        <v>0.71647625402984827</v>
      </c>
      <c r="EQL4" s="17">
        <v>0.5747894310466477</v>
      </c>
      <c r="EQM4" s="17">
        <v>0.38033651945520597</v>
      </c>
      <c r="EQN4" s="17">
        <v>0.16636263862819595</v>
      </c>
      <c r="EQO4" s="17">
        <v>3.5007006471978859E-2</v>
      </c>
      <c r="EQP4" s="17">
        <v>0</v>
      </c>
      <c r="EQQ4" s="17">
        <v>0</v>
      </c>
      <c r="EQR4" s="17">
        <v>0</v>
      </c>
      <c r="EQS4" s="17">
        <v>0</v>
      </c>
      <c r="EQT4" s="17">
        <v>0</v>
      </c>
      <c r="EQU4" s="17">
        <v>0</v>
      </c>
      <c r="EQV4" s="17">
        <v>0</v>
      </c>
      <c r="EQW4" s="17">
        <v>0</v>
      </c>
      <c r="EQX4" s="17">
        <v>0</v>
      </c>
      <c r="EQY4" s="17">
        <v>0</v>
      </c>
      <c r="EQZ4" s="17">
        <v>1.6067116964667425E-2</v>
      </c>
      <c r="ERA4" s="17">
        <v>9.4807892890759624E-2</v>
      </c>
      <c r="ERB4" s="17">
        <v>8.9913669828126555E-2</v>
      </c>
      <c r="ERC4" s="17">
        <v>0.1242107902053355</v>
      </c>
      <c r="ERD4" s="17">
        <v>0.12514017003261194</v>
      </c>
      <c r="ERE4" s="17">
        <v>0.16231159294975392</v>
      </c>
      <c r="ERF4" s="17">
        <v>0.16632889567252085</v>
      </c>
      <c r="ERG4" s="17">
        <v>0.23216632158866665</v>
      </c>
      <c r="ERH4" s="17">
        <v>0.28513669571058264</v>
      </c>
      <c r="ERI4" s="17">
        <v>0.31558224980323307</v>
      </c>
      <c r="ERJ4" s="17">
        <v>0.27977493998508945</v>
      </c>
      <c r="ERK4" s="17">
        <v>0.3514977033186179</v>
      </c>
      <c r="ERL4" s="17">
        <v>0.16014724469066857</v>
      </c>
      <c r="ERM4" s="17">
        <v>3.5414696831775068E-2</v>
      </c>
      <c r="ERN4" s="17">
        <v>0</v>
      </c>
      <c r="ERO4" s="17">
        <v>0</v>
      </c>
      <c r="ERP4" s="17">
        <v>0</v>
      </c>
      <c r="ERQ4" s="17">
        <v>0</v>
      </c>
      <c r="ERR4" s="17">
        <v>0</v>
      </c>
      <c r="ERS4" s="17">
        <v>0</v>
      </c>
      <c r="ERT4" s="17">
        <v>0</v>
      </c>
      <c r="ERU4" s="17">
        <v>0</v>
      </c>
      <c r="ERV4" s="17">
        <v>0</v>
      </c>
      <c r="ERW4" s="17">
        <v>0</v>
      </c>
      <c r="ERX4" s="17">
        <v>1.7077498515092032E-2</v>
      </c>
      <c r="ERY4" s="17">
        <v>0.10820317157515473</v>
      </c>
      <c r="ERZ4" s="17">
        <v>8.2770648171615446E-2</v>
      </c>
      <c r="ESA4" s="17">
        <v>0.10295134601643931</v>
      </c>
      <c r="ESB4" s="17">
        <v>0.15570395339735177</v>
      </c>
      <c r="ESC4" s="17">
        <v>0.28397032645197834</v>
      </c>
      <c r="ESD4" s="17">
        <v>0.40268585263493228</v>
      </c>
      <c r="ESE4" s="17">
        <v>0.50050694655282379</v>
      </c>
      <c r="ESF4" s="17">
        <v>0.71916572655416811</v>
      </c>
      <c r="ESG4" s="17">
        <v>0.72192438265485637</v>
      </c>
      <c r="ESH4" s="17">
        <v>0.57235306178187528</v>
      </c>
      <c r="ESI4" s="17">
        <v>0.37950447588672087</v>
      </c>
      <c r="ESJ4" s="17">
        <v>0.16784957998780325</v>
      </c>
      <c r="ESK4" s="17">
        <v>3.5620240510050943E-2</v>
      </c>
      <c r="ESL4" s="17">
        <v>0</v>
      </c>
      <c r="ESM4" s="17">
        <v>0</v>
      </c>
      <c r="ESN4" s="17">
        <v>0</v>
      </c>
      <c r="ESO4" s="17">
        <v>0</v>
      </c>
      <c r="ESP4" s="17">
        <v>0</v>
      </c>
      <c r="ESQ4" s="17">
        <v>0</v>
      </c>
      <c r="ESR4" s="17">
        <v>0</v>
      </c>
      <c r="ESS4" s="17">
        <v>0</v>
      </c>
      <c r="EST4" s="17">
        <v>0</v>
      </c>
      <c r="ESU4" s="17">
        <v>0</v>
      </c>
      <c r="ESV4" s="17">
        <v>1.4590733394967371E-2</v>
      </c>
      <c r="ESW4" s="17">
        <v>9.3150340147138758E-2</v>
      </c>
      <c r="ESX4" s="17">
        <v>0.16315039461060163</v>
      </c>
      <c r="ESY4" s="17">
        <v>0.24978410928759892</v>
      </c>
      <c r="ESZ4" s="17">
        <v>0.34158488600412196</v>
      </c>
      <c r="ETA4" s="17">
        <v>0.43468409095739835</v>
      </c>
      <c r="ETB4" s="17">
        <v>0.58082153223607591</v>
      </c>
      <c r="ETC4" s="17">
        <v>0.74331762065717077</v>
      </c>
      <c r="ETD4" s="17">
        <v>0.81458295823050941</v>
      </c>
      <c r="ETE4" s="17">
        <v>0.71861444008268016</v>
      </c>
      <c r="ETF4" s="17">
        <v>0.56951382997429534</v>
      </c>
      <c r="ETG4" s="17">
        <v>0.37266882086842001</v>
      </c>
      <c r="ETH4" s="17">
        <v>0.16714360636916911</v>
      </c>
      <c r="ETI4" s="17">
        <v>3.6628241004587808E-2</v>
      </c>
      <c r="ETJ4" s="17">
        <v>0</v>
      </c>
      <c r="ETK4" s="17">
        <v>0</v>
      </c>
      <c r="ETL4" s="17">
        <v>0</v>
      </c>
      <c r="ETM4" s="17">
        <v>0</v>
      </c>
      <c r="ETN4" s="17">
        <v>0</v>
      </c>
      <c r="ETO4" s="17">
        <v>0</v>
      </c>
      <c r="ETP4" s="17">
        <v>0</v>
      </c>
      <c r="ETQ4" s="17">
        <v>0</v>
      </c>
      <c r="ETR4" s="17">
        <v>0</v>
      </c>
      <c r="ETS4" s="17">
        <v>0</v>
      </c>
      <c r="ETT4" s="17">
        <v>1.9105501616400733E-2</v>
      </c>
      <c r="ETU4" s="17">
        <v>0.1003676786376366</v>
      </c>
      <c r="ETV4" s="17">
        <v>0.10248784499835771</v>
      </c>
      <c r="ETW4" s="17">
        <v>0.18599922600564556</v>
      </c>
      <c r="ETX4" s="17">
        <v>0.42969903968509487</v>
      </c>
      <c r="ETY4" s="17">
        <v>0.72347589118989974</v>
      </c>
      <c r="ETZ4" s="17">
        <v>0.85298620062198927</v>
      </c>
      <c r="EUA4" s="17">
        <v>0.85584751888325483</v>
      </c>
      <c r="EUB4" s="17">
        <v>0.81092910053984824</v>
      </c>
      <c r="EUC4" s="17">
        <v>0.71607756080145801</v>
      </c>
      <c r="EUD4" s="17">
        <v>0.5672038629747832</v>
      </c>
      <c r="EUE4" s="17">
        <v>0.37773502394566127</v>
      </c>
      <c r="EUF4" s="17">
        <v>0.16958447063145582</v>
      </c>
      <c r="EUG4" s="17">
        <v>3.6940079035115175E-2</v>
      </c>
      <c r="EUH4" s="17">
        <v>0</v>
      </c>
      <c r="EUI4" s="17">
        <v>0</v>
      </c>
      <c r="EUJ4" s="17">
        <v>0</v>
      </c>
      <c r="EUK4" s="17">
        <v>0</v>
      </c>
      <c r="EUL4" s="17">
        <v>0</v>
      </c>
      <c r="EUM4" s="17">
        <v>0</v>
      </c>
      <c r="EUN4" s="17">
        <v>0</v>
      </c>
      <c r="EUO4" s="17">
        <v>0</v>
      </c>
      <c r="EUP4" s="17">
        <v>0</v>
      </c>
      <c r="EUQ4" s="17">
        <v>0</v>
      </c>
      <c r="EUR4" s="17">
        <v>2.1156982692324824E-2</v>
      </c>
      <c r="EUS4" s="17">
        <v>0.11108378381975691</v>
      </c>
      <c r="EUT4" s="17">
        <v>0.2079191835850851</v>
      </c>
      <c r="EUU4" s="17">
        <v>0.4959390423403523</v>
      </c>
      <c r="EUV4" s="17">
        <v>0.63771061140061247</v>
      </c>
      <c r="EUW4" s="17">
        <v>0.78078239580056907</v>
      </c>
      <c r="EUX4" s="17">
        <v>0.84680861827440645</v>
      </c>
      <c r="EUY4" s="17">
        <v>0.84995240036791864</v>
      </c>
      <c r="EUZ4" s="17">
        <v>0.80557904438141736</v>
      </c>
      <c r="EVA4" s="17">
        <v>0.71181963730117626</v>
      </c>
      <c r="EVB4" s="17">
        <v>0.56584383345151756</v>
      </c>
      <c r="EVC4" s="17">
        <v>0.37554302803171002</v>
      </c>
      <c r="EVD4" s="17">
        <v>0.16777051784125313</v>
      </c>
      <c r="EVE4" s="17">
        <v>3.7157311707538214E-2</v>
      </c>
      <c r="EVF4" s="17">
        <v>0</v>
      </c>
      <c r="EVG4" s="17">
        <v>0</v>
      </c>
      <c r="EVH4" s="17">
        <v>0</v>
      </c>
      <c r="EVI4" s="17">
        <v>0</v>
      </c>
      <c r="EVJ4" s="17">
        <v>0</v>
      </c>
      <c r="EVK4" s="17">
        <v>0</v>
      </c>
      <c r="EVL4" s="17">
        <v>0</v>
      </c>
      <c r="EVM4" s="17">
        <v>0</v>
      </c>
      <c r="EVN4" s="17">
        <v>0</v>
      </c>
      <c r="EVO4" s="17">
        <v>0</v>
      </c>
      <c r="EVP4" s="17">
        <v>2.0074064647576693E-2</v>
      </c>
      <c r="EVQ4" s="17">
        <v>0.1041432215973897</v>
      </c>
      <c r="EVR4" s="17">
        <v>9.9324235311888082E-2</v>
      </c>
      <c r="EVS4" s="17">
        <v>0.17336511172402466</v>
      </c>
      <c r="EVT4" s="17">
        <v>0.35000456084998915</v>
      </c>
      <c r="EVU4" s="17">
        <v>0.52937854222120329</v>
      </c>
      <c r="EVV4" s="17">
        <v>0.75527494276343621</v>
      </c>
      <c r="EVW4" s="17">
        <v>0.77611192560577769</v>
      </c>
      <c r="EVX4" s="17">
        <v>0.71914655760859625</v>
      </c>
      <c r="EVY4" s="17">
        <v>0.64422281156814365</v>
      </c>
      <c r="EVZ4" s="17">
        <v>0.5085763525152629</v>
      </c>
      <c r="EWA4" s="17">
        <v>0.37508520002446882</v>
      </c>
      <c r="EWB4" s="17">
        <v>0.15171766623488619</v>
      </c>
      <c r="EWC4" s="17">
        <v>3.7470773133185906E-2</v>
      </c>
      <c r="EWD4" s="17">
        <v>0</v>
      </c>
      <c r="EWE4" s="17">
        <v>0</v>
      </c>
      <c r="EWF4" s="17">
        <v>0</v>
      </c>
      <c r="EWG4" s="17">
        <v>0</v>
      </c>
      <c r="EWH4" s="17">
        <v>0</v>
      </c>
      <c r="EWI4" s="17">
        <v>0</v>
      </c>
      <c r="EWJ4" s="17">
        <v>0</v>
      </c>
      <c r="EWK4" s="17">
        <v>0</v>
      </c>
      <c r="EWL4" s="17">
        <v>0</v>
      </c>
      <c r="EWM4" s="17">
        <v>0</v>
      </c>
      <c r="EWN4" s="17">
        <v>1.9718645121368159E-2</v>
      </c>
      <c r="EWO4" s="17">
        <v>0.10847696122060244</v>
      </c>
      <c r="EWP4" s="17">
        <v>0.11177242212786097</v>
      </c>
      <c r="EWQ4" s="17">
        <v>0.15265122854675636</v>
      </c>
      <c r="EWR4" s="17">
        <v>0.1792314825178504</v>
      </c>
      <c r="EWS4" s="17">
        <v>0.26724507232856209</v>
      </c>
      <c r="EWT4" s="17">
        <v>0.36366420449763959</v>
      </c>
      <c r="EWU4" s="17">
        <v>0.61213762286739837</v>
      </c>
      <c r="EWV4" s="17">
        <v>0.73273564300326277</v>
      </c>
      <c r="EWW4" s="17">
        <v>0.71000478397100808</v>
      </c>
      <c r="EWX4" s="17">
        <v>0.57322832879585095</v>
      </c>
      <c r="EWY4" s="17">
        <v>0.37010964202456098</v>
      </c>
      <c r="EWZ4" s="17">
        <v>0.15754966461155284</v>
      </c>
      <c r="EXA4" s="17">
        <v>3.7835144784679128E-2</v>
      </c>
      <c r="EXB4" s="17">
        <v>0</v>
      </c>
      <c r="EXC4" s="17">
        <v>0</v>
      </c>
      <c r="EXD4" s="17">
        <v>0</v>
      </c>
      <c r="EXE4" s="17">
        <v>0</v>
      </c>
      <c r="EXF4" s="17">
        <v>0</v>
      </c>
      <c r="EXG4" s="17">
        <v>0</v>
      </c>
      <c r="EXH4" s="17">
        <v>0</v>
      </c>
      <c r="EXI4" s="17">
        <v>0</v>
      </c>
      <c r="EXJ4" s="17">
        <v>0</v>
      </c>
      <c r="EXK4" s="17">
        <v>0</v>
      </c>
      <c r="EXL4" s="17">
        <v>1.6794370834806831E-2</v>
      </c>
      <c r="EXM4" s="17">
        <v>9.6335573447738479E-2</v>
      </c>
      <c r="EXN4" s="17">
        <v>0.10131224865887831</v>
      </c>
      <c r="EXO4" s="17">
        <v>0.13254978719203145</v>
      </c>
      <c r="EXP4" s="17">
        <v>0.19219787621130949</v>
      </c>
      <c r="EXQ4" s="17">
        <v>0.2877790347918428</v>
      </c>
      <c r="EXR4" s="17">
        <v>0.32451295083656639</v>
      </c>
      <c r="EXS4" s="17">
        <v>0.58856171642812194</v>
      </c>
      <c r="EXT4" s="17">
        <v>0.75753726278129541</v>
      </c>
      <c r="EXU4" s="17">
        <v>0.69935991027710565</v>
      </c>
      <c r="EXV4" s="17">
        <v>0.56987437615802439</v>
      </c>
      <c r="EXW4" s="17">
        <v>0.38035801641482925</v>
      </c>
      <c r="EXX4" s="17">
        <v>0.17132093912877153</v>
      </c>
      <c r="EXY4" s="17">
        <v>3.8242831635907859E-2</v>
      </c>
      <c r="EXZ4" s="17">
        <v>0</v>
      </c>
      <c r="EYA4" s="17">
        <v>0</v>
      </c>
      <c r="EYB4" s="17">
        <v>0</v>
      </c>
      <c r="EYC4" s="17">
        <v>0</v>
      </c>
      <c r="EYD4" s="17">
        <v>0</v>
      </c>
      <c r="EYE4" s="17">
        <v>0</v>
      </c>
      <c r="EYF4" s="17">
        <v>0</v>
      </c>
      <c r="EYG4" s="17">
        <v>0</v>
      </c>
      <c r="EYH4" s="17">
        <v>0</v>
      </c>
      <c r="EYI4" s="17">
        <v>0</v>
      </c>
      <c r="EYJ4" s="17">
        <v>1.6959518669600732E-2</v>
      </c>
      <c r="EYK4" s="17">
        <v>0.10195888738138943</v>
      </c>
      <c r="EYL4" s="17">
        <v>0.18494134474232468</v>
      </c>
      <c r="EYM4" s="17">
        <v>0.42754803057698371</v>
      </c>
      <c r="EYN4" s="17">
        <v>0.69142229911498376</v>
      </c>
      <c r="EYO4" s="17">
        <v>0.80129774295053935</v>
      </c>
      <c r="EYP4" s="17">
        <v>0.85315563407124395</v>
      </c>
      <c r="EYQ4" s="17">
        <v>0.85696432234750952</v>
      </c>
      <c r="EYR4" s="17">
        <v>0.81533126871018147</v>
      </c>
      <c r="EYS4" s="17">
        <v>0.72279045407780496</v>
      </c>
      <c r="EYT4" s="17">
        <v>0.57623842762622768</v>
      </c>
      <c r="EYU4" s="17">
        <v>0.38455928691889701</v>
      </c>
      <c r="EYV4" s="17">
        <v>0.17325914774755907</v>
      </c>
      <c r="EYW4" s="17">
        <v>3.8452137977130894E-2</v>
      </c>
      <c r="EYX4" s="17">
        <v>0</v>
      </c>
      <c r="EYY4" s="17">
        <v>0</v>
      </c>
      <c r="EYZ4" s="17">
        <v>0</v>
      </c>
      <c r="EZA4" s="17">
        <v>0</v>
      </c>
      <c r="EZB4" s="17">
        <v>0</v>
      </c>
      <c r="EZC4" s="17">
        <v>0</v>
      </c>
      <c r="EZD4" s="17">
        <v>0</v>
      </c>
      <c r="EZE4" s="17">
        <v>0</v>
      </c>
      <c r="EZF4" s="17">
        <v>0</v>
      </c>
      <c r="EZG4" s="17">
        <v>0</v>
      </c>
      <c r="EZH4" s="17">
        <v>1.459237729331786E-2</v>
      </c>
      <c r="EZI4" s="17">
        <v>6.341751063809567E-2</v>
      </c>
      <c r="EZJ4" s="17">
        <v>0.12836402908295663</v>
      </c>
      <c r="EZK4" s="17">
        <v>0.1538415437520084</v>
      </c>
      <c r="EZL4" s="17">
        <v>0.11632407917564851</v>
      </c>
      <c r="EZM4" s="17">
        <v>0.16188047837755826</v>
      </c>
      <c r="EZN4" s="17">
        <v>0.19748508538295392</v>
      </c>
      <c r="EZO4" s="17">
        <v>0.2851393315335935</v>
      </c>
      <c r="EZP4" s="17">
        <v>0.42628859623449866</v>
      </c>
      <c r="EZQ4" s="17">
        <v>0.51426713056981299</v>
      </c>
      <c r="EZR4" s="17">
        <v>0.55926172793306772</v>
      </c>
      <c r="EZS4" s="17">
        <v>0.38582409481166124</v>
      </c>
      <c r="EZT4" s="17">
        <v>0.17462968715784716</v>
      </c>
      <c r="EZU4" s="17">
        <v>3.8368549457631976E-2</v>
      </c>
      <c r="EZV4" s="17">
        <v>0</v>
      </c>
      <c r="EZW4" s="17">
        <v>0</v>
      </c>
      <c r="EZX4" s="17">
        <v>0</v>
      </c>
      <c r="EZY4" s="17">
        <v>0</v>
      </c>
      <c r="EZZ4" s="17">
        <v>0</v>
      </c>
      <c r="FAA4" s="17">
        <v>0</v>
      </c>
      <c r="FAB4" s="17">
        <v>0</v>
      </c>
      <c r="FAC4" s="17">
        <v>0</v>
      </c>
      <c r="FAD4" s="17">
        <v>0</v>
      </c>
      <c r="FAE4" s="17">
        <v>0</v>
      </c>
      <c r="FAF4" s="17">
        <v>1.9168479246950327E-2</v>
      </c>
      <c r="FAG4" s="17">
        <v>0.10834389770522411</v>
      </c>
      <c r="FAH4" s="17">
        <v>0.14298057567949485</v>
      </c>
      <c r="FAI4" s="17">
        <v>0.3719155200160027</v>
      </c>
      <c r="FAJ4" s="17">
        <v>0.67680366120424662</v>
      </c>
      <c r="FAK4" s="17">
        <v>0.78245666609397302</v>
      </c>
      <c r="FAL4" s="17">
        <v>0.83019817046907851</v>
      </c>
      <c r="FAM4" s="17">
        <v>0.84457170366359891</v>
      </c>
      <c r="FAN4" s="17">
        <v>0.80140825128176418</v>
      </c>
      <c r="FAO4" s="17">
        <v>0.71032895925455275</v>
      </c>
      <c r="FAP4" s="17">
        <v>0.56733535502709209</v>
      </c>
      <c r="FAQ4" s="17">
        <v>0.381164221981038</v>
      </c>
      <c r="FAR4" s="17">
        <v>0.17270192275713739</v>
      </c>
      <c r="FAS4" s="17">
        <v>3.8587472896485092E-2</v>
      </c>
      <c r="FAT4" s="17">
        <v>0</v>
      </c>
      <c r="FAU4" s="17">
        <v>0</v>
      </c>
      <c r="FAV4" s="17">
        <v>0</v>
      </c>
      <c r="FAW4" s="17">
        <v>0</v>
      </c>
      <c r="FAX4" s="17">
        <v>0</v>
      </c>
      <c r="FAY4" s="17">
        <v>0</v>
      </c>
      <c r="FAZ4" s="17">
        <v>0</v>
      </c>
      <c r="FBA4" s="17">
        <v>0</v>
      </c>
      <c r="FBB4" s="17">
        <v>0</v>
      </c>
      <c r="FBC4" s="17">
        <v>0</v>
      </c>
      <c r="FBD4" s="17">
        <v>1.8349685378239947E-2</v>
      </c>
      <c r="FBE4" s="17">
        <v>0.1081199631540458</v>
      </c>
      <c r="FBF4" s="17">
        <v>0.25205658692542571</v>
      </c>
      <c r="FBG4" s="17">
        <v>0.38940727214760701</v>
      </c>
      <c r="FBH4" s="17">
        <v>0.49908114084049054</v>
      </c>
      <c r="FBI4" s="17">
        <v>0.64033346496560162</v>
      </c>
      <c r="FBJ4" s="17">
        <v>0.82170769520979947</v>
      </c>
      <c r="FBK4" s="17">
        <v>0.84663584255211111</v>
      </c>
      <c r="FBL4" s="17">
        <v>0.8021955508987425</v>
      </c>
      <c r="FBM4" s="17">
        <v>0.71121214515277786</v>
      </c>
      <c r="FBN4" s="17">
        <v>0.56771662351194851</v>
      </c>
      <c r="FBO4" s="17">
        <v>0.36085511071826826</v>
      </c>
      <c r="FBP4" s="17">
        <v>0.16131695077317018</v>
      </c>
      <c r="FBQ4" s="17">
        <v>3.837474071590271E-2</v>
      </c>
      <c r="FBR4" s="17">
        <v>0</v>
      </c>
      <c r="FBS4" s="17">
        <v>0</v>
      </c>
      <c r="FBT4" s="17">
        <v>0</v>
      </c>
      <c r="FBU4" s="17">
        <v>0</v>
      </c>
      <c r="FBV4" s="17">
        <v>0</v>
      </c>
      <c r="FBW4" s="17">
        <v>0</v>
      </c>
      <c r="FBX4" s="17">
        <v>0</v>
      </c>
      <c r="FBY4" s="17">
        <v>0</v>
      </c>
      <c r="FBZ4" s="17">
        <v>0</v>
      </c>
      <c r="FCA4" s="17">
        <v>0</v>
      </c>
      <c r="FCB4" s="17">
        <v>1.9893562511153335E-2</v>
      </c>
      <c r="FCC4" s="17">
        <v>0.10856712345287724</v>
      </c>
      <c r="FCD4" s="17">
        <v>0.10779789129960217</v>
      </c>
      <c r="FCE4" s="17">
        <v>0.16077824296607995</v>
      </c>
      <c r="FCF4" s="17">
        <v>0.37233271687604608</v>
      </c>
      <c r="FCG4" s="17">
        <v>0.54546034264334142</v>
      </c>
      <c r="FCH4" s="17">
        <v>0.70183722929038761</v>
      </c>
      <c r="FCI4" s="17">
        <v>0.78702639953543096</v>
      </c>
      <c r="FCJ4" s="17">
        <v>0.79230823636053382</v>
      </c>
      <c r="FCK4" s="17">
        <v>0.71085043072056375</v>
      </c>
      <c r="FCL4" s="17">
        <v>0.56238840357529807</v>
      </c>
      <c r="FCM4" s="17">
        <v>0.35569973332998917</v>
      </c>
      <c r="FCN4" s="17">
        <v>0.15545725229782981</v>
      </c>
      <c r="FCO4" s="17">
        <v>3.837393522437154E-2</v>
      </c>
      <c r="FCP4" s="17">
        <v>0</v>
      </c>
      <c r="FCQ4" s="17">
        <v>0</v>
      </c>
      <c r="FCR4" s="17">
        <v>0</v>
      </c>
      <c r="FCS4" s="17">
        <v>0</v>
      </c>
      <c r="FCT4" s="17">
        <v>0</v>
      </c>
      <c r="FCU4" s="17">
        <v>0</v>
      </c>
      <c r="FCV4" s="17">
        <v>0</v>
      </c>
      <c r="FCW4" s="17">
        <v>0</v>
      </c>
      <c r="FCX4" s="17">
        <v>0</v>
      </c>
      <c r="FCY4" s="17">
        <v>0</v>
      </c>
      <c r="FCZ4" s="17">
        <v>1.8667902158514365E-2</v>
      </c>
      <c r="FDA4" s="17">
        <v>0.10157408336169405</v>
      </c>
      <c r="FDB4" s="17">
        <v>0.1461226479722515</v>
      </c>
      <c r="FDC4" s="17">
        <v>0.26979370473309294</v>
      </c>
      <c r="FDD4" s="17">
        <v>0.40214903678847153</v>
      </c>
      <c r="FDE4" s="17">
        <v>0.55575172528780492</v>
      </c>
      <c r="FDF4" s="17">
        <v>0.62792329025953653</v>
      </c>
      <c r="FDG4" s="17">
        <v>0.73548368511211648</v>
      </c>
      <c r="FDH4" s="17">
        <v>0.72094039100304064</v>
      </c>
      <c r="FDI4" s="17">
        <v>0.65806851537048783</v>
      </c>
      <c r="FDJ4" s="17">
        <v>0.49890099135100807</v>
      </c>
      <c r="FDK4" s="17">
        <v>0.36315967067756916</v>
      </c>
      <c r="FDL4" s="17">
        <v>0.16000876115865689</v>
      </c>
      <c r="FDM4" s="17">
        <v>3.9002745436379133E-2</v>
      </c>
      <c r="FDN4" s="17">
        <v>0</v>
      </c>
      <c r="FDO4" s="17">
        <v>0</v>
      </c>
      <c r="FDP4" s="17">
        <v>0</v>
      </c>
      <c r="FDQ4" s="17">
        <v>0</v>
      </c>
      <c r="FDR4" s="17">
        <v>0</v>
      </c>
      <c r="FDS4" s="17">
        <v>0</v>
      </c>
      <c r="FDT4" s="17">
        <v>0</v>
      </c>
      <c r="FDU4" s="17">
        <v>0</v>
      </c>
      <c r="FDV4" s="17">
        <v>0</v>
      </c>
      <c r="FDW4" s="17">
        <v>0</v>
      </c>
      <c r="FDX4" s="17">
        <v>1.7060732254036721E-2</v>
      </c>
      <c r="FDY4" s="17">
        <v>0.1006973249430832</v>
      </c>
      <c r="FDZ4" s="17">
        <v>0.15178812815312115</v>
      </c>
      <c r="FEA4" s="17">
        <v>0.35906986279636316</v>
      </c>
      <c r="FEB4" s="17">
        <v>0.58498978171921956</v>
      </c>
      <c r="FEC4" s="17">
        <v>0.66983633843515444</v>
      </c>
      <c r="FED4" s="17">
        <v>0.77750098196882933</v>
      </c>
      <c r="FEE4" s="17">
        <v>0.80966450382993227</v>
      </c>
      <c r="FEF4" s="17">
        <v>0.80584885149548779</v>
      </c>
      <c r="FEG4" s="17">
        <v>0.67677565170473719</v>
      </c>
      <c r="FEH4" s="17">
        <v>0.54764589163271549</v>
      </c>
      <c r="FEI4" s="17">
        <v>0.37847042044087537</v>
      </c>
      <c r="FEJ4" s="17">
        <v>0.17692649896203738</v>
      </c>
      <c r="FEK4" s="17">
        <v>4.0051921874898373E-2</v>
      </c>
      <c r="FEL4" s="17">
        <v>0</v>
      </c>
      <c r="FEM4" s="17">
        <v>0</v>
      </c>
      <c r="FEN4" s="17">
        <v>0</v>
      </c>
      <c r="FEO4" s="17">
        <v>0</v>
      </c>
      <c r="FEP4" s="17">
        <v>0</v>
      </c>
      <c r="FEQ4" s="17">
        <v>0</v>
      </c>
      <c r="FER4" s="17">
        <v>0</v>
      </c>
      <c r="FES4" s="17">
        <v>0</v>
      </c>
      <c r="FET4" s="17">
        <v>0</v>
      </c>
      <c r="FEU4" s="17">
        <v>0</v>
      </c>
      <c r="FEV4" s="17">
        <v>1.7685283658409188E-2</v>
      </c>
      <c r="FEW4" s="17">
        <v>0.10078169137923523</v>
      </c>
      <c r="FEX4" s="17">
        <v>0.20670946640813767</v>
      </c>
      <c r="FEY4" s="17">
        <v>0.47020711381906505</v>
      </c>
      <c r="FEZ4" s="17">
        <v>0.67853070379283464</v>
      </c>
      <c r="FFA4" s="17">
        <v>0.78430453597352845</v>
      </c>
      <c r="FFB4" s="17">
        <v>0.84235364158715176</v>
      </c>
      <c r="FFC4" s="17">
        <v>0.84986752320007597</v>
      </c>
      <c r="FFD4" s="17">
        <v>0.80753323374468289</v>
      </c>
      <c r="FFE4" s="17">
        <v>0.71678958281346883</v>
      </c>
      <c r="FFF4" s="17">
        <v>0.57027110768959344</v>
      </c>
      <c r="FFG4" s="17">
        <v>0.36872708732682113</v>
      </c>
      <c r="FFH4" s="17">
        <v>0.16667619602190703</v>
      </c>
      <c r="FFI4" s="17">
        <v>4.0590381092911923E-2</v>
      </c>
      <c r="FFJ4" s="17">
        <v>0</v>
      </c>
      <c r="FFK4" s="17">
        <v>0</v>
      </c>
      <c r="FFL4" s="17">
        <v>0</v>
      </c>
      <c r="FFM4" s="17">
        <v>0</v>
      </c>
      <c r="FFN4" s="17">
        <v>0</v>
      </c>
      <c r="FFO4" s="17">
        <v>0</v>
      </c>
      <c r="FFP4" s="17">
        <v>0</v>
      </c>
      <c r="FFQ4" s="17">
        <v>0</v>
      </c>
      <c r="FFR4" s="17">
        <v>0</v>
      </c>
      <c r="FFS4" s="17">
        <v>0</v>
      </c>
      <c r="FFT4" s="17">
        <v>1.7452737219779108E-2</v>
      </c>
      <c r="FFU4" s="17">
        <v>0.10204401787580922</v>
      </c>
      <c r="FFV4" s="17">
        <v>0.28372502876929001</v>
      </c>
      <c r="FFW4" s="17">
        <v>0.52178777309284285</v>
      </c>
      <c r="FFX4" s="17">
        <v>0.67477713420519514</v>
      </c>
      <c r="FFY4" s="17">
        <v>0.77727309323580496</v>
      </c>
      <c r="FFZ4" s="17">
        <v>0.83423657083476144</v>
      </c>
      <c r="FGA4" s="17">
        <v>0.8415821869310055</v>
      </c>
      <c r="FGB4" s="17">
        <v>0.80266997146363417</v>
      </c>
      <c r="FGC4" s="17">
        <v>0.71327546580391066</v>
      </c>
      <c r="FGD4" s="17">
        <v>0.57011170870020866</v>
      </c>
      <c r="FGE4" s="17">
        <v>0.38417927261142271</v>
      </c>
      <c r="FGF4" s="17">
        <v>0.17739522715005582</v>
      </c>
      <c r="FGG4" s="17">
        <v>3.9971857974515176E-2</v>
      </c>
      <c r="FGH4" s="17">
        <v>0</v>
      </c>
      <c r="FGI4" s="17">
        <v>0</v>
      </c>
      <c r="FGJ4" s="17">
        <v>0</v>
      </c>
      <c r="FGK4" s="17">
        <v>0</v>
      </c>
      <c r="FGL4" s="17">
        <v>0</v>
      </c>
      <c r="FGM4" s="17">
        <v>0</v>
      </c>
      <c r="FGN4" s="17">
        <v>0</v>
      </c>
      <c r="FGO4" s="17">
        <v>0</v>
      </c>
      <c r="FGP4" s="17">
        <v>0</v>
      </c>
      <c r="FGQ4" s="17">
        <v>0</v>
      </c>
      <c r="FGR4" s="17">
        <v>1.8247387873469242E-2</v>
      </c>
      <c r="FGS4" s="17">
        <v>0.10937638888811979</v>
      </c>
      <c r="FGT4" s="17">
        <v>0.22829203624149214</v>
      </c>
      <c r="FGU4" s="17">
        <v>0.39155693479833331</v>
      </c>
      <c r="FGV4" s="17">
        <v>0.56291101447589698</v>
      </c>
      <c r="FGW4" s="17">
        <v>0.64055283222428727</v>
      </c>
      <c r="FGX4" s="17">
        <v>0.71319815480679416</v>
      </c>
      <c r="FGY4" s="17">
        <v>0.76460942447591607</v>
      </c>
      <c r="FGZ4" s="17">
        <v>0.79077543854191323</v>
      </c>
      <c r="FHA4" s="17">
        <v>0.70722400812825204</v>
      </c>
      <c r="FHB4" s="17">
        <v>0.55721369950480759</v>
      </c>
      <c r="FHC4" s="17">
        <v>0.3821958772073929</v>
      </c>
      <c r="FHD4" s="17">
        <v>0.17638086319288185</v>
      </c>
      <c r="FHE4" s="17">
        <v>3.9859530411421679E-2</v>
      </c>
      <c r="FHF4" s="17">
        <v>0</v>
      </c>
      <c r="FHG4" s="17">
        <v>0</v>
      </c>
      <c r="FHH4" s="17">
        <v>0</v>
      </c>
      <c r="FHI4" s="17">
        <v>0</v>
      </c>
      <c r="FHJ4" s="17">
        <v>0</v>
      </c>
      <c r="FHK4" s="17">
        <v>0</v>
      </c>
      <c r="FHL4" s="17">
        <v>0</v>
      </c>
      <c r="FHM4" s="17">
        <v>0</v>
      </c>
      <c r="FHN4" s="17">
        <v>0</v>
      </c>
      <c r="FHO4" s="17">
        <v>0</v>
      </c>
      <c r="FHP4" s="17">
        <v>1.7073465130938888E-2</v>
      </c>
      <c r="FHQ4" s="17">
        <v>0.10044559845772928</v>
      </c>
      <c r="FHR4" s="17">
        <v>0.18941622252487725</v>
      </c>
      <c r="FHS4" s="17">
        <v>0.42495984979528179</v>
      </c>
      <c r="FHT4" s="17">
        <v>0.66280863075966123</v>
      </c>
      <c r="FHU4" s="17">
        <v>0.60920871898836859</v>
      </c>
      <c r="FHV4" s="17">
        <v>0.7834641971283306</v>
      </c>
      <c r="FHW4" s="17">
        <v>0.75894254203338751</v>
      </c>
      <c r="FHX4" s="17">
        <v>0.75720028916466131</v>
      </c>
      <c r="FHY4" s="17">
        <v>0.67502988871925751</v>
      </c>
      <c r="FHZ4" s="17">
        <v>0.51140268468117622</v>
      </c>
      <c r="FIA4" s="17">
        <v>0.36475537611532249</v>
      </c>
      <c r="FIB4" s="17">
        <v>0.1745258637164927</v>
      </c>
      <c r="FIC4" s="17">
        <v>3.9895740839393769E-2</v>
      </c>
      <c r="FID4" s="17">
        <v>0</v>
      </c>
      <c r="FIE4" s="17">
        <v>0</v>
      </c>
      <c r="FIF4" s="17">
        <v>0</v>
      </c>
      <c r="FIG4" s="17">
        <v>0</v>
      </c>
      <c r="FIH4" s="17">
        <v>0</v>
      </c>
      <c r="FII4" s="17">
        <v>0</v>
      </c>
      <c r="FIJ4" s="17">
        <v>0</v>
      </c>
      <c r="FIK4" s="17">
        <v>0</v>
      </c>
      <c r="FIL4" s="17">
        <v>0</v>
      </c>
      <c r="FIM4" s="17">
        <v>0</v>
      </c>
      <c r="FIN4" s="17">
        <v>1.4605950490444363E-2</v>
      </c>
      <c r="FIO4" s="17">
        <v>9.6001594999012729E-2</v>
      </c>
      <c r="FIP4" s="17">
        <v>0.14457153481577342</v>
      </c>
      <c r="FIQ4" s="17">
        <v>0.26248045740048348</v>
      </c>
      <c r="FIR4" s="17">
        <v>0.62043345612659084</v>
      </c>
      <c r="FIS4" s="17">
        <v>0.79427843808679399</v>
      </c>
      <c r="FIT4" s="17">
        <v>0.85308171048089698</v>
      </c>
      <c r="FIU4" s="17">
        <v>0.86131952529704603</v>
      </c>
      <c r="FIV4" s="17">
        <v>0.82043668322142005</v>
      </c>
      <c r="FIW4" s="17">
        <v>0.72762349370711388</v>
      </c>
      <c r="FIX4" s="17">
        <v>0.58411190206740649</v>
      </c>
      <c r="FIY4" s="17">
        <v>0.38941475735860975</v>
      </c>
      <c r="FIZ4" s="17">
        <v>0.18007575551867183</v>
      </c>
      <c r="FJA4" s="17">
        <v>4.0748622583469375E-2</v>
      </c>
      <c r="FJB4" s="17">
        <v>0</v>
      </c>
      <c r="FJC4" s="17">
        <v>0</v>
      </c>
      <c r="FJD4" s="17">
        <v>0</v>
      </c>
      <c r="FJE4" s="17">
        <v>0</v>
      </c>
      <c r="FJF4" s="17">
        <v>0</v>
      </c>
      <c r="FJG4" s="17">
        <v>0</v>
      </c>
      <c r="FJH4" s="17">
        <v>0</v>
      </c>
      <c r="FJI4" s="17">
        <v>0</v>
      </c>
      <c r="FJJ4" s="17">
        <v>0</v>
      </c>
      <c r="FJK4" s="17">
        <v>0</v>
      </c>
      <c r="FJL4" s="17">
        <v>1.8127392403767588E-2</v>
      </c>
      <c r="FJM4" s="17">
        <v>0.12331475116284824</v>
      </c>
      <c r="FJN4" s="17">
        <v>0.32288868646669105</v>
      </c>
      <c r="FJO4" s="17">
        <v>0.51783867287084007</v>
      </c>
      <c r="FJP4" s="17">
        <v>0.67159884861331165</v>
      </c>
      <c r="FJQ4" s="17">
        <v>0.78009194563082385</v>
      </c>
      <c r="FJR4" s="17">
        <v>0.83372354823185091</v>
      </c>
      <c r="FJS4" s="17">
        <v>0.84484558255294306</v>
      </c>
      <c r="FJT4" s="17">
        <v>0.80795820508469651</v>
      </c>
      <c r="FJU4" s="17">
        <v>0.7160463776484417</v>
      </c>
      <c r="FJV4" s="17">
        <v>0.57348677536134685</v>
      </c>
      <c r="FJW4" s="17">
        <v>0.38463805436205417</v>
      </c>
      <c r="FJX4" s="17">
        <v>0.17812240986807995</v>
      </c>
      <c r="FJY4" s="17">
        <v>4.0265016323209481E-2</v>
      </c>
      <c r="FJZ4" s="17">
        <v>0</v>
      </c>
      <c r="FKA4" s="17">
        <v>0</v>
      </c>
      <c r="FKB4" s="17">
        <v>0</v>
      </c>
      <c r="FKC4" s="17">
        <v>0</v>
      </c>
      <c r="FKD4" s="17">
        <v>0</v>
      </c>
      <c r="FKE4" s="17">
        <v>0</v>
      </c>
      <c r="FKF4" s="17">
        <v>0</v>
      </c>
      <c r="FKG4" s="17">
        <v>0</v>
      </c>
      <c r="FKH4" s="17">
        <v>0</v>
      </c>
      <c r="FKI4" s="17">
        <v>0</v>
      </c>
      <c r="FKJ4" s="17">
        <v>1.7531515365440162E-2</v>
      </c>
      <c r="FKK4" s="17">
        <v>0.1215421356958588</v>
      </c>
      <c r="FKL4" s="17">
        <v>0.31998256400450947</v>
      </c>
      <c r="FKM4" s="17">
        <v>0.51203817355460435</v>
      </c>
      <c r="FKN4" s="17">
        <v>0.66893229646585095</v>
      </c>
      <c r="FKO4" s="17">
        <v>0.77492811650583737</v>
      </c>
      <c r="FKP4" s="17">
        <v>0.82922940139653112</v>
      </c>
      <c r="FKQ4" s="17">
        <v>0.83659823453763149</v>
      </c>
      <c r="FKR4" s="17">
        <v>0.80011449316718697</v>
      </c>
      <c r="FKS4" s="17">
        <v>0.7105798060915528</v>
      </c>
      <c r="FKT4" s="17">
        <v>0.5677534708135068</v>
      </c>
      <c r="FKU4" s="17">
        <v>0.38301128377510574</v>
      </c>
      <c r="FKV4" s="17">
        <v>0.17731916970076583</v>
      </c>
      <c r="FKW4" s="17">
        <v>3.9876543707924116E-2</v>
      </c>
      <c r="FKX4" s="17">
        <v>0</v>
      </c>
      <c r="FKY4" s="17">
        <v>0</v>
      </c>
      <c r="FKZ4" s="17">
        <v>0</v>
      </c>
      <c r="FLA4" s="17">
        <v>0</v>
      </c>
      <c r="FLB4" s="17">
        <v>0</v>
      </c>
      <c r="FLC4" s="17">
        <v>0</v>
      </c>
      <c r="FLD4" s="17">
        <v>0</v>
      </c>
      <c r="FLE4" s="17">
        <v>0</v>
      </c>
      <c r="FLF4" s="17">
        <v>0</v>
      </c>
      <c r="FLG4" s="17">
        <v>0</v>
      </c>
      <c r="FLH4" s="17">
        <v>1.6300945774612791E-2</v>
      </c>
      <c r="FLI4" s="17">
        <v>0.11174761011624851</v>
      </c>
      <c r="FLJ4" s="17">
        <v>0.2685600259531889</v>
      </c>
      <c r="FLK4" s="17">
        <v>0.49715495947724658</v>
      </c>
      <c r="FLL4" s="17">
        <v>0.66592278361235224</v>
      </c>
      <c r="FLM4" s="17">
        <v>0.74311396177847167</v>
      </c>
      <c r="FLN4" s="17">
        <v>0.8037708685583117</v>
      </c>
      <c r="FLO4" s="17">
        <v>0.83345220742585913</v>
      </c>
      <c r="FLP4" s="17">
        <v>0.79336406158999728</v>
      </c>
      <c r="FLQ4" s="17">
        <v>0.70625819563491599</v>
      </c>
      <c r="FLR4" s="17">
        <v>0.56623348052355826</v>
      </c>
      <c r="FLS4" s="17">
        <v>0.38337345997546074</v>
      </c>
      <c r="FLT4" s="17">
        <v>0.17834333409613792</v>
      </c>
      <c r="FLU4" s="17">
        <v>4.0173047828017068E-2</v>
      </c>
      <c r="FLV4" s="17">
        <v>0</v>
      </c>
      <c r="FLW4" s="17">
        <v>0</v>
      </c>
      <c r="FLX4" s="17">
        <v>0</v>
      </c>
      <c r="FLY4" s="17">
        <v>0</v>
      </c>
      <c r="FLZ4" s="17">
        <v>0</v>
      </c>
      <c r="FMA4" s="17">
        <v>0</v>
      </c>
      <c r="FMB4" s="17">
        <v>0</v>
      </c>
      <c r="FMC4" s="17">
        <v>0</v>
      </c>
      <c r="FMD4" s="17">
        <v>0</v>
      </c>
      <c r="FME4" s="17">
        <v>0</v>
      </c>
      <c r="FMF4" s="17">
        <v>1.5585946575287262E-2</v>
      </c>
      <c r="FMG4" s="17">
        <v>0.10563651825173551</v>
      </c>
      <c r="FMH4" s="17">
        <v>0.27177410783788886</v>
      </c>
      <c r="FMI4" s="17">
        <v>0.43276538310160434</v>
      </c>
      <c r="FMJ4" s="17">
        <v>0.6004608982051951</v>
      </c>
      <c r="FMK4" s="17">
        <v>0.69091895968958539</v>
      </c>
      <c r="FML4" s="17">
        <v>0.74873163277828181</v>
      </c>
      <c r="FMM4" s="17">
        <v>0.8124603514527291</v>
      </c>
      <c r="FMN4" s="17">
        <v>0.79120374391032255</v>
      </c>
      <c r="FMO4" s="17">
        <v>0.68857347636998922</v>
      </c>
      <c r="FMP4" s="17">
        <v>0.48936506933967211</v>
      </c>
      <c r="FMQ4" s="17">
        <v>0.3549110247734959</v>
      </c>
      <c r="FMR4" s="17">
        <v>0.17753160927874201</v>
      </c>
      <c r="FMS4" s="17">
        <v>3.9739623411793767E-2</v>
      </c>
      <c r="FMT4" s="17">
        <v>0</v>
      </c>
      <c r="FMU4" s="17">
        <v>0</v>
      </c>
      <c r="FMV4" s="17">
        <v>0</v>
      </c>
      <c r="FMW4" s="17">
        <v>0</v>
      </c>
      <c r="FMX4" s="17">
        <v>0</v>
      </c>
      <c r="FMY4" s="17">
        <v>0</v>
      </c>
      <c r="FMZ4" s="17">
        <v>0</v>
      </c>
      <c r="FNA4" s="17">
        <v>0</v>
      </c>
      <c r="FNB4" s="17">
        <v>0</v>
      </c>
      <c r="FNC4" s="17">
        <v>0</v>
      </c>
      <c r="FND4" s="17">
        <v>1.6352515068531411E-2</v>
      </c>
      <c r="FNE4" s="17">
        <v>0.11691675162592575</v>
      </c>
      <c r="FNF4" s="17">
        <v>0.31249713709769378</v>
      </c>
      <c r="FNG4" s="17">
        <v>0.50550982472118156</v>
      </c>
      <c r="FNH4" s="17">
        <v>0.657954932890916</v>
      </c>
      <c r="FNI4" s="17">
        <v>0.76413303484407313</v>
      </c>
      <c r="FNJ4" s="17">
        <v>0.81715099165395122</v>
      </c>
      <c r="FNK4" s="17">
        <v>0.81193715431713287</v>
      </c>
      <c r="FNL4" s="17">
        <v>0.78381584979092145</v>
      </c>
      <c r="FNM4" s="17">
        <v>0.69760486507032249</v>
      </c>
      <c r="FNN4" s="17">
        <v>0.55849839554581304</v>
      </c>
      <c r="FNO4" s="17">
        <v>0.37633191675798916</v>
      </c>
      <c r="FNP4" s="17">
        <v>0.17441440191109051</v>
      </c>
      <c r="FNQ4" s="17">
        <v>3.92295022046645E-2</v>
      </c>
      <c r="FNR4" s="17">
        <v>0</v>
      </c>
      <c r="FNS4" s="17">
        <v>0</v>
      </c>
      <c r="FNT4" s="17">
        <v>0</v>
      </c>
      <c r="FNU4" s="17">
        <v>0</v>
      </c>
      <c r="FNV4" s="17">
        <v>0</v>
      </c>
      <c r="FNW4" s="17">
        <v>0</v>
      </c>
      <c r="FNX4" s="17">
        <v>0</v>
      </c>
      <c r="FNY4" s="17">
        <v>0</v>
      </c>
      <c r="FNZ4" s="17">
        <v>0</v>
      </c>
      <c r="FOA4" s="17">
        <v>0</v>
      </c>
      <c r="FOB4" s="17">
        <v>1.624644210264908E-2</v>
      </c>
      <c r="FOC4" s="17">
        <v>0.103871750910929</v>
      </c>
      <c r="FOD4" s="17">
        <v>0.27575287679352034</v>
      </c>
      <c r="FOE4" s="17">
        <v>0.49974979579962336</v>
      </c>
      <c r="FOF4" s="17">
        <v>0.64951082730675613</v>
      </c>
      <c r="FOG4" s="17">
        <v>0.73228975776796201</v>
      </c>
      <c r="FOH4" s="17">
        <v>0.71570249979691325</v>
      </c>
      <c r="FOI4" s="17">
        <v>0.7487679446001464</v>
      </c>
      <c r="FOJ4" s="17">
        <v>0.78314459602638486</v>
      </c>
      <c r="FOK4" s="17">
        <v>0.68314569626227639</v>
      </c>
      <c r="FOL4" s="17">
        <v>0.5590465462547507</v>
      </c>
      <c r="FOM4" s="17">
        <v>0.37830230720063956</v>
      </c>
      <c r="FON4" s="17">
        <v>0.17542232052845314</v>
      </c>
      <c r="FOO4" s="17">
        <v>3.912730530043794E-2</v>
      </c>
      <c r="FOP4" s="17">
        <v>0</v>
      </c>
      <c r="FOQ4" s="17">
        <v>0</v>
      </c>
      <c r="FOR4" s="17">
        <v>0</v>
      </c>
      <c r="FOS4" s="17">
        <v>0</v>
      </c>
      <c r="FOT4" s="17">
        <v>0</v>
      </c>
      <c r="FOU4" s="17">
        <v>0</v>
      </c>
      <c r="FOV4" s="17">
        <v>0</v>
      </c>
      <c r="FOW4" s="17">
        <v>0</v>
      </c>
      <c r="FOX4" s="17">
        <v>0</v>
      </c>
      <c r="FOY4" s="17">
        <v>0</v>
      </c>
      <c r="FOZ4" s="17">
        <v>1.5705268547575337E-2</v>
      </c>
      <c r="FPA4" s="17">
        <v>0.11490583704963604</v>
      </c>
      <c r="FPB4" s="17">
        <v>0.30745205990551489</v>
      </c>
      <c r="FPC4" s="17">
        <v>0.50140982480713825</v>
      </c>
      <c r="FPD4" s="17">
        <v>0.66070414422416268</v>
      </c>
      <c r="FPE4" s="17">
        <v>0.77145351844737942</v>
      </c>
      <c r="FPF4" s="17">
        <v>0.82483093932808405</v>
      </c>
      <c r="FPG4" s="17">
        <v>0.81184327412391599</v>
      </c>
      <c r="FPH4" s="17">
        <v>0.73859090984502707</v>
      </c>
      <c r="FPI4" s="17">
        <v>0.70532248168205147</v>
      </c>
      <c r="FPJ4" s="17">
        <v>0.55738398902067754</v>
      </c>
      <c r="FPK4" s="17">
        <v>0.36447353568976693</v>
      </c>
      <c r="FPL4" s="17">
        <v>0.17557810049081543</v>
      </c>
      <c r="FPM4" s="17">
        <v>3.948149337440271E-2</v>
      </c>
      <c r="FPN4" s="17">
        <v>0</v>
      </c>
      <c r="FPO4" s="17">
        <v>0</v>
      </c>
      <c r="FPP4" s="17">
        <v>0</v>
      </c>
      <c r="FPQ4" s="17">
        <v>0</v>
      </c>
      <c r="FPR4" s="17">
        <v>0</v>
      </c>
      <c r="FPS4" s="17">
        <v>0</v>
      </c>
      <c r="FPT4" s="17">
        <v>0</v>
      </c>
      <c r="FPU4" s="17">
        <v>0</v>
      </c>
      <c r="FPV4" s="17">
        <v>0</v>
      </c>
      <c r="FPW4" s="17">
        <v>0</v>
      </c>
      <c r="FPX4" s="17">
        <v>1.5405668571468292E-2</v>
      </c>
      <c r="FPY4" s="17">
        <v>0.11436935090307697</v>
      </c>
      <c r="FPZ4" s="17">
        <v>0.30705565385779676</v>
      </c>
      <c r="FQA4" s="17">
        <v>0.5062934867256802</v>
      </c>
      <c r="FQB4" s="17">
        <v>0.64497370312059077</v>
      </c>
      <c r="FQC4" s="17">
        <v>0.74562541974594576</v>
      </c>
      <c r="FQD4" s="17">
        <v>0.76653834053261516</v>
      </c>
      <c r="FQE4" s="17">
        <v>0.80240899422997558</v>
      </c>
      <c r="FQF4" s="17">
        <v>0.75875975886906233</v>
      </c>
      <c r="FQG4" s="17">
        <v>0.70788349780191329</v>
      </c>
      <c r="FQH4" s="17">
        <v>0.5661310803366395</v>
      </c>
      <c r="FQI4" s="17">
        <v>0.3810151428991409</v>
      </c>
      <c r="FQJ4" s="17">
        <v>0.17635565764772251</v>
      </c>
      <c r="FQK4" s="17">
        <v>3.9304994984445528E-2</v>
      </c>
      <c r="FQL4" s="17">
        <v>0</v>
      </c>
      <c r="FQM4" s="17">
        <v>0</v>
      </c>
      <c r="FQN4" s="17">
        <v>0</v>
      </c>
      <c r="FQO4" s="17">
        <v>0</v>
      </c>
      <c r="FQP4" s="17">
        <v>0</v>
      </c>
      <c r="FQQ4" s="17">
        <v>0</v>
      </c>
      <c r="FQR4" s="17">
        <v>0</v>
      </c>
      <c r="FQS4" s="17">
        <v>0</v>
      </c>
      <c r="FQT4" s="17">
        <v>0</v>
      </c>
      <c r="FQU4" s="17">
        <v>0</v>
      </c>
      <c r="FQV4" s="17">
        <v>1.5244903194456018E-2</v>
      </c>
      <c r="FQW4" s="17">
        <v>0.11457541158890433</v>
      </c>
      <c r="FQX4" s="17">
        <v>0.30985416808896477</v>
      </c>
      <c r="FQY4" s="17">
        <v>0.50115339131997017</v>
      </c>
      <c r="FQZ4" s="17">
        <v>0.65584561346510295</v>
      </c>
      <c r="FRA4" s="17">
        <v>0.7647524472786098</v>
      </c>
      <c r="FRB4" s="17">
        <v>0.81912948257004881</v>
      </c>
      <c r="FRC4" s="17">
        <v>0.82710052541377788</v>
      </c>
      <c r="FRD4" s="17">
        <v>0.79154992814918157</v>
      </c>
      <c r="FRE4" s="17">
        <v>0.70390684398524939</v>
      </c>
      <c r="FRF4" s="17">
        <v>0.55768404413144712</v>
      </c>
      <c r="FRG4" s="17">
        <v>0.38056266354586715</v>
      </c>
      <c r="FRH4" s="17">
        <v>0.17726702044803982</v>
      </c>
      <c r="FRI4" s="17">
        <v>3.9446295829975608E-2</v>
      </c>
      <c r="FRJ4" s="17">
        <v>0</v>
      </c>
      <c r="FRK4" s="17">
        <v>0</v>
      </c>
      <c r="FRL4" s="17">
        <v>0</v>
      </c>
      <c r="FRM4" s="17">
        <v>0</v>
      </c>
      <c r="FRN4" s="17">
        <v>0</v>
      </c>
      <c r="FRO4" s="17">
        <v>0</v>
      </c>
      <c r="FRP4" s="17">
        <v>0</v>
      </c>
      <c r="FRQ4" s="17">
        <v>0</v>
      </c>
      <c r="FRR4" s="17">
        <v>0</v>
      </c>
      <c r="FRS4" s="17">
        <v>0</v>
      </c>
      <c r="FRT4" s="17">
        <v>1.3383183290702549E-2</v>
      </c>
      <c r="FRU4" s="17">
        <v>9.7035180347213548E-2</v>
      </c>
      <c r="FRV4" s="17">
        <v>0.25536609148845746</v>
      </c>
      <c r="FRW4" s="17">
        <v>0.50509009676415717</v>
      </c>
      <c r="FRX4" s="17">
        <v>0.62850087299821134</v>
      </c>
      <c r="FRY4" s="17">
        <v>0.76295568187629004</v>
      </c>
      <c r="FRZ4" s="17">
        <v>0.82754055466246612</v>
      </c>
      <c r="FSA4" s="17">
        <v>0.83580424184877777</v>
      </c>
      <c r="FSB4" s="17">
        <v>0.79668103710722216</v>
      </c>
      <c r="FSC4" s="17">
        <v>0.70720736571235232</v>
      </c>
      <c r="FSD4" s="17">
        <v>0.56635118318736588</v>
      </c>
      <c r="FSE4" s="17">
        <v>0.38384684570940375</v>
      </c>
      <c r="FSF4" s="17">
        <v>0.17846621205589405</v>
      </c>
      <c r="FSG4" s="17">
        <v>3.9590189503508136E-2</v>
      </c>
      <c r="FSH4" s="17">
        <v>0</v>
      </c>
      <c r="FSI4" s="17">
        <v>0</v>
      </c>
      <c r="FSJ4" s="17">
        <v>0</v>
      </c>
      <c r="FSK4" s="17">
        <v>0</v>
      </c>
      <c r="FSL4" s="17">
        <v>0</v>
      </c>
      <c r="FSM4" s="17">
        <v>0</v>
      </c>
      <c r="FSN4" s="17">
        <v>0</v>
      </c>
      <c r="FSO4" s="17">
        <v>0</v>
      </c>
      <c r="FSP4" s="17">
        <v>0</v>
      </c>
      <c r="FSQ4" s="17">
        <v>0</v>
      </c>
      <c r="FSR4" s="17">
        <v>1.2595864899559188E-2</v>
      </c>
      <c r="FSS4" s="17">
        <v>9.0454308746147433E-2</v>
      </c>
      <c r="FST4" s="17">
        <v>0.17575364056682655</v>
      </c>
      <c r="FSU4" s="17">
        <v>0.37349168030551222</v>
      </c>
      <c r="FSV4" s="17">
        <v>0.61391148387129812</v>
      </c>
      <c r="FSW4" s="17">
        <v>0.75622099618701355</v>
      </c>
      <c r="FSX4" s="17">
        <v>0.82593358908250947</v>
      </c>
      <c r="FSY4" s="17">
        <v>0.84038001009553931</v>
      </c>
      <c r="FSZ4" s="17">
        <v>0.78895837778811118</v>
      </c>
      <c r="FTA4" s="17">
        <v>0.69365312433967208</v>
      </c>
      <c r="FTB4" s="17">
        <v>0.56041081761060973</v>
      </c>
      <c r="FTC4" s="17">
        <v>0.38525228342374523</v>
      </c>
      <c r="FTD4" s="17">
        <v>0.17912529517437939</v>
      </c>
      <c r="FTE4" s="17">
        <v>3.9781091411285913E-2</v>
      </c>
      <c r="FTF4" s="17">
        <v>0</v>
      </c>
      <c r="FTG4" s="17">
        <v>0</v>
      </c>
      <c r="FTH4" s="17">
        <v>0</v>
      </c>
      <c r="FTI4" s="17">
        <v>0</v>
      </c>
      <c r="FTJ4" s="17">
        <v>0</v>
      </c>
      <c r="FTK4" s="17">
        <v>0</v>
      </c>
      <c r="FTL4" s="17">
        <v>0</v>
      </c>
      <c r="FTM4" s="17">
        <v>0</v>
      </c>
      <c r="FTN4" s="17">
        <v>0</v>
      </c>
      <c r="FTO4" s="17">
        <v>0</v>
      </c>
      <c r="FTP4" s="17">
        <v>1.1832643640477968E-2</v>
      </c>
      <c r="FTQ4" s="17">
        <v>9.47120217312412E-2</v>
      </c>
      <c r="FTR4" s="17">
        <v>0.14849800663103144</v>
      </c>
      <c r="FTS4" s="17">
        <v>0.26180714107641029</v>
      </c>
      <c r="FTT4" s="17">
        <v>0.46848034562376967</v>
      </c>
      <c r="FTU4" s="17">
        <v>0.6472143503459078</v>
      </c>
      <c r="FTV4" s="17">
        <v>0.80242610946247162</v>
      </c>
      <c r="FTW4" s="17">
        <v>0.8322740431387452</v>
      </c>
      <c r="FTX4" s="17">
        <v>0.80129124105747429</v>
      </c>
      <c r="FTY4" s="17">
        <v>0.69231388423160978</v>
      </c>
      <c r="FTZ4" s="17">
        <v>0.53186677348613287</v>
      </c>
      <c r="FUA4" s="17">
        <v>0.34716466298547699</v>
      </c>
      <c r="FUB4" s="17">
        <v>0.17504559918871898</v>
      </c>
      <c r="FUC4" s="17">
        <v>3.9991258297160978E-2</v>
      </c>
      <c r="FUD4" s="17">
        <v>0</v>
      </c>
      <c r="FUE4" s="17">
        <v>0</v>
      </c>
      <c r="FUF4" s="17">
        <v>0</v>
      </c>
      <c r="FUG4" s="17">
        <v>0</v>
      </c>
      <c r="FUH4" s="17">
        <v>0</v>
      </c>
      <c r="FUI4" s="17">
        <v>0</v>
      </c>
      <c r="FUJ4" s="17">
        <v>0</v>
      </c>
      <c r="FUK4" s="17">
        <v>0</v>
      </c>
      <c r="FUL4" s="17">
        <v>0</v>
      </c>
      <c r="FUM4" s="17">
        <v>0</v>
      </c>
      <c r="FUN4" s="17">
        <v>1.1034521235881138E-2</v>
      </c>
      <c r="FUO4" s="17">
        <v>8.590328390448293E-2</v>
      </c>
      <c r="FUP4" s="17">
        <v>0.12900514035070351</v>
      </c>
      <c r="FUQ4" s="17">
        <v>0.30225227819204609</v>
      </c>
      <c r="FUR4" s="17">
        <v>0.65601617912232524</v>
      </c>
      <c r="FUS4" s="17">
        <v>0.78133531756373442</v>
      </c>
      <c r="FUT4" s="17">
        <v>0.83318982692103516</v>
      </c>
      <c r="FUU4" s="17">
        <v>0.84425436302815993</v>
      </c>
      <c r="FUV4" s="17">
        <v>0.81640363726866394</v>
      </c>
      <c r="FUW4" s="17">
        <v>0.72227997556112189</v>
      </c>
      <c r="FUX4" s="17">
        <v>0.57760515111572897</v>
      </c>
      <c r="FUY4" s="17">
        <v>0.38793790251540111</v>
      </c>
      <c r="FUZ4" s="17">
        <v>0.16268143439918617</v>
      </c>
      <c r="FVA4" s="17">
        <v>3.7252870974948511E-2</v>
      </c>
      <c r="FVB4" s="17">
        <v>0</v>
      </c>
      <c r="FVC4" s="17">
        <v>0</v>
      </c>
      <c r="FVD4" s="17">
        <v>0</v>
      </c>
      <c r="FVE4" s="17">
        <v>0</v>
      </c>
      <c r="FVF4" s="17">
        <v>0</v>
      </c>
      <c r="FVG4" s="17">
        <v>0</v>
      </c>
      <c r="FVH4" s="17">
        <v>0</v>
      </c>
      <c r="FVI4" s="17">
        <v>0</v>
      </c>
      <c r="FVJ4" s="17">
        <v>0</v>
      </c>
      <c r="FVK4" s="17">
        <v>0</v>
      </c>
      <c r="FVL4" s="17">
        <v>9.9176222636439288E-3</v>
      </c>
      <c r="FVM4" s="17">
        <v>8.5188519169902166E-2</v>
      </c>
      <c r="FVN4" s="17">
        <v>9.0123674541554205E-2</v>
      </c>
      <c r="FVO4" s="17">
        <v>0.19537839478165447</v>
      </c>
      <c r="FVP4" s="17">
        <v>0.34160197660703795</v>
      </c>
      <c r="FVQ4" s="17">
        <v>0.65724464713359887</v>
      </c>
      <c r="FVR4" s="17">
        <v>0.84302795666041186</v>
      </c>
      <c r="FVS4" s="17">
        <v>0.851021978878019</v>
      </c>
      <c r="FVT4" s="17">
        <v>0.81316819931780226</v>
      </c>
      <c r="FVU4" s="17">
        <v>0.72290997669199997</v>
      </c>
      <c r="FVV4" s="17">
        <v>0.57791475155679939</v>
      </c>
      <c r="FVW4" s="17">
        <v>0.38760374784798646</v>
      </c>
      <c r="FVX4" s="17">
        <v>0.18031946458809894</v>
      </c>
      <c r="FVY4" s="17">
        <v>3.9048958111021409E-2</v>
      </c>
      <c r="FVZ4" s="17">
        <v>0</v>
      </c>
      <c r="FWA4" s="17">
        <v>0</v>
      </c>
      <c r="FWB4" s="17">
        <v>0</v>
      </c>
      <c r="FWC4" s="17">
        <v>0</v>
      </c>
      <c r="FWD4" s="17">
        <v>0</v>
      </c>
      <c r="FWE4" s="17">
        <v>0</v>
      </c>
      <c r="FWF4" s="17">
        <v>0</v>
      </c>
      <c r="FWG4" s="17">
        <v>0</v>
      </c>
      <c r="FWH4" s="17">
        <v>0</v>
      </c>
      <c r="FWI4" s="17">
        <v>0</v>
      </c>
      <c r="FWJ4" s="17">
        <v>9.9983979283011382E-3</v>
      </c>
      <c r="FWK4" s="17">
        <v>7.8937088074137407E-2</v>
      </c>
      <c r="FWL4" s="17">
        <v>7.2973701017465045E-2</v>
      </c>
      <c r="FWM4" s="17">
        <v>0.10400890426602087</v>
      </c>
      <c r="FWN4" s="17">
        <v>0.14720622245831436</v>
      </c>
      <c r="FWO4" s="17">
        <v>0.21116155558533251</v>
      </c>
      <c r="FWP4" s="17">
        <v>0.41012019742710842</v>
      </c>
      <c r="FWQ4" s="17">
        <v>0.48740097215975337</v>
      </c>
      <c r="FWR4" s="17">
        <v>0.52462386635022762</v>
      </c>
      <c r="FWS4" s="17">
        <v>0.58777337405392138</v>
      </c>
      <c r="FWT4" s="17">
        <v>0.5548483033723306</v>
      </c>
      <c r="FWU4" s="17">
        <v>0.37736021722922763</v>
      </c>
      <c r="FWV4" s="17">
        <v>0.18230393191267913</v>
      </c>
      <c r="FWW4" s="17">
        <v>3.8961767585536315E-2</v>
      </c>
      <c r="FWX4" s="17">
        <v>0</v>
      </c>
      <c r="FWY4" s="17">
        <v>0</v>
      </c>
      <c r="FWZ4" s="17">
        <v>0</v>
      </c>
      <c r="FXA4" s="17">
        <v>0</v>
      </c>
      <c r="FXB4" s="17">
        <v>0</v>
      </c>
      <c r="FXC4" s="17">
        <v>0</v>
      </c>
      <c r="FXD4" s="17">
        <v>0</v>
      </c>
      <c r="FXE4" s="17">
        <v>0</v>
      </c>
      <c r="FXF4" s="17">
        <v>0</v>
      </c>
      <c r="FXG4" s="17">
        <v>0</v>
      </c>
      <c r="FXH4" s="17">
        <v>1.1659406033190298E-2</v>
      </c>
      <c r="FXI4" s="17">
        <v>8.7824926629833058E-2</v>
      </c>
      <c r="FXJ4" s="17">
        <v>0.14512277097226234</v>
      </c>
      <c r="FXK4" s="17">
        <v>0.29060585531413552</v>
      </c>
      <c r="FXL4" s="17">
        <v>0.48921980327804332</v>
      </c>
      <c r="FXM4" s="17">
        <v>0.72613129149989974</v>
      </c>
      <c r="FXN4" s="17">
        <v>0.84574485164991053</v>
      </c>
      <c r="FXO4" s="17">
        <v>0.86093192086244708</v>
      </c>
      <c r="FXP4" s="17">
        <v>0.82118321562217877</v>
      </c>
      <c r="FXQ4" s="17">
        <v>0.72828910569895933</v>
      </c>
      <c r="FXR4" s="17">
        <v>0.585095191080794</v>
      </c>
      <c r="FXS4" s="17">
        <v>0.3929887192613713</v>
      </c>
      <c r="FXT4" s="17">
        <v>0.18223289150164307</v>
      </c>
      <c r="FXU4" s="17">
        <v>3.8674025536232788E-2</v>
      </c>
      <c r="FXV4" s="17">
        <v>0</v>
      </c>
      <c r="FXW4" s="17">
        <v>0</v>
      </c>
      <c r="FXX4" s="17">
        <v>0</v>
      </c>
      <c r="FXY4" s="17">
        <v>0</v>
      </c>
      <c r="FXZ4" s="17">
        <v>0</v>
      </c>
      <c r="FYA4" s="17">
        <v>0</v>
      </c>
      <c r="FYB4" s="17">
        <v>0</v>
      </c>
      <c r="FYC4" s="17">
        <v>0</v>
      </c>
      <c r="FYD4" s="17">
        <v>0</v>
      </c>
      <c r="FYE4" s="17">
        <v>0</v>
      </c>
      <c r="FYF4" s="17">
        <v>1.1121097879783144E-2</v>
      </c>
      <c r="FYG4" s="17">
        <v>9.2594439159506506E-2</v>
      </c>
      <c r="FYH4" s="17">
        <v>0.12839636049455747</v>
      </c>
      <c r="FYI4" s="17">
        <v>0.21524345956310217</v>
      </c>
      <c r="FYJ4" s="17">
        <v>0.50703832993966391</v>
      </c>
      <c r="FYK4" s="17">
        <v>0.77719711145495396</v>
      </c>
      <c r="FYL4" s="17">
        <v>0.85533266239834682</v>
      </c>
      <c r="FYM4" s="17">
        <v>0.86587083055226288</v>
      </c>
      <c r="FYN4" s="17">
        <v>0.82115663923874527</v>
      </c>
      <c r="FYO4" s="17">
        <v>0.73216665829469096</v>
      </c>
      <c r="FYP4" s="17">
        <v>0.58596247199408402</v>
      </c>
      <c r="FYQ4" s="17">
        <v>0.39210398583022499</v>
      </c>
      <c r="FYR4" s="17">
        <v>0.18258711142567396</v>
      </c>
      <c r="FYS4" s="17">
        <v>3.8360502257772357E-2</v>
      </c>
      <c r="FYT4" s="17">
        <v>0</v>
      </c>
      <c r="FYU4" s="17">
        <v>0</v>
      </c>
      <c r="FYV4" s="17">
        <v>0</v>
      </c>
      <c r="FYW4" s="17">
        <v>0</v>
      </c>
      <c r="FYX4" s="17">
        <v>0</v>
      </c>
      <c r="FYY4" s="17">
        <v>0</v>
      </c>
      <c r="FYZ4" s="17">
        <v>0</v>
      </c>
      <c r="FZA4" s="17">
        <v>0</v>
      </c>
      <c r="FZB4" s="17">
        <v>0</v>
      </c>
      <c r="FZC4" s="17">
        <v>0</v>
      </c>
      <c r="FZD4" s="17">
        <v>1.1601856070918076E-2</v>
      </c>
      <c r="FZE4" s="17">
        <v>9.815874411653118E-2</v>
      </c>
      <c r="FZF4" s="17">
        <v>0.22672539564741709</v>
      </c>
      <c r="FZG4" s="17">
        <v>0.49728511570013012</v>
      </c>
      <c r="FZH4" s="17">
        <v>0.6735204777476288</v>
      </c>
      <c r="FZI4" s="17">
        <v>0.7885548555823414</v>
      </c>
      <c r="FZJ4" s="17">
        <v>0.84626534668052578</v>
      </c>
      <c r="FZK4" s="17">
        <v>0.85502593497720059</v>
      </c>
      <c r="FZL4" s="17">
        <v>0.81760157472930894</v>
      </c>
      <c r="FZM4" s="17">
        <v>0.72241489973443085</v>
      </c>
      <c r="FZN4" s="17">
        <v>0.57943743592576691</v>
      </c>
      <c r="FZO4" s="17">
        <v>0.39071986491502708</v>
      </c>
      <c r="FZP4" s="17">
        <v>0.18071464364140569</v>
      </c>
      <c r="FZQ4" s="17">
        <v>3.7872143644083742E-2</v>
      </c>
      <c r="FZR4" s="17">
        <v>0</v>
      </c>
      <c r="FZS4" s="17">
        <v>0</v>
      </c>
      <c r="FZT4" s="17">
        <v>0</v>
      </c>
      <c r="FZU4" s="17">
        <v>0</v>
      </c>
      <c r="FZV4" s="17">
        <v>0</v>
      </c>
      <c r="FZW4" s="17">
        <v>0</v>
      </c>
      <c r="FZX4" s="17">
        <v>0</v>
      </c>
      <c r="FZY4" s="17">
        <v>0</v>
      </c>
      <c r="FZZ4" s="17">
        <v>0</v>
      </c>
      <c r="GAA4" s="17">
        <v>0</v>
      </c>
      <c r="GAB4" s="17">
        <v>1.1392879549862142E-2</v>
      </c>
      <c r="GAC4" s="17">
        <v>9.4457516026091051E-2</v>
      </c>
      <c r="GAD4" s="17">
        <v>0.25621838129098479</v>
      </c>
      <c r="GAE4" s="17">
        <v>0.50672582486928452</v>
      </c>
      <c r="GAF4" s="17">
        <v>0.6654289065229404</v>
      </c>
      <c r="GAG4" s="17">
        <v>0.78272045563578052</v>
      </c>
      <c r="GAH4" s="17">
        <v>0.84439051752775329</v>
      </c>
      <c r="GAI4" s="17">
        <v>0.85198655669866397</v>
      </c>
      <c r="GAJ4" s="17">
        <v>0.81069067665049321</v>
      </c>
      <c r="GAK4" s="17">
        <v>0.71877360217471276</v>
      </c>
      <c r="GAL4" s="17">
        <v>0.57339031031636856</v>
      </c>
      <c r="GAM4" s="17">
        <v>0.38544538210286988</v>
      </c>
      <c r="GAN4" s="17">
        <v>0.17880415436184094</v>
      </c>
      <c r="GAO4" s="17">
        <v>3.6992126497340919E-2</v>
      </c>
      <c r="GAP4" s="17">
        <v>0</v>
      </c>
      <c r="GAQ4" s="17">
        <v>0</v>
      </c>
      <c r="GAR4" s="17">
        <v>0</v>
      </c>
      <c r="GAS4" s="17">
        <v>0</v>
      </c>
      <c r="GAT4" s="17">
        <v>0</v>
      </c>
      <c r="GAU4" s="17">
        <v>0</v>
      </c>
      <c r="GAV4" s="17">
        <v>0</v>
      </c>
      <c r="GAW4" s="17">
        <v>0</v>
      </c>
      <c r="GAX4" s="17">
        <v>0</v>
      </c>
      <c r="GAY4" s="17">
        <v>0</v>
      </c>
      <c r="GAZ4" s="17">
        <v>1.1987829337123277E-2</v>
      </c>
      <c r="GBA4" s="17">
        <v>0.10018629345958591</v>
      </c>
      <c r="GBB4" s="17">
        <v>0.27575781148832251</v>
      </c>
      <c r="GBC4" s="17">
        <v>0.48624532525383474</v>
      </c>
      <c r="GBD4" s="17">
        <v>0.6549636232255257</v>
      </c>
      <c r="GBE4" s="17">
        <v>0.77207987811871814</v>
      </c>
      <c r="GBF4" s="17">
        <v>0.82118895480887266</v>
      </c>
      <c r="GBG4" s="17">
        <v>0.84037526654918426</v>
      </c>
      <c r="GBH4" s="17">
        <v>0.80166136069724936</v>
      </c>
      <c r="GBI4" s="17">
        <v>0.71299797442394586</v>
      </c>
      <c r="GBJ4" s="17">
        <v>0.57116938361330083</v>
      </c>
      <c r="GBK4" s="17">
        <v>0.38581997993602435</v>
      </c>
      <c r="GBL4" s="17">
        <v>0.17728113262564094</v>
      </c>
      <c r="GBM4" s="17">
        <v>3.6651889014075338E-2</v>
      </c>
      <c r="GBN4" s="17">
        <v>0</v>
      </c>
      <c r="GBO4" s="17">
        <v>0</v>
      </c>
      <c r="GBP4" s="17">
        <v>0</v>
      </c>
      <c r="GBQ4" s="17">
        <v>0</v>
      </c>
      <c r="GBR4" s="17">
        <v>0</v>
      </c>
      <c r="GBS4" s="17">
        <v>0</v>
      </c>
      <c r="GBT4" s="17">
        <v>0</v>
      </c>
      <c r="GBU4" s="17">
        <v>0</v>
      </c>
      <c r="GBV4" s="17">
        <v>0</v>
      </c>
      <c r="GBW4" s="17">
        <v>0</v>
      </c>
      <c r="GBX4" s="17">
        <v>9.6197969645018429E-3</v>
      </c>
      <c r="GBY4" s="17">
        <v>8.4657868286268298E-2</v>
      </c>
      <c r="GBZ4" s="17">
        <v>0.23820726255453928</v>
      </c>
      <c r="GCA4" s="17">
        <v>0.48313924871957725</v>
      </c>
      <c r="GCB4" s="17">
        <v>0.62210073531605969</v>
      </c>
      <c r="GCC4" s="17">
        <v>0.74500861421404063</v>
      </c>
      <c r="GCD4" s="17">
        <v>0.80783500448016254</v>
      </c>
      <c r="GCE4" s="17">
        <v>0.82648628020417625</v>
      </c>
      <c r="GCF4" s="17">
        <v>0.77506997011621948</v>
      </c>
      <c r="GCG4" s="17">
        <v>0.69533695997672096</v>
      </c>
      <c r="GCH4" s="17">
        <v>0.56550552969853396</v>
      </c>
      <c r="GCI4" s="17">
        <v>0.37477847514263957</v>
      </c>
      <c r="GCJ4" s="17">
        <v>0.16972346874978753</v>
      </c>
      <c r="GCK4" s="17">
        <v>3.646529138089729E-2</v>
      </c>
      <c r="GCL4" s="17">
        <v>0</v>
      </c>
      <c r="GCM4" s="17">
        <v>0</v>
      </c>
      <c r="GCN4" s="17">
        <v>0</v>
      </c>
      <c r="GCO4" s="17">
        <v>0</v>
      </c>
      <c r="GCP4" s="17">
        <v>0</v>
      </c>
      <c r="GCQ4" s="17">
        <v>0</v>
      </c>
      <c r="GCR4" s="17">
        <v>0</v>
      </c>
      <c r="GCS4" s="17">
        <v>0</v>
      </c>
      <c r="GCT4" s="17">
        <v>0</v>
      </c>
      <c r="GCU4" s="17">
        <v>0</v>
      </c>
      <c r="GCV4" s="17">
        <v>1.0188806815578157E-2</v>
      </c>
      <c r="GCW4" s="17">
        <v>8.1189127162801897E-2</v>
      </c>
      <c r="GCX4" s="17">
        <v>0.17480706733353035</v>
      </c>
      <c r="GCY4" s="17">
        <v>0.3936241888399783</v>
      </c>
      <c r="GCZ4" s="17">
        <v>0.61486860611450955</v>
      </c>
      <c r="GDA4" s="17">
        <v>0.7649724444941951</v>
      </c>
      <c r="GDB4" s="17">
        <v>0.83162206241649061</v>
      </c>
      <c r="GDC4" s="17">
        <v>0.84561470347184009</v>
      </c>
      <c r="GDD4" s="17">
        <v>0.7805547585302981</v>
      </c>
      <c r="GDE4" s="17">
        <v>0.69982250756822761</v>
      </c>
      <c r="GDF4" s="17">
        <v>0.56818110470348782</v>
      </c>
      <c r="GDG4" s="17">
        <v>0.37962596488969103</v>
      </c>
      <c r="GDH4" s="17">
        <v>0.17505253705856694</v>
      </c>
      <c r="GDI4" s="17">
        <v>3.6589985416333334E-2</v>
      </c>
      <c r="GDJ4" s="17">
        <v>0</v>
      </c>
      <c r="GDK4" s="17">
        <v>0</v>
      </c>
      <c r="GDL4" s="17">
        <v>0</v>
      </c>
      <c r="GDM4" s="17">
        <v>0</v>
      </c>
      <c r="GDN4" s="17">
        <v>0</v>
      </c>
      <c r="GDO4" s="17">
        <v>0</v>
      </c>
      <c r="GDP4" s="17">
        <v>0</v>
      </c>
      <c r="GDQ4" s="17">
        <v>0</v>
      </c>
      <c r="GDR4" s="17">
        <v>0</v>
      </c>
      <c r="GDS4" s="17">
        <v>0</v>
      </c>
      <c r="GDT4" s="17">
        <v>1.0983621006489296E-2</v>
      </c>
      <c r="GDU4" s="17">
        <v>8.9301660600708405E-2</v>
      </c>
      <c r="GDV4" s="17">
        <v>0.16569307741586503</v>
      </c>
      <c r="GDW4" s="17">
        <v>0.40449778785797563</v>
      </c>
      <c r="GDX4" s="17">
        <v>0.66068295114592679</v>
      </c>
      <c r="GDY4" s="17">
        <v>0.77666052970620592</v>
      </c>
      <c r="GDZ4" s="17">
        <v>0.83956743904373443</v>
      </c>
      <c r="GEA4" s="17">
        <v>0.85032464932659613</v>
      </c>
      <c r="GEB4" s="17">
        <v>0.79495165950597013</v>
      </c>
      <c r="GEC4" s="17">
        <v>0.71920360860684018</v>
      </c>
      <c r="GED4" s="17">
        <v>0.57664797021296743</v>
      </c>
      <c r="GEE4" s="17">
        <v>0.37828384722942549</v>
      </c>
      <c r="GEF4" s="17">
        <v>0.17731118257445611</v>
      </c>
      <c r="GEG4" s="17">
        <v>3.5701640126056096E-2</v>
      </c>
      <c r="GEH4" s="17">
        <v>0</v>
      </c>
      <c r="GEI4" s="17">
        <v>0</v>
      </c>
      <c r="GEJ4" s="17">
        <v>0</v>
      </c>
      <c r="GEK4" s="17">
        <v>0</v>
      </c>
      <c r="GEL4" s="17">
        <v>0</v>
      </c>
      <c r="GEM4" s="17">
        <v>0</v>
      </c>
      <c r="GEN4" s="17">
        <v>0</v>
      </c>
      <c r="GEO4" s="17">
        <v>0</v>
      </c>
      <c r="GEP4" s="17">
        <v>0</v>
      </c>
      <c r="GEQ4" s="17">
        <v>0</v>
      </c>
      <c r="GER4" s="17">
        <v>9.2977593641792675E-3</v>
      </c>
      <c r="GES4" s="17">
        <v>8.5468442363850136E-2</v>
      </c>
      <c r="GET4" s="17">
        <v>0.2089842320067577</v>
      </c>
      <c r="GEU4" s="17">
        <v>0.45704885085630353</v>
      </c>
      <c r="GEV4" s="17">
        <v>0.66639555627052038</v>
      </c>
      <c r="GEW4" s="17">
        <v>0.78143740623784008</v>
      </c>
      <c r="GEX4" s="17">
        <v>0.84026132531868292</v>
      </c>
      <c r="GEY4" s="17">
        <v>0.84818438792662598</v>
      </c>
      <c r="GEZ4" s="17">
        <v>0.80983328574013824</v>
      </c>
      <c r="GFA4" s="17">
        <v>0.71895141842751487</v>
      </c>
      <c r="GFB4" s="17">
        <v>0.57633235305921682</v>
      </c>
      <c r="GFC4" s="17">
        <v>0.38792919209765581</v>
      </c>
      <c r="GFD4" s="17">
        <v>0.17655720097326585</v>
      </c>
      <c r="GFE4" s="17">
        <v>3.5097067243382386E-2</v>
      </c>
      <c r="GFF4" s="17">
        <v>0</v>
      </c>
      <c r="GFG4" s="17">
        <v>0</v>
      </c>
      <c r="GFH4" s="17">
        <v>0</v>
      </c>
      <c r="GFI4" s="17">
        <v>0</v>
      </c>
      <c r="GFJ4" s="17">
        <v>0</v>
      </c>
      <c r="GFK4" s="17">
        <v>0</v>
      </c>
      <c r="GFL4" s="17">
        <v>0</v>
      </c>
      <c r="GFM4" s="17">
        <v>0</v>
      </c>
      <c r="GFN4" s="17">
        <v>0</v>
      </c>
      <c r="GFO4" s="17">
        <v>0</v>
      </c>
      <c r="GFP4" s="17">
        <v>1.0998909612206613E-2</v>
      </c>
      <c r="GFQ4" s="17">
        <v>9.8945318228511381E-2</v>
      </c>
      <c r="GFR4" s="17">
        <v>0.29784817638671546</v>
      </c>
      <c r="GFS4" s="17">
        <v>0.50257115447710299</v>
      </c>
      <c r="GFT4" s="17">
        <v>0.65647544629480759</v>
      </c>
      <c r="GFU4" s="17">
        <v>0.7839547236562141</v>
      </c>
      <c r="GFV4" s="17">
        <v>0.84145065227081572</v>
      </c>
      <c r="GFW4" s="17">
        <v>0.84962294343305145</v>
      </c>
      <c r="GFX4" s="17">
        <v>0.81388388722134419</v>
      </c>
      <c r="GFY4" s="17">
        <v>0.72170072250558526</v>
      </c>
      <c r="GFZ4" s="17">
        <v>0.57524542868442552</v>
      </c>
      <c r="GGA4" s="17">
        <v>0.38763014561108672</v>
      </c>
      <c r="GGB4" s="17">
        <v>0.17244052200954418</v>
      </c>
      <c r="GGC4" s="17">
        <v>3.4576424348138478E-2</v>
      </c>
      <c r="GGD4" s="17">
        <v>0</v>
      </c>
      <c r="GGE4" s="17">
        <v>0</v>
      </c>
      <c r="GGF4" s="17">
        <v>0</v>
      </c>
      <c r="GGG4" s="17">
        <v>0</v>
      </c>
      <c r="GGH4" s="17">
        <v>0</v>
      </c>
      <c r="GGI4" s="17">
        <v>0</v>
      </c>
      <c r="GGJ4" s="17">
        <v>0</v>
      </c>
      <c r="GGK4" s="17">
        <v>0</v>
      </c>
      <c r="GGL4" s="17">
        <v>0</v>
      </c>
      <c r="GGM4" s="17">
        <v>0</v>
      </c>
      <c r="GGN4" s="17">
        <v>1.115118274384615E-2</v>
      </c>
      <c r="GGO4" s="17">
        <v>0.10146686196966667</v>
      </c>
      <c r="GGP4" s="17">
        <v>0.2983520445290217</v>
      </c>
      <c r="GGQ4" s="17">
        <v>0.49939831178938482</v>
      </c>
      <c r="GGR4" s="17">
        <v>0.65834212918138479</v>
      </c>
      <c r="GGS4" s="17">
        <v>0.77296643239460971</v>
      </c>
      <c r="GGT4" s="17">
        <v>0.83452784243630351</v>
      </c>
      <c r="GGU4" s="17">
        <v>0.84017317241342548</v>
      </c>
      <c r="GGV4" s="17">
        <v>0.80217157220693502</v>
      </c>
      <c r="GGW4" s="17">
        <v>0.71453987658483731</v>
      </c>
      <c r="GGX4" s="17">
        <v>0.5712578369919783</v>
      </c>
      <c r="GGY4" s="17">
        <v>0.38214400776584828</v>
      </c>
      <c r="GGZ4" s="17">
        <v>0.17348642132429593</v>
      </c>
      <c r="GHA4" s="17">
        <v>3.3388982396660431E-2</v>
      </c>
      <c r="GHB4" s="17">
        <v>0</v>
      </c>
      <c r="GHC4" s="17">
        <v>0</v>
      </c>
      <c r="GHD4" s="17">
        <v>0</v>
      </c>
      <c r="GHE4" s="17">
        <v>0</v>
      </c>
      <c r="GHF4" s="17">
        <v>0</v>
      </c>
      <c r="GHG4" s="17">
        <v>0</v>
      </c>
      <c r="GHH4" s="17">
        <v>0</v>
      </c>
      <c r="GHI4" s="17">
        <v>0</v>
      </c>
      <c r="GHJ4" s="17">
        <v>0</v>
      </c>
      <c r="GHK4" s="17">
        <v>0</v>
      </c>
      <c r="GHL4" s="17">
        <v>1.0375915492468211E-2</v>
      </c>
      <c r="GHM4" s="17">
        <v>9.6276637543807039E-2</v>
      </c>
      <c r="GHN4" s="17">
        <v>0.29985125510260435</v>
      </c>
      <c r="GHO4" s="17">
        <v>0.50079245673141737</v>
      </c>
      <c r="GHP4" s="17">
        <v>0.65936492623431708</v>
      </c>
      <c r="GHQ4" s="17">
        <v>0.7702673412349621</v>
      </c>
      <c r="GHR4" s="17">
        <v>0.82878307698689979</v>
      </c>
      <c r="GHS4" s="17">
        <v>0.84231269582725476</v>
      </c>
      <c r="GHT4" s="17">
        <v>0.80387631812289428</v>
      </c>
      <c r="GHU4" s="17">
        <v>0.71221138583134957</v>
      </c>
      <c r="GHV4" s="17">
        <v>0.56904337493803792</v>
      </c>
      <c r="GHW4" s="17">
        <v>0.3836252465801599</v>
      </c>
      <c r="GHX4" s="17">
        <v>0.17346739857323495</v>
      </c>
      <c r="GHY4" s="17">
        <v>3.3305849406149321E-2</v>
      </c>
      <c r="GHZ4" s="17">
        <v>0</v>
      </c>
      <c r="GIA4" s="17">
        <v>0</v>
      </c>
      <c r="GIB4" s="17">
        <v>0</v>
      </c>
      <c r="GIC4" s="17">
        <v>0</v>
      </c>
      <c r="GID4" s="17">
        <v>0</v>
      </c>
      <c r="GIE4" s="17">
        <v>0</v>
      </c>
      <c r="GIF4" s="17">
        <v>0</v>
      </c>
      <c r="GIG4" s="17">
        <v>0</v>
      </c>
      <c r="GIH4" s="17">
        <v>0</v>
      </c>
      <c r="GII4" s="17">
        <v>0</v>
      </c>
      <c r="GIJ4" s="17">
        <v>9.1341661442830083E-3</v>
      </c>
      <c r="GIK4" s="17">
        <v>8.9812826663675877E-2</v>
      </c>
      <c r="GIL4" s="17">
        <v>0.12579624259635583</v>
      </c>
      <c r="GIM4" s="17">
        <v>0.18113559942653712</v>
      </c>
      <c r="GIN4" s="17">
        <v>0.28415467348962603</v>
      </c>
      <c r="GIO4" s="17">
        <v>0.50834906991033058</v>
      </c>
      <c r="GIP4" s="17">
        <v>0.78524891929061258</v>
      </c>
      <c r="GIQ4" s="17">
        <v>0.85429544050504336</v>
      </c>
      <c r="GIR4" s="17">
        <v>0.81510681538269381</v>
      </c>
      <c r="GIS4" s="17">
        <v>0.72123534894903796</v>
      </c>
      <c r="GIT4" s="17">
        <v>0.57571805625847972</v>
      </c>
      <c r="GIU4" s="17">
        <v>0.38489179607466661</v>
      </c>
      <c r="GIV4" s="17">
        <v>0.17311888752098104</v>
      </c>
      <c r="GIW4" s="17">
        <v>3.2551816060154469E-2</v>
      </c>
      <c r="GIX4" s="17">
        <v>0</v>
      </c>
      <c r="GIY4" s="17">
        <v>0</v>
      </c>
      <c r="GIZ4" s="17">
        <v>0</v>
      </c>
      <c r="GJA4" s="17">
        <v>0</v>
      </c>
      <c r="GJB4" s="17">
        <v>0</v>
      </c>
      <c r="GJC4" s="17">
        <v>0</v>
      </c>
      <c r="GJD4" s="17">
        <v>0</v>
      </c>
      <c r="GJE4" s="17">
        <v>0</v>
      </c>
      <c r="GJF4" s="17">
        <v>0</v>
      </c>
      <c r="GJG4" s="17">
        <v>0</v>
      </c>
      <c r="GJH4" s="17">
        <v>1.026505224490561E-2</v>
      </c>
      <c r="GJI4" s="17">
        <v>9.9550308459927905E-2</v>
      </c>
      <c r="GJJ4" s="17">
        <v>0.2990399619098103</v>
      </c>
      <c r="GJK4" s="17">
        <v>0.50284663051370182</v>
      </c>
      <c r="GJL4" s="17">
        <v>0.66582860895569373</v>
      </c>
      <c r="GJM4" s="17">
        <v>0.78289840793826015</v>
      </c>
      <c r="GJN4" s="17">
        <v>0.840482002530897</v>
      </c>
      <c r="GJO4" s="17">
        <v>0.84867113304925212</v>
      </c>
      <c r="GJP4" s="17">
        <v>0.8147426098074525</v>
      </c>
      <c r="GJQ4" s="17">
        <v>0.72273532177813815</v>
      </c>
      <c r="GJR4" s="17">
        <v>0.57460076592504605</v>
      </c>
      <c r="GJS4" s="17">
        <v>0.38366225677927368</v>
      </c>
      <c r="GJT4" s="17">
        <v>0.1710834603142187</v>
      </c>
      <c r="GJU4" s="17">
        <v>3.1548455849576426E-2</v>
      </c>
      <c r="GJV4" s="17">
        <v>0</v>
      </c>
      <c r="GJW4" s="17">
        <v>0</v>
      </c>
      <c r="GJX4" s="17">
        <v>0</v>
      </c>
      <c r="GJY4" s="17">
        <v>0</v>
      </c>
      <c r="GJZ4" s="17">
        <v>0</v>
      </c>
      <c r="GKA4" s="17">
        <v>0</v>
      </c>
      <c r="GKB4" s="17">
        <v>0</v>
      </c>
      <c r="GKC4" s="17">
        <v>0</v>
      </c>
      <c r="GKD4" s="17">
        <v>0</v>
      </c>
      <c r="GKE4" s="17">
        <v>0</v>
      </c>
      <c r="GKF4" s="17">
        <v>8.707195601150514E-3</v>
      </c>
      <c r="GKG4" s="17">
        <v>8.9492704055965308E-2</v>
      </c>
      <c r="GKH4" s="17">
        <v>0.12454515561689458</v>
      </c>
      <c r="GKI4" s="17">
        <v>0.16117107062603794</v>
      </c>
      <c r="GKJ4" s="17">
        <v>0.29067092453428184</v>
      </c>
      <c r="GKK4" s="17">
        <v>0.66339564400747419</v>
      </c>
      <c r="GKL4" s="17">
        <v>0.84184635172430888</v>
      </c>
      <c r="GKM4" s="17">
        <v>0.85354102163879675</v>
      </c>
      <c r="GKN4" s="17">
        <v>0.8136323244652357</v>
      </c>
      <c r="GKO4" s="17">
        <v>0.71971370006611113</v>
      </c>
      <c r="GKP4" s="17">
        <v>0.57320652563862329</v>
      </c>
      <c r="GKQ4" s="17">
        <v>0.38212856219340113</v>
      </c>
      <c r="GKR4" s="17">
        <v>0.16989309498953414</v>
      </c>
      <c r="GKS4" s="17">
        <v>3.0827874370863956E-2</v>
      </c>
      <c r="GKT4" s="17">
        <v>0</v>
      </c>
      <c r="GKU4" s="17">
        <v>0</v>
      </c>
      <c r="GKV4" s="17">
        <v>0</v>
      </c>
      <c r="GKW4" s="17">
        <v>0</v>
      </c>
      <c r="GKX4" s="17">
        <v>0</v>
      </c>
      <c r="GKY4" s="17">
        <v>0</v>
      </c>
      <c r="GKZ4" s="17">
        <v>0</v>
      </c>
      <c r="GLA4" s="17">
        <v>0</v>
      </c>
      <c r="GLB4" s="17">
        <v>0</v>
      </c>
      <c r="GLC4" s="17">
        <v>0</v>
      </c>
      <c r="GLD4" s="17">
        <v>8.858538153627209E-3</v>
      </c>
      <c r="GLE4" s="17">
        <v>8.9112330262675621E-2</v>
      </c>
      <c r="GLF4" s="17">
        <v>0.22204157710906286</v>
      </c>
      <c r="GLG4" s="17">
        <v>0.45067595309504066</v>
      </c>
      <c r="GLH4" s="17">
        <v>0.65199465592338757</v>
      </c>
      <c r="GLI4" s="17">
        <v>0.78569877848311109</v>
      </c>
      <c r="GLJ4" s="17">
        <v>0.84271578557078042</v>
      </c>
      <c r="GLK4" s="17">
        <v>0.85273231645030079</v>
      </c>
      <c r="GLL4" s="17">
        <v>0.81462009366986177</v>
      </c>
      <c r="GLM4" s="17">
        <v>0.7012845331833848</v>
      </c>
      <c r="GLN4" s="17">
        <v>0.57397542091556097</v>
      </c>
      <c r="GLO4" s="17">
        <v>0.3660890574202737</v>
      </c>
      <c r="GLP4" s="17">
        <v>0.16069878535162738</v>
      </c>
      <c r="GLQ4" s="17">
        <v>3.0298345923898372E-2</v>
      </c>
      <c r="GLR4" s="17">
        <v>0</v>
      </c>
      <c r="GLS4" s="17">
        <v>0</v>
      </c>
      <c r="GLT4" s="17">
        <v>0</v>
      </c>
      <c r="GLU4" s="17">
        <v>0</v>
      </c>
      <c r="GLV4" s="17">
        <v>0</v>
      </c>
      <c r="GLW4" s="17">
        <v>0</v>
      </c>
      <c r="GLX4" s="17">
        <v>0</v>
      </c>
      <c r="GLY4" s="17">
        <v>0</v>
      </c>
      <c r="GLZ4" s="17">
        <v>0</v>
      </c>
      <c r="GMA4" s="17">
        <v>0</v>
      </c>
      <c r="GMB4" s="17">
        <v>3.4699457994579949E-3</v>
      </c>
      <c r="GMC4" s="17">
        <v>3.5019322493224932E-2</v>
      </c>
      <c r="GMD4" s="17">
        <v>8.8126451886827911E-2</v>
      </c>
      <c r="GME4" s="17">
        <v>0.11717443076259811</v>
      </c>
      <c r="GMF4" s="17">
        <v>0.25056132047339352</v>
      </c>
      <c r="GMG4" s="17">
        <v>0.55042256148243907</v>
      </c>
      <c r="GMH4" s="17">
        <v>0.55361451121498917</v>
      </c>
      <c r="GMI4" s="17">
        <v>0.68253591117472356</v>
      </c>
      <c r="GMJ4" s="17">
        <v>0.68373887852247961</v>
      </c>
      <c r="GMK4" s="17">
        <v>0.68649194673260439</v>
      </c>
      <c r="GML4" s="17">
        <v>0.56499814142031435</v>
      </c>
      <c r="GMM4" s="17">
        <v>0.37445684317169919</v>
      </c>
      <c r="GMN4" s="17">
        <v>0.16706117905944798</v>
      </c>
      <c r="GMO4" s="17">
        <v>2.9047223941746071E-2</v>
      </c>
      <c r="GMP4" s="17">
        <v>0</v>
      </c>
      <c r="GMQ4" s="17">
        <v>0</v>
      </c>
      <c r="GMR4" s="17">
        <v>0</v>
      </c>
      <c r="GMS4" s="17">
        <v>0</v>
      </c>
      <c r="GMT4" s="17">
        <v>0</v>
      </c>
      <c r="GMU4" s="17">
        <v>0</v>
      </c>
      <c r="GMV4" s="17">
        <v>0</v>
      </c>
      <c r="GMW4" s="17">
        <v>0</v>
      </c>
      <c r="GMX4" s="17">
        <v>0</v>
      </c>
      <c r="GMY4" s="17">
        <v>0</v>
      </c>
      <c r="GMZ4" s="17">
        <v>9.2407659628929006E-3</v>
      </c>
      <c r="GNA4" s="17">
        <v>9.5843655944639297E-2</v>
      </c>
      <c r="GNB4" s="17">
        <v>0.29383334386457721</v>
      </c>
      <c r="GNC4" s="17">
        <v>0.4959781923494444</v>
      </c>
      <c r="GND4" s="17">
        <v>0.65997660060017616</v>
      </c>
      <c r="GNE4" s="17">
        <v>0.77428696674122222</v>
      </c>
      <c r="GNF4" s="17">
        <v>0.83520882114085371</v>
      </c>
      <c r="GNG4" s="17">
        <v>0.84545927410206234</v>
      </c>
      <c r="GNH4" s="17">
        <v>0.80661721391531704</v>
      </c>
      <c r="GNI4" s="17">
        <v>0.71296128971799178</v>
      </c>
      <c r="GNJ4" s="17">
        <v>0.56829167367448508</v>
      </c>
      <c r="GNK4" s="17">
        <v>0.37540404955273982</v>
      </c>
      <c r="GNL4" s="17">
        <v>0.16565783272794879</v>
      </c>
      <c r="GNM4" s="17">
        <v>2.8117828959644445E-2</v>
      </c>
      <c r="GNN4" s="17">
        <v>0</v>
      </c>
      <c r="GNO4" s="17">
        <v>0</v>
      </c>
      <c r="GNP4" s="17">
        <v>0</v>
      </c>
      <c r="GNQ4" s="17">
        <v>0</v>
      </c>
      <c r="GNR4" s="17">
        <v>0</v>
      </c>
      <c r="GNS4" s="17">
        <v>0</v>
      </c>
      <c r="GNT4" s="17">
        <v>0</v>
      </c>
      <c r="GNU4" s="17">
        <v>0</v>
      </c>
      <c r="GNV4" s="17">
        <v>0</v>
      </c>
      <c r="GNW4" s="17">
        <v>0</v>
      </c>
      <c r="GNX4" s="17">
        <v>8.6313347607749318E-3</v>
      </c>
      <c r="GNY4" s="17">
        <v>9.5254307270627656E-2</v>
      </c>
      <c r="GNZ4" s="17">
        <v>0.29481798346136046</v>
      </c>
      <c r="GOA4" s="17">
        <v>0.48416465128560165</v>
      </c>
      <c r="GOB4" s="17">
        <v>0.61321295571268841</v>
      </c>
      <c r="GOC4" s="17">
        <v>0.77795735920964504</v>
      </c>
      <c r="GOD4" s="17">
        <v>0.83293048960512461</v>
      </c>
      <c r="GOE4" s="17">
        <v>0.84748687897438746</v>
      </c>
      <c r="GOF4" s="17">
        <v>0.77501279555551217</v>
      </c>
      <c r="GOG4" s="17">
        <v>0.69677131989635221</v>
      </c>
      <c r="GOH4" s="17">
        <v>0.52958536195689698</v>
      </c>
      <c r="GOI4" s="17">
        <v>0.37380171979038757</v>
      </c>
      <c r="GOJ4" s="17">
        <v>0.15991609464843795</v>
      </c>
      <c r="GOK4" s="17">
        <v>2.693731751407618E-2</v>
      </c>
      <c r="GOL4" s="17">
        <v>0</v>
      </c>
      <c r="GOM4" s="17">
        <v>0</v>
      </c>
      <c r="GON4" s="17">
        <v>0</v>
      </c>
      <c r="GOO4" s="17">
        <v>0</v>
      </c>
      <c r="GOP4" s="17">
        <v>0</v>
      </c>
      <c r="GOQ4" s="17">
        <v>0</v>
      </c>
      <c r="GOR4" s="17">
        <v>0</v>
      </c>
      <c r="GOS4" s="17">
        <v>0</v>
      </c>
      <c r="GOT4" s="17">
        <v>0</v>
      </c>
      <c r="GOU4" s="17">
        <v>0</v>
      </c>
      <c r="GOV4" s="17">
        <v>8.5344273264526833E-3</v>
      </c>
      <c r="GOW4" s="17">
        <v>9.4802938433981562E-2</v>
      </c>
      <c r="GOX4" s="17">
        <v>0.29413672131390511</v>
      </c>
      <c r="GOY4" s="17">
        <v>0.49732324663361793</v>
      </c>
      <c r="GOZ4" s="17">
        <v>0.65752596693481846</v>
      </c>
      <c r="GPA4" s="17">
        <v>0.77303508398838749</v>
      </c>
      <c r="GPB4" s="17">
        <v>0.83291449246776694</v>
      </c>
      <c r="GPC4" s="17">
        <v>0.84258649024434151</v>
      </c>
      <c r="GPD4" s="17">
        <v>0.80506901110635498</v>
      </c>
      <c r="GPE4" s="17">
        <v>0.71245456872950952</v>
      </c>
      <c r="GPF4" s="17">
        <v>0.56811734884655019</v>
      </c>
      <c r="GPG4" s="17">
        <v>0.37592165497887264</v>
      </c>
      <c r="GPH4" s="17">
        <v>0.16482859389789567</v>
      </c>
      <c r="GPI4" s="17">
        <v>2.6339998784379134E-2</v>
      </c>
      <c r="GPJ4" s="17">
        <v>0</v>
      </c>
      <c r="GPK4" s="17">
        <v>0</v>
      </c>
      <c r="GPL4" s="17">
        <v>0</v>
      </c>
      <c r="GPM4" s="17">
        <v>0</v>
      </c>
      <c r="GPN4" s="17">
        <v>0</v>
      </c>
      <c r="GPO4" s="17">
        <v>0</v>
      </c>
      <c r="GPP4" s="17">
        <v>0</v>
      </c>
      <c r="GPQ4" s="17">
        <v>0</v>
      </c>
      <c r="GPR4" s="17">
        <v>0</v>
      </c>
      <c r="GPS4" s="17">
        <v>0</v>
      </c>
      <c r="GPT4" s="17">
        <v>8.33969447213374E-3</v>
      </c>
      <c r="GPU4" s="17">
        <v>9.4273481331237127E-2</v>
      </c>
      <c r="GPV4" s="17">
        <v>0.29082874923078589</v>
      </c>
      <c r="GPW4" s="17">
        <v>0.49878724117907314</v>
      </c>
      <c r="GPX4" s="17">
        <v>0.6625103344346992</v>
      </c>
      <c r="GPY4" s="17">
        <v>0.77418394389111644</v>
      </c>
      <c r="GPZ4" s="17">
        <v>0.83237733301225747</v>
      </c>
      <c r="GQA4" s="17">
        <v>0.84259161886886169</v>
      </c>
      <c r="GQB4" s="17">
        <v>0.80670983818406772</v>
      </c>
      <c r="GQC4" s="17">
        <v>0.71398016542288889</v>
      </c>
      <c r="GQD4" s="17">
        <v>0.56797566060300808</v>
      </c>
      <c r="GQE4" s="17">
        <v>0.37499988868452305</v>
      </c>
      <c r="GQF4" s="17">
        <v>0.1649244913792626</v>
      </c>
      <c r="GQG4" s="17">
        <v>2.5944996439615935E-2</v>
      </c>
      <c r="GQH4" s="17">
        <v>0</v>
      </c>
      <c r="GQI4" s="17">
        <v>0</v>
      </c>
      <c r="GQJ4" s="17">
        <v>0</v>
      </c>
      <c r="GQK4" s="17">
        <v>0</v>
      </c>
      <c r="GQL4" s="17">
        <v>0</v>
      </c>
      <c r="GQM4" s="17">
        <v>0</v>
      </c>
      <c r="GQN4" s="17">
        <v>0</v>
      </c>
      <c r="GQO4" s="17">
        <v>0</v>
      </c>
      <c r="GQP4" s="17">
        <v>0</v>
      </c>
      <c r="GQQ4" s="17">
        <v>0</v>
      </c>
      <c r="GQR4" s="17">
        <v>5.1960751449413277E-3</v>
      </c>
      <c r="GQS4" s="17">
        <v>7.3197761122443902E-2</v>
      </c>
      <c r="GQT4" s="17">
        <v>0.21729347558915285</v>
      </c>
      <c r="GQU4" s="17">
        <v>0.42224991387813826</v>
      </c>
      <c r="GQV4" s="17">
        <v>0.66581887076218971</v>
      </c>
      <c r="GQW4" s="17">
        <v>0.77772827112617615</v>
      </c>
      <c r="GQX4" s="17">
        <v>0.83970120962260431</v>
      </c>
      <c r="GQY4" s="17">
        <v>0.8453026103568998</v>
      </c>
      <c r="GQZ4" s="17">
        <v>0.81348228413169921</v>
      </c>
      <c r="GRA4" s="17">
        <v>0.71950938134371267</v>
      </c>
      <c r="GRB4" s="17">
        <v>0.57368989864574527</v>
      </c>
      <c r="GRC4" s="17">
        <v>0.38045218069894582</v>
      </c>
      <c r="GRD4" s="17">
        <v>0.16458076267598429</v>
      </c>
      <c r="GRE4" s="17">
        <v>2.5114358554980596E-2</v>
      </c>
      <c r="GRF4" s="17">
        <v>0</v>
      </c>
      <c r="GRG4" s="17">
        <v>0</v>
      </c>
      <c r="GRH4" s="17">
        <v>0</v>
      </c>
      <c r="GRI4" s="17">
        <v>0</v>
      </c>
      <c r="GRJ4" s="17">
        <v>0</v>
      </c>
      <c r="GRK4" s="17">
        <v>0</v>
      </c>
      <c r="GRL4" s="17">
        <v>0</v>
      </c>
      <c r="GRM4" s="17">
        <v>0</v>
      </c>
      <c r="GRN4" s="17">
        <v>0</v>
      </c>
      <c r="GRO4" s="17">
        <v>0</v>
      </c>
      <c r="GRP4" s="17">
        <v>5.0601857648143907E-3</v>
      </c>
      <c r="GRQ4" s="17">
        <v>7.3758304405655284E-2</v>
      </c>
      <c r="GRR4" s="17">
        <v>0.20977185473778562</v>
      </c>
      <c r="GRS4" s="17">
        <v>0.49849061832913549</v>
      </c>
      <c r="GRT4" s="17">
        <v>0.66945364157882115</v>
      </c>
      <c r="GRU4" s="17">
        <v>0.78930066809375066</v>
      </c>
      <c r="GRV4" s="17">
        <v>0.84771153346776684</v>
      </c>
      <c r="GRW4" s="17">
        <v>0.85577769518462332</v>
      </c>
      <c r="GRX4" s="17">
        <v>0.81627614470855003</v>
      </c>
      <c r="GRY4" s="17">
        <v>0.72068861079427105</v>
      </c>
      <c r="GRZ4" s="17">
        <v>0.57359093106765857</v>
      </c>
      <c r="GSA4" s="17">
        <v>0.3795219614830867</v>
      </c>
      <c r="GSB4" s="17">
        <v>0.16318478979610163</v>
      </c>
      <c r="GSC4" s="17">
        <v>2.4016306400299569E-2</v>
      </c>
      <c r="GSD4" s="17">
        <v>0</v>
      </c>
      <c r="GSE4" s="17">
        <v>0</v>
      </c>
      <c r="GSF4" s="17">
        <v>0</v>
      </c>
      <c r="GSG4" s="17">
        <v>0</v>
      </c>
      <c r="GSH4" s="17">
        <v>0</v>
      </c>
      <c r="GSI4" s="17">
        <v>0</v>
      </c>
      <c r="GSJ4" s="17">
        <v>0</v>
      </c>
      <c r="GSK4" s="17">
        <v>0</v>
      </c>
      <c r="GSL4" s="17">
        <v>0</v>
      </c>
      <c r="GSM4" s="17">
        <v>0</v>
      </c>
      <c r="GSN4" s="17">
        <v>4.0422247471967477E-3</v>
      </c>
      <c r="GSO4" s="17">
        <v>6.7089918359494849E-2</v>
      </c>
      <c r="GSP4" s="17">
        <v>0.11822034107543902</v>
      </c>
      <c r="GSQ4" s="17">
        <v>0.2963786570187778</v>
      </c>
      <c r="GSR4" s="17">
        <v>0.60714644879863144</v>
      </c>
      <c r="GSS4" s="17">
        <v>0.75919924624016533</v>
      </c>
      <c r="GST4" s="17">
        <v>0.84808468336597842</v>
      </c>
      <c r="GSU4" s="17">
        <v>0.85407309314715452</v>
      </c>
      <c r="GSV4" s="17">
        <v>0.81307471773493767</v>
      </c>
      <c r="GSW4" s="17">
        <v>0.71774141752247977</v>
      </c>
      <c r="GSX4" s="17">
        <v>0.56759439788176425</v>
      </c>
      <c r="GSY4" s="17">
        <v>0.37379105168842824</v>
      </c>
      <c r="GSZ4" s="17">
        <v>0.15971345225106207</v>
      </c>
      <c r="GTA4" s="17">
        <v>2.2696108438071138E-2</v>
      </c>
      <c r="GTB4" s="17">
        <v>0</v>
      </c>
      <c r="GTC4" s="17">
        <v>0</v>
      </c>
      <c r="GTD4" s="17">
        <v>0</v>
      </c>
      <c r="GTE4" s="17">
        <v>0</v>
      </c>
      <c r="GTF4" s="17">
        <v>0</v>
      </c>
      <c r="GTG4" s="17">
        <v>0</v>
      </c>
      <c r="GTH4" s="17">
        <v>0</v>
      </c>
      <c r="GTI4" s="17">
        <v>0</v>
      </c>
      <c r="GTJ4" s="17">
        <v>0</v>
      </c>
      <c r="GTK4" s="17">
        <v>0</v>
      </c>
      <c r="GTL4" s="17">
        <v>3.9027071766657723E-3</v>
      </c>
      <c r="GTM4" s="17">
        <v>6.4882154257998106E-2</v>
      </c>
      <c r="GTN4" s="17">
        <v>9.2722246093133329E-2</v>
      </c>
      <c r="GTO4" s="17">
        <v>0.17666560720017668</v>
      </c>
      <c r="GTP4" s="17">
        <v>0.38169843122265856</v>
      </c>
      <c r="GTQ4" s="17">
        <v>0.68079034348475886</v>
      </c>
      <c r="GTR4" s="17">
        <v>0.79741196880140652</v>
      </c>
      <c r="GTS4" s="17">
        <v>0.85060381402558805</v>
      </c>
      <c r="GTT4" s="17">
        <v>0.81390890247477499</v>
      </c>
      <c r="GTU4" s="17">
        <v>0.72127924722043102</v>
      </c>
      <c r="GTV4" s="17">
        <v>0.57147887438115175</v>
      </c>
      <c r="GTW4" s="17">
        <v>0.37564039234823848</v>
      </c>
      <c r="GTX4" s="17">
        <v>0.15932022796254472</v>
      </c>
      <c r="GTY4" s="17">
        <v>2.1859283632979811E-2</v>
      </c>
      <c r="GTZ4" s="17">
        <v>0</v>
      </c>
      <c r="GUA4" s="17">
        <v>0</v>
      </c>
      <c r="GUB4" s="17">
        <v>0</v>
      </c>
      <c r="GUC4" s="17">
        <v>0</v>
      </c>
      <c r="GUD4" s="17">
        <v>0</v>
      </c>
      <c r="GUE4" s="17">
        <v>0</v>
      </c>
      <c r="GUF4" s="17">
        <v>0</v>
      </c>
      <c r="GUG4" s="17">
        <v>0</v>
      </c>
      <c r="GUH4" s="17">
        <v>0</v>
      </c>
      <c r="GUI4" s="17">
        <v>0</v>
      </c>
      <c r="GUJ4" s="17">
        <v>3.9103470280633067E-3</v>
      </c>
      <c r="GUK4" s="17">
        <v>6.7243036768885364E-2</v>
      </c>
      <c r="GUL4" s="17">
        <v>9.6150409042212198E-2</v>
      </c>
      <c r="GUM4" s="17">
        <v>0.18504819503868103</v>
      </c>
      <c r="GUN4" s="17">
        <v>0.34740438339470192</v>
      </c>
      <c r="GUO4" s="17">
        <v>0.55820274857046615</v>
      </c>
      <c r="GUP4" s="17">
        <v>0.79312782919921954</v>
      </c>
      <c r="GUQ4" s="17">
        <v>0.86072042926593773</v>
      </c>
      <c r="GUR4" s="17">
        <v>0.81850524043496209</v>
      </c>
      <c r="GUS4" s="17">
        <v>0.72031858262170179</v>
      </c>
      <c r="GUT4" s="17">
        <v>0.5526388249053279</v>
      </c>
      <c r="GUU4" s="17">
        <v>0.36613424087525742</v>
      </c>
      <c r="GUV4" s="17">
        <v>0.15307653814297317</v>
      </c>
      <c r="GUW4" s="17">
        <v>2.0656590522577289E-2</v>
      </c>
      <c r="GUX4" s="17">
        <v>0</v>
      </c>
      <c r="GUY4" s="17">
        <v>0</v>
      </c>
      <c r="GUZ4" s="17">
        <v>0</v>
      </c>
      <c r="GVA4" s="17">
        <v>0</v>
      </c>
      <c r="GVB4" s="17">
        <v>0</v>
      </c>
      <c r="GVC4" s="17">
        <v>0</v>
      </c>
      <c r="GVD4" s="17">
        <v>0</v>
      </c>
      <c r="GVE4" s="17">
        <v>0</v>
      </c>
      <c r="GVF4" s="17">
        <v>0</v>
      </c>
      <c r="GVG4" s="17">
        <v>0</v>
      </c>
      <c r="GVH4" s="17">
        <v>4.6823014108199734E-3</v>
      </c>
      <c r="GVI4" s="17">
        <v>7.4470816943405418E-2</v>
      </c>
      <c r="GVJ4" s="17">
        <v>7.7328349583221684E-2</v>
      </c>
      <c r="GVK4" s="17">
        <v>0.16820869747686532</v>
      </c>
      <c r="GVL4" s="17">
        <v>0.33319736757518426</v>
      </c>
      <c r="GVM4" s="17">
        <v>0.65894710279618163</v>
      </c>
      <c r="GVN4" s="17">
        <v>0.8505818488257344</v>
      </c>
      <c r="GVO4" s="17">
        <v>0.85863012904245528</v>
      </c>
      <c r="GVP4" s="17">
        <v>0.81645699829139029</v>
      </c>
      <c r="GVQ4" s="17">
        <v>0.68914279419653657</v>
      </c>
      <c r="GVR4" s="17">
        <v>0.4955568577642846</v>
      </c>
      <c r="GVS4" s="17">
        <v>0.31960877930021681</v>
      </c>
      <c r="GVT4" s="17">
        <v>0.12982560936252927</v>
      </c>
      <c r="GVU4" s="17">
        <v>1.8151479926050568E-2</v>
      </c>
      <c r="GVV4" s="17">
        <v>0</v>
      </c>
      <c r="GVW4" s="17">
        <v>0</v>
      </c>
      <c r="GVX4" s="17">
        <v>0</v>
      </c>
      <c r="GVY4" s="17">
        <v>0</v>
      </c>
      <c r="GVZ4" s="17">
        <v>0</v>
      </c>
      <c r="GWA4" s="17">
        <v>0</v>
      </c>
      <c r="GWB4" s="17">
        <v>0</v>
      </c>
      <c r="GWC4" s="17">
        <v>0</v>
      </c>
      <c r="GWD4" s="17">
        <v>0</v>
      </c>
      <c r="GWE4" s="17">
        <v>0</v>
      </c>
      <c r="GWF4" s="17">
        <v>3.543849774689268E-3</v>
      </c>
      <c r="GWG4" s="17">
        <v>6.9701336135129813E-2</v>
      </c>
      <c r="GWH4" s="17">
        <v>7.2593498928121405E-2</v>
      </c>
      <c r="GWI4" s="17">
        <v>0.11413894833372114</v>
      </c>
      <c r="GWJ4" s="17">
        <v>0.27414427912257183</v>
      </c>
      <c r="GWK4" s="17">
        <v>0.45049953318599734</v>
      </c>
      <c r="GWL4" s="17">
        <v>0.55985241916118422</v>
      </c>
      <c r="GWM4" s="17">
        <v>0.74546488357721408</v>
      </c>
      <c r="GWN4" s="17">
        <v>0.74832630595502159</v>
      </c>
      <c r="GWO4" s="17">
        <v>0.71623333916479948</v>
      </c>
      <c r="GWP4" s="17">
        <v>0.57231130045615985</v>
      </c>
      <c r="GWQ4" s="17">
        <v>0.37092933666846617</v>
      </c>
      <c r="GWR4" s="17">
        <v>0.15264179076501003</v>
      </c>
      <c r="GWS4" s="17">
        <v>1.822362295059889E-2</v>
      </c>
      <c r="GWT4" s="17">
        <v>0</v>
      </c>
      <c r="GWU4" s="17">
        <v>0</v>
      </c>
      <c r="GWV4" s="17">
        <v>0</v>
      </c>
      <c r="GWW4" s="17">
        <v>0</v>
      </c>
      <c r="GWX4" s="17">
        <v>0</v>
      </c>
      <c r="GWY4" s="17">
        <v>0</v>
      </c>
      <c r="GWZ4" s="17">
        <v>0</v>
      </c>
      <c r="GXA4" s="17">
        <v>0</v>
      </c>
      <c r="GXB4" s="17">
        <v>0</v>
      </c>
      <c r="GXC4" s="17">
        <v>0</v>
      </c>
      <c r="GXD4" s="17">
        <v>3.3878048780487804E-5</v>
      </c>
      <c r="GXE4" s="17">
        <v>1.8078752603856694E-2</v>
      </c>
      <c r="GXF4" s="17">
        <v>6.9765388526037933E-2</v>
      </c>
      <c r="GXG4" s="17">
        <v>0.16610933109623416</v>
      </c>
      <c r="GXH4" s="17">
        <v>0.30684936012057451</v>
      </c>
      <c r="GXI4" s="17">
        <v>0.59051318222475613</v>
      </c>
      <c r="GXJ4" s="17">
        <v>0.85191591499726016</v>
      </c>
      <c r="GXK4" s="17">
        <v>0.80059271200009752</v>
      </c>
      <c r="GXL4" s="17">
        <v>0.69637187176077231</v>
      </c>
      <c r="GXM4" s="17">
        <v>0.6496076884972114</v>
      </c>
      <c r="GXN4" s="17">
        <v>0.50054274615858807</v>
      </c>
      <c r="GXO4" s="17">
        <v>0.34434290361407588</v>
      </c>
      <c r="GXP4" s="17">
        <v>0.14870359586403795</v>
      </c>
      <c r="GXQ4" s="17">
        <v>1.705718896138084E-2</v>
      </c>
      <c r="GXR4" s="17">
        <v>0</v>
      </c>
      <c r="GXS4" s="17">
        <v>0</v>
      </c>
      <c r="GXT4" s="17">
        <v>0</v>
      </c>
      <c r="GXU4" s="17">
        <v>0</v>
      </c>
      <c r="GXV4" s="17">
        <v>0</v>
      </c>
      <c r="GXW4" s="17">
        <v>0</v>
      </c>
      <c r="GXX4" s="17">
        <v>0</v>
      </c>
      <c r="GXY4" s="17">
        <v>0</v>
      </c>
      <c r="GXZ4" s="17">
        <v>0</v>
      </c>
      <c r="GYA4" s="17">
        <v>0</v>
      </c>
      <c r="GYB4" s="17">
        <v>2.4899921336956721E-3</v>
      </c>
      <c r="GYC4" s="17">
        <v>6.3684958818735773E-2</v>
      </c>
      <c r="GYD4" s="17">
        <v>0.10433998129227209</v>
      </c>
      <c r="GYE4" s="17">
        <v>0.17156626469485961</v>
      </c>
      <c r="GYF4" s="17">
        <v>0.31728242867830081</v>
      </c>
      <c r="GYG4" s="17">
        <v>0.55958446912266402</v>
      </c>
      <c r="GYH4" s="17">
        <v>0.75801477749955282</v>
      </c>
      <c r="GYI4" s="17">
        <v>0.83800396620211659</v>
      </c>
      <c r="GYJ4" s="17">
        <v>0.79272414489547149</v>
      </c>
      <c r="GYK4" s="17">
        <v>0.69410542707047163</v>
      </c>
      <c r="GYL4" s="17">
        <v>0.52645253679546067</v>
      </c>
      <c r="GYM4" s="17">
        <v>0.33999632818250136</v>
      </c>
      <c r="GYN4" s="17">
        <v>0.14071306849454607</v>
      </c>
      <c r="GYO4" s="17">
        <v>1.5264986563674636E-2</v>
      </c>
      <c r="GYP4" s="17">
        <v>0</v>
      </c>
      <c r="GYQ4" s="17">
        <v>0</v>
      </c>
      <c r="GYR4" s="17">
        <v>0</v>
      </c>
      <c r="GYS4" s="17">
        <v>0</v>
      </c>
      <c r="GYT4" s="17">
        <v>0</v>
      </c>
      <c r="GYU4" s="17">
        <v>0</v>
      </c>
      <c r="GYV4" s="17">
        <v>0</v>
      </c>
      <c r="GYW4" s="17">
        <v>0</v>
      </c>
      <c r="GYX4" s="17">
        <v>0</v>
      </c>
      <c r="GYY4" s="17">
        <v>0</v>
      </c>
      <c r="GYZ4" s="17">
        <v>3.443715789175501E-3</v>
      </c>
      <c r="GZA4" s="17">
        <v>7.358895513742926E-2</v>
      </c>
      <c r="GZB4" s="17">
        <v>0.24075210529425287</v>
      </c>
      <c r="GZC4" s="17">
        <v>0.49496644599584821</v>
      </c>
      <c r="GZD4" s="17">
        <v>0.66715261832383466</v>
      </c>
      <c r="GZE4" s="17">
        <v>0.78399842250635232</v>
      </c>
      <c r="GZF4" s="17">
        <v>0.84270634135313549</v>
      </c>
      <c r="GZG4" s="17">
        <v>0.84962348108276153</v>
      </c>
      <c r="GZH4" s="17">
        <v>0.81061655562744184</v>
      </c>
      <c r="GZI4" s="17">
        <v>0.69996462458735775</v>
      </c>
      <c r="GZJ4" s="17">
        <v>0.53809236863005694</v>
      </c>
      <c r="GZK4" s="17">
        <v>0.36336819874424664</v>
      </c>
      <c r="GZL4" s="17">
        <v>0.14698925129770568</v>
      </c>
      <c r="GZM4" s="17">
        <v>1.4897725966157398E-2</v>
      </c>
      <c r="GZN4" s="17">
        <v>0</v>
      </c>
      <c r="GZO4" s="17">
        <v>0</v>
      </c>
      <c r="GZP4" s="17">
        <v>0</v>
      </c>
      <c r="GZQ4" s="17">
        <v>0</v>
      </c>
      <c r="GZR4" s="17">
        <v>0</v>
      </c>
      <c r="GZS4" s="17">
        <v>0</v>
      </c>
      <c r="GZT4" s="17">
        <v>0</v>
      </c>
      <c r="GZU4" s="17">
        <v>0</v>
      </c>
      <c r="GZV4" s="17">
        <v>0</v>
      </c>
      <c r="GZW4" s="17">
        <v>0</v>
      </c>
      <c r="GZX4" s="17">
        <v>2.6786035660947235E-3</v>
      </c>
      <c r="GZY4" s="17">
        <v>6.9258131025765848E-2</v>
      </c>
      <c r="GZZ4" s="17">
        <v>0.19432973691645283</v>
      </c>
      <c r="HAA4" s="17">
        <v>0.42946041107446337</v>
      </c>
      <c r="HAB4" s="17">
        <v>0.62967394354419237</v>
      </c>
      <c r="HAC4" s="17">
        <v>0.73205813827037669</v>
      </c>
      <c r="HAD4" s="17">
        <v>0.76240123280244454</v>
      </c>
      <c r="HAE4" s="17">
        <v>0.77670940162595126</v>
      </c>
      <c r="HAF4" s="17">
        <v>0.74836498491713288</v>
      </c>
      <c r="HAG4" s="17">
        <v>0.70939703444955549</v>
      </c>
      <c r="HAH4" s="17">
        <v>0.55812746684023584</v>
      </c>
      <c r="HAI4" s="17">
        <v>0.34858888847331165</v>
      </c>
      <c r="HAJ4" s="17">
        <v>0.14595875328842847</v>
      </c>
      <c r="HAK4" s="17">
        <v>1.4206062152310434E-2</v>
      </c>
      <c r="HAL4" s="17">
        <v>0</v>
      </c>
      <c r="HAM4" s="17">
        <v>0</v>
      </c>
      <c r="HAN4" s="17">
        <v>0</v>
      </c>
      <c r="HAO4" s="17">
        <v>0</v>
      </c>
      <c r="HAP4" s="17">
        <v>0</v>
      </c>
      <c r="HAQ4" s="17">
        <v>0</v>
      </c>
      <c r="HAR4" s="17">
        <v>0</v>
      </c>
      <c r="HAS4" s="17">
        <v>0</v>
      </c>
      <c r="HAT4" s="17">
        <v>0</v>
      </c>
      <c r="HAU4" s="17">
        <v>0</v>
      </c>
      <c r="HAV4" s="17">
        <v>2.8366146931544985E-3</v>
      </c>
      <c r="HAW4" s="17">
        <v>7.2334610305581304E-2</v>
      </c>
      <c r="HAX4" s="17">
        <v>0.20860090892396127</v>
      </c>
      <c r="HAY4" s="17">
        <v>0.47443323395136588</v>
      </c>
      <c r="HAZ4" s="17">
        <v>0.66505416786391602</v>
      </c>
      <c r="HBA4" s="17">
        <v>0.78037698585883475</v>
      </c>
      <c r="HBB4" s="17">
        <v>0.84094196219407857</v>
      </c>
      <c r="HBC4" s="17">
        <v>0.8462125768732357</v>
      </c>
      <c r="HBD4" s="17">
        <v>0.80160728505630074</v>
      </c>
      <c r="HBE4" s="17">
        <v>0.70882387535650138</v>
      </c>
      <c r="HBF4" s="17">
        <v>0.55802585430718155</v>
      </c>
      <c r="HBG4" s="17">
        <v>0.36021255545712194</v>
      </c>
      <c r="HBH4" s="17">
        <v>0.14503168336956451</v>
      </c>
      <c r="HBI4" s="17">
        <v>1.3821766313328508E-2</v>
      </c>
      <c r="HBJ4" s="17">
        <v>0</v>
      </c>
      <c r="HBK4" s="17">
        <v>0</v>
      </c>
      <c r="HBL4" s="17">
        <v>0</v>
      </c>
      <c r="HBM4" s="17">
        <v>0</v>
      </c>
      <c r="HBN4" s="17">
        <v>0</v>
      </c>
      <c r="HBO4" s="17">
        <v>0</v>
      </c>
      <c r="HBP4" s="17">
        <v>0</v>
      </c>
      <c r="HBQ4" s="17">
        <v>0</v>
      </c>
      <c r="HBR4" s="17">
        <v>0</v>
      </c>
      <c r="HBS4" s="17">
        <v>0</v>
      </c>
      <c r="HBT4" s="17">
        <v>1.6725863639374201E-3</v>
      </c>
      <c r="HBU4" s="17">
        <v>6.3443433932762333E-2</v>
      </c>
      <c r="HBV4" s="17">
        <v>0.14848656414219294</v>
      </c>
      <c r="HBW4" s="17">
        <v>0.37383490881372089</v>
      </c>
      <c r="HBX4" s="17">
        <v>0.62729752460376154</v>
      </c>
      <c r="HBY4" s="17">
        <v>0.75619799641629004</v>
      </c>
      <c r="HBZ4" s="17">
        <v>0.84360322715435232</v>
      </c>
      <c r="HCA4" s="17">
        <v>0.81705917410686713</v>
      </c>
      <c r="HCB4" s="17">
        <v>0.80286025681927098</v>
      </c>
      <c r="HCC4" s="17">
        <v>0.71093267827050399</v>
      </c>
      <c r="HCD4" s="17">
        <v>0.54555757437105956</v>
      </c>
      <c r="HCE4" s="17">
        <v>0.3579159596615149</v>
      </c>
      <c r="HCF4" s="17">
        <v>0.14120743083095311</v>
      </c>
      <c r="HCG4" s="17">
        <v>1.2953220305269594E-2</v>
      </c>
      <c r="HCH4" s="17">
        <v>0</v>
      </c>
      <c r="HCI4" s="17">
        <v>0</v>
      </c>
      <c r="HCJ4" s="17">
        <v>0</v>
      </c>
      <c r="HCK4" s="17">
        <v>0</v>
      </c>
      <c r="HCL4" s="17">
        <v>0</v>
      </c>
      <c r="HCM4" s="17">
        <v>0</v>
      </c>
      <c r="HCN4" s="17">
        <v>0</v>
      </c>
      <c r="HCO4" s="17">
        <v>0</v>
      </c>
      <c r="HCP4" s="17">
        <v>0</v>
      </c>
      <c r="HCQ4" s="17">
        <v>0</v>
      </c>
      <c r="HCR4" s="17">
        <v>1.3924164066125852E-3</v>
      </c>
      <c r="HCS4" s="17">
        <v>6.4125104495028992E-2</v>
      </c>
      <c r="HCT4" s="17">
        <v>0.18889625773219024</v>
      </c>
      <c r="HCU4" s="17">
        <v>0.42780571086356917</v>
      </c>
      <c r="HCV4" s="17">
        <v>0.62553206384069915</v>
      </c>
      <c r="HCW4" s="17">
        <v>0.74961027641016542</v>
      </c>
      <c r="HCX4" s="17">
        <v>0.81387438796713008</v>
      </c>
      <c r="HCY4" s="17">
        <v>0.84020649319978857</v>
      </c>
      <c r="HCZ4" s="17">
        <v>0.80089050692770181</v>
      </c>
      <c r="HDA4" s="17">
        <v>0.70365124423979131</v>
      </c>
      <c r="HDB4" s="17">
        <v>0.55293570635083744</v>
      </c>
      <c r="HDC4" s="17">
        <v>0.35404187203068566</v>
      </c>
      <c r="HDD4" s="17">
        <v>0.13817937862903171</v>
      </c>
      <c r="HDE4" s="17">
        <v>1.2082622484761165E-2</v>
      </c>
      <c r="HDF4" s="17">
        <v>0</v>
      </c>
      <c r="HDG4" s="17">
        <v>0</v>
      </c>
      <c r="HDH4" s="17">
        <v>0</v>
      </c>
      <c r="HDI4" s="17">
        <v>0</v>
      </c>
      <c r="HDJ4" s="17">
        <v>0</v>
      </c>
      <c r="HDK4" s="17">
        <v>0</v>
      </c>
      <c r="HDL4" s="17">
        <v>0</v>
      </c>
      <c r="HDM4" s="17">
        <v>0</v>
      </c>
      <c r="HDN4" s="17">
        <v>0</v>
      </c>
      <c r="HDO4" s="17">
        <v>0</v>
      </c>
      <c r="HDP4" s="17">
        <v>1.5248098848966883E-3</v>
      </c>
      <c r="HDQ4" s="17">
        <v>6.6286916071809213E-2</v>
      </c>
      <c r="HDR4" s="17">
        <v>0.11260619417318971</v>
      </c>
      <c r="HDS4" s="17">
        <v>0.25921806243301926</v>
      </c>
      <c r="HDT4" s="17">
        <v>0.57802263739290516</v>
      </c>
      <c r="HDU4" s="17">
        <v>0.78845966002854739</v>
      </c>
      <c r="HDV4" s="17">
        <v>0.84703218060290786</v>
      </c>
      <c r="HDW4" s="17">
        <v>0.85392902804052839</v>
      </c>
      <c r="HDX4" s="17">
        <v>0.81005964234734418</v>
      </c>
      <c r="HDY4" s="17">
        <v>0.70921266359975077</v>
      </c>
      <c r="HDZ4" s="17">
        <v>0.55544293715127913</v>
      </c>
      <c r="HEA4" s="17">
        <v>0.35604986693585366</v>
      </c>
      <c r="HEB4" s="17">
        <v>0.13793322300328537</v>
      </c>
      <c r="HEC4" s="17">
        <v>1.1745014426567425E-2</v>
      </c>
      <c r="HED4" s="17">
        <v>0</v>
      </c>
      <c r="HEE4" s="17">
        <v>0</v>
      </c>
      <c r="HEF4" s="17">
        <v>0</v>
      </c>
      <c r="HEG4" s="17">
        <v>0</v>
      </c>
      <c r="HEH4" s="17">
        <v>0</v>
      </c>
      <c r="HEI4" s="17">
        <v>0</v>
      </c>
      <c r="HEJ4" s="17">
        <v>0</v>
      </c>
      <c r="HEK4" s="17">
        <v>0</v>
      </c>
      <c r="HEL4" s="17">
        <v>0</v>
      </c>
      <c r="HEM4" s="17">
        <v>0</v>
      </c>
      <c r="HEN4" s="17">
        <v>7.7676397567950938E-4</v>
      </c>
      <c r="HEO4" s="17">
        <v>5.3181248937967746E-2</v>
      </c>
      <c r="HEP4" s="17">
        <v>8.1612836321321131E-2</v>
      </c>
      <c r="HEQ4" s="17">
        <v>0.16778063644560867</v>
      </c>
      <c r="HER4" s="17">
        <v>0.482270840971813</v>
      </c>
      <c r="HES4" s="17">
        <v>0.76689507686477232</v>
      </c>
      <c r="HET4" s="17">
        <v>0.84919471595802709</v>
      </c>
      <c r="HEU4" s="17">
        <v>0.85443456633781578</v>
      </c>
      <c r="HEV4" s="17">
        <v>0.81077544533922763</v>
      </c>
      <c r="HEW4" s="17">
        <v>0.69343409673008405</v>
      </c>
      <c r="HEX4" s="17">
        <v>0.51509083630881303</v>
      </c>
      <c r="HEY4" s="17">
        <v>0.35373019358315444</v>
      </c>
      <c r="HEZ4" s="17">
        <v>0.13558316997197181</v>
      </c>
      <c r="HFA4" s="17">
        <v>1.1201051448912357E-2</v>
      </c>
      <c r="HFB4" s="17">
        <v>0</v>
      </c>
      <c r="HFC4" s="17">
        <v>0</v>
      </c>
      <c r="HFD4" s="17">
        <v>0</v>
      </c>
      <c r="HFE4" s="17">
        <v>0</v>
      </c>
      <c r="HFF4" s="17">
        <v>0</v>
      </c>
      <c r="HFG4" s="17">
        <v>0</v>
      </c>
      <c r="HFH4" s="17">
        <v>0</v>
      </c>
      <c r="HFI4" s="17">
        <v>0</v>
      </c>
      <c r="HFJ4" s="17">
        <v>0</v>
      </c>
      <c r="HFK4" s="17">
        <v>0</v>
      </c>
      <c r="HFL4" s="17">
        <v>6.554658593269458E-4</v>
      </c>
      <c r="HFM4" s="17">
        <v>5.5741385603337669E-2</v>
      </c>
      <c r="HFN4" s="17">
        <v>0.11482194371959405</v>
      </c>
      <c r="HFO4" s="17">
        <v>0.25172843483094554</v>
      </c>
      <c r="HFP4" s="17">
        <v>0.58182003882063682</v>
      </c>
      <c r="HFQ4" s="17">
        <v>0.78755804274476693</v>
      </c>
      <c r="HFR4" s="17">
        <v>0.84235890607302433</v>
      </c>
      <c r="HFS4" s="17">
        <v>0.84316982254837936</v>
      </c>
      <c r="HFT4" s="17">
        <v>0.81698039533876432</v>
      </c>
      <c r="HFU4" s="17">
        <v>0.71298892767347966</v>
      </c>
      <c r="HFV4" s="17">
        <v>0.55858100345858808</v>
      </c>
      <c r="HFW4" s="17">
        <v>0.34986527184488891</v>
      </c>
      <c r="HFX4" s="17">
        <v>0.13394029996649132</v>
      </c>
      <c r="HFY4" s="17">
        <v>1.0690510595749592E-2</v>
      </c>
      <c r="HFZ4" s="17">
        <v>0</v>
      </c>
      <c r="HGA4" s="17">
        <v>0</v>
      </c>
      <c r="HGB4" s="17">
        <v>0</v>
      </c>
      <c r="HGC4" s="17">
        <v>0</v>
      </c>
      <c r="HGD4" s="17">
        <v>0</v>
      </c>
      <c r="HGE4" s="17">
        <v>0</v>
      </c>
      <c r="HGF4" s="17">
        <v>0</v>
      </c>
      <c r="HGG4" s="17">
        <v>0</v>
      </c>
      <c r="HGH4" s="17">
        <v>0</v>
      </c>
      <c r="HGI4" s="17">
        <v>0</v>
      </c>
      <c r="HGJ4" s="17">
        <v>1.257777043361363E-4</v>
      </c>
      <c r="HGK4" s="17">
        <v>2.0362131465510271E-2</v>
      </c>
      <c r="HGL4" s="17">
        <v>0.14543672768512358</v>
      </c>
      <c r="HGM4" s="17">
        <v>0.28999666644423849</v>
      </c>
      <c r="HGN4" s="17">
        <v>0.60571854908131706</v>
      </c>
      <c r="HGO4" s="17">
        <v>0.75868360522160438</v>
      </c>
      <c r="HGP4" s="17">
        <v>0.84811140779308392</v>
      </c>
      <c r="HGQ4" s="17">
        <v>0.85651702795375884</v>
      </c>
      <c r="HGR4" s="17">
        <v>0.81398054753390514</v>
      </c>
      <c r="HGS4" s="17">
        <v>0.71188078226907325</v>
      </c>
      <c r="HGT4" s="17">
        <v>0.55593727351383748</v>
      </c>
      <c r="HGU4" s="17">
        <v>0.350880829852729</v>
      </c>
      <c r="HGV4" s="17">
        <v>0.13141859602488482</v>
      </c>
      <c r="HGW4" s="17">
        <v>9.7826191107148498E-3</v>
      </c>
      <c r="HGX4" s="17">
        <v>0</v>
      </c>
      <c r="HGY4" s="17">
        <v>0</v>
      </c>
      <c r="HGZ4" s="17">
        <v>0</v>
      </c>
      <c r="HHA4" s="17">
        <v>0</v>
      </c>
      <c r="HHB4" s="17">
        <v>0</v>
      </c>
      <c r="HHC4" s="17">
        <v>0</v>
      </c>
      <c r="HHD4" s="17">
        <v>0</v>
      </c>
      <c r="HHE4" s="17">
        <v>0</v>
      </c>
      <c r="HHF4" s="17">
        <v>0</v>
      </c>
      <c r="HHG4" s="17">
        <v>0</v>
      </c>
      <c r="HHH4" s="17">
        <v>1.709992415976683E-3</v>
      </c>
      <c r="HHI4" s="17">
        <v>8.1047020269973985E-2</v>
      </c>
      <c r="HHJ4" s="17">
        <v>0.27376063984458809</v>
      </c>
      <c r="HHK4" s="17">
        <v>0.49294361933947423</v>
      </c>
      <c r="HHL4" s="17">
        <v>0.66220556072066117</v>
      </c>
      <c r="HHM4" s="17">
        <v>0.77532674741202712</v>
      </c>
      <c r="HHN4" s="17">
        <v>0.83635831845142816</v>
      </c>
      <c r="HHO4" s="17">
        <v>0.84074186850836863</v>
      </c>
      <c r="HHP4" s="17">
        <v>0.80429612115064231</v>
      </c>
      <c r="HHQ4" s="17">
        <v>0.70328764035489433</v>
      </c>
      <c r="HHR4" s="17">
        <v>0.54693931773795668</v>
      </c>
      <c r="HHS4" s="17">
        <v>0.34455812447369377</v>
      </c>
      <c r="HHT4" s="17">
        <v>0.12744945704044636</v>
      </c>
      <c r="HHU4" s="17">
        <v>9.1177909231749052E-3</v>
      </c>
      <c r="HHV4" s="17">
        <v>0</v>
      </c>
      <c r="HHW4" s="17">
        <v>0</v>
      </c>
      <c r="HHX4" s="17">
        <v>0</v>
      </c>
      <c r="HHY4" s="17">
        <v>0</v>
      </c>
      <c r="HHZ4" s="17">
        <v>0</v>
      </c>
      <c r="HIA4" s="17">
        <v>0</v>
      </c>
      <c r="HIB4" s="17">
        <v>0</v>
      </c>
      <c r="HIC4" s="17">
        <v>0</v>
      </c>
      <c r="HID4" s="17">
        <v>0</v>
      </c>
      <c r="HIE4" s="17">
        <v>0</v>
      </c>
      <c r="HIF4" s="17">
        <v>6.5011492282611926E-4</v>
      </c>
      <c r="HIG4" s="17">
        <v>6.7897172858611118E-2</v>
      </c>
      <c r="HIH4" s="17">
        <v>0.21893783490874363</v>
      </c>
      <c r="HII4" s="17">
        <v>0.45943473056857448</v>
      </c>
      <c r="HIJ4" s="17">
        <v>0.65668213380755824</v>
      </c>
      <c r="HIK4" s="17">
        <v>0.78061813546084013</v>
      </c>
      <c r="HIL4" s="17">
        <v>0.83977884439078054</v>
      </c>
      <c r="HIM4" s="17">
        <v>0.84806440305180497</v>
      </c>
      <c r="HIN4" s="17">
        <v>0.80426545666524929</v>
      </c>
      <c r="HIO4" s="17">
        <v>0.70218838771244707</v>
      </c>
      <c r="HIP4" s="17">
        <v>0.54447398984876694</v>
      </c>
      <c r="HIQ4" s="17">
        <v>0.34097668458875613</v>
      </c>
      <c r="HIR4" s="17">
        <v>0.12424767259763468</v>
      </c>
      <c r="HIS4" s="17">
        <v>8.4265914897080491E-3</v>
      </c>
      <c r="HIT4" s="17">
        <v>0</v>
      </c>
      <c r="HIU4" s="17">
        <v>0</v>
      </c>
      <c r="HIV4" s="17">
        <v>0</v>
      </c>
      <c r="HIW4" s="17">
        <v>0</v>
      </c>
      <c r="HIX4" s="17">
        <v>0</v>
      </c>
      <c r="HIY4" s="17">
        <v>0</v>
      </c>
      <c r="HIZ4" s="17">
        <v>0</v>
      </c>
      <c r="HJA4" s="17">
        <v>0</v>
      </c>
      <c r="HJB4" s="17">
        <v>0</v>
      </c>
      <c r="HJC4" s="17">
        <v>0</v>
      </c>
      <c r="HJD4" s="17">
        <v>9.7108284649086185E-4</v>
      </c>
      <c r="HJE4" s="17">
        <v>7.8775673099198654E-2</v>
      </c>
      <c r="HJF4" s="17">
        <v>0.27043858013433658</v>
      </c>
      <c r="HJG4" s="17">
        <v>0.48950259062665047</v>
      </c>
      <c r="HJH4" s="17">
        <v>0.6514951049912493</v>
      </c>
      <c r="HJI4" s="17">
        <v>0.76752694817604328</v>
      </c>
      <c r="HJJ4" s="17">
        <v>0.82919786931729533</v>
      </c>
      <c r="HJK4" s="17">
        <v>0.8351210445232411</v>
      </c>
      <c r="HJL4" s="17">
        <v>0.79095558261504595</v>
      </c>
      <c r="HJM4" s="17">
        <v>0.69141306175704609</v>
      </c>
      <c r="HJN4" s="17">
        <v>0.53609244023257185</v>
      </c>
      <c r="HJO4" s="17">
        <v>0.33223946158044443</v>
      </c>
      <c r="HJP4" s="17">
        <v>0.12132865532978129</v>
      </c>
      <c r="HJQ4" s="17">
        <v>7.5340509614088081E-3</v>
      </c>
      <c r="HJR4" s="17">
        <v>0</v>
      </c>
      <c r="HJS4" s="17">
        <v>0</v>
      </c>
      <c r="HJT4" s="17">
        <v>0</v>
      </c>
      <c r="HJU4" s="17">
        <v>0</v>
      </c>
      <c r="HJV4" s="17">
        <v>0</v>
      </c>
      <c r="HJW4" s="17">
        <v>0</v>
      </c>
      <c r="HJX4" s="17">
        <v>0</v>
      </c>
      <c r="HJY4" s="17">
        <v>0</v>
      </c>
      <c r="HJZ4" s="17">
        <v>0</v>
      </c>
      <c r="HKA4" s="17">
        <v>0</v>
      </c>
      <c r="HKB4" s="17">
        <v>7.2877235772357733E-5</v>
      </c>
      <c r="HKC4" s="17">
        <v>6.7720895188780494E-2</v>
      </c>
      <c r="HKD4" s="17">
        <v>0.24180076302136153</v>
      </c>
      <c r="HKE4" s="17">
        <v>0.37990786272558535</v>
      </c>
      <c r="HKF4" s="17">
        <v>0.65424661153798647</v>
      </c>
      <c r="HKG4" s="17">
        <v>0.75077563645338752</v>
      </c>
      <c r="HKH4" s="17">
        <v>0.82290690348381301</v>
      </c>
      <c r="HKI4" s="17">
        <v>0.82659752105082396</v>
      </c>
      <c r="HKJ4" s="17">
        <v>0.77614862634380766</v>
      </c>
      <c r="HKK4" s="17">
        <v>0.67799276401513819</v>
      </c>
      <c r="HKL4" s="17">
        <v>0.52535773759408133</v>
      </c>
      <c r="HKM4" s="17">
        <v>0.31681460694336855</v>
      </c>
      <c r="HKN4" s="17">
        <v>0.10758679708487805</v>
      </c>
      <c r="HKO4" s="17">
        <v>7.2393021628668298E-3</v>
      </c>
      <c r="HKP4" s="17">
        <v>0</v>
      </c>
      <c r="HKQ4" s="17">
        <v>0</v>
      </c>
      <c r="HKR4" s="17">
        <v>0</v>
      </c>
      <c r="HKS4" s="17">
        <v>0</v>
      </c>
      <c r="HKT4" s="17">
        <v>0</v>
      </c>
      <c r="HKU4" s="17">
        <v>0</v>
      </c>
      <c r="HKV4" s="17">
        <v>0</v>
      </c>
      <c r="HKW4" s="17">
        <v>0</v>
      </c>
      <c r="HKX4" s="17">
        <v>0</v>
      </c>
      <c r="HKY4" s="17">
        <v>0</v>
      </c>
      <c r="HKZ4" s="17">
        <v>1.0365338753387534E-4</v>
      </c>
      <c r="HLA4" s="17">
        <v>7.4808413484486719E-2</v>
      </c>
      <c r="HLB4" s="17">
        <v>0.27173307185608131</v>
      </c>
      <c r="HLC4" s="17">
        <v>0.47700322166231973</v>
      </c>
      <c r="HLD4" s="17">
        <v>0.63748638837789429</v>
      </c>
      <c r="HLE4" s="17">
        <v>0.74350334086099457</v>
      </c>
      <c r="HLF4" s="17">
        <v>0.80409266266249058</v>
      </c>
      <c r="HLG4" s="17">
        <v>0.81562199760002707</v>
      </c>
      <c r="HLH4" s="17">
        <v>0.76795826797799727</v>
      </c>
      <c r="HLI4" s="17">
        <v>0.67551855845713815</v>
      </c>
      <c r="HLJ4" s="17">
        <v>0.5247261028573903</v>
      </c>
      <c r="HLK4" s="17">
        <v>0.32360730946085092</v>
      </c>
      <c r="HLL4" s="17">
        <v>0.11493355060386667</v>
      </c>
      <c r="HLM4" s="17">
        <v>6.4719528343011382E-3</v>
      </c>
      <c r="HLN4" s="17">
        <v>0</v>
      </c>
      <c r="HLO4" s="17">
        <v>0</v>
      </c>
      <c r="HLP4" s="17">
        <v>0</v>
      </c>
      <c r="HLQ4" s="17">
        <v>0</v>
      </c>
      <c r="HLR4" s="17">
        <v>0</v>
      </c>
      <c r="HLS4" s="17">
        <v>0</v>
      </c>
      <c r="HLT4" s="17">
        <v>0</v>
      </c>
      <c r="HLU4" s="17">
        <v>0</v>
      </c>
      <c r="HLV4" s="17">
        <v>0</v>
      </c>
      <c r="HLW4" s="17">
        <v>0</v>
      </c>
      <c r="HLX4" s="17">
        <v>2.1919512195121949E-5</v>
      </c>
      <c r="HLY4" s="17">
        <v>7.5893367910286988E-2</v>
      </c>
      <c r="HLZ4" s="17">
        <v>0.27578624695471543</v>
      </c>
      <c r="HMA4" s="17">
        <v>0.4864643808219079</v>
      </c>
      <c r="HMB4" s="17">
        <v>0.65392287917984016</v>
      </c>
      <c r="HMC4" s="17">
        <v>0.76706425681129542</v>
      </c>
      <c r="HMD4" s="17">
        <v>0.82278608629575889</v>
      </c>
      <c r="HME4" s="17">
        <v>0.83383758845397016</v>
      </c>
      <c r="HMF4" s="17">
        <v>0.78522162414679675</v>
      </c>
      <c r="HMG4" s="17">
        <v>0.68388136080064221</v>
      </c>
      <c r="HMH4" s="17">
        <v>0.52807398081898371</v>
      </c>
      <c r="HMI4" s="17">
        <v>0.32550951605747425</v>
      </c>
      <c r="HMJ4" s="17">
        <v>0.11383222775957941</v>
      </c>
      <c r="HMK4" s="17">
        <v>6.0309596707935498E-3</v>
      </c>
      <c r="HML4" s="17">
        <v>0</v>
      </c>
      <c r="HMM4" s="17">
        <v>0</v>
      </c>
      <c r="HMN4" s="17">
        <v>0</v>
      </c>
      <c r="HMO4" s="17">
        <v>0</v>
      </c>
      <c r="HMP4" s="17">
        <v>0</v>
      </c>
      <c r="HMQ4" s="17">
        <v>0</v>
      </c>
      <c r="HMR4" s="17">
        <v>0</v>
      </c>
      <c r="HMS4" s="17">
        <v>0</v>
      </c>
      <c r="HMT4" s="17">
        <v>0</v>
      </c>
      <c r="HMU4" s="17">
        <v>0</v>
      </c>
      <c r="HMV4" s="17">
        <v>0</v>
      </c>
      <c r="HMW4" s="17">
        <v>6.7883863558160437E-2</v>
      </c>
      <c r="HMX4" s="17">
        <v>0.25147666809147479</v>
      </c>
      <c r="HMY4" s="17">
        <v>0.47168702247156913</v>
      </c>
      <c r="HMZ4" s="17">
        <v>0.65224910002781844</v>
      </c>
      <c r="HNA4" s="17">
        <v>0.76274581052777513</v>
      </c>
      <c r="HNB4" s="17">
        <v>0.82299563594699454</v>
      </c>
      <c r="HNC4" s="17">
        <v>0.83157298610607044</v>
      </c>
      <c r="HND4" s="17">
        <v>0.78550073524039288</v>
      </c>
      <c r="HNE4" s="17">
        <v>0.68364430774507867</v>
      </c>
      <c r="HNF4" s="17">
        <v>0.52979547120193771</v>
      </c>
      <c r="HNG4" s="17">
        <v>0.32080848222080216</v>
      </c>
      <c r="HNH4" s="17">
        <v>0.1049560342883355</v>
      </c>
      <c r="HNI4" s="17">
        <v>4.8412762760279403E-3</v>
      </c>
      <c r="HNJ4" s="17">
        <v>0</v>
      </c>
      <c r="HNK4" s="17">
        <v>0</v>
      </c>
      <c r="HNL4" s="17">
        <v>0</v>
      </c>
      <c r="HNM4" s="17">
        <v>0</v>
      </c>
      <c r="HNN4" s="17">
        <v>0</v>
      </c>
      <c r="HNO4" s="17">
        <v>0</v>
      </c>
      <c r="HNP4" s="17">
        <v>0</v>
      </c>
      <c r="HNQ4" s="17">
        <v>0</v>
      </c>
      <c r="HNR4" s="17">
        <v>0</v>
      </c>
      <c r="HNS4" s="17">
        <v>0</v>
      </c>
      <c r="HNT4" s="17">
        <v>0</v>
      </c>
      <c r="HNU4" s="17">
        <v>5.3889604905147701E-2</v>
      </c>
      <c r="HNV4" s="17">
        <v>0.13791252322324932</v>
      </c>
      <c r="HNW4" s="17">
        <v>0.38332926358629271</v>
      </c>
      <c r="HNX4" s="17">
        <v>0.65955500538533873</v>
      </c>
      <c r="HNY4" s="17">
        <v>0.77254836256134696</v>
      </c>
      <c r="HNZ4" s="17">
        <v>0.8317217051202358</v>
      </c>
      <c r="HOA4" s="17">
        <v>0.84253231476150148</v>
      </c>
      <c r="HOB4" s="17">
        <v>0.7943362123260298</v>
      </c>
      <c r="HOC4" s="17">
        <v>0.69077559804374788</v>
      </c>
      <c r="HOD4" s="17">
        <v>0.53257167494960433</v>
      </c>
      <c r="HOE4" s="17">
        <v>0.32759437882448778</v>
      </c>
      <c r="HOF4" s="17">
        <v>0.11081600240180461</v>
      </c>
      <c r="HOG4" s="17">
        <v>4.8528821361851224E-3</v>
      </c>
      <c r="HOH4" s="17">
        <v>0</v>
      </c>
      <c r="HOI4" s="17">
        <v>0</v>
      </c>
      <c r="HOJ4" s="17">
        <v>0</v>
      </c>
      <c r="HOK4" s="17">
        <v>0</v>
      </c>
      <c r="HOL4" s="17">
        <v>0</v>
      </c>
      <c r="HOM4" s="17">
        <v>0</v>
      </c>
      <c r="HON4" s="17">
        <v>0</v>
      </c>
      <c r="HOO4" s="17">
        <v>0</v>
      </c>
      <c r="HOP4" s="17">
        <v>0</v>
      </c>
      <c r="HOQ4" s="17">
        <v>0</v>
      </c>
      <c r="HOR4" s="17">
        <v>0</v>
      </c>
      <c r="HOS4" s="17">
        <v>5.894580175580081E-2</v>
      </c>
      <c r="HOT4" s="17">
        <v>0.18937039439085798</v>
      </c>
      <c r="HOU4" s="17">
        <v>0.40578674645340107</v>
      </c>
      <c r="HOV4" s="17">
        <v>0.65702714257302441</v>
      </c>
      <c r="HOW4" s="17">
        <v>0.77844846168300275</v>
      </c>
      <c r="HOX4" s="17">
        <v>0.84131504073148788</v>
      </c>
      <c r="HOY4" s="17">
        <v>0.84850466743925479</v>
      </c>
      <c r="HOZ4" s="17">
        <v>0.80324672713865586</v>
      </c>
      <c r="HPA4" s="17">
        <v>0.6988573631732764</v>
      </c>
      <c r="HPB4" s="17">
        <v>0.53709095146230079</v>
      </c>
      <c r="HPC4" s="17">
        <v>0.32794418998491598</v>
      </c>
      <c r="HPD4" s="17">
        <v>0.10948192459181869</v>
      </c>
      <c r="HPE4" s="17">
        <v>5.0045595359629273E-3</v>
      </c>
      <c r="HPF4" s="17">
        <v>0</v>
      </c>
      <c r="HPG4" s="17">
        <v>0</v>
      </c>
      <c r="HPH4" s="17">
        <v>0</v>
      </c>
      <c r="HPI4" s="17">
        <v>0</v>
      </c>
      <c r="HPJ4" s="17">
        <v>0</v>
      </c>
      <c r="HPK4" s="17">
        <v>0</v>
      </c>
      <c r="HPL4" s="17">
        <v>0</v>
      </c>
      <c r="HPM4" s="17">
        <v>0</v>
      </c>
      <c r="HPN4" s="17">
        <v>0</v>
      </c>
      <c r="HPO4" s="17">
        <v>0</v>
      </c>
      <c r="HPP4" s="17">
        <v>0</v>
      </c>
      <c r="HPQ4" s="17">
        <v>5.5789140926142552E-2</v>
      </c>
      <c r="HPR4" s="17">
        <v>0.22358274727131003</v>
      </c>
      <c r="HPS4" s="17">
        <v>0.49462878394128185</v>
      </c>
      <c r="HPT4" s="17">
        <v>0.65928197129791322</v>
      </c>
      <c r="HPU4" s="17">
        <v>0.77766710262774796</v>
      </c>
      <c r="HPV4" s="17">
        <v>0.83566642898395394</v>
      </c>
      <c r="HPW4" s="17">
        <v>0.84003851966796472</v>
      </c>
      <c r="HPX4" s="17">
        <v>0.79159626766347435</v>
      </c>
      <c r="HPY4" s="17">
        <v>0.68979308471104339</v>
      </c>
      <c r="HPZ4" s="17">
        <v>0.53211759783585633</v>
      </c>
      <c r="HQA4" s="17">
        <v>0.3221689791665962</v>
      </c>
      <c r="HQB4" s="17">
        <v>0.10720383971536612</v>
      </c>
      <c r="HQC4" s="17">
        <v>5.1400918856278864E-3</v>
      </c>
      <c r="HQD4" s="17">
        <v>0</v>
      </c>
      <c r="HQE4" s="17">
        <v>0</v>
      </c>
      <c r="HQF4" s="17">
        <v>0</v>
      </c>
      <c r="HQG4" s="17">
        <v>0</v>
      </c>
      <c r="HQH4" s="17">
        <v>0</v>
      </c>
      <c r="HQI4" s="17">
        <v>0</v>
      </c>
      <c r="HQJ4" s="17">
        <v>0</v>
      </c>
      <c r="HQK4" s="17">
        <v>0</v>
      </c>
      <c r="HQL4" s="17">
        <v>0</v>
      </c>
      <c r="HQM4" s="17">
        <v>0</v>
      </c>
      <c r="HQN4" s="17">
        <v>0</v>
      </c>
      <c r="HQO4" s="17">
        <v>5.7972943750023306E-2</v>
      </c>
      <c r="HQP4" s="17">
        <v>0.17594607674668292</v>
      </c>
      <c r="HQQ4" s="17">
        <v>0.40761003328290513</v>
      </c>
      <c r="HQR4" s="17">
        <v>0.6545480542390244</v>
      </c>
      <c r="HQS4" s="17">
        <v>0.76250537130191598</v>
      </c>
      <c r="HQT4" s="17">
        <v>0.84301025186160972</v>
      </c>
      <c r="HQU4" s="17">
        <v>0.8548772785147073</v>
      </c>
      <c r="HQV4" s="17">
        <v>0.79793112616759343</v>
      </c>
      <c r="HQW4" s="17">
        <v>0.69662184164916807</v>
      </c>
      <c r="HQX4" s="17">
        <v>0.53656418619986723</v>
      </c>
      <c r="HQY4" s="17">
        <v>0.32347150952104881</v>
      </c>
      <c r="HQZ4" s="17">
        <v>0.10554299587353495</v>
      </c>
      <c r="HRA4" s="17">
        <v>4.2951200752498917E-3</v>
      </c>
      <c r="HRB4" s="17">
        <v>0</v>
      </c>
      <c r="HRC4" s="17">
        <v>0</v>
      </c>
      <c r="HRD4" s="17">
        <v>0</v>
      </c>
      <c r="HRE4" s="17">
        <v>0</v>
      </c>
      <c r="HRF4" s="17">
        <v>0</v>
      </c>
      <c r="HRG4" s="17">
        <v>0</v>
      </c>
      <c r="HRH4" s="17">
        <v>0</v>
      </c>
      <c r="HRI4" s="17">
        <v>0</v>
      </c>
      <c r="HRJ4" s="17">
        <v>0</v>
      </c>
      <c r="HRK4" s="17">
        <v>0</v>
      </c>
      <c r="HRL4" s="17">
        <v>0</v>
      </c>
      <c r="HRM4" s="17">
        <v>7.3759327168500269E-2</v>
      </c>
      <c r="HRN4" s="17">
        <v>0.28406965752389157</v>
      </c>
      <c r="HRO4" s="17">
        <v>0.49945206331936043</v>
      </c>
      <c r="HRP4" s="17">
        <v>0.67293650748962608</v>
      </c>
      <c r="HRQ4" s="17">
        <v>0.78888117896459076</v>
      </c>
      <c r="HRR4" s="17">
        <v>0.84954267108811643</v>
      </c>
      <c r="HRS4" s="17">
        <v>0.85387591973539834</v>
      </c>
      <c r="HRT4" s="17">
        <v>0.80252385608592958</v>
      </c>
      <c r="HRU4" s="17">
        <v>0.69187229541192141</v>
      </c>
      <c r="HRV4" s="17">
        <v>0.53340479996193768</v>
      </c>
      <c r="HRW4" s="17">
        <v>0.32105442803832251</v>
      </c>
      <c r="HRX4" s="17">
        <v>0.1022910366586534</v>
      </c>
      <c r="HRY4" s="17">
        <v>3.3467661258902168E-3</v>
      </c>
      <c r="HRZ4" s="17">
        <v>0</v>
      </c>
      <c r="HSA4" s="17">
        <v>0</v>
      </c>
      <c r="HSB4" s="17">
        <v>0</v>
      </c>
      <c r="HSC4" s="17">
        <v>0</v>
      </c>
      <c r="HSD4" s="17">
        <v>0</v>
      </c>
      <c r="HSE4" s="17">
        <v>0</v>
      </c>
      <c r="HSF4" s="17">
        <v>0</v>
      </c>
      <c r="HSG4" s="17">
        <v>0</v>
      </c>
      <c r="HSH4" s="17">
        <v>0</v>
      </c>
      <c r="HSI4" s="17">
        <v>0</v>
      </c>
      <c r="HSJ4" s="17">
        <v>0</v>
      </c>
      <c r="HSK4" s="17">
        <v>7.1329028478015172E-2</v>
      </c>
      <c r="HSL4" s="17">
        <v>0.28192324289234416</v>
      </c>
      <c r="HSM4" s="17">
        <v>0.50374514042393492</v>
      </c>
      <c r="HSN4" s="17">
        <v>0.65804213019647695</v>
      </c>
      <c r="HSO4" s="17">
        <v>0.59670580954172903</v>
      </c>
      <c r="HSP4" s="17">
        <v>0.2238338626082946</v>
      </c>
      <c r="HSQ4" s="17">
        <v>0.25825810292172952</v>
      </c>
      <c r="HSR4" s="17">
        <v>0.37092149846059352</v>
      </c>
      <c r="HSS4" s="17">
        <v>0.45263948484844718</v>
      </c>
      <c r="HST4" s="17">
        <v>0.46998528312359622</v>
      </c>
      <c r="HSU4" s="17">
        <v>0.28793789350741189</v>
      </c>
      <c r="HSV4" s="17">
        <v>7.9557328362140661E-2</v>
      </c>
      <c r="HSW4" s="17">
        <v>1.8329078975566208E-3</v>
      </c>
      <c r="HSX4" s="17">
        <v>0</v>
      </c>
      <c r="HSY4" s="17">
        <v>0</v>
      </c>
      <c r="HSZ4" s="17">
        <v>0</v>
      </c>
      <c r="HTA4" s="17">
        <v>0</v>
      </c>
      <c r="HTB4" s="17">
        <v>0</v>
      </c>
      <c r="HTC4" s="17">
        <v>0</v>
      </c>
      <c r="HTD4" s="17">
        <v>0</v>
      </c>
      <c r="HTE4" s="17">
        <v>0</v>
      </c>
      <c r="HTF4" s="17">
        <v>0</v>
      </c>
      <c r="HTG4" s="17">
        <v>0</v>
      </c>
      <c r="HTH4" s="17">
        <v>0</v>
      </c>
      <c r="HTI4" s="17">
        <v>6.3578210936552026E-2</v>
      </c>
      <c r="HTJ4" s="17">
        <v>0.12634866278062656</v>
      </c>
      <c r="HTK4" s="17">
        <v>0.10730534809272602</v>
      </c>
      <c r="HTL4" s="17">
        <v>0.3123946333213008</v>
      </c>
      <c r="HTM4" s="17">
        <v>0.18066681997458672</v>
      </c>
      <c r="HTN4" s="17">
        <v>8.3989300158254204E-2</v>
      </c>
      <c r="HTO4" s="17">
        <v>0.53833618758350943</v>
      </c>
      <c r="HTP4" s="17">
        <v>0.29066146204193227</v>
      </c>
      <c r="HTQ4" s="17">
        <v>0.10369568534748753</v>
      </c>
      <c r="HTR4" s="17">
        <v>0.28721269209912736</v>
      </c>
      <c r="HTS4" s="17">
        <v>0.20752053000178131</v>
      </c>
      <c r="HTT4" s="17">
        <v>8.636777448060623E-2</v>
      </c>
      <c r="HTU4" s="17">
        <v>9.9087158417497548E-4</v>
      </c>
      <c r="HTV4" s="17">
        <v>0</v>
      </c>
      <c r="HTW4" s="17">
        <v>0</v>
      </c>
      <c r="HTX4" s="17">
        <v>0</v>
      </c>
      <c r="HTY4" s="17">
        <v>0</v>
      </c>
      <c r="HTZ4" s="17">
        <v>0</v>
      </c>
      <c r="HUA4" s="17">
        <v>0</v>
      </c>
      <c r="HUB4" s="17">
        <v>0</v>
      </c>
      <c r="HUC4" s="17">
        <v>0</v>
      </c>
      <c r="HUD4" s="17">
        <v>0</v>
      </c>
      <c r="HUE4" s="17">
        <v>0</v>
      </c>
      <c r="HUF4" s="17">
        <v>0</v>
      </c>
      <c r="HUG4" s="17">
        <v>6.8036408831101888E-2</v>
      </c>
      <c r="HUH4" s="17">
        <v>0.26454902405097236</v>
      </c>
      <c r="HUI4" s="17">
        <v>0.46556310323717615</v>
      </c>
      <c r="HUJ4" s="17">
        <v>0.61840799305940652</v>
      </c>
      <c r="HUK4" s="17">
        <v>0.73659303280130073</v>
      </c>
      <c r="HUL4" s="17">
        <v>0.79202408645314626</v>
      </c>
      <c r="HUM4" s="17">
        <v>0.80449243268098369</v>
      </c>
      <c r="HUN4" s="17">
        <v>0.75793139400184562</v>
      </c>
      <c r="HUO4" s="17">
        <v>0.65766252319460972</v>
      </c>
      <c r="HUP4" s="17">
        <v>0.50048847557527643</v>
      </c>
      <c r="HUQ4" s="17">
        <v>0.29670431204410841</v>
      </c>
      <c r="HUR4" s="17">
        <v>8.8253512848416815E-2</v>
      </c>
      <c r="HUS4" s="17">
        <v>7.0720693331599192E-4</v>
      </c>
      <c r="HUT4" s="17">
        <v>0</v>
      </c>
      <c r="HUU4" s="17">
        <v>0</v>
      </c>
      <c r="HUV4" s="17">
        <v>0</v>
      </c>
      <c r="HUW4" s="17">
        <v>0</v>
      </c>
      <c r="HUX4" s="17">
        <v>0</v>
      </c>
      <c r="HUY4" s="17">
        <v>0</v>
      </c>
      <c r="HUZ4" s="17">
        <v>0</v>
      </c>
      <c r="HVA4" s="17">
        <v>0</v>
      </c>
      <c r="HVB4" s="17">
        <v>0</v>
      </c>
      <c r="HVC4" s="17">
        <v>0</v>
      </c>
      <c r="HVD4" s="17">
        <v>0</v>
      </c>
      <c r="HVE4" s="17">
        <v>6.7406459407853392E-2</v>
      </c>
      <c r="HVF4" s="17">
        <v>0.2663476673694396</v>
      </c>
      <c r="HVG4" s="17">
        <v>0.47050815491247971</v>
      </c>
      <c r="HVH4" s="17">
        <v>0.63028358762709213</v>
      </c>
      <c r="HVI4" s="17">
        <v>0.73607797463475344</v>
      </c>
      <c r="HVJ4" s="17">
        <v>0.80276449658445537</v>
      </c>
      <c r="HVK4" s="17">
        <v>0.80874733662989973</v>
      </c>
      <c r="HVL4" s="17">
        <v>0.76445580039586458</v>
      </c>
      <c r="HVM4" s="17">
        <v>0.66137679807696204</v>
      </c>
      <c r="HVN4" s="17">
        <v>0.50373156808426023</v>
      </c>
      <c r="HVO4" s="17">
        <v>0.29556812993696746</v>
      </c>
      <c r="HVP4" s="17">
        <v>8.6543554456413277E-2</v>
      </c>
      <c r="HVQ4" s="17">
        <v>9.5272105562469917E-5</v>
      </c>
      <c r="HVR4" s="17">
        <v>0</v>
      </c>
      <c r="HVS4" s="17">
        <v>0</v>
      </c>
      <c r="HVT4" s="17">
        <v>0</v>
      </c>
      <c r="HVU4" s="17">
        <v>0</v>
      </c>
      <c r="HVV4" s="17">
        <v>0</v>
      </c>
      <c r="HVW4" s="17">
        <v>0</v>
      </c>
      <c r="HVX4" s="17">
        <v>0</v>
      </c>
      <c r="HVY4" s="17">
        <v>0</v>
      </c>
      <c r="HVZ4" s="17">
        <v>0</v>
      </c>
      <c r="HWA4" s="17">
        <v>0</v>
      </c>
      <c r="HWB4" s="17">
        <v>0</v>
      </c>
      <c r="HWC4" s="17">
        <v>6.768241338404038E-2</v>
      </c>
      <c r="HWD4" s="17">
        <v>0.26913333863312111</v>
      </c>
      <c r="HWE4" s="17">
        <v>0.47808086153901352</v>
      </c>
      <c r="HWF4" s="17">
        <v>0.64391789523755827</v>
      </c>
      <c r="HWG4" s="17">
        <v>0.75961882973119244</v>
      </c>
      <c r="HWH4" s="17">
        <v>0.81801806955679679</v>
      </c>
      <c r="HWI4" s="17">
        <v>0.82192792312664231</v>
      </c>
      <c r="HWJ4" s="17">
        <v>0.77333843409489977</v>
      </c>
      <c r="HWK4" s="17">
        <v>0.6675894778564444</v>
      </c>
      <c r="HWL4" s="17">
        <v>0.50479482829545252</v>
      </c>
      <c r="HWM4" s="17">
        <v>0.29364867065957451</v>
      </c>
      <c r="HWN4" s="17">
        <v>8.555961380043442E-2</v>
      </c>
      <c r="HWO4" s="17">
        <v>0</v>
      </c>
      <c r="HWP4" s="17">
        <v>0</v>
      </c>
      <c r="HWQ4" s="17">
        <v>0</v>
      </c>
      <c r="HWR4" s="17">
        <v>0</v>
      </c>
      <c r="HWS4" s="17">
        <v>0</v>
      </c>
      <c r="HWT4" s="17">
        <v>0</v>
      </c>
      <c r="HWU4" s="17">
        <v>0</v>
      </c>
      <c r="HWV4" s="17">
        <v>0</v>
      </c>
      <c r="HWW4" s="17">
        <v>0</v>
      </c>
      <c r="HWX4" s="17">
        <v>0</v>
      </c>
      <c r="HWY4" s="17">
        <v>0</v>
      </c>
      <c r="HWZ4" s="17">
        <v>0</v>
      </c>
      <c r="HXA4" s="17">
        <v>5.1401360295186174E-2</v>
      </c>
      <c r="HXB4" s="17">
        <v>0.18912984919937398</v>
      </c>
      <c r="HXC4" s="17">
        <v>0.3577040263677615</v>
      </c>
      <c r="HXD4" s="17">
        <v>0.61987826527733603</v>
      </c>
      <c r="HXE4" s="17">
        <v>0.78355820654843622</v>
      </c>
      <c r="HXF4" s="17">
        <v>0.84092342828821132</v>
      </c>
      <c r="HXG4" s="17">
        <v>0.83657536104795116</v>
      </c>
      <c r="HXH4" s="17">
        <v>0.79053512185705144</v>
      </c>
      <c r="HXI4" s="17">
        <v>0.68024965891730627</v>
      </c>
      <c r="HXJ4" s="17">
        <v>0.51303226114874789</v>
      </c>
      <c r="HXK4" s="17">
        <v>0.29577693818479134</v>
      </c>
      <c r="HXL4" s="17">
        <v>8.3241734480504884E-2</v>
      </c>
      <c r="HXM4" s="17">
        <v>0</v>
      </c>
      <c r="HXN4" s="17">
        <v>0</v>
      </c>
      <c r="HXO4" s="17">
        <v>0</v>
      </c>
      <c r="HXP4" s="17">
        <v>0</v>
      </c>
      <c r="HXQ4" s="17">
        <v>0</v>
      </c>
      <c r="HXR4" s="17">
        <v>0</v>
      </c>
      <c r="HXS4" s="17">
        <v>0</v>
      </c>
      <c r="HXT4" s="17">
        <v>0</v>
      </c>
      <c r="HXU4" s="17">
        <v>0</v>
      </c>
      <c r="HXV4" s="17">
        <v>0</v>
      </c>
      <c r="HXW4" s="17">
        <v>0</v>
      </c>
      <c r="HXX4" s="17">
        <v>0</v>
      </c>
      <c r="HXY4" s="17">
        <v>1.4484949593495937E-2</v>
      </c>
      <c r="HXZ4" s="17">
        <v>6.4179733518254747E-2</v>
      </c>
      <c r="HYA4" s="17">
        <v>0.23723503399740922</v>
      </c>
      <c r="HYB4" s="17">
        <v>0.25379546582819107</v>
      </c>
      <c r="HYC4" s="17">
        <v>0.23396617097704553</v>
      </c>
      <c r="HYD4" s="17">
        <v>0.28574138453016257</v>
      </c>
      <c r="HYE4" s="17">
        <v>0.46998124258840918</v>
      </c>
      <c r="HYF4" s="17">
        <v>0.70121563026571265</v>
      </c>
      <c r="HYG4" s="17">
        <v>0.68992238410764506</v>
      </c>
      <c r="HYH4" s="17">
        <v>0.51924575575765042</v>
      </c>
      <c r="HYI4" s="17">
        <v>0.29694070123871275</v>
      </c>
      <c r="HYJ4" s="17">
        <v>8.2791066718190795E-2</v>
      </c>
      <c r="HYK4" s="17">
        <v>0</v>
      </c>
      <c r="HYL4" s="17">
        <v>0</v>
      </c>
      <c r="HYM4" s="17">
        <v>0</v>
      </c>
      <c r="HYN4" s="17">
        <v>0</v>
      </c>
      <c r="HYO4" s="17">
        <v>0</v>
      </c>
      <c r="HYP4" s="17">
        <v>0</v>
      </c>
      <c r="HYQ4" s="17">
        <v>0</v>
      </c>
      <c r="HYR4" s="17">
        <v>0</v>
      </c>
      <c r="HYS4" s="17">
        <v>0</v>
      </c>
      <c r="HYT4" s="17">
        <v>0</v>
      </c>
      <c r="HYU4" s="17">
        <v>0</v>
      </c>
      <c r="HYV4" s="17">
        <v>0</v>
      </c>
      <c r="HYW4" s="17">
        <v>4.0348001484915179E-2</v>
      </c>
      <c r="HYX4" s="17">
        <v>0.16817487445759213</v>
      </c>
      <c r="HYY4" s="17">
        <v>0.39797042846021952</v>
      </c>
      <c r="HYZ4" s="17">
        <v>0.65389340263815721</v>
      </c>
      <c r="HZA4" s="17">
        <v>0.76892275079343353</v>
      </c>
      <c r="HZB4" s="17">
        <v>0.83120937518459614</v>
      </c>
      <c r="HZC4" s="17">
        <v>0.83644558440214634</v>
      </c>
      <c r="HZD4" s="17">
        <v>0.78844795573891868</v>
      </c>
      <c r="HZE4" s="17">
        <v>0.67681862268830084</v>
      </c>
      <c r="HZF4" s="17">
        <v>0.50963520377088078</v>
      </c>
      <c r="HZG4" s="17">
        <v>0.29347885672492413</v>
      </c>
      <c r="HZH4" s="17">
        <v>7.9250573116981568E-2</v>
      </c>
      <c r="HZI4" s="17">
        <v>0</v>
      </c>
      <c r="HZJ4" s="17">
        <v>0</v>
      </c>
      <c r="HZK4" s="17">
        <v>0</v>
      </c>
      <c r="HZL4" s="17">
        <v>0</v>
      </c>
      <c r="HZM4" s="17">
        <v>0</v>
      </c>
      <c r="HZN4" s="17">
        <v>0</v>
      </c>
      <c r="HZO4" s="17">
        <v>0</v>
      </c>
      <c r="HZP4" s="17">
        <v>0</v>
      </c>
      <c r="HZQ4" s="17">
        <v>0</v>
      </c>
      <c r="HZR4" s="17">
        <v>0</v>
      </c>
      <c r="HZS4" s="17">
        <v>0</v>
      </c>
      <c r="HZT4" s="17">
        <v>0</v>
      </c>
      <c r="HZU4" s="17">
        <v>6.6866735747642E-2</v>
      </c>
      <c r="HZV4" s="17">
        <v>0.27369650624814362</v>
      </c>
      <c r="HZW4" s="17">
        <v>0.49210543865475342</v>
      </c>
      <c r="HZX4" s="17">
        <v>0.66404107440664772</v>
      </c>
      <c r="HZY4" s="17">
        <v>0.77563171462575076</v>
      </c>
      <c r="HZZ4" s="17">
        <v>0.83339748072194042</v>
      </c>
      <c r="IAA4" s="17">
        <v>0.83422487713612459</v>
      </c>
      <c r="IAB4" s="17">
        <v>0.77882792686937674</v>
      </c>
      <c r="IAC4" s="17">
        <v>0.66582611847241457</v>
      </c>
      <c r="IAD4" s="17">
        <v>0.49850582884829542</v>
      </c>
      <c r="IAE4" s="17">
        <v>0.2842903123739729</v>
      </c>
      <c r="IAF4" s="17">
        <v>7.5334666322830632E-2</v>
      </c>
      <c r="IAG4" s="17">
        <v>0</v>
      </c>
      <c r="IAH4" s="17">
        <v>0</v>
      </c>
      <c r="IAI4" s="17">
        <v>0</v>
      </c>
      <c r="IAJ4" s="17">
        <v>0</v>
      </c>
      <c r="IAK4" s="17">
        <v>0</v>
      </c>
      <c r="IAL4" s="17">
        <v>0</v>
      </c>
      <c r="IAM4" s="17">
        <v>0</v>
      </c>
      <c r="IAN4" s="17">
        <v>0</v>
      </c>
      <c r="IAO4" s="17">
        <v>0</v>
      </c>
      <c r="IAP4" s="17">
        <v>0</v>
      </c>
      <c r="IAQ4" s="17">
        <v>0</v>
      </c>
      <c r="IAR4" s="17">
        <v>0</v>
      </c>
      <c r="IAS4" s="17">
        <v>6.5584565655860974E-2</v>
      </c>
      <c r="IAT4" s="17">
        <v>0.24058166631546801</v>
      </c>
      <c r="IAU4" s="17">
        <v>0.48144362061488888</v>
      </c>
      <c r="IAV4" s="17">
        <v>0.66005128274763147</v>
      </c>
      <c r="IAW4" s="17">
        <v>0.77928588014477507</v>
      </c>
      <c r="IAX4" s="17">
        <v>0.83881454478378858</v>
      </c>
      <c r="IAY4" s="17">
        <v>0.78575521210937949</v>
      </c>
      <c r="IAZ4" s="17">
        <v>0.74262244355037133</v>
      </c>
      <c r="IBA4" s="17">
        <v>0.67209147694512195</v>
      </c>
      <c r="IBB4" s="17">
        <v>0.50161989840178045</v>
      </c>
      <c r="IBC4" s="17">
        <v>0.27589850062552035</v>
      </c>
      <c r="IBD4" s="17">
        <v>7.1039419522593225E-2</v>
      </c>
      <c r="IBE4" s="17">
        <v>0</v>
      </c>
      <c r="IBF4" s="17">
        <v>0</v>
      </c>
      <c r="IBG4" s="17">
        <v>0</v>
      </c>
      <c r="IBH4" s="17">
        <v>0</v>
      </c>
      <c r="IBI4" s="17">
        <v>0</v>
      </c>
      <c r="IBJ4" s="17">
        <v>0</v>
      </c>
      <c r="IBK4" s="17">
        <v>0</v>
      </c>
      <c r="IBL4" s="17">
        <v>0</v>
      </c>
      <c r="IBM4" s="17">
        <v>0</v>
      </c>
      <c r="IBN4" s="17">
        <v>0</v>
      </c>
      <c r="IBO4" s="17">
        <v>0</v>
      </c>
      <c r="IBP4" s="17">
        <v>0</v>
      </c>
      <c r="IBQ4" s="17">
        <v>2.6441848516383093E-2</v>
      </c>
      <c r="IBR4" s="17">
        <v>0.10426431249113685</v>
      </c>
      <c r="IBS4" s="17">
        <v>0.16761674753784064</v>
      </c>
      <c r="IBT4" s="17">
        <v>0.32657881665366939</v>
      </c>
      <c r="IBU4" s="17">
        <v>0.55721566504943087</v>
      </c>
      <c r="IBV4" s="17">
        <v>0.75916515152681574</v>
      </c>
      <c r="IBW4" s="17">
        <v>0.82013918184698109</v>
      </c>
      <c r="IBX4" s="17">
        <v>0.76451167845930623</v>
      </c>
      <c r="IBY4" s="17">
        <v>0.66762348785092951</v>
      </c>
      <c r="IBZ4" s="17">
        <v>0.49546721554557727</v>
      </c>
      <c r="ICA4" s="17">
        <v>0.28319277949153926</v>
      </c>
      <c r="ICB4" s="17">
        <v>7.1071729738692954E-2</v>
      </c>
      <c r="ICC4" s="17">
        <v>0</v>
      </c>
      <c r="ICD4" s="17">
        <v>0</v>
      </c>
      <c r="ICE4" s="17">
        <v>0</v>
      </c>
      <c r="ICF4" s="17">
        <v>0</v>
      </c>
      <c r="ICG4" s="17">
        <v>0</v>
      </c>
      <c r="ICH4" s="17">
        <v>0</v>
      </c>
      <c r="ICI4" s="17">
        <v>0</v>
      </c>
      <c r="ICJ4" s="17">
        <v>0</v>
      </c>
      <c r="ICK4" s="17">
        <v>0</v>
      </c>
      <c r="ICL4" s="17">
        <v>0</v>
      </c>
      <c r="ICM4" s="17">
        <v>0</v>
      </c>
      <c r="ICN4" s="17">
        <v>0</v>
      </c>
      <c r="ICO4" s="17">
        <v>1.8553502558285501E-2</v>
      </c>
      <c r="ICP4" s="17">
        <v>7.8098160790744164E-2</v>
      </c>
      <c r="ICQ4" s="17">
        <v>0.1265112043100477</v>
      </c>
      <c r="ICR4" s="17">
        <v>0.21852142864145258</v>
      </c>
      <c r="ICS4" s="17">
        <v>0.50683148047366666</v>
      </c>
      <c r="ICT4" s="17">
        <v>0.7041242579164092</v>
      </c>
      <c r="ICU4" s="17">
        <v>0.82136983532555019</v>
      </c>
      <c r="ICV4" s="17">
        <v>0.73464183493541191</v>
      </c>
      <c r="ICW4" s="17">
        <v>0.57942435026891059</v>
      </c>
      <c r="ICX4" s="17">
        <v>0.39335063197363146</v>
      </c>
      <c r="ICY4" s="17">
        <v>0.22828584966958942</v>
      </c>
      <c r="ICZ4" s="17">
        <v>5.5247869400859885E-2</v>
      </c>
      <c r="IDA4" s="17">
        <v>0</v>
      </c>
      <c r="IDB4" s="17">
        <v>0</v>
      </c>
      <c r="IDC4" s="17">
        <v>0</v>
      </c>
      <c r="IDD4" s="17">
        <v>0</v>
      </c>
      <c r="IDE4" s="17">
        <v>0</v>
      </c>
      <c r="IDF4" s="17">
        <v>0</v>
      </c>
      <c r="IDG4" s="17">
        <v>0</v>
      </c>
      <c r="IDH4" s="17">
        <v>0</v>
      </c>
      <c r="IDI4" s="17">
        <v>0</v>
      </c>
      <c r="IDJ4" s="17">
        <v>0</v>
      </c>
      <c r="IDK4" s="17">
        <v>0</v>
      </c>
      <c r="IDL4" s="17">
        <v>0</v>
      </c>
      <c r="IDM4" s="17">
        <v>1.4832245030899107E-2</v>
      </c>
      <c r="IDN4" s="17">
        <v>6.5316865245949596E-2</v>
      </c>
      <c r="IDO4" s="17">
        <v>8.913343497937154E-2</v>
      </c>
      <c r="IDP4" s="17">
        <v>0.11687625218183036</v>
      </c>
      <c r="IDQ4" s="17">
        <v>0.10921582716827777</v>
      </c>
      <c r="IDR4" s="17">
        <v>0.19222168324802305</v>
      </c>
      <c r="IDS4" s="17">
        <v>0.24650535814303634</v>
      </c>
      <c r="IDT4" s="17">
        <v>0.50767764892926281</v>
      </c>
      <c r="IDU4" s="17">
        <v>0.49724890788313553</v>
      </c>
      <c r="IDV4" s="17">
        <v>0.34164824142383199</v>
      </c>
      <c r="IDW4" s="17">
        <v>0.1754217948745507</v>
      </c>
      <c r="IDX4" s="17">
        <v>4.1195577423282385E-2</v>
      </c>
      <c r="IDY4" s="17">
        <v>0</v>
      </c>
      <c r="IDZ4" s="17">
        <v>0</v>
      </c>
      <c r="IEA4" s="17">
        <v>0</v>
      </c>
      <c r="IEB4" s="17">
        <v>0</v>
      </c>
      <c r="IEC4" s="17">
        <v>0</v>
      </c>
      <c r="IED4" s="17">
        <v>0</v>
      </c>
      <c r="IEE4" s="17">
        <v>0</v>
      </c>
      <c r="IEF4" s="17">
        <v>0</v>
      </c>
      <c r="IEG4" s="17">
        <v>0</v>
      </c>
      <c r="IEH4" s="17">
        <v>0</v>
      </c>
      <c r="IEI4" s="17">
        <v>0</v>
      </c>
      <c r="IEJ4" s="17">
        <v>0</v>
      </c>
      <c r="IEK4" s="17">
        <v>2.348254433168458E-2</v>
      </c>
      <c r="IEL4" s="17">
        <v>9.4434627940474525E-2</v>
      </c>
      <c r="IEM4" s="17">
        <v>0.14608170102693849</v>
      </c>
      <c r="IEN4" s="17">
        <v>0.14103697854854336</v>
      </c>
      <c r="IEO4" s="17">
        <v>0.16807797613467235</v>
      </c>
      <c r="IEP4" s="17">
        <v>0.29284735113602167</v>
      </c>
      <c r="IEQ4" s="17">
        <v>0.75612595184901621</v>
      </c>
      <c r="IER4" s="17">
        <v>0.78338239501078044</v>
      </c>
      <c r="IES4" s="17">
        <v>0.6666610996637371</v>
      </c>
      <c r="IET4" s="17">
        <v>0.49349567244007314</v>
      </c>
      <c r="IEU4" s="17">
        <v>0.27230532474312469</v>
      </c>
      <c r="IEV4" s="17">
        <v>6.2378611722187803E-2</v>
      </c>
      <c r="IEW4" s="17">
        <v>0</v>
      </c>
      <c r="IEX4" s="17">
        <v>0</v>
      </c>
      <c r="IEY4" s="17">
        <v>0</v>
      </c>
      <c r="IEZ4" s="17">
        <v>0</v>
      </c>
      <c r="IFA4" s="17">
        <v>0</v>
      </c>
      <c r="IFB4" s="17">
        <v>0</v>
      </c>
      <c r="IFC4" s="17">
        <v>0</v>
      </c>
      <c r="IFD4" s="17">
        <v>0</v>
      </c>
      <c r="IFE4" s="17">
        <v>0</v>
      </c>
      <c r="IFF4" s="17">
        <v>0</v>
      </c>
      <c r="IFG4" s="17">
        <v>0</v>
      </c>
      <c r="IFH4" s="17">
        <v>0</v>
      </c>
      <c r="IFI4" s="17">
        <v>3.3208543975131712E-2</v>
      </c>
      <c r="IFJ4" s="17">
        <v>0.13933354993459296</v>
      </c>
      <c r="IFK4" s="17">
        <v>0.34693358216959075</v>
      </c>
      <c r="IFL4" s="17">
        <v>0.62516616691918703</v>
      </c>
      <c r="IFM4" s="17">
        <v>0.7757287807640163</v>
      </c>
      <c r="IFN4" s="17">
        <v>0.83345706432057443</v>
      </c>
      <c r="IFO4" s="17">
        <v>0.83299482503198652</v>
      </c>
      <c r="IFP4" s="17">
        <v>0.77464927355285906</v>
      </c>
      <c r="IFQ4" s="17">
        <v>0.65894891207329809</v>
      </c>
      <c r="IFR4" s="17">
        <v>0.48776810976444718</v>
      </c>
      <c r="IFS4" s="17">
        <v>0.26877126983164146</v>
      </c>
      <c r="IFT4" s="17">
        <v>5.9569134238734694E-2</v>
      </c>
      <c r="IFU4" s="17">
        <v>0</v>
      </c>
      <c r="IFV4" s="17">
        <v>0</v>
      </c>
      <c r="IFW4" s="17">
        <v>0</v>
      </c>
      <c r="IFX4" s="17">
        <v>0</v>
      </c>
      <c r="IFY4" s="17">
        <v>0</v>
      </c>
      <c r="IFZ4" s="17">
        <v>0</v>
      </c>
      <c r="IGA4" s="17">
        <v>0</v>
      </c>
      <c r="IGB4" s="17">
        <v>0</v>
      </c>
      <c r="IGC4" s="17">
        <v>0</v>
      </c>
      <c r="IGD4" s="17">
        <v>0</v>
      </c>
      <c r="IGE4" s="17">
        <v>0</v>
      </c>
      <c r="IGF4" s="17">
        <v>0</v>
      </c>
      <c r="IGG4" s="17">
        <v>3.82323650938374E-2</v>
      </c>
      <c r="IGH4" s="17">
        <v>0.16683160265170111</v>
      </c>
      <c r="IGI4" s="17">
        <v>0.36113767671817615</v>
      </c>
      <c r="IGJ4" s="17">
        <v>0.60470177999057451</v>
      </c>
      <c r="IGK4" s="17">
        <v>0.74936707250194046</v>
      </c>
      <c r="IGL4" s="17">
        <v>0.81199881593814627</v>
      </c>
      <c r="IGM4" s="17">
        <v>0.82694622589876965</v>
      </c>
      <c r="IGN4" s="17">
        <v>0.75999639052969381</v>
      </c>
      <c r="IGO4" s="17">
        <v>0.63879748439340922</v>
      </c>
      <c r="IGP4" s="17">
        <v>0.43307474242895666</v>
      </c>
      <c r="IGQ4" s="17">
        <v>0.23438059929463823</v>
      </c>
      <c r="IGR4" s="17">
        <v>4.9531837864384282E-2</v>
      </c>
      <c r="IGS4" s="17">
        <v>0</v>
      </c>
      <c r="IGT4" s="17">
        <v>0</v>
      </c>
      <c r="IGU4" s="17">
        <v>0</v>
      </c>
      <c r="IGV4" s="17">
        <v>0</v>
      </c>
      <c r="IGW4" s="17">
        <v>0</v>
      </c>
      <c r="IGX4" s="17">
        <v>0</v>
      </c>
      <c r="IGY4" s="17">
        <v>0</v>
      </c>
      <c r="IGZ4" s="17">
        <v>0</v>
      </c>
      <c r="IHA4" s="17">
        <v>0</v>
      </c>
      <c r="IHB4" s="17">
        <v>0</v>
      </c>
      <c r="IHC4" s="17">
        <v>0</v>
      </c>
      <c r="IHD4" s="17">
        <v>0</v>
      </c>
      <c r="IHE4" s="17">
        <v>2.5950442386370298E-2</v>
      </c>
      <c r="IHF4" s="17">
        <v>0.10675923119306585</v>
      </c>
      <c r="IHG4" s="17">
        <v>0.24106307322301163</v>
      </c>
      <c r="IHH4" s="17">
        <v>0.46319075932692416</v>
      </c>
      <c r="IHI4" s="17">
        <v>0.66324464937929273</v>
      </c>
      <c r="IHJ4" s="17">
        <v>0.762417784829168</v>
      </c>
      <c r="IHK4" s="17">
        <v>0.76224185824039303</v>
      </c>
      <c r="IHL4" s="17">
        <v>0.72416865174269107</v>
      </c>
      <c r="IHM4" s="17">
        <v>0.64628997082376693</v>
      </c>
      <c r="IHN4" s="17">
        <v>0.43460908819167754</v>
      </c>
      <c r="IHO4" s="17">
        <v>0.2414546539455035</v>
      </c>
      <c r="IHP4" s="17">
        <v>5.1783767753644981E-2</v>
      </c>
      <c r="IHQ4" s="17">
        <v>0</v>
      </c>
      <c r="IHR4" s="17">
        <v>0</v>
      </c>
      <c r="IHS4" s="17">
        <v>0</v>
      </c>
      <c r="IHT4" s="17">
        <v>0</v>
      </c>
      <c r="IHU4" s="17">
        <v>0</v>
      </c>
      <c r="IHV4" s="17">
        <v>0</v>
      </c>
      <c r="IHW4" s="17">
        <v>0</v>
      </c>
      <c r="IHX4" s="17">
        <v>0</v>
      </c>
      <c r="IHY4" s="17">
        <v>0</v>
      </c>
      <c r="IHZ4" s="17">
        <v>0</v>
      </c>
      <c r="IIA4" s="17">
        <v>0</v>
      </c>
      <c r="IIB4" s="17">
        <v>0</v>
      </c>
      <c r="IIC4" s="17">
        <v>2.7304393750398642E-2</v>
      </c>
      <c r="IID4" s="17">
        <v>0.13542271671132708</v>
      </c>
      <c r="IIE4" s="17">
        <v>0.44661027477450133</v>
      </c>
      <c r="IIF4" s="17">
        <v>0.64908463286535778</v>
      </c>
      <c r="IIG4" s="17">
        <v>0.74660517594151221</v>
      </c>
      <c r="IIH4" s="17">
        <v>0.81203271016127365</v>
      </c>
      <c r="III4" s="17">
        <v>0.822768208270935</v>
      </c>
      <c r="IIJ4" s="17">
        <v>0.74919073338761244</v>
      </c>
      <c r="IIK4" s="17">
        <v>0.61306998454349315</v>
      </c>
      <c r="IIL4" s="17">
        <v>0.41275401557693497</v>
      </c>
      <c r="IIM4" s="17">
        <v>0.25333688019738132</v>
      </c>
      <c r="IIN4" s="17">
        <v>4.9618184587287534E-2</v>
      </c>
      <c r="IIO4" s="17">
        <v>0</v>
      </c>
      <c r="IIP4" s="17">
        <v>0</v>
      </c>
      <c r="IIQ4" s="17">
        <v>0</v>
      </c>
      <c r="IIR4" s="17">
        <v>0</v>
      </c>
      <c r="IIS4" s="17">
        <v>0</v>
      </c>
      <c r="IIT4" s="17">
        <v>0</v>
      </c>
      <c r="IIU4" s="17">
        <v>0</v>
      </c>
      <c r="IIV4" s="17">
        <v>0</v>
      </c>
      <c r="IIW4" s="17">
        <v>0</v>
      </c>
      <c r="IIX4" s="17">
        <v>0</v>
      </c>
      <c r="IIY4" s="17">
        <v>0</v>
      </c>
      <c r="IIZ4" s="17">
        <v>0</v>
      </c>
      <c r="IJA4" s="17">
        <v>1.9039733828701628E-2</v>
      </c>
      <c r="IJB4" s="17">
        <v>9.492146199816151E-2</v>
      </c>
      <c r="IJC4" s="17">
        <v>0.35017464597276154</v>
      </c>
      <c r="IJD4" s="17">
        <v>0.59901240408973444</v>
      </c>
      <c r="IJE4" s="17">
        <v>0.63055273433396486</v>
      </c>
      <c r="IJF4" s="17">
        <v>0.50324443967511656</v>
      </c>
      <c r="IJG4" s="17">
        <v>0.70024092631962342</v>
      </c>
      <c r="IJH4" s="17">
        <v>0.71169831453148513</v>
      </c>
      <c r="IJI4" s="17">
        <v>0.43588292292620329</v>
      </c>
      <c r="IJJ4" s="17">
        <v>0.35078826913200817</v>
      </c>
      <c r="IJK4" s="17">
        <v>0.24042608804464066</v>
      </c>
      <c r="IJL4" s="17">
        <v>4.694995919789919E-2</v>
      </c>
      <c r="IJM4" s="17">
        <v>0</v>
      </c>
      <c r="IJN4" s="17">
        <v>0</v>
      </c>
      <c r="IJO4" s="17">
        <v>0</v>
      </c>
      <c r="IJP4" s="17">
        <v>0</v>
      </c>
      <c r="IJQ4" s="17">
        <v>0</v>
      </c>
      <c r="IJR4" s="17">
        <v>0</v>
      </c>
      <c r="IJS4" s="17">
        <v>0</v>
      </c>
      <c r="IJT4" s="17">
        <v>0</v>
      </c>
      <c r="IJU4" s="17">
        <v>0</v>
      </c>
      <c r="IJV4" s="17">
        <v>0</v>
      </c>
      <c r="IJW4" s="17">
        <v>0</v>
      </c>
      <c r="IJX4" s="17">
        <v>0</v>
      </c>
      <c r="IJY4" s="17">
        <v>3.0960178414473172E-2</v>
      </c>
      <c r="IJZ4" s="17">
        <v>0.14667631372392032</v>
      </c>
      <c r="IKA4" s="17">
        <v>0.27582858048188885</v>
      </c>
      <c r="IKB4" s="17">
        <v>0.48955270606519785</v>
      </c>
      <c r="IKC4" s="17">
        <v>0.64239707010215996</v>
      </c>
      <c r="IKD4" s="17">
        <v>0.7100244646162005</v>
      </c>
      <c r="IKE4" s="17">
        <v>0.74970825638783467</v>
      </c>
      <c r="IKF4" s="17">
        <v>0.75086392399576429</v>
      </c>
      <c r="IKG4" s="17">
        <v>0.63613760360392957</v>
      </c>
      <c r="IKH4" s="17">
        <v>0.29089111714514637</v>
      </c>
      <c r="IKI4" s="17">
        <v>0.20596997847999401</v>
      </c>
      <c r="IKJ4" s="17">
        <v>4.0010965449850409E-2</v>
      </c>
      <c r="IKK4" s="17">
        <v>0</v>
      </c>
      <c r="IKL4" s="17">
        <v>0</v>
      </c>
      <c r="IKM4" s="17">
        <v>0</v>
      </c>
      <c r="IKN4" s="17">
        <v>0</v>
      </c>
      <c r="IKO4" s="17">
        <v>0</v>
      </c>
      <c r="IKP4" s="17">
        <v>0</v>
      </c>
      <c r="IKQ4" s="17">
        <v>0</v>
      </c>
      <c r="IKR4" s="17">
        <v>0</v>
      </c>
      <c r="IKS4" s="17">
        <v>0</v>
      </c>
      <c r="IKT4" s="17">
        <v>0</v>
      </c>
      <c r="IKU4" s="17">
        <v>0</v>
      </c>
      <c r="IKV4" s="17">
        <v>0</v>
      </c>
      <c r="IKW4" s="17">
        <v>1.1669072450539294E-2</v>
      </c>
      <c r="IKX4" s="17">
        <v>6.5949985111024664E-2</v>
      </c>
      <c r="IKY4" s="17">
        <v>9.3349084697133614E-2</v>
      </c>
      <c r="IKZ4" s="17">
        <v>0.11657052456296911</v>
      </c>
      <c r="ILA4" s="17">
        <v>0.1853187281484702</v>
      </c>
      <c r="ILB4" s="17">
        <v>0.35975756909478052</v>
      </c>
      <c r="ILC4" s="17">
        <v>0.66901528892585638</v>
      </c>
      <c r="ILD4" s="17">
        <v>0.6846172254462114</v>
      </c>
      <c r="ILE4" s="17">
        <v>0.59057490844378857</v>
      </c>
      <c r="ILF4" s="17">
        <v>0.35070377209213821</v>
      </c>
      <c r="ILG4" s="17">
        <v>0.12984176313960921</v>
      </c>
      <c r="ILH4" s="17">
        <v>2.5793383297254117E-2</v>
      </c>
      <c r="ILI4" s="17">
        <v>0</v>
      </c>
      <c r="ILJ4" s="17">
        <v>0</v>
      </c>
      <c r="ILK4" s="17">
        <v>0</v>
      </c>
      <c r="ILL4" s="17">
        <v>0</v>
      </c>
      <c r="ILM4" s="17">
        <v>0</v>
      </c>
      <c r="ILN4" s="17">
        <v>0</v>
      </c>
      <c r="ILO4" s="17">
        <v>0</v>
      </c>
      <c r="ILP4" s="17">
        <v>0</v>
      </c>
      <c r="ILQ4" s="17">
        <v>0</v>
      </c>
      <c r="ILR4" s="17">
        <v>0</v>
      </c>
      <c r="ILS4" s="17">
        <v>0</v>
      </c>
      <c r="ILT4" s="17">
        <v>0</v>
      </c>
      <c r="ILU4" s="17">
        <v>1.3712958376810677E-2</v>
      </c>
      <c r="ILV4" s="17">
        <v>6.5267789389201358E-2</v>
      </c>
      <c r="ILW4" s="17">
        <v>9.5849614518468837E-2</v>
      </c>
      <c r="ILX4" s="17">
        <v>0.13350033737093361</v>
      </c>
      <c r="ILY4" s="17">
        <v>0.13834525309809376</v>
      </c>
      <c r="ILZ4" s="17">
        <v>0.21509006144097914</v>
      </c>
      <c r="IMA4" s="17">
        <v>0.34528918386708668</v>
      </c>
      <c r="IMB4" s="17">
        <v>0.47049626523067478</v>
      </c>
      <c r="IMC4" s="17">
        <v>0.56817117446644716</v>
      </c>
      <c r="IMD4" s="17">
        <v>0.46258338440382923</v>
      </c>
      <c r="IME4" s="17">
        <v>0.24297124043072466</v>
      </c>
      <c r="IMF4" s="17">
        <v>4.1348631926223844E-2</v>
      </c>
      <c r="IMG4" s="17">
        <v>0</v>
      </c>
      <c r="IMH4" s="17">
        <v>0</v>
      </c>
      <c r="IMI4" s="17">
        <v>0</v>
      </c>
      <c r="IMJ4" s="17">
        <v>0</v>
      </c>
      <c r="IMK4" s="17">
        <v>0</v>
      </c>
      <c r="IML4" s="17">
        <v>0</v>
      </c>
      <c r="IMM4" s="17">
        <v>0</v>
      </c>
      <c r="IMN4" s="17">
        <v>0</v>
      </c>
      <c r="IMO4" s="17">
        <v>0</v>
      </c>
      <c r="IMP4" s="17">
        <v>0</v>
      </c>
      <c r="IMQ4" s="17">
        <v>0</v>
      </c>
      <c r="IMR4" s="17">
        <v>0</v>
      </c>
      <c r="IMS4" s="17">
        <v>1.2496921155992276E-2</v>
      </c>
      <c r="IMT4" s="17">
        <v>5.8863923226848781E-2</v>
      </c>
      <c r="IMU4" s="17">
        <v>9.5737977954147152E-2</v>
      </c>
      <c r="IMV4" s="17">
        <v>0.14650522331599811</v>
      </c>
      <c r="IMW4" s="17">
        <v>0.14916630580907397</v>
      </c>
      <c r="IMX4" s="17">
        <v>0.43068434042963955</v>
      </c>
      <c r="IMY4" s="17">
        <v>0.77784503123634696</v>
      </c>
      <c r="IMZ4" s="17">
        <v>0.76854449251644985</v>
      </c>
      <c r="INA4" s="17">
        <v>0.64624620701537128</v>
      </c>
      <c r="INB4" s="17">
        <v>0.46483080981073716</v>
      </c>
      <c r="INC4" s="17">
        <v>0.23933847320027288</v>
      </c>
      <c r="IND4" s="17">
        <v>3.8907351349854742E-2</v>
      </c>
      <c r="INE4" s="17">
        <v>0</v>
      </c>
      <c r="INF4" s="17">
        <v>0</v>
      </c>
      <c r="ING4" s="17">
        <v>0</v>
      </c>
      <c r="INH4" s="17">
        <v>0</v>
      </c>
      <c r="INI4" s="17">
        <v>0</v>
      </c>
      <c r="INJ4" s="17">
        <v>0</v>
      </c>
      <c r="INK4" s="17">
        <v>0</v>
      </c>
      <c r="INL4" s="17">
        <v>0</v>
      </c>
      <c r="INM4" s="17">
        <v>0</v>
      </c>
      <c r="INN4" s="17">
        <v>0</v>
      </c>
      <c r="INO4" s="17">
        <v>0</v>
      </c>
      <c r="INP4" s="17">
        <v>0</v>
      </c>
      <c r="INQ4" s="17">
        <v>5.1795530094314361E-2</v>
      </c>
      <c r="INR4" s="17">
        <v>0.26112195130400734</v>
      </c>
      <c r="INS4" s="17">
        <v>0.47847366112690515</v>
      </c>
      <c r="INT4" s="17">
        <v>0.64666751564651759</v>
      </c>
      <c r="INU4" s="17">
        <v>0.76260623791788884</v>
      </c>
      <c r="INV4" s="17">
        <v>0.8176764775659594</v>
      </c>
      <c r="INW4" s="17">
        <v>0.81379386733475878</v>
      </c>
      <c r="INX4" s="17">
        <v>0.75049636893432792</v>
      </c>
      <c r="INY4" s="17">
        <v>0.60067681378357185</v>
      </c>
      <c r="INZ4" s="17">
        <v>0.39928112293349599</v>
      </c>
      <c r="IOA4" s="17">
        <v>0.18255156478191192</v>
      </c>
      <c r="IOB4" s="17">
        <v>3.0272769849499729E-2</v>
      </c>
      <c r="IOC4" s="17">
        <v>0</v>
      </c>
      <c r="IOD4" s="17">
        <v>0</v>
      </c>
      <c r="IOE4" s="17">
        <v>0</v>
      </c>
      <c r="IOF4" s="17">
        <v>0</v>
      </c>
      <c r="IOG4" s="17">
        <v>0</v>
      </c>
      <c r="IOH4" s="17">
        <v>0</v>
      </c>
      <c r="IOI4" s="17">
        <v>0</v>
      </c>
      <c r="IOJ4" s="17">
        <v>0</v>
      </c>
      <c r="IOK4" s="17">
        <v>0</v>
      </c>
      <c r="IOL4" s="17">
        <v>0</v>
      </c>
      <c r="IOM4" s="17">
        <v>0</v>
      </c>
      <c r="ION4" s="17">
        <v>0</v>
      </c>
      <c r="IOO4" s="17">
        <v>1.8719872387545012E-2</v>
      </c>
      <c r="IOP4" s="17">
        <v>7.8600793660686188E-2</v>
      </c>
      <c r="IOQ4" s="17">
        <v>0.11110330988636585</v>
      </c>
      <c r="IOR4" s="17">
        <v>0.16594585303912601</v>
      </c>
      <c r="IOS4" s="17">
        <v>0.29347327668736856</v>
      </c>
      <c r="IOT4" s="17">
        <v>0.55042175158055018</v>
      </c>
      <c r="IOU4" s="17">
        <v>0.65900556679039568</v>
      </c>
      <c r="IOV4" s="17">
        <v>0.63659667687191601</v>
      </c>
      <c r="IOW4" s="17">
        <v>0.47580573236294038</v>
      </c>
      <c r="IOX4" s="17">
        <v>0.30438372821540649</v>
      </c>
      <c r="IOY4" s="17">
        <v>0.15375369764993388</v>
      </c>
      <c r="IOZ4" s="17">
        <v>2.5265318907014798E-2</v>
      </c>
      <c r="IPA4" s="17">
        <v>0</v>
      </c>
      <c r="IPB4" s="17">
        <v>0</v>
      </c>
      <c r="IPC4" s="17">
        <v>0</v>
      </c>
      <c r="IPD4" s="17">
        <v>0</v>
      </c>
      <c r="IPE4" s="17">
        <v>0</v>
      </c>
      <c r="IPF4" s="17">
        <v>0</v>
      </c>
      <c r="IPG4" s="17">
        <v>0</v>
      </c>
      <c r="IPH4" s="17">
        <v>0</v>
      </c>
      <c r="IPI4" s="17">
        <v>0</v>
      </c>
      <c r="IPJ4" s="17">
        <v>0</v>
      </c>
      <c r="IPK4" s="17">
        <v>0</v>
      </c>
      <c r="IPL4" s="17">
        <v>0</v>
      </c>
      <c r="IPM4" s="17">
        <v>2.5892969506218968E-2</v>
      </c>
      <c r="IPN4" s="17">
        <v>0.13506443525638862</v>
      </c>
      <c r="IPO4" s="17">
        <v>0.40702068142369108</v>
      </c>
      <c r="IPP4" s="17">
        <v>0.64176938599172628</v>
      </c>
      <c r="IPQ4" s="17">
        <v>0.7651551950536396</v>
      </c>
      <c r="IPR4" s="17">
        <v>0.82332049782758543</v>
      </c>
      <c r="IPS4" s="17">
        <v>0.81884999855268836</v>
      </c>
      <c r="IPT4" s="17">
        <v>0.75488906993713278</v>
      </c>
      <c r="IPU4" s="17">
        <v>0.6317156246723008</v>
      </c>
      <c r="IPV4" s="17">
        <v>0.45082443063524663</v>
      </c>
      <c r="IPW4" s="17">
        <v>0.22754965443864852</v>
      </c>
      <c r="IPX4" s="17">
        <v>3.1856080318910567E-2</v>
      </c>
      <c r="IPY4" s="17">
        <v>0</v>
      </c>
      <c r="IPZ4" s="17">
        <v>0</v>
      </c>
      <c r="IQA4" s="17">
        <v>0</v>
      </c>
      <c r="IQB4" s="17">
        <v>0</v>
      </c>
      <c r="IQC4" s="17">
        <v>0</v>
      </c>
      <c r="IQD4" s="17">
        <v>0</v>
      </c>
      <c r="IQE4" s="17">
        <v>0</v>
      </c>
      <c r="IQF4" s="17">
        <v>0</v>
      </c>
      <c r="IQG4" s="17">
        <v>0</v>
      </c>
      <c r="IQH4" s="17">
        <v>0</v>
      </c>
      <c r="IQI4" s="17">
        <v>0</v>
      </c>
      <c r="IQJ4" s="17">
        <v>0</v>
      </c>
      <c r="IQK4" s="17">
        <v>2.380817164272615E-2</v>
      </c>
      <c r="IQL4" s="17">
        <v>0.16038092337827506</v>
      </c>
      <c r="IQM4" s="17">
        <v>0.422764614583374</v>
      </c>
      <c r="IQN4" s="17">
        <v>0.62603556238859348</v>
      </c>
      <c r="IQO4" s="17">
        <v>0.63857279385044985</v>
      </c>
      <c r="IQP4" s="17">
        <v>0.76050402584099996</v>
      </c>
      <c r="IQQ4" s="17">
        <v>0.69514110564966658</v>
      </c>
      <c r="IQR4" s="17">
        <v>0.74189921869335229</v>
      </c>
      <c r="IQS4" s="17">
        <v>0.62426260178276427</v>
      </c>
      <c r="IQT4" s="17">
        <v>0.35602269003941195</v>
      </c>
      <c r="IQU4" s="17">
        <v>0.17766111948553495</v>
      </c>
      <c r="IQV4" s="17">
        <v>2.1128078308921817E-2</v>
      </c>
      <c r="IQW4" s="17">
        <v>0</v>
      </c>
      <c r="IQX4" s="17">
        <v>0</v>
      </c>
      <c r="IQY4" s="17">
        <v>0</v>
      </c>
      <c r="IQZ4" s="17">
        <v>0</v>
      </c>
      <c r="IRA4" s="17">
        <v>0</v>
      </c>
      <c r="IRB4" s="17">
        <v>0</v>
      </c>
      <c r="IRC4" s="17">
        <v>0</v>
      </c>
      <c r="IRD4" s="17">
        <v>0</v>
      </c>
      <c r="IRE4" s="17">
        <v>0</v>
      </c>
      <c r="IRF4" s="17">
        <v>0</v>
      </c>
      <c r="IRG4" s="17">
        <v>0</v>
      </c>
      <c r="IRH4" s="17">
        <v>0</v>
      </c>
      <c r="IRI4" s="17">
        <v>4.7177715832322227E-2</v>
      </c>
      <c r="IRJ4" s="17">
        <v>0.2558246210161832</v>
      </c>
      <c r="IRK4" s="17">
        <v>0.47401217810956908</v>
      </c>
      <c r="IRL4" s="17">
        <v>0.64357132846205689</v>
      </c>
      <c r="IRM4" s="17">
        <v>0.75427880316802709</v>
      </c>
      <c r="IRN4" s="17">
        <v>0.81029420851346889</v>
      </c>
      <c r="IRO4" s="17">
        <v>0.80982407257957989</v>
      </c>
      <c r="IRP4" s="17">
        <v>0.73165467453926014</v>
      </c>
      <c r="IRQ4" s="17">
        <v>0.62260092163468028</v>
      </c>
      <c r="IRR4" s="17">
        <v>0.44105813084538481</v>
      </c>
      <c r="IRS4" s="17">
        <v>0.21711127093401247</v>
      </c>
      <c r="IRT4" s="17">
        <v>2.8281486053940381E-2</v>
      </c>
      <c r="IRU4" s="17">
        <v>0</v>
      </c>
      <c r="IRV4" s="17">
        <v>0</v>
      </c>
      <c r="IRW4" s="17">
        <v>0</v>
      </c>
      <c r="IRX4" s="17">
        <v>0</v>
      </c>
      <c r="IRY4" s="17">
        <v>0</v>
      </c>
      <c r="IRZ4" s="17">
        <v>0</v>
      </c>
      <c r="ISA4" s="17">
        <v>0</v>
      </c>
      <c r="ISB4" s="17">
        <v>0</v>
      </c>
      <c r="ISC4" s="17">
        <v>0</v>
      </c>
      <c r="ISD4" s="17">
        <v>0</v>
      </c>
      <c r="ISE4" s="17">
        <v>0</v>
      </c>
      <c r="ISF4" s="17">
        <v>0</v>
      </c>
      <c r="ISG4" s="17">
        <v>3.1840136941967752E-2</v>
      </c>
      <c r="ISH4" s="17">
        <v>0.1950121595439458</v>
      </c>
      <c r="ISI4" s="17">
        <v>0.37481125258033338</v>
      </c>
      <c r="ISJ4" s="17">
        <v>0.58897540595710574</v>
      </c>
      <c r="ISK4" s="17">
        <v>0.71599014641670189</v>
      </c>
      <c r="ISL4" s="17">
        <v>0.74599221991659881</v>
      </c>
      <c r="ISM4" s="17">
        <v>0.74662989261236323</v>
      </c>
      <c r="ISN4" s="17">
        <v>0.71192073797543365</v>
      </c>
      <c r="ISO4" s="17">
        <v>0.61895122983944983</v>
      </c>
      <c r="ISP4" s="17">
        <v>0.43396657828442009</v>
      </c>
      <c r="ISQ4" s="17">
        <v>0.21091197870373551</v>
      </c>
      <c r="ISR4" s="17">
        <v>2.6857935015460705E-2</v>
      </c>
      <c r="ISS4" s="17">
        <v>0</v>
      </c>
      <c r="IST4" s="17">
        <v>0</v>
      </c>
      <c r="ISU4" s="17">
        <v>0</v>
      </c>
      <c r="ISV4" s="17">
        <v>0</v>
      </c>
      <c r="ISW4" s="17">
        <v>0</v>
      </c>
      <c r="ISX4" s="17">
        <v>0</v>
      </c>
      <c r="ISY4" s="17">
        <v>0</v>
      </c>
      <c r="ISZ4" s="17">
        <v>0</v>
      </c>
      <c r="ITA4" s="17">
        <v>0</v>
      </c>
      <c r="ITB4" s="17">
        <v>0</v>
      </c>
      <c r="ITC4" s="17">
        <v>0</v>
      </c>
      <c r="ITD4" s="17">
        <v>0</v>
      </c>
      <c r="ITE4" s="17">
        <v>2.9438278754947696E-2</v>
      </c>
      <c r="ITF4" s="17">
        <v>0.21499789735065147</v>
      </c>
      <c r="ITG4" s="17">
        <v>0.46425265967368023</v>
      </c>
      <c r="ITH4" s="17">
        <v>0.60775245608381845</v>
      </c>
      <c r="ITI4" s="17">
        <v>0.64285022333334962</v>
      </c>
      <c r="ITJ4" s="17">
        <v>0.59974309049767749</v>
      </c>
      <c r="ITK4" s="17">
        <v>0.59403255357368834</v>
      </c>
      <c r="ITL4" s="17">
        <v>0.52535837132384822</v>
      </c>
      <c r="ITM4" s="17">
        <v>0.4935543707874146</v>
      </c>
      <c r="ITN4" s="17">
        <v>0.34303526903158266</v>
      </c>
      <c r="ITO4" s="17">
        <v>0.19186452755464795</v>
      </c>
      <c r="ITP4" s="17">
        <v>2.5926344484444853E-2</v>
      </c>
      <c r="ITQ4" s="17">
        <v>0</v>
      </c>
      <c r="ITR4" s="17">
        <v>0</v>
      </c>
      <c r="ITS4" s="17">
        <v>0</v>
      </c>
      <c r="ITT4" s="17">
        <v>0</v>
      </c>
      <c r="ITU4" s="17">
        <v>0</v>
      </c>
      <c r="ITV4" s="17">
        <v>0</v>
      </c>
      <c r="ITW4" s="17">
        <v>0</v>
      </c>
      <c r="ITX4" s="17">
        <v>0</v>
      </c>
      <c r="ITY4" s="17">
        <v>0</v>
      </c>
      <c r="ITZ4" s="17">
        <v>0</v>
      </c>
      <c r="IUA4" s="17">
        <v>0</v>
      </c>
      <c r="IUB4" s="17">
        <v>0</v>
      </c>
      <c r="IUC4" s="17">
        <v>1.6056012195121951E-2</v>
      </c>
      <c r="IUD4" s="17">
        <v>0.10684693809361084</v>
      </c>
      <c r="IUE4" s="17">
        <v>0.19649303627679596</v>
      </c>
      <c r="IUF4" s="17">
        <v>0.30298628948104606</v>
      </c>
      <c r="IUG4" s="17">
        <v>0.26825071096360353</v>
      </c>
      <c r="IUH4" s="17">
        <v>0.22501451852996449</v>
      </c>
      <c r="IUI4" s="17">
        <v>0.37266410760992413</v>
      </c>
      <c r="IUJ4" s="17">
        <v>0.50379387491622485</v>
      </c>
      <c r="IUK4" s="17">
        <v>0.49266956263944717</v>
      </c>
      <c r="IUL4" s="17">
        <v>0.36020127160292414</v>
      </c>
      <c r="IUM4" s="17">
        <v>0.14016339249595014</v>
      </c>
      <c r="IUN4" s="17">
        <v>2.0389146615918265E-2</v>
      </c>
      <c r="IUO4" s="17">
        <v>0</v>
      </c>
      <c r="IUP4" s="17">
        <v>0</v>
      </c>
      <c r="IUQ4" s="17">
        <v>0</v>
      </c>
      <c r="IUR4" s="17">
        <v>0</v>
      </c>
      <c r="IUS4" s="17">
        <v>0</v>
      </c>
      <c r="IUT4" s="17">
        <v>0</v>
      </c>
      <c r="IUU4" s="17">
        <v>0</v>
      </c>
      <c r="IUV4" s="17">
        <v>0</v>
      </c>
      <c r="IUW4" s="17">
        <v>0</v>
      </c>
      <c r="IUX4" s="17">
        <v>0</v>
      </c>
      <c r="IUY4" s="17">
        <v>0</v>
      </c>
      <c r="IUZ4" s="17">
        <v>0</v>
      </c>
      <c r="IVA4" s="17">
        <v>1.1588482750144959E-2</v>
      </c>
      <c r="IVB4" s="17">
        <v>6.9524946291380757E-2</v>
      </c>
      <c r="IVC4" s="17">
        <v>3.3874481740536588E-2</v>
      </c>
      <c r="IVD4" s="17">
        <v>5.1204263378781298E-2</v>
      </c>
      <c r="IVE4" s="17">
        <v>5.5500423308003796E-2</v>
      </c>
      <c r="IVF4" s="17">
        <v>2.1557876130299889E-2</v>
      </c>
      <c r="IVG4" s="17">
        <v>2.0780468473188131E-2</v>
      </c>
      <c r="IVH4" s="17">
        <v>3.8213572648471812E-2</v>
      </c>
      <c r="IVI4" s="17">
        <v>3.5961685565857722E-2</v>
      </c>
      <c r="IVJ4" s="17">
        <v>3.7012866981834147E-2</v>
      </c>
      <c r="IVK4" s="17">
        <v>4.1928316273694852E-2</v>
      </c>
      <c r="IVL4" s="17">
        <v>3.5690919651960432E-3</v>
      </c>
      <c r="IVM4" s="17">
        <v>0</v>
      </c>
      <c r="IVN4" s="17">
        <v>0</v>
      </c>
      <c r="IVO4" s="17">
        <v>0</v>
      </c>
      <c r="IVP4" s="17">
        <v>0</v>
      </c>
      <c r="IVQ4" s="17">
        <v>0</v>
      </c>
      <c r="IVR4" s="17">
        <v>0</v>
      </c>
      <c r="IVS4" s="17">
        <v>0</v>
      </c>
      <c r="IVT4" s="17">
        <v>0</v>
      </c>
      <c r="IVU4" s="17">
        <v>0</v>
      </c>
      <c r="IVV4" s="17">
        <v>0</v>
      </c>
      <c r="IVW4" s="17">
        <v>0</v>
      </c>
      <c r="IVX4" s="17">
        <v>0</v>
      </c>
      <c r="IVY4" s="17">
        <v>4.3171832556090244E-2</v>
      </c>
      <c r="IVZ4" s="17">
        <v>0.25907508291436149</v>
      </c>
      <c r="IWA4" s="17">
        <v>0.49459429535948785</v>
      </c>
      <c r="IWB4" s="17">
        <v>0.63932027201223307</v>
      </c>
      <c r="IWC4" s="17">
        <v>0.78310064136194846</v>
      </c>
      <c r="IWD4" s="17">
        <v>0.80401054274541739</v>
      </c>
      <c r="IWE4" s="17">
        <v>0.77827657631121139</v>
      </c>
      <c r="IWF4" s="17">
        <v>0.70733723910530621</v>
      </c>
      <c r="IWG4" s="17">
        <v>0.6376308237088022</v>
      </c>
      <c r="IWH4" s="17">
        <v>0.44293680610355013</v>
      </c>
      <c r="IWI4" s="17">
        <v>0.20814585737010297</v>
      </c>
      <c r="IWJ4" s="17">
        <v>2.1946661769689998E-2</v>
      </c>
      <c r="IWK4" s="17">
        <v>0</v>
      </c>
      <c r="IWL4" s="17">
        <v>0</v>
      </c>
      <c r="IWM4" s="17">
        <v>0</v>
      </c>
      <c r="IWN4" s="17">
        <v>0</v>
      </c>
      <c r="IWO4" s="17">
        <v>0</v>
      </c>
      <c r="IWP4" s="17">
        <v>0</v>
      </c>
      <c r="IWQ4" s="17">
        <v>0</v>
      </c>
      <c r="IWR4" s="17">
        <v>0</v>
      </c>
      <c r="IWS4" s="17">
        <v>0</v>
      </c>
      <c r="IWT4" s="17">
        <v>0</v>
      </c>
      <c r="IWU4" s="17">
        <v>0</v>
      </c>
      <c r="IWV4" s="17">
        <v>0</v>
      </c>
      <c r="IWW4" s="17">
        <v>4.1560997727966939E-2</v>
      </c>
      <c r="IWX4" s="17">
        <v>0.25478995923383768</v>
      </c>
      <c r="IWY4" s="17">
        <v>0.48638717388843089</v>
      </c>
      <c r="IWZ4" s="17">
        <v>0.66293308475399726</v>
      </c>
      <c r="IXA4" s="17">
        <v>0.77155371785467752</v>
      </c>
      <c r="IXB4" s="17">
        <v>0.83439669863650678</v>
      </c>
      <c r="IXC4" s="17">
        <v>0.83166246887510309</v>
      </c>
      <c r="IXD4" s="17">
        <v>0.76663546617433864</v>
      </c>
      <c r="IXE4" s="17">
        <v>0.63909672869373979</v>
      </c>
      <c r="IXF4" s="17">
        <v>0.44550934166918155</v>
      </c>
      <c r="IXG4" s="17">
        <v>0.20610354871327644</v>
      </c>
      <c r="IXH4" s="17">
        <v>2.0769133823121708E-2</v>
      </c>
      <c r="IXI4" s="17">
        <v>0</v>
      </c>
      <c r="IXJ4" s="17">
        <v>0</v>
      </c>
      <c r="IXK4" s="17">
        <v>0</v>
      </c>
      <c r="IXL4" s="17">
        <v>0</v>
      </c>
      <c r="IXM4" s="17">
        <v>0</v>
      </c>
      <c r="IXN4" s="17">
        <v>0</v>
      </c>
      <c r="IXO4" s="17">
        <v>0</v>
      </c>
      <c r="IXP4" s="17">
        <v>0</v>
      </c>
      <c r="IXQ4" s="17">
        <v>0</v>
      </c>
      <c r="IXR4" s="17">
        <v>0</v>
      </c>
      <c r="IXS4" s="17">
        <v>0</v>
      </c>
      <c r="IXT4" s="17">
        <v>0</v>
      </c>
      <c r="IXU4" s="17">
        <v>4.0788453536084013E-2</v>
      </c>
      <c r="IXV4" s="17">
        <v>0.25543549703261625</v>
      </c>
      <c r="IXW4" s="17">
        <v>0.48243609773432516</v>
      </c>
      <c r="IXX4" s="17">
        <v>0.65185779177718972</v>
      </c>
      <c r="IXY4" s="17">
        <v>0.76752395209496482</v>
      </c>
      <c r="IXZ4" s="17">
        <v>0.82177961042381031</v>
      </c>
      <c r="IYA4" s="17">
        <v>0.81734688951581291</v>
      </c>
      <c r="IYB4" s="17">
        <v>0.75078796585711383</v>
      </c>
      <c r="IYC4" s="17">
        <v>0.62456651138292141</v>
      </c>
      <c r="IYD4" s="17">
        <v>0.43193387271348505</v>
      </c>
      <c r="IYE4" s="17">
        <v>0.19872711008399049</v>
      </c>
      <c r="IYF4" s="17">
        <v>1.8763709868692628E-2</v>
      </c>
      <c r="IYG4" s="17">
        <v>0</v>
      </c>
      <c r="IYH4" s="17">
        <v>0</v>
      </c>
      <c r="IYI4" s="17">
        <v>0</v>
      </c>
      <c r="IYJ4" s="17">
        <v>0</v>
      </c>
      <c r="IYK4" s="17">
        <v>0</v>
      </c>
      <c r="IYL4" s="17">
        <v>0</v>
      </c>
      <c r="IYM4" s="17">
        <v>0</v>
      </c>
      <c r="IYN4" s="17">
        <v>0</v>
      </c>
      <c r="IYO4" s="17">
        <v>0</v>
      </c>
      <c r="IYP4" s="17">
        <v>0</v>
      </c>
      <c r="IYQ4" s="17">
        <v>0</v>
      </c>
      <c r="IYR4" s="17">
        <v>0</v>
      </c>
      <c r="IYS4" s="17">
        <v>3.7109444743300544E-2</v>
      </c>
      <c r="IYT4" s="17">
        <v>0.24013823594047451</v>
      </c>
      <c r="IYU4" s="17">
        <v>0.4317636786975122</v>
      </c>
      <c r="IYV4" s="17">
        <v>0.61288384219193226</v>
      </c>
      <c r="IYW4" s="17">
        <v>0.74098048141214634</v>
      </c>
      <c r="IYX4" s="17">
        <v>0.79962730473810295</v>
      </c>
      <c r="IYY4" s="17">
        <v>0.79849850912046616</v>
      </c>
      <c r="IYZ4" s="17">
        <v>0.7374958698992331</v>
      </c>
      <c r="IZA4" s="17">
        <v>0.61621524965321139</v>
      </c>
      <c r="IZB4" s="17">
        <v>0.4282565006360271</v>
      </c>
      <c r="IZC4" s="17">
        <v>0.19266185042845935</v>
      </c>
      <c r="IZD4" s="17">
        <v>1.7010645070723685E-2</v>
      </c>
      <c r="IZE4" s="17">
        <v>0</v>
      </c>
      <c r="IZF4" s="17">
        <v>0</v>
      </c>
      <c r="IZG4" s="17">
        <v>0</v>
      </c>
      <c r="IZH4" s="17">
        <v>0</v>
      </c>
      <c r="IZI4" s="17">
        <v>0</v>
      </c>
      <c r="IZJ4" s="17">
        <v>0</v>
      </c>
      <c r="IZK4" s="17">
        <v>0</v>
      </c>
      <c r="IZL4" s="17">
        <v>0</v>
      </c>
      <c r="IZM4" s="17">
        <v>0</v>
      </c>
      <c r="IZN4" s="17">
        <v>0</v>
      </c>
      <c r="IZO4" s="17">
        <v>0</v>
      </c>
      <c r="IZP4" s="17">
        <v>0</v>
      </c>
      <c r="IZQ4" s="17">
        <v>3.7496793620587263E-2</v>
      </c>
      <c r="IZR4" s="17">
        <v>0.24566050540277318</v>
      </c>
      <c r="IZS4" s="17">
        <v>0.46719004467368291</v>
      </c>
      <c r="IZT4" s="17">
        <v>0.64053745581347965</v>
      </c>
      <c r="IZU4" s="17">
        <v>0.74835555262882925</v>
      </c>
      <c r="IZV4" s="17">
        <v>0.7480042648966152</v>
      </c>
      <c r="IZW4" s="17">
        <v>0.70477323848962881</v>
      </c>
      <c r="IZX4" s="17">
        <v>0.64877544902661521</v>
      </c>
      <c r="IZY4" s="17">
        <v>0.60034385055623574</v>
      </c>
      <c r="IZZ4" s="17">
        <v>0.40297928097900809</v>
      </c>
      <c r="JAA4" s="17">
        <v>0.16850238748527804</v>
      </c>
      <c r="JAB4" s="17">
        <v>1.2841173818266369E-2</v>
      </c>
      <c r="JAC4" s="17">
        <v>0</v>
      </c>
      <c r="JAD4" s="17">
        <v>0</v>
      </c>
      <c r="JAE4" s="17">
        <v>0</v>
      </c>
      <c r="JAF4" s="17">
        <v>0</v>
      </c>
      <c r="JAG4" s="17">
        <v>0</v>
      </c>
      <c r="JAH4" s="17">
        <v>0</v>
      </c>
      <c r="JAI4" s="17">
        <v>0</v>
      </c>
      <c r="JAJ4" s="17">
        <v>0</v>
      </c>
      <c r="JAK4" s="17">
        <v>0</v>
      </c>
      <c r="JAL4" s="17">
        <v>0</v>
      </c>
      <c r="JAM4" s="17">
        <v>0</v>
      </c>
      <c r="JAN4" s="17">
        <v>0</v>
      </c>
      <c r="JAO4" s="17">
        <v>3.3763400058928188E-2</v>
      </c>
      <c r="JAP4" s="17">
        <v>0.22746954345423495</v>
      </c>
      <c r="JAQ4" s="17">
        <v>0.44921699102817614</v>
      </c>
      <c r="JAR4" s="17">
        <v>0.62704445963850408</v>
      </c>
      <c r="JAS4" s="17">
        <v>0.71603417828441196</v>
      </c>
      <c r="JAT4" s="17">
        <v>0.79592365489922223</v>
      </c>
      <c r="JAU4" s="17">
        <v>0.79087184587900272</v>
      </c>
      <c r="JAV4" s="17">
        <v>0.72309786615153104</v>
      </c>
      <c r="JAW4" s="17">
        <v>0.59778635117607859</v>
      </c>
      <c r="JAX4" s="17">
        <v>0.4093329303858943</v>
      </c>
      <c r="JAY4" s="17">
        <v>0.1815872525617046</v>
      </c>
      <c r="JAZ4" s="17">
        <v>1.317813417822962E-2</v>
      </c>
      <c r="JBA4" s="17">
        <v>0</v>
      </c>
      <c r="JBB4" s="17">
        <v>0</v>
      </c>
      <c r="JBC4" s="17">
        <v>0</v>
      </c>
      <c r="JBD4" s="17">
        <v>0</v>
      </c>
      <c r="JBE4" s="17">
        <v>0</v>
      </c>
      <c r="JBF4" s="17">
        <v>0</v>
      </c>
      <c r="JBG4" s="17">
        <v>0</v>
      </c>
      <c r="JBH4" s="17">
        <v>0</v>
      </c>
      <c r="JBI4" s="17">
        <v>0</v>
      </c>
      <c r="JBJ4" s="17">
        <v>0</v>
      </c>
      <c r="JBK4" s="17">
        <v>0</v>
      </c>
      <c r="JBL4" s="17">
        <v>0</v>
      </c>
      <c r="JBM4" s="17">
        <v>3.4887698962017072E-2</v>
      </c>
      <c r="JBN4" s="17">
        <v>0.23780361304212927</v>
      </c>
      <c r="JBO4" s="17">
        <v>0.45468117071724123</v>
      </c>
      <c r="JBP4" s="17">
        <v>0.61262918313620318</v>
      </c>
      <c r="JBQ4" s="17">
        <v>0.71579571107183737</v>
      </c>
      <c r="JBR4" s="17">
        <v>0.76408541544964781</v>
      </c>
      <c r="JBS4" s="17">
        <v>0.75669716101835238</v>
      </c>
      <c r="JBT4" s="17">
        <v>0.69554209243213827</v>
      </c>
      <c r="JBU4" s="17">
        <v>0.5757955292813306</v>
      </c>
      <c r="JBV4" s="17">
        <v>0.39269722983737665</v>
      </c>
      <c r="JBW4" s="17">
        <v>0.17332363962375935</v>
      </c>
      <c r="JBX4" s="17">
        <v>1.1397538571869405E-2</v>
      </c>
      <c r="JBY4" s="17">
        <v>0</v>
      </c>
      <c r="JBZ4" s="17">
        <v>0</v>
      </c>
      <c r="JCA4" s="17">
        <v>0</v>
      </c>
      <c r="JCB4" s="17">
        <v>0</v>
      </c>
      <c r="JCC4" s="17">
        <v>0</v>
      </c>
      <c r="JCD4" s="17">
        <v>0</v>
      </c>
      <c r="JCE4" s="17">
        <v>0</v>
      </c>
      <c r="JCF4" s="17">
        <v>0</v>
      </c>
      <c r="JCG4" s="17">
        <v>0</v>
      </c>
      <c r="JCH4" s="17">
        <v>0</v>
      </c>
      <c r="JCI4" s="17">
        <v>0</v>
      </c>
      <c r="JCJ4" s="17">
        <v>0</v>
      </c>
      <c r="JCK4" s="17">
        <v>3.34537223968309E-2</v>
      </c>
      <c r="JCL4" s="17">
        <v>0.23050308165096506</v>
      </c>
      <c r="JCM4" s="17">
        <v>0.43942132851201082</v>
      </c>
      <c r="JCN4" s="17">
        <v>0.59706832103056373</v>
      </c>
      <c r="JCO4" s="17">
        <v>0.69732961668063953</v>
      </c>
      <c r="JCP4" s="17">
        <v>0.75130980901335231</v>
      </c>
      <c r="JCQ4" s="17">
        <v>0.75243160646965845</v>
      </c>
      <c r="JCR4" s="17">
        <v>0.68730774846988896</v>
      </c>
      <c r="JCS4" s="17">
        <v>0.57159041773385633</v>
      </c>
      <c r="JCT4" s="17">
        <v>0.3911527390704797</v>
      </c>
      <c r="JCU4" s="17">
        <v>0.17031429028559134</v>
      </c>
      <c r="JCV4" s="17">
        <v>1.0001923403902007E-2</v>
      </c>
      <c r="JCW4" s="17">
        <v>0</v>
      </c>
      <c r="JCX4" s="17">
        <v>0</v>
      </c>
      <c r="JCY4" s="17">
        <v>0</v>
      </c>
      <c r="JCZ4" s="17">
        <v>0</v>
      </c>
      <c r="JDA4" s="17">
        <v>0</v>
      </c>
      <c r="JDB4" s="17">
        <v>0</v>
      </c>
      <c r="JDC4" s="17">
        <v>0</v>
      </c>
      <c r="JDD4" s="17">
        <v>0</v>
      </c>
      <c r="JDE4" s="17">
        <v>0</v>
      </c>
      <c r="JDF4" s="17">
        <v>0</v>
      </c>
      <c r="JDG4" s="17">
        <v>0</v>
      </c>
      <c r="JDH4" s="17">
        <v>0</v>
      </c>
      <c r="JDI4" s="17">
        <v>3.2562766447644172E-2</v>
      </c>
      <c r="JDJ4" s="17">
        <v>0.2300378487344111</v>
      </c>
      <c r="JDK4" s="17">
        <v>0.4328595068457371</v>
      </c>
      <c r="JDL4" s="17">
        <v>0.5784683259164688</v>
      </c>
      <c r="JDM4" s="17">
        <v>0.67089015573031974</v>
      </c>
      <c r="JDN4" s="17">
        <v>0.6146204541196314</v>
      </c>
      <c r="JDO4" s="17">
        <v>0.71138754875299726</v>
      </c>
      <c r="JDP4" s="17">
        <v>0.60100711490224656</v>
      </c>
      <c r="JDQ4" s="17">
        <v>0.48638223917477508</v>
      </c>
      <c r="JDR4" s="17">
        <v>0.34088489253552573</v>
      </c>
      <c r="JDS4" s="17">
        <v>0.14799052417030514</v>
      </c>
      <c r="JDT4" s="17">
        <v>7.1265472798572359E-3</v>
      </c>
      <c r="JDU4" s="17">
        <v>0</v>
      </c>
      <c r="JDV4" s="17">
        <v>0</v>
      </c>
      <c r="JDW4" s="17">
        <v>0</v>
      </c>
      <c r="JDX4" s="17">
        <v>0</v>
      </c>
      <c r="JDY4" s="17">
        <v>0</v>
      </c>
      <c r="JDZ4" s="17">
        <v>0</v>
      </c>
      <c r="JEA4" s="17">
        <v>0</v>
      </c>
      <c r="JEB4" s="17">
        <v>0</v>
      </c>
      <c r="JEC4" s="17">
        <v>0</v>
      </c>
      <c r="JED4" s="17">
        <v>0</v>
      </c>
      <c r="JEE4" s="17">
        <v>0</v>
      </c>
      <c r="JEF4" s="17">
        <v>0</v>
      </c>
      <c r="JEG4" s="17">
        <v>2.918338378984173E-2</v>
      </c>
      <c r="JEH4" s="17">
        <v>0.20264305658695014</v>
      </c>
      <c r="JEI4" s="17">
        <v>0.42373609441476695</v>
      </c>
      <c r="JEJ4" s="17">
        <v>0.59430109222170724</v>
      </c>
      <c r="JEK4" s="17">
        <v>0.73631747755891874</v>
      </c>
      <c r="JEL4" s="17">
        <v>0.78576344357076156</v>
      </c>
      <c r="JEM4" s="17">
        <v>0.74788228020823033</v>
      </c>
      <c r="JEN4" s="17">
        <v>0.69968787743812189</v>
      </c>
      <c r="JEO4" s="17">
        <v>0.58598205995689967</v>
      </c>
      <c r="JEP4" s="17">
        <v>0.39513572489235232</v>
      </c>
      <c r="JEQ4" s="17">
        <v>0.16736075357084718</v>
      </c>
      <c r="JER4" s="17">
        <v>6.6505414907138205E-3</v>
      </c>
      <c r="JES4" s="17">
        <v>0</v>
      </c>
      <c r="JET4" s="17">
        <v>0</v>
      </c>
      <c r="JEU4" s="17">
        <v>0</v>
      </c>
      <c r="JEV4" s="17">
        <v>0</v>
      </c>
      <c r="JEW4" s="17">
        <v>0</v>
      </c>
      <c r="JEX4" s="17">
        <v>0</v>
      </c>
      <c r="JEY4" s="17">
        <v>0</v>
      </c>
      <c r="JEZ4" s="17">
        <v>0</v>
      </c>
      <c r="JFA4" s="17">
        <v>0</v>
      </c>
      <c r="JFB4" s="17">
        <v>0</v>
      </c>
      <c r="JFC4" s="17">
        <v>0</v>
      </c>
      <c r="JFD4" s="17">
        <v>0</v>
      </c>
      <c r="JFE4" s="17">
        <v>1.3677789834100649E-2</v>
      </c>
      <c r="JFF4" s="17">
        <v>0.11736203386644418</v>
      </c>
      <c r="JFG4" s="17">
        <v>0.23389715535733846</v>
      </c>
      <c r="JFH4" s="17">
        <v>0.55564260730657722</v>
      </c>
      <c r="JFI4" s="17">
        <v>0.73331705023066396</v>
      </c>
      <c r="JFJ4" s="17">
        <v>0.78325417255121677</v>
      </c>
      <c r="JFK4" s="17">
        <v>0.77112414276268026</v>
      </c>
      <c r="JFL4" s="17">
        <v>0.71022657472061246</v>
      </c>
      <c r="JFM4" s="17">
        <v>0.58293304412584823</v>
      </c>
      <c r="JFN4" s="17">
        <v>0.39112352394409483</v>
      </c>
      <c r="JFO4" s="17">
        <v>0.16326198732246017</v>
      </c>
      <c r="JFP4" s="17">
        <v>5.240445061914038E-3</v>
      </c>
      <c r="JFQ4" s="17">
        <v>0</v>
      </c>
      <c r="JFR4" s="17">
        <v>0</v>
      </c>
      <c r="JFS4" s="17">
        <v>0</v>
      </c>
      <c r="JFT4" s="17">
        <v>0</v>
      </c>
      <c r="JFU4" s="17">
        <v>0</v>
      </c>
      <c r="JFV4" s="17">
        <v>0</v>
      </c>
      <c r="JFW4" s="17">
        <v>0</v>
      </c>
      <c r="JFX4" s="17">
        <v>0</v>
      </c>
      <c r="JFY4" s="17">
        <v>0</v>
      </c>
      <c r="JFZ4" s="17">
        <v>0</v>
      </c>
      <c r="JGA4" s="17">
        <v>0</v>
      </c>
      <c r="JGB4" s="17">
        <v>0</v>
      </c>
      <c r="JGC4" s="17">
        <v>3.0586335081710842E-2</v>
      </c>
      <c r="JGD4" s="17">
        <v>0.2284557959270003</v>
      </c>
      <c r="JGE4" s="17">
        <v>0.44815585222355825</v>
      </c>
      <c r="JGF4" s="17">
        <v>0.62123066637281843</v>
      </c>
      <c r="JGG4" s="17">
        <v>0.72291691990982665</v>
      </c>
      <c r="JGH4" s="17">
        <v>0.78021497043279397</v>
      </c>
      <c r="JGI4" s="17">
        <v>0.76647383497153931</v>
      </c>
      <c r="JGJ4" s="17">
        <v>0.66050025671210022</v>
      </c>
      <c r="JGK4" s="17">
        <v>0.54437686072659075</v>
      </c>
      <c r="JGL4" s="17">
        <v>0.38104644092205425</v>
      </c>
      <c r="JGM4" s="17">
        <v>0.16152182018779593</v>
      </c>
      <c r="JGN4" s="17">
        <v>4.3300602491056365E-3</v>
      </c>
      <c r="JGO4" s="17">
        <v>0</v>
      </c>
      <c r="JGP4" s="17">
        <v>0</v>
      </c>
      <c r="JGQ4" s="17">
        <v>0</v>
      </c>
      <c r="JGR4" s="17">
        <v>0</v>
      </c>
      <c r="JGS4" s="17">
        <v>0</v>
      </c>
      <c r="JGT4" s="17">
        <v>0</v>
      </c>
      <c r="JGU4" s="17">
        <v>0</v>
      </c>
      <c r="JGV4" s="17">
        <v>0</v>
      </c>
      <c r="JGW4" s="17">
        <v>0</v>
      </c>
      <c r="JGX4" s="17">
        <v>0</v>
      </c>
      <c r="JGY4" s="17">
        <v>0</v>
      </c>
      <c r="JGZ4" s="17">
        <v>0</v>
      </c>
      <c r="JHA4" s="17">
        <v>8.681416971545718E-3</v>
      </c>
      <c r="JHB4" s="17">
        <v>7.0480178044486183E-2</v>
      </c>
      <c r="JHC4" s="17">
        <v>0.10655309624013903</v>
      </c>
      <c r="JHD4" s="17">
        <v>0.15281680733862305</v>
      </c>
      <c r="JHE4" s="17">
        <v>0.36266854586656366</v>
      </c>
      <c r="JHF4" s="17">
        <v>0.61986703417188893</v>
      </c>
      <c r="JHG4" s="17">
        <v>0.64555475982212196</v>
      </c>
      <c r="JHH4" s="17">
        <v>0.65218641990181025</v>
      </c>
      <c r="JHI4" s="17">
        <v>0.55542183068715723</v>
      </c>
      <c r="JHJ4" s="17">
        <v>0.35849236954960978</v>
      </c>
      <c r="JHK4" s="17">
        <v>0.1578309407520111</v>
      </c>
      <c r="JHL4" s="17">
        <v>3.4358460071768834E-3</v>
      </c>
      <c r="JHM4" s="17">
        <v>0</v>
      </c>
      <c r="JHN4" s="17">
        <v>0</v>
      </c>
      <c r="JHO4" s="17">
        <v>0</v>
      </c>
      <c r="JHP4" s="17">
        <v>0</v>
      </c>
      <c r="JHQ4" s="17">
        <v>0</v>
      </c>
      <c r="JHR4" s="17">
        <v>0</v>
      </c>
      <c r="JHS4" s="17">
        <v>0</v>
      </c>
      <c r="JHT4" s="17">
        <v>0</v>
      </c>
      <c r="JHU4" s="17">
        <v>0</v>
      </c>
      <c r="JHV4" s="17">
        <v>0</v>
      </c>
      <c r="JHW4" s="17">
        <v>0</v>
      </c>
      <c r="JHX4" s="17">
        <v>0</v>
      </c>
      <c r="JHY4" s="17">
        <v>6.6830186194995938E-3</v>
      </c>
      <c r="JHZ4" s="17">
        <v>6.1630393593230082E-2</v>
      </c>
      <c r="JIA4" s="17">
        <v>8.9325940681454469E-2</v>
      </c>
      <c r="JIB4" s="17">
        <v>9.1070901411793234E-2</v>
      </c>
      <c r="JIC4" s="17">
        <v>0.11625141711143279</v>
      </c>
      <c r="JID4" s="17">
        <v>0.37655571808347421</v>
      </c>
      <c r="JIE4" s="17">
        <v>0.51015793126299191</v>
      </c>
      <c r="JIF4" s="17">
        <v>0.61700772476720056</v>
      </c>
      <c r="JIG4" s="17">
        <v>0.53205751195408135</v>
      </c>
      <c r="JIH4" s="17">
        <v>0.33705897886988079</v>
      </c>
      <c r="JII4" s="17">
        <v>0.11937874328986368</v>
      </c>
      <c r="JIJ4" s="17">
        <v>1.6621681584918209E-3</v>
      </c>
      <c r="JIK4" s="17">
        <v>0</v>
      </c>
      <c r="JIL4" s="17">
        <v>0</v>
      </c>
      <c r="JIM4" s="17">
        <v>0</v>
      </c>
      <c r="JIN4" s="17">
        <v>0</v>
      </c>
      <c r="JIO4" s="17">
        <v>0</v>
      </c>
      <c r="JIP4" s="17">
        <v>0</v>
      </c>
      <c r="JIQ4" s="17">
        <v>0</v>
      </c>
      <c r="JIR4" s="17">
        <v>0</v>
      </c>
      <c r="JIS4" s="17">
        <v>0</v>
      </c>
      <c r="JIT4" s="17">
        <v>0</v>
      </c>
      <c r="JIU4" s="17">
        <v>0</v>
      </c>
      <c r="JIV4" s="17">
        <v>0</v>
      </c>
      <c r="JIW4" s="17">
        <v>5.6082881869536586E-3</v>
      </c>
      <c r="JIX4" s="17">
        <v>6.1640041660895123E-2</v>
      </c>
      <c r="JIY4" s="17">
        <v>0.10037337940817562</v>
      </c>
      <c r="JIZ4" s="17">
        <v>0.19106838161532194</v>
      </c>
      <c r="JJA4" s="17">
        <v>0.50003746082060707</v>
      </c>
      <c r="JJB4" s="17">
        <v>0.76899416941395937</v>
      </c>
      <c r="JJC4" s="17">
        <v>0.77498812994168031</v>
      </c>
      <c r="JJD4" s="17">
        <v>0.7034982133936043</v>
      </c>
      <c r="JJE4" s="17">
        <v>0.56905147802035771</v>
      </c>
      <c r="JJF4" s="17">
        <v>0.35970933976462871</v>
      </c>
      <c r="JJG4" s="17">
        <v>0.14180236920297887</v>
      </c>
      <c r="JJH4" s="17">
        <v>1.6968497977588211E-3</v>
      </c>
      <c r="JJI4" s="17">
        <v>0</v>
      </c>
      <c r="JJJ4" s="17">
        <v>0</v>
      </c>
      <c r="JJK4" s="17">
        <v>0</v>
      </c>
      <c r="JJL4" s="17">
        <v>0</v>
      </c>
      <c r="JJM4" s="17">
        <v>0</v>
      </c>
      <c r="JJN4" s="17">
        <v>0</v>
      </c>
      <c r="JJO4" s="17">
        <v>0</v>
      </c>
      <c r="JJP4" s="17">
        <v>0</v>
      </c>
      <c r="JJQ4" s="17">
        <v>0</v>
      </c>
      <c r="JJR4" s="17">
        <v>0</v>
      </c>
      <c r="JJS4" s="17">
        <v>0</v>
      </c>
      <c r="JJT4" s="17">
        <v>0</v>
      </c>
      <c r="JJU4" s="17">
        <v>5.9930024711342279E-3</v>
      </c>
      <c r="JJV4" s="17">
        <v>6.6860566107365044E-2</v>
      </c>
      <c r="JJW4" s="17">
        <v>0.13583131701443227</v>
      </c>
      <c r="JJX4" s="17">
        <v>0.29367423877358534</v>
      </c>
      <c r="JJY4" s="17">
        <v>0.38065958781353659</v>
      </c>
      <c r="JJZ4" s="17">
        <v>0.76638124124711926</v>
      </c>
      <c r="JKA4" s="17">
        <v>0.78341623484802969</v>
      </c>
      <c r="JKB4" s="17">
        <v>0.71066730022110292</v>
      </c>
      <c r="JKC4" s="17">
        <v>0.57707809126421949</v>
      </c>
      <c r="JKD4" s="17">
        <v>0.38005187518900546</v>
      </c>
      <c r="JKE4" s="17">
        <v>0.14814442806253822</v>
      </c>
      <c r="JKF4" s="17">
        <v>1.2090723085065014E-3</v>
      </c>
      <c r="JKG4" s="17">
        <v>0</v>
      </c>
      <c r="JKH4" s="17">
        <v>0</v>
      </c>
      <c r="JKI4" s="17">
        <v>0</v>
      </c>
      <c r="JKJ4" s="17">
        <v>0</v>
      </c>
      <c r="JKK4" s="17">
        <v>0</v>
      </c>
      <c r="JKL4" s="17">
        <v>0</v>
      </c>
      <c r="JKM4" s="17">
        <v>0</v>
      </c>
      <c r="JKN4" s="17">
        <v>0</v>
      </c>
      <c r="JKO4" s="17">
        <v>0</v>
      </c>
      <c r="JKP4" s="17">
        <v>0</v>
      </c>
      <c r="JKQ4" s="17">
        <v>0</v>
      </c>
      <c r="JKR4" s="17">
        <v>0</v>
      </c>
      <c r="JKS4" s="17">
        <v>1.9422356356840812E-2</v>
      </c>
      <c r="JKT4" s="17">
        <v>0.17546634015317833</v>
      </c>
      <c r="JKU4" s="17">
        <v>0.30515976760275065</v>
      </c>
      <c r="JKV4" s="17">
        <v>0.46395176283564771</v>
      </c>
      <c r="JKW4" s="17">
        <v>0.62148472550292133</v>
      </c>
      <c r="JKX4" s="17">
        <v>0.6564274120233442</v>
      </c>
      <c r="JKY4" s="17">
        <v>0.67475487989824934</v>
      </c>
      <c r="JKZ4" s="17">
        <v>0.64874981201831439</v>
      </c>
      <c r="JLA4" s="17">
        <v>0.4994901240229756</v>
      </c>
      <c r="JLB4" s="17">
        <v>0.34383805658766392</v>
      </c>
      <c r="JLC4" s="17">
        <v>0.14267209213773632</v>
      </c>
      <c r="JLD4" s="17">
        <v>6.3487982675828182E-4</v>
      </c>
      <c r="JLE4" s="17">
        <v>0</v>
      </c>
      <c r="JLF4" s="17">
        <v>0</v>
      </c>
      <c r="JLG4" s="17">
        <v>0</v>
      </c>
      <c r="JLH4" s="17">
        <v>0</v>
      </c>
      <c r="JLI4" s="17">
        <v>0</v>
      </c>
      <c r="JLJ4" s="17">
        <v>0</v>
      </c>
      <c r="JLK4" s="17">
        <v>0</v>
      </c>
      <c r="JLL4" s="17">
        <v>0</v>
      </c>
      <c r="JLM4" s="17">
        <v>0</v>
      </c>
      <c r="JLN4" s="17">
        <v>0</v>
      </c>
      <c r="JLO4" s="17">
        <v>0</v>
      </c>
      <c r="JLP4" s="17">
        <v>0</v>
      </c>
      <c r="JLQ4" s="17">
        <v>9.7287393783886452E-3</v>
      </c>
      <c r="JLR4" s="17">
        <v>0.11031223142074011</v>
      </c>
      <c r="JLS4" s="17">
        <v>0.22633616862761438</v>
      </c>
      <c r="JLT4" s="17">
        <v>0.40377700205816258</v>
      </c>
      <c r="JLU4" s="17">
        <v>0.58697868933990782</v>
      </c>
      <c r="JLV4" s="17">
        <v>0.72051064469242809</v>
      </c>
      <c r="JLW4" s="17">
        <v>0.68807720747275614</v>
      </c>
      <c r="JLX4" s="17">
        <v>0.5699695935207344</v>
      </c>
      <c r="JLY4" s="17">
        <v>0.42352321077676963</v>
      </c>
      <c r="JLZ4" s="17">
        <v>0.20471937686221084</v>
      </c>
      <c r="JMA4" s="17">
        <v>0.10236375745118373</v>
      </c>
      <c r="JMB4" s="17">
        <v>3.5854065040650402E-5</v>
      </c>
      <c r="JMC4" s="17">
        <v>0</v>
      </c>
      <c r="JMD4" s="17">
        <v>0</v>
      </c>
      <c r="JME4" s="17">
        <v>0</v>
      </c>
      <c r="JMF4" s="17">
        <v>0</v>
      </c>
      <c r="JMG4" s="17">
        <v>0</v>
      </c>
      <c r="JMH4" s="17">
        <v>0</v>
      </c>
      <c r="JMI4" s="17">
        <v>0</v>
      </c>
      <c r="JMJ4" s="17">
        <v>0</v>
      </c>
      <c r="JMK4" s="17">
        <v>0</v>
      </c>
      <c r="JML4" s="17">
        <v>0</v>
      </c>
      <c r="JMM4" s="17">
        <v>0</v>
      </c>
      <c r="JMN4" s="17">
        <v>0</v>
      </c>
      <c r="JMO4" s="17">
        <v>3.7666652813253113E-3</v>
      </c>
      <c r="JMP4" s="17">
        <v>5.2835435021669111E-2</v>
      </c>
      <c r="JMQ4" s="17">
        <v>0.11321538565432629</v>
      </c>
      <c r="JMR4" s="17">
        <v>0.16645675033567806</v>
      </c>
      <c r="JMS4" s="17">
        <v>0.26449446958734285</v>
      </c>
      <c r="JMT4" s="17">
        <v>0.41911983833471278</v>
      </c>
      <c r="JMU4" s="17">
        <v>0.54141536224411113</v>
      </c>
      <c r="JMV4" s="17">
        <v>0.58400346717730078</v>
      </c>
      <c r="JMW4" s="17">
        <v>0.45197791148773442</v>
      </c>
      <c r="JMX4" s="17">
        <v>0.28895497711754475</v>
      </c>
      <c r="JMY4" s="17">
        <v>0.11649938410183117</v>
      </c>
      <c r="JMZ4" s="17">
        <v>0</v>
      </c>
      <c r="JNA4" s="17">
        <v>0</v>
      </c>
      <c r="JNB4" s="17">
        <v>0</v>
      </c>
      <c r="JNC4" s="17">
        <v>0</v>
      </c>
      <c r="JND4" s="17">
        <v>0</v>
      </c>
      <c r="JNE4" s="17">
        <v>0</v>
      </c>
      <c r="JNF4" s="17">
        <v>0</v>
      </c>
      <c r="JNG4" s="17">
        <v>0</v>
      </c>
      <c r="JNH4" s="17">
        <v>0</v>
      </c>
      <c r="JNI4" s="17">
        <v>0</v>
      </c>
      <c r="JNJ4" s="17">
        <v>0</v>
      </c>
      <c r="JNK4" s="17">
        <v>0</v>
      </c>
      <c r="JNL4" s="17">
        <v>0</v>
      </c>
      <c r="JNM4" s="17">
        <v>2.0921311451056177E-3</v>
      </c>
      <c r="JNN4" s="17">
        <v>4.0064403083139292E-2</v>
      </c>
      <c r="JNO4" s="17">
        <v>9.0589808286730356E-2</v>
      </c>
      <c r="JNP4" s="17">
        <v>0.13455924527589891</v>
      </c>
      <c r="JNQ4" s="17">
        <v>0.16422532103053225</v>
      </c>
      <c r="JNR4" s="17">
        <v>0.17777176569029404</v>
      </c>
      <c r="JNS4" s="17">
        <v>0.17461597481010327</v>
      </c>
      <c r="JNT4" s="17">
        <v>0.17338262635678131</v>
      </c>
      <c r="JNU4" s="17">
        <v>0.22408619262890433</v>
      </c>
      <c r="JNV4" s="17">
        <v>0.13368840359237993</v>
      </c>
      <c r="JNW4" s="17">
        <v>6.9609187767456102E-2</v>
      </c>
      <c r="JNX4" s="17">
        <v>0</v>
      </c>
      <c r="JNY4" s="17">
        <v>0</v>
      </c>
      <c r="JNZ4" s="17">
        <v>0</v>
      </c>
      <c r="JOA4" s="17">
        <v>0</v>
      </c>
      <c r="JOB4" s="17">
        <v>0</v>
      </c>
      <c r="JOC4" s="17">
        <v>0</v>
      </c>
      <c r="JOD4" s="17">
        <v>0</v>
      </c>
      <c r="JOE4" s="17">
        <v>0</v>
      </c>
      <c r="JOF4" s="17">
        <v>0</v>
      </c>
      <c r="JOG4" s="17">
        <v>0</v>
      </c>
      <c r="JOH4" s="17">
        <v>0</v>
      </c>
      <c r="JOI4" s="17">
        <v>0</v>
      </c>
      <c r="JOJ4" s="17">
        <v>0</v>
      </c>
      <c r="JOK4" s="17">
        <v>2.2049097668137452E-2</v>
      </c>
      <c r="JOL4" s="17">
        <v>0.21733334700584825</v>
      </c>
      <c r="JOM4" s="17">
        <v>0.44480157619965044</v>
      </c>
      <c r="JON4" s="17">
        <v>0.61848166228498924</v>
      </c>
      <c r="JOO4" s="17">
        <v>0.74923527243784005</v>
      </c>
      <c r="JOP4" s="17">
        <v>0.79958538098870202</v>
      </c>
      <c r="JOQ4" s="17">
        <v>0.78861573524600004</v>
      </c>
      <c r="JOR4" s="17">
        <v>0.71639154826380225</v>
      </c>
      <c r="JOS4" s="17">
        <v>0.57855758829556636</v>
      </c>
      <c r="JOT4" s="17">
        <v>0.38151630868055014</v>
      </c>
      <c r="JOU4" s="17">
        <v>0.13694716762086342</v>
      </c>
      <c r="JOV4" s="17">
        <v>0</v>
      </c>
      <c r="JOW4" s="17">
        <v>0</v>
      </c>
      <c r="JOX4" s="17">
        <v>0</v>
      </c>
      <c r="JOY4" s="17">
        <v>0</v>
      </c>
      <c r="JOZ4" s="17">
        <v>0</v>
      </c>
      <c r="JPA4" s="17">
        <v>0</v>
      </c>
      <c r="JPB4" s="17">
        <v>0</v>
      </c>
      <c r="JPC4" s="17">
        <v>0</v>
      </c>
      <c r="JPD4" s="17">
        <v>0</v>
      </c>
      <c r="JPE4" s="17">
        <v>0</v>
      </c>
      <c r="JPF4" s="17">
        <v>0</v>
      </c>
      <c r="JPG4" s="17">
        <v>0</v>
      </c>
      <c r="JPH4" s="17">
        <v>0</v>
      </c>
      <c r="JPI4" s="17">
        <v>2.1207799141521655E-2</v>
      </c>
      <c r="JPJ4" s="17">
        <v>0.21745525783187369</v>
      </c>
      <c r="JPK4" s="17">
        <v>0.44706880068732791</v>
      </c>
      <c r="JPL4" s="17">
        <v>0.61872399234106779</v>
      </c>
      <c r="JPM4" s="17">
        <v>0.72009301696024397</v>
      </c>
      <c r="JPN4" s="17">
        <v>0.7669989625883632</v>
      </c>
      <c r="JPO4" s="17">
        <v>0.7671459657290054</v>
      </c>
      <c r="JPP4" s="17">
        <v>0.70430332910405691</v>
      </c>
      <c r="JPQ4" s="17">
        <v>0.57427564607899728</v>
      </c>
      <c r="JPR4" s="17">
        <v>0.37569955402443905</v>
      </c>
      <c r="JPS4" s="17">
        <v>0.13522536500960544</v>
      </c>
      <c r="JPT4" s="17">
        <v>0</v>
      </c>
      <c r="JPU4" s="17">
        <v>0</v>
      </c>
      <c r="JPV4" s="17">
        <v>0</v>
      </c>
      <c r="JPW4" s="17">
        <v>0</v>
      </c>
      <c r="JPX4" s="17">
        <v>0</v>
      </c>
      <c r="JPY4" s="17">
        <v>0</v>
      </c>
      <c r="JPZ4" s="17">
        <v>0</v>
      </c>
      <c r="JQA4" s="17">
        <v>0</v>
      </c>
      <c r="JQB4" s="17">
        <v>0</v>
      </c>
      <c r="JQC4" s="17">
        <v>0</v>
      </c>
      <c r="JQD4" s="17">
        <v>0</v>
      </c>
      <c r="JQE4" s="17">
        <v>0</v>
      </c>
      <c r="JQF4" s="17">
        <v>0</v>
      </c>
      <c r="JQG4" s="17">
        <v>2.0154358996108023E-2</v>
      </c>
      <c r="JQH4" s="17">
        <v>0.21415298138173008</v>
      </c>
      <c r="JQI4" s="17">
        <v>0.44207712673783739</v>
      </c>
      <c r="JQJ4" s="17">
        <v>0.61259872253479408</v>
      </c>
      <c r="JQK4" s="17">
        <v>0.71497503155515718</v>
      </c>
      <c r="JQL4" s="17">
        <v>0.75439885041549859</v>
      </c>
      <c r="JQM4" s="17">
        <v>0.72913779714255555</v>
      </c>
      <c r="JQN4" s="17">
        <v>0.66707419293978321</v>
      </c>
      <c r="JQO4" s="17">
        <v>0.51697582094777506</v>
      </c>
      <c r="JQP4" s="17">
        <v>0.31567196091909216</v>
      </c>
      <c r="JQQ4" s="17">
        <v>0.11327885678423251</v>
      </c>
      <c r="JQR4" s="17">
        <v>0</v>
      </c>
      <c r="JQS4" s="17">
        <v>0</v>
      </c>
      <c r="JQT4" s="17">
        <v>0</v>
      </c>
      <c r="JQU4" s="17">
        <v>0</v>
      </c>
      <c r="JQV4" s="17">
        <v>0</v>
      </c>
      <c r="JQW4" s="17">
        <v>0</v>
      </c>
      <c r="JQX4" s="17">
        <v>0</v>
      </c>
      <c r="JQY4" s="17">
        <v>0</v>
      </c>
      <c r="JQZ4" s="17">
        <v>0</v>
      </c>
      <c r="JRA4" s="17">
        <v>0</v>
      </c>
      <c r="JRB4" s="17">
        <v>0</v>
      </c>
      <c r="JRC4" s="17">
        <v>0</v>
      </c>
      <c r="JRD4" s="17">
        <v>0</v>
      </c>
      <c r="JRE4" s="17">
        <v>1.8522964322728701E-2</v>
      </c>
      <c r="JRF4" s="17">
        <v>0.20925807602664798</v>
      </c>
      <c r="JRG4" s="17">
        <v>0.43668468675311378</v>
      </c>
      <c r="JRH4" s="17">
        <v>0.60280392977514363</v>
      </c>
      <c r="JRI4" s="17">
        <v>0.71191931527646879</v>
      </c>
      <c r="JRJ4" s="17">
        <v>0.76578235302566944</v>
      </c>
      <c r="JRK4" s="17">
        <v>0.75837320294404065</v>
      </c>
      <c r="JRL4" s="17">
        <v>0.68884880146605154</v>
      </c>
      <c r="JRM4" s="17">
        <v>0.55773038461454472</v>
      </c>
      <c r="JRN4" s="17">
        <v>0.36117461608129814</v>
      </c>
      <c r="JRO4" s="17">
        <v>0.12471621225112331</v>
      </c>
      <c r="JRP4" s="17">
        <v>0</v>
      </c>
      <c r="JRQ4" s="17">
        <v>0</v>
      </c>
      <c r="JRR4" s="17">
        <v>0</v>
      </c>
      <c r="JRS4" s="17">
        <v>0</v>
      </c>
      <c r="JRT4" s="17">
        <v>0</v>
      </c>
      <c r="JRU4" s="17">
        <v>0</v>
      </c>
      <c r="JRV4" s="17">
        <v>0</v>
      </c>
      <c r="JRW4" s="17">
        <v>0</v>
      </c>
      <c r="JRX4" s="17">
        <v>0</v>
      </c>
      <c r="JRY4" s="17">
        <v>0</v>
      </c>
      <c r="JRZ4" s="17">
        <v>0</v>
      </c>
      <c r="JSA4" s="17">
        <v>0</v>
      </c>
      <c r="JSB4" s="17">
        <v>0</v>
      </c>
      <c r="JSC4" s="17">
        <v>1.6244515780733684E-2</v>
      </c>
      <c r="JSD4" s="17">
        <v>0.1998489741250534</v>
      </c>
      <c r="JSE4" s="17">
        <v>0.42056563901165306</v>
      </c>
      <c r="JSF4" s="17">
        <v>0.58314993761462874</v>
      </c>
      <c r="JSG4" s="17">
        <v>0.66860383295060977</v>
      </c>
      <c r="JSH4" s="17">
        <v>0.6978498393701924</v>
      </c>
      <c r="JSI4" s="17">
        <v>0.71612976793464767</v>
      </c>
      <c r="JSJ4" s="17">
        <v>0.66057090291541731</v>
      </c>
      <c r="JSK4" s="17">
        <v>0.53931843741317886</v>
      </c>
      <c r="JSL4" s="17">
        <v>0.3476315667865556</v>
      </c>
      <c r="JSM4" s="17">
        <v>0.11694910757418293</v>
      </c>
      <c r="JSN4" s="17">
        <v>0</v>
      </c>
      <c r="JSO4" s="17">
        <v>0</v>
      </c>
      <c r="JSP4" s="17">
        <v>0</v>
      </c>
      <c r="JSQ4" s="17">
        <v>0</v>
      </c>
      <c r="JSR4" s="17">
        <v>0</v>
      </c>
      <c r="JSS4" s="17">
        <v>0</v>
      </c>
      <c r="JST4" s="17">
        <v>0</v>
      </c>
      <c r="JSU4" s="17">
        <v>0</v>
      </c>
      <c r="JSV4" s="17">
        <v>0</v>
      </c>
      <c r="JSW4" s="17">
        <v>0</v>
      </c>
      <c r="JSX4" s="17">
        <v>0</v>
      </c>
      <c r="JSY4" s="17">
        <v>0</v>
      </c>
      <c r="JSZ4" s="17">
        <v>0</v>
      </c>
      <c r="JTA4" s="17">
        <v>1.4624776754659025E-2</v>
      </c>
      <c r="JTB4" s="17">
        <v>0.19311363781768073</v>
      </c>
      <c r="JTC4" s="17">
        <v>0.41086933298705147</v>
      </c>
      <c r="JTD4" s="17">
        <v>0.5418924461399377</v>
      </c>
      <c r="JTE4" s="17">
        <v>0.65785548728289966</v>
      </c>
      <c r="JTF4" s="17">
        <v>0.66382980884197285</v>
      </c>
      <c r="JTG4" s="17">
        <v>0.63921658622075339</v>
      </c>
      <c r="JTH4" s="17">
        <v>0.64625298456636049</v>
      </c>
      <c r="JTI4" s="17">
        <v>0.53911153342539031</v>
      </c>
      <c r="JTJ4" s="17">
        <v>0.34692471397186447</v>
      </c>
      <c r="JTK4" s="17">
        <v>0.11594185275991058</v>
      </c>
      <c r="JTL4" s="17">
        <v>0</v>
      </c>
      <c r="JTM4" s="17">
        <v>0</v>
      </c>
      <c r="JTN4" s="17">
        <v>0</v>
      </c>
      <c r="JTO4" s="17">
        <v>0</v>
      </c>
      <c r="JTP4" s="17">
        <v>0</v>
      </c>
      <c r="JTQ4" s="17">
        <v>0</v>
      </c>
      <c r="JTR4" s="17">
        <v>0</v>
      </c>
      <c r="JTS4" s="17">
        <v>0</v>
      </c>
      <c r="JTT4" s="17">
        <v>0</v>
      </c>
      <c r="JTU4" s="17">
        <v>0</v>
      </c>
      <c r="JTV4" s="17">
        <v>0</v>
      </c>
      <c r="JTW4" s="17">
        <v>0</v>
      </c>
      <c r="JTX4" s="17">
        <v>0</v>
      </c>
      <c r="JTY4" s="17">
        <v>4.5365697133231435E-3</v>
      </c>
      <c r="JTZ4" s="17">
        <v>0.10354390870646288</v>
      </c>
      <c r="JUA4" s="17">
        <v>0.32272490031007045</v>
      </c>
      <c r="JUB4" s="17">
        <v>0.59062474080211924</v>
      </c>
      <c r="JUC4" s="17">
        <v>0.70490287407519514</v>
      </c>
      <c r="JUD4" s="17">
        <v>0.7581984430217289</v>
      </c>
      <c r="JUE4" s="17">
        <v>0.74479828114171009</v>
      </c>
      <c r="JUF4" s="17">
        <v>0.67834212181468834</v>
      </c>
      <c r="JUG4" s="17">
        <v>0.54994930614010296</v>
      </c>
      <c r="JUH4" s="17">
        <v>0.35635437006301357</v>
      </c>
      <c r="JUI4" s="17">
        <v>0.11832815409373766</v>
      </c>
      <c r="JUJ4" s="17">
        <v>0</v>
      </c>
      <c r="JUK4" s="17">
        <v>0</v>
      </c>
      <c r="JUL4" s="17">
        <v>0</v>
      </c>
      <c r="JUM4" s="17">
        <v>0</v>
      </c>
      <c r="JUN4" s="17">
        <v>0</v>
      </c>
      <c r="JUO4" s="17">
        <v>0</v>
      </c>
      <c r="JUP4" s="17">
        <v>0</v>
      </c>
      <c r="JUQ4" s="17">
        <v>0</v>
      </c>
      <c r="JUR4" s="17">
        <v>0</v>
      </c>
      <c r="JUS4" s="17">
        <v>0</v>
      </c>
      <c r="JUT4" s="17">
        <v>0</v>
      </c>
      <c r="JUU4" s="17">
        <v>0</v>
      </c>
      <c r="JUV4" s="17">
        <v>0</v>
      </c>
      <c r="JUW4" s="17">
        <v>1.1273732525165121E-2</v>
      </c>
      <c r="JUX4" s="17">
        <v>0.18019488988937968</v>
      </c>
      <c r="JUY4" s="17">
        <v>0.44642110365053117</v>
      </c>
      <c r="JUZ4" s="17">
        <v>0.63079359205396746</v>
      </c>
      <c r="JVA4" s="17">
        <v>0.74329242342148771</v>
      </c>
      <c r="JVB4" s="17">
        <v>0.79168468807286452</v>
      </c>
      <c r="JVC4" s="17">
        <v>0.77227609990567203</v>
      </c>
      <c r="JVD4" s="17">
        <v>0.69110174080560438</v>
      </c>
      <c r="JVE4" s="17">
        <v>0.55057801944129803</v>
      </c>
      <c r="JVF4" s="17">
        <v>0.34857009957550406</v>
      </c>
      <c r="JVG4" s="17">
        <v>0.11307333254445474</v>
      </c>
      <c r="JVH4" s="17">
        <v>0</v>
      </c>
      <c r="JVI4" s="17">
        <v>0</v>
      </c>
      <c r="JVJ4" s="17">
        <v>0</v>
      </c>
      <c r="JVK4" s="17">
        <v>0</v>
      </c>
      <c r="JVL4" s="17">
        <v>0</v>
      </c>
      <c r="JVM4" s="17">
        <v>0</v>
      </c>
      <c r="JVN4" s="17">
        <v>0</v>
      </c>
      <c r="JVO4" s="17">
        <v>0</v>
      </c>
      <c r="JVP4" s="17">
        <v>0</v>
      </c>
      <c r="JVQ4" s="17">
        <v>0</v>
      </c>
      <c r="JVR4" s="17">
        <v>0</v>
      </c>
      <c r="JVS4" s="17">
        <v>0</v>
      </c>
      <c r="JVT4" s="17">
        <v>0</v>
      </c>
      <c r="JVU4" s="17">
        <v>1.0069502787024823E-2</v>
      </c>
      <c r="JVV4" s="17">
        <v>0.18467060979783223</v>
      </c>
      <c r="JVW4" s="17">
        <v>0.4073956917152981</v>
      </c>
      <c r="JVX4" s="17">
        <v>0.58474087565493227</v>
      </c>
      <c r="JVY4" s="17">
        <v>0.68820843822168021</v>
      </c>
      <c r="JVZ4" s="17">
        <v>0.70991356239963688</v>
      </c>
      <c r="JWA4" s="17">
        <v>0.71137232377448245</v>
      </c>
      <c r="JWB4" s="17">
        <v>0.63761416729394582</v>
      </c>
      <c r="JWC4" s="17">
        <v>0.46138078315779402</v>
      </c>
      <c r="JWD4" s="17">
        <v>0.29036128333649591</v>
      </c>
      <c r="JWE4" s="17">
        <v>9.3908643478018972E-2</v>
      </c>
      <c r="JWF4" s="17">
        <v>0</v>
      </c>
      <c r="JWG4" s="17">
        <v>0</v>
      </c>
      <c r="JWH4" s="17">
        <v>0</v>
      </c>
      <c r="JWI4" s="17">
        <v>0</v>
      </c>
      <c r="JWJ4" s="17">
        <v>0</v>
      </c>
      <c r="JWK4" s="17">
        <v>0</v>
      </c>
      <c r="JWL4" s="17">
        <v>0</v>
      </c>
      <c r="JWM4" s="17">
        <v>0</v>
      </c>
      <c r="JWN4" s="17">
        <v>0</v>
      </c>
      <c r="JWO4" s="17">
        <v>0</v>
      </c>
      <c r="JWP4" s="17">
        <v>0</v>
      </c>
      <c r="JWQ4" s="17">
        <v>0</v>
      </c>
      <c r="JWR4" s="17">
        <v>0</v>
      </c>
      <c r="JWS4" s="17">
        <v>7.2070704607046061E-4</v>
      </c>
      <c r="JWT4" s="17">
        <v>3.3517276422764225E-2</v>
      </c>
      <c r="JWU4" s="17">
        <v>3.8407878456358263E-2</v>
      </c>
      <c r="JWV4" s="17">
        <v>0.2813855266407127</v>
      </c>
      <c r="JWW4" s="17">
        <v>0.6106289070827724</v>
      </c>
      <c r="JWX4" s="17">
        <v>0.20362658987779186</v>
      </c>
      <c r="JWY4" s="17">
        <v>0.17797741075373361</v>
      </c>
      <c r="JWZ4" s="17">
        <v>0.1625017601151065</v>
      </c>
      <c r="JXA4" s="17">
        <v>7.554202306545528E-2</v>
      </c>
      <c r="JXB4" s="17">
        <v>0.11404917344381302</v>
      </c>
      <c r="JXC4" s="17">
        <v>4.6504042399169103E-2</v>
      </c>
      <c r="JXD4" s="17">
        <v>0</v>
      </c>
      <c r="JXE4" s="17">
        <v>0</v>
      </c>
      <c r="JXF4" s="17">
        <v>0</v>
      </c>
      <c r="JXG4" s="17">
        <v>0</v>
      </c>
      <c r="JXH4" s="17">
        <v>0</v>
      </c>
      <c r="JXI4" s="17">
        <v>0</v>
      </c>
      <c r="JXJ4" s="17">
        <v>0</v>
      </c>
      <c r="JXK4" s="17">
        <v>0</v>
      </c>
      <c r="JXL4" s="17">
        <v>0</v>
      </c>
      <c r="JXM4" s="17">
        <v>0</v>
      </c>
      <c r="JXN4" s="17">
        <v>0</v>
      </c>
      <c r="JXO4" s="17">
        <v>0</v>
      </c>
      <c r="JXP4" s="17">
        <v>0</v>
      </c>
      <c r="JXQ4" s="17">
        <v>6.228765459174797E-3</v>
      </c>
      <c r="JXR4" s="17">
        <v>0.19014133642658237</v>
      </c>
      <c r="JXS4" s="17">
        <v>0.42448045341839291</v>
      </c>
      <c r="JXT4" s="17">
        <v>0.60922480108410026</v>
      </c>
      <c r="JXU4" s="17">
        <v>0.72059198907305966</v>
      </c>
      <c r="JXV4" s="17">
        <v>0.7581010265610949</v>
      </c>
      <c r="JXW4" s="17">
        <v>0.75214397962639834</v>
      </c>
      <c r="JXX4" s="17">
        <v>0.68316192560675337</v>
      </c>
      <c r="JXY4" s="17">
        <v>0.55373774422824928</v>
      </c>
      <c r="JXZ4" s="17">
        <v>0.34745658680467212</v>
      </c>
      <c r="JYA4" s="17">
        <v>0.10441237549208754</v>
      </c>
      <c r="JYB4" s="17">
        <v>0</v>
      </c>
      <c r="JYC4" s="17">
        <v>0</v>
      </c>
      <c r="JYD4" s="17">
        <v>0</v>
      </c>
      <c r="JYE4" s="17">
        <v>0</v>
      </c>
      <c r="JYF4" s="17">
        <v>0</v>
      </c>
      <c r="JYG4" s="17">
        <v>0</v>
      </c>
      <c r="JYH4" s="17">
        <v>0</v>
      </c>
      <c r="JYI4" s="17">
        <v>0</v>
      </c>
      <c r="JYJ4" s="17">
        <v>0</v>
      </c>
      <c r="JYK4" s="17">
        <v>0</v>
      </c>
      <c r="JYL4" s="17">
        <v>0</v>
      </c>
      <c r="JYM4" s="17">
        <v>0</v>
      </c>
      <c r="JYN4" s="17">
        <v>0</v>
      </c>
      <c r="JYO4" s="17">
        <v>3.6321512636845526E-3</v>
      </c>
      <c r="JYP4" s="17">
        <v>0.13765908800873145</v>
      </c>
      <c r="JYQ4" s="17">
        <v>0.21271049935804173</v>
      </c>
      <c r="JYR4" s="17">
        <v>0.14941318310527019</v>
      </c>
      <c r="JYS4" s="17">
        <v>4.7887616488110567E-2</v>
      </c>
      <c r="JYT4" s="17">
        <v>0.18964500475669321</v>
      </c>
      <c r="JYU4" s="17">
        <v>0.32343540166401896</v>
      </c>
      <c r="JYV4" s="17">
        <v>0.38141893946431976</v>
      </c>
      <c r="JYW4" s="17">
        <v>0.30198971032758265</v>
      </c>
      <c r="JYX4" s="17">
        <v>0.20882065843261435</v>
      </c>
      <c r="JYY4" s="17">
        <v>4.0096387086622221E-2</v>
      </c>
      <c r="JYZ4" s="17">
        <v>0</v>
      </c>
      <c r="JZA4" s="17">
        <v>0</v>
      </c>
      <c r="JZB4" s="17">
        <v>0</v>
      </c>
      <c r="JZC4" s="17">
        <v>0</v>
      </c>
      <c r="JZD4" s="17">
        <v>0</v>
      </c>
      <c r="JZE4" s="17">
        <v>0</v>
      </c>
      <c r="JZF4" s="17">
        <v>0</v>
      </c>
      <c r="JZG4" s="17">
        <v>0</v>
      </c>
      <c r="JZH4" s="17">
        <v>0</v>
      </c>
      <c r="JZI4" s="17">
        <v>0</v>
      </c>
      <c r="JZJ4" s="17">
        <v>0</v>
      </c>
      <c r="JZK4" s="17">
        <v>0</v>
      </c>
      <c r="JZL4" s="17">
        <v>0</v>
      </c>
      <c r="JZM4" s="17">
        <v>4.6429828066048241E-3</v>
      </c>
      <c r="JZN4" s="17">
        <v>0.1843357411324637</v>
      </c>
      <c r="JZO4" s="17">
        <v>0.4226867481448916</v>
      </c>
      <c r="JZP4" s="17">
        <v>0.61119587127064501</v>
      </c>
      <c r="JZQ4" s="17">
        <v>0.72768320368205686</v>
      </c>
      <c r="JZR4" s="17">
        <v>0.77101545347817879</v>
      </c>
      <c r="JZS4" s="17">
        <v>0.75724383455624389</v>
      </c>
      <c r="JZT4" s="17">
        <v>0.68729037371293222</v>
      </c>
      <c r="JZU4" s="17">
        <v>0.54908479754305961</v>
      </c>
      <c r="JZV4" s="17">
        <v>0.34348265390805688</v>
      </c>
      <c r="JZW4" s="17">
        <v>9.9936251038781287E-2</v>
      </c>
      <c r="JZX4" s="17">
        <v>0</v>
      </c>
      <c r="JZY4" s="17">
        <v>0</v>
      </c>
      <c r="JZZ4" s="17">
        <v>0</v>
      </c>
      <c r="KAA4" s="17">
        <v>0</v>
      </c>
      <c r="KAB4" s="17">
        <v>0</v>
      </c>
      <c r="KAC4" s="17">
        <v>0</v>
      </c>
      <c r="KAD4" s="17">
        <v>0</v>
      </c>
      <c r="KAE4" s="17">
        <v>0</v>
      </c>
      <c r="KAF4" s="17">
        <v>0</v>
      </c>
      <c r="KAG4" s="17">
        <v>0</v>
      </c>
      <c r="KAH4" s="17">
        <v>0</v>
      </c>
      <c r="KAI4" s="17">
        <v>0</v>
      </c>
      <c r="KAJ4" s="17">
        <v>0</v>
      </c>
      <c r="KAK4" s="17">
        <v>3.7612987794923849E-3</v>
      </c>
      <c r="KAL4" s="17">
        <v>0.18181267615608834</v>
      </c>
      <c r="KAM4" s="17">
        <v>0.41826503269376419</v>
      </c>
      <c r="KAN4" s="17">
        <v>0.57331817429756904</v>
      </c>
      <c r="KAO4" s="17">
        <v>0.71025645071361798</v>
      </c>
      <c r="KAP4" s="17">
        <v>0.75060226888651771</v>
      </c>
      <c r="KAQ4" s="17">
        <v>0.73797639906694301</v>
      </c>
      <c r="KAR4" s="17">
        <v>0.63313030883019783</v>
      </c>
      <c r="KAS4" s="17">
        <v>0.52269208428617886</v>
      </c>
      <c r="KAT4" s="17">
        <v>0.33761059261345255</v>
      </c>
      <c r="KAU4" s="17">
        <v>9.5780231027311119E-2</v>
      </c>
      <c r="KAV4" s="17">
        <v>0</v>
      </c>
      <c r="KAW4" s="17">
        <v>0</v>
      </c>
      <c r="KAX4" s="17">
        <v>0</v>
      </c>
      <c r="KAY4" s="17">
        <v>0</v>
      </c>
      <c r="KAZ4" s="17">
        <v>0</v>
      </c>
      <c r="KBA4" s="17">
        <v>0</v>
      </c>
      <c r="KBB4" s="17">
        <v>0</v>
      </c>
      <c r="KBC4" s="17">
        <v>0</v>
      </c>
      <c r="KBD4" s="17">
        <v>0</v>
      </c>
      <c r="KBE4" s="17">
        <v>0</v>
      </c>
      <c r="KBF4" s="17">
        <v>0</v>
      </c>
      <c r="KBG4" s="17">
        <v>0</v>
      </c>
      <c r="KBH4" s="17">
        <v>0</v>
      </c>
      <c r="KBI4" s="17">
        <v>3.0559729258030619E-3</v>
      </c>
      <c r="KBJ4" s="17">
        <v>0.17736850991364145</v>
      </c>
      <c r="KBK4" s="17">
        <v>0.42019187221386994</v>
      </c>
      <c r="KBL4" s="17">
        <v>0.60246664315819243</v>
      </c>
      <c r="KBM4" s="17">
        <v>0.71519053126956633</v>
      </c>
      <c r="KBN4" s="17">
        <v>0.75948879525927648</v>
      </c>
      <c r="KBO4" s="17">
        <v>0.74074998883793219</v>
      </c>
      <c r="KBP4" s="17">
        <v>0.65206144799779953</v>
      </c>
      <c r="KBQ4" s="17">
        <v>0.49912102620750676</v>
      </c>
      <c r="KBR4" s="17">
        <v>0.31641858687527913</v>
      </c>
      <c r="KBS4" s="17">
        <v>8.6843665798788897E-2</v>
      </c>
      <c r="KBT4" s="17">
        <v>0</v>
      </c>
      <c r="KBU4" s="17">
        <v>0</v>
      </c>
      <c r="KBV4" s="17">
        <v>0</v>
      </c>
      <c r="KBW4" s="17">
        <v>0</v>
      </c>
      <c r="KBX4" s="17">
        <v>0</v>
      </c>
      <c r="KBY4" s="17">
        <v>0</v>
      </c>
      <c r="KBZ4" s="17">
        <v>0</v>
      </c>
      <c r="KCA4" s="17">
        <v>0</v>
      </c>
      <c r="KCB4" s="17">
        <v>0</v>
      </c>
      <c r="KCC4" s="17">
        <v>0</v>
      </c>
      <c r="KCD4" s="17">
        <v>0</v>
      </c>
      <c r="KCE4" s="17">
        <v>0</v>
      </c>
      <c r="KCF4" s="17">
        <v>0</v>
      </c>
      <c r="KCG4" s="17">
        <v>1.7040184397512086E-3</v>
      </c>
      <c r="KCH4" s="17">
        <v>0.14915766143569431</v>
      </c>
      <c r="KCI4" s="17">
        <v>0.28902047171890782</v>
      </c>
      <c r="KCJ4" s="17">
        <v>0.4786121612761951</v>
      </c>
      <c r="KCK4" s="17">
        <v>0.47426470049586178</v>
      </c>
      <c r="KCL4" s="17">
        <v>0.39672569512957995</v>
      </c>
      <c r="KCM4" s="17">
        <v>0.33347170113895935</v>
      </c>
      <c r="KCN4" s="17">
        <v>0.22535862931501138</v>
      </c>
      <c r="KCO4" s="17">
        <v>0.18704305791783307</v>
      </c>
      <c r="KCP4" s="17">
        <v>0.13245949056552303</v>
      </c>
      <c r="KCQ4" s="17">
        <v>3.3171617279524661E-2</v>
      </c>
      <c r="KCR4" s="17">
        <v>0</v>
      </c>
      <c r="KCS4" s="17">
        <v>0</v>
      </c>
      <c r="KCT4" s="17">
        <v>0</v>
      </c>
      <c r="KCU4" s="17">
        <v>0</v>
      </c>
      <c r="KCV4" s="17">
        <v>0</v>
      </c>
      <c r="KCW4" s="17">
        <v>0</v>
      </c>
      <c r="KCX4" s="17">
        <v>0</v>
      </c>
      <c r="KCY4" s="17">
        <v>0</v>
      </c>
      <c r="KCZ4" s="17">
        <v>0</v>
      </c>
      <c r="KDA4" s="17">
        <v>0</v>
      </c>
      <c r="KDB4" s="17">
        <v>0</v>
      </c>
      <c r="KDC4" s="17">
        <v>0</v>
      </c>
      <c r="KDD4" s="17">
        <v>0</v>
      </c>
      <c r="KDE4" s="17">
        <v>0</v>
      </c>
      <c r="KDF4" s="17">
        <v>1.1204942096017072E-2</v>
      </c>
      <c r="KDG4" s="17">
        <v>5.933614952637805E-2</v>
      </c>
      <c r="KDH4" s="17">
        <v>0.11036858496717236</v>
      </c>
      <c r="KDI4" s="17">
        <v>0.17270079894413443</v>
      </c>
      <c r="KDJ4" s="17">
        <v>0.41636219843172634</v>
      </c>
      <c r="KDK4" s="17">
        <v>0.68935921634862329</v>
      </c>
      <c r="KDL4" s="17">
        <v>0.65604453995464229</v>
      </c>
      <c r="KDM4" s="17">
        <v>0.45690048793742821</v>
      </c>
      <c r="KDN4" s="17">
        <v>0.13060346999662248</v>
      </c>
      <c r="KDO4" s="17">
        <v>3.6716146534160707E-2</v>
      </c>
      <c r="KDP4" s="17">
        <v>0</v>
      </c>
      <c r="KDQ4" s="17">
        <v>0</v>
      </c>
      <c r="KDR4" s="17">
        <v>0</v>
      </c>
      <c r="KDS4" s="17">
        <v>0</v>
      </c>
      <c r="KDT4" s="17">
        <v>0</v>
      </c>
      <c r="KDU4" s="17">
        <v>0</v>
      </c>
      <c r="KDV4" s="17">
        <v>0</v>
      </c>
      <c r="KDW4" s="17">
        <v>0</v>
      </c>
      <c r="KDX4" s="17">
        <v>0</v>
      </c>
      <c r="KDY4" s="17">
        <v>0</v>
      </c>
      <c r="KDZ4" s="17">
        <v>0</v>
      </c>
      <c r="KEA4" s="17">
        <v>0</v>
      </c>
      <c r="KEB4" s="17">
        <v>0</v>
      </c>
      <c r="KEC4" s="17">
        <v>3.3337588075880759E-4</v>
      </c>
      <c r="KED4" s="17">
        <v>9.1255843993447425E-2</v>
      </c>
      <c r="KEE4" s="17">
        <v>0.15080128502294093</v>
      </c>
      <c r="KEF4" s="17">
        <v>0.2839861589528862</v>
      </c>
      <c r="KEG4" s="17">
        <v>0.19009142899899786</v>
      </c>
      <c r="KEH4" s="17">
        <v>0.18705792495144039</v>
      </c>
      <c r="KEI4" s="17">
        <v>0.12696855244479485</v>
      </c>
      <c r="KEJ4" s="17">
        <v>0.11277537846298563</v>
      </c>
      <c r="KEK4" s="17">
        <v>7.8721641131868289E-2</v>
      </c>
      <c r="KEL4" s="17">
        <v>5.9115617627111386E-2</v>
      </c>
      <c r="KEM4" s="17">
        <v>1.1342762891175449E-2</v>
      </c>
      <c r="KEN4" s="17">
        <v>0</v>
      </c>
      <c r="KEO4" s="17">
        <v>0</v>
      </c>
      <c r="KEP4" s="17">
        <v>0</v>
      </c>
      <c r="KEQ4" s="17">
        <v>0</v>
      </c>
      <c r="KER4" s="17">
        <v>0</v>
      </c>
      <c r="KES4" s="17">
        <v>0</v>
      </c>
      <c r="KET4" s="17">
        <v>0</v>
      </c>
      <c r="KEU4" s="17">
        <v>0</v>
      </c>
      <c r="KEV4" s="17">
        <v>0</v>
      </c>
      <c r="KEW4" s="17">
        <v>0</v>
      </c>
      <c r="KEX4" s="17">
        <v>0</v>
      </c>
      <c r="KEY4" s="17">
        <v>0</v>
      </c>
      <c r="KEZ4" s="17">
        <v>0</v>
      </c>
      <c r="KFA4" s="17">
        <v>6.0566465026487266E-4</v>
      </c>
      <c r="KFB4" s="17">
        <v>0.15823680491166206</v>
      </c>
      <c r="KFC4" s="17">
        <v>0.38728743906311658</v>
      </c>
      <c r="KFD4" s="17">
        <v>0.55679186384995938</v>
      </c>
      <c r="KFE4" s="17">
        <v>0.6629619887067425</v>
      </c>
      <c r="KFF4" s="17">
        <v>0.68461447358191874</v>
      </c>
      <c r="KFG4" s="17">
        <v>0.69784409077510845</v>
      </c>
      <c r="KFH4" s="17">
        <v>0.60852819835183203</v>
      </c>
      <c r="KFI4" s="17">
        <v>0.48411135784641462</v>
      </c>
      <c r="KFJ4" s="17">
        <v>0.29988081059684824</v>
      </c>
      <c r="KFK4" s="17">
        <v>8.016063950586938E-2</v>
      </c>
      <c r="KFL4" s="17">
        <v>0</v>
      </c>
      <c r="KFM4" s="17">
        <v>0</v>
      </c>
      <c r="KFN4" s="17">
        <v>0</v>
      </c>
      <c r="KFO4" s="17">
        <v>0</v>
      </c>
      <c r="KFP4" s="17">
        <v>0</v>
      </c>
      <c r="KFQ4" s="17">
        <v>0</v>
      </c>
      <c r="KFR4" s="17">
        <v>0</v>
      </c>
      <c r="KFS4" s="17">
        <v>0</v>
      </c>
      <c r="KFT4" s="17">
        <v>0</v>
      </c>
      <c r="KFU4" s="17">
        <v>0</v>
      </c>
      <c r="KFV4" s="17">
        <v>0</v>
      </c>
      <c r="KFW4" s="17">
        <v>0</v>
      </c>
      <c r="KFX4" s="17">
        <v>0</v>
      </c>
      <c r="KFY4" s="17">
        <v>2.009609756097561E-4</v>
      </c>
      <c r="KFZ4" s="17">
        <v>0.15238809326106179</v>
      </c>
      <c r="KGA4" s="17">
        <v>0.3852895894246558</v>
      </c>
      <c r="KGB4" s="17">
        <v>0.56639792421818436</v>
      </c>
      <c r="KGC4" s="17">
        <v>0.67910863820521405</v>
      </c>
      <c r="KGD4" s="17">
        <v>0.66028512534901351</v>
      </c>
      <c r="KGE4" s="17">
        <v>0.58813396429751219</v>
      </c>
      <c r="KGF4" s="17">
        <v>0.47084081418104606</v>
      </c>
      <c r="KGG4" s="17">
        <v>0.36456384824814364</v>
      </c>
      <c r="KGH4" s="17">
        <v>0.20800371597749268</v>
      </c>
      <c r="KGI4" s="17">
        <v>5.1111203648098916E-2</v>
      </c>
      <c r="KGJ4" s="17">
        <v>0</v>
      </c>
      <c r="KGK4" s="17">
        <v>0</v>
      </c>
      <c r="KGL4" s="17">
        <v>0</v>
      </c>
      <c r="KGM4" s="17">
        <v>0</v>
      </c>
      <c r="KGN4" s="17">
        <v>0</v>
      </c>
      <c r="KGO4" s="17">
        <v>0</v>
      </c>
      <c r="KGP4" s="17">
        <v>0</v>
      </c>
      <c r="KGQ4" s="17">
        <v>0</v>
      </c>
      <c r="KGR4" s="17">
        <v>0</v>
      </c>
      <c r="KGS4" s="17">
        <v>0</v>
      </c>
      <c r="KGT4" s="17">
        <v>0</v>
      </c>
      <c r="KGU4" s="17">
        <v>0</v>
      </c>
      <c r="KGV4" s="17">
        <v>0</v>
      </c>
      <c r="KGW4" s="17">
        <v>0</v>
      </c>
      <c r="KGX4" s="17">
        <v>8.8011099171850404E-2</v>
      </c>
      <c r="KGY4" s="17">
        <v>0.27302261025040381</v>
      </c>
      <c r="KGZ4" s="17">
        <v>0.49397205627670732</v>
      </c>
      <c r="KHA4" s="17">
        <v>0.65702295803297295</v>
      </c>
      <c r="KHB4" s="17">
        <v>0.72605123859691045</v>
      </c>
      <c r="KHC4" s="17">
        <v>0.7196509268007506</v>
      </c>
      <c r="KHD4" s="17">
        <v>0.64718198711595121</v>
      </c>
      <c r="KHE4" s="17">
        <v>0.50910561206420057</v>
      </c>
      <c r="KHF4" s="17">
        <v>0.3075109923273035</v>
      </c>
      <c r="KHG4" s="17">
        <v>7.2504975972259356E-2</v>
      </c>
      <c r="KHH4" s="17">
        <v>0</v>
      </c>
      <c r="KHI4" s="17">
        <v>0</v>
      </c>
      <c r="KHJ4" s="17">
        <v>0</v>
      </c>
      <c r="KHK4" s="17">
        <v>0</v>
      </c>
      <c r="KHL4" s="17">
        <v>0</v>
      </c>
      <c r="KHM4" s="17">
        <v>0</v>
      </c>
      <c r="KHN4" s="17">
        <v>0</v>
      </c>
      <c r="KHO4" s="17">
        <v>0</v>
      </c>
      <c r="KHP4" s="17">
        <v>0</v>
      </c>
      <c r="KHQ4" s="17">
        <v>0</v>
      </c>
      <c r="KHR4" s="17">
        <v>0</v>
      </c>
      <c r="KHS4" s="17">
        <v>0</v>
      </c>
      <c r="KHT4" s="17">
        <v>0</v>
      </c>
      <c r="KHU4" s="17">
        <v>0</v>
      </c>
      <c r="KHV4" s="17">
        <v>0.10266036928493848</v>
      </c>
      <c r="KHW4" s="17">
        <v>0.21762101132890516</v>
      </c>
      <c r="KHX4" s="17">
        <v>0.31953924148120055</v>
      </c>
      <c r="KHY4" s="17">
        <v>0.63850122237503792</v>
      </c>
      <c r="KHZ4" s="17">
        <v>0.72560840992156905</v>
      </c>
      <c r="KIA4" s="17">
        <v>0.71403600715095383</v>
      </c>
      <c r="KIB4" s="17">
        <v>0.64095811532367486</v>
      </c>
      <c r="KIC4" s="17">
        <v>0.50483839073591874</v>
      </c>
      <c r="KID4" s="17">
        <v>0.30902948901494848</v>
      </c>
      <c r="KIE4" s="17">
        <v>7.1589218888526554E-2</v>
      </c>
      <c r="KIF4" s="17">
        <v>0</v>
      </c>
      <c r="KIG4" s="17">
        <v>0</v>
      </c>
      <c r="KIH4" s="17">
        <v>0</v>
      </c>
      <c r="KII4" s="17">
        <v>0</v>
      </c>
      <c r="KIJ4" s="17">
        <v>0</v>
      </c>
      <c r="KIK4" s="17">
        <v>0</v>
      </c>
      <c r="KIL4" s="17">
        <v>0</v>
      </c>
      <c r="KIM4" s="17">
        <v>0</v>
      </c>
      <c r="KIN4" s="17">
        <v>0</v>
      </c>
      <c r="KIO4" s="17">
        <v>0</v>
      </c>
      <c r="KIP4" s="17">
        <v>0</v>
      </c>
      <c r="KIQ4" s="17">
        <v>0</v>
      </c>
      <c r="KIR4" s="17">
        <v>0</v>
      </c>
      <c r="KIS4" s="17">
        <v>0</v>
      </c>
      <c r="KIT4" s="17">
        <v>0.13739915880397127</v>
      </c>
      <c r="KIU4" s="17">
        <v>0.35704745288540107</v>
      </c>
      <c r="KIV4" s="17">
        <v>0.53139829390418158</v>
      </c>
      <c r="KIW4" s="17">
        <v>0.65000876804066932</v>
      </c>
      <c r="KIX4" s="17">
        <v>0.69292282320924659</v>
      </c>
      <c r="KIY4" s="17">
        <v>0.69219538123007041</v>
      </c>
      <c r="KIZ4" s="17">
        <v>0.61297827640513824</v>
      </c>
      <c r="KJA4" s="17">
        <v>0.46441742720523577</v>
      </c>
      <c r="KJB4" s="17">
        <v>0.28965422145044717</v>
      </c>
      <c r="KJC4" s="17">
        <v>6.5752030956302443E-2</v>
      </c>
      <c r="KJD4" s="17">
        <v>0</v>
      </c>
      <c r="KJE4" s="17">
        <v>0</v>
      </c>
      <c r="KJF4" s="17">
        <v>0</v>
      </c>
      <c r="KJG4" s="17">
        <v>0</v>
      </c>
      <c r="KJH4" s="17">
        <v>0</v>
      </c>
      <c r="KJI4" s="17">
        <v>0</v>
      </c>
      <c r="KJJ4" s="17">
        <v>0</v>
      </c>
      <c r="KJK4" s="17">
        <v>0</v>
      </c>
      <c r="KJL4" s="17">
        <v>0</v>
      </c>
      <c r="KJM4" s="17">
        <v>0</v>
      </c>
      <c r="KJN4" s="17">
        <v>0</v>
      </c>
      <c r="KJO4" s="17">
        <v>0</v>
      </c>
      <c r="KJP4" s="17">
        <v>0</v>
      </c>
      <c r="KJQ4" s="17">
        <v>0</v>
      </c>
      <c r="KJR4" s="17">
        <v>2.9567511842514903E-2</v>
      </c>
      <c r="KJS4" s="17">
        <v>8.6486529654113284E-2</v>
      </c>
      <c r="KJT4" s="17">
        <v>9.2670290636710576E-2</v>
      </c>
      <c r="KJU4" s="17">
        <v>8.2604893454960165E-2</v>
      </c>
      <c r="KJV4" s="17">
        <v>0.10280878500454391</v>
      </c>
      <c r="KJW4" s="17">
        <v>0.13419295779546181</v>
      </c>
      <c r="KJX4" s="17">
        <v>0.1349713098811916</v>
      </c>
      <c r="KJY4" s="17">
        <v>0.10422923891581626</v>
      </c>
      <c r="KJZ4" s="17">
        <v>0.12424309220169268</v>
      </c>
      <c r="KKA4" s="17">
        <v>3.4769131716186452E-2</v>
      </c>
      <c r="KKB4" s="17">
        <v>0</v>
      </c>
      <c r="KKC4" s="17">
        <v>0</v>
      </c>
      <c r="KKD4" s="17">
        <v>0</v>
      </c>
      <c r="KKE4" s="17">
        <v>0</v>
      </c>
      <c r="KKF4" s="17">
        <v>0</v>
      </c>
      <c r="KKG4" s="17">
        <v>0</v>
      </c>
      <c r="KKH4" s="17">
        <v>0</v>
      </c>
      <c r="KKI4" s="17">
        <v>0</v>
      </c>
      <c r="KKJ4" s="17">
        <v>0</v>
      </c>
      <c r="KKK4" s="17">
        <v>0</v>
      </c>
      <c r="KKL4" s="17">
        <v>0</v>
      </c>
      <c r="KKM4" s="17">
        <v>0</v>
      </c>
      <c r="KKN4" s="17">
        <v>0</v>
      </c>
      <c r="KKO4" s="17">
        <v>0</v>
      </c>
      <c r="KKP4" s="17">
        <v>4.5091882646846611E-2</v>
      </c>
      <c r="KKQ4" s="17">
        <v>0.11380675760710433</v>
      </c>
      <c r="KKR4" s="17">
        <v>0.38372796268866938</v>
      </c>
      <c r="KKS4" s="17">
        <v>0.36318376427642823</v>
      </c>
      <c r="KKT4" s="17">
        <v>0.41659589983107859</v>
      </c>
      <c r="KKU4" s="17">
        <v>0.40939273181738212</v>
      </c>
      <c r="KKV4" s="17">
        <v>0.46894092543898108</v>
      </c>
      <c r="KKW4" s="17">
        <v>0.30803467279291868</v>
      </c>
      <c r="KKX4" s="17">
        <v>0.21209697645354092</v>
      </c>
      <c r="KKY4" s="17">
        <v>5.4451358032629543E-2</v>
      </c>
      <c r="KKZ4" s="17">
        <v>0</v>
      </c>
      <c r="KLA4" s="17">
        <v>0</v>
      </c>
      <c r="KLB4" s="17">
        <v>0</v>
      </c>
      <c r="KLC4" s="17">
        <v>0</v>
      </c>
      <c r="KLD4" s="17">
        <v>0</v>
      </c>
      <c r="KLE4" s="17">
        <v>0</v>
      </c>
      <c r="KLF4" s="17">
        <v>0</v>
      </c>
      <c r="KLG4" s="17">
        <v>0</v>
      </c>
      <c r="KLH4" s="17">
        <v>0</v>
      </c>
      <c r="KLI4" s="17">
        <v>0</v>
      </c>
      <c r="KLJ4" s="17">
        <v>0</v>
      </c>
      <c r="KLK4" s="17">
        <v>0</v>
      </c>
      <c r="KLL4" s="17">
        <v>0</v>
      </c>
      <c r="KLM4" s="17">
        <v>0</v>
      </c>
      <c r="KLN4" s="17">
        <v>0.10876826238958916</v>
      </c>
      <c r="KLO4" s="17">
        <v>0.28194787445959352</v>
      </c>
      <c r="KLP4" s="17">
        <v>0.28508867818065586</v>
      </c>
      <c r="KLQ4" s="17">
        <v>0.28434488934404878</v>
      </c>
      <c r="KLR4" s="17">
        <v>0.36416890187050677</v>
      </c>
      <c r="KLS4" s="17">
        <v>0.1678644322503019</v>
      </c>
      <c r="KLT4" s="17">
        <v>0.11576562442708374</v>
      </c>
      <c r="KLU4" s="17">
        <v>8.990491406196667E-2</v>
      </c>
      <c r="KLV4" s="17">
        <v>7.1392424685067207E-2</v>
      </c>
      <c r="KLW4" s="17">
        <v>2.5961343206760409E-2</v>
      </c>
      <c r="KLX4" s="17">
        <v>0</v>
      </c>
      <c r="KLY4" s="17">
        <v>0</v>
      </c>
      <c r="KLZ4" s="17">
        <v>0</v>
      </c>
      <c r="KMA4" s="17">
        <v>0</v>
      </c>
      <c r="KMB4" s="17">
        <v>0</v>
      </c>
      <c r="KMC4" s="17">
        <v>0</v>
      </c>
      <c r="KMD4" s="17">
        <v>0</v>
      </c>
      <c r="KME4" s="17">
        <v>0</v>
      </c>
      <c r="KMF4" s="17">
        <v>0</v>
      </c>
      <c r="KMG4" s="17">
        <v>0</v>
      </c>
      <c r="KMH4" s="17">
        <v>0</v>
      </c>
      <c r="KMI4" s="17">
        <v>0</v>
      </c>
      <c r="KMJ4" s="17">
        <v>0</v>
      </c>
      <c r="KMK4" s="17">
        <v>0</v>
      </c>
      <c r="KML4" s="17">
        <v>0.13387291483510325</v>
      </c>
      <c r="KMM4" s="17">
        <v>0.36773630535908403</v>
      </c>
      <c r="KMN4" s="17">
        <v>0.54105256536960977</v>
      </c>
      <c r="KMO4" s="17">
        <v>0.56247560193586721</v>
      </c>
      <c r="KMP4" s="17">
        <v>0.6799741430487154</v>
      </c>
      <c r="KMQ4" s="17">
        <v>0.6488781176377425</v>
      </c>
      <c r="KMR4" s="17">
        <v>0.50910817386848783</v>
      </c>
      <c r="KMS4" s="17">
        <v>0.46878869039628729</v>
      </c>
      <c r="KMT4" s="17">
        <v>0.30789210332042277</v>
      </c>
      <c r="KMU4" s="17">
        <v>6.714554578499024E-2</v>
      </c>
      <c r="KMV4" s="17">
        <v>0</v>
      </c>
      <c r="KMW4" s="17">
        <v>0</v>
      </c>
      <c r="KMX4" s="17">
        <v>0</v>
      </c>
      <c r="KMY4" s="17">
        <v>0</v>
      </c>
      <c r="KMZ4" s="17">
        <v>0</v>
      </c>
      <c r="KNA4" s="17">
        <v>0</v>
      </c>
      <c r="KNB4" s="17">
        <v>0</v>
      </c>
      <c r="KNC4" s="17">
        <v>0</v>
      </c>
      <c r="KND4" s="17">
        <v>0</v>
      </c>
      <c r="KNE4" s="17">
        <v>0</v>
      </c>
      <c r="KNF4" s="17">
        <v>0</v>
      </c>
      <c r="KNG4" s="17">
        <v>0</v>
      </c>
      <c r="KNH4" s="17">
        <v>0</v>
      </c>
      <c r="KNI4" s="17">
        <v>0</v>
      </c>
      <c r="KNJ4" s="17">
        <v>0.13174568854377264</v>
      </c>
      <c r="KNK4" s="17">
        <v>0.36552944356799727</v>
      </c>
      <c r="KNL4" s="17">
        <v>0.55154818036015174</v>
      </c>
      <c r="KNM4" s="17">
        <v>0.66949858657548778</v>
      </c>
      <c r="KNN4" s="17">
        <v>0.71676265758756919</v>
      </c>
      <c r="KNO4" s="17">
        <v>0.70632270197868019</v>
      </c>
      <c r="KNP4" s="17">
        <v>0.63372026974278861</v>
      </c>
      <c r="KNQ4" s="17">
        <v>0.4956831824851301</v>
      </c>
      <c r="KNR4" s="17">
        <v>0.29844175117676697</v>
      </c>
      <c r="KNS4" s="17">
        <v>6.4380774267431704E-2</v>
      </c>
      <c r="KNT4" s="17">
        <v>0</v>
      </c>
      <c r="KNU4" s="17">
        <v>0</v>
      </c>
      <c r="KNV4" s="17">
        <v>0</v>
      </c>
      <c r="KNW4" s="17">
        <v>0</v>
      </c>
      <c r="KNX4" s="17">
        <v>0</v>
      </c>
      <c r="KNY4" s="17">
        <v>0</v>
      </c>
      <c r="KNZ4" s="17">
        <v>0</v>
      </c>
      <c r="KOA4" s="17">
        <v>0</v>
      </c>
      <c r="KOB4" s="17">
        <v>0</v>
      </c>
      <c r="KOC4" s="17">
        <v>0</v>
      </c>
      <c r="KOD4" s="17">
        <v>0</v>
      </c>
      <c r="KOE4" s="17">
        <v>0</v>
      </c>
      <c r="KOF4" s="17">
        <v>0</v>
      </c>
      <c r="KOG4" s="17">
        <v>0</v>
      </c>
      <c r="KOH4" s="17">
        <v>9.9381262223962333E-2</v>
      </c>
      <c r="KOI4" s="17">
        <v>0.27950711134513279</v>
      </c>
      <c r="KOJ4" s="17">
        <v>0.47557372352061789</v>
      </c>
      <c r="KOK4" s="17">
        <v>0.58876416409781307</v>
      </c>
      <c r="KOL4" s="17">
        <v>0.63784469422649592</v>
      </c>
      <c r="KOM4" s="17">
        <v>0.66234021951087541</v>
      </c>
      <c r="KON4" s="17">
        <v>0.614968003307935</v>
      </c>
      <c r="KOO4" s="17">
        <v>0.49265572846518429</v>
      </c>
      <c r="KOP4" s="17">
        <v>0.2950805277441409</v>
      </c>
      <c r="KOQ4" s="17">
        <v>6.371963667717534E-2</v>
      </c>
      <c r="KOR4" s="17">
        <v>0</v>
      </c>
      <c r="KOS4" s="17">
        <v>0</v>
      </c>
      <c r="KOT4" s="17">
        <v>0</v>
      </c>
      <c r="KOU4" s="17">
        <v>0</v>
      </c>
      <c r="KOV4" s="17">
        <v>0</v>
      </c>
      <c r="KOW4" s="17">
        <v>0</v>
      </c>
      <c r="KOX4" s="17">
        <v>0</v>
      </c>
      <c r="KOY4" s="17">
        <v>0</v>
      </c>
      <c r="KOZ4" s="17">
        <v>0</v>
      </c>
      <c r="KPA4" s="17">
        <v>0</v>
      </c>
      <c r="KPB4" s="17">
        <v>0</v>
      </c>
      <c r="KPC4" s="17">
        <v>0</v>
      </c>
      <c r="KPD4" s="17">
        <v>0</v>
      </c>
      <c r="KPE4" s="17">
        <v>0</v>
      </c>
      <c r="KPF4" s="17">
        <v>4.8798947527699997E-2</v>
      </c>
      <c r="KPG4" s="17">
        <v>0.11620348695121815</v>
      </c>
      <c r="KPH4" s="17">
        <v>0.10273307385001545</v>
      </c>
      <c r="KPI4" s="17">
        <v>0.24875238415715095</v>
      </c>
      <c r="KPJ4" s="17">
        <v>0.43239563094700817</v>
      </c>
      <c r="KPK4" s="17">
        <v>0.45053894469590788</v>
      </c>
      <c r="KPL4" s="17">
        <v>0.39135699842233607</v>
      </c>
      <c r="KPM4" s="17">
        <v>0.29051378042933063</v>
      </c>
      <c r="KPN4" s="17">
        <v>0.1760542742450637</v>
      </c>
      <c r="KPO4" s="17">
        <v>2.6875261309828403E-2</v>
      </c>
      <c r="KPP4" s="17">
        <v>0</v>
      </c>
      <c r="KPQ4" s="17">
        <v>0</v>
      </c>
      <c r="KPR4" s="17">
        <v>0</v>
      </c>
      <c r="KPS4" s="17">
        <v>0</v>
      </c>
      <c r="KPT4" s="17">
        <v>0</v>
      </c>
      <c r="KPU4" s="17">
        <v>0</v>
      </c>
      <c r="KPV4" s="17">
        <v>0</v>
      </c>
      <c r="KPW4" s="17">
        <v>0</v>
      </c>
      <c r="KPX4" s="17">
        <v>0</v>
      </c>
      <c r="KPY4" s="17">
        <v>0</v>
      </c>
      <c r="KPZ4" s="17">
        <v>0</v>
      </c>
      <c r="KQA4" s="17">
        <v>0</v>
      </c>
      <c r="KQB4" s="17">
        <v>0</v>
      </c>
      <c r="KQC4" s="17">
        <v>0</v>
      </c>
      <c r="KQD4" s="17">
        <v>0.12286827835992874</v>
      </c>
      <c r="KQE4" s="17">
        <v>0.36022739439576418</v>
      </c>
      <c r="KQF4" s="17">
        <v>0.52861259284163142</v>
      </c>
      <c r="KQG4" s="17">
        <v>0.65835249934899998</v>
      </c>
      <c r="KQH4" s="17">
        <v>0.72762956389980493</v>
      </c>
      <c r="KQI4" s="17">
        <v>0.70936226901082655</v>
      </c>
      <c r="KQJ4" s="17">
        <v>0.64025863142895933</v>
      </c>
      <c r="KQK4" s="17">
        <v>0.50329216362444984</v>
      </c>
      <c r="KQL4" s="17">
        <v>0.3050988818147507</v>
      </c>
      <c r="KQM4" s="17">
        <v>6.4544431707003261E-2</v>
      </c>
      <c r="KQN4" s="17">
        <v>0</v>
      </c>
      <c r="KQO4" s="17">
        <v>0</v>
      </c>
      <c r="KQP4" s="17">
        <v>0</v>
      </c>
      <c r="KQQ4" s="17">
        <v>0</v>
      </c>
      <c r="KQR4" s="17">
        <v>0</v>
      </c>
      <c r="KQS4" s="17">
        <v>0</v>
      </c>
      <c r="KQT4" s="17">
        <v>0</v>
      </c>
      <c r="KQU4" s="17">
        <v>0</v>
      </c>
      <c r="KQV4" s="17">
        <v>0</v>
      </c>
      <c r="KQW4" s="17">
        <v>0</v>
      </c>
      <c r="KQX4" s="17">
        <v>0</v>
      </c>
      <c r="KQY4" s="17">
        <v>0</v>
      </c>
      <c r="KQZ4" s="17">
        <v>0</v>
      </c>
      <c r="KRA4" s="17">
        <v>0</v>
      </c>
      <c r="KRB4" s="17">
        <v>0.12011755208123226</v>
      </c>
      <c r="KRC4" s="17">
        <v>0.35818003935073167</v>
      </c>
      <c r="KRD4" s="17">
        <v>0.54526415712172349</v>
      </c>
      <c r="KRE4" s="17">
        <v>0.66390682498724385</v>
      </c>
      <c r="KRF4" s="17">
        <v>0.71892944966173711</v>
      </c>
      <c r="KRG4" s="17">
        <v>0.70999064005773183</v>
      </c>
      <c r="KRH4" s="17">
        <v>0.63731276922656099</v>
      </c>
      <c r="KRI4" s="17">
        <v>0.49278442664996475</v>
      </c>
      <c r="KRJ4" s="17">
        <v>0.29482718344532249</v>
      </c>
      <c r="KRK4" s="17">
        <v>6.2334671291257991E-2</v>
      </c>
      <c r="KRL4" s="17">
        <v>0</v>
      </c>
      <c r="KRM4" s="17">
        <v>0</v>
      </c>
      <c r="KRN4" s="17">
        <v>0</v>
      </c>
      <c r="KRO4" s="17">
        <v>0</v>
      </c>
      <c r="KRP4" s="17">
        <v>0</v>
      </c>
      <c r="KRQ4" s="17">
        <v>0</v>
      </c>
      <c r="KRR4" s="17">
        <v>0</v>
      </c>
      <c r="KRS4" s="17">
        <v>0</v>
      </c>
      <c r="KRT4" s="17">
        <v>0</v>
      </c>
      <c r="KRU4" s="17">
        <v>0</v>
      </c>
      <c r="KRV4" s="17">
        <v>0</v>
      </c>
      <c r="KRW4" s="17">
        <v>0</v>
      </c>
      <c r="KRX4" s="17">
        <v>0</v>
      </c>
      <c r="KRY4" s="17">
        <v>0</v>
      </c>
      <c r="KRZ4" s="17">
        <v>0.11672958897061382</v>
      </c>
      <c r="KSA4" s="17">
        <v>0.35442624590519245</v>
      </c>
      <c r="KSB4" s="17">
        <v>0.54315249118638753</v>
      </c>
      <c r="KSC4" s="17">
        <v>0.66146989280224933</v>
      </c>
      <c r="KSD4" s="17">
        <v>0.70518358218135502</v>
      </c>
      <c r="KSE4" s="17">
        <v>0.69731010023192963</v>
      </c>
      <c r="KSF4" s="17">
        <v>0.62001071402133068</v>
      </c>
      <c r="KSG4" s="17">
        <v>0.48528367551514628</v>
      </c>
      <c r="KSH4" s="17">
        <v>0.29202619195865315</v>
      </c>
      <c r="KSI4" s="17">
        <v>6.095661593092086E-2</v>
      </c>
      <c r="KSJ4" s="17">
        <v>0</v>
      </c>
      <c r="KSK4" s="17">
        <v>0</v>
      </c>
      <c r="KSL4" s="17">
        <v>0</v>
      </c>
      <c r="KSM4" s="17">
        <v>0</v>
      </c>
      <c r="KSN4" s="17">
        <v>0</v>
      </c>
      <c r="KSO4" s="17">
        <v>0</v>
      </c>
      <c r="KSP4" s="17">
        <v>0</v>
      </c>
      <c r="KSQ4" s="17">
        <v>0</v>
      </c>
      <c r="KSR4" s="17">
        <v>0</v>
      </c>
      <c r="KSS4" s="17">
        <v>0</v>
      </c>
      <c r="KST4" s="17">
        <v>0</v>
      </c>
      <c r="KSU4" s="17">
        <v>0</v>
      </c>
      <c r="KSV4" s="17">
        <v>0</v>
      </c>
      <c r="KSW4" s="17">
        <v>0</v>
      </c>
      <c r="KSX4" s="17">
        <v>5.1741444208643357E-2</v>
      </c>
      <c r="KSY4" s="17">
        <v>0.21215385528958972</v>
      </c>
      <c r="KSZ4" s="17">
        <v>0.46904595319525205</v>
      </c>
      <c r="KTA4" s="17">
        <v>0.60738256286697567</v>
      </c>
      <c r="KTB4" s="17">
        <v>0.64244794570628727</v>
      </c>
      <c r="KTC4" s="17">
        <v>0.62659877229778316</v>
      </c>
      <c r="KTD4" s="17">
        <v>0.4876561487428997</v>
      </c>
      <c r="KTE4" s="17">
        <v>0.42118552188435771</v>
      </c>
      <c r="KTF4" s="17">
        <v>0.2528286366332691</v>
      </c>
      <c r="KTG4" s="17">
        <v>5.1261409668638479E-2</v>
      </c>
      <c r="KTH4" s="17">
        <v>0</v>
      </c>
      <c r="KTI4" s="17">
        <v>0</v>
      </c>
      <c r="KTJ4" s="17">
        <v>0</v>
      </c>
      <c r="KTK4" s="17">
        <v>0</v>
      </c>
      <c r="KTL4" s="17">
        <v>0</v>
      </c>
      <c r="KTM4" s="17">
        <v>0</v>
      </c>
      <c r="KTN4" s="17">
        <v>0</v>
      </c>
      <c r="KTO4" s="17">
        <v>0</v>
      </c>
      <c r="KTP4" s="17">
        <v>0</v>
      </c>
      <c r="KTQ4" s="17">
        <v>0</v>
      </c>
      <c r="KTR4" s="17">
        <v>0</v>
      </c>
      <c r="KTS4" s="17">
        <v>0</v>
      </c>
      <c r="KTT4" s="17">
        <v>0</v>
      </c>
      <c r="KTU4" s="17">
        <v>0</v>
      </c>
      <c r="KTV4" s="17">
        <v>3.1336515337520056E-2</v>
      </c>
      <c r="KTW4" s="17">
        <v>0.12161943109510134</v>
      </c>
      <c r="KTX4" s="17">
        <v>0.3327123808290488</v>
      </c>
      <c r="KTY4" s="17">
        <v>0.37876237687352576</v>
      </c>
      <c r="KTZ4" s="17">
        <v>0.42621734034427106</v>
      </c>
      <c r="KUA4" s="17">
        <v>0.46611969932435504</v>
      </c>
      <c r="KUB4" s="17">
        <v>0.54870990356182658</v>
      </c>
      <c r="KUC4" s="17">
        <v>0.34197290888049864</v>
      </c>
      <c r="KUD4" s="17">
        <v>0.16638356609996693</v>
      </c>
      <c r="KUE4" s="17">
        <v>3.5983426703707862E-2</v>
      </c>
      <c r="KUF4" s="17">
        <v>0</v>
      </c>
      <c r="KUG4" s="17">
        <v>0</v>
      </c>
      <c r="KUH4" s="17">
        <v>0</v>
      </c>
      <c r="KUI4" s="17">
        <v>0</v>
      </c>
      <c r="KUJ4" s="17">
        <v>0</v>
      </c>
      <c r="KUK4" s="17">
        <v>0</v>
      </c>
      <c r="KUL4" s="17">
        <v>0</v>
      </c>
      <c r="KUM4" s="17">
        <v>0</v>
      </c>
      <c r="KUN4" s="17">
        <v>0</v>
      </c>
      <c r="KUO4" s="17">
        <v>0</v>
      </c>
      <c r="KUP4" s="17">
        <v>0</v>
      </c>
      <c r="KUQ4" s="17">
        <v>0</v>
      </c>
      <c r="KUR4" s="17">
        <v>0</v>
      </c>
      <c r="KUS4" s="17">
        <v>0</v>
      </c>
      <c r="KUT4" s="17">
        <v>9.3000431772789965E-2</v>
      </c>
      <c r="KUU4" s="17">
        <v>0.28653910693052848</v>
      </c>
      <c r="KUV4" s="17">
        <v>0.40606131641966126</v>
      </c>
      <c r="KUW4" s="17">
        <v>0.55955682191429534</v>
      </c>
      <c r="KUX4" s="17">
        <v>0.69625410078437411</v>
      </c>
      <c r="KUY4" s="17">
        <v>0.68773513485315718</v>
      </c>
      <c r="KUZ4" s="17">
        <v>0.61630030978337935</v>
      </c>
      <c r="KVA4" s="17">
        <v>0.44924112413607864</v>
      </c>
      <c r="KVB4" s="17">
        <v>0.24437358447608754</v>
      </c>
      <c r="KVC4" s="17">
        <v>4.6880307908903247E-2</v>
      </c>
      <c r="KVD4" s="17">
        <v>0</v>
      </c>
      <c r="KVE4" s="17">
        <v>0</v>
      </c>
      <c r="KVF4" s="17">
        <v>0</v>
      </c>
      <c r="KVG4" s="17">
        <v>0</v>
      </c>
      <c r="KVH4" s="17">
        <v>0</v>
      </c>
      <c r="KVI4" s="17">
        <v>0</v>
      </c>
      <c r="KVJ4" s="17">
        <v>0</v>
      </c>
      <c r="KVK4" s="17">
        <v>0</v>
      </c>
      <c r="KVL4" s="17">
        <v>0</v>
      </c>
      <c r="KVM4" s="17">
        <v>0</v>
      </c>
      <c r="KVN4" s="17">
        <v>0</v>
      </c>
      <c r="KVO4" s="17">
        <v>0</v>
      </c>
      <c r="KVP4" s="17">
        <v>0</v>
      </c>
      <c r="KVQ4" s="17">
        <v>0</v>
      </c>
      <c r="KVR4" s="17">
        <v>0.1041016465037458</v>
      </c>
      <c r="KVS4" s="17">
        <v>0.35179030729533334</v>
      </c>
      <c r="KVT4" s="17">
        <v>0.5319699341702222</v>
      </c>
      <c r="KVU4" s="17">
        <v>0.65148314007390518</v>
      </c>
      <c r="KVV4" s="17">
        <v>0.69391903276049316</v>
      </c>
      <c r="KVW4" s="17">
        <v>0.59686918250496213</v>
      </c>
      <c r="KVX4" s="17">
        <v>0.58827488064498101</v>
      </c>
      <c r="KVY4" s="17">
        <v>0.45142469459672357</v>
      </c>
      <c r="KVZ4" s="17">
        <v>0.2485606889589233</v>
      </c>
      <c r="KWA4" s="17">
        <v>4.2990933731557185E-2</v>
      </c>
      <c r="KWB4" s="17">
        <v>0</v>
      </c>
      <c r="KWC4" s="17">
        <v>0</v>
      </c>
      <c r="KWD4" s="17">
        <v>0</v>
      </c>
      <c r="KWE4" s="17">
        <v>0</v>
      </c>
      <c r="KWF4" s="17">
        <v>0</v>
      </c>
      <c r="KWG4" s="17">
        <v>0</v>
      </c>
      <c r="KWH4" s="17">
        <v>0</v>
      </c>
      <c r="KWI4" s="17">
        <v>0</v>
      </c>
      <c r="KWJ4" s="17">
        <v>0</v>
      </c>
      <c r="KWK4" s="17">
        <v>0</v>
      </c>
      <c r="KWL4" s="17">
        <v>0</v>
      </c>
      <c r="KWM4" s="17">
        <v>0</v>
      </c>
      <c r="KWN4" s="17">
        <v>0</v>
      </c>
      <c r="KWO4" s="17">
        <v>0</v>
      </c>
      <c r="KWP4" s="17">
        <v>9.9854013877474793E-2</v>
      </c>
      <c r="KWQ4" s="17">
        <v>0.33883627888760431</v>
      </c>
      <c r="KWR4" s="17">
        <v>0.52668668439397015</v>
      </c>
      <c r="KWS4" s="17">
        <v>0.64758042755646339</v>
      </c>
      <c r="KWT4" s="17">
        <v>0.71100287911636595</v>
      </c>
      <c r="KWU4" s="17">
        <v>0.70486274712426289</v>
      </c>
      <c r="KWV4" s="17">
        <v>0.64546954760235764</v>
      </c>
      <c r="KWW4" s="17">
        <v>0.47908145313599187</v>
      </c>
      <c r="KWX4" s="17">
        <v>0.19177437792077262</v>
      </c>
      <c r="KWY4" s="17">
        <v>3.1215448271058807E-2</v>
      </c>
      <c r="KWZ4" s="17">
        <v>0</v>
      </c>
      <c r="KXA4" s="17">
        <v>0</v>
      </c>
      <c r="KXB4" s="17">
        <v>0</v>
      </c>
      <c r="KXC4" s="17">
        <v>0</v>
      </c>
      <c r="KXD4" s="17">
        <v>0</v>
      </c>
      <c r="KXE4" s="17">
        <v>0</v>
      </c>
      <c r="KXF4" s="17">
        <v>0</v>
      </c>
      <c r="KXG4" s="17">
        <v>0</v>
      </c>
      <c r="KXH4" s="17">
        <v>0</v>
      </c>
      <c r="KXI4" s="17">
        <v>0</v>
      </c>
      <c r="KXJ4" s="17">
        <v>0</v>
      </c>
      <c r="KXK4" s="17">
        <v>0</v>
      </c>
      <c r="KXL4" s="17">
        <v>0</v>
      </c>
      <c r="KXM4" s="17">
        <v>0</v>
      </c>
      <c r="KXN4" s="17">
        <v>0.10191800430991138</v>
      </c>
      <c r="KXO4" s="17">
        <v>0.35241138151946888</v>
      </c>
      <c r="KXP4" s="17">
        <v>0.55795520806884558</v>
      </c>
      <c r="KXQ4" s="17">
        <v>0.68887581416809485</v>
      </c>
      <c r="KXR4" s="17">
        <v>0.75895513570568829</v>
      </c>
      <c r="KXS4" s="17">
        <v>0.75325521267680218</v>
      </c>
      <c r="KXT4" s="17">
        <v>0.67882271568278052</v>
      </c>
      <c r="KXU4" s="17">
        <v>0.52891355865591594</v>
      </c>
      <c r="KXV4" s="17">
        <v>0.31736369532468023</v>
      </c>
      <c r="KXW4" s="17">
        <v>6.6373410358440924E-2</v>
      </c>
      <c r="KXX4" s="17">
        <v>0</v>
      </c>
      <c r="KXY4" s="17">
        <v>0</v>
      </c>
      <c r="KXZ4" s="17">
        <v>0</v>
      </c>
      <c r="KYA4" s="17">
        <v>0</v>
      </c>
      <c r="KYB4" s="17">
        <v>0</v>
      </c>
      <c r="KYC4" s="17">
        <v>0</v>
      </c>
      <c r="KYD4" s="17">
        <v>0</v>
      </c>
      <c r="KYE4" s="17">
        <v>0</v>
      </c>
      <c r="KYF4" s="17">
        <v>0</v>
      </c>
      <c r="KYG4" s="17">
        <v>0</v>
      </c>
      <c r="KYH4" s="17">
        <v>0</v>
      </c>
      <c r="KYI4" s="17">
        <v>0</v>
      </c>
      <c r="KYJ4" s="17">
        <v>0</v>
      </c>
      <c r="KYK4" s="17">
        <v>0</v>
      </c>
      <c r="KYL4" s="17">
        <v>9.7886720785832243E-2</v>
      </c>
      <c r="KYM4" s="17">
        <v>0.34172578426023575</v>
      </c>
      <c r="KYN4" s="17">
        <v>0.53276077420388079</v>
      </c>
      <c r="KYO4" s="17">
        <v>0.66223222660356362</v>
      </c>
      <c r="KYP4" s="17">
        <v>0.71836683198086992</v>
      </c>
      <c r="KYQ4" s="17">
        <v>0.66228715647123038</v>
      </c>
      <c r="KYR4" s="17">
        <v>0.60684229247420318</v>
      </c>
      <c r="KYS4" s="17">
        <v>0.49634255201090788</v>
      </c>
      <c r="KYT4" s="17">
        <v>0.28628518644362055</v>
      </c>
      <c r="KYU4" s="17">
        <v>5.3464429595884551E-2</v>
      </c>
      <c r="KYV4" s="17">
        <v>0</v>
      </c>
      <c r="KYW4" s="17">
        <v>0</v>
      </c>
      <c r="KYX4" s="17">
        <v>0</v>
      </c>
      <c r="KYY4" s="17">
        <v>0</v>
      </c>
      <c r="KYZ4" s="17">
        <v>0</v>
      </c>
      <c r="KZA4" s="17">
        <v>0</v>
      </c>
      <c r="KZB4" s="17">
        <v>0</v>
      </c>
      <c r="KZC4" s="17">
        <v>0</v>
      </c>
      <c r="KZD4" s="17">
        <v>0</v>
      </c>
      <c r="KZE4" s="17">
        <v>0</v>
      </c>
      <c r="KZF4" s="17">
        <v>0</v>
      </c>
      <c r="KZG4" s="17">
        <v>0</v>
      </c>
      <c r="KZH4" s="17">
        <v>0</v>
      </c>
      <c r="KZI4" s="17">
        <v>0</v>
      </c>
      <c r="KZJ4" s="17">
        <v>9.3172420527443359E-2</v>
      </c>
      <c r="KZK4" s="17">
        <v>0.3449593945898482</v>
      </c>
      <c r="KZL4" s="17">
        <v>0.5525067484233902</v>
      </c>
      <c r="KZM4" s="17">
        <v>0.68793164096562331</v>
      </c>
      <c r="KZN4" s="17">
        <v>0.75032835768714634</v>
      </c>
      <c r="KZO4" s="17">
        <v>0.74512765344391607</v>
      </c>
      <c r="KZP4" s="17">
        <v>0.6693332564653387</v>
      </c>
      <c r="KZQ4" s="17">
        <v>0.52356405141874796</v>
      </c>
      <c r="KZR4" s="17">
        <v>0.31571290699245524</v>
      </c>
      <c r="KZS4" s="17">
        <v>6.6521239769118154E-2</v>
      </c>
      <c r="KZT4" s="17">
        <v>0</v>
      </c>
      <c r="KZU4" s="17">
        <v>0</v>
      </c>
      <c r="KZV4" s="17">
        <v>0</v>
      </c>
      <c r="KZW4" s="17">
        <v>0</v>
      </c>
      <c r="KZX4" s="17">
        <v>0</v>
      </c>
      <c r="KZY4" s="17">
        <v>0</v>
      </c>
      <c r="KZZ4" s="17">
        <v>0</v>
      </c>
      <c r="LAA4" s="17">
        <v>0</v>
      </c>
      <c r="LAB4" s="17">
        <v>0</v>
      </c>
      <c r="LAC4" s="17">
        <v>0</v>
      </c>
      <c r="LAD4" s="17">
        <v>0</v>
      </c>
      <c r="LAE4" s="17">
        <v>0</v>
      </c>
      <c r="LAF4" s="17">
        <v>0</v>
      </c>
      <c r="LAG4" s="17">
        <v>0</v>
      </c>
      <c r="LAH4" s="17">
        <v>8.6485441289351483E-2</v>
      </c>
      <c r="LAI4" s="17">
        <v>0.34250701125466937</v>
      </c>
      <c r="LAJ4" s="17">
        <v>0.54762017217572623</v>
      </c>
      <c r="LAK4" s="17">
        <v>0.66933821703505147</v>
      </c>
      <c r="LAL4" s="17">
        <v>0.72198080631069916</v>
      </c>
      <c r="LAM4" s="17">
        <v>0.71180085770033341</v>
      </c>
      <c r="LAN4" s="17">
        <v>0.65232773515693498</v>
      </c>
      <c r="LAO4" s="17">
        <v>0.51771176060308943</v>
      </c>
      <c r="LAP4" s="17">
        <v>0.31279334263926828</v>
      </c>
      <c r="LAQ4" s="17">
        <v>6.587980723370894E-2</v>
      </c>
      <c r="LAR4" s="17">
        <v>0</v>
      </c>
      <c r="LAS4" s="17">
        <v>0</v>
      </c>
      <c r="LAT4" s="17">
        <v>0</v>
      </c>
      <c r="LAU4" s="17">
        <v>0</v>
      </c>
      <c r="LAV4" s="17">
        <v>0</v>
      </c>
      <c r="LAW4" s="17">
        <v>0</v>
      </c>
      <c r="LAX4" s="17">
        <v>0</v>
      </c>
      <c r="LAY4" s="17">
        <v>0</v>
      </c>
      <c r="LAZ4" s="17">
        <v>0</v>
      </c>
      <c r="LBA4" s="17">
        <v>0</v>
      </c>
      <c r="LBB4" s="17">
        <v>0</v>
      </c>
      <c r="LBC4" s="17">
        <v>0</v>
      </c>
      <c r="LBD4" s="17">
        <v>0</v>
      </c>
      <c r="LBE4" s="17">
        <v>0</v>
      </c>
      <c r="LBF4" s="17">
        <v>8.1031316870548778E-2</v>
      </c>
      <c r="LBG4" s="17">
        <v>0.32906804125275341</v>
      </c>
      <c r="LBH4" s="17">
        <v>0.52484446025245524</v>
      </c>
      <c r="LBI4" s="17">
        <v>0.64536819466797013</v>
      </c>
      <c r="LBJ4" s="17">
        <v>0.7010430546780515</v>
      </c>
      <c r="LBK4" s="17">
        <v>0.70290966470310845</v>
      </c>
      <c r="LBL4" s="17">
        <v>0.63742859872959623</v>
      </c>
      <c r="LBM4" s="17">
        <v>0.50454510549621956</v>
      </c>
      <c r="LBN4" s="17">
        <v>0.30238651186148779</v>
      </c>
      <c r="LBO4" s="17">
        <v>6.3107198220087535E-2</v>
      </c>
      <c r="LBP4" s="17">
        <v>0</v>
      </c>
      <c r="LBQ4" s="17">
        <v>0</v>
      </c>
      <c r="LBR4" s="17">
        <v>0</v>
      </c>
      <c r="LBS4" s="17">
        <v>0</v>
      </c>
      <c r="LBT4" s="17">
        <v>0</v>
      </c>
      <c r="LBU4" s="17">
        <v>0</v>
      </c>
      <c r="LBV4" s="17">
        <v>0</v>
      </c>
      <c r="LBW4" s="17">
        <v>0</v>
      </c>
      <c r="LBX4" s="17">
        <v>0</v>
      </c>
      <c r="LBY4" s="17">
        <v>0</v>
      </c>
      <c r="LBZ4" s="17">
        <v>0</v>
      </c>
      <c r="LCA4" s="17">
        <v>0</v>
      </c>
      <c r="LCB4" s="17">
        <v>0</v>
      </c>
      <c r="LCC4" s="17">
        <v>0</v>
      </c>
      <c r="LCD4" s="17">
        <v>7.6643874771685092E-2</v>
      </c>
      <c r="LCE4" s="17">
        <v>0.31556822286986991</v>
      </c>
      <c r="LCF4" s="17">
        <v>0.50953385053453659</v>
      </c>
      <c r="LCG4" s="17">
        <v>0.63626611195731442</v>
      </c>
      <c r="LCH4" s="17">
        <v>0.69653026553440922</v>
      </c>
      <c r="LCI4" s="17">
        <v>0.70288468064420595</v>
      </c>
      <c r="LCJ4" s="17">
        <v>0.63745672859764224</v>
      </c>
      <c r="LCK4" s="17">
        <v>0.50679732258856913</v>
      </c>
      <c r="LCL4" s="17">
        <v>0.30480062332588076</v>
      </c>
      <c r="LCM4" s="17">
        <v>6.4151963323233335E-2</v>
      </c>
      <c r="LCN4" s="17">
        <v>0</v>
      </c>
      <c r="LCO4" s="17">
        <v>0</v>
      </c>
      <c r="LCP4" s="17">
        <v>0</v>
      </c>
      <c r="LCQ4" s="17">
        <v>0</v>
      </c>
      <c r="LCR4" s="17">
        <v>0</v>
      </c>
      <c r="LCS4" s="17">
        <v>0</v>
      </c>
      <c r="LCT4" s="17">
        <v>0</v>
      </c>
      <c r="LCU4" s="17">
        <v>0</v>
      </c>
      <c r="LCV4" s="17">
        <v>0</v>
      </c>
      <c r="LCW4" s="17">
        <v>0</v>
      </c>
      <c r="LCX4" s="17">
        <v>0</v>
      </c>
      <c r="LCY4" s="17">
        <v>0</v>
      </c>
      <c r="LCZ4" s="17">
        <v>0</v>
      </c>
      <c r="LDA4" s="17">
        <v>0</v>
      </c>
      <c r="LDB4" s="17">
        <v>7.4707410151009762E-2</v>
      </c>
      <c r="LDC4" s="17">
        <v>0.31489302614111653</v>
      </c>
      <c r="LDD4" s="17">
        <v>0.50265949464455828</v>
      </c>
      <c r="LDE4" s="17">
        <v>0.63117750376776693</v>
      </c>
      <c r="LDF4" s="17">
        <v>0.69193533813984287</v>
      </c>
      <c r="LDG4" s="17">
        <v>0.69683037543292947</v>
      </c>
      <c r="LDH4" s="17">
        <v>0.63474836003696211</v>
      </c>
      <c r="LDI4" s="17">
        <v>0.49856899442603253</v>
      </c>
      <c r="LDJ4" s="17">
        <v>0.29516982544621406</v>
      </c>
      <c r="LDK4" s="17">
        <v>6.3223876428502704E-2</v>
      </c>
      <c r="LDL4" s="17">
        <v>0</v>
      </c>
      <c r="LDM4" s="17">
        <v>0</v>
      </c>
      <c r="LDN4" s="17">
        <v>0</v>
      </c>
      <c r="LDO4" s="17">
        <v>0</v>
      </c>
      <c r="LDP4" s="17">
        <v>0</v>
      </c>
      <c r="LDQ4" s="17">
        <v>0</v>
      </c>
      <c r="LDR4" s="17">
        <v>0</v>
      </c>
      <c r="LDS4" s="17">
        <v>0</v>
      </c>
      <c r="LDT4" s="17">
        <v>0</v>
      </c>
      <c r="LDU4" s="17">
        <v>0</v>
      </c>
      <c r="LDV4" s="17">
        <v>0</v>
      </c>
      <c r="LDW4" s="17">
        <v>0</v>
      </c>
      <c r="LDX4" s="17">
        <v>0</v>
      </c>
      <c r="LDY4" s="17">
        <v>0</v>
      </c>
      <c r="LDZ4" s="17">
        <v>7.1472405043613546E-2</v>
      </c>
      <c r="LEA4" s="17">
        <v>0.30768402574102166</v>
      </c>
      <c r="LEB4" s="17">
        <v>0.4951403886468943</v>
      </c>
      <c r="LEC4" s="17">
        <v>0.61978679663369374</v>
      </c>
      <c r="LED4" s="17">
        <v>0.67917454677933875</v>
      </c>
      <c r="LEE4" s="17">
        <v>0.67605933238716254</v>
      </c>
      <c r="LEF4" s="17">
        <v>0.61942035255881844</v>
      </c>
      <c r="LEG4" s="17">
        <v>0.49344125275146611</v>
      </c>
      <c r="LEH4" s="17">
        <v>0.29752663094882659</v>
      </c>
      <c r="LEI4" s="17">
        <v>6.3044718523176696E-2</v>
      </c>
      <c r="LEJ4" s="17">
        <v>0</v>
      </c>
      <c r="LEK4" s="17">
        <v>0</v>
      </c>
      <c r="LEL4" s="17">
        <v>0</v>
      </c>
      <c r="LEM4" s="17">
        <v>0</v>
      </c>
      <c r="LEN4" s="17">
        <v>0</v>
      </c>
      <c r="LEO4" s="17">
        <v>0</v>
      </c>
      <c r="LEP4" s="17">
        <v>0</v>
      </c>
      <c r="LEQ4" s="17">
        <v>0</v>
      </c>
      <c r="LER4" s="17">
        <v>0</v>
      </c>
      <c r="LES4" s="17">
        <v>0</v>
      </c>
      <c r="LET4" s="17">
        <v>0</v>
      </c>
      <c r="LEU4" s="17">
        <v>0</v>
      </c>
      <c r="LEV4" s="17">
        <v>0</v>
      </c>
      <c r="LEW4" s="17">
        <v>0</v>
      </c>
      <c r="LEX4" s="17">
        <v>6.2843936890282656E-2</v>
      </c>
      <c r="LEY4" s="17">
        <v>0.28461878223372084</v>
      </c>
      <c r="LEZ4" s="17">
        <v>0.4966881197219431</v>
      </c>
      <c r="LFA4" s="17">
        <v>0.60662210878350131</v>
      </c>
      <c r="LFB4" s="17">
        <v>0.59530252372734682</v>
      </c>
      <c r="LFC4" s="17">
        <v>0.48484868935807318</v>
      </c>
      <c r="LFD4" s="17">
        <v>0.5789092354906179</v>
      </c>
      <c r="LFE4" s="17">
        <v>0.4579365376259566</v>
      </c>
      <c r="LFF4" s="17">
        <v>0.25756767343775178</v>
      </c>
      <c r="LFG4" s="17">
        <v>5.5052431788972088E-2</v>
      </c>
      <c r="LFH4" s="17">
        <v>0</v>
      </c>
      <c r="LFI4" s="17">
        <v>0</v>
      </c>
      <c r="LFJ4" s="17">
        <v>0</v>
      </c>
      <c r="LFK4" s="17">
        <v>0</v>
      </c>
      <c r="LFL4" s="17">
        <v>0</v>
      </c>
      <c r="LFM4" s="17">
        <v>0</v>
      </c>
      <c r="LFN4" s="17">
        <v>0</v>
      </c>
      <c r="LFO4" s="17">
        <v>0</v>
      </c>
      <c r="LFP4" s="17">
        <v>0</v>
      </c>
      <c r="LFQ4" s="17">
        <v>0</v>
      </c>
      <c r="LFR4" s="17">
        <v>0</v>
      </c>
      <c r="LFS4" s="17">
        <v>0</v>
      </c>
      <c r="LFT4" s="17">
        <v>0</v>
      </c>
      <c r="LFU4" s="17">
        <v>0</v>
      </c>
      <c r="LFV4" s="17">
        <v>1.3847228068912873E-2</v>
      </c>
      <c r="LFW4" s="17">
        <v>6.4788599313320053E-2</v>
      </c>
      <c r="LFX4" s="17">
        <v>8.534963124808076E-2</v>
      </c>
      <c r="LFY4" s="17">
        <v>0.15441984704614742</v>
      </c>
      <c r="LFZ4" s="17">
        <v>0.14302339730429864</v>
      </c>
      <c r="LGA4" s="17">
        <v>0.22529294359601165</v>
      </c>
      <c r="LGB4" s="17">
        <v>0.27579339602038755</v>
      </c>
      <c r="LGC4" s="17">
        <v>0.2800992035463794</v>
      </c>
      <c r="LGD4" s="17">
        <v>0.14029601721578863</v>
      </c>
      <c r="LGE4" s="17">
        <v>3.4937855013550137E-2</v>
      </c>
      <c r="LGF4" s="17">
        <v>0</v>
      </c>
      <c r="LGG4" s="17">
        <v>0</v>
      </c>
      <c r="LGH4" s="17">
        <v>0</v>
      </c>
      <c r="LGI4" s="17">
        <v>0</v>
      </c>
      <c r="LGJ4" s="17">
        <v>0</v>
      </c>
      <c r="LGK4" s="17">
        <v>0</v>
      </c>
      <c r="LGL4" s="17">
        <v>0</v>
      </c>
      <c r="LGM4" s="17">
        <v>0</v>
      </c>
      <c r="LGN4" s="17">
        <v>0</v>
      </c>
      <c r="LGO4" s="17">
        <v>0</v>
      </c>
      <c r="LGP4" s="17">
        <v>0</v>
      </c>
      <c r="LGQ4" s="17">
        <v>0</v>
      </c>
      <c r="LGR4" s="17">
        <v>0</v>
      </c>
      <c r="LGS4" s="17">
        <v>0</v>
      </c>
      <c r="LGT4" s="17">
        <v>3.1408405159802977E-2</v>
      </c>
      <c r="LGU4" s="17">
        <v>0.16290824664229378</v>
      </c>
      <c r="LGV4" s="17">
        <v>0.3308797579353171</v>
      </c>
      <c r="LGW4" s="17">
        <v>0.36320736242878865</v>
      </c>
      <c r="LGX4" s="17">
        <v>0.62487879534435231</v>
      </c>
      <c r="LGY4" s="17">
        <v>0.67562761935986448</v>
      </c>
      <c r="LGZ4" s="17">
        <v>0.62595379339779944</v>
      </c>
      <c r="LHA4" s="17">
        <v>0.4382894180238428</v>
      </c>
      <c r="LHB4" s="17">
        <v>0.28213054104612195</v>
      </c>
      <c r="LHC4" s="17">
        <v>6.6295699002748787E-2</v>
      </c>
      <c r="LHD4" s="17">
        <v>0</v>
      </c>
      <c r="LHE4" s="17">
        <v>0</v>
      </c>
      <c r="LHF4" s="17">
        <v>0</v>
      </c>
      <c r="LHG4" s="17">
        <v>0</v>
      </c>
      <c r="LHH4" s="17">
        <v>0</v>
      </c>
      <c r="LHI4" s="17">
        <v>0</v>
      </c>
      <c r="LHJ4" s="17">
        <v>0</v>
      </c>
      <c r="LHK4" s="17">
        <v>0</v>
      </c>
      <c r="LHL4" s="17">
        <v>0</v>
      </c>
      <c r="LHM4" s="17">
        <v>0</v>
      </c>
      <c r="LHN4" s="17">
        <v>0</v>
      </c>
      <c r="LHO4" s="17">
        <v>0</v>
      </c>
      <c r="LHP4" s="17">
        <v>0</v>
      </c>
      <c r="LHQ4" s="17">
        <v>0</v>
      </c>
      <c r="LHR4" s="17">
        <v>5.2168107964547149E-2</v>
      </c>
      <c r="LHS4" s="17">
        <v>0.28206609755461515</v>
      </c>
      <c r="LHT4" s="17">
        <v>0.48543869650838756</v>
      </c>
      <c r="LHU4" s="17">
        <v>0.64148053066232247</v>
      </c>
      <c r="LHV4" s="17">
        <v>0.669876182823813</v>
      </c>
      <c r="LHW4" s="17">
        <v>0.63396927276630088</v>
      </c>
      <c r="LHX4" s="17">
        <v>0.53267163988671007</v>
      </c>
      <c r="LHY4" s="17">
        <v>0.39043209415472901</v>
      </c>
      <c r="LHZ4" s="17">
        <v>0.30126635239927374</v>
      </c>
      <c r="LIA4" s="17">
        <v>6.7744104287599735E-2</v>
      </c>
      <c r="LIB4" s="17">
        <v>0</v>
      </c>
      <c r="LIC4" s="17">
        <v>0</v>
      </c>
      <c r="LID4" s="17">
        <v>0</v>
      </c>
      <c r="LIE4" s="17">
        <v>0</v>
      </c>
      <c r="LIF4" s="17">
        <v>0</v>
      </c>
      <c r="LIG4" s="17">
        <v>0</v>
      </c>
      <c r="LIH4" s="17">
        <v>0</v>
      </c>
      <c r="LII4" s="17">
        <v>0</v>
      </c>
      <c r="LIJ4" s="17">
        <v>0</v>
      </c>
      <c r="LIK4" s="17">
        <v>0</v>
      </c>
      <c r="LIL4" s="17">
        <v>0</v>
      </c>
      <c r="LIM4" s="17">
        <v>0</v>
      </c>
      <c r="LIN4" s="17">
        <v>0</v>
      </c>
      <c r="LIO4" s="17">
        <v>0</v>
      </c>
      <c r="LIP4" s="17">
        <v>6.4173055259779677E-2</v>
      </c>
      <c r="LIQ4" s="17">
        <v>0.30557856662404609</v>
      </c>
      <c r="LIR4" s="17">
        <v>0.50374306181576689</v>
      </c>
      <c r="LIS4" s="17">
        <v>0.57131877245456097</v>
      </c>
      <c r="LIT4" s="17">
        <v>0.57850324772193773</v>
      </c>
      <c r="LIU4" s="17">
        <v>0.53791397025968024</v>
      </c>
      <c r="LIV4" s="17">
        <v>0.32846012402742547</v>
      </c>
      <c r="LIW4" s="17">
        <v>0.26261260430995392</v>
      </c>
      <c r="LIX4" s="17">
        <v>0.2137231359399645</v>
      </c>
      <c r="LIY4" s="17">
        <v>4.2002591890812194E-2</v>
      </c>
      <c r="LIZ4" s="17">
        <v>0</v>
      </c>
      <c r="LJA4" s="17">
        <v>0</v>
      </c>
      <c r="LJB4" s="17">
        <v>0</v>
      </c>
      <c r="LJC4" s="17">
        <v>0</v>
      </c>
      <c r="LJD4" s="17">
        <v>0</v>
      </c>
      <c r="LJE4" s="17">
        <v>0</v>
      </c>
      <c r="LJF4" s="17">
        <v>0</v>
      </c>
      <c r="LJG4" s="17">
        <v>0</v>
      </c>
      <c r="LJH4" s="17">
        <v>0</v>
      </c>
      <c r="LJI4" s="17">
        <v>0</v>
      </c>
      <c r="LJJ4" s="17">
        <v>0</v>
      </c>
      <c r="LJK4" s="17">
        <v>0</v>
      </c>
      <c r="LJL4" s="17">
        <v>0</v>
      </c>
      <c r="LJM4" s="17">
        <v>0</v>
      </c>
      <c r="LJN4" s="17">
        <v>6.4973525767796747E-2</v>
      </c>
      <c r="LJO4" s="17">
        <v>0.31447397013639566</v>
      </c>
      <c r="LJP4" s="17">
        <v>0.52505765230877244</v>
      </c>
      <c r="LJQ4" s="17">
        <v>0.66617158263849319</v>
      </c>
      <c r="LJR4" s="17">
        <v>0.73394687911583745</v>
      </c>
      <c r="LJS4" s="17">
        <v>0.71665544137603532</v>
      </c>
      <c r="LJT4" s="17">
        <v>0.6659589655081517</v>
      </c>
      <c r="LJU4" s="17">
        <v>0.45780097454163143</v>
      </c>
      <c r="LJV4" s="17">
        <v>0.31911428930008673</v>
      </c>
      <c r="LJW4" s="17">
        <v>7.1565822692978051E-2</v>
      </c>
      <c r="LJX4" s="17">
        <v>0</v>
      </c>
      <c r="LJY4" s="17">
        <v>0</v>
      </c>
      <c r="LJZ4" s="17">
        <v>0</v>
      </c>
      <c r="LKA4" s="17">
        <v>0</v>
      </c>
      <c r="LKB4" s="17">
        <v>0</v>
      </c>
      <c r="LKC4" s="17">
        <v>0</v>
      </c>
      <c r="LKD4" s="17">
        <v>0</v>
      </c>
      <c r="LKE4" s="17">
        <v>0</v>
      </c>
      <c r="LKF4" s="17">
        <v>0</v>
      </c>
      <c r="LKG4" s="17">
        <v>0</v>
      </c>
      <c r="LKH4" s="17">
        <v>0</v>
      </c>
      <c r="LKI4" s="17">
        <v>0</v>
      </c>
      <c r="LKJ4" s="17">
        <v>0</v>
      </c>
      <c r="LKK4" s="17">
        <v>0</v>
      </c>
      <c r="LKL4" s="17">
        <v>5.8542588869984827E-2</v>
      </c>
      <c r="LKM4" s="17">
        <v>0.2962759125393794</v>
      </c>
      <c r="LKN4" s="17">
        <v>0.44014867639650135</v>
      </c>
      <c r="LKO4" s="17">
        <v>0.28854787015260702</v>
      </c>
      <c r="LKP4" s="17">
        <v>0.20558411572455232</v>
      </c>
      <c r="LKQ4" s="17">
        <v>0.29126629968869377</v>
      </c>
      <c r="LKR4" s="17">
        <v>9.3629356605113012E-2</v>
      </c>
      <c r="LKS4" s="17">
        <v>0.25659001702189838</v>
      </c>
      <c r="LKT4" s="17">
        <v>0.16889954349349159</v>
      </c>
      <c r="LKU4" s="17">
        <v>2.26772220158671E-2</v>
      </c>
      <c r="LKV4" s="17">
        <v>0</v>
      </c>
      <c r="LKW4" s="17">
        <v>0</v>
      </c>
      <c r="LKX4" s="17">
        <v>0</v>
      </c>
      <c r="LKY4" s="17">
        <v>0</v>
      </c>
      <c r="LKZ4" s="17">
        <v>0</v>
      </c>
      <c r="LLA4" s="17">
        <v>0</v>
      </c>
      <c r="LLB4" s="17">
        <v>0</v>
      </c>
      <c r="LLC4" s="17">
        <v>0</v>
      </c>
      <c r="LLD4" s="17">
        <v>0</v>
      </c>
      <c r="LLE4" s="17">
        <v>0</v>
      </c>
      <c r="LLF4" s="17">
        <v>0</v>
      </c>
      <c r="LLG4" s="17">
        <v>0</v>
      </c>
      <c r="LLH4" s="17">
        <v>0</v>
      </c>
      <c r="LLI4" s="17">
        <v>0</v>
      </c>
      <c r="LLJ4" s="17">
        <v>4.3966979524811114E-2</v>
      </c>
      <c r="LLK4" s="17">
        <v>0.21794449258427342</v>
      </c>
      <c r="LLL4" s="17">
        <v>0.41195814174788348</v>
      </c>
      <c r="LLM4" s="17">
        <v>0.55308041793207319</v>
      </c>
      <c r="LLN4" s="17">
        <v>0.64457854366780487</v>
      </c>
      <c r="LLO4" s="17">
        <v>0.4822640600241247</v>
      </c>
      <c r="LLP4" s="17">
        <v>0.40219566568756915</v>
      </c>
      <c r="LLQ4" s="17">
        <v>0.47413185001052577</v>
      </c>
      <c r="LLR4" s="17">
        <v>0.29284636784967749</v>
      </c>
      <c r="LLS4" s="17">
        <v>7.1297411611590242E-2</v>
      </c>
      <c r="LLT4" s="17">
        <v>0</v>
      </c>
      <c r="LLU4" s="17">
        <v>0</v>
      </c>
      <c r="LLV4" s="17">
        <v>0</v>
      </c>
      <c r="LLW4" s="17">
        <v>0</v>
      </c>
      <c r="LLX4" s="17">
        <v>0</v>
      </c>
      <c r="LLY4" s="17">
        <v>0</v>
      </c>
      <c r="LLZ4" s="17">
        <v>0</v>
      </c>
      <c r="LMA4" s="17">
        <v>0</v>
      </c>
      <c r="LMB4" s="17">
        <v>0</v>
      </c>
      <c r="LMC4" s="17">
        <v>0</v>
      </c>
      <c r="LMD4" s="17">
        <v>0</v>
      </c>
      <c r="LME4" s="17">
        <v>0</v>
      </c>
      <c r="LMF4" s="17">
        <v>0</v>
      </c>
      <c r="LMG4" s="17">
        <v>0</v>
      </c>
      <c r="LMH4" s="17">
        <v>3.7479232886853113E-2</v>
      </c>
      <c r="LMI4" s="17">
        <v>0.20028484190604742</v>
      </c>
      <c r="LMJ4" s="17">
        <v>0.33658062544501083</v>
      </c>
      <c r="LMK4" s="17">
        <v>0.34303476282521411</v>
      </c>
      <c r="LML4" s="17">
        <v>0.33436566556636854</v>
      </c>
      <c r="LMM4" s="17">
        <v>0.27821723539042548</v>
      </c>
      <c r="LMN4" s="17">
        <v>0.143913609244816</v>
      </c>
      <c r="LMO4" s="17">
        <v>0.13867356038514525</v>
      </c>
      <c r="LMP4" s="17">
        <v>5.7175161405951767E-2</v>
      </c>
      <c r="LMQ4" s="17">
        <v>3.6595440379403798E-3</v>
      </c>
      <c r="LMR4" s="17">
        <v>0</v>
      </c>
      <c r="LMS4" s="17">
        <v>0</v>
      </c>
      <c r="LMT4" s="17">
        <v>0</v>
      </c>
      <c r="LMU4" s="17">
        <v>0</v>
      </c>
      <c r="LMV4" s="17">
        <v>0</v>
      </c>
      <c r="LMW4" s="17">
        <v>0</v>
      </c>
      <c r="LMX4" s="17">
        <v>0</v>
      </c>
      <c r="LMY4" s="17">
        <v>0</v>
      </c>
      <c r="LMZ4" s="17">
        <v>0</v>
      </c>
      <c r="LNA4" s="17">
        <v>0</v>
      </c>
      <c r="LNB4" s="17">
        <v>0</v>
      </c>
      <c r="LNC4" s="17">
        <v>0</v>
      </c>
      <c r="LND4" s="17">
        <v>0</v>
      </c>
      <c r="LNE4" s="17">
        <v>0</v>
      </c>
      <c r="LNF4" s="17">
        <v>5.7727129475206237E-2</v>
      </c>
      <c r="LNG4" s="17">
        <v>0.29686170757515173</v>
      </c>
      <c r="LNH4" s="17">
        <v>0.49997952137224666</v>
      </c>
      <c r="LNI4" s="17">
        <v>0.63657886616173176</v>
      </c>
      <c r="LNJ4" s="17">
        <v>0.69539551881744444</v>
      </c>
      <c r="LNK4" s="17">
        <v>0.66070979857394851</v>
      </c>
      <c r="LNL4" s="17">
        <v>0.64700246517409221</v>
      </c>
      <c r="LNM4" s="17">
        <v>0.51594257651465047</v>
      </c>
      <c r="LNN4" s="17">
        <v>0.31995113619266935</v>
      </c>
      <c r="LNO4" s="17">
        <v>7.4959656790522217E-2</v>
      </c>
      <c r="LNP4" s="17">
        <v>0</v>
      </c>
      <c r="LNQ4" s="17">
        <v>0</v>
      </c>
      <c r="LNR4" s="17">
        <v>0</v>
      </c>
      <c r="LNS4" s="17">
        <v>0</v>
      </c>
      <c r="LNT4" s="17">
        <v>0</v>
      </c>
      <c r="LNU4" s="17">
        <v>0</v>
      </c>
      <c r="LNV4" s="17">
        <v>0</v>
      </c>
      <c r="LNW4" s="17">
        <v>0</v>
      </c>
      <c r="LNX4" s="17">
        <v>0</v>
      </c>
      <c r="LNY4" s="17">
        <v>0</v>
      </c>
      <c r="LNZ4" s="17">
        <v>0</v>
      </c>
      <c r="LOA4" s="17">
        <v>0</v>
      </c>
      <c r="LOB4" s="17">
        <v>0</v>
      </c>
      <c r="LOC4" s="17">
        <v>0</v>
      </c>
      <c r="LOD4" s="17">
        <v>5.7097175856602976E-2</v>
      </c>
      <c r="LOE4" s="17">
        <v>0.2958840875655962</v>
      </c>
      <c r="LOF4" s="17">
        <v>0.49360815003857184</v>
      </c>
      <c r="LOG4" s="17">
        <v>0.63091185756379131</v>
      </c>
      <c r="LOH4" s="17">
        <v>0.70210262626872888</v>
      </c>
      <c r="LOI4" s="17">
        <v>0.70632294859592948</v>
      </c>
      <c r="LOJ4" s="17">
        <v>0.64732643636695664</v>
      </c>
      <c r="LOK4" s="17">
        <v>0.51998803522372894</v>
      </c>
      <c r="LOL4" s="17">
        <v>0.32585159119361246</v>
      </c>
      <c r="LOM4" s="17">
        <v>7.9103231251350686E-2</v>
      </c>
      <c r="LON4" s="17">
        <v>0</v>
      </c>
      <c r="LOO4" s="17">
        <v>0</v>
      </c>
      <c r="LOP4" s="17">
        <v>0</v>
      </c>
      <c r="LOQ4" s="17">
        <v>0</v>
      </c>
      <c r="LOR4" s="17">
        <v>0</v>
      </c>
      <c r="LOS4" s="17">
        <v>0</v>
      </c>
      <c r="LOT4" s="17">
        <v>0</v>
      </c>
      <c r="LOU4" s="17">
        <v>0</v>
      </c>
      <c r="LOV4" s="17">
        <v>0</v>
      </c>
      <c r="LOW4" s="17">
        <v>0</v>
      </c>
      <c r="LOX4" s="17">
        <v>0</v>
      </c>
      <c r="LOY4" s="17">
        <v>0</v>
      </c>
      <c r="LOZ4" s="17">
        <v>0</v>
      </c>
      <c r="LPA4" s="17">
        <v>0</v>
      </c>
      <c r="LPB4" s="17">
        <v>5.760807243826585E-2</v>
      </c>
      <c r="LPC4" s="17">
        <v>0.30487465607369374</v>
      </c>
      <c r="LPD4" s="17">
        <v>0.53300387667202709</v>
      </c>
      <c r="LPE4" s="17">
        <v>0.68419339371735499</v>
      </c>
      <c r="LPF4" s="17">
        <v>0.76096267476428736</v>
      </c>
      <c r="LPG4" s="17">
        <v>0.76867664921264778</v>
      </c>
      <c r="LPH4" s="17">
        <v>0.70399419606469926</v>
      </c>
      <c r="LPI4" s="17">
        <v>0.56490812149430347</v>
      </c>
      <c r="LPJ4" s="17">
        <v>0.35346700131549325</v>
      </c>
      <c r="LPK4" s="17">
        <v>8.7729714944618981E-2</v>
      </c>
      <c r="LPL4" s="17">
        <v>0</v>
      </c>
      <c r="LPM4" s="17">
        <v>0</v>
      </c>
      <c r="LPN4" s="17">
        <v>0</v>
      </c>
      <c r="LPO4" s="17">
        <v>0</v>
      </c>
      <c r="LPP4" s="17">
        <v>0</v>
      </c>
      <c r="LPQ4" s="17">
        <v>0</v>
      </c>
      <c r="LPR4" s="17">
        <v>0</v>
      </c>
      <c r="LPS4" s="17">
        <v>0</v>
      </c>
      <c r="LPT4" s="17">
        <v>0</v>
      </c>
      <c r="LPU4" s="17">
        <v>0</v>
      </c>
      <c r="LPV4" s="17">
        <v>0</v>
      </c>
      <c r="LPW4" s="17">
        <v>0</v>
      </c>
      <c r="LPX4" s="17">
        <v>0</v>
      </c>
      <c r="LPY4" s="17">
        <v>0</v>
      </c>
      <c r="LPZ4" s="17">
        <v>6.0899593478105148E-2</v>
      </c>
      <c r="LQA4" s="17">
        <v>0.31766620987750405</v>
      </c>
      <c r="LQB4" s="17">
        <v>0.53299702017288353</v>
      </c>
      <c r="LQC4" s="17">
        <v>0.67381874140305698</v>
      </c>
      <c r="LQD4" s="17">
        <v>0.74110967756354473</v>
      </c>
      <c r="LQE4" s="17">
        <v>0.7422012175542736</v>
      </c>
      <c r="LQF4" s="17">
        <v>0.67988257827089704</v>
      </c>
      <c r="LQG4" s="17">
        <v>0.54841006397859071</v>
      </c>
      <c r="LQH4" s="17">
        <v>0.34697009502926557</v>
      </c>
      <c r="LQI4" s="17">
        <v>8.7969049972486446E-2</v>
      </c>
      <c r="LQJ4" s="17">
        <v>0</v>
      </c>
      <c r="LQK4" s="17">
        <v>0</v>
      </c>
      <c r="LQL4" s="17">
        <v>0</v>
      </c>
      <c r="LQM4" s="17">
        <v>0</v>
      </c>
      <c r="LQN4" s="17">
        <v>0</v>
      </c>
      <c r="LQO4" s="17">
        <v>0</v>
      </c>
      <c r="LQP4" s="17">
        <v>0</v>
      </c>
      <c r="LQQ4" s="17">
        <v>0</v>
      </c>
      <c r="LQR4" s="17">
        <v>0</v>
      </c>
      <c r="LQS4" s="17">
        <v>0</v>
      </c>
      <c r="LQT4" s="17">
        <v>0</v>
      </c>
      <c r="LQU4" s="17">
        <v>0</v>
      </c>
      <c r="LQV4" s="17">
        <v>0</v>
      </c>
      <c r="LQW4" s="17">
        <v>0</v>
      </c>
      <c r="LQX4" s="17">
        <v>5.742124069175393E-2</v>
      </c>
      <c r="LQY4" s="17">
        <v>0.30285337853250677</v>
      </c>
      <c r="LQZ4" s="17">
        <v>0.51889534247022762</v>
      </c>
      <c r="LRA4" s="17">
        <v>0.65460658703757446</v>
      </c>
      <c r="LRB4" s="17">
        <v>0.71937665639126569</v>
      </c>
      <c r="LRC4" s="17">
        <v>0.72442408484369381</v>
      </c>
      <c r="LRD4" s="17">
        <v>0.66239196475518969</v>
      </c>
      <c r="LRE4" s="17">
        <v>0.53884130656796481</v>
      </c>
      <c r="LRF4" s="17">
        <v>0.34384613846963147</v>
      </c>
      <c r="LRG4" s="17">
        <v>8.8118088084633062E-2</v>
      </c>
      <c r="LRH4" s="17">
        <v>0</v>
      </c>
      <c r="LRI4" s="17">
        <v>0</v>
      </c>
      <c r="LRJ4" s="17">
        <v>0</v>
      </c>
      <c r="LRK4" s="17">
        <v>0</v>
      </c>
      <c r="LRL4" s="17">
        <v>0</v>
      </c>
      <c r="LRM4" s="17">
        <v>0</v>
      </c>
      <c r="LRN4" s="17">
        <v>0</v>
      </c>
      <c r="LRO4" s="17">
        <v>0</v>
      </c>
      <c r="LRP4" s="17">
        <v>0</v>
      </c>
      <c r="LRQ4" s="17">
        <v>0</v>
      </c>
      <c r="LRR4" s="17">
        <v>0</v>
      </c>
      <c r="LRS4" s="17">
        <v>0</v>
      </c>
      <c r="LRT4" s="17">
        <v>0</v>
      </c>
      <c r="LRU4" s="17">
        <v>0</v>
      </c>
      <c r="LRV4" s="17">
        <v>5.7401842459437399E-2</v>
      </c>
      <c r="LRW4" s="17">
        <v>0.30340617433054473</v>
      </c>
      <c r="LRX4" s="17">
        <v>0.50952396528698107</v>
      </c>
      <c r="LRY4" s="17">
        <v>0.63979538639221678</v>
      </c>
      <c r="LRZ4" s="17">
        <v>0.70271297764013274</v>
      </c>
      <c r="LSA4" s="17">
        <v>0.70606059584975334</v>
      </c>
      <c r="LSB4" s="17">
        <v>0.65198095861310024</v>
      </c>
      <c r="LSC4" s="17">
        <v>0.53213278326376701</v>
      </c>
      <c r="LSD4" s="17">
        <v>0.34193475028093767</v>
      </c>
      <c r="LSE4" s="17">
        <v>9.0115805564438753E-2</v>
      </c>
      <c r="LSF4" s="17">
        <v>0</v>
      </c>
      <c r="LSG4" s="17">
        <v>0</v>
      </c>
      <c r="LSH4" s="17">
        <v>0</v>
      </c>
      <c r="LSI4" s="17">
        <v>0</v>
      </c>
      <c r="LSJ4" s="17">
        <v>0</v>
      </c>
      <c r="LSK4" s="17">
        <v>0</v>
      </c>
      <c r="LSL4" s="17">
        <v>0</v>
      </c>
      <c r="LSM4" s="17">
        <v>0</v>
      </c>
      <c r="LSN4" s="17">
        <v>0</v>
      </c>
      <c r="LSO4" s="17">
        <v>0</v>
      </c>
      <c r="LSP4" s="17">
        <v>0</v>
      </c>
      <c r="LSQ4" s="17">
        <v>0</v>
      </c>
      <c r="LSR4" s="17">
        <v>0</v>
      </c>
      <c r="LSS4" s="17">
        <v>0</v>
      </c>
      <c r="LST4" s="17">
        <v>5.4553662445362056E-2</v>
      </c>
      <c r="LSU4" s="17">
        <v>0.29058970661591599</v>
      </c>
      <c r="LSV4" s="17">
        <v>0.48999762031622496</v>
      </c>
      <c r="LSW4" s="17">
        <v>0.62305871424964232</v>
      </c>
      <c r="LSX4" s="17">
        <v>0.68414185951898909</v>
      </c>
      <c r="LSY4" s="17">
        <v>0.67696570056979133</v>
      </c>
      <c r="LSZ4" s="17">
        <v>0.6368200923212195</v>
      </c>
      <c r="LTA4" s="17">
        <v>0.52473101868667216</v>
      </c>
      <c r="LTB4" s="17">
        <v>0.32454171445323576</v>
      </c>
      <c r="LTC4" s="17">
        <v>8.3841759902850407E-2</v>
      </c>
      <c r="LTD4" s="17">
        <v>0</v>
      </c>
      <c r="LTE4" s="17">
        <v>0</v>
      </c>
      <c r="LTF4" s="17">
        <v>0</v>
      </c>
      <c r="LTG4" s="17">
        <v>0</v>
      </c>
      <c r="LTH4" s="17">
        <v>0</v>
      </c>
      <c r="LTI4" s="17">
        <v>0</v>
      </c>
      <c r="LTJ4" s="17">
        <v>0</v>
      </c>
      <c r="LTK4" s="17">
        <v>0</v>
      </c>
      <c r="LTL4" s="17">
        <v>0</v>
      </c>
      <c r="LTM4" s="17">
        <v>0</v>
      </c>
      <c r="LTN4" s="17">
        <v>0</v>
      </c>
      <c r="LTO4" s="17">
        <v>0</v>
      </c>
      <c r="LTP4" s="17">
        <v>0</v>
      </c>
      <c r="LTQ4" s="17">
        <v>0</v>
      </c>
      <c r="LTR4" s="17">
        <v>5.3500659150568841E-2</v>
      </c>
      <c r="LTS4" s="17">
        <v>0.28596366653012467</v>
      </c>
      <c r="LTT4" s="17">
        <v>0.48803285918966399</v>
      </c>
      <c r="LTU4" s="17">
        <v>0.62414838386259075</v>
      </c>
      <c r="LTV4" s="17">
        <v>0.69604767526781564</v>
      </c>
      <c r="LTW4" s="17">
        <v>0.71005781850874794</v>
      </c>
      <c r="LTX4" s="17">
        <v>0.65274140713866935</v>
      </c>
      <c r="LTY4" s="17">
        <v>0.53337745896047961</v>
      </c>
      <c r="LTZ4" s="17">
        <v>0.34659028890344445</v>
      </c>
      <c r="LUA4" s="17">
        <v>0.10202544930972493</v>
      </c>
      <c r="LUB4" s="17">
        <v>0</v>
      </c>
      <c r="LUC4" s="17">
        <v>0</v>
      </c>
      <c r="LUD4" s="17">
        <v>0</v>
      </c>
      <c r="LUE4" s="17">
        <v>0</v>
      </c>
      <c r="LUF4" s="17">
        <v>0</v>
      </c>
      <c r="LUG4" s="17">
        <v>0</v>
      </c>
      <c r="LUH4" s="17">
        <v>0</v>
      </c>
      <c r="LUI4" s="17">
        <v>0</v>
      </c>
      <c r="LUJ4" s="17">
        <v>0</v>
      </c>
      <c r="LUK4" s="17">
        <v>0</v>
      </c>
      <c r="LUL4" s="17">
        <v>0</v>
      </c>
      <c r="LUM4" s="17">
        <v>0</v>
      </c>
      <c r="LUN4" s="17">
        <v>0</v>
      </c>
      <c r="LUO4" s="17">
        <v>0</v>
      </c>
      <c r="LUP4" s="17">
        <v>5.351330973019431E-2</v>
      </c>
      <c r="LUQ4" s="17">
        <v>0.29031550805971817</v>
      </c>
      <c r="LUR4" s="17">
        <v>0.48980227597770193</v>
      </c>
      <c r="LUS4" s="17">
        <v>0.61842223781129813</v>
      </c>
      <c r="LUT4" s="17">
        <v>0.68860078750596476</v>
      </c>
      <c r="LUU4" s="17">
        <v>0.69669760795391056</v>
      </c>
      <c r="LUV4" s="17">
        <v>0.64192036314270728</v>
      </c>
      <c r="LUW4" s="17">
        <v>0.52367383405072621</v>
      </c>
      <c r="LUX4" s="17">
        <v>0.34033908216597286</v>
      </c>
      <c r="LUY4" s="17">
        <v>0.10423881022606694</v>
      </c>
      <c r="LUZ4" s="17">
        <v>0</v>
      </c>
      <c r="LVA4" s="17">
        <v>0</v>
      </c>
      <c r="LVB4" s="17">
        <v>0</v>
      </c>
      <c r="LVC4" s="17">
        <v>0</v>
      </c>
      <c r="LVD4" s="17">
        <v>0</v>
      </c>
      <c r="LVE4" s="17">
        <v>0</v>
      </c>
      <c r="LVF4" s="17">
        <v>0</v>
      </c>
      <c r="LVG4" s="17">
        <v>0</v>
      </c>
      <c r="LVH4" s="17">
        <v>0</v>
      </c>
      <c r="LVI4" s="17">
        <v>0</v>
      </c>
      <c r="LVJ4" s="17">
        <v>0</v>
      </c>
      <c r="LVK4" s="17">
        <v>0</v>
      </c>
      <c r="LVL4" s="17">
        <v>0</v>
      </c>
      <c r="LVM4" s="17">
        <v>0</v>
      </c>
      <c r="LVN4" s="17">
        <v>5.2111395409070733E-2</v>
      </c>
      <c r="LVO4" s="17">
        <v>0.28289331753381569</v>
      </c>
      <c r="LVP4" s="17">
        <v>0.47796465207098104</v>
      </c>
      <c r="LVQ4" s="17">
        <v>0.60372350290268839</v>
      </c>
      <c r="LVR4" s="17">
        <v>0.65895869457278866</v>
      </c>
      <c r="LVS4" s="17">
        <v>0.65265588087314097</v>
      </c>
      <c r="LVT4" s="17">
        <v>0.55994928209382655</v>
      </c>
      <c r="LVU4" s="17">
        <v>0.48000044503910028</v>
      </c>
      <c r="LVV4" s="17">
        <v>0.31833474204094037</v>
      </c>
      <c r="LVW4" s="17">
        <v>0.10056769471638996</v>
      </c>
      <c r="LVX4" s="17">
        <v>0</v>
      </c>
      <c r="LVY4" s="17">
        <v>0</v>
      </c>
      <c r="LVZ4" s="17">
        <v>0</v>
      </c>
      <c r="LWA4" s="17">
        <v>0</v>
      </c>
      <c r="LWB4" s="17">
        <v>0</v>
      </c>
      <c r="LWC4" s="17">
        <v>0</v>
      </c>
      <c r="LWD4" s="17">
        <v>0</v>
      </c>
      <c r="LWE4" s="17">
        <v>0</v>
      </c>
      <c r="LWF4" s="17">
        <v>0</v>
      </c>
      <c r="LWG4" s="17">
        <v>0</v>
      </c>
      <c r="LWH4" s="17">
        <v>0</v>
      </c>
      <c r="LWI4" s="17">
        <v>0</v>
      </c>
      <c r="LWJ4" s="17">
        <v>0</v>
      </c>
      <c r="LWK4" s="17">
        <v>0</v>
      </c>
      <c r="LWL4" s="17">
        <v>5.0739166863845525E-2</v>
      </c>
      <c r="LWM4" s="17">
        <v>0.27679063590184549</v>
      </c>
      <c r="LWN4" s="17">
        <v>0.47228170304218969</v>
      </c>
      <c r="LWO4" s="17">
        <v>0.60315032101305699</v>
      </c>
      <c r="LWP4" s="17">
        <v>0.67648523224634138</v>
      </c>
      <c r="LWQ4" s="17">
        <v>0.69008355243880759</v>
      </c>
      <c r="LWR4" s="17">
        <v>0.64963565867117612</v>
      </c>
      <c r="LWS4" s="17">
        <v>0.52848182291579404</v>
      </c>
      <c r="LWT4" s="17">
        <v>0.34818955754270464</v>
      </c>
      <c r="LWU4" s="17">
        <v>0.11130163499508292</v>
      </c>
      <c r="LWV4" s="17">
        <v>0</v>
      </c>
      <c r="LWW4" s="17">
        <v>0</v>
      </c>
      <c r="LWX4" s="17">
        <v>0</v>
      </c>
      <c r="LWY4" s="17">
        <v>0</v>
      </c>
      <c r="LWZ4" s="17">
        <v>0</v>
      </c>
      <c r="LXA4" s="17">
        <v>0</v>
      </c>
      <c r="LXB4" s="17">
        <v>0</v>
      </c>
      <c r="LXC4" s="17">
        <v>0</v>
      </c>
      <c r="LXD4" s="17">
        <v>0</v>
      </c>
      <c r="LXE4" s="17">
        <v>0</v>
      </c>
      <c r="LXF4" s="17">
        <v>0</v>
      </c>
      <c r="LXG4" s="17">
        <v>0</v>
      </c>
      <c r="LXH4" s="17">
        <v>0</v>
      </c>
      <c r="LXI4" s="17">
        <v>0</v>
      </c>
      <c r="LXJ4" s="17">
        <v>4.8770771799191058E-2</v>
      </c>
      <c r="LXK4" s="17">
        <v>0.26897727136579919</v>
      </c>
      <c r="LXL4" s="17">
        <v>0.47298065205475615</v>
      </c>
      <c r="LXM4" s="17">
        <v>0.6094238029230542</v>
      </c>
      <c r="LXN4" s="17">
        <v>0.67185221218907043</v>
      </c>
      <c r="LXO4" s="17">
        <v>0.67524776694171273</v>
      </c>
      <c r="LXP4" s="17">
        <v>0.63448114022556368</v>
      </c>
      <c r="LXQ4" s="17">
        <v>0.51696064522115182</v>
      </c>
      <c r="LXR4" s="17">
        <v>0.34698255131329542</v>
      </c>
      <c r="LXS4" s="17">
        <v>0</v>
      </c>
      <c r="LXT4" s="17">
        <v>0</v>
      </c>
      <c r="LXU4" s="17">
        <v>0</v>
      </c>
      <c r="LXV4" s="17">
        <v>0</v>
      </c>
      <c r="LXW4" s="17">
        <v>0</v>
      </c>
      <c r="LXX4" s="17">
        <v>0</v>
      </c>
      <c r="LXY4" s="17">
        <v>0</v>
      </c>
    </row>
    <row r="5" spans="1:8761" x14ac:dyDescent="0.25">
      <c r="A5" s="17">
        <v>4</v>
      </c>
      <c r="B5" s="17">
        <v>0.83418576590183124</v>
      </c>
      <c r="C5" s="17">
        <v>0.87783509194681919</v>
      </c>
      <c r="D5" s="17">
        <v>0.82397326311933727</v>
      </c>
      <c r="E5" s="17">
        <v>0.91630063652021687</v>
      </c>
      <c r="F5" s="17">
        <v>0.85239191383331314</v>
      </c>
      <c r="G5" s="17">
        <v>0.93363374855765058</v>
      </c>
      <c r="H5" s="17">
        <v>0.95126271967335541</v>
      </c>
      <c r="I5" s="17">
        <v>0.95578144962540956</v>
      </c>
      <c r="J5" s="17">
        <v>0.95578144962540956</v>
      </c>
      <c r="K5" s="17">
        <v>0.95578144962540956</v>
      </c>
      <c r="L5" s="17">
        <v>0.95110803455866855</v>
      </c>
      <c r="M5" s="17">
        <v>0.94314736497383123</v>
      </c>
      <c r="N5" s="17">
        <v>0.94341224240343968</v>
      </c>
      <c r="O5" s="17">
        <v>0.94369987895405416</v>
      </c>
      <c r="P5" s="17">
        <v>0.94665508008044574</v>
      </c>
      <c r="Q5" s="17">
        <v>0.93577552236809025</v>
      </c>
      <c r="R5" s="17">
        <v>0.92432478857607825</v>
      </c>
      <c r="S5" s="17">
        <v>0.94146049823331923</v>
      </c>
      <c r="T5" s="17">
        <v>0.94181493570001806</v>
      </c>
      <c r="U5" s="17">
        <v>0.94704903030562648</v>
      </c>
      <c r="V5" s="17">
        <v>0.95236381677184334</v>
      </c>
      <c r="W5" s="17">
        <v>0.9360144646541686</v>
      </c>
      <c r="X5" s="17">
        <v>0.90961575951465057</v>
      </c>
      <c r="Y5" s="17">
        <v>0.82735584578716859</v>
      </c>
      <c r="Z5" s="17">
        <v>0.75510602868360843</v>
      </c>
      <c r="AA5" s="17">
        <v>0.41870194426084695</v>
      </c>
      <c r="AB5" s="17">
        <v>0.72970299948256623</v>
      </c>
      <c r="AC5" s="17">
        <v>0.45138727739391798</v>
      </c>
      <c r="AD5" s="17">
        <v>0.29565891645466802</v>
      </c>
      <c r="AE5" s="17">
        <v>0.16079670597952289</v>
      </c>
      <c r="AF5" s="17">
        <v>9.6765941422834331E-2</v>
      </c>
      <c r="AG5" s="17">
        <v>0.25557872523428493</v>
      </c>
      <c r="AH5" s="17">
        <v>0.2484924125125024</v>
      </c>
      <c r="AI5" s="17">
        <v>0.3638708980412253</v>
      </c>
      <c r="AJ5" s="17">
        <v>0.23590814370291988</v>
      </c>
      <c r="AK5" s="17">
        <v>0.20806075096155538</v>
      </c>
      <c r="AL5" s="17">
        <v>0.1960190657209783</v>
      </c>
      <c r="AM5" s="17">
        <v>9.8111970861833736E-2</v>
      </c>
      <c r="AN5" s="17">
        <v>2.7058253734206502E-2</v>
      </c>
      <c r="AO5" s="17">
        <v>3.4325952494950176E-3</v>
      </c>
      <c r="AP5" s="17">
        <v>3.1304561163266805E-5</v>
      </c>
      <c r="AQ5" s="17">
        <v>0</v>
      </c>
      <c r="AR5" s="17">
        <v>0</v>
      </c>
      <c r="AS5" s="17">
        <v>2.2162795542975178E-2</v>
      </c>
      <c r="AT5" s="17">
        <v>4.1186654978001142E-2</v>
      </c>
      <c r="AU5" s="17">
        <v>1.901725772866367E-2</v>
      </c>
      <c r="AV5" s="17">
        <v>1.0595285782851263E-3</v>
      </c>
      <c r="AW5" s="17">
        <v>0</v>
      </c>
      <c r="AX5" s="17">
        <v>3.2057771591856082E-3</v>
      </c>
      <c r="AY5" s="17">
        <v>3.0364681107128554E-2</v>
      </c>
      <c r="AZ5" s="17">
        <v>3.6808587900331258E-2</v>
      </c>
      <c r="BA5" s="17">
        <v>2.4922281379602287E-3</v>
      </c>
      <c r="BB5" s="17">
        <v>4.9368515066848008E-3</v>
      </c>
      <c r="BC5" s="17">
        <v>1.1541488361022348E-2</v>
      </c>
      <c r="BD5" s="17">
        <v>3.046614696340765E-3</v>
      </c>
      <c r="BE5" s="17">
        <v>4.2966560690269517E-4</v>
      </c>
      <c r="BF5" s="17">
        <v>0</v>
      </c>
      <c r="BG5" s="17">
        <v>0</v>
      </c>
      <c r="BH5" s="17">
        <v>0</v>
      </c>
      <c r="BI5" s="17">
        <v>0</v>
      </c>
      <c r="BJ5" s="17">
        <v>1.3001167625955962E-6</v>
      </c>
      <c r="BK5" s="17">
        <v>2.5275391859570901E-3</v>
      </c>
      <c r="BL5" s="17">
        <v>7.2496865568468663E-3</v>
      </c>
      <c r="BM5" s="17">
        <v>2.5401523379453974E-2</v>
      </c>
      <c r="BN5" s="17">
        <v>0.11367511290660721</v>
      </c>
      <c r="BO5" s="17">
        <v>0.27049023403925959</v>
      </c>
      <c r="BP5" s="17">
        <v>0.19866152357763972</v>
      </c>
      <c r="BQ5" s="17">
        <v>0.15030905057498434</v>
      </c>
      <c r="BR5" s="17">
        <v>3.9161029563197829E-2</v>
      </c>
      <c r="BS5" s="17">
        <v>3.808592984391403E-3</v>
      </c>
      <c r="BT5" s="17">
        <v>9.2406459147224092E-4</v>
      </c>
      <c r="BU5" s="17">
        <v>4.2893250290123131E-6</v>
      </c>
      <c r="BV5" s="17">
        <v>0</v>
      </c>
      <c r="BW5" s="17">
        <v>1.1606161502058795E-4</v>
      </c>
      <c r="BX5" s="17">
        <v>8.4887229305586741E-4</v>
      </c>
      <c r="BY5" s="17">
        <v>1.2000023441028795E-4</v>
      </c>
      <c r="BZ5" s="17">
        <v>1.5034007762083192E-3</v>
      </c>
      <c r="CA5" s="17">
        <v>6.2555787474992159E-4</v>
      </c>
      <c r="CB5" s="17">
        <v>0</v>
      </c>
      <c r="CC5" s="17">
        <v>3.0188707031753853E-5</v>
      </c>
      <c r="CD5" s="17">
        <v>6.1524527437815661E-5</v>
      </c>
      <c r="CE5" s="17">
        <v>5.7379631816795287E-7</v>
      </c>
      <c r="CF5" s="17">
        <v>0</v>
      </c>
      <c r="CG5" s="17">
        <v>0</v>
      </c>
      <c r="CH5" s="17">
        <v>0</v>
      </c>
      <c r="CI5" s="17">
        <v>0</v>
      </c>
      <c r="CJ5" s="17">
        <v>0</v>
      </c>
      <c r="CK5" s="17">
        <v>0</v>
      </c>
      <c r="CL5" s="17">
        <v>0</v>
      </c>
      <c r="CM5" s="17">
        <v>0</v>
      </c>
      <c r="CN5" s="17">
        <v>0</v>
      </c>
      <c r="CO5" s="17">
        <v>0</v>
      </c>
      <c r="CP5" s="17">
        <v>0</v>
      </c>
      <c r="CQ5" s="17">
        <v>0</v>
      </c>
      <c r="CR5" s="17">
        <v>0</v>
      </c>
      <c r="CS5" s="17">
        <v>0</v>
      </c>
      <c r="CT5" s="17">
        <v>0</v>
      </c>
      <c r="CU5" s="17">
        <v>0</v>
      </c>
      <c r="CV5" s="17">
        <v>0</v>
      </c>
      <c r="CW5" s="17">
        <v>0</v>
      </c>
      <c r="CX5" s="17">
        <v>0</v>
      </c>
      <c r="CY5" s="17">
        <v>0</v>
      </c>
      <c r="CZ5" s="17">
        <v>0</v>
      </c>
      <c r="DA5" s="17">
        <v>0</v>
      </c>
      <c r="DB5" s="17">
        <v>0</v>
      </c>
      <c r="DC5" s="17">
        <v>0</v>
      </c>
      <c r="DD5" s="17">
        <v>0</v>
      </c>
      <c r="DE5" s="17">
        <v>0</v>
      </c>
      <c r="DF5" s="17">
        <v>0</v>
      </c>
      <c r="DG5" s="17">
        <v>0</v>
      </c>
      <c r="DH5" s="17">
        <v>0</v>
      </c>
      <c r="DI5" s="17">
        <v>0</v>
      </c>
      <c r="DJ5" s="17">
        <v>0</v>
      </c>
      <c r="DK5" s="17">
        <v>0</v>
      </c>
      <c r="DL5" s="17">
        <v>0</v>
      </c>
      <c r="DM5" s="17">
        <v>0</v>
      </c>
      <c r="DN5" s="17">
        <v>0</v>
      </c>
      <c r="DO5" s="17">
        <v>0</v>
      </c>
      <c r="DP5" s="17">
        <v>0</v>
      </c>
      <c r="DQ5" s="17">
        <v>0</v>
      </c>
      <c r="DR5" s="17">
        <v>0</v>
      </c>
      <c r="DS5" s="17">
        <v>0</v>
      </c>
      <c r="DT5" s="17">
        <v>0</v>
      </c>
      <c r="DU5" s="17">
        <v>0</v>
      </c>
      <c r="DV5" s="17">
        <v>0</v>
      </c>
      <c r="DW5" s="17">
        <v>0</v>
      </c>
      <c r="DX5" s="17">
        <v>0</v>
      </c>
      <c r="DY5" s="17">
        <v>0</v>
      </c>
      <c r="DZ5" s="17">
        <v>0</v>
      </c>
      <c r="EA5" s="17">
        <v>0</v>
      </c>
      <c r="EB5" s="17">
        <v>0</v>
      </c>
      <c r="EC5" s="17">
        <v>0</v>
      </c>
      <c r="ED5" s="17">
        <v>0</v>
      </c>
      <c r="EE5" s="17">
        <v>0</v>
      </c>
      <c r="EF5" s="17">
        <v>0</v>
      </c>
      <c r="EG5" s="17">
        <v>0</v>
      </c>
      <c r="EH5" s="17">
        <v>0</v>
      </c>
      <c r="EI5" s="17">
        <v>0</v>
      </c>
      <c r="EJ5" s="17">
        <v>0</v>
      </c>
      <c r="EK5" s="17">
        <v>0</v>
      </c>
      <c r="EL5" s="17">
        <v>0</v>
      </c>
      <c r="EM5" s="17">
        <v>0</v>
      </c>
      <c r="EN5" s="17">
        <v>0</v>
      </c>
      <c r="EO5" s="17">
        <v>0</v>
      </c>
      <c r="EP5" s="17">
        <v>0</v>
      </c>
      <c r="EQ5" s="17">
        <v>0</v>
      </c>
      <c r="ER5" s="17">
        <v>0</v>
      </c>
      <c r="ES5" s="17">
        <v>0</v>
      </c>
      <c r="ET5" s="17">
        <v>0</v>
      </c>
      <c r="EU5" s="17">
        <v>0</v>
      </c>
      <c r="EV5" s="17">
        <v>0</v>
      </c>
      <c r="EW5" s="17">
        <v>0</v>
      </c>
      <c r="EX5" s="17">
        <v>0</v>
      </c>
      <c r="EY5" s="17">
        <v>0</v>
      </c>
      <c r="EZ5" s="17">
        <v>0</v>
      </c>
      <c r="FA5" s="17">
        <v>0</v>
      </c>
      <c r="FB5" s="17">
        <v>0</v>
      </c>
      <c r="FC5" s="17">
        <v>0</v>
      </c>
      <c r="FD5" s="17">
        <v>0</v>
      </c>
      <c r="FE5" s="17">
        <v>0</v>
      </c>
      <c r="FF5" s="17">
        <v>0</v>
      </c>
      <c r="FG5" s="17">
        <v>0</v>
      </c>
      <c r="FH5" s="17">
        <v>0</v>
      </c>
      <c r="FI5" s="17">
        <v>0</v>
      </c>
      <c r="FJ5" s="17">
        <v>0</v>
      </c>
      <c r="FK5" s="17">
        <v>0</v>
      </c>
      <c r="FL5" s="17">
        <v>0</v>
      </c>
      <c r="FM5" s="17">
        <v>0</v>
      </c>
      <c r="FN5" s="17">
        <v>0</v>
      </c>
      <c r="FO5" s="17">
        <v>0</v>
      </c>
      <c r="FP5" s="17">
        <v>0</v>
      </c>
      <c r="FQ5" s="17">
        <v>0</v>
      </c>
      <c r="FR5" s="17">
        <v>0</v>
      </c>
      <c r="FS5" s="17">
        <v>0</v>
      </c>
      <c r="FT5" s="17">
        <v>0</v>
      </c>
      <c r="FU5" s="17">
        <v>0</v>
      </c>
      <c r="FV5" s="17">
        <v>0</v>
      </c>
      <c r="FW5" s="17">
        <v>0</v>
      </c>
      <c r="FX5" s="17">
        <v>0</v>
      </c>
      <c r="FY5" s="17">
        <v>0</v>
      </c>
      <c r="FZ5" s="17">
        <v>0</v>
      </c>
      <c r="GA5" s="17">
        <v>0</v>
      </c>
      <c r="GB5" s="17">
        <v>0</v>
      </c>
      <c r="GC5" s="17">
        <v>0</v>
      </c>
      <c r="GD5" s="17">
        <v>0</v>
      </c>
      <c r="GE5" s="17">
        <v>0</v>
      </c>
      <c r="GF5" s="17">
        <v>0</v>
      </c>
      <c r="GG5" s="17">
        <v>0</v>
      </c>
      <c r="GH5" s="17">
        <v>0</v>
      </c>
      <c r="GI5" s="17">
        <v>0</v>
      </c>
      <c r="GJ5" s="17">
        <v>0</v>
      </c>
      <c r="GK5" s="17">
        <v>0</v>
      </c>
      <c r="GL5" s="17">
        <v>0</v>
      </c>
      <c r="GM5" s="17">
        <v>7.9263987544964457E-4</v>
      </c>
      <c r="GN5" s="17">
        <v>2.6914589972513374E-3</v>
      </c>
      <c r="GO5" s="17">
        <v>6.5124452456627102E-3</v>
      </c>
      <c r="GP5" s="17">
        <v>3.8189311023657344E-2</v>
      </c>
      <c r="GQ5" s="17">
        <v>9.1163217538396374E-2</v>
      </c>
      <c r="GR5" s="17">
        <v>8.2510957775003613E-2</v>
      </c>
      <c r="GS5" s="17">
        <v>3.7204387986532951E-2</v>
      </c>
      <c r="GT5" s="17">
        <v>3.0624570447089636E-2</v>
      </c>
      <c r="GU5" s="17">
        <v>2.5429545244918372E-3</v>
      </c>
      <c r="GV5" s="17">
        <v>7.7928463251449994E-3</v>
      </c>
      <c r="GW5" s="17">
        <v>4.5741743474467467E-2</v>
      </c>
      <c r="GX5" s="17">
        <v>4.8777015291524575E-2</v>
      </c>
      <c r="GY5" s="17">
        <v>6.5867600445714464E-2</v>
      </c>
      <c r="GZ5" s="17">
        <v>7.2139392165165656E-2</v>
      </c>
      <c r="HA5" s="17">
        <v>3.3031947745350905E-2</v>
      </c>
      <c r="HB5" s="17">
        <v>4.8002095468330057E-3</v>
      </c>
      <c r="HC5" s="17">
        <v>3.7322948589671441E-3</v>
      </c>
      <c r="HD5" s="17">
        <v>1.7918847520299333E-2</v>
      </c>
      <c r="HE5" s="17">
        <v>3.15492670000206E-2</v>
      </c>
      <c r="HF5" s="17">
        <v>3.1325482625599151E-2</v>
      </c>
      <c r="HG5" s="17">
        <v>4.0258394152788306E-2</v>
      </c>
      <c r="HH5" s="17">
        <v>2.5321357072829214E-2</v>
      </c>
      <c r="HI5" s="17">
        <v>4.2058940705852954E-3</v>
      </c>
      <c r="HJ5" s="17">
        <v>2.2706282897011023E-3</v>
      </c>
      <c r="HK5" s="17">
        <v>1.0434967031690843E-2</v>
      </c>
      <c r="HL5" s="17">
        <v>5.2764826376860592E-2</v>
      </c>
      <c r="HM5" s="17">
        <v>0.1294383959982259</v>
      </c>
      <c r="HN5" s="17">
        <v>0.28801130584285117</v>
      </c>
      <c r="HO5" s="17">
        <v>0.22767699236174757</v>
      </c>
      <c r="HP5" s="17">
        <v>0.12844338766537949</v>
      </c>
      <c r="HQ5" s="17">
        <v>9.701833373701263E-2</v>
      </c>
      <c r="HR5" s="17">
        <v>2.2105395687112107E-2</v>
      </c>
      <c r="HS5" s="17">
        <v>0</v>
      </c>
      <c r="HT5" s="17">
        <v>0</v>
      </c>
      <c r="HU5" s="17">
        <v>0</v>
      </c>
      <c r="HV5" s="17">
        <v>0</v>
      </c>
      <c r="HW5" s="17">
        <v>1.6908087454494937E-4</v>
      </c>
      <c r="HX5" s="17">
        <v>0</v>
      </c>
      <c r="HY5" s="17">
        <v>0</v>
      </c>
      <c r="HZ5" s="17">
        <v>0</v>
      </c>
      <c r="IA5" s="17">
        <v>2.3246380047660842E-4</v>
      </c>
      <c r="IB5" s="17">
        <v>0</v>
      </c>
      <c r="IC5" s="17">
        <v>9.3175287322871077E-5</v>
      </c>
      <c r="ID5" s="17">
        <v>6.0892991172031927E-4</v>
      </c>
      <c r="IE5" s="17">
        <v>2.9697296508161261E-4</v>
      </c>
      <c r="IF5" s="17">
        <v>4.380490309934265E-4</v>
      </c>
      <c r="IG5" s="17">
        <v>2.9032594982610241E-3</v>
      </c>
      <c r="IH5" s="17">
        <v>2.8586983778651503E-4</v>
      </c>
      <c r="II5" s="17">
        <v>1.5617956742133433E-4</v>
      </c>
      <c r="IJ5" s="17">
        <v>4.2050212735827947E-4</v>
      </c>
      <c r="IK5" s="17">
        <v>6.4863519908690359E-4</v>
      </c>
      <c r="IL5" s="17">
        <v>1.2692939333693793E-3</v>
      </c>
      <c r="IM5" s="17">
        <v>2.4597357580238071E-3</v>
      </c>
      <c r="IN5" s="17">
        <v>4.7388174788428613E-4</v>
      </c>
      <c r="IO5" s="17">
        <v>0</v>
      </c>
      <c r="IP5" s="17">
        <v>0</v>
      </c>
      <c r="IQ5" s="17">
        <v>0</v>
      </c>
      <c r="IR5" s="17">
        <v>0</v>
      </c>
      <c r="IS5" s="17">
        <v>0</v>
      </c>
      <c r="IT5" s="17">
        <v>0</v>
      </c>
      <c r="IU5" s="17">
        <v>0</v>
      </c>
      <c r="IV5" s="17">
        <v>0</v>
      </c>
      <c r="IW5" s="17">
        <v>0</v>
      </c>
      <c r="IX5" s="17">
        <v>1.9164267520503672E-5</v>
      </c>
      <c r="IY5" s="17">
        <v>4.7149330714555057E-3</v>
      </c>
      <c r="IZ5" s="17">
        <v>8.2218021548360228E-3</v>
      </c>
      <c r="JA5" s="17">
        <v>1.2089385143615058E-3</v>
      </c>
      <c r="JB5" s="17">
        <v>0</v>
      </c>
      <c r="JC5" s="17">
        <v>0</v>
      </c>
      <c r="JD5" s="17">
        <v>0</v>
      </c>
      <c r="JE5" s="17">
        <v>0</v>
      </c>
      <c r="JF5" s="17">
        <v>0</v>
      </c>
      <c r="JG5" s="17">
        <v>0</v>
      </c>
      <c r="JH5" s="17">
        <v>0</v>
      </c>
      <c r="JI5" s="17">
        <v>0</v>
      </c>
      <c r="JJ5" s="17">
        <v>2.4512459702159035E-5</v>
      </c>
      <c r="JK5" s="17">
        <v>2.7911057765446145E-3</v>
      </c>
      <c r="JL5" s="17">
        <v>6.4994322952609635E-3</v>
      </c>
      <c r="JM5" s="17">
        <v>1.7492649903269999E-2</v>
      </c>
      <c r="JN5" s="17">
        <v>1.0995765283817349E-2</v>
      </c>
      <c r="JO5" s="17">
        <v>5.7059178564356145E-4</v>
      </c>
      <c r="JP5" s="17">
        <v>0</v>
      </c>
      <c r="JQ5" s="17">
        <v>0</v>
      </c>
      <c r="JR5" s="17">
        <v>0</v>
      </c>
      <c r="JS5" s="17">
        <v>0</v>
      </c>
      <c r="JT5" s="17">
        <v>0</v>
      </c>
      <c r="JU5" s="17">
        <v>0</v>
      </c>
      <c r="JV5" s="17">
        <v>4.3506217360287829E-3</v>
      </c>
      <c r="JW5" s="17">
        <v>6.1993897256498183E-2</v>
      </c>
      <c r="JX5" s="17">
        <v>0.10850985793632348</v>
      </c>
      <c r="JY5" s="17">
        <v>9.8052660184208426E-2</v>
      </c>
      <c r="JZ5" s="17">
        <v>8.2746543636687944E-2</v>
      </c>
      <c r="KA5" s="17">
        <v>8.8067939695360836E-2</v>
      </c>
      <c r="KB5" s="17">
        <v>0.10422648596989757</v>
      </c>
      <c r="KC5" s="17">
        <v>0.10551973836504036</v>
      </c>
      <c r="KD5" s="17">
        <v>6.0487674808004217E-2</v>
      </c>
      <c r="KE5" s="17">
        <v>3.7862660916672944E-3</v>
      </c>
      <c r="KF5" s="17">
        <v>1.5439980368537107E-4</v>
      </c>
      <c r="KG5" s="17">
        <v>0</v>
      </c>
      <c r="KH5" s="17">
        <v>0</v>
      </c>
      <c r="KI5" s="17">
        <v>0</v>
      </c>
      <c r="KJ5" s="17">
        <v>7.5764732865417456E-5</v>
      </c>
      <c r="KK5" s="17">
        <v>2.570912494534036E-3</v>
      </c>
      <c r="KL5" s="17">
        <v>1.330921262106542E-2</v>
      </c>
      <c r="KM5" s="17">
        <v>1.2461807683459638E-2</v>
      </c>
      <c r="KN5" s="17">
        <v>3.0953014058055294E-2</v>
      </c>
      <c r="KO5" s="17">
        <v>4.4603993194946498E-3</v>
      </c>
      <c r="KP5" s="17">
        <v>2.1651916101738974E-3</v>
      </c>
      <c r="KQ5" s="17">
        <v>2.7544200590126562E-4</v>
      </c>
      <c r="KR5" s="17">
        <v>0</v>
      </c>
      <c r="KS5" s="17">
        <v>6.4113003570169264E-4</v>
      </c>
      <c r="KT5" s="17">
        <v>1.2945229413805963E-3</v>
      </c>
      <c r="KU5" s="17">
        <v>1.1348460095830361E-3</v>
      </c>
      <c r="KV5" s="17">
        <v>1.0327049890102048E-4</v>
      </c>
      <c r="KW5" s="17">
        <v>0</v>
      </c>
      <c r="KX5" s="17">
        <v>3.7621151531633728E-4</v>
      </c>
      <c r="KY5" s="17">
        <v>5.7165510662980775E-3</v>
      </c>
      <c r="KZ5" s="17">
        <v>0.1248901086228512</v>
      </c>
      <c r="LA5" s="17">
        <v>0.28986203326983251</v>
      </c>
      <c r="LB5" s="17">
        <v>0.31823814355961744</v>
      </c>
      <c r="LC5" s="17">
        <v>0.25372867787490544</v>
      </c>
      <c r="LD5" s="17">
        <v>0.26664214925178731</v>
      </c>
      <c r="LE5" s="17">
        <v>0.19271250226777528</v>
      </c>
      <c r="LF5" s="17">
        <v>0.20908297683416624</v>
      </c>
      <c r="LG5" s="17">
        <v>0.20833784587091084</v>
      </c>
      <c r="LH5" s="17">
        <v>0.15190994217228132</v>
      </c>
      <c r="LI5" s="17">
        <v>0.10117367971349517</v>
      </c>
      <c r="LJ5" s="17">
        <v>5.6726508861393729E-2</v>
      </c>
      <c r="LK5" s="17">
        <v>4.7099169535004093E-2</v>
      </c>
      <c r="LL5" s="17">
        <v>8.3406926960948188E-2</v>
      </c>
      <c r="LM5" s="17">
        <v>6.7356566623875888E-2</v>
      </c>
      <c r="LN5" s="17">
        <v>2.1220925220004516E-2</v>
      </c>
      <c r="LO5" s="17">
        <v>9.2764622376066246E-3</v>
      </c>
      <c r="LP5" s="17">
        <v>1.5400409574729096E-2</v>
      </c>
      <c r="LQ5" s="17">
        <v>2.9703186850009996E-2</v>
      </c>
      <c r="LR5" s="17">
        <v>9.3039809491065051E-2</v>
      </c>
      <c r="LS5" s="17">
        <v>0.13316655626425722</v>
      </c>
      <c r="LT5" s="17">
        <v>6.9989881250537955E-2</v>
      </c>
      <c r="LU5" s="17">
        <v>0.14596828410744878</v>
      </c>
      <c r="LV5" s="17">
        <v>0.16228732455579759</v>
      </c>
      <c r="LW5" s="17">
        <v>8.2187433712838542E-2</v>
      </c>
      <c r="LX5" s="17">
        <v>4.5165964624883793E-2</v>
      </c>
      <c r="LY5" s="17">
        <v>6.4171892826376489E-2</v>
      </c>
      <c r="LZ5" s="17">
        <v>2.9389083187766627E-3</v>
      </c>
      <c r="MA5" s="17">
        <v>1.3886648810898675E-3</v>
      </c>
      <c r="MB5" s="17">
        <v>1.7314436064321322E-3</v>
      </c>
      <c r="MC5" s="17">
        <v>0</v>
      </c>
      <c r="MD5" s="17">
        <v>0</v>
      </c>
      <c r="ME5" s="17">
        <v>3.1645280882736565E-4</v>
      </c>
      <c r="MF5" s="17">
        <v>7.1395080854722893E-4</v>
      </c>
      <c r="MG5" s="17">
        <v>6.057253079151144E-5</v>
      </c>
      <c r="MH5" s="17">
        <v>0</v>
      </c>
      <c r="MI5" s="17">
        <v>1.0335781858082167E-3</v>
      </c>
      <c r="MJ5" s="17">
        <v>1.1605580708341143E-3</v>
      </c>
      <c r="MK5" s="17">
        <v>5.7128681873853367E-3</v>
      </c>
      <c r="ML5" s="17">
        <v>5.2615893883123301E-4</v>
      </c>
      <c r="MM5" s="17">
        <v>0</v>
      </c>
      <c r="MN5" s="17">
        <v>3.5286288636662648E-4</v>
      </c>
      <c r="MO5" s="17">
        <v>1.9842372779296262E-3</v>
      </c>
      <c r="MP5" s="17">
        <v>6.5767397588020485E-2</v>
      </c>
      <c r="MQ5" s="17">
        <v>9.2570703487874093E-2</v>
      </c>
      <c r="MR5" s="17">
        <v>8.8001512638429508E-2</v>
      </c>
      <c r="MS5" s="17">
        <v>5.6522447931001023E-2</v>
      </c>
      <c r="MT5" s="17">
        <v>7.8280712974498179E-2</v>
      </c>
      <c r="MU5" s="17">
        <v>7.9746334022265053E-2</v>
      </c>
      <c r="MV5" s="17">
        <v>4.7055265118331323E-2</v>
      </c>
      <c r="MW5" s="17">
        <v>5.0109701816039812E-2</v>
      </c>
      <c r="MX5" s="17">
        <v>3.8102199318946622E-2</v>
      </c>
      <c r="MY5" s="17">
        <v>2.6745718238181504E-2</v>
      </c>
      <c r="MZ5" s="17">
        <v>3.8822904224113608E-2</v>
      </c>
      <c r="NA5" s="17">
        <v>7.684441316601566E-2</v>
      </c>
      <c r="NB5" s="17">
        <v>0.10779102173349396</v>
      </c>
      <c r="NC5" s="17">
        <v>8.4204801439422286E-2</v>
      </c>
      <c r="ND5" s="17">
        <v>6.4101897491529516E-2</v>
      </c>
      <c r="NE5" s="17">
        <v>7.061395394963553E-2</v>
      </c>
      <c r="NF5" s="17">
        <v>4.9992341206204936E-3</v>
      </c>
      <c r="NG5" s="17">
        <v>2.9409101284640118E-5</v>
      </c>
      <c r="NH5" s="17">
        <v>1.7431949479349034E-4</v>
      </c>
      <c r="NI5" s="17">
        <v>4.1420664288989092E-3</v>
      </c>
      <c r="NJ5" s="17">
        <v>3.6701337092908551E-3</v>
      </c>
      <c r="NK5" s="17">
        <v>3.6710623858118431E-3</v>
      </c>
      <c r="NL5" s="17">
        <v>3.483555608619307E-3</v>
      </c>
      <c r="NM5" s="17">
        <v>9.2711360427986736E-3</v>
      </c>
      <c r="NN5" s="17">
        <v>2.3038660244341203E-2</v>
      </c>
      <c r="NO5" s="17">
        <v>6.5379592895204217E-2</v>
      </c>
      <c r="NP5" s="17">
        <v>0.15740756712768914</v>
      </c>
      <c r="NQ5" s="17">
        <v>0.4265676559945325</v>
      </c>
      <c r="NR5" s="17">
        <v>0.43294468906554817</v>
      </c>
      <c r="NS5" s="17">
        <v>0.46788865607230357</v>
      </c>
      <c r="NT5" s="17">
        <v>0.49849550084812405</v>
      </c>
      <c r="NU5" s="17">
        <v>0.54934921857766017</v>
      </c>
      <c r="NV5" s="17">
        <v>0.42593229957342826</v>
      </c>
      <c r="NW5" s="17">
        <v>0.2465325265208313</v>
      </c>
      <c r="NX5" s="17">
        <v>0.16822484287229517</v>
      </c>
      <c r="NY5" s="17">
        <v>0.20162186378381988</v>
      </c>
      <c r="NZ5" s="17">
        <v>0.19188229995097228</v>
      </c>
      <c r="OA5" s="17">
        <v>0.10713297324865782</v>
      </c>
      <c r="OB5" s="17">
        <v>9.5722828692116263E-2</v>
      </c>
      <c r="OC5" s="17">
        <v>8.705868139451324E-2</v>
      </c>
      <c r="OD5" s="17">
        <v>8.7302044713433724E-2</v>
      </c>
      <c r="OE5" s="17">
        <v>0.10564786464418553</v>
      </c>
      <c r="OF5" s="17">
        <v>5.9822383914754931E-2</v>
      </c>
      <c r="OG5" s="17">
        <v>3.2490972215773791E-3</v>
      </c>
      <c r="OH5" s="17">
        <v>2.4902478008343911E-2</v>
      </c>
      <c r="OI5" s="17">
        <v>6.630053379557288E-2</v>
      </c>
      <c r="OJ5" s="17">
        <v>9.366423735635783E-2</v>
      </c>
      <c r="OK5" s="17">
        <v>6.5101189182100005E-2</v>
      </c>
      <c r="OL5" s="17">
        <v>0.14356956224200662</v>
      </c>
      <c r="OM5" s="17">
        <v>0.18569664478694095</v>
      </c>
      <c r="ON5" s="17">
        <v>0.31098365356171564</v>
      </c>
      <c r="OO5" s="17">
        <v>0.57647085100731144</v>
      </c>
      <c r="OP5" s="17">
        <v>0.63382155244010241</v>
      </c>
      <c r="OQ5" s="17">
        <v>0.61771374894088549</v>
      </c>
      <c r="OR5" s="17">
        <v>0.60577758692980721</v>
      </c>
      <c r="OS5" s="17">
        <v>0.32661797809250359</v>
      </c>
      <c r="OT5" s="17">
        <v>0.23454170392787649</v>
      </c>
      <c r="OU5" s="17">
        <v>0.15645689136925961</v>
      </c>
      <c r="OV5" s="17">
        <v>0.15555354321246143</v>
      </c>
      <c r="OW5" s="17">
        <v>0.10531859679989096</v>
      </c>
      <c r="OX5" s="17">
        <v>0.17322749077112529</v>
      </c>
      <c r="OY5" s="17">
        <v>0.18708696169988856</v>
      </c>
      <c r="OZ5" s="17">
        <v>0.11692958383426022</v>
      </c>
      <c r="PA5" s="17">
        <v>4.2067702584680539E-2</v>
      </c>
      <c r="PB5" s="17">
        <v>2.4889764163809214E-3</v>
      </c>
      <c r="PC5" s="17">
        <v>0</v>
      </c>
      <c r="PD5" s="17">
        <v>1.1614439116452288E-4</v>
      </c>
      <c r="PE5" s="17">
        <v>1.0598249488234879E-3</v>
      </c>
      <c r="PF5" s="17">
        <v>1.1243779254826204E-3</v>
      </c>
      <c r="PG5" s="17">
        <v>2.6263709903133012E-3</v>
      </c>
      <c r="PH5" s="17">
        <v>8.5403529537639755E-4</v>
      </c>
      <c r="PI5" s="17">
        <v>0</v>
      </c>
      <c r="PJ5" s="17">
        <v>0</v>
      </c>
      <c r="PK5" s="17">
        <v>8.0086382872254812E-4</v>
      </c>
      <c r="PL5" s="17">
        <v>1.1062120165161926E-2</v>
      </c>
      <c r="PM5" s="17">
        <v>9.3695542126147571E-2</v>
      </c>
      <c r="PN5" s="17">
        <v>0.18395032375941564</v>
      </c>
      <c r="PO5" s="17">
        <v>0.25266280424289755</v>
      </c>
      <c r="PP5" s="17">
        <v>0.20937845018474036</v>
      </c>
      <c r="PQ5" s="17">
        <v>0.21982718566459877</v>
      </c>
      <c r="PR5" s="17">
        <v>0.13705818436793432</v>
      </c>
      <c r="PS5" s="17">
        <v>0.2048192200113006</v>
      </c>
      <c r="PT5" s="17">
        <v>0.26453924967212827</v>
      </c>
      <c r="PU5" s="17">
        <v>0.28418525856887888</v>
      </c>
      <c r="PV5" s="17">
        <v>0.28304033805653189</v>
      </c>
      <c r="PW5" s="17">
        <v>0.27066329166089337</v>
      </c>
      <c r="PX5" s="17">
        <v>0.13552791535806322</v>
      </c>
      <c r="PY5" s="17">
        <v>0.35939017710305721</v>
      </c>
      <c r="PZ5" s="17">
        <v>0.49257582214092344</v>
      </c>
      <c r="QA5" s="17">
        <v>0.19509785955863973</v>
      </c>
      <c r="QB5" s="17">
        <v>0.22234730909185058</v>
      </c>
      <c r="QC5" s="17">
        <v>0.50604745811208252</v>
      </c>
      <c r="QD5" s="17">
        <v>0.3417407351217307</v>
      </c>
      <c r="QE5" s="17">
        <v>0.40892278815027105</v>
      </c>
      <c r="QF5" s="17">
        <v>0.4019078231839861</v>
      </c>
      <c r="QG5" s="17">
        <v>0.18961398371865359</v>
      </c>
      <c r="QH5" s="17">
        <v>0.22257403805217227</v>
      </c>
      <c r="QI5" s="17">
        <v>0.46989659067968731</v>
      </c>
      <c r="QJ5" s="17">
        <v>0.76813704968616858</v>
      </c>
      <c r="QK5" s="17">
        <v>0.77067036678095779</v>
      </c>
      <c r="QL5" s="17">
        <v>0.38702208573662344</v>
      </c>
      <c r="QM5" s="17">
        <v>0.67375290973825297</v>
      </c>
      <c r="QN5" s="17">
        <v>0.73708885171828309</v>
      </c>
      <c r="QO5" s="17">
        <v>0.5682194768530987</v>
      </c>
      <c r="QP5" s="17">
        <v>0.42590828713411683</v>
      </c>
      <c r="QQ5" s="17">
        <v>0.32559099412038733</v>
      </c>
      <c r="QR5" s="17">
        <v>0.15130353016417167</v>
      </c>
      <c r="QS5" s="17">
        <v>0.27665892964657168</v>
      </c>
      <c r="QT5" s="17">
        <v>0.15603389703531204</v>
      </c>
      <c r="QU5" s="17">
        <v>3.347310238037747E-2</v>
      </c>
      <c r="QV5" s="17">
        <v>8.059293994719878E-2</v>
      </c>
      <c r="QW5" s="17">
        <v>0.10194096687569638</v>
      </c>
      <c r="QX5" s="17">
        <v>6.5272879918295179E-4</v>
      </c>
      <c r="QY5" s="17">
        <v>0</v>
      </c>
      <c r="QZ5" s="17">
        <v>5.4462768935858606E-4</v>
      </c>
      <c r="RA5" s="17">
        <v>2.2723517924503432E-4</v>
      </c>
      <c r="RB5" s="17">
        <v>0</v>
      </c>
      <c r="RC5" s="17">
        <v>0</v>
      </c>
      <c r="RD5" s="17">
        <v>0</v>
      </c>
      <c r="RE5" s="17">
        <v>0</v>
      </c>
      <c r="RF5" s="17">
        <v>0</v>
      </c>
      <c r="RG5" s="17">
        <v>0</v>
      </c>
      <c r="RH5" s="17">
        <v>0</v>
      </c>
      <c r="RI5" s="17">
        <v>0</v>
      </c>
      <c r="RJ5" s="17">
        <v>0</v>
      </c>
      <c r="RK5" s="17">
        <v>0</v>
      </c>
      <c r="RL5" s="17">
        <v>0</v>
      </c>
      <c r="RM5" s="17">
        <v>0</v>
      </c>
      <c r="RN5" s="17">
        <v>0</v>
      </c>
      <c r="RO5" s="17">
        <v>6.4741081673559025E-4</v>
      </c>
      <c r="RP5" s="17">
        <v>6.3222254490007228E-3</v>
      </c>
      <c r="RQ5" s="17">
        <v>3.0296681356778429E-2</v>
      </c>
      <c r="RR5" s="17">
        <v>4.4389527408269937E-2</v>
      </c>
      <c r="RS5" s="17">
        <v>2.1308548829876865E-2</v>
      </c>
      <c r="RT5" s="17">
        <v>1.3774717615120058E-2</v>
      </c>
      <c r="RU5" s="17">
        <v>2.592100697768765E-3</v>
      </c>
      <c r="RV5" s="17">
        <v>2.2344522960221266E-3</v>
      </c>
      <c r="RW5" s="17">
        <v>0</v>
      </c>
      <c r="RX5" s="17">
        <v>0</v>
      </c>
      <c r="RY5" s="17">
        <v>0</v>
      </c>
      <c r="RZ5" s="17">
        <v>0</v>
      </c>
      <c r="SA5" s="17">
        <v>0</v>
      </c>
      <c r="SB5" s="17">
        <v>0</v>
      </c>
      <c r="SC5" s="17">
        <v>0</v>
      </c>
      <c r="SD5" s="17">
        <v>0</v>
      </c>
      <c r="SE5" s="17">
        <v>0</v>
      </c>
      <c r="SF5" s="17">
        <v>0</v>
      </c>
      <c r="SG5" s="17">
        <v>0</v>
      </c>
      <c r="SH5" s="17">
        <v>0</v>
      </c>
      <c r="SI5" s="17">
        <v>0</v>
      </c>
      <c r="SJ5" s="17">
        <v>0</v>
      </c>
      <c r="SK5" s="17">
        <v>0</v>
      </c>
      <c r="SL5" s="17">
        <v>0</v>
      </c>
      <c r="SM5" s="17">
        <v>0</v>
      </c>
      <c r="SN5" s="17">
        <v>0</v>
      </c>
      <c r="SO5" s="17">
        <v>0</v>
      </c>
      <c r="SP5" s="17">
        <v>0</v>
      </c>
      <c r="SQ5" s="17">
        <v>0</v>
      </c>
      <c r="SR5" s="17">
        <v>0</v>
      </c>
      <c r="SS5" s="17">
        <v>0</v>
      </c>
      <c r="ST5" s="17">
        <v>1.396321478526518E-3</v>
      </c>
      <c r="SU5" s="17">
        <v>1.9756799332998972E-3</v>
      </c>
      <c r="SV5" s="17">
        <v>0</v>
      </c>
      <c r="SW5" s="17">
        <v>7.2012181771403602E-4</v>
      </c>
      <c r="SX5" s="17">
        <v>5.7435465276217885E-4</v>
      </c>
      <c r="SY5" s="17">
        <v>2.2225843101390959E-3</v>
      </c>
      <c r="SZ5" s="17">
        <v>0</v>
      </c>
      <c r="TA5" s="17">
        <v>0</v>
      </c>
      <c r="TB5" s="17">
        <v>0</v>
      </c>
      <c r="TC5" s="17">
        <v>4.0361311893684276E-5</v>
      </c>
      <c r="TD5" s="17">
        <v>2.0045092596609154E-3</v>
      </c>
      <c r="TE5" s="17">
        <v>2.3281172908512528E-2</v>
      </c>
      <c r="TF5" s="17">
        <v>0.12061690829580902</v>
      </c>
      <c r="TG5" s="17">
        <v>0.18141595155101747</v>
      </c>
      <c r="TH5" s="17">
        <v>0.19873831424766264</v>
      </c>
      <c r="TI5" s="17">
        <v>0.2941303535480741</v>
      </c>
      <c r="TJ5" s="17">
        <v>0.63916500381509034</v>
      </c>
      <c r="TK5" s="17">
        <v>0.68285251808898795</v>
      </c>
      <c r="TL5" s="17">
        <v>0.28276945039597046</v>
      </c>
      <c r="TM5" s="17">
        <v>8.2879228920503603E-2</v>
      </c>
      <c r="TN5" s="17">
        <v>0.25847731696379089</v>
      </c>
      <c r="TO5" s="17">
        <v>0.12897226009830601</v>
      </c>
      <c r="TP5" s="17">
        <v>5.1596650295268071E-3</v>
      </c>
      <c r="TQ5" s="17">
        <v>0</v>
      </c>
      <c r="TR5" s="17">
        <v>2.8161334771185E-5</v>
      </c>
      <c r="TS5" s="17">
        <v>0</v>
      </c>
      <c r="TT5" s="17">
        <v>0</v>
      </c>
      <c r="TU5" s="17">
        <v>0</v>
      </c>
      <c r="TV5" s="17">
        <v>0</v>
      </c>
      <c r="TW5" s="17">
        <v>0</v>
      </c>
      <c r="TX5" s="17">
        <v>0</v>
      </c>
      <c r="TY5" s="17">
        <v>0</v>
      </c>
      <c r="TZ5" s="17">
        <v>0</v>
      </c>
      <c r="UA5" s="17">
        <v>0</v>
      </c>
      <c r="UB5" s="17">
        <v>0</v>
      </c>
      <c r="UC5" s="17">
        <v>0</v>
      </c>
      <c r="UD5" s="17">
        <v>0</v>
      </c>
      <c r="UE5" s="17">
        <v>0</v>
      </c>
      <c r="UF5" s="17">
        <v>0</v>
      </c>
      <c r="UG5" s="17">
        <v>0</v>
      </c>
      <c r="UH5" s="17">
        <v>0</v>
      </c>
      <c r="UI5" s="17">
        <v>5.2211772375544761E-4</v>
      </c>
      <c r="UJ5" s="17">
        <v>3.0480032326011385E-3</v>
      </c>
      <c r="UK5" s="17">
        <v>4.8378542334914275E-3</v>
      </c>
      <c r="UL5" s="17">
        <v>4.4784861283206504E-3</v>
      </c>
      <c r="UM5" s="17">
        <v>3.6799878651080841E-3</v>
      </c>
      <c r="UN5" s="17">
        <v>2.1197738404867108E-3</v>
      </c>
      <c r="UO5" s="17">
        <v>9.9176609103531323E-4</v>
      </c>
      <c r="UP5" s="17">
        <v>0</v>
      </c>
      <c r="UQ5" s="17">
        <v>0</v>
      </c>
      <c r="UR5" s="17">
        <v>0</v>
      </c>
      <c r="US5" s="17">
        <v>0</v>
      </c>
      <c r="UT5" s="17">
        <v>0</v>
      </c>
      <c r="UU5" s="17">
        <v>0</v>
      </c>
      <c r="UV5" s="17">
        <v>0</v>
      </c>
      <c r="UW5" s="17">
        <v>0</v>
      </c>
      <c r="UX5" s="17">
        <v>0</v>
      </c>
      <c r="UY5" s="17">
        <v>0</v>
      </c>
      <c r="UZ5" s="17">
        <v>0</v>
      </c>
      <c r="VA5" s="17">
        <v>0</v>
      </c>
      <c r="VB5" s="17">
        <v>0</v>
      </c>
      <c r="VC5" s="17">
        <v>0</v>
      </c>
      <c r="VD5" s="17">
        <v>0</v>
      </c>
      <c r="VE5" s="17">
        <v>0</v>
      </c>
      <c r="VF5" s="17">
        <v>0</v>
      </c>
      <c r="VG5" s="17">
        <v>0</v>
      </c>
      <c r="VH5" s="17">
        <v>0</v>
      </c>
      <c r="VI5" s="17">
        <v>0</v>
      </c>
      <c r="VJ5" s="17">
        <v>0</v>
      </c>
      <c r="VK5" s="17">
        <v>0</v>
      </c>
      <c r="VL5" s="17">
        <v>0</v>
      </c>
      <c r="VM5" s="17">
        <v>0</v>
      </c>
      <c r="VN5" s="17">
        <v>0</v>
      </c>
      <c r="VO5" s="17">
        <v>0</v>
      </c>
      <c r="VP5" s="17">
        <v>0</v>
      </c>
      <c r="VQ5" s="17">
        <v>0</v>
      </c>
      <c r="VR5" s="17">
        <v>0</v>
      </c>
      <c r="VS5" s="17">
        <v>0</v>
      </c>
      <c r="VT5" s="17">
        <v>5.2654774956864509E-5</v>
      </c>
      <c r="VU5" s="17">
        <v>1.0833903844402048E-3</v>
      </c>
      <c r="VV5" s="17">
        <v>4.5703685428656257E-3</v>
      </c>
      <c r="VW5" s="17">
        <v>3.6407505774016203E-3</v>
      </c>
      <c r="VX5" s="17">
        <v>3.1798359840272708E-5</v>
      </c>
      <c r="VY5" s="17">
        <v>0</v>
      </c>
      <c r="VZ5" s="17">
        <v>0</v>
      </c>
      <c r="WA5" s="17">
        <v>0</v>
      </c>
      <c r="WB5" s="17">
        <v>3.7537756171886076E-5</v>
      </c>
      <c r="WC5" s="17">
        <v>0</v>
      </c>
      <c r="WD5" s="17">
        <v>0</v>
      </c>
      <c r="WE5" s="17">
        <v>0</v>
      </c>
      <c r="WF5" s="17">
        <v>0</v>
      </c>
      <c r="WG5" s="17">
        <v>0</v>
      </c>
      <c r="WH5" s="17">
        <v>0</v>
      </c>
      <c r="WI5" s="17">
        <v>0</v>
      </c>
      <c r="WJ5" s="17">
        <v>0</v>
      </c>
      <c r="WK5" s="17">
        <v>0</v>
      </c>
      <c r="WL5" s="17">
        <v>0</v>
      </c>
      <c r="WM5" s="17">
        <v>0</v>
      </c>
      <c r="WN5" s="17">
        <v>0</v>
      </c>
      <c r="WO5" s="17">
        <v>0</v>
      </c>
      <c r="WP5" s="17">
        <v>0</v>
      </c>
      <c r="WQ5" s="17">
        <v>0</v>
      </c>
      <c r="WR5" s="17">
        <v>0</v>
      </c>
      <c r="WS5" s="17">
        <v>0</v>
      </c>
      <c r="WT5" s="17">
        <v>0</v>
      </c>
      <c r="WU5" s="17">
        <v>0</v>
      </c>
      <c r="WV5" s="17">
        <v>0</v>
      </c>
      <c r="WW5" s="17">
        <v>0</v>
      </c>
      <c r="WX5" s="17">
        <v>0</v>
      </c>
      <c r="WY5" s="17">
        <v>0</v>
      </c>
      <c r="WZ5" s="17">
        <v>0</v>
      </c>
      <c r="XA5" s="17">
        <v>0</v>
      </c>
      <c r="XB5" s="17">
        <v>0</v>
      </c>
      <c r="XC5" s="17">
        <v>0</v>
      </c>
      <c r="XD5" s="17">
        <v>0</v>
      </c>
      <c r="XE5" s="17">
        <v>0</v>
      </c>
      <c r="XF5" s="17">
        <v>0</v>
      </c>
      <c r="XG5" s="17">
        <v>0</v>
      </c>
      <c r="XH5" s="17">
        <v>0</v>
      </c>
      <c r="XI5" s="17">
        <v>0</v>
      </c>
      <c r="XJ5" s="17">
        <v>0</v>
      </c>
      <c r="XK5" s="17">
        <v>0</v>
      </c>
      <c r="XL5" s="17">
        <v>0</v>
      </c>
      <c r="XM5" s="17">
        <v>0</v>
      </c>
      <c r="XN5" s="17">
        <v>0</v>
      </c>
      <c r="XO5" s="17">
        <v>0</v>
      </c>
      <c r="XP5" s="17">
        <v>0</v>
      </c>
      <c r="XQ5" s="17">
        <v>0</v>
      </c>
      <c r="XR5" s="17">
        <v>0</v>
      </c>
      <c r="XS5" s="17">
        <v>0</v>
      </c>
      <c r="XT5" s="17">
        <v>0</v>
      </c>
      <c r="XU5" s="17">
        <v>0</v>
      </c>
      <c r="XV5" s="17">
        <v>0</v>
      </c>
      <c r="XW5" s="17">
        <v>0</v>
      </c>
      <c r="XX5" s="17">
        <v>0</v>
      </c>
      <c r="XY5" s="17">
        <v>0</v>
      </c>
      <c r="XZ5" s="17">
        <v>0</v>
      </c>
      <c r="YA5" s="17">
        <v>0</v>
      </c>
      <c r="YB5" s="17">
        <v>0</v>
      </c>
      <c r="YC5" s="17">
        <v>0</v>
      </c>
      <c r="YD5" s="17">
        <v>0</v>
      </c>
      <c r="YE5" s="17">
        <v>0</v>
      </c>
      <c r="YF5" s="17">
        <v>0</v>
      </c>
      <c r="YG5" s="17">
        <v>0</v>
      </c>
      <c r="YH5" s="17">
        <v>0</v>
      </c>
      <c r="YI5" s="17">
        <v>0</v>
      </c>
      <c r="YJ5" s="17">
        <v>0</v>
      </c>
      <c r="YK5" s="17">
        <v>0</v>
      </c>
      <c r="YL5" s="17">
        <v>0</v>
      </c>
      <c r="YM5" s="17">
        <v>0</v>
      </c>
      <c r="YN5" s="17">
        <v>0</v>
      </c>
      <c r="YO5" s="17">
        <v>0</v>
      </c>
      <c r="YP5" s="17">
        <v>0</v>
      </c>
      <c r="YQ5" s="17">
        <v>0</v>
      </c>
      <c r="YR5" s="17">
        <v>0</v>
      </c>
      <c r="YS5" s="17">
        <v>5.2445237367726807E-4</v>
      </c>
      <c r="YT5" s="17">
        <v>3.7591035459167345E-2</v>
      </c>
      <c r="YU5" s="17">
        <v>0.2358358191662078</v>
      </c>
      <c r="YV5" s="17">
        <v>0.30730646513391741</v>
      </c>
      <c r="YW5" s="17">
        <v>0.20760229638366143</v>
      </c>
      <c r="YX5" s="17">
        <v>0.12945757853333734</v>
      </c>
      <c r="YY5" s="17">
        <v>0.13980529489635121</v>
      </c>
      <c r="YZ5" s="17">
        <v>4.9584193670419635E-2</v>
      </c>
      <c r="ZA5" s="17">
        <v>3.314771539251801E-3</v>
      </c>
      <c r="ZB5" s="17">
        <v>0</v>
      </c>
      <c r="ZC5" s="17">
        <v>0</v>
      </c>
      <c r="ZD5" s="17">
        <v>0</v>
      </c>
      <c r="ZE5" s="17">
        <v>0</v>
      </c>
      <c r="ZF5" s="17">
        <v>0</v>
      </c>
      <c r="ZG5" s="17">
        <v>0</v>
      </c>
      <c r="ZH5" s="17">
        <v>1.8325869368968252E-4</v>
      </c>
      <c r="ZI5" s="17">
        <v>7.3842845626673491E-5</v>
      </c>
      <c r="ZJ5" s="17">
        <v>0</v>
      </c>
      <c r="ZK5" s="17">
        <v>0</v>
      </c>
      <c r="ZL5" s="17">
        <v>1.0383048007107952E-4</v>
      </c>
      <c r="ZM5" s="17">
        <v>2.4043688911173007E-3</v>
      </c>
      <c r="ZN5" s="17">
        <v>4.7012414554235174E-2</v>
      </c>
      <c r="ZO5" s="17">
        <v>0.12415711680694999</v>
      </c>
      <c r="ZP5" s="17">
        <v>0.1726645971552771</v>
      </c>
      <c r="ZQ5" s="17">
        <v>0.31487644715646684</v>
      </c>
      <c r="ZR5" s="17">
        <v>0.12868008917025001</v>
      </c>
      <c r="ZS5" s="17">
        <v>0.38362658653177101</v>
      </c>
      <c r="ZT5" s="17">
        <v>0.4454627325834572</v>
      </c>
      <c r="ZU5" s="17">
        <v>0.49528175060007162</v>
      </c>
      <c r="ZV5" s="17">
        <v>0.29643687937268187</v>
      </c>
      <c r="ZW5" s="17">
        <v>0.46014838773326983</v>
      </c>
      <c r="ZX5" s="17">
        <v>0.6276197346921204</v>
      </c>
      <c r="ZY5" s="17">
        <v>0.67603252007756021</v>
      </c>
      <c r="ZZ5" s="17">
        <v>0.63502144330333732</v>
      </c>
      <c r="AAA5" s="17">
        <v>0.75152482829662637</v>
      </c>
      <c r="AAB5" s="17">
        <v>0.65242918237512648</v>
      </c>
      <c r="AAC5" s="17">
        <v>0.67966640730745775</v>
      </c>
      <c r="AAD5" s="17">
        <v>0.53491521929883734</v>
      </c>
      <c r="AAE5" s="17">
        <v>0.36744184756629089</v>
      </c>
      <c r="AAF5" s="17">
        <v>0.23088829412906203</v>
      </c>
      <c r="AAG5" s="17">
        <v>0.11437045265509879</v>
      </c>
      <c r="AAH5" s="17">
        <v>4.301947484826861E-2</v>
      </c>
      <c r="AAI5" s="17">
        <v>1.849790104967813E-2</v>
      </c>
      <c r="AAJ5" s="17">
        <v>3.1442135559557405E-3</v>
      </c>
      <c r="AAK5" s="17">
        <v>2.5388706603112284E-3</v>
      </c>
      <c r="AAL5" s="17">
        <v>4.3533991000474753E-2</v>
      </c>
      <c r="AAM5" s="17">
        <v>0.24588265961717348</v>
      </c>
      <c r="AAN5" s="17">
        <v>0.4257292548871614</v>
      </c>
      <c r="AAO5" s="17">
        <v>0.43573436197496446</v>
      </c>
      <c r="AAP5" s="17">
        <v>0.51066187939133845</v>
      </c>
      <c r="AAQ5" s="17">
        <v>0.22449179723842949</v>
      </c>
      <c r="AAR5" s="17">
        <v>7.9760208350831321E-2</v>
      </c>
      <c r="AAS5" s="17">
        <v>4.0565606384052287E-2</v>
      </c>
      <c r="AAT5" s="17">
        <v>2.3349093561503852E-2</v>
      </c>
      <c r="AAU5" s="17">
        <v>1.6235862480002709E-3</v>
      </c>
      <c r="AAV5" s="17">
        <v>1.6704200171108373E-2</v>
      </c>
      <c r="AAW5" s="17">
        <v>3.2922158515875717E-2</v>
      </c>
      <c r="AAX5" s="17">
        <v>4.2433449290757048E-2</v>
      </c>
      <c r="AAY5" s="17">
        <v>6.0411256810280117E-2</v>
      </c>
      <c r="AAZ5" s="17">
        <v>8.9047633080868681E-3</v>
      </c>
      <c r="ABA5" s="17">
        <v>1.1757733650506506E-2</v>
      </c>
      <c r="ABB5" s="17">
        <v>9.3522518144419867E-3</v>
      </c>
      <c r="ABC5" s="17">
        <v>2.0530304080291202E-4</v>
      </c>
      <c r="ABD5" s="17">
        <v>0</v>
      </c>
      <c r="ABE5" s="17">
        <v>0</v>
      </c>
      <c r="ABF5" s="17">
        <v>0</v>
      </c>
      <c r="ABG5" s="17">
        <v>0</v>
      </c>
      <c r="ABH5" s="17">
        <v>0</v>
      </c>
      <c r="ABI5" s="17">
        <v>0</v>
      </c>
      <c r="ABJ5" s="17">
        <v>0</v>
      </c>
      <c r="ABK5" s="17">
        <v>0</v>
      </c>
      <c r="ABL5" s="17">
        <v>2.0137607205869155E-4</v>
      </c>
      <c r="ABM5" s="17">
        <v>0.17979781518104035</v>
      </c>
      <c r="ABN5" s="17">
        <v>0.52428790376357048</v>
      </c>
      <c r="ABO5" s="17">
        <v>0.45542979149117585</v>
      </c>
      <c r="ABP5" s="17">
        <v>0.34977688627612463</v>
      </c>
      <c r="ABQ5" s="17">
        <v>0.29410164116512466</v>
      </c>
      <c r="ABR5" s="17">
        <v>0.31707989585860724</v>
      </c>
      <c r="ABS5" s="17">
        <v>0.34482498055918975</v>
      </c>
      <c r="ABT5" s="17">
        <v>0.221881160729959</v>
      </c>
      <c r="ABU5" s="17">
        <v>0.285673354486012</v>
      </c>
      <c r="ABV5" s="17">
        <v>0.18861903888252046</v>
      </c>
      <c r="ABW5" s="17">
        <v>0.1959893278957813</v>
      </c>
      <c r="ABX5" s="17">
        <v>7.7478819510129512E-2</v>
      </c>
      <c r="ABY5" s="17">
        <v>7.6511230037234326E-2</v>
      </c>
      <c r="ABZ5" s="17">
        <v>3.6571489763537829E-2</v>
      </c>
      <c r="ACA5" s="17">
        <v>4.1085294269608793E-5</v>
      </c>
      <c r="ACB5" s="17">
        <v>7.4406503350777102E-4</v>
      </c>
      <c r="ACC5" s="17">
        <v>0.10948105566929398</v>
      </c>
      <c r="ACD5" s="17">
        <v>0.43712296150951679</v>
      </c>
      <c r="ACE5" s="17">
        <v>0.73224948591437344</v>
      </c>
      <c r="ACF5" s="17">
        <v>0.75380681234483726</v>
      </c>
      <c r="ACG5" s="17">
        <v>0.79616803575615658</v>
      </c>
      <c r="ACH5" s="17">
        <v>0.84407843514609027</v>
      </c>
      <c r="ACI5" s="17">
        <v>0.89884680714256626</v>
      </c>
      <c r="ACJ5" s="17">
        <v>0.93488624081028304</v>
      </c>
      <c r="ACK5" s="17">
        <v>0.95450419009402998</v>
      </c>
      <c r="ACL5" s="17">
        <v>0.94677821385633121</v>
      </c>
      <c r="ACM5" s="17">
        <v>0.95578144962540956</v>
      </c>
      <c r="ACN5" s="17">
        <v>0.95578144962540956</v>
      </c>
      <c r="ACO5" s="17">
        <v>0.81326689595631318</v>
      </c>
      <c r="ACP5" s="17">
        <v>0.4459962212867819</v>
      </c>
      <c r="ACQ5" s="17">
        <v>0.75197150809148183</v>
      </c>
      <c r="ACR5" s="17">
        <v>0.72140493091357216</v>
      </c>
      <c r="ACS5" s="17">
        <v>0.72252165413780722</v>
      </c>
      <c r="ACT5" s="17">
        <v>0.28742263315483674</v>
      </c>
      <c r="ACU5" s="17">
        <v>0.33213520276236325</v>
      </c>
      <c r="ACV5" s="17">
        <v>0.34574683415063306</v>
      </c>
      <c r="ACW5" s="17">
        <v>0.12446318817437046</v>
      </c>
      <c r="ACX5" s="17">
        <v>4.3746097713410662E-2</v>
      </c>
      <c r="ACY5" s="17">
        <v>1.359377309528771E-5</v>
      </c>
      <c r="ACZ5" s="17">
        <v>1.575459567631771E-3</v>
      </c>
      <c r="ADA5" s="17">
        <v>2.1864668733553552E-3</v>
      </c>
      <c r="ADB5" s="17">
        <v>1.086156332518524E-3</v>
      </c>
      <c r="ADC5" s="17">
        <v>1.3339768856587047E-5</v>
      </c>
      <c r="ADD5" s="17">
        <v>0</v>
      </c>
      <c r="ADE5" s="17">
        <v>0</v>
      </c>
      <c r="ADF5" s="17">
        <v>0</v>
      </c>
      <c r="ADG5" s="17">
        <v>0</v>
      </c>
      <c r="ADH5" s="17">
        <v>0</v>
      </c>
      <c r="ADI5" s="17">
        <v>0</v>
      </c>
      <c r="ADJ5" s="17">
        <v>6.661377672175843E-6</v>
      </c>
      <c r="ADK5" s="17">
        <v>1.0692206450186926E-3</v>
      </c>
      <c r="ADL5" s="17">
        <v>6.6280263202368663E-4</v>
      </c>
      <c r="ADM5" s="17">
        <v>0</v>
      </c>
      <c r="ADN5" s="17">
        <v>6.9903214976708416E-5</v>
      </c>
      <c r="ADO5" s="17">
        <v>2.2537695785212948E-3</v>
      </c>
      <c r="ADP5" s="17">
        <v>4.0064054413424758E-3</v>
      </c>
      <c r="ADQ5" s="17">
        <v>6.4535715159223491E-3</v>
      </c>
      <c r="ADR5" s="17">
        <v>9.3179526966334929E-4</v>
      </c>
      <c r="ADS5" s="17">
        <v>0</v>
      </c>
      <c r="ADT5" s="17">
        <v>0</v>
      </c>
      <c r="ADU5" s="17">
        <v>0</v>
      </c>
      <c r="ADV5" s="17">
        <v>0</v>
      </c>
      <c r="ADW5" s="17">
        <v>0</v>
      </c>
      <c r="ADX5" s="17">
        <v>0</v>
      </c>
      <c r="ADY5" s="17">
        <v>0</v>
      </c>
      <c r="ADZ5" s="17">
        <v>0</v>
      </c>
      <c r="AEA5" s="17">
        <v>0</v>
      </c>
      <c r="AEB5" s="17">
        <v>0</v>
      </c>
      <c r="AEC5" s="17">
        <v>0</v>
      </c>
      <c r="AED5" s="17">
        <v>0</v>
      </c>
      <c r="AEE5" s="17">
        <v>0</v>
      </c>
      <c r="AEF5" s="17">
        <v>0</v>
      </c>
      <c r="AEG5" s="17">
        <v>0</v>
      </c>
      <c r="AEH5" s="17">
        <v>0</v>
      </c>
      <c r="AEI5" s="17">
        <v>0</v>
      </c>
      <c r="AEJ5" s="17">
        <v>0</v>
      </c>
      <c r="AEK5" s="17">
        <v>0</v>
      </c>
      <c r="AEL5" s="17">
        <v>0</v>
      </c>
      <c r="AEM5" s="17">
        <v>0</v>
      </c>
      <c r="AEN5" s="17">
        <v>0</v>
      </c>
      <c r="AEO5" s="17">
        <v>0</v>
      </c>
      <c r="AEP5" s="17">
        <v>0</v>
      </c>
      <c r="AEQ5" s="17">
        <v>0</v>
      </c>
      <c r="AER5" s="17">
        <v>0</v>
      </c>
      <c r="AES5" s="17">
        <v>0</v>
      </c>
      <c r="AET5" s="17">
        <v>0</v>
      </c>
      <c r="AEU5" s="17">
        <v>0</v>
      </c>
      <c r="AEV5" s="17">
        <v>0</v>
      </c>
      <c r="AEW5" s="17">
        <v>0</v>
      </c>
      <c r="AEX5" s="17">
        <v>0</v>
      </c>
      <c r="AEY5" s="17">
        <v>0</v>
      </c>
      <c r="AEZ5" s="17">
        <v>0</v>
      </c>
      <c r="AFA5" s="17">
        <v>0</v>
      </c>
      <c r="AFB5" s="17">
        <v>0</v>
      </c>
      <c r="AFC5" s="17">
        <v>0</v>
      </c>
      <c r="AFD5" s="17">
        <v>0</v>
      </c>
      <c r="AFE5" s="17">
        <v>0</v>
      </c>
      <c r="AFF5" s="17">
        <v>0</v>
      </c>
      <c r="AFG5" s="17">
        <v>0</v>
      </c>
      <c r="AFH5" s="17">
        <v>0</v>
      </c>
      <c r="AFI5" s="17">
        <v>1.5308057068461204E-3</v>
      </c>
      <c r="AFJ5" s="17">
        <v>5.1181718309987585E-2</v>
      </c>
      <c r="AFK5" s="17">
        <v>5.8604087090113548E-2</v>
      </c>
      <c r="AFL5" s="17">
        <v>5.2347693026920238E-2</v>
      </c>
      <c r="AFM5" s="17">
        <v>7.9362224007363855E-2</v>
      </c>
      <c r="AFN5" s="17">
        <v>6.9913165945773487E-2</v>
      </c>
      <c r="AFO5" s="17">
        <v>5.7219814826899876E-2</v>
      </c>
      <c r="AFP5" s="17">
        <v>6.2197485967174698E-2</v>
      </c>
      <c r="AFQ5" s="17">
        <v>7.5543676169972887E-2</v>
      </c>
      <c r="AFR5" s="17">
        <v>3.4768878825507402E-2</v>
      </c>
      <c r="AFS5" s="17">
        <v>7.079128469237409E-3</v>
      </c>
      <c r="AFT5" s="17">
        <v>9.5152270889453609E-3</v>
      </c>
      <c r="AFU5" s="17">
        <v>0.16774894183064157</v>
      </c>
      <c r="AFV5" s="17">
        <v>0.37099213751587706</v>
      </c>
      <c r="AFW5" s="17">
        <v>0.77903431526697586</v>
      </c>
      <c r="AFX5" s="17">
        <v>0.89254765783452394</v>
      </c>
      <c r="AFY5" s="17">
        <v>0.94984280023661438</v>
      </c>
      <c r="AFZ5" s="17">
        <v>0.95552309989530115</v>
      </c>
      <c r="AGA5" s="17">
        <v>0.95578144962540956</v>
      </c>
      <c r="AGB5" s="17">
        <v>0.95578144962540956</v>
      </c>
      <c r="AGC5" s="17">
        <v>0.95578144962540956</v>
      </c>
      <c r="AGD5" s="17">
        <v>0.95578144962540956</v>
      </c>
      <c r="AGE5" s="17">
        <v>0.95578144962540956</v>
      </c>
      <c r="AGF5" s="17">
        <v>0.95578144962540956</v>
      </c>
      <c r="AGG5" s="17">
        <v>0.95578144962540956</v>
      </c>
      <c r="AGH5" s="17">
        <v>0.93618151204484923</v>
      </c>
      <c r="AGI5" s="17">
        <v>0.91147838990495167</v>
      </c>
      <c r="AGJ5" s="17">
        <v>0.93122488502089751</v>
      </c>
      <c r="AGK5" s="17">
        <v>0.9169951030405421</v>
      </c>
      <c r="AGL5" s="17">
        <v>0.94589680826468059</v>
      </c>
      <c r="AGM5" s="17">
        <v>0.74659693501899993</v>
      </c>
      <c r="AGN5" s="17">
        <v>0.12716068878004094</v>
      </c>
      <c r="AGO5" s="17">
        <v>4.7919342634958187E-2</v>
      </c>
      <c r="AGP5" s="17">
        <v>5.4914388622943372E-2</v>
      </c>
      <c r="AGQ5" s="17">
        <v>3.3017263536976683E-2</v>
      </c>
      <c r="AGR5" s="17">
        <v>1.9412122759001685E-2</v>
      </c>
      <c r="AGS5" s="17">
        <v>7.9420422008938549E-2</v>
      </c>
      <c r="AGT5" s="17">
        <v>0.21698154069913672</v>
      </c>
      <c r="AGU5" s="17">
        <v>0.34159403279009998</v>
      </c>
      <c r="AGV5" s="17">
        <v>0.23089639648770541</v>
      </c>
      <c r="AGW5" s="17">
        <v>0.17567614033959397</v>
      </c>
      <c r="AGX5" s="17">
        <v>7.7956608503416264E-2</v>
      </c>
      <c r="AGY5" s="17">
        <v>1.2006168917757349E-2</v>
      </c>
      <c r="AGZ5" s="17">
        <v>0.24638894561641442</v>
      </c>
      <c r="AHA5" s="17">
        <v>0.54581191044209088</v>
      </c>
      <c r="AHB5" s="17">
        <v>0.15030151078535239</v>
      </c>
      <c r="AHC5" s="17">
        <v>5.7398465240523486E-2</v>
      </c>
      <c r="AHD5" s="17">
        <v>4.1323172614848913E-2</v>
      </c>
      <c r="AHE5" s="17">
        <v>6.0282813566817459E-2</v>
      </c>
      <c r="AHF5" s="17">
        <v>0.14539010855365239</v>
      </c>
      <c r="AHG5" s="17">
        <v>3.7089544333375184E-2</v>
      </c>
      <c r="AHH5" s="17">
        <v>2.141327859153801E-4</v>
      </c>
      <c r="AHI5" s="17">
        <v>3.6187233793355783E-4</v>
      </c>
      <c r="AHJ5" s="17">
        <v>1.735191568780572E-3</v>
      </c>
      <c r="AHK5" s="17">
        <v>0</v>
      </c>
      <c r="AHL5" s="17">
        <v>0</v>
      </c>
      <c r="AHM5" s="17">
        <v>0</v>
      </c>
      <c r="AHN5" s="17">
        <v>0</v>
      </c>
      <c r="AHO5" s="17">
        <v>0</v>
      </c>
      <c r="AHP5" s="17">
        <v>0</v>
      </c>
      <c r="AHQ5" s="17">
        <v>5.7438885199427591E-4</v>
      </c>
      <c r="AHR5" s="17">
        <v>2.1745073378777287E-2</v>
      </c>
      <c r="AHS5" s="17">
        <v>1.2160497976108553E-2</v>
      </c>
      <c r="AHT5" s="17">
        <v>1.2808356239870903E-2</v>
      </c>
      <c r="AHU5" s="17">
        <v>1.919583945308578E-2</v>
      </c>
      <c r="AHV5" s="17">
        <v>1.1090716292008312E-2</v>
      </c>
      <c r="AHW5" s="17">
        <v>4.2789173530219153E-2</v>
      </c>
      <c r="AHX5" s="17">
        <v>0.1270058167357771</v>
      </c>
      <c r="AHY5" s="17">
        <v>0.34820176069559516</v>
      </c>
      <c r="AHZ5" s="17">
        <v>0.90346115008942762</v>
      </c>
      <c r="AIA5" s="17">
        <v>0.94577323772635535</v>
      </c>
      <c r="AIB5" s="17">
        <v>0.8905111580141446</v>
      </c>
      <c r="AIC5" s="17">
        <v>0.32457936804490417</v>
      </c>
      <c r="AID5" s="17">
        <v>0.90408728227771684</v>
      </c>
      <c r="AIE5" s="17">
        <v>0.8453570192070361</v>
      </c>
      <c r="AIF5" s="17">
        <v>0.94805075920181914</v>
      </c>
      <c r="AIG5" s="17">
        <v>0.83137162005357823</v>
      </c>
      <c r="AIH5" s="17">
        <v>0.9430785036784155</v>
      </c>
      <c r="AII5" s="17">
        <v>0.93800242687480107</v>
      </c>
      <c r="AIJ5" s="17">
        <v>0.95578144962540956</v>
      </c>
      <c r="AIK5" s="17">
        <v>0.95451989929958425</v>
      </c>
      <c r="AIL5" s="17">
        <v>0.95231188002093969</v>
      </c>
      <c r="AIM5" s="17">
        <v>0.95515468128313252</v>
      </c>
      <c r="AIN5" s="17">
        <v>0.95271933664980712</v>
      </c>
      <c r="AIO5" s="17">
        <v>0.94956622991692763</v>
      </c>
      <c r="AIP5" s="17">
        <v>0.93919541973995169</v>
      </c>
      <c r="AIQ5" s="17">
        <v>0.9046859364116866</v>
      </c>
      <c r="AIR5" s="17">
        <v>0.81038629575346977</v>
      </c>
      <c r="AIS5" s="17">
        <v>0.49215991985576563</v>
      </c>
      <c r="AIT5" s="17">
        <v>0.26159405135507169</v>
      </c>
      <c r="AIU5" s="17">
        <v>0.24137939200494396</v>
      </c>
      <c r="AIV5" s="17">
        <v>0.79424541699433726</v>
      </c>
      <c r="AIW5" s="17">
        <v>0.84542787441793366</v>
      </c>
      <c r="AIX5" s="17">
        <v>0.6508450378876024</v>
      </c>
      <c r="AIY5" s="17">
        <v>0.85740646884945171</v>
      </c>
      <c r="AIZ5" s="17">
        <v>0.94385124087627104</v>
      </c>
      <c r="AJA5" s="17">
        <v>0.78457815989538549</v>
      </c>
      <c r="AJB5" s="17">
        <v>0.41103398146885417</v>
      </c>
      <c r="AJC5" s="17">
        <v>0.48263793374197289</v>
      </c>
      <c r="AJD5" s="17">
        <v>0.4009578313504355</v>
      </c>
      <c r="AJE5" s="17">
        <v>0.19581325872369335</v>
      </c>
      <c r="AJF5" s="17">
        <v>0.12133770442186746</v>
      </c>
      <c r="AJG5" s="17">
        <v>0</v>
      </c>
      <c r="AJH5" s="17">
        <v>0</v>
      </c>
      <c r="AJI5" s="17">
        <v>2.4727941960133127E-3</v>
      </c>
      <c r="AJJ5" s="17">
        <v>1.0905373252480541E-3</v>
      </c>
      <c r="AJK5" s="17">
        <v>6.6206301365165658E-4</v>
      </c>
      <c r="AJL5" s="17">
        <v>1.5513717308411322E-2</v>
      </c>
      <c r="AJM5" s="17">
        <v>7.2319264853431325E-3</v>
      </c>
      <c r="AJN5" s="17">
        <v>2.5090693541636021E-2</v>
      </c>
      <c r="AJO5" s="17">
        <v>1.7274006908164455E-2</v>
      </c>
      <c r="AJP5" s="17">
        <v>1.6907456367819821E-2</v>
      </c>
      <c r="AJQ5" s="17">
        <v>3.3589773492680719E-2</v>
      </c>
      <c r="AJR5" s="17">
        <v>1.9018896366683313E-2</v>
      </c>
      <c r="AJS5" s="17">
        <v>2.0705195419873434E-2</v>
      </c>
      <c r="AJT5" s="17">
        <v>3.3168179570890843E-3</v>
      </c>
      <c r="AJU5" s="17">
        <v>0</v>
      </c>
      <c r="AJV5" s="17">
        <v>0</v>
      </c>
      <c r="AJW5" s="17">
        <v>1.7872375858628189E-2</v>
      </c>
      <c r="AJX5" s="17">
        <v>2.9711229124146504E-2</v>
      </c>
      <c r="AJY5" s="17">
        <v>6.1087877638681329E-2</v>
      </c>
      <c r="AJZ5" s="17">
        <v>4.5324497530983068E-3</v>
      </c>
      <c r="AKA5" s="17">
        <v>0</v>
      </c>
      <c r="AKB5" s="17">
        <v>0</v>
      </c>
      <c r="AKC5" s="17">
        <v>0</v>
      </c>
      <c r="AKD5" s="17">
        <v>0</v>
      </c>
      <c r="AKE5" s="17">
        <v>0</v>
      </c>
      <c r="AKF5" s="17">
        <v>0</v>
      </c>
      <c r="AKG5" s="17">
        <v>0</v>
      </c>
      <c r="AKH5" s="17">
        <v>0</v>
      </c>
      <c r="AKI5" s="17">
        <v>0</v>
      </c>
      <c r="AKJ5" s="17">
        <v>0</v>
      </c>
      <c r="AKK5" s="17">
        <v>0</v>
      </c>
      <c r="AKL5" s="17">
        <v>0</v>
      </c>
      <c r="AKM5" s="17">
        <v>0</v>
      </c>
      <c r="AKN5" s="17">
        <v>0</v>
      </c>
      <c r="AKO5" s="17">
        <v>0</v>
      </c>
      <c r="AKP5" s="17">
        <v>0</v>
      </c>
      <c r="AKQ5" s="17">
        <v>0</v>
      </c>
      <c r="AKR5" s="17">
        <v>0</v>
      </c>
      <c r="AKS5" s="17">
        <v>0</v>
      </c>
      <c r="AKT5" s="17">
        <v>0</v>
      </c>
      <c r="AKU5" s="17">
        <v>0</v>
      </c>
      <c r="AKV5" s="17">
        <v>0</v>
      </c>
      <c r="AKW5" s="17">
        <v>0</v>
      </c>
      <c r="AKX5" s="17">
        <v>0</v>
      </c>
      <c r="AKY5" s="17">
        <v>0</v>
      </c>
      <c r="AKZ5" s="17">
        <v>0</v>
      </c>
      <c r="ALA5" s="17">
        <v>0</v>
      </c>
      <c r="ALB5" s="17">
        <v>0</v>
      </c>
      <c r="ALC5" s="17">
        <v>0</v>
      </c>
      <c r="ALD5" s="17">
        <v>0</v>
      </c>
      <c r="ALE5" s="17">
        <v>0</v>
      </c>
      <c r="ALF5" s="17">
        <v>0</v>
      </c>
      <c r="ALG5" s="17">
        <v>0</v>
      </c>
      <c r="ALH5" s="17">
        <v>0</v>
      </c>
      <c r="ALI5" s="17">
        <v>0</v>
      </c>
      <c r="ALJ5" s="17">
        <v>0</v>
      </c>
      <c r="ALK5" s="17">
        <v>0</v>
      </c>
      <c r="ALL5" s="17">
        <v>0</v>
      </c>
      <c r="ALM5" s="17">
        <v>0</v>
      </c>
      <c r="ALN5" s="17">
        <v>0</v>
      </c>
      <c r="ALO5" s="17">
        <v>8.9299412662890954E-4</v>
      </c>
      <c r="ALP5" s="17">
        <v>1.6412304968813915E-6</v>
      </c>
      <c r="ALQ5" s="17">
        <v>0</v>
      </c>
      <c r="ALR5" s="17">
        <v>0</v>
      </c>
      <c r="ALS5" s="17">
        <v>0</v>
      </c>
      <c r="ALT5" s="17">
        <v>3.2994180550741261E-4</v>
      </c>
      <c r="ALU5" s="17">
        <v>3.5143708287639938E-3</v>
      </c>
      <c r="ALV5" s="17">
        <v>4.0046112326663731E-3</v>
      </c>
      <c r="ALW5" s="17">
        <v>3.0799659555567527E-3</v>
      </c>
      <c r="ALX5" s="17">
        <v>2.8179551688930541E-3</v>
      </c>
      <c r="ALY5" s="17">
        <v>3.2267962263883491E-3</v>
      </c>
      <c r="ALZ5" s="17">
        <v>4.5022753648164817E-3</v>
      </c>
      <c r="AMA5" s="17">
        <v>3.0025133081901501E-3</v>
      </c>
      <c r="AMB5" s="17">
        <v>4.0771325194806081E-4</v>
      </c>
      <c r="AMC5" s="17">
        <v>4.5308190024740964E-4</v>
      </c>
      <c r="AMD5" s="17">
        <v>0</v>
      </c>
      <c r="AME5" s="17">
        <v>0</v>
      </c>
      <c r="AMF5" s="17">
        <v>0</v>
      </c>
      <c r="AMG5" s="17">
        <v>0</v>
      </c>
      <c r="AMH5" s="17">
        <v>0</v>
      </c>
      <c r="AMI5" s="17">
        <v>0</v>
      </c>
      <c r="AMJ5" s="17">
        <v>0</v>
      </c>
      <c r="AMK5" s="17">
        <v>0</v>
      </c>
      <c r="AML5" s="17">
        <v>0</v>
      </c>
      <c r="AMM5" s="17">
        <v>0</v>
      </c>
      <c r="AMN5" s="17">
        <v>0</v>
      </c>
      <c r="AMO5" s="17">
        <v>0</v>
      </c>
      <c r="AMP5" s="17">
        <v>0</v>
      </c>
      <c r="AMQ5" s="17">
        <v>2.5326841907425058E-4</v>
      </c>
      <c r="AMR5" s="17">
        <v>1.3200283786890902E-2</v>
      </c>
      <c r="AMS5" s="17">
        <v>4.9673022753525115E-2</v>
      </c>
      <c r="AMT5" s="17">
        <v>3.6327298391100604E-2</v>
      </c>
      <c r="AMU5" s="17">
        <v>4.0704412276287162E-2</v>
      </c>
      <c r="AMV5" s="17">
        <v>2.5715821428521444E-2</v>
      </c>
      <c r="AMW5" s="17">
        <v>3.5658310576039878E-3</v>
      </c>
      <c r="AMX5" s="17">
        <v>2.154896653830795E-4</v>
      </c>
      <c r="AMY5" s="17">
        <v>1.9782658677788012E-4</v>
      </c>
      <c r="AMZ5" s="17">
        <v>0</v>
      </c>
      <c r="ANA5" s="17">
        <v>0</v>
      </c>
      <c r="ANB5" s="17">
        <v>0</v>
      </c>
      <c r="ANC5" s="17">
        <v>0</v>
      </c>
      <c r="AND5" s="17">
        <v>0</v>
      </c>
      <c r="ANE5" s="17">
        <v>0</v>
      </c>
      <c r="ANF5" s="17">
        <v>0</v>
      </c>
      <c r="ANG5" s="17">
        <v>0</v>
      </c>
      <c r="ANH5" s="17">
        <v>0</v>
      </c>
      <c r="ANI5" s="17">
        <v>0</v>
      </c>
      <c r="ANJ5" s="17">
        <v>1.3222940418264998E-3</v>
      </c>
      <c r="ANK5" s="17">
        <v>1.1412639204064214E-3</v>
      </c>
      <c r="ANL5" s="17">
        <v>0</v>
      </c>
      <c r="ANM5" s="17">
        <v>1.1841532042382349E-2</v>
      </c>
      <c r="ANN5" s="17">
        <v>5.6852991643833672E-2</v>
      </c>
      <c r="ANO5" s="17">
        <v>9.0612395419198785E-2</v>
      </c>
      <c r="ANP5" s="17">
        <v>0.11503570593989758</v>
      </c>
      <c r="ANQ5" s="17">
        <v>4.8354208183867285E-2</v>
      </c>
      <c r="ANR5" s="17">
        <v>2.4763872991225361E-2</v>
      </c>
      <c r="ANS5" s="17">
        <v>7.565615893897289E-3</v>
      </c>
      <c r="ANT5" s="17">
        <v>1.8773722196466504E-4</v>
      </c>
      <c r="ANU5" s="17">
        <v>0.17606798879389157</v>
      </c>
      <c r="ANV5" s="17">
        <v>0.32914974812251141</v>
      </c>
      <c r="ANW5" s="17">
        <v>0.25518473228234578</v>
      </c>
      <c r="ANX5" s="17">
        <v>0.60689319451085533</v>
      </c>
      <c r="ANY5" s="17">
        <v>0.90242220143756013</v>
      </c>
      <c r="ANZ5" s="17">
        <v>0.94648786653014449</v>
      </c>
      <c r="AOA5" s="17">
        <v>0.88195540435353614</v>
      </c>
      <c r="AOB5" s="17">
        <v>0.88638198692578918</v>
      </c>
      <c r="AOC5" s="17">
        <v>0.90658701613887338</v>
      </c>
      <c r="AOD5" s="17">
        <v>0.94279038763860235</v>
      </c>
      <c r="AOE5" s="17">
        <v>0.93556166069033131</v>
      </c>
      <c r="AOF5" s="17">
        <v>0.94450273377053007</v>
      </c>
      <c r="AOG5" s="17">
        <v>0.89982419128019875</v>
      </c>
      <c r="AOH5" s="17">
        <v>0.86834877318307824</v>
      </c>
      <c r="AOI5" s="17">
        <v>0.71653239964880711</v>
      </c>
      <c r="AOJ5" s="17">
        <v>0.72694932624244568</v>
      </c>
      <c r="AOK5" s="17">
        <v>0.67140397285659037</v>
      </c>
      <c r="AOL5" s="17">
        <v>0.52302463487249695</v>
      </c>
      <c r="AOM5" s="17">
        <v>0.6942293393330301</v>
      </c>
      <c r="AON5" s="17">
        <v>0.16921524531971927</v>
      </c>
      <c r="AOO5" s="17">
        <v>0.18039580564083735</v>
      </c>
      <c r="AOP5" s="17">
        <v>0.11200749427491626</v>
      </c>
      <c r="AOQ5" s="17">
        <v>0.20917638227968913</v>
      </c>
      <c r="AOR5" s="17">
        <v>0.20225699351572349</v>
      </c>
      <c r="AOS5" s="17">
        <v>9.4952780461384334E-2</v>
      </c>
      <c r="AOT5" s="17">
        <v>7.1335889326157823E-2</v>
      </c>
      <c r="AOU5" s="17">
        <v>7.7933338775368663E-2</v>
      </c>
      <c r="AOV5" s="17">
        <v>0.1077840952509012</v>
      </c>
      <c r="AOW5" s="17">
        <v>0.10883465727359878</v>
      </c>
      <c r="AOX5" s="17">
        <v>0.15002941401681624</v>
      </c>
      <c r="AOY5" s="17">
        <v>0.18155020971369878</v>
      </c>
      <c r="AOZ5" s="17">
        <v>0.26563716837439216</v>
      </c>
      <c r="APA5" s="17">
        <v>0.4328315272407855</v>
      </c>
      <c r="APB5" s="17">
        <v>0.45293786950603127</v>
      </c>
      <c r="APC5" s="17">
        <v>0.5786276503951403</v>
      </c>
      <c r="APD5" s="17">
        <v>0.62047108718756017</v>
      </c>
      <c r="APE5" s="17">
        <v>0.77314741273237952</v>
      </c>
      <c r="APF5" s="17">
        <v>0.80911895357791552</v>
      </c>
      <c r="APG5" s="17">
        <v>0.90152218596806621</v>
      </c>
      <c r="APH5" s="17">
        <v>0.90121339967108427</v>
      </c>
      <c r="API5" s="17">
        <v>0.89898420216156616</v>
      </c>
      <c r="APJ5" s="17">
        <v>0.95536849073929508</v>
      </c>
      <c r="APK5" s="17">
        <v>0.95578144962540956</v>
      </c>
      <c r="APL5" s="17">
        <v>0.95578144962540956</v>
      </c>
      <c r="APM5" s="17">
        <v>0.95578144962540956</v>
      </c>
      <c r="APN5" s="17">
        <v>0.95578144962540956</v>
      </c>
      <c r="APO5" s="17">
        <v>0.91986431418804204</v>
      </c>
      <c r="APP5" s="17">
        <v>0.467248454911318</v>
      </c>
      <c r="APQ5" s="17">
        <v>0.54194170862186986</v>
      </c>
      <c r="APR5" s="17">
        <v>0.21383083883009818</v>
      </c>
      <c r="APS5" s="17">
        <v>3.230433864820114E-2</v>
      </c>
      <c r="APT5" s="17">
        <v>0.15253006739346506</v>
      </c>
      <c r="APU5" s="17">
        <v>0.4254630137617873</v>
      </c>
      <c r="APV5" s="17">
        <v>0.13365217556689216</v>
      </c>
      <c r="APW5" s="17">
        <v>1.0058403918276264E-3</v>
      </c>
      <c r="APX5" s="17">
        <v>0.28223947793441145</v>
      </c>
      <c r="APY5" s="17">
        <v>0.52861952136354817</v>
      </c>
      <c r="APZ5" s="17">
        <v>0.67972204704425898</v>
      </c>
      <c r="AQA5" s="17">
        <v>0.6588582803773253</v>
      </c>
      <c r="AQB5" s="17">
        <v>0.82672160026183128</v>
      </c>
      <c r="AQC5" s="17">
        <v>0.48881736266753917</v>
      </c>
      <c r="AQD5" s="17">
        <v>0.46888551827180719</v>
      </c>
      <c r="AQE5" s="17">
        <v>2.05326585677203E-2</v>
      </c>
      <c r="AQF5" s="17">
        <v>0.48945225265484277</v>
      </c>
      <c r="AQG5" s="17">
        <v>0.59989845117075358</v>
      </c>
      <c r="AQH5" s="17">
        <v>0.40807277248521445</v>
      </c>
      <c r="AQI5" s="17">
        <v>0.35076258076864453</v>
      </c>
      <c r="AQJ5" s="17">
        <v>0.43697417506146563</v>
      </c>
      <c r="AQK5" s="17">
        <v>0.5507847095448325</v>
      </c>
      <c r="AQL5" s="17">
        <v>0.73082723074807221</v>
      </c>
      <c r="AQM5" s="17">
        <v>0.77969814670013848</v>
      </c>
      <c r="AQN5" s="17">
        <v>0.92487443036852401</v>
      </c>
      <c r="AQO5" s="17">
        <v>0.94386872561608426</v>
      </c>
      <c r="AQP5" s="17">
        <v>0.92854293102171681</v>
      </c>
      <c r="AQQ5" s="17">
        <v>0.93023582698285534</v>
      </c>
      <c r="AQR5" s="17">
        <v>0.93512182192454807</v>
      </c>
      <c r="AQS5" s="17">
        <v>0.95578144962540956</v>
      </c>
      <c r="AQT5" s="17">
        <v>0.95578144962540956</v>
      </c>
      <c r="AQU5" s="17">
        <v>0.95578144962540956</v>
      </c>
      <c r="AQV5" s="17">
        <v>0.95578144962540956</v>
      </c>
      <c r="AQW5" s="17">
        <v>0.95578144962540956</v>
      </c>
      <c r="AQX5" s="17">
        <v>0.89570169506128916</v>
      </c>
      <c r="AQY5" s="17">
        <v>0.4400109771789843</v>
      </c>
      <c r="AQZ5" s="17">
        <v>0.22247630770901924</v>
      </c>
      <c r="ARA5" s="17">
        <v>0.27925745193163071</v>
      </c>
      <c r="ARB5" s="17">
        <v>0.60773273974591568</v>
      </c>
      <c r="ARC5" s="17">
        <v>0.56749818386154993</v>
      </c>
      <c r="ARD5" s="17">
        <v>0.6159490435378735</v>
      </c>
      <c r="ARE5" s="17">
        <v>0.58831224506395474</v>
      </c>
      <c r="ARF5" s="17">
        <v>0.4878933086479379</v>
      </c>
      <c r="ARG5" s="17">
        <v>0.23291824488656565</v>
      </c>
      <c r="ARH5" s="17">
        <v>0.1490071842869283</v>
      </c>
      <c r="ARI5" s="17">
        <v>6.0574615605673489E-2</v>
      </c>
      <c r="ARJ5" s="17">
        <v>2.0492361597478252E-2</v>
      </c>
      <c r="ARK5" s="17">
        <v>1.6812329220691985E-4</v>
      </c>
      <c r="ARL5" s="17">
        <v>1.4663306221466747E-3</v>
      </c>
      <c r="ARM5" s="17">
        <v>3.8281511144303913E-2</v>
      </c>
      <c r="ARN5" s="17">
        <v>0.17594169516638011</v>
      </c>
      <c r="ARO5" s="17">
        <v>0.239333736789306</v>
      </c>
      <c r="ARP5" s="17">
        <v>2.4006610261366142E-2</v>
      </c>
      <c r="ARQ5" s="17">
        <v>0</v>
      </c>
      <c r="ARR5" s="17">
        <v>2.2926840881777951E-3</v>
      </c>
      <c r="ARS5" s="17">
        <v>0</v>
      </c>
      <c r="ART5" s="17">
        <v>0</v>
      </c>
      <c r="ARU5" s="17">
        <v>1.5016215399793252E-3</v>
      </c>
      <c r="ARV5" s="17">
        <v>3.2872922730451386E-2</v>
      </c>
      <c r="ARW5" s="17">
        <v>2.4674020097796564E-2</v>
      </c>
      <c r="ARX5" s="17">
        <v>0.10963726522434879</v>
      </c>
      <c r="ARY5" s="17">
        <v>3.9063343430373251E-2</v>
      </c>
      <c r="ARZ5" s="17">
        <v>2.8663097482656504E-2</v>
      </c>
      <c r="ASA5" s="17">
        <v>0.11684353569949699</v>
      </c>
      <c r="ASB5" s="17">
        <v>0.21115115617363073</v>
      </c>
      <c r="ASC5" s="17">
        <v>0.51174431439039636</v>
      </c>
      <c r="ASD5" s="17">
        <v>0.47944788260365595</v>
      </c>
      <c r="ASE5" s="17">
        <v>0.41524816694174393</v>
      </c>
      <c r="ASF5" s="17">
        <v>0.39187556323998668</v>
      </c>
      <c r="ASG5" s="17">
        <v>0.38972692228967404</v>
      </c>
      <c r="ASH5" s="17">
        <v>0.25712255821028251</v>
      </c>
      <c r="ASI5" s="17">
        <v>0.30544869609946024</v>
      </c>
      <c r="ASJ5" s="17">
        <v>0.2059187917051048</v>
      </c>
      <c r="ASK5" s="17">
        <v>7.7587637225056013E-4</v>
      </c>
      <c r="ASL5" s="17">
        <v>2.5034224921448914E-2</v>
      </c>
      <c r="ASM5" s="17">
        <v>3.7985998404997827E-2</v>
      </c>
      <c r="ASN5" s="17">
        <v>0.14939847328770783</v>
      </c>
      <c r="ASO5" s="17">
        <v>0.30878087187177888</v>
      </c>
      <c r="ASP5" s="17">
        <v>0.24401109814710778</v>
      </c>
      <c r="ASQ5" s="17">
        <v>0.28935097136826865</v>
      </c>
      <c r="ASR5" s="17">
        <v>0.16855921063017831</v>
      </c>
      <c r="ASS5" s="17">
        <v>8.8850263710065658E-2</v>
      </c>
      <c r="AST5" s="17">
        <v>8.8177746282581917E-2</v>
      </c>
      <c r="ASU5" s="17">
        <v>9.5347528994539743E-2</v>
      </c>
      <c r="ASV5" s="17">
        <v>9.9197794960874094E-2</v>
      </c>
      <c r="ASW5" s="17">
        <v>8.5417863716672884E-2</v>
      </c>
      <c r="ASX5" s="17">
        <v>0.15401854340073673</v>
      </c>
      <c r="ASY5" s="17">
        <v>0.24916681140100963</v>
      </c>
      <c r="ASZ5" s="17">
        <v>0.14831966234872468</v>
      </c>
      <c r="ATA5" s="17">
        <v>2.4309196421410058E-2</v>
      </c>
      <c r="ATB5" s="17">
        <v>7.4168260120812041E-2</v>
      </c>
      <c r="ATC5" s="17">
        <v>0.20135275403123071</v>
      </c>
      <c r="ATD5" s="17">
        <v>0.18861632632666564</v>
      </c>
      <c r="ATE5" s="17">
        <v>0.29085707068061323</v>
      </c>
      <c r="ATF5" s="17">
        <v>0.36171650203366562</v>
      </c>
      <c r="ATG5" s="17">
        <v>0.28780019648056987</v>
      </c>
      <c r="ATH5" s="17">
        <v>0.13647491364796685</v>
      </c>
      <c r="ATI5" s="17">
        <v>0.11178818374835903</v>
      </c>
      <c r="ATJ5" s="17">
        <v>8.0557896493156006E-2</v>
      </c>
      <c r="ATK5" s="17">
        <v>1.7846590634290602E-2</v>
      </c>
      <c r="ATL5" s="17">
        <v>3.0465013517404155E-3</v>
      </c>
      <c r="ATM5" s="17">
        <v>1.692556656138753E-2</v>
      </c>
      <c r="ATN5" s="17">
        <v>3.1985896891526143E-3</v>
      </c>
      <c r="ATO5" s="17">
        <v>0</v>
      </c>
      <c r="ATP5" s="17">
        <v>0</v>
      </c>
      <c r="ATQ5" s="17">
        <v>0</v>
      </c>
      <c r="ATR5" s="17">
        <v>9.5680261637877699E-4</v>
      </c>
      <c r="ATS5" s="17">
        <v>1.720127882239301E-3</v>
      </c>
      <c r="ATT5" s="17">
        <v>1.1805293449085119E-3</v>
      </c>
      <c r="ATU5" s="17">
        <v>1.5248342936817949E-2</v>
      </c>
      <c r="ATV5" s="17">
        <v>2.8948032437275961E-4</v>
      </c>
      <c r="ATW5" s="17">
        <v>0.2019525110497036</v>
      </c>
      <c r="ATX5" s="17">
        <v>5.9913350151839934E-2</v>
      </c>
      <c r="ATY5" s="17">
        <v>0.13810993621222226</v>
      </c>
      <c r="ATZ5" s="17">
        <v>0.1243954324338777</v>
      </c>
      <c r="AUA5" s="17">
        <v>6.5528095981754811E-2</v>
      </c>
      <c r="AUB5" s="17">
        <v>5.3755145633205721E-3</v>
      </c>
      <c r="AUC5" s="17">
        <v>2.8361588736104575E-3</v>
      </c>
      <c r="AUD5" s="17">
        <v>4.800868777721596E-2</v>
      </c>
      <c r="AUE5" s="17">
        <v>5.3666952963711927E-2</v>
      </c>
      <c r="AUF5" s="17">
        <v>8.3035270888001198E-3</v>
      </c>
      <c r="AUG5" s="17">
        <v>1.5313839298184636E-3</v>
      </c>
      <c r="AUH5" s="17">
        <v>1.5021651772710962E-3</v>
      </c>
      <c r="AUI5" s="17">
        <v>3.0230132981068675E-3</v>
      </c>
      <c r="AUJ5" s="17">
        <v>2.6516710554397587E-3</v>
      </c>
      <c r="AUK5" s="17">
        <v>8.5660426849975304E-5</v>
      </c>
      <c r="AUL5" s="17">
        <v>0</v>
      </c>
      <c r="AUM5" s="17">
        <v>0</v>
      </c>
      <c r="AUN5" s="17">
        <v>0</v>
      </c>
      <c r="AUO5" s="17">
        <v>4.8046063395624578E-4</v>
      </c>
      <c r="AUP5" s="17">
        <v>1.9208751381774396E-4</v>
      </c>
      <c r="AUQ5" s="17">
        <v>0</v>
      </c>
      <c r="AUR5" s="17">
        <v>1.028414316020518E-4</v>
      </c>
      <c r="AUS5" s="17">
        <v>0</v>
      </c>
      <c r="AUT5" s="17">
        <v>0</v>
      </c>
      <c r="AUU5" s="17">
        <v>0</v>
      </c>
      <c r="AUV5" s="17">
        <v>0</v>
      </c>
      <c r="AUW5" s="17">
        <v>1.4577076678781988E-4</v>
      </c>
      <c r="AUX5" s="17">
        <v>3.3937486501668009E-3</v>
      </c>
      <c r="AUY5" s="17">
        <v>1.3282311229656204E-2</v>
      </c>
      <c r="AUZ5" s="17">
        <v>5.5207682908739938E-2</v>
      </c>
      <c r="AVA5" s="17">
        <v>8.9432601052455429E-3</v>
      </c>
      <c r="AVB5" s="17">
        <v>1.7025330651507648E-2</v>
      </c>
      <c r="AVC5" s="17">
        <v>0.16768440691642408</v>
      </c>
      <c r="AVD5" s="17">
        <v>0.28164659232106687</v>
      </c>
      <c r="AVE5" s="17">
        <v>0.37258447604655176</v>
      </c>
      <c r="AVF5" s="17">
        <v>0.28892909445778975</v>
      </c>
      <c r="AVG5" s="17">
        <v>0.1599004534320777</v>
      </c>
      <c r="AVH5" s="17">
        <v>6.7808474512602412E-2</v>
      </c>
      <c r="AVI5" s="17">
        <v>3.9923233576129938E-2</v>
      </c>
      <c r="AVJ5" s="17">
        <v>6.0075696427094819E-3</v>
      </c>
      <c r="AVK5" s="17">
        <v>1.0671787679826686E-3</v>
      </c>
      <c r="AVL5" s="17">
        <v>3.6268124090469756E-3</v>
      </c>
      <c r="AVM5" s="17">
        <v>5.8138006453104154E-3</v>
      </c>
      <c r="AVN5" s="17">
        <v>5.4285932351098793E-3</v>
      </c>
      <c r="AVO5" s="17">
        <v>4.956663816440777E-3</v>
      </c>
      <c r="AVP5" s="17">
        <v>4.7625454996113063E-3</v>
      </c>
      <c r="AVQ5" s="17">
        <v>4.4276011529987896E-3</v>
      </c>
      <c r="AVR5" s="17">
        <v>6.9482623922193969E-3</v>
      </c>
      <c r="AVS5" s="17">
        <v>1.4970522036474878E-3</v>
      </c>
      <c r="AVT5" s="17">
        <v>2.5272856140393972E-5</v>
      </c>
      <c r="AVU5" s="17">
        <v>0.11766399272656204</v>
      </c>
      <c r="AVV5" s="17">
        <v>0.13067126183218131</v>
      </c>
      <c r="AVW5" s="17">
        <v>0.11724955623447168</v>
      </c>
      <c r="AVX5" s="17">
        <v>0.19358492337121325</v>
      </c>
      <c r="AVY5" s="17">
        <v>9.0327698113639138E-2</v>
      </c>
      <c r="AVZ5" s="17">
        <v>3.2134497810118436E-2</v>
      </c>
      <c r="AWA5" s="17">
        <v>7.3710000967080721E-3</v>
      </c>
      <c r="AWB5" s="17">
        <v>1.6597335462275239E-4</v>
      </c>
      <c r="AWC5" s="17">
        <v>0</v>
      </c>
      <c r="AWD5" s="17">
        <v>0</v>
      </c>
      <c r="AWE5" s="17">
        <v>2.6182420734835662E-3</v>
      </c>
      <c r="AWF5" s="17">
        <v>3.8736541572920173E-3</v>
      </c>
      <c r="AWG5" s="17">
        <v>1.8937913791635542E-3</v>
      </c>
      <c r="AWH5" s="17">
        <v>3.4217343072980595E-5</v>
      </c>
      <c r="AWI5" s="17">
        <v>0</v>
      </c>
      <c r="AWJ5" s="17">
        <v>0</v>
      </c>
      <c r="AWK5" s="17">
        <v>0</v>
      </c>
      <c r="AWL5" s="17">
        <v>0</v>
      </c>
      <c r="AWM5" s="17">
        <v>0</v>
      </c>
      <c r="AWN5" s="17">
        <v>0</v>
      </c>
      <c r="AWO5" s="17">
        <v>9.5392883144656022E-5</v>
      </c>
      <c r="AWP5" s="17">
        <v>0</v>
      </c>
      <c r="AWQ5" s="17">
        <v>0</v>
      </c>
      <c r="AWR5" s="17">
        <v>0.18237059061981384</v>
      </c>
      <c r="AWS5" s="17">
        <v>0.39083358336184515</v>
      </c>
      <c r="AWT5" s="17">
        <v>0.49766332123180057</v>
      </c>
      <c r="AWU5" s="17">
        <v>0.51141066586631201</v>
      </c>
      <c r="AWV5" s="17">
        <v>0.7850254710968132</v>
      </c>
      <c r="AWW5" s="17">
        <v>0.83907762865194579</v>
      </c>
      <c r="AWX5" s="17">
        <v>0.76266621084893371</v>
      </c>
      <c r="AWY5" s="17">
        <v>0.89155994806313854</v>
      </c>
      <c r="AWZ5" s="17">
        <v>0.86538872969051195</v>
      </c>
      <c r="AXA5" s="17">
        <v>0.56828658041706859</v>
      </c>
      <c r="AXB5" s="17">
        <v>0.35329888636294754</v>
      </c>
      <c r="AXC5" s="17">
        <v>0.59558065567774632</v>
      </c>
      <c r="AXD5" s="17">
        <v>0.56215690917762828</v>
      </c>
      <c r="AXE5" s="17">
        <v>0.27155309306095421</v>
      </c>
      <c r="AXF5" s="17">
        <v>5.206340602065427E-2</v>
      </c>
      <c r="AXG5" s="17">
        <v>4.0088217101092345E-3</v>
      </c>
      <c r="AXH5" s="17">
        <v>4.5503226749888007E-2</v>
      </c>
      <c r="AXI5" s="17">
        <v>7.4018341507493368E-2</v>
      </c>
      <c r="AXJ5" s="17">
        <v>0.18957015140338854</v>
      </c>
      <c r="AXK5" s="17">
        <v>0.21584656068626804</v>
      </c>
      <c r="AXL5" s="17">
        <v>3.5861770290473251E-2</v>
      </c>
      <c r="AXM5" s="17">
        <v>8.032831331477408E-2</v>
      </c>
      <c r="AXN5" s="17">
        <v>2.8295676783278854E-2</v>
      </c>
      <c r="AXO5" s="17">
        <v>0.12670768453451264</v>
      </c>
      <c r="AXP5" s="17">
        <v>0.16008319519262831</v>
      </c>
      <c r="AXQ5" s="17">
        <v>0.10544964986211927</v>
      </c>
      <c r="AXR5" s="17">
        <v>0.20425676137760962</v>
      </c>
      <c r="AXS5" s="17">
        <v>0.4079961586565054</v>
      </c>
      <c r="AXT5" s="17">
        <v>0.62025627127881922</v>
      </c>
      <c r="AXU5" s="17">
        <v>0.82797117285250599</v>
      </c>
      <c r="AXV5" s="17">
        <v>0.93490820711251199</v>
      </c>
      <c r="AXW5" s="17">
        <v>0.95344482754556015</v>
      </c>
      <c r="AXX5" s="17">
        <v>0.95578144962540956</v>
      </c>
      <c r="AXY5" s="17">
        <v>0.95578144962540956</v>
      </c>
      <c r="AXZ5" s="17">
        <v>0.95578144962540956</v>
      </c>
      <c r="AYA5" s="17">
        <v>0.95578144962540956</v>
      </c>
      <c r="AYB5" s="17">
        <v>0.95578144962540956</v>
      </c>
      <c r="AYC5" s="17">
        <v>0.95578144962540956</v>
      </c>
      <c r="AYD5" s="17">
        <v>0.92758502079196381</v>
      </c>
      <c r="AYE5" s="17">
        <v>0.2118288803316036</v>
      </c>
      <c r="AYF5" s="17">
        <v>0.21780613898592227</v>
      </c>
      <c r="AYG5" s="17">
        <v>0.26339059768937773</v>
      </c>
      <c r="AYH5" s="17">
        <v>0.421618177394956</v>
      </c>
      <c r="AYI5" s="17">
        <v>0.29029184548919035</v>
      </c>
      <c r="AYJ5" s="17">
        <v>0.17179922537386866</v>
      </c>
      <c r="AYK5" s="17">
        <v>0.66340239477243967</v>
      </c>
      <c r="AYL5" s="17">
        <v>0.39727721795739634</v>
      </c>
      <c r="AYM5" s="17">
        <v>0.45218518065361263</v>
      </c>
      <c r="AYN5" s="17">
        <v>0.74819634245480116</v>
      </c>
      <c r="AYO5" s="17">
        <v>0.83077452307265054</v>
      </c>
      <c r="AYP5" s="17">
        <v>0.84853043539332529</v>
      </c>
      <c r="AYQ5" s="17">
        <v>0.48725282501559275</v>
      </c>
      <c r="AYR5" s="17">
        <v>0.10316941108338372</v>
      </c>
      <c r="AYS5" s="17">
        <v>9.2502969407475294E-2</v>
      </c>
      <c r="AYT5" s="17">
        <v>5.3736029079784087E-2</v>
      </c>
      <c r="AYU5" s="17">
        <v>7.8708967299028917E-2</v>
      </c>
      <c r="AYV5" s="17">
        <v>5.3750174382057887E-3</v>
      </c>
      <c r="AYW5" s="17">
        <v>7.4075632900622284E-4</v>
      </c>
      <c r="AYX5" s="17">
        <v>3.1836053801674153E-3</v>
      </c>
      <c r="AYY5" s="17">
        <v>1.8781750125195239E-2</v>
      </c>
      <c r="AYZ5" s="17">
        <v>4.7808578478727532E-3</v>
      </c>
      <c r="AZA5" s="17">
        <v>1.5247348484915843E-2</v>
      </c>
      <c r="AZB5" s="17">
        <v>2.6941260353829876E-3</v>
      </c>
      <c r="AZC5" s="17">
        <v>4.0908421615600361E-3</v>
      </c>
      <c r="AZD5" s="17">
        <v>4.4999776516829034E-3</v>
      </c>
      <c r="AZE5" s="17">
        <v>4.1572734726225302E-2</v>
      </c>
      <c r="AZF5" s="17">
        <v>7.8040728630208417E-2</v>
      </c>
      <c r="AZG5" s="17">
        <v>0.10708196343108312</v>
      </c>
      <c r="AZH5" s="17">
        <v>0.1303125398209036</v>
      </c>
      <c r="AZI5" s="17">
        <v>0.17529056366930179</v>
      </c>
      <c r="AZJ5" s="17">
        <v>0.22163713158568973</v>
      </c>
      <c r="AZK5" s="17">
        <v>0.6492319507673614</v>
      </c>
      <c r="AZL5" s="17">
        <v>0.74988461443098797</v>
      </c>
      <c r="AZM5" s="17">
        <v>0.84192202504652403</v>
      </c>
      <c r="AZN5" s="17">
        <v>0.86396584311763847</v>
      </c>
      <c r="AZO5" s="17">
        <v>0.76901572551257824</v>
      </c>
      <c r="AZP5" s="17">
        <v>0.7179395152996928</v>
      </c>
      <c r="AZQ5" s="17">
        <v>0.59009057080868432</v>
      </c>
      <c r="AZR5" s="17">
        <v>0.47431505279376679</v>
      </c>
      <c r="AZS5" s="17">
        <v>0.38128285638059639</v>
      </c>
      <c r="AZT5" s="17">
        <v>0.32583291659800057</v>
      </c>
      <c r="AZU5" s="17">
        <v>0.2011592469073554</v>
      </c>
      <c r="AZV5" s="17">
        <v>0.15559010189020542</v>
      </c>
      <c r="AZW5" s="17">
        <v>0.10622868925712288</v>
      </c>
      <c r="AZX5" s="17">
        <v>4.6256873022958549E-2</v>
      </c>
      <c r="AZY5" s="17">
        <v>1.4504854536083011E-2</v>
      </c>
      <c r="AZZ5" s="17">
        <v>0</v>
      </c>
      <c r="BAA5" s="17">
        <v>0</v>
      </c>
      <c r="BAB5" s="17">
        <v>0</v>
      </c>
      <c r="BAC5" s="17">
        <v>6.3371314693456623E-5</v>
      </c>
      <c r="BAD5" s="17">
        <v>1.0666614669216866E-3</v>
      </c>
      <c r="BAE5" s="17">
        <v>2.1705482807152471E-3</v>
      </c>
      <c r="BAF5" s="17">
        <v>3.4083331813115061E-3</v>
      </c>
      <c r="BAG5" s="17">
        <v>1.2128219763131144E-2</v>
      </c>
      <c r="BAH5" s="17">
        <v>6.9786087659111443E-2</v>
      </c>
      <c r="BAI5" s="17">
        <v>0.18136873432685061</v>
      </c>
      <c r="BAJ5" s="17">
        <v>0.31415096219498673</v>
      </c>
      <c r="BAK5" s="17">
        <v>0.28494607856116078</v>
      </c>
      <c r="BAL5" s="17">
        <v>0.19078095212947768</v>
      </c>
      <c r="BAM5" s="17">
        <v>3.1806097899504697E-3</v>
      </c>
      <c r="BAN5" s="17">
        <v>3.2119254964188431E-3</v>
      </c>
      <c r="BAO5" s="17">
        <v>6.5612477457606616E-4</v>
      </c>
      <c r="BAP5" s="17">
        <v>3.1021518165914516E-4</v>
      </c>
      <c r="BAQ5" s="17">
        <v>4.3630782556822222E-3</v>
      </c>
      <c r="BAR5" s="17">
        <v>9.6107477687295776E-3</v>
      </c>
      <c r="BAS5" s="17">
        <v>0.10176455935736625</v>
      </c>
      <c r="BAT5" s="17">
        <v>9.1752198808568664E-2</v>
      </c>
      <c r="BAU5" s="17">
        <v>0.14391308183458371</v>
      </c>
      <c r="BAV5" s="17">
        <v>0.2194359687652277</v>
      </c>
      <c r="BAW5" s="17">
        <v>0.15263664187929515</v>
      </c>
      <c r="BAX5" s="17">
        <v>2.7638733139399515E-2</v>
      </c>
      <c r="BAY5" s="17">
        <v>2.6593492248833434E-3</v>
      </c>
      <c r="BAZ5" s="17">
        <v>8.2445340894594567E-3</v>
      </c>
      <c r="BBA5" s="17">
        <v>4.0121396730027521E-3</v>
      </c>
      <c r="BBB5" s="17">
        <v>1.0637665620071867E-3</v>
      </c>
      <c r="BBC5" s="17">
        <v>9.2075633059231319E-4</v>
      </c>
      <c r="BBD5" s="17">
        <v>1.8395554176502229E-3</v>
      </c>
      <c r="BBE5" s="17">
        <v>2.0295463623474274E-3</v>
      </c>
      <c r="BBF5" s="17">
        <v>8.3365960999156621E-4</v>
      </c>
      <c r="BBG5" s="17">
        <v>4.6446746912976204E-4</v>
      </c>
      <c r="BBH5" s="17">
        <v>0.16526732347607709</v>
      </c>
      <c r="BBI5" s="17">
        <v>0.39750433442569755</v>
      </c>
      <c r="BBJ5" s="17">
        <v>0.36502890362392709</v>
      </c>
      <c r="BBK5" s="17">
        <v>0.2279046096826283</v>
      </c>
      <c r="BBL5" s="17">
        <v>0.11887897447199577</v>
      </c>
      <c r="BBM5" s="17">
        <v>3.7886928548236748E-2</v>
      </c>
      <c r="BBN5" s="17">
        <v>7.5593802596941569E-3</v>
      </c>
      <c r="BBO5" s="17">
        <v>2.7840590693043129E-3</v>
      </c>
      <c r="BBP5" s="17">
        <v>1.2388990764413974E-3</v>
      </c>
      <c r="BBQ5" s="17">
        <v>8.9577706619775296E-6</v>
      </c>
      <c r="BBR5" s="17">
        <v>0</v>
      </c>
      <c r="BBS5" s="17">
        <v>0</v>
      </c>
      <c r="BBT5" s="17">
        <v>0</v>
      </c>
      <c r="BBU5" s="17">
        <v>0</v>
      </c>
      <c r="BBV5" s="17">
        <v>0</v>
      </c>
      <c r="BBW5" s="17">
        <v>0</v>
      </c>
      <c r="BBX5" s="17">
        <v>0</v>
      </c>
      <c r="BBY5" s="17">
        <v>1.5265432025255963E-3</v>
      </c>
      <c r="BBZ5" s="17">
        <v>6.502865902285361E-3</v>
      </c>
      <c r="BCA5" s="17">
        <v>2.1642383912645422E-2</v>
      </c>
      <c r="BCB5" s="17">
        <v>4.121078313562198E-2</v>
      </c>
      <c r="BCC5" s="17">
        <v>6.6743837582935533E-2</v>
      </c>
      <c r="BCD5" s="17">
        <v>7.2398573583534326E-2</v>
      </c>
      <c r="BCE5" s="17">
        <v>0.19407242947571685</v>
      </c>
      <c r="BCF5" s="17">
        <v>0.11660326918056024</v>
      </c>
      <c r="BCG5" s="17">
        <v>2.5367403613434453E-2</v>
      </c>
      <c r="BCH5" s="17">
        <v>3.4779516138362825E-2</v>
      </c>
      <c r="BCI5" s="17">
        <v>5.7235017600265538E-4</v>
      </c>
      <c r="BCJ5" s="17">
        <v>2.9839861800706684E-2</v>
      </c>
      <c r="BCK5" s="17">
        <v>0.67422815355925292</v>
      </c>
      <c r="BCL5" s="17">
        <v>0.9335507969261565</v>
      </c>
      <c r="BCM5" s="17">
        <v>0.90722730987450595</v>
      </c>
      <c r="BCN5" s="17">
        <v>0.95487547139913842</v>
      </c>
      <c r="BCO5" s="17">
        <v>0.95578144962540956</v>
      </c>
      <c r="BCP5" s="17">
        <v>0.95578144962540956</v>
      </c>
      <c r="BCQ5" s="17">
        <v>0.95578144962540956</v>
      </c>
      <c r="BCR5" s="17">
        <v>0.95578144962540956</v>
      </c>
      <c r="BCS5" s="17">
        <v>0.95578144962540956</v>
      </c>
      <c r="BCT5" s="17">
        <v>0.95578144962540956</v>
      </c>
      <c r="BCU5" s="17">
        <v>0.95578144962540956</v>
      </c>
      <c r="BCV5" s="17">
        <v>0.95568134082592759</v>
      </c>
      <c r="BCW5" s="17">
        <v>0.93046706895723486</v>
      </c>
      <c r="BCX5" s="17">
        <v>0.87586871623499396</v>
      </c>
      <c r="BCY5" s="17">
        <v>0.77204835227612645</v>
      </c>
      <c r="BCZ5" s="17">
        <v>0.56113495153412396</v>
      </c>
      <c r="BDA5" s="17">
        <v>0.38684594466711864</v>
      </c>
      <c r="BDB5" s="17">
        <v>0.58012768250751623</v>
      </c>
      <c r="BDC5" s="17">
        <v>0.11489024327774396</v>
      </c>
      <c r="BDD5" s="17">
        <v>0.32995364796433435</v>
      </c>
      <c r="BDE5" s="17">
        <v>1.5491940682673793E-2</v>
      </c>
      <c r="BDF5" s="17">
        <v>1.1577432774362109E-3</v>
      </c>
      <c r="BDG5" s="17">
        <v>3.975339176445572E-2</v>
      </c>
      <c r="BDH5" s="17">
        <v>3.8529678404983371E-2</v>
      </c>
      <c r="BDI5" s="17">
        <v>1.5479196751842289E-3</v>
      </c>
      <c r="BDJ5" s="17">
        <v>0</v>
      </c>
      <c r="BDK5" s="17">
        <v>3.6433597308798195E-5</v>
      </c>
      <c r="BDL5" s="17">
        <v>6.0134952679793854E-4</v>
      </c>
      <c r="BDM5" s="17">
        <v>8.3931105384509631E-3</v>
      </c>
      <c r="BDN5" s="17">
        <v>3.9873120909254753E-2</v>
      </c>
      <c r="BDO5" s="17">
        <v>7.0551825086109632E-2</v>
      </c>
      <c r="BDP5" s="17">
        <v>3.2019468914942825E-2</v>
      </c>
      <c r="BDQ5" s="17">
        <v>2.7527365857115661E-2</v>
      </c>
      <c r="BDR5" s="17">
        <v>2.6074816082520421E-3</v>
      </c>
      <c r="BDS5" s="17">
        <v>1.0467574587506925E-3</v>
      </c>
      <c r="BDT5" s="17">
        <v>0</v>
      </c>
      <c r="BDU5" s="17">
        <v>1.3924976652835238E-4</v>
      </c>
      <c r="BDV5" s="17">
        <v>1.1530447165305181E-3</v>
      </c>
      <c r="BDW5" s="17">
        <v>0</v>
      </c>
      <c r="BDX5" s="17">
        <v>7.0911710154481921E-4</v>
      </c>
      <c r="BDY5" s="17">
        <v>1.299548648748795E-4</v>
      </c>
      <c r="BDZ5" s="17">
        <v>9.5969732842942756E-3</v>
      </c>
      <c r="BEA5" s="17">
        <v>5.0661836151192588E-2</v>
      </c>
      <c r="BEB5" s="17">
        <v>0.1371825039597753</v>
      </c>
      <c r="BEC5" s="17">
        <v>0.45663090956191627</v>
      </c>
      <c r="BED5" s="17">
        <v>0.62051439788029517</v>
      </c>
      <c r="BEE5" s="17">
        <v>0.52394642912121736</v>
      </c>
      <c r="BEF5" s="17">
        <v>0.26234157620376086</v>
      </c>
      <c r="BEG5" s="17">
        <v>0.10223397216243313</v>
      </c>
      <c r="BEH5" s="17">
        <v>2.9504347930857711E-2</v>
      </c>
      <c r="BEI5" s="17">
        <v>3.3472672794698975E-2</v>
      </c>
      <c r="BEJ5" s="17">
        <v>1.3628861473626144E-2</v>
      </c>
      <c r="BEK5" s="17">
        <v>2.6522894622440479E-2</v>
      </c>
      <c r="BEL5" s="17">
        <v>4.4859217343852106E-2</v>
      </c>
      <c r="BEM5" s="17">
        <v>5.3874001206765117E-2</v>
      </c>
      <c r="BEN5" s="17">
        <v>2.1615389427339999E-2</v>
      </c>
      <c r="BEO5" s="17">
        <v>2.6800583255736202E-2</v>
      </c>
      <c r="BEP5" s="17">
        <v>1.806656416741741E-2</v>
      </c>
      <c r="BEQ5" s="17">
        <v>3.7222613212259635E-3</v>
      </c>
      <c r="BER5" s="17">
        <v>6.9718741661574694E-4</v>
      </c>
      <c r="BES5" s="17">
        <v>0</v>
      </c>
      <c r="BET5" s="17">
        <v>0</v>
      </c>
      <c r="BEU5" s="17">
        <v>0</v>
      </c>
      <c r="BEV5" s="17">
        <v>0</v>
      </c>
      <c r="BEW5" s="17">
        <v>0</v>
      </c>
      <c r="BEX5" s="17">
        <v>0</v>
      </c>
      <c r="BEY5" s="17">
        <v>0</v>
      </c>
      <c r="BEZ5" s="17">
        <v>0</v>
      </c>
      <c r="BFA5" s="17">
        <v>0</v>
      </c>
      <c r="BFB5" s="17">
        <v>7.193698868860843E-4</v>
      </c>
      <c r="BFC5" s="17">
        <v>3.0799516947587046E-2</v>
      </c>
      <c r="BFD5" s="17">
        <v>6.4518685763537337E-2</v>
      </c>
      <c r="BFE5" s="17">
        <v>6.296478529463434E-2</v>
      </c>
      <c r="BFF5" s="17">
        <v>8.1558103545224081E-2</v>
      </c>
      <c r="BFG5" s="17">
        <v>8.1089462195551798E-2</v>
      </c>
      <c r="BFH5" s="17">
        <v>4.5559387886684753E-2</v>
      </c>
      <c r="BFI5" s="17">
        <v>2.9528638242468312E-2</v>
      </c>
      <c r="BFJ5" s="17">
        <v>2.66931604656853E-2</v>
      </c>
      <c r="BFK5" s="17">
        <v>1.0564888585826444E-2</v>
      </c>
      <c r="BFL5" s="17">
        <v>2.4249193297661505E-2</v>
      </c>
      <c r="BFM5" s="17">
        <v>6.3574721370331322E-2</v>
      </c>
      <c r="BFN5" s="17">
        <v>7.1401425472647582E-3</v>
      </c>
      <c r="BFO5" s="17">
        <v>0</v>
      </c>
      <c r="BFP5" s="17">
        <v>0</v>
      </c>
      <c r="BFQ5" s="17">
        <v>3.4856172582564579E-4</v>
      </c>
      <c r="BFR5" s="17">
        <v>2.054948137655283E-3</v>
      </c>
      <c r="BFS5" s="17">
        <v>1.1992156265013432E-3</v>
      </c>
      <c r="BFT5" s="17">
        <v>1.4973447122727226E-3</v>
      </c>
      <c r="BFU5" s="17">
        <v>1.4549966975871565E-3</v>
      </c>
      <c r="BFV5" s="17">
        <v>2.0788205374135961E-3</v>
      </c>
      <c r="BFW5" s="17">
        <v>8.0555356772981316E-3</v>
      </c>
      <c r="BFX5" s="17">
        <v>4.7984163877813131E-2</v>
      </c>
      <c r="BFY5" s="17">
        <v>0.60140527209060601</v>
      </c>
      <c r="BFZ5" s="17">
        <v>0.63253182618954207</v>
      </c>
      <c r="BGA5" s="17">
        <v>0.49016954594688189</v>
      </c>
      <c r="BGB5" s="17">
        <v>0.54046916880606444</v>
      </c>
      <c r="BGC5" s="17">
        <v>0.29706614010931143</v>
      </c>
      <c r="BGD5" s="17">
        <v>5.1761997414946921E-2</v>
      </c>
      <c r="BGE5" s="17">
        <v>1.0933262412781324E-2</v>
      </c>
      <c r="BGF5" s="17">
        <v>1.113199794114777E-3</v>
      </c>
      <c r="BGG5" s="17">
        <v>0</v>
      </c>
      <c r="BGH5" s="17">
        <v>0</v>
      </c>
      <c r="BGI5" s="17">
        <v>0</v>
      </c>
      <c r="BGJ5" s="17">
        <v>0</v>
      </c>
      <c r="BGK5" s="17">
        <v>0</v>
      </c>
      <c r="BGL5" s="17">
        <v>1.4262317685116023E-3</v>
      </c>
      <c r="BGM5" s="17">
        <v>2.1236897647620902E-3</v>
      </c>
      <c r="BGN5" s="17">
        <v>2.5558910308035723E-2</v>
      </c>
      <c r="BGO5" s="17">
        <v>2.0691627744826684E-2</v>
      </c>
      <c r="BGP5" s="17">
        <v>2.7684939576189393E-3</v>
      </c>
      <c r="BGQ5" s="17">
        <v>9.6952256904140955E-6</v>
      </c>
      <c r="BGR5" s="17">
        <v>0</v>
      </c>
      <c r="BGS5" s="17">
        <v>0</v>
      </c>
      <c r="BGT5" s="17">
        <v>0</v>
      </c>
      <c r="BGU5" s="17">
        <v>9.4575514795039152E-5</v>
      </c>
      <c r="BGV5" s="17">
        <v>1.8089763833963251E-2</v>
      </c>
      <c r="BGW5" s="17">
        <v>4.761189689008042E-2</v>
      </c>
      <c r="BGX5" s="17">
        <v>7.8448635076910231E-2</v>
      </c>
      <c r="BGY5" s="17">
        <v>6.4850782475422891E-2</v>
      </c>
      <c r="BGZ5" s="17">
        <v>0.2220674470313361</v>
      </c>
      <c r="BHA5" s="17">
        <v>0.73072755396361444</v>
      </c>
      <c r="BHB5" s="17">
        <v>0.57745096965760601</v>
      </c>
      <c r="BHC5" s="17">
        <v>0.57346623163516508</v>
      </c>
      <c r="BHD5" s="17">
        <v>0.76269671775581316</v>
      </c>
      <c r="BHE5" s="17">
        <v>0.93895138347455409</v>
      </c>
      <c r="BHF5" s="17">
        <v>0.95258775721762634</v>
      </c>
      <c r="BHG5" s="17">
        <v>0.9462123786217228</v>
      </c>
      <c r="BHH5" s="17">
        <v>0.89436659773866256</v>
      </c>
      <c r="BHI5" s="17">
        <v>0.80287085325364449</v>
      </c>
      <c r="BHJ5" s="17">
        <v>0.63255452359412034</v>
      </c>
      <c r="BHK5" s="17">
        <v>0.52881942088551204</v>
      </c>
      <c r="BHL5" s="17">
        <v>0.34651365369217946</v>
      </c>
      <c r="BHM5" s="17">
        <v>0.28711273714893915</v>
      </c>
      <c r="BHN5" s="17">
        <v>0.24947918704257527</v>
      </c>
      <c r="BHO5" s="17">
        <v>0.27709764386776081</v>
      </c>
      <c r="BHP5" s="17">
        <v>0.42151139016546502</v>
      </c>
      <c r="BHQ5" s="17">
        <v>0.50025665518261442</v>
      </c>
      <c r="BHR5" s="17">
        <v>0.72413912075097575</v>
      </c>
      <c r="BHS5" s="17">
        <v>0.85073496531987347</v>
      </c>
      <c r="BHT5" s="17">
        <v>0.92493636518134326</v>
      </c>
      <c r="BHU5" s="17">
        <v>0.91974432320274691</v>
      </c>
      <c r="BHV5" s="17">
        <v>0.91201278299136734</v>
      </c>
      <c r="BHW5" s="17">
        <v>0.51863813712257045</v>
      </c>
      <c r="BHX5" s="17">
        <v>0.24713375019469574</v>
      </c>
      <c r="BHY5" s="17">
        <v>0.19792532606785901</v>
      </c>
      <c r="BHZ5" s="17">
        <v>0.10785468994724698</v>
      </c>
      <c r="BIA5" s="17">
        <v>5.1819046745400959E-3</v>
      </c>
      <c r="BIB5" s="17">
        <v>6.857287587528855E-5</v>
      </c>
      <c r="BIC5" s="17">
        <v>0</v>
      </c>
      <c r="BID5" s="17">
        <v>0</v>
      </c>
      <c r="BIE5" s="17">
        <v>0</v>
      </c>
      <c r="BIF5" s="17">
        <v>3.8626089652133913E-4</v>
      </c>
      <c r="BIG5" s="17">
        <v>1.9292757328299936E-3</v>
      </c>
      <c r="BIH5" s="17">
        <v>2.7805670467872887E-3</v>
      </c>
      <c r="BII5" s="17">
        <v>1.0434436985273434E-3</v>
      </c>
      <c r="BIJ5" s="17">
        <v>1.8102666661888975E-3</v>
      </c>
      <c r="BIK5" s="17">
        <v>6.8960586546978307E-3</v>
      </c>
      <c r="BIL5" s="17">
        <v>1.4563080901624878E-2</v>
      </c>
      <c r="BIM5" s="17">
        <v>6.982228968709156E-2</v>
      </c>
      <c r="BIN5" s="17">
        <v>0.11458753189528312</v>
      </c>
      <c r="BIO5" s="17">
        <v>0.12029005421675963</v>
      </c>
      <c r="BIP5" s="17">
        <v>0.10684658111493794</v>
      </c>
      <c r="BIQ5" s="17">
        <v>0.19221803081119576</v>
      </c>
      <c r="BIR5" s="17">
        <v>0.59120437199725062</v>
      </c>
      <c r="BIS5" s="17">
        <v>0.50895852012133547</v>
      </c>
      <c r="BIT5" s="17">
        <v>0.80798038036318665</v>
      </c>
      <c r="BIU5" s="17">
        <v>0.81238343473274088</v>
      </c>
      <c r="BIV5" s="17">
        <v>0.83398534891132525</v>
      </c>
      <c r="BIW5" s="17">
        <v>0.64436787465372292</v>
      </c>
      <c r="BIX5" s="17">
        <v>0.28210922700034757</v>
      </c>
      <c r="BIY5" s="17">
        <v>3.4452244305090605E-2</v>
      </c>
      <c r="BIZ5" s="17">
        <v>5.3819051329117046E-2</v>
      </c>
      <c r="BJA5" s="17">
        <v>2.9762989529804211E-2</v>
      </c>
      <c r="BJB5" s="17">
        <v>0</v>
      </c>
      <c r="BJC5" s="17">
        <v>0</v>
      </c>
      <c r="BJD5" s="17">
        <v>0</v>
      </c>
      <c r="BJE5" s="17">
        <v>0</v>
      </c>
      <c r="BJF5" s="17">
        <v>0</v>
      </c>
      <c r="BJG5" s="17">
        <v>0</v>
      </c>
      <c r="BJH5" s="17">
        <v>0</v>
      </c>
      <c r="BJI5" s="17">
        <v>0</v>
      </c>
      <c r="BJJ5" s="17">
        <v>0</v>
      </c>
      <c r="BJK5" s="17">
        <v>0</v>
      </c>
      <c r="BJL5" s="17">
        <v>0</v>
      </c>
      <c r="BJM5" s="17">
        <v>0</v>
      </c>
      <c r="BJN5" s="17">
        <v>0</v>
      </c>
      <c r="BJO5" s="17">
        <v>0</v>
      </c>
      <c r="BJP5" s="17">
        <v>0</v>
      </c>
      <c r="BJQ5" s="17">
        <v>0</v>
      </c>
      <c r="BJR5" s="17">
        <v>0</v>
      </c>
      <c r="BJS5" s="17">
        <v>0.11870344889779216</v>
      </c>
      <c r="BJT5" s="17">
        <v>0.22398996847108976</v>
      </c>
      <c r="BJU5" s="17">
        <v>0.35113586548407105</v>
      </c>
      <c r="BJV5" s="17">
        <v>0.34570452516306022</v>
      </c>
      <c r="BJW5" s="17">
        <v>0.21591426420516383</v>
      </c>
      <c r="BJX5" s="17">
        <v>5.0634146243355597E-2</v>
      </c>
      <c r="BJY5" s="17">
        <v>5.1096453684609999E-3</v>
      </c>
      <c r="BJZ5" s="17">
        <v>6.1065501857753002E-4</v>
      </c>
      <c r="BKA5" s="17">
        <v>0</v>
      </c>
      <c r="BKB5" s="17">
        <v>0</v>
      </c>
      <c r="BKC5" s="17">
        <v>2.3159445624698071E-4</v>
      </c>
      <c r="BKD5" s="17">
        <v>6.1515007566972891E-4</v>
      </c>
      <c r="BKE5" s="17">
        <v>0</v>
      </c>
      <c r="BKF5" s="17">
        <v>4.6734430577308431E-2</v>
      </c>
      <c r="BKG5" s="17">
        <v>0.13073673347127709</v>
      </c>
      <c r="BKH5" s="17">
        <v>0.38894302272568126</v>
      </c>
      <c r="BKI5" s="17">
        <v>0.32920213291097106</v>
      </c>
      <c r="BKJ5" s="17">
        <v>0.25276905738788374</v>
      </c>
      <c r="BKK5" s="17">
        <v>5.4076046561581506E-2</v>
      </c>
      <c r="BKL5" s="17">
        <v>7.1509878331824692E-2</v>
      </c>
      <c r="BKM5" s="17">
        <v>7.9668614601542762E-3</v>
      </c>
      <c r="BKN5" s="17">
        <v>6.0699955669809037E-6</v>
      </c>
      <c r="BKO5" s="17">
        <v>3.6356776068001079E-3</v>
      </c>
      <c r="BKP5" s="17">
        <v>7.0788569836989154E-2</v>
      </c>
      <c r="BKQ5" s="17">
        <v>0.30540204322458608</v>
      </c>
      <c r="BKR5" s="17">
        <v>0.68178403100347584</v>
      </c>
      <c r="BKS5" s="17">
        <v>0.56783997658089702</v>
      </c>
      <c r="BKT5" s="17">
        <v>0.50374436229684572</v>
      </c>
      <c r="BKU5" s="17">
        <v>0.48826979074926385</v>
      </c>
      <c r="BKV5" s="17">
        <v>0.54898896077671921</v>
      </c>
      <c r="BKW5" s="17">
        <v>0.58284435437318127</v>
      </c>
      <c r="BKX5" s="17">
        <v>0.50849598157726561</v>
      </c>
      <c r="BKY5" s="17">
        <v>0.16650223163619515</v>
      </c>
      <c r="BKZ5" s="17">
        <v>0.14223382283112229</v>
      </c>
      <c r="BLA5" s="17">
        <v>0.21632353197392468</v>
      </c>
      <c r="BLB5" s="17">
        <v>6.9819672413396372E-2</v>
      </c>
      <c r="BLC5" s="17">
        <v>6.2699772711977103E-2</v>
      </c>
      <c r="BLD5" s="17">
        <v>0.10224914669005421</v>
      </c>
      <c r="BLE5" s="17">
        <v>0.10197286180886385</v>
      </c>
      <c r="BLF5" s="17">
        <v>7.2361114973400587E-2</v>
      </c>
      <c r="BLG5" s="17">
        <v>5.4669870197925657E-2</v>
      </c>
      <c r="BLH5" s="17">
        <v>4.2426654400651624E-2</v>
      </c>
      <c r="BLI5" s="17">
        <v>3.0259985226453134E-2</v>
      </c>
      <c r="BLJ5" s="17">
        <v>2.9097133717015902E-2</v>
      </c>
      <c r="BLK5" s="17">
        <v>0.14803969673515902</v>
      </c>
      <c r="BLL5" s="17">
        <v>0.37407654911296018</v>
      </c>
      <c r="BLM5" s="17">
        <v>0.42702971742311202</v>
      </c>
      <c r="BLN5" s="17">
        <v>0.66455523872512046</v>
      </c>
      <c r="BLO5" s="17">
        <v>0.56881300258897516</v>
      </c>
      <c r="BLP5" s="17">
        <v>0.33055734029546324</v>
      </c>
      <c r="BLQ5" s="17">
        <v>0.22226328751106744</v>
      </c>
      <c r="BLR5" s="17">
        <v>0.1462564304120518</v>
      </c>
      <c r="BLS5" s="17">
        <v>0.12471375332611687</v>
      </c>
      <c r="BLT5" s="17">
        <v>0.10402746056623914</v>
      </c>
      <c r="BLU5" s="17">
        <v>6.792667305095422E-2</v>
      </c>
      <c r="BLV5" s="17">
        <v>5.9048774174886983E-3</v>
      </c>
      <c r="BLW5" s="17">
        <v>4.8860452902827162E-4</v>
      </c>
      <c r="BLX5" s="17">
        <v>8.7927623567922279E-4</v>
      </c>
      <c r="BLY5" s="17">
        <v>8.6404004726091561E-4</v>
      </c>
      <c r="BLZ5" s="17">
        <v>1.9680533676852711E-3</v>
      </c>
      <c r="BMA5" s="17">
        <v>1.0901564367641264E-2</v>
      </c>
      <c r="BMB5" s="17">
        <v>3.9661953316927224E-3</v>
      </c>
      <c r="BMC5" s="17">
        <v>3.5572304889868009E-3</v>
      </c>
      <c r="BMD5" s="17">
        <v>7.7736950191414451E-3</v>
      </c>
      <c r="BME5" s="17">
        <v>4.9016023744740001E-3</v>
      </c>
      <c r="BMF5" s="17">
        <v>4.3666056612976503E-3</v>
      </c>
      <c r="BMG5" s="17">
        <v>4.7476751405338188E-3</v>
      </c>
      <c r="BMH5" s="17">
        <v>3.5988871145914633E-3</v>
      </c>
      <c r="BMI5" s="17">
        <v>1.6973604421231202E-2</v>
      </c>
      <c r="BMJ5" s="17">
        <v>0.14676165655026566</v>
      </c>
      <c r="BMK5" s="17">
        <v>0.42595596782494816</v>
      </c>
      <c r="BML5" s="17">
        <v>0.78466134415034927</v>
      </c>
      <c r="BMM5" s="17">
        <v>0.70310341210559635</v>
      </c>
      <c r="BMN5" s="17">
        <v>0.55486342982406145</v>
      </c>
      <c r="BMO5" s="17">
        <v>0.43166773811633008</v>
      </c>
      <c r="BMP5" s="17">
        <v>0.13713231737412107</v>
      </c>
      <c r="BMQ5" s="17">
        <v>1.6776250124870478E-2</v>
      </c>
      <c r="BMR5" s="17">
        <v>0</v>
      </c>
      <c r="BMS5" s="17">
        <v>0</v>
      </c>
      <c r="BMT5" s="17">
        <v>0</v>
      </c>
      <c r="BMU5" s="17">
        <v>1.9918230691826685E-4</v>
      </c>
      <c r="BMV5" s="17">
        <v>2.5669319747777712E-3</v>
      </c>
      <c r="BMW5" s="17">
        <v>5.2507474642989577E-2</v>
      </c>
      <c r="BMX5" s="17">
        <v>1.5247893389325421E-2</v>
      </c>
      <c r="BMY5" s="17">
        <v>8.1698670219492158E-3</v>
      </c>
      <c r="BMZ5" s="17">
        <v>3.3574917932194692E-2</v>
      </c>
      <c r="BNA5" s="17">
        <v>4.4525603238547228E-2</v>
      </c>
      <c r="BNB5" s="17">
        <v>7.660394517853554E-2</v>
      </c>
      <c r="BNC5" s="17">
        <v>4.6216535548990238E-2</v>
      </c>
      <c r="BND5" s="17">
        <v>6.0898965421824693E-2</v>
      </c>
      <c r="BNE5" s="17">
        <v>6.2495789372193966E-2</v>
      </c>
      <c r="BNF5" s="17">
        <v>0.16116885131467407</v>
      </c>
      <c r="BNG5" s="17">
        <v>0.28564882339130421</v>
      </c>
      <c r="BNH5" s="17">
        <v>0.38953361099678374</v>
      </c>
      <c r="BNI5" s="17">
        <v>0.59533124533538373</v>
      </c>
      <c r="BNJ5" s="17">
        <v>0.35439542594033613</v>
      </c>
      <c r="BNK5" s="17">
        <v>0.13279262975728431</v>
      </c>
      <c r="BNL5" s="17">
        <v>1.0169071605493372E-2</v>
      </c>
      <c r="BNM5" s="17">
        <v>1.974958753929524E-3</v>
      </c>
      <c r="BNN5" s="17">
        <v>9.3261481375825888E-3</v>
      </c>
      <c r="BNO5" s="17">
        <v>5.7193662155205049E-4</v>
      </c>
      <c r="BNP5" s="17">
        <v>4.9717242205876981E-4</v>
      </c>
      <c r="BNQ5" s="17">
        <v>0</v>
      </c>
      <c r="BNR5" s="17">
        <v>1.3133340993309758E-2</v>
      </c>
      <c r="BNS5" s="17">
        <v>1.3722664515391144E-2</v>
      </c>
      <c r="BNT5" s="17">
        <v>4.5327294636308908E-4</v>
      </c>
      <c r="BNU5" s="17">
        <v>0</v>
      </c>
      <c r="BNV5" s="17">
        <v>0</v>
      </c>
      <c r="BNW5" s="17">
        <v>1.2481302658006024E-4</v>
      </c>
      <c r="BNX5" s="17">
        <v>2.0771685194644518E-3</v>
      </c>
      <c r="BNY5" s="17">
        <v>4.1697655070410417E-4</v>
      </c>
      <c r="BNZ5" s="17">
        <v>2.0084346149089577E-2</v>
      </c>
      <c r="BOA5" s="17">
        <v>2.8434712476730236E-2</v>
      </c>
      <c r="BOB5" s="17">
        <v>0</v>
      </c>
      <c r="BOC5" s="17">
        <v>1.0609485272448673E-2</v>
      </c>
      <c r="BOD5" s="17">
        <v>2.6866439890017649E-3</v>
      </c>
      <c r="BOE5" s="17">
        <v>1.4712395286645421E-2</v>
      </c>
      <c r="BOF5" s="17">
        <v>7.2296763131482519E-2</v>
      </c>
      <c r="BOG5" s="17">
        <v>5.2148468528427222E-2</v>
      </c>
      <c r="BOH5" s="17">
        <v>8.7550984468006007E-2</v>
      </c>
      <c r="BOI5" s="17">
        <v>5.8732497324186624E-2</v>
      </c>
      <c r="BOJ5" s="17">
        <v>3.4479031610115417E-2</v>
      </c>
      <c r="BOK5" s="17">
        <v>1.720197734187295E-2</v>
      </c>
      <c r="BOL5" s="17">
        <v>2.7974654689117287E-3</v>
      </c>
      <c r="BOM5" s="17">
        <v>0</v>
      </c>
      <c r="BON5" s="17">
        <v>0</v>
      </c>
      <c r="BOO5" s="17">
        <v>0</v>
      </c>
      <c r="BOP5" s="17">
        <v>0</v>
      </c>
      <c r="BOQ5" s="17">
        <v>0</v>
      </c>
      <c r="BOR5" s="17">
        <v>0</v>
      </c>
      <c r="BOS5" s="17">
        <v>1.7305991722375842E-3</v>
      </c>
      <c r="BOT5" s="17">
        <v>6.8464646171406624E-3</v>
      </c>
      <c r="BOU5" s="17">
        <v>2.346536171817536E-2</v>
      </c>
      <c r="BOV5" s="17">
        <v>3.170839510435626E-2</v>
      </c>
      <c r="BOW5" s="17">
        <v>3.0652682133328248E-2</v>
      </c>
      <c r="BOX5" s="17">
        <v>4.5911288451988309E-2</v>
      </c>
      <c r="BOY5" s="17">
        <v>0.29287702574990598</v>
      </c>
      <c r="BOZ5" s="17">
        <v>0.40728301104707343</v>
      </c>
      <c r="BPA5" s="17">
        <v>0.36398342489885538</v>
      </c>
      <c r="BPB5" s="17">
        <v>0.49611275523048554</v>
      </c>
      <c r="BPC5" s="17">
        <v>0.69923081996050596</v>
      </c>
      <c r="BPD5" s="17">
        <v>0.56961004893975353</v>
      </c>
      <c r="BPE5" s="17">
        <v>0.56346282174923124</v>
      </c>
      <c r="BPF5" s="17">
        <v>0.66367414171562644</v>
      </c>
      <c r="BPG5" s="17">
        <v>0.49852630446862101</v>
      </c>
      <c r="BPH5" s="17">
        <v>0.23343257835243189</v>
      </c>
      <c r="BPI5" s="17">
        <v>0.17232245253358494</v>
      </c>
      <c r="BPJ5" s="17">
        <v>0.34373035181747225</v>
      </c>
      <c r="BPK5" s="17">
        <v>0.3920773973347102</v>
      </c>
      <c r="BPL5" s="17">
        <v>0.22571231622550056</v>
      </c>
      <c r="BPM5" s="17">
        <v>4.5180124243589394E-2</v>
      </c>
      <c r="BPN5" s="17">
        <v>5.0646879856434818E-2</v>
      </c>
      <c r="BPO5" s="17">
        <v>7.7186837588645779E-2</v>
      </c>
      <c r="BPP5" s="17">
        <v>9.9119475881939145E-2</v>
      </c>
      <c r="BPQ5" s="17">
        <v>8.8316620715662042E-2</v>
      </c>
      <c r="BPR5" s="17">
        <v>0.16381600911497288</v>
      </c>
      <c r="BPS5" s="17">
        <v>0.14906884345280422</v>
      </c>
      <c r="BPT5" s="17">
        <v>0.37451273948815361</v>
      </c>
      <c r="BPU5" s="17">
        <v>0.33134516953455295</v>
      </c>
      <c r="BPV5" s="17">
        <v>0.23228419993963312</v>
      </c>
      <c r="BPW5" s="17">
        <v>0.17962759688615237</v>
      </c>
      <c r="BPX5" s="17">
        <v>0.1764654107167048</v>
      </c>
      <c r="BPY5" s="17">
        <v>0.19637052655670723</v>
      </c>
      <c r="BPZ5" s="17">
        <v>0.19671969676333914</v>
      </c>
      <c r="BQA5" s="17">
        <v>0.58693332076691018</v>
      </c>
      <c r="BQB5" s="17">
        <v>0.71819726685516261</v>
      </c>
      <c r="BQC5" s="17">
        <v>0.81296839731373483</v>
      </c>
      <c r="BQD5" s="17">
        <v>0.87553336813533122</v>
      </c>
      <c r="BQE5" s="17">
        <v>0.78487447947318667</v>
      </c>
      <c r="BQF5" s="17">
        <v>0.49276209657375658</v>
      </c>
      <c r="BQG5" s="17">
        <v>0.39616316040826866</v>
      </c>
      <c r="BQH5" s="17">
        <v>4.7889119126664936E-2</v>
      </c>
      <c r="BQI5" s="17">
        <v>3.9079916443432464E-2</v>
      </c>
      <c r="BQJ5" s="17">
        <v>5.1885756514771862E-2</v>
      </c>
      <c r="BQK5" s="17">
        <v>4.6304592434916622E-2</v>
      </c>
      <c r="BQL5" s="17">
        <v>4.7722390072603614E-2</v>
      </c>
      <c r="BQM5" s="17">
        <v>0.21231153813566322</v>
      </c>
      <c r="BQN5" s="17">
        <v>0.51122821310482103</v>
      </c>
      <c r="BQO5" s="17">
        <v>0.26457887221464516</v>
      </c>
      <c r="BQP5" s="17">
        <v>3.7808103461323316E-2</v>
      </c>
      <c r="BQQ5" s="17">
        <v>2.7978931523778131E-2</v>
      </c>
      <c r="BQR5" s="17">
        <v>5.9722203273492652E-3</v>
      </c>
      <c r="BQS5" s="17">
        <v>2.1384871183822104E-3</v>
      </c>
      <c r="BQT5" s="17">
        <v>5.5846953010223004E-5</v>
      </c>
      <c r="BQU5" s="17">
        <v>0</v>
      </c>
      <c r="BQV5" s="17">
        <v>0</v>
      </c>
      <c r="BQW5" s="17">
        <v>0</v>
      </c>
      <c r="BQX5" s="17">
        <v>6.3226698239984332E-3</v>
      </c>
      <c r="BQY5" s="17">
        <v>0.17190719114983191</v>
      </c>
      <c r="BQZ5" s="17">
        <v>0.48660393133258667</v>
      </c>
      <c r="BRA5" s="17">
        <v>0.37034359276808071</v>
      </c>
      <c r="BRB5" s="17">
        <v>0.31345981411971263</v>
      </c>
      <c r="BRC5" s="17">
        <v>0.36068116616675661</v>
      </c>
      <c r="BRD5" s="17">
        <v>0.17992716251088312</v>
      </c>
      <c r="BRE5" s="17">
        <v>6.6491798357957224E-2</v>
      </c>
      <c r="BRF5" s="17">
        <v>1.1284632933985541E-2</v>
      </c>
      <c r="BRG5" s="17">
        <v>1.3118219783444999E-2</v>
      </c>
      <c r="BRH5" s="17">
        <v>5.845032534819132E-2</v>
      </c>
      <c r="BRI5" s="17">
        <v>0.13205250702311022</v>
      </c>
      <c r="BRJ5" s="17">
        <v>0.26715925342937585</v>
      </c>
      <c r="BRK5" s="17">
        <v>0.52304623324984933</v>
      </c>
      <c r="BRL5" s="17">
        <v>0.84551114412642159</v>
      </c>
      <c r="BRM5" s="17">
        <v>0.856936370042512</v>
      </c>
      <c r="BRN5" s="17">
        <v>0.83266485464590345</v>
      </c>
      <c r="BRO5" s="17">
        <v>0.86094594892867471</v>
      </c>
      <c r="BRP5" s="17">
        <v>0.60500078831601201</v>
      </c>
      <c r="BRQ5" s="17">
        <v>0.36665498917414457</v>
      </c>
      <c r="BRR5" s="17">
        <v>0.84738860544997585</v>
      </c>
      <c r="BRS5" s="17">
        <v>0.78414817676898785</v>
      </c>
      <c r="BRT5" s="17">
        <v>0.59213730724873004</v>
      </c>
      <c r="BRU5" s="17">
        <v>0.40321060958095722</v>
      </c>
      <c r="BRV5" s="17">
        <v>0.23170262820181625</v>
      </c>
      <c r="BRW5" s="17">
        <v>0.13325429072216263</v>
      </c>
      <c r="BRX5" s="17">
        <v>0.12163074368231325</v>
      </c>
      <c r="BRY5" s="17">
        <v>0.5919518481849072</v>
      </c>
      <c r="BRZ5" s="17">
        <v>0.5317633825002277</v>
      </c>
      <c r="BSA5" s="17">
        <v>0.36983213327027525</v>
      </c>
      <c r="BSB5" s="17">
        <v>0.52981127515264692</v>
      </c>
      <c r="BSC5" s="17">
        <v>0.5281835137639409</v>
      </c>
      <c r="BSD5" s="17">
        <v>0.30018352014941502</v>
      </c>
      <c r="BSE5" s="17">
        <v>0.27723034606425301</v>
      </c>
      <c r="BSF5" s="17">
        <v>0.34785591012087047</v>
      </c>
      <c r="BSG5" s="17">
        <v>0.43054098597196261</v>
      </c>
      <c r="BSH5" s="17">
        <v>0.69256880651914454</v>
      </c>
      <c r="BSI5" s="17">
        <v>0.84356436575533733</v>
      </c>
      <c r="BSJ5" s="17">
        <v>0.89046490866978301</v>
      </c>
      <c r="BSK5" s="17">
        <v>0.83505773362686742</v>
      </c>
      <c r="BSL5" s="17">
        <v>0.85899961681486137</v>
      </c>
      <c r="BSM5" s="17">
        <v>0.8329671274856445</v>
      </c>
      <c r="BSN5" s="17">
        <v>0.92229982972840951</v>
      </c>
      <c r="BSO5" s="17">
        <v>0.93580778107215046</v>
      </c>
      <c r="BSP5" s="17">
        <v>0.90814741166877699</v>
      </c>
      <c r="BSQ5" s="17">
        <v>0.87040129079116857</v>
      </c>
      <c r="BSR5" s="17">
        <v>0.95016853006778301</v>
      </c>
      <c r="BSS5" s="17">
        <v>0.95419482935949396</v>
      </c>
      <c r="BST5" s="17">
        <v>0.95422330437154812</v>
      </c>
      <c r="BSU5" s="17">
        <v>0.94977782707639158</v>
      </c>
      <c r="BSV5" s="17">
        <v>0.95578144962540956</v>
      </c>
      <c r="BSW5" s="17">
        <v>0.95578144962540956</v>
      </c>
      <c r="BSX5" s="17">
        <v>0.95578144962540956</v>
      </c>
      <c r="BSY5" s="17">
        <v>0.95578144962540956</v>
      </c>
      <c r="BSZ5" s="17">
        <v>0.95578144962540956</v>
      </c>
      <c r="BTA5" s="17">
        <v>0.95578144962540956</v>
      </c>
      <c r="BTB5" s="17">
        <v>0.95578144962540956</v>
      </c>
      <c r="BTC5" s="17">
        <v>0.95578144962540956</v>
      </c>
      <c r="BTD5" s="17">
        <v>0.95578144962540956</v>
      </c>
      <c r="BTE5" s="17">
        <v>0.95578144962540956</v>
      </c>
      <c r="BTF5" s="17">
        <v>0.9473458910890542</v>
      </c>
      <c r="BTG5" s="17">
        <v>0.79102702377166256</v>
      </c>
      <c r="BTH5" s="17">
        <v>0.95199953316059627</v>
      </c>
      <c r="BTI5" s="17">
        <v>0.94105518268989152</v>
      </c>
      <c r="BTJ5" s="17">
        <v>0.88570534221193964</v>
      </c>
      <c r="BTK5" s="17">
        <v>0.7511183353935782</v>
      </c>
      <c r="BTL5" s="17">
        <v>0.48772128477653304</v>
      </c>
      <c r="BTM5" s="17">
        <v>0.1053233528224012</v>
      </c>
      <c r="BTN5" s="17">
        <v>7.3234140742093973E-2</v>
      </c>
      <c r="BTO5" s="17">
        <v>0.32689488870561562</v>
      </c>
      <c r="BTP5" s="17">
        <v>2.7578791240650661E-2</v>
      </c>
      <c r="BTQ5" s="17">
        <v>2.6042088710038311E-2</v>
      </c>
      <c r="BTR5" s="17">
        <v>2.1623930579056084E-2</v>
      </c>
      <c r="BTS5" s="17">
        <v>0.17289204553948012</v>
      </c>
      <c r="BTT5" s="17">
        <v>0.34116058108155961</v>
      </c>
      <c r="BTU5" s="17">
        <v>0.28781174932182468</v>
      </c>
      <c r="BTV5" s="17">
        <v>7.8550528274971068E-2</v>
      </c>
      <c r="BTW5" s="17">
        <v>1.2504799710407108E-3</v>
      </c>
      <c r="BTX5" s="17">
        <v>2.4419115806166264E-2</v>
      </c>
      <c r="BTY5" s="17">
        <v>7.1306616451192767E-2</v>
      </c>
      <c r="BTZ5" s="17">
        <v>2.1050180184274032E-2</v>
      </c>
      <c r="BUA5" s="17">
        <v>4.6089859457631138E-2</v>
      </c>
      <c r="BUB5" s="17">
        <v>7.0100350992686133E-2</v>
      </c>
      <c r="BUC5" s="17">
        <v>5.7283920099805478E-2</v>
      </c>
      <c r="BUD5" s="17">
        <v>0.10505856796744216</v>
      </c>
      <c r="BUE5" s="17">
        <v>0.38913741049556078</v>
      </c>
      <c r="BUF5" s="17">
        <v>0.59739584986923255</v>
      </c>
      <c r="BUG5" s="17">
        <v>0.25248937394896448</v>
      </c>
      <c r="BUH5" s="17">
        <v>7.8144533146099399E-2</v>
      </c>
      <c r="BUI5" s="17">
        <v>5.1977865321803908E-2</v>
      </c>
      <c r="BUJ5" s="17">
        <v>4.7625959872871014E-2</v>
      </c>
      <c r="BUK5" s="17">
        <v>8.5535669109486734E-2</v>
      </c>
      <c r="BUL5" s="17">
        <v>0.20212715594081265</v>
      </c>
      <c r="BUM5" s="17">
        <v>0.11647899721125421</v>
      </c>
      <c r="BUN5" s="17">
        <v>0.39397233746380961</v>
      </c>
      <c r="BUO5" s="17">
        <v>0.13255518335288674</v>
      </c>
      <c r="BUP5" s="17">
        <v>0.20533967720107829</v>
      </c>
      <c r="BUQ5" s="17">
        <v>0.5996282851177005</v>
      </c>
      <c r="BUR5" s="17">
        <v>0.89957355135662043</v>
      </c>
      <c r="BUS5" s="17">
        <v>0.81020036313472288</v>
      </c>
      <c r="BUT5" s="17">
        <v>0.66063862852204214</v>
      </c>
      <c r="BUU5" s="17">
        <v>0.51291155251389453</v>
      </c>
      <c r="BUV5" s="17">
        <v>0.16513896818038371</v>
      </c>
      <c r="BUW5" s="17">
        <v>4.0731589166286504E-2</v>
      </c>
      <c r="BUX5" s="17">
        <v>0.13562869651058973</v>
      </c>
      <c r="BUY5" s="17">
        <v>0.21453290092221686</v>
      </c>
      <c r="BUZ5" s="17">
        <v>0.30821245048131202</v>
      </c>
      <c r="BVA5" s="17">
        <v>7.3633023423115049E-2</v>
      </c>
      <c r="BVB5" s="17">
        <v>0.22175240957194395</v>
      </c>
      <c r="BVC5" s="17">
        <v>0.32022556101405658</v>
      </c>
      <c r="BVD5" s="17">
        <v>0.2170913413520861</v>
      </c>
      <c r="BVE5" s="17">
        <v>9.885690347203914E-2</v>
      </c>
      <c r="BVF5" s="17">
        <v>2.9477897989211382E-2</v>
      </c>
      <c r="BVG5" s="17">
        <v>5.6774795738137582E-2</v>
      </c>
      <c r="BVH5" s="17">
        <v>0.11911883894398613</v>
      </c>
      <c r="BVI5" s="17">
        <v>0.2045447729742319</v>
      </c>
      <c r="BVJ5" s="17">
        <v>0.25003336380588614</v>
      </c>
      <c r="BVK5" s="17">
        <v>0.28541614650988673</v>
      </c>
      <c r="BVL5" s="17">
        <v>0.30291048679061267</v>
      </c>
      <c r="BVM5" s="17">
        <v>0.49626779165409146</v>
      </c>
      <c r="BVN5" s="17">
        <v>0.70570547181035537</v>
      </c>
      <c r="BVO5" s="17">
        <v>0.7800712937404517</v>
      </c>
      <c r="BVP5" s="17">
        <v>0.23048087755653554</v>
      </c>
      <c r="BVQ5" s="17">
        <v>7.2068055091359023E-2</v>
      </c>
      <c r="BVR5" s="17">
        <v>6.9677237973293366E-2</v>
      </c>
      <c r="BVS5" s="17">
        <v>0.2314718078574789</v>
      </c>
      <c r="BVT5" s="17">
        <v>0.6661578387994036</v>
      </c>
      <c r="BVU5" s="17">
        <v>0.88458252092952405</v>
      </c>
      <c r="BVV5" s="17">
        <v>0.94258641957957212</v>
      </c>
      <c r="BVW5" s="17">
        <v>0.94320037464116258</v>
      </c>
      <c r="BVX5" s="17">
        <v>0.95578144962540956</v>
      </c>
      <c r="BVY5" s="17">
        <v>0.95578144962540956</v>
      </c>
      <c r="BVZ5" s="17">
        <v>0.95578144962540956</v>
      </c>
      <c r="BWA5" s="17">
        <v>0.9554707358767891</v>
      </c>
      <c r="BWB5" s="17">
        <v>0.95144182075786732</v>
      </c>
      <c r="BWC5" s="17">
        <v>0.95243760113953602</v>
      </c>
      <c r="BWD5" s="17">
        <v>0.9363167944629216</v>
      </c>
      <c r="BWE5" s="17">
        <v>0.87486238234352398</v>
      </c>
      <c r="BWF5" s="17">
        <v>0.80134997997705415</v>
      </c>
      <c r="BWG5" s="17">
        <v>0.65488586902524093</v>
      </c>
      <c r="BWH5" s="17">
        <v>0.47608100558081384</v>
      </c>
      <c r="BWI5" s="17">
        <v>0.37340040643854699</v>
      </c>
      <c r="BWJ5" s="17">
        <v>0.73721481020776503</v>
      </c>
      <c r="BWK5" s="17">
        <v>0.61560561533308433</v>
      </c>
      <c r="BWL5" s="17">
        <v>0.71602612077069272</v>
      </c>
      <c r="BWM5" s="17">
        <v>0.48360902280358253</v>
      </c>
      <c r="BWN5" s="17">
        <v>8.8599531744998183E-2</v>
      </c>
      <c r="BWO5" s="17">
        <v>0.18994232218173251</v>
      </c>
      <c r="BWP5" s="17">
        <v>0.42411287543266862</v>
      </c>
      <c r="BWQ5" s="17">
        <v>0.34865274639841082</v>
      </c>
      <c r="BWR5" s="17">
        <v>0.45318905419580297</v>
      </c>
      <c r="BWS5" s="17">
        <v>0.74449601511257213</v>
      </c>
      <c r="BWT5" s="17">
        <v>0.55391661430974337</v>
      </c>
      <c r="BWU5" s="17">
        <v>0.95199585865920477</v>
      </c>
      <c r="BWV5" s="17">
        <v>0.94110738529619276</v>
      </c>
      <c r="BWW5" s="17">
        <v>0.95107146994665048</v>
      </c>
      <c r="BWX5" s="17">
        <v>0.95578144962540956</v>
      </c>
      <c r="BWY5" s="17">
        <v>0.95472327867880713</v>
      </c>
      <c r="BWZ5" s="17">
        <v>0.95578144962540956</v>
      </c>
      <c r="BXA5" s="17">
        <v>0.95578144962540956</v>
      </c>
      <c r="BXB5" s="17">
        <v>0.95578144962540956</v>
      </c>
      <c r="BXC5" s="17">
        <v>0.95578144962540956</v>
      </c>
      <c r="BXD5" s="17">
        <v>0.95578144962540956</v>
      </c>
      <c r="BXE5" s="17">
        <v>0.95578144962540956</v>
      </c>
      <c r="BXF5" s="17">
        <v>0.95578144962540956</v>
      </c>
      <c r="BXG5" s="17">
        <v>0.59130363100894034</v>
      </c>
      <c r="BXH5" s="17">
        <v>0.27992616014974453</v>
      </c>
      <c r="BXI5" s="17">
        <v>0.31264888275867769</v>
      </c>
      <c r="BXJ5" s="17">
        <v>0.71790897516088548</v>
      </c>
      <c r="BXK5" s="17">
        <v>0.43097989424385541</v>
      </c>
      <c r="BXL5" s="17">
        <v>0.24817085566159514</v>
      </c>
      <c r="BXM5" s="17">
        <v>0.27313729570434758</v>
      </c>
      <c r="BXN5" s="17">
        <v>0.19274057493617408</v>
      </c>
      <c r="BXO5" s="17">
        <v>0.25263173417357526</v>
      </c>
      <c r="BXP5" s="17">
        <v>0.5598330505305753</v>
      </c>
      <c r="BXQ5" s="17">
        <v>0.40624248862620116</v>
      </c>
      <c r="BXR5" s="17">
        <v>0.36265324115366987</v>
      </c>
      <c r="BXS5" s="17">
        <v>0.4985117109062554</v>
      </c>
      <c r="BXT5" s="17">
        <v>0.46500372859812589</v>
      </c>
      <c r="BXU5" s="17">
        <v>0.48159148654366685</v>
      </c>
      <c r="BXV5" s="17">
        <v>0.25854732476060899</v>
      </c>
      <c r="BXW5" s="17">
        <v>0.42938801146529093</v>
      </c>
      <c r="BXX5" s="17">
        <v>0.66486139970005409</v>
      </c>
      <c r="BXY5" s="17">
        <v>0.50142306725541319</v>
      </c>
      <c r="BXZ5" s="17">
        <v>0.19909493433970238</v>
      </c>
      <c r="BYA5" s="17">
        <v>0.20593059882992587</v>
      </c>
      <c r="BYB5" s="17">
        <v>0.18269957855653915</v>
      </c>
      <c r="BYC5" s="17">
        <v>0.3469125661558301</v>
      </c>
      <c r="BYD5" s="17">
        <v>0.27466260544288312</v>
      </c>
      <c r="BYE5" s="17">
        <v>0.36275355409211441</v>
      </c>
      <c r="BYF5" s="17">
        <v>0.28113297868242709</v>
      </c>
      <c r="BYG5" s="17">
        <v>0.22154240279745058</v>
      </c>
      <c r="BYH5" s="17">
        <v>0.20590917432675118</v>
      </c>
      <c r="BYI5" s="17">
        <v>0.23110354205282346</v>
      </c>
      <c r="BYJ5" s="17">
        <v>0.36507342253449332</v>
      </c>
      <c r="BYK5" s="17">
        <v>9.9789331491596384E-2</v>
      </c>
      <c r="BYL5" s="17">
        <v>4.006231437352771E-2</v>
      </c>
      <c r="BYM5" s="17">
        <v>8.9789085166209634E-2</v>
      </c>
      <c r="BYN5" s="17">
        <v>0.3606669251001644</v>
      </c>
      <c r="BYO5" s="17">
        <v>0.16378161941374336</v>
      </c>
      <c r="BYP5" s="17">
        <v>0.2937892195329494</v>
      </c>
      <c r="BYQ5" s="17">
        <v>0.37040540414804091</v>
      </c>
      <c r="BYR5" s="17">
        <v>0.3846860096098223</v>
      </c>
      <c r="BYS5" s="17">
        <v>0.55329065302849567</v>
      </c>
      <c r="BYT5" s="17">
        <v>0.81981352340766256</v>
      </c>
      <c r="BYU5" s="17">
        <v>0.93449862364046987</v>
      </c>
      <c r="BYV5" s="17">
        <v>0.92533350092387945</v>
      </c>
      <c r="BYW5" s="17">
        <v>0.95213150188103601</v>
      </c>
      <c r="BYX5" s="17">
        <v>0.95565507336315658</v>
      </c>
      <c r="BYY5" s="17">
        <v>0.95436675234827095</v>
      </c>
      <c r="BYZ5" s="17">
        <v>0.95573623047071676</v>
      </c>
      <c r="BZA5" s="17">
        <v>0.86793698690916854</v>
      </c>
      <c r="BZB5" s="17">
        <v>0.83547020827636731</v>
      </c>
      <c r="BZC5" s="17">
        <v>0.76518083735978304</v>
      </c>
      <c r="BZD5" s="17">
        <v>0.72119968105172882</v>
      </c>
      <c r="BZE5" s="17">
        <v>0.16410739308434757</v>
      </c>
      <c r="BZF5" s="17">
        <v>0.26900606067609639</v>
      </c>
      <c r="BZG5" s="17">
        <v>0.33129187739586319</v>
      </c>
      <c r="BZH5" s="17">
        <v>0.31247949607786984</v>
      </c>
      <c r="BZI5" s="17">
        <v>0.31836053317775964</v>
      </c>
      <c r="BZJ5" s="17">
        <v>0.49134879029003664</v>
      </c>
      <c r="BZK5" s="17">
        <v>0.28907968611146562</v>
      </c>
      <c r="BZL5" s="17">
        <v>0.12476700451832769</v>
      </c>
      <c r="BZM5" s="17">
        <v>0.10714356770494096</v>
      </c>
      <c r="BZN5" s="17">
        <v>7.1763061369238546E-2</v>
      </c>
      <c r="BZO5" s="17">
        <v>2.1034759180363734E-4</v>
      </c>
      <c r="BZP5" s="17">
        <v>0</v>
      </c>
      <c r="BZQ5" s="17">
        <v>0</v>
      </c>
      <c r="BZR5" s="17">
        <v>8.7222440317486741E-4</v>
      </c>
      <c r="BZS5" s="17">
        <v>2.91796146309056E-3</v>
      </c>
      <c r="BZT5" s="17">
        <v>3.9825535982741991E-3</v>
      </c>
      <c r="BZU5" s="17">
        <v>3.3279920744382348E-3</v>
      </c>
      <c r="BZV5" s="17">
        <v>0</v>
      </c>
      <c r="BZW5" s="17">
        <v>6.2233739039169276E-4</v>
      </c>
      <c r="BZX5" s="17">
        <v>2.581310549585518E-3</v>
      </c>
      <c r="BZY5" s="17">
        <v>5.3422099159588007E-3</v>
      </c>
      <c r="BZZ5" s="17">
        <v>3.9781658159026866E-2</v>
      </c>
      <c r="CAA5" s="17">
        <v>4.7317985736681438E-2</v>
      </c>
      <c r="CAB5" s="17">
        <v>4.8914025472970718E-2</v>
      </c>
      <c r="CAC5" s="17">
        <v>6.5022549986265651E-2</v>
      </c>
      <c r="CAD5" s="17">
        <v>0.12334287649569758</v>
      </c>
      <c r="CAE5" s="17">
        <v>0.24376487688266202</v>
      </c>
      <c r="CAF5" s="17">
        <v>0.25116186418686387</v>
      </c>
      <c r="CAG5" s="17">
        <v>0.3629582698694524</v>
      </c>
      <c r="CAH5" s="17">
        <v>0.34865451243783852</v>
      </c>
      <c r="CAI5" s="17">
        <v>0.43492680246743248</v>
      </c>
      <c r="CAJ5" s="17">
        <v>0.2730564756634542</v>
      </c>
      <c r="CAK5" s="17">
        <v>0.21918973681909215</v>
      </c>
      <c r="CAL5" s="17">
        <v>0.16186842664999818</v>
      </c>
      <c r="CAM5" s="17">
        <v>0.31508033094883248</v>
      </c>
      <c r="CAN5" s="17">
        <v>0.52837372617985179</v>
      </c>
      <c r="CAO5" s="17">
        <v>0.65204293483534936</v>
      </c>
      <c r="CAP5" s="17">
        <v>0.34723680411094876</v>
      </c>
      <c r="CAQ5" s="17">
        <v>0.32596590126585234</v>
      </c>
      <c r="CAR5" s="17">
        <v>0.39540670210610479</v>
      </c>
      <c r="CAS5" s="17">
        <v>0.17630887588935057</v>
      </c>
      <c r="CAT5" s="17">
        <v>0.10784505862335361</v>
      </c>
      <c r="CAU5" s="17">
        <v>0.11258486870195661</v>
      </c>
      <c r="CAV5" s="17">
        <v>0.12565382038601022</v>
      </c>
      <c r="CAW5" s="17">
        <v>0.10987497080808735</v>
      </c>
      <c r="CAX5" s="17">
        <v>0.14968384175946084</v>
      </c>
      <c r="CAY5" s="17">
        <v>0.19134059109369939</v>
      </c>
      <c r="CAZ5" s="17">
        <v>0.14682265256121566</v>
      </c>
      <c r="CBA5" s="17">
        <v>0.11054633223933312</v>
      </c>
      <c r="CBB5" s="17">
        <v>0.10152252531543432</v>
      </c>
      <c r="CBC5" s="17">
        <v>0.1733871102332048</v>
      </c>
      <c r="CBD5" s="17">
        <v>0.14085195750874094</v>
      </c>
      <c r="CBE5" s="17">
        <v>0.22382868147850238</v>
      </c>
      <c r="CBF5" s="17">
        <v>0.77224650474833734</v>
      </c>
      <c r="CBG5" s="17">
        <v>0.8219260768614518</v>
      </c>
      <c r="CBH5" s="17">
        <v>0.68022969317870474</v>
      </c>
      <c r="CBI5" s="17">
        <v>0.54419679854815417</v>
      </c>
      <c r="CBJ5" s="17">
        <v>0.44962483176178192</v>
      </c>
      <c r="CBK5" s="17">
        <v>0.28818175238468613</v>
      </c>
      <c r="CBL5" s="17">
        <v>0.1971517165319813</v>
      </c>
      <c r="CBM5" s="17">
        <v>0.24928235079195718</v>
      </c>
      <c r="CBN5" s="17">
        <v>0.29261575161042169</v>
      </c>
      <c r="CBO5" s="17">
        <v>0.36559435669140478</v>
      </c>
      <c r="CBP5" s="17">
        <v>0.49152250542903791</v>
      </c>
      <c r="CBQ5" s="17">
        <v>0.19520701396933912</v>
      </c>
      <c r="CBR5" s="17">
        <v>3.3384890962292225E-2</v>
      </c>
      <c r="CBS5" s="17">
        <v>2.9703308799305116E-2</v>
      </c>
      <c r="CBT5" s="17">
        <v>2.9402596524814816E-2</v>
      </c>
      <c r="CBU5" s="17">
        <v>5.1300191901858853E-2</v>
      </c>
      <c r="CBV5" s="17">
        <v>7.3761837039345773E-2</v>
      </c>
      <c r="CBW5" s="17">
        <v>9.9488643695978901E-2</v>
      </c>
      <c r="CBX5" s="17">
        <v>8.3236043953387351E-2</v>
      </c>
      <c r="CBY5" s="17">
        <v>0.14870298963311324</v>
      </c>
      <c r="CBZ5" s="17">
        <v>0.12376326034327349</v>
      </c>
      <c r="CCA5" s="17">
        <v>0.10101223130870179</v>
      </c>
      <c r="CCB5" s="17">
        <v>0.72887146314135542</v>
      </c>
      <c r="CCC5" s="17">
        <v>0.83950066630607822</v>
      </c>
      <c r="CCD5" s="17">
        <v>0.82071596006024083</v>
      </c>
      <c r="CCE5" s="17">
        <v>0.56906106703838732</v>
      </c>
      <c r="CCF5" s="17">
        <v>0.39880128624617345</v>
      </c>
      <c r="CCG5" s="17">
        <v>0.41861186675521261</v>
      </c>
      <c r="CCH5" s="17">
        <v>0.4346103823226018</v>
      </c>
      <c r="CCI5" s="17">
        <v>0.54947913641360291</v>
      </c>
      <c r="CCJ5" s="17">
        <v>0.72955483257254206</v>
      </c>
      <c r="CCK5" s="17">
        <v>0.84048773517605413</v>
      </c>
      <c r="CCL5" s="17">
        <v>0.82897941520593965</v>
      </c>
      <c r="CCM5" s="17">
        <v>0.90610188225971078</v>
      </c>
      <c r="CCN5" s="17">
        <v>0.47922630993250959</v>
      </c>
      <c r="CCO5" s="17">
        <v>8.750772867656445E-2</v>
      </c>
      <c r="CCP5" s="17">
        <v>2.2799766359669758E-2</v>
      </c>
      <c r="CCQ5" s="17">
        <v>0.10269362546332589</v>
      </c>
      <c r="CCR5" s="17">
        <v>0.18864774889176023</v>
      </c>
      <c r="CCS5" s="17">
        <v>0.29074011804272465</v>
      </c>
      <c r="CCT5" s="17">
        <v>0.34793666369791443</v>
      </c>
      <c r="CCU5" s="17">
        <v>0.3635502301443036</v>
      </c>
      <c r="CCV5" s="17">
        <v>0.48872743707927463</v>
      </c>
      <c r="CCW5" s="17">
        <v>0.38498861002139156</v>
      </c>
      <c r="CCX5" s="17">
        <v>0.39835074205321441</v>
      </c>
      <c r="CCY5" s="17">
        <v>0.56760806284689269</v>
      </c>
      <c r="CCZ5" s="17">
        <v>0.65676842432811433</v>
      </c>
      <c r="CDA5" s="17">
        <v>0.82466215142372878</v>
      </c>
      <c r="CDB5" s="17">
        <v>0.78938342024970476</v>
      </c>
      <c r="CDC5" s="17">
        <v>0.37645210001889873</v>
      </c>
      <c r="CDD5" s="17">
        <v>0.34254472219735599</v>
      </c>
      <c r="CDE5" s="17">
        <v>0.47465724192250119</v>
      </c>
      <c r="CDF5" s="17">
        <v>0.40048085620550178</v>
      </c>
      <c r="CDG5" s="17">
        <v>0.26084677099839998</v>
      </c>
      <c r="CDH5" s="17">
        <v>8.1898347122795173E-2</v>
      </c>
      <c r="CDI5" s="17">
        <v>5.6799035460077044E-2</v>
      </c>
      <c r="CDJ5" s="17">
        <v>1.1798711580809577E-2</v>
      </c>
      <c r="CDK5" s="17">
        <v>4.0241984109681264E-3</v>
      </c>
      <c r="CDL5" s="17">
        <v>2.7190119865914155E-2</v>
      </c>
      <c r="CDM5" s="17">
        <v>2.3560909324720058E-2</v>
      </c>
      <c r="CDN5" s="17">
        <v>2.388217285567614E-3</v>
      </c>
      <c r="CDO5" s="17">
        <v>1.8564421311773071E-3</v>
      </c>
      <c r="CDP5" s="17">
        <v>2.1557425866608974E-3</v>
      </c>
      <c r="CDQ5" s="17">
        <v>3.2788289270563493E-3</v>
      </c>
      <c r="CDR5" s="17">
        <v>4.3319161309618732E-3</v>
      </c>
      <c r="CDS5" s="17">
        <v>3.4216834023687464E-3</v>
      </c>
      <c r="CDT5" s="17">
        <v>4.0783436383856871E-3</v>
      </c>
      <c r="CDU5" s="17">
        <v>4.3478308477804027E-3</v>
      </c>
      <c r="CDV5" s="17">
        <v>4.2914927827422228E-4</v>
      </c>
      <c r="CDW5" s="17">
        <v>0</v>
      </c>
      <c r="CDX5" s="17">
        <v>0</v>
      </c>
      <c r="CDY5" s="17">
        <v>0</v>
      </c>
      <c r="CDZ5" s="17">
        <v>6.0660255446277705E-4</v>
      </c>
      <c r="CEA5" s="17">
        <v>6.224186957169758E-4</v>
      </c>
      <c r="CEB5" s="17">
        <v>0</v>
      </c>
      <c r="CEC5" s="17">
        <v>0</v>
      </c>
      <c r="CED5" s="17">
        <v>0</v>
      </c>
      <c r="CEE5" s="17">
        <v>0</v>
      </c>
      <c r="CEF5" s="17">
        <v>0</v>
      </c>
      <c r="CEG5" s="17">
        <v>0</v>
      </c>
      <c r="CEH5" s="17">
        <v>0</v>
      </c>
      <c r="CEI5" s="17">
        <v>0</v>
      </c>
      <c r="CEJ5" s="17">
        <v>0</v>
      </c>
      <c r="CEK5" s="17">
        <v>0</v>
      </c>
      <c r="CEL5" s="17">
        <v>0</v>
      </c>
      <c r="CEM5" s="17">
        <v>0</v>
      </c>
      <c r="CEN5" s="17">
        <v>0</v>
      </c>
      <c r="CEO5" s="17">
        <v>0</v>
      </c>
      <c r="CEP5" s="17">
        <v>0</v>
      </c>
      <c r="CEQ5" s="17">
        <v>0</v>
      </c>
      <c r="CER5" s="17">
        <v>0</v>
      </c>
      <c r="CES5" s="17">
        <v>0</v>
      </c>
      <c r="CET5" s="17">
        <v>0</v>
      </c>
      <c r="CEU5" s="17">
        <v>0</v>
      </c>
      <c r="CEV5" s="17">
        <v>1.3105579523886444E-5</v>
      </c>
      <c r="CEW5" s="17">
        <v>5.7694562043771741E-3</v>
      </c>
      <c r="CEX5" s="17">
        <v>0.53103564370213974</v>
      </c>
      <c r="CEY5" s="17">
        <v>0.43610631266598493</v>
      </c>
      <c r="CEZ5" s="17">
        <v>0.10428955244844215</v>
      </c>
      <c r="CFA5" s="17">
        <v>3.0424184759870299E-2</v>
      </c>
      <c r="CFB5" s="17">
        <v>0.11123950419816445</v>
      </c>
      <c r="CFC5" s="17">
        <v>0.18274361738447892</v>
      </c>
      <c r="CFD5" s="17">
        <v>0.21744226632302829</v>
      </c>
      <c r="CFE5" s="17">
        <v>0.29246535044688549</v>
      </c>
      <c r="CFF5" s="17">
        <v>0.10809745405302469</v>
      </c>
      <c r="CFG5" s="17">
        <v>3.316522482446909E-2</v>
      </c>
      <c r="CFH5" s="17">
        <v>0.13654639818843975</v>
      </c>
      <c r="CFI5" s="17">
        <v>0.16246709739993193</v>
      </c>
      <c r="CFJ5" s="17">
        <v>9.1654365209077701E-2</v>
      </c>
      <c r="CFK5" s="17">
        <v>0.14391794022329096</v>
      </c>
      <c r="CFL5" s="17">
        <v>0.13066043059843493</v>
      </c>
      <c r="CFM5" s="17">
        <v>7.9713272411169281E-2</v>
      </c>
      <c r="CFN5" s="17">
        <v>4.1639163563438067E-2</v>
      </c>
      <c r="CFO5" s="17">
        <v>2.5617413984902467E-2</v>
      </c>
      <c r="CFP5" s="17">
        <v>3.954464733021415E-2</v>
      </c>
      <c r="CFQ5" s="17">
        <v>4.8887145444941681E-2</v>
      </c>
      <c r="CFR5" s="17">
        <v>2.8376030177109213E-2</v>
      </c>
      <c r="CFS5" s="17">
        <v>5.4843272600778488E-2</v>
      </c>
      <c r="CFT5" s="17">
        <v>8.0257080220543967E-2</v>
      </c>
      <c r="CFU5" s="17">
        <v>0.31561297342493189</v>
      </c>
      <c r="CFV5" s="17">
        <v>0.72828139945992165</v>
      </c>
      <c r="CFW5" s="17">
        <v>0.77162623087363247</v>
      </c>
      <c r="CFX5" s="17">
        <v>0.91718096444802399</v>
      </c>
      <c r="CFY5" s="17">
        <v>0.95544942946563249</v>
      </c>
      <c r="CFZ5" s="17">
        <v>0.84447990053366861</v>
      </c>
      <c r="CGA5" s="17">
        <v>0.59474382359196376</v>
      </c>
      <c r="CGB5" s="17">
        <v>0.58147655683664212</v>
      </c>
      <c r="CGC5" s="17">
        <v>0.37731872452518367</v>
      </c>
      <c r="CGD5" s="17">
        <v>0.27018870773097042</v>
      </c>
      <c r="CGE5" s="17">
        <v>0.61362155311618671</v>
      </c>
      <c r="CGF5" s="17">
        <v>0.36766080678393009</v>
      </c>
      <c r="CGG5" s="17">
        <v>0.39737012611090361</v>
      </c>
      <c r="CGH5" s="17">
        <v>0.15111578521867047</v>
      </c>
      <c r="CGI5" s="17">
        <v>0.11232286642726445</v>
      </c>
      <c r="CGJ5" s="17">
        <v>0.12561481678809097</v>
      </c>
      <c r="CGK5" s="17">
        <v>0.14953676438182287</v>
      </c>
      <c r="CGL5" s="17">
        <v>0.20532638072227408</v>
      </c>
      <c r="CGM5" s="17">
        <v>0.21234963824062891</v>
      </c>
      <c r="CGN5" s="17">
        <v>0.1686465346334789</v>
      </c>
      <c r="CGO5" s="17">
        <v>0.1561301515249518</v>
      </c>
      <c r="CGP5" s="17">
        <v>0.1379047255165777</v>
      </c>
      <c r="CGQ5" s="17">
        <v>0.22280137052798371</v>
      </c>
      <c r="CGR5" s="17">
        <v>0.45160854029605235</v>
      </c>
      <c r="CGS5" s="17">
        <v>0.51560659514399154</v>
      </c>
      <c r="CGT5" s="17">
        <v>0.53638407749212713</v>
      </c>
      <c r="CGU5" s="17">
        <v>0.53350159019070598</v>
      </c>
      <c r="CGV5" s="17">
        <v>0.726217146234994</v>
      </c>
      <c r="CGW5" s="17">
        <v>0.69857094787380114</v>
      </c>
      <c r="CGX5" s="17">
        <v>0.65066177331766262</v>
      </c>
      <c r="CGY5" s="17">
        <v>0.3583208865170765</v>
      </c>
      <c r="CGZ5" s="17">
        <v>6.8599822700969884E-2</v>
      </c>
      <c r="CHA5" s="17">
        <v>6.3217750099185547E-4</v>
      </c>
      <c r="CHB5" s="17">
        <v>0</v>
      </c>
      <c r="CHC5" s="17">
        <v>0</v>
      </c>
      <c r="CHD5" s="17">
        <v>0</v>
      </c>
      <c r="CHE5" s="17">
        <v>0</v>
      </c>
      <c r="CHF5" s="17">
        <v>0</v>
      </c>
      <c r="CHG5" s="17">
        <v>0</v>
      </c>
      <c r="CHH5" s="17">
        <v>0</v>
      </c>
      <c r="CHI5" s="17">
        <v>0</v>
      </c>
      <c r="CHJ5" s="17">
        <v>0</v>
      </c>
      <c r="CHK5" s="17">
        <v>0</v>
      </c>
      <c r="CHL5" s="17">
        <v>0</v>
      </c>
      <c r="CHM5" s="17">
        <v>0</v>
      </c>
      <c r="CHN5" s="17">
        <v>0</v>
      </c>
      <c r="CHO5" s="17">
        <v>0</v>
      </c>
      <c r="CHP5" s="17">
        <v>0</v>
      </c>
      <c r="CHQ5" s="17">
        <v>0</v>
      </c>
      <c r="CHR5" s="17">
        <v>1.9443551851795781E-3</v>
      </c>
      <c r="CHS5" s="17">
        <v>9.1300353489325286E-3</v>
      </c>
      <c r="CHT5" s="17">
        <v>5.787005838994554E-4</v>
      </c>
      <c r="CHU5" s="17">
        <v>1.9562622932161565E-3</v>
      </c>
      <c r="CHV5" s="17">
        <v>2.7296620062073193E-3</v>
      </c>
      <c r="CHW5" s="17">
        <v>1.6848461430568371E-2</v>
      </c>
      <c r="CHX5" s="17">
        <v>4.4693834664901198E-2</v>
      </c>
      <c r="CHY5" s="17">
        <v>8.5728746573504808E-3</v>
      </c>
      <c r="CHZ5" s="17">
        <v>1.3803929088911625E-3</v>
      </c>
      <c r="CIA5" s="17">
        <v>2.7659217542579215E-3</v>
      </c>
      <c r="CIB5" s="17">
        <v>4.3687105847608669E-3</v>
      </c>
      <c r="CIC5" s="17">
        <v>7.4584056835034324E-4</v>
      </c>
      <c r="CID5" s="17">
        <v>0</v>
      </c>
      <c r="CIE5" s="17">
        <v>0</v>
      </c>
      <c r="CIF5" s="17">
        <v>1.5383449192775179E-3</v>
      </c>
      <c r="CIG5" s="17">
        <v>1.6565616656454518E-2</v>
      </c>
      <c r="CIH5" s="17">
        <v>5.4628565585934215E-2</v>
      </c>
      <c r="CII5" s="17">
        <v>0.16649791267283734</v>
      </c>
      <c r="CIJ5" s="17">
        <v>0.18227596053057649</v>
      </c>
      <c r="CIK5" s="17">
        <v>0.16220973275901865</v>
      </c>
      <c r="CIL5" s="17">
        <v>6.9338195195716254E-2</v>
      </c>
      <c r="CIM5" s="17">
        <v>0.27567765232961566</v>
      </c>
      <c r="CIN5" s="17">
        <v>0.65020078005809034</v>
      </c>
      <c r="CIO5" s="17">
        <v>0.68597952826613251</v>
      </c>
      <c r="CIP5" s="17">
        <v>0.61064098416269874</v>
      </c>
      <c r="CIQ5" s="17">
        <v>0.61023773849343366</v>
      </c>
      <c r="CIR5" s="17">
        <v>0.80984781988773491</v>
      </c>
      <c r="CIS5" s="17">
        <v>0.77928061605067456</v>
      </c>
      <c r="CIT5" s="17">
        <v>0.87067643213809032</v>
      </c>
      <c r="CIU5" s="17">
        <v>0.72341992967866864</v>
      </c>
      <c r="CIV5" s="17">
        <v>0.53281483110320227</v>
      </c>
      <c r="CIW5" s="17">
        <v>0.70502052861016262</v>
      </c>
      <c r="CIX5" s="17">
        <v>0.76170528126144565</v>
      </c>
      <c r="CIY5" s="17">
        <v>0.68655633003589756</v>
      </c>
      <c r="CIZ5" s="17">
        <v>0.61271906424201805</v>
      </c>
      <c r="CJA5" s="17">
        <v>0.12967383439324398</v>
      </c>
      <c r="CJB5" s="17">
        <v>0.10461026633597409</v>
      </c>
      <c r="CJC5" s="17">
        <v>0.13570354133273552</v>
      </c>
      <c r="CJD5" s="17">
        <v>0.1171735067550554</v>
      </c>
      <c r="CJE5" s="17">
        <v>4.6513990056361386E-2</v>
      </c>
      <c r="CJF5" s="17">
        <v>0.11360544603373071</v>
      </c>
      <c r="CJG5" s="17">
        <v>0.2812428920865494</v>
      </c>
      <c r="CJH5" s="17">
        <v>0.48598326579591322</v>
      </c>
      <c r="CJI5" s="17">
        <v>0.56153360882406689</v>
      </c>
      <c r="CJJ5" s="17">
        <v>0.70641751801885533</v>
      </c>
      <c r="CJK5" s="17">
        <v>0.69529688642981913</v>
      </c>
      <c r="CJL5" s="17">
        <v>0.62970832792818676</v>
      </c>
      <c r="CJM5" s="17">
        <v>0.74747895065384329</v>
      </c>
      <c r="CJN5" s="17">
        <v>0.76564595137801805</v>
      </c>
      <c r="CJO5" s="17">
        <v>0.90789772597618068</v>
      </c>
      <c r="CJP5" s="17">
        <v>0.90154836322990362</v>
      </c>
      <c r="CJQ5" s="17">
        <v>0.85356017265164452</v>
      </c>
      <c r="CJR5" s="17">
        <v>0.87770498421416865</v>
      </c>
      <c r="CJS5" s="17">
        <v>0.59977357983994872</v>
      </c>
      <c r="CJT5" s="17">
        <v>0.56236694206291982</v>
      </c>
      <c r="CJU5" s="17">
        <v>0.34267918805956621</v>
      </c>
      <c r="CJV5" s="17">
        <v>0.41102132960037591</v>
      </c>
      <c r="CJW5" s="17">
        <v>0.6020167157681735</v>
      </c>
      <c r="CJX5" s="17">
        <v>0.63995278320629512</v>
      </c>
      <c r="CJY5" s="17">
        <v>0.33459474379744214</v>
      </c>
      <c r="CJZ5" s="17">
        <v>0.49015554581174392</v>
      </c>
      <c r="CKA5" s="17">
        <v>0.49025981097551979</v>
      </c>
      <c r="CKB5" s="17">
        <v>0.44368162959930535</v>
      </c>
      <c r="CKC5" s="17">
        <v>0.48176006260288251</v>
      </c>
      <c r="CKD5" s="17">
        <v>0.42684462034989751</v>
      </c>
      <c r="CKE5" s="17">
        <v>0.44310677427084333</v>
      </c>
      <c r="CKF5" s="17">
        <v>0.57488141077521326</v>
      </c>
      <c r="CKG5" s="17">
        <v>0.82558679174943372</v>
      </c>
      <c r="CKH5" s="17">
        <v>0.90880558892731922</v>
      </c>
      <c r="CKI5" s="17">
        <v>0.57137500832962351</v>
      </c>
      <c r="CKJ5" s="17">
        <v>0.44173599060849816</v>
      </c>
      <c r="CKK5" s="17">
        <v>0.33373936355025358</v>
      </c>
      <c r="CKL5" s="17">
        <v>0.47773291114967642</v>
      </c>
      <c r="CKM5" s="17">
        <v>0.30084116332345479</v>
      </c>
      <c r="CKN5" s="17">
        <v>1.4671354480873193E-2</v>
      </c>
      <c r="CKO5" s="17">
        <v>1.4033476267587106E-3</v>
      </c>
      <c r="CKP5" s="17">
        <v>2.3169637830044035E-3</v>
      </c>
      <c r="CKQ5" s="17">
        <v>8.4929452116399391E-4</v>
      </c>
      <c r="CKR5" s="17">
        <v>0</v>
      </c>
      <c r="CKS5" s="17">
        <v>3.6610452704737527E-4</v>
      </c>
      <c r="CKT5" s="17">
        <v>1.1762831598367289E-3</v>
      </c>
      <c r="CKU5" s="17">
        <v>0</v>
      </c>
      <c r="CKV5" s="17">
        <v>6.2690051891839751E-4</v>
      </c>
      <c r="CKW5" s="17">
        <v>6.6607944212986145E-4</v>
      </c>
      <c r="CKX5" s="17">
        <v>0</v>
      </c>
      <c r="CKY5" s="17">
        <v>0</v>
      </c>
      <c r="CKZ5" s="17">
        <v>0</v>
      </c>
      <c r="CLA5" s="17">
        <v>1.5803297379555841E-4</v>
      </c>
      <c r="CLB5" s="17">
        <v>4.6851936514225841E-3</v>
      </c>
      <c r="CLC5" s="17">
        <v>5.4002110573234154E-2</v>
      </c>
      <c r="CLD5" s="17">
        <v>4.4827902485799216E-2</v>
      </c>
      <c r="CLE5" s="17">
        <v>4.3364742380742886E-2</v>
      </c>
      <c r="CLF5" s="17">
        <v>0.13279797623988551</v>
      </c>
      <c r="CLG5" s="17">
        <v>7.6152147073846377E-2</v>
      </c>
      <c r="CLH5" s="17">
        <v>0.19768421480526444</v>
      </c>
      <c r="CLI5" s="17">
        <v>0.24460868292521626</v>
      </c>
      <c r="CLJ5" s="17">
        <v>6.8616486508394567E-2</v>
      </c>
      <c r="CLK5" s="17">
        <v>4.2030772013511384E-3</v>
      </c>
      <c r="CLL5" s="17">
        <v>7.9350568837001811E-2</v>
      </c>
      <c r="CLM5" s="17">
        <v>0.18314098040963975</v>
      </c>
      <c r="CLN5" s="17">
        <v>7.3531218163551196E-2</v>
      </c>
      <c r="CLO5" s="17">
        <v>6.2589033145887341E-3</v>
      </c>
      <c r="CLP5" s="17">
        <v>0</v>
      </c>
      <c r="CLQ5" s="17">
        <v>0</v>
      </c>
      <c r="CLR5" s="17">
        <v>8.0453332492409629E-3</v>
      </c>
      <c r="CLS5" s="17">
        <v>5.1209317126745237E-2</v>
      </c>
      <c r="CLT5" s="17">
        <v>3.6397917417962888E-2</v>
      </c>
      <c r="CLU5" s="17">
        <v>9.3123195400020477E-3</v>
      </c>
      <c r="CLV5" s="17">
        <v>1.3077652842479517E-2</v>
      </c>
      <c r="CLW5" s="17">
        <v>4.8006422442955415E-2</v>
      </c>
      <c r="CLX5" s="17">
        <v>7.5634587737574088E-2</v>
      </c>
      <c r="CLY5" s="17">
        <v>5.9338901914455899E-2</v>
      </c>
      <c r="CLZ5" s="17">
        <v>4.076503205437524E-2</v>
      </c>
      <c r="CMA5" s="17">
        <v>4.1485186259075595E-2</v>
      </c>
      <c r="CMB5" s="17">
        <v>4.0713465008634389E-2</v>
      </c>
      <c r="CMC5" s="17">
        <v>0.14703653938545361</v>
      </c>
      <c r="CMD5" s="17">
        <v>0.53803446744785122</v>
      </c>
      <c r="CME5" s="17">
        <v>0.49144702623318731</v>
      </c>
      <c r="CMF5" s="17">
        <v>0.92676188975399987</v>
      </c>
      <c r="CMG5" s="17">
        <v>0.93171909596292157</v>
      </c>
      <c r="CMH5" s="17">
        <v>0.94350236263583132</v>
      </c>
      <c r="CMI5" s="17">
        <v>0.95172944306622875</v>
      </c>
      <c r="CMJ5" s="17">
        <v>0.95470315912210235</v>
      </c>
      <c r="CMK5" s="17">
        <v>0.9512454912941023</v>
      </c>
      <c r="CML5" s="17">
        <v>0.49300896230017049</v>
      </c>
      <c r="CMM5" s="17">
        <v>0.18186851220969336</v>
      </c>
      <c r="CMN5" s="17">
        <v>0.19982716538189818</v>
      </c>
      <c r="CMO5" s="17">
        <v>0.20244584342272107</v>
      </c>
      <c r="CMP5" s="17">
        <v>0.26034528107800659</v>
      </c>
      <c r="CMQ5" s="17">
        <v>0.1042663791152295</v>
      </c>
      <c r="CMR5" s="17">
        <v>2.4417742226126504E-3</v>
      </c>
      <c r="CMS5" s="17">
        <v>0</v>
      </c>
      <c r="CMT5" s="17">
        <v>0</v>
      </c>
      <c r="CMU5" s="17">
        <v>0</v>
      </c>
      <c r="CMV5" s="17">
        <v>0</v>
      </c>
      <c r="CMW5" s="17">
        <v>0</v>
      </c>
      <c r="CMX5" s="17">
        <v>1.1138534316040361E-3</v>
      </c>
      <c r="CMY5" s="17">
        <v>5.2242617552174036E-4</v>
      </c>
      <c r="CMZ5" s="17">
        <v>0</v>
      </c>
      <c r="CNA5" s="17">
        <v>1.4476748255595601E-3</v>
      </c>
      <c r="CNB5" s="17">
        <v>1.9358617190500964E-2</v>
      </c>
      <c r="CNC5" s="17">
        <v>0.33436910971035416</v>
      </c>
      <c r="CND5" s="17">
        <v>0.75722351945192168</v>
      </c>
      <c r="CNE5" s="17">
        <v>0.80111146495857821</v>
      </c>
      <c r="CNF5" s="17">
        <v>0.84180303576639148</v>
      </c>
      <c r="CNG5" s="17">
        <v>0.76025075314883728</v>
      </c>
      <c r="CNH5" s="17">
        <v>0.69398136271084943</v>
      </c>
      <c r="CNI5" s="17">
        <v>0.67060305023916866</v>
      </c>
      <c r="CNJ5" s="17">
        <v>0.47491016060663011</v>
      </c>
      <c r="CNK5" s="17">
        <v>0.22473562877143191</v>
      </c>
      <c r="CNL5" s="17">
        <v>0.11127397341864216</v>
      </c>
      <c r="CNM5" s="17">
        <v>2.1610889505767165E-2</v>
      </c>
      <c r="CNN5" s="17">
        <v>3.3490917121364512E-3</v>
      </c>
      <c r="CNO5" s="17">
        <v>2.8827605746588551E-3</v>
      </c>
      <c r="CNP5" s="17">
        <v>3.3185145842675179E-2</v>
      </c>
      <c r="CNQ5" s="17">
        <v>2.54786997215403E-2</v>
      </c>
      <c r="CNR5" s="17">
        <v>6.1989073138213252E-2</v>
      </c>
      <c r="CNS5" s="17">
        <v>9.3262885313377106E-2</v>
      </c>
      <c r="CNT5" s="17">
        <v>0.16211023518958373</v>
      </c>
      <c r="CNU5" s="17">
        <v>8.6779439762164456E-2</v>
      </c>
      <c r="CNV5" s="17">
        <v>5.8293136564033371E-2</v>
      </c>
      <c r="CNW5" s="17">
        <v>4.6328739582208726E-2</v>
      </c>
      <c r="CNX5" s="17">
        <v>5.4647733878792105E-2</v>
      </c>
      <c r="CNY5" s="17">
        <v>7.8821559582010231E-2</v>
      </c>
      <c r="CNZ5" s="17">
        <v>0.16501068434631022</v>
      </c>
      <c r="COA5" s="17">
        <v>0.29072799076391442</v>
      </c>
      <c r="COB5" s="17">
        <v>0.43635315228160115</v>
      </c>
      <c r="COC5" s="17">
        <v>0.49259630724879822</v>
      </c>
      <c r="COD5" s="17">
        <v>0.44735281491727585</v>
      </c>
      <c r="COE5" s="17">
        <v>0.41206506364939999</v>
      </c>
      <c r="COF5" s="17">
        <v>0.51772902797425291</v>
      </c>
      <c r="COG5" s="17">
        <v>0.49426162783355304</v>
      </c>
      <c r="COH5" s="17">
        <v>0.2987965406711921</v>
      </c>
      <c r="COI5" s="17">
        <v>0.19617380187040723</v>
      </c>
      <c r="COJ5" s="17">
        <v>6.6794180388307228E-2</v>
      </c>
      <c r="COK5" s="17">
        <v>6.5524220901963248E-2</v>
      </c>
      <c r="COL5" s="17">
        <v>1.4180645501269034E-2</v>
      </c>
      <c r="COM5" s="17">
        <v>1.488202928172735E-3</v>
      </c>
      <c r="CON5" s="17">
        <v>0</v>
      </c>
      <c r="COO5" s="17">
        <v>1.5783935425431323E-4</v>
      </c>
      <c r="COP5" s="17">
        <v>4.9054797537965295E-4</v>
      </c>
      <c r="COQ5" s="17">
        <v>1.0044532974099699E-3</v>
      </c>
      <c r="COR5" s="17">
        <v>1.5124623520120721E-4</v>
      </c>
      <c r="COS5" s="17">
        <v>1.7817758100872709E-3</v>
      </c>
      <c r="COT5" s="17">
        <v>4.4576712974431325E-3</v>
      </c>
      <c r="COU5" s="17">
        <v>1.2762865369685241E-2</v>
      </c>
      <c r="COV5" s="17">
        <v>5.2598813329837825E-2</v>
      </c>
      <c r="COW5" s="17">
        <v>0.15061414397433431</v>
      </c>
      <c r="COX5" s="17">
        <v>0.24758839496979274</v>
      </c>
      <c r="COY5" s="17">
        <v>0.3118304148718602</v>
      </c>
      <c r="COZ5" s="17">
        <v>0.78338901243866865</v>
      </c>
      <c r="CPA5" s="17">
        <v>0.73727660734546974</v>
      </c>
      <c r="CPB5" s="17">
        <v>0.79423073323103011</v>
      </c>
      <c r="CPC5" s="17">
        <v>0.90776381081443358</v>
      </c>
      <c r="CPD5" s="17">
        <v>0.86428370173006619</v>
      </c>
      <c r="CPE5" s="17">
        <v>0.88792472680883128</v>
      </c>
      <c r="CPF5" s="17">
        <v>0.93162359215872881</v>
      </c>
      <c r="CPG5" s="17">
        <v>0.95270273018228901</v>
      </c>
      <c r="CPH5" s="17">
        <v>0.88866207200686742</v>
      </c>
      <c r="CPI5" s="17">
        <v>0.61723976199875297</v>
      </c>
      <c r="CPJ5" s="17">
        <v>0.55521630776400777</v>
      </c>
      <c r="CPK5" s="17">
        <v>0.31771686521491443</v>
      </c>
      <c r="CPL5" s="17">
        <v>0.13605937643182106</v>
      </c>
      <c r="CPM5" s="17">
        <v>0.1434770292179578</v>
      </c>
      <c r="CPN5" s="17">
        <v>0.31703224958655479</v>
      </c>
      <c r="CPO5" s="17">
        <v>6.1511434838353002E-2</v>
      </c>
      <c r="CPP5" s="17">
        <v>0.11125778680088613</v>
      </c>
      <c r="CPQ5" s="17">
        <v>0.22970422878311564</v>
      </c>
      <c r="CPR5" s="17">
        <v>0.39512531553104452</v>
      </c>
      <c r="CPS5" s="17">
        <v>0.22237986450952166</v>
      </c>
      <c r="CPT5" s="17">
        <v>0.23888121885739033</v>
      </c>
      <c r="CPU5" s="17">
        <v>0.36096978305915062</v>
      </c>
      <c r="CPV5" s="17">
        <v>0.35027881414581141</v>
      </c>
      <c r="CPW5" s="17">
        <v>0.4843014241971596</v>
      </c>
      <c r="CPX5" s="17">
        <v>0.819913091001512</v>
      </c>
      <c r="CPY5" s="17">
        <v>0.47810174990831861</v>
      </c>
      <c r="CPZ5" s="17">
        <v>0.7097930032970482</v>
      </c>
      <c r="CQA5" s="17">
        <v>0.53375922780814333</v>
      </c>
      <c r="CQB5" s="17">
        <v>0.45091229586775361</v>
      </c>
      <c r="CQC5" s="17">
        <v>0.3189429060423325</v>
      </c>
      <c r="CQD5" s="17">
        <v>0.22811029749376383</v>
      </c>
      <c r="CQE5" s="17">
        <v>0.21993388744056927</v>
      </c>
      <c r="CQF5" s="17">
        <v>7.1394474538998193E-2</v>
      </c>
      <c r="CQG5" s="17">
        <v>6.324507580960663E-2</v>
      </c>
      <c r="CQH5" s="17">
        <v>2.0617475340987471E-2</v>
      </c>
      <c r="CQI5" s="17">
        <v>4.3877272198731077E-3</v>
      </c>
      <c r="CQJ5" s="17">
        <v>2.5775177243705299E-2</v>
      </c>
      <c r="CQK5" s="17">
        <v>3.1332439372980782E-2</v>
      </c>
      <c r="CQL5" s="17">
        <v>3.3573206636428911E-2</v>
      </c>
      <c r="CQM5" s="17">
        <v>6.4100451902804806E-2</v>
      </c>
      <c r="CQN5" s="17">
        <v>8.1542524300234939E-2</v>
      </c>
      <c r="CQO5" s="17">
        <v>6.3394072627610223E-2</v>
      </c>
      <c r="CQP5" s="17">
        <v>2.9260072959359878E-2</v>
      </c>
      <c r="CQQ5" s="17">
        <v>1.5151834295741927E-2</v>
      </c>
      <c r="CQR5" s="17">
        <v>8.7094787583996379E-3</v>
      </c>
      <c r="CQS5" s="17">
        <v>1.1976879501008493E-2</v>
      </c>
      <c r="CQT5" s="17">
        <v>1.7080332882881986E-2</v>
      </c>
      <c r="CQU5" s="17">
        <v>2.5670527205283129E-2</v>
      </c>
      <c r="CQV5" s="17">
        <v>0.29643249602247046</v>
      </c>
      <c r="CQW5" s="17">
        <v>0.68962088793167464</v>
      </c>
      <c r="CQX5" s="17">
        <v>0.82053090571378917</v>
      </c>
      <c r="CQY5" s="17">
        <v>0.87003788070479504</v>
      </c>
      <c r="CQZ5" s="17">
        <v>0.79921210854406022</v>
      </c>
      <c r="CRA5" s="17">
        <v>0.79510221197203601</v>
      </c>
      <c r="CRB5" s="17">
        <v>0.81016474800627103</v>
      </c>
      <c r="CRC5" s="17">
        <v>0.71041886962993972</v>
      </c>
      <c r="CRD5" s="17">
        <v>0.57264971137650589</v>
      </c>
      <c r="CRE5" s="17">
        <v>0.57746045025098436</v>
      </c>
      <c r="CRF5" s="17">
        <v>0.61370852818428312</v>
      </c>
      <c r="CRG5" s="17">
        <v>0.44577879429824274</v>
      </c>
      <c r="CRH5" s="17">
        <v>0.19888818666753913</v>
      </c>
      <c r="CRI5" s="17">
        <v>1.6059775885262466E-2</v>
      </c>
      <c r="CRJ5" s="17">
        <v>5.508106141268572E-3</v>
      </c>
      <c r="CRK5" s="17">
        <v>2.5052705223524034E-2</v>
      </c>
      <c r="CRL5" s="17">
        <v>3.2520513468202103E-2</v>
      </c>
      <c r="CRM5" s="17">
        <v>4.6184041847750962E-2</v>
      </c>
      <c r="CRN5" s="17">
        <v>7.3956638131289137E-2</v>
      </c>
      <c r="CRO5" s="17">
        <v>9.0386169685165649E-2</v>
      </c>
      <c r="CRP5" s="17">
        <v>0.10760184366123976</v>
      </c>
      <c r="CRQ5" s="17">
        <v>0.14734447567211323</v>
      </c>
      <c r="CRR5" s="17">
        <v>0.19767687470389456</v>
      </c>
      <c r="CRS5" s="17">
        <v>0.43708843472659814</v>
      </c>
      <c r="CRT5" s="17">
        <v>0.87495537476369878</v>
      </c>
      <c r="CRU5" s="17">
        <v>0.92618959803115652</v>
      </c>
      <c r="CRV5" s="17">
        <v>0.885584420732759</v>
      </c>
      <c r="CRW5" s="17">
        <v>0.80858947406893367</v>
      </c>
      <c r="CRX5" s="17">
        <v>0.79402681739359637</v>
      </c>
      <c r="CRY5" s="17">
        <v>0.79037693611307214</v>
      </c>
      <c r="CRZ5" s="17">
        <v>0.86956501890068671</v>
      </c>
      <c r="CSA5" s="17">
        <v>0.87639969592800604</v>
      </c>
      <c r="CSB5" s="17">
        <v>0.88280617011060236</v>
      </c>
      <c r="CSC5" s="17">
        <v>0.73480750857147581</v>
      </c>
      <c r="CSD5" s="17">
        <v>0.78721281062344572</v>
      </c>
      <c r="CSE5" s="17">
        <v>0.83928809592596387</v>
      </c>
      <c r="CSF5" s="17">
        <v>0.59278169919279211</v>
      </c>
      <c r="CSG5" s="17">
        <v>0.17502855961432828</v>
      </c>
      <c r="CSH5" s="17">
        <v>0.18427802970324877</v>
      </c>
      <c r="CSI5" s="17">
        <v>0.17424954751697649</v>
      </c>
      <c r="CSJ5" s="17">
        <v>0.16192573035674215</v>
      </c>
      <c r="CSK5" s="17">
        <v>0.1489716412598831</v>
      </c>
      <c r="CSL5" s="17">
        <v>0.1586381363982759</v>
      </c>
      <c r="CSM5" s="17">
        <v>0.13892269651597108</v>
      </c>
      <c r="CSN5" s="17">
        <v>0.16837654660859397</v>
      </c>
      <c r="CSO5" s="17">
        <v>0.28600468983076566</v>
      </c>
      <c r="CSP5" s="17">
        <v>0.41208394887747102</v>
      </c>
      <c r="CSQ5" s="17">
        <v>0.48663034596531324</v>
      </c>
      <c r="CSR5" s="17">
        <v>0.75083538929176497</v>
      </c>
      <c r="CSS5" s="17">
        <v>0.58601084882429633</v>
      </c>
      <c r="CST5" s="17">
        <v>0.64312998071087346</v>
      </c>
      <c r="CSU5" s="17">
        <v>0.8270784019426024</v>
      </c>
      <c r="CSV5" s="17">
        <v>0.44237235585588852</v>
      </c>
      <c r="CSW5" s="17">
        <v>0.29401063316559872</v>
      </c>
      <c r="CSX5" s="17">
        <v>0.37727107943998611</v>
      </c>
      <c r="CSY5" s="17">
        <v>0.58397830835037468</v>
      </c>
      <c r="CSZ5" s="17">
        <v>0.38551950663458973</v>
      </c>
      <c r="CTA5" s="17">
        <v>0.25017414966806384</v>
      </c>
      <c r="CTB5" s="17">
        <v>0.303406378318547</v>
      </c>
      <c r="CTC5" s="17">
        <v>0.40866125527651564</v>
      </c>
      <c r="CTD5" s="17">
        <v>0.29303735554437649</v>
      </c>
      <c r="CTE5" s="17">
        <v>0.34741053349220419</v>
      </c>
      <c r="CTF5" s="17">
        <v>0.35509086568131504</v>
      </c>
      <c r="CTG5" s="17">
        <v>0.43126334357195661</v>
      </c>
      <c r="CTH5" s="17">
        <v>0.55464914087869877</v>
      </c>
      <c r="CTI5" s="17">
        <v>0.4896696950724897</v>
      </c>
      <c r="CTJ5" s="17">
        <v>0.55864489528418071</v>
      </c>
      <c r="CTK5" s="17">
        <v>0.42485104430769755</v>
      </c>
      <c r="CTL5" s="17">
        <v>0.3208407907573313</v>
      </c>
      <c r="CTM5" s="17">
        <v>0.26993097991259457</v>
      </c>
      <c r="CTN5" s="17">
        <v>0.19353720470103913</v>
      </c>
      <c r="CTO5" s="17">
        <v>8.8511176128733118E-2</v>
      </c>
      <c r="CTP5" s="17">
        <v>0.26174720157023673</v>
      </c>
      <c r="CTQ5" s="17">
        <v>0.52810943980376313</v>
      </c>
      <c r="CTR5" s="17">
        <v>0.52546654993208064</v>
      </c>
      <c r="CTS5" s="17">
        <v>0.44075713002392469</v>
      </c>
      <c r="CTT5" s="17">
        <v>0.20991127721670721</v>
      </c>
      <c r="CTU5" s="17">
        <v>1.99603247115459E-2</v>
      </c>
      <c r="CTV5" s="17">
        <v>0.21480884992359695</v>
      </c>
      <c r="CTW5" s="17">
        <v>0.55245377940280727</v>
      </c>
      <c r="CTX5" s="17">
        <v>0.51708092948373119</v>
      </c>
      <c r="CTY5" s="17">
        <v>0.2107419251973584</v>
      </c>
      <c r="CTZ5" s="17">
        <v>1.9726165931075179E-2</v>
      </c>
      <c r="CUA5" s="17">
        <v>1.1551299697356203E-2</v>
      </c>
      <c r="CUB5" s="17">
        <v>3.425501377771397E-2</v>
      </c>
      <c r="CUC5" s="17">
        <v>1.6324369665926809E-2</v>
      </c>
      <c r="CUD5" s="17">
        <v>3.4748069854723791E-2</v>
      </c>
      <c r="CUE5" s="17">
        <v>2.377095500578584E-2</v>
      </c>
      <c r="CUF5" s="17">
        <v>1.8334430221714879E-3</v>
      </c>
      <c r="CUG5" s="17">
        <v>1.0129841754171866E-3</v>
      </c>
      <c r="CUH5" s="17">
        <v>4.2749834182301922E-3</v>
      </c>
      <c r="CUI5" s="17">
        <v>4.1485268671281744E-2</v>
      </c>
      <c r="CUJ5" s="17">
        <v>7.4745621289621686E-2</v>
      </c>
      <c r="CUK5" s="17">
        <v>0.10994574828001927</v>
      </c>
      <c r="CUL5" s="17">
        <v>0.11018044578114457</v>
      </c>
      <c r="CUM5" s="17">
        <v>9.0050540300998183E-2</v>
      </c>
      <c r="CUN5" s="17">
        <v>0.16195920796032348</v>
      </c>
      <c r="CUO5" s="17">
        <v>0.19464453278541383</v>
      </c>
      <c r="CUP5" s="17">
        <v>6.1826265553263246E-2</v>
      </c>
      <c r="CUQ5" s="17">
        <v>6.5956128429408428E-3</v>
      </c>
      <c r="CUR5" s="17">
        <v>8.3038788743146977E-2</v>
      </c>
      <c r="CUS5" s="17">
        <v>0.14662012534349095</v>
      </c>
      <c r="CUT5" s="17">
        <v>6.368681502608553E-2</v>
      </c>
      <c r="CUU5" s="17">
        <v>9.4898129374345174E-3</v>
      </c>
      <c r="CUV5" s="17">
        <v>5.2314609755731017E-3</v>
      </c>
      <c r="CUW5" s="17">
        <v>4.5570772611860173E-4</v>
      </c>
      <c r="CUX5" s="17">
        <v>0</v>
      </c>
      <c r="CUY5" s="17">
        <v>0</v>
      </c>
      <c r="CUZ5" s="17">
        <v>3.1167774101185719E-4</v>
      </c>
      <c r="CVA5" s="17">
        <v>2.3643452752459214E-3</v>
      </c>
      <c r="CVB5" s="17">
        <v>3.7411964676531802E-2</v>
      </c>
      <c r="CVC5" s="17">
        <v>1.2611728059674216E-2</v>
      </c>
      <c r="CVD5" s="17">
        <v>1.4442091771738493E-2</v>
      </c>
      <c r="CVE5" s="17">
        <v>1.8490321537511081E-2</v>
      </c>
      <c r="CVF5" s="17">
        <v>7.026758813172107E-3</v>
      </c>
      <c r="CVG5" s="17">
        <v>5.3064776505345537E-3</v>
      </c>
      <c r="CVH5" s="17">
        <v>4.1177630062555178E-3</v>
      </c>
      <c r="CVI5" s="17">
        <v>4.2916478654438798E-3</v>
      </c>
      <c r="CVJ5" s="17">
        <v>8.5300749518221683E-3</v>
      </c>
      <c r="CVK5" s="17">
        <v>0.10876487631433794</v>
      </c>
      <c r="CVL5" s="17">
        <v>0.49691042586670725</v>
      </c>
      <c r="CVM5" s="17">
        <v>0.20099764361805661</v>
      </c>
      <c r="CVN5" s="17">
        <v>0.22195563703379637</v>
      </c>
      <c r="CVO5" s="17">
        <v>0.5530311354336036</v>
      </c>
      <c r="CVP5" s="17">
        <v>0.43773385567347167</v>
      </c>
      <c r="CVQ5" s="17">
        <v>0.25504497304927104</v>
      </c>
      <c r="CVR5" s="17">
        <v>0.15275808201387348</v>
      </c>
      <c r="CVS5" s="17">
        <v>4.8433796965260296E-2</v>
      </c>
      <c r="CVT5" s="17">
        <v>0</v>
      </c>
      <c r="CVU5" s="17">
        <v>2.4014531977052589E-3</v>
      </c>
      <c r="CVV5" s="17">
        <v>0.24441975676281985</v>
      </c>
      <c r="CVW5" s="17">
        <v>2.9462993164993252E-2</v>
      </c>
      <c r="CVX5" s="17">
        <v>0</v>
      </c>
      <c r="CVY5" s="17">
        <v>0</v>
      </c>
      <c r="CVZ5" s="17">
        <v>0</v>
      </c>
      <c r="CWA5" s="17">
        <v>0</v>
      </c>
      <c r="CWB5" s="17">
        <v>0</v>
      </c>
      <c r="CWC5" s="17">
        <v>7.6625136742979505E-4</v>
      </c>
      <c r="CWD5" s="17">
        <v>1.5640867567828372E-4</v>
      </c>
      <c r="CWE5" s="17">
        <v>1.7761048850581202E-3</v>
      </c>
      <c r="CWF5" s="17">
        <v>2.9934442009603792E-4</v>
      </c>
      <c r="CWG5" s="17">
        <v>0</v>
      </c>
      <c r="CWH5" s="17">
        <v>0.11744365959508071</v>
      </c>
      <c r="CWI5" s="17">
        <v>0.4019134844797313</v>
      </c>
      <c r="CWJ5" s="17">
        <v>0.60767064589459641</v>
      </c>
      <c r="CWK5" s="17">
        <v>0.25215022435448675</v>
      </c>
      <c r="CWL5" s="17">
        <v>0.19736975475056445</v>
      </c>
      <c r="CWM5" s="17">
        <v>8.0941145445150603E-2</v>
      </c>
      <c r="CWN5" s="17">
        <v>0.11375848557471806</v>
      </c>
      <c r="CWO5" s="17">
        <v>0.204060993296</v>
      </c>
      <c r="CWP5" s="17">
        <v>0.21198778234016624</v>
      </c>
      <c r="CWQ5" s="17">
        <v>0.54451904852206323</v>
      </c>
      <c r="CWR5" s="17">
        <v>0.5238239196307759</v>
      </c>
      <c r="CWS5" s="17">
        <v>0.22123076923663251</v>
      </c>
      <c r="CWT5" s="17">
        <v>0.16459924938131687</v>
      </c>
      <c r="CWU5" s="17">
        <v>0.23112801736537228</v>
      </c>
      <c r="CWV5" s="17">
        <v>0.1301586935156018</v>
      </c>
      <c r="CWW5" s="17">
        <v>0.24329901633297529</v>
      </c>
      <c r="CWX5" s="17">
        <v>0.16045018364517707</v>
      </c>
      <c r="CWY5" s="17">
        <v>9.9286123005953603E-2</v>
      </c>
      <c r="CWZ5" s="17">
        <v>5.7507311031975476E-2</v>
      </c>
      <c r="CXA5" s="17">
        <v>1.5661737493555962E-2</v>
      </c>
      <c r="CXB5" s="17">
        <v>2.0836260091021868E-3</v>
      </c>
      <c r="CXC5" s="17">
        <v>1.7020396176621385E-3</v>
      </c>
      <c r="CXD5" s="17">
        <v>3.6442835742142104E-3</v>
      </c>
      <c r="CXE5" s="17">
        <v>5.4507884518957047E-3</v>
      </c>
      <c r="CXF5" s="17">
        <v>1.911269339999765E-2</v>
      </c>
      <c r="CXG5" s="17">
        <v>4.9724655966401798E-2</v>
      </c>
      <c r="CXH5" s="17">
        <v>0.50681689941511743</v>
      </c>
      <c r="CXI5" s="17">
        <v>0.5370623173383603</v>
      </c>
      <c r="CXJ5" s="17">
        <v>0.42013473632099091</v>
      </c>
      <c r="CXK5" s="17">
        <v>0.34600167079155963</v>
      </c>
      <c r="CXL5" s="17">
        <v>0.24738046400373911</v>
      </c>
      <c r="CXM5" s="17">
        <v>9.6147645737790957E-2</v>
      </c>
      <c r="CXN5" s="17">
        <v>4.1688986081488424E-2</v>
      </c>
      <c r="CXO5" s="17">
        <v>6.5285546844989759E-2</v>
      </c>
      <c r="CXP5" s="17">
        <v>5.3307506674504027E-2</v>
      </c>
      <c r="CXQ5" s="17">
        <v>8.8207944607307229E-2</v>
      </c>
      <c r="CXR5" s="17">
        <v>0.15890922107667649</v>
      </c>
      <c r="CXS5" s="17">
        <v>0.37320160950437103</v>
      </c>
      <c r="CXT5" s="17">
        <v>0.29120870954450961</v>
      </c>
      <c r="CXU5" s="17">
        <v>5.7519327414072528E-3</v>
      </c>
      <c r="CXV5" s="17">
        <v>4.038138480144355E-3</v>
      </c>
      <c r="CXW5" s="17">
        <v>3.8060467550619396E-3</v>
      </c>
      <c r="CXX5" s="17">
        <v>1.825298574238554E-3</v>
      </c>
      <c r="CXY5" s="17">
        <v>4.0826435981637645E-5</v>
      </c>
      <c r="CXZ5" s="17">
        <v>4.4242341141372167E-4</v>
      </c>
      <c r="CYA5" s="17">
        <v>2.1811339097681022E-2</v>
      </c>
      <c r="CYB5" s="17">
        <v>9.0706414765188537E-2</v>
      </c>
      <c r="CYC5" s="17">
        <v>0.11373194335513793</v>
      </c>
      <c r="CYD5" s="17">
        <v>0.24979215462779999</v>
      </c>
      <c r="CYE5" s="17">
        <v>0.30672734662425721</v>
      </c>
      <c r="CYF5" s="17">
        <v>0.6705440778150602</v>
      </c>
      <c r="CYG5" s="17">
        <v>0.73169351106656622</v>
      </c>
      <c r="CYH5" s="17">
        <v>0.62639478221023492</v>
      </c>
      <c r="CYI5" s="17">
        <v>0.67036180545544577</v>
      </c>
      <c r="CYJ5" s="17">
        <v>0.4703994063165054</v>
      </c>
      <c r="CYK5" s="17">
        <v>0.27393741363445301</v>
      </c>
      <c r="CYL5" s="17">
        <v>3.3436720817480059E-2</v>
      </c>
      <c r="CYM5" s="17">
        <v>1.9308002688182408E-3</v>
      </c>
      <c r="CYN5" s="17">
        <v>1.5101775992364095E-3</v>
      </c>
      <c r="CYO5" s="17">
        <v>0</v>
      </c>
      <c r="CYP5" s="17">
        <v>0</v>
      </c>
      <c r="CYQ5" s="17">
        <v>0</v>
      </c>
      <c r="CYR5" s="17">
        <v>0</v>
      </c>
      <c r="CYS5" s="17">
        <v>0</v>
      </c>
      <c r="CYT5" s="17">
        <v>0</v>
      </c>
      <c r="CYU5" s="17">
        <v>0</v>
      </c>
      <c r="CYV5" s="17">
        <v>0</v>
      </c>
      <c r="CYW5" s="17">
        <v>0</v>
      </c>
      <c r="CYX5" s="17">
        <v>0</v>
      </c>
      <c r="CYY5" s="17">
        <v>0</v>
      </c>
      <c r="CYZ5" s="17">
        <v>0</v>
      </c>
      <c r="CZA5" s="17">
        <v>1.1690622712739817E-5</v>
      </c>
      <c r="CZB5" s="17">
        <v>2.4271432047897829E-3</v>
      </c>
      <c r="CZC5" s="17">
        <v>5.5350746938041866E-2</v>
      </c>
      <c r="CZD5" s="17">
        <v>0.11175558263679156</v>
      </c>
      <c r="CZE5" s="17">
        <v>9.5352512299678296E-2</v>
      </c>
      <c r="CZF5" s="17">
        <v>4.7643061907758494E-2</v>
      </c>
      <c r="CZG5" s="17">
        <v>1.0205594807415843E-2</v>
      </c>
      <c r="CZH5" s="17">
        <v>4.78460168752462E-3</v>
      </c>
      <c r="CZI5" s="17">
        <v>1.5969170467288734E-3</v>
      </c>
      <c r="CZJ5" s="17">
        <v>0</v>
      </c>
      <c r="CZK5" s="17">
        <v>6.5324602757227705E-3</v>
      </c>
      <c r="CZL5" s="17">
        <v>2.8994003019196203E-3</v>
      </c>
      <c r="CZM5" s="17">
        <v>0.18087708854818974</v>
      </c>
      <c r="CZN5" s="17">
        <v>9.7598009178125292E-2</v>
      </c>
      <c r="CZO5" s="17">
        <v>9.7635321805160838E-2</v>
      </c>
      <c r="CZP5" s="17">
        <v>0.30277953817157649</v>
      </c>
      <c r="CZQ5" s="17">
        <v>0.38294092053721984</v>
      </c>
      <c r="CZR5" s="17">
        <v>8.6096776806095177E-2</v>
      </c>
      <c r="CZS5" s="17">
        <v>4.4597527508595233E-2</v>
      </c>
      <c r="CZT5" s="17">
        <v>0.11143035692205301</v>
      </c>
      <c r="CZU5" s="17">
        <v>0.21091029563404035</v>
      </c>
      <c r="CZV5" s="17">
        <v>0.14489684027077529</v>
      </c>
      <c r="CZW5" s="17">
        <v>0.31373727220653069</v>
      </c>
      <c r="CZX5" s="17">
        <v>0.41609789064060537</v>
      </c>
      <c r="CZY5" s="17">
        <v>0.33102797793432648</v>
      </c>
      <c r="CZZ5" s="17">
        <v>0.54218170958212231</v>
      </c>
      <c r="DAA5" s="17">
        <v>0.42427150327785174</v>
      </c>
      <c r="DAB5" s="17">
        <v>0.54971027157108487</v>
      </c>
      <c r="DAC5" s="17">
        <v>0.6875638128024818</v>
      </c>
      <c r="DAD5" s="17">
        <v>0.758525821612277</v>
      </c>
      <c r="DAE5" s="17">
        <v>0.6576508933413614</v>
      </c>
      <c r="DAF5" s="17">
        <v>0.45225422947203248</v>
      </c>
      <c r="DAG5" s="17">
        <v>0.28606673620790724</v>
      </c>
      <c r="DAH5" s="17">
        <v>0.13717470499080181</v>
      </c>
      <c r="DAI5" s="17">
        <v>3.4034862902569394E-3</v>
      </c>
      <c r="DAJ5" s="17">
        <v>2.1690640682229755E-3</v>
      </c>
      <c r="DAK5" s="17">
        <v>2.1335045652274096E-2</v>
      </c>
      <c r="DAL5" s="17">
        <v>2.2951880747609999E-2</v>
      </c>
      <c r="DAM5" s="17">
        <v>2.8282664862102468E-2</v>
      </c>
      <c r="DAN5" s="17">
        <v>8.2090385217569881E-2</v>
      </c>
      <c r="DAO5" s="17">
        <v>6.0834100265354824E-2</v>
      </c>
      <c r="DAP5" s="17">
        <v>7.8187134248225293E-2</v>
      </c>
      <c r="DAQ5" s="17">
        <v>0.10386776158491083</v>
      </c>
      <c r="DAR5" s="17">
        <v>0.1036005051055518</v>
      </c>
      <c r="DAS5" s="17">
        <v>7.6421424172913255E-2</v>
      </c>
      <c r="DAT5" s="17">
        <v>8.4325511361798181E-2</v>
      </c>
      <c r="DAU5" s="17">
        <v>0.13680928674669518</v>
      </c>
      <c r="DAV5" s="17">
        <v>0.14929069226233013</v>
      </c>
      <c r="DAW5" s="17">
        <v>0.52398634541021138</v>
      </c>
      <c r="DAX5" s="17">
        <v>0.53061020622829869</v>
      </c>
      <c r="DAY5" s="17">
        <v>0.32414923418798913</v>
      </c>
      <c r="DAZ5" s="17">
        <v>8.1201827789333117E-2</v>
      </c>
      <c r="DBA5" s="17">
        <v>0.22566094708773973</v>
      </c>
      <c r="DBB5" s="17">
        <v>0.51916296178838195</v>
      </c>
      <c r="DBC5" s="17">
        <v>0.64473893045648789</v>
      </c>
      <c r="DBD5" s="17">
        <v>0.56166607364966792</v>
      </c>
      <c r="DBE5" s="17">
        <v>0.52962063072171495</v>
      </c>
      <c r="DBF5" s="17">
        <v>0.71626556865677105</v>
      </c>
      <c r="DBG5" s="17">
        <v>0.83752424980557227</v>
      </c>
      <c r="DBH5" s="17">
        <v>0.71518635003328312</v>
      </c>
      <c r="DBI5" s="17">
        <v>0.43391569267363733</v>
      </c>
      <c r="DBJ5" s="17">
        <v>0.58384704699518974</v>
      </c>
      <c r="DBK5" s="17">
        <v>0.64065156750312646</v>
      </c>
      <c r="DBL5" s="17">
        <v>0.32478770728888973</v>
      </c>
      <c r="DBM5" s="17">
        <v>5.0193350131097103E-2</v>
      </c>
      <c r="DBN5" s="17">
        <v>7.9434224532810224E-2</v>
      </c>
      <c r="DBO5" s="17">
        <v>0.14912257116707889</v>
      </c>
      <c r="DBP5" s="17">
        <v>0.17703760986489819</v>
      </c>
      <c r="DBQ5" s="17">
        <v>0.17134645286167227</v>
      </c>
      <c r="DBR5" s="17">
        <v>0.12808143740998734</v>
      </c>
      <c r="DBS5" s="17">
        <v>0.146564293929697</v>
      </c>
      <c r="DBT5" s="17">
        <v>0.19715005849630962</v>
      </c>
      <c r="DBU5" s="17">
        <v>0.27148651052608969</v>
      </c>
      <c r="DBV5" s="17">
        <v>0.27605516788445716</v>
      </c>
      <c r="DBW5" s="17">
        <v>0.36066788763912644</v>
      </c>
      <c r="DBX5" s="17">
        <v>0.83799892987071078</v>
      </c>
      <c r="DBY5" s="17">
        <v>0.82511605678849997</v>
      </c>
      <c r="DBZ5" s="17">
        <v>0.65190995966233722</v>
      </c>
      <c r="DCA5" s="17">
        <v>0.64575469984086742</v>
      </c>
      <c r="DCB5" s="17">
        <v>0.50162302612010001</v>
      </c>
      <c r="DCC5" s="17">
        <v>0.3674116017673873</v>
      </c>
      <c r="DCD5" s="17">
        <v>0.38278761929482585</v>
      </c>
      <c r="DCE5" s="17">
        <v>0.38957558647825535</v>
      </c>
      <c r="DCF5" s="17">
        <v>0.20355354343761023</v>
      </c>
      <c r="DCG5" s="17">
        <v>1.1410624564990241E-4</v>
      </c>
      <c r="DCH5" s="17">
        <v>0</v>
      </c>
      <c r="DCI5" s="17">
        <v>1.5834422127633191E-3</v>
      </c>
      <c r="DCJ5" s="17">
        <v>6.2168542592677699E-2</v>
      </c>
      <c r="DCK5" s="17">
        <v>7.5692115222016261E-4</v>
      </c>
      <c r="DCL5" s="17">
        <v>0</v>
      </c>
      <c r="DCM5" s="17">
        <v>1.1657269204990964E-3</v>
      </c>
      <c r="DCN5" s="17">
        <v>6.6187788000385533E-3</v>
      </c>
      <c r="DCO5" s="17">
        <v>6.3267888858314445E-3</v>
      </c>
      <c r="DCP5" s="17">
        <v>4.5507240617472704E-3</v>
      </c>
      <c r="DCQ5" s="17">
        <v>1.7348525159889092E-2</v>
      </c>
      <c r="DCR5" s="17">
        <v>3.3991764508427585E-2</v>
      </c>
      <c r="DCS5" s="17">
        <v>6.3384375433294574E-2</v>
      </c>
      <c r="DCT5" s="17">
        <v>0.13274736461198011</v>
      </c>
      <c r="DCU5" s="17">
        <v>0.12675072076715241</v>
      </c>
      <c r="DCV5" s="17">
        <v>0.44471363515261619</v>
      </c>
      <c r="DCW5" s="17">
        <v>0.6343269720355903</v>
      </c>
      <c r="DCX5" s="17">
        <v>0.64738867559949398</v>
      </c>
      <c r="DCY5" s="17">
        <v>0.59677561872128848</v>
      </c>
      <c r="DCZ5" s="17">
        <v>0.56942700275103608</v>
      </c>
      <c r="DDA5" s="17">
        <v>0.52277028246818724</v>
      </c>
      <c r="DDB5" s="17">
        <v>0.36727769610047889</v>
      </c>
      <c r="DDC5" s="17">
        <v>0.24298156955904154</v>
      </c>
      <c r="DDD5" s="17">
        <v>0.20805980147799275</v>
      </c>
      <c r="DDE5" s="17">
        <v>0.42616930253933011</v>
      </c>
      <c r="DDF5" s="17">
        <v>0.35066798253439518</v>
      </c>
      <c r="DDG5" s="17">
        <v>0.20617557864461264</v>
      </c>
      <c r="DDH5" s="17">
        <v>0.20886644354703129</v>
      </c>
      <c r="DDI5" s="17">
        <v>0.10442589294726264</v>
      </c>
      <c r="DDJ5" s="17">
        <v>0.28439053928893671</v>
      </c>
      <c r="DDK5" s="17">
        <v>0.39872025019776924</v>
      </c>
      <c r="DDL5" s="17">
        <v>0.35410876973149996</v>
      </c>
      <c r="DDM5" s="17">
        <v>0.41735741856644032</v>
      </c>
      <c r="DDN5" s="17">
        <v>0.4706864209553861</v>
      </c>
      <c r="DDO5" s="17">
        <v>0.44151052386788853</v>
      </c>
      <c r="DDP5" s="17">
        <v>0.63867245446930121</v>
      </c>
      <c r="DDQ5" s="17">
        <v>0.62559372191769269</v>
      </c>
      <c r="DDR5" s="17">
        <v>0.73561106600578907</v>
      </c>
      <c r="DDS5" s="17">
        <v>0.52556150778322941</v>
      </c>
      <c r="DDT5" s="17">
        <v>0.58525643903292035</v>
      </c>
      <c r="DDU5" s="17">
        <v>0.88715465765978907</v>
      </c>
      <c r="DDV5" s="17">
        <v>0.7323920461239638</v>
      </c>
      <c r="DDW5" s="17">
        <v>0.83884701808413242</v>
      </c>
      <c r="DDX5" s="17">
        <v>0.74669055647203608</v>
      </c>
      <c r="DDY5" s="17">
        <v>0.60956669098519267</v>
      </c>
      <c r="DDZ5" s="17">
        <v>0.65346843723543968</v>
      </c>
      <c r="DEA5" s="17">
        <v>0.72261250784625297</v>
      </c>
      <c r="DEB5" s="17">
        <v>0.7085671440583613</v>
      </c>
      <c r="DEC5" s="17">
        <v>0.79474665886215057</v>
      </c>
      <c r="DED5" s="17">
        <v>0.91120500510262037</v>
      </c>
      <c r="DEE5" s="17">
        <v>0.8873203472889758</v>
      </c>
      <c r="DEF5" s="17">
        <v>0.68553360331071078</v>
      </c>
      <c r="DEG5" s="17">
        <v>0.5925954461233397</v>
      </c>
      <c r="DEH5" s="17">
        <v>0.75747091688913248</v>
      </c>
      <c r="DEI5" s="17">
        <v>0.78462518306884932</v>
      </c>
      <c r="DEJ5" s="17">
        <v>0.8600278410498855</v>
      </c>
      <c r="DEK5" s="17">
        <v>0.91951653260112043</v>
      </c>
      <c r="DEL5" s="17">
        <v>0.92321152859314448</v>
      </c>
      <c r="DEM5" s="17">
        <v>0.91377189593619867</v>
      </c>
      <c r="DEN5" s="17">
        <v>0.89991882630693365</v>
      </c>
      <c r="DEO5" s="17">
        <v>0.88778283123774082</v>
      </c>
      <c r="DEP5" s="17">
        <v>0.89650028194915055</v>
      </c>
      <c r="DEQ5" s="17">
        <v>0.76979033319305423</v>
      </c>
      <c r="DER5" s="17">
        <v>0.9318581810626686</v>
      </c>
      <c r="DES5" s="17">
        <v>0.95535585786048793</v>
      </c>
      <c r="DET5" s="17">
        <v>0.95578144962540956</v>
      </c>
      <c r="DEU5" s="17">
        <v>0.95578144962540956</v>
      </c>
      <c r="DEV5" s="17">
        <v>0.95413646460486734</v>
      </c>
      <c r="DEW5" s="17">
        <v>0.95435109061689749</v>
      </c>
      <c r="DEX5" s="17">
        <v>0.95578144962540956</v>
      </c>
      <c r="DEY5" s="17">
        <v>0.95578144962540956</v>
      </c>
      <c r="DEZ5" s="17">
        <v>0.95578144962540956</v>
      </c>
      <c r="DFA5" s="17">
        <v>0.95578144962540956</v>
      </c>
      <c r="DFB5" s="17">
        <v>0.95578144962540956</v>
      </c>
      <c r="DFC5" s="17">
        <v>0.95578144962540956</v>
      </c>
      <c r="DFD5" s="17">
        <v>0.95578144962540956</v>
      </c>
      <c r="DFE5" s="17">
        <v>0.88781742092394578</v>
      </c>
      <c r="DFF5" s="17">
        <v>0.80426448623793367</v>
      </c>
      <c r="DFG5" s="17">
        <v>0.69473483963462046</v>
      </c>
      <c r="DFH5" s="17">
        <v>0.74823537572408427</v>
      </c>
      <c r="DFI5" s="17">
        <v>0.60090808926502648</v>
      </c>
      <c r="DFJ5" s="17">
        <v>0.49311819563669096</v>
      </c>
      <c r="DFK5" s="17">
        <v>0.40020176263324636</v>
      </c>
      <c r="DFL5" s="17">
        <v>0.38729232300094396</v>
      </c>
      <c r="DFM5" s="17">
        <v>0.49510137008645655</v>
      </c>
      <c r="DFN5" s="17">
        <v>0.4588198632106108</v>
      </c>
      <c r="DFO5" s="17">
        <v>0.23180766719469698</v>
      </c>
      <c r="DFP5" s="17">
        <v>0.53063322883099573</v>
      </c>
      <c r="DFQ5" s="17">
        <v>0.94714093081969875</v>
      </c>
      <c r="DFR5" s="17">
        <v>0.95454452415579505</v>
      </c>
      <c r="DFS5" s="17">
        <v>0.91079601031038548</v>
      </c>
      <c r="DFT5" s="17">
        <v>0.76287970697551799</v>
      </c>
      <c r="DFU5" s="17">
        <v>0.57638645141338485</v>
      </c>
      <c r="DFV5" s="17">
        <v>0.13911922537128552</v>
      </c>
      <c r="DFW5" s="17">
        <v>0.33787927270428131</v>
      </c>
      <c r="DFX5" s="17">
        <v>0.65502925053810834</v>
      </c>
      <c r="DFY5" s="17">
        <v>0.79634337213834328</v>
      </c>
      <c r="DFZ5" s="17">
        <v>0.53126133831880484</v>
      </c>
      <c r="DGA5" s="17">
        <v>0.10608853302123313</v>
      </c>
      <c r="DGB5" s="17">
        <v>1.9791208003036926E-2</v>
      </c>
      <c r="DGC5" s="17">
        <v>3.7433284884871442E-3</v>
      </c>
      <c r="DGD5" s="17">
        <v>3.8392401626355542E-3</v>
      </c>
      <c r="DGE5" s="17">
        <v>2.3024912427041869E-3</v>
      </c>
      <c r="DGF5" s="17">
        <v>4.3612620623818192E-4</v>
      </c>
      <c r="DGG5" s="17">
        <v>2.6763570833335054E-6</v>
      </c>
      <c r="DGH5" s="17">
        <v>5.8715769843874688E-4</v>
      </c>
      <c r="DGI5" s="17">
        <v>8.5869521570864455E-4</v>
      </c>
      <c r="DGJ5" s="17">
        <v>1.002333234598241E-3</v>
      </c>
      <c r="DGK5" s="17">
        <v>6.3143260030618065E-4</v>
      </c>
      <c r="DGL5" s="17">
        <v>4.7767605295842338E-3</v>
      </c>
      <c r="DGM5" s="17">
        <v>2.7734084599701082E-3</v>
      </c>
      <c r="DGN5" s="17">
        <v>4.3834244366795479E-4</v>
      </c>
      <c r="DGO5" s="17">
        <v>0.17872653164389637</v>
      </c>
      <c r="DGP5" s="17">
        <v>0.75325084224444572</v>
      </c>
      <c r="DGQ5" s="17">
        <v>0.90546506363392154</v>
      </c>
      <c r="DGR5" s="17">
        <v>0.71392847658255409</v>
      </c>
      <c r="DGS5" s="17">
        <v>0.26128068498675061</v>
      </c>
      <c r="DGT5" s="17">
        <v>0.12902067634218553</v>
      </c>
      <c r="DGU5" s="17">
        <v>1.5289819626478735E-2</v>
      </c>
      <c r="DGV5" s="17">
        <v>4.9188237995016863E-3</v>
      </c>
      <c r="DGW5" s="17">
        <v>4.1839361282583309E-2</v>
      </c>
      <c r="DGX5" s="17">
        <v>6.035483330447048E-2</v>
      </c>
      <c r="DGY5" s="17">
        <v>0.13314337818362651</v>
      </c>
      <c r="DGZ5" s="17">
        <v>9.175323552593373E-2</v>
      </c>
      <c r="DHA5" s="17">
        <v>1.3692357194774336E-2</v>
      </c>
      <c r="DHB5" s="17">
        <v>3.4825329666058492E-3</v>
      </c>
      <c r="DHC5" s="17">
        <v>1.7218519227819636E-3</v>
      </c>
      <c r="DHD5" s="17">
        <v>4.0526702611719695E-4</v>
      </c>
      <c r="DHE5" s="17">
        <v>3.7143094033389755E-6</v>
      </c>
      <c r="DHF5" s="17">
        <v>0</v>
      </c>
      <c r="DHG5" s="17">
        <v>0</v>
      </c>
      <c r="DHH5" s="17">
        <v>1.7342060518554997E-2</v>
      </c>
      <c r="DHI5" s="17">
        <v>7.9739436024178906E-2</v>
      </c>
      <c r="DHJ5" s="17">
        <v>0.17412021005286143</v>
      </c>
      <c r="DHK5" s="17">
        <v>0.28626899994394334</v>
      </c>
      <c r="DHL5" s="17">
        <v>0.43675688930860662</v>
      </c>
      <c r="DHM5" s="17">
        <v>0.23913881256121322</v>
      </c>
      <c r="DHN5" s="17">
        <v>9.5169687459315658E-2</v>
      </c>
      <c r="DHO5" s="17">
        <v>0.16412336584576684</v>
      </c>
      <c r="DHP5" s="17">
        <v>0.10382305396448674</v>
      </c>
      <c r="DHQ5" s="17">
        <v>3.8737027256016264E-2</v>
      </c>
      <c r="DHR5" s="17">
        <v>1.0469307255925179E-3</v>
      </c>
      <c r="DHS5" s="17">
        <v>3.4305740224515541E-3</v>
      </c>
      <c r="DHT5" s="17">
        <v>9.3684520698975288E-2</v>
      </c>
      <c r="DHU5" s="17">
        <v>0.34112968073242467</v>
      </c>
      <c r="DHV5" s="17">
        <v>0.6463968023426867</v>
      </c>
      <c r="DHW5" s="17">
        <v>0.78904858487116258</v>
      </c>
      <c r="DHX5" s="17">
        <v>0.40754874063817825</v>
      </c>
      <c r="DHY5" s="17">
        <v>8.638473202713072E-2</v>
      </c>
      <c r="DHZ5" s="17">
        <v>0.14552560401210179</v>
      </c>
      <c r="DIA5" s="17">
        <v>0.19046251344193432</v>
      </c>
      <c r="DIB5" s="17">
        <v>0.20397950505604878</v>
      </c>
      <c r="DIC5" s="17">
        <v>0.14665621758743433</v>
      </c>
      <c r="DID5" s="17">
        <v>0.11585194669433191</v>
      </c>
      <c r="DIE5" s="17">
        <v>0.10715262399785119</v>
      </c>
      <c r="DIF5" s="17">
        <v>0.11965002989708794</v>
      </c>
      <c r="DIG5" s="17">
        <v>0.11163780691533914</v>
      </c>
      <c r="DIH5" s="17">
        <v>0.11235426288156083</v>
      </c>
      <c r="DII5" s="17">
        <v>0.1308370470031488</v>
      </c>
      <c r="DIJ5" s="17">
        <v>0.38272664583411026</v>
      </c>
      <c r="DIK5" s="17">
        <v>0.57311224279944994</v>
      </c>
      <c r="DIL5" s="17">
        <v>0.70053606551990355</v>
      </c>
      <c r="DIM5" s="17">
        <v>0.81320733959981317</v>
      </c>
      <c r="DIN5" s="17">
        <v>0.87409951502730721</v>
      </c>
      <c r="DIO5" s="17">
        <v>0.8336538224830059</v>
      </c>
      <c r="DIP5" s="17">
        <v>0.90201809648567466</v>
      </c>
      <c r="DIQ5" s="17">
        <v>0.91484993957377703</v>
      </c>
      <c r="DIR5" s="17">
        <v>0.63088841256429506</v>
      </c>
      <c r="DIS5" s="17">
        <v>0.53633817945668483</v>
      </c>
      <c r="DIT5" s="17">
        <v>0.75375243067375897</v>
      </c>
      <c r="DIU5" s="17">
        <v>0.36955396663134815</v>
      </c>
      <c r="DIV5" s="17">
        <v>0.22358874282810839</v>
      </c>
      <c r="DIW5" s="17">
        <v>4.803635179679018E-2</v>
      </c>
      <c r="DIX5" s="17">
        <v>2.0405714210165422E-2</v>
      </c>
      <c r="DIY5" s="17">
        <v>3.5598269333864278E-2</v>
      </c>
      <c r="DIZ5" s="17">
        <v>3.1872971018992162E-2</v>
      </c>
      <c r="DJA5" s="17">
        <v>2.3123398165965602E-2</v>
      </c>
      <c r="DJB5" s="17">
        <v>5.5662462465995962E-3</v>
      </c>
      <c r="DJC5" s="17">
        <v>3.6174936787404578E-3</v>
      </c>
      <c r="DJD5" s="17">
        <v>0</v>
      </c>
      <c r="DJE5" s="17">
        <v>0</v>
      </c>
      <c r="DJF5" s="17">
        <v>2.8373209385691988E-4</v>
      </c>
      <c r="DJG5" s="17">
        <v>0</v>
      </c>
      <c r="DJH5" s="17">
        <v>0</v>
      </c>
      <c r="DJI5" s="17">
        <v>0</v>
      </c>
      <c r="DJJ5" s="17">
        <v>0</v>
      </c>
      <c r="DJK5" s="17">
        <v>0.11956217074528613</v>
      </c>
      <c r="DJL5" s="17">
        <v>0.18187613774956021</v>
      </c>
      <c r="DJM5" s="17">
        <v>0.17822693178922108</v>
      </c>
      <c r="DJN5" s="17">
        <v>8.3443754164512038E-2</v>
      </c>
      <c r="DJO5" s="17">
        <v>8.3092682023617456E-2</v>
      </c>
      <c r="DJP5" s="17">
        <v>7.8868421343268671E-2</v>
      </c>
      <c r="DJQ5" s="17">
        <v>6.578450520483313E-2</v>
      </c>
      <c r="DJR5" s="17">
        <v>2.5938643709051204E-2</v>
      </c>
      <c r="DJS5" s="17">
        <v>5.9228821386390655E-3</v>
      </c>
      <c r="DJT5" s="17">
        <v>5.3681084092695001E-4</v>
      </c>
      <c r="DJU5" s="17">
        <v>0</v>
      </c>
      <c r="DJV5" s="17">
        <v>0</v>
      </c>
      <c r="DJW5" s="17">
        <v>0</v>
      </c>
      <c r="DJX5" s="17">
        <v>0</v>
      </c>
      <c r="DJY5" s="17">
        <v>0</v>
      </c>
      <c r="DJZ5" s="17">
        <v>0</v>
      </c>
      <c r="DKA5" s="17">
        <v>6.2873392160837948E-5</v>
      </c>
      <c r="DKB5" s="17">
        <v>1.7143298154267709E-3</v>
      </c>
      <c r="DKC5" s="17">
        <v>1.5679045818583191E-3</v>
      </c>
      <c r="DKD5" s="17">
        <v>3.3073293081285842E-3</v>
      </c>
      <c r="DKE5" s="17">
        <v>1.5157341244774277E-2</v>
      </c>
      <c r="DKF5" s="17">
        <v>0.57821520660386083</v>
      </c>
      <c r="DKG5" s="17">
        <v>0.34536039434043914</v>
      </c>
      <c r="DKH5" s="17">
        <v>0.14831991930271382</v>
      </c>
      <c r="DKI5" s="17">
        <v>0.11138164930540541</v>
      </c>
      <c r="DKJ5" s="17">
        <v>0.18707071840983253</v>
      </c>
      <c r="DKK5" s="17">
        <v>0.27789671024482049</v>
      </c>
      <c r="DKL5" s="17">
        <v>0.65589712598898797</v>
      </c>
      <c r="DKM5" s="17">
        <v>0.59892449704249273</v>
      </c>
      <c r="DKN5" s="17">
        <v>0.48273991302407104</v>
      </c>
      <c r="DKO5" s="17">
        <v>0.55784343146112469</v>
      </c>
      <c r="DKP5" s="17">
        <v>0.63954306443284326</v>
      </c>
      <c r="DKQ5" s="17">
        <v>0.66320884254809642</v>
      </c>
      <c r="DKR5" s="17">
        <v>0.30442364551324941</v>
      </c>
      <c r="DKS5" s="17">
        <v>6.9553134834033137E-2</v>
      </c>
      <c r="DKT5" s="17">
        <v>4.9443360482420658E-2</v>
      </c>
      <c r="DKU5" s="17">
        <v>3.0043635456687767E-2</v>
      </c>
      <c r="DKV5" s="17">
        <v>2.8770053097123008E-2</v>
      </c>
      <c r="DKW5" s="17">
        <v>3.4041139879062529E-2</v>
      </c>
      <c r="DKX5" s="17">
        <v>4.4571016147230962E-2</v>
      </c>
      <c r="DKY5" s="17">
        <v>0.17759709542818192</v>
      </c>
      <c r="DKZ5" s="17">
        <v>0.37319787328654996</v>
      </c>
      <c r="DLA5" s="17">
        <v>0.46894674393909397</v>
      </c>
      <c r="DLB5" s="17">
        <v>0.4333034419350415</v>
      </c>
      <c r="DLC5" s="17">
        <v>0.36271499081719816</v>
      </c>
      <c r="DLD5" s="17">
        <v>0.64694663403184327</v>
      </c>
      <c r="DLE5" s="17">
        <v>0.70269037726079508</v>
      </c>
      <c r="DLF5" s="17">
        <v>0.83828964749548185</v>
      </c>
      <c r="DLG5" s="17">
        <v>0.92839285090231316</v>
      </c>
      <c r="DLH5" s="17">
        <v>0.92959064815428916</v>
      </c>
      <c r="DLI5" s="17">
        <v>0.94223850031753009</v>
      </c>
      <c r="DLJ5" s="17">
        <v>0.9436513128698012</v>
      </c>
      <c r="DLK5" s="17">
        <v>0.84618653552196377</v>
      </c>
      <c r="DLL5" s="17">
        <v>0.94335226827417462</v>
      </c>
      <c r="DLM5" s="17">
        <v>0.86024554813607224</v>
      </c>
      <c r="DLN5" s="17">
        <v>0.81919399962497585</v>
      </c>
      <c r="DLO5" s="17">
        <v>0.86810504549983736</v>
      </c>
      <c r="DLP5" s="17">
        <v>0.4521992828582343</v>
      </c>
      <c r="DLQ5" s="17">
        <v>5.5641746440751802E-2</v>
      </c>
      <c r="DLR5" s="17">
        <v>3.5388919409132885E-2</v>
      </c>
      <c r="DLS5" s="17">
        <v>3.8381120574771141E-3</v>
      </c>
      <c r="DLT5" s="17">
        <v>4.1401795565613186E-2</v>
      </c>
      <c r="DLU5" s="17">
        <v>0.13163416456519517</v>
      </c>
      <c r="DLV5" s="17">
        <v>0.3033990981533265</v>
      </c>
      <c r="DLW5" s="17">
        <v>0.31340917578758187</v>
      </c>
      <c r="DLX5" s="17">
        <v>0.5490315593567795</v>
      </c>
      <c r="DLY5" s="17">
        <v>0.81225516425078303</v>
      </c>
      <c r="DLZ5" s="17">
        <v>0.83117245638137338</v>
      </c>
      <c r="DMA5" s="17">
        <v>0.82698848584917461</v>
      </c>
      <c r="DMB5" s="17">
        <v>0.7703908957889879</v>
      </c>
      <c r="DMC5" s="17">
        <v>0.65107565557654212</v>
      </c>
      <c r="DMD5" s="17">
        <v>0.27352318718778429</v>
      </c>
      <c r="DME5" s="17">
        <v>0.55624796438210899</v>
      </c>
      <c r="DMF5" s="17">
        <v>0.69247449906423486</v>
      </c>
      <c r="DMG5" s="17">
        <v>0.85362358865882526</v>
      </c>
      <c r="DMH5" s="17">
        <v>0.69066427067178315</v>
      </c>
      <c r="DMI5" s="17">
        <v>0.84592736923599388</v>
      </c>
      <c r="DMJ5" s="17">
        <v>0.88823223130300588</v>
      </c>
      <c r="DMK5" s="17">
        <v>0.69748545079025293</v>
      </c>
      <c r="DML5" s="17">
        <v>0.93768688500227104</v>
      </c>
      <c r="DMM5" s="17">
        <v>0.90580840163776499</v>
      </c>
      <c r="DMN5" s="17">
        <v>0.79010476190228307</v>
      </c>
      <c r="DMO5" s="17">
        <v>0.76072192961962048</v>
      </c>
      <c r="DMP5" s="17">
        <v>0.64810584901923496</v>
      </c>
      <c r="DMQ5" s="17">
        <v>0.43657855493207043</v>
      </c>
      <c r="DMR5" s="17">
        <v>0.31229328573517712</v>
      </c>
      <c r="DMS5" s="17">
        <v>0.28052560116821923</v>
      </c>
      <c r="DMT5" s="17">
        <v>0.17266836541816866</v>
      </c>
      <c r="DMU5" s="17">
        <v>0.2224585304095813</v>
      </c>
      <c r="DMV5" s="17">
        <v>0.23543165012418071</v>
      </c>
      <c r="DMW5" s="17">
        <v>0.39903283324215055</v>
      </c>
      <c r="DMX5" s="17">
        <v>0.58331761021296979</v>
      </c>
      <c r="DMY5" s="17">
        <v>0.64040672892412043</v>
      </c>
      <c r="DMZ5" s="17">
        <v>0.61518284828176506</v>
      </c>
      <c r="DNA5" s="17">
        <v>0.69925513148713858</v>
      </c>
      <c r="DNB5" s="17">
        <v>0.78437104429834326</v>
      </c>
      <c r="DNC5" s="17">
        <v>0.78415566819430116</v>
      </c>
      <c r="DND5" s="17">
        <v>0.8924546321824276</v>
      </c>
      <c r="DNE5" s="17">
        <v>0.89315777698251808</v>
      </c>
      <c r="DNF5" s="17">
        <v>0.92776725991965658</v>
      </c>
      <c r="DNG5" s="17">
        <v>0.93319541947072882</v>
      </c>
      <c r="DNH5" s="17">
        <v>0.6686702791243494</v>
      </c>
      <c r="DNI5" s="17">
        <v>0.33970088718493552</v>
      </c>
      <c r="DNJ5" s="17">
        <v>0.17425079490100781</v>
      </c>
      <c r="DNK5" s="17">
        <v>0.13222103976213856</v>
      </c>
      <c r="DNL5" s="17">
        <v>7.7259406784277096E-3</v>
      </c>
      <c r="DNM5" s="17">
        <v>3.4552030465603853E-3</v>
      </c>
      <c r="DNN5" s="17">
        <v>4.2544351010836805E-3</v>
      </c>
      <c r="DNO5" s="17">
        <v>1.8706373147184034E-2</v>
      </c>
      <c r="DNP5" s="17">
        <v>5.0173248080497591E-2</v>
      </c>
      <c r="DNQ5" s="17">
        <v>8.1869638893836735E-2</v>
      </c>
      <c r="DNR5" s="17">
        <v>0.33034400676793552</v>
      </c>
      <c r="DNS5" s="17">
        <v>0.53133713084423118</v>
      </c>
      <c r="DNT5" s="17">
        <v>0.6192442452333855</v>
      </c>
      <c r="DNU5" s="17">
        <v>0.64450295293283122</v>
      </c>
      <c r="DNV5" s="17">
        <v>0.45624856558644272</v>
      </c>
      <c r="DNW5" s="17">
        <v>5.3774010313858613E-3</v>
      </c>
      <c r="DNX5" s="17">
        <v>4.9762136338624453E-2</v>
      </c>
      <c r="DNY5" s="17">
        <v>0.39719491197472645</v>
      </c>
      <c r="DNZ5" s="17">
        <v>0.57646204217355423</v>
      </c>
      <c r="DOA5" s="17">
        <v>0.8188688964529578</v>
      </c>
      <c r="DOB5" s="17">
        <v>0.74786479228939151</v>
      </c>
      <c r="DOC5" s="17">
        <v>0.32004462386570298</v>
      </c>
      <c r="DOD5" s="17">
        <v>0.61636520693101193</v>
      </c>
      <c r="DOE5" s="17">
        <v>0.56596661940004211</v>
      </c>
      <c r="DOF5" s="17">
        <v>0.67146251801309631</v>
      </c>
      <c r="DOG5" s="17">
        <v>0.81137907576708423</v>
      </c>
      <c r="DOH5" s="17">
        <v>0.70447558676136146</v>
      </c>
      <c r="DOI5" s="17">
        <v>0.46590790755304151</v>
      </c>
      <c r="DOJ5" s="17">
        <v>7.984949911119156E-2</v>
      </c>
      <c r="DOK5" s="17">
        <v>0</v>
      </c>
      <c r="DOL5" s="17">
        <v>0</v>
      </c>
      <c r="DOM5" s="17">
        <v>5.0520688242772704E-3</v>
      </c>
      <c r="DON5" s="17">
        <v>7.0424340821045777E-3</v>
      </c>
      <c r="DOO5" s="17">
        <v>4.4491904509145239E-2</v>
      </c>
      <c r="DOP5" s="17">
        <v>0.12935457914983614</v>
      </c>
      <c r="DOQ5" s="17">
        <v>0.1433109603053247</v>
      </c>
      <c r="DOR5" s="17">
        <v>0.19721695792131325</v>
      </c>
      <c r="DOS5" s="17">
        <v>0.27870150675518313</v>
      </c>
      <c r="DOT5" s="17">
        <v>0.58990846935611196</v>
      </c>
      <c r="DOU5" s="17">
        <v>0.52882967056057584</v>
      </c>
      <c r="DOV5" s="17">
        <v>0.77582268711469271</v>
      </c>
      <c r="DOW5" s="17">
        <v>0.39053597486010844</v>
      </c>
      <c r="DOX5" s="17">
        <v>0.26989403550715302</v>
      </c>
      <c r="DOY5" s="17">
        <v>0.13698223161715603</v>
      </c>
      <c r="DOZ5" s="17">
        <v>2.8794317965541202E-2</v>
      </c>
      <c r="DPA5" s="17">
        <v>0</v>
      </c>
      <c r="DPB5" s="17">
        <v>0</v>
      </c>
      <c r="DPC5" s="17">
        <v>6.9841036234001195E-4</v>
      </c>
      <c r="DPD5" s="17">
        <v>3.871359945379084E-2</v>
      </c>
      <c r="DPE5" s="17">
        <v>1.5114783564831567E-2</v>
      </c>
      <c r="DPF5" s="17">
        <v>9.9570282814803013E-5</v>
      </c>
      <c r="DPG5" s="17">
        <v>6.9385663105797593E-2</v>
      </c>
      <c r="DPH5" s="17">
        <v>1.1197786488927228E-2</v>
      </c>
      <c r="DPI5" s="17">
        <v>0</v>
      </c>
      <c r="DPJ5" s="17">
        <v>7.1966687345290353E-5</v>
      </c>
      <c r="DPK5" s="17">
        <v>3.3695258130863734E-3</v>
      </c>
      <c r="DPL5" s="17">
        <v>3.3859947631179818E-3</v>
      </c>
      <c r="DPM5" s="17">
        <v>2.0015344576517591E-3</v>
      </c>
      <c r="DPN5" s="17">
        <v>1.3700805642030781E-2</v>
      </c>
      <c r="DPO5" s="17">
        <v>6.0330947265158426E-2</v>
      </c>
      <c r="DPP5" s="17">
        <v>0.1162536990039771</v>
      </c>
      <c r="DPQ5" s="17">
        <v>0.1639489552100554</v>
      </c>
      <c r="DPR5" s="17">
        <v>0.37596985969089391</v>
      </c>
      <c r="DPS5" s="17">
        <v>0.32770872582015659</v>
      </c>
      <c r="DPT5" s="17">
        <v>0.38119001113037587</v>
      </c>
      <c r="DPU5" s="17">
        <v>0.60349970939801201</v>
      </c>
      <c r="DPV5" s="17">
        <v>0.32051266585387589</v>
      </c>
      <c r="DPW5" s="17">
        <v>0.18569742514374457</v>
      </c>
      <c r="DPX5" s="17">
        <v>0.14841905962895843</v>
      </c>
      <c r="DPY5" s="17">
        <v>9.2238591940307826E-2</v>
      </c>
      <c r="DPZ5" s="17">
        <v>7.6249893736248187E-2</v>
      </c>
      <c r="DQA5" s="17">
        <v>2.4272395671719092E-2</v>
      </c>
      <c r="DQB5" s="17">
        <v>5.5930284518591862E-3</v>
      </c>
      <c r="DQC5" s="17">
        <v>6.1433913997853017E-4</v>
      </c>
      <c r="DQD5" s="17">
        <v>1.9544589235072408E-4</v>
      </c>
      <c r="DQE5" s="17">
        <v>4.1140875625686747E-5</v>
      </c>
      <c r="DQF5" s="17">
        <v>8.9693500961895176E-4</v>
      </c>
      <c r="DQG5" s="17">
        <v>0</v>
      </c>
      <c r="DQH5" s="17">
        <v>0</v>
      </c>
      <c r="DQI5" s="17">
        <v>1.161502940848265E-3</v>
      </c>
      <c r="DQJ5" s="17">
        <v>3.1979668715150115E-2</v>
      </c>
      <c r="DQK5" s="17">
        <v>3.8132621514093371E-2</v>
      </c>
      <c r="DQL5" s="17">
        <v>2.5978250229032707E-2</v>
      </c>
      <c r="DQM5" s="17">
        <v>2.289718311362253E-2</v>
      </c>
      <c r="DQN5" s="17">
        <v>2.0047018754756382E-2</v>
      </c>
      <c r="DQO5" s="17">
        <v>3.8148109668003367E-2</v>
      </c>
      <c r="DQP5" s="17">
        <v>7.8753148697859626E-2</v>
      </c>
      <c r="DQQ5" s="17">
        <v>0.20654874230088491</v>
      </c>
      <c r="DQR5" s="17">
        <v>0.66291460233930111</v>
      </c>
      <c r="DQS5" s="17">
        <v>0.55027636553996795</v>
      </c>
      <c r="DQT5" s="17">
        <v>0.33321000510042831</v>
      </c>
      <c r="DQU5" s="17">
        <v>0.22790725518120603</v>
      </c>
      <c r="DQV5" s="17">
        <v>9.145181781482771E-2</v>
      </c>
      <c r="DQW5" s="17">
        <v>0.10943985750331144</v>
      </c>
      <c r="DQX5" s="17">
        <v>1.2786386859234156E-2</v>
      </c>
      <c r="DQY5" s="17">
        <v>1.1422468074318193E-4</v>
      </c>
      <c r="DQZ5" s="17">
        <v>0</v>
      </c>
      <c r="DRA5" s="17">
        <v>0</v>
      </c>
      <c r="DRB5" s="17">
        <v>5.516965941963337E-4</v>
      </c>
      <c r="DRC5" s="17">
        <v>1.3331405809535481E-3</v>
      </c>
      <c r="DRD5" s="17">
        <v>0</v>
      </c>
      <c r="DRE5" s="17">
        <v>0</v>
      </c>
      <c r="DRF5" s="17">
        <v>0</v>
      </c>
      <c r="DRG5" s="17">
        <v>1.8878495731498976E-3</v>
      </c>
      <c r="DRH5" s="17">
        <v>1.0275922109162288E-2</v>
      </c>
      <c r="DRI5" s="17">
        <v>3.3910471209320475E-2</v>
      </c>
      <c r="DRJ5" s="17">
        <v>6.3603623056565653E-2</v>
      </c>
      <c r="DRK5" s="17">
        <v>0.12527623629032408</v>
      </c>
      <c r="DRL5" s="17">
        <v>0.21601824096330779</v>
      </c>
      <c r="DRM5" s="17">
        <v>0.30300296055538972</v>
      </c>
      <c r="DRN5" s="17">
        <v>0.42267415147396381</v>
      </c>
      <c r="DRO5" s="17">
        <v>0.42740707067560718</v>
      </c>
      <c r="DRP5" s="17">
        <v>0.62653852690056622</v>
      </c>
      <c r="DRQ5" s="17">
        <v>0.40201539255056201</v>
      </c>
      <c r="DRR5" s="17">
        <v>0.29160079047392345</v>
      </c>
      <c r="DRS5" s="17">
        <v>0.77462655145894566</v>
      </c>
      <c r="DRT5" s="17">
        <v>0.92251852427750602</v>
      </c>
      <c r="DRU5" s="17">
        <v>0.92182288989239758</v>
      </c>
      <c r="DRV5" s="17">
        <v>0.89450435356142155</v>
      </c>
      <c r="DRW5" s="17">
        <v>0.7301878057898975</v>
      </c>
      <c r="DRX5" s="17">
        <v>0.50843119119262647</v>
      </c>
      <c r="DRY5" s="17">
        <v>0.65856883031310232</v>
      </c>
      <c r="DRZ5" s="17">
        <v>0.49356990769443249</v>
      </c>
      <c r="DSA5" s="17">
        <v>0.53436289046791086</v>
      </c>
      <c r="DSB5" s="17">
        <v>0.14993331678539157</v>
      </c>
      <c r="DSC5" s="17">
        <v>0.11444690091761144</v>
      </c>
      <c r="DSD5" s="17">
        <v>8.5028141363772874E-2</v>
      </c>
      <c r="DSE5" s="17">
        <v>8.9739013557080721E-2</v>
      </c>
      <c r="DSF5" s="17">
        <v>0.12313223890806203</v>
      </c>
      <c r="DSG5" s="17">
        <v>7.9425684521587339E-2</v>
      </c>
      <c r="DSH5" s="17">
        <v>7.3879394082865049E-2</v>
      </c>
      <c r="DSI5" s="17">
        <v>9.1081856885298795E-2</v>
      </c>
      <c r="DSJ5" s="17">
        <v>0.12200030851771264</v>
      </c>
      <c r="DSK5" s="17">
        <v>0.19300517167470241</v>
      </c>
      <c r="DSL5" s="17">
        <v>0.23575978452247226</v>
      </c>
      <c r="DSM5" s="17">
        <v>0.17218864952958673</v>
      </c>
      <c r="DSN5" s="17">
        <v>6.0939274856356626E-2</v>
      </c>
      <c r="DSO5" s="17">
        <v>0.246895958564009</v>
      </c>
      <c r="DSP5" s="17">
        <v>0.11153523064545059</v>
      </c>
      <c r="DSQ5" s="17">
        <v>0.12160220192823673</v>
      </c>
      <c r="DSR5" s="17">
        <v>9.1481621195188545E-2</v>
      </c>
      <c r="DSS5" s="17">
        <v>0.11781204895313854</v>
      </c>
      <c r="DST5" s="17">
        <v>0.31793715014897828</v>
      </c>
      <c r="DSU5" s="17">
        <v>8.7734803298973485E-2</v>
      </c>
      <c r="DSV5" s="17">
        <v>0.24157105950441568</v>
      </c>
      <c r="DSW5" s="17">
        <v>0.1998670971</v>
      </c>
      <c r="DSX5" s="17">
        <v>9.2947260954457822E-2</v>
      </c>
      <c r="DSY5" s="17">
        <v>0.16695524448641808</v>
      </c>
      <c r="DSZ5" s="17">
        <v>0.21272756118326203</v>
      </c>
      <c r="DTA5" s="17">
        <v>0.14570339302901625</v>
      </c>
      <c r="DTB5" s="17">
        <v>0.33137370151562467</v>
      </c>
      <c r="DTC5" s="17">
        <v>0.31175182849104877</v>
      </c>
      <c r="DTD5" s="17">
        <v>0.59196211447593372</v>
      </c>
      <c r="DTE5" s="17">
        <v>0.46613102669554152</v>
      </c>
      <c r="DTF5" s="17">
        <v>0.46186711676845055</v>
      </c>
      <c r="DTG5" s="17">
        <v>0.5256429283724765</v>
      </c>
      <c r="DTH5" s="17">
        <v>0.53249944352174639</v>
      </c>
      <c r="DTI5" s="17">
        <v>0.53094754824344337</v>
      </c>
      <c r="DTJ5" s="17">
        <v>0.36987824137895542</v>
      </c>
      <c r="DTK5" s="17">
        <v>0.44058621823514332</v>
      </c>
      <c r="DTL5" s="17">
        <v>0.41685948802255479</v>
      </c>
      <c r="DTM5" s="17">
        <v>0.51308004311959032</v>
      </c>
      <c r="DTN5" s="17">
        <v>0.18853499386136144</v>
      </c>
      <c r="DTO5" s="17">
        <v>9.7958224539746973E-3</v>
      </c>
      <c r="DTP5" s="17">
        <v>0</v>
      </c>
      <c r="DTQ5" s="17">
        <v>0</v>
      </c>
      <c r="DTR5" s="17">
        <v>3.6404413327377406E-2</v>
      </c>
      <c r="DTS5" s="17">
        <v>3.1314015386222284E-2</v>
      </c>
      <c r="DTT5" s="17">
        <v>2.3541997281156565E-2</v>
      </c>
      <c r="DTU5" s="17">
        <v>9.3655903048801197E-4</v>
      </c>
      <c r="DTV5" s="17">
        <v>0</v>
      </c>
      <c r="DTW5" s="17">
        <v>5.871856961498686E-4</v>
      </c>
      <c r="DTX5" s="17">
        <v>2.273592041446235E-3</v>
      </c>
      <c r="DTY5" s="17">
        <v>3.1515473081182528E-4</v>
      </c>
      <c r="DTZ5" s="17">
        <v>3.3502799574354272E-3</v>
      </c>
      <c r="DUA5" s="17">
        <v>3.4795142764807224E-3</v>
      </c>
      <c r="DUB5" s="17">
        <v>4.8499887446958427E-3</v>
      </c>
      <c r="DUC5" s="17">
        <v>2.3499544721283731E-2</v>
      </c>
      <c r="DUD5" s="17">
        <v>0.1549929744404982</v>
      </c>
      <c r="DUE5" s="17">
        <v>0.21977623793434817</v>
      </c>
      <c r="DUF5" s="17">
        <v>9.6194460915012034E-2</v>
      </c>
      <c r="DUG5" s="17">
        <v>5.5237965114461801E-2</v>
      </c>
      <c r="DUH5" s="17">
        <v>6.7384711987109637E-3</v>
      </c>
      <c r="DUI5" s="17">
        <v>4.4900253578380239E-3</v>
      </c>
      <c r="DUJ5" s="17">
        <v>5.820562711472385E-3</v>
      </c>
      <c r="DUK5" s="17">
        <v>0</v>
      </c>
      <c r="DUL5" s="17">
        <v>8.2079118542686749E-2</v>
      </c>
      <c r="DUM5" s="17">
        <v>0.35874390636839454</v>
      </c>
      <c r="DUN5" s="17">
        <v>0.62745539570330111</v>
      </c>
      <c r="DUO5" s="17">
        <v>0.53280644716334025</v>
      </c>
      <c r="DUP5" s="17">
        <v>0.73515162989925897</v>
      </c>
      <c r="DUQ5" s="17">
        <v>0.83974444146349392</v>
      </c>
      <c r="DUR5" s="17">
        <v>0.92449105264281917</v>
      </c>
      <c r="DUS5" s="17">
        <v>0.94897953927585532</v>
      </c>
      <c r="DUT5" s="17">
        <v>0.95449603403022287</v>
      </c>
      <c r="DUU5" s="17">
        <v>0.95361434359349995</v>
      </c>
      <c r="DUV5" s="17">
        <v>0.95001757167608425</v>
      </c>
      <c r="DUW5" s="17">
        <v>0.8710066625213494</v>
      </c>
      <c r="DUX5" s="17">
        <v>0.83825772111067465</v>
      </c>
      <c r="DUY5" s="17">
        <v>0.90244099171727099</v>
      </c>
      <c r="DUZ5" s="17">
        <v>0.90750770186553609</v>
      </c>
      <c r="DVA5" s="17">
        <v>0.544758075074809</v>
      </c>
      <c r="DVB5" s="17">
        <v>0.45506979242450596</v>
      </c>
      <c r="DVC5" s="17">
        <v>0.78877212374209027</v>
      </c>
      <c r="DVD5" s="17">
        <v>0.73967378273956019</v>
      </c>
      <c r="DVE5" s="17">
        <v>0.53576699862961263</v>
      </c>
      <c r="DVF5" s="17">
        <v>0.50419102547574091</v>
      </c>
      <c r="DVG5" s="17">
        <v>0.39940414659232948</v>
      </c>
      <c r="DVH5" s="17">
        <v>0.38791029200429872</v>
      </c>
      <c r="DVI5" s="17">
        <v>0.10253006772145482</v>
      </c>
      <c r="DVJ5" s="17">
        <v>1.4410741697488613E-2</v>
      </c>
      <c r="DVK5" s="17">
        <v>0</v>
      </c>
      <c r="DVL5" s="17">
        <v>2.1348410968636444E-3</v>
      </c>
      <c r="DVM5" s="17">
        <v>4.147284071031361E-2</v>
      </c>
      <c r="DVN5" s="17">
        <v>3.5552423061039635E-3</v>
      </c>
      <c r="DVO5" s="17">
        <v>4.137139128455084E-3</v>
      </c>
      <c r="DVP5" s="17">
        <v>5.2602651858221619E-2</v>
      </c>
      <c r="DVQ5" s="17">
        <v>1.9037598151562408E-2</v>
      </c>
      <c r="DVR5" s="17">
        <v>6.8684113475178901E-2</v>
      </c>
      <c r="DVS5" s="17">
        <v>0.20157267578783189</v>
      </c>
      <c r="DVT5" s="17">
        <v>4.7813227906872341E-2</v>
      </c>
      <c r="DVU5" s="17">
        <v>3.3548729506509452E-2</v>
      </c>
      <c r="DVV5" s="17">
        <v>1.1476158699390723E-2</v>
      </c>
      <c r="DVW5" s="17">
        <v>4.840251508878006E-2</v>
      </c>
      <c r="DVX5" s="17">
        <v>4.7404632046089329E-2</v>
      </c>
      <c r="DVY5" s="17">
        <v>1.3110114096045903E-2</v>
      </c>
      <c r="DVZ5" s="17">
        <v>9.6646644747398786E-2</v>
      </c>
      <c r="DWA5" s="17">
        <v>0.13106212386207047</v>
      </c>
      <c r="DWB5" s="17">
        <v>0.12591499661000238</v>
      </c>
      <c r="DWC5" s="17">
        <v>0.21811034610170901</v>
      </c>
      <c r="DWD5" s="17">
        <v>0.4412468594035337</v>
      </c>
      <c r="DWE5" s="17">
        <v>0.59823238761511077</v>
      </c>
      <c r="DWF5" s="17">
        <v>0.58000888787151572</v>
      </c>
      <c r="DWG5" s="17">
        <v>0.62726223039351203</v>
      </c>
      <c r="DWH5" s="17">
        <v>0.3814283433732662</v>
      </c>
      <c r="DWI5" s="17">
        <v>0.34536904413569935</v>
      </c>
      <c r="DWJ5" s="17">
        <v>0.44649513929357343</v>
      </c>
      <c r="DWK5" s="17">
        <v>0.26462375370924701</v>
      </c>
      <c r="DWL5" s="17">
        <v>0.13957226373887949</v>
      </c>
      <c r="DWM5" s="17">
        <v>0.19768840202777829</v>
      </c>
      <c r="DWN5" s="17">
        <v>0.29877859543184876</v>
      </c>
      <c r="DWO5" s="17">
        <v>0.77613536629428315</v>
      </c>
      <c r="DWP5" s="17">
        <v>0.82817719654345179</v>
      </c>
      <c r="DWQ5" s="17">
        <v>0.70555670672568072</v>
      </c>
      <c r="DWR5" s="17">
        <v>0.35731878257487709</v>
      </c>
      <c r="DWS5" s="17">
        <v>0.1572159370141325</v>
      </c>
      <c r="DWT5" s="17">
        <v>0.10121271298277529</v>
      </c>
      <c r="DWU5" s="17">
        <v>0.13583927772263854</v>
      </c>
      <c r="DWV5" s="17">
        <v>0.18294733917121142</v>
      </c>
      <c r="DWW5" s="17">
        <v>0.24571315899833732</v>
      </c>
      <c r="DWX5" s="17">
        <v>0.2197418876218506</v>
      </c>
      <c r="DWY5" s="17">
        <v>0.1870329052269307</v>
      </c>
      <c r="DWZ5" s="17">
        <v>0.15426876614497348</v>
      </c>
      <c r="DXA5" s="17">
        <v>0.17639910590578251</v>
      </c>
      <c r="DXB5" s="17">
        <v>0.3044898423204162</v>
      </c>
      <c r="DXC5" s="17">
        <v>0.46659065744619937</v>
      </c>
      <c r="DXD5" s="17">
        <v>0.72605388491001799</v>
      </c>
      <c r="DXE5" s="17">
        <v>0.85524756635553012</v>
      </c>
      <c r="DXF5" s="17">
        <v>0.41126298266202765</v>
      </c>
      <c r="DXG5" s="17">
        <v>0.43724470785254516</v>
      </c>
      <c r="DXH5" s="17">
        <v>0.39508891233123372</v>
      </c>
      <c r="DXI5" s="17">
        <v>0.44095887866512767</v>
      </c>
      <c r="DXJ5" s="17">
        <v>0.40069984984191986</v>
      </c>
      <c r="DXK5" s="17">
        <v>0.30144507047523972</v>
      </c>
      <c r="DXL5" s="17">
        <v>0.25470959053082948</v>
      </c>
      <c r="DXM5" s="17">
        <v>5.204524794492723E-4</v>
      </c>
      <c r="DXN5" s="17">
        <v>0</v>
      </c>
      <c r="DXO5" s="17">
        <v>0</v>
      </c>
      <c r="DXP5" s="17">
        <v>5.0390814793331686E-3</v>
      </c>
      <c r="DXQ5" s="17">
        <v>5.9078503859004449E-4</v>
      </c>
      <c r="DXR5" s="17">
        <v>1.297750792581512E-3</v>
      </c>
      <c r="DXS5" s="17">
        <v>7.463225859901505E-4</v>
      </c>
      <c r="DXT5" s="17">
        <v>1.4546624930206022E-4</v>
      </c>
      <c r="DXU5" s="17">
        <v>9.5562285900155415E-5</v>
      </c>
      <c r="DXV5" s="17">
        <v>1.0132849085728974E-3</v>
      </c>
      <c r="DXW5" s="17">
        <v>3.1028930813763252E-3</v>
      </c>
      <c r="DXX5" s="17">
        <v>2.9747470540859213E-2</v>
      </c>
      <c r="DXY5" s="17">
        <v>0.10069006678831385</v>
      </c>
      <c r="DXZ5" s="17">
        <v>0.25599605293164213</v>
      </c>
      <c r="DYA5" s="17">
        <v>0.23789490482684636</v>
      </c>
      <c r="DYB5" s="17">
        <v>0.26768188360130241</v>
      </c>
      <c r="DYC5" s="17">
        <v>0.13456316202224217</v>
      </c>
      <c r="DYD5" s="17">
        <v>3.1613047816589877E-2</v>
      </c>
      <c r="DYE5" s="17">
        <v>1.5656208346636443E-2</v>
      </c>
      <c r="DYF5" s="17">
        <v>6.9349494346830715E-2</v>
      </c>
      <c r="DYG5" s="17">
        <v>0.62698748782968072</v>
      </c>
      <c r="DYH5" s="17">
        <v>0.82743211305437347</v>
      </c>
      <c r="DYI5" s="17">
        <v>0.7472062542270963</v>
      </c>
      <c r="DYJ5" s="17">
        <v>0.76941247196684937</v>
      </c>
      <c r="DYK5" s="17">
        <v>0.86455531574555411</v>
      </c>
      <c r="DYL5" s="17">
        <v>0.85677642004146382</v>
      </c>
      <c r="DYM5" s="17">
        <v>0.77173297181580114</v>
      </c>
      <c r="DYN5" s="17">
        <v>0.16722333925591384</v>
      </c>
      <c r="DYO5" s="17">
        <v>1.2950776045966084E-3</v>
      </c>
      <c r="DYP5" s="17">
        <v>7.6231603622962645E-5</v>
      </c>
      <c r="DYQ5" s="17">
        <v>1.1701168065237711E-3</v>
      </c>
      <c r="DYR5" s="17">
        <v>3.8023940992124149E-3</v>
      </c>
      <c r="DYS5" s="17">
        <v>3.9528312021848552E-3</v>
      </c>
      <c r="DYT5" s="17">
        <v>1.0080523788348854E-2</v>
      </c>
      <c r="DYU5" s="17">
        <v>0.13168535003722889</v>
      </c>
      <c r="DYV5" s="17">
        <v>0.31443129246958312</v>
      </c>
      <c r="DYW5" s="17">
        <v>0.43617120274639815</v>
      </c>
      <c r="DYX5" s="17">
        <v>0.49700184451787471</v>
      </c>
      <c r="DYY5" s="17">
        <v>0.50785448437121616</v>
      </c>
      <c r="DYZ5" s="17">
        <v>0.65259888119865661</v>
      </c>
      <c r="DZA5" s="17">
        <v>0.89763908303993367</v>
      </c>
      <c r="DZB5" s="17">
        <v>0.92120187067309633</v>
      </c>
      <c r="DZC5" s="17">
        <v>0.92910574215118069</v>
      </c>
      <c r="DZD5" s="17">
        <v>0.9168495709474036</v>
      </c>
      <c r="DZE5" s="17">
        <v>0.90511465197753005</v>
      </c>
      <c r="DZF5" s="17">
        <v>0.9093477345470361</v>
      </c>
      <c r="DZG5" s="17">
        <v>0.88951803618645164</v>
      </c>
      <c r="DZH5" s="17">
        <v>0.90080595728447588</v>
      </c>
      <c r="DZI5" s="17">
        <v>0.88913955779593368</v>
      </c>
      <c r="DZJ5" s="17">
        <v>0.84756217104531917</v>
      </c>
      <c r="DZK5" s="17">
        <v>0.6337282989119517</v>
      </c>
      <c r="DZL5" s="17">
        <v>0.12699465585320602</v>
      </c>
      <c r="DZM5" s="17">
        <v>3.3685972051804153E-2</v>
      </c>
      <c r="DZN5" s="17">
        <v>3.5736831475865663E-2</v>
      </c>
      <c r="DZO5" s="17">
        <v>2.1850344475881685E-2</v>
      </c>
      <c r="DZP5" s="17">
        <v>5.3158431820820237E-2</v>
      </c>
      <c r="DZQ5" s="17">
        <v>8.2081040519026496E-2</v>
      </c>
      <c r="DZR5" s="17">
        <v>0.24169585962395299</v>
      </c>
      <c r="DZS5" s="17">
        <v>0.30708944642331021</v>
      </c>
      <c r="DZT5" s="17">
        <v>0.46385925671676143</v>
      </c>
      <c r="DZU5" s="17">
        <v>0.71629718883313243</v>
      </c>
      <c r="DZV5" s="17">
        <v>0.85819512413924093</v>
      </c>
      <c r="DZW5" s="17">
        <v>0.85942166700609024</v>
      </c>
      <c r="DZX5" s="17">
        <v>0.84873292700542169</v>
      </c>
      <c r="DZY5" s="17">
        <v>0.90644314089455413</v>
      </c>
      <c r="DZZ5" s="17">
        <v>0.89536328012971678</v>
      </c>
      <c r="EAA5" s="17">
        <v>0.88324899500219867</v>
      </c>
      <c r="EAB5" s="17">
        <v>0.90056332150733132</v>
      </c>
      <c r="EAC5" s="17">
        <v>0.85400018707188552</v>
      </c>
      <c r="EAD5" s="17">
        <v>0.79783569919160235</v>
      </c>
      <c r="EAE5" s="17">
        <v>0.80888130733689756</v>
      </c>
      <c r="EAF5" s="17">
        <v>0.8802199145597529</v>
      </c>
      <c r="EAG5" s="17">
        <v>0.83787705416054203</v>
      </c>
      <c r="EAH5" s="17">
        <v>0.57051131060642168</v>
      </c>
      <c r="EAI5" s="17">
        <v>0.58915381507271802</v>
      </c>
      <c r="EAJ5" s="17">
        <v>0.40286629123533307</v>
      </c>
      <c r="EAK5" s="17">
        <v>0.16144307344282346</v>
      </c>
      <c r="EAL5" s="17">
        <v>7.5639047343184926E-2</v>
      </c>
      <c r="EAM5" s="17">
        <v>2.616102418301048E-2</v>
      </c>
      <c r="EAN5" s="17">
        <v>6.6158335279881322E-3</v>
      </c>
      <c r="EAO5" s="17">
        <v>3.937472582311783E-3</v>
      </c>
      <c r="EAP5" s="17">
        <v>3.999181188093716E-3</v>
      </c>
      <c r="EAQ5" s="17">
        <v>3.5565212878167886E-3</v>
      </c>
      <c r="EAR5" s="17">
        <v>1.2248418744664818E-2</v>
      </c>
      <c r="EAS5" s="17">
        <v>0.25687709074677223</v>
      </c>
      <c r="EAT5" s="17">
        <v>0.62373687388228916</v>
      </c>
      <c r="EAU5" s="17">
        <v>0.64619703100100601</v>
      </c>
      <c r="EAV5" s="17">
        <v>0.74651195861380715</v>
      </c>
      <c r="EAW5" s="17">
        <v>0.9044062280488252</v>
      </c>
      <c r="EAX5" s="17">
        <v>0.93674008847762036</v>
      </c>
      <c r="EAY5" s="17">
        <v>0.93800900204847582</v>
      </c>
      <c r="EAZ5" s="17">
        <v>0.93318400667830115</v>
      </c>
      <c r="EBA5" s="17">
        <v>0.91279734125958423</v>
      </c>
      <c r="EBB5" s="17">
        <v>0.8610752828322229</v>
      </c>
      <c r="EBC5" s="17">
        <v>0.72898302508631319</v>
      </c>
      <c r="EBD5" s="17">
        <v>0.69003461115206011</v>
      </c>
      <c r="EBE5" s="17">
        <v>0.47181531537204274</v>
      </c>
      <c r="EBF5" s="17">
        <v>0.73741794272126504</v>
      </c>
      <c r="EBG5" s="17">
        <v>0.70858686957938544</v>
      </c>
      <c r="EBH5" s="17">
        <v>6.5805786144835537E-2</v>
      </c>
      <c r="EBI5" s="17">
        <v>0</v>
      </c>
      <c r="EBJ5" s="17">
        <v>4.418651574993753E-4</v>
      </c>
      <c r="EBK5" s="17">
        <v>4.3398885475870235E-3</v>
      </c>
      <c r="EBL5" s="17">
        <v>4.0157029067870182E-3</v>
      </c>
      <c r="EBM5" s="17">
        <v>3.9129092385429883E-3</v>
      </c>
      <c r="EBN5" s="17">
        <v>3.1676881856163553E-3</v>
      </c>
      <c r="EBO5" s="17">
        <v>3.3555721043562227E-3</v>
      </c>
      <c r="EBP5" s="17">
        <v>1.3626535350164035E-2</v>
      </c>
      <c r="EBQ5" s="17">
        <v>6.8699460690122283E-2</v>
      </c>
      <c r="EBR5" s="17">
        <v>0.16790243801388011</v>
      </c>
      <c r="EBS5" s="17">
        <v>0.28149651813593307</v>
      </c>
      <c r="EBT5" s="17">
        <v>0.39773683446580116</v>
      </c>
      <c r="EBU5" s="17">
        <v>0.71282628520425895</v>
      </c>
      <c r="EBV5" s="17">
        <v>0.72617334655822285</v>
      </c>
      <c r="EBW5" s="17">
        <v>0.61289265120073488</v>
      </c>
      <c r="EBX5" s="17">
        <v>0.43837207716122828</v>
      </c>
      <c r="EBY5" s="17">
        <v>0.25458187905731622</v>
      </c>
      <c r="EBZ5" s="17">
        <v>0.20384644205580302</v>
      </c>
      <c r="ECA5" s="17">
        <v>9.376682638493132E-2</v>
      </c>
      <c r="ECB5" s="17">
        <v>5.6510322284115837E-2</v>
      </c>
      <c r="ECC5" s="17">
        <v>0.17392357082008253</v>
      </c>
      <c r="ECD5" s="17">
        <v>9.0963490852112638E-2</v>
      </c>
      <c r="ECE5" s="17">
        <v>3.1359756942322043E-3</v>
      </c>
      <c r="ECF5" s="17">
        <v>5.8400984980490478E-5</v>
      </c>
      <c r="ECG5" s="17">
        <v>0</v>
      </c>
      <c r="ECH5" s="17">
        <v>3.6035125877481258E-4</v>
      </c>
      <c r="ECI5" s="17">
        <v>3.0095621706607767E-3</v>
      </c>
      <c r="ECJ5" s="17">
        <v>2.9941989532334456E-2</v>
      </c>
      <c r="ECK5" s="17">
        <v>0.20136249810629697</v>
      </c>
      <c r="ECL5" s="17">
        <v>0.67363341723183723</v>
      </c>
      <c r="ECM5" s="17">
        <v>0.7339745883579758</v>
      </c>
      <c r="ECN5" s="17">
        <v>0.39775029814272644</v>
      </c>
      <c r="ECO5" s="17">
        <v>0.68891319985273491</v>
      </c>
      <c r="ECP5" s="17">
        <v>0.48295494968773972</v>
      </c>
      <c r="ECQ5" s="17">
        <v>0.45987186963517945</v>
      </c>
      <c r="ECR5" s="17">
        <v>0.3911461533508277</v>
      </c>
      <c r="ECS5" s="17">
        <v>0.40199372058823368</v>
      </c>
      <c r="ECT5" s="17">
        <v>0.57735578393040232</v>
      </c>
      <c r="ECU5" s="17">
        <v>0.63533597872329517</v>
      </c>
      <c r="ECV5" s="17">
        <v>0.2637145157872211</v>
      </c>
      <c r="ECW5" s="17">
        <v>5.0397749611722831E-2</v>
      </c>
      <c r="ECX5" s="17">
        <v>5.6967344180327339E-2</v>
      </c>
      <c r="ECY5" s="17">
        <v>1.7771833479427589E-2</v>
      </c>
      <c r="ECZ5" s="17">
        <v>0</v>
      </c>
      <c r="EDA5" s="17">
        <v>0</v>
      </c>
      <c r="EDB5" s="17">
        <v>2.2784106116500117E-2</v>
      </c>
      <c r="EDC5" s="17">
        <v>0.27863777148415358</v>
      </c>
      <c r="EDD5" s="17">
        <v>0.11685466127314818</v>
      </c>
      <c r="EDE5" s="17">
        <v>9.5930464131410237E-2</v>
      </c>
      <c r="EDF5" s="17">
        <v>0.12704023848207649</v>
      </c>
      <c r="EDG5" s="17">
        <v>0.12153454707037288</v>
      </c>
      <c r="EDH5" s="17">
        <v>8.7117589135051202E-2</v>
      </c>
      <c r="EDI5" s="17">
        <v>7.1507305528081919E-2</v>
      </c>
      <c r="EDJ5" s="17">
        <v>5.5271226799488794E-2</v>
      </c>
      <c r="EDK5" s="17">
        <v>5.3468635518735298E-2</v>
      </c>
      <c r="EDL5" s="17">
        <v>6.0270555363125297E-2</v>
      </c>
      <c r="EDM5" s="17">
        <v>8.2964761070293366E-2</v>
      </c>
      <c r="EDN5" s="17">
        <v>0.12805677576128974</v>
      </c>
      <c r="EDO5" s="17">
        <v>0.33329577907181263</v>
      </c>
      <c r="EDP5" s="17">
        <v>0.52491465786359326</v>
      </c>
      <c r="EDQ5" s="17">
        <v>0.69616882092292764</v>
      </c>
      <c r="EDR5" s="17">
        <v>0.64686294655059029</v>
      </c>
      <c r="EDS5" s="17">
        <v>0.56197157235981443</v>
      </c>
      <c r="EDT5" s="17">
        <v>0.53036705298261677</v>
      </c>
      <c r="EDU5" s="17">
        <v>0.48799819572344816</v>
      </c>
      <c r="EDV5" s="17">
        <v>0.34537865290935843</v>
      </c>
      <c r="EDW5" s="17">
        <v>0.50458726633001505</v>
      </c>
      <c r="EDX5" s="17">
        <v>0.5400291116590602</v>
      </c>
      <c r="EDY5" s="17">
        <v>0.65967599935898191</v>
      </c>
      <c r="EDZ5" s="17">
        <v>0.63762328462687945</v>
      </c>
      <c r="EEA5" s="17">
        <v>0.36332916069944576</v>
      </c>
      <c r="EEB5" s="17">
        <v>4.0473582066221626E-2</v>
      </c>
      <c r="EEC5" s="17">
        <v>3.8790844318177281E-2</v>
      </c>
      <c r="EED5" s="17">
        <v>6.6479075278210828E-2</v>
      </c>
      <c r="EEE5" s="17">
        <v>0.11700075356158915</v>
      </c>
      <c r="EEF5" s="17">
        <v>0.10652790297950843</v>
      </c>
      <c r="EEG5" s="17">
        <v>0.1298195281953024</v>
      </c>
      <c r="EEH5" s="17">
        <v>0.2487085031029265</v>
      </c>
      <c r="EEI5" s="17">
        <v>0.32201323205075599</v>
      </c>
      <c r="EEJ5" s="17">
        <v>0.23169229900750418</v>
      </c>
      <c r="EEK5" s="17">
        <v>0.20450864156409157</v>
      </c>
      <c r="EEL5" s="17">
        <v>0.19502091637781988</v>
      </c>
      <c r="EEM5" s="17">
        <v>0.54402882066358305</v>
      </c>
      <c r="EEN5" s="17">
        <v>0.42175061017548671</v>
      </c>
      <c r="EEO5" s="17">
        <v>0.76897998220384323</v>
      </c>
      <c r="EEP5" s="17">
        <v>0.65592798420478915</v>
      </c>
      <c r="EEQ5" s="17">
        <v>0.54264246072338485</v>
      </c>
      <c r="EER5" s="17">
        <v>0.69383528941207817</v>
      </c>
      <c r="EES5" s="17">
        <v>0.6992545523021626</v>
      </c>
      <c r="EET5" s="17">
        <v>0.60110286632316678</v>
      </c>
      <c r="EEU5" s="17">
        <v>0.59274649946339808</v>
      </c>
      <c r="EEV5" s="17">
        <v>0.69784571333860834</v>
      </c>
      <c r="EEW5" s="17">
        <v>0.68249203715940965</v>
      </c>
      <c r="EEX5" s="17">
        <v>0.59718958405997824</v>
      </c>
      <c r="EEY5" s="17">
        <v>0.32656739672938673</v>
      </c>
      <c r="EEZ5" s="17">
        <v>0.17995699409758251</v>
      </c>
      <c r="EFA5" s="17">
        <v>0.26321475808090361</v>
      </c>
      <c r="EFB5" s="17">
        <v>0.37707124163445421</v>
      </c>
      <c r="EFC5" s="17">
        <v>0.2967694799042831</v>
      </c>
      <c r="EFD5" s="17">
        <v>0.40087346409829278</v>
      </c>
      <c r="EFE5" s="17">
        <v>0.67412627515978307</v>
      </c>
      <c r="EFF5" s="17">
        <v>0.45932864160420539</v>
      </c>
      <c r="EFG5" s="17">
        <v>0.49950732512830121</v>
      </c>
      <c r="EFH5" s="17">
        <v>0.70331950981714453</v>
      </c>
      <c r="EFI5" s="17">
        <v>0.92557139877803607</v>
      </c>
      <c r="EFJ5" s="17">
        <v>0.81231535676126498</v>
      </c>
      <c r="EFK5" s="17">
        <v>0.49988118190757469</v>
      </c>
      <c r="EFL5" s="17">
        <v>0.81774534881562044</v>
      </c>
      <c r="EFM5" s="17">
        <v>0.59678403589307583</v>
      </c>
      <c r="EFN5" s="17">
        <v>0.44347027455815236</v>
      </c>
      <c r="EFO5" s="17">
        <v>0.4758907801095042</v>
      </c>
      <c r="EFP5" s="17">
        <v>0.52337475218898311</v>
      </c>
      <c r="EFQ5" s="17">
        <v>0.81110167464927707</v>
      </c>
      <c r="EFR5" s="17">
        <v>0.76325095979612045</v>
      </c>
      <c r="EFS5" s="17">
        <v>0.45647970430448787</v>
      </c>
      <c r="EFT5" s="17">
        <v>0.47028148045796442</v>
      </c>
      <c r="EFU5" s="17">
        <v>0.57943481111957529</v>
      </c>
      <c r="EFV5" s="17">
        <v>0.69782504782885535</v>
      </c>
      <c r="EFW5" s="17">
        <v>0.76367187535449388</v>
      </c>
      <c r="EFX5" s="17">
        <v>0.40178099116962346</v>
      </c>
      <c r="EFY5" s="17">
        <v>0.26624575054587046</v>
      </c>
      <c r="EFZ5" s="17">
        <v>0.24228955389316201</v>
      </c>
      <c r="EGA5" s="17">
        <v>0.36734254820154999</v>
      </c>
      <c r="EGB5" s="17">
        <v>0.27716650041575902</v>
      </c>
      <c r="EGC5" s="17">
        <v>0.31074783270285</v>
      </c>
      <c r="EGD5" s="17">
        <v>0.40296534136063855</v>
      </c>
      <c r="EGE5" s="17">
        <v>0.66436365667916863</v>
      </c>
      <c r="EGF5" s="17">
        <v>0.67079314634334331</v>
      </c>
      <c r="EGG5" s="17">
        <v>0.75064490389933125</v>
      </c>
      <c r="EGH5" s="17">
        <v>0.68325810898265049</v>
      </c>
      <c r="EGI5" s="17">
        <v>0.53949413701395899</v>
      </c>
      <c r="EGJ5" s="17">
        <v>0.63846366540747579</v>
      </c>
      <c r="EGK5" s="17">
        <v>0.78505987088630114</v>
      </c>
      <c r="EGL5" s="17">
        <v>0.91946877357789147</v>
      </c>
      <c r="EGM5" s="17">
        <v>0.90122239128042758</v>
      </c>
      <c r="EGN5" s="17">
        <v>0.9347610751395723</v>
      </c>
      <c r="EGO5" s="17">
        <v>0.92939440414404206</v>
      </c>
      <c r="EGP5" s="17">
        <v>0.93400964910028905</v>
      </c>
      <c r="EGQ5" s="17">
        <v>0.58244214126729454</v>
      </c>
      <c r="EGR5" s="17">
        <v>0.28439551042881683</v>
      </c>
      <c r="EGS5" s="17">
        <v>0.66506926776281916</v>
      </c>
      <c r="EGT5" s="17">
        <v>0.86784805353122274</v>
      </c>
      <c r="EGU5" s="17">
        <v>0.28628185476453372</v>
      </c>
      <c r="EGV5" s="17">
        <v>0.22926669014126264</v>
      </c>
      <c r="EGW5" s="17">
        <v>0.29377396014523555</v>
      </c>
      <c r="EGX5" s="17">
        <v>0.14818546056163012</v>
      </c>
      <c r="EGY5" s="17">
        <v>2.9368633794475237E-2</v>
      </c>
      <c r="EGZ5" s="17">
        <v>5.5429597542326079E-3</v>
      </c>
      <c r="EHA5" s="17">
        <v>1.9727043609943852E-2</v>
      </c>
      <c r="EHB5" s="17">
        <v>1.9830143282646383E-2</v>
      </c>
      <c r="EHC5" s="17">
        <v>2.1440626592569335E-2</v>
      </c>
      <c r="EHD5" s="17">
        <v>3.7170380452437771E-2</v>
      </c>
      <c r="EHE5" s="17">
        <v>4.5739209095137949E-2</v>
      </c>
      <c r="EHF5" s="17">
        <v>0.13620617953481262</v>
      </c>
      <c r="EHG5" s="17">
        <v>0.46534173525176442</v>
      </c>
      <c r="EHH5" s="17">
        <v>0.48557969967594877</v>
      </c>
      <c r="EHI5" s="17">
        <v>0.71652110554182524</v>
      </c>
      <c r="EHJ5" s="17">
        <v>0.61398798968141566</v>
      </c>
      <c r="EHK5" s="17">
        <v>0.22977827603906806</v>
      </c>
      <c r="EHL5" s="17">
        <v>3.8048349321574512E-2</v>
      </c>
      <c r="EHM5" s="17">
        <v>2.8625673495292705E-4</v>
      </c>
      <c r="EHN5" s="17">
        <v>0</v>
      </c>
      <c r="EHO5" s="17">
        <v>0</v>
      </c>
      <c r="EHP5" s="17">
        <v>0</v>
      </c>
      <c r="EHQ5" s="17">
        <v>0</v>
      </c>
      <c r="EHR5" s="17">
        <v>1.6562029428274817E-3</v>
      </c>
      <c r="EHS5" s="17">
        <v>2.4406923769610057E-2</v>
      </c>
      <c r="EHT5" s="17">
        <v>2.3984619480259997E-2</v>
      </c>
      <c r="EHU5" s="17">
        <v>3.0301835272244514E-2</v>
      </c>
      <c r="EHV5" s="17">
        <v>3.418931494871337E-2</v>
      </c>
      <c r="EHW5" s="17">
        <v>1.1958925694059699E-2</v>
      </c>
      <c r="EHX5" s="17">
        <v>5.879662440554282E-2</v>
      </c>
      <c r="EHY5" s="17">
        <v>6.6353865619708421E-2</v>
      </c>
      <c r="EHZ5" s="17">
        <v>0.11834073924099578</v>
      </c>
      <c r="EIA5" s="17">
        <v>1.796401405468849E-2</v>
      </c>
      <c r="EIB5" s="17">
        <v>0.21986730787284095</v>
      </c>
      <c r="EIC5" s="17">
        <v>0.45325103292224095</v>
      </c>
      <c r="EID5" s="17">
        <v>0.3572972945749891</v>
      </c>
      <c r="EIE5" s="17">
        <v>0.41327838970505359</v>
      </c>
      <c r="EIF5" s="17">
        <v>0.38760306048664994</v>
      </c>
      <c r="EIG5" s="17">
        <v>0.24057839936310602</v>
      </c>
      <c r="EIH5" s="17">
        <v>0.20528027023988552</v>
      </c>
      <c r="EII5" s="17">
        <v>9.7050388005390356E-2</v>
      </c>
      <c r="EIJ5" s="17">
        <v>0.10332121273517529</v>
      </c>
      <c r="EIK5" s="17">
        <v>4.3395055714446504E-2</v>
      </c>
      <c r="EIL5" s="17">
        <v>0</v>
      </c>
      <c r="EIM5" s="17">
        <v>0</v>
      </c>
      <c r="EIN5" s="17">
        <v>0</v>
      </c>
      <c r="EIO5" s="17">
        <v>0</v>
      </c>
      <c r="EIP5" s="17">
        <v>6.4664358835049996E-4</v>
      </c>
      <c r="EIQ5" s="17">
        <v>3.1443978545169876E-4</v>
      </c>
      <c r="EIR5" s="17">
        <v>1.6427163621612168E-3</v>
      </c>
      <c r="EIS5" s="17">
        <v>0</v>
      </c>
      <c r="EIT5" s="17">
        <v>5.9289383764302948E-3</v>
      </c>
      <c r="EIU5" s="17">
        <v>6.0532476931714443E-2</v>
      </c>
      <c r="EIV5" s="17">
        <v>7.0732069037283726E-2</v>
      </c>
      <c r="EIW5" s="17">
        <v>0.49493423012113008</v>
      </c>
      <c r="EIX5" s="17">
        <v>0.75226747636036129</v>
      </c>
      <c r="EIY5" s="17">
        <v>0.28470419524974455</v>
      </c>
      <c r="EIZ5" s="17">
        <v>0.44883632601565354</v>
      </c>
      <c r="EJA5" s="17">
        <v>0.62675506374826495</v>
      </c>
      <c r="EJB5" s="17">
        <v>0.63416804272937943</v>
      </c>
      <c r="EJC5" s="17">
        <v>0.6242839663113674</v>
      </c>
      <c r="EJD5" s="17">
        <v>0.63007228871502408</v>
      </c>
      <c r="EJE5" s="17">
        <v>0.83431381325515663</v>
      </c>
      <c r="EJF5" s="17">
        <v>0.678817512033006</v>
      </c>
      <c r="EJG5" s="17">
        <v>0.56654768909842457</v>
      </c>
      <c r="EJH5" s="17">
        <v>0.45235282147151923</v>
      </c>
      <c r="EJI5" s="17">
        <v>0.25244659971444577</v>
      </c>
      <c r="EJJ5" s="17">
        <v>0.20915028453710238</v>
      </c>
      <c r="EJK5" s="17">
        <v>0.24124463655024697</v>
      </c>
      <c r="EJL5" s="17">
        <v>0.17401378303369697</v>
      </c>
      <c r="EJM5" s="17">
        <v>6.8934365297349393E-2</v>
      </c>
      <c r="EJN5" s="17">
        <v>2.8425834743986019E-2</v>
      </c>
      <c r="EJO5" s="17">
        <v>2.8942411068056381E-2</v>
      </c>
      <c r="EJP5" s="17">
        <v>3.4530280569590359E-3</v>
      </c>
      <c r="EJQ5" s="17">
        <v>1.5997520649553794E-2</v>
      </c>
      <c r="EJR5" s="17">
        <v>1.9500756530371085E-2</v>
      </c>
      <c r="EJS5" s="17">
        <v>1.5950389954494097E-2</v>
      </c>
      <c r="EJT5" s="17">
        <v>2.7259412434567407E-2</v>
      </c>
      <c r="EJU5" s="17">
        <v>3.2386202638854632E-2</v>
      </c>
      <c r="EJV5" s="17">
        <v>3.4344890055884397E-2</v>
      </c>
      <c r="EJW5" s="17">
        <v>3.9176111071100535E-2</v>
      </c>
      <c r="EJX5" s="17">
        <v>3.9451543494079339E-2</v>
      </c>
      <c r="EJY5" s="17">
        <v>5.4426457031118189E-2</v>
      </c>
      <c r="EJZ5" s="17">
        <v>0.1144456464124536</v>
      </c>
      <c r="EKA5" s="17">
        <v>0.27283946644768248</v>
      </c>
      <c r="EKB5" s="17">
        <v>0.36179680935343494</v>
      </c>
      <c r="EKC5" s="17">
        <v>0.58773263044913315</v>
      </c>
      <c r="EKD5" s="17">
        <v>0.73549657727774687</v>
      </c>
      <c r="EKE5" s="17">
        <v>0.77869952736262038</v>
      </c>
      <c r="EKF5" s="17">
        <v>0.77928008908729507</v>
      </c>
      <c r="EKG5" s="17">
        <v>0.76896719740766861</v>
      </c>
      <c r="EKH5" s="17">
        <v>0.55610280496126863</v>
      </c>
      <c r="EKI5" s="17">
        <v>0.33207875715138974</v>
      </c>
      <c r="EKJ5" s="17">
        <v>0.37936986775581683</v>
      </c>
      <c r="EKK5" s="17">
        <v>0.37780439486256084</v>
      </c>
      <c r="EKL5" s="17">
        <v>0.3671656973930813</v>
      </c>
      <c r="EKM5" s="17">
        <v>0.26343471959712889</v>
      </c>
      <c r="EKN5" s="17">
        <v>2.2791873473883433E-2</v>
      </c>
      <c r="EKO5" s="17">
        <v>4.2134032708983013E-4</v>
      </c>
      <c r="EKP5" s="17">
        <v>3.1375876743881323E-6</v>
      </c>
      <c r="EKQ5" s="17">
        <v>0</v>
      </c>
      <c r="EKR5" s="17">
        <v>0</v>
      </c>
      <c r="EKS5" s="17">
        <v>0</v>
      </c>
      <c r="EKT5" s="17">
        <v>0</v>
      </c>
      <c r="EKU5" s="17">
        <v>0</v>
      </c>
      <c r="EKV5" s="17">
        <v>0</v>
      </c>
      <c r="EKW5" s="17">
        <v>0</v>
      </c>
      <c r="EKX5" s="17">
        <v>6.7494253599802399E-3</v>
      </c>
      <c r="EKY5" s="17">
        <v>0.31670449023427111</v>
      </c>
      <c r="EKZ5" s="17">
        <v>0.38028271312195477</v>
      </c>
      <c r="ELA5" s="17">
        <v>0.35024500066241926</v>
      </c>
      <c r="ELB5" s="17">
        <v>0.32948396336959757</v>
      </c>
      <c r="ELC5" s="17">
        <v>0.26287537467609817</v>
      </c>
      <c r="ELD5" s="17">
        <v>0.15699257219276083</v>
      </c>
      <c r="ELE5" s="17">
        <v>0.16182953342954337</v>
      </c>
      <c r="ELF5" s="17">
        <v>7.9224818009957218E-2</v>
      </c>
      <c r="ELG5" s="17">
        <v>1.8020313024231023E-2</v>
      </c>
      <c r="ELH5" s="17">
        <v>5.9589499407986558E-2</v>
      </c>
      <c r="ELI5" s="17">
        <v>4.428671866326548E-2</v>
      </c>
      <c r="ELJ5" s="17">
        <v>3.7747841334407041E-2</v>
      </c>
      <c r="ELK5" s="17">
        <v>0.1078414066721988</v>
      </c>
      <c r="ELL5" s="17">
        <v>0.13424133664551446</v>
      </c>
      <c r="ELM5" s="17">
        <v>0.14057701614679277</v>
      </c>
      <c r="ELN5" s="17">
        <v>0.22738681594260179</v>
      </c>
      <c r="ELO5" s="17">
        <v>0.83748406766118066</v>
      </c>
      <c r="ELP5" s="17">
        <v>0.93805145820600588</v>
      </c>
      <c r="ELQ5" s="17">
        <v>0.91497347213275904</v>
      </c>
      <c r="ELR5" s="17">
        <v>0.88674152786663851</v>
      </c>
      <c r="ELS5" s="17">
        <v>0.87397534631433738</v>
      </c>
      <c r="ELT5" s="17">
        <v>0.82623997947184924</v>
      </c>
      <c r="ELU5" s="17">
        <v>0.76998417026246369</v>
      </c>
      <c r="ELV5" s="17">
        <v>0.51217444706045656</v>
      </c>
      <c r="ELW5" s="17">
        <v>0.34924321954463189</v>
      </c>
      <c r="ELX5" s="17">
        <v>0.523125427300141</v>
      </c>
      <c r="ELY5" s="17">
        <v>0.5123768864509517</v>
      </c>
      <c r="ELZ5" s="17">
        <v>0.29457646246593855</v>
      </c>
      <c r="EMA5" s="17">
        <v>0.2151201754956843</v>
      </c>
      <c r="EMB5" s="17">
        <v>3.7210733503870844E-2</v>
      </c>
      <c r="EMC5" s="17">
        <v>2.2820203529751143E-2</v>
      </c>
      <c r="EMD5" s="17">
        <v>4.1295770074146504E-2</v>
      </c>
      <c r="EME5" s="17">
        <v>4.7237413952359274E-3</v>
      </c>
      <c r="EMF5" s="17">
        <v>8.0728319066094567E-3</v>
      </c>
      <c r="EMG5" s="17">
        <v>4.4018694066539152E-4</v>
      </c>
      <c r="EMH5" s="17">
        <v>2.6530263783200239E-3</v>
      </c>
      <c r="EMI5" s="17">
        <v>3.5723330264668368E-2</v>
      </c>
      <c r="EMJ5" s="17">
        <v>2.9518881408716263E-2</v>
      </c>
      <c r="EMK5" s="17">
        <v>7.3702523876743968E-3</v>
      </c>
      <c r="EML5" s="17">
        <v>3.4367291470087046E-3</v>
      </c>
      <c r="EMM5" s="17">
        <v>1.1968411813728612E-2</v>
      </c>
      <c r="EMN5" s="17">
        <v>3.4090336479745298E-2</v>
      </c>
      <c r="EMO5" s="17">
        <v>4.5153948613678795E-2</v>
      </c>
      <c r="EMP5" s="17">
        <v>3.118759921598855E-2</v>
      </c>
      <c r="EMQ5" s="17">
        <v>1.2438150614334035E-2</v>
      </c>
      <c r="EMR5" s="17">
        <v>0.10272835698791023</v>
      </c>
      <c r="EMS5" s="17">
        <v>6.3795783823874685E-2</v>
      </c>
      <c r="EMT5" s="17">
        <v>0.57334297442641746</v>
      </c>
      <c r="EMU5" s="17">
        <v>0.77294728058693973</v>
      </c>
      <c r="EMV5" s="17">
        <v>0.73247036427566858</v>
      </c>
      <c r="EMW5" s="17">
        <v>0.71873765118286137</v>
      </c>
      <c r="EMX5" s="17">
        <v>0.66545414329884334</v>
      </c>
      <c r="EMY5" s="17">
        <v>0.60596612825465057</v>
      </c>
      <c r="EMZ5" s="17">
        <v>0.45958351147705662</v>
      </c>
      <c r="ENA5" s="17">
        <v>0.42806003052197228</v>
      </c>
      <c r="ENB5" s="17">
        <v>0.44597075851132767</v>
      </c>
      <c r="ENC5" s="17">
        <v>0.34213360412250116</v>
      </c>
      <c r="END5" s="17">
        <v>0.39831184171163309</v>
      </c>
      <c r="ENE5" s="17">
        <v>0.30708573038201503</v>
      </c>
      <c r="ENF5" s="17">
        <v>0.13661515118338732</v>
      </c>
      <c r="ENG5" s="17">
        <v>0.12529602530806144</v>
      </c>
      <c r="ENH5" s="17">
        <v>0.16321099462798314</v>
      </c>
      <c r="ENI5" s="17">
        <v>0.19216245457110964</v>
      </c>
      <c r="ENJ5" s="17">
        <v>0.10389672142701385</v>
      </c>
      <c r="ENK5" s="17">
        <v>0.17669923291266987</v>
      </c>
      <c r="ENL5" s="17">
        <v>0.11152364041828132</v>
      </c>
      <c r="ENM5" s="17">
        <v>0.12729358562066326</v>
      </c>
      <c r="ENN5" s="17">
        <v>0.17615595266009998</v>
      </c>
      <c r="ENO5" s="17">
        <v>0.10691537416622288</v>
      </c>
      <c r="ENP5" s="17">
        <v>3.3225801245280358E-2</v>
      </c>
      <c r="ENQ5" s="17">
        <v>4.7182221084806318E-2</v>
      </c>
      <c r="ENR5" s="17">
        <v>3.7919634102996015E-2</v>
      </c>
      <c r="ENS5" s="17">
        <v>0.20674404068484456</v>
      </c>
      <c r="ENT5" s="17">
        <v>0.3394797797607349</v>
      </c>
      <c r="ENU5" s="17">
        <v>0.37754329637753553</v>
      </c>
      <c r="ENV5" s="17">
        <v>0.4341322105316644</v>
      </c>
      <c r="ENW5" s="17">
        <v>0.65819897323333731</v>
      </c>
      <c r="ENX5" s="17">
        <v>0.59189587138144273</v>
      </c>
      <c r="ENY5" s="17">
        <v>0.486180684792068</v>
      </c>
      <c r="ENZ5" s="17">
        <v>0.3757974049913223</v>
      </c>
      <c r="EOA5" s="17">
        <v>0.27547201881707167</v>
      </c>
      <c r="EOB5" s="17">
        <v>0.21128894522831204</v>
      </c>
      <c r="EOC5" s="17">
        <v>0.34048343610855958</v>
      </c>
      <c r="EOD5" s="17">
        <v>0.37518228681236626</v>
      </c>
      <c r="EOE5" s="17">
        <v>0.20096525792057227</v>
      </c>
      <c r="EOF5" s="17">
        <v>3.113107981604819E-2</v>
      </c>
      <c r="EOG5" s="17">
        <v>2.7791154384849876E-2</v>
      </c>
      <c r="EOH5" s="17">
        <v>1.4637529128936686E-2</v>
      </c>
      <c r="EOI5" s="17">
        <v>6.7508301366748184E-3</v>
      </c>
      <c r="EOJ5" s="17">
        <v>4.7918719313834691E-3</v>
      </c>
      <c r="EOK5" s="17">
        <v>1.4906529913451325E-2</v>
      </c>
      <c r="EOL5" s="17">
        <v>2.7658204135776986E-2</v>
      </c>
      <c r="EOM5" s="17">
        <v>4.7062101103272226E-2</v>
      </c>
      <c r="EON5" s="17">
        <v>6.9019486795497589E-2</v>
      </c>
      <c r="EOO5" s="17">
        <v>7.7474088708276503E-2</v>
      </c>
      <c r="EOP5" s="17">
        <v>9.8944298241536735E-2</v>
      </c>
      <c r="EOQ5" s="17">
        <v>0.27131786918987888</v>
      </c>
      <c r="EOR5" s="17">
        <v>0.43184555027690597</v>
      </c>
      <c r="EOS5" s="17">
        <v>0.49987865628129641</v>
      </c>
      <c r="EOT5" s="17">
        <v>0.47744704775961561</v>
      </c>
      <c r="EOU5" s="17">
        <v>0.35109001492280784</v>
      </c>
      <c r="EOV5" s="17">
        <v>0.45861682327176201</v>
      </c>
      <c r="EOW5" s="17">
        <v>0.86551175427578908</v>
      </c>
      <c r="EOX5" s="17">
        <v>0.8951619278979035</v>
      </c>
      <c r="EOY5" s="17">
        <v>0.67088739920294571</v>
      </c>
      <c r="EOZ5" s="17">
        <v>0.15484290876733614</v>
      </c>
      <c r="EPA5" s="17">
        <v>3.9580270238127281E-3</v>
      </c>
      <c r="EPB5" s="17">
        <v>0</v>
      </c>
      <c r="EPC5" s="17">
        <v>0</v>
      </c>
      <c r="EPD5" s="17">
        <v>0</v>
      </c>
      <c r="EPE5" s="17">
        <v>0</v>
      </c>
      <c r="EPF5" s="17">
        <v>0</v>
      </c>
      <c r="EPG5" s="17">
        <v>0</v>
      </c>
      <c r="EPH5" s="17">
        <v>0</v>
      </c>
      <c r="EPI5" s="17">
        <v>1.3552055508943975E-4</v>
      </c>
      <c r="EPJ5" s="17">
        <v>2.7180754045070901E-3</v>
      </c>
      <c r="EPK5" s="17">
        <v>1.4790432144572348E-2</v>
      </c>
      <c r="EPL5" s="17">
        <v>3.3306285591809578E-2</v>
      </c>
      <c r="EPM5" s="17">
        <v>7.1949043557706621E-2</v>
      </c>
      <c r="EPN5" s="17">
        <v>0.13993878753790964</v>
      </c>
      <c r="EPO5" s="17">
        <v>0.21502652555814394</v>
      </c>
      <c r="EPP5" s="17">
        <v>0.32493060575199512</v>
      </c>
      <c r="EPQ5" s="17">
        <v>0.57825822533039761</v>
      </c>
      <c r="EPR5" s="17">
        <v>0.440163527142509</v>
      </c>
      <c r="EPS5" s="17">
        <v>0.40170555944795</v>
      </c>
      <c r="EPT5" s="17">
        <v>0.34671848815496265</v>
      </c>
      <c r="EPU5" s="17">
        <v>0.17121462478348554</v>
      </c>
      <c r="EPV5" s="17">
        <v>4.1862964776357051E-2</v>
      </c>
      <c r="EPW5" s="17">
        <v>5.4894094746992701E-3</v>
      </c>
      <c r="EPX5" s="17">
        <v>3.3506064722224576E-3</v>
      </c>
      <c r="EPY5" s="17">
        <v>2.7007639361700179E-3</v>
      </c>
      <c r="EPZ5" s="17">
        <v>2.307409808641012E-2</v>
      </c>
      <c r="EQA5" s="17">
        <v>0.13067841203683916</v>
      </c>
      <c r="EQB5" s="17">
        <v>7.2654298214127694E-2</v>
      </c>
      <c r="EQC5" s="17">
        <v>2.9819127138138611E-3</v>
      </c>
      <c r="EQD5" s="17">
        <v>1.1533956211765783E-2</v>
      </c>
      <c r="EQE5" s="17">
        <v>9.6447412460173472E-3</v>
      </c>
      <c r="EQF5" s="17">
        <v>2.7435533624260541E-2</v>
      </c>
      <c r="EQG5" s="17">
        <v>4.2130469530832527E-2</v>
      </c>
      <c r="EQH5" s="17">
        <v>6.594731344811626E-2</v>
      </c>
      <c r="EQI5" s="17">
        <v>9.8477874529412035E-2</v>
      </c>
      <c r="EQJ5" s="17">
        <v>0.14044101924233612</v>
      </c>
      <c r="EQK5" s="17">
        <v>0.21476723583930662</v>
      </c>
      <c r="EQL5" s="17">
        <v>0.31077855086982648</v>
      </c>
      <c r="EQM5" s="17">
        <v>0.3675610409853885</v>
      </c>
      <c r="EQN5" s="17">
        <v>0.56359114207907945</v>
      </c>
      <c r="EQO5" s="17">
        <v>0.86303587618915045</v>
      </c>
      <c r="EQP5" s="17">
        <v>0.70072666010295181</v>
      </c>
      <c r="EQQ5" s="17">
        <v>0.57279135533445413</v>
      </c>
      <c r="EQR5" s="17">
        <v>0.40582342218706924</v>
      </c>
      <c r="EQS5" s="17">
        <v>4.424730418508529E-3</v>
      </c>
      <c r="EQT5" s="17">
        <v>0</v>
      </c>
      <c r="EQU5" s="17">
        <v>0</v>
      </c>
      <c r="EQV5" s="17">
        <v>3.1600078186375721E-3</v>
      </c>
      <c r="EQW5" s="17">
        <v>2.544593440680488E-4</v>
      </c>
      <c r="EQX5" s="17">
        <v>1.9765991370069639E-4</v>
      </c>
      <c r="EQY5" s="17">
        <v>2.5342703799948068E-5</v>
      </c>
      <c r="EQZ5" s="17">
        <v>0</v>
      </c>
      <c r="ERA5" s="17">
        <v>0</v>
      </c>
      <c r="ERB5" s="17">
        <v>0</v>
      </c>
      <c r="ERC5" s="17">
        <v>3.4788050382215057E-4</v>
      </c>
      <c r="ERD5" s="17">
        <v>5.5496326394091199E-3</v>
      </c>
      <c r="ERE5" s="17">
        <v>2.4786213300968189E-2</v>
      </c>
      <c r="ERF5" s="17">
        <v>3.1596258721841623E-2</v>
      </c>
      <c r="ERG5" s="17">
        <v>8.3597058670756022E-2</v>
      </c>
      <c r="ERH5" s="17">
        <v>0.1190219393989506</v>
      </c>
      <c r="ERI5" s="17">
        <v>0.19438837161491684</v>
      </c>
      <c r="ERJ5" s="17">
        <v>0.45505823246212529</v>
      </c>
      <c r="ERK5" s="17">
        <v>0.48331490602764937</v>
      </c>
      <c r="ERL5" s="17">
        <v>0.53371516939710539</v>
      </c>
      <c r="ERM5" s="17">
        <v>0.89290832866081316</v>
      </c>
      <c r="ERN5" s="17">
        <v>0.92210202381770479</v>
      </c>
      <c r="ERO5" s="17">
        <v>0.90361436350459035</v>
      </c>
      <c r="ERP5" s="17">
        <v>0.91587334992713243</v>
      </c>
      <c r="ERQ5" s="17">
        <v>0.9405022129575602</v>
      </c>
      <c r="ERR5" s="17">
        <v>0.94410608226461434</v>
      </c>
      <c r="ERS5" s="17">
        <v>0.93456074360258423</v>
      </c>
      <c r="ERT5" s="17">
        <v>0.83826791381672283</v>
      </c>
      <c r="ERU5" s="17">
        <v>0.87756921755947581</v>
      </c>
      <c r="ERV5" s="17">
        <v>0.81636751523781925</v>
      </c>
      <c r="ERW5" s="17">
        <v>0.54135141350381744</v>
      </c>
      <c r="ERX5" s="17">
        <v>7.4393225509296987E-2</v>
      </c>
      <c r="ERY5" s="17">
        <v>6.5035247548640956E-2</v>
      </c>
      <c r="ERZ5" s="17">
        <v>9.4871169827067461E-2</v>
      </c>
      <c r="ESA5" s="17">
        <v>0.10895167637533675</v>
      </c>
      <c r="ESB5" s="17">
        <v>0.14117234708829338</v>
      </c>
      <c r="ESC5" s="17">
        <v>0.16149076006792709</v>
      </c>
      <c r="ESD5" s="17">
        <v>0.18677840683952349</v>
      </c>
      <c r="ESE5" s="17">
        <v>0.25860001397723614</v>
      </c>
      <c r="ESF5" s="17">
        <v>0.45662717334409575</v>
      </c>
      <c r="ESG5" s="17">
        <v>0.6306657254368192</v>
      </c>
      <c r="ESH5" s="17">
        <v>0.60565067895675895</v>
      </c>
      <c r="ESI5" s="17">
        <v>0.50401999737522285</v>
      </c>
      <c r="ESJ5" s="17">
        <v>0.41065183569807462</v>
      </c>
      <c r="ESK5" s="17">
        <v>0.55942102213835476</v>
      </c>
      <c r="ESL5" s="17">
        <v>0.33502163635484339</v>
      </c>
      <c r="ESM5" s="17">
        <v>0.13821313914126263</v>
      </c>
      <c r="ESN5" s="17">
        <v>0.10276959720377529</v>
      </c>
      <c r="ESO5" s="17">
        <v>0.14820125759441205</v>
      </c>
      <c r="ESP5" s="17">
        <v>0.21137048568985964</v>
      </c>
      <c r="ESQ5" s="17">
        <v>0.34936750575619091</v>
      </c>
      <c r="ESR5" s="17">
        <v>6.3299349439840363E-2</v>
      </c>
      <c r="ESS5" s="17">
        <v>8.4676872074067474E-5</v>
      </c>
      <c r="EST5" s="17">
        <v>0</v>
      </c>
      <c r="ESU5" s="17">
        <v>0</v>
      </c>
      <c r="ESV5" s="17">
        <v>0</v>
      </c>
      <c r="ESW5" s="17">
        <v>0</v>
      </c>
      <c r="ESX5" s="17">
        <v>0</v>
      </c>
      <c r="ESY5" s="17">
        <v>2.4379458798508974E-3</v>
      </c>
      <c r="ESZ5" s="17">
        <v>1.0936255270277468E-2</v>
      </c>
      <c r="ETA5" s="17">
        <v>1.5708266156693976E-2</v>
      </c>
      <c r="ETB5" s="17">
        <v>5.1732648284583309E-3</v>
      </c>
      <c r="ETC5" s="17">
        <v>1.2661927255656926E-2</v>
      </c>
      <c r="ETD5" s="17">
        <v>4.6586900305746921E-2</v>
      </c>
      <c r="ETE5" s="17">
        <v>0.11443680078620903</v>
      </c>
      <c r="ETF5" s="17">
        <v>0.26414929795960479</v>
      </c>
      <c r="ETG5" s="17">
        <v>0.35085061451090904</v>
      </c>
      <c r="ETH5" s="17">
        <v>0.25783768905350657</v>
      </c>
      <c r="ETI5" s="17">
        <v>0.43907359419043851</v>
      </c>
      <c r="ETJ5" s="17">
        <v>0.86121476196764446</v>
      </c>
      <c r="ETK5" s="17">
        <v>0.89549742316751801</v>
      </c>
      <c r="ETL5" s="17">
        <v>0.80648714180570469</v>
      </c>
      <c r="ETM5" s="17">
        <v>0.38578181215059459</v>
      </c>
      <c r="ETN5" s="17">
        <v>0.367060341510062</v>
      </c>
      <c r="ETO5" s="17">
        <v>0.70612764068703004</v>
      </c>
      <c r="ETP5" s="17">
        <v>0.67859992837968064</v>
      </c>
      <c r="ETQ5" s="17">
        <v>0.5050013954546192</v>
      </c>
      <c r="ETR5" s="17">
        <v>0.2791751269592897</v>
      </c>
      <c r="ETS5" s="17">
        <v>0.26256865350586445</v>
      </c>
      <c r="ETT5" s="17">
        <v>2.7126375101208012E-2</v>
      </c>
      <c r="ETU5" s="17">
        <v>0</v>
      </c>
      <c r="ETV5" s="17">
        <v>0</v>
      </c>
      <c r="ETW5" s="17">
        <v>4.6088125713626083E-5</v>
      </c>
      <c r="ETX5" s="17">
        <v>9.8961478752539146E-4</v>
      </c>
      <c r="ETY5" s="17">
        <v>1.6474195149418856E-2</v>
      </c>
      <c r="ETZ5" s="17">
        <v>3.6433840831860298E-2</v>
      </c>
      <c r="EUA5" s="17">
        <v>8.0141370515982524E-2</v>
      </c>
      <c r="EUB5" s="17">
        <v>0.10683281360327287</v>
      </c>
      <c r="EUC5" s="17">
        <v>7.7673385308177703E-2</v>
      </c>
      <c r="EUD5" s="17">
        <v>9.5049597965105412E-2</v>
      </c>
      <c r="EUE5" s="17">
        <v>0.17968931450461023</v>
      </c>
      <c r="EUF5" s="17">
        <v>0.12523322765205</v>
      </c>
      <c r="EUG5" s="17">
        <v>0.76659425995523489</v>
      </c>
      <c r="EUH5" s="17">
        <v>0.77630640151592767</v>
      </c>
      <c r="EUI5" s="17">
        <v>0.40737459823157346</v>
      </c>
      <c r="EUJ5" s="17">
        <v>0.45352967311609454</v>
      </c>
      <c r="EUK5" s="17">
        <v>0.71677000316306017</v>
      </c>
      <c r="EUL5" s="17">
        <v>0.49683330881170956</v>
      </c>
      <c r="EUM5" s="17">
        <v>0.27549311515499036</v>
      </c>
      <c r="EUN5" s="17">
        <v>0.52100296123795475</v>
      </c>
      <c r="EUO5" s="17">
        <v>0.76693560641730718</v>
      </c>
      <c r="EUP5" s="17">
        <v>0.79605847959522291</v>
      </c>
      <c r="EUQ5" s="17">
        <v>0.63667189734920482</v>
      </c>
      <c r="EUR5" s="17">
        <v>0.13064718337409095</v>
      </c>
      <c r="EUS5" s="17">
        <v>3.9839111557788669E-3</v>
      </c>
      <c r="EUT5" s="17">
        <v>1.4679708786463493E-2</v>
      </c>
      <c r="EUU5" s="17">
        <v>2.9110536567650357E-2</v>
      </c>
      <c r="EUV5" s="17">
        <v>2.0732842897663674E-2</v>
      </c>
      <c r="EUW5" s="17">
        <v>2.3882769973278675E-2</v>
      </c>
      <c r="EUX5" s="17">
        <v>3.919287301655313E-2</v>
      </c>
      <c r="EUY5" s="17">
        <v>5.39368436665318E-2</v>
      </c>
      <c r="EUZ5" s="17">
        <v>8.4961457946280114E-2</v>
      </c>
      <c r="EVA5" s="17">
        <v>0.13986243541060783</v>
      </c>
      <c r="EVB5" s="17">
        <v>0.23003529589876201</v>
      </c>
      <c r="EVC5" s="17">
        <v>0.27832723695055966</v>
      </c>
      <c r="EVD5" s="17">
        <v>0.62383928755312035</v>
      </c>
      <c r="EVE5" s="17">
        <v>0.7474022323819457</v>
      </c>
      <c r="EVF5" s="17">
        <v>0.39562969544203247</v>
      </c>
      <c r="EVG5" s="17">
        <v>0.34659052388145062</v>
      </c>
      <c r="EVH5" s="17">
        <v>0.41440653046913128</v>
      </c>
      <c r="EVI5" s="17">
        <v>0.39497997808203611</v>
      </c>
      <c r="EVJ5" s="17">
        <v>0.7069945547858012</v>
      </c>
      <c r="EVK5" s="17">
        <v>0.78171714279103599</v>
      </c>
      <c r="EVL5" s="17">
        <v>0.62586348444022877</v>
      </c>
      <c r="EVM5" s="17">
        <v>0.68235692090095779</v>
      </c>
      <c r="EVN5" s="17">
        <v>0.61615280271051798</v>
      </c>
      <c r="EVO5" s="17">
        <v>0.40353974093698969</v>
      </c>
      <c r="EVP5" s="17">
        <v>0.24687980725517289</v>
      </c>
      <c r="EVQ5" s="17">
        <v>0.18573493627218735</v>
      </c>
      <c r="EVR5" s="17">
        <v>0.2484805605839259</v>
      </c>
      <c r="EVS5" s="17">
        <v>0.20513976803592227</v>
      </c>
      <c r="EVT5" s="17">
        <v>0.22049456223201563</v>
      </c>
      <c r="EVU5" s="17">
        <v>0.21656651075200239</v>
      </c>
      <c r="EVV5" s="17">
        <v>0.2332474522012831</v>
      </c>
      <c r="EVW5" s="17">
        <v>0.17207796467006925</v>
      </c>
      <c r="EVX5" s="17">
        <v>0.12404291529768553</v>
      </c>
      <c r="EVY5" s="17">
        <v>0.16788975469375841</v>
      </c>
      <c r="EVZ5" s="17">
        <v>0.20671317445777529</v>
      </c>
      <c r="EWA5" s="17">
        <v>0.45284344099196866</v>
      </c>
      <c r="EWB5" s="17">
        <v>0.82321776854298778</v>
      </c>
      <c r="EWC5" s="17">
        <v>0.90782908306198185</v>
      </c>
      <c r="EWD5" s="17">
        <v>0.70230880355386738</v>
      </c>
      <c r="EWE5" s="17">
        <v>0.60568731478004212</v>
      </c>
      <c r="EWF5" s="17">
        <v>0.75850664204430107</v>
      </c>
      <c r="EWG5" s="17">
        <v>0.88833344625083732</v>
      </c>
      <c r="EWH5" s="17">
        <v>0.8641401682998312</v>
      </c>
      <c r="EWI5" s="17">
        <v>0.64356622093395777</v>
      </c>
      <c r="EWJ5" s="17">
        <v>0.49167211318037157</v>
      </c>
      <c r="EWK5" s="17">
        <v>0.78266320346592155</v>
      </c>
      <c r="EWL5" s="17">
        <v>0.83122915479234938</v>
      </c>
      <c r="EWM5" s="17">
        <v>0.79934887215649386</v>
      </c>
      <c r="EWN5" s="17">
        <v>0.48486433027497949</v>
      </c>
      <c r="EWO5" s="17">
        <v>0.34265595894419454</v>
      </c>
      <c r="EWP5" s="17">
        <v>0.27498303952947711</v>
      </c>
      <c r="EWQ5" s="17">
        <v>0.20802269209978191</v>
      </c>
      <c r="EWR5" s="17">
        <v>0.12100324811351507</v>
      </c>
      <c r="EWS5" s="17">
        <v>7.7830204980600587E-2</v>
      </c>
      <c r="EWT5" s="17">
        <v>8.3001415883247581E-2</v>
      </c>
      <c r="EWU5" s="17">
        <v>5.894575756345162E-2</v>
      </c>
      <c r="EWV5" s="17">
        <v>3.3317575989872825E-2</v>
      </c>
      <c r="EWW5" s="17">
        <v>4.2678599270701084E-2</v>
      </c>
      <c r="EWX5" s="17">
        <v>0.20693152125851624</v>
      </c>
      <c r="EWY5" s="17">
        <v>0.45410501980230056</v>
      </c>
      <c r="EWZ5" s="17">
        <v>0.74103686134278901</v>
      </c>
      <c r="EXA5" s="17">
        <v>0.7169878764088734</v>
      </c>
      <c r="EXB5" s="17">
        <v>0.36052419991780904</v>
      </c>
      <c r="EXC5" s="17">
        <v>0.46347388744928492</v>
      </c>
      <c r="EXD5" s="17">
        <v>0.4840433070905229</v>
      </c>
      <c r="EXE5" s="17">
        <v>0.58461023238839815</v>
      </c>
      <c r="EXF5" s="17">
        <v>0.47167124904415419</v>
      </c>
      <c r="EXG5" s="17">
        <v>0.53498835089657826</v>
      </c>
      <c r="EXH5" s="17">
        <v>0.34846494923131383</v>
      </c>
      <c r="EXI5" s="17">
        <v>0.18961010982571566</v>
      </c>
      <c r="EXJ5" s="17">
        <v>0.10357265170851385</v>
      </c>
      <c r="EXK5" s="17">
        <v>3.055395170766867E-3</v>
      </c>
      <c r="EXL5" s="17">
        <v>0</v>
      </c>
      <c r="EXM5" s="17">
        <v>0</v>
      </c>
      <c r="EXN5" s="17">
        <v>3.9531788253637946E-3</v>
      </c>
      <c r="EXO5" s="17">
        <v>4.378018876543379E-2</v>
      </c>
      <c r="EXP5" s="17">
        <v>5.1582484343581259E-2</v>
      </c>
      <c r="EXQ5" s="17">
        <v>4.6214473982803789E-2</v>
      </c>
      <c r="EXR5" s="17">
        <v>5.7433859873672527E-2</v>
      </c>
      <c r="EXS5" s="17">
        <v>9.4594514647287936E-2</v>
      </c>
      <c r="EXT5" s="17">
        <v>0.15744637370776868</v>
      </c>
      <c r="EXU5" s="17">
        <v>0.24149471271795842</v>
      </c>
      <c r="EXV5" s="17">
        <v>0.29989852316310539</v>
      </c>
      <c r="EXW5" s="17">
        <v>0.2695487807333638</v>
      </c>
      <c r="EXX5" s="17">
        <v>0.27191748230224938</v>
      </c>
      <c r="EXY5" s="17">
        <v>0.14591421220538314</v>
      </c>
      <c r="EXZ5" s="17">
        <v>0.12198379047084999</v>
      </c>
      <c r="EYA5" s="17">
        <v>0.10098083782154155</v>
      </c>
      <c r="EYB5" s="17">
        <v>4.754575171108217E-2</v>
      </c>
      <c r="EYC5" s="17">
        <v>2.9427628472102289E-2</v>
      </c>
      <c r="EYD5" s="17">
        <v>3.1924276214969093E-2</v>
      </c>
      <c r="EYE5" s="17">
        <v>1.0191864681665783E-2</v>
      </c>
      <c r="EYF5" s="17">
        <v>2.2058686102848311E-3</v>
      </c>
      <c r="EYG5" s="17">
        <v>1.4267239561264093E-3</v>
      </c>
      <c r="EYH5" s="17">
        <v>3.6080480732292048E-3</v>
      </c>
      <c r="EYI5" s="17">
        <v>2.0905409754980965E-3</v>
      </c>
      <c r="EYJ5" s="17">
        <v>0</v>
      </c>
      <c r="EYK5" s="17">
        <v>0</v>
      </c>
      <c r="EYL5" s="17">
        <v>0</v>
      </c>
      <c r="EYM5" s="17">
        <v>0</v>
      </c>
      <c r="EYN5" s="17">
        <v>1.2742671143147228E-3</v>
      </c>
      <c r="EYO5" s="17">
        <v>4.1953912802644034E-3</v>
      </c>
      <c r="EYP5" s="17">
        <v>1.1101406104628673E-2</v>
      </c>
      <c r="EYQ5" s="17">
        <v>4.7113518011924635E-2</v>
      </c>
      <c r="EYR5" s="17">
        <v>0.1161914007169777</v>
      </c>
      <c r="EYS5" s="17">
        <v>0.22957227193122046</v>
      </c>
      <c r="EYT5" s="17">
        <v>0.40641743097270777</v>
      </c>
      <c r="EYU5" s="17">
        <v>0.3663361027457584</v>
      </c>
      <c r="EYV5" s="17">
        <v>0.34904880803766319</v>
      </c>
      <c r="EYW5" s="17">
        <v>0.69640076551515051</v>
      </c>
      <c r="EYX5" s="17">
        <v>0.85819510514957231</v>
      </c>
      <c r="EYY5" s="17">
        <v>0.56563722930973848</v>
      </c>
      <c r="EYZ5" s="17">
        <v>0.52224071987939624</v>
      </c>
      <c r="EZA5" s="17">
        <v>0.52301199724627168</v>
      </c>
      <c r="EZB5" s="17">
        <v>0.7324891640502168</v>
      </c>
      <c r="EZC5" s="17">
        <v>0.65854840454795172</v>
      </c>
      <c r="EZD5" s="17">
        <v>0.16993670773474154</v>
      </c>
      <c r="EZE5" s="17">
        <v>5.6961586582469992E-3</v>
      </c>
      <c r="EZF5" s="17">
        <v>0.1059861019277524</v>
      </c>
      <c r="EZG5" s="17">
        <v>0.24003453043072709</v>
      </c>
      <c r="EZH5" s="17">
        <v>2.8580669031442588E-2</v>
      </c>
      <c r="EZI5" s="17">
        <v>4.3536124460601566E-2</v>
      </c>
      <c r="EZJ5" s="17">
        <v>8.6612659710451192E-2</v>
      </c>
      <c r="EZK5" s="17">
        <v>0.10431064166523372</v>
      </c>
      <c r="EZL5" s="17">
        <v>0.21303493274973612</v>
      </c>
      <c r="EZM5" s="17">
        <v>0.2823901056017018</v>
      </c>
      <c r="EZN5" s="17">
        <v>0.30048251252344454</v>
      </c>
      <c r="EZO5" s="17">
        <v>0.29206408979169818</v>
      </c>
      <c r="EZP5" s="17">
        <v>0.23333008812949155</v>
      </c>
      <c r="EZQ5" s="17">
        <v>0.22407053808569335</v>
      </c>
      <c r="EZR5" s="17">
        <v>0.31815154472438789</v>
      </c>
      <c r="EZS5" s="17">
        <v>0.30669440666574332</v>
      </c>
      <c r="EZT5" s="17">
        <v>0.19811081836360661</v>
      </c>
      <c r="EZU5" s="17">
        <v>0.58219842070518313</v>
      </c>
      <c r="EZV5" s="17">
        <v>0.70695648286862645</v>
      </c>
      <c r="EZW5" s="17">
        <v>0.55768420544129638</v>
      </c>
      <c r="EZX5" s="17">
        <v>0.62971458977228911</v>
      </c>
      <c r="EZY5" s="17">
        <v>0.69535383170651799</v>
      </c>
      <c r="EZZ5" s="17">
        <v>0.68417320225112654</v>
      </c>
      <c r="FAA5" s="17">
        <v>0.84063462028327096</v>
      </c>
      <c r="FAB5" s="17">
        <v>0.74395629542336139</v>
      </c>
      <c r="FAC5" s="17">
        <v>0.4186868569670289</v>
      </c>
      <c r="FAD5" s="17">
        <v>0.1916582360723271</v>
      </c>
      <c r="FAE5" s="17">
        <v>0.24691783169816744</v>
      </c>
      <c r="FAF5" s="17">
        <v>0.13779413894344456</v>
      </c>
      <c r="FAG5" s="17">
        <v>2.7958704779282527E-3</v>
      </c>
      <c r="FAH5" s="17">
        <v>1.6312236610473551E-3</v>
      </c>
      <c r="FAI5" s="17">
        <v>1.9559952556001806E-3</v>
      </c>
      <c r="FAJ5" s="17">
        <v>3.997648439744885E-3</v>
      </c>
      <c r="FAK5" s="17">
        <v>4.5310345914272767E-3</v>
      </c>
      <c r="FAL5" s="17">
        <v>3.0777617999344278E-3</v>
      </c>
      <c r="FAM5" s="17">
        <v>2.2996308492918551E-3</v>
      </c>
      <c r="FAN5" s="17">
        <v>3.0062132249549156E-3</v>
      </c>
      <c r="FAO5" s="17">
        <v>5.6794745352118188E-3</v>
      </c>
      <c r="FAP5" s="17">
        <v>6.210937871411264E-3</v>
      </c>
      <c r="FAQ5" s="17">
        <v>7.7223926827419881E-2</v>
      </c>
      <c r="FAR5" s="17">
        <v>0.80456068238287348</v>
      </c>
      <c r="FAS5" s="17">
        <v>0.9302521818372288</v>
      </c>
      <c r="FAT5" s="17">
        <v>0.41926490256026261</v>
      </c>
      <c r="FAU5" s="17">
        <v>0.3182031728931331</v>
      </c>
      <c r="FAV5" s="17">
        <v>0.30569064824843489</v>
      </c>
      <c r="FAW5" s="17">
        <v>0.21864919107918432</v>
      </c>
      <c r="FAX5" s="17">
        <v>7.8361710895203607E-2</v>
      </c>
      <c r="FAY5" s="17">
        <v>1.9268133131582529E-2</v>
      </c>
      <c r="FAZ5" s="17">
        <v>0.13167468021568793</v>
      </c>
      <c r="FBA5" s="17">
        <v>4.9432794807358307E-2</v>
      </c>
      <c r="FBB5" s="17">
        <v>3.8219293637585659E-2</v>
      </c>
      <c r="FBC5" s="17">
        <v>5.2588567512050842E-2</v>
      </c>
      <c r="FBD5" s="17">
        <v>2.5983634157819217E-3</v>
      </c>
      <c r="FBE5" s="17">
        <v>0</v>
      </c>
      <c r="FBF5" s="17">
        <v>0</v>
      </c>
      <c r="FBG5" s="17">
        <v>0</v>
      </c>
      <c r="FBH5" s="17">
        <v>0</v>
      </c>
      <c r="FBI5" s="17">
        <v>0</v>
      </c>
      <c r="FBJ5" s="17">
        <v>2.0396600796986625E-4</v>
      </c>
      <c r="FBK5" s="17">
        <v>2.0253827494289699E-3</v>
      </c>
      <c r="FBL5" s="17">
        <v>3.1433305756493066E-3</v>
      </c>
      <c r="FBM5" s="17">
        <v>4.1503921572593073E-3</v>
      </c>
      <c r="FBN5" s="17">
        <v>0.15429444199789155</v>
      </c>
      <c r="FBO5" s="17">
        <v>0.53703546356948617</v>
      </c>
      <c r="FBP5" s="17">
        <v>0.73122060653569265</v>
      </c>
      <c r="FBQ5" s="17">
        <v>0.89438766203151199</v>
      </c>
      <c r="FBR5" s="17">
        <v>0.9025322133506023</v>
      </c>
      <c r="FBS5" s="17">
        <v>0.79753837790864446</v>
      </c>
      <c r="FBT5" s="17">
        <v>0.66379580853940356</v>
      </c>
      <c r="FBU5" s="17">
        <v>0.28086034634581863</v>
      </c>
      <c r="FBV5" s="17">
        <v>0.12808299842030782</v>
      </c>
      <c r="FBW5" s="17">
        <v>0.15762100450498129</v>
      </c>
      <c r="FBX5" s="17">
        <v>4.2432641413765959E-2</v>
      </c>
      <c r="FBY5" s="17">
        <v>2.1855606320924696E-2</v>
      </c>
      <c r="FBZ5" s="17">
        <v>5.2920910088254339E-3</v>
      </c>
      <c r="FCA5" s="17">
        <v>4.3097911750324938E-4</v>
      </c>
      <c r="FCB5" s="17">
        <v>0</v>
      </c>
      <c r="FCC5" s="17">
        <v>0</v>
      </c>
      <c r="FCD5" s="17">
        <v>0</v>
      </c>
      <c r="FCE5" s="17">
        <v>0</v>
      </c>
      <c r="FCF5" s="17">
        <v>8.2677907389275295E-4</v>
      </c>
      <c r="FCG5" s="17">
        <v>3.5698771464326806E-3</v>
      </c>
      <c r="FCH5" s="17">
        <v>1.8140464179239094E-2</v>
      </c>
      <c r="FCI5" s="17">
        <v>8.3412124790028908E-2</v>
      </c>
      <c r="FCJ5" s="17">
        <v>0.1549221900514301</v>
      </c>
      <c r="FCK5" s="17">
        <v>0.17147795336802951</v>
      </c>
      <c r="FCL5" s="17">
        <v>0.3288103403871897</v>
      </c>
      <c r="FCM5" s="17">
        <v>0.35716906919349695</v>
      </c>
      <c r="FCN5" s="17">
        <v>0.23369831803179936</v>
      </c>
      <c r="FCO5" s="17">
        <v>0.52099624601545425</v>
      </c>
      <c r="FCP5" s="17">
        <v>0.87359568581678904</v>
      </c>
      <c r="FCQ5" s="17">
        <v>0.51640981788534823</v>
      </c>
      <c r="FCR5" s="17">
        <v>6.8024545519928314E-2</v>
      </c>
      <c r="FCS5" s="17">
        <v>3.1310974025322586E-3</v>
      </c>
      <c r="FCT5" s="17">
        <v>0</v>
      </c>
      <c r="FCU5" s="17">
        <v>0</v>
      </c>
      <c r="FCV5" s="17">
        <v>0</v>
      </c>
      <c r="FCW5" s="17">
        <v>0</v>
      </c>
      <c r="FCX5" s="17">
        <v>0</v>
      </c>
      <c r="FCY5" s="17">
        <v>0</v>
      </c>
      <c r="FCZ5" s="17">
        <v>0</v>
      </c>
      <c r="FDA5" s="17">
        <v>0</v>
      </c>
      <c r="FDB5" s="17">
        <v>0</v>
      </c>
      <c r="FDC5" s="17">
        <v>0</v>
      </c>
      <c r="FDD5" s="17">
        <v>2.4943402381839698E-3</v>
      </c>
      <c r="FDE5" s="17">
        <v>3.4889768074173612E-3</v>
      </c>
      <c r="FDF5" s="17">
        <v>1.4514230602818191E-2</v>
      </c>
      <c r="FDG5" s="17">
        <v>4.1232044446309395E-2</v>
      </c>
      <c r="FDH5" s="17">
        <v>5.5266062202332641E-2</v>
      </c>
      <c r="FDI5" s="17">
        <v>9.0769836409928306E-2</v>
      </c>
      <c r="FDJ5" s="17">
        <v>0.13276060456684033</v>
      </c>
      <c r="FDK5" s="17">
        <v>0.29001798475822227</v>
      </c>
      <c r="FDL5" s="17">
        <v>0.6973461757937951</v>
      </c>
      <c r="FDM5" s="17">
        <v>0.78719588133151797</v>
      </c>
      <c r="FDN5" s="17">
        <v>0.93592167637296386</v>
      </c>
      <c r="FDO5" s="17">
        <v>0.94512344915509028</v>
      </c>
      <c r="FDP5" s="17">
        <v>0.89378038183936748</v>
      </c>
      <c r="FDQ5" s="17">
        <v>0.8151441056667228</v>
      </c>
      <c r="FDR5" s="17">
        <v>0.85469437824198191</v>
      </c>
      <c r="FDS5" s="17">
        <v>0.30074685408826507</v>
      </c>
      <c r="FDT5" s="17">
        <v>7.0726561624636138E-3</v>
      </c>
      <c r="FDU5" s="17">
        <v>1.7817102873763434E-3</v>
      </c>
      <c r="FDV5" s="17">
        <v>0</v>
      </c>
      <c r="FDW5" s="17">
        <v>0</v>
      </c>
      <c r="FDX5" s="17">
        <v>1.1189898844308674E-4</v>
      </c>
      <c r="FDY5" s="17">
        <v>0</v>
      </c>
      <c r="FDZ5" s="17">
        <v>4.248183403199572E-4</v>
      </c>
      <c r="FEA5" s="17">
        <v>2.7544528829561502E-3</v>
      </c>
      <c r="FEB5" s="17">
        <v>4.2845534800348131E-3</v>
      </c>
      <c r="FEC5" s="17">
        <v>3.850667067505626E-3</v>
      </c>
      <c r="FED5" s="17">
        <v>7.1062644127580718E-3</v>
      </c>
      <c r="FEE5" s="17">
        <v>2.1253737369129454E-2</v>
      </c>
      <c r="FEF5" s="17">
        <v>3.5522342693884087E-2</v>
      </c>
      <c r="FEG5" s="17">
        <v>5.8701731979745903E-2</v>
      </c>
      <c r="FEH5" s="17">
        <v>0.12457871124606927</v>
      </c>
      <c r="FEI5" s="17">
        <v>0.22737234462624514</v>
      </c>
      <c r="FEJ5" s="17">
        <v>0.30335375793947827</v>
      </c>
      <c r="FEK5" s="17">
        <v>0.10851561536727951</v>
      </c>
      <c r="FEL5" s="17">
        <v>9.392051543201807E-2</v>
      </c>
      <c r="FEM5" s="17">
        <v>0.2193790163674024</v>
      </c>
      <c r="FEN5" s="17">
        <v>0.13930939980785359</v>
      </c>
      <c r="FEO5" s="17">
        <v>7.929446146100301E-2</v>
      </c>
      <c r="FEP5" s="17">
        <v>4.6259182270833848E-5</v>
      </c>
      <c r="FEQ5" s="17">
        <v>0</v>
      </c>
      <c r="FER5" s="17">
        <v>0</v>
      </c>
      <c r="FES5" s="17">
        <v>0</v>
      </c>
      <c r="FET5" s="17">
        <v>0</v>
      </c>
      <c r="FEU5" s="17">
        <v>3.2014169503174637E-4</v>
      </c>
      <c r="FEV5" s="17">
        <v>0</v>
      </c>
      <c r="FEW5" s="17">
        <v>0</v>
      </c>
      <c r="FEX5" s="17">
        <v>0</v>
      </c>
      <c r="FEY5" s="17">
        <v>7.4539281301963855E-6</v>
      </c>
      <c r="FEZ5" s="17">
        <v>4.786020963778964E-4</v>
      </c>
      <c r="FFA5" s="17">
        <v>2.374189203715783E-3</v>
      </c>
      <c r="FFB5" s="17">
        <v>1.1388002970741806E-2</v>
      </c>
      <c r="FFC5" s="17">
        <v>3.6014748727000542E-2</v>
      </c>
      <c r="FFD5" s="17">
        <v>5.3882140357896444E-2</v>
      </c>
      <c r="FFE5" s="17">
        <v>0.12817858619445843</v>
      </c>
      <c r="FFF5" s="17">
        <v>0.20017315363173974</v>
      </c>
      <c r="FFG5" s="17">
        <v>0.17569803216671023</v>
      </c>
      <c r="FFH5" s="17">
        <v>0.21481360268225722</v>
      </c>
      <c r="FFI5" s="17">
        <v>0.12119080138202228</v>
      </c>
      <c r="FFJ5" s="17">
        <v>0.25404747054178972</v>
      </c>
      <c r="FFK5" s="17">
        <v>0.15628727265840542</v>
      </c>
      <c r="FFL5" s="17">
        <v>0.27961435686873909</v>
      </c>
      <c r="FFM5" s="17">
        <v>0.10533820422889636</v>
      </c>
      <c r="FFN5" s="17">
        <v>0.13917289492969157</v>
      </c>
      <c r="FFO5" s="17">
        <v>1.9565746974164095E-2</v>
      </c>
      <c r="FFP5" s="17">
        <v>1.0737797720841505E-2</v>
      </c>
      <c r="FFQ5" s="17">
        <v>9.0753631581374085E-4</v>
      </c>
      <c r="FFR5" s="17">
        <v>2.9659875378404577E-3</v>
      </c>
      <c r="FFS5" s="17">
        <v>3.3554787021560059E-4</v>
      </c>
      <c r="FFT5" s="17">
        <v>0</v>
      </c>
      <c r="FFU5" s="17">
        <v>0</v>
      </c>
      <c r="FFV5" s="17">
        <v>0</v>
      </c>
      <c r="FFW5" s="17">
        <v>7.5029017900059031E-4</v>
      </c>
      <c r="FFX5" s="17">
        <v>7.1610666846557824E-3</v>
      </c>
      <c r="FFY5" s="17">
        <v>1.6692405053916261E-2</v>
      </c>
      <c r="FFZ5" s="17">
        <v>1.5521813102265901E-2</v>
      </c>
      <c r="FGA5" s="17">
        <v>2.3612095946519217E-2</v>
      </c>
      <c r="FGB5" s="17">
        <v>3.8684044775071501E-2</v>
      </c>
      <c r="FGC5" s="17">
        <v>5.8603371120164213E-2</v>
      </c>
      <c r="FGD5" s="17">
        <v>0.1074635199286265</v>
      </c>
      <c r="FGE5" s="17">
        <v>0.23720759147831263</v>
      </c>
      <c r="FGF5" s="17">
        <v>0.23975775715892891</v>
      </c>
      <c r="FGG5" s="17">
        <v>0.30107187388375595</v>
      </c>
      <c r="FGH5" s="17">
        <v>0.76946901846045179</v>
      </c>
      <c r="FGI5" s="17">
        <v>0.75764606812202395</v>
      </c>
      <c r="FGJ5" s="17">
        <v>0.42389455592958009</v>
      </c>
      <c r="FGK5" s="17">
        <v>0.21169113341025539</v>
      </c>
      <c r="FGL5" s="17">
        <v>1.0820204034438192E-2</v>
      </c>
      <c r="FGM5" s="17">
        <v>0</v>
      </c>
      <c r="FGN5" s="17">
        <v>0</v>
      </c>
      <c r="FGO5" s="17">
        <v>0</v>
      </c>
      <c r="FGP5" s="17">
        <v>0</v>
      </c>
      <c r="FGQ5" s="17">
        <v>0</v>
      </c>
      <c r="FGR5" s="17">
        <v>0</v>
      </c>
      <c r="FGS5" s="17">
        <v>0</v>
      </c>
      <c r="FGT5" s="17">
        <v>0</v>
      </c>
      <c r="FGU5" s="17">
        <v>3.6189065304496506E-5</v>
      </c>
      <c r="FGV5" s="17">
        <v>2.3164017656951263E-3</v>
      </c>
      <c r="FGW5" s="17">
        <v>3.9339865126116324E-3</v>
      </c>
      <c r="FGX5" s="17">
        <v>9.0172724370784323E-3</v>
      </c>
      <c r="FGY5" s="17">
        <v>4.8072737193783792E-2</v>
      </c>
      <c r="FGZ5" s="17">
        <v>0.109255148531503</v>
      </c>
      <c r="FHA5" s="17">
        <v>0.14145961690088191</v>
      </c>
      <c r="FHB5" s="17">
        <v>0.29432907927098306</v>
      </c>
      <c r="FHC5" s="17">
        <v>0.23734014175743431</v>
      </c>
      <c r="FHD5" s="17">
        <v>0.10341723994218674</v>
      </c>
      <c r="FHE5" s="17">
        <v>0.23664839432066143</v>
      </c>
      <c r="FHF5" s="17">
        <v>4.9636971901130721E-2</v>
      </c>
      <c r="FHG5" s="17">
        <v>9.4285076767209028E-2</v>
      </c>
      <c r="FHH5" s="17">
        <v>4.0099911993989212E-2</v>
      </c>
      <c r="FHI5" s="17">
        <v>1.9447610078065721E-2</v>
      </c>
      <c r="FHJ5" s="17">
        <v>1.1072955979424759E-2</v>
      </c>
      <c r="FHK5" s="17">
        <v>3.5358873595204873E-3</v>
      </c>
      <c r="FHL5" s="17">
        <v>7.6361870078857225E-2</v>
      </c>
      <c r="FHM5" s="17">
        <v>0.15849058190514759</v>
      </c>
      <c r="FHN5" s="17">
        <v>6.0064323963377644E-2</v>
      </c>
      <c r="FHO5" s="17">
        <v>0</v>
      </c>
      <c r="FHP5" s="17">
        <v>0</v>
      </c>
      <c r="FHQ5" s="17">
        <v>0</v>
      </c>
      <c r="FHR5" s="17">
        <v>0</v>
      </c>
      <c r="FHS5" s="17">
        <v>0</v>
      </c>
      <c r="FHT5" s="17">
        <v>7.8704021407622286E-3</v>
      </c>
      <c r="FHU5" s="17">
        <v>7.7954111102021079E-2</v>
      </c>
      <c r="FHV5" s="17">
        <v>0.10067431307571988</v>
      </c>
      <c r="FHW5" s="17">
        <v>0.60673611432387942</v>
      </c>
      <c r="FHX5" s="17">
        <v>0.60407026356592763</v>
      </c>
      <c r="FHY5" s="17">
        <v>0.40795221893091266</v>
      </c>
      <c r="FHZ5" s="17">
        <v>0.14307405822205177</v>
      </c>
      <c r="FIA5" s="17">
        <v>1.3488261650884155E-2</v>
      </c>
      <c r="FIB5" s="17">
        <v>1.614285969339789E-2</v>
      </c>
      <c r="FIC5" s="17">
        <v>4.1353701701074878E-2</v>
      </c>
      <c r="FID5" s="17">
        <v>0.23176006602311383</v>
      </c>
      <c r="FIE5" s="17">
        <v>0.33091407076496687</v>
      </c>
      <c r="FIF5" s="17">
        <v>0.43461745360143794</v>
      </c>
      <c r="FIG5" s="17">
        <v>9.1402109976588555E-2</v>
      </c>
      <c r="FIH5" s="17">
        <v>0.12974380866142407</v>
      </c>
      <c r="FII5" s="17">
        <v>0.43166670199239154</v>
      </c>
      <c r="FIJ5" s="17">
        <v>0.2828297338491777</v>
      </c>
      <c r="FIK5" s="17">
        <v>4.6057342612730055E-2</v>
      </c>
      <c r="FIL5" s="17">
        <v>9.015584336899457E-2</v>
      </c>
      <c r="FIM5" s="17">
        <v>0.20327471527568192</v>
      </c>
      <c r="FIN5" s="17">
        <v>4.1472353506560242E-2</v>
      </c>
      <c r="FIO5" s="17">
        <v>1.0578403594206807E-2</v>
      </c>
      <c r="FIP5" s="17">
        <v>9.9336653482686131E-3</v>
      </c>
      <c r="FIQ5" s="17">
        <v>6.5905021410308431E-3</v>
      </c>
      <c r="FIR5" s="17">
        <v>1.6821102803480842E-2</v>
      </c>
      <c r="FIS5" s="17">
        <v>4.1650799484504217E-2</v>
      </c>
      <c r="FIT5" s="17">
        <v>8.7212074618127702E-2</v>
      </c>
      <c r="FIU5" s="17">
        <v>0.13510200195558614</v>
      </c>
      <c r="FIV5" s="17">
        <v>0.16920098437331443</v>
      </c>
      <c r="FIW5" s="17">
        <v>0.13704505419711083</v>
      </c>
      <c r="FIX5" s="17">
        <v>0.10697590849079035</v>
      </c>
      <c r="FIY5" s="17">
        <v>0.17366769212094577</v>
      </c>
      <c r="FIZ5" s="17">
        <v>0.24754159136440237</v>
      </c>
      <c r="FJA5" s="17">
        <v>0.46097183684823007</v>
      </c>
      <c r="FJB5" s="17">
        <v>0.61305281958299995</v>
      </c>
      <c r="FJC5" s="17">
        <v>0.39545693690772105</v>
      </c>
      <c r="FJD5" s="17">
        <v>0.27694437110987347</v>
      </c>
      <c r="FJE5" s="17">
        <v>0.16917798788141564</v>
      </c>
      <c r="FJF5" s="17">
        <v>0.171819053557803</v>
      </c>
      <c r="FJG5" s="17">
        <v>0.15369256017614336</v>
      </c>
      <c r="FJH5" s="17">
        <v>5.6914057679196377E-2</v>
      </c>
      <c r="FJI5" s="17">
        <v>2.541481555591054E-2</v>
      </c>
      <c r="FJJ5" s="17">
        <v>1.8874959851000961E-2</v>
      </c>
      <c r="FJK5" s="17">
        <v>1.4887072139374216E-2</v>
      </c>
      <c r="FJL5" s="17">
        <v>4.7751340266877704E-3</v>
      </c>
      <c r="FJM5" s="17">
        <v>1.3458226693081323E-3</v>
      </c>
      <c r="FJN5" s="17">
        <v>1.0257239480855843E-2</v>
      </c>
      <c r="FJO5" s="17">
        <v>1.5485366804803131E-2</v>
      </c>
      <c r="FJP5" s="17">
        <v>9.9570684861748793E-3</v>
      </c>
      <c r="FJQ5" s="17">
        <v>1.2717408287762348E-2</v>
      </c>
      <c r="FJR5" s="17">
        <v>3.5154629889226262E-2</v>
      </c>
      <c r="FJS5" s="17">
        <v>4.59128028782715E-2</v>
      </c>
      <c r="FJT5" s="17">
        <v>5.2165875825989153E-2</v>
      </c>
      <c r="FJU5" s="17">
        <v>6.8652571334497592E-2</v>
      </c>
      <c r="FJV5" s="17">
        <v>5.2402345004100417E-2</v>
      </c>
      <c r="FJW5" s="17">
        <v>0.14037937224171865</v>
      </c>
      <c r="FJX5" s="17">
        <v>0.4885687534519319</v>
      </c>
      <c r="FJY5" s="17">
        <v>0.84670410850706612</v>
      </c>
      <c r="FJZ5" s="17">
        <v>0.71291083671555422</v>
      </c>
      <c r="FKA5" s="17">
        <v>0.41265876385288125</v>
      </c>
      <c r="FKB5" s="17">
        <v>0.51905985024713486</v>
      </c>
      <c r="FKC5" s="17">
        <v>0.65670251117916267</v>
      </c>
      <c r="FKD5" s="17">
        <v>0.69172782993760829</v>
      </c>
      <c r="FKE5" s="17">
        <v>0.5707216093471108</v>
      </c>
      <c r="FKF5" s="17">
        <v>0.59540445051810065</v>
      </c>
      <c r="FKG5" s="17">
        <v>0.6387434188708071</v>
      </c>
      <c r="FKH5" s="17">
        <v>0.5573589788364175</v>
      </c>
      <c r="FKI5" s="17">
        <v>0.35134025843699757</v>
      </c>
      <c r="FKJ5" s="17">
        <v>8.7866697247582518E-2</v>
      </c>
      <c r="FKK5" s="17">
        <v>6.978997119524156E-3</v>
      </c>
      <c r="FKL5" s="17">
        <v>2.0489651301747045E-2</v>
      </c>
      <c r="FKM5" s="17">
        <v>9.6766261280109619E-3</v>
      </c>
      <c r="FKN5" s="17">
        <v>5.9719292327498428E-3</v>
      </c>
      <c r="FKO5" s="17">
        <v>6.4007371877937346E-3</v>
      </c>
      <c r="FKP5" s="17">
        <v>8.9512661571404806E-3</v>
      </c>
      <c r="FKQ5" s="17">
        <v>6.9679408655910838E-3</v>
      </c>
      <c r="FKR5" s="17">
        <v>2.6043902715075781E-2</v>
      </c>
      <c r="FKS5" s="17">
        <v>5.1828828150749094E-2</v>
      </c>
      <c r="FKT5" s="17">
        <v>4.9739740293083791E-2</v>
      </c>
      <c r="FKU5" s="17">
        <v>0.24211816261518129</v>
      </c>
      <c r="FKV5" s="17">
        <v>0.74985550801236145</v>
      </c>
      <c r="FKW5" s="17">
        <v>0.91936698419250595</v>
      </c>
      <c r="FKX5" s="17">
        <v>0.69089605859921677</v>
      </c>
      <c r="FKY5" s="17">
        <v>0.32041707896986682</v>
      </c>
      <c r="FKZ5" s="17">
        <v>0.27435565402288553</v>
      </c>
      <c r="FLA5" s="17">
        <v>0.32538726224539211</v>
      </c>
      <c r="FLB5" s="17">
        <v>0.34350320449095595</v>
      </c>
      <c r="FLC5" s="17">
        <v>0.4262099143250343</v>
      </c>
      <c r="FLD5" s="17">
        <v>0.47567388245805176</v>
      </c>
      <c r="FLE5" s="17">
        <v>0.53242083815126384</v>
      </c>
      <c r="FLF5" s="17">
        <v>0.44124111265426808</v>
      </c>
      <c r="FLG5" s="17">
        <v>0.38950990713963007</v>
      </c>
      <c r="FLH5" s="17">
        <v>8.5709397563511439E-2</v>
      </c>
      <c r="FLI5" s="17">
        <v>2.2610074388709277E-3</v>
      </c>
      <c r="FLJ5" s="17">
        <v>4.5414499068659932E-3</v>
      </c>
      <c r="FLK5" s="17">
        <v>1.7181379723905058E-3</v>
      </c>
      <c r="FLL5" s="17">
        <v>9.9211761495513845E-5</v>
      </c>
      <c r="FLM5" s="17">
        <v>5.1260955716397102E-4</v>
      </c>
      <c r="FLN5" s="17">
        <v>1.5207241084537889E-3</v>
      </c>
      <c r="FLO5" s="17">
        <v>2.1339268109529098E-3</v>
      </c>
      <c r="FLP5" s="17">
        <v>3.8884827353838128E-3</v>
      </c>
      <c r="FLQ5" s="17">
        <v>7.4171718782751203E-3</v>
      </c>
      <c r="FLR5" s="17">
        <v>4.3173035566717761E-2</v>
      </c>
      <c r="FLS5" s="17">
        <v>0.16904278498258915</v>
      </c>
      <c r="FLT5" s="17">
        <v>0.73677008634904817</v>
      </c>
      <c r="FLU5" s="17">
        <v>0.89314313119856015</v>
      </c>
      <c r="FLV5" s="17">
        <v>0.76262257733178906</v>
      </c>
      <c r="FLW5" s="17">
        <v>0.42726276341626501</v>
      </c>
      <c r="FLX5" s="17">
        <v>0.3396705191400235</v>
      </c>
      <c r="FLY5" s="17">
        <v>0.38098558494552465</v>
      </c>
      <c r="FLZ5" s="17">
        <v>0.46110864556113307</v>
      </c>
      <c r="FMA5" s="17">
        <v>0.5407859212701428</v>
      </c>
      <c r="FMB5" s="17">
        <v>0.47619860742808912</v>
      </c>
      <c r="FMC5" s="17">
        <v>0.47365924212300359</v>
      </c>
      <c r="FMD5" s="17">
        <v>0.54913022019382407</v>
      </c>
      <c r="FME5" s="17">
        <v>0.41862419105186199</v>
      </c>
      <c r="FMF5" s="17">
        <v>0.12083518136321685</v>
      </c>
      <c r="FMG5" s="17">
        <v>2.790899523494042E-2</v>
      </c>
      <c r="FMH5" s="17">
        <v>2.0646165989664397E-2</v>
      </c>
      <c r="FMI5" s="17">
        <v>1.6045498981228853E-2</v>
      </c>
      <c r="FMJ5" s="17">
        <v>1.9656982107961265E-2</v>
      </c>
      <c r="FMK5" s="17">
        <v>3.7084051329882649E-2</v>
      </c>
      <c r="FML5" s="17">
        <v>3.9915605810911442E-2</v>
      </c>
      <c r="FMM5" s="17">
        <v>1.5468943446672649E-2</v>
      </c>
      <c r="FMN5" s="17">
        <v>7.2056550169353013E-3</v>
      </c>
      <c r="FMO5" s="17">
        <v>6.5783990035821679E-2</v>
      </c>
      <c r="FMP5" s="17">
        <v>0.14956884209057647</v>
      </c>
      <c r="FMQ5" s="17">
        <v>0.33552161897008009</v>
      </c>
      <c r="FMR5" s="17">
        <v>0.80424110995260834</v>
      </c>
      <c r="FMS5" s="17">
        <v>0.86213436053562642</v>
      </c>
      <c r="FMT5" s="17">
        <v>0.40241314070999334</v>
      </c>
      <c r="FMU5" s="17">
        <v>0.4954456528264482</v>
      </c>
      <c r="FMV5" s="17">
        <v>0.7722005782283855</v>
      </c>
      <c r="FMW5" s="17">
        <v>0.79781752132878303</v>
      </c>
      <c r="FMX5" s="17">
        <v>0.62874631118202406</v>
      </c>
      <c r="FMY5" s="17">
        <v>0.70615217534230112</v>
      </c>
      <c r="FMZ5" s="17">
        <v>0.85174463664607225</v>
      </c>
      <c r="FNA5" s="17">
        <v>0.75774893991866865</v>
      </c>
      <c r="FNB5" s="17">
        <v>0.517606114953297</v>
      </c>
      <c r="FNC5" s="17">
        <v>0.38347891691376079</v>
      </c>
      <c r="FND5" s="17">
        <v>0.13719050973813732</v>
      </c>
      <c r="FNE5" s="17">
        <v>7.4530157636518071E-3</v>
      </c>
      <c r="FNF5" s="17">
        <v>1.2816162812130721E-2</v>
      </c>
      <c r="FNG5" s="17">
        <v>1.6621986531278311E-2</v>
      </c>
      <c r="FNH5" s="17">
        <v>2.0820046917397346E-3</v>
      </c>
      <c r="FNI5" s="17">
        <v>3.0931478843613429E-3</v>
      </c>
      <c r="FNJ5" s="17">
        <v>1.8709817380264699E-3</v>
      </c>
      <c r="FNK5" s="17">
        <v>2.4174539058378912E-3</v>
      </c>
      <c r="FNL5" s="17">
        <v>1.086148751949313E-2</v>
      </c>
      <c r="FNM5" s="17">
        <v>4.440412260256018E-2</v>
      </c>
      <c r="FNN5" s="17">
        <v>0.16731952513053072</v>
      </c>
      <c r="FNO5" s="17">
        <v>0.32206131745895661</v>
      </c>
      <c r="FNP5" s="17">
        <v>0.7192423491708434</v>
      </c>
      <c r="FNQ5" s="17">
        <v>0.68321961691900601</v>
      </c>
      <c r="FNR5" s="17">
        <v>0.64217791929987345</v>
      </c>
      <c r="FNS5" s="17">
        <v>0.56727832619508911</v>
      </c>
      <c r="FNT5" s="17">
        <v>0.60152977787023965</v>
      </c>
      <c r="FNU5" s="17">
        <v>0.34098702320077284</v>
      </c>
      <c r="FNV5" s="17">
        <v>0.16060626509412951</v>
      </c>
      <c r="FNW5" s="17">
        <v>0.11216031128069337</v>
      </c>
      <c r="FNX5" s="17">
        <v>7.3963570993224689E-2</v>
      </c>
      <c r="FNY5" s="17">
        <v>6.608029904319879E-3</v>
      </c>
      <c r="FNZ5" s="17">
        <v>8.0479274117274094E-4</v>
      </c>
      <c r="FOA5" s="17">
        <v>0</v>
      </c>
      <c r="FOB5" s="17">
        <v>7.6911266952756616E-4</v>
      </c>
      <c r="FOC5" s="17">
        <v>0</v>
      </c>
      <c r="FOD5" s="17">
        <v>0</v>
      </c>
      <c r="FOE5" s="17">
        <v>1.65899866658053E-3</v>
      </c>
      <c r="FOF5" s="17">
        <v>5.3559904922954871E-3</v>
      </c>
      <c r="FOG5" s="17">
        <v>3.9110824284586078E-3</v>
      </c>
      <c r="FOH5" s="17">
        <v>5.120740306431391E-3</v>
      </c>
      <c r="FOI5" s="17">
        <v>2.6107593293617343E-3</v>
      </c>
      <c r="FOJ5" s="17">
        <v>3.163313907423175E-2</v>
      </c>
      <c r="FOK5" s="17">
        <v>0.17455926905526989</v>
      </c>
      <c r="FOL5" s="17">
        <v>0.33422526413739456</v>
      </c>
      <c r="FOM5" s="17">
        <v>0.48690337708501802</v>
      </c>
      <c r="FON5" s="17">
        <v>0.60372844473578302</v>
      </c>
      <c r="FOO5" s="17">
        <v>0.72171981764245174</v>
      </c>
      <c r="FOP5" s="17">
        <v>0.80263272752342762</v>
      </c>
      <c r="FOQ5" s="17">
        <v>0.86961723100182531</v>
      </c>
      <c r="FOR5" s="17">
        <v>0.59473964230372223</v>
      </c>
      <c r="FOS5" s="17">
        <v>0.30807976252707286</v>
      </c>
      <c r="FOT5" s="17">
        <v>0.59452156373208787</v>
      </c>
      <c r="FOU5" s="17">
        <v>0.4328439915862608</v>
      </c>
      <c r="FOV5" s="17">
        <v>0.25750598578387285</v>
      </c>
      <c r="FOW5" s="17">
        <v>0.13555614943866745</v>
      </c>
      <c r="FOX5" s="17">
        <v>3.2249326997038794E-2</v>
      </c>
      <c r="FOY5" s="17">
        <v>2.8007223435719997E-3</v>
      </c>
      <c r="FOZ5" s="17">
        <v>1.4792473747495961E-3</v>
      </c>
      <c r="FPA5" s="17">
        <v>0</v>
      </c>
      <c r="FPB5" s="17">
        <v>0</v>
      </c>
      <c r="FPC5" s="17">
        <v>0</v>
      </c>
      <c r="FPD5" s="17">
        <v>0</v>
      </c>
      <c r="FPE5" s="17">
        <v>4.2393981535387466E-4</v>
      </c>
      <c r="FPF5" s="17">
        <v>6.6051901603205419E-3</v>
      </c>
      <c r="FPG5" s="17">
        <v>2.3570115272559453E-2</v>
      </c>
      <c r="FPH5" s="17">
        <v>6.620777429558615E-2</v>
      </c>
      <c r="FPI5" s="17">
        <v>0.14723476343982048</v>
      </c>
      <c r="FPJ5" s="17">
        <v>0.24945886334690659</v>
      </c>
      <c r="FPK5" s="17">
        <v>0.39171949900042402</v>
      </c>
      <c r="FPL5" s="17">
        <v>0.44994745678169817</v>
      </c>
      <c r="FPM5" s="17">
        <v>0.71698233617228302</v>
      </c>
      <c r="FPN5" s="17">
        <v>0.74583384694785537</v>
      </c>
      <c r="FPO5" s="17">
        <v>0.66975094096285537</v>
      </c>
      <c r="FPP5" s="17">
        <v>0.61756772786371683</v>
      </c>
      <c r="FPQ5" s="17">
        <v>0.49994375762180232</v>
      </c>
      <c r="FPR5" s="17">
        <v>0.37359619825724577</v>
      </c>
      <c r="FPS5" s="17">
        <v>0.16948475296526444</v>
      </c>
      <c r="FPT5" s="17">
        <v>7.5239496945265646E-2</v>
      </c>
      <c r="FPU5" s="17">
        <v>1.3533375077013673E-2</v>
      </c>
      <c r="FPV5" s="17">
        <v>2.4295980499482831E-5</v>
      </c>
      <c r="FPW5" s="17">
        <v>1.0210166348237108E-3</v>
      </c>
      <c r="FPX5" s="17">
        <v>1.8872695049897709E-4</v>
      </c>
      <c r="FPY5" s="17">
        <v>0</v>
      </c>
      <c r="FPZ5" s="17">
        <v>0</v>
      </c>
      <c r="FQA5" s="17">
        <v>1.1738936323843854E-5</v>
      </c>
      <c r="FQB5" s="17">
        <v>6.6295050203465055E-4</v>
      </c>
      <c r="FQC5" s="17">
        <v>2.4972416707979696E-3</v>
      </c>
      <c r="FQD5" s="17">
        <v>6.220148121598012E-3</v>
      </c>
      <c r="FQE5" s="17">
        <v>2.944833062598512E-2</v>
      </c>
      <c r="FQF5" s="17">
        <v>5.6558525042550233E-2</v>
      </c>
      <c r="FQG5" s="17">
        <v>9.0815881021895167E-2</v>
      </c>
      <c r="FQH5" s="17">
        <v>0.16281202578874576</v>
      </c>
      <c r="FQI5" s="17">
        <v>0.20137548585458612</v>
      </c>
      <c r="FQJ5" s="17">
        <v>0.1903998119211337</v>
      </c>
      <c r="FQK5" s="17">
        <v>0.28232067461614818</v>
      </c>
      <c r="FQL5" s="17">
        <v>0.20932535625074455</v>
      </c>
      <c r="FQM5" s="17">
        <v>0.23299934621196505</v>
      </c>
      <c r="FQN5" s="17">
        <v>0.20617313491129216</v>
      </c>
      <c r="FQO5" s="17">
        <v>0.16996234082380965</v>
      </c>
      <c r="FQP5" s="17">
        <v>9.1977665252464452E-2</v>
      </c>
      <c r="FQQ5" s="17">
        <v>2.5097952714368189E-2</v>
      </c>
      <c r="FQR5" s="17">
        <v>4.0711787464042164E-4</v>
      </c>
      <c r="FQS5" s="17">
        <v>1.0351052326339999E-4</v>
      </c>
      <c r="FQT5" s="17">
        <v>2.1067390862705539E-3</v>
      </c>
      <c r="FQU5" s="17">
        <v>1.6709728121901204E-2</v>
      </c>
      <c r="FQV5" s="17">
        <v>2.7060314632787349E-2</v>
      </c>
      <c r="FQW5" s="17">
        <v>4.1724954113695536E-4</v>
      </c>
      <c r="FQX5" s="17">
        <v>2.1904164607174153E-3</v>
      </c>
      <c r="FQY5" s="17">
        <v>5.4922048507410537E-3</v>
      </c>
      <c r="FQZ5" s="17">
        <v>5.3260277210900172E-3</v>
      </c>
      <c r="FRA5" s="17">
        <v>4.4150704178527768E-3</v>
      </c>
      <c r="FRB5" s="17">
        <v>3.5057369354990959E-3</v>
      </c>
      <c r="FRC5" s="17">
        <v>9.1397637909006631E-3</v>
      </c>
      <c r="FRD5" s="17">
        <v>2.7916949088420118E-2</v>
      </c>
      <c r="FRE5" s="17">
        <v>7.5186808618779508E-2</v>
      </c>
      <c r="FRF5" s="17">
        <v>0.1931675481996783</v>
      </c>
      <c r="FRG5" s="17">
        <v>0.33812987761565177</v>
      </c>
      <c r="FRH5" s="17">
        <v>0.59857047022743493</v>
      </c>
      <c r="FRI5" s="17">
        <v>0.71910801623633136</v>
      </c>
      <c r="FRJ5" s="17">
        <v>0.67272680759899994</v>
      </c>
      <c r="FRK5" s="17">
        <v>0.43368747717811201</v>
      </c>
      <c r="FRL5" s="17">
        <v>0.4528109852700723</v>
      </c>
      <c r="FRM5" s="17">
        <v>0.26229853255328067</v>
      </c>
      <c r="FRN5" s="17">
        <v>0.14634328086042528</v>
      </c>
      <c r="FRO5" s="17">
        <v>8.8311069797380709E-2</v>
      </c>
      <c r="FRP5" s="17">
        <v>7.1778475660003005E-2</v>
      </c>
      <c r="FRQ5" s="17">
        <v>5.7555611260831925E-2</v>
      </c>
      <c r="FRR5" s="17">
        <v>1.3800433079305421E-2</v>
      </c>
      <c r="FRS5" s="17">
        <v>1.1444781642746626E-2</v>
      </c>
      <c r="FRT5" s="17">
        <v>3.3405027234634575E-3</v>
      </c>
      <c r="FRU5" s="17">
        <v>0</v>
      </c>
      <c r="FRV5" s="17">
        <v>0</v>
      </c>
      <c r="FRW5" s="17">
        <v>5.7801788760019387E-4</v>
      </c>
      <c r="FRX5" s="17">
        <v>6.2549341116751199E-3</v>
      </c>
      <c r="FRY5" s="17">
        <v>2.3234024498722829E-2</v>
      </c>
      <c r="FRZ5" s="17">
        <v>5.2351585909529097E-2</v>
      </c>
      <c r="FSA5" s="17">
        <v>0.10505006089143011</v>
      </c>
      <c r="FSB5" s="17">
        <v>0.15458456319121625</v>
      </c>
      <c r="FSC5" s="17">
        <v>0.24209591384158852</v>
      </c>
      <c r="FSD5" s="17">
        <v>0.34684584238528554</v>
      </c>
      <c r="FSE5" s="17">
        <v>0.3096911833036578</v>
      </c>
      <c r="FSF5" s="17">
        <v>0.13156525453456805</v>
      </c>
      <c r="FSG5" s="17">
        <v>0.24728020343524756</v>
      </c>
      <c r="FSH5" s="17">
        <v>0.23159754321832648</v>
      </c>
      <c r="FSI5" s="17">
        <v>2.7899232568911444E-3</v>
      </c>
      <c r="FSJ5" s="17">
        <v>1.8036154128256505E-2</v>
      </c>
      <c r="FSK5" s="17">
        <v>5.6550328973402767E-3</v>
      </c>
      <c r="FSL5" s="17">
        <v>0</v>
      </c>
      <c r="FSM5" s="17">
        <v>0</v>
      </c>
      <c r="FSN5" s="17">
        <v>1.1638659176478734E-4</v>
      </c>
      <c r="FSO5" s="17">
        <v>1.9227462874752046E-2</v>
      </c>
      <c r="FSP5" s="17">
        <v>4.5091092208372284E-2</v>
      </c>
      <c r="FSQ5" s="17">
        <v>3.6398736644249696E-2</v>
      </c>
      <c r="FSR5" s="17">
        <v>9.2979121376122889E-4</v>
      </c>
      <c r="FSS5" s="17">
        <v>0</v>
      </c>
      <c r="FST5" s="17">
        <v>0</v>
      </c>
      <c r="FSU5" s="17">
        <v>0</v>
      </c>
      <c r="FSV5" s="17">
        <v>1.2069016264026323E-3</v>
      </c>
      <c r="FSW5" s="17">
        <v>2.5938713918909994E-3</v>
      </c>
      <c r="FSX5" s="17">
        <v>2.7609403221242408E-3</v>
      </c>
      <c r="FSY5" s="17">
        <v>1.4044857334840058E-2</v>
      </c>
      <c r="FSZ5" s="17">
        <v>5.4857381629813011E-2</v>
      </c>
      <c r="FTA5" s="17">
        <v>0.10424026594353433</v>
      </c>
      <c r="FTB5" s="17">
        <v>0.20029450000481683</v>
      </c>
      <c r="FTC5" s="17">
        <v>0.23564948420379758</v>
      </c>
      <c r="FTD5" s="17">
        <v>0.13108654220560539</v>
      </c>
      <c r="FTE5" s="17">
        <v>0.76292837275554803</v>
      </c>
      <c r="FTF5" s="17">
        <v>0.94589442506093357</v>
      </c>
      <c r="FTG5" s="17">
        <v>0.94337723494446379</v>
      </c>
      <c r="FTH5" s="17">
        <v>0.93989133897013244</v>
      </c>
      <c r="FTI5" s="17">
        <v>0.942086188911753</v>
      </c>
      <c r="FTJ5" s="17">
        <v>0.94605895157275288</v>
      </c>
      <c r="FTK5" s="17">
        <v>0.94338339234537338</v>
      </c>
      <c r="FTL5" s="17">
        <v>0.93162532971364453</v>
      </c>
      <c r="FTM5" s="17">
        <v>0.85947069833729517</v>
      </c>
      <c r="FTN5" s="17">
        <v>0.86110718547994569</v>
      </c>
      <c r="FTO5" s="17">
        <v>0.54090188763198011</v>
      </c>
      <c r="FTP5" s="17">
        <v>3.8172542587594394E-2</v>
      </c>
      <c r="FTQ5" s="17">
        <v>2.3913117767486808E-2</v>
      </c>
      <c r="FTR5" s="17">
        <v>1.9677732181092651E-2</v>
      </c>
      <c r="FTS5" s="17">
        <v>1.2091519515904398E-2</v>
      </c>
      <c r="FTT5" s="17">
        <v>2.3939084065943129E-2</v>
      </c>
      <c r="FTU5" s="17">
        <v>4.2525119406711623E-2</v>
      </c>
      <c r="FTV5" s="17">
        <v>4.5043292238668188E-2</v>
      </c>
      <c r="FTW5" s="17">
        <v>2.2288824367494877E-2</v>
      </c>
      <c r="FTX5" s="17">
        <v>5.7184641727552527E-2</v>
      </c>
      <c r="FTY5" s="17">
        <v>0.2396125561981825</v>
      </c>
      <c r="FTZ5" s="17">
        <v>0.28985027391590301</v>
      </c>
      <c r="FUA5" s="17">
        <v>0.21093635569399818</v>
      </c>
      <c r="FUB5" s="17">
        <v>6.3316584977309631E-2</v>
      </c>
      <c r="FUC5" s="17">
        <v>5.3861631809646447E-2</v>
      </c>
      <c r="FUD5" s="17">
        <v>0.13483601541049275</v>
      </c>
      <c r="FUE5" s="17">
        <v>0.46346107416860055</v>
      </c>
      <c r="FUF5" s="17">
        <v>0.86186799716424689</v>
      </c>
      <c r="FUG5" s="17">
        <v>0.88838601440830711</v>
      </c>
      <c r="FUH5" s="17">
        <v>0.58643651892161019</v>
      </c>
      <c r="FUI5" s="17">
        <v>0.11463286472838011</v>
      </c>
      <c r="FUJ5" s="17">
        <v>1.3683290410255841E-3</v>
      </c>
      <c r="FUK5" s="17">
        <v>0</v>
      </c>
      <c r="FUL5" s="17">
        <v>0</v>
      </c>
      <c r="FUM5" s="17">
        <v>0</v>
      </c>
      <c r="FUN5" s="17">
        <v>0</v>
      </c>
      <c r="FUO5" s="17">
        <v>0</v>
      </c>
      <c r="FUP5" s="17">
        <v>0</v>
      </c>
      <c r="FUQ5" s="17">
        <v>0</v>
      </c>
      <c r="FUR5" s="17">
        <v>2.7750953185880841E-4</v>
      </c>
      <c r="FUS5" s="17">
        <v>3.3139250477655958E-3</v>
      </c>
      <c r="FUT5" s="17">
        <v>1.6191171605352831E-2</v>
      </c>
      <c r="FUU5" s="17">
        <v>5.7884299030012229E-2</v>
      </c>
      <c r="FUV5" s="17">
        <v>7.5047585547204212E-2</v>
      </c>
      <c r="FUW5" s="17">
        <v>0.20238023292165422</v>
      </c>
      <c r="FUX5" s="17">
        <v>0.3128479811538849</v>
      </c>
      <c r="FUY5" s="17">
        <v>0.25816387344993008</v>
      </c>
      <c r="FUZ5" s="17">
        <v>0.30018130785271263</v>
      </c>
      <c r="FVA5" s="17">
        <v>0.63481823483115651</v>
      </c>
      <c r="FVB5" s="17">
        <v>0.60489621457007825</v>
      </c>
      <c r="FVC5" s="17">
        <v>0.48485280354452281</v>
      </c>
      <c r="FVD5" s="17">
        <v>0.39037764610224751</v>
      </c>
      <c r="FVE5" s="17">
        <v>0.40822342704217646</v>
      </c>
      <c r="FVF5" s="17">
        <v>0.55337602821678367</v>
      </c>
      <c r="FVG5" s="17">
        <v>0.61029562375886148</v>
      </c>
      <c r="FVH5" s="17">
        <v>0.32338373798915898</v>
      </c>
      <c r="FVI5" s="17">
        <v>0.11403810737138373</v>
      </c>
      <c r="FVJ5" s="17">
        <v>8.8878274079036738E-4</v>
      </c>
      <c r="FVK5" s="17">
        <v>0</v>
      </c>
      <c r="FVL5" s="17">
        <v>0</v>
      </c>
      <c r="FVM5" s="17">
        <v>0</v>
      </c>
      <c r="FVN5" s="17">
        <v>0</v>
      </c>
      <c r="FVO5" s="17">
        <v>0</v>
      </c>
      <c r="FVP5" s="17">
        <v>1.7877632288647769E-3</v>
      </c>
      <c r="FVQ5" s="17">
        <v>8.2935480629131308E-3</v>
      </c>
      <c r="FVR5" s="17">
        <v>8.2321481505568062E-2</v>
      </c>
      <c r="FVS5" s="17">
        <v>0.14290808137408975</v>
      </c>
      <c r="FVT5" s="17">
        <v>9.6855166173543367E-2</v>
      </c>
      <c r="FVU5" s="17">
        <v>0.18265707373798132</v>
      </c>
      <c r="FVV5" s="17">
        <v>0.26948684473368673</v>
      </c>
      <c r="FVW5" s="17">
        <v>0.36463883678652226</v>
      </c>
      <c r="FVX5" s="17">
        <v>0.27891262798600841</v>
      </c>
      <c r="FVY5" s="17">
        <v>0.5422332309339668</v>
      </c>
      <c r="FVZ5" s="17">
        <v>0.91012669560964454</v>
      </c>
      <c r="FWA5" s="17">
        <v>0.92183957231859637</v>
      </c>
      <c r="FWB5" s="17">
        <v>0.81565123433262643</v>
      </c>
      <c r="FWC5" s="17">
        <v>0.88915900321930719</v>
      </c>
      <c r="FWD5" s="17">
        <v>0.89467924368633123</v>
      </c>
      <c r="FWE5" s="17">
        <v>0.88241473601686737</v>
      </c>
      <c r="FWF5" s="17">
        <v>0.6204079655202831</v>
      </c>
      <c r="FWG5" s="17">
        <v>0.67711838745969877</v>
      </c>
      <c r="FWH5" s="17">
        <v>0.55851648475339399</v>
      </c>
      <c r="FWI5" s="17">
        <v>8.9394837003474087E-2</v>
      </c>
      <c r="FWJ5" s="17">
        <v>1.743643859405566E-3</v>
      </c>
      <c r="FWK5" s="17">
        <v>1.8097496798066142E-3</v>
      </c>
      <c r="FWL5" s="17">
        <v>6.6810119398553009E-3</v>
      </c>
      <c r="FWM5" s="17">
        <v>4.6680818991642831E-3</v>
      </c>
      <c r="FWN5" s="17">
        <v>4.0758825102294874E-3</v>
      </c>
      <c r="FWO5" s="17">
        <v>1.2444909101388011E-2</v>
      </c>
      <c r="FWP5" s="17">
        <v>2.0438720409993491E-2</v>
      </c>
      <c r="FWQ5" s="17">
        <v>1.8299440032401804E-2</v>
      </c>
      <c r="FWR5" s="17">
        <v>4.5341809500024394E-2</v>
      </c>
      <c r="FWS5" s="17">
        <v>0.11200929057913252</v>
      </c>
      <c r="FWT5" s="17">
        <v>0.17771871477778312</v>
      </c>
      <c r="FWU5" s="17">
        <v>0.1775973138094018</v>
      </c>
      <c r="FWV5" s="17">
        <v>0.21202233820101868</v>
      </c>
      <c r="FWW5" s="17">
        <v>0.76234415551915657</v>
      </c>
      <c r="FWX5" s="17">
        <v>0.72467047074257829</v>
      </c>
      <c r="FWY5" s="17">
        <v>0.86798833498025896</v>
      </c>
      <c r="FWZ5" s="17">
        <v>0.88616993876163253</v>
      </c>
      <c r="FXA5" s="17">
        <v>0.82395590181238554</v>
      </c>
      <c r="FXB5" s="17">
        <v>0.68584551815603012</v>
      </c>
      <c r="FXC5" s="17">
        <v>0.5113749035679066</v>
      </c>
      <c r="FXD5" s="17">
        <v>0.42998449128190297</v>
      </c>
      <c r="FXE5" s="17">
        <v>0.38608260023541324</v>
      </c>
      <c r="FXF5" s="17">
        <v>0.20346135407283192</v>
      </c>
      <c r="FXG5" s="17">
        <v>2.3391282143619876E-2</v>
      </c>
      <c r="FXH5" s="17">
        <v>0</v>
      </c>
      <c r="FXI5" s="17">
        <v>0</v>
      </c>
      <c r="FXJ5" s="17">
        <v>0</v>
      </c>
      <c r="FXK5" s="17">
        <v>0</v>
      </c>
      <c r="FXL5" s="17">
        <v>2.5195746646957523E-4</v>
      </c>
      <c r="FXM5" s="17">
        <v>2.7292735802703728E-4</v>
      </c>
      <c r="FXN5" s="17">
        <v>1.8108257191147589E-3</v>
      </c>
      <c r="FXO5" s="17">
        <v>1.3411896171469638E-2</v>
      </c>
      <c r="FXP5" s="17">
        <v>4.8382228630669696E-2</v>
      </c>
      <c r="FXQ5" s="17">
        <v>0.15803308571222469</v>
      </c>
      <c r="FXR5" s="17">
        <v>0.12413033840333372</v>
      </c>
      <c r="FXS5" s="17">
        <v>0.21629038194217229</v>
      </c>
      <c r="FXT5" s="17">
        <v>0.27460587617369514</v>
      </c>
      <c r="FXU5" s="17">
        <v>0.24433971796887044</v>
      </c>
      <c r="FXV5" s="17">
        <v>0.6190230950824277</v>
      </c>
      <c r="FXW5" s="17">
        <v>0.10121644860716866</v>
      </c>
      <c r="FXX5" s="17">
        <v>7.2649977841380109E-2</v>
      </c>
      <c r="FXY5" s="17">
        <v>6.6225103483289763E-2</v>
      </c>
      <c r="FXZ5" s="17">
        <v>4.2563420386793852E-2</v>
      </c>
      <c r="FYA5" s="17">
        <v>0.15366697100068974</v>
      </c>
      <c r="FYB5" s="17">
        <v>6.5083287003320472E-2</v>
      </c>
      <c r="FYC5" s="17">
        <v>7.2979299743186144E-4</v>
      </c>
      <c r="FYD5" s="17">
        <v>0</v>
      </c>
      <c r="FYE5" s="17">
        <v>0</v>
      </c>
      <c r="FYF5" s="17">
        <v>0</v>
      </c>
      <c r="FYG5" s="17">
        <v>0</v>
      </c>
      <c r="FYH5" s="17">
        <v>0</v>
      </c>
      <c r="FYI5" s="17">
        <v>2.5201200005570541E-4</v>
      </c>
      <c r="FYJ5" s="17">
        <v>7.0001952516540354E-4</v>
      </c>
      <c r="FYK5" s="17">
        <v>7.7198934231775289E-3</v>
      </c>
      <c r="FYL5" s="17">
        <v>2.7707700936458191E-2</v>
      </c>
      <c r="FYM5" s="17">
        <v>8.9831649920917467E-2</v>
      </c>
      <c r="FYN5" s="17">
        <v>0.19081646785887046</v>
      </c>
      <c r="FYO5" s="17">
        <v>0.311271415918903</v>
      </c>
      <c r="FYP5" s="17">
        <v>0.41406444578358914</v>
      </c>
      <c r="FYQ5" s="17">
        <v>0.40640869335021862</v>
      </c>
      <c r="FYR5" s="17">
        <v>0.30741392056246564</v>
      </c>
      <c r="FYS5" s="17">
        <v>0.54902043853054638</v>
      </c>
      <c r="FYT5" s="17">
        <v>0.50985129340494928</v>
      </c>
      <c r="FYU5" s="17">
        <v>0.19101253562122952</v>
      </c>
      <c r="FYV5" s="17">
        <v>0.13148739636314213</v>
      </c>
      <c r="FYW5" s="17">
        <v>0.14985502237077589</v>
      </c>
      <c r="FYX5" s="17">
        <v>4.138326127556885E-2</v>
      </c>
      <c r="FYY5" s="17">
        <v>4.8862766712674272E-3</v>
      </c>
      <c r="FYZ5" s="17">
        <v>1.7405667268981205E-2</v>
      </c>
      <c r="FZA5" s="17">
        <v>7.5441718399611446E-2</v>
      </c>
      <c r="FZB5" s="17">
        <v>0.29819936179730661</v>
      </c>
      <c r="FZC5" s="17">
        <v>0.24426229826598736</v>
      </c>
      <c r="FZD5" s="17">
        <v>0.11414861590883614</v>
      </c>
      <c r="FZE5" s="17">
        <v>9.1351349398449383E-2</v>
      </c>
      <c r="FZF5" s="17">
        <v>6.5257193485513246E-2</v>
      </c>
      <c r="FZG5" s="17">
        <v>3.7278447704457165E-2</v>
      </c>
      <c r="FZH5" s="17">
        <v>2.0718332637645359E-2</v>
      </c>
      <c r="FZI5" s="17">
        <v>9.6502664985707223E-3</v>
      </c>
      <c r="FZJ5" s="17">
        <v>4.6242146829608014E-3</v>
      </c>
      <c r="FZK5" s="17">
        <v>4.6124155323180238E-3</v>
      </c>
      <c r="FZL5" s="17">
        <v>2.3267453589628551E-2</v>
      </c>
      <c r="FZM5" s="17">
        <v>0.1043294031637277</v>
      </c>
      <c r="FZN5" s="17">
        <v>0.3130924957216259</v>
      </c>
      <c r="FZO5" s="17">
        <v>0.49318018029740052</v>
      </c>
      <c r="FZP5" s="17">
        <v>0.58231413426702217</v>
      </c>
      <c r="FZQ5" s="17">
        <v>0.78813336342240958</v>
      </c>
      <c r="FZR5" s="17">
        <v>0.83391176868260231</v>
      </c>
      <c r="FZS5" s="17">
        <v>0.85206516805473487</v>
      </c>
      <c r="FZT5" s="17">
        <v>0.81646546396219277</v>
      </c>
      <c r="FZU5" s="17">
        <v>0.64136437329847584</v>
      </c>
      <c r="FZV5" s="17">
        <v>0.260621667435253</v>
      </c>
      <c r="FZW5" s="17">
        <v>0.22860353284143009</v>
      </c>
      <c r="FZX5" s="17">
        <v>0.25145135816469877</v>
      </c>
      <c r="FZY5" s="17">
        <v>0.33149082268684577</v>
      </c>
      <c r="FZZ5" s="17">
        <v>0.25450092193473312</v>
      </c>
      <c r="GAA5" s="17">
        <v>0.13967314874117107</v>
      </c>
      <c r="GAB5" s="17">
        <v>5.9885583840247468E-2</v>
      </c>
      <c r="GAC5" s="17">
        <v>4.399664030796855E-2</v>
      </c>
      <c r="GAD5" s="17">
        <v>5.4563979636974749E-2</v>
      </c>
      <c r="GAE5" s="17">
        <v>2.1142669600693793E-2</v>
      </c>
      <c r="GAF5" s="17">
        <v>1.4928130998315359E-2</v>
      </c>
      <c r="GAG5" s="17">
        <v>2.8681367475049638E-2</v>
      </c>
      <c r="GAH5" s="17">
        <v>6.622527535464999E-2</v>
      </c>
      <c r="GAI5" s="17">
        <v>6.2905923544706019E-2</v>
      </c>
      <c r="GAJ5" s="17">
        <v>7.6654657689069872E-2</v>
      </c>
      <c r="GAK5" s="17">
        <v>0.26689917445232708</v>
      </c>
      <c r="GAL5" s="17">
        <v>0.5282190932867602</v>
      </c>
      <c r="GAM5" s="17">
        <v>0.40817851646964032</v>
      </c>
      <c r="GAN5" s="17">
        <v>0.35226730332982226</v>
      </c>
      <c r="GAO5" s="17">
        <v>0.56678888166054875</v>
      </c>
      <c r="GAP5" s="17">
        <v>0.58923462087135769</v>
      </c>
      <c r="GAQ5" s="17">
        <v>0.62876504924014454</v>
      </c>
      <c r="GAR5" s="17">
        <v>0.50005031341467521</v>
      </c>
      <c r="GAS5" s="17">
        <v>0.46099398117863127</v>
      </c>
      <c r="GAT5" s="17">
        <v>0.32195448987641445</v>
      </c>
      <c r="GAU5" s="17">
        <v>0.44886239646058795</v>
      </c>
      <c r="GAV5" s="17">
        <v>0.5503656953272964</v>
      </c>
      <c r="GAW5" s="17">
        <v>0.1405578479652024</v>
      </c>
      <c r="GAX5" s="17">
        <v>5.3067385563782647E-2</v>
      </c>
      <c r="GAY5" s="17">
        <v>0.41736081059646923</v>
      </c>
      <c r="GAZ5" s="17">
        <v>0.13446026767536023</v>
      </c>
      <c r="GBA5" s="17">
        <v>3.3336103974752888E-2</v>
      </c>
      <c r="GBB5" s="17">
        <v>5.2758535454827643E-2</v>
      </c>
      <c r="GBC5" s="17">
        <v>5.1173743241484514E-2</v>
      </c>
      <c r="GBD5" s="17">
        <v>4.9847736630549574E-2</v>
      </c>
      <c r="GBE5" s="17">
        <v>2.0497486543959758E-2</v>
      </c>
      <c r="GBF5" s="17">
        <v>1.6479161801505663E-2</v>
      </c>
      <c r="GBG5" s="17">
        <v>3.0588480131784637E-2</v>
      </c>
      <c r="GBH5" s="17">
        <v>2.8112109203835719E-2</v>
      </c>
      <c r="GBI5" s="17">
        <v>2.8696788571682948E-2</v>
      </c>
      <c r="GBJ5" s="17">
        <v>3.989660085889777E-2</v>
      </c>
      <c r="GBK5" s="17">
        <v>0.10481340092646506</v>
      </c>
      <c r="GBL5" s="17">
        <v>0.51631552704640293</v>
      </c>
      <c r="GBM5" s="17">
        <v>0.87601376883893367</v>
      </c>
      <c r="GBN5" s="17">
        <v>0.76140922753904816</v>
      </c>
      <c r="GBO5" s="17">
        <v>0.4775720947448801</v>
      </c>
      <c r="GBP5" s="17">
        <v>0.40353212370510477</v>
      </c>
      <c r="GBQ5" s="17">
        <v>0.35511706193282166</v>
      </c>
      <c r="GBR5" s="17">
        <v>0.34189687769368732</v>
      </c>
      <c r="GBS5" s="17">
        <v>0.37190866925194938</v>
      </c>
      <c r="GBT5" s="17">
        <v>0.40532373272488248</v>
      </c>
      <c r="GBU5" s="17">
        <v>0.43446442058815055</v>
      </c>
      <c r="GBV5" s="17">
        <v>0.48012052287057583</v>
      </c>
      <c r="GBW5" s="17">
        <v>0.32843492645487288</v>
      </c>
      <c r="GBX5" s="17">
        <v>7.7678082618481928E-2</v>
      </c>
      <c r="GBY5" s="17">
        <v>1.1852475572234759E-3</v>
      </c>
      <c r="GBZ5" s="17">
        <v>3.0784623222312466E-3</v>
      </c>
      <c r="GCA5" s="17">
        <v>2.5037338388392769E-3</v>
      </c>
      <c r="GCB5" s="17">
        <v>1.6971052239084879E-3</v>
      </c>
      <c r="GCC5" s="17">
        <v>4.1057253326386324E-4</v>
      </c>
      <c r="GCD5" s="17">
        <v>1.347956697508217E-4</v>
      </c>
      <c r="GCE5" s="17">
        <v>1.6785094585123734E-3</v>
      </c>
      <c r="GCF5" s="17">
        <v>2.5411139125882769E-3</v>
      </c>
      <c r="GCG5" s="17">
        <v>3.7031287452692647E-3</v>
      </c>
      <c r="GCH5" s="17">
        <v>1.9695155538278913E-2</v>
      </c>
      <c r="GCI5" s="17">
        <v>0.31566838395046504</v>
      </c>
      <c r="GCJ5" s="17">
        <v>0.7680920441652771</v>
      </c>
      <c r="GCK5" s="17">
        <v>0.74271944591243366</v>
      </c>
      <c r="GCL5" s="17">
        <v>0.37404324360327462</v>
      </c>
      <c r="GCM5" s="17">
        <v>0.34252304786131865</v>
      </c>
      <c r="GCN5" s="17">
        <v>0.25863073926533914</v>
      </c>
      <c r="GCO5" s="17">
        <v>3.9538987012696682E-2</v>
      </c>
      <c r="GCP5" s="17">
        <v>0</v>
      </c>
      <c r="GCQ5" s="17">
        <v>0</v>
      </c>
      <c r="GCR5" s="17">
        <v>0</v>
      </c>
      <c r="GCS5" s="17">
        <v>0</v>
      </c>
      <c r="GCT5" s="17">
        <v>0</v>
      </c>
      <c r="GCU5" s="17">
        <v>0</v>
      </c>
      <c r="GCV5" s="17">
        <v>1.9665970601811201E-3</v>
      </c>
      <c r="GCW5" s="17">
        <v>0</v>
      </c>
      <c r="GCX5" s="17">
        <v>0</v>
      </c>
      <c r="GCY5" s="17">
        <v>1.3040798457909215E-3</v>
      </c>
      <c r="GCZ5" s="17">
        <v>1.9318315618879879E-3</v>
      </c>
      <c r="GDA5" s="17">
        <v>2.6894400280130237E-3</v>
      </c>
      <c r="GDB5" s="17">
        <v>2.7847397488782346E-3</v>
      </c>
      <c r="GDC5" s="17">
        <v>2.9588459935114514E-3</v>
      </c>
      <c r="GDD5" s="17">
        <v>6.6440483778412041E-3</v>
      </c>
      <c r="GDE5" s="17">
        <v>3.1107406427673793E-2</v>
      </c>
      <c r="GDF5" s="17">
        <v>0.16492060209325843</v>
      </c>
      <c r="GDG5" s="17">
        <v>0.42118880075118253</v>
      </c>
      <c r="GDH5" s="17">
        <v>0.62649835662471687</v>
      </c>
      <c r="GDI5" s="17">
        <v>0.70187185596553003</v>
      </c>
      <c r="GDJ5" s="17">
        <v>0.63875376586793975</v>
      </c>
      <c r="GDK5" s="17">
        <v>0.78126081624317467</v>
      </c>
      <c r="GDL5" s="17">
        <v>0.82541604849398187</v>
      </c>
      <c r="GDM5" s="17">
        <v>7.4653253859586141E-2</v>
      </c>
      <c r="GDN5" s="17">
        <v>0</v>
      </c>
      <c r="GDO5" s="17">
        <v>0</v>
      </c>
      <c r="GDP5" s="17">
        <v>0</v>
      </c>
      <c r="GDQ5" s="17">
        <v>0</v>
      </c>
      <c r="GDR5" s="17">
        <v>0</v>
      </c>
      <c r="GDS5" s="17">
        <v>0</v>
      </c>
      <c r="GDT5" s="17">
        <v>0</v>
      </c>
      <c r="GDU5" s="17">
        <v>0</v>
      </c>
      <c r="GDV5" s="17">
        <v>0</v>
      </c>
      <c r="GDW5" s="17">
        <v>4.0526661349982771E-5</v>
      </c>
      <c r="GDX5" s="17">
        <v>1.4565345457012108E-3</v>
      </c>
      <c r="GDY5" s="17">
        <v>3.1625338065352166E-3</v>
      </c>
      <c r="GDZ5" s="17">
        <v>1.0250356429717951E-2</v>
      </c>
      <c r="GEA5" s="17">
        <v>2.7815128548105358E-2</v>
      </c>
      <c r="GEB5" s="17">
        <v>7.4271869344671074E-2</v>
      </c>
      <c r="GEC5" s="17">
        <v>0.1175321937541265</v>
      </c>
      <c r="GED5" s="17">
        <v>0.24878307316826626</v>
      </c>
      <c r="GEE5" s="17">
        <v>0.30762862253317824</v>
      </c>
      <c r="GEF5" s="17">
        <v>0.51819552349107223</v>
      </c>
      <c r="GEG5" s="17">
        <v>0.56978407978203971</v>
      </c>
      <c r="GEH5" s="17">
        <v>0.38303002482220178</v>
      </c>
      <c r="GEI5" s="17">
        <v>0.27319998535660361</v>
      </c>
      <c r="GEJ5" s="17">
        <v>9.5946273181093361E-2</v>
      </c>
      <c r="GEK5" s="17">
        <v>4.8899617801684211E-3</v>
      </c>
      <c r="GEL5" s="17">
        <v>8.2357874403852409E-4</v>
      </c>
      <c r="GEM5" s="17">
        <v>0</v>
      </c>
      <c r="GEN5" s="17">
        <v>0</v>
      </c>
      <c r="GEO5" s="17">
        <v>0</v>
      </c>
      <c r="GEP5" s="17">
        <v>0</v>
      </c>
      <c r="GEQ5" s="17">
        <v>0</v>
      </c>
      <c r="GER5" s="17">
        <v>0</v>
      </c>
      <c r="GES5" s="17">
        <v>0</v>
      </c>
      <c r="GET5" s="17">
        <v>0</v>
      </c>
      <c r="GEU5" s="17">
        <v>3.4946478182152951E-4</v>
      </c>
      <c r="GEV5" s="17">
        <v>1.6532208864022831E-3</v>
      </c>
      <c r="GEW5" s="17">
        <v>1.5578496482839214E-3</v>
      </c>
      <c r="GEX5" s="17">
        <v>2.1464897580705839E-3</v>
      </c>
      <c r="GEY5" s="17">
        <v>4.5117386375371502E-3</v>
      </c>
      <c r="GEZ5" s="17">
        <v>5.1957842271203966E-2</v>
      </c>
      <c r="GFA5" s="17">
        <v>0.17877396665585601</v>
      </c>
      <c r="GFB5" s="17">
        <v>0.33733544234467167</v>
      </c>
      <c r="GFC5" s="17">
        <v>0.35847300683928912</v>
      </c>
      <c r="GFD5" s="17">
        <v>0.60830937060864454</v>
      </c>
      <c r="GFE5" s="17">
        <v>0.89142981184597592</v>
      </c>
      <c r="GFF5" s="17">
        <v>0.89309732336405423</v>
      </c>
      <c r="GFG5" s="17">
        <v>0.88592707510843971</v>
      </c>
      <c r="GFH5" s="17">
        <v>0.7296293907693373</v>
      </c>
      <c r="GFI5" s="17">
        <v>0.6226009639689577</v>
      </c>
      <c r="GFJ5" s="17">
        <v>0.57676601933629024</v>
      </c>
      <c r="GFK5" s="17">
        <v>0.30559082192031628</v>
      </c>
      <c r="GFL5" s="17">
        <v>0.19596079235414576</v>
      </c>
      <c r="GFM5" s="17">
        <v>0.18608249710418071</v>
      </c>
      <c r="GFN5" s="17">
        <v>0.20386371553552526</v>
      </c>
      <c r="GFO5" s="17">
        <v>0.20451593359785661</v>
      </c>
      <c r="GFP5" s="17">
        <v>5.6947978053667643E-2</v>
      </c>
      <c r="GFQ5" s="17">
        <v>3.8039224339462409E-3</v>
      </c>
      <c r="GFR5" s="17">
        <v>6.5762998511987346E-3</v>
      </c>
      <c r="GFS5" s="17">
        <v>5.1016897903334146E-3</v>
      </c>
      <c r="GFT5" s="17">
        <v>1.4910210757094096E-2</v>
      </c>
      <c r="GFU5" s="17">
        <v>1.6502131144109033E-2</v>
      </c>
      <c r="GFV5" s="17">
        <v>2.9029836992483734E-2</v>
      </c>
      <c r="GFW5" s="17">
        <v>5.6697420839009999E-2</v>
      </c>
      <c r="GFX5" s="17">
        <v>9.6636739853553602E-2</v>
      </c>
      <c r="GFY5" s="17">
        <v>0.15867007346477588</v>
      </c>
      <c r="GFZ5" s="17">
        <v>0.23312398610615179</v>
      </c>
      <c r="GGA5" s="17">
        <v>0.33971615844119396</v>
      </c>
      <c r="GGB5" s="17">
        <v>0.67628432549221074</v>
      </c>
      <c r="GGC5" s="17">
        <v>0.92707732243592156</v>
      </c>
      <c r="GGD5" s="17">
        <v>0.92722020546992157</v>
      </c>
      <c r="GGE5" s="17">
        <v>0.8710741423181807</v>
      </c>
      <c r="GGF5" s="17">
        <v>0.77351962927879503</v>
      </c>
      <c r="GGG5" s="17">
        <v>0.72219509588222885</v>
      </c>
      <c r="GGH5" s="17">
        <v>0.77642745117539158</v>
      </c>
      <c r="GGI5" s="17">
        <v>0.75369445045997585</v>
      </c>
      <c r="GGJ5" s="17">
        <v>0.71801939060444575</v>
      </c>
      <c r="GGK5" s="17">
        <v>0.46861419206852528</v>
      </c>
      <c r="GGL5" s="17">
        <v>0.23428515228226443</v>
      </c>
      <c r="GGM5" s="17">
        <v>0.24509157364946205</v>
      </c>
      <c r="GGN5" s="17">
        <v>5.9334478299279389E-2</v>
      </c>
      <c r="GGO5" s="17">
        <v>2.0871499097880599E-3</v>
      </c>
      <c r="GGP5" s="17">
        <v>4.9932317108512822E-3</v>
      </c>
      <c r="GGQ5" s="17">
        <v>1.5145994971828674E-2</v>
      </c>
      <c r="GGR5" s="17">
        <v>3.2038597893246985E-2</v>
      </c>
      <c r="GGS5" s="17">
        <v>6.3859036212043363E-2</v>
      </c>
      <c r="GGT5" s="17">
        <v>0.10618933375685842</v>
      </c>
      <c r="GGU5" s="17">
        <v>0.13711398848407591</v>
      </c>
      <c r="GGV5" s="17">
        <v>0.14343283482863373</v>
      </c>
      <c r="GGW5" s="17">
        <v>0.2237226378133271</v>
      </c>
      <c r="GGX5" s="17">
        <v>0.32839099147669754</v>
      </c>
      <c r="GGY5" s="17">
        <v>0.27283692420544214</v>
      </c>
      <c r="GGZ5" s="17">
        <v>0.37922515221854214</v>
      </c>
      <c r="GHA5" s="17">
        <v>0.17196863401148371</v>
      </c>
      <c r="GHB5" s="17">
        <v>0.26713752093747045</v>
      </c>
      <c r="GHC5" s="17">
        <v>0.22187401942670962</v>
      </c>
      <c r="GHD5" s="17">
        <v>0.33125831552561563</v>
      </c>
      <c r="GHE5" s="17">
        <v>0.38958426001060481</v>
      </c>
      <c r="GHF5" s="17">
        <v>9.1116425838639756E-2</v>
      </c>
      <c r="GHG5" s="17">
        <v>1.517254223554018E-3</v>
      </c>
      <c r="GHH5" s="17">
        <v>0</v>
      </c>
      <c r="GHI5" s="17">
        <v>0</v>
      </c>
      <c r="GHJ5" s="17">
        <v>0</v>
      </c>
      <c r="GHK5" s="17">
        <v>0</v>
      </c>
      <c r="GHL5" s="17">
        <v>0</v>
      </c>
      <c r="GHM5" s="17">
        <v>0</v>
      </c>
      <c r="GHN5" s="17">
        <v>2.2879441160193794E-4</v>
      </c>
      <c r="GHO5" s="17">
        <v>1.4838487074721144E-3</v>
      </c>
      <c r="GHP5" s="17">
        <v>8.0006430375605423E-4</v>
      </c>
      <c r="GHQ5" s="17">
        <v>2.9815935055995599E-3</v>
      </c>
      <c r="GHR5" s="17">
        <v>3.4467831116277046E-3</v>
      </c>
      <c r="GHS5" s="17">
        <v>3.5879679794370597E-3</v>
      </c>
      <c r="GHT5" s="17">
        <v>5.2141614592312651E-3</v>
      </c>
      <c r="GHU5" s="17">
        <v>1.2691719490713011E-2</v>
      </c>
      <c r="GHV5" s="17">
        <v>5.1278696780844034E-2</v>
      </c>
      <c r="GHW5" s="17">
        <v>0.16791672655465059</v>
      </c>
      <c r="GHX5" s="17">
        <v>0.61744075817423483</v>
      </c>
      <c r="GHY5" s="17">
        <v>0.6941948351003433</v>
      </c>
      <c r="GHZ5" s="17">
        <v>0.6114836769357711</v>
      </c>
      <c r="GIA5" s="17">
        <v>0.30436722601307348</v>
      </c>
      <c r="GIB5" s="17">
        <v>0.20523788291991807</v>
      </c>
      <c r="GIC5" s="17">
        <v>6.584333947166264E-2</v>
      </c>
      <c r="GID5" s="17">
        <v>1.1847013793938312E-4</v>
      </c>
      <c r="GIE5" s="17">
        <v>0</v>
      </c>
      <c r="GIF5" s="17">
        <v>0</v>
      </c>
      <c r="GIG5" s="17">
        <v>0</v>
      </c>
      <c r="GIH5" s="17">
        <v>0</v>
      </c>
      <c r="GII5" s="17">
        <v>0</v>
      </c>
      <c r="GIJ5" s="17">
        <v>0</v>
      </c>
      <c r="GIK5" s="17">
        <v>0</v>
      </c>
      <c r="GIL5" s="17">
        <v>0</v>
      </c>
      <c r="GIM5" s="17">
        <v>1.9213248679286201E-4</v>
      </c>
      <c r="GIN5" s="17">
        <v>9.8208860151704808E-4</v>
      </c>
      <c r="GIO5" s="17">
        <v>1.3455169033216082E-3</v>
      </c>
      <c r="GIP5" s="17">
        <v>1.5391364480439335E-4</v>
      </c>
      <c r="GIQ5" s="17">
        <v>4.7702882344008009E-6</v>
      </c>
      <c r="GIR5" s="17">
        <v>1.7373314082500602E-3</v>
      </c>
      <c r="GIS5" s="17">
        <v>2.012161800929747E-2</v>
      </c>
      <c r="GIT5" s="17">
        <v>0.11099069974499999</v>
      </c>
      <c r="GIU5" s="17">
        <v>0.28684119078415599</v>
      </c>
      <c r="GIV5" s="17">
        <v>0.78517889814577702</v>
      </c>
      <c r="GIW5" s="17">
        <v>0.88385931354174097</v>
      </c>
      <c r="GIX5" s="17">
        <v>0.9494958921745722</v>
      </c>
      <c r="GIY5" s="17">
        <v>0.95006750976408416</v>
      </c>
      <c r="GIZ5" s="17">
        <v>0.90690900500480121</v>
      </c>
      <c r="GJA5" s="17">
        <v>0.58175257645586198</v>
      </c>
      <c r="GJB5" s="17">
        <v>0.54071297482169578</v>
      </c>
      <c r="GJC5" s="17">
        <v>0.56015258023407588</v>
      </c>
      <c r="GJD5" s="17">
        <v>0.49811666640127039</v>
      </c>
      <c r="GJE5" s="17">
        <v>0.55294255336458131</v>
      </c>
      <c r="GJF5" s="17">
        <v>0.44479811782635481</v>
      </c>
      <c r="GJG5" s="17">
        <v>0.48274483847005478</v>
      </c>
      <c r="GJH5" s="17">
        <v>0.31521273643171077</v>
      </c>
      <c r="GJI5" s="17">
        <v>3.585868359729686E-2</v>
      </c>
      <c r="GJJ5" s="17">
        <v>5.3759164136940596E-2</v>
      </c>
      <c r="GJK5" s="17">
        <v>6.2207475721113244E-2</v>
      </c>
      <c r="GJL5" s="17">
        <v>4.4754743590405599E-2</v>
      </c>
      <c r="GJM5" s="17">
        <v>4.5019559897007705E-2</v>
      </c>
      <c r="GJN5" s="17">
        <v>5.2735189434291979E-2</v>
      </c>
      <c r="GJO5" s="17">
        <v>9.4572951875569258E-2</v>
      </c>
      <c r="GJP5" s="17">
        <v>0.16672992788289698</v>
      </c>
      <c r="GJQ5" s="17">
        <v>0.31173275811368306</v>
      </c>
      <c r="GJR5" s="17">
        <v>0.37841719867533191</v>
      </c>
      <c r="GJS5" s="17">
        <v>0.42410315746839999</v>
      </c>
      <c r="GJT5" s="17">
        <v>0.76291289617346991</v>
      </c>
      <c r="GJU5" s="17">
        <v>0.92009824320090949</v>
      </c>
      <c r="GJV5" s="17">
        <v>0.90072781478722885</v>
      </c>
      <c r="GJW5" s="17">
        <v>0.90452938556179507</v>
      </c>
      <c r="GJX5" s="17">
        <v>0.73716032409349386</v>
      </c>
      <c r="GJY5" s="17">
        <v>0.45912881091979996</v>
      </c>
      <c r="GJZ5" s="17">
        <v>0.57922407086903016</v>
      </c>
      <c r="GKA5" s="17">
        <v>0.60914210092543375</v>
      </c>
      <c r="GKB5" s="17">
        <v>0.78869942653307823</v>
      </c>
      <c r="GKC5" s="17">
        <v>0.73080562999701193</v>
      </c>
      <c r="GKD5" s="17">
        <v>0.65549509091127101</v>
      </c>
      <c r="GKE5" s="17">
        <v>0.52646621844894026</v>
      </c>
      <c r="GKF5" s="17">
        <v>0.20381331880245418</v>
      </c>
      <c r="GKG5" s="17">
        <v>1.1505242549239277E-3</v>
      </c>
      <c r="GKH5" s="17">
        <v>2.559155875933289E-3</v>
      </c>
      <c r="GKI5" s="17">
        <v>1.0335095686553674E-2</v>
      </c>
      <c r="GKJ5" s="17">
        <v>2.4392617722736203E-2</v>
      </c>
      <c r="GKK5" s="17">
        <v>5.3274973807067763E-2</v>
      </c>
      <c r="GKL5" s="17">
        <v>0.10646934951502469</v>
      </c>
      <c r="GKM5" s="17">
        <v>0.16736555906080722</v>
      </c>
      <c r="GKN5" s="17">
        <v>0.29744709071765596</v>
      </c>
      <c r="GKO5" s="17">
        <v>0.34506133075514217</v>
      </c>
      <c r="GKP5" s="17">
        <v>0.37070770072487041</v>
      </c>
      <c r="GKQ5" s="17">
        <v>0.45331014064775416</v>
      </c>
      <c r="GKR5" s="17">
        <v>0.85975485503065052</v>
      </c>
      <c r="GKS5" s="17">
        <v>0.94369848796063249</v>
      </c>
      <c r="GKT5" s="17">
        <v>0.92952153524572889</v>
      </c>
      <c r="GKU5" s="17">
        <v>0.90328683440207225</v>
      </c>
      <c r="GKV5" s="17">
        <v>0.85518403166290358</v>
      </c>
      <c r="GKW5" s="17">
        <v>0.83292041289433727</v>
      </c>
      <c r="GKX5" s="17">
        <v>0.77783427248637338</v>
      </c>
      <c r="GKY5" s="17">
        <v>0.55859869578770782</v>
      </c>
      <c r="GKZ5" s="17">
        <v>0.64312246080105417</v>
      </c>
      <c r="GLA5" s="17">
        <v>0.44375780903928369</v>
      </c>
      <c r="GLB5" s="17">
        <v>0.18415015088325781</v>
      </c>
      <c r="GLC5" s="17">
        <v>0.11302037722926565</v>
      </c>
      <c r="GLD5" s="17">
        <v>3.0156659967953608E-2</v>
      </c>
      <c r="GLE5" s="17">
        <v>0</v>
      </c>
      <c r="GLF5" s="17">
        <v>0</v>
      </c>
      <c r="GLG5" s="17">
        <v>0</v>
      </c>
      <c r="GLH5" s="17">
        <v>2.3755089928227586E-3</v>
      </c>
      <c r="GLI5" s="17">
        <v>2.069718307672265E-2</v>
      </c>
      <c r="GLJ5" s="17">
        <v>4.8308383139974452E-2</v>
      </c>
      <c r="GLK5" s="17">
        <v>7.5374658897613245E-2</v>
      </c>
      <c r="GLL5" s="17">
        <v>0.13954969926200181</v>
      </c>
      <c r="GLM5" s="17">
        <v>0.24216881044214755</v>
      </c>
      <c r="GLN5" s="17">
        <v>0.29764597310535296</v>
      </c>
      <c r="GLO5" s="17">
        <v>0.34721652788945839</v>
      </c>
      <c r="GLP5" s="17">
        <v>0.69323402182459626</v>
      </c>
      <c r="GLQ5" s="17">
        <v>0.93657912252916253</v>
      </c>
      <c r="GLR5" s="17">
        <v>0.91436638183733132</v>
      </c>
      <c r="GLS5" s="17">
        <v>0.90340834456106012</v>
      </c>
      <c r="GLT5" s="17">
        <v>0.87853547849716263</v>
      </c>
      <c r="GLU5" s="17">
        <v>0.70387532325274693</v>
      </c>
      <c r="GLV5" s="17">
        <v>0.58366891438391022</v>
      </c>
      <c r="GLW5" s="17">
        <v>0.71181342361328914</v>
      </c>
      <c r="GLX5" s="17">
        <v>0.51626803625228368</v>
      </c>
      <c r="GLY5" s="17">
        <v>0.33008347441248492</v>
      </c>
      <c r="GLZ5" s="17">
        <v>0.1115905205569</v>
      </c>
      <c r="GMA5" s="17">
        <v>8.1653357516559028E-2</v>
      </c>
      <c r="GMB5" s="17">
        <v>9.9343998720910834E-3</v>
      </c>
      <c r="GMC5" s="17">
        <v>1.3702005760510481E-4</v>
      </c>
      <c r="GMD5" s="17">
        <v>2.0640748305068191E-3</v>
      </c>
      <c r="GME5" s="17">
        <v>4.4286790393781505E-3</v>
      </c>
      <c r="GMF5" s="17">
        <v>5.5831967906427834E-3</v>
      </c>
      <c r="GMG5" s="17">
        <v>1.7081379391796745E-2</v>
      </c>
      <c r="GMH5" s="17">
        <v>4.1041930539318185E-2</v>
      </c>
      <c r="GMI5" s="17">
        <v>9.2585550443665052E-2</v>
      </c>
      <c r="GMJ5" s="17">
        <v>0.15668485525164033</v>
      </c>
      <c r="GMK5" s="17">
        <v>0.27695650788351928</v>
      </c>
      <c r="GML5" s="17">
        <v>0.34841453640152953</v>
      </c>
      <c r="GMM5" s="17">
        <v>0.34427876402870117</v>
      </c>
      <c r="GMN5" s="17">
        <v>0.65868716444957831</v>
      </c>
      <c r="GMO5" s="17">
        <v>0.90608094614714452</v>
      </c>
      <c r="GMP5" s="17">
        <v>0.85057081385406619</v>
      </c>
      <c r="GMQ5" s="17">
        <v>0.77035569368588541</v>
      </c>
      <c r="GMR5" s="17">
        <v>0.69677671827938548</v>
      </c>
      <c r="GMS5" s="17">
        <v>0.57581307727928122</v>
      </c>
      <c r="GMT5" s="17">
        <v>0.5428732493193662</v>
      </c>
      <c r="GMU5" s="17">
        <v>0.58003375009861624</v>
      </c>
      <c r="GMV5" s="17">
        <v>0.52624894337777106</v>
      </c>
      <c r="GMW5" s="17">
        <v>0.42959919322569395</v>
      </c>
      <c r="GMX5" s="17">
        <v>0.1982603964435789</v>
      </c>
      <c r="GMY5" s="17">
        <v>0.17768003815826625</v>
      </c>
      <c r="GMZ5" s="17">
        <v>4.1258328710491739E-2</v>
      </c>
      <c r="GNA5" s="17">
        <v>1.9483977876233133E-3</v>
      </c>
      <c r="GNB5" s="17">
        <v>2.4416641047728433E-3</v>
      </c>
      <c r="GNC5" s="17">
        <v>4.0046560178774093E-3</v>
      </c>
      <c r="GND5" s="17">
        <v>4.1643542388767347E-3</v>
      </c>
      <c r="GNE5" s="17">
        <v>4.094139595580421E-3</v>
      </c>
      <c r="GNF5" s="17">
        <v>3.613985980240536E-3</v>
      </c>
      <c r="GNG5" s="17">
        <v>1.6376414772932769E-2</v>
      </c>
      <c r="GNH5" s="17">
        <v>7.559606837627228E-2</v>
      </c>
      <c r="GNI5" s="17">
        <v>0.15750562504267107</v>
      </c>
      <c r="GNJ5" s="17">
        <v>0.28410283746132708</v>
      </c>
      <c r="GNK5" s="17">
        <v>0.41492203595377108</v>
      </c>
      <c r="GNL5" s="17">
        <v>0.79132549867715052</v>
      </c>
      <c r="GNM5" s="17">
        <v>0.92089673514040959</v>
      </c>
      <c r="GNN5" s="17">
        <v>0.95449248296169875</v>
      </c>
      <c r="GNO5" s="17">
        <v>0.94614073059204806</v>
      </c>
      <c r="GNP5" s="17">
        <v>0.90484518854231311</v>
      </c>
      <c r="GNQ5" s="17">
        <v>0.78810874331362046</v>
      </c>
      <c r="GNR5" s="17">
        <v>0.69417070397559033</v>
      </c>
      <c r="GNS5" s="17">
        <v>0.58248842384357946</v>
      </c>
      <c r="GNT5" s="17">
        <v>0.30199298420759751</v>
      </c>
      <c r="GNU5" s="17">
        <v>0.24981848618071442</v>
      </c>
      <c r="GNV5" s="17">
        <v>0.20839488372225662</v>
      </c>
      <c r="GNW5" s="17">
        <v>0.13319145350356384</v>
      </c>
      <c r="GNX5" s="17">
        <v>6.5028117965579502E-2</v>
      </c>
      <c r="GNY5" s="17">
        <v>2.4345112296927231E-3</v>
      </c>
      <c r="GNZ5" s="17">
        <v>1.4690198697559097E-3</v>
      </c>
      <c r="GOA5" s="17">
        <v>1.9104825676916567E-3</v>
      </c>
      <c r="GOB5" s="17">
        <v>4.6590262367701253E-3</v>
      </c>
      <c r="GOC5" s="17">
        <v>4.3453926036616441E-3</v>
      </c>
      <c r="GOD5" s="17">
        <v>7.4326523918095177E-3</v>
      </c>
      <c r="GOE5" s="17">
        <v>2.2367225079762649E-2</v>
      </c>
      <c r="GOF5" s="17">
        <v>4.936288195889614E-2</v>
      </c>
      <c r="GOG5" s="17">
        <v>9.8842200273993361E-2</v>
      </c>
      <c r="GOH5" s="17">
        <v>0.22370003773081565</v>
      </c>
      <c r="GOI5" s="17">
        <v>0.45601323489846624</v>
      </c>
      <c r="GOJ5" s="17">
        <v>0.86402434079996382</v>
      </c>
      <c r="GOK5" s="17">
        <v>0.88153039652100595</v>
      </c>
      <c r="GOL5" s="17">
        <v>0.9540710926615481</v>
      </c>
      <c r="GOM5" s="17">
        <v>0.93917694278981323</v>
      </c>
      <c r="GON5" s="17">
        <v>0.75702967763509021</v>
      </c>
      <c r="GOO5" s="17">
        <v>0.57939180900900111</v>
      </c>
      <c r="GOP5" s="17">
        <v>0.45476231166742226</v>
      </c>
      <c r="GOQ5" s="17">
        <v>0.32107887850820421</v>
      </c>
      <c r="GOR5" s="17">
        <v>0.18468846771050118</v>
      </c>
      <c r="GOS5" s="17">
        <v>0.16145675550096805</v>
      </c>
      <c r="GOT5" s="17">
        <v>0.19461077033676324</v>
      </c>
      <c r="GOU5" s="17">
        <v>0.1739330229289536</v>
      </c>
      <c r="GOV5" s="17">
        <v>0.11341153063192348</v>
      </c>
      <c r="GOW5" s="17">
        <v>1.1674080847655782E-2</v>
      </c>
      <c r="GOX5" s="17">
        <v>3.9987654737766321E-3</v>
      </c>
      <c r="GOY5" s="17">
        <v>1.047512281493241E-2</v>
      </c>
      <c r="GOZ5" s="17">
        <v>1.070944167239765E-2</v>
      </c>
      <c r="GPA5" s="17">
        <v>2.4089341175019815E-2</v>
      </c>
      <c r="GPB5" s="17">
        <v>2.5087208862780964E-2</v>
      </c>
      <c r="GPC5" s="17">
        <v>5.3817218529126562E-2</v>
      </c>
      <c r="GPD5" s="17">
        <v>6.0741227124054213E-2</v>
      </c>
      <c r="GPE5" s="17">
        <v>0.14146474055155903</v>
      </c>
      <c r="GPF5" s="17">
        <v>0.12011593910780723</v>
      </c>
      <c r="GPG5" s="17">
        <v>5.7237060118828849E-2</v>
      </c>
      <c r="GPH5" s="17">
        <v>0.15158663767819033</v>
      </c>
      <c r="GPI5" s="17">
        <v>0.10675838121304999</v>
      </c>
      <c r="GPJ5" s="17">
        <v>0.15155775676190841</v>
      </c>
      <c r="GPK5" s="17">
        <v>0.66768933442335543</v>
      </c>
      <c r="GPL5" s="17">
        <v>0.9263626746424638</v>
      </c>
      <c r="GPM5" s="17">
        <v>0.81119860267881927</v>
      </c>
      <c r="GPN5" s="17">
        <v>0.52845746350899336</v>
      </c>
      <c r="GPO5" s="17">
        <v>0.11127619011041505</v>
      </c>
      <c r="GPP5" s="17">
        <v>1.4530270569870844E-4</v>
      </c>
      <c r="GPQ5" s="17">
        <v>0</v>
      </c>
      <c r="GPR5" s="17">
        <v>2.0281485839216081E-5</v>
      </c>
      <c r="GPS5" s="17">
        <v>4.7791317488793904E-4</v>
      </c>
      <c r="GPT5" s="17">
        <v>1.707516876788542E-3</v>
      </c>
      <c r="GPU5" s="17">
        <v>0</v>
      </c>
      <c r="GPV5" s="17">
        <v>0</v>
      </c>
      <c r="GPW5" s="17">
        <v>0</v>
      </c>
      <c r="GPX5" s="17">
        <v>0</v>
      </c>
      <c r="GPY5" s="17">
        <v>3.4336144190319636E-4</v>
      </c>
      <c r="GPZ5" s="17">
        <v>1.4017865955755239E-3</v>
      </c>
      <c r="GQA5" s="17">
        <v>2.1437607624275178E-2</v>
      </c>
      <c r="GQB5" s="17">
        <v>6.0107136483225118E-2</v>
      </c>
      <c r="GQC5" s="17">
        <v>0.1011479665117512</v>
      </c>
      <c r="GQD5" s="17">
        <v>0.12286127766252469</v>
      </c>
      <c r="GQE5" s="17">
        <v>0.11255928842791144</v>
      </c>
      <c r="GQF5" s="17">
        <v>0.14409083109187409</v>
      </c>
      <c r="GQG5" s="17">
        <v>0.28506566957650059</v>
      </c>
      <c r="GQH5" s="17">
        <v>0.27366277788752652</v>
      </c>
      <c r="GQI5" s="17">
        <v>0.23150141957939033</v>
      </c>
      <c r="GQJ5" s="17">
        <v>5.6076335712197466E-2</v>
      </c>
      <c r="GQK5" s="17">
        <v>8.4869059769296381E-5</v>
      </c>
      <c r="GQL5" s="17">
        <v>0</v>
      </c>
      <c r="GQM5" s="17">
        <v>0</v>
      </c>
      <c r="GQN5" s="17">
        <v>0</v>
      </c>
      <c r="GQO5" s="17">
        <v>0</v>
      </c>
      <c r="GQP5" s="17">
        <v>3.4962286643044815E-6</v>
      </c>
      <c r="GQQ5" s="17">
        <v>0</v>
      </c>
      <c r="GQR5" s="17">
        <v>7.8163918577688554E-5</v>
      </c>
      <c r="GQS5" s="17">
        <v>0</v>
      </c>
      <c r="GQT5" s="17">
        <v>0</v>
      </c>
      <c r="GQU5" s="17">
        <v>0</v>
      </c>
      <c r="GQV5" s="17">
        <v>5.3423365616741018E-4</v>
      </c>
      <c r="GQW5" s="17">
        <v>9.9184375234652998E-4</v>
      </c>
      <c r="GQX5" s="17">
        <v>7.7552032055053612E-4</v>
      </c>
      <c r="GQY5" s="17">
        <v>1.8311017825416625E-3</v>
      </c>
      <c r="GQZ5" s="17">
        <v>3.0601208774910841E-3</v>
      </c>
      <c r="GRA5" s="17">
        <v>1.1668262701676686E-2</v>
      </c>
      <c r="GRB5" s="17">
        <v>6.7033450246216264E-2</v>
      </c>
      <c r="GRC5" s="17">
        <v>0.18942720962009577</v>
      </c>
      <c r="GRD5" s="17">
        <v>0.61888251098550595</v>
      </c>
      <c r="GRE5" s="17">
        <v>0.5332681430407481</v>
      </c>
      <c r="GRF5" s="17">
        <v>0.30094665569473672</v>
      </c>
      <c r="GRG5" s="17">
        <v>0.28614706963847464</v>
      </c>
      <c r="GRH5" s="17">
        <v>0.23007064279810902</v>
      </c>
      <c r="GRI5" s="17">
        <v>0.18093117016762647</v>
      </c>
      <c r="GRJ5" s="17">
        <v>6.7363187194733734E-2</v>
      </c>
      <c r="GRK5" s="17">
        <v>2.6433056668426261E-3</v>
      </c>
      <c r="GRL5" s="17">
        <v>0</v>
      </c>
      <c r="GRM5" s="17">
        <v>0</v>
      </c>
      <c r="GRN5" s="17">
        <v>0</v>
      </c>
      <c r="GRO5" s="17">
        <v>0</v>
      </c>
      <c r="GRP5" s="17">
        <v>0</v>
      </c>
      <c r="GRQ5" s="17">
        <v>0</v>
      </c>
      <c r="GRR5" s="17">
        <v>0</v>
      </c>
      <c r="GRS5" s="17">
        <v>2.5548954213706741E-4</v>
      </c>
      <c r="GRT5" s="17">
        <v>1.6690020206657588E-3</v>
      </c>
      <c r="GRU5" s="17">
        <v>1.8113704709660119E-3</v>
      </c>
      <c r="GRV5" s="17">
        <v>2.8931968269519212E-3</v>
      </c>
      <c r="GRW5" s="17">
        <v>7.7881472531037346E-3</v>
      </c>
      <c r="GRX5" s="17">
        <v>2.7600854735136682E-2</v>
      </c>
      <c r="GRY5" s="17">
        <v>6.4765577007322286E-2</v>
      </c>
      <c r="GRZ5" s="17">
        <v>0.12186666870620179</v>
      </c>
      <c r="GSA5" s="17">
        <v>0.17812565868552346</v>
      </c>
      <c r="GSB5" s="17">
        <v>0.4974096619504928</v>
      </c>
      <c r="GSC5" s="17">
        <v>0.63547047307001203</v>
      </c>
      <c r="GSD5" s="17">
        <v>0.51933631849733786</v>
      </c>
      <c r="GSE5" s="17">
        <v>0.4485940486685584</v>
      </c>
      <c r="GSF5" s="17">
        <v>0.31490057828122403</v>
      </c>
      <c r="GSG5" s="17">
        <v>5.2947903275437705E-2</v>
      </c>
      <c r="GSH5" s="17">
        <v>1.711965524974E-2</v>
      </c>
      <c r="GSI5" s="17">
        <v>0</v>
      </c>
      <c r="GSJ5" s="17">
        <v>0</v>
      </c>
      <c r="GSK5" s="17">
        <v>0</v>
      </c>
      <c r="GSL5" s="17">
        <v>0</v>
      </c>
      <c r="GSM5" s="17">
        <v>0</v>
      </c>
      <c r="GSN5" s="17">
        <v>1.1473084985334156E-3</v>
      </c>
      <c r="GSO5" s="17">
        <v>0</v>
      </c>
      <c r="GSP5" s="17">
        <v>3.8874867718069879E-4</v>
      </c>
      <c r="GSQ5" s="17">
        <v>1.3097888150687047E-5</v>
      </c>
      <c r="GSR5" s="17">
        <v>1.8533375517333795E-3</v>
      </c>
      <c r="GSS5" s="17">
        <v>1.0277890192015903E-2</v>
      </c>
      <c r="GST5" s="17">
        <v>1.6033175203828191E-2</v>
      </c>
      <c r="GSU5" s="17">
        <v>3.8120399880354212E-2</v>
      </c>
      <c r="GSV5" s="17">
        <v>7.651429494050481E-2</v>
      </c>
      <c r="GSW5" s="17">
        <v>0.13402996083440841</v>
      </c>
      <c r="GSX5" s="17">
        <v>0.20745283580228011</v>
      </c>
      <c r="GSY5" s="17">
        <v>0.2738987293003825</v>
      </c>
      <c r="GSZ5" s="17">
        <v>0.53808013285982048</v>
      </c>
      <c r="GTA5" s="17">
        <v>0.72297554288661436</v>
      </c>
      <c r="GTB5" s="17">
        <v>0.54626392396086387</v>
      </c>
      <c r="GTC5" s="17">
        <v>0.35961844007276023</v>
      </c>
      <c r="GTD5" s="17">
        <v>0.21152407059046807</v>
      </c>
      <c r="GTE5" s="17">
        <v>7.686157226263976E-2</v>
      </c>
      <c r="GTF5" s="17">
        <v>2.6572009812325602E-3</v>
      </c>
      <c r="GTG5" s="17">
        <v>0</v>
      </c>
      <c r="GTH5" s="17">
        <v>0</v>
      </c>
      <c r="GTI5" s="17">
        <v>0</v>
      </c>
      <c r="GTJ5" s="17">
        <v>0</v>
      </c>
      <c r="GTK5" s="17">
        <v>0</v>
      </c>
      <c r="GTL5" s="17">
        <v>1.344190591151289E-4</v>
      </c>
      <c r="GTM5" s="17">
        <v>0</v>
      </c>
      <c r="GTN5" s="17">
        <v>5.4901433123715057E-4</v>
      </c>
      <c r="GTO5" s="17">
        <v>2.2125629376560721E-3</v>
      </c>
      <c r="GTP5" s="17">
        <v>4.0054004723336263E-3</v>
      </c>
      <c r="GTQ5" s="17">
        <v>9.331805928398192E-3</v>
      </c>
      <c r="GTR5" s="17">
        <v>1.3746489580055782E-2</v>
      </c>
      <c r="GTS5" s="17">
        <v>2.4816029384380961E-2</v>
      </c>
      <c r="GTT5" s="17">
        <v>4.9286278515163609E-2</v>
      </c>
      <c r="GTU5" s="17">
        <v>0.12818673454371143</v>
      </c>
      <c r="GTV5" s="17">
        <v>0.20641381831285541</v>
      </c>
      <c r="GTW5" s="17">
        <v>0.23989802199200119</v>
      </c>
      <c r="GTX5" s="17">
        <v>0.51888661459733243</v>
      </c>
      <c r="GTY5" s="17">
        <v>0.67892268157987945</v>
      </c>
      <c r="GTZ5" s="17">
        <v>0.48823003349876626</v>
      </c>
      <c r="GUA5" s="17">
        <v>0.324318957935462</v>
      </c>
      <c r="GUB5" s="17">
        <v>0.10781343206764939</v>
      </c>
      <c r="GUC5" s="17">
        <v>1.1879582656444758E-3</v>
      </c>
      <c r="GUD5" s="17">
        <v>0</v>
      </c>
      <c r="GUE5" s="17">
        <v>0</v>
      </c>
      <c r="GUF5" s="17">
        <v>2.7042770809874035E-5</v>
      </c>
      <c r="GUG5" s="17">
        <v>3.5641093328183488E-4</v>
      </c>
      <c r="GUH5" s="17">
        <v>7.8139437386501805E-5</v>
      </c>
      <c r="GUI5" s="17">
        <v>0</v>
      </c>
      <c r="GUJ5" s="17">
        <v>0</v>
      </c>
      <c r="GUK5" s="17">
        <v>0</v>
      </c>
      <c r="GUL5" s="17">
        <v>0</v>
      </c>
      <c r="GUM5" s="17">
        <v>7.308557172253313E-4</v>
      </c>
      <c r="GUN5" s="17">
        <v>6.1860318419634935E-3</v>
      </c>
      <c r="GUO5" s="17">
        <v>7.7462882502701193E-3</v>
      </c>
      <c r="GUP5" s="17">
        <v>1.3674539718458672E-2</v>
      </c>
      <c r="GUQ5" s="17">
        <v>9.441552356934637E-3</v>
      </c>
      <c r="GUR5" s="17">
        <v>2.462592541729584E-2</v>
      </c>
      <c r="GUS5" s="17">
        <v>4.2174526755016262E-2</v>
      </c>
      <c r="GUT5" s="17">
        <v>0.11034505359249396</v>
      </c>
      <c r="GUU5" s="17">
        <v>0.26570749543505839</v>
      </c>
      <c r="GUV5" s="17">
        <v>0.49043927761120476</v>
      </c>
      <c r="GUW5" s="17">
        <v>0.36292366119357589</v>
      </c>
      <c r="GUX5" s="17">
        <v>0.24733139944061441</v>
      </c>
      <c r="GUY5" s="17">
        <v>0.18323732450679034</v>
      </c>
      <c r="GUZ5" s="17">
        <v>0.11046433127825783</v>
      </c>
      <c r="GVA5" s="17">
        <v>2.0121822282711865E-2</v>
      </c>
      <c r="GVB5" s="17">
        <v>0</v>
      </c>
      <c r="GVC5" s="17">
        <v>0</v>
      </c>
      <c r="GVD5" s="17">
        <v>0</v>
      </c>
      <c r="GVE5" s="17">
        <v>0</v>
      </c>
      <c r="GVF5" s="17">
        <v>0</v>
      </c>
      <c r="GVG5" s="17">
        <v>0</v>
      </c>
      <c r="GVH5" s="17">
        <v>0</v>
      </c>
      <c r="GVI5" s="17">
        <v>0</v>
      </c>
      <c r="GVJ5" s="17">
        <v>0</v>
      </c>
      <c r="GVK5" s="17">
        <v>0</v>
      </c>
      <c r="GVL5" s="17">
        <v>0</v>
      </c>
      <c r="GVM5" s="17">
        <v>0</v>
      </c>
      <c r="GVN5" s="17">
        <v>2.8490826893882288E-4</v>
      </c>
      <c r="GVO5" s="17">
        <v>3.5030472636821204E-3</v>
      </c>
      <c r="GVP5" s="17">
        <v>2.4032676144328975E-2</v>
      </c>
      <c r="GVQ5" s="17">
        <v>0.10338795430853674</v>
      </c>
      <c r="GVR5" s="17">
        <v>0.21917374276847168</v>
      </c>
      <c r="GVS5" s="17">
        <v>0.25834754036352764</v>
      </c>
      <c r="GVT5" s="17">
        <v>0.43686197577566505</v>
      </c>
      <c r="GVU5" s="17">
        <v>0.5961807720164054</v>
      </c>
      <c r="GVV5" s="17">
        <v>0.54760923772662762</v>
      </c>
      <c r="GVW5" s="17">
        <v>0.45017825724622407</v>
      </c>
      <c r="GVX5" s="17">
        <v>0.34626228503996742</v>
      </c>
      <c r="GVY5" s="17">
        <v>0.19410539999573312</v>
      </c>
      <c r="GVZ5" s="17">
        <v>1.980733409121584E-2</v>
      </c>
      <c r="GWA5" s="17">
        <v>9.5093728887851205E-4</v>
      </c>
      <c r="GWB5" s="17">
        <v>1.58923107218153E-3</v>
      </c>
      <c r="GWC5" s="17">
        <v>1.2850820577883313E-3</v>
      </c>
      <c r="GWD5" s="17">
        <v>1.4894600405855E-3</v>
      </c>
      <c r="GWE5" s="17">
        <v>0</v>
      </c>
      <c r="GWF5" s="17">
        <v>1.0236249932021505E-5</v>
      </c>
      <c r="GWG5" s="17">
        <v>0</v>
      </c>
      <c r="GWH5" s="17">
        <v>0</v>
      </c>
      <c r="GWI5" s="17">
        <v>3.5290998385757887E-6</v>
      </c>
      <c r="GWJ5" s="17">
        <v>1.2933452043507108E-3</v>
      </c>
      <c r="GWK5" s="17">
        <v>3.3472958900800779E-3</v>
      </c>
      <c r="GWL5" s="17">
        <v>1.1209804192327108E-2</v>
      </c>
      <c r="GWM5" s="17">
        <v>3.2336140524561317E-2</v>
      </c>
      <c r="GWN5" s="17">
        <v>7.6284181961421671E-2</v>
      </c>
      <c r="GWO5" s="17">
        <v>0.15603144796114637</v>
      </c>
      <c r="GWP5" s="17">
        <v>0.2328896951026771</v>
      </c>
      <c r="GWQ5" s="17">
        <v>0.20900996985614273</v>
      </c>
      <c r="GWR5" s="17">
        <v>9.9668797223679509E-2</v>
      </c>
      <c r="GWS5" s="17">
        <v>0.24419291119404818</v>
      </c>
      <c r="GWT5" s="17">
        <v>0.30204479159136505</v>
      </c>
      <c r="GWU5" s="17">
        <v>7.8755616316625893E-2</v>
      </c>
      <c r="GWV5" s="17">
        <v>2.8884996267563131E-4</v>
      </c>
      <c r="GWW5" s="17">
        <v>0</v>
      </c>
      <c r="GWX5" s="17">
        <v>0</v>
      </c>
      <c r="GWY5" s="17">
        <v>0</v>
      </c>
      <c r="GWZ5" s="17">
        <v>0</v>
      </c>
      <c r="GXA5" s="17">
        <v>7.6157893470764446E-4</v>
      </c>
      <c r="GXB5" s="17">
        <v>3.3372911428317044E-3</v>
      </c>
      <c r="GXC5" s="17">
        <v>2.6856427799107348E-3</v>
      </c>
      <c r="GXD5" s="17">
        <v>8.3974953165971082E-4</v>
      </c>
      <c r="GXE5" s="17">
        <v>0</v>
      </c>
      <c r="GXF5" s="17">
        <v>0</v>
      </c>
      <c r="GXG5" s="17">
        <v>0</v>
      </c>
      <c r="GXH5" s="17">
        <v>5.070446589342584E-4</v>
      </c>
      <c r="GXI5" s="17">
        <v>2.9430178799788554E-3</v>
      </c>
      <c r="GXJ5" s="17">
        <v>4.1131820818662282E-3</v>
      </c>
      <c r="GXK5" s="17">
        <v>7.6020486045424085E-3</v>
      </c>
      <c r="GXL5" s="17">
        <v>1.9747776992934455E-2</v>
      </c>
      <c r="GXM5" s="17">
        <v>3.8000536926987828E-2</v>
      </c>
      <c r="GXN5" s="17">
        <v>9.9323543933458422E-2</v>
      </c>
      <c r="GXO5" s="17">
        <v>0.26785914031399394</v>
      </c>
      <c r="GXP5" s="17">
        <v>0.70402868858528311</v>
      </c>
      <c r="GXQ5" s="17">
        <v>0.50777008002987223</v>
      </c>
      <c r="GXR5" s="17">
        <v>0.32801958911243495</v>
      </c>
      <c r="GXS5" s="17">
        <v>0.14637495088467348</v>
      </c>
      <c r="GXT5" s="17">
        <v>8.6583840213887348E-2</v>
      </c>
      <c r="GXU5" s="17">
        <v>3.4920365812511921E-2</v>
      </c>
      <c r="GXV5" s="17">
        <v>5.9619648478252102E-2</v>
      </c>
      <c r="GXW5" s="17">
        <v>0.14357117517720902</v>
      </c>
      <c r="GXX5" s="17">
        <v>0.22973283672287287</v>
      </c>
      <c r="GXY5" s="17">
        <v>0.22560093349556384</v>
      </c>
      <c r="GXZ5" s="17">
        <v>7.541213649741807E-2</v>
      </c>
      <c r="GYA5" s="17">
        <v>3.3578149736872648E-2</v>
      </c>
      <c r="GYB5" s="17">
        <v>3.2166249282253548E-2</v>
      </c>
      <c r="GYC5" s="17">
        <v>2.6486110154909032E-3</v>
      </c>
      <c r="GYD5" s="17">
        <v>2.5398051273838253E-3</v>
      </c>
      <c r="GYE5" s="17">
        <v>3.7272780066458493E-3</v>
      </c>
      <c r="GYF5" s="17">
        <v>1.0374016204660842E-2</v>
      </c>
      <c r="GYG5" s="17">
        <v>2.0388557338893252E-2</v>
      </c>
      <c r="GYH5" s="17">
        <v>2.5367076412497226E-2</v>
      </c>
      <c r="GYI5" s="17">
        <v>4.3773693704434756E-2</v>
      </c>
      <c r="GYJ5" s="17">
        <v>8.72145592979265E-2</v>
      </c>
      <c r="GYK5" s="17">
        <v>0.17001800667140721</v>
      </c>
      <c r="GYL5" s="17">
        <v>0.25755498150943912</v>
      </c>
      <c r="GYM5" s="17">
        <v>0.21504201400876743</v>
      </c>
      <c r="GYN5" s="17">
        <v>0.10935416305117529</v>
      </c>
      <c r="GYO5" s="17">
        <v>0.49426997379407289</v>
      </c>
      <c r="GYP5" s="17">
        <v>0.88569262862703002</v>
      </c>
      <c r="GYQ5" s="17">
        <v>0.88848526867257815</v>
      </c>
      <c r="GYR5" s="17">
        <v>0.81396775724843362</v>
      </c>
      <c r="GYS5" s="17">
        <v>0.43750048210848969</v>
      </c>
      <c r="GYT5" s="17">
        <v>6.5675504862677703E-2</v>
      </c>
      <c r="GYU5" s="17">
        <v>3.9850776297164579E-3</v>
      </c>
      <c r="GYV5" s="17">
        <v>8.3306121032834926E-2</v>
      </c>
      <c r="GYW5" s="17">
        <v>0.21333679375098133</v>
      </c>
      <c r="GYX5" s="17">
        <v>0.12723831662752411</v>
      </c>
      <c r="GYY5" s="17">
        <v>3.6165919805570658E-3</v>
      </c>
      <c r="GYZ5" s="17">
        <v>0</v>
      </c>
      <c r="GZA5" s="17">
        <v>0</v>
      </c>
      <c r="GZB5" s="17">
        <v>0</v>
      </c>
      <c r="GZC5" s="17">
        <v>0</v>
      </c>
      <c r="GZD5" s="17">
        <v>1.1280940270477771E-3</v>
      </c>
      <c r="GZE5" s="17">
        <v>1.8164872694135482E-3</v>
      </c>
      <c r="GZF5" s="17">
        <v>2.7426073077596202E-2</v>
      </c>
      <c r="GZG5" s="17">
        <v>0.1277532638454994</v>
      </c>
      <c r="GZH5" s="17">
        <v>0.18905195235256625</v>
      </c>
      <c r="GZI5" s="17">
        <v>0.22504373618766743</v>
      </c>
      <c r="GZJ5" s="17">
        <v>0.26513580782113433</v>
      </c>
      <c r="GZK5" s="17">
        <v>0.2537859637788325</v>
      </c>
      <c r="GZL5" s="17">
        <v>0.22556832170230659</v>
      </c>
      <c r="GZM5" s="17">
        <v>0.57170532475982827</v>
      </c>
      <c r="GZN5" s="17">
        <v>0.5522098843730916</v>
      </c>
      <c r="GZO5" s="17">
        <v>0.44112023627555474</v>
      </c>
      <c r="GZP5" s="17">
        <v>0.26259348250104037</v>
      </c>
      <c r="GZQ5" s="17">
        <v>0.11804736810637348</v>
      </c>
      <c r="GZR5" s="17">
        <v>2.1538410316355904E-2</v>
      </c>
      <c r="GZS5" s="17">
        <v>0</v>
      </c>
      <c r="GZT5" s="17">
        <v>0</v>
      </c>
      <c r="GZU5" s="17">
        <v>0</v>
      </c>
      <c r="GZV5" s="17">
        <v>0</v>
      </c>
      <c r="GZW5" s="17">
        <v>0</v>
      </c>
      <c r="GZX5" s="17">
        <v>0</v>
      </c>
      <c r="GZY5" s="17">
        <v>0</v>
      </c>
      <c r="GZZ5" s="17">
        <v>2.0119777429846988E-3</v>
      </c>
      <c r="HAA5" s="17">
        <v>4.1107981289208978E-2</v>
      </c>
      <c r="HAB5" s="17">
        <v>7.1695354901750594E-2</v>
      </c>
      <c r="HAC5" s="17">
        <v>5.4508176114260662E-2</v>
      </c>
      <c r="HAD5" s="17">
        <v>4.235594042543301E-2</v>
      </c>
      <c r="HAE5" s="17">
        <v>4.4204668892800718E-2</v>
      </c>
      <c r="HAF5" s="17">
        <v>8.283150936018914E-2</v>
      </c>
      <c r="HAG5" s="17">
        <v>0.14819460290148856</v>
      </c>
      <c r="HAH5" s="17">
        <v>0.22648257527125421</v>
      </c>
      <c r="HAI5" s="17">
        <v>0.33102350111932649</v>
      </c>
      <c r="HAJ5" s="17">
        <v>0.450268695555612</v>
      </c>
      <c r="HAK5" s="17">
        <v>0.18705809205872409</v>
      </c>
      <c r="HAL5" s="17">
        <v>0.11667563229004276</v>
      </c>
      <c r="HAM5" s="17">
        <v>0.51106743705307589</v>
      </c>
      <c r="HAN5" s="17">
        <v>0.40893736984409212</v>
      </c>
      <c r="HAO5" s="17">
        <v>1.8113116549099816E-2</v>
      </c>
      <c r="HAP5" s="17">
        <v>0</v>
      </c>
      <c r="HAQ5" s="17">
        <v>0</v>
      </c>
      <c r="HAR5" s="17">
        <v>0</v>
      </c>
      <c r="HAS5" s="17">
        <v>0</v>
      </c>
      <c r="HAT5" s="17">
        <v>0</v>
      </c>
      <c r="HAU5" s="17">
        <v>0</v>
      </c>
      <c r="HAV5" s="17">
        <v>9.496507600926626E-5</v>
      </c>
      <c r="HAW5" s="17">
        <v>1.0542103947447468E-4</v>
      </c>
      <c r="HAX5" s="17">
        <v>0</v>
      </c>
      <c r="HAY5" s="17">
        <v>1.0641298321930903E-3</v>
      </c>
      <c r="HAZ5" s="17">
        <v>2.6193112276740056E-3</v>
      </c>
      <c r="HBA5" s="17">
        <v>4.5103658549151921E-3</v>
      </c>
      <c r="HBB5" s="17">
        <v>3.729412304756801E-3</v>
      </c>
      <c r="HBC5" s="17">
        <v>3.6098013539712466E-3</v>
      </c>
      <c r="HBD5" s="17">
        <v>1.0477227701306446E-2</v>
      </c>
      <c r="HBE5" s="17">
        <v>6.9731430934513242E-2</v>
      </c>
      <c r="HBF5" s="17">
        <v>0.1833503462827277</v>
      </c>
      <c r="HBG5" s="17">
        <v>0.35416245590586803</v>
      </c>
      <c r="HBH5" s="17">
        <v>0.69842439983324689</v>
      </c>
      <c r="HBI5" s="17">
        <v>0.72708492673751202</v>
      </c>
      <c r="HBJ5" s="17">
        <v>0.61803851029881918</v>
      </c>
      <c r="HBK5" s="17">
        <v>0.43688752163093064</v>
      </c>
      <c r="HBL5" s="17">
        <v>0.23661112590395419</v>
      </c>
      <c r="HBM5" s="17">
        <v>4.93735060865403E-2</v>
      </c>
      <c r="HBN5" s="17">
        <v>3.0811941691066924E-3</v>
      </c>
      <c r="HBO5" s="17">
        <v>0</v>
      </c>
      <c r="HBP5" s="17">
        <v>0</v>
      </c>
      <c r="HBQ5" s="17">
        <v>0</v>
      </c>
      <c r="HBR5" s="17">
        <v>0</v>
      </c>
      <c r="HBS5" s="17">
        <v>0</v>
      </c>
      <c r="HBT5" s="17">
        <v>0</v>
      </c>
      <c r="HBU5" s="17">
        <v>0</v>
      </c>
      <c r="HBV5" s="17">
        <v>0</v>
      </c>
      <c r="HBW5" s="17">
        <v>1.5475517781204156E-3</v>
      </c>
      <c r="HBX5" s="17">
        <v>1.1050398308415482E-2</v>
      </c>
      <c r="HBY5" s="17">
        <v>4.1255191520367225E-2</v>
      </c>
      <c r="HBZ5" s="17">
        <v>7.3946324069371072E-2</v>
      </c>
      <c r="HCA5" s="17">
        <v>0.11344576604207408</v>
      </c>
      <c r="HCB5" s="17">
        <v>0.14795276587739575</v>
      </c>
      <c r="HCC5" s="17">
        <v>0.23030021486827468</v>
      </c>
      <c r="HCD5" s="17">
        <v>0.27511189631753852</v>
      </c>
      <c r="HCE5" s="17">
        <v>0.45147695374274693</v>
      </c>
      <c r="HCF5" s="17">
        <v>0.80847673239064455</v>
      </c>
      <c r="HCG5" s="17">
        <v>0.67682555248657228</v>
      </c>
      <c r="HCH5" s="17">
        <v>0.32486011490541383</v>
      </c>
      <c r="HCI5" s="17">
        <v>0.14718400582881747</v>
      </c>
      <c r="HCJ5" s="17">
        <v>0.11574284331837469</v>
      </c>
      <c r="HCK5" s="17">
        <v>9.8018877559031922E-2</v>
      </c>
      <c r="HCL5" s="17">
        <v>0.10324463985294458</v>
      </c>
      <c r="HCM5" s="17">
        <v>0.15858845111027167</v>
      </c>
      <c r="HCN5" s="17">
        <v>0.24938850068060603</v>
      </c>
      <c r="HCO5" s="17">
        <v>0.11146541689933553</v>
      </c>
      <c r="HCP5" s="17">
        <v>6.3725168227763848E-2</v>
      </c>
      <c r="HCQ5" s="17">
        <v>0.22355545749494879</v>
      </c>
      <c r="HCR5" s="17">
        <v>0.18711631023682468</v>
      </c>
      <c r="HCS5" s="17">
        <v>1.7121154630556745E-2</v>
      </c>
      <c r="HCT5" s="17">
        <v>3.4561664756633491E-3</v>
      </c>
      <c r="HCU5" s="17">
        <v>5.9140528316427889E-3</v>
      </c>
      <c r="HCV5" s="17">
        <v>1.4374631483826927E-2</v>
      </c>
      <c r="HCW5" s="17">
        <v>1.0920907202282287E-2</v>
      </c>
      <c r="HCX5" s="17">
        <v>2.7776406828119153E-2</v>
      </c>
      <c r="HCY5" s="17">
        <v>6.7970009261057229E-2</v>
      </c>
      <c r="HCZ5" s="17">
        <v>0.12143280278545661</v>
      </c>
      <c r="HDA5" s="17">
        <v>0.23059945173432228</v>
      </c>
      <c r="HDB5" s="17">
        <v>0.2876847891271801</v>
      </c>
      <c r="HDC5" s="17">
        <v>0.29301219660366262</v>
      </c>
      <c r="HDD5" s="17">
        <v>0.13834607040066385</v>
      </c>
      <c r="HDE5" s="17">
        <v>0.32392351939479874</v>
      </c>
      <c r="HDF5" s="17">
        <v>0.65683383425077702</v>
      </c>
      <c r="HDG5" s="17">
        <v>0.69276117663645176</v>
      </c>
      <c r="HDH5" s="17">
        <v>0.14713661365024941</v>
      </c>
      <c r="HDI5" s="17">
        <v>3.2563336215396927E-5</v>
      </c>
      <c r="HDJ5" s="17">
        <v>4.6121567980470721E-3</v>
      </c>
      <c r="HDK5" s="17">
        <v>7.7969207223068662E-4</v>
      </c>
      <c r="HDL5" s="17">
        <v>0</v>
      </c>
      <c r="HDM5" s="17">
        <v>0</v>
      </c>
      <c r="HDN5" s="17">
        <v>9.0684242234244567E-4</v>
      </c>
      <c r="HDO5" s="17">
        <v>3.0308184424324152E-3</v>
      </c>
      <c r="HDP5" s="17">
        <v>2.4731533910231805E-3</v>
      </c>
      <c r="HDQ5" s="17">
        <v>0</v>
      </c>
      <c r="HDR5" s="17">
        <v>0</v>
      </c>
      <c r="HDS5" s="17">
        <v>0</v>
      </c>
      <c r="HDT5" s="17">
        <v>0</v>
      </c>
      <c r="HDU5" s="17">
        <v>1.3259717841745722E-4</v>
      </c>
      <c r="HDV5" s="17">
        <v>2.5993024174440662E-4</v>
      </c>
      <c r="HDW5" s="17">
        <v>2.8135974751364035E-3</v>
      </c>
      <c r="HDX5" s="17">
        <v>6.8452782152909029E-3</v>
      </c>
      <c r="HDY5" s="17">
        <v>5.9015149827878977E-2</v>
      </c>
      <c r="HDZ5" s="17">
        <v>0.16754976361947227</v>
      </c>
      <c r="HEA5" s="17">
        <v>0.21943896675957827</v>
      </c>
      <c r="HEB5" s="17">
        <v>0.59937387574437762</v>
      </c>
      <c r="HEC5" s="17">
        <v>0.60354867426536141</v>
      </c>
      <c r="HED5" s="17">
        <v>0.40360854763710119</v>
      </c>
      <c r="HEE5" s="17">
        <v>0.28171365553198491</v>
      </c>
      <c r="HEF5" s="17">
        <v>0.20579758449071264</v>
      </c>
      <c r="HEG5" s="17">
        <v>0.11499609645277951</v>
      </c>
      <c r="HEH5" s="17">
        <v>4.8590653773246263E-2</v>
      </c>
      <c r="HEI5" s="17">
        <v>1.6641323765449938E-3</v>
      </c>
      <c r="HEJ5" s="17">
        <v>0</v>
      </c>
      <c r="HEK5" s="17">
        <v>0</v>
      </c>
      <c r="HEL5" s="17">
        <v>3.5626808769865902E-4</v>
      </c>
      <c r="HEM5" s="17">
        <v>1.3297053895248432E-3</v>
      </c>
      <c r="HEN5" s="17">
        <v>1.448334302859524E-3</v>
      </c>
      <c r="HEO5" s="17">
        <v>6.5989510982638548E-5</v>
      </c>
      <c r="HEP5" s="17">
        <v>0</v>
      </c>
      <c r="HEQ5" s="17">
        <v>9.947455129681506E-4</v>
      </c>
      <c r="HER5" s="17">
        <v>5.7564620642856562E-4</v>
      </c>
      <c r="HES5" s="17">
        <v>2.3402052583528549E-3</v>
      </c>
      <c r="HET5" s="17">
        <v>3.626615650832042E-3</v>
      </c>
      <c r="HEU5" s="17">
        <v>1.9509340492298192E-2</v>
      </c>
      <c r="HEV5" s="17">
        <v>3.6595323952146076E-2</v>
      </c>
      <c r="HEW5" s="17">
        <v>0.10085985640620904</v>
      </c>
      <c r="HEX5" s="17">
        <v>0.17025360677534457</v>
      </c>
      <c r="HEY5" s="17">
        <v>0.32806377689060839</v>
      </c>
      <c r="HEZ5" s="17">
        <v>0.75932900400058423</v>
      </c>
      <c r="HFA5" s="17">
        <v>0.83614377191604816</v>
      </c>
      <c r="HFB5" s="17">
        <v>0.63318027124156617</v>
      </c>
      <c r="HFC5" s="17">
        <v>0.72355212627516263</v>
      </c>
      <c r="HFD5" s="17">
        <v>0.6832638106314457</v>
      </c>
      <c r="HFE5" s="17">
        <v>0.59088951375288068</v>
      </c>
      <c r="HFF5" s="17">
        <v>0.43663485693365539</v>
      </c>
      <c r="HFG5" s="17">
        <v>0.43487776638881503</v>
      </c>
      <c r="HFH5" s="17">
        <v>0.33046091549220957</v>
      </c>
      <c r="HFI5" s="17">
        <v>0.20368945919089276</v>
      </c>
      <c r="HFJ5" s="17">
        <v>0.13801717048124998</v>
      </c>
      <c r="HFK5" s="17">
        <v>0.10828076713563854</v>
      </c>
      <c r="HFL5" s="17">
        <v>0.12595430641636987</v>
      </c>
      <c r="HFM5" s="17">
        <v>6.7943128713779513E-2</v>
      </c>
      <c r="HFN5" s="17">
        <v>8.5637827124447584E-3</v>
      </c>
      <c r="HFO5" s="17">
        <v>4.4918983439784996E-3</v>
      </c>
      <c r="HFP5" s="17">
        <v>1.5889833302227287E-3</v>
      </c>
      <c r="HFQ5" s="17">
        <v>8.7593916257453614E-4</v>
      </c>
      <c r="HFR5" s="17">
        <v>7.9119929840315659E-4</v>
      </c>
      <c r="HFS5" s="17">
        <v>2.7108025087703193E-3</v>
      </c>
      <c r="HFT5" s="17">
        <v>1.0594179189429818E-2</v>
      </c>
      <c r="HFU5" s="17">
        <v>3.2650968207428854E-2</v>
      </c>
      <c r="HFV5" s="17">
        <v>8.8557626051495766E-2</v>
      </c>
      <c r="HFW5" s="17">
        <v>0.24108109631447888</v>
      </c>
      <c r="HFX5" s="17">
        <v>0.7665141781378132</v>
      </c>
      <c r="HFY5" s="17">
        <v>0.87364810205689147</v>
      </c>
      <c r="HFZ5" s="17">
        <v>0.79937905623896377</v>
      </c>
      <c r="HGA5" s="17">
        <v>0.80739732149673482</v>
      </c>
      <c r="HGB5" s="17">
        <v>0.8148527756250481</v>
      </c>
      <c r="HGC5" s="17">
        <v>0.62789807579865053</v>
      </c>
      <c r="HGD5" s="17">
        <v>0.54590989714580596</v>
      </c>
      <c r="HGE5" s="17">
        <v>0.36509075298322946</v>
      </c>
      <c r="HGF5" s="17">
        <v>0.27947552812955595</v>
      </c>
      <c r="HGG5" s="17">
        <v>0.25046266449097465</v>
      </c>
      <c r="HGH5" s="17">
        <v>0.24562824193586924</v>
      </c>
      <c r="HGI5" s="17">
        <v>0.17898701118432409</v>
      </c>
      <c r="HGJ5" s="17">
        <v>0.17705280456904454</v>
      </c>
      <c r="HGK5" s="17">
        <v>1.2944607937870238E-2</v>
      </c>
      <c r="HGL5" s="17">
        <v>1.4822418780790722E-3</v>
      </c>
      <c r="HGM5" s="17">
        <v>5.3703445325963195E-3</v>
      </c>
      <c r="HGN5" s="17">
        <v>5.2465528684522526E-3</v>
      </c>
      <c r="HGO5" s="17">
        <v>7.4614707386078307E-3</v>
      </c>
      <c r="HGP5" s="17">
        <v>5.0907326758364872E-3</v>
      </c>
      <c r="HGQ5" s="17">
        <v>6.9056472147418068E-3</v>
      </c>
      <c r="HGR5" s="17">
        <v>2.3464637291888069E-2</v>
      </c>
      <c r="HGS5" s="17">
        <v>3.7460390415246743E-2</v>
      </c>
      <c r="HGT5" s="17">
        <v>5.7638644785282106E-2</v>
      </c>
      <c r="HGU5" s="17">
        <v>0.22541813120543613</v>
      </c>
      <c r="HGV5" s="17">
        <v>0.77698539620159024</v>
      </c>
      <c r="HGW5" s="17">
        <v>0.87726048348408436</v>
      </c>
      <c r="HGX5" s="17">
        <v>0.91935416616440346</v>
      </c>
      <c r="HGY5" s="17">
        <v>0.7702944187641384</v>
      </c>
      <c r="HGZ5" s="17">
        <v>0.45455930258678912</v>
      </c>
      <c r="HHA5" s="17">
        <v>0.25583668448927949</v>
      </c>
      <c r="HHB5" s="17">
        <v>0.18055596630854756</v>
      </c>
      <c r="HHC5" s="17">
        <v>0.14686889953186685</v>
      </c>
      <c r="HHD5" s="17">
        <v>0.10083964783542228</v>
      </c>
      <c r="HHE5" s="17">
        <v>4.2241945873913972E-2</v>
      </c>
      <c r="HHF5" s="17">
        <v>1.5444228055721565E-2</v>
      </c>
      <c r="HHG5" s="17">
        <v>8.6626216703807827E-3</v>
      </c>
      <c r="HHH5" s="17">
        <v>2.2247098941421142E-2</v>
      </c>
      <c r="HHI5" s="17">
        <v>3.1634774207321805E-3</v>
      </c>
      <c r="HHJ5" s="17">
        <v>0</v>
      </c>
      <c r="HHK5" s="17">
        <v>1.3496189956858131E-4</v>
      </c>
      <c r="HHL5" s="17">
        <v>0</v>
      </c>
      <c r="HHM5" s="17">
        <v>0</v>
      </c>
      <c r="HHN5" s="17">
        <v>0</v>
      </c>
      <c r="HHO5" s="17">
        <v>0</v>
      </c>
      <c r="HHP5" s="17">
        <v>0</v>
      </c>
      <c r="HHQ5" s="17">
        <v>0</v>
      </c>
      <c r="HHR5" s="17">
        <v>4.72326805125365E-4</v>
      </c>
      <c r="HHS5" s="17">
        <v>1.5845617447527952E-2</v>
      </c>
      <c r="HHT5" s="17">
        <v>0.23156641054243191</v>
      </c>
      <c r="HHU5" s="17">
        <v>0.6137284103700904</v>
      </c>
      <c r="HHV5" s="17">
        <v>0.77282882776502404</v>
      </c>
      <c r="HHW5" s="17">
        <v>0.81831179646712648</v>
      </c>
      <c r="HHX5" s="17">
        <v>0.7877128893738975</v>
      </c>
      <c r="HHY5" s="17">
        <v>0.5967837415531716</v>
      </c>
      <c r="HHZ5" s="17">
        <v>0.52559330124034032</v>
      </c>
      <c r="HIA5" s="17">
        <v>0.4504233047116144</v>
      </c>
      <c r="HIB5" s="17">
        <v>0.33743396075918253</v>
      </c>
      <c r="HIC5" s="17">
        <v>0.32603010771810054</v>
      </c>
      <c r="HID5" s="17">
        <v>0.25805027130216507</v>
      </c>
      <c r="HIE5" s="17">
        <v>0.11839965202566566</v>
      </c>
      <c r="HIF5" s="17">
        <v>4.8850187539030844E-2</v>
      </c>
      <c r="HIG5" s="17">
        <v>1.0823692897418854E-2</v>
      </c>
      <c r="HIH5" s="17">
        <v>3.5737934856435057E-4</v>
      </c>
      <c r="HII5" s="17">
        <v>3.0696696779108435E-3</v>
      </c>
      <c r="HIJ5" s="17">
        <v>4.4068897453601683E-3</v>
      </c>
      <c r="HIK5" s="17">
        <v>1.5558579219914818E-2</v>
      </c>
      <c r="HIL5" s="17">
        <v>3.9649101203848611E-2</v>
      </c>
      <c r="HIM5" s="17">
        <v>0.10403904307885481</v>
      </c>
      <c r="HIN5" s="17">
        <v>0.18413819451148913</v>
      </c>
      <c r="HIO5" s="17">
        <v>0.28371111614881322</v>
      </c>
      <c r="HIP5" s="17">
        <v>0.36385955527320957</v>
      </c>
      <c r="HIQ5" s="17">
        <v>0.61066976300949394</v>
      </c>
      <c r="HIR5" s="17">
        <v>0.71515274780998184</v>
      </c>
      <c r="HIS5" s="17">
        <v>0.70730098398983732</v>
      </c>
      <c r="HIT5" s="17">
        <v>0.78800294710759633</v>
      </c>
      <c r="HIU5" s="17">
        <v>0.75302630837143369</v>
      </c>
      <c r="HIV5" s="17">
        <v>0.67603514065219272</v>
      </c>
      <c r="HIW5" s="17">
        <v>0.60512670170503002</v>
      </c>
      <c r="HIX5" s="17">
        <v>0.40790839551705599</v>
      </c>
      <c r="HIY5" s="17">
        <v>0.21575629387734818</v>
      </c>
      <c r="HIZ5" s="17">
        <v>0.12910030982533915</v>
      </c>
      <c r="HJA5" s="17">
        <v>0.23833912783298311</v>
      </c>
      <c r="HJB5" s="17">
        <v>0.2002130141385747</v>
      </c>
      <c r="HJC5" s="17">
        <v>0.18533363110995843</v>
      </c>
      <c r="HJD5" s="17">
        <v>0.12205837500097831</v>
      </c>
      <c r="HJE5" s="17">
        <v>3.1218462661367768E-3</v>
      </c>
      <c r="HJF5" s="17">
        <v>2.7669639608252652E-3</v>
      </c>
      <c r="HJG5" s="17">
        <v>9.3346473877730721E-3</v>
      </c>
      <c r="HJH5" s="17">
        <v>2.7364056946698492E-2</v>
      </c>
      <c r="HJI5" s="17">
        <v>2.553836918155819E-2</v>
      </c>
      <c r="HJJ5" s="17">
        <v>3.1021413184929153E-2</v>
      </c>
      <c r="HJK5" s="17">
        <v>2.6049438797676079E-2</v>
      </c>
      <c r="HJL5" s="17">
        <v>4.131127321209397E-2</v>
      </c>
      <c r="HJM5" s="17">
        <v>6.7823514035528901E-2</v>
      </c>
      <c r="HJN5" s="17">
        <v>0.15435488371072228</v>
      </c>
      <c r="HJO5" s="17">
        <v>0.28274694170125181</v>
      </c>
      <c r="HJP5" s="17">
        <v>0.72121328715119271</v>
      </c>
      <c r="HJQ5" s="17">
        <v>0.73905093101698183</v>
      </c>
      <c r="HJR5" s="17">
        <v>0.78103437390820474</v>
      </c>
      <c r="HJS5" s="17">
        <v>0.77062453995678304</v>
      </c>
      <c r="HJT5" s="17">
        <v>0.55753309987964217</v>
      </c>
      <c r="HJU5" s="17">
        <v>0.42083762238681444</v>
      </c>
      <c r="HJV5" s="17">
        <v>0.33120736861132649</v>
      </c>
      <c r="HJW5" s="17">
        <v>0.35579459204009151</v>
      </c>
      <c r="HJX5" s="17">
        <v>0.32457740024021986</v>
      </c>
      <c r="HJY5" s="17">
        <v>0.23090052585106383</v>
      </c>
      <c r="HJZ5" s="17">
        <v>0.17485548062931383</v>
      </c>
      <c r="HKA5" s="17">
        <v>8.0842955492610238E-2</v>
      </c>
      <c r="HKB5" s="17">
        <v>9.2098701856529519E-2</v>
      </c>
      <c r="HKC5" s="17">
        <v>1.8619707565299696E-3</v>
      </c>
      <c r="HKD5" s="17">
        <v>0</v>
      </c>
      <c r="HKE5" s="17">
        <v>1.0813574325728554E-3</v>
      </c>
      <c r="HKF5" s="17">
        <v>3.463846889003632E-3</v>
      </c>
      <c r="HKG5" s="17">
        <v>8.3068599151912038E-3</v>
      </c>
      <c r="HKH5" s="17">
        <v>3.7035734077082647E-3</v>
      </c>
      <c r="HKI5" s="17">
        <v>4.0947014228075425E-3</v>
      </c>
      <c r="HKJ5" s="17">
        <v>1.3352590797600058E-2</v>
      </c>
      <c r="HKK5" s="17">
        <v>2.1809562599098734E-2</v>
      </c>
      <c r="HKL5" s="17">
        <v>0.16480933359806324</v>
      </c>
      <c r="HKM5" s="17">
        <v>0.30171126293958128</v>
      </c>
      <c r="HKN5" s="17">
        <v>0.7548983908706024</v>
      </c>
      <c r="HKO5" s="17">
        <v>0.88830057038246379</v>
      </c>
      <c r="HKP5" s="17">
        <v>0.86915330858545781</v>
      </c>
      <c r="HKQ5" s="17">
        <v>0.81385748422741555</v>
      </c>
      <c r="HKR5" s="17">
        <v>0.74199979908801195</v>
      </c>
      <c r="HKS5" s="17">
        <v>0.60643076040997579</v>
      </c>
      <c r="HKT5" s="17">
        <v>0.54901461107517702</v>
      </c>
      <c r="HKU5" s="17">
        <v>0.29240641422184033</v>
      </c>
      <c r="HKV5" s="17">
        <v>0.27801056044516625</v>
      </c>
      <c r="HKW5" s="17">
        <v>0.27872245473629459</v>
      </c>
      <c r="HKX5" s="17">
        <v>0.2825018752461903</v>
      </c>
      <c r="HKY5" s="17">
        <v>0.36625370418844089</v>
      </c>
      <c r="HKZ5" s="17">
        <v>0.1998207658626831</v>
      </c>
      <c r="HLA5" s="17">
        <v>7.0361031269145172E-3</v>
      </c>
      <c r="HLB5" s="17">
        <v>3.5307395869533972E-4</v>
      </c>
      <c r="HLC5" s="17">
        <v>6.2521204547134933E-4</v>
      </c>
      <c r="HLD5" s="17">
        <v>3.2222869954259214E-3</v>
      </c>
      <c r="HLE5" s="17">
        <v>9.4459436813249392E-3</v>
      </c>
      <c r="HLF5" s="17">
        <v>8.2683358064716255E-3</v>
      </c>
      <c r="HLG5" s="17">
        <v>3.2959305873428733E-2</v>
      </c>
      <c r="HLH5" s="17">
        <v>3.415862037046951E-2</v>
      </c>
      <c r="HLI5" s="17">
        <v>6.8041694973359629E-2</v>
      </c>
      <c r="HLJ5" s="17">
        <v>0.1167929935025771</v>
      </c>
      <c r="HLK5" s="17">
        <v>0.20943570166988854</v>
      </c>
      <c r="HLL5" s="17">
        <v>0.62292060761048795</v>
      </c>
      <c r="HLM5" s="17">
        <v>0.55255079882014213</v>
      </c>
      <c r="HLN5" s="17">
        <v>0.4059989342237138</v>
      </c>
      <c r="HLO5" s="17">
        <v>0.45153244393588554</v>
      </c>
      <c r="HLP5" s="17">
        <v>0.3505311168524789</v>
      </c>
      <c r="HLQ5" s="17">
        <v>9.5128945119621666E-2</v>
      </c>
      <c r="HLR5" s="17">
        <v>8.9081607753931327E-2</v>
      </c>
      <c r="HLS5" s="17">
        <v>0.11249859625170119</v>
      </c>
      <c r="HLT5" s="17">
        <v>8.3973637204006621E-2</v>
      </c>
      <c r="HLU5" s="17">
        <v>2.112278889844988E-2</v>
      </c>
      <c r="HLV5" s="17">
        <v>1.1816158526728071E-2</v>
      </c>
      <c r="HLW5" s="17">
        <v>1.3470029980908675E-3</v>
      </c>
      <c r="HLX5" s="17">
        <v>3.7523941241676316E-2</v>
      </c>
      <c r="HLY5" s="17">
        <v>6.2829450943563845E-3</v>
      </c>
      <c r="HLZ5" s="17">
        <v>1.7018680383789939E-5</v>
      </c>
      <c r="HMA5" s="17">
        <v>3.1897659640811923E-3</v>
      </c>
      <c r="HMB5" s="17">
        <v>1.0493274196058553E-2</v>
      </c>
      <c r="HMC5" s="17">
        <v>3.2172201505696739E-2</v>
      </c>
      <c r="HMD5" s="17">
        <v>3.5438263253946382E-2</v>
      </c>
      <c r="HME5" s="17">
        <v>1.8075907716194998E-2</v>
      </c>
      <c r="HMF5" s="17">
        <v>3.4466250077787648E-2</v>
      </c>
      <c r="HMG5" s="17">
        <v>6.4354784724015651E-2</v>
      </c>
      <c r="HMH5" s="17">
        <v>0.12134208319156264</v>
      </c>
      <c r="HMI5" s="17">
        <v>0.3570654817236138</v>
      </c>
      <c r="HMJ5" s="17">
        <v>0.8106444508394518</v>
      </c>
      <c r="HMK5" s="17">
        <v>0.59407443530624759</v>
      </c>
      <c r="HML5" s="17">
        <v>0.28846419526021083</v>
      </c>
      <c r="HMM5" s="17">
        <v>9.9643066515831921E-2</v>
      </c>
      <c r="HMN5" s="17">
        <v>1.2115451694183554E-2</v>
      </c>
      <c r="HMO5" s="17">
        <v>1.6176680909888433E-3</v>
      </c>
      <c r="HMP5" s="17">
        <v>1.0782257246959759E-3</v>
      </c>
      <c r="HMQ5" s="17">
        <v>9.9657911060825298E-3</v>
      </c>
      <c r="HMR5" s="17">
        <v>4.048407764269283E-2</v>
      </c>
      <c r="HMS5" s="17">
        <v>6.177127614779819E-2</v>
      </c>
      <c r="HMT5" s="17">
        <v>2.6921605914260842E-2</v>
      </c>
      <c r="HMU5" s="17">
        <v>1.818645875787283E-2</v>
      </c>
      <c r="HMV5" s="17">
        <v>5.8545542081967765E-2</v>
      </c>
      <c r="HMW5" s="17">
        <v>2.1702673017319696E-2</v>
      </c>
      <c r="HMX5" s="17">
        <v>1.3771795839078976E-3</v>
      </c>
      <c r="HMY5" s="17">
        <v>2.962491407694343E-3</v>
      </c>
      <c r="HMZ5" s="17">
        <v>1.7856686166632406E-2</v>
      </c>
      <c r="HNA5" s="17">
        <v>3.3854378687546864E-2</v>
      </c>
      <c r="HNB5" s="17">
        <v>2.9596794249625118E-2</v>
      </c>
      <c r="HNC5" s="17">
        <v>5.2264316204819208E-2</v>
      </c>
      <c r="HND5" s="17">
        <v>9.3372364328769872E-2</v>
      </c>
      <c r="HNE5" s="17">
        <v>0.13946154683429154</v>
      </c>
      <c r="HNF5" s="17">
        <v>0.16393677333594037</v>
      </c>
      <c r="HNG5" s="17">
        <v>0.1546564747025789</v>
      </c>
      <c r="HNH5" s="17">
        <v>0.11105029378412651</v>
      </c>
      <c r="HNI5" s="17">
        <v>0.15349409259407829</v>
      </c>
      <c r="HNJ5" s="17">
        <v>0.2561917711653644</v>
      </c>
      <c r="HNK5" s="17">
        <v>0.56860449362480237</v>
      </c>
      <c r="HNL5" s="17">
        <v>0.53707012684066691</v>
      </c>
      <c r="HNM5" s="17">
        <v>0.33740077630865056</v>
      </c>
      <c r="HNN5" s="17">
        <v>4.3341582242013732E-2</v>
      </c>
      <c r="HNO5" s="17">
        <v>0</v>
      </c>
      <c r="HNP5" s="17">
        <v>0</v>
      </c>
      <c r="HNQ5" s="17">
        <v>1.6305750914497952E-3</v>
      </c>
      <c r="HNR5" s="17">
        <v>2.3300000007952349E-4</v>
      </c>
      <c r="HNS5" s="17">
        <v>3.1119508480031565E-3</v>
      </c>
      <c r="HNT5" s="17">
        <v>0</v>
      </c>
      <c r="HNU5" s="17">
        <v>0</v>
      </c>
      <c r="HNV5" s="17">
        <v>0</v>
      </c>
      <c r="HNW5" s="17">
        <v>0</v>
      </c>
      <c r="HNX5" s="17">
        <v>0</v>
      </c>
      <c r="HNY5" s="17">
        <v>1.5990253324151506E-5</v>
      </c>
      <c r="HNZ5" s="17">
        <v>8.3945093576924697E-4</v>
      </c>
      <c r="HOA5" s="17">
        <v>1.5867417145067047E-3</v>
      </c>
      <c r="HOB5" s="17">
        <v>3.4427851460381988E-3</v>
      </c>
      <c r="HOC5" s="17">
        <v>6.4166152975701799E-3</v>
      </c>
      <c r="HOD5" s="17">
        <v>4.2472463570366076E-2</v>
      </c>
      <c r="HOE5" s="17">
        <v>0.18118942198224397</v>
      </c>
      <c r="HOF5" s="17">
        <v>0.63996054998184337</v>
      </c>
      <c r="HOG5" s="17">
        <v>0.37784277298818247</v>
      </c>
      <c r="HOH5" s="17">
        <v>0.14800712618509396</v>
      </c>
      <c r="HOI5" s="17">
        <v>8.1989539678188547E-2</v>
      </c>
      <c r="HOJ5" s="17">
        <v>4.4429221087875477E-3</v>
      </c>
      <c r="HOK5" s="17">
        <v>0</v>
      </c>
      <c r="HOL5" s="17">
        <v>0</v>
      </c>
      <c r="HOM5" s="17">
        <v>7.1749568027906015E-4</v>
      </c>
      <c r="HON5" s="17">
        <v>0</v>
      </c>
      <c r="HOO5" s="17">
        <v>0</v>
      </c>
      <c r="HOP5" s="17">
        <v>0</v>
      </c>
      <c r="HOQ5" s="17">
        <v>0</v>
      </c>
      <c r="HOR5" s="17">
        <v>8.9462135044672889E-4</v>
      </c>
      <c r="HOS5" s="17">
        <v>5.5334372593291434E-4</v>
      </c>
      <c r="HOT5" s="17">
        <v>0</v>
      </c>
      <c r="HOU5" s="17">
        <v>0</v>
      </c>
      <c r="HOV5" s="17">
        <v>0</v>
      </c>
      <c r="HOW5" s="17">
        <v>0</v>
      </c>
      <c r="HOX5" s="17">
        <v>2.3597812171710962E-5</v>
      </c>
      <c r="HOY5" s="17">
        <v>2.0660987836066086E-3</v>
      </c>
      <c r="HOZ5" s="17">
        <v>4.3198793127146983E-3</v>
      </c>
      <c r="HPA5" s="17">
        <v>2.3101293224296687E-2</v>
      </c>
      <c r="HPB5" s="17">
        <v>1.9961345666000659E-2</v>
      </c>
      <c r="HPC5" s="17">
        <v>0.13031574225093431</v>
      </c>
      <c r="HPD5" s="17">
        <v>0.4883257129574235</v>
      </c>
      <c r="HPE5" s="17">
        <v>0.48776297778664512</v>
      </c>
      <c r="HPF5" s="17">
        <v>0.17402839439887952</v>
      </c>
      <c r="HPG5" s="17">
        <v>4.4141979092188185E-2</v>
      </c>
      <c r="HPH5" s="17">
        <v>1.1827323350026744E-2</v>
      </c>
      <c r="HPI5" s="17">
        <v>0</v>
      </c>
      <c r="HPJ5" s="17">
        <v>0</v>
      </c>
      <c r="HPK5" s="17">
        <v>7.4108430302153618E-4</v>
      </c>
      <c r="HPL5" s="17">
        <v>2.0932466661412831E-2</v>
      </c>
      <c r="HPM5" s="17">
        <v>8.5697823099252404E-2</v>
      </c>
      <c r="HPN5" s="17">
        <v>8.0751290569143958E-2</v>
      </c>
      <c r="HPO5" s="17">
        <v>4.1747641318741681E-2</v>
      </c>
      <c r="HPP5" s="17">
        <v>2.279326458552524E-2</v>
      </c>
      <c r="HPQ5" s="17">
        <v>2.8367184291239818E-3</v>
      </c>
      <c r="HPR5" s="17">
        <v>2.6914209785015359E-4</v>
      </c>
      <c r="HPS5" s="17">
        <v>4.6154663509641075E-4</v>
      </c>
      <c r="HPT5" s="17">
        <v>3.5891055423419331E-4</v>
      </c>
      <c r="HPU5" s="17">
        <v>3.2357141812128009E-4</v>
      </c>
      <c r="HPV5" s="17">
        <v>7.7051465294162647E-4</v>
      </c>
      <c r="HPW5" s="17">
        <v>1.0374026116749999E-3</v>
      </c>
      <c r="HPX5" s="17">
        <v>1.9529865656510602E-3</v>
      </c>
      <c r="HPY5" s="17">
        <v>2.0282877796955301E-3</v>
      </c>
      <c r="HPZ5" s="17">
        <v>1.4228837471381925E-3</v>
      </c>
      <c r="HQA5" s="17">
        <v>6.1266610612867468E-3</v>
      </c>
      <c r="HQB5" s="17">
        <v>0.2596191366705205</v>
      </c>
      <c r="HQC5" s="17">
        <v>0.8969188048089396</v>
      </c>
      <c r="HQD5" s="17">
        <v>0.90377263291972887</v>
      </c>
      <c r="HQE5" s="17">
        <v>0.79807168383638549</v>
      </c>
      <c r="HQF5" s="17">
        <v>0.87512210407737945</v>
      </c>
      <c r="HQG5" s="17">
        <v>0.88303397495448788</v>
      </c>
      <c r="HQH5" s="17">
        <v>0.66571751104958421</v>
      </c>
      <c r="HQI5" s="17">
        <v>0.60305471018906021</v>
      </c>
      <c r="HQJ5" s="17">
        <v>0.61553526809589754</v>
      </c>
      <c r="HQK5" s="17">
        <v>0.61335270921899998</v>
      </c>
      <c r="HQL5" s="17">
        <v>0.4041322174935289</v>
      </c>
      <c r="HQM5" s="17">
        <v>0.13762260487203734</v>
      </c>
      <c r="HQN5" s="17">
        <v>0.14546321641430421</v>
      </c>
      <c r="HQO5" s="17">
        <v>2.0272278593254638E-2</v>
      </c>
      <c r="HQP5" s="17">
        <v>3.4086727885867347E-4</v>
      </c>
      <c r="HQQ5" s="17">
        <v>3.3773068911561804E-5</v>
      </c>
      <c r="HQR5" s="17">
        <v>4.8980986810283365E-5</v>
      </c>
      <c r="HQS5" s="17">
        <v>5.8396760950530182E-4</v>
      </c>
      <c r="HQT5" s="17">
        <v>7.2903608752346386E-5</v>
      </c>
      <c r="HQU5" s="17">
        <v>4.4958324303723367E-5</v>
      </c>
      <c r="HQV5" s="17">
        <v>7.3255235754073492E-6</v>
      </c>
      <c r="HQW5" s="17">
        <v>0</v>
      </c>
      <c r="HQX5" s="17">
        <v>0</v>
      </c>
      <c r="HQY5" s="17">
        <v>0</v>
      </c>
      <c r="HQZ5" s="17">
        <v>0.59780986010440063</v>
      </c>
      <c r="HRA5" s="17">
        <v>0.94536892863549993</v>
      </c>
      <c r="HRB5" s="17">
        <v>0.89545236067761436</v>
      </c>
      <c r="HRC5" s="17">
        <v>0.87503690216984331</v>
      </c>
      <c r="HRD5" s="17">
        <v>0.79095154457580719</v>
      </c>
      <c r="HRE5" s="17">
        <v>0.72929979179264448</v>
      </c>
      <c r="HRF5" s="17">
        <v>0.64353531524397578</v>
      </c>
      <c r="HRG5" s="17">
        <v>0.60171193154440838</v>
      </c>
      <c r="HRH5" s="17">
        <v>0.5545546530219132</v>
      </c>
      <c r="HRI5" s="17">
        <v>0.54472595998014028</v>
      </c>
      <c r="HRJ5" s="17">
        <v>0.59813555928134265</v>
      </c>
      <c r="HRK5" s="17">
        <v>0.60618201945352412</v>
      </c>
      <c r="HRL5" s="17">
        <v>0.46438519939946865</v>
      </c>
      <c r="HRM5" s="17">
        <v>0.14203479787253434</v>
      </c>
      <c r="HRN5" s="17">
        <v>1.4185774845139037E-3</v>
      </c>
      <c r="HRO5" s="17">
        <v>3.0256382029054032E-3</v>
      </c>
      <c r="HRP5" s="17">
        <v>4.8171241514397591E-3</v>
      </c>
      <c r="HRQ5" s="17">
        <v>4.0787178127968792E-3</v>
      </c>
      <c r="HRR5" s="17">
        <v>3.378289592735572E-3</v>
      </c>
      <c r="HRS5" s="17">
        <v>4.2668021801272587E-3</v>
      </c>
      <c r="HRT5" s="17">
        <v>1.6412028306550117E-2</v>
      </c>
      <c r="HRU5" s="17">
        <v>4.4168080840409095E-2</v>
      </c>
      <c r="HRV5" s="17">
        <v>0.12767291854638732</v>
      </c>
      <c r="HRW5" s="17">
        <v>0.62982109334356617</v>
      </c>
      <c r="HRX5" s="17">
        <v>0.88684628438815649</v>
      </c>
      <c r="HRY5" s="17">
        <v>0.93172731849057822</v>
      </c>
      <c r="HRZ5" s="17">
        <v>0.94415797154133729</v>
      </c>
      <c r="HSA5" s="17">
        <v>0.92397358884833125</v>
      </c>
      <c r="HSB5" s="17">
        <v>0.88556469521173486</v>
      </c>
      <c r="HSC5" s="17">
        <v>0.77546934630150599</v>
      </c>
      <c r="HSD5" s="17">
        <v>0.6659660621093253</v>
      </c>
      <c r="HSE5" s="17">
        <v>0.54086760059366079</v>
      </c>
      <c r="HSF5" s="17">
        <v>0.38966730421674517</v>
      </c>
      <c r="HSG5" s="17">
        <v>0.31392803532290842</v>
      </c>
      <c r="HSH5" s="17">
        <v>0.22879743044041986</v>
      </c>
      <c r="HSI5" s="17">
        <v>0.15890785856776324</v>
      </c>
      <c r="HSJ5" s="17">
        <v>0.10115168522346867</v>
      </c>
      <c r="HSK5" s="17">
        <v>1.3709229007714638E-2</v>
      </c>
      <c r="HSL5" s="17">
        <v>0</v>
      </c>
      <c r="HSM5" s="17">
        <v>1.523366462997319E-3</v>
      </c>
      <c r="HSN5" s="17">
        <v>5.6172928381178011E-3</v>
      </c>
      <c r="HSO5" s="17">
        <v>1.5235039283571504E-2</v>
      </c>
      <c r="HSP5" s="17">
        <v>2.930021356384566E-2</v>
      </c>
      <c r="HSQ5" s="17">
        <v>4.0004335494956439E-2</v>
      </c>
      <c r="HSR5" s="17">
        <v>5.7707326272248373E-2</v>
      </c>
      <c r="HSS5" s="17">
        <v>0.15032723971291806</v>
      </c>
      <c r="HST5" s="17">
        <v>0.25095991734096745</v>
      </c>
      <c r="HSU5" s="17">
        <v>0.59774541648525237</v>
      </c>
      <c r="HSV5" s="17">
        <v>0.84224116071434341</v>
      </c>
      <c r="HSW5" s="17">
        <v>0.89888246499777702</v>
      </c>
      <c r="HSX5" s="17">
        <v>0.88288625430173484</v>
      </c>
      <c r="HSY5" s="17">
        <v>0.92358632773485538</v>
      </c>
      <c r="HSZ5" s="17">
        <v>0.88153969671250598</v>
      </c>
      <c r="HTA5" s="17">
        <v>0.76388192010833122</v>
      </c>
      <c r="HTB5" s="17">
        <v>0.71113473276236139</v>
      </c>
      <c r="HTC5" s="17">
        <v>0.61836778170368067</v>
      </c>
      <c r="HTD5" s="17">
        <v>0.41218546766004094</v>
      </c>
      <c r="HTE5" s="17">
        <v>0.38276654550714218</v>
      </c>
      <c r="HTF5" s="17">
        <v>0.52870568462319334</v>
      </c>
      <c r="HTG5" s="17">
        <v>0.31429476504118614</v>
      </c>
      <c r="HTH5" s="17">
        <v>0.17421155749276143</v>
      </c>
      <c r="HTI5" s="17">
        <v>2.4939352593363131E-2</v>
      </c>
      <c r="HTJ5" s="17">
        <v>3.513787795785807E-3</v>
      </c>
      <c r="HTK5" s="17">
        <v>4.7975568900393128E-3</v>
      </c>
      <c r="HTL5" s="17">
        <v>4.2592826782884815E-3</v>
      </c>
      <c r="HTM5" s="17">
        <v>1.0758741010169035E-2</v>
      </c>
      <c r="HTN5" s="17">
        <v>1.9432022895987226E-2</v>
      </c>
      <c r="HTO5" s="17">
        <v>7.4322673688068065E-3</v>
      </c>
      <c r="HTP5" s="17">
        <v>3.041957205003518E-2</v>
      </c>
      <c r="HTQ5" s="17">
        <v>4.9338000148697041E-2</v>
      </c>
      <c r="HTR5" s="17">
        <v>6.319930447087771E-2</v>
      </c>
      <c r="HTS5" s="17">
        <v>0.36950164533960178</v>
      </c>
      <c r="HTT5" s="17">
        <v>0.85219144936862645</v>
      </c>
      <c r="HTU5" s="17">
        <v>0.8957314851080842</v>
      </c>
      <c r="HTV5" s="17">
        <v>0.91321898317287942</v>
      </c>
      <c r="HTW5" s="17">
        <v>0.90110467430827101</v>
      </c>
      <c r="HTX5" s="17">
        <v>0.8218653716298433</v>
      </c>
      <c r="HTY5" s="17">
        <v>0.71201386908830111</v>
      </c>
      <c r="HTZ5" s="17">
        <v>0.57854521148477156</v>
      </c>
      <c r="HUA5" s="17">
        <v>0.50716307044054454</v>
      </c>
      <c r="HUB5" s="17">
        <v>0.5271400621862764</v>
      </c>
      <c r="HUC5" s="17">
        <v>0.52989131424331015</v>
      </c>
      <c r="HUD5" s="17">
        <v>0.55222582145469878</v>
      </c>
      <c r="HUE5" s="17">
        <v>0.67756594552684934</v>
      </c>
      <c r="HUF5" s="17">
        <v>0.62719393404081314</v>
      </c>
      <c r="HUG5" s="17">
        <v>0.14752830221763433</v>
      </c>
      <c r="HUH5" s="17">
        <v>4.7547184680206142E-3</v>
      </c>
      <c r="HUI5" s="17">
        <v>1.4542895131424817E-3</v>
      </c>
      <c r="HUJ5" s="17">
        <v>4.7703830262870416E-4</v>
      </c>
      <c r="HUK5" s="17">
        <v>1.8928250530462286E-4</v>
      </c>
      <c r="HUL5" s="17">
        <v>1.5392240168081504E-3</v>
      </c>
      <c r="HUM5" s="17">
        <v>1.8698982697222528E-3</v>
      </c>
      <c r="HUN5" s="17">
        <v>2.6961149901848372E-3</v>
      </c>
      <c r="HUO5" s="17">
        <v>3.6867639695328911E-3</v>
      </c>
      <c r="HUP5" s="17">
        <v>4.5314429064486203E-3</v>
      </c>
      <c r="HUQ5" s="17">
        <v>4.4623888213622287E-2</v>
      </c>
      <c r="HUR5" s="17">
        <v>0.14519080127206144</v>
      </c>
      <c r="HUS5" s="17">
        <v>0.2654564068804976</v>
      </c>
      <c r="HUT5" s="17">
        <v>0.5275206033298343</v>
      </c>
      <c r="HUU5" s="17">
        <v>0.63437951170856011</v>
      </c>
      <c r="HUV5" s="17">
        <v>0.70131100551962644</v>
      </c>
      <c r="HUW5" s="17">
        <v>0.57665010400919448</v>
      </c>
      <c r="HUX5" s="17">
        <v>0.4453422549878403</v>
      </c>
      <c r="HUY5" s="17">
        <v>0.36642043112841743</v>
      </c>
      <c r="HUZ5" s="17">
        <v>0.29689053787172826</v>
      </c>
      <c r="HVA5" s="17">
        <v>0.22361363828713371</v>
      </c>
      <c r="HVB5" s="17">
        <v>0.22153843039559337</v>
      </c>
      <c r="HVC5" s="17">
        <v>0.26430264786303193</v>
      </c>
      <c r="HVD5" s="17">
        <v>0.18863277316226082</v>
      </c>
      <c r="HVE5" s="17">
        <v>0.14295638813064576</v>
      </c>
      <c r="HVF5" s="17">
        <v>2.3236241654110361E-2</v>
      </c>
      <c r="HVG5" s="17">
        <v>3.0425433034042227E-3</v>
      </c>
      <c r="HVH5" s="17">
        <v>1.3706510730850843E-3</v>
      </c>
      <c r="HVI5" s="17">
        <v>1.9938612627973494E-3</v>
      </c>
      <c r="HVJ5" s="17">
        <v>1.0131848419067528E-2</v>
      </c>
      <c r="HVK5" s="17">
        <v>3.178372431147572E-2</v>
      </c>
      <c r="HVL5" s="17">
        <v>5.0245826900776926E-2</v>
      </c>
      <c r="HVM5" s="17">
        <v>8.2450797309589152E-2</v>
      </c>
      <c r="HVN5" s="17">
        <v>0.21604826660071022</v>
      </c>
      <c r="HVO5" s="17">
        <v>0.70898978767681931</v>
      </c>
      <c r="HVP5" s="17">
        <v>0.90529390497940965</v>
      </c>
      <c r="HVQ5" s="17">
        <v>0.94534321662061438</v>
      </c>
      <c r="HVR5" s="17">
        <v>0.94741971343609022</v>
      </c>
      <c r="HVS5" s="17">
        <v>0.92785474058774087</v>
      </c>
      <c r="HVT5" s="17">
        <v>0.8952904974671867</v>
      </c>
      <c r="HVU5" s="17">
        <v>0.74565639321732524</v>
      </c>
      <c r="HVV5" s="17">
        <v>0.78599584804574696</v>
      </c>
      <c r="HVW5" s="17">
        <v>0.71529113978672887</v>
      </c>
      <c r="HVX5" s="17">
        <v>0.61228274568654206</v>
      </c>
      <c r="HVY5" s="17">
        <v>0.5926681528271861</v>
      </c>
      <c r="HVZ5" s="17">
        <v>0.62313854257272883</v>
      </c>
      <c r="HWA5" s="17">
        <v>0.57366057430457518</v>
      </c>
      <c r="HWB5" s="17">
        <v>0.71516690935732519</v>
      </c>
      <c r="HWC5" s="17">
        <v>0.32120492897890901</v>
      </c>
      <c r="HWD5" s="17">
        <v>6.4751349292842167E-2</v>
      </c>
      <c r="HWE5" s="17">
        <v>7.6230517447146984E-2</v>
      </c>
      <c r="HWF5" s="17">
        <v>0.1090514356461789</v>
      </c>
      <c r="HWG5" s="17">
        <v>9.9474615669760832E-2</v>
      </c>
      <c r="HWH5" s="17">
        <v>0.10179496478819396</v>
      </c>
      <c r="HWI5" s="17">
        <v>9.4211040786374087E-2</v>
      </c>
      <c r="HWJ5" s="17">
        <v>0.13079615393293914</v>
      </c>
      <c r="HWK5" s="17">
        <v>0.19855398388242529</v>
      </c>
      <c r="HWL5" s="17">
        <v>0.26500031889038433</v>
      </c>
      <c r="HWM5" s="17">
        <v>0.72073553550672886</v>
      </c>
      <c r="HWN5" s="17">
        <v>0.90755929205493968</v>
      </c>
      <c r="HWO5" s="17">
        <v>0.92084969772469272</v>
      </c>
      <c r="HWP5" s="17">
        <v>0.92932174966179504</v>
      </c>
      <c r="HWQ5" s="17">
        <v>0.90106799101080715</v>
      </c>
      <c r="HWR5" s="17">
        <v>0.61931614012878911</v>
      </c>
      <c r="HWS5" s="17">
        <v>0.62472953995787339</v>
      </c>
      <c r="HWT5" s="17">
        <v>0.92675569437374683</v>
      </c>
      <c r="HWU5" s="17">
        <v>0.88435640141896377</v>
      </c>
      <c r="HWV5" s="17">
        <v>0.89009885901910835</v>
      </c>
      <c r="HWW5" s="17">
        <v>0.85283490963194575</v>
      </c>
      <c r="HWX5" s="17">
        <v>0.79669018525203006</v>
      </c>
      <c r="HWY5" s="17">
        <v>0.70695174494565061</v>
      </c>
      <c r="HWZ5" s="17">
        <v>0.53436990477773305</v>
      </c>
      <c r="HXA5" s="17">
        <v>0.12834082141884817</v>
      </c>
      <c r="HXB5" s="17">
        <v>1.8412497775592408E-3</v>
      </c>
      <c r="HXC5" s="17">
        <v>2.1902784842509999E-3</v>
      </c>
      <c r="HXD5" s="17">
        <v>1.6475217318544998E-3</v>
      </c>
      <c r="HXE5" s="17">
        <v>0</v>
      </c>
      <c r="HXF5" s="17">
        <v>1.2613343055645841E-4</v>
      </c>
      <c r="HXG5" s="17">
        <v>2.6665251995818851E-5</v>
      </c>
      <c r="HXH5" s="17">
        <v>1.069236535423536E-2</v>
      </c>
      <c r="HXI5" s="17">
        <v>4.8637420882861861E-2</v>
      </c>
      <c r="HXJ5" s="17">
        <v>2.2634745615693432E-2</v>
      </c>
      <c r="HXK5" s="17">
        <v>0.3161185431575102</v>
      </c>
      <c r="HXL5" s="17">
        <v>0.34266696345869091</v>
      </c>
      <c r="HXM5" s="17">
        <v>0.21493564199288973</v>
      </c>
      <c r="HXN5" s="17">
        <v>0.33830767553397528</v>
      </c>
      <c r="HXO5" s="17">
        <v>0.25471495036554331</v>
      </c>
      <c r="HXP5" s="17">
        <v>0.531122241350515</v>
      </c>
      <c r="HXQ5" s="17">
        <v>0.17735116553650482</v>
      </c>
      <c r="HXR5" s="17">
        <v>3.0263871412142949E-2</v>
      </c>
      <c r="HXS5" s="17">
        <v>3.0956253085855302E-3</v>
      </c>
      <c r="HXT5" s="17">
        <v>0.22233264888018975</v>
      </c>
      <c r="HXU5" s="17">
        <v>0.48162817933596386</v>
      </c>
      <c r="HXV5" s="17">
        <v>0.1506791789808036</v>
      </c>
      <c r="HXW5" s="17">
        <v>0.10025841286755723</v>
      </c>
      <c r="HXX5" s="17">
        <v>6.5926111554330105E-2</v>
      </c>
      <c r="HXY5" s="17">
        <v>1.0558226577058313E-3</v>
      </c>
      <c r="HXZ5" s="17">
        <v>7.2972388634067462E-4</v>
      </c>
      <c r="HYA5" s="17">
        <v>7.0287943149220477E-6</v>
      </c>
      <c r="HYB5" s="17">
        <v>2.0855444990569814E-3</v>
      </c>
      <c r="HYC5" s="17">
        <v>1.4162298913299757E-3</v>
      </c>
      <c r="HYD5" s="17">
        <v>9.0151145780521086E-4</v>
      </c>
      <c r="HYE5" s="17">
        <v>1.0370661384373132E-3</v>
      </c>
      <c r="HYF5" s="17">
        <v>4.9356937215881323E-2</v>
      </c>
      <c r="HYG5" s="17">
        <v>0.17721863365362708</v>
      </c>
      <c r="HYH5" s="17">
        <v>0.33218868835832888</v>
      </c>
      <c r="HYI5" s="17">
        <v>0.54637724482412353</v>
      </c>
      <c r="HYJ5" s="17">
        <v>0.83054066527104808</v>
      </c>
      <c r="HYK5" s="17">
        <v>0.76664219225921071</v>
      </c>
      <c r="HYL5" s="17">
        <v>0.71372165769912654</v>
      </c>
      <c r="HYM5" s="17">
        <v>0.34213334286616442</v>
      </c>
      <c r="HYN5" s="17">
        <v>1.0609329011005843E-2</v>
      </c>
      <c r="HYO5" s="17">
        <v>0.22552317197859817</v>
      </c>
      <c r="HYP5" s="17">
        <v>0.11347642842689096</v>
      </c>
      <c r="HYQ5" s="17">
        <v>7.3218963284426494E-2</v>
      </c>
      <c r="HYR5" s="17">
        <v>0.13064907358816566</v>
      </c>
      <c r="HYS5" s="17">
        <v>0.18134118328098434</v>
      </c>
      <c r="HYT5" s="17">
        <v>0.24338489949496925</v>
      </c>
      <c r="HYU5" s="17">
        <v>0.55105263600353127</v>
      </c>
      <c r="HYV5" s="17">
        <v>0.13076367031996325</v>
      </c>
      <c r="HYW5" s="17">
        <v>1.5108334721613974E-2</v>
      </c>
      <c r="HYX5" s="17">
        <v>1.8268598432562407E-2</v>
      </c>
      <c r="HYY5" s="17">
        <v>3.6078326294744577E-2</v>
      </c>
      <c r="HYZ5" s="17">
        <v>9.0617743978795781E-2</v>
      </c>
      <c r="HZA5" s="17">
        <v>9.9703399668569267E-2</v>
      </c>
      <c r="HZB5" s="17">
        <v>3.4436161240385656E-2</v>
      </c>
      <c r="HZC5" s="17">
        <v>3.0488173424325783E-2</v>
      </c>
      <c r="HZD5" s="17">
        <v>5.9571222368645114E-2</v>
      </c>
      <c r="HZE5" s="17">
        <v>0.26919755014739993</v>
      </c>
      <c r="HZF5" s="17">
        <v>0.33970766531072166</v>
      </c>
      <c r="HZG5" s="17">
        <v>0.47751366590011379</v>
      </c>
      <c r="HZH5" s="17">
        <v>0.68891623820013248</v>
      </c>
      <c r="HZI5" s="17">
        <v>0.74769008256636138</v>
      </c>
      <c r="HZJ5" s="17">
        <v>0.74946655207072288</v>
      </c>
      <c r="HZK5" s="17">
        <v>0.69636939932563846</v>
      </c>
      <c r="HZL5" s="17">
        <v>0.57972038254344038</v>
      </c>
      <c r="HZM5" s="17">
        <v>0.43079985079690603</v>
      </c>
      <c r="HZN5" s="17">
        <v>0.61640847014956623</v>
      </c>
      <c r="HZO5" s="17">
        <v>0.57957682537611266</v>
      </c>
      <c r="HZP5" s="17">
        <v>0.50202462206167042</v>
      </c>
      <c r="HZQ5" s="17">
        <v>0.62675633130881925</v>
      </c>
      <c r="HZR5" s="17">
        <v>0.53461778645156022</v>
      </c>
      <c r="HZS5" s="17">
        <v>0.36808810405869996</v>
      </c>
      <c r="HZT5" s="17">
        <v>0.56793716097100111</v>
      </c>
      <c r="HZU5" s="17">
        <v>0.12288385341451988</v>
      </c>
      <c r="HZV5" s="17">
        <v>5.3385055744522708E-2</v>
      </c>
      <c r="HZW5" s="17">
        <v>5.09633780369462E-2</v>
      </c>
      <c r="HZX5" s="17">
        <v>8.2594504614005415E-2</v>
      </c>
      <c r="HZY5" s="17">
        <v>9.9773671540504205E-2</v>
      </c>
      <c r="HZZ5" s="17">
        <v>8.5544855066246372E-2</v>
      </c>
      <c r="IAA5" s="17">
        <v>6.9211095248960242E-2</v>
      </c>
      <c r="IAB5" s="17">
        <v>7.8528430862410237E-2</v>
      </c>
      <c r="IAC5" s="17">
        <v>0.13200510702335722</v>
      </c>
      <c r="IAD5" s="17">
        <v>0.22059766546528131</v>
      </c>
      <c r="IAE5" s="17">
        <v>0.3836401321016536</v>
      </c>
      <c r="IAF5" s="17">
        <v>0.8076150190880903</v>
      </c>
      <c r="IAG5" s="17">
        <v>0.81623896465820478</v>
      </c>
      <c r="IAH5" s="17">
        <v>0.74317845949877703</v>
      </c>
      <c r="IAI5" s="17">
        <v>0.65024403852922885</v>
      </c>
      <c r="IAJ5" s="17">
        <v>0.61575579277456016</v>
      </c>
      <c r="IAK5" s="17">
        <v>0.51865750183984027</v>
      </c>
      <c r="IAL5" s="17">
        <v>0.50552661890352701</v>
      </c>
      <c r="IAM5" s="17">
        <v>0.63506747426647592</v>
      </c>
      <c r="IAN5" s="17">
        <v>0.4930869433852102</v>
      </c>
      <c r="IAO5" s="17">
        <v>0.23595378656465418</v>
      </c>
      <c r="IAP5" s="17">
        <v>0.21264979966629577</v>
      </c>
      <c r="IAQ5" s="17">
        <v>0.36037279289512286</v>
      </c>
      <c r="IAR5" s="17">
        <v>0.41507824855014036</v>
      </c>
      <c r="IAS5" s="17">
        <v>6.6637855189121076E-2</v>
      </c>
      <c r="IAT5" s="17">
        <v>6.3105967974180725E-3</v>
      </c>
      <c r="IAU5" s="17">
        <v>3.294464584721403E-2</v>
      </c>
      <c r="IAV5" s="17">
        <v>3.5778046777059515E-2</v>
      </c>
      <c r="IAW5" s="17">
        <v>2.1508144368743553E-2</v>
      </c>
      <c r="IAX5" s="17">
        <v>4.6679235839068908E-3</v>
      </c>
      <c r="IAY5" s="17">
        <v>3.0646689593922831E-3</v>
      </c>
      <c r="IAZ5" s="17">
        <v>4.0642395422150063E-3</v>
      </c>
      <c r="IBA5" s="17">
        <v>2.9540064349920538E-2</v>
      </c>
      <c r="IBB5" s="17">
        <v>0.10921371781622589</v>
      </c>
      <c r="IBC5" s="17">
        <v>0.44109827709444877</v>
      </c>
      <c r="IBD5" s="17">
        <v>0.78141540640950591</v>
      </c>
      <c r="IBE5" s="17">
        <v>0.57472176935632591</v>
      </c>
      <c r="IBF5" s="17">
        <v>0.44772902166836864</v>
      </c>
      <c r="IBG5" s="17">
        <v>0.37343646426371141</v>
      </c>
      <c r="IBH5" s="17">
        <v>0.25911998440833128</v>
      </c>
      <c r="IBI5" s="17">
        <v>0.16325831629534215</v>
      </c>
      <c r="IBJ5" s="17">
        <v>7.1483848685011439E-2</v>
      </c>
      <c r="IBK5" s="17">
        <v>9.6291292883521687E-3</v>
      </c>
      <c r="IBL5" s="17">
        <v>4.3118110946815964E-3</v>
      </c>
      <c r="IBM5" s="17">
        <v>9.3167564192042759E-4</v>
      </c>
      <c r="IBN5" s="17">
        <v>0</v>
      </c>
      <c r="IBO5" s="17">
        <v>0</v>
      </c>
      <c r="IBP5" s="17">
        <v>0</v>
      </c>
      <c r="IBQ5" s="17">
        <v>0</v>
      </c>
      <c r="IBR5" s="17">
        <v>0</v>
      </c>
      <c r="IBS5" s="17">
        <v>0</v>
      </c>
      <c r="IBT5" s="17">
        <v>3.8720593401641744E-5</v>
      </c>
      <c r="IBU5" s="17">
        <v>2.9697316742059335E-3</v>
      </c>
      <c r="IBV5" s="17">
        <v>2.1600736818965603E-2</v>
      </c>
      <c r="IBW5" s="17">
        <v>4.3359523484995416E-2</v>
      </c>
      <c r="IBX5" s="17">
        <v>5.8923371411455538E-2</v>
      </c>
      <c r="IBY5" s="17">
        <v>0.10630639973934758</v>
      </c>
      <c r="IBZ5" s="17">
        <v>0.12911082832293672</v>
      </c>
      <c r="ICA5" s="17">
        <v>0.13789746671473735</v>
      </c>
      <c r="ICB5" s="17">
        <v>0.21057633170338491</v>
      </c>
      <c r="ICC5" s="17">
        <v>0.17903187190897288</v>
      </c>
      <c r="ICD5" s="17">
        <v>5.7643809493705955E-2</v>
      </c>
      <c r="ICE5" s="17">
        <v>7.6453413739178912E-4</v>
      </c>
      <c r="ICF5" s="17">
        <v>0</v>
      </c>
      <c r="ICG5" s="17">
        <v>0</v>
      </c>
      <c r="ICH5" s="17">
        <v>2.9785422001577048E-4</v>
      </c>
      <c r="ICI5" s="17">
        <v>1.650228520338054E-3</v>
      </c>
      <c r="ICJ5" s="17">
        <v>1.5977502717263673E-3</v>
      </c>
      <c r="ICK5" s="17">
        <v>0</v>
      </c>
      <c r="ICL5" s="17">
        <v>0</v>
      </c>
      <c r="ICM5" s="17">
        <v>0</v>
      </c>
      <c r="ICN5" s="17">
        <v>0</v>
      </c>
      <c r="ICO5" s="17">
        <v>0</v>
      </c>
      <c r="ICP5" s="17">
        <v>0</v>
      </c>
      <c r="ICQ5" s="17">
        <v>0</v>
      </c>
      <c r="ICR5" s="17">
        <v>0</v>
      </c>
      <c r="ICS5" s="17">
        <v>0</v>
      </c>
      <c r="ICT5" s="17">
        <v>5.3757243769345E-4</v>
      </c>
      <c r="ICU5" s="17">
        <v>1.8945013712607948E-2</v>
      </c>
      <c r="ICV5" s="17">
        <v>5.353151299070831E-2</v>
      </c>
      <c r="ICW5" s="17">
        <v>9.8337648269109026E-2</v>
      </c>
      <c r="ICX5" s="17">
        <v>2.0687718246255482E-2</v>
      </c>
      <c r="ICY5" s="17">
        <v>2.2914058181140298E-2</v>
      </c>
      <c r="ICZ5" s="17">
        <v>9.2318004223462032E-3</v>
      </c>
      <c r="IDA5" s="17">
        <v>1.6544325616453855E-3</v>
      </c>
      <c r="IDB5" s="17">
        <v>3.3256087629042826E-3</v>
      </c>
      <c r="IDC5" s="17">
        <v>0.22040612703623191</v>
      </c>
      <c r="IDD5" s="17">
        <v>0.3153823331857572</v>
      </c>
      <c r="IDE5" s="17">
        <v>0.15335069149811145</v>
      </c>
      <c r="IDF5" s="17">
        <v>5.409582549105596E-2</v>
      </c>
      <c r="IDG5" s="17">
        <v>4.0070970399773732E-2</v>
      </c>
      <c r="IDH5" s="17">
        <v>6.3032788614820479E-3</v>
      </c>
      <c r="IDI5" s="17">
        <v>4.8738431805311205E-4</v>
      </c>
      <c r="IDJ5" s="17">
        <v>2.5603953472149757E-5</v>
      </c>
      <c r="IDK5" s="17">
        <v>0</v>
      </c>
      <c r="IDL5" s="17">
        <v>0</v>
      </c>
      <c r="IDM5" s="17">
        <v>0</v>
      </c>
      <c r="IDN5" s="17">
        <v>0</v>
      </c>
      <c r="IDO5" s="17">
        <v>0</v>
      </c>
      <c r="IDP5" s="17">
        <v>7.5669448388214453E-5</v>
      </c>
      <c r="IDQ5" s="17">
        <v>1.2601101243062891E-3</v>
      </c>
      <c r="IDR5" s="17">
        <v>2.3714008189885177E-3</v>
      </c>
      <c r="IDS5" s="17">
        <v>3.3178922293177105E-3</v>
      </c>
      <c r="IDT5" s="17">
        <v>2.4229026331686745E-2</v>
      </c>
      <c r="IDU5" s="17">
        <v>0.15635217045337288</v>
      </c>
      <c r="IDV5" s="17">
        <v>0.17601899559039094</v>
      </c>
      <c r="IDW5" s="17">
        <v>0.31746130577962528</v>
      </c>
      <c r="IDX5" s="17">
        <v>0.65756018442915665</v>
      </c>
      <c r="IDY5" s="17">
        <v>0.87982737431766855</v>
      </c>
      <c r="IDZ5" s="17">
        <v>0.92009472536430714</v>
      </c>
      <c r="IEA5" s="17">
        <v>0.86736498477881319</v>
      </c>
      <c r="IEB5" s="17">
        <v>0.81133669082082516</v>
      </c>
      <c r="IEC5" s="17">
        <v>0.65580511391059626</v>
      </c>
      <c r="IED5" s="17">
        <v>0.2549230486780753</v>
      </c>
      <c r="IEE5" s="17">
        <v>0.16795410950281262</v>
      </c>
      <c r="IEF5" s="17">
        <v>0.10401876596722348</v>
      </c>
      <c r="IEG5" s="17">
        <v>2.9267554704391322E-3</v>
      </c>
      <c r="IEH5" s="17">
        <v>0</v>
      </c>
      <c r="IEI5" s="17">
        <v>8.3748979555059032E-4</v>
      </c>
      <c r="IEJ5" s="17">
        <v>1.789243836750259E-3</v>
      </c>
      <c r="IEK5" s="17">
        <v>0</v>
      </c>
      <c r="IEL5" s="17">
        <v>0</v>
      </c>
      <c r="IEM5" s="17">
        <v>1.1613048897269396E-3</v>
      </c>
      <c r="IEN5" s="17">
        <v>2.7089056928177526E-3</v>
      </c>
      <c r="IEO5" s="17">
        <v>1.8467829625656382E-3</v>
      </c>
      <c r="IEP5" s="17">
        <v>1.977231980783012E-3</v>
      </c>
      <c r="IEQ5" s="17">
        <v>3.7166900966070899E-3</v>
      </c>
      <c r="IER5" s="17">
        <v>8.2119985516007216E-3</v>
      </c>
      <c r="IES5" s="17">
        <v>2.1122730594224818E-2</v>
      </c>
      <c r="IET5" s="17">
        <v>4.9009080942898249E-2</v>
      </c>
      <c r="IEU5" s="17">
        <v>0.23377669730650841</v>
      </c>
      <c r="IEV5" s="17">
        <v>0.79844246666262042</v>
      </c>
      <c r="IEW5" s="17">
        <v>0.67544947545336143</v>
      </c>
      <c r="IEX5" s="17">
        <v>0.54125430863296142</v>
      </c>
      <c r="IEY5" s="17">
        <v>0.35990095297269753</v>
      </c>
      <c r="IEZ5" s="17">
        <v>0.1168010415626289</v>
      </c>
      <c r="IFA5" s="17">
        <v>4.2793156539588068E-2</v>
      </c>
      <c r="IFB5" s="17">
        <v>1.0259603917463252E-2</v>
      </c>
      <c r="IFC5" s="17">
        <v>6.0410876126713847E-3</v>
      </c>
      <c r="IFD5" s="17">
        <v>9.573065937235661E-3</v>
      </c>
      <c r="IFE5" s="17">
        <v>2.6052784354935661E-3</v>
      </c>
      <c r="IFF5" s="17">
        <v>6.0425489086731322E-4</v>
      </c>
      <c r="IFG5" s="17">
        <v>0</v>
      </c>
      <c r="IFH5" s="17">
        <v>0</v>
      </c>
      <c r="IFI5" s="17">
        <v>0</v>
      </c>
      <c r="IFJ5" s="17">
        <v>0</v>
      </c>
      <c r="IFK5" s="17">
        <v>1.3885637573814757E-3</v>
      </c>
      <c r="IFL5" s="17">
        <v>9.8231410820968056E-4</v>
      </c>
      <c r="IFM5" s="17">
        <v>0</v>
      </c>
      <c r="IFN5" s="17">
        <v>0</v>
      </c>
      <c r="IFO5" s="17">
        <v>2.5424397837448131E-5</v>
      </c>
      <c r="IFP5" s="17">
        <v>1.2737134513481202E-3</v>
      </c>
      <c r="IFQ5" s="17">
        <v>3.2104787376455721E-4</v>
      </c>
      <c r="IFR5" s="17">
        <v>7.6315487574990959E-4</v>
      </c>
      <c r="IFS5" s="17">
        <v>4.5587575526972226E-4</v>
      </c>
      <c r="IFT5" s="17">
        <v>3.9627210285418005E-2</v>
      </c>
      <c r="IFU5" s="17">
        <v>0.71846509717865059</v>
      </c>
      <c r="IFV5" s="17">
        <v>0.73635986197559633</v>
      </c>
      <c r="IFW5" s="17">
        <v>0.54421685401471687</v>
      </c>
      <c r="IFX5" s="17">
        <v>0.15914542321253553</v>
      </c>
      <c r="IFY5" s="17">
        <v>2.2291103573116863E-2</v>
      </c>
      <c r="IFZ5" s="17">
        <v>2.9823125446803251E-3</v>
      </c>
      <c r="IGA5" s="17">
        <v>0</v>
      </c>
      <c r="IGB5" s="17">
        <v>0</v>
      </c>
      <c r="IGC5" s="17">
        <v>0</v>
      </c>
      <c r="IGD5" s="17">
        <v>0</v>
      </c>
      <c r="IGE5" s="17">
        <v>0</v>
      </c>
      <c r="IGF5" s="17">
        <v>0</v>
      </c>
      <c r="IGG5" s="17">
        <v>0</v>
      </c>
      <c r="IGH5" s="17">
        <v>0</v>
      </c>
      <c r="IGI5" s="17">
        <v>0</v>
      </c>
      <c r="IGJ5" s="17">
        <v>0</v>
      </c>
      <c r="IGK5" s="17">
        <v>0</v>
      </c>
      <c r="IGL5" s="17">
        <v>0</v>
      </c>
      <c r="IGM5" s="17">
        <v>1.7963547848059516E-4</v>
      </c>
      <c r="IGN5" s="17">
        <v>1.3647451925994096E-3</v>
      </c>
      <c r="IGO5" s="17">
        <v>1.7226402398553252E-3</v>
      </c>
      <c r="IGP5" s="17">
        <v>1.5362284610725783E-3</v>
      </c>
      <c r="IGQ5" s="17">
        <v>0</v>
      </c>
      <c r="IGR5" s="17">
        <v>0</v>
      </c>
      <c r="IGS5" s="17">
        <v>0.4646194858966054</v>
      </c>
      <c r="IGT5" s="17">
        <v>0.85262694899453007</v>
      </c>
      <c r="IGU5" s="17">
        <v>0.66550780810983123</v>
      </c>
      <c r="IGV5" s="17">
        <v>0.50294846007376082</v>
      </c>
      <c r="IGW5" s="17">
        <v>0.19186215903088913</v>
      </c>
      <c r="IGX5" s="17">
        <v>9.5499125617224692E-2</v>
      </c>
      <c r="IGY5" s="17">
        <v>9.0104367711046379E-2</v>
      </c>
      <c r="IGZ5" s="17">
        <v>9.1045853062012044E-2</v>
      </c>
      <c r="IHA5" s="17">
        <v>4.1038587763748795E-2</v>
      </c>
      <c r="IHB5" s="17">
        <v>4.963189157064072E-2</v>
      </c>
      <c r="IHC5" s="17">
        <v>0.12532159074642588</v>
      </c>
      <c r="IHD5" s="17">
        <v>4.1208499145493009E-2</v>
      </c>
      <c r="IHE5" s="17">
        <v>6.5965636107175899E-3</v>
      </c>
      <c r="IHF5" s="17">
        <v>1.6920487417751984E-4</v>
      </c>
      <c r="IHG5" s="17">
        <v>0</v>
      </c>
      <c r="IHH5" s="17">
        <v>0</v>
      </c>
      <c r="IHI5" s="17">
        <v>8.8244408466507218E-4</v>
      </c>
      <c r="IHJ5" s="17">
        <v>2.3007359591452527E-3</v>
      </c>
      <c r="IHK5" s="17">
        <v>3.8221701728183492E-3</v>
      </c>
      <c r="IHL5" s="17">
        <v>9.8973651080820485E-3</v>
      </c>
      <c r="IHM5" s="17">
        <v>2.989934570344855E-2</v>
      </c>
      <c r="IHN5" s="17">
        <v>0.11553266623026746</v>
      </c>
      <c r="IHO5" s="17">
        <v>0.59622570869973901</v>
      </c>
      <c r="IHP5" s="17">
        <v>0.91569654659284327</v>
      </c>
      <c r="IHQ5" s="17">
        <v>0.85916982123839158</v>
      </c>
      <c r="IHR5" s="17">
        <v>0.71975646603577104</v>
      </c>
      <c r="IHS5" s="17">
        <v>0.63974822884116256</v>
      </c>
      <c r="IHT5" s="17">
        <v>0.64271919139470479</v>
      </c>
      <c r="IHU5" s="17">
        <v>0.56898092587824156</v>
      </c>
      <c r="IHV5" s="17">
        <v>0.4619028458349313</v>
      </c>
      <c r="IHW5" s="17">
        <v>0.29811250185409699</v>
      </c>
      <c r="IHX5" s="17">
        <v>0.27924956528378431</v>
      </c>
      <c r="IHY5" s="17">
        <v>0.33267227220557588</v>
      </c>
      <c r="IHZ5" s="17">
        <v>0.38577641314968369</v>
      </c>
      <c r="IIA5" s="17">
        <v>0.20764327015997408</v>
      </c>
      <c r="IIB5" s="17">
        <v>7.5283712614518661E-2</v>
      </c>
      <c r="IIC5" s="17">
        <v>6.5091735589661442E-2</v>
      </c>
      <c r="IID5" s="17">
        <v>5.235024876962994E-3</v>
      </c>
      <c r="IIE5" s="17">
        <v>0</v>
      </c>
      <c r="IIF5" s="17">
        <v>0</v>
      </c>
      <c r="IIG5" s="17">
        <v>0</v>
      </c>
      <c r="IIH5" s="17">
        <v>2.4301552130634154E-4</v>
      </c>
      <c r="III5" s="17">
        <v>7.3434366630487937E-4</v>
      </c>
      <c r="IIJ5" s="17">
        <v>2.842372946817536E-3</v>
      </c>
      <c r="IIK5" s="17">
        <v>9.3878018698906017E-3</v>
      </c>
      <c r="IIL5" s="17">
        <v>2.2397985083358371E-2</v>
      </c>
      <c r="IIM5" s="17">
        <v>0.20789012164413431</v>
      </c>
      <c r="IIN5" s="17">
        <v>0.82549340529357818</v>
      </c>
      <c r="IIO5" s="17">
        <v>0.93040695715285537</v>
      </c>
      <c r="IIP5" s="17">
        <v>0.92900641667564454</v>
      </c>
      <c r="IIQ5" s="17">
        <v>0.78329551679220477</v>
      </c>
      <c r="IIR5" s="17">
        <v>0.54285137084436264</v>
      </c>
      <c r="IIS5" s="17">
        <v>0.5460187815471168</v>
      </c>
      <c r="IIT5" s="17">
        <v>0.53851703772139448</v>
      </c>
      <c r="IIU5" s="17">
        <v>0.42889434172889512</v>
      </c>
      <c r="IIV5" s="17">
        <v>0.37676777719284155</v>
      </c>
      <c r="IIW5" s="17">
        <v>0.46370731086215361</v>
      </c>
      <c r="IIX5" s="17">
        <v>0.49489801207061435</v>
      </c>
      <c r="IIY5" s="17">
        <v>0.3358337320200982</v>
      </c>
      <c r="IIZ5" s="17">
        <v>0.24166198679783854</v>
      </c>
      <c r="IJA5" s="17">
        <v>0.15288607002447469</v>
      </c>
      <c r="IJB5" s="17">
        <v>6.7700059122791558E-3</v>
      </c>
      <c r="IJC5" s="17">
        <v>2.409801355760373E-3</v>
      </c>
      <c r="IJD5" s="17">
        <v>1.4571843948762288E-3</v>
      </c>
      <c r="IJE5" s="17">
        <v>1.9407353625458432E-3</v>
      </c>
      <c r="IJF5" s="17">
        <v>2.2312708144365842E-3</v>
      </c>
      <c r="IJG5" s="17">
        <v>3.5912947510159817E-3</v>
      </c>
      <c r="IJH5" s="17">
        <v>3.5192965807336442E-3</v>
      </c>
      <c r="IJI5" s="17">
        <v>3.8753464819310962E-3</v>
      </c>
      <c r="IJJ5" s="17">
        <v>1.1651442118196204E-2</v>
      </c>
      <c r="IJK5" s="17">
        <v>9.6957770927938558E-2</v>
      </c>
      <c r="IJL5" s="17">
        <v>0.27906550077394515</v>
      </c>
      <c r="IJM5" s="17">
        <v>0.5505126207875638</v>
      </c>
      <c r="IJN5" s="17">
        <v>0.60644243905780115</v>
      </c>
      <c r="IJO5" s="17">
        <v>0.40960375301433072</v>
      </c>
      <c r="IJP5" s="17">
        <v>0.13763358149545421</v>
      </c>
      <c r="IJQ5" s="17">
        <v>4.8328051395271077E-2</v>
      </c>
      <c r="IJR5" s="17">
        <v>8.1875947099437334E-3</v>
      </c>
      <c r="IJS5" s="17">
        <v>1.784422727327006E-3</v>
      </c>
      <c r="IJT5" s="17">
        <v>2.5622202275018373E-3</v>
      </c>
      <c r="IJU5" s="17">
        <v>3.0942116026656625E-3</v>
      </c>
      <c r="IJV5" s="17">
        <v>3.8644091916124634E-3</v>
      </c>
      <c r="IJW5" s="17">
        <v>5.996519521823662E-3</v>
      </c>
      <c r="IJX5" s="17">
        <v>3.8315533439901385E-2</v>
      </c>
      <c r="IJY5" s="17">
        <v>6.8189516805453612E-2</v>
      </c>
      <c r="IJZ5" s="17">
        <v>1.1481295080936746E-2</v>
      </c>
      <c r="IKA5" s="17">
        <v>0</v>
      </c>
      <c r="IKB5" s="17">
        <v>0</v>
      </c>
      <c r="IKC5" s="17">
        <v>2.7344062621685236E-5</v>
      </c>
      <c r="IKD5" s="17">
        <v>7.0584238002431327E-4</v>
      </c>
      <c r="IKE5" s="17">
        <v>2.1929850548354939E-3</v>
      </c>
      <c r="IKF5" s="17">
        <v>3.1654436583979937E-3</v>
      </c>
      <c r="IKG5" s="17">
        <v>5.4880048880868674E-3</v>
      </c>
      <c r="IKH5" s="17">
        <v>9.2700266751048782E-2</v>
      </c>
      <c r="IKI5" s="17">
        <v>0.47157472929254451</v>
      </c>
      <c r="IKJ5" s="17">
        <v>0.73686706185277107</v>
      </c>
      <c r="IKK5" s="17">
        <v>0.7237858843809879</v>
      </c>
      <c r="IKL5" s="17">
        <v>0.67381245066564455</v>
      </c>
      <c r="IKM5" s="17">
        <v>0.28700491735607286</v>
      </c>
      <c r="IKN5" s="17">
        <v>0.13706063284867287</v>
      </c>
      <c r="IKO5" s="17">
        <v>4.816748521277397E-4</v>
      </c>
      <c r="IKP5" s="17">
        <v>2.7381328692500597E-4</v>
      </c>
      <c r="IKQ5" s="17">
        <v>1.2350638142254518E-3</v>
      </c>
      <c r="IKR5" s="17">
        <v>9.0557629058921074E-4</v>
      </c>
      <c r="IKS5" s="17">
        <v>3.2727900771464817E-3</v>
      </c>
      <c r="IKT5" s="17">
        <v>0.17745650153971204</v>
      </c>
      <c r="IKU5" s="17">
        <v>9.1996877088045173E-2</v>
      </c>
      <c r="IKV5" s="17">
        <v>6.9993907357559629E-2</v>
      </c>
      <c r="IKW5" s="17">
        <v>3.738900328956217E-2</v>
      </c>
      <c r="IKX5" s="17">
        <v>7.569131270441506E-4</v>
      </c>
      <c r="IKY5" s="17">
        <v>3.5922209777951929E-2</v>
      </c>
      <c r="IKZ5" s="17">
        <v>5.8982173521947401E-2</v>
      </c>
      <c r="ILA5" s="17">
        <v>9.6041430275433118E-2</v>
      </c>
      <c r="ILB5" s="17">
        <v>0.17769116195163553</v>
      </c>
      <c r="ILC5" s="17">
        <v>0.26092663324774934</v>
      </c>
      <c r="ILD5" s="17">
        <v>0.45501666881914932</v>
      </c>
      <c r="ILE5" s="17">
        <v>0.48384014134510178</v>
      </c>
      <c r="ILF5" s="17">
        <v>0.44024512101250662</v>
      </c>
      <c r="ILG5" s="17">
        <v>0.50364627352364755</v>
      </c>
      <c r="ILH5" s="17">
        <v>0.69648574904146388</v>
      </c>
      <c r="ILI5" s="17">
        <v>0.75560955405939156</v>
      </c>
      <c r="ILJ5" s="17">
        <v>0.67071494212966265</v>
      </c>
      <c r="ILK5" s="17">
        <v>0.42412623941381922</v>
      </c>
      <c r="ILL5" s="17">
        <v>0.42949912952668429</v>
      </c>
      <c r="ILM5" s="17">
        <v>0.34957367305652587</v>
      </c>
      <c r="ILN5" s="17">
        <v>0.47118700293212223</v>
      </c>
      <c r="ILO5" s="17">
        <v>0.30458601788423489</v>
      </c>
      <c r="ILP5" s="17">
        <v>0.19182726313623555</v>
      </c>
      <c r="ILQ5" s="17">
        <v>0.1644482340206006</v>
      </c>
      <c r="ILR5" s="17">
        <v>0.23100941499979274</v>
      </c>
      <c r="ILS5" s="17">
        <v>0.24018071292010662</v>
      </c>
      <c r="ILT5" s="17">
        <v>1.2173496470993915E-2</v>
      </c>
      <c r="ILU5" s="17">
        <v>0</v>
      </c>
      <c r="ILV5" s="17">
        <v>3.0666826248747529E-4</v>
      </c>
      <c r="ILW5" s="17">
        <v>1.5197640516864877E-2</v>
      </c>
      <c r="ILX5" s="17">
        <v>3.8738635258355296E-2</v>
      </c>
      <c r="ILY5" s="17">
        <v>1.2864385153663612E-2</v>
      </c>
      <c r="ILZ5" s="17">
        <v>6.0072894248661676E-2</v>
      </c>
      <c r="IMA5" s="17">
        <v>2.208980261712289E-2</v>
      </c>
      <c r="IMB5" s="17">
        <v>1.5921588705817769E-2</v>
      </c>
      <c r="IMC5" s="17">
        <v>7.9777187490648785E-2</v>
      </c>
      <c r="IMD5" s="17">
        <v>4.1667193505076139E-2</v>
      </c>
      <c r="IME5" s="17">
        <v>0.11363239860823854</v>
      </c>
      <c r="IMF5" s="17">
        <v>0.1633780936468307</v>
      </c>
      <c r="IMG5" s="17">
        <v>0.14050777565137829</v>
      </c>
      <c r="IMH5" s="17">
        <v>0.10284518855737228</v>
      </c>
      <c r="IMI5" s="17">
        <v>0.64014894176301806</v>
      </c>
      <c r="IMJ5" s="17">
        <v>0.81983580778689147</v>
      </c>
      <c r="IMK5" s="17">
        <v>0.7476153439676867</v>
      </c>
      <c r="IML5" s="17">
        <v>0.73612590922564458</v>
      </c>
      <c r="IMM5" s="17">
        <v>0.72254588258462649</v>
      </c>
      <c r="IMN5" s="17">
        <v>0.73219737350901193</v>
      </c>
      <c r="IMO5" s="17">
        <v>0.62348564053148792</v>
      </c>
      <c r="IMP5" s="17">
        <v>0.58655674490408316</v>
      </c>
      <c r="IMQ5" s="17">
        <v>0.65055119646189752</v>
      </c>
      <c r="IMR5" s="17">
        <v>0.55766676817565963</v>
      </c>
      <c r="IMS5" s="17">
        <v>0.15594317566113672</v>
      </c>
      <c r="IMT5" s="17">
        <v>6.9419736250690353E-2</v>
      </c>
      <c r="IMU5" s="17">
        <v>5.575142840825572E-2</v>
      </c>
      <c r="IMV5" s="17">
        <v>3.0729321776121626E-2</v>
      </c>
      <c r="IMW5" s="17">
        <v>2.9197237175649517E-2</v>
      </c>
      <c r="IMX5" s="17">
        <v>2.4036623993134699E-2</v>
      </c>
      <c r="IMY5" s="17">
        <v>3.6671930363014756E-2</v>
      </c>
      <c r="IMZ5" s="17">
        <v>6.595090754011626E-2</v>
      </c>
      <c r="INA5" s="17">
        <v>5.8624531548223065E-2</v>
      </c>
      <c r="INB5" s="17">
        <v>9.3644163493551202E-2</v>
      </c>
      <c r="INC5" s="17">
        <v>0.32997231599804033</v>
      </c>
      <c r="IND5" s="17">
        <v>0.8746651366281204</v>
      </c>
      <c r="INE5" s="17">
        <v>0.88629071307086138</v>
      </c>
      <c r="INF5" s="17">
        <v>0.86560616142646973</v>
      </c>
      <c r="ING5" s="17">
        <v>0.85030883709674088</v>
      </c>
      <c r="INH5" s="17">
        <v>0.73805131472172281</v>
      </c>
      <c r="INI5" s="17">
        <v>0.6257048684635903</v>
      </c>
      <c r="INJ5" s="17">
        <v>0.28106181963678795</v>
      </c>
      <c r="INK5" s="17">
        <v>0.23180098401726684</v>
      </c>
      <c r="INL5" s="17">
        <v>0.23652036002273671</v>
      </c>
      <c r="INM5" s="17">
        <v>0.30364403524125294</v>
      </c>
      <c r="INN5" s="17">
        <v>0.29057226833843436</v>
      </c>
      <c r="INO5" s="17">
        <v>0.19941026257843553</v>
      </c>
      <c r="INP5" s="17">
        <v>0.25161753796477226</v>
      </c>
      <c r="INQ5" s="17">
        <v>0.18499308814835119</v>
      </c>
      <c r="INR5" s="17">
        <v>7.4350654338157223E-3</v>
      </c>
      <c r="INS5" s="17">
        <v>6.6806445342233725E-3</v>
      </c>
      <c r="INT5" s="17">
        <v>5.2047358876841079E-3</v>
      </c>
      <c r="INU5" s="17">
        <v>2.8814059750180178E-3</v>
      </c>
      <c r="INV5" s="17">
        <v>2.8242702081794158E-3</v>
      </c>
      <c r="INW5" s="17">
        <v>3.6428408599024696E-3</v>
      </c>
      <c r="INX5" s="17">
        <v>6.4705303494021083E-3</v>
      </c>
      <c r="INY5" s="17">
        <v>4.1631269757375902E-3</v>
      </c>
      <c r="INZ5" s="17">
        <v>3.4164966073253374E-3</v>
      </c>
      <c r="IOA5" s="17">
        <v>7.460505598765421E-4</v>
      </c>
      <c r="IOB5" s="17">
        <v>0</v>
      </c>
      <c r="IOC5" s="17">
        <v>4.6056688396301504E-3</v>
      </c>
      <c r="IOD5" s="17">
        <v>0.19323107488103733</v>
      </c>
      <c r="IOE5" s="17">
        <v>0.29957067360988371</v>
      </c>
      <c r="IOF5" s="17">
        <v>0.35236558199973311</v>
      </c>
      <c r="IOG5" s="17">
        <v>0.26379202984503369</v>
      </c>
      <c r="IOH5" s="17">
        <v>0.14226031401596081</v>
      </c>
      <c r="IOI5" s="17">
        <v>9.5592425432701189E-2</v>
      </c>
      <c r="IOJ5" s="17">
        <v>9.3021415620737943E-2</v>
      </c>
      <c r="IOK5" s="17">
        <v>5.6209458240612228E-2</v>
      </c>
      <c r="IOL5" s="17">
        <v>1.809414150952729E-2</v>
      </c>
      <c r="IOM5" s="17">
        <v>1.1249391277566927E-2</v>
      </c>
      <c r="ION5" s="17">
        <v>2.144471238538843E-3</v>
      </c>
      <c r="IOO5" s="17">
        <v>6.1001323050868664E-4</v>
      </c>
      <c r="IOP5" s="17">
        <v>0</v>
      </c>
      <c r="IOQ5" s="17">
        <v>0</v>
      </c>
      <c r="IOR5" s="17">
        <v>0</v>
      </c>
      <c r="IOS5" s="17">
        <v>0</v>
      </c>
      <c r="IOT5" s="17">
        <v>0</v>
      </c>
      <c r="IOU5" s="17">
        <v>0</v>
      </c>
      <c r="IOV5" s="17">
        <v>0</v>
      </c>
      <c r="IOW5" s="17">
        <v>0</v>
      </c>
      <c r="IOX5" s="17">
        <v>0</v>
      </c>
      <c r="IOY5" s="17">
        <v>0</v>
      </c>
      <c r="IOZ5" s="17">
        <v>0</v>
      </c>
      <c r="IPA5" s="17">
        <v>6.3807460969588559E-2</v>
      </c>
      <c r="IPB5" s="17">
        <v>0.41373824121063973</v>
      </c>
      <c r="IPC5" s="17">
        <v>0.61198757498385536</v>
      </c>
      <c r="IPD5" s="17">
        <v>0.69080159447951806</v>
      </c>
      <c r="IPE5" s="17">
        <v>0.48717854454273968</v>
      </c>
      <c r="IPF5" s="17">
        <v>0.37465799148364093</v>
      </c>
      <c r="IPG5" s="17">
        <v>0.33037312861567103</v>
      </c>
      <c r="IPH5" s="17">
        <v>0.27632082626429455</v>
      </c>
      <c r="IPI5" s="17">
        <v>0.2164965350002542</v>
      </c>
      <c r="IPJ5" s="17">
        <v>0.23008104201683371</v>
      </c>
      <c r="IPK5" s="17">
        <v>0.33708534125301681</v>
      </c>
      <c r="IPL5" s="17">
        <v>0.50446528855036854</v>
      </c>
      <c r="IPM5" s="17">
        <v>0.39179628136246558</v>
      </c>
      <c r="IPN5" s="17">
        <v>5.5426886173326077E-2</v>
      </c>
      <c r="IPO5" s="17">
        <v>4.0990585732073849E-2</v>
      </c>
      <c r="IPP5" s="17">
        <v>3.8862350667100719E-2</v>
      </c>
      <c r="IPQ5" s="17">
        <v>6.3955745860365662E-2</v>
      </c>
      <c r="IPR5" s="17">
        <v>8.2005353030219275E-2</v>
      </c>
      <c r="IPS5" s="17">
        <v>0.11012253025092951</v>
      </c>
      <c r="IPT5" s="17">
        <v>0.19326879519257828</v>
      </c>
      <c r="IPU5" s="17">
        <v>0.33665882136791381</v>
      </c>
      <c r="IPV5" s="17">
        <v>0.41274945140170477</v>
      </c>
      <c r="IPW5" s="17">
        <v>0.80043718445880707</v>
      </c>
      <c r="IPX5" s="17">
        <v>0.94450561070572281</v>
      </c>
      <c r="IPY5" s="17">
        <v>0.93683544511186734</v>
      </c>
      <c r="IPZ5" s="17">
        <v>0.92957602610741563</v>
      </c>
      <c r="IQA5" s="17">
        <v>0.89326833010119278</v>
      </c>
      <c r="IQB5" s="17">
        <v>0.84621122684202399</v>
      </c>
      <c r="IQC5" s="17">
        <v>0.73054642098427702</v>
      </c>
      <c r="IQD5" s="17">
        <v>0.53899766392734272</v>
      </c>
      <c r="IQE5" s="17">
        <v>0.58160218775429762</v>
      </c>
      <c r="IQF5" s="17">
        <v>0.62409415030484339</v>
      </c>
      <c r="IQG5" s="17">
        <v>0.33899667540268735</v>
      </c>
      <c r="IQH5" s="17">
        <v>0.36061098746289694</v>
      </c>
      <c r="IQI5" s="17">
        <v>0.52649794544220241</v>
      </c>
      <c r="IQJ5" s="17">
        <v>0.39931937669981321</v>
      </c>
      <c r="IQK5" s="17">
        <v>0.11108713641679818</v>
      </c>
      <c r="IQL5" s="17">
        <v>5.5538656856312103E-2</v>
      </c>
      <c r="IQM5" s="17">
        <v>3.8365262196449937E-2</v>
      </c>
      <c r="IQN5" s="17">
        <v>3.9954733435120841E-2</v>
      </c>
      <c r="IQO5" s="17">
        <v>2.8622419381459877E-2</v>
      </c>
      <c r="IQP5" s="17">
        <v>3.4428537480800901E-2</v>
      </c>
      <c r="IQQ5" s="17">
        <v>4.6704474855369396E-2</v>
      </c>
      <c r="IQR5" s="17">
        <v>4.0349133626494157E-2</v>
      </c>
      <c r="IQS5" s="17">
        <v>7.2181127902037942E-2</v>
      </c>
      <c r="IQT5" s="17">
        <v>0.11225354463232047</v>
      </c>
      <c r="IQU5" s="17">
        <v>0.41424131083431143</v>
      </c>
      <c r="IQV5" s="17">
        <v>0.76340994132393358</v>
      </c>
      <c r="IQW5" s="17">
        <v>0.74901361043176495</v>
      </c>
      <c r="IQX5" s="17">
        <v>0.64312261746584332</v>
      </c>
      <c r="IQY5" s="17">
        <v>0.73877432746537353</v>
      </c>
      <c r="IQZ5" s="17">
        <v>0.66609454147766856</v>
      </c>
      <c r="IRA5" s="17">
        <v>0.48311202750100596</v>
      </c>
      <c r="IRB5" s="17">
        <v>0.18027794891656868</v>
      </c>
      <c r="IRC5" s="17">
        <v>7.0203170980354815E-3</v>
      </c>
      <c r="IRD5" s="17">
        <v>9.1305918538592159E-5</v>
      </c>
      <c r="IRE5" s="17">
        <v>4.3477471513606503E-4</v>
      </c>
      <c r="IRF5" s="17">
        <v>0</v>
      </c>
      <c r="IRG5" s="17">
        <v>0</v>
      </c>
      <c r="IRH5" s="17">
        <v>0</v>
      </c>
      <c r="IRI5" s="17">
        <v>0</v>
      </c>
      <c r="IRJ5" s="17">
        <v>0</v>
      </c>
      <c r="IRK5" s="17">
        <v>3.684019173889909E-5</v>
      </c>
      <c r="IRL5" s="17">
        <v>3.4195122005021205E-5</v>
      </c>
      <c r="IRM5" s="17">
        <v>0</v>
      </c>
      <c r="IRN5" s="17">
        <v>2.7446917468567468E-4</v>
      </c>
      <c r="IRO5" s="17">
        <v>1.5466746718163012E-3</v>
      </c>
      <c r="IRP5" s="17">
        <v>1.4014232224670901E-2</v>
      </c>
      <c r="IRQ5" s="17">
        <v>4.7904578610621987E-2</v>
      </c>
      <c r="IRR5" s="17">
        <v>0.17794964520287168</v>
      </c>
      <c r="IRS5" s="17">
        <v>0.61239938024743978</v>
      </c>
      <c r="IRT5" s="17">
        <v>0.78703909311074083</v>
      </c>
      <c r="IRU5" s="17">
        <v>0.41164792228819214</v>
      </c>
      <c r="IRV5" s="17">
        <v>0.38093160205754273</v>
      </c>
      <c r="IRW5" s="17">
        <v>0.49734111635836076</v>
      </c>
      <c r="IRX5" s="17">
        <v>0.56643890676659692</v>
      </c>
      <c r="IRY5" s="17">
        <v>0.40766774416056323</v>
      </c>
      <c r="IRZ5" s="17">
        <v>0.16137327037839819</v>
      </c>
      <c r="ISA5" s="17">
        <v>0.14719842195644156</v>
      </c>
      <c r="ISB5" s="17">
        <v>0.27048241860268069</v>
      </c>
      <c r="ISC5" s="17">
        <v>0.1459969585110554</v>
      </c>
      <c r="ISD5" s="17">
        <v>1.9892228306736204E-2</v>
      </c>
      <c r="ISE5" s="17">
        <v>1.390301287266789E-2</v>
      </c>
      <c r="ISF5" s="17">
        <v>5.7786072581697467E-3</v>
      </c>
      <c r="ISG5" s="17">
        <v>1.8344309825360661E-2</v>
      </c>
      <c r="ISH5" s="17">
        <v>7.9217136187227106E-3</v>
      </c>
      <c r="ISI5" s="17">
        <v>1.7208458086440122E-2</v>
      </c>
      <c r="ISJ5" s="17">
        <v>7.283182278503433E-3</v>
      </c>
      <c r="ISK5" s="17">
        <v>5.4235147219907891E-3</v>
      </c>
      <c r="ISL5" s="17">
        <v>3.583082849415554E-3</v>
      </c>
      <c r="ISM5" s="17">
        <v>3.7409780159641747E-3</v>
      </c>
      <c r="ISN5" s="17">
        <v>4.6118155773915721E-3</v>
      </c>
      <c r="ISO5" s="17">
        <v>6.6445770287774089E-3</v>
      </c>
      <c r="ISP5" s="17">
        <v>7.4805910677101198E-2</v>
      </c>
      <c r="ISQ5" s="17">
        <v>0.34440785700079873</v>
      </c>
      <c r="ISR5" s="17">
        <v>0.43949599747086798</v>
      </c>
      <c r="ISS5" s="17">
        <v>0.58854675563550363</v>
      </c>
      <c r="IST5" s="17">
        <v>0.81502347852744572</v>
      </c>
      <c r="ISU5" s="17">
        <v>0.76771496151559637</v>
      </c>
      <c r="ISV5" s="17">
        <v>0.55690469130451081</v>
      </c>
      <c r="ISW5" s="17">
        <v>0.61480199618234332</v>
      </c>
      <c r="ISX5" s="17">
        <v>0.44133323629698068</v>
      </c>
      <c r="ISY5" s="17">
        <v>0.44724214786057526</v>
      </c>
      <c r="ISZ5" s="17">
        <v>0.3466883016987819</v>
      </c>
      <c r="ITA5" s="17">
        <v>0.25362591052145</v>
      </c>
      <c r="ITB5" s="17">
        <v>0.3476887250550747</v>
      </c>
      <c r="ITC5" s="17">
        <v>0.33626322378875301</v>
      </c>
      <c r="ITD5" s="17">
        <v>0.29248302448998614</v>
      </c>
      <c r="ITE5" s="17">
        <v>7.0670808320701203E-2</v>
      </c>
      <c r="ITF5" s="17">
        <v>9.4373102794919874E-5</v>
      </c>
      <c r="ITG5" s="17">
        <v>0</v>
      </c>
      <c r="ITH5" s="17">
        <v>0</v>
      </c>
      <c r="ITI5" s="17">
        <v>0</v>
      </c>
      <c r="ITJ5" s="17">
        <v>0</v>
      </c>
      <c r="ITK5" s="17">
        <v>0</v>
      </c>
      <c r="ITL5" s="17">
        <v>0</v>
      </c>
      <c r="ITM5" s="17">
        <v>8.4214614407680712E-3</v>
      </c>
      <c r="ITN5" s="17">
        <v>0.1278690248351548</v>
      </c>
      <c r="ITO5" s="17">
        <v>0.29913957127973428</v>
      </c>
      <c r="ITP5" s="17">
        <v>0.1446416609256253</v>
      </c>
      <c r="ITQ5" s="17">
        <v>0.18107166525046323</v>
      </c>
      <c r="ITR5" s="17">
        <v>8.8178483615911435E-2</v>
      </c>
      <c r="ITS5" s="17">
        <v>2.4300836054053369E-2</v>
      </c>
      <c r="ITT5" s="17">
        <v>0</v>
      </c>
      <c r="ITU5" s="17">
        <v>0</v>
      </c>
      <c r="ITV5" s="17">
        <v>0</v>
      </c>
      <c r="ITW5" s="17">
        <v>0</v>
      </c>
      <c r="ITX5" s="17">
        <v>0</v>
      </c>
      <c r="ITY5" s="17">
        <v>0</v>
      </c>
      <c r="ITZ5" s="17">
        <v>0</v>
      </c>
      <c r="IUA5" s="17">
        <v>0</v>
      </c>
      <c r="IUB5" s="17">
        <v>0</v>
      </c>
      <c r="IUC5" s="17">
        <v>3.1917501830556024E-4</v>
      </c>
      <c r="IUD5" s="17">
        <v>3.6354748563610179E-4</v>
      </c>
      <c r="IUE5" s="17">
        <v>1.2396673259385722E-3</v>
      </c>
      <c r="IUF5" s="17">
        <v>4.2224816597007893E-2</v>
      </c>
      <c r="IUG5" s="17">
        <v>6.2841408807013846E-2</v>
      </c>
      <c r="IUH5" s="17">
        <v>8.7135585409136129E-2</v>
      </c>
      <c r="IUI5" s="17">
        <v>6.4933816890014456E-2</v>
      </c>
      <c r="IUJ5" s="17">
        <v>9.4319017244027706E-2</v>
      </c>
      <c r="IUK5" s="17">
        <v>0.11627528937006203</v>
      </c>
      <c r="IUL5" s="17">
        <v>0.13404301979396505</v>
      </c>
      <c r="IUM5" s="17">
        <v>0.2416742897311078</v>
      </c>
      <c r="IUN5" s="17">
        <v>0.20317913907336263</v>
      </c>
      <c r="IUO5" s="17">
        <v>0.23037037814302649</v>
      </c>
      <c r="IUP5" s="17">
        <v>0.3965637000493753</v>
      </c>
      <c r="IUQ5" s="17">
        <v>9.3927462387850588E-2</v>
      </c>
      <c r="IUR5" s="17">
        <v>0.1591607828894506</v>
      </c>
      <c r="IUS5" s="17">
        <v>0.53313617432030835</v>
      </c>
      <c r="IUT5" s="17">
        <v>0.85034035995103607</v>
      </c>
      <c r="IUU5" s="17">
        <v>0.89919639274825292</v>
      </c>
      <c r="IUV5" s="17">
        <v>0.95022352890318063</v>
      </c>
      <c r="IUW5" s="17">
        <v>0.73983430361759639</v>
      </c>
      <c r="IUX5" s="17">
        <v>0.12017294891971686</v>
      </c>
      <c r="IUY5" s="17">
        <v>0.24568059289897645</v>
      </c>
      <c r="IUZ5" s="17">
        <v>0.19645063211121927</v>
      </c>
      <c r="IVA5" s="17">
        <v>7.4845954404592158E-2</v>
      </c>
      <c r="IVB5" s="17">
        <v>9.8111721919112035E-2</v>
      </c>
      <c r="IVC5" s="17">
        <v>0.15773933330060905</v>
      </c>
      <c r="IVD5" s="17">
        <v>0.22040958998081506</v>
      </c>
      <c r="IVE5" s="17">
        <v>0.33960462972815958</v>
      </c>
      <c r="IVF5" s="17">
        <v>0.44308146578646807</v>
      </c>
      <c r="IVG5" s="17">
        <v>0.45558760011007221</v>
      </c>
      <c r="IVH5" s="17">
        <v>0.27782510583204756</v>
      </c>
      <c r="IVI5" s="17">
        <v>0.40070759050666865</v>
      </c>
      <c r="IVJ5" s="17">
        <v>0.45727220500270777</v>
      </c>
      <c r="IVK5" s="17">
        <v>0.55119129264881861</v>
      </c>
      <c r="IVL5" s="17">
        <v>0.72305166773128915</v>
      </c>
      <c r="IVM5" s="17">
        <v>0.3569486774425325</v>
      </c>
      <c r="IVN5" s="17">
        <v>0.21643228700809997</v>
      </c>
      <c r="IVO5" s="17">
        <v>0.33531234567163909</v>
      </c>
      <c r="IVP5" s="17">
        <v>0.42722077725310298</v>
      </c>
      <c r="IVQ5" s="17">
        <v>0.31788516948446022</v>
      </c>
      <c r="IVR5" s="17">
        <v>0.27283287228433672</v>
      </c>
      <c r="IVS5" s="17">
        <v>0.1950447151833295</v>
      </c>
      <c r="IVT5" s="17">
        <v>0.16774867211796685</v>
      </c>
      <c r="IVU5" s="17">
        <v>0.11874973551679999</v>
      </c>
      <c r="IVV5" s="17">
        <v>4.3213302571202886E-2</v>
      </c>
      <c r="IVW5" s="17">
        <v>0.16127557415731084</v>
      </c>
      <c r="IVX5" s="17">
        <v>0.29626359506184757</v>
      </c>
      <c r="IVY5" s="17">
        <v>0.19313167671066325</v>
      </c>
      <c r="IVZ5" s="17">
        <v>0.12767021934264577</v>
      </c>
      <c r="IWA5" s="17">
        <v>0.3341395988651879</v>
      </c>
      <c r="IWB5" s="17">
        <v>0.45837746321291439</v>
      </c>
      <c r="IWC5" s="17">
        <v>0.20902442455653733</v>
      </c>
      <c r="IWD5" s="17">
        <v>2.572693778550578E-2</v>
      </c>
      <c r="IWE5" s="17">
        <v>1.2113667304873613E-3</v>
      </c>
      <c r="IWF5" s="17">
        <v>0</v>
      </c>
      <c r="IWG5" s="17">
        <v>7.8982823764738534E-3</v>
      </c>
      <c r="IWH5" s="17">
        <v>3.1245913380943131E-2</v>
      </c>
      <c r="IWI5" s="17">
        <v>0.14678936752476926</v>
      </c>
      <c r="IWJ5" s="17">
        <v>0.10342745223133554</v>
      </c>
      <c r="IWK5" s="17">
        <v>0.1382351006960777</v>
      </c>
      <c r="IWL5" s="17">
        <v>0.16008538315881382</v>
      </c>
      <c r="IWM5" s="17">
        <v>6.8589469843746378E-2</v>
      </c>
      <c r="IWN5" s="17">
        <v>5.5406274220381801E-2</v>
      </c>
      <c r="IWO5" s="17">
        <v>0.20290341794803793</v>
      </c>
      <c r="IWP5" s="17">
        <v>0.25466265281088613</v>
      </c>
      <c r="IWQ5" s="17">
        <v>0.21839544753121024</v>
      </c>
      <c r="IWR5" s="17">
        <v>0.13970462412128853</v>
      </c>
      <c r="IWS5" s="17">
        <v>0.20150896781445482</v>
      </c>
      <c r="IWT5" s="17">
        <v>9.8132987087076504E-2</v>
      </c>
      <c r="IWU5" s="17">
        <v>5.8747731342886619E-2</v>
      </c>
      <c r="IWV5" s="17">
        <v>3.1759624044934515E-2</v>
      </c>
      <c r="IWW5" s="17">
        <v>4.156894469197276E-3</v>
      </c>
      <c r="IWX5" s="17">
        <v>2.7002096531183252E-4</v>
      </c>
      <c r="IWY5" s="17">
        <v>7.0052353699156619E-5</v>
      </c>
      <c r="IWZ5" s="17">
        <v>2.9661021249290601E-3</v>
      </c>
      <c r="IXA5" s="17">
        <v>6.1417374879687943E-3</v>
      </c>
      <c r="IXB5" s="17">
        <v>3.2045113130771748E-2</v>
      </c>
      <c r="IXC5" s="17">
        <v>6.8715687364216252E-2</v>
      </c>
      <c r="IXD5" s="17">
        <v>9.0501396636678305E-2</v>
      </c>
      <c r="IXE5" s="17">
        <v>4.7834028866388434E-2</v>
      </c>
      <c r="IXF5" s="17">
        <v>6.8942280429703004E-2</v>
      </c>
      <c r="IXG5" s="17">
        <v>0.17617843583744758</v>
      </c>
      <c r="IXH5" s="17">
        <v>0.50943382209820298</v>
      </c>
      <c r="IXI5" s="17">
        <v>0.70910514518231926</v>
      </c>
      <c r="IXJ5" s="17">
        <v>0.8730333446816867</v>
      </c>
      <c r="IXK5" s="17">
        <v>0.9092389237306987</v>
      </c>
      <c r="IXL5" s="17">
        <v>0.77868321523500594</v>
      </c>
      <c r="IXM5" s="17">
        <v>0.42571909303932703</v>
      </c>
      <c r="IXN5" s="17">
        <v>0.30271102165737951</v>
      </c>
      <c r="IXO5" s="17">
        <v>0.12970824931513072</v>
      </c>
      <c r="IXP5" s="17">
        <v>1.8032704598663976E-2</v>
      </c>
      <c r="IXQ5" s="17">
        <v>0</v>
      </c>
      <c r="IXR5" s="17">
        <v>0</v>
      </c>
      <c r="IXS5" s="17">
        <v>0</v>
      </c>
      <c r="IXT5" s="17">
        <v>0</v>
      </c>
      <c r="IXU5" s="17">
        <v>9.080873732639276E-4</v>
      </c>
      <c r="IXV5" s="17">
        <v>1.6179637406058434E-3</v>
      </c>
      <c r="IXW5" s="17">
        <v>0</v>
      </c>
      <c r="IXX5" s="17">
        <v>0</v>
      </c>
      <c r="IXY5" s="17">
        <v>0</v>
      </c>
      <c r="IXZ5" s="17">
        <v>0</v>
      </c>
      <c r="IYA5" s="17">
        <v>0</v>
      </c>
      <c r="IYB5" s="17">
        <v>0</v>
      </c>
      <c r="IYC5" s="17">
        <v>5.2303414751094516E-5</v>
      </c>
      <c r="IYD5" s="17">
        <v>1.05236527186703E-3</v>
      </c>
      <c r="IYE5" s="17">
        <v>2.1396062711346021E-5</v>
      </c>
      <c r="IYF5" s="17">
        <v>0</v>
      </c>
      <c r="IYG5" s="17">
        <v>0.16683906867258674</v>
      </c>
      <c r="IYH5" s="17">
        <v>0.58294957139422943</v>
      </c>
      <c r="IYI5" s="17">
        <v>0.4407362793648783</v>
      </c>
      <c r="IYJ5" s="17">
        <v>0.2739106381979729</v>
      </c>
      <c r="IYK5" s="17">
        <v>6.8302195728810841E-2</v>
      </c>
      <c r="IYL5" s="17">
        <v>1.6164057461010479E-3</v>
      </c>
      <c r="IYM5" s="17">
        <v>0</v>
      </c>
      <c r="IYN5" s="17">
        <v>0</v>
      </c>
      <c r="IYO5" s="17">
        <v>0</v>
      </c>
      <c r="IYP5" s="17">
        <v>0</v>
      </c>
      <c r="IYQ5" s="17">
        <v>6.7356668911258428E-4</v>
      </c>
      <c r="IYR5" s="17">
        <v>2.6297365386525784E-3</v>
      </c>
      <c r="IYS5" s="17">
        <v>1.2411451990749457E-3</v>
      </c>
      <c r="IYT5" s="17">
        <v>0</v>
      </c>
      <c r="IYU5" s="17">
        <v>0</v>
      </c>
      <c r="IYV5" s="17">
        <v>0</v>
      </c>
      <c r="IYW5" s="17">
        <v>0</v>
      </c>
      <c r="IYX5" s="17">
        <v>0</v>
      </c>
      <c r="IYY5" s="17">
        <v>0</v>
      </c>
      <c r="IYZ5" s="17">
        <v>1.0640936980383492E-3</v>
      </c>
      <c r="IZA5" s="17">
        <v>2.4487414940552407E-3</v>
      </c>
      <c r="IZB5" s="17">
        <v>5.7656486063592952E-3</v>
      </c>
      <c r="IZC5" s="17">
        <v>7.5634489525368068E-2</v>
      </c>
      <c r="IZD5" s="17">
        <v>0.39992191778212166</v>
      </c>
      <c r="IZE5" s="17">
        <v>0.42502931222038431</v>
      </c>
      <c r="IZF5" s="17">
        <v>0.41350726746536381</v>
      </c>
      <c r="IZG5" s="17">
        <v>4.5314219065426264E-2</v>
      </c>
      <c r="IZH5" s="17">
        <v>4.3431227185560965E-2</v>
      </c>
      <c r="IZI5" s="17">
        <v>0.1050449633515506</v>
      </c>
      <c r="IZJ5" s="17">
        <v>0.2185273046873307</v>
      </c>
      <c r="IZK5" s="17">
        <v>0.22354592052598432</v>
      </c>
      <c r="IZL5" s="17">
        <v>0.16221690670076566</v>
      </c>
      <c r="IZM5" s="17">
        <v>0.33718351073231739</v>
      </c>
      <c r="IZN5" s="17">
        <v>0.31094603027552647</v>
      </c>
      <c r="IZO5" s="17">
        <v>0.48228075701519452</v>
      </c>
      <c r="IZP5" s="17">
        <v>0.53531736119345663</v>
      </c>
      <c r="IZQ5" s="17">
        <v>0.31272558560147046</v>
      </c>
      <c r="IZR5" s="17">
        <v>1.062038166265012E-2</v>
      </c>
      <c r="IZS5" s="17">
        <v>6.2043367352954213E-4</v>
      </c>
      <c r="IZT5" s="17">
        <v>0</v>
      </c>
      <c r="IZU5" s="17">
        <v>5.6634021979789098E-3</v>
      </c>
      <c r="IZV5" s="17">
        <v>3.249675308710518E-2</v>
      </c>
      <c r="IZW5" s="17">
        <v>3.9048193084912225E-2</v>
      </c>
      <c r="IZX5" s="17">
        <v>8.4297697130957222E-2</v>
      </c>
      <c r="IZY5" s="17">
        <v>8.3107301103353612E-2</v>
      </c>
      <c r="IZZ5" s="17">
        <v>0.10016044426337227</v>
      </c>
      <c r="JAA5" s="17">
        <v>9.6558717822035539E-2</v>
      </c>
      <c r="JAB5" s="17">
        <v>0.13875826732621685</v>
      </c>
      <c r="JAC5" s="17">
        <v>0.18223321952798191</v>
      </c>
      <c r="JAD5" s="17">
        <v>9.9565662242056624E-2</v>
      </c>
      <c r="JAE5" s="17">
        <v>6.9159888710259632E-2</v>
      </c>
      <c r="JAF5" s="17">
        <v>0.11428003036824577</v>
      </c>
      <c r="JAG5" s="17">
        <v>0.10034472952814036</v>
      </c>
      <c r="JAH5" s="17">
        <v>5.4070044082269994E-2</v>
      </c>
      <c r="JAI5" s="17">
        <v>1.4219626295703673E-3</v>
      </c>
      <c r="JAJ5" s="17">
        <v>0</v>
      </c>
      <c r="JAK5" s="17">
        <v>0</v>
      </c>
      <c r="JAL5" s="17">
        <v>0</v>
      </c>
      <c r="JAM5" s="17">
        <v>0</v>
      </c>
      <c r="JAN5" s="17">
        <v>6.0655348660798794E-5</v>
      </c>
      <c r="JAO5" s="17">
        <v>0</v>
      </c>
      <c r="JAP5" s="17">
        <v>0</v>
      </c>
      <c r="JAQ5" s="17">
        <v>1.6393857495318432E-3</v>
      </c>
      <c r="JAR5" s="17">
        <v>1.2680399124574819E-2</v>
      </c>
      <c r="JAS5" s="17">
        <v>4.5467062478714813E-2</v>
      </c>
      <c r="JAT5" s="17">
        <v>4.9139337922501559E-2</v>
      </c>
      <c r="JAU5" s="17">
        <v>4.7593719917405117E-2</v>
      </c>
      <c r="JAV5" s="17">
        <v>4.6853903094966801E-2</v>
      </c>
      <c r="JAW5" s="17">
        <v>7.6177195340382531E-2</v>
      </c>
      <c r="JAX5" s="17">
        <v>0.14575398863438613</v>
      </c>
      <c r="JAY5" s="17">
        <v>0.45604698666542642</v>
      </c>
      <c r="JAZ5" s="17">
        <v>0.79041241831383124</v>
      </c>
      <c r="JBA5" s="17">
        <v>0.86455009833337337</v>
      </c>
      <c r="JBB5" s="17">
        <v>0.85875572297199998</v>
      </c>
      <c r="JBC5" s="17">
        <v>0.84575080802001201</v>
      </c>
      <c r="JBD5" s="17">
        <v>0.78083932624725294</v>
      </c>
      <c r="JBE5" s="17">
        <v>0.66029892704024695</v>
      </c>
      <c r="JBF5" s="17">
        <v>0.5325712244791192</v>
      </c>
      <c r="JBG5" s="17">
        <v>0.45128436524421928</v>
      </c>
      <c r="JBH5" s="17">
        <v>0.54306721694276916</v>
      </c>
      <c r="JBI5" s="17">
        <v>0.58925126531821981</v>
      </c>
      <c r="JBJ5" s="17">
        <v>0.46071024225804336</v>
      </c>
      <c r="JBK5" s="17">
        <v>0.40847930336760419</v>
      </c>
      <c r="JBL5" s="17">
        <v>0.44458122254861082</v>
      </c>
      <c r="JBM5" s="17">
        <v>0.31853442397121984</v>
      </c>
      <c r="JBN5" s="17">
        <v>5.7512595056361082E-2</v>
      </c>
      <c r="JBO5" s="17">
        <v>1.1812084537547408E-2</v>
      </c>
      <c r="JBP5" s="17">
        <v>1.4806988170777228E-2</v>
      </c>
      <c r="JBQ5" s="17">
        <v>1.9882364581904937E-2</v>
      </c>
      <c r="JBR5" s="17">
        <v>1.6456078669231503E-2</v>
      </c>
      <c r="JBS5" s="17">
        <v>1.8386116458241505E-2</v>
      </c>
      <c r="JBT5" s="17">
        <v>1.2753704522315119E-2</v>
      </c>
      <c r="JBU5" s="17">
        <v>1.5423639988223129E-2</v>
      </c>
      <c r="JBV5" s="17">
        <v>3.0583318056694155E-2</v>
      </c>
      <c r="JBW5" s="17">
        <v>4.3199719467048245E-2</v>
      </c>
      <c r="JBX5" s="17">
        <v>1.1694986732523432E-2</v>
      </c>
      <c r="JBY5" s="17">
        <v>6.406990501376204E-3</v>
      </c>
      <c r="JBZ5" s="17">
        <v>2.8972466525176866E-2</v>
      </c>
      <c r="JCA5" s="17">
        <v>6.0514690137440964E-2</v>
      </c>
      <c r="JCB5" s="17">
        <v>4.7417400819731802E-2</v>
      </c>
      <c r="JCC5" s="17">
        <v>5.124813824579192E-2</v>
      </c>
      <c r="JCD5" s="17">
        <v>2.4380637391343191E-2</v>
      </c>
      <c r="JCE5" s="17">
        <v>5.9634445771602224E-3</v>
      </c>
      <c r="JCF5" s="17">
        <v>2.2328199747571561E-3</v>
      </c>
      <c r="JCG5" s="17">
        <v>2.8189350285123612E-3</v>
      </c>
      <c r="JCH5" s="17">
        <v>1.9762425428773672E-3</v>
      </c>
      <c r="JCI5" s="17">
        <v>1.3922385601205542E-3</v>
      </c>
      <c r="JCJ5" s="17">
        <v>6.4036355373678304E-6</v>
      </c>
      <c r="JCK5" s="17">
        <v>0</v>
      </c>
      <c r="JCL5" s="17">
        <v>1.7094271422128673E-4</v>
      </c>
      <c r="JCM5" s="17">
        <v>1.5295927763653492E-4</v>
      </c>
      <c r="JCN5" s="17">
        <v>1.6548448231896021E-3</v>
      </c>
      <c r="JCO5" s="17">
        <v>6.1775806779230111E-4</v>
      </c>
      <c r="JCP5" s="17">
        <v>0</v>
      </c>
      <c r="JCQ5" s="17">
        <v>1.4691354376800421E-4</v>
      </c>
      <c r="JCR5" s="17">
        <v>7.9774023179045783E-4</v>
      </c>
      <c r="JCS5" s="17">
        <v>4.92533513338797E-4</v>
      </c>
      <c r="JCT5" s="17">
        <v>0</v>
      </c>
      <c r="JCU5" s="17">
        <v>0</v>
      </c>
      <c r="JCV5" s="17">
        <v>0</v>
      </c>
      <c r="JCW5" s="17">
        <v>0</v>
      </c>
      <c r="JCX5" s="17">
        <v>1.8630960846344397E-4</v>
      </c>
      <c r="JCY5" s="17">
        <v>1.8698013370936504E-3</v>
      </c>
      <c r="JCZ5" s="17">
        <v>3.6238906515504575E-3</v>
      </c>
      <c r="JDA5" s="17">
        <v>3.4458405637452887E-3</v>
      </c>
      <c r="JDB5" s="17">
        <v>2.5893966353415301E-3</v>
      </c>
      <c r="JDC5" s="17">
        <v>9.3261618698595172E-4</v>
      </c>
      <c r="JDD5" s="17">
        <v>4.2472667783510537E-4</v>
      </c>
      <c r="JDE5" s="17">
        <v>0</v>
      </c>
      <c r="JDF5" s="17">
        <v>0</v>
      </c>
      <c r="JDG5" s="17">
        <v>0</v>
      </c>
      <c r="JDH5" s="17">
        <v>0</v>
      </c>
      <c r="JDI5" s="17">
        <v>0</v>
      </c>
      <c r="JDJ5" s="17">
        <v>0</v>
      </c>
      <c r="JDK5" s="17">
        <v>0</v>
      </c>
      <c r="JDL5" s="17">
        <v>0</v>
      </c>
      <c r="JDM5" s="17">
        <v>0</v>
      </c>
      <c r="JDN5" s="17">
        <v>0</v>
      </c>
      <c r="JDO5" s="17">
        <v>0</v>
      </c>
      <c r="JDP5" s="17">
        <v>0</v>
      </c>
      <c r="JDQ5" s="17">
        <v>0</v>
      </c>
      <c r="JDR5" s="17">
        <v>0</v>
      </c>
      <c r="JDS5" s="17">
        <v>0</v>
      </c>
      <c r="JDT5" s="17">
        <v>0</v>
      </c>
      <c r="JDU5" s="17">
        <v>0</v>
      </c>
      <c r="JDV5" s="17">
        <v>1.5043719309919939E-2</v>
      </c>
      <c r="JDW5" s="17">
        <v>9.9028568468327707E-2</v>
      </c>
      <c r="JDX5" s="17">
        <v>0.26806502870353249</v>
      </c>
      <c r="JDY5" s="17">
        <v>0.38563370102272709</v>
      </c>
      <c r="JDZ5" s="17">
        <v>0.32737434382002045</v>
      </c>
      <c r="JEA5" s="17">
        <v>0.31141656584490718</v>
      </c>
      <c r="JEB5" s="17">
        <v>0.31476823332792225</v>
      </c>
      <c r="JEC5" s="17">
        <v>0.37332442520326203</v>
      </c>
      <c r="JED5" s="17">
        <v>0.32667623365651982</v>
      </c>
      <c r="JEE5" s="17">
        <v>0.37095901240806867</v>
      </c>
      <c r="JEF5" s="17">
        <v>0.40009341943756627</v>
      </c>
      <c r="JEG5" s="17">
        <v>0.2655795999991048</v>
      </c>
      <c r="JEH5" s="17">
        <v>8.6753124936480117E-2</v>
      </c>
      <c r="JEI5" s="17">
        <v>6.7065941610835534E-3</v>
      </c>
      <c r="JEJ5" s="17">
        <v>2.3885261180777408E-2</v>
      </c>
      <c r="JEK5" s="17">
        <v>6.3785816008199393E-3</v>
      </c>
      <c r="JEL5" s="17">
        <v>2.7025879367473674E-3</v>
      </c>
      <c r="JEM5" s="17">
        <v>6.3754133670336144E-3</v>
      </c>
      <c r="JEN5" s="17">
        <v>4.1226002355730538E-3</v>
      </c>
      <c r="JEO5" s="17">
        <v>7.1891760546737335E-2</v>
      </c>
      <c r="JEP5" s="17">
        <v>0.21091264412229097</v>
      </c>
      <c r="JEQ5" s="17">
        <v>0.5670963909021397</v>
      </c>
      <c r="JER5" s="17">
        <v>0.67501667710819879</v>
      </c>
      <c r="JES5" s="17">
        <v>0.78882866548827102</v>
      </c>
      <c r="JET5" s="17">
        <v>0.783233444304265</v>
      </c>
      <c r="JEU5" s="17">
        <v>0.80773455906869274</v>
      </c>
      <c r="JEV5" s="17">
        <v>0.79797653608852404</v>
      </c>
      <c r="JEW5" s="17">
        <v>0.84385099585337953</v>
      </c>
      <c r="JEX5" s="17">
        <v>0.88599860445266254</v>
      </c>
      <c r="JEY5" s="17">
        <v>0.83548525759084324</v>
      </c>
      <c r="JEZ5" s="17">
        <v>0.57500970974168131</v>
      </c>
      <c r="JFA5" s="17">
        <v>0.20562687654418371</v>
      </c>
      <c r="JFB5" s="17">
        <v>0.23601186855120662</v>
      </c>
      <c r="JFC5" s="17">
        <v>1.1886657083227167E-2</v>
      </c>
      <c r="JFD5" s="17">
        <v>7.3203056043399994E-2</v>
      </c>
      <c r="JFE5" s="17">
        <v>6.491142241149217E-2</v>
      </c>
      <c r="JFF5" s="17">
        <v>9.8308914068437358E-4</v>
      </c>
      <c r="JFG5" s="17">
        <v>5.9924834007179216E-4</v>
      </c>
      <c r="JFH5" s="17">
        <v>2.9994436092859456E-2</v>
      </c>
      <c r="JFI5" s="17">
        <v>6.8657910176723486E-2</v>
      </c>
      <c r="JFJ5" s="17">
        <v>7.5722714091575292E-3</v>
      </c>
      <c r="JFK5" s="17">
        <v>1.9598614831269939E-2</v>
      </c>
      <c r="JFL5" s="17">
        <v>5.9259120667923011E-3</v>
      </c>
      <c r="JFM5" s="17">
        <v>1.117633823475488E-2</v>
      </c>
      <c r="JFN5" s="17">
        <v>2.6593751613620781E-2</v>
      </c>
      <c r="JFO5" s="17">
        <v>7.8429032395322285E-2</v>
      </c>
      <c r="JFP5" s="17">
        <v>0.35810836954541325</v>
      </c>
      <c r="JFQ5" s="17">
        <v>0.43692392008332348</v>
      </c>
      <c r="JFR5" s="17">
        <v>0.68825917183736129</v>
      </c>
      <c r="JFS5" s="17">
        <v>0.69945285194432516</v>
      </c>
      <c r="JFT5" s="17">
        <v>0.64737345537798185</v>
      </c>
      <c r="JFU5" s="17">
        <v>0.53961797815509815</v>
      </c>
      <c r="JFV5" s="17">
        <v>0.36102404129736559</v>
      </c>
      <c r="JFW5" s="17">
        <v>0.23493672825633552</v>
      </c>
      <c r="JFX5" s="17">
        <v>0.19645698296940239</v>
      </c>
      <c r="JFY5" s="17">
        <v>0.17366818822610722</v>
      </c>
      <c r="JFZ5" s="17">
        <v>0.17181952117845783</v>
      </c>
      <c r="JGA5" s="17">
        <v>0.13785280656849097</v>
      </c>
      <c r="JGB5" s="17">
        <v>0.11024722117985782</v>
      </c>
      <c r="JGC5" s="17">
        <v>0.1398218242183307</v>
      </c>
      <c r="JGD5" s="17">
        <v>2.8717861524859577E-2</v>
      </c>
      <c r="JGE5" s="17">
        <v>1.6198956174443735E-3</v>
      </c>
      <c r="JGF5" s="17">
        <v>8.736532974125842E-4</v>
      </c>
      <c r="JGG5" s="17">
        <v>2.1151495031868492E-3</v>
      </c>
      <c r="JGH5" s="17">
        <v>1.7096694645120721E-3</v>
      </c>
      <c r="JGI5" s="17">
        <v>4.8539794268933668E-4</v>
      </c>
      <c r="JGJ5" s="17">
        <v>2.3737567297156865E-4</v>
      </c>
      <c r="JGK5" s="17">
        <v>1.2205926369533975E-3</v>
      </c>
      <c r="JGL5" s="17">
        <v>1.9880700018533315E-3</v>
      </c>
      <c r="JGM5" s="17">
        <v>3.2655903908576861E-4</v>
      </c>
      <c r="JGN5" s="17">
        <v>0</v>
      </c>
      <c r="JGO5" s="17">
        <v>6.4309644838217464E-6</v>
      </c>
      <c r="JGP5" s="17">
        <v>2.0765113451721023E-3</v>
      </c>
      <c r="JGQ5" s="17">
        <v>3.8846932389246741E-3</v>
      </c>
      <c r="JGR5" s="17">
        <v>7.8618266861707822E-4</v>
      </c>
      <c r="JGS5" s="17">
        <v>0</v>
      </c>
      <c r="JGT5" s="17">
        <v>0</v>
      </c>
      <c r="JGU5" s="17">
        <v>0</v>
      </c>
      <c r="JGV5" s="17">
        <v>8.2629053029201205E-4</v>
      </c>
      <c r="JGW5" s="17">
        <v>1.6416084752538371E-3</v>
      </c>
      <c r="JGX5" s="17">
        <v>4.2955950280993797E-3</v>
      </c>
      <c r="JGY5" s="17">
        <v>2.2925905213942468E-2</v>
      </c>
      <c r="JGZ5" s="17">
        <v>5.3033196125697769E-2</v>
      </c>
      <c r="JHA5" s="17">
        <v>8.1050350890591566E-2</v>
      </c>
      <c r="JHB5" s="17">
        <v>3.7123792381671024E-2</v>
      </c>
      <c r="JHC5" s="17">
        <v>0</v>
      </c>
      <c r="JHD5" s="17">
        <v>6.0190616617297403E-6</v>
      </c>
      <c r="JHE5" s="17">
        <v>1.9239376978739337E-4</v>
      </c>
      <c r="JHF5" s="17">
        <v>6.9189095343910243E-4</v>
      </c>
      <c r="JHG5" s="17">
        <v>8.5534932348721676E-5</v>
      </c>
      <c r="JHH5" s="17">
        <v>2.8522941970006145E-4</v>
      </c>
      <c r="JHI5" s="17">
        <v>7.4401461885134331E-4</v>
      </c>
      <c r="JHJ5" s="17">
        <v>1.160904964283012E-2</v>
      </c>
      <c r="JHK5" s="17">
        <v>0.73044828473690349</v>
      </c>
      <c r="JHL5" s="17">
        <v>0.90587093462523482</v>
      </c>
      <c r="JHM5" s="17">
        <v>0.92586049278592164</v>
      </c>
      <c r="JHN5" s="17">
        <v>0.89211206800768061</v>
      </c>
      <c r="JHO5" s="17">
        <v>0.82046807838641567</v>
      </c>
      <c r="JHP5" s="17">
        <v>0.67870572458570477</v>
      </c>
      <c r="JHQ5" s="17">
        <v>0.39144553738682708</v>
      </c>
      <c r="JHR5" s="17">
        <v>0.19396200364718433</v>
      </c>
      <c r="JHS5" s="17">
        <v>6.2878028014334925E-2</v>
      </c>
      <c r="JHT5" s="17">
        <v>2.8562166174496684E-2</v>
      </c>
      <c r="JHU5" s="17">
        <v>4.1767235247278127E-3</v>
      </c>
      <c r="JHV5" s="17">
        <v>6.4527367752224701E-2</v>
      </c>
      <c r="JHW5" s="17">
        <v>6.1440322970178901E-2</v>
      </c>
      <c r="JHX5" s="17">
        <v>0.23302059565410782</v>
      </c>
      <c r="JHY5" s="17">
        <v>8.4332885696501797E-2</v>
      </c>
      <c r="JHZ5" s="17">
        <v>6.302744042147951E-4</v>
      </c>
      <c r="JIA5" s="17">
        <v>2.5292024595517167E-2</v>
      </c>
      <c r="JIB5" s="17">
        <v>0.10447717277422588</v>
      </c>
      <c r="JIC5" s="17">
        <v>0.11201226661667529</v>
      </c>
      <c r="JID5" s="17">
        <v>9.8665885923737942E-2</v>
      </c>
      <c r="JIE5" s="17">
        <v>9.9186026075019862E-2</v>
      </c>
      <c r="JIF5" s="17">
        <v>8.1079845707339157E-2</v>
      </c>
      <c r="JIG5" s="17">
        <v>7.1212073108962035E-2</v>
      </c>
      <c r="JIH5" s="17">
        <v>9.8179158692469876E-2</v>
      </c>
      <c r="JII5" s="17">
        <v>0.4356727203151915</v>
      </c>
      <c r="JIJ5" s="17">
        <v>0.67142378383113843</v>
      </c>
      <c r="JIK5" s="17">
        <v>0.74513894841251194</v>
      </c>
      <c r="JIL5" s="17">
        <v>0.8150414522512951</v>
      </c>
      <c r="JIM5" s="17">
        <v>0.77152698610419868</v>
      </c>
      <c r="JIN5" s="17">
        <v>0.6949155358515241</v>
      </c>
      <c r="JIO5" s="17">
        <v>0.59954039617167942</v>
      </c>
      <c r="JIP5" s="17">
        <v>0.38778289267350663</v>
      </c>
      <c r="JIQ5" s="17">
        <v>0.18491656452058072</v>
      </c>
      <c r="JIR5" s="17">
        <v>1.5671082159645841E-2</v>
      </c>
      <c r="JIS5" s="17">
        <v>0</v>
      </c>
      <c r="JIT5" s="17">
        <v>0</v>
      </c>
      <c r="JIU5" s="17">
        <v>0</v>
      </c>
      <c r="JIV5" s="17">
        <v>0</v>
      </c>
      <c r="JIW5" s="17">
        <v>7.4462005950253615E-5</v>
      </c>
      <c r="JIX5" s="17">
        <v>8.4020263942583722E-4</v>
      </c>
      <c r="JIY5" s="17">
        <v>1.7519994028479698E-4</v>
      </c>
      <c r="JIZ5" s="17">
        <v>3.4753649313145419E-3</v>
      </c>
      <c r="JJA5" s="17">
        <v>5.1658299641778012E-3</v>
      </c>
      <c r="JJB5" s="17">
        <v>7.3863428516751199E-3</v>
      </c>
      <c r="JJC5" s="17">
        <v>6.45011504340512E-3</v>
      </c>
      <c r="JJD5" s="17">
        <v>1.1761157428892468E-2</v>
      </c>
      <c r="JJE5" s="17">
        <v>1.3957522390224398E-2</v>
      </c>
      <c r="JJF5" s="17">
        <v>5.2826128447902888E-2</v>
      </c>
      <c r="JJG5" s="17">
        <v>0.32721344433541205</v>
      </c>
      <c r="JJH5" s="17">
        <v>0.70120569829763846</v>
      </c>
      <c r="JJI5" s="17">
        <v>0.7677946991452288</v>
      </c>
      <c r="JJJ5" s="17">
        <v>0.79645450918940353</v>
      </c>
      <c r="JJK5" s="17">
        <v>0.62174654982129518</v>
      </c>
      <c r="JJL5" s="17">
        <v>0.33528710483796809</v>
      </c>
      <c r="JJM5" s="17">
        <v>0.18703187978468253</v>
      </c>
      <c r="JJN5" s="17">
        <v>0.17827812200867288</v>
      </c>
      <c r="JJO5" s="17">
        <v>7.5990494233373479E-2</v>
      </c>
      <c r="JJP5" s="17">
        <v>5.0855792944548728E-2</v>
      </c>
      <c r="JJQ5" s="17">
        <v>0.12661216559792107</v>
      </c>
      <c r="JJR5" s="17">
        <v>0.14527959756831205</v>
      </c>
      <c r="JJS5" s="17">
        <v>0.23017428664357831</v>
      </c>
      <c r="JJT5" s="17">
        <v>0.36616299052881923</v>
      </c>
      <c r="JJU5" s="17">
        <v>0.39318961525943491</v>
      </c>
      <c r="JJV5" s="17">
        <v>6.0158133208311683E-2</v>
      </c>
      <c r="JJW5" s="17">
        <v>7.3420251500279513E-3</v>
      </c>
      <c r="JJX5" s="17">
        <v>4.2042077729414935E-3</v>
      </c>
      <c r="JJY5" s="17">
        <v>5.0141537851554757E-3</v>
      </c>
      <c r="JJZ5" s="17">
        <v>9.3038186022528901E-3</v>
      </c>
      <c r="JKA5" s="17">
        <v>1.6808993995093193E-2</v>
      </c>
      <c r="JKB5" s="17">
        <v>1.494742242732283E-2</v>
      </c>
      <c r="JKC5" s="17">
        <v>5.0816723031137162E-3</v>
      </c>
      <c r="JKD5" s="17">
        <v>3.798251569187042E-3</v>
      </c>
      <c r="JKE5" s="17">
        <v>4.2851991511112651E-2</v>
      </c>
      <c r="JKF5" s="17">
        <v>0.17707622951540181</v>
      </c>
      <c r="JKG5" s="17">
        <v>0.41784455585592223</v>
      </c>
      <c r="JKH5" s="17">
        <v>0.61623224600024695</v>
      </c>
      <c r="JKI5" s="17">
        <v>0.59048335791649809</v>
      </c>
      <c r="JKJ5" s="17">
        <v>0.53926279297009327</v>
      </c>
      <c r="JKK5" s="17">
        <v>0.37939704672281138</v>
      </c>
      <c r="JKL5" s="17">
        <v>0.22051263090422166</v>
      </c>
      <c r="JKM5" s="17">
        <v>0.12199484542666143</v>
      </c>
      <c r="JKN5" s="17">
        <v>6.1905998667284336E-2</v>
      </c>
      <c r="JKO5" s="17">
        <v>1.7628207152329337E-2</v>
      </c>
      <c r="JKP5" s="17">
        <v>1.1180473168448132E-3</v>
      </c>
      <c r="JKQ5" s="17">
        <v>2.3334863118649576E-4</v>
      </c>
      <c r="JKR5" s="17">
        <v>2.3105651632020479E-3</v>
      </c>
      <c r="JKS5" s="17">
        <v>7.4726287374933721E-5</v>
      </c>
      <c r="JKT5" s="17">
        <v>0</v>
      </c>
      <c r="JKU5" s="17">
        <v>0</v>
      </c>
      <c r="JKV5" s="17">
        <v>0</v>
      </c>
      <c r="JKW5" s="17">
        <v>0</v>
      </c>
      <c r="JKX5" s="17">
        <v>0</v>
      </c>
      <c r="JKY5" s="17">
        <v>0</v>
      </c>
      <c r="JKZ5" s="17">
        <v>0</v>
      </c>
      <c r="JLA5" s="17">
        <v>0</v>
      </c>
      <c r="JLB5" s="17">
        <v>0</v>
      </c>
      <c r="JLC5" s="17">
        <v>0</v>
      </c>
      <c r="JLD5" s="17">
        <v>0</v>
      </c>
      <c r="JLE5" s="17">
        <v>0</v>
      </c>
      <c r="JLF5" s="17">
        <v>0</v>
      </c>
      <c r="JLG5" s="17">
        <v>0</v>
      </c>
      <c r="JLH5" s="17">
        <v>0</v>
      </c>
      <c r="JLI5" s="17">
        <v>0</v>
      </c>
      <c r="JLJ5" s="17">
        <v>0</v>
      </c>
      <c r="JLK5" s="17">
        <v>0</v>
      </c>
      <c r="JLL5" s="17">
        <v>0</v>
      </c>
      <c r="JLM5" s="17">
        <v>0</v>
      </c>
      <c r="JLN5" s="17">
        <v>0</v>
      </c>
      <c r="JLO5" s="17">
        <v>0</v>
      </c>
      <c r="JLP5" s="17">
        <v>0</v>
      </c>
      <c r="JLQ5" s="17">
        <v>0</v>
      </c>
      <c r="JLR5" s="17">
        <v>0</v>
      </c>
      <c r="JLS5" s="17">
        <v>0</v>
      </c>
      <c r="JLT5" s="17">
        <v>0</v>
      </c>
      <c r="JLU5" s="17">
        <v>0</v>
      </c>
      <c r="JLV5" s="17">
        <v>0</v>
      </c>
      <c r="JLW5" s="17">
        <v>0</v>
      </c>
      <c r="JLX5" s="17">
        <v>0</v>
      </c>
      <c r="JLY5" s="17">
        <v>0</v>
      </c>
      <c r="JLZ5" s="17">
        <v>0</v>
      </c>
      <c r="JMA5" s="17">
        <v>0</v>
      </c>
      <c r="JMB5" s="17">
        <v>0</v>
      </c>
      <c r="JMC5" s="17">
        <v>0</v>
      </c>
      <c r="JMD5" s="17">
        <v>0</v>
      </c>
      <c r="JME5" s="17">
        <v>0</v>
      </c>
      <c r="JMF5" s="17">
        <v>7.8764529519396382E-5</v>
      </c>
      <c r="JMG5" s="17">
        <v>1.6778894661447108E-2</v>
      </c>
      <c r="JMH5" s="17">
        <v>7.0531361638328904E-2</v>
      </c>
      <c r="JMI5" s="17">
        <v>0.14110323714686926</v>
      </c>
      <c r="JMJ5" s="17">
        <v>2.9750069677934875E-2</v>
      </c>
      <c r="JMK5" s="17">
        <v>5.6268240049402347E-3</v>
      </c>
      <c r="JML5" s="17">
        <v>0</v>
      </c>
      <c r="JMM5" s="17">
        <v>0</v>
      </c>
      <c r="JMN5" s="17">
        <v>0</v>
      </c>
      <c r="JMO5" s="17">
        <v>2.0226094275537408E-5</v>
      </c>
      <c r="JMP5" s="17">
        <v>0</v>
      </c>
      <c r="JMQ5" s="17">
        <v>0</v>
      </c>
      <c r="JMR5" s="17">
        <v>0</v>
      </c>
      <c r="JMS5" s="17">
        <v>0</v>
      </c>
      <c r="JMT5" s="17">
        <v>0</v>
      </c>
      <c r="JMU5" s="17">
        <v>5.8633742206391022E-4</v>
      </c>
      <c r="JMV5" s="17">
        <v>2.6631706662718913E-2</v>
      </c>
      <c r="JMW5" s="17">
        <v>7.2303553719240354E-2</v>
      </c>
      <c r="JMX5" s="17">
        <v>0.11560411071440239</v>
      </c>
      <c r="JMY5" s="17">
        <v>0.23486969946419636</v>
      </c>
      <c r="JMZ5" s="17">
        <v>0.32876361630104817</v>
      </c>
      <c r="JNA5" s="17">
        <v>0.35010560460680723</v>
      </c>
      <c r="JNB5" s="17">
        <v>0.36400004086121024</v>
      </c>
      <c r="JNC5" s="17">
        <v>0.3408408383376843</v>
      </c>
      <c r="JND5" s="17">
        <v>0.17963173544763314</v>
      </c>
      <c r="JNE5" s="17">
        <v>5.500831187081108E-2</v>
      </c>
      <c r="JNF5" s="17">
        <v>1.0515371760453434E-3</v>
      </c>
      <c r="JNG5" s="17">
        <v>2.1664134874973432E-2</v>
      </c>
      <c r="JNH5" s="17">
        <v>0.1248267739152</v>
      </c>
      <c r="JNI5" s="17">
        <v>7.6131519246723484E-2</v>
      </c>
      <c r="JNJ5" s="17">
        <v>0.4683089746428849</v>
      </c>
      <c r="JNK5" s="17">
        <v>0.65776387713795181</v>
      </c>
      <c r="JNL5" s="17">
        <v>0.53478803834926492</v>
      </c>
      <c r="JNM5" s="17">
        <v>0.40381355300692529</v>
      </c>
      <c r="JNN5" s="17">
        <v>0.10103739440340662</v>
      </c>
      <c r="JNO5" s="17">
        <v>4.0869257755240897E-2</v>
      </c>
      <c r="JNP5" s="17">
        <v>3.879687724772337E-2</v>
      </c>
      <c r="JNQ5" s="17">
        <v>5.2079420896861926E-2</v>
      </c>
      <c r="JNR5" s="17">
        <v>5.2822820536183007E-2</v>
      </c>
      <c r="JNS5" s="17">
        <v>8.5154215571567465E-2</v>
      </c>
      <c r="JNT5" s="17">
        <v>0.15861576834581023</v>
      </c>
      <c r="JNU5" s="17">
        <v>0.19962273919704757</v>
      </c>
      <c r="JNV5" s="17">
        <v>0.31818458437867586</v>
      </c>
      <c r="JNW5" s="17">
        <v>0.73361037121057227</v>
      </c>
      <c r="JNX5" s="17">
        <v>0.92473914795044576</v>
      </c>
      <c r="JNY5" s="17">
        <v>0.94276943253636136</v>
      </c>
      <c r="JNZ5" s="17">
        <v>0.88428883142119263</v>
      </c>
      <c r="JOA5" s="17">
        <v>0.78496597645674693</v>
      </c>
      <c r="JOB5" s="17">
        <v>0.85286414897827101</v>
      </c>
      <c r="JOC5" s="17">
        <v>0.75189699262144571</v>
      </c>
      <c r="JOD5" s="17">
        <v>0.39900117389959272</v>
      </c>
      <c r="JOE5" s="17">
        <v>0.63488393672001797</v>
      </c>
      <c r="JOF5" s="17">
        <v>0.90765470091077705</v>
      </c>
      <c r="JOG5" s="17">
        <v>0.92563464387818073</v>
      </c>
      <c r="JOH5" s="17">
        <v>0.81742399135625898</v>
      </c>
      <c r="JOI5" s="17">
        <v>0.77005124178136741</v>
      </c>
      <c r="JOJ5" s="17">
        <v>0.83716316120651801</v>
      </c>
      <c r="JOK5" s="17">
        <v>0.77383248411284933</v>
      </c>
      <c r="JOL5" s="17">
        <v>0.30849133516718313</v>
      </c>
      <c r="JOM5" s="17">
        <v>3.8473246071943912E-2</v>
      </c>
      <c r="JON5" s="17">
        <v>4.3376581550634279E-2</v>
      </c>
      <c r="JOO5" s="17">
        <v>4.412011619464952E-2</v>
      </c>
      <c r="JOP5" s="17">
        <v>5.5309797788959336E-2</v>
      </c>
      <c r="JOQ5" s="17">
        <v>1.3834946806825179E-2</v>
      </c>
      <c r="JOR5" s="17">
        <v>2.9224102942880538E-3</v>
      </c>
      <c r="JOS5" s="17">
        <v>1.1648616308725903E-4</v>
      </c>
      <c r="JOT5" s="17">
        <v>0</v>
      </c>
      <c r="JOU5" s="17">
        <v>3.0161745036589091E-4</v>
      </c>
      <c r="JOV5" s="17">
        <v>2.7121146598198249E-3</v>
      </c>
      <c r="JOW5" s="17">
        <v>1.4558409973333432E-3</v>
      </c>
      <c r="JOX5" s="17">
        <v>3.544232466988765E-3</v>
      </c>
      <c r="JOY5" s="17">
        <v>2.190105778383349E-3</v>
      </c>
      <c r="JOZ5" s="17">
        <v>4.282563332815132E-2</v>
      </c>
      <c r="JPA5" s="17">
        <v>3.5136715730634087E-2</v>
      </c>
      <c r="JPB5" s="17">
        <v>3.6582256091181257E-2</v>
      </c>
      <c r="JPC5" s="17">
        <v>6.8189179367896986E-3</v>
      </c>
      <c r="JPD5" s="17">
        <v>2.8087464347273973E-3</v>
      </c>
      <c r="JPE5" s="17">
        <v>1.3230441828107048E-4</v>
      </c>
      <c r="JPF5" s="17">
        <v>0</v>
      </c>
      <c r="JPG5" s="17">
        <v>0</v>
      </c>
      <c r="JPH5" s="17">
        <v>0</v>
      </c>
      <c r="JPI5" s="17">
        <v>0</v>
      </c>
      <c r="JPJ5" s="17">
        <v>0</v>
      </c>
      <c r="JPK5" s="17">
        <v>0</v>
      </c>
      <c r="JPL5" s="17">
        <v>0</v>
      </c>
      <c r="JPM5" s="17">
        <v>0</v>
      </c>
      <c r="JPN5" s="17">
        <v>0</v>
      </c>
      <c r="JPO5" s="17">
        <v>0</v>
      </c>
      <c r="JPP5" s="17">
        <v>0</v>
      </c>
      <c r="JPQ5" s="17">
        <v>0</v>
      </c>
      <c r="JPR5" s="17">
        <v>0</v>
      </c>
      <c r="JPS5" s="17">
        <v>0</v>
      </c>
      <c r="JPT5" s="17">
        <v>0</v>
      </c>
      <c r="JPU5" s="17">
        <v>0</v>
      </c>
      <c r="JPV5" s="17">
        <v>0</v>
      </c>
      <c r="JPW5" s="17">
        <v>0</v>
      </c>
      <c r="JPX5" s="17">
        <v>1.9538608137685721E-4</v>
      </c>
      <c r="JPY5" s="17">
        <v>3.3887941077043429E-3</v>
      </c>
      <c r="JPZ5" s="17">
        <v>1.5415622174415119E-3</v>
      </c>
      <c r="JQA5" s="17">
        <v>1.089835222024012E-3</v>
      </c>
      <c r="JQB5" s="17">
        <v>3.2115208254115599E-5</v>
      </c>
      <c r="JQC5" s="17">
        <v>4.7198200420286507E-4</v>
      </c>
      <c r="JQD5" s="17">
        <v>5.4627901652134808E-4</v>
      </c>
      <c r="JQE5" s="17">
        <v>1.0717677227636445E-3</v>
      </c>
      <c r="JQF5" s="17">
        <v>9.1559486283750591E-4</v>
      </c>
      <c r="JQG5" s="17">
        <v>1.3824676301538313E-3</v>
      </c>
      <c r="JQH5" s="17">
        <v>5.9308742409375302E-4</v>
      </c>
      <c r="JQI5" s="17">
        <v>0</v>
      </c>
      <c r="JQJ5" s="17">
        <v>0</v>
      </c>
      <c r="JQK5" s="17">
        <v>0</v>
      </c>
      <c r="JQL5" s="17">
        <v>0</v>
      </c>
      <c r="JQM5" s="17">
        <v>0</v>
      </c>
      <c r="JQN5" s="17">
        <v>0</v>
      </c>
      <c r="JQO5" s="17">
        <v>0</v>
      </c>
      <c r="JQP5" s="17">
        <v>1.7560027973693734E-3</v>
      </c>
      <c r="JQQ5" s="17">
        <v>2.1195481805113552E-3</v>
      </c>
      <c r="JQR5" s="17">
        <v>2.797146460051885E-4</v>
      </c>
      <c r="JQS5" s="17">
        <v>1.0837893993442288E-3</v>
      </c>
      <c r="JQT5" s="17">
        <v>2.9218300893614937E-3</v>
      </c>
      <c r="JQU5" s="17">
        <v>9.4594399485316255E-2</v>
      </c>
      <c r="JQV5" s="17">
        <v>0.12991398103988069</v>
      </c>
      <c r="JQW5" s="17">
        <v>0.10204402144792951</v>
      </c>
      <c r="JQX5" s="17">
        <v>6.7436052343649994E-2</v>
      </c>
      <c r="JQY5" s="17">
        <v>2.9370558798221081E-2</v>
      </c>
      <c r="JQZ5" s="17">
        <v>2.3489494178143611E-3</v>
      </c>
      <c r="JRA5" s="17">
        <v>2.4128575059791987E-3</v>
      </c>
      <c r="JRB5" s="17">
        <v>5.8663544625910113E-4</v>
      </c>
      <c r="JRC5" s="17">
        <v>2.6613871426470843E-4</v>
      </c>
      <c r="JRD5" s="17">
        <v>3.550940438550078E-3</v>
      </c>
      <c r="JRE5" s="17">
        <v>7.9646721773018667E-3</v>
      </c>
      <c r="JRF5" s="17">
        <v>8.8582669496436138E-3</v>
      </c>
      <c r="JRG5" s="17">
        <v>2.5656675482585302E-5</v>
      </c>
      <c r="JRH5" s="17">
        <v>2.1209678577926985E-4</v>
      </c>
      <c r="JRI5" s="17">
        <v>2.6182082133604997E-3</v>
      </c>
      <c r="JRJ5" s="17">
        <v>4.0341265968319153E-3</v>
      </c>
      <c r="JRK5" s="17">
        <v>4.4726684274119808E-3</v>
      </c>
      <c r="JRL5" s="17">
        <v>3.7222692768597286E-3</v>
      </c>
      <c r="JRM5" s="17">
        <v>2.3125247340838612E-3</v>
      </c>
      <c r="JRN5" s="17">
        <v>2.4400830477388251E-5</v>
      </c>
      <c r="JRO5" s="17">
        <v>0</v>
      </c>
      <c r="JRP5" s="17">
        <v>0</v>
      </c>
      <c r="JRQ5" s="17">
        <v>2.574608391756572E-3</v>
      </c>
      <c r="JRR5" s="17">
        <v>5.2003154148902282E-2</v>
      </c>
      <c r="JRS5" s="17">
        <v>0.13942488608706444</v>
      </c>
      <c r="JRT5" s="17">
        <v>1.197770308064036E-2</v>
      </c>
      <c r="JRU5" s="17">
        <v>0</v>
      </c>
      <c r="JRV5" s="17">
        <v>2.8575850933198911E-5</v>
      </c>
      <c r="JRW5" s="17">
        <v>3.2640188750208011E-3</v>
      </c>
      <c r="JRX5" s="17">
        <v>5.8189729941097706E-3</v>
      </c>
      <c r="JRY5" s="17">
        <v>3.8435695109698188E-3</v>
      </c>
      <c r="JRZ5" s="17">
        <v>3.5992202683455959E-3</v>
      </c>
      <c r="JSA5" s="17">
        <v>6.4699247198277701E-5</v>
      </c>
      <c r="JSB5" s="17">
        <v>0</v>
      </c>
      <c r="JSC5" s="17">
        <v>0</v>
      </c>
      <c r="JSD5" s="17">
        <v>0</v>
      </c>
      <c r="JSE5" s="17">
        <v>0</v>
      </c>
      <c r="JSF5" s="17">
        <v>0</v>
      </c>
      <c r="JSG5" s="17">
        <v>0</v>
      </c>
      <c r="JSH5" s="17">
        <v>0</v>
      </c>
      <c r="JSI5" s="17">
        <v>0</v>
      </c>
      <c r="JSJ5" s="17">
        <v>0</v>
      </c>
      <c r="JSK5" s="17">
        <v>0</v>
      </c>
      <c r="JSL5" s="17">
        <v>0</v>
      </c>
      <c r="JSM5" s="17">
        <v>0</v>
      </c>
      <c r="JSN5" s="17">
        <v>0</v>
      </c>
      <c r="JSO5" s="17">
        <v>0</v>
      </c>
      <c r="JSP5" s="17">
        <v>0</v>
      </c>
      <c r="JSQ5" s="17">
        <v>0</v>
      </c>
      <c r="JSR5" s="17">
        <v>1.2477829184725962E-3</v>
      </c>
      <c r="JSS5" s="17">
        <v>1.4046029455608553E-3</v>
      </c>
      <c r="JST5" s="17">
        <v>3.5226464032514153E-3</v>
      </c>
      <c r="JSU5" s="17">
        <v>2.995256700176295E-2</v>
      </c>
      <c r="JSV5" s="17">
        <v>8.145559818988915E-2</v>
      </c>
      <c r="JSW5" s="17">
        <v>5.9983760589031924E-2</v>
      </c>
      <c r="JSX5" s="17">
        <v>3.6421585372769211E-2</v>
      </c>
      <c r="JSY5" s="17">
        <v>1.1516629471949879E-2</v>
      </c>
      <c r="JSZ5" s="17">
        <v>2.0731608939923613E-2</v>
      </c>
      <c r="JTA5" s="17">
        <v>1.0061991927647288E-2</v>
      </c>
      <c r="JTB5" s="17">
        <v>2.4761924917996083E-3</v>
      </c>
      <c r="JTC5" s="17">
        <v>1.173898390233536E-4</v>
      </c>
      <c r="JTD5" s="17">
        <v>6.5640021434502406E-4</v>
      </c>
      <c r="JTE5" s="17">
        <v>3.8413666349249513E-3</v>
      </c>
      <c r="JTF5" s="17">
        <v>3.7052013084040115E-3</v>
      </c>
      <c r="JTG5" s="17">
        <v>5.3170880366295295E-3</v>
      </c>
      <c r="JTH5" s="17">
        <v>3.6230232649352525E-3</v>
      </c>
      <c r="JTI5" s="17">
        <v>4.1086288631105965E-3</v>
      </c>
      <c r="JTJ5" s="17">
        <v>3.0767181747051205E-4</v>
      </c>
      <c r="JTK5" s="17">
        <v>2.9465825416973793E-2</v>
      </c>
      <c r="JTL5" s="17">
        <v>0.16763178297679154</v>
      </c>
      <c r="JTM5" s="17">
        <v>0.64650071145013244</v>
      </c>
      <c r="JTN5" s="17">
        <v>0.88165339736919268</v>
      </c>
      <c r="JTO5" s="17">
        <v>0.7973867738681204</v>
      </c>
      <c r="JTP5" s="17">
        <v>0.87517264983486731</v>
      </c>
      <c r="JTQ5" s="17">
        <v>0.84220721192954207</v>
      </c>
      <c r="JTR5" s="17">
        <v>0.95578144962540956</v>
      </c>
      <c r="JTS5" s="17">
        <v>0.89217539856134331</v>
      </c>
      <c r="JTT5" s="17">
        <v>0.93051240679737945</v>
      </c>
      <c r="JTU5" s="17">
        <v>0.44975661651978127</v>
      </c>
      <c r="JTV5" s="17">
        <v>0.11161092762909397</v>
      </c>
      <c r="JTW5" s="17">
        <v>0.17948624786153614</v>
      </c>
      <c r="JTX5" s="17">
        <v>0.44792046485234815</v>
      </c>
      <c r="JTY5" s="17">
        <v>0.2637793506789024</v>
      </c>
      <c r="JTZ5" s="17">
        <v>0.40696877708814633</v>
      </c>
      <c r="JUA5" s="17">
        <v>0.27013858983451805</v>
      </c>
      <c r="JUB5" s="17">
        <v>0.40496055763569394</v>
      </c>
      <c r="JUC5" s="17">
        <v>0.40734861086645058</v>
      </c>
      <c r="JUD5" s="17">
        <v>0.52259069714705719</v>
      </c>
      <c r="JUE5" s="17">
        <v>0.7683197540608071</v>
      </c>
      <c r="JUF5" s="17">
        <v>0.85465280985158432</v>
      </c>
      <c r="JUG5" s="17">
        <v>0.75951980272259634</v>
      </c>
      <c r="JUH5" s="17">
        <v>0.80467058985272277</v>
      </c>
      <c r="JUI5" s="17">
        <v>0.95578144962540956</v>
      </c>
      <c r="JUJ5" s="17">
        <v>0.95578144962540956</v>
      </c>
      <c r="JUK5" s="17">
        <v>0.95578144962540956</v>
      </c>
      <c r="JUL5" s="17">
        <v>0.95578144962540956</v>
      </c>
      <c r="JUM5" s="17">
        <v>0.95578144962540956</v>
      </c>
      <c r="JUN5" s="17">
        <v>0.95523021744799985</v>
      </c>
      <c r="JUO5" s="17">
        <v>0.9262692074805059</v>
      </c>
      <c r="JUP5" s="17">
        <v>0.72380836340434329</v>
      </c>
      <c r="JUQ5" s="17">
        <v>0.45793087836641444</v>
      </c>
      <c r="JUR5" s="17">
        <v>0.63248423332593973</v>
      </c>
      <c r="JUS5" s="17">
        <v>0.41134406974517346</v>
      </c>
      <c r="JUT5" s="17">
        <v>0.22775485950876023</v>
      </c>
      <c r="JUU5" s="17">
        <v>0.34861404900894094</v>
      </c>
      <c r="JUV5" s="17">
        <v>0.52423374284742097</v>
      </c>
      <c r="JUW5" s="17">
        <v>0.3855668716221361</v>
      </c>
      <c r="JUX5" s="17">
        <v>8.8160145866183121E-2</v>
      </c>
      <c r="JUY5" s="17">
        <v>0</v>
      </c>
      <c r="JUZ5" s="17">
        <v>0</v>
      </c>
      <c r="JVA5" s="17">
        <v>0</v>
      </c>
      <c r="JVB5" s="17">
        <v>0</v>
      </c>
      <c r="JVC5" s="17">
        <v>0</v>
      </c>
      <c r="JVD5" s="17">
        <v>0</v>
      </c>
      <c r="JVE5" s="17">
        <v>0</v>
      </c>
      <c r="JVF5" s="17">
        <v>0</v>
      </c>
      <c r="JVG5" s="17">
        <v>1.8934258952159276E-4</v>
      </c>
      <c r="JVH5" s="17">
        <v>2.3011251454108312E-3</v>
      </c>
      <c r="JVI5" s="17">
        <v>3.4618563115492102E-3</v>
      </c>
      <c r="JVJ5" s="17">
        <v>3.1259502233923972E-3</v>
      </c>
      <c r="JVK5" s="17">
        <v>2.1535134700058369E-3</v>
      </c>
      <c r="JVL5" s="17">
        <v>1.4879180280495119E-2</v>
      </c>
      <c r="JVM5" s="17">
        <v>0.10845397133379758</v>
      </c>
      <c r="JVN5" s="17">
        <v>0.18834571104920181</v>
      </c>
      <c r="JVO5" s="17">
        <v>0.17499736195815241</v>
      </c>
      <c r="JVP5" s="17">
        <v>0.21184936365919635</v>
      </c>
      <c r="JVQ5" s="17">
        <v>0.14005248107346746</v>
      </c>
      <c r="JVR5" s="17">
        <v>7.1334842223815656E-2</v>
      </c>
      <c r="JVS5" s="17">
        <v>0.11544941788516083</v>
      </c>
      <c r="JVT5" s="17">
        <v>9.0252735051119266E-3</v>
      </c>
      <c r="JVU5" s="17">
        <v>5.960890911445825E-4</v>
      </c>
      <c r="JVV5" s="17">
        <v>0</v>
      </c>
      <c r="JVW5" s="17">
        <v>1.8801302393285901E-4</v>
      </c>
      <c r="JVX5" s="17">
        <v>2.3944181225658374E-3</v>
      </c>
      <c r="JVY5" s="17">
        <v>0.22734196649306987</v>
      </c>
      <c r="JVZ5" s="17">
        <v>0.2706292930282066</v>
      </c>
      <c r="JWA5" s="17">
        <v>0.34548512324870961</v>
      </c>
      <c r="JWB5" s="17">
        <v>0.77407213851159629</v>
      </c>
      <c r="JWC5" s="17">
        <v>0.55827132097626675</v>
      </c>
      <c r="JWD5" s="17">
        <v>0.4442551770141584</v>
      </c>
      <c r="JWE5" s="17">
        <v>0.11286152566201806</v>
      </c>
      <c r="JWF5" s="17">
        <v>0.42919519153014518</v>
      </c>
      <c r="JWG5" s="17">
        <v>0.10195138215404578</v>
      </c>
      <c r="JWH5" s="17">
        <v>0.20270335634626263</v>
      </c>
      <c r="JWI5" s="17">
        <v>0.55935777229079697</v>
      </c>
      <c r="JWJ5" s="17">
        <v>0.3209755913124982</v>
      </c>
      <c r="JWK5" s="17">
        <v>9.4593763368418668E-2</v>
      </c>
      <c r="JWL5" s="17">
        <v>9.2569392903843362E-2</v>
      </c>
      <c r="JWM5" s="17">
        <v>3.4492648984692405E-2</v>
      </c>
      <c r="JWN5" s="17">
        <v>5.1156701198380783E-2</v>
      </c>
      <c r="JWO5" s="17">
        <v>2.0235187110583974E-2</v>
      </c>
      <c r="JWP5" s="17">
        <v>1.1089785260323011E-3</v>
      </c>
      <c r="JWQ5" s="17">
        <v>3.3775589076454819E-3</v>
      </c>
      <c r="JWR5" s="17">
        <v>1.592515383578747E-3</v>
      </c>
      <c r="JWS5" s="17">
        <v>2.36217338722906E-3</v>
      </c>
      <c r="JWT5" s="17">
        <v>8.0769623687358422E-4</v>
      </c>
      <c r="JWU5" s="17">
        <v>1.3416301654662651E-2</v>
      </c>
      <c r="JWV5" s="17">
        <v>5.7402595160220296E-2</v>
      </c>
      <c r="JWW5" s="17">
        <v>9.6830515799962644E-2</v>
      </c>
      <c r="JWX5" s="17">
        <v>0.14118694658493072</v>
      </c>
      <c r="JWY5" s="17">
        <v>0.17162458033440239</v>
      </c>
      <c r="JWZ5" s="17">
        <v>0.23367869932767588</v>
      </c>
      <c r="JXA5" s="17">
        <v>0.32233778214859637</v>
      </c>
      <c r="JXB5" s="17">
        <v>0.31483729401488675</v>
      </c>
      <c r="JXC5" s="17">
        <v>0.47844796959477887</v>
      </c>
      <c r="JXD5" s="17">
        <v>0.31955251959033132</v>
      </c>
      <c r="JXE5" s="17">
        <v>0.36000429476370904</v>
      </c>
      <c r="JXF5" s="17">
        <v>0.50137743032795179</v>
      </c>
      <c r="JXG5" s="17">
        <v>0.34485352322195179</v>
      </c>
      <c r="JXH5" s="17">
        <v>0.27189434576152466</v>
      </c>
      <c r="JXI5" s="17">
        <v>0.21375331676101866</v>
      </c>
      <c r="JXJ5" s="17">
        <v>0.17564817834537347</v>
      </c>
      <c r="JXK5" s="17">
        <v>9.3182042351357228E-2</v>
      </c>
      <c r="JXL5" s="17">
        <v>3.8686415702289213E-3</v>
      </c>
      <c r="JXM5" s="17">
        <v>1.9808241070553854E-4</v>
      </c>
      <c r="JXN5" s="17">
        <v>0</v>
      </c>
      <c r="JXO5" s="17">
        <v>2.1977514474867288E-2</v>
      </c>
      <c r="JXP5" s="17">
        <v>4.6710090230046679E-3</v>
      </c>
      <c r="JXQ5" s="17">
        <v>5.2275873677587709E-2</v>
      </c>
      <c r="JXR5" s="17">
        <v>5.8306514639081083E-2</v>
      </c>
      <c r="JXS5" s="17">
        <v>3.2811645453540421E-2</v>
      </c>
      <c r="JXT5" s="17">
        <v>5.9404312133833612E-2</v>
      </c>
      <c r="JXU5" s="17">
        <v>6.8967714720649997E-2</v>
      </c>
      <c r="JXV5" s="17">
        <v>6.5320522258892164E-2</v>
      </c>
      <c r="JXW5" s="17">
        <v>6.3751804802272882E-2</v>
      </c>
      <c r="JXX5" s="17">
        <v>8.7435662568136743E-2</v>
      </c>
      <c r="JXY5" s="17">
        <v>0.10624883937532831</v>
      </c>
      <c r="JXZ5" s="17">
        <v>0.17628101982189037</v>
      </c>
      <c r="JYA5" s="17">
        <v>0.19274787409106564</v>
      </c>
      <c r="JYB5" s="17">
        <v>0.15664861346403552</v>
      </c>
      <c r="JYC5" s="17">
        <v>0.2855290377318343</v>
      </c>
      <c r="JYD5" s="17">
        <v>0.66578039534596989</v>
      </c>
      <c r="JYE5" s="17">
        <v>0.43562152445818125</v>
      </c>
      <c r="JYF5" s="17">
        <v>0.64548827000563846</v>
      </c>
      <c r="JYG5" s="17">
        <v>0.70091537945595783</v>
      </c>
      <c r="JYH5" s="17">
        <v>0.57756960762881926</v>
      </c>
      <c r="JYI5" s="17">
        <v>0.41357259668192525</v>
      </c>
      <c r="JYJ5" s="17">
        <v>0.41130402171533553</v>
      </c>
      <c r="JYK5" s="17">
        <v>0.5905240646505584</v>
      </c>
      <c r="JYL5" s="17">
        <v>0.64647381020707828</v>
      </c>
      <c r="JYM5" s="17">
        <v>0.57675973138139391</v>
      </c>
      <c r="JYN5" s="17">
        <v>0.42564635547726443</v>
      </c>
      <c r="JYO5" s="17">
        <v>0.22864006896893915</v>
      </c>
      <c r="JYP5" s="17">
        <v>7.9939056932059632E-2</v>
      </c>
      <c r="JYQ5" s="17">
        <v>8.9588474866784933E-3</v>
      </c>
      <c r="JYR5" s="17">
        <v>2.8140179670062824E-4</v>
      </c>
      <c r="JYS5" s="17">
        <v>0</v>
      </c>
      <c r="JYT5" s="17">
        <v>1.2497809207215843E-3</v>
      </c>
      <c r="JYU5" s="17">
        <v>1.5624338263234335E-2</v>
      </c>
      <c r="JYV5" s="17">
        <v>2.3787691767670479E-2</v>
      </c>
      <c r="JYW5" s="17">
        <v>4.5061391175663129E-2</v>
      </c>
      <c r="JYX5" s="17">
        <v>5.9667784327766621E-2</v>
      </c>
      <c r="JYY5" s="17">
        <v>7.2164271601656019E-2</v>
      </c>
      <c r="JYZ5" s="17">
        <v>3.8052205597141259E-2</v>
      </c>
      <c r="JZA5" s="17">
        <v>2.3239108538132949E-2</v>
      </c>
      <c r="JZB5" s="17">
        <v>3.3458737510029756E-3</v>
      </c>
      <c r="JZC5" s="17">
        <v>0</v>
      </c>
      <c r="JZD5" s="17">
        <v>0</v>
      </c>
      <c r="JZE5" s="17">
        <v>2.7127372437954576E-4</v>
      </c>
      <c r="JZF5" s="17">
        <v>7.8189017535891569E-4</v>
      </c>
      <c r="JZG5" s="17">
        <v>3.2283373012629577E-3</v>
      </c>
      <c r="JZH5" s="17">
        <v>3.4685897522653192E-2</v>
      </c>
      <c r="JZI5" s="17">
        <v>0.1165351529330277</v>
      </c>
      <c r="JZJ5" s="17">
        <v>0.26247876589694336</v>
      </c>
      <c r="JZK5" s="17">
        <v>0.32308151737101443</v>
      </c>
      <c r="JZL5" s="17">
        <v>0.32855029820262888</v>
      </c>
      <c r="JZM5" s="17">
        <v>0.28197369296912889</v>
      </c>
      <c r="JZN5" s="17">
        <v>3.774085109547632E-2</v>
      </c>
      <c r="JZO5" s="17">
        <v>2.4493042763293008E-3</v>
      </c>
      <c r="JZP5" s="17">
        <v>1.0560421117305119E-2</v>
      </c>
      <c r="JZQ5" s="17">
        <v>6.0619709250509031E-2</v>
      </c>
      <c r="JZR5" s="17">
        <v>9.4621320348556623E-2</v>
      </c>
      <c r="JZS5" s="17">
        <v>8.1995422619003014E-2</v>
      </c>
      <c r="JZT5" s="17">
        <v>3.0682928970729398E-2</v>
      </c>
      <c r="JZU5" s="17">
        <v>7.0037752839490963E-3</v>
      </c>
      <c r="JZV5" s="17">
        <v>2.308738622014373E-3</v>
      </c>
      <c r="JZW5" s="17">
        <v>6.8092780383363844E-4</v>
      </c>
      <c r="JZX5" s="17">
        <v>4.109705767553349E-2</v>
      </c>
      <c r="JZY5" s="17">
        <v>0.32137138116208014</v>
      </c>
      <c r="JZZ5" s="17">
        <v>0.62089802247172288</v>
      </c>
      <c r="KAA5" s="17">
        <v>0.63559679711066863</v>
      </c>
      <c r="KAB5" s="17">
        <v>0.17754750093454336</v>
      </c>
      <c r="KAC5" s="17">
        <v>4.2025748318232352E-2</v>
      </c>
      <c r="KAD5" s="17">
        <v>3.3318833888692587E-3</v>
      </c>
      <c r="KAE5" s="17">
        <v>0</v>
      </c>
      <c r="KAF5" s="17">
        <v>1.150856319182759E-3</v>
      </c>
      <c r="KAG5" s="17">
        <v>1.4350632869515241E-3</v>
      </c>
      <c r="KAH5" s="17">
        <v>5.6616180503282825E-3</v>
      </c>
      <c r="KAI5" s="17">
        <v>1.5309600150788853E-2</v>
      </c>
      <c r="KAJ5" s="17">
        <v>5.0876436274957648E-3</v>
      </c>
      <c r="KAK5" s="17">
        <v>4.0555350403823978E-3</v>
      </c>
      <c r="KAL5" s="17">
        <v>1.7094388797861623E-3</v>
      </c>
      <c r="KAM5" s="17">
        <v>0</v>
      </c>
      <c r="KAN5" s="17">
        <v>0</v>
      </c>
      <c r="KAO5" s="17">
        <v>0</v>
      </c>
      <c r="KAP5" s="17">
        <v>0</v>
      </c>
      <c r="KAQ5" s="17">
        <v>1.1409265350061867E-3</v>
      </c>
      <c r="KAR5" s="17">
        <v>1.7646013863504156E-3</v>
      </c>
      <c r="KAS5" s="17">
        <v>2.2179494673228552E-3</v>
      </c>
      <c r="KAT5" s="17">
        <v>2.1256999531319033E-3</v>
      </c>
      <c r="KAU5" s="17">
        <v>2.6922025615667105E-3</v>
      </c>
      <c r="KAV5" s="17">
        <v>1.1429815514714216E-3</v>
      </c>
      <c r="KAW5" s="17">
        <v>0</v>
      </c>
      <c r="KAX5" s="17">
        <v>0</v>
      </c>
      <c r="KAY5" s="17">
        <v>0</v>
      </c>
      <c r="KAZ5" s="17">
        <v>0</v>
      </c>
      <c r="KBA5" s="17">
        <v>0</v>
      </c>
      <c r="KBB5" s="17">
        <v>0</v>
      </c>
      <c r="KBC5" s="17">
        <v>0</v>
      </c>
      <c r="KBD5" s="17">
        <v>0</v>
      </c>
      <c r="KBE5" s="17">
        <v>0</v>
      </c>
      <c r="KBF5" s="17">
        <v>0</v>
      </c>
      <c r="KBG5" s="17">
        <v>0</v>
      </c>
      <c r="KBH5" s="17">
        <v>0</v>
      </c>
      <c r="KBI5" s="17">
        <v>0</v>
      </c>
      <c r="KBJ5" s="17">
        <v>0</v>
      </c>
      <c r="KBK5" s="17">
        <v>0</v>
      </c>
      <c r="KBL5" s="17">
        <v>0</v>
      </c>
      <c r="KBM5" s="17">
        <v>0</v>
      </c>
      <c r="KBN5" s="17">
        <v>0</v>
      </c>
      <c r="KBO5" s="17">
        <v>0</v>
      </c>
      <c r="KBP5" s="17">
        <v>0</v>
      </c>
      <c r="KBQ5" s="17">
        <v>0</v>
      </c>
      <c r="KBR5" s="17">
        <v>1.2229852103564334E-3</v>
      </c>
      <c r="KBS5" s="17">
        <v>2.3007847129008674E-3</v>
      </c>
      <c r="KBT5" s="17">
        <v>2.1486686119031323E-4</v>
      </c>
      <c r="KBU5" s="17">
        <v>0</v>
      </c>
      <c r="KBV5" s="17">
        <v>2.9536264626114033E-4</v>
      </c>
      <c r="KBW5" s="17">
        <v>1.76231216664403E-3</v>
      </c>
      <c r="KBX5" s="17">
        <v>1.74602823609503E-3</v>
      </c>
      <c r="KBY5" s="17">
        <v>3.9412694479316868E-4</v>
      </c>
      <c r="KBZ5" s="17">
        <v>0</v>
      </c>
      <c r="KCA5" s="17">
        <v>0</v>
      </c>
      <c r="KCB5" s="17">
        <v>0</v>
      </c>
      <c r="KCC5" s="17">
        <v>0</v>
      </c>
      <c r="KCD5" s="17">
        <v>0</v>
      </c>
      <c r="KCE5" s="17">
        <v>0</v>
      </c>
      <c r="KCF5" s="17">
        <v>0</v>
      </c>
      <c r="KCG5" s="17">
        <v>0</v>
      </c>
      <c r="KCH5" s="17">
        <v>0</v>
      </c>
      <c r="KCI5" s="17">
        <v>0</v>
      </c>
      <c r="KCJ5" s="17">
        <v>0</v>
      </c>
      <c r="KCK5" s="17">
        <v>0</v>
      </c>
      <c r="KCL5" s="17">
        <v>1.1069271518425721E-3</v>
      </c>
      <c r="KCM5" s="17">
        <v>4.0346650393173729E-3</v>
      </c>
      <c r="KCN5" s="17">
        <v>3.3671363876293368E-3</v>
      </c>
      <c r="KCO5" s="17">
        <v>4.7675037046324392E-4</v>
      </c>
      <c r="KCP5" s="17">
        <v>0</v>
      </c>
      <c r="KCQ5" s="17">
        <v>0</v>
      </c>
      <c r="KCR5" s="17">
        <v>0</v>
      </c>
      <c r="KCS5" s="17">
        <v>0</v>
      </c>
      <c r="KCT5" s="17">
        <v>0</v>
      </c>
      <c r="KCU5" s="17">
        <v>1.0249543281424095E-4</v>
      </c>
      <c r="KCV5" s="17">
        <v>1.5591085856013131E-3</v>
      </c>
      <c r="KCW5" s="17">
        <v>3.8564550785083486E-3</v>
      </c>
      <c r="KCX5" s="17">
        <v>1.2957045032054337E-2</v>
      </c>
      <c r="KCY5" s="17">
        <v>1.1912601763315059E-2</v>
      </c>
      <c r="KCZ5" s="17">
        <v>9.2020570782757813E-2</v>
      </c>
      <c r="KDA5" s="17">
        <v>1.9016065555386385E-2</v>
      </c>
      <c r="KDB5" s="17">
        <v>8.1797689254774694E-3</v>
      </c>
      <c r="KDC5" s="17">
        <v>2.3964453766045781E-4</v>
      </c>
      <c r="KDD5" s="17">
        <v>4.1130287031815843E-2</v>
      </c>
      <c r="KDE5" s="17">
        <v>0.21706599370151383</v>
      </c>
      <c r="KDF5" s="17">
        <v>0.14902586507931925</v>
      </c>
      <c r="KDG5" s="17">
        <v>1.985757397405283E-3</v>
      </c>
      <c r="KDH5" s="17">
        <v>1.2997816658309095E-2</v>
      </c>
      <c r="KDI5" s="17">
        <v>1.1975131422026988E-2</v>
      </c>
      <c r="KDJ5" s="17">
        <v>1.8768692890286747E-2</v>
      </c>
      <c r="KDK5" s="17">
        <v>7.8590148147065055E-4</v>
      </c>
      <c r="KDL5" s="17">
        <v>5.2154669935671923E-2</v>
      </c>
      <c r="KDM5" s="17">
        <v>0.20191469697666081</v>
      </c>
      <c r="KDN5" s="17">
        <v>0.25438521371373973</v>
      </c>
      <c r="KDO5" s="17">
        <v>0.29533560305916867</v>
      </c>
      <c r="KDP5" s="17">
        <v>0.47092564571282586</v>
      </c>
      <c r="KDQ5" s="17">
        <v>0.42885013852161324</v>
      </c>
      <c r="KDR5" s="17">
        <v>0.78224116276953004</v>
      </c>
      <c r="KDS5" s="17">
        <v>0.63199227265995772</v>
      </c>
      <c r="KDT5" s="17">
        <v>0.61969901462820476</v>
      </c>
      <c r="KDU5" s="17">
        <v>0.41837383122593608</v>
      </c>
      <c r="KDV5" s="17">
        <v>0.20162892200725721</v>
      </c>
      <c r="KDW5" s="17">
        <v>6.2872241282909636E-2</v>
      </c>
      <c r="KDX5" s="17">
        <v>0.21267375513659337</v>
      </c>
      <c r="KDY5" s="17">
        <v>0.1250183245095072</v>
      </c>
      <c r="KDZ5" s="17">
        <v>0.11856983909144576</v>
      </c>
      <c r="KEA5" s="17">
        <v>2.5931035526931203E-3</v>
      </c>
      <c r="KEB5" s="17">
        <v>1.2583844193856987E-3</v>
      </c>
      <c r="KEC5" s="17">
        <v>1.0400138129407408E-2</v>
      </c>
      <c r="KED5" s="17">
        <v>1.1836585886715603E-3</v>
      </c>
      <c r="KEE5" s="17">
        <v>4.4531165302133313E-4</v>
      </c>
      <c r="KEF5" s="17">
        <v>2.9424701281037767E-3</v>
      </c>
      <c r="KEG5" s="17">
        <v>7.7401431629781324E-3</v>
      </c>
      <c r="KEH5" s="17">
        <v>6.7470737794173485E-3</v>
      </c>
      <c r="KEI5" s="17">
        <v>1.6356231867873553E-2</v>
      </c>
      <c r="KEJ5" s="17">
        <v>2.9531316676257167E-2</v>
      </c>
      <c r="KEK5" s="17">
        <v>4.4168052355902224E-2</v>
      </c>
      <c r="KEL5" s="17">
        <v>0.15306962032962226</v>
      </c>
      <c r="KEM5" s="17">
        <v>0.30326209954371142</v>
      </c>
      <c r="KEN5" s="17">
        <v>0.59880323137551805</v>
      </c>
      <c r="KEO5" s="17">
        <v>0.46426794530054877</v>
      </c>
      <c r="KEP5" s="17">
        <v>0.3124708985042054</v>
      </c>
      <c r="KEQ5" s="17">
        <v>0.16405598218414577</v>
      </c>
      <c r="KER5" s="17">
        <v>0.13464900334761687</v>
      </c>
      <c r="KES5" s="17">
        <v>6.8114028411480718E-2</v>
      </c>
      <c r="KET5" s="17">
        <v>1.1063946418908252E-2</v>
      </c>
      <c r="KEU5" s="17">
        <v>3.9320281656734695E-3</v>
      </c>
      <c r="KEV5" s="17">
        <v>1.4528561925403493E-3</v>
      </c>
      <c r="KEW5" s="17">
        <v>0</v>
      </c>
      <c r="KEX5" s="17">
        <v>0</v>
      </c>
      <c r="KEY5" s="17">
        <v>0</v>
      </c>
      <c r="KEZ5" s="17">
        <v>0</v>
      </c>
      <c r="KFA5" s="17">
        <v>0</v>
      </c>
      <c r="KFB5" s="17">
        <v>0</v>
      </c>
      <c r="KFC5" s="17">
        <v>0</v>
      </c>
      <c r="KFD5" s="17">
        <v>0</v>
      </c>
      <c r="KFE5" s="17">
        <v>7.480265102770481E-4</v>
      </c>
      <c r="KFF5" s="17">
        <v>2.6671903828237287E-3</v>
      </c>
      <c r="KFG5" s="17">
        <v>2.6064637878348072E-3</v>
      </c>
      <c r="KFH5" s="17">
        <v>2.3169654520184815E-3</v>
      </c>
      <c r="KFI5" s="17">
        <v>1.1613222994851385E-3</v>
      </c>
      <c r="KFJ5" s="17">
        <v>0</v>
      </c>
      <c r="KFK5" s="17">
        <v>0</v>
      </c>
      <c r="KFL5" s="17">
        <v>0</v>
      </c>
      <c r="KFM5" s="17">
        <v>0</v>
      </c>
      <c r="KFN5" s="17">
        <v>7.4137739696073489E-5</v>
      </c>
      <c r="KFO5" s="17">
        <v>3.570115444553506E-3</v>
      </c>
      <c r="KFP5" s="17">
        <v>5.77701219996209E-5</v>
      </c>
      <c r="KFQ5" s="17">
        <v>0</v>
      </c>
      <c r="KFR5" s="17">
        <v>6.5471642804584337E-3</v>
      </c>
      <c r="KFS5" s="17">
        <v>0.14823731664351986</v>
      </c>
      <c r="KFT5" s="17">
        <v>0.42410532941205054</v>
      </c>
      <c r="KFU5" s="17">
        <v>0.49184186897291499</v>
      </c>
      <c r="KFV5" s="17">
        <v>0.11375639433716987</v>
      </c>
      <c r="KFW5" s="17">
        <v>2.2563793694701444E-2</v>
      </c>
      <c r="KFX5" s="17">
        <v>8.8709196860096387E-2</v>
      </c>
      <c r="KFY5" s="17">
        <v>0.13594952641314459</v>
      </c>
      <c r="KFZ5" s="17">
        <v>4.1130104080056198E-2</v>
      </c>
      <c r="KGA5" s="17">
        <v>1.1425649307869698E-3</v>
      </c>
      <c r="KGB5" s="17">
        <v>4.3808707616928497E-3</v>
      </c>
      <c r="KGC5" s="17">
        <v>1.2523649328208011E-2</v>
      </c>
      <c r="KGD5" s="17">
        <v>3.2934274667925298E-2</v>
      </c>
      <c r="KGE5" s="17">
        <v>2.9343314480053128E-2</v>
      </c>
      <c r="KGF5" s="17">
        <v>1.1943007490856205E-2</v>
      </c>
      <c r="KGG5" s="17">
        <v>1.7305893459172168E-3</v>
      </c>
      <c r="KGH5" s="17">
        <v>2.8174450532853792E-3</v>
      </c>
      <c r="KGI5" s="17">
        <v>7.8988419598042762E-3</v>
      </c>
      <c r="KGJ5" s="17">
        <v>3.8953317275077705E-2</v>
      </c>
      <c r="KGK5" s="17">
        <v>3.3520849664870601E-2</v>
      </c>
      <c r="KGL5" s="17">
        <v>1.7332804122881747E-2</v>
      </c>
      <c r="KGM5" s="17">
        <v>6.9927468432083736E-2</v>
      </c>
      <c r="KGN5" s="17">
        <v>6.8831530886617462E-2</v>
      </c>
      <c r="KGO5" s="17">
        <v>2.0200499694332706E-2</v>
      </c>
      <c r="KGP5" s="17">
        <v>8.6958572669212632E-5</v>
      </c>
      <c r="KGQ5" s="17">
        <v>0</v>
      </c>
      <c r="KGR5" s="17">
        <v>2.5609265051494156E-6</v>
      </c>
      <c r="KGS5" s="17">
        <v>4.5283047798217709E-5</v>
      </c>
      <c r="KGT5" s="17">
        <v>0</v>
      </c>
      <c r="KGU5" s="17">
        <v>0</v>
      </c>
      <c r="KGV5" s="17">
        <v>0</v>
      </c>
      <c r="KGW5" s="17">
        <v>1.3798874456602227E-3</v>
      </c>
      <c r="KGX5" s="17">
        <v>1.3351196169438312E-2</v>
      </c>
      <c r="KGY5" s="17">
        <v>1.9922390228410119E-3</v>
      </c>
      <c r="KGZ5" s="17">
        <v>6.9166940456995177E-4</v>
      </c>
      <c r="KHA5" s="17">
        <v>9.0299054086089136E-3</v>
      </c>
      <c r="KHB5" s="17">
        <v>3.4397021599274935E-2</v>
      </c>
      <c r="KHC5" s="17">
        <v>3.9902476381871867E-2</v>
      </c>
      <c r="KHD5" s="17">
        <v>5.6875077521652884E-2</v>
      </c>
      <c r="KHE5" s="17">
        <v>4.6646830521397287E-2</v>
      </c>
      <c r="KHF5" s="17">
        <v>8.073311122275964E-2</v>
      </c>
      <c r="KHG5" s="17">
        <v>0.16155811227790542</v>
      </c>
      <c r="KHH5" s="17">
        <v>5.2723566716981557E-2</v>
      </c>
      <c r="KHI5" s="17">
        <v>1.4171021224323855E-2</v>
      </c>
      <c r="KHJ5" s="17">
        <v>6.4840835448245163E-2</v>
      </c>
      <c r="KHK5" s="17">
        <v>0.19050014740981325</v>
      </c>
      <c r="KHL5" s="17">
        <v>0.25757534318445058</v>
      </c>
      <c r="KHM5" s="17">
        <v>0.31203019333466925</v>
      </c>
      <c r="KHN5" s="17">
        <v>0.17990280469692591</v>
      </c>
      <c r="KHO5" s="17">
        <v>6.3252554476234332E-2</v>
      </c>
      <c r="KHP5" s="17">
        <v>8.4299399080243961E-2</v>
      </c>
      <c r="KHQ5" s="17">
        <v>5.3252072040989876E-2</v>
      </c>
      <c r="KHR5" s="17">
        <v>4.694844688226783E-3</v>
      </c>
      <c r="KHS5" s="17">
        <v>1.239924992040512E-2</v>
      </c>
      <c r="KHT5" s="17">
        <v>4.2795117223145898E-3</v>
      </c>
      <c r="KHU5" s="17">
        <v>1.1640397315554215E-3</v>
      </c>
      <c r="KHV5" s="17">
        <v>1.9836017405503072E-4</v>
      </c>
      <c r="KHW5" s="17">
        <v>0</v>
      </c>
      <c r="KHX5" s="17">
        <v>0</v>
      </c>
      <c r="KHY5" s="17">
        <v>0</v>
      </c>
      <c r="KHZ5" s="17">
        <v>0</v>
      </c>
      <c r="KIA5" s="17">
        <v>0</v>
      </c>
      <c r="KIB5" s="17">
        <v>0</v>
      </c>
      <c r="KIC5" s="17">
        <v>0</v>
      </c>
      <c r="KID5" s="17">
        <v>0</v>
      </c>
      <c r="KIE5" s="17">
        <v>0</v>
      </c>
      <c r="KIF5" s="17">
        <v>0</v>
      </c>
      <c r="KIG5" s="17">
        <v>0</v>
      </c>
      <c r="KIH5" s="17">
        <v>1.7253329854398914E-3</v>
      </c>
      <c r="KII5" s="17">
        <v>1.4859196266279939E-2</v>
      </c>
      <c r="KIJ5" s="17">
        <v>3.0493796453287106E-2</v>
      </c>
      <c r="KIK5" s="17">
        <v>0</v>
      </c>
      <c r="KIL5" s="17">
        <v>7.4876279305490356E-3</v>
      </c>
      <c r="KIM5" s="17">
        <v>7.857713425088915E-2</v>
      </c>
      <c r="KIN5" s="17">
        <v>5.2268020303391498E-2</v>
      </c>
      <c r="KIO5" s="17">
        <v>1.8795147301181806E-3</v>
      </c>
      <c r="KIP5" s="17">
        <v>1.0771373675713615E-3</v>
      </c>
      <c r="KIQ5" s="17">
        <v>7.427650349670059E-4</v>
      </c>
      <c r="KIR5" s="17">
        <v>2.951709215144861E-3</v>
      </c>
      <c r="KIS5" s="17">
        <v>2.3996275652030238E-3</v>
      </c>
      <c r="KIT5" s="17">
        <v>6.7624845861153011E-4</v>
      </c>
      <c r="KIU5" s="17">
        <v>0</v>
      </c>
      <c r="KIV5" s="17">
        <v>0</v>
      </c>
      <c r="KIW5" s="17">
        <v>3.2103661922016141E-5</v>
      </c>
      <c r="KIX5" s="17">
        <v>1.1914595307905602E-2</v>
      </c>
      <c r="KIY5" s="17">
        <v>4.7220864398220062E-2</v>
      </c>
      <c r="KIZ5" s="17">
        <v>0.15651171929761262</v>
      </c>
      <c r="KJA5" s="17">
        <v>0.15345611621868915</v>
      </c>
      <c r="KJB5" s="17">
        <v>0.23017168565204277</v>
      </c>
      <c r="KJC5" s="17">
        <v>0.19450762675044575</v>
      </c>
      <c r="KJD5" s="17">
        <v>3.7694030429053491E-2</v>
      </c>
      <c r="KJE5" s="17">
        <v>0.14244947013140782</v>
      </c>
      <c r="KJF5" s="17">
        <v>0.32178345702847888</v>
      </c>
      <c r="KJG5" s="17">
        <v>0.64895233260543972</v>
      </c>
      <c r="KJH5" s="17">
        <v>0.34236976798230417</v>
      </c>
      <c r="KJI5" s="17">
        <v>0.27615716852993549</v>
      </c>
      <c r="KJJ5" s="17">
        <v>0.21804752945602648</v>
      </c>
      <c r="KJK5" s="17">
        <v>0.33430782054635422</v>
      </c>
      <c r="KJL5" s="17">
        <v>0.25968253680352404</v>
      </c>
      <c r="KJM5" s="17">
        <v>8.7970182647982523E-2</v>
      </c>
      <c r="KJN5" s="17">
        <v>0.11200839213031084</v>
      </c>
      <c r="KJO5" s="17">
        <v>3.0181648826861078E-2</v>
      </c>
      <c r="KJP5" s="17">
        <v>4.1750120806052712E-3</v>
      </c>
      <c r="KJQ5" s="17">
        <v>2.5668653254823431E-3</v>
      </c>
      <c r="KJR5" s="17">
        <v>2.4823392573779216E-3</v>
      </c>
      <c r="KJS5" s="17">
        <v>3.8490955192156864E-3</v>
      </c>
      <c r="KJT5" s="17">
        <v>0.16379596462681445</v>
      </c>
      <c r="KJU5" s="17">
        <v>0.19145549106681023</v>
      </c>
      <c r="KJV5" s="17">
        <v>0.3176178435741156</v>
      </c>
      <c r="KJW5" s="17">
        <v>0.34428691534509032</v>
      </c>
      <c r="KJX5" s="17">
        <v>0.27087202019313972</v>
      </c>
      <c r="KJY5" s="17">
        <v>0.30656324856689571</v>
      </c>
      <c r="KJZ5" s="17">
        <v>0.32779288804319273</v>
      </c>
      <c r="KKA5" s="17">
        <v>0.28299187166805179</v>
      </c>
      <c r="KKB5" s="17">
        <v>0.10342314988394034</v>
      </c>
      <c r="KKC5" s="17">
        <v>0.21963101761303852</v>
      </c>
      <c r="KKD5" s="17">
        <v>0.34811415540778856</v>
      </c>
      <c r="KKE5" s="17">
        <v>0.12097952289298132</v>
      </c>
      <c r="KKF5" s="17">
        <v>5.425442574187319E-2</v>
      </c>
      <c r="KKG5" s="17">
        <v>0.18146299312072589</v>
      </c>
      <c r="KKH5" s="17">
        <v>0.40884922216379993</v>
      </c>
      <c r="KKI5" s="17">
        <v>0.40202281039089877</v>
      </c>
      <c r="KKJ5" s="17">
        <v>0.39777174460270842</v>
      </c>
      <c r="KKK5" s="17">
        <v>0.1166680640159036</v>
      </c>
      <c r="KKL5" s="17">
        <v>3.2277843420639579E-2</v>
      </c>
      <c r="KKM5" s="17">
        <v>2.1765409907309879E-2</v>
      </c>
      <c r="KKN5" s="17">
        <v>2.6434080375015719E-2</v>
      </c>
      <c r="KKO5" s="17">
        <v>2.8453357453701804E-2</v>
      </c>
      <c r="KKP5" s="17">
        <v>4.3827239829977521E-2</v>
      </c>
      <c r="KKQ5" s="17">
        <v>5.3950075814115416E-3</v>
      </c>
      <c r="KKR5" s="17">
        <v>3.7741090649993849E-4</v>
      </c>
      <c r="KKS5" s="17">
        <v>1.7246550296042226E-4</v>
      </c>
      <c r="KKT5" s="17">
        <v>1.0642487494459939E-4</v>
      </c>
      <c r="KKU5" s="17">
        <v>6.4417099673339147E-4</v>
      </c>
      <c r="KKV5" s="17">
        <v>1.1399003090168131E-2</v>
      </c>
      <c r="KKW5" s="17">
        <v>3.8588283423457527E-2</v>
      </c>
      <c r="KKX5" s="17">
        <v>0.15394792971471988</v>
      </c>
      <c r="KKY5" s="17">
        <v>0.19954822847443071</v>
      </c>
      <c r="KKZ5" s="17">
        <v>0.45195278149613788</v>
      </c>
      <c r="KLA5" s="17">
        <v>0.88650754188475889</v>
      </c>
      <c r="KLB5" s="17">
        <v>0.84595395002834328</v>
      </c>
      <c r="KLC5" s="17">
        <v>0.91638029819116251</v>
      </c>
      <c r="KLD5" s="17">
        <v>0.93000847789108432</v>
      </c>
      <c r="KLE5" s="17">
        <v>0.9290283544933674</v>
      </c>
      <c r="KLF5" s="17">
        <v>0.91186864663906619</v>
      </c>
      <c r="KLG5" s="17">
        <v>0.95404817687574694</v>
      </c>
      <c r="KLH5" s="17">
        <v>0.95570410944177098</v>
      </c>
      <c r="KLI5" s="17">
        <v>0.95578144962540956</v>
      </c>
      <c r="KLJ5" s="17">
        <v>0.94646635123260237</v>
      </c>
      <c r="KLK5" s="17">
        <v>0.835421271893518</v>
      </c>
      <c r="KLL5" s="17">
        <v>0.67138134191586141</v>
      </c>
      <c r="KLM5" s="17">
        <v>0.5970744734202017</v>
      </c>
      <c r="KLN5" s="17">
        <v>0.82501238742566263</v>
      </c>
      <c r="KLO5" s="17">
        <v>0.78845059537568662</v>
      </c>
      <c r="KLP5" s="17">
        <v>0.80621908835357825</v>
      </c>
      <c r="KLQ5" s="17">
        <v>0.655272247119006</v>
      </c>
      <c r="KLR5" s="17">
        <v>0.55670150894312764</v>
      </c>
      <c r="KLS5" s="17">
        <v>0.36120218577718916</v>
      </c>
      <c r="KLT5" s="17">
        <v>0.22740862558004696</v>
      </c>
      <c r="KLU5" s="17">
        <v>0.15640145102400843</v>
      </c>
      <c r="KLV5" s="17">
        <v>7.9814010540222288E-2</v>
      </c>
      <c r="KLW5" s="17">
        <v>5.7291913768543192E-3</v>
      </c>
      <c r="KLX5" s="17">
        <v>5.1141793703740114E-4</v>
      </c>
      <c r="KLY5" s="17">
        <v>4.62257656233553E-2</v>
      </c>
      <c r="KLZ5" s="17">
        <v>0.12542856431206564</v>
      </c>
      <c r="KMA5" s="17">
        <v>0.10522154177692229</v>
      </c>
      <c r="KMB5" s="17">
        <v>0.10995306108373734</v>
      </c>
      <c r="KMC5" s="17">
        <v>6.5180764361028903E-2</v>
      </c>
      <c r="KMD5" s="17">
        <v>4.3322581490352107E-3</v>
      </c>
      <c r="KME5" s="17">
        <v>0</v>
      </c>
      <c r="KMF5" s="17">
        <v>0</v>
      </c>
      <c r="KMG5" s="17">
        <v>0</v>
      </c>
      <c r="KMH5" s="17">
        <v>0</v>
      </c>
      <c r="KMI5" s="17">
        <v>0</v>
      </c>
      <c r="KMJ5" s="17">
        <v>0</v>
      </c>
      <c r="KMK5" s="17">
        <v>0</v>
      </c>
      <c r="KML5" s="17">
        <v>0</v>
      </c>
      <c r="KMM5" s="17">
        <v>0</v>
      </c>
      <c r="KMN5" s="17">
        <v>0</v>
      </c>
      <c r="KMO5" s="17">
        <v>0</v>
      </c>
      <c r="KMP5" s="17">
        <v>6.2850665984313242E-4</v>
      </c>
      <c r="KMQ5" s="17">
        <v>2.0308733884848856E-3</v>
      </c>
      <c r="KMR5" s="17">
        <v>1.26806859307353E-3</v>
      </c>
      <c r="KMS5" s="17">
        <v>1.2917587109959337E-4</v>
      </c>
      <c r="KMT5" s="17">
        <v>1.4887171743004879E-4</v>
      </c>
      <c r="KMU5" s="17">
        <v>1.711394617730789E-3</v>
      </c>
      <c r="KMV5" s="17">
        <v>5.3686599039665965E-3</v>
      </c>
      <c r="KMW5" s="17">
        <v>0.11082092392428794</v>
      </c>
      <c r="KMX5" s="17">
        <v>9.6761075912999983E-2</v>
      </c>
      <c r="KMY5" s="17">
        <v>8.7355580750713244E-2</v>
      </c>
      <c r="KMZ5" s="17">
        <v>4.6032069882345233E-2</v>
      </c>
      <c r="KNA5" s="17">
        <v>6.1198373194913246E-2</v>
      </c>
      <c r="KNB5" s="17">
        <v>9.9408900725502389E-2</v>
      </c>
      <c r="KNC5" s="17">
        <v>8.8334187941861445E-2</v>
      </c>
      <c r="KND5" s="17">
        <v>9.93828925904265E-2</v>
      </c>
      <c r="KNE5" s="17">
        <v>0.17755209109414397</v>
      </c>
      <c r="KNF5" s="17">
        <v>0.21539586635622046</v>
      </c>
      <c r="KNG5" s="17">
        <v>0.10280369108153192</v>
      </c>
      <c r="KNH5" s="17">
        <v>5.6423108213208485E-2</v>
      </c>
      <c r="KNI5" s="17">
        <v>7.6931379926125892E-2</v>
      </c>
      <c r="KNJ5" s="17">
        <v>7.2987575623659637E-2</v>
      </c>
      <c r="KNK5" s="17">
        <v>1.0656117970797348E-2</v>
      </c>
      <c r="KNL5" s="17">
        <v>4.9163835154768373E-3</v>
      </c>
      <c r="KNM5" s="17">
        <v>1.917210640673048E-2</v>
      </c>
      <c r="KNN5" s="17">
        <v>1.3636536045417168E-2</v>
      </c>
      <c r="KNO5" s="17">
        <v>2.3480012601901925E-3</v>
      </c>
      <c r="KNP5" s="17">
        <v>2.7779087524349333E-3</v>
      </c>
      <c r="KNQ5" s="17">
        <v>2.8363083709101503E-3</v>
      </c>
      <c r="KNR5" s="17">
        <v>5.9562594159300354E-3</v>
      </c>
      <c r="KNS5" s="17">
        <v>6.9742952324124696E-2</v>
      </c>
      <c r="KNT5" s="17">
        <v>0.15424672981832768</v>
      </c>
      <c r="KNU5" s="17">
        <v>0.15134191837805602</v>
      </c>
      <c r="KNV5" s="17">
        <v>0.31085572014641988</v>
      </c>
      <c r="KNW5" s="17">
        <v>0.19445728691221023</v>
      </c>
      <c r="KNX5" s="17">
        <v>5.0102787498704879E-2</v>
      </c>
      <c r="KNY5" s="17">
        <v>1.3758390294841263E-3</v>
      </c>
      <c r="KNZ5" s="17">
        <v>2.3753910348183133E-3</v>
      </c>
      <c r="KOA5" s="17">
        <v>2.1189353519229997E-2</v>
      </c>
      <c r="KOB5" s="17">
        <v>2.0222570699382044E-2</v>
      </c>
      <c r="KOC5" s="17">
        <v>9.8242948558804211E-3</v>
      </c>
      <c r="KOD5" s="17">
        <v>3.072578825078789E-3</v>
      </c>
      <c r="KOE5" s="17">
        <v>3.8619409608741445E-3</v>
      </c>
      <c r="KOF5" s="17">
        <v>3.9002054822711196E-3</v>
      </c>
      <c r="KOG5" s="17">
        <v>2.5343255316377104E-3</v>
      </c>
      <c r="KOH5" s="17">
        <v>2.5788681792930724E-3</v>
      </c>
      <c r="KOI5" s="17">
        <v>9.7686600380363238E-4</v>
      </c>
      <c r="KOJ5" s="17">
        <v>0</v>
      </c>
      <c r="KOK5" s="17">
        <v>9.7216920811213239E-4</v>
      </c>
      <c r="KOL5" s="17">
        <v>3.7988308468835537E-3</v>
      </c>
      <c r="KOM5" s="17">
        <v>3.8157492994949755E-3</v>
      </c>
      <c r="KON5" s="17">
        <v>3.3218640197826442E-4</v>
      </c>
      <c r="KOO5" s="17">
        <v>0</v>
      </c>
      <c r="KOP5" s="17">
        <v>2.2025864819348491E-3</v>
      </c>
      <c r="KOQ5" s="17">
        <v>4.0226977299430776E-2</v>
      </c>
      <c r="KOR5" s="17">
        <v>0.50911810813177227</v>
      </c>
      <c r="KOS5" s="17">
        <v>0.63264208971572888</v>
      </c>
      <c r="KOT5" s="17">
        <v>0.4528457885900789</v>
      </c>
      <c r="KOU5" s="17">
        <v>0.27577950076101021</v>
      </c>
      <c r="KOV5" s="17">
        <v>0.14273398644166263</v>
      </c>
      <c r="KOW5" s="17">
        <v>9.320987742632951E-2</v>
      </c>
      <c r="KOX5" s="17">
        <v>2.4078968141270963E-2</v>
      </c>
      <c r="KOY5" s="17">
        <v>1.8661840476523917E-2</v>
      </c>
      <c r="KOZ5" s="17">
        <v>0.19187575741579516</v>
      </c>
      <c r="KPA5" s="17">
        <v>0.18101046153998374</v>
      </c>
      <c r="KPB5" s="17">
        <v>0.11105722204700119</v>
      </c>
      <c r="KPC5" s="17">
        <v>7.9689534431950593E-2</v>
      </c>
      <c r="KPD5" s="17">
        <v>2.613147684795307E-2</v>
      </c>
      <c r="KPE5" s="17">
        <v>8.6906742920656622E-3</v>
      </c>
      <c r="KPF5" s="17">
        <v>2.8260056545788313E-2</v>
      </c>
      <c r="KPG5" s="17">
        <v>3.1260149848474632E-2</v>
      </c>
      <c r="KPH5" s="17">
        <v>7.9243635884037947E-2</v>
      </c>
      <c r="KPI5" s="17">
        <v>0.15362310248636443</v>
      </c>
      <c r="KPJ5" s="17">
        <v>0.19488017798982046</v>
      </c>
      <c r="KPK5" s="17">
        <v>0.10537856618173794</v>
      </c>
      <c r="KPL5" s="17">
        <v>6.1397099214535532E-2</v>
      </c>
      <c r="KPM5" s="17">
        <v>6.7334186999579521E-2</v>
      </c>
      <c r="KPN5" s="17">
        <v>0.11860446571849578</v>
      </c>
      <c r="KPO5" s="17">
        <v>5.2134221972632885E-2</v>
      </c>
      <c r="KPP5" s="17">
        <v>1.2029297797243733E-3</v>
      </c>
      <c r="KPQ5" s="17">
        <v>6.3673348196578309E-3</v>
      </c>
      <c r="KPR5" s="17">
        <v>8.5918385905615652E-2</v>
      </c>
      <c r="KPS5" s="17">
        <v>0.30966696435167163</v>
      </c>
      <c r="KPT5" s="17">
        <v>0.22012158965931022</v>
      </c>
      <c r="KPU5" s="17">
        <v>6.3872149173477097E-2</v>
      </c>
      <c r="KPV5" s="17">
        <v>2.859226037128831E-2</v>
      </c>
      <c r="KPW5" s="17">
        <v>3.6679113206169872E-2</v>
      </c>
      <c r="KPX5" s="17">
        <v>3.1959541814785414E-2</v>
      </c>
      <c r="KPY5" s="17">
        <v>4.0187849897756624E-2</v>
      </c>
      <c r="KPZ5" s="17">
        <v>2.6727288762221142E-2</v>
      </c>
      <c r="KQA5" s="17">
        <v>2.7053420788691804E-2</v>
      </c>
      <c r="KQB5" s="17">
        <v>3.1823717152581983E-2</v>
      </c>
      <c r="KQC5" s="17">
        <v>3.176609180828114E-2</v>
      </c>
      <c r="KQD5" s="17">
        <v>5.5181219689159448E-3</v>
      </c>
      <c r="KQE5" s="17">
        <v>8.5653804225303606E-3</v>
      </c>
      <c r="KQF5" s="17">
        <v>4.6728528092802764E-2</v>
      </c>
      <c r="KQG5" s="17">
        <v>0.10465728565216084</v>
      </c>
      <c r="KQH5" s="17">
        <v>9.0644694476307824E-2</v>
      </c>
      <c r="KQI5" s="17">
        <v>9.6240239671581324E-2</v>
      </c>
      <c r="KQJ5" s="17">
        <v>0.12666136368217165</v>
      </c>
      <c r="KQK5" s="17">
        <v>9.7499038275354208E-2</v>
      </c>
      <c r="KQL5" s="17">
        <v>0.14781244466873733</v>
      </c>
      <c r="KQM5" s="17">
        <v>0.3088236567879879</v>
      </c>
      <c r="KQN5" s="17">
        <v>0.1840130691938307</v>
      </c>
      <c r="KQO5" s="17">
        <v>0.16242997971374035</v>
      </c>
      <c r="KQP5" s="17">
        <v>0.16332529286588554</v>
      </c>
      <c r="KQQ5" s="17">
        <v>5.5309559231214091E-2</v>
      </c>
      <c r="KQR5" s="17">
        <v>8.8699645352164458E-2</v>
      </c>
      <c r="KQS5" s="17">
        <v>8.7476268716281919E-2</v>
      </c>
      <c r="KQT5" s="17">
        <v>9.7277764394816266E-2</v>
      </c>
      <c r="KQU5" s="17">
        <v>3.3852806253752227E-2</v>
      </c>
      <c r="KQV5" s="17">
        <v>1.890413802332554E-3</v>
      </c>
      <c r="KQW5" s="17">
        <v>4.4210444572802889E-4</v>
      </c>
      <c r="KQX5" s="17">
        <v>5.8969757160627094E-5</v>
      </c>
      <c r="KQY5" s="17">
        <v>0</v>
      </c>
      <c r="KQZ5" s="17">
        <v>0</v>
      </c>
      <c r="KRA5" s="17">
        <v>0</v>
      </c>
      <c r="KRB5" s="17">
        <v>6.0714494636869877E-5</v>
      </c>
      <c r="KRC5" s="17">
        <v>1.4586607259131446E-3</v>
      </c>
      <c r="KRD5" s="17">
        <v>0</v>
      </c>
      <c r="KRE5" s="17">
        <v>0</v>
      </c>
      <c r="KRF5" s="17">
        <v>0</v>
      </c>
      <c r="KRG5" s="17">
        <v>0</v>
      </c>
      <c r="KRH5" s="17">
        <v>0</v>
      </c>
      <c r="KRI5" s="17">
        <v>0</v>
      </c>
      <c r="KRJ5" s="17">
        <v>0</v>
      </c>
      <c r="KRK5" s="17">
        <v>0</v>
      </c>
      <c r="KRL5" s="17">
        <v>0</v>
      </c>
      <c r="KRM5" s="17">
        <v>0</v>
      </c>
      <c r="KRN5" s="17">
        <v>0</v>
      </c>
      <c r="KRO5" s="17">
        <v>0</v>
      </c>
      <c r="KRP5" s="17">
        <v>0</v>
      </c>
      <c r="KRQ5" s="17">
        <v>0</v>
      </c>
      <c r="KRR5" s="17">
        <v>0</v>
      </c>
      <c r="KRS5" s="17">
        <v>0</v>
      </c>
      <c r="KRT5" s="17">
        <v>0</v>
      </c>
      <c r="KRU5" s="17">
        <v>0</v>
      </c>
      <c r="KRV5" s="17">
        <v>0</v>
      </c>
      <c r="KRW5" s="17">
        <v>0</v>
      </c>
      <c r="KRX5" s="17">
        <v>0</v>
      </c>
      <c r="KRY5" s="17">
        <v>0</v>
      </c>
      <c r="KRZ5" s="17">
        <v>0</v>
      </c>
      <c r="KSA5" s="17">
        <v>0</v>
      </c>
      <c r="KSB5" s="17">
        <v>0</v>
      </c>
      <c r="KSC5" s="17">
        <v>0</v>
      </c>
      <c r="KSD5" s="17">
        <v>0</v>
      </c>
      <c r="KSE5" s="17">
        <v>0</v>
      </c>
      <c r="KSF5" s="17">
        <v>0</v>
      </c>
      <c r="KSG5" s="17">
        <v>0</v>
      </c>
      <c r="KSH5" s="17">
        <v>0</v>
      </c>
      <c r="KSI5" s="17">
        <v>0</v>
      </c>
      <c r="KSJ5" s="17">
        <v>0</v>
      </c>
      <c r="KSK5" s="17">
        <v>0</v>
      </c>
      <c r="KSL5" s="17">
        <v>0</v>
      </c>
      <c r="KSM5" s="17">
        <v>0</v>
      </c>
      <c r="KSN5" s="17">
        <v>0</v>
      </c>
      <c r="KSO5" s="17">
        <v>0</v>
      </c>
      <c r="KSP5" s="17">
        <v>0</v>
      </c>
      <c r="KSQ5" s="17">
        <v>3.9062073565649812E-4</v>
      </c>
      <c r="KSR5" s="17">
        <v>3.5533886498122648E-4</v>
      </c>
      <c r="KSS5" s="17">
        <v>1.6404514822434338E-3</v>
      </c>
      <c r="KST5" s="17">
        <v>3.9677871445952346E-3</v>
      </c>
      <c r="KSU5" s="17">
        <v>2.2755118935019639E-2</v>
      </c>
      <c r="KSV5" s="17">
        <v>2.2625998071842287E-2</v>
      </c>
      <c r="KSW5" s="17">
        <v>7.3462621833392163E-3</v>
      </c>
      <c r="KSX5" s="17">
        <v>6.2015076451692767E-3</v>
      </c>
      <c r="KSY5" s="17">
        <v>7.0518884812337344E-3</v>
      </c>
      <c r="KSZ5" s="17">
        <v>0</v>
      </c>
      <c r="KTA5" s="17">
        <v>2.3810490057193793E-4</v>
      </c>
      <c r="KTB5" s="17">
        <v>1.8780650615811325E-3</v>
      </c>
      <c r="KTC5" s="17">
        <v>1.9881398779093068E-3</v>
      </c>
      <c r="KTD5" s="17">
        <v>1.6590873457027167E-3</v>
      </c>
      <c r="KTE5" s="17">
        <v>2.2191397942532766E-3</v>
      </c>
      <c r="KTF5" s="17">
        <v>3.9076923085232104E-3</v>
      </c>
      <c r="KTG5" s="17">
        <v>3.2596191870155416E-3</v>
      </c>
      <c r="KTH5" s="17">
        <v>8.0104550136831324E-3</v>
      </c>
      <c r="KTI5" s="17">
        <v>2.4906546916303975E-2</v>
      </c>
      <c r="KTJ5" s="17">
        <v>3.5568544267352405E-2</v>
      </c>
      <c r="KTK5" s="17">
        <v>2.5254591391486746E-2</v>
      </c>
      <c r="KTL5" s="17">
        <v>2.5710131648269394E-2</v>
      </c>
      <c r="KTM5" s="17">
        <v>1.538050112976235E-2</v>
      </c>
      <c r="KTN5" s="17">
        <v>4.2334181340569809E-3</v>
      </c>
      <c r="KTO5" s="17">
        <v>4.3009213898087288E-3</v>
      </c>
      <c r="KTP5" s="17">
        <v>6.4156610665892762E-3</v>
      </c>
      <c r="KTQ5" s="17">
        <v>1.3367991087191205E-2</v>
      </c>
      <c r="KTR5" s="17">
        <v>1.1407294622284517E-2</v>
      </c>
      <c r="KTS5" s="17">
        <v>5.1006410931557829E-3</v>
      </c>
      <c r="KTT5" s="17">
        <v>4.2266657296320476E-3</v>
      </c>
      <c r="KTU5" s="17">
        <v>4.861013435718241E-3</v>
      </c>
      <c r="KTV5" s="17">
        <v>6.8503377572833729E-3</v>
      </c>
      <c r="KTW5" s="17">
        <v>2.5403714070537046E-3</v>
      </c>
      <c r="KTX5" s="17">
        <v>1.1545334747680722E-4</v>
      </c>
      <c r="KTY5" s="17">
        <v>1.7147319087345361E-3</v>
      </c>
      <c r="KTZ5" s="17">
        <v>3.6029855455560356E-3</v>
      </c>
      <c r="KUA5" s="17">
        <v>4.1182978325438125E-3</v>
      </c>
      <c r="KUB5" s="17">
        <v>1.1061064142866927E-2</v>
      </c>
      <c r="KUC5" s="17">
        <v>1.7524747195121624E-2</v>
      </c>
      <c r="KUD5" s="17">
        <v>1.9357036318912949E-2</v>
      </c>
      <c r="KUE5" s="17">
        <v>1.7807248894119939E-2</v>
      </c>
      <c r="KUF5" s="17">
        <v>0.11926180060709096</v>
      </c>
      <c r="KUG5" s="17">
        <v>0.18081688261141443</v>
      </c>
      <c r="KUH5" s="17">
        <v>0.2096633356067307</v>
      </c>
      <c r="KUI5" s="17">
        <v>0.16516463835865419</v>
      </c>
      <c r="KUJ5" s="17">
        <v>0.11839149240129457</v>
      </c>
      <c r="KUK5" s="17">
        <v>8.3914306349855416E-2</v>
      </c>
      <c r="KUL5" s="17">
        <v>3.358136818943807E-2</v>
      </c>
      <c r="KUM5" s="17">
        <v>2.0985523469117771E-2</v>
      </c>
      <c r="KUN5" s="17">
        <v>3.7947338698156863E-2</v>
      </c>
      <c r="KUO5" s="17">
        <v>5.7275468509239147E-2</v>
      </c>
      <c r="KUP5" s="17">
        <v>0.12776662011209639</v>
      </c>
      <c r="KUQ5" s="17">
        <v>0.38594079961267708</v>
      </c>
      <c r="KUR5" s="17">
        <v>0.56057896481777103</v>
      </c>
      <c r="KUS5" s="17">
        <v>0.47081746867676982</v>
      </c>
      <c r="KUT5" s="17">
        <v>0.72500872900936142</v>
      </c>
      <c r="KUU5" s="17">
        <v>0.58172377505882888</v>
      </c>
      <c r="KUV5" s="17">
        <v>0.34358291185579881</v>
      </c>
      <c r="KUW5" s="17">
        <v>0.91955514809763239</v>
      </c>
      <c r="KUX5" s="17">
        <v>0.95578144962540956</v>
      </c>
      <c r="KUY5" s="17">
        <v>0.95578144962540956</v>
      </c>
      <c r="KUZ5" s="17">
        <v>0.95578144962540956</v>
      </c>
      <c r="KVA5" s="17">
        <v>0.95578144962540956</v>
      </c>
      <c r="KVB5" s="17">
        <v>0.95578144962540956</v>
      </c>
      <c r="KVC5" s="17">
        <v>0.95578144962540956</v>
      </c>
      <c r="KVD5" s="17">
        <v>0.95578144962540956</v>
      </c>
      <c r="KVE5" s="17">
        <v>0.95578144962540956</v>
      </c>
      <c r="KVF5" s="17">
        <v>0.95578144962540956</v>
      </c>
      <c r="KVG5" s="17">
        <v>0.95578144962540956</v>
      </c>
      <c r="KVH5" s="17">
        <v>0.95578144962540956</v>
      </c>
      <c r="KVI5" s="17">
        <v>0.95578144962540956</v>
      </c>
      <c r="KVJ5" s="17">
        <v>0.95578144962540956</v>
      </c>
      <c r="KVK5" s="17">
        <v>0.95396134185648185</v>
      </c>
      <c r="KVL5" s="17">
        <v>0.95578144962540956</v>
      </c>
      <c r="KVM5" s="17">
        <v>0.95578144962540956</v>
      </c>
      <c r="KVN5" s="17">
        <v>0.95578144962540956</v>
      </c>
      <c r="KVO5" s="17">
        <v>0.95578144962540956</v>
      </c>
      <c r="KVP5" s="17">
        <v>0.95578144962540956</v>
      </c>
      <c r="KVQ5" s="17">
        <v>0.94426756093419262</v>
      </c>
      <c r="KVR5" s="17">
        <v>0.95578144962540956</v>
      </c>
      <c r="KVS5" s="17">
        <v>0.95578144962540956</v>
      </c>
      <c r="KVT5" s="17">
        <v>0.9551315850954577</v>
      </c>
      <c r="KVU5" s="17">
        <v>0.95578144962540956</v>
      </c>
      <c r="KVV5" s="17">
        <v>0.95578144962540956</v>
      </c>
      <c r="KVW5" s="17">
        <v>0.95578144962540956</v>
      </c>
      <c r="KVX5" s="17">
        <v>0.91863401136627698</v>
      </c>
      <c r="KVY5" s="17">
        <v>0.90550234510602401</v>
      </c>
      <c r="KVZ5" s="17">
        <v>0.95578144962540956</v>
      </c>
      <c r="KWA5" s="17">
        <v>0.87322319392013248</v>
      </c>
      <c r="KWB5" s="17">
        <v>0.95565230561857217</v>
      </c>
      <c r="KWC5" s="17">
        <v>0.95578144962540956</v>
      </c>
      <c r="KWD5" s="17">
        <v>0.95578144962540956</v>
      </c>
      <c r="KWE5" s="17">
        <v>0.95578144962540956</v>
      </c>
      <c r="KWF5" s="17">
        <v>0.95578144962540956</v>
      </c>
      <c r="KWG5" s="17">
        <v>0.95578144962540956</v>
      </c>
      <c r="KWH5" s="17">
        <v>0.87544366567570475</v>
      </c>
      <c r="KWI5" s="17">
        <v>0.78378876875583126</v>
      </c>
      <c r="KWJ5" s="17">
        <v>0.94408217426849383</v>
      </c>
      <c r="KWK5" s="17">
        <v>0.94720116130953003</v>
      </c>
      <c r="KWL5" s="17">
        <v>0.95578144962540956</v>
      </c>
      <c r="KWM5" s="17">
        <v>0.94802501870242162</v>
      </c>
      <c r="KWN5" s="17">
        <v>0.2975848904540277</v>
      </c>
      <c r="KWO5" s="17">
        <v>0.10276413173901505</v>
      </c>
      <c r="KWP5" s="17">
        <v>6.1571730901889152E-2</v>
      </c>
      <c r="KWQ5" s="17">
        <v>7.714643650669639E-3</v>
      </c>
      <c r="KWR5" s="17">
        <v>0</v>
      </c>
      <c r="KWS5" s="17">
        <v>0</v>
      </c>
      <c r="KWT5" s="17">
        <v>0</v>
      </c>
      <c r="KWU5" s="17">
        <v>0</v>
      </c>
      <c r="KWV5" s="17">
        <v>0</v>
      </c>
      <c r="KWW5" s="17">
        <v>0</v>
      </c>
      <c r="KWX5" s="17">
        <v>2.9459599271231564E-2</v>
      </c>
      <c r="KWY5" s="17">
        <v>0.63026544215627101</v>
      </c>
      <c r="KWZ5" s="17">
        <v>0.70162140356495772</v>
      </c>
      <c r="KXA5" s="17">
        <v>0.84343896746115654</v>
      </c>
      <c r="KXB5" s="17">
        <v>0.83261119932975292</v>
      </c>
      <c r="KXC5" s="17">
        <v>0.89228273767815658</v>
      </c>
      <c r="KXD5" s="17">
        <v>0.90227637975193364</v>
      </c>
      <c r="KXE5" s="17">
        <v>0.48288449088622881</v>
      </c>
      <c r="KXF5" s="17">
        <v>0.7068054247811506</v>
      </c>
      <c r="KXG5" s="17">
        <v>0.95338799620688552</v>
      </c>
      <c r="KXH5" s="17">
        <v>0.93863981519073481</v>
      </c>
      <c r="KXI5" s="17">
        <v>0.95578144962540956</v>
      </c>
      <c r="KXJ5" s="17">
        <v>0.95578144962540956</v>
      </c>
      <c r="KXK5" s="17">
        <v>0.95578144962540956</v>
      </c>
      <c r="KXL5" s="17">
        <v>0.95236986972956017</v>
      </c>
      <c r="KXM5" s="17">
        <v>0.89153221839568064</v>
      </c>
      <c r="KXN5" s="17">
        <v>0.87333856566789148</v>
      </c>
      <c r="KXO5" s="17">
        <v>0.37724452713214329</v>
      </c>
      <c r="KXP5" s="17">
        <v>0.20283963816996622</v>
      </c>
      <c r="KXQ5" s="17">
        <v>0.36847471240222651</v>
      </c>
      <c r="KXR5" s="17">
        <v>0.49772566432255538</v>
      </c>
      <c r="KXS5" s="17">
        <v>0.53971955628039026</v>
      </c>
      <c r="KXT5" s="17">
        <v>0.49396607259002168</v>
      </c>
      <c r="KXU5" s="17">
        <v>0.33514155138144941</v>
      </c>
      <c r="KXV5" s="17">
        <v>0.45556655747731806</v>
      </c>
      <c r="KXW5" s="17">
        <v>0.84773212860312042</v>
      </c>
      <c r="KXX5" s="17">
        <v>0.85270759812837937</v>
      </c>
      <c r="KXY5" s="17">
        <v>0.94008355242265051</v>
      </c>
      <c r="KXZ5" s="17">
        <v>0.5909757102444505</v>
      </c>
      <c r="KYA5" s="17">
        <v>0.1627656939580012</v>
      </c>
      <c r="KYB5" s="17">
        <v>0.12100080319334036</v>
      </c>
      <c r="KYC5" s="17">
        <v>0.13061534496486688</v>
      </c>
      <c r="KYD5" s="17">
        <v>9.9078005703751193E-2</v>
      </c>
      <c r="KYE5" s="17">
        <v>0.31440386782371682</v>
      </c>
      <c r="KYF5" s="17">
        <v>0.3494594478101723</v>
      </c>
      <c r="KYG5" s="17">
        <v>7.4063985407725297E-2</v>
      </c>
      <c r="KYH5" s="17">
        <v>1.9180440035090843E-3</v>
      </c>
      <c r="KYI5" s="17">
        <v>0</v>
      </c>
      <c r="KYJ5" s="17">
        <v>2.1004020113622406E-4</v>
      </c>
      <c r="KYK5" s="17">
        <v>1.3066365861421926E-3</v>
      </c>
      <c r="KYL5" s="17">
        <v>0</v>
      </c>
      <c r="KYM5" s="17">
        <v>0</v>
      </c>
      <c r="KYN5" s="17">
        <v>0</v>
      </c>
      <c r="KYO5" s="17">
        <v>0</v>
      </c>
      <c r="KYP5" s="17">
        <v>0</v>
      </c>
      <c r="KYQ5" s="17">
        <v>0</v>
      </c>
      <c r="KYR5" s="17">
        <v>0</v>
      </c>
      <c r="KYS5" s="17">
        <v>3.7592877911622524E-4</v>
      </c>
      <c r="KYT5" s="17">
        <v>5.1671884489125058E-3</v>
      </c>
      <c r="KYU5" s="17">
        <v>1.8885665203996805E-2</v>
      </c>
      <c r="KYV5" s="17">
        <v>4.6407002025932592E-3</v>
      </c>
      <c r="KYW5" s="17">
        <v>3.432866557005343E-3</v>
      </c>
      <c r="KYX5" s="17">
        <v>5.1087249813765896E-3</v>
      </c>
      <c r="KYY5" s="17">
        <v>5.3471478035152405E-2</v>
      </c>
      <c r="KYZ5" s="17">
        <v>2.9158937679135358E-2</v>
      </c>
      <c r="KZA5" s="17">
        <v>0.19160301143787289</v>
      </c>
      <c r="KZB5" s="17">
        <v>0.14668678146333133</v>
      </c>
      <c r="KZC5" s="17">
        <v>0.14934601343070361</v>
      </c>
      <c r="KZD5" s="17">
        <v>0.40162078718172528</v>
      </c>
      <c r="KZE5" s="17">
        <v>0.18351619168655903</v>
      </c>
      <c r="KZF5" s="17">
        <v>3.7581239644664338E-2</v>
      </c>
      <c r="KZG5" s="17">
        <v>4.0163173413378064E-2</v>
      </c>
      <c r="KZH5" s="17">
        <v>6.2282700262506017E-3</v>
      </c>
      <c r="KZI5" s="17">
        <v>2.4475830907279394E-2</v>
      </c>
      <c r="KZJ5" s="17">
        <v>0.19419130511453431</v>
      </c>
      <c r="KZK5" s="17">
        <v>6.5527977936098186E-2</v>
      </c>
      <c r="KZL5" s="17">
        <v>0</v>
      </c>
      <c r="KZM5" s="17">
        <v>0</v>
      </c>
      <c r="KZN5" s="17">
        <v>0</v>
      </c>
      <c r="KZO5" s="17">
        <v>0</v>
      </c>
      <c r="KZP5" s="17">
        <v>0</v>
      </c>
      <c r="KZQ5" s="17">
        <v>0</v>
      </c>
      <c r="KZR5" s="17">
        <v>6.5033244963557215E-4</v>
      </c>
      <c r="KZS5" s="17">
        <v>1.0795700696361566E-2</v>
      </c>
      <c r="KZT5" s="17">
        <v>2.3773699903424091E-2</v>
      </c>
      <c r="KZU5" s="17">
        <v>2.9351588339164937E-2</v>
      </c>
      <c r="KZV5" s="17">
        <v>1.7464298509520901E-2</v>
      </c>
      <c r="KZW5" s="17">
        <v>7.941813360519457E-3</v>
      </c>
      <c r="KZX5" s="17">
        <v>1.0528697499160482E-2</v>
      </c>
      <c r="KZY5" s="17">
        <v>3.394256360539747E-2</v>
      </c>
      <c r="KZZ5" s="17">
        <v>8.01796522096795E-2</v>
      </c>
      <c r="LAA5" s="17">
        <v>6.6849558868769865E-2</v>
      </c>
      <c r="LAB5" s="17">
        <v>8.8419075889306625E-3</v>
      </c>
      <c r="LAC5" s="17">
        <v>1.766447060930006E-3</v>
      </c>
      <c r="LAD5" s="17">
        <v>0</v>
      </c>
      <c r="LAE5" s="17">
        <v>0</v>
      </c>
      <c r="LAF5" s="17">
        <v>0</v>
      </c>
      <c r="LAG5" s="17">
        <v>0</v>
      </c>
      <c r="LAH5" s="17">
        <v>0</v>
      </c>
      <c r="LAI5" s="17">
        <v>0</v>
      </c>
      <c r="LAJ5" s="17">
        <v>0</v>
      </c>
      <c r="LAK5" s="17">
        <v>0</v>
      </c>
      <c r="LAL5" s="17">
        <v>0</v>
      </c>
      <c r="LAM5" s="17">
        <v>0</v>
      </c>
      <c r="LAN5" s="17">
        <v>0</v>
      </c>
      <c r="LAO5" s="17">
        <v>0</v>
      </c>
      <c r="LAP5" s="17">
        <v>0</v>
      </c>
      <c r="LAQ5" s="17">
        <v>0</v>
      </c>
      <c r="LAR5" s="17">
        <v>0</v>
      </c>
      <c r="LAS5" s="17">
        <v>0</v>
      </c>
      <c r="LAT5" s="17">
        <v>0</v>
      </c>
      <c r="LAU5" s="17">
        <v>0</v>
      </c>
      <c r="LAV5" s="17">
        <v>0</v>
      </c>
      <c r="LAW5" s="17">
        <v>0</v>
      </c>
      <c r="LAX5" s="17">
        <v>0</v>
      </c>
      <c r="LAY5" s="17">
        <v>0</v>
      </c>
      <c r="LAZ5" s="17">
        <v>0</v>
      </c>
      <c r="LBA5" s="17">
        <v>0</v>
      </c>
      <c r="LBB5" s="17">
        <v>0</v>
      </c>
      <c r="LBC5" s="17">
        <v>0</v>
      </c>
      <c r="LBD5" s="17">
        <v>0</v>
      </c>
      <c r="LBE5" s="17">
        <v>0</v>
      </c>
      <c r="LBF5" s="17">
        <v>0</v>
      </c>
      <c r="LBG5" s="17">
        <v>0</v>
      </c>
      <c r="LBH5" s="17">
        <v>0</v>
      </c>
      <c r="LBI5" s="17">
        <v>0</v>
      </c>
      <c r="LBJ5" s="17">
        <v>0</v>
      </c>
      <c r="LBK5" s="17">
        <v>0</v>
      </c>
      <c r="LBL5" s="17">
        <v>0</v>
      </c>
      <c r="LBM5" s="17">
        <v>0</v>
      </c>
      <c r="LBN5" s="17">
        <v>0</v>
      </c>
      <c r="LBO5" s="17">
        <v>0</v>
      </c>
      <c r="LBP5" s="17">
        <v>0</v>
      </c>
      <c r="LBQ5" s="17">
        <v>0</v>
      </c>
      <c r="LBR5" s="17">
        <v>0</v>
      </c>
      <c r="LBS5" s="17">
        <v>0</v>
      </c>
      <c r="LBT5" s="17">
        <v>0</v>
      </c>
      <c r="LBU5" s="17">
        <v>0</v>
      </c>
      <c r="LBV5" s="17">
        <v>0</v>
      </c>
      <c r="LBW5" s="17">
        <v>0</v>
      </c>
      <c r="LBX5" s="17">
        <v>0</v>
      </c>
      <c r="LBY5" s="17">
        <v>0</v>
      </c>
      <c r="LBZ5" s="17">
        <v>0</v>
      </c>
      <c r="LCA5" s="17">
        <v>0</v>
      </c>
      <c r="LCB5" s="17">
        <v>0</v>
      </c>
      <c r="LCC5" s="17">
        <v>0</v>
      </c>
      <c r="LCD5" s="17">
        <v>0</v>
      </c>
      <c r="LCE5" s="17">
        <v>0</v>
      </c>
      <c r="LCF5" s="17">
        <v>0</v>
      </c>
      <c r="LCG5" s="17">
        <v>0</v>
      </c>
      <c r="LCH5" s="17">
        <v>0</v>
      </c>
      <c r="LCI5" s="17">
        <v>0</v>
      </c>
      <c r="LCJ5" s="17">
        <v>0</v>
      </c>
      <c r="LCK5" s="17">
        <v>0</v>
      </c>
      <c r="LCL5" s="17">
        <v>0</v>
      </c>
      <c r="LCM5" s="17">
        <v>0</v>
      </c>
      <c r="LCN5" s="17">
        <v>0</v>
      </c>
      <c r="LCO5" s="17">
        <v>0</v>
      </c>
      <c r="LCP5" s="17">
        <v>0</v>
      </c>
      <c r="LCQ5" s="17">
        <v>0</v>
      </c>
      <c r="LCR5" s="17">
        <v>0</v>
      </c>
      <c r="LCS5" s="17">
        <v>0</v>
      </c>
      <c r="LCT5" s="17">
        <v>0</v>
      </c>
      <c r="LCU5" s="17">
        <v>0</v>
      </c>
      <c r="LCV5" s="17">
        <v>0</v>
      </c>
      <c r="LCW5" s="17">
        <v>0</v>
      </c>
      <c r="LCX5" s="17">
        <v>0</v>
      </c>
      <c r="LCY5" s="17">
        <v>0</v>
      </c>
      <c r="LCZ5" s="17">
        <v>0</v>
      </c>
      <c r="LDA5" s="17">
        <v>0</v>
      </c>
      <c r="LDB5" s="17">
        <v>0</v>
      </c>
      <c r="LDC5" s="17">
        <v>0</v>
      </c>
      <c r="LDD5" s="17">
        <v>0</v>
      </c>
      <c r="LDE5" s="17">
        <v>0</v>
      </c>
      <c r="LDF5" s="17">
        <v>0</v>
      </c>
      <c r="LDG5" s="17">
        <v>0</v>
      </c>
      <c r="LDH5" s="17">
        <v>0</v>
      </c>
      <c r="LDI5" s="17">
        <v>0</v>
      </c>
      <c r="LDJ5" s="17">
        <v>0</v>
      </c>
      <c r="LDK5" s="17">
        <v>0</v>
      </c>
      <c r="LDL5" s="17">
        <v>0</v>
      </c>
      <c r="LDM5" s="17">
        <v>0</v>
      </c>
      <c r="LDN5" s="17">
        <v>0</v>
      </c>
      <c r="LDO5" s="17">
        <v>0</v>
      </c>
      <c r="LDP5" s="17">
        <v>0</v>
      </c>
      <c r="LDQ5" s="17">
        <v>0</v>
      </c>
      <c r="LDR5" s="17">
        <v>0</v>
      </c>
      <c r="LDS5" s="17">
        <v>0</v>
      </c>
      <c r="LDT5" s="17">
        <v>0</v>
      </c>
      <c r="LDU5" s="17">
        <v>0</v>
      </c>
      <c r="LDV5" s="17">
        <v>0</v>
      </c>
      <c r="LDW5" s="17">
        <v>0</v>
      </c>
      <c r="LDX5" s="17">
        <v>0</v>
      </c>
      <c r="LDY5" s="17">
        <v>0</v>
      </c>
      <c r="LDZ5" s="17">
        <v>0</v>
      </c>
      <c r="LEA5" s="17">
        <v>0</v>
      </c>
      <c r="LEB5" s="17">
        <v>0</v>
      </c>
      <c r="LEC5" s="17">
        <v>0</v>
      </c>
      <c r="LED5" s="17">
        <v>0</v>
      </c>
      <c r="LEE5" s="17">
        <v>0</v>
      </c>
      <c r="LEF5" s="17">
        <v>0</v>
      </c>
      <c r="LEG5" s="17">
        <v>0</v>
      </c>
      <c r="LEH5" s="17">
        <v>0</v>
      </c>
      <c r="LEI5" s="17">
        <v>0</v>
      </c>
      <c r="LEJ5" s="17">
        <v>0</v>
      </c>
      <c r="LEK5" s="17">
        <v>0</v>
      </c>
      <c r="LEL5" s="17">
        <v>0</v>
      </c>
      <c r="LEM5" s="17">
        <v>0</v>
      </c>
      <c r="LEN5" s="17">
        <v>0</v>
      </c>
      <c r="LEO5" s="17">
        <v>0</v>
      </c>
      <c r="LEP5" s="17">
        <v>2.6808999008861383E-3</v>
      </c>
      <c r="LEQ5" s="17">
        <v>3.3567162876836018E-2</v>
      </c>
      <c r="LER5" s="17">
        <v>1.2019755322850902E-2</v>
      </c>
      <c r="LES5" s="17">
        <v>5.7163674608412887E-3</v>
      </c>
      <c r="LET5" s="17">
        <v>5.0302650005645301E-3</v>
      </c>
      <c r="LEU5" s="17">
        <v>3.6610212633289211E-3</v>
      </c>
      <c r="LEV5" s="17">
        <v>2.993743149198265E-3</v>
      </c>
      <c r="LEW5" s="17">
        <v>1.9301495295023792E-3</v>
      </c>
      <c r="LEX5" s="17">
        <v>1.5082478619811988E-3</v>
      </c>
      <c r="LEY5" s="17">
        <v>7.6625625103451795E-5</v>
      </c>
      <c r="LEZ5" s="17">
        <v>0</v>
      </c>
      <c r="LFA5" s="17">
        <v>0</v>
      </c>
      <c r="LFB5" s="17">
        <v>0</v>
      </c>
      <c r="LFC5" s="17">
        <v>0</v>
      </c>
      <c r="LFD5" s="17">
        <v>0</v>
      </c>
      <c r="LFE5" s="17">
        <v>0</v>
      </c>
      <c r="LFF5" s="17">
        <v>1.3357781922807769E-3</v>
      </c>
      <c r="LFG5" s="17">
        <v>2.81093734672303E-2</v>
      </c>
      <c r="LFH5" s="17">
        <v>0.11277718096010962</v>
      </c>
      <c r="LFI5" s="17">
        <v>0.10282798391520842</v>
      </c>
      <c r="LFJ5" s="17">
        <v>2.6182299049801079E-2</v>
      </c>
      <c r="LFK5" s="17">
        <v>1.5250136739830902E-4</v>
      </c>
      <c r="LFL5" s="17">
        <v>0</v>
      </c>
      <c r="LFM5" s="17">
        <v>8.087153809117048E-6</v>
      </c>
      <c r="LFN5" s="17">
        <v>1.8055297098461987E-3</v>
      </c>
      <c r="LFO5" s="17">
        <v>2.512028134101247E-3</v>
      </c>
      <c r="LFP5" s="17">
        <v>3.925826572982764E-3</v>
      </c>
      <c r="LFQ5" s="17">
        <v>3.3353349934287469E-3</v>
      </c>
      <c r="LFR5" s="17">
        <v>1.3515489102737649E-3</v>
      </c>
      <c r="LFS5" s="17">
        <v>1.5711378196862588E-4</v>
      </c>
      <c r="LFT5" s="17">
        <v>5.7216122839690541E-4</v>
      </c>
      <c r="LFU5" s="17">
        <v>1.4809404550811564E-3</v>
      </c>
      <c r="LFV5" s="17">
        <v>1.7561731115630299E-4</v>
      </c>
      <c r="LFW5" s="17">
        <v>4.5331830529771203E-6</v>
      </c>
      <c r="LFX5" s="17">
        <v>1.478872956940512E-4</v>
      </c>
      <c r="LFY5" s="17">
        <v>3.1398038283672043E-3</v>
      </c>
      <c r="LFZ5" s="17">
        <v>4.0951609023826144E-3</v>
      </c>
      <c r="LGA5" s="17">
        <v>2.5648433612909935E-3</v>
      </c>
      <c r="LGB5" s="17">
        <v>3.2557281403221925E-3</v>
      </c>
      <c r="LGC5" s="17">
        <v>4.1035485326206258E-3</v>
      </c>
      <c r="LGD5" s="17">
        <v>2.8020335015581266E-2</v>
      </c>
      <c r="LGE5" s="17">
        <v>4.7870018744135302E-2</v>
      </c>
      <c r="LGF5" s="17">
        <v>5.0393399196721984E-2</v>
      </c>
      <c r="LGG5" s="17">
        <v>5.9240237071777222E-3</v>
      </c>
      <c r="LGH5" s="17">
        <v>3.7696459660496264E-3</v>
      </c>
      <c r="LGI5" s="17">
        <v>2.6225592426512226E-4</v>
      </c>
      <c r="LGJ5" s="17">
        <v>0</v>
      </c>
      <c r="LGK5" s="17">
        <v>0</v>
      </c>
      <c r="LGL5" s="17">
        <v>0</v>
      </c>
      <c r="LGM5" s="17">
        <v>2.9327097059715055E-4</v>
      </c>
      <c r="LGN5" s="17">
        <v>3.2733706761458072E-3</v>
      </c>
      <c r="LGO5" s="17">
        <v>3.9591187861896682E-3</v>
      </c>
      <c r="LGP5" s="17">
        <v>1.4843812342299034E-3</v>
      </c>
      <c r="LGQ5" s="17">
        <v>1.2291488932468674E-4</v>
      </c>
      <c r="LGR5" s="17">
        <v>0</v>
      </c>
      <c r="LGS5" s="17">
        <v>5.1257447802316209E-4</v>
      </c>
      <c r="LGT5" s="17">
        <v>3.7801452143517529E-3</v>
      </c>
      <c r="LGU5" s="17">
        <v>2.7848854259901502E-3</v>
      </c>
      <c r="LGV5" s="17">
        <v>6.329021637228253E-4</v>
      </c>
      <c r="LGW5" s="17">
        <v>1.3983868927176443E-3</v>
      </c>
      <c r="LGX5" s="17">
        <v>1.6162738059022047E-3</v>
      </c>
      <c r="LGY5" s="17">
        <v>2.8323304798510539E-3</v>
      </c>
      <c r="LGZ5" s="17">
        <v>3.2403495850032164E-3</v>
      </c>
      <c r="LHA5" s="17">
        <v>3.1069239821769272E-3</v>
      </c>
      <c r="LHB5" s="17">
        <v>3.7753753204798797E-3</v>
      </c>
      <c r="LHC5" s="17">
        <v>9.2876217386048175E-4</v>
      </c>
      <c r="LHD5" s="17">
        <v>0</v>
      </c>
      <c r="LHE5" s="17">
        <v>0</v>
      </c>
      <c r="LHF5" s="17">
        <v>0</v>
      </c>
      <c r="LHG5" s="17">
        <v>7.5371257117760231E-4</v>
      </c>
      <c r="LHH5" s="17">
        <v>7.3575787292896981E-3</v>
      </c>
      <c r="LHI5" s="17">
        <v>3.8118215993980603E-2</v>
      </c>
      <c r="LHJ5" s="17">
        <v>1.6526530636912227E-3</v>
      </c>
      <c r="LHK5" s="17">
        <v>0</v>
      </c>
      <c r="LHL5" s="17">
        <v>0</v>
      </c>
      <c r="LHM5" s="17">
        <v>0</v>
      </c>
      <c r="LHN5" s="17">
        <v>0</v>
      </c>
      <c r="LHO5" s="17">
        <v>0</v>
      </c>
      <c r="LHP5" s="17">
        <v>0</v>
      </c>
      <c r="LHQ5" s="17">
        <v>0</v>
      </c>
      <c r="LHR5" s="17">
        <v>0</v>
      </c>
      <c r="LHS5" s="17">
        <v>0</v>
      </c>
      <c r="LHT5" s="17">
        <v>0</v>
      </c>
      <c r="LHU5" s="17">
        <v>0</v>
      </c>
      <c r="LHV5" s="17">
        <v>0</v>
      </c>
      <c r="LHW5" s="17">
        <v>0</v>
      </c>
      <c r="LHX5" s="17">
        <v>0</v>
      </c>
      <c r="LHY5" s="17">
        <v>0</v>
      </c>
      <c r="LHZ5" s="17">
        <v>0</v>
      </c>
      <c r="LIA5" s="17">
        <v>0</v>
      </c>
      <c r="LIB5" s="17">
        <v>0</v>
      </c>
      <c r="LIC5" s="17">
        <v>1.3523853274055601E-3</v>
      </c>
      <c r="LID5" s="17">
        <v>2.5838836222246988E-3</v>
      </c>
      <c r="LIE5" s="17">
        <v>1.1953316694088915E-2</v>
      </c>
      <c r="LIF5" s="17">
        <v>2.0123038006473193E-2</v>
      </c>
      <c r="LIG5" s="17">
        <v>3.2480361180617771E-3</v>
      </c>
      <c r="LIH5" s="17">
        <v>2.1589571263155175E-3</v>
      </c>
      <c r="LII5" s="17">
        <v>1.8580476728796264E-3</v>
      </c>
      <c r="LIJ5" s="17">
        <v>6.0756684067401199E-4</v>
      </c>
      <c r="LIK5" s="17">
        <v>0</v>
      </c>
      <c r="LIL5" s="17">
        <v>1.9962537017520297E-3</v>
      </c>
      <c r="LIM5" s="17">
        <v>1.5985222463702348E-3</v>
      </c>
      <c r="LIN5" s="17">
        <v>1.6003542394387466E-2</v>
      </c>
      <c r="LIO5" s="17">
        <v>1.3433968511730241E-2</v>
      </c>
      <c r="LIP5" s="17">
        <v>2.8838570380921083E-4</v>
      </c>
      <c r="LIQ5" s="17">
        <v>3.3335550919121985E-3</v>
      </c>
      <c r="LIR5" s="17">
        <v>8.2038139476527105E-3</v>
      </c>
      <c r="LIS5" s="17">
        <v>4.5770248602957524E-2</v>
      </c>
      <c r="LIT5" s="17">
        <v>0.12759550893176685</v>
      </c>
      <c r="LIU5" s="17">
        <v>0.20260003005853794</v>
      </c>
      <c r="LIV5" s="17">
        <v>0.26676787393094514</v>
      </c>
      <c r="LIW5" s="17">
        <v>0.26367435797334576</v>
      </c>
      <c r="LIX5" s="17">
        <v>0.39015110169779338</v>
      </c>
      <c r="LIY5" s="17">
        <v>0.46597272404847828</v>
      </c>
      <c r="LIZ5" s="17">
        <v>0.50496938361628796</v>
      </c>
      <c r="LJA5" s="17">
        <v>0.55180207643530899</v>
      </c>
      <c r="LJB5" s="17">
        <v>0.66901693319953615</v>
      </c>
      <c r="LJC5" s="17">
        <v>0.68907535265564457</v>
      </c>
      <c r="LJD5" s="17">
        <v>0.32113379901120476</v>
      </c>
      <c r="LJE5" s="17">
        <v>0.18761543950370904</v>
      </c>
      <c r="LJF5" s="17">
        <v>0.1848565405434289</v>
      </c>
      <c r="LJG5" s="17">
        <v>0.20389368598419516</v>
      </c>
      <c r="LJH5" s="17">
        <v>0.18395304046926084</v>
      </c>
      <c r="LJI5" s="17">
        <v>2.8571745369517225E-2</v>
      </c>
      <c r="LJJ5" s="17">
        <v>2.2308255353896082E-3</v>
      </c>
      <c r="LJK5" s="17">
        <v>0</v>
      </c>
      <c r="LJL5" s="17">
        <v>0</v>
      </c>
      <c r="LJM5" s="17">
        <v>0</v>
      </c>
      <c r="LJN5" s="17">
        <v>0</v>
      </c>
      <c r="LJO5" s="17">
        <v>0</v>
      </c>
      <c r="LJP5" s="17">
        <v>0</v>
      </c>
      <c r="LJQ5" s="17">
        <v>0</v>
      </c>
      <c r="LJR5" s="17">
        <v>0</v>
      </c>
      <c r="LJS5" s="17">
        <v>0</v>
      </c>
      <c r="LJT5" s="17">
        <v>0</v>
      </c>
      <c r="LJU5" s="17">
        <v>0</v>
      </c>
      <c r="LJV5" s="17">
        <v>2.3451117587087586E-3</v>
      </c>
      <c r="LJW5" s="17">
        <v>3.5511077664834756E-3</v>
      </c>
      <c r="LJX5" s="17">
        <v>1.566922387473765E-2</v>
      </c>
      <c r="LJY5" s="17">
        <v>2.6827822455594334E-2</v>
      </c>
      <c r="LJZ5" s="17">
        <v>0.13556600685833431</v>
      </c>
      <c r="LKA5" s="17">
        <v>0.2098739571718313</v>
      </c>
      <c r="LKB5" s="17">
        <v>0.31794458579213192</v>
      </c>
      <c r="LKC5" s="17">
        <v>0.30479989380424755</v>
      </c>
      <c r="LKD5" s="17">
        <v>0.26477066730096988</v>
      </c>
      <c r="LKE5" s="17">
        <v>0.2486607606956632</v>
      </c>
      <c r="LKF5" s="17">
        <v>8.6988031806148794E-2</v>
      </c>
      <c r="LKG5" s="17">
        <v>5.1124974857656861E-3</v>
      </c>
      <c r="LKH5" s="17">
        <v>0</v>
      </c>
      <c r="LKI5" s="17">
        <v>0</v>
      </c>
      <c r="LKJ5" s="17">
        <v>0</v>
      </c>
      <c r="LKK5" s="17">
        <v>0</v>
      </c>
      <c r="LKL5" s="17">
        <v>0</v>
      </c>
      <c r="LKM5" s="17">
        <v>0</v>
      </c>
      <c r="LKN5" s="17">
        <v>0</v>
      </c>
      <c r="LKO5" s="17">
        <v>0</v>
      </c>
      <c r="LKP5" s="17">
        <v>0</v>
      </c>
      <c r="LKQ5" s="17">
        <v>0</v>
      </c>
      <c r="LKR5" s="17">
        <v>0</v>
      </c>
      <c r="LKS5" s="17">
        <v>7.6491772782406009E-6</v>
      </c>
      <c r="LKT5" s="17">
        <v>1.316173884563036E-3</v>
      </c>
      <c r="LKU5" s="17">
        <v>6.5498422164406622E-4</v>
      </c>
      <c r="LKV5" s="17">
        <v>0</v>
      </c>
      <c r="LKW5" s="17">
        <v>0</v>
      </c>
      <c r="LKX5" s="17">
        <v>0</v>
      </c>
      <c r="LKY5" s="17">
        <v>4.696449446419716E-4</v>
      </c>
      <c r="LKZ5" s="17">
        <v>3.1297222322929454E-3</v>
      </c>
      <c r="LLA5" s="17">
        <v>1.0481125850581927E-2</v>
      </c>
      <c r="LLB5" s="17">
        <v>4.9142963021074272E-2</v>
      </c>
      <c r="LLC5" s="17">
        <v>7.1819962157439743E-2</v>
      </c>
      <c r="LLD5" s="17">
        <v>6.0202243581321382E-2</v>
      </c>
      <c r="LLE5" s="17">
        <v>4.7954937586885543E-2</v>
      </c>
      <c r="LLF5" s="17">
        <v>2.5138645206175061E-2</v>
      </c>
      <c r="LLG5" s="17">
        <v>5.126136766731927E-3</v>
      </c>
      <c r="LLH5" s="17">
        <v>3.9227221755077344E-4</v>
      </c>
      <c r="LLI5" s="17">
        <v>0</v>
      </c>
      <c r="LLJ5" s="17">
        <v>0</v>
      </c>
      <c r="LLK5" s="17">
        <v>0</v>
      </c>
      <c r="LLL5" s="17">
        <v>0</v>
      </c>
      <c r="LLM5" s="17">
        <v>0</v>
      </c>
      <c r="LLN5" s="17">
        <v>5.618299972208801E-5</v>
      </c>
      <c r="LLO5" s="17">
        <v>1.5839522912817951E-3</v>
      </c>
      <c r="LLP5" s="17">
        <v>1.6850625733843493E-3</v>
      </c>
      <c r="LLQ5" s="17">
        <v>1.9532345533258251E-3</v>
      </c>
      <c r="LLR5" s="17">
        <v>3.4555892193283248E-3</v>
      </c>
      <c r="LLS5" s="17">
        <v>4.8051143341314093E-3</v>
      </c>
      <c r="LLT5" s="17">
        <v>2.6799875185786807E-2</v>
      </c>
      <c r="LLU5" s="17">
        <v>0.21477355346556443</v>
      </c>
      <c r="LLV5" s="17">
        <v>0.20277069260788372</v>
      </c>
      <c r="LLW5" s="17">
        <v>0.19549187684109517</v>
      </c>
      <c r="LLX5" s="17">
        <v>7.3460080184579515E-2</v>
      </c>
      <c r="LLY5" s="17">
        <v>3.0180362146820781E-3</v>
      </c>
      <c r="LLZ5" s="17">
        <v>0</v>
      </c>
      <c r="LMA5" s="17">
        <v>0</v>
      </c>
      <c r="LMB5" s="17">
        <v>0</v>
      </c>
      <c r="LMC5" s="17">
        <v>6.2239181227557831E-4</v>
      </c>
      <c r="LMD5" s="17">
        <v>9.5084943974311446E-3</v>
      </c>
      <c r="LME5" s="17">
        <v>8.1234092279306017E-2</v>
      </c>
      <c r="LMF5" s="17">
        <v>7.9664598545695173E-2</v>
      </c>
      <c r="LMG5" s="17">
        <v>2.3492926650470237E-3</v>
      </c>
      <c r="LMH5" s="17">
        <v>1.9315837515459697E-3</v>
      </c>
      <c r="LMI5" s="17">
        <v>5.336306436998933E-4</v>
      </c>
      <c r="LMJ5" s="17">
        <v>0</v>
      </c>
      <c r="LMK5" s="17">
        <v>0</v>
      </c>
      <c r="LML5" s="17">
        <v>0</v>
      </c>
      <c r="LMM5" s="17">
        <v>0</v>
      </c>
      <c r="LMN5" s="17">
        <v>0</v>
      </c>
      <c r="LMO5" s="17">
        <v>0</v>
      </c>
      <c r="LMP5" s="17">
        <v>1.4028604230053793E-4</v>
      </c>
      <c r="LMQ5" s="17">
        <v>2.699047723766982E-4</v>
      </c>
      <c r="LMR5" s="17">
        <v>0</v>
      </c>
      <c r="LMS5" s="17">
        <v>1.3309320708271386E-4</v>
      </c>
      <c r="LMT5" s="17">
        <v>9.7219163548877693E-5</v>
      </c>
      <c r="LMU5" s="17">
        <v>1.5910514959689999E-4</v>
      </c>
      <c r="LMV5" s="17">
        <v>0</v>
      </c>
      <c r="LMW5" s="17">
        <v>0</v>
      </c>
      <c r="LMX5" s="17">
        <v>0</v>
      </c>
      <c r="LMY5" s="17">
        <v>0</v>
      </c>
      <c r="LMZ5" s="17">
        <v>0</v>
      </c>
      <c r="LNA5" s="17">
        <v>0</v>
      </c>
      <c r="LNB5" s="17">
        <v>0</v>
      </c>
      <c r="LNC5" s="17">
        <v>3.9286165015480482E-4</v>
      </c>
      <c r="LND5" s="17">
        <v>7.9160578029071078E-3</v>
      </c>
      <c r="LNE5" s="17">
        <v>4.8772837267133185E-3</v>
      </c>
      <c r="LNF5" s="17">
        <v>3.0006112162986442E-3</v>
      </c>
      <c r="LNG5" s="17">
        <v>5.8827309127331383E-4</v>
      </c>
      <c r="LNH5" s="17">
        <v>0</v>
      </c>
      <c r="LNI5" s="17">
        <v>0</v>
      </c>
      <c r="LNJ5" s="17">
        <v>0</v>
      </c>
      <c r="LNK5" s="17">
        <v>0</v>
      </c>
      <c r="LNL5" s="17">
        <v>0</v>
      </c>
      <c r="LNM5" s="17">
        <v>0</v>
      </c>
      <c r="LNN5" s="17">
        <v>0</v>
      </c>
      <c r="LNO5" s="17">
        <v>5.7007941223073668E-5</v>
      </c>
      <c r="LNP5" s="17">
        <v>1.7869000171028371E-5</v>
      </c>
      <c r="LNQ5" s="17">
        <v>0</v>
      </c>
      <c r="LNR5" s="17">
        <v>0</v>
      </c>
      <c r="LNS5" s="17">
        <v>0</v>
      </c>
      <c r="LNT5" s="17">
        <v>0</v>
      </c>
      <c r="LNU5" s="17">
        <v>0</v>
      </c>
      <c r="LNV5" s="17">
        <v>1.1352886355930542E-4</v>
      </c>
      <c r="LNW5" s="17">
        <v>3.6492179586955541E-4</v>
      </c>
      <c r="LNX5" s="17">
        <v>0</v>
      </c>
      <c r="LNY5" s="17">
        <v>0</v>
      </c>
      <c r="LNZ5" s="17">
        <v>0</v>
      </c>
      <c r="LOA5" s="17">
        <v>0</v>
      </c>
      <c r="LOB5" s="17">
        <v>0</v>
      </c>
      <c r="LOC5" s="17">
        <v>0</v>
      </c>
      <c r="LOD5" s="17">
        <v>0</v>
      </c>
      <c r="LOE5" s="17">
        <v>0</v>
      </c>
      <c r="LOF5" s="17">
        <v>0</v>
      </c>
      <c r="LOG5" s="17">
        <v>0</v>
      </c>
      <c r="LOH5" s="17">
        <v>0</v>
      </c>
      <c r="LOI5" s="17">
        <v>3.4560462231991864E-4</v>
      </c>
      <c r="LOJ5" s="17">
        <v>2.4843244661704035E-3</v>
      </c>
      <c r="LOK5" s="17">
        <v>1.5173780736707406E-4</v>
      </c>
      <c r="LOL5" s="17">
        <v>0</v>
      </c>
      <c r="LOM5" s="17">
        <v>7.6889325421474086E-2</v>
      </c>
      <c r="LON5" s="17">
        <v>0.21020691138605963</v>
      </c>
      <c r="LOO5" s="17">
        <v>0.34984223032836681</v>
      </c>
      <c r="LOP5" s="17">
        <v>0.60270476615332524</v>
      </c>
      <c r="LOQ5" s="17">
        <v>0.89613883729375288</v>
      </c>
      <c r="LOR5" s="17">
        <v>0.9162357962876867</v>
      </c>
      <c r="LOS5" s="17">
        <v>0.92859048115856013</v>
      </c>
      <c r="LOT5" s="17">
        <v>0.95527656174071685</v>
      </c>
      <c r="LOU5" s="17">
        <v>0.95108482443296372</v>
      </c>
      <c r="LOV5" s="17">
        <v>0.91451974242244571</v>
      </c>
      <c r="LOW5" s="17">
        <v>0.90632297425480113</v>
      </c>
      <c r="LOX5" s="17">
        <v>0.92914207888714451</v>
      </c>
      <c r="LOY5" s="17">
        <v>0.95578144962540956</v>
      </c>
      <c r="LOZ5" s="17">
        <v>0.95370546078363849</v>
      </c>
      <c r="LPA5" s="17">
        <v>0.70428478803934935</v>
      </c>
      <c r="LPB5" s="17">
        <v>0.35625697154566505</v>
      </c>
      <c r="LPC5" s="17">
        <v>2.050017394406313E-2</v>
      </c>
      <c r="LPD5" s="17">
        <v>0</v>
      </c>
      <c r="LPE5" s="17">
        <v>0</v>
      </c>
      <c r="LPF5" s="17">
        <v>0</v>
      </c>
      <c r="LPG5" s="17">
        <v>0</v>
      </c>
      <c r="LPH5" s="17">
        <v>0</v>
      </c>
      <c r="LPI5" s="17">
        <v>0</v>
      </c>
      <c r="LPJ5" s="17">
        <v>1.5750407946145842E-4</v>
      </c>
      <c r="LPK5" s="17">
        <v>6.0552200728090358E-3</v>
      </c>
      <c r="LPL5" s="17">
        <v>2.3391407259405601E-2</v>
      </c>
      <c r="LPM5" s="17">
        <v>2.4323939578434215E-3</v>
      </c>
      <c r="LPN5" s="17">
        <v>6.6130226264065062E-2</v>
      </c>
      <c r="LPO5" s="17">
        <v>7.6875142904822877E-2</v>
      </c>
      <c r="LPP5" s="17">
        <v>7.1828627085093966E-2</v>
      </c>
      <c r="LPQ5" s="17">
        <v>2.0162249748991987E-2</v>
      </c>
      <c r="LPR5" s="17">
        <v>2.6750091690212708E-4</v>
      </c>
      <c r="LPS5" s="17">
        <v>1.2810913524100541E-4</v>
      </c>
      <c r="LPT5" s="17">
        <v>0</v>
      </c>
      <c r="LPU5" s="17">
        <v>0</v>
      </c>
      <c r="LPV5" s="17">
        <v>0</v>
      </c>
      <c r="LPW5" s="17">
        <v>0</v>
      </c>
      <c r="LPX5" s="17">
        <v>0</v>
      </c>
      <c r="LPY5" s="17">
        <v>0</v>
      </c>
      <c r="LPZ5" s="17">
        <v>0</v>
      </c>
      <c r="LQA5" s="17">
        <v>0</v>
      </c>
      <c r="LQB5" s="17">
        <v>0</v>
      </c>
      <c r="LQC5" s="17">
        <v>0</v>
      </c>
      <c r="LQD5" s="17">
        <v>0</v>
      </c>
      <c r="LQE5" s="17">
        <v>0</v>
      </c>
      <c r="LQF5" s="17">
        <v>0</v>
      </c>
      <c r="LQG5" s="17">
        <v>0</v>
      </c>
      <c r="LQH5" s="17">
        <v>0</v>
      </c>
      <c r="LQI5" s="17">
        <v>0</v>
      </c>
      <c r="LQJ5" s="17">
        <v>0</v>
      </c>
      <c r="LQK5" s="17">
        <v>0</v>
      </c>
      <c r="LQL5" s="17">
        <v>0</v>
      </c>
      <c r="LQM5" s="17">
        <v>0</v>
      </c>
      <c r="LQN5" s="17">
        <v>0</v>
      </c>
      <c r="LQO5" s="17">
        <v>0</v>
      </c>
      <c r="LQP5" s="17">
        <v>0</v>
      </c>
      <c r="LQQ5" s="17">
        <v>0</v>
      </c>
      <c r="LQR5" s="17">
        <v>0</v>
      </c>
      <c r="LQS5" s="17">
        <v>0</v>
      </c>
      <c r="LQT5" s="17">
        <v>0</v>
      </c>
      <c r="LQU5" s="17">
        <v>0</v>
      </c>
      <c r="LQV5" s="17">
        <v>0</v>
      </c>
      <c r="LQW5" s="17">
        <v>0</v>
      </c>
      <c r="LQX5" s="17">
        <v>0</v>
      </c>
      <c r="LQY5" s="17">
        <v>0</v>
      </c>
      <c r="LQZ5" s="17">
        <v>0</v>
      </c>
      <c r="LRA5" s="17">
        <v>0</v>
      </c>
      <c r="LRB5" s="17">
        <v>0</v>
      </c>
      <c r="LRC5" s="17">
        <v>0</v>
      </c>
      <c r="LRD5" s="17">
        <v>0</v>
      </c>
      <c r="LRE5" s="17">
        <v>0</v>
      </c>
      <c r="LRF5" s="17">
        <v>0</v>
      </c>
      <c r="LRG5" s="17">
        <v>0</v>
      </c>
      <c r="LRH5" s="17">
        <v>0</v>
      </c>
      <c r="LRI5" s="17">
        <v>0</v>
      </c>
      <c r="LRJ5" s="17">
        <v>0</v>
      </c>
      <c r="LRK5" s="17">
        <v>0</v>
      </c>
      <c r="LRL5" s="17">
        <v>0</v>
      </c>
      <c r="LRM5" s="17">
        <v>0</v>
      </c>
      <c r="LRN5" s="17">
        <v>0</v>
      </c>
      <c r="LRO5" s="17">
        <v>0</v>
      </c>
      <c r="LRP5" s="17">
        <v>0</v>
      </c>
      <c r="LRQ5" s="17">
        <v>0</v>
      </c>
      <c r="LRR5" s="17">
        <v>0</v>
      </c>
      <c r="LRS5" s="17">
        <v>0</v>
      </c>
      <c r="LRT5" s="17">
        <v>6.7407878261783731E-7</v>
      </c>
      <c r="LRU5" s="17">
        <v>1.647753618179584E-5</v>
      </c>
      <c r="LRV5" s="17">
        <v>0</v>
      </c>
      <c r="LRW5" s="17">
        <v>0</v>
      </c>
      <c r="LRX5" s="17">
        <v>0</v>
      </c>
      <c r="LRY5" s="17">
        <v>0</v>
      </c>
      <c r="LRZ5" s="17">
        <v>0</v>
      </c>
      <c r="LSA5" s="17">
        <v>0</v>
      </c>
      <c r="LSB5" s="17">
        <v>0</v>
      </c>
      <c r="LSC5" s="17">
        <v>0</v>
      </c>
      <c r="LSD5" s="17">
        <v>4.6500819173184637E-4</v>
      </c>
      <c r="LSE5" s="17">
        <v>6.2235745333172887E-3</v>
      </c>
      <c r="LSF5" s="17">
        <v>1.3249701068323674E-3</v>
      </c>
      <c r="LSG5" s="17">
        <v>2.0123898179238674E-3</v>
      </c>
      <c r="LSH5" s="17">
        <v>4.335768753242277E-3</v>
      </c>
      <c r="LSI5" s="17">
        <v>4.4552287138877765E-3</v>
      </c>
      <c r="LSJ5" s="17">
        <v>3.0493452590026021E-3</v>
      </c>
      <c r="LSK5" s="17">
        <v>2.4602470187605782E-3</v>
      </c>
      <c r="LSL5" s="17">
        <v>1.5816604846035842E-3</v>
      </c>
      <c r="LSM5" s="17">
        <v>6.0747989083584932E-5</v>
      </c>
      <c r="LSN5" s="17">
        <v>0</v>
      </c>
      <c r="LSO5" s="17">
        <v>0</v>
      </c>
      <c r="LSP5" s="17">
        <v>0</v>
      </c>
      <c r="LSQ5" s="17">
        <v>0</v>
      </c>
      <c r="LSR5" s="17">
        <v>0</v>
      </c>
      <c r="LSS5" s="17">
        <v>0</v>
      </c>
      <c r="LST5" s="17">
        <v>0</v>
      </c>
      <c r="LSU5" s="17">
        <v>0</v>
      </c>
      <c r="LSV5" s="17">
        <v>0</v>
      </c>
      <c r="LSW5" s="17">
        <v>0</v>
      </c>
      <c r="LSX5" s="17">
        <v>0</v>
      </c>
      <c r="LSY5" s="17">
        <v>0</v>
      </c>
      <c r="LSZ5" s="17">
        <v>0</v>
      </c>
      <c r="LTA5" s="17">
        <v>0</v>
      </c>
      <c r="LTB5" s="17">
        <v>0</v>
      </c>
      <c r="LTC5" s="17">
        <v>0</v>
      </c>
      <c r="LTD5" s="17">
        <v>0</v>
      </c>
      <c r="LTE5" s="17">
        <v>0</v>
      </c>
      <c r="LTF5" s="17">
        <v>0</v>
      </c>
      <c r="LTG5" s="17">
        <v>0</v>
      </c>
      <c r="LTH5" s="17">
        <v>1.0132203837933012E-3</v>
      </c>
      <c r="LTI5" s="17">
        <v>2.2646612305772529E-3</v>
      </c>
      <c r="LTJ5" s="17">
        <v>1.0788114619405782E-2</v>
      </c>
      <c r="LTK5" s="17">
        <v>3.3479324520485902E-2</v>
      </c>
      <c r="LTL5" s="17">
        <v>3.2157002202489515E-2</v>
      </c>
      <c r="LTM5" s="17">
        <v>3.6989852175443608E-2</v>
      </c>
      <c r="LTN5" s="17">
        <v>3.8632803520878251E-2</v>
      </c>
      <c r="LTO5" s="17">
        <v>3.4780247852678248E-2</v>
      </c>
      <c r="LTP5" s="17">
        <v>2.9348405640589999E-2</v>
      </c>
      <c r="LTQ5" s="17">
        <v>3.0393285597589876E-2</v>
      </c>
      <c r="LTR5" s="17">
        <v>3.0272301808548556E-2</v>
      </c>
      <c r="LTS5" s="17">
        <v>1.8611693298146624E-2</v>
      </c>
      <c r="LTT5" s="17">
        <v>1.4795893232806807E-5</v>
      </c>
      <c r="LTU5" s="17">
        <v>0</v>
      </c>
      <c r="LTV5" s="17">
        <v>2.4541197690565724E-4</v>
      </c>
      <c r="LTW5" s="17">
        <v>8.8449627018109031E-4</v>
      </c>
      <c r="LTX5" s="17">
        <v>0</v>
      </c>
      <c r="LTY5" s="17">
        <v>0</v>
      </c>
      <c r="LTZ5" s="17">
        <v>0</v>
      </c>
      <c r="LUA5" s="17">
        <v>0</v>
      </c>
      <c r="LUB5" s="17">
        <v>0</v>
      </c>
      <c r="LUC5" s="17">
        <v>0</v>
      </c>
      <c r="LUD5" s="17">
        <v>0</v>
      </c>
      <c r="LUE5" s="17">
        <v>0</v>
      </c>
      <c r="LUF5" s="17">
        <v>0</v>
      </c>
      <c r="LUG5" s="17">
        <v>2.0090099531527346E-4</v>
      </c>
      <c r="LUH5" s="17">
        <v>5.0242970512998364E-3</v>
      </c>
      <c r="LUI5" s="17">
        <v>1.8900297413310303E-2</v>
      </c>
      <c r="LUJ5" s="17">
        <v>2.4027953427921623E-2</v>
      </c>
      <c r="LUK5" s="17">
        <v>2.2587176952795662E-2</v>
      </c>
      <c r="LUL5" s="17">
        <v>1.66972484585859E-2</v>
      </c>
      <c r="LUM5" s="17">
        <v>3.8644131787016439E-3</v>
      </c>
      <c r="LUN5" s="17">
        <v>1.1343480337346926E-3</v>
      </c>
      <c r="LUO5" s="17">
        <v>0</v>
      </c>
      <c r="LUP5" s="17">
        <v>0</v>
      </c>
      <c r="LUQ5" s="17">
        <v>0</v>
      </c>
      <c r="LUR5" s="17">
        <v>0</v>
      </c>
      <c r="LUS5" s="17">
        <v>0</v>
      </c>
      <c r="LUT5" s="17">
        <v>0</v>
      </c>
      <c r="LUU5" s="17">
        <v>0</v>
      </c>
      <c r="LUV5" s="17">
        <v>0</v>
      </c>
      <c r="LUW5" s="17">
        <v>0</v>
      </c>
      <c r="LUX5" s="17">
        <v>0</v>
      </c>
      <c r="LUY5" s="17">
        <v>0</v>
      </c>
      <c r="LUZ5" s="17">
        <v>0</v>
      </c>
      <c r="LVA5" s="17">
        <v>0</v>
      </c>
      <c r="LVB5" s="17">
        <v>9.1852725798068674E-5</v>
      </c>
      <c r="LVC5" s="17">
        <v>7.2801521649041561E-3</v>
      </c>
      <c r="LVD5" s="17">
        <v>2.2415319982798613E-2</v>
      </c>
      <c r="LVE5" s="17">
        <v>1.5043704993488132E-2</v>
      </c>
      <c r="LVF5" s="17">
        <v>3.7506485431438611E-3</v>
      </c>
      <c r="LVG5" s="17">
        <v>3.4386086515763789E-3</v>
      </c>
      <c r="LVH5" s="17">
        <v>5.2480885468480119E-3</v>
      </c>
      <c r="LVI5" s="17">
        <v>4.3905689945061919E-3</v>
      </c>
      <c r="LVJ5" s="17">
        <v>2.7340984496114456E-3</v>
      </c>
      <c r="LVK5" s="17">
        <v>1.1419730817055482E-2</v>
      </c>
      <c r="LVL5" s="17">
        <v>7.1707148377745777E-2</v>
      </c>
      <c r="LVM5" s="17">
        <v>0.20826851814169456</v>
      </c>
      <c r="LVN5" s="17">
        <v>0.12857615276515783</v>
      </c>
      <c r="LVO5" s="17">
        <v>0.10719748472250058</v>
      </c>
      <c r="LVP5" s="17">
        <v>3.5002906050579756E-2</v>
      </c>
      <c r="LVQ5" s="17">
        <v>2.0003845143713613E-2</v>
      </c>
      <c r="LVR5" s="17">
        <v>8.3183001350846976E-3</v>
      </c>
      <c r="LVS5" s="17">
        <v>9.4484856732131328E-4</v>
      </c>
      <c r="LVT5" s="17">
        <v>9.2939382614592758E-5</v>
      </c>
      <c r="LVU5" s="17">
        <v>1.153714069062241E-2</v>
      </c>
      <c r="LVV5" s="17">
        <v>2.7549918354181323E-2</v>
      </c>
      <c r="LVW5" s="17">
        <v>2.0369867608004636E-2</v>
      </c>
      <c r="LVX5" s="17">
        <v>0</v>
      </c>
      <c r="LVY5" s="17">
        <v>0</v>
      </c>
      <c r="LVZ5" s="17">
        <v>1.4637805146775601E-5</v>
      </c>
      <c r="LWA5" s="17">
        <v>1.9799285245336384E-4</v>
      </c>
      <c r="LWB5" s="17">
        <v>0</v>
      </c>
      <c r="LWC5" s="17">
        <v>0</v>
      </c>
      <c r="LWD5" s="17">
        <v>2.5809126844467466E-3</v>
      </c>
      <c r="LWE5" s="17">
        <v>2.4132080026440419E-2</v>
      </c>
      <c r="LWF5" s="17">
        <v>1.3004894404575059E-2</v>
      </c>
      <c r="LWG5" s="17">
        <v>1.1040260165217047E-3</v>
      </c>
      <c r="LWH5" s="17">
        <v>3.1174405511362469E-2</v>
      </c>
      <c r="LWI5" s="17">
        <v>4.9130545111279754E-2</v>
      </c>
      <c r="LWJ5" s="17">
        <v>7.7629050953478912E-2</v>
      </c>
      <c r="LWK5" s="17">
        <v>6.1870194532259629E-2</v>
      </c>
      <c r="LWL5" s="17">
        <v>3.6477522416609336E-2</v>
      </c>
      <c r="LWM5" s="17">
        <v>1.819458125595259E-2</v>
      </c>
      <c r="LWN5" s="17">
        <v>2.3716580233299036E-3</v>
      </c>
      <c r="LWO5" s="17">
        <v>1.180622795788307E-4</v>
      </c>
      <c r="LWP5" s="17">
        <v>0</v>
      </c>
      <c r="LWQ5" s="17">
        <v>0</v>
      </c>
      <c r="LWR5" s="17">
        <v>0</v>
      </c>
      <c r="LWS5" s="17">
        <v>0</v>
      </c>
      <c r="LWT5" s="17">
        <v>0</v>
      </c>
      <c r="LWU5" s="17">
        <v>3.4687741940836021E-5</v>
      </c>
      <c r="LWV5" s="17">
        <v>3.7420157347381141E-3</v>
      </c>
      <c r="LWW5" s="17">
        <v>3.8613143759008792E-3</v>
      </c>
      <c r="LWX5" s="17">
        <v>1.7109562344936324E-2</v>
      </c>
      <c r="LWY5" s="17">
        <v>5.8971652205570296E-2</v>
      </c>
      <c r="LWZ5" s="17">
        <v>0.42511289763215537</v>
      </c>
      <c r="LXA5" s="17">
        <v>0.29615219334223974</v>
      </c>
      <c r="LXB5" s="17">
        <v>0.25389284358297043</v>
      </c>
      <c r="LXC5" s="17">
        <v>0.18592112287779095</v>
      </c>
      <c r="LXD5" s="17">
        <v>0.14695158708824338</v>
      </c>
      <c r="LXE5" s="17">
        <v>5.329822309896548E-2</v>
      </c>
      <c r="LXF5" s="17">
        <v>0.20776907376495241</v>
      </c>
      <c r="LXG5" s="17">
        <v>8.4309994575024694E-2</v>
      </c>
      <c r="LXH5" s="17">
        <v>5.5634308933865595E-3</v>
      </c>
      <c r="LXI5" s="17">
        <v>5.655059522287325E-2</v>
      </c>
      <c r="LXJ5" s="17">
        <v>0.14025520768274094</v>
      </c>
      <c r="LXK5" s="17">
        <v>1.6248381624773253E-2</v>
      </c>
      <c r="LXL5" s="17">
        <v>2.9663111596697589E-3</v>
      </c>
      <c r="LXM5" s="17">
        <v>3.0467615510348369E-3</v>
      </c>
      <c r="LXN5" s="17">
        <v>2.7471758146841866E-3</v>
      </c>
      <c r="LXO5" s="17">
        <v>1.1213127440431866E-3</v>
      </c>
      <c r="LXP5" s="17">
        <v>3.1978247568209154E-4</v>
      </c>
      <c r="LXQ5" s="17">
        <v>0</v>
      </c>
      <c r="LXR5" s="17">
        <v>0</v>
      </c>
      <c r="LXS5" s="17">
        <v>0</v>
      </c>
      <c r="LXT5" s="17">
        <v>0</v>
      </c>
      <c r="LXU5" s="17">
        <v>0</v>
      </c>
      <c r="LXV5" s="17">
        <v>0</v>
      </c>
      <c r="LXW5" s="17">
        <v>0</v>
      </c>
      <c r="LXX5" s="17">
        <v>0</v>
      </c>
      <c r="LXY5" s="17">
        <v>0</v>
      </c>
    </row>
    <row r="7" spans="1:8761" x14ac:dyDescent="0.25">
      <c r="B7" s="17"/>
      <c r="C7" s="17"/>
      <c r="D7" s="17"/>
      <c r="E7" s="17"/>
      <c r="F7" s="17"/>
      <c r="G7" s="17"/>
      <c r="H7" s="17"/>
      <c r="I7" s="17"/>
      <c r="J7" s="17"/>
    </row>
    <row r="8" spans="1:8761" x14ac:dyDescent="0.25">
      <c r="B8" s="17"/>
      <c r="C8" s="17"/>
      <c r="D8" s="17"/>
      <c r="E8" s="17"/>
      <c r="F8" s="17"/>
      <c r="G8" s="17"/>
      <c r="H8" s="17"/>
      <c r="I8" s="17"/>
      <c r="J8" s="17"/>
    </row>
    <row r="9" spans="1:8761" x14ac:dyDescent="0.25">
      <c r="B9" s="17"/>
      <c r="C9" s="17"/>
      <c r="D9" s="17"/>
      <c r="E9" s="17"/>
      <c r="F9" s="17"/>
      <c r="G9" s="17"/>
      <c r="H9" s="17"/>
      <c r="I9" s="17"/>
      <c r="J9" s="17"/>
    </row>
    <row r="10" spans="1:8761" x14ac:dyDescent="0.25">
      <c r="B10" s="17"/>
      <c r="C10" s="17"/>
      <c r="D10" s="17"/>
      <c r="E10" s="17"/>
      <c r="F10" s="17"/>
      <c r="G10" s="17"/>
      <c r="H10" s="17"/>
      <c r="I10" s="17"/>
      <c r="J10" s="17"/>
    </row>
    <row r="11" spans="1:8761" x14ac:dyDescent="0.25">
      <c r="B11" s="17"/>
      <c r="C11" s="17"/>
      <c r="D11" s="17"/>
      <c r="E11" s="17"/>
      <c r="F11" s="17"/>
      <c r="G11" s="17"/>
      <c r="H11" s="17"/>
      <c r="I11" s="17"/>
      <c r="J11" s="17"/>
    </row>
    <row r="12" spans="1:8761" x14ac:dyDescent="0.25">
      <c r="B12" s="17"/>
      <c r="C12" s="17"/>
      <c r="D12" s="17"/>
      <c r="E12" s="17"/>
      <c r="F12" s="17"/>
      <c r="G12" s="17"/>
      <c r="H12" s="17"/>
      <c r="I12" s="17"/>
      <c r="J12" s="17"/>
    </row>
    <row r="13" spans="1:8761" x14ac:dyDescent="0.25">
      <c r="B13" s="17"/>
      <c r="C13" s="17"/>
      <c r="D13" s="17"/>
      <c r="E13" s="17"/>
      <c r="F13" s="17"/>
      <c r="G13" s="17"/>
      <c r="H13" s="17"/>
      <c r="I13" s="17"/>
      <c r="J13" s="17"/>
    </row>
    <row r="14" spans="1:8761" x14ac:dyDescent="0.25">
      <c r="B14" s="17"/>
      <c r="C14" s="17"/>
      <c r="D14" s="17"/>
      <c r="E14" s="17"/>
      <c r="F14" s="17"/>
      <c r="G14" s="17"/>
      <c r="H14" s="17"/>
      <c r="I14" s="17"/>
      <c r="J14" s="17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LXZ10"/>
  <sheetViews>
    <sheetView workbookViewId="0">
      <selection activeCell="B7" sqref="B7"/>
    </sheetView>
  </sheetViews>
  <sheetFormatPr baseColWidth="10" defaultRowHeight="15" x14ac:dyDescent="0.25"/>
  <sheetData>
    <row r="1" spans="1:8762" x14ac:dyDescent="0.25">
      <c r="A1" s="10" t="s">
        <v>65</v>
      </c>
      <c r="B1" s="10">
        <v>1</v>
      </c>
      <c r="C1" s="10">
        <v>2</v>
      </c>
      <c r="D1" s="10">
        <v>3</v>
      </c>
      <c r="E1" s="10">
        <v>4</v>
      </c>
      <c r="F1" s="10">
        <v>5</v>
      </c>
      <c r="G1" s="10">
        <v>6</v>
      </c>
      <c r="H1" s="10">
        <v>7</v>
      </c>
      <c r="I1" s="10">
        <v>8</v>
      </c>
      <c r="J1" s="10">
        <v>9</v>
      </c>
      <c r="K1" s="10">
        <v>10</v>
      </c>
      <c r="L1" s="10">
        <v>11</v>
      </c>
      <c r="M1" s="10">
        <v>12</v>
      </c>
      <c r="N1" s="10">
        <v>13</v>
      </c>
      <c r="O1" s="10">
        <v>14</v>
      </c>
      <c r="P1" s="10">
        <v>15</v>
      </c>
      <c r="Q1" s="10">
        <v>16</v>
      </c>
      <c r="R1" s="10">
        <v>17</v>
      </c>
      <c r="S1" s="10">
        <v>18</v>
      </c>
      <c r="T1" s="10">
        <v>19</v>
      </c>
      <c r="U1" s="10">
        <v>20</v>
      </c>
      <c r="V1" s="10">
        <v>21</v>
      </c>
      <c r="W1" s="10">
        <v>22</v>
      </c>
      <c r="X1" s="10">
        <v>23</v>
      </c>
      <c r="Y1" s="10">
        <v>24</v>
      </c>
      <c r="Z1" s="10">
        <v>25</v>
      </c>
      <c r="AA1" s="10">
        <v>26</v>
      </c>
      <c r="AB1" s="10">
        <v>27</v>
      </c>
      <c r="AC1" s="10">
        <v>28</v>
      </c>
      <c r="AD1" s="10">
        <v>29</v>
      </c>
      <c r="AE1" s="10">
        <v>30</v>
      </c>
      <c r="AF1" s="10">
        <v>31</v>
      </c>
      <c r="AG1" s="10">
        <v>32</v>
      </c>
      <c r="AH1" s="10">
        <v>33</v>
      </c>
      <c r="AI1" s="10">
        <v>34</v>
      </c>
      <c r="AJ1" s="10">
        <v>35</v>
      </c>
      <c r="AK1" s="10">
        <v>36</v>
      </c>
      <c r="AL1" s="10">
        <v>37</v>
      </c>
      <c r="AM1" s="10">
        <v>38</v>
      </c>
      <c r="AN1" s="10">
        <v>39</v>
      </c>
      <c r="AO1" s="10">
        <v>40</v>
      </c>
      <c r="AP1" s="10">
        <v>41</v>
      </c>
      <c r="AQ1" s="10">
        <v>42</v>
      </c>
      <c r="AR1" s="10">
        <v>43</v>
      </c>
      <c r="AS1" s="10">
        <v>44</v>
      </c>
      <c r="AT1" s="10">
        <v>45</v>
      </c>
      <c r="AU1" s="10">
        <v>46</v>
      </c>
      <c r="AV1" s="10">
        <v>47</v>
      </c>
      <c r="AW1" s="10">
        <v>48</v>
      </c>
      <c r="AX1" s="10">
        <v>49</v>
      </c>
      <c r="AY1" s="10">
        <v>50</v>
      </c>
      <c r="AZ1" s="10">
        <v>51</v>
      </c>
      <c r="BA1" s="10">
        <v>52</v>
      </c>
      <c r="BB1" s="10">
        <v>53</v>
      </c>
      <c r="BC1" s="10">
        <v>54</v>
      </c>
      <c r="BD1" s="10">
        <v>55</v>
      </c>
      <c r="BE1" s="10">
        <v>56</v>
      </c>
      <c r="BF1" s="10">
        <v>57</v>
      </c>
      <c r="BG1" s="10">
        <v>58</v>
      </c>
      <c r="BH1" s="10">
        <v>59</v>
      </c>
      <c r="BI1" s="10">
        <v>60</v>
      </c>
      <c r="BJ1" s="10">
        <v>61</v>
      </c>
      <c r="BK1" s="10">
        <v>62</v>
      </c>
      <c r="BL1" s="10">
        <v>63</v>
      </c>
      <c r="BM1" s="10">
        <v>64</v>
      </c>
      <c r="BN1" s="10">
        <v>65</v>
      </c>
      <c r="BO1" s="10">
        <v>66</v>
      </c>
      <c r="BP1" s="10">
        <v>67</v>
      </c>
      <c r="BQ1" s="10">
        <v>68</v>
      </c>
      <c r="BR1" s="10">
        <v>69</v>
      </c>
      <c r="BS1" s="10">
        <v>70</v>
      </c>
      <c r="BT1" s="10">
        <v>71</v>
      </c>
      <c r="BU1" s="10">
        <v>72</v>
      </c>
      <c r="BV1" s="10">
        <v>73</v>
      </c>
      <c r="BW1" s="10">
        <v>74</v>
      </c>
      <c r="BX1" s="10">
        <v>75</v>
      </c>
      <c r="BY1" s="10">
        <v>76</v>
      </c>
      <c r="BZ1" s="10">
        <v>77</v>
      </c>
      <c r="CA1" s="10">
        <v>78</v>
      </c>
      <c r="CB1" s="10">
        <v>79</v>
      </c>
      <c r="CC1" s="10">
        <v>80</v>
      </c>
      <c r="CD1" s="10">
        <v>81</v>
      </c>
      <c r="CE1" s="10">
        <v>82</v>
      </c>
      <c r="CF1" s="10">
        <v>83</v>
      </c>
      <c r="CG1" s="10">
        <v>84</v>
      </c>
      <c r="CH1" s="10">
        <v>85</v>
      </c>
      <c r="CI1" s="10">
        <v>86</v>
      </c>
      <c r="CJ1" s="10">
        <v>87</v>
      </c>
      <c r="CK1" s="10">
        <v>88</v>
      </c>
      <c r="CL1" s="10">
        <v>89</v>
      </c>
      <c r="CM1" s="10">
        <v>90</v>
      </c>
      <c r="CN1" s="10">
        <v>91</v>
      </c>
      <c r="CO1" s="10">
        <v>92</v>
      </c>
      <c r="CP1" s="10">
        <v>93</v>
      </c>
      <c r="CQ1" s="10">
        <v>94</v>
      </c>
      <c r="CR1" s="10">
        <v>95</v>
      </c>
      <c r="CS1" s="10">
        <v>96</v>
      </c>
      <c r="CT1" s="10">
        <v>97</v>
      </c>
      <c r="CU1" s="10">
        <v>98</v>
      </c>
      <c r="CV1" s="10">
        <v>99</v>
      </c>
      <c r="CW1" s="10">
        <v>100</v>
      </c>
      <c r="CX1" s="10">
        <v>101</v>
      </c>
      <c r="CY1" s="10">
        <v>102</v>
      </c>
      <c r="CZ1" s="10">
        <v>103</v>
      </c>
      <c r="DA1" s="10">
        <v>104</v>
      </c>
      <c r="DB1" s="10">
        <v>105</v>
      </c>
      <c r="DC1" s="10">
        <v>106</v>
      </c>
      <c r="DD1" s="10">
        <v>107</v>
      </c>
      <c r="DE1" s="10">
        <v>108</v>
      </c>
      <c r="DF1" s="10">
        <v>109</v>
      </c>
      <c r="DG1" s="10">
        <v>110</v>
      </c>
      <c r="DH1" s="10">
        <v>111</v>
      </c>
      <c r="DI1" s="10">
        <v>112</v>
      </c>
      <c r="DJ1" s="10">
        <v>113</v>
      </c>
      <c r="DK1" s="10">
        <v>114</v>
      </c>
      <c r="DL1" s="10">
        <v>115</v>
      </c>
      <c r="DM1" s="10">
        <v>116</v>
      </c>
      <c r="DN1" s="10">
        <v>117</v>
      </c>
      <c r="DO1" s="10">
        <v>118</v>
      </c>
      <c r="DP1" s="10">
        <v>119</v>
      </c>
      <c r="DQ1" s="10">
        <v>120</v>
      </c>
      <c r="DR1" s="10">
        <v>121</v>
      </c>
      <c r="DS1" s="10">
        <v>122</v>
      </c>
      <c r="DT1" s="10">
        <v>123</v>
      </c>
      <c r="DU1" s="10">
        <v>124</v>
      </c>
      <c r="DV1" s="10">
        <v>125</v>
      </c>
      <c r="DW1" s="10">
        <v>126</v>
      </c>
      <c r="DX1" s="10">
        <v>127</v>
      </c>
      <c r="DY1" s="10">
        <v>128</v>
      </c>
      <c r="DZ1" s="10">
        <v>129</v>
      </c>
      <c r="EA1" s="10">
        <v>130</v>
      </c>
      <c r="EB1" s="10">
        <v>131</v>
      </c>
      <c r="EC1" s="10">
        <v>132</v>
      </c>
      <c r="ED1" s="10">
        <v>133</v>
      </c>
      <c r="EE1" s="10">
        <v>134</v>
      </c>
      <c r="EF1" s="10">
        <v>135</v>
      </c>
      <c r="EG1" s="10">
        <v>136</v>
      </c>
      <c r="EH1" s="10">
        <v>137</v>
      </c>
      <c r="EI1" s="10">
        <v>138</v>
      </c>
      <c r="EJ1" s="10">
        <v>139</v>
      </c>
      <c r="EK1" s="10">
        <v>140</v>
      </c>
      <c r="EL1" s="10">
        <v>141</v>
      </c>
      <c r="EM1" s="10">
        <v>142</v>
      </c>
      <c r="EN1" s="10">
        <v>143</v>
      </c>
      <c r="EO1" s="10">
        <v>144</v>
      </c>
      <c r="EP1" s="10">
        <v>145</v>
      </c>
      <c r="EQ1" s="10">
        <v>146</v>
      </c>
      <c r="ER1" s="10">
        <v>147</v>
      </c>
      <c r="ES1" s="10">
        <v>148</v>
      </c>
      <c r="ET1" s="10">
        <v>149</v>
      </c>
      <c r="EU1" s="10">
        <v>150</v>
      </c>
      <c r="EV1" s="10">
        <v>151</v>
      </c>
      <c r="EW1" s="10">
        <v>152</v>
      </c>
      <c r="EX1" s="10">
        <v>153</v>
      </c>
      <c r="EY1" s="10">
        <v>154</v>
      </c>
      <c r="EZ1" s="10">
        <v>155</v>
      </c>
      <c r="FA1" s="10">
        <v>156</v>
      </c>
      <c r="FB1" s="10">
        <v>157</v>
      </c>
      <c r="FC1" s="10">
        <v>158</v>
      </c>
      <c r="FD1" s="10">
        <v>159</v>
      </c>
      <c r="FE1" s="10">
        <v>160</v>
      </c>
      <c r="FF1" s="10">
        <v>161</v>
      </c>
      <c r="FG1" s="10">
        <v>162</v>
      </c>
      <c r="FH1" s="10">
        <v>163</v>
      </c>
      <c r="FI1" s="10">
        <v>164</v>
      </c>
      <c r="FJ1" s="10">
        <v>165</v>
      </c>
      <c r="FK1" s="10">
        <v>166</v>
      </c>
      <c r="FL1" s="10">
        <v>167</v>
      </c>
      <c r="FM1" s="10">
        <v>168</v>
      </c>
      <c r="FN1" s="10">
        <v>169</v>
      </c>
      <c r="FO1" s="10">
        <v>170</v>
      </c>
      <c r="FP1" s="10">
        <v>171</v>
      </c>
      <c r="FQ1" s="10">
        <v>172</v>
      </c>
      <c r="FR1" s="10">
        <v>173</v>
      </c>
      <c r="FS1" s="10">
        <v>174</v>
      </c>
      <c r="FT1" s="10">
        <v>175</v>
      </c>
      <c r="FU1" s="10">
        <v>176</v>
      </c>
      <c r="FV1" s="10">
        <v>177</v>
      </c>
      <c r="FW1" s="10">
        <v>178</v>
      </c>
      <c r="FX1" s="10">
        <v>179</v>
      </c>
      <c r="FY1" s="10">
        <v>180</v>
      </c>
      <c r="FZ1" s="10">
        <v>181</v>
      </c>
      <c r="GA1" s="10">
        <v>182</v>
      </c>
      <c r="GB1" s="10">
        <v>183</v>
      </c>
      <c r="GC1" s="10">
        <v>184</v>
      </c>
      <c r="GD1" s="10">
        <v>185</v>
      </c>
      <c r="GE1" s="10">
        <v>186</v>
      </c>
      <c r="GF1" s="10">
        <v>187</v>
      </c>
      <c r="GG1" s="10">
        <v>188</v>
      </c>
      <c r="GH1" s="10">
        <v>189</v>
      </c>
      <c r="GI1" s="10">
        <v>190</v>
      </c>
      <c r="GJ1" s="10">
        <v>191</v>
      </c>
      <c r="GK1" s="10">
        <v>192</v>
      </c>
      <c r="GL1" s="10">
        <v>193</v>
      </c>
      <c r="GM1" s="10">
        <v>194</v>
      </c>
      <c r="GN1" s="10">
        <v>195</v>
      </c>
      <c r="GO1" s="10">
        <v>196</v>
      </c>
      <c r="GP1" s="10">
        <v>197</v>
      </c>
      <c r="GQ1" s="10">
        <v>198</v>
      </c>
      <c r="GR1" s="10">
        <v>199</v>
      </c>
      <c r="GS1" s="10">
        <v>200</v>
      </c>
      <c r="GT1" s="10">
        <v>201</v>
      </c>
      <c r="GU1" s="10">
        <v>202</v>
      </c>
      <c r="GV1" s="10">
        <v>203</v>
      </c>
      <c r="GW1" s="10">
        <v>204</v>
      </c>
      <c r="GX1" s="10">
        <v>205</v>
      </c>
      <c r="GY1" s="10">
        <v>206</v>
      </c>
      <c r="GZ1" s="10">
        <v>207</v>
      </c>
      <c r="HA1" s="10">
        <v>208</v>
      </c>
      <c r="HB1" s="10">
        <v>209</v>
      </c>
      <c r="HC1" s="10">
        <v>210</v>
      </c>
      <c r="HD1" s="10">
        <v>211</v>
      </c>
      <c r="HE1" s="10">
        <v>212</v>
      </c>
      <c r="HF1" s="10">
        <v>213</v>
      </c>
      <c r="HG1" s="10">
        <v>214</v>
      </c>
      <c r="HH1" s="10">
        <v>215</v>
      </c>
      <c r="HI1" s="10">
        <v>216</v>
      </c>
      <c r="HJ1" s="10">
        <v>217</v>
      </c>
      <c r="HK1" s="10">
        <v>218</v>
      </c>
      <c r="HL1" s="10">
        <v>219</v>
      </c>
      <c r="HM1" s="10">
        <v>220</v>
      </c>
      <c r="HN1" s="10">
        <v>221</v>
      </c>
      <c r="HO1" s="10">
        <v>222</v>
      </c>
      <c r="HP1" s="10">
        <v>223</v>
      </c>
      <c r="HQ1" s="10">
        <v>224</v>
      </c>
      <c r="HR1" s="10">
        <v>225</v>
      </c>
      <c r="HS1" s="10">
        <v>226</v>
      </c>
      <c r="HT1" s="10">
        <v>227</v>
      </c>
      <c r="HU1" s="10">
        <v>228</v>
      </c>
      <c r="HV1" s="10">
        <v>229</v>
      </c>
      <c r="HW1" s="10">
        <v>230</v>
      </c>
      <c r="HX1" s="10">
        <v>231</v>
      </c>
      <c r="HY1" s="10">
        <v>232</v>
      </c>
      <c r="HZ1" s="10">
        <v>233</v>
      </c>
      <c r="IA1" s="10">
        <v>234</v>
      </c>
      <c r="IB1" s="10">
        <v>235</v>
      </c>
      <c r="IC1" s="10">
        <v>236</v>
      </c>
      <c r="ID1" s="10">
        <v>237</v>
      </c>
      <c r="IE1" s="10">
        <v>238</v>
      </c>
      <c r="IF1" s="10">
        <v>239</v>
      </c>
      <c r="IG1" s="10">
        <v>240</v>
      </c>
      <c r="IH1" s="10">
        <v>241</v>
      </c>
      <c r="II1" s="10">
        <v>242</v>
      </c>
      <c r="IJ1" s="10">
        <v>243</v>
      </c>
      <c r="IK1" s="10">
        <v>244</v>
      </c>
      <c r="IL1" s="10">
        <v>245</v>
      </c>
      <c r="IM1" s="10">
        <v>246</v>
      </c>
      <c r="IN1" s="10">
        <v>247</v>
      </c>
      <c r="IO1" s="10">
        <v>248</v>
      </c>
      <c r="IP1" s="10">
        <v>249</v>
      </c>
      <c r="IQ1" s="10">
        <v>250</v>
      </c>
      <c r="IR1" s="10">
        <v>251</v>
      </c>
      <c r="IS1" s="10">
        <v>252</v>
      </c>
      <c r="IT1" s="10">
        <v>253</v>
      </c>
      <c r="IU1" s="10">
        <v>254</v>
      </c>
      <c r="IV1" s="10">
        <v>255</v>
      </c>
      <c r="IW1" s="10">
        <v>256</v>
      </c>
      <c r="IX1" s="10">
        <v>257</v>
      </c>
      <c r="IY1" s="10">
        <v>258</v>
      </c>
      <c r="IZ1" s="10">
        <v>259</v>
      </c>
      <c r="JA1" s="10">
        <v>260</v>
      </c>
      <c r="JB1" s="10">
        <v>261</v>
      </c>
      <c r="JC1" s="10">
        <v>262</v>
      </c>
      <c r="JD1" s="10">
        <v>263</v>
      </c>
      <c r="JE1" s="10">
        <v>264</v>
      </c>
      <c r="JF1" s="10">
        <v>265</v>
      </c>
      <c r="JG1" s="10">
        <v>266</v>
      </c>
      <c r="JH1" s="10">
        <v>267</v>
      </c>
      <c r="JI1" s="10">
        <v>268</v>
      </c>
      <c r="JJ1" s="10">
        <v>269</v>
      </c>
      <c r="JK1" s="10">
        <v>270</v>
      </c>
      <c r="JL1" s="10">
        <v>271</v>
      </c>
      <c r="JM1" s="10">
        <v>272</v>
      </c>
      <c r="JN1" s="10">
        <v>273</v>
      </c>
      <c r="JO1" s="10">
        <v>274</v>
      </c>
      <c r="JP1" s="10">
        <v>275</v>
      </c>
      <c r="JQ1" s="10">
        <v>276</v>
      </c>
      <c r="JR1" s="10">
        <v>277</v>
      </c>
      <c r="JS1" s="10">
        <v>278</v>
      </c>
      <c r="JT1" s="10">
        <v>279</v>
      </c>
      <c r="JU1" s="10">
        <v>280</v>
      </c>
      <c r="JV1" s="10">
        <v>281</v>
      </c>
      <c r="JW1" s="10">
        <v>282</v>
      </c>
      <c r="JX1" s="10">
        <v>283</v>
      </c>
      <c r="JY1" s="10">
        <v>284</v>
      </c>
      <c r="JZ1" s="10">
        <v>285</v>
      </c>
      <c r="KA1" s="10">
        <v>286</v>
      </c>
      <c r="KB1" s="10">
        <v>287</v>
      </c>
      <c r="KC1" s="10">
        <v>288</v>
      </c>
      <c r="KD1" s="10">
        <v>289</v>
      </c>
      <c r="KE1" s="10">
        <v>290</v>
      </c>
      <c r="KF1" s="10">
        <v>291</v>
      </c>
      <c r="KG1" s="10">
        <v>292</v>
      </c>
      <c r="KH1" s="10">
        <v>293</v>
      </c>
      <c r="KI1" s="10">
        <v>294</v>
      </c>
      <c r="KJ1" s="10">
        <v>295</v>
      </c>
      <c r="KK1" s="10">
        <v>296</v>
      </c>
      <c r="KL1" s="10">
        <v>297</v>
      </c>
      <c r="KM1" s="10">
        <v>298</v>
      </c>
      <c r="KN1" s="10">
        <v>299</v>
      </c>
      <c r="KO1" s="10">
        <v>300</v>
      </c>
      <c r="KP1" s="10">
        <v>301</v>
      </c>
      <c r="KQ1" s="10">
        <v>302</v>
      </c>
      <c r="KR1" s="10">
        <v>303</v>
      </c>
      <c r="KS1" s="10">
        <v>304</v>
      </c>
      <c r="KT1" s="10">
        <v>305</v>
      </c>
      <c r="KU1" s="10">
        <v>306</v>
      </c>
      <c r="KV1" s="10">
        <v>307</v>
      </c>
      <c r="KW1" s="10">
        <v>308</v>
      </c>
      <c r="KX1" s="10">
        <v>309</v>
      </c>
      <c r="KY1" s="10">
        <v>310</v>
      </c>
      <c r="KZ1" s="10">
        <v>311</v>
      </c>
      <c r="LA1" s="10">
        <v>312</v>
      </c>
      <c r="LB1" s="10">
        <v>313</v>
      </c>
      <c r="LC1" s="10">
        <v>314</v>
      </c>
      <c r="LD1" s="10">
        <v>315</v>
      </c>
      <c r="LE1" s="10">
        <v>316</v>
      </c>
      <c r="LF1" s="10">
        <v>317</v>
      </c>
      <c r="LG1" s="10">
        <v>318</v>
      </c>
      <c r="LH1" s="10">
        <v>319</v>
      </c>
      <c r="LI1" s="10">
        <v>320</v>
      </c>
      <c r="LJ1" s="10">
        <v>321</v>
      </c>
      <c r="LK1" s="10">
        <v>322</v>
      </c>
      <c r="LL1" s="10">
        <v>323</v>
      </c>
      <c r="LM1" s="10">
        <v>324</v>
      </c>
      <c r="LN1" s="10">
        <v>325</v>
      </c>
      <c r="LO1" s="10">
        <v>326</v>
      </c>
      <c r="LP1" s="10">
        <v>327</v>
      </c>
      <c r="LQ1" s="10">
        <v>328</v>
      </c>
      <c r="LR1" s="10">
        <v>329</v>
      </c>
      <c r="LS1" s="10">
        <v>330</v>
      </c>
      <c r="LT1" s="10">
        <v>331</v>
      </c>
      <c r="LU1" s="10">
        <v>332</v>
      </c>
      <c r="LV1" s="10">
        <v>333</v>
      </c>
      <c r="LW1" s="10">
        <v>334</v>
      </c>
      <c r="LX1" s="10">
        <v>335</v>
      </c>
      <c r="LY1" s="10">
        <v>336</v>
      </c>
      <c r="LZ1" s="10">
        <v>337</v>
      </c>
      <c r="MA1" s="10">
        <v>338</v>
      </c>
      <c r="MB1" s="10">
        <v>339</v>
      </c>
      <c r="MC1" s="10">
        <v>340</v>
      </c>
      <c r="MD1" s="10">
        <v>341</v>
      </c>
      <c r="ME1" s="10">
        <v>342</v>
      </c>
      <c r="MF1" s="10">
        <v>343</v>
      </c>
      <c r="MG1" s="10">
        <v>344</v>
      </c>
      <c r="MH1" s="10">
        <v>345</v>
      </c>
      <c r="MI1" s="10">
        <v>346</v>
      </c>
      <c r="MJ1" s="10">
        <v>347</v>
      </c>
      <c r="MK1" s="10">
        <v>348</v>
      </c>
      <c r="ML1" s="10">
        <v>349</v>
      </c>
      <c r="MM1" s="10">
        <v>350</v>
      </c>
      <c r="MN1" s="10">
        <v>351</v>
      </c>
      <c r="MO1" s="10">
        <v>352</v>
      </c>
      <c r="MP1" s="10">
        <v>353</v>
      </c>
      <c r="MQ1" s="10">
        <v>354</v>
      </c>
      <c r="MR1" s="10">
        <v>355</v>
      </c>
      <c r="MS1" s="10">
        <v>356</v>
      </c>
      <c r="MT1" s="10">
        <v>357</v>
      </c>
      <c r="MU1" s="10">
        <v>358</v>
      </c>
      <c r="MV1" s="10">
        <v>359</v>
      </c>
      <c r="MW1" s="10">
        <v>360</v>
      </c>
      <c r="MX1" s="10">
        <v>361</v>
      </c>
      <c r="MY1" s="10">
        <v>362</v>
      </c>
      <c r="MZ1" s="10">
        <v>363</v>
      </c>
      <c r="NA1" s="10">
        <v>364</v>
      </c>
      <c r="NB1" s="10">
        <v>365</v>
      </c>
      <c r="NC1" s="10">
        <v>366</v>
      </c>
      <c r="ND1" s="10">
        <v>367</v>
      </c>
      <c r="NE1" s="10">
        <v>368</v>
      </c>
      <c r="NF1" s="10">
        <v>369</v>
      </c>
      <c r="NG1" s="10">
        <v>370</v>
      </c>
      <c r="NH1" s="10">
        <v>371</v>
      </c>
      <c r="NI1" s="10">
        <v>372</v>
      </c>
      <c r="NJ1" s="10">
        <v>373</v>
      </c>
      <c r="NK1" s="10">
        <v>374</v>
      </c>
      <c r="NL1" s="10">
        <v>375</v>
      </c>
      <c r="NM1" s="10">
        <v>376</v>
      </c>
      <c r="NN1" s="10">
        <v>377</v>
      </c>
      <c r="NO1" s="10">
        <v>378</v>
      </c>
      <c r="NP1" s="10">
        <v>379</v>
      </c>
      <c r="NQ1" s="10">
        <v>380</v>
      </c>
      <c r="NR1" s="10">
        <v>381</v>
      </c>
      <c r="NS1" s="10">
        <v>382</v>
      </c>
      <c r="NT1" s="10">
        <v>383</v>
      </c>
      <c r="NU1" s="10">
        <v>384</v>
      </c>
      <c r="NV1" s="10">
        <v>385</v>
      </c>
      <c r="NW1" s="10">
        <v>386</v>
      </c>
      <c r="NX1" s="10">
        <v>387</v>
      </c>
      <c r="NY1" s="10">
        <v>388</v>
      </c>
      <c r="NZ1" s="10">
        <v>389</v>
      </c>
      <c r="OA1" s="10">
        <v>390</v>
      </c>
      <c r="OB1" s="10">
        <v>391</v>
      </c>
      <c r="OC1" s="10">
        <v>392</v>
      </c>
      <c r="OD1" s="10">
        <v>393</v>
      </c>
      <c r="OE1" s="10">
        <v>394</v>
      </c>
      <c r="OF1" s="10">
        <v>395</v>
      </c>
      <c r="OG1" s="10">
        <v>396</v>
      </c>
      <c r="OH1" s="10">
        <v>397</v>
      </c>
      <c r="OI1" s="10">
        <v>398</v>
      </c>
      <c r="OJ1" s="10">
        <v>399</v>
      </c>
      <c r="OK1" s="10">
        <v>400</v>
      </c>
      <c r="OL1" s="10">
        <v>401</v>
      </c>
      <c r="OM1" s="10">
        <v>402</v>
      </c>
      <c r="ON1" s="10">
        <v>403</v>
      </c>
      <c r="OO1" s="10">
        <v>404</v>
      </c>
      <c r="OP1" s="10">
        <v>405</v>
      </c>
      <c r="OQ1" s="10">
        <v>406</v>
      </c>
      <c r="OR1" s="10">
        <v>407</v>
      </c>
      <c r="OS1" s="10">
        <v>408</v>
      </c>
      <c r="OT1" s="10">
        <v>409</v>
      </c>
      <c r="OU1" s="10">
        <v>410</v>
      </c>
      <c r="OV1" s="10">
        <v>411</v>
      </c>
      <c r="OW1" s="10">
        <v>412</v>
      </c>
      <c r="OX1" s="10">
        <v>413</v>
      </c>
      <c r="OY1" s="10">
        <v>414</v>
      </c>
      <c r="OZ1" s="10">
        <v>415</v>
      </c>
      <c r="PA1" s="10">
        <v>416</v>
      </c>
      <c r="PB1" s="10">
        <v>417</v>
      </c>
      <c r="PC1" s="10">
        <v>418</v>
      </c>
      <c r="PD1" s="10">
        <v>419</v>
      </c>
      <c r="PE1" s="10">
        <v>420</v>
      </c>
      <c r="PF1" s="10">
        <v>421</v>
      </c>
      <c r="PG1" s="10">
        <v>422</v>
      </c>
      <c r="PH1" s="10">
        <v>423</v>
      </c>
      <c r="PI1" s="10">
        <v>424</v>
      </c>
      <c r="PJ1" s="10">
        <v>425</v>
      </c>
      <c r="PK1" s="10">
        <v>426</v>
      </c>
      <c r="PL1" s="10">
        <v>427</v>
      </c>
      <c r="PM1" s="10">
        <v>428</v>
      </c>
      <c r="PN1" s="10">
        <v>429</v>
      </c>
      <c r="PO1" s="10">
        <v>430</v>
      </c>
      <c r="PP1" s="10">
        <v>431</v>
      </c>
      <c r="PQ1" s="10">
        <v>432</v>
      </c>
      <c r="PR1" s="10">
        <v>433</v>
      </c>
      <c r="PS1" s="10">
        <v>434</v>
      </c>
      <c r="PT1" s="10">
        <v>435</v>
      </c>
      <c r="PU1" s="10">
        <v>436</v>
      </c>
      <c r="PV1" s="10">
        <v>437</v>
      </c>
      <c r="PW1" s="10">
        <v>438</v>
      </c>
      <c r="PX1" s="10">
        <v>439</v>
      </c>
      <c r="PY1" s="10">
        <v>440</v>
      </c>
      <c r="PZ1" s="10">
        <v>441</v>
      </c>
      <c r="QA1" s="10">
        <v>442</v>
      </c>
      <c r="QB1" s="10">
        <v>443</v>
      </c>
      <c r="QC1" s="10">
        <v>444</v>
      </c>
      <c r="QD1" s="10">
        <v>445</v>
      </c>
      <c r="QE1" s="10">
        <v>446</v>
      </c>
      <c r="QF1" s="10">
        <v>447</v>
      </c>
      <c r="QG1" s="10">
        <v>448</v>
      </c>
      <c r="QH1" s="10">
        <v>449</v>
      </c>
      <c r="QI1" s="10">
        <v>450</v>
      </c>
      <c r="QJ1" s="10">
        <v>451</v>
      </c>
      <c r="QK1" s="10">
        <v>452</v>
      </c>
      <c r="QL1" s="10">
        <v>453</v>
      </c>
      <c r="QM1" s="10">
        <v>454</v>
      </c>
      <c r="QN1" s="10">
        <v>455</v>
      </c>
      <c r="QO1" s="10">
        <v>456</v>
      </c>
      <c r="QP1" s="10">
        <v>457</v>
      </c>
      <c r="QQ1" s="10">
        <v>458</v>
      </c>
      <c r="QR1" s="10">
        <v>459</v>
      </c>
      <c r="QS1" s="10">
        <v>460</v>
      </c>
      <c r="QT1" s="10">
        <v>461</v>
      </c>
      <c r="QU1" s="10">
        <v>462</v>
      </c>
      <c r="QV1" s="10">
        <v>463</v>
      </c>
      <c r="QW1" s="10">
        <v>464</v>
      </c>
      <c r="QX1" s="10">
        <v>465</v>
      </c>
      <c r="QY1" s="10">
        <v>466</v>
      </c>
      <c r="QZ1" s="10">
        <v>467</v>
      </c>
      <c r="RA1" s="10">
        <v>468</v>
      </c>
      <c r="RB1" s="10">
        <v>469</v>
      </c>
      <c r="RC1" s="10">
        <v>470</v>
      </c>
      <c r="RD1" s="10">
        <v>471</v>
      </c>
      <c r="RE1" s="10">
        <v>472</v>
      </c>
      <c r="RF1" s="10">
        <v>473</v>
      </c>
      <c r="RG1" s="10">
        <v>474</v>
      </c>
      <c r="RH1" s="10">
        <v>475</v>
      </c>
      <c r="RI1" s="10">
        <v>476</v>
      </c>
      <c r="RJ1" s="10">
        <v>477</v>
      </c>
      <c r="RK1" s="10">
        <v>478</v>
      </c>
      <c r="RL1" s="10">
        <v>479</v>
      </c>
      <c r="RM1" s="10">
        <v>480</v>
      </c>
      <c r="RN1" s="10">
        <v>481</v>
      </c>
      <c r="RO1" s="10">
        <v>482</v>
      </c>
      <c r="RP1" s="10">
        <v>483</v>
      </c>
      <c r="RQ1" s="10">
        <v>484</v>
      </c>
      <c r="RR1" s="10">
        <v>485</v>
      </c>
      <c r="RS1" s="10">
        <v>486</v>
      </c>
      <c r="RT1" s="10">
        <v>487</v>
      </c>
      <c r="RU1" s="10">
        <v>488</v>
      </c>
      <c r="RV1" s="10">
        <v>489</v>
      </c>
      <c r="RW1" s="10">
        <v>490</v>
      </c>
      <c r="RX1" s="10">
        <v>491</v>
      </c>
      <c r="RY1" s="10">
        <v>492</v>
      </c>
      <c r="RZ1" s="10">
        <v>493</v>
      </c>
      <c r="SA1" s="10">
        <v>494</v>
      </c>
      <c r="SB1" s="10">
        <v>495</v>
      </c>
      <c r="SC1" s="10">
        <v>496</v>
      </c>
      <c r="SD1" s="10">
        <v>497</v>
      </c>
      <c r="SE1" s="10">
        <v>498</v>
      </c>
      <c r="SF1" s="10">
        <v>499</v>
      </c>
      <c r="SG1" s="10">
        <v>500</v>
      </c>
      <c r="SH1" s="10">
        <v>501</v>
      </c>
      <c r="SI1" s="10">
        <v>502</v>
      </c>
      <c r="SJ1" s="10">
        <v>503</v>
      </c>
      <c r="SK1" s="10">
        <v>504</v>
      </c>
      <c r="SL1" s="10">
        <v>505</v>
      </c>
      <c r="SM1" s="10">
        <v>506</v>
      </c>
      <c r="SN1" s="10">
        <v>507</v>
      </c>
      <c r="SO1" s="10">
        <v>508</v>
      </c>
      <c r="SP1" s="10">
        <v>509</v>
      </c>
      <c r="SQ1" s="10">
        <v>510</v>
      </c>
      <c r="SR1" s="10">
        <v>511</v>
      </c>
      <c r="SS1" s="10">
        <v>512</v>
      </c>
      <c r="ST1" s="10">
        <v>513</v>
      </c>
      <c r="SU1" s="10">
        <v>514</v>
      </c>
      <c r="SV1" s="10">
        <v>515</v>
      </c>
      <c r="SW1" s="10">
        <v>516</v>
      </c>
      <c r="SX1" s="10">
        <v>517</v>
      </c>
      <c r="SY1" s="10">
        <v>518</v>
      </c>
      <c r="SZ1" s="10">
        <v>519</v>
      </c>
      <c r="TA1" s="10">
        <v>520</v>
      </c>
      <c r="TB1" s="10">
        <v>521</v>
      </c>
      <c r="TC1" s="10">
        <v>522</v>
      </c>
      <c r="TD1" s="10">
        <v>523</v>
      </c>
      <c r="TE1" s="10">
        <v>524</v>
      </c>
      <c r="TF1" s="10">
        <v>525</v>
      </c>
      <c r="TG1" s="10">
        <v>526</v>
      </c>
      <c r="TH1" s="10">
        <v>527</v>
      </c>
      <c r="TI1" s="10">
        <v>528</v>
      </c>
      <c r="TJ1" s="10">
        <v>529</v>
      </c>
      <c r="TK1" s="10">
        <v>530</v>
      </c>
      <c r="TL1" s="10">
        <v>531</v>
      </c>
      <c r="TM1" s="10">
        <v>532</v>
      </c>
      <c r="TN1" s="10">
        <v>533</v>
      </c>
      <c r="TO1" s="10">
        <v>534</v>
      </c>
      <c r="TP1" s="10">
        <v>535</v>
      </c>
      <c r="TQ1" s="10">
        <v>536</v>
      </c>
      <c r="TR1" s="10">
        <v>537</v>
      </c>
      <c r="TS1" s="10">
        <v>538</v>
      </c>
      <c r="TT1" s="10">
        <v>539</v>
      </c>
      <c r="TU1" s="10">
        <v>540</v>
      </c>
      <c r="TV1" s="10">
        <v>541</v>
      </c>
      <c r="TW1" s="10">
        <v>542</v>
      </c>
      <c r="TX1" s="10">
        <v>543</v>
      </c>
      <c r="TY1" s="10">
        <v>544</v>
      </c>
      <c r="TZ1" s="10">
        <v>545</v>
      </c>
      <c r="UA1" s="10">
        <v>546</v>
      </c>
      <c r="UB1" s="10">
        <v>547</v>
      </c>
      <c r="UC1" s="10">
        <v>548</v>
      </c>
      <c r="UD1" s="10">
        <v>549</v>
      </c>
      <c r="UE1" s="10">
        <v>550</v>
      </c>
      <c r="UF1" s="10">
        <v>551</v>
      </c>
      <c r="UG1" s="10">
        <v>552</v>
      </c>
      <c r="UH1" s="10">
        <v>553</v>
      </c>
      <c r="UI1" s="10">
        <v>554</v>
      </c>
      <c r="UJ1" s="10">
        <v>555</v>
      </c>
      <c r="UK1" s="10">
        <v>556</v>
      </c>
      <c r="UL1" s="10">
        <v>557</v>
      </c>
      <c r="UM1" s="10">
        <v>558</v>
      </c>
      <c r="UN1" s="10">
        <v>559</v>
      </c>
      <c r="UO1" s="10">
        <v>560</v>
      </c>
      <c r="UP1" s="10">
        <v>561</v>
      </c>
      <c r="UQ1" s="10">
        <v>562</v>
      </c>
      <c r="UR1" s="10">
        <v>563</v>
      </c>
      <c r="US1" s="10">
        <v>564</v>
      </c>
      <c r="UT1" s="10">
        <v>565</v>
      </c>
      <c r="UU1" s="10">
        <v>566</v>
      </c>
      <c r="UV1" s="10">
        <v>567</v>
      </c>
      <c r="UW1" s="10">
        <v>568</v>
      </c>
      <c r="UX1" s="10">
        <v>569</v>
      </c>
      <c r="UY1" s="10">
        <v>570</v>
      </c>
      <c r="UZ1" s="10">
        <v>571</v>
      </c>
      <c r="VA1" s="10">
        <v>572</v>
      </c>
      <c r="VB1" s="10">
        <v>573</v>
      </c>
      <c r="VC1" s="10">
        <v>574</v>
      </c>
      <c r="VD1" s="10">
        <v>575</v>
      </c>
      <c r="VE1" s="10">
        <v>576</v>
      </c>
      <c r="VF1" s="10">
        <v>577</v>
      </c>
      <c r="VG1" s="10">
        <v>578</v>
      </c>
      <c r="VH1" s="10">
        <v>579</v>
      </c>
      <c r="VI1" s="10">
        <v>580</v>
      </c>
      <c r="VJ1" s="10">
        <v>581</v>
      </c>
      <c r="VK1" s="10">
        <v>582</v>
      </c>
      <c r="VL1" s="10">
        <v>583</v>
      </c>
      <c r="VM1" s="10">
        <v>584</v>
      </c>
      <c r="VN1" s="10">
        <v>585</v>
      </c>
      <c r="VO1" s="10">
        <v>586</v>
      </c>
      <c r="VP1" s="10">
        <v>587</v>
      </c>
      <c r="VQ1" s="10">
        <v>588</v>
      </c>
      <c r="VR1" s="10">
        <v>589</v>
      </c>
      <c r="VS1" s="10">
        <v>590</v>
      </c>
      <c r="VT1" s="10">
        <v>591</v>
      </c>
      <c r="VU1" s="10">
        <v>592</v>
      </c>
      <c r="VV1" s="10">
        <v>593</v>
      </c>
      <c r="VW1" s="10">
        <v>594</v>
      </c>
      <c r="VX1" s="10">
        <v>595</v>
      </c>
      <c r="VY1" s="10">
        <v>596</v>
      </c>
      <c r="VZ1" s="10">
        <v>597</v>
      </c>
      <c r="WA1" s="10">
        <v>598</v>
      </c>
      <c r="WB1" s="10">
        <v>599</v>
      </c>
      <c r="WC1" s="10">
        <v>600</v>
      </c>
      <c r="WD1" s="10">
        <v>601</v>
      </c>
      <c r="WE1" s="10">
        <v>602</v>
      </c>
      <c r="WF1" s="10">
        <v>603</v>
      </c>
      <c r="WG1" s="10">
        <v>604</v>
      </c>
      <c r="WH1" s="10">
        <v>605</v>
      </c>
      <c r="WI1" s="10">
        <v>606</v>
      </c>
      <c r="WJ1" s="10">
        <v>607</v>
      </c>
      <c r="WK1" s="10">
        <v>608</v>
      </c>
      <c r="WL1" s="10">
        <v>609</v>
      </c>
      <c r="WM1" s="10">
        <v>610</v>
      </c>
      <c r="WN1" s="10">
        <v>611</v>
      </c>
      <c r="WO1" s="10">
        <v>612</v>
      </c>
      <c r="WP1" s="10">
        <v>613</v>
      </c>
      <c r="WQ1" s="10">
        <v>614</v>
      </c>
      <c r="WR1" s="10">
        <v>615</v>
      </c>
      <c r="WS1" s="10">
        <v>616</v>
      </c>
      <c r="WT1" s="10">
        <v>617</v>
      </c>
      <c r="WU1" s="10">
        <v>618</v>
      </c>
      <c r="WV1" s="10">
        <v>619</v>
      </c>
      <c r="WW1" s="10">
        <v>620</v>
      </c>
      <c r="WX1" s="10">
        <v>621</v>
      </c>
      <c r="WY1" s="10">
        <v>622</v>
      </c>
      <c r="WZ1" s="10">
        <v>623</v>
      </c>
      <c r="XA1" s="10">
        <v>624</v>
      </c>
      <c r="XB1" s="10">
        <v>625</v>
      </c>
      <c r="XC1" s="10">
        <v>626</v>
      </c>
      <c r="XD1" s="10">
        <v>627</v>
      </c>
      <c r="XE1" s="10">
        <v>628</v>
      </c>
      <c r="XF1" s="10">
        <v>629</v>
      </c>
      <c r="XG1" s="10">
        <v>630</v>
      </c>
      <c r="XH1" s="10">
        <v>631</v>
      </c>
      <c r="XI1" s="10">
        <v>632</v>
      </c>
      <c r="XJ1" s="10">
        <v>633</v>
      </c>
      <c r="XK1" s="10">
        <v>634</v>
      </c>
      <c r="XL1" s="10">
        <v>635</v>
      </c>
      <c r="XM1" s="10">
        <v>636</v>
      </c>
      <c r="XN1" s="10">
        <v>637</v>
      </c>
      <c r="XO1" s="10">
        <v>638</v>
      </c>
      <c r="XP1" s="10">
        <v>639</v>
      </c>
      <c r="XQ1" s="10">
        <v>640</v>
      </c>
      <c r="XR1" s="10">
        <v>641</v>
      </c>
      <c r="XS1" s="10">
        <v>642</v>
      </c>
      <c r="XT1" s="10">
        <v>643</v>
      </c>
      <c r="XU1" s="10">
        <v>644</v>
      </c>
      <c r="XV1" s="10">
        <v>645</v>
      </c>
      <c r="XW1" s="10">
        <v>646</v>
      </c>
      <c r="XX1" s="10">
        <v>647</v>
      </c>
      <c r="XY1" s="10">
        <v>648</v>
      </c>
      <c r="XZ1" s="10">
        <v>649</v>
      </c>
      <c r="YA1" s="10">
        <v>650</v>
      </c>
      <c r="YB1" s="10">
        <v>651</v>
      </c>
      <c r="YC1" s="10">
        <v>652</v>
      </c>
      <c r="YD1" s="10">
        <v>653</v>
      </c>
      <c r="YE1" s="10">
        <v>654</v>
      </c>
      <c r="YF1" s="10">
        <v>655</v>
      </c>
      <c r="YG1" s="10">
        <v>656</v>
      </c>
      <c r="YH1" s="10">
        <v>657</v>
      </c>
      <c r="YI1" s="10">
        <v>658</v>
      </c>
      <c r="YJ1" s="10">
        <v>659</v>
      </c>
      <c r="YK1" s="10">
        <v>660</v>
      </c>
      <c r="YL1" s="10">
        <v>661</v>
      </c>
      <c r="YM1" s="10">
        <v>662</v>
      </c>
      <c r="YN1" s="10">
        <v>663</v>
      </c>
      <c r="YO1" s="10">
        <v>664</v>
      </c>
      <c r="YP1" s="10">
        <v>665</v>
      </c>
      <c r="YQ1" s="10">
        <v>666</v>
      </c>
      <c r="YR1" s="10">
        <v>667</v>
      </c>
      <c r="YS1" s="10">
        <v>668</v>
      </c>
      <c r="YT1" s="10">
        <v>669</v>
      </c>
      <c r="YU1" s="10">
        <v>670</v>
      </c>
      <c r="YV1" s="10">
        <v>671</v>
      </c>
      <c r="YW1" s="10">
        <v>672</v>
      </c>
      <c r="YX1" s="10">
        <v>673</v>
      </c>
      <c r="YY1" s="10">
        <v>674</v>
      </c>
      <c r="YZ1" s="10">
        <v>675</v>
      </c>
      <c r="ZA1" s="10">
        <v>676</v>
      </c>
      <c r="ZB1" s="10">
        <v>677</v>
      </c>
      <c r="ZC1" s="10">
        <v>678</v>
      </c>
      <c r="ZD1" s="10">
        <v>679</v>
      </c>
      <c r="ZE1" s="10">
        <v>680</v>
      </c>
      <c r="ZF1" s="10">
        <v>681</v>
      </c>
      <c r="ZG1" s="10">
        <v>682</v>
      </c>
      <c r="ZH1" s="10">
        <v>683</v>
      </c>
      <c r="ZI1" s="10">
        <v>684</v>
      </c>
      <c r="ZJ1" s="10">
        <v>685</v>
      </c>
      <c r="ZK1" s="10">
        <v>686</v>
      </c>
      <c r="ZL1" s="10">
        <v>687</v>
      </c>
      <c r="ZM1" s="10">
        <v>688</v>
      </c>
      <c r="ZN1" s="10">
        <v>689</v>
      </c>
      <c r="ZO1" s="10">
        <v>690</v>
      </c>
      <c r="ZP1" s="10">
        <v>691</v>
      </c>
      <c r="ZQ1" s="10">
        <v>692</v>
      </c>
      <c r="ZR1" s="10">
        <v>693</v>
      </c>
      <c r="ZS1" s="10">
        <v>694</v>
      </c>
      <c r="ZT1" s="10">
        <v>695</v>
      </c>
      <c r="ZU1" s="10">
        <v>696</v>
      </c>
      <c r="ZV1" s="10">
        <v>697</v>
      </c>
      <c r="ZW1" s="10">
        <v>698</v>
      </c>
      <c r="ZX1" s="10">
        <v>699</v>
      </c>
      <c r="ZY1" s="10">
        <v>700</v>
      </c>
      <c r="ZZ1" s="10">
        <v>701</v>
      </c>
      <c r="AAA1" s="10">
        <v>702</v>
      </c>
      <c r="AAB1" s="10">
        <v>703</v>
      </c>
      <c r="AAC1" s="10">
        <v>704</v>
      </c>
      <c r="AAD1" s="10">
        <v>705</v>
      </c>
      <c r="AAE1" s="10">
        <v>706</v>
      </c>
      <c r="AAF1" s="10">
        <v>707</v>
      </c>
      <c r="AAG1" s="10">
        <v>708</v>
      </c>
      <c r="AAH1" s="10">
        <v>709</v>
      </c>
      <c r="AAI1" s="10">
        <v>710</v>
      </c>
      <c r="AAJ1" s="10">
        <v>711</v>
      </c>
      <c r="AAK1" s="10">
        <v>712</v>
      </c>
      <c r="AAL1" s="10">
        <v>713</v>
      </c>
      <c r="AAM1" s="10">
        <v>714</v>
      </c>
      <c r="AAN1" s="10">
        <v>715</v>
      </c>
      <c r="AAO1" s="10">
        <v>716</v>
      </c>
      <c r="AAP1" s="10">
        <v>717</v>
      </c>
      <c r="AAQ1" s="10">
        <v>718</v>
      </c>
      <c r="AAR1" s="10">
        <v>719</v>
      </c>
      <c r="AAS1" s="10">
        <v>720</v>
      </c>
      <c r="AAT1" s="10">
        <v>721</v>
      </c>
      <c r="AAU1" s="10">
        <v>722</v>
      </c>
      <c r="AAV1" s="10">
        <v>723</v>
      </c>
      <c r="AAW1" s="10">
        <v>724</v>
      </c>
      <c r="AAX1" s="10">
        <v>725</v>
      </c>
      <c r="AAY1" s="10">
        <v>726</v>
      </c>
      <c r="AAZ1" s="10">
        <v>727</v>
      </c>
      <c r="ABA1" s="10">
        <v>728</v>
      </c>
      <c r="ABB1" s="10">
        <v>729</v>
      </c>
      <c r="ABC1" s="10">
        <v>730</v>
      </c>
      <c r="ABD1" s="10">
        <v>731</v>
      </c>
      <c r="ABE1" s="10">
        <v>732</v>
      </c>
      <c r="ABF1" s="10">
        <v>733</v>
      </c>
      <c r="ABG1" s="10">
        <v>734</v>
      </c>
      <c r="ABH1" s="10">
        <v>735</v>
      </c>
      <c r="ABI1" s="10">
        <v>736</v>
      </c>
      <c r="ABJ1" s="10">
        <v>737</v>
      </c>
      <c r="ABK1" s="10">
        <v>738</v>
      </c>
      <c r="ABL1" s="10">
        <v>739</v>
      </c>
      <c r="ABM1" s="10">
        <v>740</v>
      </c>
      <c r="ABN1" s="10">
        <v>741</v>
      </c>
      <c r="ABO1" s="10">
        <v>742</v>
      </c>
      <c r="ABP1" s="10">
        <v>743</v>
      </c>
      <c r="ABQ1" s="10">
        <v>744</v>
      </c>
      <c r="ABR1" s="10">
        <v>745</v>
      </c>
      <c r="ABS1" s="10">
        <v>746</v>
      </c>
      <c r="ABT1" s="10">
        <v>747</v>
      </c>
      <c r="ABU1" s="10">
        <v>748</v>
      </c>
      <c r="ABV1" s="10">
        <v>749</v>
      </c>
      <c r="ABW1" s="10">
        <v>750</v>
      </c>
      <c r="ABX1" s="10">
        <v>751</v>
      </c>
      <c r="ABY1" s="10">
        <v>752</v>
      </c>
      <c r="ABZ1" s="10">
        <v>753</v>
      </c>
      <c r="ACA1" s="10">
        <v>754</v>
      </c>
      <c r="ACB1" s="10">
        <v>755</v>
      </c>
      <c r="ACC1" s="10">
        <v>756</v>
      </c>
      <c r="ACD1" s="10">
        <v>757</v>
      </c>
      <c r="ACE1" s="10">
        <v>758</v>
      </c>
      <c r="ACF1" s="10">
        <v>759</v>
      </c>
      <c r="ACG1" s="10">
        <v>760</v>
      </c>
      <c r="ACH1" s="10">
        <v>761</v>
      </c>
      <c r="ACI1" s="10">
        <v>762</v>
      </c>
      <c r="ACJ1" s="10">
        <v>763</v>
      </c>
      <c r="ACK1" s="10">
        <v>764</v>
      </c>
      <c r="ACL1" s="10">
        <v>765</v>
      </c>
      <c r="ACM1" s="10">
        <v>766</v>
      </c>
      <c r="ACN1" s="10">
        <v>767</v>
      </c>
      <c r="ACO1" s="10">
        <v>768</v>
      </c>
      <c r="ACP1" s="10">
        <v>769</v>
      </c>
      <c r="ACQ1" s="10">
        <v>770</v>
      </c>
      <c r="ACR1" s="10">
        <v>771</v>
      </c>
      <c r="ACS1" s="10">
        <v>772</v>
      </c>
      <c r="ACT1" s="10">
        <v>773</v>
      </c>
      <c r="ACU1" s="10">
        <v>774</v>
      </c>
      <c r="ACV1" s="10">
        <v>775</v>
      </c>
      <c r="ACW1" s="10">
        <v>776</v>
      </c>
      <c r="ACX1" s="10">
        <v>777</v>
      </c>
      <c r="ACY1" s="10">
        <v>778</v>
      </c>
      <c r="ACZ1" s="10">
        <v>779</v>
      </c>
      <c r="ADA1" s="10">
        <v>780</v>
      </c>
      <c r="ADB1" s="10">
        <v>781</v>
      </c>
      <c r="ADC1" s="10">
        <v>782</v>
      </c>
      <c r="ADD1" s="10">
        <v>783</v>
      </c>
      <c r="ADE1" s="10">
        <v>784</v>
      </c>
      <c r="ADF1" s="10">
        <v>785</v>
      </c>
      <c r="ADG1" s="10">
        <v>786</v>
      </c>
      <c r="ADH1" s="10">
        <v>787</v>
      </c>
      <c r="ADI1" s="10">
        <v>788</v>
      </c>
      <c r="ADJ1" s="10">
        <v>789</v>
      </c>
      <c r="ADK1" s="10">
        <v>790</v>
      </c>
      <c r="ADL1" s="10">
        <v>791</v>
      </c>
      <c r="ADM1" s="10">
        <v>792</v>
      </c>
      <c r="ADN1" s="10">
        <v>793</v>
      </c>
      <c r="ADO1" s="10">
        <v>794</v>
      </c>
      <c r="ADP1" s="10">
        <v>795</v>
      </c>
      <c r="ADQ1" s="10">
        <v>796</v>
      </c>
      <c r="ADR1" s="10">
        <v>797</v>
      </c>
      <c r="ADS1" s="10">
        <v>798</v>
      </c>
      <c r="ADT1" s="10">
        <v>799</v>
      </c>
      <c r="ADU1" s="10">
        <v>800</v>
      </c>
      <c r="ADV1" s="10">
        <v>801</v>
      </c>
      <c r="ADW1" s="10">
        <v>802</v>
      </c>
      <c r="ADX1" s="10">
        <v>803</v>
      </c>
      <c r="ADY1" s="10">
        <v>804</v>
      </c>
      <c r="ADZ1" s="10">
        <v>805</v>
      </c>
      <c r="AEA1" s="10">
        <v>806</v>
      </c>
      <c r="AEB1" s="10">
        <v>807</v>
      </c>
      <c r="AEC1" s="10">
        <v>808</v>
      </c>
      <c r="AED1" s="10">
        <v>809</v>
      </c>
      <c r="AEE1" s="10">
        <v>810</v>
      </c>
      <c r="AEF1" s="10">
        <v>811</v>
      </c>
      <c r="AEG1" s="10">
        <v>812</v>
      </c>
      <c r="AEH1" s="10">
        <v>813</v>
      </c>
      <c r="AEI1" s="10">
        <v>814</v>
      </c>
      <c r="AEJ1" s="10">
        <v>815</v>
      </c>
      <c r="AEK1" s="10">
        <v>816</v>
      </c>
      <c r="AEL1" s="10">
        <v>817</v>
      </c>
      <c r="AEM1" s="10">
        <v>818</v>
      </c>
      <c r="AEN1" s="10">
        <v>819</v>
      </c>
      <c r="AEO1" s="10">
        <v>820</v>
      </c>
      <c r="AEP1" s="10">
        <v>821</v>
      </c>
      <c r="AEQ1" s="10">
        <v>822</v>
      </c>
      <c r="AER1" s="10">
        <v>823</v>
      </c>
      <c r="AES1" s="10">
        <v>824</v>
      </c>
      <c r="AET1" s="10">
        <v>825</v>
      </c>
      <c r="AEU1" s="10">
        <v>826</v>
      </c>
      <c r="AEV1" s="10">
        <v>827</v>
      </c>
      <c r="AEW1" s="10">
        <v>828</v>
      </c>
      <c r="AEX1" s="10">
        <v>829</v>
      </c>
      <c r="AEY1" s="10">
        <v>830</v>
      </c>
      <c r="AEZ1" s="10">
        <v>831</v>
      </c>
      <c r="AFA1" s="10">
        <v>832</v>
      </c>
      <c r="AFB1" s="10">
        <v>833</v>
      </c>
      <c r="AFC1" s="10">
        <v>834</v>
      </c>
      <c r="AFD1" s="10">
        <v>835</v>
      </c>
      <c r="AFE1" s="10">
        <v>836</v>
      </c>
      <c r="AFF1" s="10">
        <v>837</v>
      </c>
      <c r="AFG1" s="10">
        <v>838</v>
      </c>
      <c r="AFH1" s="10">
        <v>839</v>
      </c>
      <c r="AFI1" s="10">
        <v>840</v>
      </c>
      <c r="AFJ1" s="10">
        <v>841</v>
      </c>
      <c r="AFK1" s="10">
        <v>842</v>
      </c>
      <c r="AFL1" s="10">
        <v>843</v>
      </c>
      <c r="AFM1" s="10">
        <v>844</v>
      </c>
      <c r="AFN1" s="10">
        <v>845</v>
      </c>
      <c r="AFO1" s="10">
        <v>846</v>
      </c>
      <c r="AFP1" s="10">
        <v>847</v>
      </c>
      <c r="AFQ1" s="10">
        <v>848</v>
      </c>
      <c r="AFR1" s="10">
        <v>849</v>
      </c>
      <c r="AFS1" s="10">
        <v>850</v>
      </c>
      <c r="AFT1" s="10">
        <v>851</v>
      </c>
      <c r="AFU1" s="10">
        <v>852</v>
      </c>
      <c r="AFV1" s="10">
        <v>853</v>
      </c>
      <c r="AFW1" s="10">
        <v>854</v>
      </c>
      <c r="AFX1" s="10">
        <v>855</v>
      </c>
      <c r="AFY1" s="10">
        <v>856</v>
      </c>
      <c r="AFZ1" s="10">
        <v>857</v>
      </c>
      <c r="AGA1" s="10">
        <v>858</v>
      </c>
      <c r="AGB1" s="10">
        <v>859</v>
      </c>
      <c r="AGC1" s="10">
        <v>860</v>
      </c>
      <c r="AGD1" s="10">
        <v>861</v>
      </c>
      <c r="AGE1" s="10">
        <v>862</v>
      </c>
      <c r="AGF1" s="10">
        <v>863</v>
      </c>
      <c r="AGG1" s="10">
        <v>864</v>
      </c>
      <c r="AGH1" s="10">
        <v>865</v>
      </c>
      <c r="AGI1" s="10">
        <v>866</v>
      </c>
      <c r="AGJ1" s="10">
        <v>867</v>
      </c>
      <c r="AGK1" s="10">
        <v>868</v>
      </c>
      <c r="AGL1" s="10">
        <v>869</v>
      </c>
      <c r="AGM1" s="10">
        <v>870</v>
      </c>
      <c r="AGN1" s="10">
        <v>871</v>
      </c>
      <c r="AGO1" s="10">
        <v>872</v>
      </c>
      <c r="AGP1" s="10">
        <v>873</v>
      </c>
      <c r="AGQ1" s="10">
        <v>874</v>
      </c>
      <c r="AGR1" s="10">
        <v>875</v>
      </c>
      <c r="AGS1" s="10">
        <v>876</v>
      </c>
      <c r="AGT1" s="10">
        <v>877</v>
      </c>
      <c r="AGU1" s="10">
        <v>878</v>
      </c>
      <c r="AGV1" s="10">
        <v>879</v>
      </c>
      <c r="AGW1" s="10">
        <v>880</v>
      </c>
      <c r="AGX1" s="10">
        <v>881</v>
      </c>
      <c r="AGY1" s="10">
        <v>882</v>
      </c>
      <c r="AGZ1" s="10">
        <v>883</v>
      </c>
      <c r="AHA1" s="10">
        <v>884</v>
      </c>
      <c r="AHB1" s="10">
        <v>885</v>
      </c>
      <c r="AHC1" s="10">
        <v>886</v>
      </c>
      <c r="AHD1" s="10">
        <v>887</v>
      </c>
      <c r="AHE1" s="10">
        <v>888</v>
      </c>
      <c r="AHF1" s="10">
        <v>889</v>
      </c>
      <c r="AHG1" s="10">
        <v>890</v>
      </c>
      <c r="AHH1" s="10">
        <v>891</v>
      </c>
      <c r="AHI1" s="10">
        <v>892</v>
      </c>
      <c r="AHJ1" s="10">
        <v>893</v>
      </c>
      <c r="AHK1" s="10">
        <v>894</v>
      </c>
      <c r="AHL1" s="10">
        <v>895</v>
      </c>
      <c r="AHM1" s="10">
        <v>896</v>
      </c>
      <c r="AHN1" s="10">
        <v>897</v>
      </c>
      <c r="AHO1" s="10">
        <v>898</v>
      </c>
      <c r="AHP1" s="10">
        <v>899</v>
      </c>
      <c r="AHQ1" s="10">
        <v>900</v>
      </c>
      <c r="AHR1" s="10">
        <v>901</v>
      </c>
      <c r="AHS1" s="10">
        <v>902</v>
      </c>
      <c r="AHT1" s="10">
        <v>903</v>
      </c>
      <c r="AHU1" s="10">
        <v>904</v>
      </c>
      <c r="AHV1" s="10">
        <v>905</v>
      </c>
      <c r="AHW1" s="10">
        <v>906</v>
      </c>
      <c r="AHX1" s="10">
        <v>907</v>
      </c>
      <c r="AHY1" s="10">
        <v>908</v>
      </c>
      <c r="AHZ1" s="10">
        <v>909</v>
      </c>
      <c r="AIA1" s="10">
        <v>910</v>
      </c>
      <c r="AIB1" s="10">
        <v>911</v>
      </c>
      <c r="AIC1" s="10">
        <v>912</v>
      </c>
      <c r="AID1" s="10">
        <v>913</v>
      </c>
      <c r="AIE1" s="10">
        <v>914</v>
      </c>
      <c r="AIF1" s="10">
        <v>915</v>
      </c>
      <c r="AIG1" s="10">
        <v>916</v>
      </c>
      <c r="AIH1" s="10">
        <v>917</v>
      </c>
      <c r="AII1" s="10">
        <v>918</v>
      </c>
      <c r="AIJ1" s="10">
        <v>919</v>
      </c>
      <c r="AIK1" s="10">
        <v>920</v>
      </c>
      <c r="AIL1" s="10">
        <v>921</v>
      </c>
      <c r="AIM1" s="10">
        <v>922</v>
      </c>
      <c r="AIN1" s="10">
        <v>923</v>
      </c>
      <c r="AIO1" s="10">
        <v>924</v>
      </c>
      <c r="AIP1" s="10">
        <v>925</v>
      </c>
      <c r="AIQ1" s="10">
        <v>926</v>
      </c>
      <c r="AIR1" s="10">
        <v>927</v>
      </c>
      <c r="AIS1" s="10">
        <v>928</v>
      </c>
      <c r="AIT1" s="10">
        <v>929</v>
      </c>
      <c r="AIU1" s="10">
        <v>930</v>
      </c>
      <c r="AIV1" s="10">
        <v>931</v>
      </c>
      <c r="AIW1" s="10">
        <v>932</v>
      </c>
      <c r="AIX1" s="10">
        <v>933</v>
      </c>
      <c r="AIY1" s="10">
        <v>934</v>
      </c>
      <c r="AIZ1" s="10">
        <v>935</v>
      </c>
      <c r="AJA1" s="10">
        <v>936</v>
      </c>
      <c r="AJB1" s="10">
        <v>937</v>
      </c>
      <c r="AJC1" s="10">
        <v>938</v>
      </c>
      <c r="AJD1" s="10">
        <v>939</v>
      </c>
      <c r="AJE1" s="10">
        <v>940</v>
      </c>
      <c r="AJF1" s="10">
        <v>941</v>
      </c>
      <c r="AJG1" s="10">
        <v>942</v>
      </c>
      <c r="AJH1" s="10">
        <v>943</v>
      </c>
      <c r="AJI1" s="10">
        <v>944</v>
      </c>
      <c r="AJJ1" s="10">
        <v>945</v>
      </c>
      <c r="AJK1" s="10">
        <v>946</v>
      </c>
      <c r="AJL1" s="10">
        <v>947</v>
      </c>
      <c r="AJM1" s="10">
        <v>948</v>
      </c>
      <c r="AJN1" s="10">
        <v>949</v>
      </c>
      <c r="AJO1" s="10">
        <v>950</v>
      </c>
      <c r="AJP1" s="10">
        <v>951</v>
      </c>
      <c r="AJQ1" s="10">
        <v>952</v>
      </c>
      <c r="AJR1" s="10">
        <v>953</v>
      </c>
      <c r="AJS1" s="10">
        <v>954</v>
      </c>
      <c r="AJT1" s="10">
        <v>955</v>
      </c>
      <c r="AJU1" s="10">
        <v>956</v>
      </c>
      <c r="AJV1" s="10">
        <v>957</v>
      </c>
      <c r="AJW1" s="10">
        <v>958</v>
      </c>
      <c r="AJX1" s="10">
        <v>959</v>
      </c>
      <c r="AJY1" s="10">
        <v>960</v>
      </c>
      <c r="AJZ1" s="10">
        <v>961</v>
      </c>
      <c r="AKA1" s="10">
        <v>962</v>
      </c>
      <c r="AKB1" s="10">
        <v>963</v>
      </c>
      <c r="AKC1" s="10">
        <v>964</v>
      </c>
      <c r="AKD1" s="10">
        <v>965</v>
      </c>
      <c r="AKE1" s="10">
        <v>966</v>
      </c>
      <c r="AKF1" s="10">
        <v>967</v>
      </c>
      <c r="AKG1" s="10">
        <v>968</v>
      </c>
      <c r="AKH1" s="10">
        <v>969</v>
      </c>
      <c r="AKI1" s="10">
        <v>970</v>
      </c>
      <c r="AKJ1" s="10">
        <v>971</v>
      </c>
      <c r="AKK1" s="10">
        <v>972</v>
      </c>
      <c r="AKL1" s="10">
        <v>973</v>
      </c>
      <c r="AKM1" s="10">
        <v>974</v>
      </c>
      <c r="AKN1" s="10">
        <v>975</v>
      </c>
      <c r="AKO1" s="10">
        <v>976</v>
      </c>
      <c r="AKP1" s="10">
        <v>977</v>
      </c>
      <c r="AKQ1" s="10">
        <v>978</v>
      </c>
      <c r="AKR1" s="10">
        <v>979</v>
      </c>
      <c r="AKS1" s="10">
        <v>980</v>
      </c>
      <c r="AKT1" s="10">
        <v>981</v>
      </c>
      <c r="AKU1" s="10">
        <v>982</v>
      </c>
      <c r="AKV1" s="10">
        <v>983</v>
      </c>
      <c r="AKW1" s="10">
        <v>984</v>
      </c>
      <c r="AKX1" s="10">
        <v>985</v>
      </c>
      <c r="AKY1" s="10">
        <v>986</v>
      </c>
      <c r="AKZ1" s="10">
        <v>987</v>
      </c>
      <c r="ALA1" s="10">
        <v>988</v>
      </c>
      <c r="ALB1" s="10">
        <v>989</v>
      </c>
      <c r="ALC1" s="10">
        <v>990</v>
      </c>
      <c r="ALD1" s="10">
        <v>991</v>
      </c>
      <c r="ALE1" s="10">
        <v>992</v>
      </c>
      <c r="ALF1" s="10">
        <v>993</v>
      </c>
      <c r="ALG1" s="10">
        <v>994</v>
      </c>
      <c r="ALH1" s="10">
        <v>995</v>
      </c>
      <c r="ALI1" s="10">
        <v>996</v>
      </c>
      <c r="ALJ1" s="10">
        <v>997</v>
      </c>
      <c r="ALK1" s="10">
        <v>998</v>
      </c>
      <c r="ALL1" s="10">
        <v>999</v>
      </c>
      <c r="ALM1" s="10">
        <v>1000</v>
      </c>
      <c r="ALN1" s="10">
        <v>1001</v>
      </c>
      <c r="ALO1" s="10">
        <v>1002</v>
      </c>
      <c r="ALP1" s="10">
        <v>1003</v>
      </c>
      <c r="ALQ1" s="10">
        <v>1004</v>
      </c>
      <c r="ALR1" s="10">
        <v>1005</v>
      </c>
      <c r="ALS1" s="10">
        <v>1006</v>
      </c>
      <c r="ALT1" s="10">
        <v>1007</v>
      </c>
      <c r="ALU1" s="10">
        <v>1008</v>
      </c>
      <c r="ALV1" s="10">
        <v>1009</v>
      </c>
      <c r="ALW1" s="10">
        <v>1010</v>
      </c>
      <c r="ALX1" s="10">
        <v>1011</v>
      </c>
      <c r="ALY1" s="10">
        <v>1012</v>
      </c>
      <c r="ALZ1" s="10">
        <v>1013</v>
      </c>
      <c r="AMA1" s="10">
        <v>1014</v>
      </c>
      <c r="AMB1" s="10">
        <v>1015</v>
      </c>
      <c r="AMC1" s="10">
        <v>1016</v>
      </c>
      <c r="AMD1" s="10">
        <v>1017</v>
      </c>
      <c r="AME1" s="10">
        <v>1018</v>
      </c>
      <c r="AMF1" s="10">
        <v>1019</v>
      </c>
      <c r="AMG1" s="10">
        <v>1020</v>
      </c>
      <c r="AMH1" s="10">
        <v>1021</v>
      </c>
      <c r="AMI1" s="10">
        <v>1022</v>
      </c>
      <c r="AMJ1" s="10">
        <v>1023</v>
      </c>
      <c r="AMK1" s="10">
        <v>1024</v>
      </c>
      <c r="AML1" s="10">
        <v>1025</v>
      </c>
      <c r="AMM1" s="10">
        <v>1026</v>
      </c>
      <c r="AMN1" s="10">
        <v>1027</v>
      </c>
      <c r="AMO1" s="10">
        <v>1028</v>
      </c>
      <c r="AMP1" s="10">
        <v>1029</v>
      </c>
      <c r="AMQ1" s="10">
        <v>1030</v>
      </c>
      <c r="AMR1" s="10">
        <v>1031</v>
      </c>
      <c r="AMS1" s="10">
        <v>1032</v>
      </c>
      <c r="AMT1" s="10">
        <v>1033</v>
      </c>
      <c r="AMU1" s="10">
        <v>1034</v>
      </c>
      <c r="AMV1" s="10">
        <v>1035</v>
      </c>
      <c r="AMW1" s="10">
        <v>1036</v>
      </c>
      <c r="AMX1" s="10">
        <v>1037</v>
      </c>
      <c r="AMY1" s="10">
        <v>1038</v>
      </c>
      <c r="AMZ1" s="10">
        <v>1039</v>
      </c>
      <c r="ANA1" s="10">
        <v>1040</v>
      </c>
      <c r="ANB1" s="10">
        <v>1041</v>
      </c>
      <c r="ANC1" s="10">
        <v>1042</v>
      </c>
      <c r="AND1" s="10">
        <v>1043</v>
      </c>
      <c r="ANE1" s="10">
        <v>1044</v>
      </c>
      <c r="ANF1" s="10">
        <v>1045</v>
      </c>
      <c r="ANG1" s="10">
        <v>1046</v>
      </c>
      <c r="ANH1" s="10">
        <v>1047</v>
      </c>
      <c r="ANI1" s="10">
        <v>1048</v>
      </c>
      <c r="ANJ1" s="10">
        <v>1049</v>
      </c>
      <c r="ANK1" s="10">
        <v>1050</v>
      </c>
      <c r="ANL1" s="10">
        <v>1051</v>
      </c>
      <c r="ANM1" s="10">
        <v>1052</v>
      </c>
      <c r="ANN1" s="10">
        <v>1053</v>
      </c>
      <c r="ANO1" s="10">
        <v>1054</v>
      </c>
      <c r="ANP1" s="10">
        <v>1055</v>
      </c>
      <c r="ANQ1" s="10">
        <v>1056</v>
      </c>
      <c r="ANR1" s="10">
        <v>1057</v>
      </c>
      <c r="ANS1" s="10">
        <v>1058</v>
      </c>
      <c r="ANT1" s="10">
        <v>1059</v>
      </c>
      <c r="ANU1" s="10">
        <v>1060</v>
      </c>
      <c r="ANV1" s="10">
        <v>1061</v>
      </c>
      <c r="ANW1" s="10">
        <v>1062</v>
      </c>
      <c r="ANX1" s="10">
        <v>1063</v>
      </c>
      <c r="ANY1" s="10">
        <v>1064</v>
      </c>
      <c r="ANZ1" s="10">
        <v>1065</v>
      </c>
      <c r="AOA1" s="10">
        <v>1066</v>
      </c>
      <c r="AOB1" s="10">
        <v>1067</v>
      </c>
      <c r="AOC1" s="10">
        <v>1068</v>
      </c>
      <c r="AOD1" s="10">
        <v>1069</v>
      </c>
      <c r="AOE1" s="10">
        <v>1070</v>
      </c>
      <c r="AOF1" s="10">
        <v>1071</v>
      </c>
      <c r="AOG1" s="10">
        <v>1072</v>
      </c>
      <c r="AOH1" s="10">
        <v>1073</v>
      </c>
      <c r="AOI1" s="10">
        <v>1074</v>
      </c>
      <c r="AOJ1" s="10">
        <v>1075</v>
      </c>
      <c r="AOK1" s="10">
        <v>1076</v>
      </c>
      <c r="AOL1" s="10">
        <v>1077</v>
      </c>
      <c r="AOM1" s="10">
        <v>1078</v>
      </c>
      <c r="AON1" s="10">
        <v>1079</v>
      </c>
      <c r="AOO1" s="10">
        <v>1080</v>
      </c>
      <c r="AOP1" s="10">
        <v>1081</v>
      </c>
      <c r="AOQ1" s="10">
        <v>1082</v>
      </c>
      <c r="AOR1" s="10">
        <v>1083</v>
      </c>
      <c r="AOS1" s="10">
        <v>1084</v>
      </c>
      <c r="AOT1" s="10">
        <v>1085</v>
      </c>
      <c r="AOU1" s="10">
        <v>1086</v>
      </c>
      <c r="AOV1" s="10">
        <v>1087</v>
      </c>
      <c r="AOW1" s="10">
        <v>1088</v>
      </c>
      <c r="AOX1" s="10">
        <v>1089</v>
      </c>
      <c r="AOY1" s="10">
        <v>1090</v>
      </c>
      <c r="AOZ1" s="10">
        <v>1091</v>
      </c>
      <c r="APA1" s="10">
        <v>1092</v>
      </c>
      <c r="APB1" s="10">
        <v>1093</v>
      </c>
      <c r="APC1" s="10">
        <v>1094</v>
      </c>
      <c r="APD1" s="10">
        <v>1095</v>
      </c>
      <c r="APE1" s="10">
        <v>1096</v>
      </c>
      <c r="APF1" s="10">
        <v>1097</v>
      </c>
      <c r="APG1" s="10">
        <v>1098</v>
      </c>
      <c r="APH1" s="10">
        <v>1099</v>
      </c>
      <c r="API1" s="10">
        <v>1100</v>
      </c>
      <c r="APJ1" s="10">
        <v>1101</v>
      </c>
      <c r="APK1" s="10">
        <v>1102</v>
      </c>
      <c r="APL1" s="10">
        <v>1103</v>
      </c>
      <c r="APM1" s="10">
        <v>1104</v>
      </c>
      <c r="APN1" s="10">
        <v>1105</v>
      </c>
      <c r="APO1" s="10">
        <v>1106</v>
      </c>
      <c r="APP1" s="10">
        <v>1107</v>
      </c>
      <c r="APQ1" s="10">
        <v>1108</v>
      </c>
      <c r="APR1" s="10">
        <v>1109</v>
      </c>
      <c r="APS1" s="10">
        <v>1110</v>
      </c>
      <c r="APT1" s="10">
        <v>1111</v>
      </c>
      <c r="APU1" s="10">
        <v>1112</v>
      </c>
      <c r="APV1" s="10">
        <v>1113</v>
      </c>
      <c r="APW1" s="10">
        <v>1114</v>
      </c>
      <c r="APX1" s="10">
        <v>1115</v>
      </c>
      <c r="APY1" s="10">
        <v>1116</v>
      </c>
      <c r="APZ1" s="10">
        <v>1117</v>
      </c>
      <c r="AQA1" s="10">
        <v>1118</v>
      </c>
      <c r="AQB1" s="10">
        <v>1119</v>
      </c>
      <c r="AQC1" s="10">
        <v>1120</v>
      </c>
      <c r="AQD1" s="10">
        <v>1121</v>
      </c>
      <c r="AQE1" s="10">
        <v>1122</v>
      </c>
      <c r="AQF1" s="10">
        <v>1123</v>
      </c>
      <c r="AQG1" s="10">
        <v>1124</v>
      </c>
      <c r="AQH1" s="10">
        <v>1125</v>
      </c>
      <c r="AQI1" s="10">
        <v>1126</v>
      </c>
      <c r="AQJ1" s="10">
        <v>1127</v>
      </c>
      <c r="AQK1" s="10">
        <v>1128</v>
      </c>
      <c r="AQL1" s="10">
        <v>1129</v>
      </c>
      <c r="AQM1" s="10">
        <v>1130</v>
      </c>
      <c r="AQN1" s="10">
        <v>1131</v>
      </c>
      <c r="AQO1" s="10">
        <v>1132</v>
      </c>
      <c r="AQP1" s="10">
        <v>1133</v>
      </c>
      <c r="AQQ1" s="10">
        <v>1134</v>
      </c>
      <c r="AQR1" s="10">
        <v>1135</v>
      </c>
      <c r="AQS1" s="10">
        <v>1136</v>
      </c>
      <c r="AQT1" s="10">
        <v>1137</v>
      </c>
      <c r="AQU1" s="10">
        <v>1138</v>
      </c>
      <c r="AQV1" s="10">
        <v>1139</v>
      </c>
      <c r="AQW1" s="10">
        <v>1140</v>
      </c>
      <c r="AQX1" s="10">
        <v>1141</v>
      </c>
      <c r="AQY1" s="10">
        <v>1142</v>
      </c>
      <c r="AQZ1" s="10">
        <v>1143</v>
      </c>
      <c r="ARA1" s="10">
        <v>1144</v>
      </c>
      <c r="ARB1" s="10">
        <v>1145</v>
      </c>
      <c r="ARC1" s="10">
        <v>1146</v>
      </c>
      <c r="ARD1" s="10">
        <v>1147</v>
      </c>
      <c r="ARE1" s="10">
        <v>1148</v>
      </c>
      <c r="ARF1" s="10">
        <v>1149</v>
      </c>
      <c r="ARG1" s="10">
        <v>1150</v>
      </c>
      <c r="ARH1" s="10">
        <v>1151</v>
      </c>
      <c r="ARI1" s="10">
        <v>1152</v>
      </c>
      <c r="ARJ1" s="10">
        <v>1153</v>
      </c>
      <c r="ARK1" s="10">
        <v>1154</v>
      </c>
      <c r="ARL1" s="10">
        <v>1155</v>
      </c>
      <c r="ARM1" s="10">
        <v>1156</v>
      </c>
      <c r="ARN1" s="10">
        <v>1157</v>
      </c>
      <c r="ARO1" s="10">
        <v>1158</v>
      </c>
      <c r="ARP1" s="10">
        <v>1159</v>
      </c>
      <c r="ARQ1" s="10">
        <v>1160</v>
      </c>
      <c r="ARR1" s="10">
        <v>1161</v>
      </c>
      <c r="ARS1" s="10">
        <v>1162</v>
      </c>
      <c r="ART1" s="10">
        <v>1163</v>
      </c>
      <c r="ARU1" s="10">
        <v>1164</v>
      </c>
      <c r="ARV1" s="10">
        <v>1165</v>
      </c>
      <c r="ARW1" s="10">
        <v>1166</v>
      </c>
      <c r="ARX1" s="10">
        <v>1167</v>
      </c>
      <c r="ARY1" s="10">
        <v>1168</v>
      </c>
      <c r="ARZ1" s="10">
        <v>1169</v>
      </c>
      <c r="ASA1" s="10">
        <v>1170</v>
      </c>
      <c r="ASB1" s="10">
        <v>1171</v>
      </c>
      <c r="ASC1" s="10">
        <v>1172</v>
      </c>
      <c r="ASD1" s="10">
        <v>1173</v>
      </c>
      <c r="ASE1" s="10">
        <v>1174</v>
      </c>
      <c r="ASF1" s="10">
        <v>1175</v>
      </c>
      <c r="ASG1" s="10">
        <v>1176</v>
      </c>
      <c r="ASH1" s="10">
        <v>1177</v>
      </c>
      <c r="ASI1" s="10">
        <v>1178</v>
      </c>
      <c r="ASJ1" s="10">
        <v>1179</v>
      </c>
      <c r="ASK1" s="10">
        <v>1180</v>
      </c>
      <c r="ASL1" s="10">
        <v>1181</v>
      </c>
      <c r="ASM1" s="10">
        <v>1182</v>
      </c>
      <c r="ASN1" s="10">
        <v>1183</v>
      </c>
      <c r="ASO1" s="10">
        <v>1184</v>
      </c>
      <c r="ASP1" s="10">
        <v>1185</v>
      </c>
      <c r="ASQ1" s="10">
        <v>1186</v>
      </c>
      <c r="ASR1" s="10">
        <v>1187</v>
      </c>
      <c r="ASS1" s="10">
        <v>1188</v>
      </c>
      <c r="AST1" s="10">
        <v>1189</v>
      </c>
      <c r="ASU1" s="10">
        <v>1190</v>
      </c>
      <c r="ASV1" s="10">
        <v>1191</v>
      </c>
      <c r="ASW1" s="10">
        <v>1192</v>
      </c>
      <c r="ASX1" s="10">
        <v>1193</v>
      </c>
      <c r="ASY1" s="10">
        <v>1194</v>
      </c>
      <c r="ASZ1" s="10">
        <v>1195</v>
      </c>
      <c r="ATA1" s="10">
        <v>1196</v>
      </c>
      <c r="ATB1" s="10">
        <v>1197</v>
      </c>
      <c r="ATC1" s="10">
        <v>1198</v>
      </c>
      <c r="ATD1" s="10">
        <v>1199</v>
      </c>
      <c r="ATE1" s="10">
        <v>1200</v>
      </c>
      <c r="ATF1" s="10">
        <v>1201</v>
      </c>
      <c r="ATG1" s="10">
        <v>1202</v>
      </c>
      <c r="ATH1" s="10">
        <v>1203</v>
      </c>
      <c r="ATI1" s="10">
        <v>1204</v>
      </c>
      <c r="ATJ1" s="10">
        <v>1205</v>
      </c>
      <c r="ATK1" s="10">
        <v>1206</v>
      </c>
      <c r="ATL1" s="10">
        <v>1207</v>
      </c>
      <c r="ATM1" s="10">
        <v>1208</v>
      </c>
      <c r="ATN1" s="10">
        <v>1209</v>
      </c>
      <c r="ATO1" s="10">
        <v>1210</v>
      </c>
      <c r="ATP1" s="10">
        <v>1211</v>
      </c>
      <c r="ATQ1" s="10">
        <v>1212</v>
      </c>
      <c r="ATR1" s="10">
        <v>1213</v>
      </c>
      <c r="ATS1" s="10">
        <v>1214</v>
      </c>
      <c r="ATT1" s="10">
        <v>1215</v>
      </c>
      <c r="ATU1" s="10">
        <v>1216</v>
      </c>
      <c r="ATV1" s="10">
        <v>1217</v>
      </c>
      <c r="ATW1" s="10">
        <v>1218</v>
      </c>
      <c r="ATX1" s="10">
        <v>1219</v>
      </c>
      <c r="ATY1" s="10">
        <v>1220</v>
      </c>
      <c r="ATZ1" s="10">
        <v>1221</v>
      </c>
      <c r="AUA1" s="10">
        <v>1222</v>
      </c>
      <c r="AUB1" s="10">
        <v>1223</v>
      </c>
      <c r="AUC1" s="10">
        <v>1224</v>
      </c>
      <c r="AUD1" s="10">
        <v>1225</v>
      </c>
      <c r="AUE1" s="10">
        <v>1226</v>
      </c>
      <c r="AUF1" s="10">
        <v>1227</v>
      </c>
      <c r="AUG1" s="10">
        <v>1228</v>
      </c>
      <c r="AUH1" s="10">
        <v>1229</v>
      </c>
      <c r="AUI1" s="10">
        <v>1230</v>
      </c>
      <c r="AUJ1" s="10">
        <v>1231</v>
      </c>
      <c r="AUK1" s="10">
        <v>1232</v>
      </c>
      <c r="AUL1" s="10">
        <v>1233</v>
      </c>
      <c r="AUM1" s="10">
        <v>1234</v>
      </c>
      <c r="AUN1" s="10">
        <v>1235</v>
      </c>
      <c r="AUO1" s="10">
        <v>1236</v>
      </c>
      <c r="AUP1" s="10">
        <v>1237</v>
      </c>
      <c r="AUQ1" s="10">
        <v>1238</v>
      </c>
      <c r="AUR1" s="10">
        <v>1239</v>
      </c>
      <c r="AUS1" s="10">
        <v>1240</v>
      </c>
      <c r="AUT1" s="10">
        <v>1241</v>
      </c>
      <c r="AUU1" s="10">
        <v>1242</v>
      </c>
      <c r="AUV1" s="10">
        <v>1243</v>
      </c>
      <c r="AUW1" s="10">
        <v>1244</v>
      </c>
      <c r="AUX1" s="10">
        <v>1245</v>
      </c>
      <c r="AUY1" s="10">
        <v>1246</v>
      </c>
      <c r="AUZ1" s="10">
        <v>1247</v>
      </c>
      <c r="AVA1" s="10">
        <v>1248</v>
      </c>
      <c r="AVB1" s="10">
        <v>1249</v>
      </c>
      <c r="AVC1" s="10">
        <v>1250</v>
      </c>
      <c r="AVD1" s="10">
        <v>1251</v>
      </c>
      <c r="AVE1" s="10">
        <v>1252</v>
      </c>
      <c r="AVF1" s="10">
        <v>1253</v>
      </c>
      <c r="AVG1" s="10">
        <v>1254</v>
      </c>
      <c r="AVH1" s="10">
        <v>1255</v>
      </c>
      <c r="AVI1" s="10">
        <v>1256</v>
      </c>
      <c r="AVJ1" s="10">
        <v>1257</v>
      </c>
      <c r="AVK1" s="10">
        <v>1258</v>
      </c>
      <c r="AVL1" s="10">
        <v>1259</v>
      </c>
      <c r="AVM1" s="10">
        <v>1260</v>
      </c>
      <c r="AVN1" s="10">
        <v>1261</v>
      </c>
      <c r="AVO1" s="10">
        <v>1262</v>
      </c>
      <c r="AVP1" s="10">
        <v>1263</v>
      </c>
      <c r="AVQ1" s="10">
        <v>1264</v>
      </c>
      <c r="AVR1" s="10">
        <v>1265</v>
      </c>
      <c r="AVS1" s="10">
        <v>1266</v>
      </c>
      <c r="AVT1" s="10">
        <v>1267</v>
      </c>
      <c r="AVU1" s="10">
        <v>1268</v>
      </c>
      <c r="AVV1" s="10">
        <v>1269</v>
      </c>
      <c r="AVW1" s="10">
        <v>1270</v>
      </c>
      <c r="AVX1" s="10">
        <v>1271</v>
      </c>
      <c r="AVY1" s="10">
        <v>1272</v>
      </c>
      <c r="AVZ1" s="10">
        <v>1273</v>
      </c>
      <c r="AWA1" s="10">
        <v>1274</v>
      </c>
      <c r="AWB1" s="10">
        <v>1275</v>
      </c>
      <c r="AWC1" s="10">
        <v>1276</v>
      </c>
      <c r="AWD1" s="10">
        <v>1277</v>
      </c>
      <c r="AWE1" s="10">
        <v>1278</v>
      </c>
      <c r="AWF1" s="10">
        <v>1279</v>
      </c>
      <c r="AWG1" s="10">
        <v>1280</v>
      </c>
      <c r="AWH1" s="10">
        <v>1281</v>
      </c>
      <c r="AWI1" s="10">
        <v>1282</v>
      </c>
      <c r="AWJ1" s="10">
        <v>1283</v>
      </c>
      <c r="AWK1" s="10">
        <v>1284</v>
      </c>
      <c r="AWL1" s="10">
        <v>1285</v>
      </c>
      <c r="AWM1" s="10">
        <v>1286</v>
      </c>
      <c r="AWN1" s="10">
        <v>1287</v>
      </c>
      <c r="AWO1" s="10">
        <v>1288</v>
      </c>
      <c r="AWP1" s="10">
        <v>1289</v>
      </c>
      <c r="AWQ1" s="10">
        <v>1290</v>
      </c>
      <c r="AWR1" s="10">
        <v>1291</v>
      </c>
      <c r="AWS1" s="10">
        <v>1292</v>
      </c>
      <c r="AWT1" s="10">
        <v>1293</v>
      </c>
      <c r="AWU1" s="10">
        <v>1294</v>
      </c>
      <c r="AWV1" s="10">
        <v>1295</v>
      </c>
      <c r="AWW1" s="10">
        <v>1296</v>
      </c>
      <c r="AWX1" s="10">
        <v>1297</v>
      </c>
      <c r="AWY1" s="10">
        <v>1298</v>
      </c>
      <c r="AWZ1" s="10">
        <v>1299</v>
      </c>
      <c r="AXA1" s="10">
        <v>1300</v>
      </c>
      <c r="AXB1" s="10">
        <v>1301</v>
      </c>
      <c r="AXC1" s="10">
        <v>1302</v>
      </c>
      <c r="AXD1" s="10">
        <v>1303</v>
      </c>
      <c r="AXE1" s="10">
        <v>1304</v>
      </c>
      <c r="AXF1" s="10">
        <v>1305</v>
      </c>
      <c r="AXG1" s="10">
        <v>1306</v>
      </c>
      <c r="AXH1" s="10">
        <v>1307</v>
      </c>
      <c r="AXI1" s="10">
        <v>1308</v>
      </c>
      <c r="AXJ1" s="10">
        <v>1309</v>
      </c>
      <c r="AXK1" s="10">
        <v>1310</v>
      </c>
      <c r="AXL1" s="10">
        <v>1311</v>
      </c>
      <c r="AXM1" s="10">
        <v>1312</v>
      </c>
      <c r="AXN1" s="10">
        <v>1313</v>
      </c>
      <c r="AXO1" s="10">
        <v>1314</v>
      </c>
      <c r="AXP1" s="10">
        <v>1315</v>
      </c>
      <c r="AXQ1" s="10">
        <v>1316</v>
      </c>
      <c r="AXR1" s="10">
        <v>1317</v>
      </c>
      <c r="AXS1" s="10">
        <v>1318</v>
      </c>
      <c r="AXT1" s="10">
        <v>1319</v>
      </c>
      <c r="AXU1" s="10">
        <v>1320</v>
      </c>
      <c r="AXV1" s="10">
        <v>1321</v>
      </c>
      <c r="AXW1" s="10">
        <v>1322</v>
      </c>
      <c r="AXX1" s="10">
        <v>1323</v>
      </c>
      <c r="AXY1" s="10">
        <v>1324</v>
      </c>
      <c r="AXZ1" s="10">
        <v>1325</v>
      </c>
      <c r="AYA1" s="10">
        <v>1326</v>
      </c>
      <c r="AYB1" s="10">
        <v>1327</v>
      </c>
      <c r="AYC1" s="10">
        <v>1328</v>
      </c>
      <c r="AYD1" s="10">
        <v>1329</v>
      </c>
      <c r="AYE1" s="10">
        <v>1330</v>
      </c>
      <c r="AYF1" s="10">
        <v>1331</v>
      </c>
      <c r="AYG1" s="10">
        <v>1332</v>
      </c>
      <c r="AYH1" s="10">
        <v>1333</v>
      </c>
      <c r="AYI1" s="10">
        <v>1334</v>
      </c>
      <c r="AYJ1" s="10">
        <v>1335</v>
      </c>
      <c r="AYK1" s="10">
        <v>1336</v>
      </c>
      <c r="AYL1" s="10">
        <v>1337</v>
      </c>
      <c r="AYM1" s="10">
        <v>1338</v>
      </c>
      <c r="AYN1" s="10">
        <v>1339</v>
      </c>
      <c r="AYO1" s="10">
        <v>1340</v>
      </c>
      <c r="AYP1" s="10">
        <v>1341</v>
      </c>
      <c r="AYQ1" s="10">
        <v>1342</v>
      </c>
      <c r="AYR1" s="10">
        <v>1343</v>
      </c>
      <c r="AYS1" s="10">
        <v>1344</v>
      </c>
      <c r="AYT1" s="10">
        <v>1345</v>
      </c>
      <c r="AYU1" s="10">
        <v>1346</v>
      </c>
      <c r="AYV1" s="10">
        <v>1347</v>
      </c>
      <c r="AYW1" s="10">
        <v>1348</v>
      </c>
      <c r="AYX1" s="10">
        <v>1349</v>
      </c>
      <c r="AYY1" s="10">
        <v>1350</v>
      </c>
      <c r="AYZ1" s="10">
        <v>1351</v>
      </c>
      <c r="AZA1" s="10">
        <v>1352</v>
      </c>
      <c r="AZB1" s="10">
        <v>1353</v>
      </c>
      <c r="AZC1" s="10">
        <v>1354</v>
      </c>
      <c r="AZD1" s="10">
        <v>1355</v>
      </c>
      <c r="AZE1" s="10">
        <v>1356</v>
      </c>
      <c r="AZF1" s="10">
        <v>1357</v>
      </c>
      <c r="AZG1" s="10">
        <v>1358</v>
      </c>
      <c r="AZH1" s="10">
        <v>1359</v>
      </c>
      <c r="AZI1" s="10">
        <v>1360</v>
      </c>
      <c r="AZJ1" s="10">
        <v>1361</v>
      </c>
      <c r="AZK1" s="10">
        <v>1362</v>
      </c>
      <c r="AZL1" s="10">
        <v>1363</v>
      </c>
      <c r="AZM1" s="10">
        <v>1364</v>
      </c>
      <c r="AZN1" s="10">
        <v>1365</v>
      </c>
      <c r="AZO1" s="10">
        <v>1366</v>
      </c>
      <c r="AZP1" s="10">
        <v>1367</v>
      </c>
      <c r="AZQ1" s="10">
        <v>1368</v>
      </c>
      <c r="AZR1" s="10">
        <v>1369</v>
      </c>
      <c r="AZS1" s="10">
        <v>1370</v>
      </c>
      <c r="AZT1" s="10">
        <v>1371</v>
      </c>
      <c r="AZU1" s="10">
        <v>1372</v>
      </c>
      <c r="AZV1" s="10">
        <v>1373</v>
      </c>
      <c r="AZW1" s="10">
        <v>1374</v>
      </c>
      <c r="AZX1" s="10">
        <v>1375</v>
      </c>
      <c r="AZY1" s="10">
        <v>1376</v>
      </c>
      <c r="AZZ1" s="10">
        <v>1377</v>
      </c>
      <c r="BAA1" s="10">
        <v>1378</v>
      </c>
      <c r="BAB1" s="10">
        <v>1379</v>
      </c>
      <c r="BAC1" s="10">
        <v>1380</v>
      </c>
      <c r="BAD1" s="10">
        <v>1381</v>
      </c>
      <c r="BAE1" s="10">
        <v>1382</v>
      </c>
      <c r="BAF1" s="10">
        <v>1383</v>
      </c>
      <c r="BAG1" s="10">
        <v>1384</v>
      </c>
      <c r="BAH1" s="10">
        <v>1385</v>
      </c>
      <c r="BAI1" s="10">
        <v>1386</v>
      </c>
      <c r="BAJ1" s="10">
        <v>1387</v>
      </c>
      <c r="BAK1" s="10">
        <v>1388</v>
      </c>
      <c r="BAL1" s="10">
        <v>1389</v>
      </c>
      <c r="BAM1" s="10">
        <v>1390</v>
      </c>
      <c r="BAN1" s="10">
        <v>1391</v>
      </c>
      <c r="BAO1" s="10">
        <v>1392</v>
      </c>
      <c r="BAP1" s="10">
        <v>1393</v>
      </c>
      <c r="BAQ1" s="10">
        <v>1394</v>
      </c>
      <c r="BAR1" s="10">
        <v>1395</v>
      </c>
      <c r="BAS1" s="10">
        <v>1396</v>
      </c>
      <c r="BAT1" s="10">
        <v>1397</v>
      </c>
      <c r="BAU1" s="10">
        <v>1398</v>
      </c>
      <c r="BAV1" s="10">
        <v>1399</v>
      </c>
      <c r="BAW1" s="10">
        <v>1400</v>
      </c>
      <c r="BAX1" s="10">
        <v>1401</v>
      </c>
      <c r="BAY1" s="10">
        <v>1402</v>
      </c>
      <c r="BAZ1" s="10">
        <v>1403</v>
      </c>
      <c r="BBA1" s="10">
        <v>1404</v>
      </c>
      <c r="BBB1" s="10">
        <v>1405</v>
      </c>
      <c r="BBC1" s="10">
        <v>1406</v>
      </c>
      <c r="BBD1" s="10">
        <v>1407</v>
      </c>
      <c r="BBE1" s="10">
        <v>1408</v>
      </c>
      <c r="BBF1" s="10">
        <v>1409</v>
      </c>
      <c r="BBG1" s="10">
        <v>1410</v>
      </c>
      <c r="BBH1" s="10">
        <v>1411</v>
      </c>
      <c r="BBI1" s="10">
        <v>1412</v>
      </c>
      <c r="BBJ1" s="10">
        <v>1413</v>
      </c>
      <c r="BBK1" s="10">
        <v>1414</v>
      </c>
      <c r="BBL1" s="10">
        <v>1415</v>
      </c>
      <c r="BBM1" s="10">
        <v>1416</v>
      </c>
      <c r="BBN1" s="10">
        <v>1417</v>
      </c>
      <c r="BBO1" s="10">
        <v>1418</v>
      </c>
      <c r="BBP1" s="10">
        <v>1419</v>
      </c>
      <c r="BBQ1" s="10">
        <v>1420</v>
      </c>
      <c r="BBR1" s="10">
        <v>1421</v>
      </c>
      <c r="BBS1" s="10">
        <v>1422</v>
      </c>
      <c r="BBT1" s="10">
        <v>1423</v>
      </c>
      <c r="BBU1" s="10">
        <v>1424</v>
      </c>
      <c r="BBV1" s="10">
        <v>1425</v>
      </c>
      <c r="BBW1" s="10">
        <v>1426</v>
      </c>
      <c r="BBX1" s="10">
        <v>1427</v>
      </c>
      <c r="BBY1" s="10">
        <v>1428</v>
      </c>
      <c r="BBZ1" s="10">
        <v>1429</v>
      </c>
      <c r="BCA1" s="10">
        <v>1430</v>
      </c>
      <c r="BCB1" s="10">
        <v>1431</v>
      </c>
      <c r="BCC1" s="10">
        <v>1432</v>
      </c>
      <c r="BCD1" s="10">
        <v>1433</v>
      </c>
      <c r="BCE1" s="10">
        <v>1434</v>
      </c>
      <c r="BCF1" s="10">
        <v>1435</v>
      </c>
      <c r="BCG1" s="10">
        <v>1436</v>
      </c>
      <c r="BCH1" s="10">
        <v>1437</v>
      </c>
      <c r="BCI1" s="10">
        <v>1438</v>
      </c>
      <c r="BCJ1" s="10">
        <v>1439</v>
      </c>
      <c r="BCK1" s="10">
        <v>1440</v>
      </c>
      <c r="BCL1" s="10">
        <v>1441</v>
      </c>
      <c r="BCM1" s="10">
        <v>1442</v>
      </c>
      <c r="BCN1" s="10">
        <v>1443</v>
      </c>
      <c r="BCO1" s="10">
        <v>1444</v>
      </c>
      <c r="BCP1" s="10">
        <v>1445</v>
      </c>
      <c r="BCQ1" s="10">
        <v>1446</v>
      </c>
      <c r="BCR1" s="10">
        <v>1447</v>
      </c>
      <c r="BCS1" s="10">
        <v>1448</v>
      </c>
      <c r="BCT1" s="10">
        <v>1449</v>
      </c>
      <c r="BCU1" s="10">
        <v>1450</v>
      </c>
      <c r="BCV1" s="10">
        <v>1451</v>
      </c>
      <c r="BCW1" s="10">
        <v>1452</v>
      </c>
      <c r="BCX1" s="10">
        <v>1453</v>
      </c>
      <c r="BCY1" s="10">
        <v>1454</v>
      </c>
      <c r="BCZ1" s="10">
        <v>1455</v>
      </c>
      <c r="BDA1" s="10">
        <v>1456</v>
      </c>
      <c r="BDB1" s="10">
        <v>1457</v>
      </c>
      <c r="BDC1" s="10">
        <v>1458</v>
      </c>
      <c r="BDD1" s="10">
        <v>1459</v>
      </c>
      <c r="BDE1" s="10">
        <v>1460</v>
      </c>
      <c r="BDF1" s="10">
        <v>1461</v>
      </c>
      <c r="BDG1" s="10">
        <v>1462</v>
      </c>
      <c r="BDH1" s="10">
        <v>1463</v>
      </c>
      <c r="BDI1" s="10">
        <v>1464</v>
      </c>
      <c r="BDJ1" s="10">
        <v>1465</v>
      </c>
      <c r="BDK1" s="10">
        <v>1466</v>
      </c>
      <c r="BDL1" s="10">
        <v>1467</v>
      </c>
      <c r="BDM1" s="10">
        <v>1468</v>
      </c>
      <c r="BDN1" s="10">
        <v>1469</v>
      </c>
      <c r="BDO1" s="10">
        <v>1470</v>
      </c>
      <c r="BDP1" s="10">
        <v>1471</v>
      </c>
      <c r="BDQ1" s="10">
        <v>1472</v>
      </c>
      <c r="BDR1" s="10">
        <v>1473</v>
      </c>
      <c r="BDS1" s="10">
        <v>1474</v>
      </c>
      <c r="BDT1" s="10">
        <v>1475</v>
      </c>
      <c r="BDU1" s="10">
        <v>1476</v>
      </c>
      <c r="BDV1" s="10">
        <v>1477</v>
      </c>
      <c r="BDW1" s="10">
        <v>1478</v>
      </c>
      <c r="BDX1" s="10">
        <v>1479</v>
      </c>
      <c r="BDY1" s="10">
        <v>1480</v>
      </c>
      <c r="BDZ1" s="10">
        <v>1481</v>
      </c>
      <c r="BEA1" s="10">
        <v>1482</v>
      </c>
      <c r="BEB1" s="10">
        <v>1483</v>
      </c>
      <c r="BEC1" s="10">
        <v>1484</v>
      </c>
      <c r="BED1" s="10">
        <v>1485</v>
      </c>
      <c r="BEE1" s="10">
        <v>1486</v>
      </c>
      <c r="BEF1" s="10">
        <v>1487</v>
      </c>
      <c r="BEG1" s="10">
        <v>1488</v>
      </c>
      <c r="BEH1" s="10">
        <v>1489</v>
      </c>
      <c r="BEI1" s="10">
        <v>1490</v>
      </c>
      <c r="BEJ1" s="10">
        <v>1491</v>
      </c>
      <c r="BEK1" s="10">
        <v>1492</v>
      </c>
      <c r="BEL1" s="10">
        <v>1493</v>
      </c>
      <c r="BEM1" s="10">
        <v>1494</v>
      </c>
      <c r="BEN1" s="10">
        <v>1495</v>
      </c>
      <c r="BEO1" s="10">
        <v>1496</v>
      </c>
      <c r="BEP1" s="10">
        <v>1497</v>
      </c>
      <c r="BEQ1" s="10">
        <v>1498</v>
      </c>
      <c r="BER1" s="10">
        <v>1499</v>
      </c>
      <c r="BES1" s="10">
        <v>1500</v>
      </c>
      <c r="BET1" s="10">
        <v>1501</v>
      </c>
      <c r="BEU1" s="10">
        <v>1502</v>
      </c>
      <c r="BEV1" s="10">
        <v>1503</v>
      </c>
      <c r="BEW1" s="10">
        <v>1504</v>
      </c>
      <c r="BEX1" s="10">
        <v>1505</v>
      </c>
      <c r="BEY1" s="10">
        <v>1506</v>
      </c>
      <c r="BEZ1" s="10">
        <v>1507</v>
      </c>
      <c r="BFA1" s="10">
        <v>1508</v>
      </c>
      <c r="BFB1" s="10">
        <v>1509</v>
      </c>
      <c r="BFC1" s="10">
        <v>1510</v>
      </c>
      <c r="BFD1" s="10">
        <v>1511</v>
      </c>
      <c r="BFE1" s="10">
        <v>1512</v>
      </c>
      <c r="BFF1" s="10">
        <v>1513</v>
      </c>
      <c r="BFG1" s="10">
        <v>1514</v>
      </c>
      <c r="BFH1" s="10">
        <v>1515</v>
      </c>
      <c r="BFI1" s="10">
        <v>1516</v>
      </c>
      <c r="BFJ1" s="10">
        <v>1517</v>
      </c>
      <c r="BFK1" s="10">
        <v>1518</v>
      </c>
      <c r="BFL1" s="10">
        <v>1519</v>
      </c>
      <c r="BFM1" s="10">
        <v>1520</v>
      </c>
      <c r="BFN1" s="10">
        <v>1521</v>
      </c>
      <c r="BFO1" s="10">
        <v>1522</v>
      </c>
      <c r="BFP1" s="10">
        <v>1523</v>
      </c>
      <c r="BFQ1" s="10">
        <v>1524</v>
      </c>
      <c r="BFR1" s="10">
        <v>1525</v>
      </c>
      <c r="BFS1" s="10">
        <v>1526</v>
      </c>
      <c r="BFT1" s="10">
        <v>1527</v>
      </c>
      <c r="BFU1" s="10">
        <v>1528</v>
      </c>
      <c r="BFV1" s="10">
        <v>1529</v>
      </c>
      <c r="BFW1" s="10">
        <v>1530</v>
      </c>
      <c r="BFX1" s="10">
        <v>1531</v>
      </c>
      <c r="BFY1" s="10">
        <v>1532</v>
      </c>
      <c r="BFZ1" s="10">
        <v>1533</v>
      </c>
      <c r="BGA1" s="10">
        <v>1534</v>
      </c>
      <c r="BGB1" s="10">
        <v>1535</v>
      </c>
      <c r="BGC1" s="10">
        <v>1536</v>
      </c>
      <c r="BGD1" s="10">
        <v>1537</v>
      </c>
      <c r="BGE1" s="10">
        <v>1538</v>
      </c>
      <c r="BGF1" s="10">
        <v>1539</v>
      </c>
      <c r="BGG1" s="10">
        <v>1540</v>
      </c>
      <c r="BGH1" s="10">
        <v>1541</v>
      </c>
      <c r="BGI1" s="10">
        <v>1542</v>
      </c>
      <c r="BGJ1" s="10">
        <v>1543</v>
      </c>
      <c r="BGK1" s="10">
        <v>1544</v>
      </c>
      <c r="BGL1" s="10">
        <v>1545</v>
      </c>
      <c r="BGM1" s="10">
        <v>1546</v>
      </c>
      <c r="BGN1" s="10">
        <v>1547</v>
      </c>
      <c r="BGO1" s="10">
        <v>1548</v>
      </c>
      <c r="BGP1" s="10">
        <v>1549</v>
      </c>
      <c r="BGQ1" s="10">
        <v>1550</v>
      </c>
      <c r="BGR1" s="10">
        <v>1551</v>
      </c>
      <c r="BGS1" s="10">
        <v>1552</v>
      </c>
      <c r="BGT1" s="10">
        <v>1553</v>
      </c>
      <c r="BGU1" s="10">
        <v>1554</v>
      </c>
      <c r="BGV1" s="10">
        <v>1555</v>
      </c>
      <c r="BGW1" s="10">
        <v>1556</v>
      </c>
      <c r="BGX1" s="10">
        <v>1557</v>
      </c>
      <c r="BGY1" s="10">
        <v>1558</v>
      </c>
      <c r="BGZ1" s="10">
        <v>1559</v>
      </c>
      <c r="BHA1" s="10">
        <v>1560</v>
      </c>
      <c r="BHB1" s="10">
        <v>1561</v>
      </c>
      <c r="BHC1" s="10">
        <v>1562</v>
      </c>
      <c r="BHD1" s="10">
        <v>1563</v>
      </c>
      <c r="BHE1" s="10">
        <v>1564</v>
      </c>
      <c r="BHF1" s="10">
        <v>1565</v>
      </c>
      <c r="BHG1" s="10">
        <v>1566</v>
      </c>
      <c r="BHH1" s="10">
        <v>1567</v>
      </c>
      <c r="BHI1" s="10">
        <v>1568</v>
      </c>
      <c r="BHJ1" s="10">
        <v>1569</v>
      </c>
      <c r="BHK1" s="10">
        <v>1570</v>
      </c>
      <c r="BHL1" s="10">
        <v>1571</v>
      </c>
      <c r="BHM1" s="10">
        <v>1572</v>
      </c>
      <c r="BHN1" s="10">
        <v>1573</v>
      </c>
      <c r="BHO1" s="10">
        <v>1574</v>
      </c>
      <c r="BHP1" s="10">
        <v>1575</v>
      </c>
      <c r="BHQ1" s="10">
        <v>1576</v>
      </c>
      <c r="BHR1" s="10">
        <v>1577</v>
      </c>
      <c r="BHS1" s="10">
        <v>1578</v>
      </c>
      <c r="BHT1" s="10">
        <v>1579</v>
      </c>
      <c r="BHU1" s="10">
        <v>1580</v>
      </c>
      <c r="BHV1" s="10">
        <v>1581</v>
      </c>
      <c r="BHW1" s="10">
        <v>1582</v>
      </c>
      <c r="BHX1" s="10">
        <v>1583</v>
      </c>
      <c r="BHY1" s="10">
        <v>1584</v>
      </c>
      <c r="BHZ1" s="10">
        <v>1585</v>
      </c>
      <c r="BIA1" s="10">
        <v>1586</v>
      </c>
      <c r="BIB1" s="10">
        <v>1587</v>
      </c>
      <c r="BIC1" s="10">
        <v>1588</v>
      </c>
      <c r="BID1" s="10">
        <v>1589</v>
      </c>
      <c r="BIE1" s="10">
        <v>1590</v>
      </c>
      <c r="BIF1" s="10">
        <v>1591</v>
      </c>
      <c r="BIG1" s="10">
        <v>1592</v>
      </c>
      <c r="BIH1" s="10">
        <v>1593</v>
      </c>
      <c r="BII1" s="10">
        <v>1594</v>
      </c>
      <c r="BIJ1" s="10">
        <v>1595</v>
      </c>
      <c r="BIK1" s="10">
        <v>1596</v>
      </c>
      <c r="BIL1" s="10">
        <v>1597</v>
      </c>
      <c r="BIM1" s="10">
        <v>1598</v>
      </c>
      <c r="BIN1" s="10">
        <v>1599</v>
      </c>
      <c r="BIO1" s="10">
        <v>1600</v>
      </c>
      <c r="BIP1" s="10">
        <v>1601</v>
      </c>
      <c r="BIQ1" s="10">
        <v>1602</v>
      </c>
      <c r="BIR1" s="10">
        <v>1603</v>
      </c>
      <c r="BIS1" s="10">
        <v>1604</v>
      </c>
      <c r="BIT1" s="10">
        <v>1605</v>
      </c>
      <c r="BIU1" s="10">
        <v>1606</v>
      </c>
      <c r="BIV1" s="10">
        <v>1607</v>
      </c>
      <c r="BIW1" s="10">
        <v>1608</v>
      </c>
      <c r="BIX1" s="10">
        <v>1609</v>
      </c>
      <c r="BIY1" s="10">
        <v>1610</v>
      </c>
      <c r="BIZ1" s="10">
        <v>1611</v>
      </c>
      <c r="BJA1" s="10">
        <v>1612</v>
      </c>
      <c r="BJB1" s="10">
        <v>1613</v>
      </c>
      <c r="BJC1" s="10">
        <v>1614</v>
      </c>
      <c r="BJD1" s="10">
        <v>1615</v>
      </c>
      <c r="BJE1" s="10">
        <v>1616</v>
      </c>
      <c r="BJF1" s="10">
        <v>1617</v>
      </c>
      <c r="BJG1" s="10">
        <v>1618</v>
      </c>
      <c r="BJH1" s="10">
        <v>1619</v>
      </c>
      <c r="BJI1" s="10">
        <v>1620</v>
      </c>
      <c r="BJJ1" s="10">
        <v>1621</v>
      </c>
      <c r="BJK1" s="10">
        <v>1622</v>
      </c>
      <c r="BJL1" s="10">
        <v>1623</v>
      </c>
      <c r="BJM1" s="10">
        <v>1624</v>
      </c>
      <c r="BJN1" s="10">
        <v>1625</v>
      </c>
      <c r="BJO1" s="10">
        <v>1626</v>
      </c>
      <c r="BJP1" s="10">
        <v>1627</v>
      </c>
      <c r="BJQ1" s="10">
        <v>1628</v>
      </c>
      <c r="BJR1" s="10">
        <v>1629</v>
      </c>
      <c r="BJS1" s="10">
        <v>1630</v>
      </c>
      <c r="BJT1" s="10">
        <v>1631</v>
      </c>
      <c r="BJU1" s="10">
        <v>1632</v>
      </c>
      <c r="BJV1" s="10">
        <v>1633</v>
      </c>
      <c r="BJW1" s="10">
        <v>1634</v>
      </c>
      <c r="BJX1" s="10">
        <v>1635</v>
      </c>
      <c r="BJY1" s="10">
        <v>1636</v>
      </c>
      <c r="BJZ1" s="10">
        <v>1637</v>
      </c>
      <c r="BKA1" s="10">
        <v>1638</v>
      </c>
      <c r="BKB1" s="10">
        <v>1639</v>
      </c>
      <c r="BKC1" s="10">
        <v>1640</v>
      </c>
      <c r="BKD1" s="10">
        <v>1641</v>
      </c>
      <c r="BKE1" s="10">
        <v>1642</v>
      </c>
      <c r="BKF1" s="10">
        <v>1643</v>
      </c>
      <c r="BKG1" s="10">
        <v>1644</v>
      </c>
      <c r="BKH1" s="10">
        <v>1645</v>
      </c>
      <c r="BKI1" s="10">
        <v>1646</v>
      </c>
      <c r="BKJ1" s="10">
        <v>1647</v>
      </c>
      <c r="BKK1" s="10">
        <v>1648</v>
      </c>
      <c r="BKL1" s="10">
        <v>1649</v>
      </c>
      <c r="BKM1" s="10">
        <v>1650</v>
      </c>
      <c r="BKN1" s="10">
        <v>1651</v>
      </c>
      <c r="BKO1" s="10">
        <v>1652</v>
      </c>
      <c r="BKP1" s="10">
        <v>1653</v>
      </c>
      <c r="BKQ1" s="10">
        <v>1654</v>
      </c>
      <c r="BKR1" s="10">
        <v>1655</v>
      </c>
      <c r="BKS1" s="10">
        <v>1656</v>
      </c>
      <c r="BKT1" s="10">
        <v>1657</v>
      </c>
      <c r="BKU1" s="10">
        <v>1658</v>
      </c>
      <c r="BKV1" s="10">
        <v>1659</v>
      </c>
      <c r="BKW1" s="10">
        <v>1660</v>
      </c>
      <c r="BKX1" s="10">
        <v>1661</v>
      </c>
      <c r="BKY1" s="10">
        <v>1662</v>
      </c>
      <c r="BKZ1" s="10">
        <v>1663</v>
      </c>
      <c r="BLA1" s="10">
        <v>1664</v>
      </c>
      <c r="BLB1" s="10">
        <v>1665</v>
      </c>
      <c r="BLC1" s="10">
        <v>1666</v>
      </c>
      <c r="BLD1" s="10">
        <v>1667</v>
      </c>
      <c r="BLE1" s="10">
        <v>1668</v>
      </c>
      <c r="BLF1" s="10">
        <v>1669</v>
      </c>
      <c r="BLG1" s="10">
        <v>1670</v>
      </c>
      <c r="BLH1" s="10">
        <v>1671</v>
      </c>
      <c r="BLI1" s="10">
        <v>1672</v>
      </c>
      <c r="BLJ1" s="10">
        <v>1673</v>
      </c>
      <c r="BLK1" s="10">
        <v>1674</v>
      </c>
      <c r="BLL1" s="10">
        <v>1675</v>
      </c>
      <c r="BLM1" s="10">
        <v>1676</v>
      </c>
      <c r="BLN1" s="10">
        <v>1677</v>
      </c>
      <c r="BLO1" s="10">
        <v>1678</v>
      </c>
      <c r="BLP1" s="10">
        <v>1679</v>
      </c>
      <c r="BLQ1" s="10">
        <v>1680</v>
      </c>
      <c r="BLR1" s="10">
        <v>1681</v>
      </c>
      <c r="BLS1" s="10">
        <v>1682</v>
      </c>
      <c r="BLT1" s="10">
        <v>1683</v>
      </c>
      <c r="BLU1" s="10">
        <v>1684</v>
      </c>
      <c r="BLV1" s="10">
        <v>1685</v>
      </c>
      <c r="BLW1" s="10">
        <v>1686</v>
      </c>
      <c r="BLX1" s="10">
        <v>1687</v>
      </c>
      <c r="BLY1" s="10">
        <v>1688</v>
      </c>
      <c r="BLZ1" s="10">
        <v>1689</v>
      </c>
      <c r="BMA1" s="10">
        <v>1690</v>
      </c>
      <c r="BMB1" s="10">
        <v>1691</v>
      </c>
      <c r="BMC1" s="10">
        <v>1692</v>
      </c>
      <c r="BMD1" s="10">
        <v>1693</v>
      </c>
      <c r="BME1" s="10">
        <v>1694</v>
      </c>
      <c r="BMF1" s="10">
        <v>1695</v>
      </c>
      <c r="BMG1" s="10">
        <v>1696</v>
      </c>
      <c r="BMH1" s="10">
        <v>1697</v>
      </c>
      <c r="BMI1" s="10">
        <v>1698</v>
      </c>
      <c r="BMJ1" s="10">
        <v>1699</v>
      </c>
      <c r="BMK1" s="10">
        <v>1700</v>
      </c>
      <c r="BML1" s="10">
        <v>1701</v>
      </c>
      <c r="BMM1" s="10">
        <v>1702</v>
      </c>
      <c r="BMN1" s="10">
        <v>1703</v>
      </c>
      <c r="BMO1" s="10">
        <v>1704</v>
      </c>
      <c r="BMP1" s="10">
        <v>1705</v>
      </c>
      <c r="BMQ1" s="10">
        <v>1706</v>
      </c>
      <c r="BMR1" s="10">
        <v>1707</v>
      </c>
      <c r="BMS1" s="10">
        <v>1708</v>
      </c>
      <c r="BMT1" s="10">
        <v>1709</v>
      </c>
      <c r="BMU1" s="10">
        <v>1710</v>
      </c>
      <c r="BMV1" s="10">
        <v>1711</v>
      </c>
      <c r="BMW1" s="10">
        <v>1712</v>
      </c>
      <c r="BMX1" s="10">
        <v>1713</v>
      </c>
      <c r="BMY1" s="10">
        <v>1714</v>
      </c>
      <c r="BMZ1" s="10">
        <v>1715</v>
      </c>
      <c r="BNA1" s="10">
        <v>1716</v>
      </c>
      <c r="BNB1" s="10">
        <v>1717</v>
      </c>
      <c r="BNC1" s="10">
        <v>1718</v>
      </c>
      <c r="BND1" s="10">
        <v>1719</v>
      </c>
      <c r="BNE1" s="10">
        <v>1720</v>
      </c>
      <c r="BNF1" s="10">
        <v>1721</v>
      </c>
      <c r="BNG1" s="10">
        <v>1722</v>
      </c>
      <c r="BNH1" s="10">
        <v>1723</v>
      </c>
      <c r="BNI1" s="10">
        <v>1724</v>
      </c>
      <c r="BNJ1" s="10">
        <v>1725</v>
      </c>
      <c r="BNK1" s="10">
        <v>1726</v>
      </c>
      <c r="BNL1" s="10">
        <v>1727</v>
      </c>
      <c r="BNM1" s="10">
        <v>1728</v>
      </c>
      <c r="BNN1" s="10">
        <v>1729</v>
      </c>
      <c r="BNO1" s="10">
        <v>1730</v>
      </c>
      <c r="BNP1" s="10">
        <v>1731</v>
      </c>
      <c r="BNQ1" s="10">
        <v>1732</v>
      </c>
      <c r="BNR1" s="10">
        <v>1733</v>
      </c>
      <c r="BNS1" s="10">
        <v>1734</v>
      </c>
      <c r="BNT1" s="10">
        <v>1735</v>
      </c>
      <c r="BNU1" s="10">
        <v>1736</v>
      </c>
      <c r="BNV1" s="10">
        <v>1737</v>
      </c>
      <c r="BNW1" s="10">
        <v>1738</v>
      </c>
      <c r="BNX1" s="10">
        <v>1739</v>
      </c>
      <c r="BNY1" s="10">
        <v>1740</v>
      </c>
      <c r="BNZ1" s="10">
        <v>1741</v>
      </c>
      <c r="BOA1" s="10">
        <v>1742</v>
      </c>
      <c r="BOB1" s="10">
        <v>1743</v>
      </c>
      <c r="BOC1" s="10">
        <v>1744</v>
      </c>
      <c r="BOD1" s="10">
        <v>1745</v>
      </c>
      <c r="BOE1" s="10">
        <v>1746</v>
      </c>
      <c r="BOF1" s="10">
        <v>1747</v>
      </c>
      <c r="BOG1" s="10">
        <v>1748</v>
      </c>
      <c r="BOH1" s="10">
        <v>1749</v>
      </c>
      <c r="BOI1" s="10">
        <v>1750</v>
      </c>
      <c r="BOJ1" s="10">
        <v>1751</v>
      </c>
      <c r="BOK1" s="10">
        <v>1752</v>
      </c>
      <c r="BOL1" s="10">
        <v>1753</v>
      </c>
      <c r="BOM1" s="10">
        <v>1754</v>
      </c>
      <c r="BON1" s="10">
        <v>1755</v>
      </c>
      <c r="BOO1" s="10">
        <v>1756</v>
      </c>
      <c r="BOP1" s="10">
        <v>1757</v>
      </c>
      <c r="BOQ1" s="10">
        <v>1758</v>
      </c>
      <c r="BOR1" s="10">
        <v>1759</v>
      </c>
      <c r="BOS1" s="10">
        <v>1760</v>
      </c>
      <c r="BOT1" s="10">
        <v>1761</v>
      </c>
      <c r="BOU1" s="10">
        <v>1762</v>
      </c>
      <c r="BOV1" s="10">
        <v>1763</v>
      </c>
      <c r="BOW1" s="10">
        <v>1764</v>
      </c>
      <c r="BOX1" s="10">
        <v>1765</v>
      </c>
      <c r="BOY1" s="10">
        <v>1766</v>
      </c>
      <c r="BOZ1" s="10">
        <v>1767</v>
      </c>
      <c r="BPA1" s="10">
        <v>1768</v>
      </c>
      <c r="BPB1" s="10">
        <v>1769</v>
      </c>
      <c r="BPC1" s="10">
        <v>1770</v>
      </c>
      <c r="BPD1" s="10">
        <v>1771</v>
      </c>
      <c r="BPE1" s="10">
        <v>1772</v>
      </c>
      <c r="BPF1" s="10">
        <v>1773</v>
      </c>
      <c r="BPG1" s="10">
        <v>1774</v>
      </c>
      <c r="BPH1" s="10">
        <v>1775</v>
      </c>
      <c r="BPI1" s="10">
        <v>1776</v>
      </c>
      <c r="BPJ1" s="10">
        <v>1777</v>
      </c>
      <c r="BPK1" s="10">
        <v>1778</v>
      </c>
      <c r="BPL1" s="10">
        <v>1779</v>
      </c>
      <c r="BPM1" s="10">
        <v>1780</v>
      </c>
      <c r="BPN1" s="10">
        <v>1781</v>
      </c>
      <c r="BPO1" s="10">
        <v>1782</v>
      </c>
      <c r="BPP1" s="10">
        <v>1783</v>
      </c>
      <c r="BPQ1" s="10">
        <v>1784</v>
      </c>
      <c r="BPR1" s="10">
        <v>1785</v>
      </c>
      <c r="BPS1" s="10">
        <v>1786</v>
      </c>
      <c r="BPT1" s="10">
        <v>1787</v>
      </c>
      <c r="BPU1" s="10">
        <v>1788</v>
      </c>
      <c r="BPV1" s="10">
        <v>1789</v>
      </c>
      <c r="BPW1" s="10">
        <v>1790</v>
      </c>
      <c r="BPX1" s="10">
        <v>1791</v>
      </c>
      <c r="BPY1" s="10">
        <v>1792</v>
      </c>
      <c r="BPZ1" s="10">
        <v>1793</v>
      </c>
      <c r="BQA1" s="10">
        <v>1794</v>
      </c>
      <c r="BQB1" s="10">
        <v>1795</v>
      </c>
      <c r="BQC1" s="10">
        <v>1796</v>
      </c>
      <c r="BQD1" s="10">
        <v>1797</v>
      </c>
      <c r="BQE1" s="10">
        <v>1798</v>
      </c>
      <c r="BQF1" s="10">
        <v>1799</v>
      </c>
      <c r="BQG1" s="10">
        <v>1800</v>
      </c>
      <c r="BQH1" s="10">
        <v>1801</v>
      </c>
      <c r="BQI1" s="10">
        <v>1802</v>
      </c>
      <c r="BQJ1" s="10">
        <v>1803</v>
      </c>
      <c r="BQK1" s="10">
        <v>1804</v>
      </c>
      <c r="BQL1" s="10">
        <v>1805</v>
      </c>
      <c r="BQM1" s="10">
        <v>1806</v>
      </c>
      <c r="BQN1" s="10">
        <v>1807</v>
      </c>
      <c r="BQO1" s="10">
        <v>1808</v>
      </c>
      <c r="BQP1" s="10">
        <v>1809</v>
      </c>
      <c r="BQQ1" s="10">
        <v>1810</v>
      </c>
      <c r="BQR1" s="10">
        <v>1811</v>
      </c>
      <c r="BQS1" s="10">
        <v>1812</v>
      </c>
      <c r="BQT1" s="10">
        <v>1813</v>
      </c>
      <c r="BQU1" s="10">
        <v>1814</v>
      </c>
      <c r="BQV1" s="10">
        <v>1815</v>
      </c>
      <c r="BQW1" s="10">
        <v>1816</v>
      </c>
      <c r="BQX1" s="10">
        <v>1817</v>
      </c>
      <c r="BQY1" s="10">
        <v>1818</v>
      </c>
      <c r="BQZ1" s="10">
        <v>1819</v>
      </c>
      <c r="BRA1" s="10">
        <v>1820</v>
      </c>
      <c r="BRB1" s="10">
        <v>1821</v>
      </c>
      <c r="BRC1" s="10">
        <v>1822</v>
      </c>
      <c r="BRD1" s="10">
        <v>1823</v>
      </c>
      <c r="BRE1" s="10">
        <v>1824</v>
      </c>
      <c r="BRF1" s="10">
        <v>1825</v>
      </c>
      <c r="BRG1" s="10">
        <v>1826</v>
      </c>
      <c r="BRH1" s="10">
        <v>1827</v>
      </c>
      <c r="BRI1" s="10">
        <v>1828</v>
      </c>
      <c r="BRJ1" s="10">
        <v>1829</v>
      </c>
      <c r="BRK1" s="10">
        <v>1830</v>
      </c>
      <c r="BRL1" s="10">
        <v>1831</v>
      </c>
      <c r="BRM1" s="10">
        <v>1832</v>
      </c>
      <c r="BRN1" s="10">
        <v>1833</v>
      </c>
      <c r="BRO1" s="10">
        <v>1834</v>
      </c>
      <c r="BRP1" s="10">
        <v>1835</v>
      </c>
      <c r="BRQ1" s="10">
        <v>1836</v>
      </c>
      <c r="BRR1" s="10">
        <v>1837</v>
      </c>
      <c r="BRS1" s="10">
        <v>1838</v>
      </c>
      <c r="BRT1" s="10">
        <v>1839</v>
      </c>
      <c r="BRU1" s="10">
        <v>1840</v>
      </c>
      <c r="BRV1" s="10">
        <v>1841</v>
      </c>
      <c r="BRW1" s="10">
        <v>1842</v>
      </c>
      <c r="BRX1" s="10">
        <v>1843</v>
      </c>
      <c r="BRY1" s="10">
        <v>1844</v>
      </c>
      <c r="BRZ1" s="10">
        <v>1845</v>
      </c>
      <c r="BSA1" s="10">
        <v>1846</v>
      </c>
      <c r="BSB1" s="10">
        <v>1847</v>
      </c>
      <c r="BSC1" s="10">
        <v>1848</v>
      </c>
      <c r="BSD1" s="10">
        <v>1849</v>
      </c>
      <c r="BSE1" s="10">
        <v>1850</v>
      </c>
      <c r="BSF1" s="10">
        <v>1851</v>
      </c>
      <c r="BSG1" s="10">
        <v>1852</v>
      </c>
      <c r="BSH1" s="10">
        <v>1853</v>
      </c>
      <c r="BSI1" s="10">
        <v>1854</v>
      </c>
      <c r="BSJ1" s="10">
        <v>1855</v>
      </c>
      <c r="BSK1" s="10">
        <v>1856</v>
      </c>
      <c r="BSL1" s="10">
        <v>1857</v>
      </c>
      <c r="BSM1" s="10">
        <v>1858</v>
      </c>
      <c r="BSN1" s="10">
        <v>1859</v>
      </c>
      <c r="BSO1" s="10">
        <v>1860</v>
      </c>
      <c r="BSP1" s="10">
        <v>1861</v>
      </c>
      <c r="BSQ1" s="10">
        <v>1862</v>
      </c>
      <c r="BSR1" s="10">
        <v>1863</v>
      </c>
      <c r="BSS1" s="10">
        <v>1864</v>
      </c>
      <c r="BST1" s="10">
        <v>1865</v>
      </c>
      <c r="BSU1" s="10">
        <v>1866</v>
      </c>
      <c r="BSV1" s="10">
        <v>1867</v>
      </c>
      <c r="BSW1" s="10">
        <v>1868</v>
      </c>
      <c r="BSX1" s="10">
        <v>1869</v>
      </c>
      <c r="BSY1" s="10">
        <v>1870</v>
      </c>
      <c r="BSZ1" s="10">
        <v>1871</v>
      </c>
      <c r="BTA1" s="10">
        <v>1872</v>
      </c>
      <c r="BTB1" s="10">
        <v>1873</v>
      </c>
      <c r="BTC1" s="10">
        <v>1874</v>
      </c>
      <c r="BTD1" s="10">
        <v>1875</v>
      </c>
      <c r="BTE1" s="10">
        <v>1876</v>
      </c>
      <c r="BTF1" s="10">
        <v>1877</v>
      </c>
      <c r="BTG1" s="10">
        <v>1878</v>
      </c>
      <c r="BTH1" s="10">
        <v>1879</v>
      </c>
      <c r="BTI1" s="10">
        <v>1880</v>
      </c>
      <c r="BTJ1" s="10">
        <v>1881</v>
      </c>
      <c r="BTK1" s="10">
        <v>1882</v>
      </c>
      <c r="BTL1" s="10">
        <v>1883</v>
      </c>
      <c r="BTM1" s="10">
        <v>1884</v>
      </c>
      <c r="BTN1" s="10">
        <v>1885</v>
      </c>
      <c r="BTO1" s="10">
        <v>1886</v>
      </c>
      <c r="BTP1" s="10">
        <v>1887</v>
      </c>
      <c r="BTQ1" s="10">
        <v>1888</v>
      </c>
      <c r="BTR1" s="10">
        <v>1889</v>
      </c>
      <c r="BTS1" s="10">
        <v>1890</v>
      </c>
      <c r="BTT1" s="10">
        <v>1891</v>
      </c>
      <c r="BTU1" s="10">
        <v>1892</v>
      </c>
      <c r="BTV1" s="10">
        <v>1893</v>
      </c>
      <c r="BTW1" s="10">
        <v>1894</v>
      </c>
      <c r="BTX1" s="10">
        <v>1895</v>
      </c>
      <c r="BTY1" s="10">
        <v>1896</v>
      </c>
      <c r="BTZ1" s="10">
        <v>1897</v>
      </c>
      <c r="BUA1" s="10">
        <v>1898</v>
      </c>
      <c r="BUB1" s="10">
        <v>1899</v>
      </c>
      <c r="BUC1" s="10">
        <v>1900</v>
      </c>
      <c r="BUD1" s="10">
        <v>1901</v>
      </c>
      <c r="BUE1" s="10">
        <v>1902</v>
      </c>
      <c r="BUF1" s="10">
        <v>1903</v>
      </c>
      <c r="BUG1" s="10">
        <v>1904</v>
      </c>
      <c r="BUH1" s="10">
        <v>1905</v>
      </c>
      <c r="BUI1" s="10">
        <v>1906</v>
      </c>
      <c r="BUJ1" s="10">
        <v>1907</v>
      </c>
      <c r="BUK1" s="10">
        <v>1908</v>
      </c>
      <c r="BUL1" s="10">
        <v>1909</v>
      </c>
      <c r="BUM1" s="10">
        <v>1910</v>
      </c>
      <c r="BUN1" s="10">
        <v>1911</v>
      </c>
      <c r="BUO1" s="10">
        <v>1912</v>
      </c>
      <c r="BUP1" s="10">
        <v>1913</v>
      </c>
      <c r="BUQ1" s="10">
        <v>1914</v>
      </c>
      <c r="BUR1" s="10">
        <v>1915</v>
      </c>
      <c r="BUS1" s="10">
        <v>1916</v>
      </c>
      <c r="BUT1" s="10">
        <v>1917</v>
      </c>
      <c r="BUU1" s="10">
        <v>1918</v>
      </c>
      <c r="BUV1" s="10">
        <v>1919</v>
      </c>
      <c r="BUW1" s="10">
        <v>1920</v>
      </c>
      <c r="BUX1" s="10">
        <v>1921</v>
      </c>
      <c r="BUY1" s="10">
        <v>1922</v>
      </c>
      <c r="BUZ1" s="10">
        <v>1923</v>
      </c>
      <c r="BVA1" s="10">
        <v>1924</v>
      </c>
      <c r="BVB1" s="10">
        <v>1925</v>
      </c>
      <c r="BVC1" s="10">
        <v>1926</v>
      </c>
      <c r="BVD1" s="10">
        <v>1927</v>
      </c>
      <c r="BVE1" s="10">
        <v>1928</v>
      </c>
      <c r="BVF1" s="10">
        <v>1929</v>
      </c>
      <c r="BVG1" s="10">
        <v>1930</v>
      </c>
      <c r="BVH1" s="10">
        <v>1931</v>
      </c>
      <c r="BVI1" s="10">
        <v>1932</v>
      </c>
      <c r="BVJ1" s="10">
        <v>1933</v>
      </c>
      <c r="BVK1" s="10">
        <v>1934</v>
      </c>
      <c r="BVL1" s="10">
        <v>1935</v>
      </c>
      <c r="BVM1" s="10">
        <v>1936</v>
      </c>
      <c r="BVN1" s="10">
        <v>1937</v>
      </c>
      <c r="BVO1" s="10">
        <v>1938</v>
      </c>
      <c r="BVP1" s="10">
        <v>1939</v>
      </c>
      <c r="BVQ1" s="10">
        <v>1940</v>
      </c>
      <c r="BVR1" s="10">
        <v>1941</v>
      </c>
      <c r="BVS1" s="10">
        <v>1942</v>
      </c>
      <c r="BVT1" s="10">
        <v>1943</v>
      </c>
      <c r="BVU1" s="10">
        <v>1944</v>
      </c>
      <c r="BVV1" s="10">
        <v>1945</v>
      </c>
      <c r="BVW1" s="10">
        <v>1946</v>
      </c>
      <c r="BVX1" s="10">
        <v>1947</v>
      </c>
      <c r="BVY1" s="10">
        <v>1948</v>
      </c>
      <c r="BVZ1" s="10">
        <v>1949</v>
      </c>
      <c r="BWA1" s="10">
        <v>1950</v>
      </c>
      <c r="BWB1" s="10">
        <v>1951</v>
      </c>
      <c r="BWC1" s="10">
        <v>1952</v>
      </c>
      <c r="BWD1" s="10">
        <v>1953</v>
      </c>
      <c r="BWE1" s="10">
        <v>1954</v>
      </c>
      <c r="BWF1" s="10">
        <v>1955</v>
      </c>
      <c r="BWG1" s="10">
        <v>1956</v>
      </c>
      <c r="BWH1" s="10">
        <v>1957</v>
      </c>
      <c r="BWI1" s="10">
        <v>1958</v>
      </c>
      <c r="BWJ1" s="10">
        <v>1959</v>
      </c>
      <c r="BWK1" s="10">
        <v>1960</v>
      </c>
      <c r="BWL1" s="10">
        <v>1961</v>
      </c>
      <c r="BWM1" s="10">
        <v>1962</v>
      </c>
      <c r="BWN1" s="10">
        <v>1963</v>
      </c>
      <c r="BWO1" s="10">
        <v>1964</v>
      </c>
      <c r="BWP1" s="10">
        <v>1965</v>
      </c>
      <c r="BWQ1" s="10">
        <v>1966</v>
      </c>
      <c r="BWR1" s="10">
        <v>1967</v>
      </c>
      <c r="BWS1" s="10">
        <v>1968</v>
      </c>
      <c r="BWT1" s="10">
        <v>1969</v>
      </c>
      <c r="BWU1" s="10">
        <v>1970</v>
      </c>
      <c r="BWV1" s="10">
        <v>1971</v>
      </c>
      <c r="BWW1" s="10">
        <v>1972</v>
      </c>
      <c r="BWX1" s="10">
        <v>1973</v>
      </c>
      <c r="BWY1" s="10">
        <v>1974</v>
      </c>
      <c r="BWZ1" s="10">
        <v>1975</v>
      </c>
      <c r="BXA1" s="10">
        <v>1976</v>
      </c>
      <c r="BXB1" s="10">
        <v>1977</v>
      </c>
      <c r="BXC1" s="10">
        <v>1978</v>
      </c>
      <c r="BXD1" s="10">
        <v>1979</v>
      </c>
      <c r="BXE1" s="10">
        <v>1980</v>
      </c>
      <c r="BXF1" s="10">
        <v>1981</v>
      </c>
      <c r="BXG1" s="10">
        <v>1982</v>
      </c>
      <c r="BXH1" s="10">
        <v>1983</v>
      </c>
      <c r="BXI1" s="10">
        <v>1984</v>
      </c>
      <c r="BXJ1" s="10">
        <v>1985</v>
      </c>
      <c r="BXK1" s="10">
        <v>1986</v>
      </c>
      <c r="BXL1" s="10">
        <v>1987</v>
      </c>
      <c r="BXM1" s="10">
        <v>1988</v>
      </c>
      <c r="BXN1" s="10">
        <v>1989</v>
      </c>
      <c r="BXO1" s="10">
        <v>1990</v>
      </c>
      <c r="BXP1" s="10">
        <v>1991</v>
      </c>
      <c r="BXQ1" s="10">
        <v>1992</v>
      </c>
      <c r="BXR1" s="10">
        <v>1993</v>
      </c>
      <c r="BXS1" s="10">
        <v>1994</v>
      </c>
      <c r="BXT1" s="10">
        <v>1995</v>
      </c>
      <c r="BXU1" s="10">
        <v>1996</v>
      </c>
      <c r="BXV1" s="10">
        <v>1997</v>
      </c>
      <c r="BXW1" s="10">
        <v>1998</v>
      </c>
      <c r="BXX1" s="10">
        <v>1999</v>
      </c>
      <c r="BXY1" s="10">
        <v>2000</v>
      </c>
      <c r="BXZ1" s="10">
        <v>2001</v>
      </c>
      <c r="BYA1" s="10">
        <v>2002</v>
      </c>
      <c r="BYB1" s="10">
        <v>2003</v>
      </c>
      <c r="BYC1" s="10">
        <v>2004</v>
      </c>
      <c r="BYD1" s="10">
        <v>2005</v>
      </c>
      <c r="BYE1" s="10">
        <v>2006</v>
      </c>
      <c r="BYF1" s="10">
        <v>2007</v>
      </c>
      <c r="BYG1" s="10">
        <v>2008</v>
      </c>
      <c r="BYH1" s="10">
        <v>2009</v>
      </c>
      <c r="BYI1" s="10">
        <v>2010</v>
      </c>
      <c r="BYJ1" s="10">
        <v>2011</v>
      </c>
      <c r="BYK1" s="10">
        <v>2012</v>
      </c>
      <c r="BYL1" s="10">
        <v>2013</v>
      </c>
      <c r="BYM1" s="10">
        <v>2014</v>
      </c>
      <c r="BYN1" s="10">
        <v>2015</v>
      </c>
      <c r="BYO1" s="10">
        <v>2016</v>
      </c>
      <c r="BYP1" s="10">
        <v>2017</v>
      </c>
      <c r="BYQ1" s="10">
        <v>2018</v>
      </c>
      <c r="BYR1" s="10">
        <v>2019</v>
      </c>
      <c r="BYS1" s="10">
        <v>2020</v>
      </c>
      <c r="BYT1" s="10">
        <v>2021</v>
      </c>
      <c r="BYU1" s="10">
        <v>2022</v>
      </c>
      <c r="BYV1" s="10">
        <v>2023</v>
      </c>
      <c r="BYW1" s="10">
        <v>2024</v>
      </c>
      <c r="BYX1" s="10">
        <v>2025</v>
      </c>
      <c r="BYY1" s="10">
        <v>2026</v>
      </c>
      <c r="BYZ1" s="10">
        <v>2027</v>
      </c>
      <c r="BZA1" s="10">
        <v>2028</v>
      </c>
      <c r="BZB1" s="10">
        <v>2029</v>
      </c>
      <c r="BZC1" s="10">
        <v>2030</v>
      </c>
      <c r="BZD1" s="10">
        <v>2031</v>
      </c>
      <c r="BZE1" s="10">
        <v>2032</v>
      </c>
      <c r="BZF1" s="10">
        <v>2033</v>
      </c>
      <c r="BZG1" s="10">
        <v>2034</v>
      </c>
      <c r="BZH1" s="10">
        <v>2035</v>
      </c>
      <c r="BZI1" s="10">
        <v>2036</v>
      </c>
      <c r="BZJ1" s="10">
        <v>2037</v>
      </c>
      <c r="BZK1" s="10">
        <v>2038</v>
      </c>
      <c r="BZL1" s="10">
        <v>2039</v>
      </c>
      <c r="BZM1" s="10">
        <v>2040</v>
      </c>
      <c r="BZN1" s="10">
        <v>2041</v>
      </c>
      <c r="BZO1" s="10">
        <v>2042</v>
      </c>
      <c r="BZP1" s="10">
        <v>2043</v>
      </c>
      <c r="BZQ1" s="10">
        <v>2044</v>
      </c>
      <c r="BZR1" s="10">
        <v>2045</v>
      </c>
      <c r="BZS1" s="10">
        <v>2046</v>
      </c>
      <c r="BZT1" s="10">
        <v>2047</v>
      </c>
      <c r="BZU1" s="10">
        <v>2048</v>
      </c>
      <c r="BZV1" s="10">
        <v>2049</v>
      </c>
      <c r="BZW1" s="10">
        <v>2050</v>
      </c>
      <c r="BZX1" s="10">
        <v>2051</v>
      </c>
      <c r="BZY1" s="10">
        <v>2052</v>
      </c>
      <c r="BZZ1" s="10">
        <v>2053</v>
      </c>
      <c r="CAA1" s="10">
        <v>2054</v>
      </c>
      <c r="CAB1" s="10">
        <v>2055</v>
      </c>
      <c r="CAC1" s="10">
        <v>2056</v>
      </c>
      <c r="CAD1" s="10">
        <v>2057</v>
      </c>
      <c r="CAE1" s="10">
        <v>2058</v>
      </c>
      <c r="CAF1" s="10">
        <v>2059</v>
      </c>
      <c r="CAG1" s="10">
        <v>2060</v>
      </c>
      <c r="CAH1" s="10">
        <v>2061</v>
      </c>
      <c r="CAI1" s="10">
        <v>2062</v>
      </c>
      <c r="CAJ1" s="10">
        <v>2063</v>
      </c>
      <c r="CAK1" s="10">
        <v>2064</v>
      </c>
      <c r="CAL1" s="10">
        <v>2065</v>
      </c>
      <c r="CAM1" s="10">
        <v>2066</v>
      </c>
      <c r="CAN1" s="10">
        <v>2067</v>
      </c>
      <c r="CAO1" s="10">
        <v>2068</v>
      </c>
      <c r="CAP1" s="10">
        <v>2069</v>
      </c>
      <c r="CAQ1" s="10">
        <v>2070</v>
      </c>
      <c r="CAR1" s="10">
        <v>2071</v>
      </c>
      <c r="CAS1" s="10">
        <v>2072</v>
      </c>
      <c r="CAT1" s="10">
        <v>2073</v>
      </c>
      <c r="CAU1" s="10">
        <v>2074</v>
      </c>
      <c r="CAV1" s="10">
        <v>2075</v>
      </c>
      <c r="CAW1" s="10">
        <v>2076</v>
      </c>
      <c r="CAX1" s="10">
        <v>2077</v>
      </c>
      <c r="CAY1" s="10">
        <v>2078</v>
      </c>
      <c r="CAZ1" s="10">
        <v>2079</v>
      </c>
      <c r="CBA1" s="10">
        <v>2080</v>
      </c>
      <c r="CBB1" s="10">
        <v>2081</v>
      </c>
      <c r="CBC1" s="10">
        <v>2082</v>
      </c>
      <c r="CBD1" s="10">
        <v>2083</v>
      </c>
      <c r="CBE1" s="10">
        <v>2084</v>
      </c>
      <c r="CBF1" s="10">
        <v>2085</v>
      </c>
      <c r="CBG1" s="10">
        <v>2086</v>
      </c>
      <c r="CBH1" s="10">
        <v>2087</v>
      </c>
      <c r="CBI1" s="10">
        <v>2088</v>
      </c>
      <c r="CBJ1" s="10">
        <v>2089</v>
      </c>
      <c r="CBK1" s="10">
        <v>2090</v>
      </c>
      <c r="CBL1" s="10">
        <v>2091</v>
      </c>
      <c r="CBM1" s="10">
        <v>2092</v>
      </c>
      <c r="CBN1" s="10">
        <v>2093</v>
      </c>
      <c r="CBO1" s="10">
        <v>2094</v>
      </c>
      <c r="CBP1" s="10">
        <v>2095</v>
      </c>
      <c r="CBQ1" s="10">
        <v>2096</v>
      </c>
      <c r="CBR1" s="10">
        <v>2097</v>
      </c>
      <c r="CBS1" s="10">
        <v>2098</v>
      </c>
      <c r="CBT1" s="10">
        <v>2099</v>
      </c>
      <c r="CBU1" s="10">
        <v>2100</v>
      </c>
      <c r="CBV1" s="10">
        <v>2101</v>
      </c>
      <c r="CBW1" s="10">
        <v>2102</v>
      </c>
      <c r="CBX1" s="10">
        <v>2103</v>
      </c>
      <c r="CBY1" s="10">
        <v>2104</v>
      </c>
      <c r="CBZ1" s="10">
        <v>2105</v>
      </c>
      <c r="CCA1" s="10">
        <v>2106</v>
      </c>
      <c r="CCB1" s="10">
        <v>2107</v>
      </c>
      <c r="CCC1" s="10">
        <v>2108</v>
      </c>
      <c r="CCD1" s="10">
        <v>2109</v>
      </c>
      <c r="CCE1" s="10">
        <v>2110</v>
      </c>
      <c r="CCF1" s="10">
        <v>2111</v>
      </c>
      <c r="CCG1" s="10">
        <v>2112</v>
      </c>
      <c r="CCH1" s="10">
        <v>2113</v>
      </c>
      <c r="CCI1" s="10">
        <v>2114</v>
      </c>
      <c r="CCJ1" s="10">
        <v>2115</v>
      </c>
      <c r="CCK1" s="10">
        <v>2116</v>
      </c>
      <c r="CCL1" s="10">
        <v>2117</v>
      </c>
      <c r="CCM1" s="10">
        <v>2118</v>
      </c>
      <c r="CCN1" s="10">
        <v>2119</v>
      </c>
      <c r="CCO1" s="10">
        <v>2120</v>
      </c>
      <c r="CCP1" s="10">
        <v>2121</v>
      </c>
      <c r="CCQ1" s="10">
        <v>2122</v>
      </c>
      <c r="CCR1" s="10">
        <v>2123</v>
      </c>
      <c r="CCS1" s="10">
        <v>2124</v>
      </c>
      <c r="CCT1" s="10">
        <v>2125</v>
      </c>
      <c r="CCU1" s="10">
        <v>2126</v>
      </c>
      <c r="CCV1" s="10">
        <v>2127</v>
      </c>
      <c r="CCW1" s="10">
        <v>2128</v>
      </c>
      <c r="CCX1" s="10">
        <v>2129</v>
      </c>
      <c r="CCY1" s="10">
        <v>2130</v>
      </c>
      <c r="CCZ1" s="10">
        <v>2131</v>
      </c>
      <c r="CDA1" s="10">
        <v>2132</v>
      </c>
      <c r="CDB1" s="10">
        <v>2133</v>
      </c>
      <c r="CDC1" s="10">
        <v>2134</v>
      </c>
      <c r="CDD1" s="10">
        <v>2135</v>
      </c>
      <c r="CDE1" s="10">
        <v>2136</v>
      </c>
      <c r="CDF1" s="10">
        <v>2137</v>
      </c>
      <c r="CDG1" s="10">
        <v>2138</v>
      </c>
      <c r="CDH1" s="10">
        <v>2139</v>
      </c>
      <c r="CDI1" s="10">
        <v>2140</v>
      </c>
      <c r="CDJ1" s="10">
        <v>2141</v>
      </c>
      <c r="CDK1" s="10">
        <v>2142</v>
      </c>
      <c r="CDL1" s="10">
        <v>2143</v>
      </c>
      <c r="CDM1" s="10">
        <v>2144</v>
      </c>
      <c r="CDN1" s="10">
        <v>2145</v>
      </c>
      <c r="CDO1" s="10">
        <v>2146</v>
      </c>
      <c r="CDP1" s="10">
        <v>2147</v>
      </c>
      <c r="CDQ1" s="10">
        <v>2148</v>
      </c>
      <c r="CDR1" s="10">
        <v>2149</v>
      </c>
      <c r="CDS1" s="10">
        <v>2150</v>
      </c>
      <c r="CDT1" s="10">
        <v>2151</v>
      </c>
      <c r="CDU1" s="10">
        <v>2152</v>
      </c>
      <c r="CDV1" s="10">
        <v>2153</v>
      </c>
      <c r="CDW1" s="10">
        <v>2154</v>
      </c>
      <c r="CDX1" s="10">
        <v>2155</v>
      </c>
      <c r="CDY1" s="10">
        <v>2156</v>
      </c>
      <c r="CDZ1" s="10">
        <v>2157</v>
      </c>
      <c r="CEA1" s="10">
        <v>2158</v>
      </c>
      <c r="CEB1" s="10">
        <v>2159</v>
      </c>
      <c r="CEC1" s="10">
        <v>2160</v>
      </c>
      <c r="CED1" s="10">
        <v>2161</v>
      </c>
      <c r="CEE1" s="10">
        <v>2162</v>
      </c>
      <c r="CEF1" s="10">
        <v>2163</v>
      </c>
      <c r="CEG1" s="10">
        <v>2164</v>
      </c>
      <c r="CEH1" s="10">
        <v>2165</v>
      </c>
      <c r="CEI1" s="10">
        <v>2166</v>
      </c>
      <c r="CEJ1" s="10">
        <v>2167</v>
      </c>
      <c r="CEK1" s="10">
        <v>2168</v>
      </c>
      <c r="CEL1" s="10">
        <v>2169</v>
      </c>
      <c r="CEM1" s="10">
        <v>2170</v>
      </c>
      <c r="CEN1" s="10">
        <v>2171</v>
      </c>
      <c r="CEO1" s="10">
        <v>2172</v>
      </c>
      <c r="CEP1" s="10">
        <v>2173</v>
      </c>
      <c r="CEQ1" s="10">
        <v>2174</v>
      </c>
      <c r="CER1" s="10">
        <v>2175</v>
      </c>
      <c r="CES1" s="10">
        <v>2176</v>
      </c>
      <c r="CET1" s="10">
        <v>2177</v>
      </c>
      <c r="CEU1" s="10">
        <v>2178</v>
      </c>
      <c r="CEV1" s="10">
        <v>2179</v>
      </c>
      <c r="CEW1" s="10">
        <v>2180</v>
      </c>
      <c r="CEX1" s="10">
        <v>2181</v>
      </c>
      <c r="CEY1" s="10">
        <v>2182</v>
      </c>
      <c r="CEZ1" s="10">
        <v>2183</v>
      </c>
      <c r="CFA1" s="10">
        <v>2184</v>
      </c>
      <c r="CFB1" s="10">
        <v>2185</v>
      </c>
      <c r="CFC1" s="10">
        <v>2186</v>
      </c>
      <c r="CFD1" s="10">
        <v>2187</v>
      </c>
      <c r="CFE1" s="10">
        <v>2188</v>
      </c>
      <c r="CFF1" s="10">
        <v>2189</v>
      </c>
      <c r="CFG1" s="10">
        <v>2190</v>
      </c>
      <c r="CFH1" s="10">
        <v>2191</v>
      </c>
      <c r="CFI1" s="10">
        <v>2192</v>
      </c>
      <c r="CFJ1" s="10">
        <v>2193</v>
      </c>
      <c r="CFK1" s="10">
        <v>2194</v>
      </c>
      <c r="CFL1" s="10">
        <v>2195</v>
      </c>
      <c r="CFM1" s="10">
        <v>2196</v>
      </c>
      <c r="CFN1" s="10">
        <v>2197</v>
      </c>
      <c r="CFO1" s="10">
        <v>2198</v>
      </c>
      <c r="CFP1" s="10">
        <v>2199</v>
      </c>
      <c r="CFQ1" s="10">
        <v>2200</v>
      </c>
      <c r="CFR1" s="10">
        <v>2201</v>
      </c>
      <c r="CFS1" s="10">
        <v>2202</v>
      </c>
      <c r="CFT1" s="10">
        <v>2203</v>
      </c>
      <c r="CFU1" s="10">
        <v>2204</v>
      </c>
      <c r="CFV1" s="10">
        <v>2205</v>
      </c>
      <c r="CFW1" s="10">
        <v>2206</v>
      </c>
      <c r="CFX1" s="10">
        <v>2207</v>
      </c>
      <c r="CFY1" s="10">
        <v>2208</v>
      </c>
      <c r="CFZ1" s="10">
        <v>2209</v>
      </c>
      <c r="CGA1" s="10">
        <v>2210</v>
      </c>
      <c r="CGB1" s="10">
        <v>2211</v>
      </c>
      <c r="CGC1" s="10">
        <v>2212</v>
      </c>
      <c r="CGD1" s="10">
        <v>2213</v>
      </c>
      <c r="CGE1" s="10">
        <v>2214</v>
      </c>
      <c r="CGF1" s="10">
        <v>2215</v>
      </c>
      <c r="CGG1" s="10">
        <v>2216</v>
      </c>
      <c r="CGH1" s="10">
        <v>2217</v>
      </c>
      <c r="CGI1" s="10">
        <v>2218</v>
      </c>
      <c r="CGJ1" s="10">
        <v>2219</v>
      </c>
      <c r="CGK1" s="10">
        <v>2220</v>
      </c>
      <c r="CGL1" s="10">
        <v>2221</v>
      </c>
      <c r="CGM1" s="10">
        <v>2222</v>
      </c>
      <c r="CGN1" s="10">
        <v>2223</v>
      </c>
      <c r="CGO1" s="10">
        <v>2224</v>
      </c>
      <c r="CGP1" s="10">
        <v>2225</v>
      </c>
      <c r="CGQ1" s="10">
        <v>2226</v>
      </c>
      <c r="CGR1" s="10">
        <v>2227</v>
      </c>
      <c r="CGS1" s="10">
        <v>2228</v>
      </c>
      <c r="CGT1" s="10">
        <v>2229</v>
      </c>
      <c r="CGU1" s="10">
        <v>2230</v>
      </c>
      <c r="CGV1" s="10">
        <v>2231</v>
      </c>
      <c r="CGW1" s="10">
        <v>2232</v>
      </c>
      <c r="CGX1" s="10">
        <v>2233</v>
      </c>
      <c r="CGY1" s="10">
        <v>2234</v>
      </c>
      <c r="CGZ1" s="10">
        <v>2235</v>
      </c>
      <c r="CHA1" s="10">
        <v>2236</v>
      </c>
      <c r="CHB1" s="10">
        <v>2237</v>
      </c>
      <c r="CHC1" s="10">
        <v>2238</v>
      </c>
      <c r="CHD1" s="10">
        <v>2239</v>
      </c>
      <c r="CHE1" s="10">
        <v>2240</v>
      </c>
      <c r="CHF1" s="10">
        <v>2241</v>
      </c>
      <c r="CHG1" s="10">
        <v>2242</v>
      </c>
      <c r="CHH1" s="10">
        <v>2243</v>
      </c>
      <c r="CHI1" s="10">
        <v>2244</v>
      </c>
      <c r="CHJ1" s="10">
        <v>2245</v>
      </c>
      <c r="CHK1" s="10">
        <v>2246</v>
      </c>
      <c r="CHL1" s="10">
        <v>2247</v>
      </c>
      <c r="CHM1" s="10">
        <v>2248</v>
      </c>
      <c r="CHN1" s="10">
        <v>2249</v>
      </c>
      <c r="CHO1" s="10">
        <v>2250</v>
      </c>
      <c r="CHP1" s="10">
        <v>2251</v>
      </c>
      <c r="CHQ1" s="10">
        <v>2252</v>
      </c>
      <c r="CHR1" s="10">
        <v>2253</v>
      </c>
      <c r="CHS1" s="10">
        <v>2254</v>
      </c>
      <c r="CHT1" s="10">
        <v>2255</v>
      </c>
      <c r="CHU1" s="10">
        <v>2256</v>
      </c>
      <c r="CHV1" s="10">
        <v>2257</v>
      </c>
      <c r="CHW1" s="10">
        <v>2258</v>
      </c>
      <c r="CHX1" s="10">
        <v>2259</v>
      </c>
      <c r="CHY1" s="10">
        <v>2260</v>
      </c>
      <c r="CHZ1" s="10">
        <v>2261</v>
      </c>
      <c r="CIA1" s="10">
        <v>2262</v>
      </c>
      <c r="CIB1" s="10">
        <v>2263</v>
      </c>
      <c r="CIC1" s="10">
        <v>2264</v>
      </c>
      <c r="CID1" s="10">
        <v>2265</v>
      </c>
      <c r="CIE1" s="10">
        <v>2266</v>
      </c>
      <c r="CIF1" s="10">
        <v>2267</v>
      </c>
      <c r="CIG1" s="10">
        <v>2268</v>
      </c>
      <c r="CIH1" s="10">
        <v>2269</v>
      </c>
      <c r="CII1" s="10">
        <v>2270</v>
      </c>
      <c r="CIJ1" s="10">
        <v>2271</v>
      </c>
      <c r="CIK1" s="10">
        <v>2272</v>
      </c>
      <c r="CIL1" s="10">
        <v>2273</v>
      </c>
      <c r="CIM1" s="10">
        <v>2274</v>
      </c>
      <c r="CIN1" s="10">
        <v>2275</v>
      </c>
      <c r="CIO1" s="10">
        <v>2276</v>
      </c>
      <c r="CIP1" s="10">
        <v>2277</v>
      </c>
      <c r="CIQ1" s="10">
        <v>2278</v>
      </c>
      <c r="CIR1" s="10">
        <v>2279</v>
      </c>
      <c r="CIS1" s="10">
        <v>2280</v>
      </c>
      <c r="CIT1" s="10">
        <v>2281</v>
      </c>
      <c r="CIU1" s="10">
        <v>2282</v>
      </c>
      <c r="CIV1" s="10">
        <v>2283</v>
      </c>
      <c r="CIW1" s="10">
        <v>2284</v>
      </c>
      <c r="CIX1" s="10">
        <v>2285</v>
      </c>
      <c r="CIY1" s="10">
        <v>2286</v>
      </c>
      <c r="CIZ1" s="10">
        <v>2287</v>
      </c>
      <c r="CJA1" s="10">
        <v>2288</v>
      </c>
      <c r="CJB1" s="10">
        <v>2289</v>
      </c>
      <c r="CJC1" s="10">
        <v>2290</v>
      </c>
      <c r="CJD1" s="10">
        <v>2291</v>
      </c>
      <c r="CJE1" s="10">
        <v>2292</v>
      </c>
      <c r="CJF1" s="10">
        <v>2293</v>
      </c>
      <c r="CJG1" s="10">
        <v>2294</v>
      </c>
      <c r="CJH1" s="10">
        <v>2295</v>
      </c>
      <c r="CJI1" s="10">
        <v>2296</v>
      </c>
      <c r="CJJ1" s="10">
        <v>2297</v>
      </c>
      <c r="CJK1" s="10">
        <v>2298</v>
      </c>
      <c r="CJL1" s="10">
        <v>2299</v>
      </c>
      <c r="CJM1" s="10">
        <v>2300</v>
      </c>
      <c r="CJN1" s="10">
        <v>2301</v>
      </c>
      <c r="CJO1" s="10">
        <v>2302</v>
      </c>
      <c r="CJP1" s="10">
        <v>2303</v>
      </c>
      <c r="CJQ1" s="10">
        <v>2304</v>
      </c>
      <c r="CJR1" s="10">
        <v>2305</v>
      </c>
      <c r="CJS1" s="10">
        <v>2306</v>
      </c>
      <c r="CJT1" s="10">
        <v>2307</v>
      </c>
      <c r="CJU1" s="10">
        <v>2308</v>
      </c>
      <c r="CJV1" s="10">
        <v>2309</v>
      </c>
      <c r="CJW1" s="10">
        <v>2310</v>
      </c>
      <c r="CJX1" s="10">
        <v>2311</v>
      </c>
      <c r="CJY1" s="10">
        <v>2312</v>
      </c>
      <c r="CJZ1" s="10">
        <v>2313</v>
      </c>
      <c r="CKA1" s="10">
        <v>2314</v>
      </c>
      <c r="CKB1" s="10">
        <v>2315</v>
      </c>
      <c r="CKC1" s="10">
        <v>2316</v>
      </c>
      <c r="CKD1" s="10">
        <v>2317</v>
      </c>
      <c r="CKE1" s="10">
        <v>2318</v>
      </c>
      <c r="CKF1" s="10">
        <v>2319</v>
      </c>
      <c r="CKG1" s="10">
        <v>2320</v>
      </c>
      <c r="CKH1" s="10">
        <v>2321</v>
      </c>
      <c r="CKI1" s="10">
        <v>2322</v>
      </c>
      <c r="CKJ1" s="10">
        <v>2323</v>
      </c>
      <c r="CKK1" s="10">
        <v>2324</v>
      </c>
      <c r="CKL1" s="10">
        <v>2325</v>
      </c>
      <c r="CKM1" s="10">
        <v>2326</v>
      </c>
      <c r="CKN1" s="10">
        <v>2327</v>
      </c>
      <c r="CKO1" s="10">
        <v>2328</v>
      </c>
      <c r="CKP1" s="10">
        <v>2329</v>
      </c>
      <c r="CKQ1" s="10">
        <v>2330</v>
      </c>
      <c r="CKR1" s="10">
        <v>2331</v>
      </c>
      <c r="CKS1" s="10">
        <v>2332</v>
      </c>
      <c r="CKT1" s="10">
        <v>2333</v>
      </c>
      <c r="CKU1" s="10">
        <v>2334</v>
      </c>
      <c r="CKV1" s="10">
        <v>2335</v>
      </c>
      <c r="CKW1" s="10">
        <v>2336</v>
      </c>
      <c r="CKX1" s="10">
        <v>2337</v>
      </c>
      <c r="CKY1" s="10">
        <v>2338</v>
      </c>
      <c r="CKZ1" s="10">
        <v>2339</v>
      </c>
      <c r="CLA1" s="10">
        <v>2340</v>
      </c>
      <c r="CLB1" s="10">
        <v>2341</v>
      </c>
      <c r="CLC1" s="10">
        <v>2342</v>
      </c>
      <c r="CLD1" s="10">
        <v>2343</v>
      </c>
      <c r="CLE1" s="10">
        <v>2344</v>
      </c>
      <c r="CLF1" s="10">
        <v>2345</v>
      </c>
      <c r="CLG1" s="10">
        <v>2346</v>
      </c>
      <c r="CLH1" s="10">
        <v>2347</v>
      </c>
      <c r="CLI1" s="10">
        <v>2348</v>
      </c>
      <c r="CLJ1" s="10">
        <v>2349</v>
      </c>
      <c r="CLK1" s="10">
        <v>2350</v>
      </c>
      <c r="CLL1" s="10">
        <v>2351</v>
      </c>
      <c r="CLM1" s="10">
        <v>2352</v>
      </c>
      <c r="CLN1" s="10">
        <v>2353</v>
      </c>
      <c r="CLO1" s="10">
        <v>2354</v>
      </c>
      <c r="CLP1" s="10">
        <v>2355</v>
      </c>
      <c r="CLQ1" s="10">
        <v>2356</v>
      </c>
      <c r="CLR1" s="10">
        <v>2357</v>
      </c>
      <c r="CLS1" s="10">
        <v>2358</v>
      </c>
      <c r="CLT1" s="10">
        <v>2359</v>
      </c>
      <c r="CLU1" s="10">
        <v>2360</v>
      </c>
      <c r="CLV1" s="10">
        <v>2361</v>
      </c>
      <c r="CLW1" s="10">
        <v>2362</v>
      </c>
      <c r="CLX1" s="10">
        <v>2363</v>
      </c>
      <c r="CLY1" s="10">
        <v>2364</v>
      </c>
      <c r="CLZ1" s="10">
        <v>2365</v>
      </c>
      <c r="CMA1" s="10">
        <v>2366</v>
      </c>
      <c r="CMB1" s="10">
        <v>2367</v>
      </c>
      <c r="CMC1" s="10">
        <v>2368</v>
      </c>
      <c r="CMD1" s="10">
        <v>2369</v>
      </c>
      <c r="CME1" s="10">
        <v>2370</v>
      </c>
      <c r="CMF1" s="10">
        <v>2371</v>
      </c>
      <c r="CMG1" s="10">
        <v>2372</v>
      </c>
      <c r="CMH1" s="10">
        <v>2373</v>
      </c>
      <c r="CMI1" s="10">
        <v>2374</v>
      </c>
      <c r="CMJ1" s="10">
        <v>2375</v>
      </c>
      <c r="CMK1" s="10">
        <v>2376</v>
      </c>
      <c r="CML1" s="10">
        <v>2377</v>
      </c>
      <c r="CMM1" s="10">
        <v>2378</v>
      </c>
      <c r="CMN1" s="10">
        <v>2379</v>
      </c>
      <c r="CMO1" s="10">
        <v>2380</v>
      </c>
      <c r="CMP1" s="10">
        <v>2381</v>
      </c>
      <c r="CMQ1" s="10">
        <v>2382</v>
      </c>
      <c r="CMR1" s="10">
        <v>2383</v>
      </c>
      <c r="CMS1" s="10">
        <v>2384</v>
      </c>
      <c r="CMT1" s="10">
        <v>2385</v>
      </c>
      <c r="CMU1" s="10">
        <v>2386</v>
      </c>
      <c r="CMV1" s="10">
        <v>2387</v>
      </c>
      <c r="CMW1" s="10">
        <v>2388</v>
      </c>
      <c r="CMX1" s="10">
        <v>2389</v>
      </c>
      <c r="CMY1" s="10">
        <v>2390</v>
      </c>
      <c r="CMZ1" s="10">
        <v>2391</v>
      </c>
      <c r="CNA1" s="10">
        <v>2392</v>
      </c>
      <c r="CNB1" s="10">
        <v>2393</v>
      </c>
      <c r="CNC1" s="10">
        <v>2394</v>
      </c>
      <c r="CND1" s="10">
        <v>2395</v>
      </c>
      <c r="CNE1" s="10">
        <v>2396</v>
      </c>
      <c r="CNF1" s="10">
        <v>2397</v>
      </c>
      <c r="CNG1" s="10">
        <v>2398</v>
      </c>
      <c r="CNH1" s="10">
        <v>2399</v>
      </c>
      <c r="CNI1" s="10">
        <v>2400</v>
      </c>
      <c r="CNJ1" s="10">
        <v>2401</v>
      </c>
      <c r="CNK1" s="10">
        <v>2402</v>
      </c>
      <c r="CNL1" s="10">
        <v>2403</v>
      </c>
      <c r="CNM1" s="10">
        <v>2404</v>
      </c>
      <c r="CNN1" s="10">
        <v>2405</v>
      </c>
      <c r="CNO1" s="10">
        <v>2406</v>
      </c>
      <c r="CNP1" s="10">
        <v>2407</v>
      </c>
      <c r="CNQ1" s="10">
        <v>2408</v>
      </c>
      <c r="CNR1" s="10">
        <v>2409</v>
      </c>
      <c r="CNS1" s="10">
        <v>2410</v>
      </c>
      <c r="CNT1" s="10">
        <v>2411</v>
      </c>
      <c r="CNU1" s="10">
        <v>2412</v>
      </c>
      <c r="CNV1" s="10">
        <v>2413</v>
      </c>
      <c r="CNW1" s="10">
        <v>2414</v>
      </c>
      <c r="CNX1" s="10">
        <v>2415</v>
      </c>
      <c r="CNY1" s="10">
        <v>2416</v>
      </c>
      <c r="CNZ1" s="10">
        <v>2417</v>
      </c>
      <c r="COA1" s="10">
        <v>2418</v>
      </c>
      <c r="COB1" s="10">
        <v>2419</v>
      </c>
      <c r="COC1" s="10">
        <v>2420</v>
      </c>
      <c r="COD1" s="10">
        <v>2421</v>
      </c>
      <c r="COE1" s="10">
        <v>2422</v>
      </c>
      <c r="COF1" s="10">
        <v>2423</v>
      </c>
      <c r="COG1" s="10">
        <v>2424</v>
      </c>
      <c r="COH1" s="10">
        <v>2425</v>
      </c>
      <c r="COI1" s="10">
        <v>2426</v>
      </c>
      <c r="COJ1" s="10">
        <v>2427</v>
      </c>
      <c r="COK1" s="10">
        <v>2428</v>
      </c>
      <c r="COL1" s="10">
        <v>2429</v>
      </c>
      <c r="COM1" s="10">
        <v>2430</v>
      </c>
      <c r="CON1" s="10">
        <v>2431</v>
      </c>
      <c r="COO1" s="10">
        <v>2432</v>
      </c>
      <c r="COP1" s="10">
        <v>2433</v>
      </c>
      <c r="COQ1" s="10">
        <v>2434</v>
      </c>
      <c r="COR1" s="10">
        <v>2435</v>
      </c>
      <c r="COS1" s="10">
        <v>2436</v>
      </c>
      <c r="COT1" s="10">
        <v>2437</v>
      </c>
      <c r="COU1" s="10">
        <v>2438</v>
      </c>
      <c r="COV1" s="10">
        <v>2439</v>
      </c>
      <c r="COW1" s="10">
        <v>2440</v>
      </c>
      <c r="COX1" s="10">
        <v>2441</v>
      </c>
      <c r="COY1" s="10">
        <v>2442</v>
      </c>
      <c r="COZ1" s="10">
        <v>2443</v>
      </c>
      <c r="CPA1" s="10">
        <v>2444</v>
      </c>
      <c r="CPB1" s="10">
        <v>2445</v>
      </c>
      <c r="CPC1" s="10">
        <v>2446</v>
      </c>
      <c r="CPD1" s="10">
        <v>2447</v>
      </c>
      <c r="CPE1" s="10">
        <v>2448</v>
      </c>
      <c r="CPF1" s="10">
        <v>2449</v>
      </c>
      <c r="CPG1" s="10">
        <v>2450</v>
      </c>
      <c r="CPH1" s="10">
        <v>2451</v>
      </c>
      <c r="CPI1" s="10">
        <v>2452</v>
      </c>
      <c r="CPJ1" s="10">
        <v>2453</v>
      </c>
      <c r="CPK1" s="10">
        <v>2454</v>
      </c>
      <c r="CPL1" s="10">
        <v>2455</v>
      </c>
      <c r="CPM1" s="10">
        <v>2456</v>
      </c>
      <c r="CPN1" s="10">
        <v>2457</v>
      </c>
      <c r="CPO1" s="10">
        <v>2458</v>
      </c>
      <c r="CPP1" s="10">
        <v>2459</v>
      </c>
      <c r="CPQ1" s="10">
        <v>2460</v>
      </c>
      <c r="CPR1" s="10">
        <v>2461</v>
      </c>
      <c r="CPS1" s="10">
        <v>2462</v>
      </c>
      <c r="CPT1" s="10">
        <v>2463</v>
      </c>
      <c r="CPU1" s="10">
        <v>2464</v>
      </c>
      <c r="CPV1" s="10">
        <v>2465</v>
      </c>
      <c r="CPW1" s="10">
        <v>2466</v>
      </c>
      <c r="CPX1" s="10">
        <v>2467</v>
      </c>
      <c r="CPY1" s="10">
        <v>2468</v>
      </c>
      <c r="CPZ1" s="10">
        <v>2469</v>
      </c>
      <c r="CQA1" s="10">
        <v>2470</v>
      </c>
      <c r="CQB1" s="10">
        <v>2471</v>
      </c>
      <c r="CQC1" s="10">
        <v>2472</v>
      </c>
      <c r="CQD1" s="10">
        <v>2473</v>
      </c>
      <c r="CQE1" s="10">
        <v>2474</v>
      </c>
      <c r="CQF1" s="10">
        <v>2475</v>
      </c>
      <c r="CQG1" s="10">
        <v>2476</v>
      </c>
      <c r="CQH1" s="10">
        <v>2477</v>
      </c>
      <c r="CQI1" s="10">
        <v>2478</v>
      </c>
      <c r="CQJ1" s="10">
        <v>2479</v>
      </c>
      <c r="CQK1" s="10">
        <v>2480</v>
      </c>
      <c r="CQL1" s="10">
        <v>2481</v>
      </c>
      <c r="CQM1" s="10">
        <v>2482</v>
      </c>
      <c r="CQN1" s="10">
        <v>2483</v>
      </c>
      <c r="CQO1" s="10">
        <v>2484</v>
      </c>
      <c r="CQP1" s="10">
        <v>2485</v>
      </c>
      <c r="CQQ1" s="10">
        <v>2486</v>
      </c>
      <c r="CQR1" s="10">
        <v>2487</v>
      </c>
      <c r="CQS1" s="10">
        <v>2488</v>
      </c>
      <c r="CQT1" s="10">
        <v>2489</v>
      </c>
      <c r="CQU1" s="10">
        <v>2490</v>
      </c>
      <c r="CQV1" s="10">
        <v>2491</v>
      </c>
      <c r="CQW1" s="10">
        <v>2492</v>
      </c>
      <c r="CQX1" s="10">
        <v>2493</v>
      </c>
      <c r="CQY1" s="10">
        <v>2494</v>
      </c>
      <c r="CQZ1" s="10">
        <v>2495</v>
      </c>
      <c r="CRA1" s="10">
        <v>2496</v>
      </c>
      <c r="CRB1" s="10">
        <v>2497</v>
      </c>
      <c r="CRC1" s="10">
        <v>2498</v>
      </c>
      <c r="CRD1" s="10">
        <v>2499</v>
      </c>
      <c r="CRE1" s="10">
        <v>2500</v>
      </c>
      <c r="CRF1" s="10">
        <v>2501</v>
      </c>
      <c r="CRG1" s="10">
        <v>2502</v>
      </c>
      <c r="CRH1" s="10">
        <v>2503</v>
      </c>
      <c r="CRI1" s="10">
        <v>2504</v>
      </c>
      <c r="CRJ1" s="10">
        <v>2505</v>
      </c>
      <c r="CRK1" s="10">
        <v>2506</v>
      </c>
      <c r="CRL1" s="10">
        <v>2507</v>
      </c>
      <c r="CRM1" s="10">
        <v>2508</v>
      </c>
      <c r="CRN1" s="10">
        <v>2509</v>
      </c>
      <c r="CRO1" s="10">
        <v>2510</v>
      </c>
      <c r="CRP1" s="10">
        <v>2511</v>
      </c>
      <c r="CRQ1" s="10">
        <v>2512</v>
      </c>
      <c r="CRR1" s="10">
        <v>2513</v>
      </c>
      <c r="CRS1" s="10">
        <v>2514</v>
      </c>
      <c r="CRT1" s="10">
        <v>2515</v>
      </c>
      <c r="CRU1" s="10">
        <v>2516</v>
      </c>
      <c r="CRV1" s="10">
        <v>2517</v>
      </c>
      <c r="CRW1" s="10">
        <v>2518</v>
      </c>
      <c r="CRX1" s="10">
        <v>2519</v>
      </c>
      <c r="CRY1" s="10">
        <v>2520</v>
      </c>
      <c r="CRZ1" s="10">
        <v>2521</v>
      </c>
      <c r="CSA1" s="10">
        <v>2522</v>
      </c>
      <c r="CSB1" s="10">
        <v>2523</v>
      </c>
      <c r="CSC1" s="10">
        <v>2524</v>
      </c>
      <c r="CSD1" s="10">
        <v>2525</v>
      </c>
      <c r="CSE1" s="10">
        <v>2526</v>
      </c>
      <c r="CSF1" s="10">
        <v>2527</v>
      </c>
      <c r="CSG1" s="10">
        <v>2528</v>
      </c>
      <c r="CSH1" s="10">
        <v>2529</v>
      </c>
      <c r="CSI1" s="10">
        <v>2530</v>
      </c>
      <c r="CSJ1" s="10">
        <v>2531</v>
      </c>
      <c r="CSK1" s="10">
        <v>2532</v>
      </c>
      <c r="CSL1" s="10">
        <v>2533</v>
      </c>
      <c r="CSM1" s="10">
        <v>2534</v>
      </c>
      <c r="CSN1" s="10">
        <v>2535</v>
      </c>
      <c r="CSO1" s="10">
        <v>2536</v>
      </c>
      <c r="CSP1" s="10">
        <v>2537</v>
      </c>
      <c r="CSQ1" s="10">
        <v>2538</v>
      </c>
      <c r="CSR1" s="10">
        <v>2539</v>
      </c>
      <c r="CSS1" s="10">
        <v>2540</v>
      </c>
      <c r="CST1" s="10">
        <v>2541</v>
      </c>
      <c r="CSU1" s="10">
        <v>2542</v>
      </c>
      <c r="CSV1" s="10">
        <v>2543</v>
      </c>
      <c r="CSW1" s="10">
        <v>2544</v>
      </c>
      <c r="CSX1" s="10">
        <v>2545</v>
      </c>
      <c r="CSY1" s="10">
        <v>2546</v>
      </c>
      <c r="CSZ1" s="10">
        <v>2547</v>
      </c>
      <c r="CTA1" s="10">
        <v>2548</v>
      </c>
      <c r="CTB1" s="10">
        <v>2549</v>
      </c>
      <c r="CTC1" s="10">
        <v>2550</v>
      </c>
      <c r="CTD1" s="10">
        <v>2551</v>
      </c>
      <c r="CTE1" s="10">
        <v>2552</v>
      </c>
      <c r="CTF1" s="10">
        <v>2553</v>
      </c>
      <c r="CTG1" s="10">
        <v>2554</v>
      </c>
      <c r="CTH1" s="10">
        <v>2555</v>
      </c>
      <c r="CTI1" s="10">
        <v>2556</v>
      </c>
      <c r="CTJ1" s="10">
        <v>2557</v>
      </c>
      <c r="CTK1" s="10">
        <v>2558</v>
      </c>
      <c r="CTL1" s="10">
        <v>2559</v>
      </c>
      <c r="CTM1" s="10">
        <v>2560</v>
      </c>
      <c r="CTN1" s="10">
        <v>2561</v>
      </c>
      <c r="CTO1" s="10">
        <v>2562</v>
      </c>
      <c r="CTP1" s="10">
        <v>2563</v>
      </c>
      <c r="CTQ1" s="10">
        <v>2564</v>
      </c>
      <c r="CTR1" s="10">
        <v>2565</v>
      </c>
      <c r="CTS1" s="10">
        <v>2566</v>
      </c>
      <c r="CTT1" s="10">
        <v>2567</v>
      </c>
      <c r="CTU1" s="10">
        <v>2568</v>
      </c>
      <c r="CTV1" s="10">
        <v>2569</v>
      </c>
      <c r="CTW1" s="10">
        <v>2570</v>
      </c>
      <c r="CTX1" s="10">
        <v>2571</v>
      </c>
      <c r="CTY1" s="10">
        <v>2572</v>
      </c>
      <c r="CTZ1" s="10">
        <v>2573</v>
      </c>
      <c r="CUA1" s="10">
        <v>2574</v>
      </c>
      <c r="CUB1" s="10">
        <v>2575</v>
      </c>
      <c r="CUC1" s="10">
        <v>2576</v>
      </c>
      <c r="CUD1" s="10">
        <v>2577</v>
      </c>
      <c r="CUE1" s="10">
        <v>2578</v>
      </c>
      <c r="CUF1" s="10">
        <v>2579</v>
      </c>
      <c r="CUG1" s="10">
        <v>2580</v>
      </c>
      <c r="CUH1" s="10">
        <v>2581</v>
      </c>
      <c r="CUI1" s="10">
        <v>2582</v>
      </c>
      <c r="CUJ1" s="10">
        <v>2583</v>
      </c>
      <c r="CUK1" s="10">
        <v>2584</v>
      </c>
      <c r="CUL1" s="10">
        <v>2585</v>
      </c>
      <c r="CUM1" s="10">
        <v>2586</v>
      </c>
      <c r="CUN1" s="10">
        <v>2587</v>
      </c>
      <c r="CUO1" s="10">
        <v>2588</v>
      </c>
      <c r="CUP1" s="10">
        <v>2589</v>
      </c>
      <c r="CUQ1" s="10">
        <v>2590</v>
      </c>
      <c r="CUR1" s="10">
        <v>2591</v>
      </c>
      <c r="CUS1" s="10">
        <v>2592</v>
      </c>
      <c r="CUT1" s="10">
        <v>2593</v>
      </c>
      <c r="CUU1" s="10">
        <v>2594</v>
      </c>
      <c r="CUV1" s="10">
        <v>2595</v>
      </c>
      <c r="CUW1" s="10">
        <v>2596</v>
      </c>
      <c r="CUX1" s="10">
        <v>2597</v>
      </c>
      <c r="CUY1" s="10">
        <v>2598</v>
      </c>
      <c r="CUZ1" s="10">
        <v>2599</v>
      </c>
      <c r="CVA1" s="10">
        <v>2600</v>
      </c>
      <c r="CVB1" s="10">
        <v>2601</v>
      </c>
      <c r="CVC1" s="10">
        <v>2602</v>
      </c>
      <c r="CVD1" s="10">
        <v>2603</v>
      </c>
      <c r="CVE1" s="10">
        <v>2604</v>
      </c>
      <c r="CVF1" s="10">
        <v>2605</v>
      </c>
      <c r="CVG1" s="10">
        <v>2606</v>
      </c>
      <c r="CVH1" s="10">
        <v>2607</v>
      </c>
      <c r="CVI1" s="10">
        <v>2608</v>
      </c>
      <c r="CVJ1" s="10">
        <v>2609</v>
      </c>
      <c r="CVK1" s="10">
        <v>2610</v>
      </c>
      <c r="CVL1" s="10">
        <v>2611</v>
      </c>
      <c r="CVM1" s="10">
        <v>2612</v>
      </c>
      <c r="CVN1" s="10">
        <v>2613</v>
      </c>
      <c r="CVO1" s="10">
        <v>2614</v>
      </c>
      <c r="CVP1" s="10">
        <v>2615</v>
      </c>
      <c r="CVQ1" s="10">
        <v>2616</v>
      </c>
      <c r="CVR1" s="10">
        <v>2617</v>
      </c>
      <c r="CVS1" s="10">
        <v>2618</v>
      </c>
      <c r="CVT1" s="10">
        <v>2619</v>
      </c>
      <c r="CVU1" s="10">
        <v>2620</v>
      </c>
      <c r="CVV1" s="10">
        <v>2621</v>
      </c>
      <c r="CVW1" s="10">
        <v>2622</v>
      </c>
      <c r="CVX1" s="10">
        <v>2623</v>
      </c>
      <c r="CVY1" s="10">
        <v>2624</v>
      </c>
      <c r="CVZ1" s="10">
        <v>2625</v>
      </c>
      <c r="CWA1" s="10">
        <v>2626</v>
      </c>
      <c r="CWB1" s="10">
        <v>2627</v>
      </c>
      <c r="CWC1" s="10">
        <v>2628</v>
      </c>
      <c r="CWD1" s="10">
        <v>2629</v>
      </c>
      <c r="CWE1" s="10">
        <v>2630</v>
      </c>
      <c r="CWF1" s="10">
        <v>2631</v>
      </c>
      <c r="CWG1" s="10">
        <v>2632</v>
      </c>
      <c r="CWH1" s="10">
        <v>2633</v>
      </c>
      <c r="CWI1" s="10">
        <v>2634</v>
      </c>
      <c r="CWJ1" s="10">
        <v>2635</v>
      </c>
      <c r="CWK1" s="10">
        <v>2636</v>
      </c>
      <c r="CWL1" s="10">
        <v>2637</v>
      </c>
      <c r="CWM1" s="10">
        <v>2638</v>
      </c>
      <c r="CWN1" s="10">
        <v>2639</v>
      </c>
      <c r="CWO1" s="10">
        <v>2640</v>
      </c>
      <c r="CWP1" s="10">
        <v>2641</v>
      </c>
      <c r="CWQ1" s="10">
        <v>2642</v>
      </c>
      <c r="CWR1" s="10">
        <v>2643</v>
      </c>
      <c r="CWS1" s="10">
        <v>2644</v>
      </c>
      <c r="CWT1" s="10">
        <v>2645</v>
      </c>
      <c r="CWU1" s="10">
        <v>2646</v>
      </c>
      <c r="CWV1" s="10">
        <v>2647</v>
      </c>
      <c r="CWW1" s="10">
        <v>2648</v>
      </c>
      <c r="CWX1" s="10">
        <v>2649</v>
      </c>
      <c r="CWY1" s="10">
        <v>2650</v>
      </c>
      <c r="CWZ1" s="10">
        <v>2651</v>
      </c>
      <c r="CXA1" s="10">
        <v>2652</v>
      </c>
      <c r="CXB1" s="10">
        <v>2653</v>
      </c>
      <c r="CXC1" s="10">
        <v>2654</v>
      </c>
      <c r="CXD1" s="10">
        <v>2655</v>
      </c>
      <c r="CXE1" s="10">
        <v>2656</v>
      </c>
      <c r="CXF1" s="10">
        <v>2657</v>
      </c>
      <c r="CXG1" s="10">
        <v>2658</v>
      </c>
      <c r="CXH1" s="10">
        <v>2659</v>
      </c>
      <c r="CXI1" s="10">
        <v>2660</v>
      </c>
      <c r="CXJ1" s="10">
        <v>2661</v>
      </c>
      <c r="CXK1" s="10">
        <v>2662</v>
      </c>
      <c r="CXL1" s="10">
        <v>2663</v>
      </c>
      <c r="CXM1" s="10">
        <v>2664</v>
      </c>
      <c r="CXN1" s="10">
        <v>2665</v>
      </c>
      <c r="CXO1" s="10">
        <v>2666</v>
      </c>
      <c r="CXP1" s="10">
        <v>2667</v>
      </c>
      <c r="CXQ1" s="10">
        <v>2668</v>
      </c>
      <c r="CXR1" s="10">
        <v>2669</v>
      </c>
      <c r="CXS1" s="10">
        <v>2670</v>
      </c>
      <c r="CXT1" s="10">
        <v>2671</v>
      </c>
      <c r="CXU1" s="10">
        <v>2672</v>
      </c>
      <c r="CXV1" s="10">
        <v>2673</v>
      </c>
      <c r="CXW1" s="10">
        <v>2674</v>
      </c>
      <c r="CXX1" s="10">
        <v>2675</v>
      </c>
      <c r="CXY1" s="10">
        <v>2676</v>
      </c>
      <c r="CXZ1" s="10">
        <v>2677</v>
      </c>
      <c r="CYA1" s="10">
        <v>2678</v>
      </c>
      <c r="CYB1" s="10">
        <v>2679</v>
      </c>
      <c r="CYC1" s="10">
        <v>2680</v>
      </c>
      <c r="CYD1" s="10">
        <v>2681</v>
      </c>
      <c r="CYE1" s="10">
        <v>2682</v>
      </c>
      <c r="CYF1" s="10">
        <v>2683</v>
      </c>
      <c r="CYG1" s="10">
        <v>2684</v>
      </c>
      <c r="CYH1" s="10">
        <v>2685</v>
      </c>
      <c r="CYI1" s="10">
        <v>2686</v>
      </c>
      <c r="CYJ1" s="10">
        <v>2687</v>
      </c>
      <c r="CYK1" s="10">
        <v>2688</v>
      </c>
      <c r="CYL1" s="10">
        <v>2689</v>
      </c>
      <c r="CYM1" s="10">
        <v>2690</v>
      </c>
      <c r="CYN1" s="10">
        <v>2691</v>
      </c>
      <c r="CYO1" s="10">
        <v>2692</v>
      </c>
      <c r="CYP1" s="10">
        <v>2693</v>
      </c>
      <c r="CYQ1" s="10">
        <v>2694</v>
      </c>
      <c r="CYR1" s="10">
        <v>2695</v>
      </c>
      <c r="CYS1" s="10">
        <v>2696</v>
      </c>
      <c r="CYT1" s="10">
        <v>2697</v>
      </c>
      <c r="CYU1" s="10">
        <v>2698</v>
      </c>
      <c r="CYV1" s="10">
        <v>2699</v>
      </c>
      <c r="CYW1" s="10">
        <v>2700</v>
      </c>
      <c r="CYX1" s="10">
        <v>2701</v>
      </c>
      <c r="CYY1" s="10">
        <v>2702</v>
      </c>
      <c r="CYZ1" s="10">
        <v>2703</v>
      </c>
      <c r="CZA1" s="10">
        <v>2704</v>
      </c>
      <c r="CZB1" s="10">
        <v>2705</v>
      </c>
      <c r="CZC1" s="10">
        <v>2706</v>
      </c>
      <c r="CZD1" s="10">
        <v>2707</v>
      </c>
      <c r="CZE1" s="10">
        <v>2708</v>
      </c>
      <c r="CZF1" s="10">
        <v>2709</v>
      </c>
      <c r="CZG1" s="10">
        <v>2710</v>
      </c>
      <c r="CZH1" s="10">
        <v>2711</v>
      </c>
      <c r="CZI1" s="10">
        <v>2712</v>
      </c>
      <c r="CZJ1" s="10">
        <v>2713</v>
      </c>
      <c r="CZK1" s="10">
        <v>2714</v>
      </c>
      <c r="CZL1" s="10">
        <v>2715</v>
      </c>
      <c r="CZM1" s="10">
        <v>2716</v>
      </c>
      <c r="CZN1" s="10">
        <v>2717</v>
      </c>
      <c r="CZO1" s="10">
        <v>2718</v>
      </c>
      <c r="CZP1" s="10">
        <v>2719</v>
      </c>
      <c r="CZQ1" s="10">
        <v>2720</v>
      </c>
      <c r="CZR1" s="10">
        <v>2721</v>
      </c>
      <c r="CZS1" s="10">
        <v>2722</v>
      </c>
      <c r="CZT1" s="10">
        <v>2723</v>
      </c>
      <c r="CZU1" s="10">
        <v>2724</v>
      </c>
      <c r="CZV1" s="10">
        <v>2725</v>
      </c>
      <c r="CZW1" s="10">
        <v>2726</v>
      </c>
      <c r="CZX1" s="10">
        <v>2727</v>
      </c>
      <c r="CZY1" s="10">
        <v>2728</v>
      </c>
      <c r="CZZ1" s="10">
        <v>2729</v>
      </c>
      <c r="DAA1" s="10">
        <v>2730</v>
      </c>
      <c r="DAB1" s="10">
        <v>2731</v>
      </c>
      <c r="DAC1" s="10">
        <v>2732</v>
      </c>
      <c r="DAD1" s="10">
        <v>2733</v>
      </c>
      <c r="DAE1" s="10">
        <v>2734</v>
      </c>
      <c r="DAF1" s="10">
        <v>2735</v>
      </c>
      <c r="DAG1" s="10">
        <v>2736</v>
      </c>
      <c r="DAH1" s="10">
        <v>2737</v>
      </c>
      <c r="DAI1" s="10">
        <v>2738</v>
      </c>
      <c r="DAJ1" s="10">
        <v>2739</v>
      </c>
      <c r="DAK1" s="10">
        <v>2740</v>
      </c>
      <c r="DAL1" s="10">
        <v>2741</v>
      </c>
      <c r="DAM1" s="10">
        <v>2742</v>
      </c>
      <c r="DAN1" s="10">
        <v>2743</v>
      </c>
      <c r="DAO1" s="10">
        <v>2744</v>
      </c>
      <c r="DAP1" s="10">
        <v>2745</v>
      </c>
      <c r="DAQ1" s="10">
        <v>2746</v>
      </c>
      <c r="DAR1" s="10">
        <v>2747</v>
      </c>
      <c r="DAS1" s="10">
        <v>2748</v>
      </c>
      <c r="DAT1" s="10">
        <v>2749</v>
      </c>
      <c r="DAU1" s="10">
        <v>2750</v>
      </c>
      <c r="DAV1" s="10">
        <v>2751</v>
      </c>
      <c r="DAW1" s="10">
        <v>2752</v>
      </c>
      <c r="DAX1" s="10">
        <v>2753</v>
      </c>
      <c r="DAY1" s="10">
        <v>2754</v>
      </c>
      <c r="DAZ1" s="10">
        <v>2755</v>
      </c>
      <c r="DBA1" s="10">
        <v>2756</v>
      </c>
      <c r="DBB1" s="10">
        <v>2757</v>
      </c>
      <c r="DBC1" s="10">
        <v>2758</v>
      </c>
      <c r="DBD1" s="10">
        <v>2759</v>
      </c>
      <c r="DBE1" s="10">
        <v>2760</v>
      </c>
      <c r="DBF1" s="10">
        <v>2761</v>
      </c>
      <c r="DBG1" s="10">
        <v>2762</v>
      </c>
      <c r="DBH1" s="10">
        <v>2763</v>
      </c>
      <c r="DBI1" s="10">
        <v>2764</v>
      </c>
      <c r="DBJ1" s="10">
        <v>2765</v>
      </c>
      <c r="DBK1" s="10">
        <v>2766</v>
      </c>
      <c r="DBL1" s="10">
        <v>2767</v>
      </c>
      <c r="DBM1" s="10">
        <v>2768</v>
      </c>
      <c r="DBN1" s="10">
        <v>2769</v>
      </c>
      <c r="DBO1" s="10">
        <v>2770</v>
      </c>
      <c r="DBP1" s="10">
        <v>2771</v>
      </c>
      <c r="DBQ1" s="10">
        <v>2772</v>
      </c>
      <c r="DBR1" s="10">
        <v>2773</v>
      </c>
      <c r="DBS1" s="10">
        <v>2774</v>
      </c>
      <c r="DBT1" s="10">
        <v>2775</v>
      </c>
      <c r="DBU1" s="10">
        <v>2776</v>
      </c>
      <c r="DBV1" s="10">
        <v>2777</v>
      </c>
      <c r="DBW1" s="10">
        <v>2778</v>
      </c>
      <c r="DBX1" s="10">
        <v>2779</v>
      </c>
      <c r="DBY1" s="10">
        <v>2780</v>
      </c>
      <c r="DBZ1" s="10">
        <v>2781</v>
      </c>
      <c r="DCA1" s="10">
        <v>2782</v>
      </c>
      <c r="DCB1" s="10">
        <v>2783</v>
      </c>
      <c r="DCC1" s="10">
        <v>2784</v>
      </c>
      <c r="DCD1" s="10">
        <v>2785</v>
      </c>
      <c r="DCE1" s="10">
        <v>2786</v>
      </c>
      <c r="DCF1" s="10">
        <v>2787</v>
      </c>
      <c r="DCG1" s="10">
        <v>2788</v>
      </c>
      <c r="DCH1" s="10">
        <v>2789</v>
      </c>
      <c r="DCI1" s="10">
        <v>2790</v>
      </c>
      <c r="DCJ1" s="10">
        <v>2791</v>
      </c>
      <c r="DCK1" s="10">
        <v>2792</v>
      </c>
      <c r="DCL1" s="10">
        <v>2793</v>
      </c>
      <c r="DCM1" s="10">
        <v>2794</v>
      </c>
      <c r="DCN1" s="10">
        <v>2795</v>
      </c>
      <c r="DCO1" s="10">
        <v>2796</v>
      </c>
      <c r="DCP1" s="10">
        <v>2797</v>
      </c>
      <c r="DCQ1" s="10">
        <v>2798</v>
      </c>
      <c r="DCR1" s="10">
        <v>2799</v>
      </c>
      <c r="DCS1" s="10">
        <v>2800</v>
      </c>
      <c r="DCT1" s="10">
        <v>2801</v>
      </c>
      <c r="DCU1" s="10">
        <v>2802</v>
      </c>
      <c r="DCV1" s="10">
        <v>2803</v>
      </c>
      <c r="DCW1" s="10">
        <v>2804</v>
      </c>
      <c r="DCX1" s="10">
        <v>2805</v>
      </c>
      <c r="DCY1" s="10">
        <v>2806</v>
      </c>
      <c r="DCZ1" s="10">
        <v>2807</v>
      </c>
      <c r="DDA1" s="10">
        <v>2808</v>
      </c>
      <c r="DDB1" s="10">
        <v>2809</v>
      </c>
      <c r="DDC1" s="10">
        <v>2810</v>
      </c>
      <c r="DDD1" s="10">
        <v>2811</v>
      </c>
      <c r="DDE1" s="10">
        <v>2812</v>
      </c>
      <c r="DDF1" s="10">
        <v>2813</v>
      </c>
      <c r="DDG1" s="10">
        <v>2814</v>
      </c>
      <c r="DDH1" s="10">
        <v>2815</v>
      </c>
      <c r="DDI1" s="10">
        <v>2816</v>
      </c>
      <c r="DDJ1" s="10">
        <v>2817</v>
      </c>
      <c r="DDK1" s="10">
        <v>2818</v>
      </c>
      <c r="DDL1" s="10">
        <v>2819</v>
      </c>
      <c r="DDM1" s="10">
        <v>2820</v>
      </c>
      <c r="DDN1" s="10">
        <v>2821</v>
      </c>
      <c r="DDO1" s="10">
        <v>2822</v>
      </c>
      <c r="DDP1" s="10">
        <v>2823</v>
      </c>
      <c r="DDQ1" s="10">
        <v>2824</v>
      </c>
      <c r="DDR1" s="10">
        <v>2825</v>
      </c>
      <c r="DDS1" s="10">
        <v>2826</v>
      </c>
      <c r="DDT1" s="10">
        <v>2827</v>
      </c>
      <c r="DDU1" s="10">
        <v>2828</v>
      </c>
      <c r="DDV1" s="10">
        <v>2829</v>
      </c>
      <c r="DDW1" s="10">
        <v>2830</v>
      </c>
      <c r="DDX1" s="10">
        <v>2831</v>
      </c>
      <c r="DDY1" s="10">
        <v>2832</v>
      </c>
      <c r="DDZ1" s="10">
        <v>2833</v>
      </c>
      <c r="DEA1" s="10">
        <v>2834</v>
      </c>
      <c r="DEB1" s="10">
        <v>2835</v>
      </c>
      <c r="DEC1" s="10">
        <v>2836</v>
      </c>
      <c r="DED1" s="10">
        <v>2837</v>
      </c>
      <c r="DEE1" s="10">
        <v>2838</v>
      </c>
      <c r="DEF1" s="10">
        <v>2839</v>
      </c>
      <c r="DEG1" s="10">
        <v>2840</v>
      </c>
      <c r="DEH1" s="10">
        <v>2841</v>
      </c>
      <c r="DEI1" s="10">
        <v>2842</v>
      </c>
      <c r="DEJ1" s="10">
        <v>2843</v>
      </c>
      <c r="DEK1" s="10">
        <v>2844</v>
      </c>
      <c r="DEL1" s="10">
        <v>2845</v>
      </c>
      <c r="DEM1" s="10">
        <v>2846</v>
      </c>
      <c r="DEN1" s="10">
        <v>2847</v>
      </c>
      <c r="DEO1" s="10">
        <v>2848</v>
      </c>
      <c r="DEP1" s="10">
        <v>2849</v>
      </c>
      <c r="DEQ1" s="10">
        <v>2850</v>
      </c>
      <c r="DER1" s="10">
        <v>2851</v>
      </c>
      <c r="DES1" s="10">
        <v>2852</v>
      </c>
      <c r="DET1" s="10">
        <v>2853</v>
      </c>
      <c r="DEU1" s="10">
        <v>2854</v>
      </c>
      <c r="DEV1" s="10">
        <v>2855</v>
      </c>
      <c r="DEW1" s="10">
        <v>2856</v>
      </c>
      <c r="DEX1" s="10">
        <v>2857</v>
      </c>
      <c r="DEY1" s="10">
        <v>2858</v>
      </c>
      <c r="DEZ1" s="10">
        <v>2859</v>
      </c>
      <c r="DFA1" s="10">
        <v>2860</v>
      </c>
      <c r="DFB1" s="10">
        <v>2861</v>
      </c>
      <c r="DFC1" s="10">
        <v>2862</v>
      </c>
      <c r="DFD1" s="10">
        <v>2863</v>
      </c>
      <c r="DFE1" s="10">
        <v>2864</v>
      </c>
      <c r="DFF1" s="10">
        <v>2865</v>
      </c>
      <c r="DFG1" s="10">
        <v>2866</v>
      </c>
      <c r="DFH1" s="10">
        <v>2867</v>
      </c>
      <c r="DFI1" s="10">
        <v>2868</v>
      </c>
      <c r="DFJ1" s="10">
        <v>2869</v>
      </c>
      <c r="DFK1" s="10">
        <v>2870</v>
      </c>
      <c r="DFL1" s="10">
        <v>2871</v>
      </c>
      <c r="DFM1" s="10">
        <v>2872</v>
      </c>
      <c r="DFN1" s="10">
        <v>2873</v>
      </c>
      <c r="DFO1" s="10">
        <v>2874</v>
      </c>
      <c r="DFP1" s="10">
        <v>2875</v>
      </c>
      <c r="DFQ1" s="10">
        <v>2876</v>
      </c>
      <c r="DFR1" s="10">
        <v>2877</v>
      </c>
      <c r="DFS1" s="10">
        <v>2878</v>
      </c>
      <c r="DFT1" s="10">
        <v>2879</v>
      </c>
      <c r="DFU1" s="10">
        <v>2880</v>
      </c>
      <c r="DFV1" s="10">
        <v>2881</v>
      </c>
      <c r="DFW1" s="10">
        <v>2882</v>
      </c>
      <c r="DFX1" s="10">
        <v>2883</v>
      </c>
      <c r="DFY1" s="10">
        <v>2884</v>
      </c>
      <c r="DFZ1" s="10">
        <v>2885</v>
      </c>
      <c r="DGA1" s="10">
        <v>2886</v>
      </c>
      <c r="DGB1" s="10">
        <v>2887</v>
      </c>
      <c r="DGC1" s="10">
        <v>2888</v>
      </c>
      <c r="DGD1" s="10">
        <v>2889</v>
      </c>
      <c r="DGE1" s="10">
        <v>2890</v>
      </c>
      <c r="DGF1" s="10">
        <v>2891</v>
      </c>
      <c r="DGG1" s="10">
        <v>2892</v>
      </c>
      <c r="DGH1" s="10">
        <v>2893</v>
      </c>
      <c r="DGI1" s="10">
        <v>2894</v>
      </c>
      <c r="DGJ1" s="10">
        <v>2895</v>
      </c>
      <c r="DGK1" s="10">
        <v>2896</v>
      </c>
      <c r="DGL1" s="10">
        <v>2897</v>
      </c>
      <c r="DGM1" s="10">
        <v>2898</v>
      </c>
      <c r="DGN1" s="10">
        <v>2899</v>
      </c>
      <c r="DGO1" s="10">
        <v>2900</v>
      </c>
      <c r="DGP1" s="10">
        <v>2901</v>
      </c>
      <c r="DGQ1" s="10">
        <v>2902</v>
      </c>
      <c r="DGR1" s="10">
        <v>2903</v>
      </c>
      <c r="DGS1" s="10">
        <v>2904</v>
      </c>
      <c r="DGT1" s="10">
        <v>2905</v>
      </c>
      <c r="DGU1" s="10">
        <v>2906</v>
      </c>
      <c r="DGV1" s="10">
        <v>2907</v>
      </c>
      <c r="DGW1" s="10">
        <v>2908</v>
      </c>
      <c r="DGX1" s="10">
        <v>2909</v>
      </c>
      <c r="DGY1" s="10">
        <v>2910</v>
      </c>
      <c r="DGZ1" s="10">
        <v>2911</v>
      </c>
      <c r="DHA1" s="10">
        <v>2912</v>
      </c>
      <c r="DHB1" s="10">
        <v>2913</v>
      </c>
      <c r="DHC1" s="10">
        <v>2914</v>
      </c>
      <c r="DHD1" s="10">
        <v>2915</v>
      </c>
      <c r="DHE1" s="10">
        <v>2916</v>
      </c>
      <c r="DHF1" s="10">
        <v>2917</v>
      </c>
      <c r="DHG1" s="10">
        <v>2918</v>
      </c>
      <c r="DHH1" s="10">
        <v>2919</v>
      </c>
      <c r="DHI1" s="10">
        <v>2920</v>
      </c>
      <c r="DHJ1" s="10">
        <v>2921</v>
      </c>
      <c r="DHK1" s="10">
        <v>2922</v>
      </c>
      <c r="DHL1" s="10">
        <v>2923</v>
      </c>
      <c r="DHM1" s="10">
        <v>2924</v>
      </c>
      <c r="DHN1" s="10">
        <v>2925</v>
      </c>
      <c r="DHO1" s="10">
        <v>2926</v>
      </c>
      <c r="DHP1" s="10">
        <v>2927</v>
      </c>
      <c r="DHQ1" s="10">
        <v>2928</v>
      </c>
      <c r="DHR1" s="10">
        <v>2929</v>
      </c>
      <c r="DHS1" s="10">
        <v>2930</v>
      </c>
      <c r="DHT1" s="10">
        <v>2931</v>
      </c>
      <c r="DHU1" s="10">
        <v>2932</v>
      </c>
      <c r="DHV1" s="10">
        <v>2933</v>
      </c>
      <c r="DHW1" s="10">
        <v>2934</v>
      </c>
      <c r="DHX1" s="10">
        <v>2935</v>
      </c>
      <c r="DHY1" s="10">
        <v>2936</v>
      </c>
      <c r="DHZ1" s="10">
        <v>2937</v>
      </c>
      <c r="DIA1" s="10">
        <v>2938</v>
      </c>
      <c r="DIB1" s="10">
        <v>2939</v>
      </c>
      <c r="DIC1" s="10">
        <v>2940</v>
      </c>
      <c r="DID1" s="10">
        <v>2941</v>
      </c>
      <c r="DIE1" s="10">
        <v>2942</v>
      </c>
      <c r="DIF1" s="10">
        <v>2943</v>
      </c>
      <c r="DIG1" s="10">
        <v>2944</v>
      </c>
      <c r="DIH1" s="10">
        <v>2945</v>
      </c>
      <c r="DII1" s="10">
        <v>2946</v>
      </c>
      <c r="DIJ1" s="10">
        <v>2947</v>
      </c>
      <c r="DIK1" s="10">
        <v>2948</v>
      </c>
      <c r="DIL1" s="10">
        <v>2949</v>
      </c>
      <c r="DIM1" s="10">
        <v>2950</v>
      </c>
      <c r="DIN1" s="10">
        <v>2951</v>
      </c>
      <c r="DIO1" s="10">
        <v>2952</v>
      </c>
      <c r="DIP1" s="10">
        <v>2953</v>
      </c>
      <c r="DIQ1" s="10">
        <v>2954</v>
      </c>
      <c r="DIR1" s="10">
        <v>2955</v>
      </c>
      <c r="DIS1" s="10">
        <v>2956</v>
      </c>
      <c r="DIT1" s="10">
        <v>2957</v>
      </c>
      <c r="DIU1" s="10">
        <v>2958</v>
      </c>
      <c r="DIV1" s="10">
        <v>2959</v>
      </c>
      <c r="DIW1" s="10">
        <v>2960</v>
      </c>
      <c r="DIX1" s="10">
        <v>2961</v>
      </c>
      <c r="DIY1" s="10">
        <v>2962</v>
      </c>
      <c r="DIZ1" s="10">
        <v>2963</v>
      </c>
      <c r="DJA1" s="10">
        <v>2964</v>
      </c>
      <c r="DJB1" s="10">
        <v>2965</v>
      </c>
      <c r="DJC1" s="10">
        <v>2966</v>
      </c>
      <c r="DJD1" s="10">
        <v>2967</v>
      </c>
      <c r="DJE1" s="10">
        <v>2968</v>
      </c>
      <c r="DJF1" s="10">
        <v>2969</v>
      </c>
      <c r="DJG1" s="10">
        <v>2970</v>
      </c>
      <c r="DJH1" s="10">
        <v>2971</v>
      </c>
      <c r="DJI1" s="10">
        <v>2972</v>
      </c>
      <c r="DJJ1" s="10">
        <v>2973</v>
      </c>
      <c r="DJK1" s="10">
        <v>2974</v>
      </c>
      <c r="DJL1" s="10">
        <v>2975</v>
      </c>
      <c r="DJM1" s="10">
        <v>2976</v>
      </c>
      <c r="DJN1" s="10">
        <v>2977</v>
      </c>
      <c r="DJO1" s="10">
        <v>2978</v>
      </c>
      <c r="DJP1" s="10">
        <v>2979</v>
      </c>
      <c r="DJQ1" s="10">
        <v>2980</v>
      </c>
      <c r="DJR1" s="10">
        <v>2981</v>
      </c>
      <c r="DJS1" s="10">
        <v>2982</v>
      </c>
      <c r="DJT1" s="10">
        <v>2983</v>
      </c>
      <c r="DJU1" s="10">
        <v>2984</v>
      </c>
      <c r="DJV1" s="10">
        <v>2985</v>
      </c>
      <c r="DJW1" s="10">
        <v>2986</v>
      </c>
      <c r="DJX1" s="10">
        <v>2987</v>
      </c>
      <c r="DJY1" s="10">
        <v>2988</v>
      </c>
      <c r="DJZ1" s="10">
        <v>2989</v>
      </c>
      <c r="DKA1" s="10">
        <v>2990</v>
      </c>
      <c r="DKB1" s="10">
        <v>2991</v>
      </c>
      <c r="DKC1" s="10">
        <v>2992</v>
      </c>
      <c r="DKD1" s="10">
        <v>2993</v>
      </c>
      <c r="DKE1" s="10">
        <v>2994</v>
      </c>
      <c r="DKF1" s="10">
        <v>2995</v>
      </c>
      <c r="DKG1" s="10">
        <v>2996</v>
      </c>
      <c r="DKH1" s="10">
        <v>2997</v>
      </c>
      <c r="DKI1" s="10">
        <v>2998</v>
      </c>
      <c r="DKJ1" s="10">
        <v>2999</v>
      </c>
      <c r="DKK1" s="10">
        <v>3000</v>
      </c>
      <c r="DKL1" s="10">
        <v>3001</v>
      </c>
      <c r="DKM1" s="10">
        <v>3002</v>
      </c>
      <c r="DKN1" s="10">
        <v>3003</v>
      </c>
      <c r="DKO1" s="10">
        <v>3004</v>
      </c>
      <c r="DKP1" s="10">
        <v>3005</v>
      </c>
      <c r="DKQ1" s="10">
        <v>3006</v>
      </c>
      <c r="DKR1" s="10">
        <v>3007</v>
      </c>
      <c r="DKS1" s="10">
        <v>3008</v>
      </c>
      <c r="DKT1" s="10">
        <v>3009</v>
      </c>
      <c r="DKU1" s="10">
        <v>3010</v>
      </c>
      <c r="DKV1" s="10">
        <v>3011</v>
      </c>
      <c r="DKW1" s="10">
        <v>3012</v>
      </c>
      <c r="DKX1" s="10">
        <v>3013</v>
      </c>
      <c r="DKY1" s="10">
        <v>3014</v>
      </c>
      <c r="DKZ1" s="10">
        <v>3015</v>
      </c>
      <c r="DLA1" s="10">
        <v>3016</v>
      </c>
      <c r="DLB1" s="10">
        <v>3017</v>
      </c>
      <c r="DLC1" s="10">
        <v>3018</v>
      </c>
      <c r="DLD1" s="10">
        <v>3019</v>
      </c>
      <c r="DLE1" s="10">
        <v>3020</v>
      </c>
      <c r="DLF1" s="10">
        <v>3021</v>
      </c>
      <c r="DLG1" s="10">
        <v>3022</v>
      </c>
      <c r="DLH1" s="10">
        <v>3023</v>
      </c>
      <c r="DLI1" s="10">
        <v>3024</v>
      </c>
      <c r="DLJ1" s="10">
        <v>3025</v>
      </c>
      <c r="DLK1" s="10">
        <v>3026</v>
      </c>
      <c r="DLL1" s="10">
        <v>3027</v>
      </c>
      <c r="DLM1" s="10">
        <v>3028</v>
      </c>
      <c r="DLN1" s="10">
        <v>3029</v>
      </c>
      <c r="DLO1" s="10">
        <v>3030</v>
      </c>
      <c r="DLP1" s="10">
        <v>3031</v>
      </c>
      <c r="DLQ1" s="10">
        <v>3032</v>
      </c>
      <c r="DLR1" s="10">
        <v>3033</v>
      </c>
      <c r="DLS1" s="10">
        <v>3034</v>
      </c>
      <c r="DLT1" s="10">
        <v>3035</v>
      </c>
      <c r="DLU1" s="10">
        <v>3036</v>
      </c>
      <c r="DLV1" s="10">
        <v>3037</v>
      </c>
      <c r="DLW1" s="10">
        <v>3038</v>
      </c>
      <c r="DLX1" s="10">
        <v>3039</v>
      </c>
      <c r="DLY1" s="10">
        <v>3040</v>
      </c>
      <c r="DLZ1" s="10">
        <v>3041</v>
      </c>
      <c r="DMA1" s="10">
        <v>3042</v>
      </c>
      <c r="DMB1" s="10">
        <v>3043</v>
      </c>
      <c r="DMC1" s="10">
        <v>3044</v>
      </c>
      <c r="DMD1" s="10">
        <v>3045</v>
      </c>
      <c r="DME1" s="10">
        <v>3046</v>
      </c>
      <c r="DMF1" s="10">
        <v>3047</v>
      </c>
      <c r="DMG1" s="10">
        <v>3048</v>
      </c>
      <c r="DMH1" s="10">
        <v>3049</v>
      </c>
      <c r="DMI1" s="10">
        <v>3050</v>
      </c>
      <c r="DMJ1" s="10">
        <v>3051</v>
      </c>
      <c r="DMK1" s="10">
        <v>3052</v>
      </c>
      <c r="DML1" s="10">
        <v>3053</v>
      </c>
      <c r="DMM1" s="10">
        <v>3054</v>
      </c>
      <c r="DMN1" s="10">
        <v>3055</v>
      </c>
      <c r="DMO1" s="10">
        <v>3056</v>
      </c>
      <c r="DMP1" s="10">
        <v>3057</v>
      </c>
      <c r="DMQ1" s="10">
        <v>3058</v>
      </c>
      <c r="DMR1" s="10">
        <v>3059</v>
      </c>
      <c r="DMS1" s="10">
        <v>3060</v>
      </c>
      <c r="DMT1" s="10">
        <v>3061</v>
      </c>
      <c r="DMU1" s="10">
        <v>3062</v>
      </c>
      <c r="DMV1" s="10">
        <v>3063</v>
      </c>
      <c r="DMW1" s="10">
        <v>3064</v>
      </c>
      <c r="DMX1" s="10">
        <v>3065</v>
      </c>
      <c r="DMY1" s="10">
        <v>3066</v>
      </c>
      <c r="DMZ1" s="10">
        <v>3067</v>
      </c>
      <c r="DNA1" s="10">
        <v>3068</v>
      </c>
      <c r="DNB1" s="10">
        <v>3069</v>
      </c>
      <c r="DNC1" s="10">
        <v>3070</v>
      </c>
      <c r="DND1" s="10">
        <v>3071</v>
      </c>
      <c r="DNE1" s="10">
        <v>3072</v>
      </c>
      <c r="DNF1" s="10">
        <v>3073</v>
      </c>
      <c r="DNG1" s="10">
        <v>3074</v>
      </c>
      <c r="DNH1" s="10">
        <v>3075</v>
      </c>
      <c r="DNI1" s="10">
        <v>3076</v>
      </c>
      <c r="DNJ1" s="10">
        <v>3077</v>
      </c>
      <c r="DNK1" s="10">
        <v>3078</v>
      </c>
      <c r="DNL1" s="10">
        <v>3079</v>
      </c>
      <c r="DNM1" s="10">
        <v>3080</v>
      </c>
      <c r="DNN1" s="10">
        <v>3081</v>
      </c>
      <c r="DNO1" s="10">
        <v>3082</v>
      </c>
      <c r="DNP1" s="10">
        <v>3083</v>
      </c>
      <c r="DNQ1" s="10">
        <v>3084</v>
      </c>
      <c r="DNR1" s="10">
        <v>3085</v>
      </c>
      <c r="DNS1" s="10">
        <v>3086</v>
      </c>
      <c r="DNT1" s="10">
        <v>3087</v>
      </c>
      <c r="DNU1" s="10">
        <v>3088</v>
      </c>
      <c r="DNV1" s="10">
        <v>3089</v>
      </c>
      <c r="DNW1" s="10">
        <v>3090</v>
      </c>
      <c r="DNX1" s="10">
        <v>3091</v>
      </c>
      <c r="DNY1" s="10">
        <v>3092</v>
      </c>
      <c r="DNZ1" s="10">
        <v>3093</v>
      </c>
      <c r="DOA1" s="10">
        <v>3094</v>
      </c>
      <c r="DOB1" s="10">
        <v>3095</v>
      </c>
      <c r="DOC1" s="10">
        <v>3096</v>
      </c>
      <c r="DOD1" s="10">
        <v>3097</v>
      </c>
      <c r="DOE1" s="10">
        <v>3098</v>
      </c>
      <c r="DOF1" s="10">
        <v>3099</v>
      </c>
      <c r="DOG1" s="10">
        <v>3100</v>
      </c>
      <c r="DOH1" s="10">
        <v>3101</v>
      </c>
      <c r="DOI1" s="10">
        <v>3102</v>
      </c>
      <c r="DOJ1" s="10">
        <v>3103</v>
      </c>
      <c r="DOK1" s="10">
        <v>3104</v>
      </c>
      <c r="DOL1" s="10">
        <v>3105</v>
      </c>
      <c r="DOM1" s="10">
        <v>3106</v>
      </c>
      <c r="DON1" s="10">
        <v>3107</v>
      </c>
      <c r="DOO1" s="10">
        <v>3108</v>
      </c>
      <c r="DOP1" s="10">
        <v>3109</v>
      </c>
      <c r="DOQ1" s="10">
        <v>3110</v>
      </c>
      <c r="DOR1" s="10">
        <v>3111</v>
      </c>
      <c r="DOS1" s="10">
        <v>3112</v>
      </c>
      <c r="DOT1" s="10">
        <v>3113</v>
      </c>
      <c r="DOU1" s="10">
        <v>3114</v>
      </c>
      <c r="DOV1" s="10">
        <v>3115</v>
      </c>
      <c r="DOW1" s="10">
        <v>3116</v>
      </c>
      <c r="DOX1" s="10">
        <v>3117</v>
      </c>
      <c r="DOY1" s="10">
        <v>3118</v>
      </c>
      <c r="DOZ1" s="10">
        <v>3119</v>
      </c>
      <c r="DPA1" s="10">
        <v>3120</v>
      </c>
      <c r="DPB1" s="10">
        <v>3121</v>
      </c>
      <c r="DPC1" s="10">
        <v>3122</v>
      </c>
      <c r="DPD1" s="10">
        <v>3123</v>
      </c>
      <c r="DPE1" s="10">
        <v>3124</v>
      </c>
      <c r="DPF1" s="10">
        <v>3125</v>
      </c>
      <c r="DPG1" s="10">
        <v>3126</v>
      </c>
      <c r="DPH1" s="10">
        <v>3127</v>
      </c>
      <c r="DPI1" s="10">
        <v>3128</v>
      </c>
      <c r="DPJ1" s="10">
        <v>3129</v>
      </c>
      <c r="DPK1" s="10">
        <v>3130</v>
      </c>
      <c r="DPL1" s="10">
        <v>3131</v>
      </c>
      <c r="DPM1" s="10">
        <v>3132</v>
      </c>
      <c r="DPN1" s="10">
        <v>3133</v>
      </c>
      <c r="DPO1" s="10">
        <v>3134</v>
      </c>
      <c r="DPP1" s="10">
        <v>3135</v>
      </c>
      <c r="DPQ1" s="10">
        <v>3136</v>
      </c>
      <c r="DPR1" s="10">
        <v>3137</v>
      </c>
      <c r="DPS1" s="10">
        <v>3138</v>
      </c>
      <c r="DPT1" s="10">
        <v>3139</v>
      </c>
      <c r="DPU1" s="10">
        <v>3140</v>
      </c>
      <c r="DPV1" s="10">
        <v>3141</v>
      </c>
      <c r="DPW1" s="10">
        <v>3142</v>
      </c>
      <c r="DPX1" s="10">
        <v>3143</v>
      </c>
      <c r="DPY1" s="10">
        <v>3144</v>
      </c>
      <c r="DPZ1" s="10">
        <v>3145</v>
      </c>
      <c r="DQA1" s="10">
        <v>3146</v>
      </c>
      <c r="DQB1" s="10">
        <v>3147</v>
      </c>
      <c r="DQC1" s="10">
        <v>3148</v>
      </c>
      <c r="DQD1" s="10">
        <v>3149</v>
      </c>
      <c r="DQE1" s="10">
        <v>3150</v>
      </c>
      <c r="DQF1" s="10">
        <v>3151</v>
      </c>
      <c r="DQG1" s="10">
        <v>3152</v>
      </c>
      <c r="DQH1" s="10">
        <v>3153</v>
      </c>
      <c r="DQI1" s="10">
        <v>3154</v>
      </c>
      <c r="DQJ1" s="10">
        <v>3155</v>
      </c>
      <c r="DQK1" s="10">
        <v>3156</v>
      </c>
      <c r="DQL1" s="10">
        <v>3157</v>
      </c>
      <c r="DQM1" s="10">
        <v>3158</v>
      </c>
      <c r="DQN1" s="10">
        <v>3159</v>
      </c>
      <c r="DQO1" s="10">
        <v>3160</v>
      </c>
      <c r="DQP1" s="10">
        <v>3161</v>
      </c>
      <c r="DQQ1" s="10">
        <v>3162</v>
      </c>
      <c r="DQR1" s="10">
        <v>3163</v>
      </c>
      <c r="DQS1" s="10">
        <v>3164</v>
      </c>
      <c r="DQT1" s="10">
        <v>3165</v>
      </c>
      <c r="DQU1" s="10">
        <v>3166</v>
      </c>
      <c r="DQV1" s="10">
        <v>3167</v>
      </c>
      <c r="DQW1" s="10">
        <v>3168</v>
      </c>
      <c r="DQX1" s="10">
        <v>3169</v>
      </c>
      <c r="DQY1" s="10">
        <v>3170</v>
      </c>
      <c r="DQZ1" s="10">
        <v>3171</v>
      </c>
      <c r="DRA1" s="10">
        <v>3172</v>
      </c>
      <c r="DRB1" s="10">
        <v>3173</v>
      </c>
      <c r="DRC1" s="10">
        <v>3174</v>
      </c>
      <c r="DRD1" s="10">
        <v>3175</v>
      </c>
      <c r="DRE1" s="10">
        <v>3176</v>
      </c>
      <c r="DRF1" s="10">
        <v>3177</v>
      </c>
      <c r="DRG1" s="10">
        <v>3178</v>
      </c>
      <c r="DRH1" s="10">
        <v>3179</v>
      </c>
      <c r="DRI1" s="10">
        <v>3180</v>
      </c>
      <c r="DRJ1" s="10">
        <v>3181</v>
      </c>
      <c r="DRK1" s="10">
        <v>3182</v>
      </c>
      <c r="DRL1" s="10">
        <v>3183</v>
      </c>
      <c r="DRM1" s="10">
        <v>3184</v>
      </c>
      <c r="DRN1" s="10">
        <v>3185</v>
      </c>
      <c r="DRO1" s="10">
        <v>3186</v>
      </c>
      <c r="DRP1" s="10">
        <v>3187</v>
      </c>
      <c r="DRQ1" s="10">
        <v>3188</v>
      </c>
      <c r="DRR1" s="10">
        <v>3189</v>
      </c>
      <c r="DRS1" s="10">
        <v>3190</v>
      </c>
      <c r="DRT1" s="10">
        <v>3191</v>
      </c>
      <c r="DRU1" s="10">
        <v>3192</v>
      </c>
      <c r="DRV1" s="10">
        <v>3193</v>
      </c>
      <c r="DRW1" s="10">
        <v>3194</v>
      </c>
      <c r="DRX1" s="10">
        <v>3195</v>
      </c>
      <c r="DRY1" s="10">
        <v>3196</v>
      </c>
      <c r="DRZ1" s="10">
        <v>3197</v>
      </c>
      <c r="DSA1" s="10">
        <v>3198</v>
      </c>
      <c r="DSB1" s="10">
        <v>3199</v>
      </c>
      <c r="DSC1" s="10">
        <v>3200</v>
      </c>
      <c r="DSD1" s="10">
        <v>3201</v>
      </c>
      <c r="DSE1" s="10">
        <v>3202</v>
      </c>
      <c r="DSF1" s="10">
        <v>3203</v>
      </c>
      <c r="DSG1" s="10">
        <v>3204</v>
      </c>
      <c r="DSH1" s="10">
        <v>3205</v>
      </c>
      <c r="DSI1" s="10">
        <v>3206</v>
      </c>
      <c r="DSJ1" s="10">
        <v>3207</v>
      </c>
      <c r="DSK1" s="10">
        <v>3208</v>
      </c>
      <c r="DSL1" s="10">
        <v>3209</v>
      </c>
      <c r="DSM1" s="10">
        <v>3210</v>
      </c>
      <c r="DSN1" s="10">
        <v>3211</v>
      </c>
      <c r="DSO1" s="10">
        <v>3212</v>
      </c>
      <c r="DSP1" s="10">
        <v>3213</v>
      </c>
      <c r="DSQ1" s="10">
        <v>3214</v>
      </c>
      <c r="DSR1" s="10">
        <v>3215</v>
      </c>
      <c r="DSS1" s="10">
        <v>3216</v>
      </c>
      <c r="DST1" s="10">
        <v>3217</v>
      </c>
      <c r="DSU1" s="10">
        <v>3218</v>
      </c>
      <c r="DSV1" s="10">
        <v>3219</v>
      </c>
      <c r="DSW1" s="10">
        <v>3220</v>
      </c>
      <c r="DSX1" s="10">
        <v>3221</v>
      </c>
      <c r="DSY1" s="10">
        <v>3222</v>
      </c>
      <c r="DSZ1" s="10">
        <v>3223</v>
      </c>
      <c r="DTA1" s="10">
        <v>3224</v>
      </c>
      <c r="DTB1" s="10">
        <v>3225</v>
      </c>
      <c r="DTC1" s="10">
        <v>3226</v>
      </c>
      <c r="DTD1" s="10">
        <v>3227</v>
      </c>
      <c r="DTE1" s="10">
        <v>3228</v>
      </c>
      <c r="DTF1" s="10">
        <v>3229</v>
      </c>
      <c r="DTG1" s="10">
        <v>3230</v>
      </c>
      <c r="DTH1" s="10">
        <v>3231</v>
      </c>
      <c r="DTI1" s="10">
        <v>3232</v>
      </c>
      <c r="DTJ1" s="10">
        <v>3233</v>
      </c>
      <c r="DTK1" s="10">
        <v>3234</v>
      </c>
      <c r="DTL1" s="10">
        <v>3235</v>
      </c>
      <c r="DTM1" s="10">
        <v>3236</v>
      </c>
      <c r="DTN1" s="10">
        <v>3237</v>
      </c>
      <c r="DTO1" s="10">
        <v>3238</v>
      </c>
      <c r="DTP1" s="10">
        <v>3239</v>
      </c>
      <c r="DTQ1" s="10">
        <v>3240</v>
      </c>
      <c r="DTR1" s="10">
        <v>3241</v>
      </c>
      <c r="DTS1" s="10">
        <v>3242</v>
      </c>
      <c r="DTT1" s="10">
        <v>3243</v>
      </c>
      <c r="DTU1" s="10">
        <v>3244</v>
      </c>
      <c r="DTV1" s="10">
        <v>3245</v>
      </c>
      <c r="DTW1" s="10">
        <v>3246</v>
      </c>
      <c r="DTX1" s="10">
        <v>3247</v>
      </c>
      <c r="DTY1" s="10">
        <v>3248</v>
      </c>
      <c r="DTZ1" s="10">
        <v>3249</v>
      </c>
      <c r="DUA1" s="10">
        <v>3250</v>
      </c>
      <c r="DUB1" s="10">
        <v>3251</v>
      </c>
      <c r="DUC1" s="10">
        <v>3252</v>
      </c>
      <c r="DUD1" s="10">
        <v>3253</v>
      </c>
      <c r="DUE1" s="10">
        <v>3254</v>
      </c>
      <c r="DUF1" s="10">
        <v>3255</v>
      </c>
      <c r="DUG1" s="10">
        <v>3256</v>
      </c>
      <c r="DUH1" s="10">
        <v>3257</v>
      </c>
      <c r="DUI1" s="10">
        <v>3258</v>
      </c>
      <c r="DUJ1" s="10">
        <v>3259</v>
      </c>
      <c r="DUK1" s="10">
        <v>3260</v>
      </c>
      <c r="DUL1" s="10">
        <v>3261</v>
      </c>
      <c r="DUM1" s="10">
        <v>3262</v>
      </c>
      <c r="DUN1" s="10">
        <v>3263</v>
      </c>
      <c r="DUO1" s="10">
        <v>3264</v>
      </c>
      <c r="DUP1" s="10">
        <v>3265</v>
      </c>
      <c r="DUQ1" s="10">
        <v>3266</v>
      </c>
      <c r="DUR1" s="10">
        <v>3267</v>
      </c>
      <c r="DUS1" s="10">
        <v>3268</v>
      </c>
      <c r="DUT1" s="10">
        <v>3269</v>
      </c>
      <c r="DUU1" s="10">
        <v>3270</v>
      </c>
      <c r="DUV1" s="10">
        <v>3271</v>
      </c>
      <c r="DUW1" s="10">
        <v>3272</v>
      </c>
      <c r="DUX1" s="10">
        <v>3273</v>
      </c>
      <c r="DUY1" s="10">
        <v>3274</v>
      </c>
      <c r="DUZ1" s="10">
        <v>3275</v>
      </c>
      <c r="DVA1" s="10">
        <v>3276</v>
      </c>
      <c r="DVB1" s="10">
        <v>3277</v>
      </c>
      <c r="DVC1" s="10">
        <v>3278</v>
      </c>
      <c r="DVD1" s="10">
        <v>3279</v>
      </c>
      <c r="DVE1" s="10">
        <v>3280</v>
      </c>
      <c r="DVF1" s="10">
        <v>3281</v>
      </c>
      <c r="DVG1" s="10">
        <v>3282</v>
      </c>
      <c r="DVH1" s="10">
        <v>3283</v>
      </c>
      <c r="DVI1" s="10">
        <v>3284</v>
      </c>
      <c r="DVJ1" s="10">
        <v>3285</v>
      </c>
      <c r="DVK1" s="10">
        <v>3286</v>
      </c>
      <c r="DVL1" s="10">
        <v>3287</v>
      </c>
      <c r="DVM1" s="10">
        <v>3288</v>
      </c>
      <c r="DVN1" s="10">
        <v>3289</v>
      </c>
      <c r="DVO1" s="10">
        <v>3290</v>
      </c>
      <c r="DVP1" s="10">
        <v>3291</v>
      </c>
      <c r="DVQ1" s="10">
        <v>3292</v>
      </c>
      <c r="DVR1" s="10">
        <v>3293</v>
      </c>
      <c r="DVS1" s="10">
        <v>3294</v>
      </c>
      <c r="DVT1" s="10">
        <v>3295</v>
      </c>
      <c r="DVU1" s="10">
        <v>3296</v>
      </c>
      <c r="DVV1" s="10">
        <v>3297</v>
      </c>
      <c r="DVW1" s="10">
        <v>3298</v>
      </c>
      <c r="DVX1" s="10">
        <v>3299</v>
      </c>
      <c r="DVY1" s="10">
        <v>3300</v>
      </c>
      <c r="DVZ1" s="10">
        <v>3301</v>
      </c>
      <c r="DWA1" s="10">
        <v>3302</v>
      </c>
      <c r="DWB1" s="10">
        <v>3303</v>
      </c>
      <c r="DWC1" s="10">
        <v>3304</v>
      </c>
      <c r="DWD1" s="10">
        <v>3305</v>
      </c>
      <c r="DWE1" s="10">
        <v>3306</v>
      </c>
      <c r="DWF1" s="10">
        <v>3307</v>
      </c>
      <c r="DWG1" s="10">
        <v>3308</v>
      </c>
      <c r="DWH1" s="10">
        <v>3309</v>
      </c>
      <c r="DWI1" s="10">
        <v>3310</v>
      </c>
      <c r="DWJ1" s="10">
        <v>3311</v>
      </c>
      <c r="DWK1" s="10">
        <v>3312</v>
      </c>
      <c r="DWL1" s="10">
        <v>3313</v>
      </c>
      <c r="DWM1" s="10">
        <v>3314</v>
      </c>
      <c r="DWN1" s="10">
        <v>3315</v>
      </c>
      <c r="DWO1" s="10">
        <v>3316</v>
      </c>
      <c r="DWP1" s="10">
        <v>3317</v>
      </c>
      <c r="DWQ1" s="10">
        <v>3318</v>
      </c>
      <c r="DWR1" s="10">
        <v>3319</v>
      </c>
      <c r="DWS1" s="10">
        <v>3320</v>
      </c>
      <c r="DWT1" s="10">
        <v>3321</v>
      </c>
      <c r="DWU1" s="10">
        <v>3322</v>
      </c>
      <c r="DWV1" s="10">
        <v>3323</v>
      </c>
      <c r="DWW1" s="10">
        <v>3324</v>
      </c>
      <c r="DWX1" s="10">
        <v>3325</v>
      </c>
      <c r="DWY1" s="10">
        <v>3326</v>
      </c>
      <c r="DWZ1" s="10">
        <v>3327</v>
      </c>
      <c r="DXA1" s="10">
        <v>3328</v>
      </c>
      <c r="DXB1" s="10">
        <v>3329</v>
      </c>
      <c r="DXC1" s="10">
        <v>3330</v>
      </c>
      <c r="DXD1" s="10">
        <v>3331</v>
      </c>
      <c r="DXE1" s="10">
        <v>3332</v>
      </c>
      <c r="DXF1" s="10">
        <v>3333</v>
      </c>
      <c r="DXG1" s="10">
        <v>3334</v>
      </c>
      <c r="DXH1" s="10">
        <v>3335</v>
      </c>
      <c r="DXI1" s="10">
        <v>3336</v>
      </c>
      <c r="DXJ1" s="10">
        <v>3337</v>
      </c>
      <c r="DXK1" s="10">
        <v>3338</v>
      </c>
      <c r="DXL1" s="10">
        <v>3339</v>
      </c>
      <c r="DXM1" s="10">
        <v>3340</v>
      </c>
      <c r="DXN1" s="10">
        <v>3341</v>
      </c>
      <c r="DXO1" s="10">
        <v>3342</v>
      </c>
      <c r="DXP1" s="10">
        <v>3343</v>
      </c>
      <c r="DXQ1" s="10">
        <v>3344</v>
      </c>
      <c r="DXR1" s="10">
        <v>3345</v>
      </c>
      <c r="DXS1" s="10">
        <v>3346</v>
      </c>
      <c r="DXT1" s="10">
        <v>3347</v>
      </c>
      <c r="DXU1" s="10">
        <v>3348</v>
      </c>
      <c r="DXV1" s="10">
        <v>3349</v>
      </c>
      <c r="DXW1" s="10">
        <v>3350</v>
      </c>
      <c r="DXX1" s="10">
        <v>3351</v>
      </c>
      <c r="DXY1" s="10">
        <v>3352</v>
      </c>
      <c r="DXZ1" s="10">
        <v>3353</v>
      </c>
      <c r="DYA1" s="10">
        <v>3354</v>
      </c>
      <c r="DYB1" s="10">
        <v>3355</v>
      </c>
      <c r="DYC1" s="10">
        <v>3356</v>
      </c>
      <c r="DYD1" s="10">
        <v>3357</v>
      </c>
      <c r="DYE1" s="10">
        <v>3358</v>
      </c>
      <c r="DYF1" s="10">
        <v>3359</v>
      </c>
      <c r="DYG1" s="10">
        <v>3360</v>
      </c>
      <c r="DYH1" s="10">
        <v>3361</v>
      </c>
      <c r="DYI1" s="10">
        <v>3362</v>
      </c>
      <c r="DYJ1" s="10">
        <v>3363</v>
      </c>
      <c r="DYK1" s="10">
        <v>3364</v>
      </c>
      <c r="DYL1" s="10">
        <v>3365</v>
      </c>
      <c r="DYM1" s="10">
        <v>3366</v>
      </c>
      <c r="DYN1" s="10">
        <v>3367</v>
      </c>
      <c r="DYO1" s="10">
        <v>3368</v>
      </c>
      <c r="DYP1" s="10">
        <v>3369</v>
      </c>
      <c r="DYQ1" s="10">
        <v>3370</v>
      </c>
      <c r="DYR1" s="10">
        <v>3371</v>
      </c>
      <c r="DYS1" s="10">
        <v>3372</v>
      </c>
      <c r="DYT1" s="10">
        <v>3373</v>
      </c>
      <c r="DYU1" s="10">
        <v>3374</v>
      </c>
      <c r="DYV1" s="10">
        <v>3375</v>
      </c>
      <c r="DYW1" s="10">
        <v>3376</v>
      </c>
      <c r="DYX1" s="10">
        <v>3377</v>
      </c>
      <c r="DYY1" s="10">
        <v>3378</v>
      </c>
      <c r="DYZ1" s="10">
        <v>3379</v>
      </c>
      <c r="DZA1" s="10">
        <v>3380</v>
      </c>
      <c r="DZB1" s="10">
        <v>3381</v>
      </c>
      <c r="DZC1" s="10">
        <v>3382</v>
      </c>
      <c r="DZD1" s="10">
        <v>3383</v>
      </c>
      <c r="DZE1" s="10">
        <v>3384</v>
      </c>
      <c r="DZF1" s="10">
        <v>3385</v>
      </c>
      <c r="DZG1" s="10">
        <v>3386</v>
      </c>
      <c r="DZH1" s="10">
        <v>3387</v>
      </c>
      <c r="DZI1" s="10">
        <v>3388</v>
      </c>
      <c r="DZJ1" s="10">
        <v>3389</v>
      </c>
      <c r="DZK1" s="10">
        <v>3390</v>
      </c>
      <c r="DZL1" s="10">
        <v>3391</v>
      </c>
      <c r="DZM1" s="10">
        <v>3392</v>
      </c>
      <c r="DZN1" s="10">
        <v>3393</v>
      </c>
      <c r="DZO1" s="10">
        <v>3394</v>
      </c>
      <c r="DZP1" s="10">
        <v>3395</v>
      </c>
      <c r="DZQ1" s="10">
        <v>3396</v>
      </c>
      <c r="DZR1" s="10">
        <v>3397</v>
      </c>
      <c r="DZS1" s="10">
        <v>3398</v>
      </c>
      <c r="DZT1" s="10">
        <v>3399</v>
      </c>
      <c r="DZU1" s="10">
        <v>3400</v>
      </c>
      <c r="DZV1" s="10">
        <v>3401</v>
      </c>
      <c r="DZW1" s="10">
        <v>3402</v>
      </c>
      <c r="DZX1" s="10">
        <v>3403</v>
      </c>
      <c r="DZY1" s="10">
        <v>3404</v>
      </c>
      <c r="DZZ1" s="10">
        <v>3405</v>
      </c>
      <c r="EAA1" s="10">
        <v>3406</v>
      </c>
      <c r="EAB1" s="10">
        <v>3407</v>
      </c>
      <c r="EAC1" s="10">
        <v>3408</v>
      </c>
      <c r="EAD1" s="10">
        <v>3409</v>
      </c>
      <c r="EAE1" s="10">
        <v>3410</v>
      </c>
      <c r="EAF1" s="10">
        <v>3411</v>
      </c>
      <c r="EAG1" s="10">
        <v>3412</v>
      </c>
      <c r="EAH1" s="10">
        <v>3413</v>
      </c>
      <c r="EAI1" s="10">
        <v>3414</v>
      </c>
      <c r="EAJ1" s="10">
        <v>3415</v>
      </c>
      <c r="EAK1" s="10">
        <v>3416</v>
      </c>
      <c r="EAL1" s="10">
        <v>3417</v>
      </c>
      <c r="EAM1" s="10">
        <v>3418</v>
      </c>
      <c r="EAN1" s="10">
        <v>3419</v>
      </c>
      <c r="EAO1" s="10">
        <v>3420</v>
      </c>
      <c r="EAP1" s="10">
        <v>3421</v>
      </c>
      <c r="EAQ1" s="10">
        <v>3422</v>
      </c>
      <c r="EAR1" s="10">
        <v>3423</v>
      </c>
      <c r="EAS1" s="10">
        <v>3424</v>
      </c>
      <c r="EAT1" s="10">
        <v>3425</v>
      </c>
      <c r="EAU1" s="10">
        <v>3426</v>
      </c>
      <c r="EAV1" s="10">
        <v>3427</v>
      </c>
      <c r="EAW1" s="10">
        <v>3428</v>
      </c>
      <c r="EAX1" s="10">
        <v>3429</v>
      </c>
      <c r="EAY1" s="10">
        <v>3430</v>
      </c>
      <c r="EAZ1" s="10">
        <v>3431</v>
      </c>
      <c r="EBA1" s="10">
        <v>3432</v>
      </c>
      <c r="EBB1" s="10">
        <v>3433</v>
      </c>
      <c r="EBC1" s="10">
        <v>3434</v>
      </c>
      <c r="EBD1" s="10">
        <v>3435</v>
      </c>
      <c r="EBE1" s="10">
        <v>3436</v>
      </c>
      <c r="EBF1" s="10">
        <v>3437</v>
      </c>
      <c r="EBG1" s="10">
        <v>3438</v>
      </c>
      <c r="EBH1" s="10">
        <v>3439</v>
      </c>
      <c r="EBI1" s="10">
        <v>3440</v>
      </c>
      <c r="EBJ1" s="10">
        <v>3441</v>
      </c>
      <c r="EBK1" s="10">
        <v>3442</v>
      </c>
      <c r="EBL1" s="10">
        <v>3443</v>
      </c>
      <c r="EBM1" s="10">
        <v>3444</v>
      </c>
      <c r="EBN1" s="10">
        <v>3445</v>
      </c>
      <c r="EBO1" s="10">
        <v>3446</v>
      </c>
      <c r="EBP1" s="10">
        <v>3447</v>
      </c>
      <c r="EBQ1" s="10">
        <v>3448</v>
      </c>
      <c r="EBR1" s="10">
        <v>3449</v>
      </c>
      <c r="EBS1" s="10">
        <v>3450</v>
      </c>
      <c r="EBT1" s="10">
        <v>3451</v>
      </c>
      <c r="EBU1" s="10">
        <v>3452</v>
      </c>
      <c r="EBV1" s="10">
        <v>3453</v>
      </c>
      <c r="EBW1" s="10">
        <v>3454</v>
      </c>
      <c r="EBX1" s="10">
        <v>3455</v>
      </c>
      <c r="EBY1" s="10">
        <v>3456</v>
      </c>
      <c r="EBZ1" s="10">
        <v>3457</v>
      </c>
      <c r="ECA1" s="10">
        <v>3458</v>
      </c>
      <c r="ECB1" s="10">
        <v>3459</v>
      </c>
      <c r="ECC1" s="10">
        <v>3460</v>
      </c>
      <c r="ECD1" s="10">
        <v>3461</v>
      </c>
      <c r="ECE1" s="10">
        <v>3462</v>
      </c>
      <c r="ECF1" s="10">
        <v>3463</v>
      </c>
      <c r="ECG1" s="10">
        <v>3464</v>
      </c>
      <c r="ECH1" s="10">
        <v>3465</v>
      </c>
      <c r="ECI1" s="10">
        <v>3466</v>
      </c>
      <c r="ECJ1" s="10">
        <v>3467</v>
      </c>
      <c r="ECK1" s="10">
        <v>3468</v>
      </c>
      <c r="ECL1" s="10">
        <v>3469</v>
      </c>
      <c r="ECM1" s="10">
        <v>3470</v>
      </c>
      <c r="ECN1" s="10">
        <v>3471</v>
      </c>
      <c r="ECO1" s="10">
        <v>3472</v>
      </c>
      <c r="ECP1" s="10">
        <v>3473</v>
      </c>
      <c r="ECQ1" s="10">
        <v>3474</v>
      </c>
      <c r="ECR1" s="10">
        <v>3475</v>
      </c>
      <c r="ECS1" s="10">
        <v>3476</v>
      </c>
      <c r="ECT1" s="10">
        <v>3477</v>
      </c>
      <c r="ECU1" s="10">
        <v>3478</v>
      </c>
      <c r="ECV1" s="10">
        <v>3479</v>
      </c>
      <c r="ECW1" s="10">
        <v>3480</v>
      </c>
      <c r="ECX1" s="10">
        <v>3481</v>
      </c>
      <c r="ECY1" s="10">
        <v>3482</v>
      </c>
      <c r="ECZ1" s="10">
        <v>3483</v>
      </c>
      <c r="EDA1" s="10">
        <v>3484</v>
      </c>
      <c r="EDB1" s="10">
        <v>3485</v>
      </c>
      <c r="EDC1" s="10">
        <v>3486</v>
      </c>
      <c r="EDD1" s="10">
        <v>3487</v>
      </c>
      <c r="EDE1" s="10">
        <v>3488</v>
      </c>
      <c r="EDF1" s="10">
        <v>3489</v>
      </c>
      <c r="EDG1" s="10">
        <v>3490</v>
      </c>
      <c r="EDH1" s="10">
        <v>3491</v>
      </c>
      <c r="EDI1" s="10">
        <v>3492</v>
      </c>
      <c r="EDJ1" s="10">
        <v>3493</v>
      </c>
      <c r="EDK1" s="10">
        <v>3494</v>
      </c>
      <c r="EDL1" s="10">
        <v>3495</v>
      </c>
      <c r="EDM1" s="10">
        <v>3496</v>
      </c>
      <c r="EDN1" s="10">
        <v>3497</v>
      </c>
      <c r="EDO1" s="10">
        <v>3498</v>
      </c>
      <c r="EDP1" s="10">
        <v>3499</v>
      </c>
      <c r="EDQ1" s="10">
        <v>3500</v>
      </c>
      <c r="EDR1" s="10">
        <v>3501</v>
      </c>
      <c r="EDS1" s="10">
        <v>3502</v>
      </c>
      <c r="EDT1" s="10">
        <v>3503</v>
      </c>
      <c r="EDU1" s="10">
        <v>3504</v>
      </c>
      <c r="EDV1" s="10">
        <v>3505</v>
      </c>
      <c r="EDW1" s="10">
        <v>3506</v>
      </c>
      <c r="EDX1" s="10">
        <v>3507</v>
      </c>
      <c r="EDY1" s="10">
        <v>3508</v>
      </c>
      <c r="EDZ1" s="10">
        <v>3509</v>
      </c>
      <c r="EEA1" s="10">
        <v>3510</v>
      </c>
      <c r="EEB1" s="10">
        <v>3511</v>
      </c>
      <c r="EEC1" s="10">
        <v>3512</v>
      </c>
      <c r="EED1" s="10">
        <v>3513</v>
      </c>
      <c r="EEE1" s="10">
        <v>3514</v>
      </c>
      <c r="EEF1" s="10">
        <v>3515</v>
      </c>
      <c r="EEG1" s="10">
        <v>3516</v>
      </c>
      <c r="EEH1" s="10">
        <v>3517</v>
      </c>
      <c r="EEI1" s="10">
        <v>3518</v>
      </c>
      <c r="EEJ1" s="10">
        <v>3519</v>
      </c>
      <c r="EEK1" s="10">
        <v>3520</v>
      </c>
      <c r="EEL1" s="10">
        <v>3521</v>
      </c>
      <c r="EEM1" s="10">
        <v>3522</v>
      </c>
      <c r="EEN1" s="10">
        <v>3523</v>
      </c>
      <c r="EEO1" s="10">
        <v>3524</v>
      </c>
      <c r="EEP1" s="10">
        <v>3525</v>
      </c>
      <c r="EEQ1" s="10">
        <v>3526</v>
      </c>
      <c r="EER1" s="10">
        <v>3527</v>
      </c>
      <c r="EES1" s="10">
        <v>3528</v>
      </c>
      <c r="EET1" s="10">
        <v>3529</v>
      </c>
      <c r="EEU1" s="10">
        <v>3530</v>
      </c>
      <c r="EEV1" s="10">
        <v>3531</v>
      </c>
      <c r="EEW1" s="10">
        <v>3532</v>
      </c>
      <c r="EEX1" s="10">
        <v>3533</v>
      </c>
      <c r="EEY1" s="10">
        <v>3534</v>
      </c>
      <c r="EEZ1" s="10">
        <v>3535</v>
      </c>
      <c r="EFA1" s="10">
        <v>3536</v>
      </c>
      <c r="EFB1" s="10">
        <v>3537</v>
      </c>
      <c r="EFC1" s="10">
        <v>3538</v>
      </c>
      <c r="EFD1" s="10">
        <v>3539</v>
      </c>
      <c r="EFE1" s="10">
        <v>3540</v>
      </c>
      <c r="EFF1" s="10">
        <v>3541</v>
      </c>
      <c r="EFG1" s="10">
        <v>3542</v>
      </c>
      <c r="EFH1" s="10">
        <v>3543</v>
      </c>
      <c r="EFI1" s="10">
        <v>3544</v>
      </c>
      <c r="EFJ1" s="10">
        <v>3545</v>
      </c>
      <c r="EFK1" s="10">
        <v>3546</v>
      </c>
      <c r="EFL1" s="10">
        <v>3547</v>
      </c>
      <c r="EFM1" s="10">
        <v>3548</v>
      </c>
      <c r="EFN1" s="10">
        <v>3549</v>
      </c>
      <c r="EFO1" s="10">
        <v>3550</v>
      </c>
      <c r="EFP1" s="10">
        <v>3551</v>
      </c>
      <c r="EFQ1" s="10">
        <v>3552</v>
      </c>
      <c r="EFR1" s="10">
        <v>3553</v>
      </c>
      <c r="EFS1" s="10">
        <v>3554</v>
      </c>
      <c r="EFT1" s="10">
        <v>3555</v>
      </c>
      <c r="EFU1" s="10">
        <v>3556</v>
      </c>
      <c r="EFV1" s="10">
        <v>3557</v>
      </c>
      <c r="EFW1" s="10">
        <v>3558</v>
      </c>
      <c r="EFX1" s="10">
        <v>3559</v>
      </c>
      <c r="EFY1" s="10">
        <v>3560</v>
      </c>
      <c r="EFZ1" s="10">
        <v>3561</v>
      </c>
      <c r="EGA1" s="10">
        <v>3562</v>
      </c>
      <c r="EGB1" s="10">
        <v>3563</v>
      </c>
      <c r="EGC1" s="10">
        <v>3564</v>
      </c>
      <c r="EGD1" s="10">
        <v>3565</v>
      </c>
      <c r="EGE1" s="10">
        <v>3566</v>
      </c>
      <c r="EGF1" s="10">
        <v>3567</v>
      </c>
      <c r="EGG1" s="10">
        <v>3568</v>
      </c>
      <c r="EGH1" s="10">
        <v>3569</v>
      </c>
      <c r="EGI1" s="10">
        <v>3570</v>
      </c>
      <c r="EGJ1" s="10">
        <v>3571</v>
      </c>
      <c r="EGK1" s="10">
        <v>3572</v>
      </c>
      <c r="EGL1" s="10">
        <v>3573</v>
      </c>
      <c r="EGM1" s="10">
        <v>3574</v>
      </c>
      <c r="EGN1" s="10">
        <v>3575</v>
      </c>
      <c r="EGO1" s="10">
        <v>3576</v>
      </c>
      <c r="EGP1" s="10">
        <v>3577</v>
      </c>
      <c r="EGQ1" s="10">
        <v>3578</v>
      </c>
      <c r="EGR1" s="10">
        <v>3579</v>
      </c>
      <c r="EGS1" s="10">
        <v>3580</v>
      </c>
      <c r="EGT1" s="10">
        <v>3581</v>
      </c>
      <c r="EGU1" s="10">
        <v>3582</v>
      </c>
      <c r="EGV1" s="10">
        <v>3583</v>
      </c>
      <c r="EGW1" s="10">
        <v>3584</v>
      </c>
      <c r="EGX1" s="10">
        <v>3585</v>
      </c>
      <c r="EGY1" s="10">
        <v>3586</v>
      </c>
      <c r="EGZ1" s="10">
        <v>3587</v>
      </c>
      <c r="EHA1" s="10">
        <v>3588</v>
      </c>
      <c r="EHB1" s="10">
        <v>3589</v>
      </c>
      <c r="EHC1" s="10">
        <v>3590</v>
      </c>
      <c r="EHD1" s="10">
        <v>3591</v>
      </c>
      <c r="EHE1" s="10">
        <v>3592</v>
      </c>
      <c r="EHF1" s="10">
        <v>3593</v>
      </c>
      <c r="EHG1" s="10">
        <v>3594</v>
      </c>
      <c r="EHH1" s="10">
        <v>3595</v>
      </c>
      <c r="EHI1" s="10">
        <v>3596</v>
      </c>
      <c r="EHJ1" s="10">
        <v>3597</v>
      </c>
      <c r="EHK1" s="10">
        <v>3598</v>
      </c>
      <c r="EHL1" s="10">
        <v>3599</v>
      </c>
      <c r="EHM1" s="10">
        <v>3600</v>
      </c>
      <c r="EHN1" s="10">
        <v>3601</v>
      </c>
      <c r="EHO1" s="10">
        <v>3602</v>
      </c>
      <c r="EHP1" s="10">
        <v>3603</v>
      </c>
      <c r="EHQ1" s="10">
        <v>3604</v>
      </c>
      <c r="EHR1" s="10">
        <v>3605</v>
      </c>
      <c r="EHS1" s="10">
        <v>3606</v>
      </c>
      <c r="EHT1" s="10">
        <v>3607</v>
      </c>
      <c r="EHU1" s="10">
        <v>3608</v>
      </c>
      <c r="EHV1" s="10">
        <v>3609</v>
      </c>
      <c r="EHW1" s="10">
        <v>3610</v>
      </c>
      <c r="EHX1" s="10">
        <v>3611</v>
      </c>
      <c r="EHY1" s="10">
        <v>3612</v>
      </c>
      <c r="EHZ1" s="10">
        <v>3613</v>
      </c>
      <c r="EIA1" s="10">
        <v>3614</v>
      </c>
      <c r="EIB1" s="10">
        <v>3615</v>
      </c>
      <c r="EIC1" s="10">
        <v>3616</v>
      </c>
      <c r="EID1" s="10">
        <v>3617</v>
      </c>
      <c r="EIE1" s="10">
        <v>3618</v>
      </c>
      <c r="EIF1" s="10">
        <v>3619</v>
      </c>
      <c r="EIG1" s="10">
        <v>3620</v>
      </c>
      <c r="EIH1" s="10">
        <v>3621</v>
      </c>
      <c r="EII1" s="10">
        <v>3622</v>
      </c>
      <c r="EIJ1" s="10">
        <v>3623</v>
      </c>
      <c r="EIK1" s="10">
        <v>3624</v>
      </c>
      <c r="EIL1" s="10">
        <v>3625</v>
      </c>
      <c r="EIM1" s="10">
        <v>3626</v>
      </c>
      <c r="EIN1" s="10">
        <v>3627</v>
      </c>
      <c r="EIO1" s="10">
        <v>3628</v>
      </c>
      <c r="EIP1" s="10">
        <v>3629</v>
      </c>
      <c r="EIQ1" s="10">
        <v>3630</v>
      </c>
      <c r="EIR1" s="10">
        <v>3631</v>
      </c>
      <c r="EIS1" s="10">
        <v>3632</v>
      </c>
      <c r="EIT1" s="10">
        <v>3633</v>
      </c>
      <c r="EIU1" s="10">
        <v>3634</v>
      </c>
      <c r="EIV1" s="10">
        <v>3635</v>
      </c>
      <c r="EIW1" s="10">
        <v>3636</v>
      </c>
      <c r="EIX1" s="10">
        <v>3637</v>
      </c>
      <c r="EIY1" s="10">
        <v>3638</v>
      </c>
      <c r="EIZ1" s="10">
        <v>3639</v>
      </c>
      <c r="EJA1" s="10">
        <v>3640</v>
      </c>
      <c r="EJB1" s="10">
        <v>3641</v>
      </c>
      <c r="EJC1" s="10">
        <v>3642</v>
      </c>
      <c r="EJD1" s="10">
        <v>3643</v>
      </c>
      <c r="EJE1" s="10">
        <v>3644</v>
      </c>
      <c r="EJF1" s="10">
        <v>3645</v>
      </c>
      <c r="EJG1" s="10">
        <v>3646</v>
      </c>
      <c r="EJH1" s="10">
        <v>3647</v>
      </c>
      <c r="EJI1" s="10">
        <v>3648</v>
      </c>
      <c r="EJJ1" s="10">
        <v>3649</v>
      </c>
      <c r="EJK1" s="10">
        <v>3650</v>
      </c>
      <c r="EJL1" s="10">
        <v>3651</v>
      </c>
      <c r="EJM1" s="10">
        <v>3652</v>
      </c>
      <c r="EJN1" s="10">
        <v>3653</v>
      </c>
      <c r="EJO1" s="10">
        <v>3654</v>
      </c>
      <c r="EJP1" s="10">
        <v>3655</v>
      </c>
      <c r="EJQ1" s="10">
        <v>3656</v>
      </c>
      <c r="EJR1" s="10">
        <v>3657</v>
      </c>
      <c r="EJS1" s="10">
        <v>3658</v>
      </c>
      <c r="EJT1" s="10">
        <v>3659</v>
      </c>
      <c r="EJU1" s="10">
        <v>3660</v>
      </c>
      <c r="EJV1" s="10">
        <v>3661</v>
      </c>
      <c r="EJW1" s="10">
        <v>3662</v>
      </c>
      <c r="EJX1" s="10">
        <v>3663</v>
      </c>
      <c r="EJY1" s="10">
        <v>3664</v>
      </c>
      <c r="EJZ1" s="10">
        <v>3665</v>
      </c>
      <c r="EKA1" s="10">
        <v>3666</v>
      </c>
      <c r="EKB1" s="10">
        <v>3667</v>
      </c>
      <c r="EKC1" s="10">
        <v>3668</v>
      </c>
      <c r="EKD1" s="10">
        <v>3669</v>
      </c>
      <c r="EKE1" s="10">
        <v>3670</v>
      </c>
      <c r="EKF1" s="10">
        <v>3671</v>
      </c>
      <c r="EKG1" s="10">
        <v>3672</v>
      </c>
      <c r="EKH1" s="10">
        <v>3673</v>
      </c>
      <c r="EKI1" s="10">
        <v>3674</v>
      </c>
      <c r="EKJ1" s="10">
        <v>3675</v>
      </c>
      <c r="EKK1" s="10">
        <v>3676</v>
      </c>
      <c r="EKL1" s="10">
        <v>3677</v>
      </c>
      <c r="EKM1" s="10">
        <v>3678</v>
      </c>
      <c r="EKN1" s="10">
        <v>3679</v>
      </c>
      <c r="EKO1" s="10">
        <v>3680</v>
      </c>
      <c r="EKP1" s="10">
        <v>3681</v>
      </c>
      <c r="EKQ1" s="10">
        <v>3682</v>
      </c>
      <c r="EKR1" s="10">
        <v>3683</v>
      </c>
      <c r="EKS1" s="10">
        <v>3684</v>
      </c>
      <c r="EKT1" s="10">
        <v>3685</v>
      </c>
      <c r="EKU1" s="10">
        <v>3686</v>
      </c>
      <c r="EKV1" s="10">
        <v>3687</v>
      </c>
      <c r="EKW1" s="10">
        <v>3688</v>
      </c>
      <c r="EKX1" s="10">
        <v>3689</v>
      </c>
      <c r="EKY1" s="10">
        <v>3690</v>
      </c>
      <c r="EKZ1" s="10">
        <v>3691</v>
      </c>
      <c r="ELA1" s="10">
        <v>3692</v>
      </c>
      <c r="ELB1" s="10">
        <v>3693</v>
      </c>
      <c r="ELC1" s="10">
        <v>3694</v>
      </c>
      <c r="ELD1" s="10">
        <v>3695</v>
      </c>
      <c r="ELE1" s="10">
        <v>3696</v>
      </c>
      <c r="ELF1" s="10">
        <v>3697</v>
      </c>
      <c r="ELG1" s="10">
        <v>3698</v>
      </c>
      <c r="ELH1" s="10">
        <v>3699</v>
      </c>
      <c r="ELI1" s="10">
        <v>3700</v>
      </c>
      <c r="ELJ1" s="10">
        <v>3701</v>
      </c>
      <c r="ELK1" s="10">
        <v>3702</v>
      </c>
      <c r="ELL1" s="10">
        <v>3703</v>
      </c>
      <c r="ELM1" s="10">
        <v>3704</v>
      </c>
      <c r="ELN1" s="10">
        <v>3705</v>
      </c>
      <c r="ELO1" s="10">
        <v>3706</v>
      </c>
      <c r="ELP1" s="10">
        <v>3707</v>
      </c>
      <c r="ELQ1" s="10">
        <v>3708</v>
      </c>
      <c r="ELR1" s="10">
        <v>3709</v>
      </c>
      <c r="ELS1" s="10">
        <v>3710</v>
      </c>
      <c r="ELT1" s="10">
        <v>3711</v>
      </c>
      <c r="ELU1" s="10">
        <v>3712</v>
      </c>
      <c r="ELV1" s="10">
        <v>3713</v>
      </c>
      <c r="ELW1" s="10">
        <v>3714</v>
      </c>
      <c r="ELX1" s="10">
        <v>3715</v>
      </c>
      <c r="ELY1" s="10">
        <v>3716</v>
      </c>
      <c r="ELZ1" s="10">
        <v>3717</v>
      </c>
      <c r="EMA1" s="10">
        <v>3718</v>
      </c>
      <c r="EMB1" s="10">
        <v>3719</v>
      </c>
      <c r="EMC1" s="10">
        <v>3720</v>
      </c>
      <c r="EMD1" s="10">
        <v>3721</v>
      </c>
      <c r="EME1" s="10">
        <v>3722</v>
      </c>
      <c r="EMF1" s="10">
        <v>3723</v>
      </c>
      <c r="EMG1" s="10">
        <v>3724</v>
      </c>
      <c r="EMH1" s="10">
        <v>3725</v>
      </c>
      <c r="EMI1" s="10">
        <v>3726</v>
      </c>
      <c r="EMJ1" s="10">
        <v>3727</v>
      </c>
      <c r="EMK1" s="10">
        <v>3728</v>
      </c>
      <c r="EML1" s="10">
        <v>3729</v>
      </c>
      <c r="EMM1" s="10">
        <v>3730</v>
      </c>
      <c r="EMN1" s="10">
        <v>3731</v>
      </c>
      <c r="EMO1" s="10">
        <v>3732</v>
      </c>
      <c r="EMP1" s="10">
        <v>3733</v>
      </c>
      <c r="EMQ1" s="10">
        <v>3734</v>
      </c>
      <c r="EMR1" s="10">
        <v>3735</v>
      </c>
      <c r="EMS1" s="10">
        <v>3736</v>
      </c>
      <c r="EMT1" s="10">
        <v>3737</v>
      </c>
      <c r="EMU1" s="10">
        <v>3738</v>
      </c>
      <c r="EMV1" s="10">
        <v>3739</v>
      </c>
      <c r="EMW1" s="10">
        <v>3740</v>
      </c>
      <c r="EMX1" s="10">
        <v>3741</v>
      </c>
      <c r="EMY1" s="10">
        <v>3742</v>
      </c>
      <c r="EMZ1" s="10">
        <v>3743</v>
      </c>
      <c r="ENA1" s="10">
        <v>3744</v>
      </c>
      <c r="ENB1" s="10">
        <v>3745</v>
      </c>
      <c r="ENC1" s="10">
        <v>3746</v>
      </c>
      <c r="END1" s="10">
        <v>3747</v>
      </c>
      <c r="ENE1" s="10">
        <v>3748</v>
      </c>
      <c r="ENF1" s="10">
        <v>3749</v>
      </c>
      <c r="ENG1" s="10">
        <v>3750</v>
      </c>
      <c r="ENH1" s="10">
        <v>3751</v>
      </c>
      <c r="ENI1" s="10">
        <v>3752</v>
      </c>
      <c r="ENJ1" s="10">
        <v>3753</v>
      </c>
      <c r="ENK1" s="10">
        <v>3754</v>
      </c>
      <c r="ENL1" s="10">
        <v>3755</v>
      </c>
      <c r="ENM1" s="10">
        <v>3756</v>
      </c>
      <c r="ENN1" s="10">
        <v>3757</v>
      </c>
      <c r="ENO1" s="10">
        <v>3758</v>
      </c>
      <c r="ENP1" s="10">
        <v>3759</v>
      </c>
      <c r="ENQ1" s="10">
        <v>3760</v>
      </c>
      <c r="ENR1" s="10">
        <v>3761</v>
      </c>
      <c r="ENS1" s="10">
        <v>3762</v>
      </c>
      <c r="ENT1" s="10">
        <v>3763</v>
      </c>
      <c r="ENU1" s="10">
        <v>3764</v>
      </c>
      <c r="ENV1" s="10">
        <v>3765</v>
      </c>
      <c r="ENW1" s="10">
        <v>3766</v>
      </c>
      <c r="ENX1" s="10">
        <v>3767</v>
      </c>
      <c r="ENY1" s="10">
        <v>3768</v>
      </c>
      <c r="ENZ1" s="10">
        <v>3769</v>
      </c>
      <c r="EOA1" s="10">
        <v>3770</v>
      </c>
      <c r="EOB1" s="10">
        <v>3771</v>
      </c>
      <c r="EOC1" s="10">
        <v>3772</v>
      </c>
      <c r="EOD1" s="10">
        <v>3773</v>
      </c>
      <c r="EOE1" s="10">
        <v>3774</v>
      </c>
      <c r="EOF1" s="10">
        <v>3775</v>
      </c>
      <c r="EOG1" s="10">
        <v>3776</v>
      </c>
      <c r="EOH1" s="10">
        <v>3777</v>
      </c>
      <c r="EOI1" s="10">
        <v>3778</v>
      </c>
      <c r="EOJ1" s="10">
        <v>3779</v>
      </c>
      <c r="EOK1" s="10">
        <v>3780</v>
      </c>
      <c r="EOL1" s="10">
        <v>3781</v>
      </c>
      <c r="EOM1" s="10">
        <v>3782</v>
      </c>
      <c r="EON1" s="10">
        <v>3783</v>
      </c>
      <c r="EOO1" s="10">
        <v>3784</v>
      </c>
      <c r="EOP1" s="10">
        <v>3785</v>
      </c>
      <c r="EOQ1" s="10">
        <v>3786</v>
      </c>
      <c r="EOR1" s="10">
        <v>3787</v>
      </c>
      <c r="EOS1" s="10">
        <v>3788</v>
      </c>
      <c r="EOT1" s="10">
        <v>3789</v>
      </c>
      <c r="EOU1" s="10">
        <v>3790</v>
      </c>
      <c r="EOV1" s="10">
        <v>3791</v>
      </c>
      <c r="EOW1" s="10">
        <v>3792</v>
      </c>
      <c r="EOX1" s="10">
        <v>3793</v>
      </c>
      <c r="EOY1" s="10">
        <v>3794</v>
      </c>
      <c r="EOZ1" s="10">
        <v>3795</v>
      </c>
      <c r="EPA1" s="10">
        <v>3796</v>
      </c>
      <c r="EPB1" s="10">
        <v>3797</v>
      </c>
      <c r="EPC1" s="10">
        <v>3798</v>
      </c>
      <c r="EPD1" s="10">
        <v>3799</v>
      </c>
      <c r="EPE1" s="10">
        <v>3800</v>
      </c>
      <c r="EPF1" s="10">
        <v>3801</v>
      </c>
      <c r="EPG1" s="10">
        <v>3802</v>
      </c>
      <c r="EPH1" s="10">
        <v>3803</v>
      </c>
      <c r="EPI1" s="10">
        <v>3804</v>
      </c>
      <c r="EPJ1" s="10">
        <v>3805</v>
      </c>
      <c r="EPK1" s="10">
        <v>3806</v>
      </c>
      <c r="EPL1" s="10">
        <v>3807</v>
      </c>
      <c r="EPM1" s="10">
        <v>3808</v>
      </c>
      <c r="EPN1" s="10">
        <v>3809</v>
      </c>
      <c r="EPO1" s="10">
        <v>3810</v>
      </c>
      <c r="EPP1" s="10">
        <v>3811</v>
      </c>
      <c r="EPQ1" s="10">
        <v>3812</v>
      </c>
      <c r="EPR1" s="10">
        <v>3813</v>
      </c>
      <c r="EPS1" s="10">
        <v>3814</v>
      </c>
      <c r="EPT1" s="10">
        <v>3815</v>
      </c>
      <c r="EPU1" s="10">
        <v>3816</v>
      </c>
      <c r="EPV1" s="10">
        <v>3817</v>
      </c>
      <c r="EPW1" s="10">
        <v>3818</v>
      </c>
      <c r="EPX1" s="10">
        <v>3819</v>
      </c>
      <c r="EPY1" s="10">
        <v>3820</v>
      </c>
      <c r="EPZ1" s="10">
        <v>3821</v>
      </c>
      <c r="EQA1" s="10">
        <v>3822</v>
      </c>
      <c r="EQB1" s="10">
        <v>3823</v>
      </c>
      <c r="EQC1" s="10">
        <v>3824</v>
      </c>
      <c r="EQD1" s="10">
        <v>3825</v>
      </c>
      <c r="EQE1" s="10">
        <v>3826</v>
      </c>
      <c r="EQF1" s="10">
        <v>3827</v>
      </c>
      <c r="EQG1" s="10">
        <v>3828</v>
      </c>
      <c r="EQH1" s="10">
        <v>3829</v>
      </c>
      <c r="EQI1" s="10">
        <v>3830</v>
      </c>
      <c r="EQJ1" s="10">
        <v>3831</v>
      </c>
      <c r="EQK1" s="10">
        <v>3832</v>
      </c>
      <c r="EQL1" s="10">
        <v>3833</v>
      </c>
      <c r="EQM1" s="10">
        <v>3834</v>
      </c>
      <c r="EQN1" s="10">
        <v>3835</v>
      </c>
      <c r="EQO1" s="10">
        <v>3836</v>
      </c>
      <c r="EQP1" s="10">
        <v>3837</v>
      </c>
      <c r="EQQ1" s="10">
        <v>3838</v>
      </c>
      <c r="EQR1" s="10">
        <v>3839</v>
      </c>
      <c r="EQS1" s="10">
        <v>3840</v>
      </c>
      <c r="EQT1" s="10">
        <v>3841</v>
      </c>
      <c r="EQU1" s="10">
        <v>3842</v>
      </c>
      <c r="EQV1" s="10">
        <v>3843</v>
      </c>
      <c r="EQW1" s="10">
        <v>3844</v>
      </c>
      <c r="EQX1" s="10">
        <v>3845</v>
      </c>
      <c r="EQY1" s="10">
        <v>3846</v>
      </c>
      <c r="EQZ1" s="10">
        <v>3847</v>
      </c>
      <c r="ERA1" s="10">
        <v>3848</v>
      </c>
      <c r="ERB1" s="10">
        <v>3849</v>
      </c>
      <c r="ERC1" s="10">
        <v>3850</v>
      </c>
      <c r="ERD1" s="10">
        <v>3851</v>
      </c>
      <c r="ERE1" s="10">
        <v>3852</v>
      </c>
      <c r="ERF1" s="10">
        <v>3853</v>
      </c>
      <c r="ERG1" s="10">
        <v>3854</v>
      </c>
      <c r="ERH1" s="10">
        <v>3855</v>
      </c>
      <c r="ERI1" s="10">
        <v>3856</v>
      </c>
      <c r="ERJ1" s="10">
        <v>3857</v>
      </c>
      <c r="ERK1" s="10">
        <v>3858</v>
      </c>
      <c r="ERL1" s="10">
        <v>3859</v>
      </c>
      <c r="ERM1" s="10">
        <v>3860</v>
      </c>
      <c r="ERN1" s="10">
        <v>3861</v>
      </c>
      <c r="ERO1" s="10">
        <v>3862</v>
      </c>
      <c r="ERP1" s="10">
        <v>3863</v>
      </c>
      <c r="ERQ1" s="10">
        <v>3864</v>
      </c>
      <c r="ERR1" s="10">
        <v>3865</v>
      </c>
      <c r="ERS1" s="10">
        <v>3866</v>
      </c>
      <c r="ERT1" s="10">
        <v>3867</v>
      </c>
      <c r="ERU1" s="10">
        <v>3868</v>
      </c>
      <c r="ERV1" s="10">
        <v>3869</v>
      </c>
      <c r="ERW1" s="10">
        <v>3870</v>
      </c>
      <c r="ERX1" s="10">
        <v>3871</v>
      </c>
      <c r="ERY1" s="10">
        <v>3872</v>
      </c>
      <c r="ERZ1" s="10">
        <v>3873</v>
      </c>
      <c r="ESA1" s="10">
        <v>3874</v>
      </c>
      <c r="ESB1" s="10">
        <v>3875</v>
      </c>
      <c r="ESC1" s="10">
        <v>3876</v>
      </c>
      <c r="ESD1" s="10">
        <v>3877</v>
      </c>
      <c r="ESE1" s="10">
        <v>3878</v>
      </c>
      <c r="ESF1" s="10">
        <v>3879</v>
      </c>
      <c r="ESG1" s="10">
        <v>3880</v>
      </c>
      <c r="ESH1" s="10">
        <v>3881</v>
      </c>
      <c r="ESI1" s="10">
        <v>3882</v>
      </c>
      <c r="ESJ1" s="10">
        <v>3883</v>
      </c>
      <c r="ESK1" s="10">
        <v>3884</v>
      </c>
      <c r="ESL1" s="10">
        <v>3885</v>
      </c>
      <c r="ESM1" s="10">
        <v>3886</v>
      </c>
      <c r="ESN1" s="10">
        <v>3887</v>
      </c>
      <c r="ESO1" s="10">
        <v>3888</v>
      </c>
      <c r="ESP1" s="10">
        <v>3889</v>
      </c>
      <c r="ESQ1" s="10">
        <v>3890</v>
      </c>
      <c r="ESR1" s="10">
        <v>3891</v>
      </c>
      <c r="ESS1" s="10">
        <v>3892</v>
      </c>
      <c r="EST1" s="10">
        <v>3893</v>
      </c>
      <c r="ESU1" s="10">
        <v>3894</v>
      </c>
      <c r="ESV1" s="10">
        <v>3895</v>
      </c>
      <c r="ESW1" s="10">
        <v>3896</v>
      </c>
      <c r="ESX1" s="10">
        <v>3897</v>
      </c>
      <c r="ESY1" s="10">
        <v>3898</v>
      </c>
      <c r="ESZ1" s="10">
        <v>3899</v>
      </c>
      <c r="ETA1" s="10">
        <v>3900</v>
      </c>
      <c r="ETB1" s="10">
        <v>3901</v>
      </c>
      <c r="ETC1" s="10">
        <v>3902</v>
      </c>
      <c r="ETD1" s="10">
        <v>3903</v>
      </c>
      <c r="ETE1" s="10">
        <v>3904</v>
      </c>
      <c r="ETF1" s="10">
        <v>3905</v>
      </c>
      <c r="ETG1" s="10">
        <v>3906</v>
      </c>
      <c r="ETH1" s="10">
        <v>3907</v>
      </c>
      <c r="ETI1" s="10">
        <v>3908</v>
      </c>
      <c r="ETJ1" s="10">
        <v>3909</v>
      </c>
      <c r="ETK1" s="10">
        <v>3910</v>
      </c>
      <c r="ETL1" s="10">
        <v>3911</v>
      </c>
      <c r="ETM1" s="10">
        <v>3912</v>
      </c>
      <c r="ETN1" s="10">
        <v>3913</v>
      </c>
      <c r="ETO1" s="10">
        <v>3914</v>
      </c>
      <c r="ETP1" s="10">
        <v>3915</v>
      </c>
      <c r="ETQ1" s="10">
        <v>3916</v>
      </c>
      <c r="ETR1" s="10">
        <v>3917</v>
      </c>
      <c r="ETS1" s="10">
        <v>3918</v>
      </c>
      <c r="ETT1" s="10">
        <v>3919</v>
      </c>
      <c r="ETU1" s="10">
        <v>3920</v>
      </c>
      <c r="ETV1" s="10">
        <v>3921</v>
      </c>
      <c r="ETW1" s="10">
        <v>3922</v>
      </c>
      <c r="ETX1" s="10">
        <v>3923</v>
      </c>
      <c r="ETY1" s="10">
        <v>3924</v>
      </c>
      <c r="ETZ1" s="10">
        <v>3925</v>
      </c>
      <c r="EUA1" s="10">
        <v>3926</v>
      </c>
      <c r="EUB1" s="10">
        <v>3927</v>
      </c>
      <c r="EUC1" s="10">
        <v>3928</v>
      </c>
      <c r="EUD1" s="10">
        <v>3929</v>
      </c>
      <c r="EUE1" s="10">
        <v>3930</v>
      </c>
      <c r="EUF1" s="10">
        <v>3931</v>
      </c>
      <c r="EUG1" s="10">
        <v>3932</v>
      </c>
      <c r="EUH1" s="10">
        <v>3933</v>
      </c>
      <c r="EUI1" s="10">
        <v>3934</v>
      </c>
      <c r="EUJ1" s="10">
        <v>3935</v>
      </c>
      <c r="EUK1" s="10">
        <v>3936</v>
      </c>
      <c r="EUL1" s="10">
        <v>3937</v>
      </c>
      <c r="EUM1" s="10">
        <v>3938</v>
      </c>
      <c r="EUN1" s="10">
        <v>3939</v>
      </c>
      <c r="EUO1" s="10">
        <v>3940</v>
      </c>
      <c r="EUP1" s="10">
        <v>3941</v>
      </c>
      <c r="EUQ1" s="10">
        <v>3942</v>
      </c>
      <c r="EUR1" s="10">
        <v>3943</v>
      </c>
      <c r="EUS1" s="10">
        <v>3944</v>
      </c>
      <c r="EUT1" s="10">
        <v>3945</v>
      </c>
      <c r="EUU1" s="10">
        <v>3946</v>
      </c>
      <c r="EUV1" s="10">
        <v>3947</v>
      </c>
      <c r="EUW1" s="10">
        <v>3948</v>
      </c>
      <c r="EUX1" s="10">
        <v>3949</v>
      </c>
      <c r="EUY1" s="10">
        <v>3950</v>
      </c>
      <c r="EUZ1" s="10">
        <v>3951</v>
      </c>
      <c r="EVA1" s="10">
        <v>3952</v>
      </c>
      <c r="EVB1" s="10">
        <v>3953</v>
      </c>
      <c r="EVC1" s="10">
        <v>3954</v>
      </c>
      <c r="EVD1" s="10">
        <v>3955</v>
      </c>
      <c r="EVE1" s="10">
        <v>3956</v>
      </c>
      <c r="EVF1" s="10">
        <v>3957</v>
      </c>
      <c r="EVG1" s="10">
        <v>3958</v>
      </c>
      <c r="EVH1" s="10">
        <v>3959</v>
      </c>
      <c r="EVI1" s="10">
        <v>3960</v>
      </c>
      <c r="EVJ1" s="10">
        <v>3961</v>
      </c>
      <c r="EVK1" s="10">
        <v>3962</v>
      </c>
      <c r="EVL1" s="10">
        <v>3963</v>
      </c>
      <c r="EVM1" s="10">
        <v>3964</v>
      </c>
      <c r="EVN1" s="10">
        <v>3965</v>
      </c>
      <c r="EVO1" s="10">
        <v>3966</v>
      </c>
      <c r="EVP1" s="10">
        <v>3967</v>
      </c>
      <c r="EVQ1" s="10">
        <v>3968</v>
      </c>
      <c r="EVR1" s="10">
        <v>3969</v>
      </c>
      <c r="EVS1" s="10">
        <v>3970</v>
      </c>
      <c r="EVT1" s="10">
        <v>3971</v>
      </c>
      <c r="EVU1" s="10">
        <v>3972</v>
      </c>
      <c r="EVV1" s="10">
        <v>3973</v>
      </c>
      <c r="EVW1" s="10">
        <v>3974</v>
      </c>
      <c r="EVX1" s="10">
        <v>3975</v>
      </c>
      <c r="EVY1" s="10">
        <v>3976</v>
      </c>
      <c r="EVZ1" s="10">
        <v>3977</v>
      </c>
      <c r="EWA1" s="10">
        <v>3978</v>
      </c>
      <c r="EWB1" s="10">
        <v>3979</v>
      </c>
      <c r="EWC1" s="10">
        <v>3980</v>
      </c>
      <c r="EWD1" s="10">
        <v>3981</v>
      </c>
      <c r="EWE1" s="10">
        <v>3982</v>
      </c>
      <c r="EWF1" s="10">
        <v>3983</v>
      </c>
      <c r="EWG1" s="10">
        <v>3984</v>
      </c>
      <c r="EWH1" s="10">
        <v>3985</v>
      </c>
      <c r="EWI1" s="10">
        <v>3986</v>
      </c>
      <c r="EWJ1" s="10">
        <v>3987</v>
      </c>
      <c r="EWK1" s="10">
        <v>3988</v>
      </c>
      <c r="EWL1" s="10">
        <v>3989</v>
      </c>
      <c r="EWM1" s="10">
        <v>3990</v>
      </c>
      <c r="EWN1" s="10">
        <v>3991</v>
      </c>
      <c r="EWO1" s="10">
        <v>3992</v>
      </c>
      <c r="EWP1" s="10">
        <v>3993</v>
      </c>
      <c r="EWQ1" s="10">
        <v>3994</v>
      </c>
      <c r="EWR1" s="10">
        <v>3995</v>
      </c>
      <c r="EWS1" s="10">
        <v>3996</v>
      </c>
      <c r="EWT1" s="10">
        <v>3997</v>
      </c>
      <c r="EWU1" s="10">
        <v>3998</v>
      </c>
      <c r="EWV1" s="10">
        <v>3999</v>
      </c>
      <c r="EWW1" s="10">
        <v>4000</v>
      </c>
      <c r="EWX1" s="10">
        <v>4001</v>
      </c>
      <c r="EWY1" s="10">
        <v>4002</v>
      </c>
      <c r="EWZ1" s="10">
        <v>4003</v>
      </c>
      <c r="EXA1" s="10">
        <v>4004</v>
      </c>
      <c r="EXB1" s="10">
        <v>4005</v>
      </c>
      <c r="EXC1" s="10">
        <v>4006</v>
      </c>
      <c r="EXD1" s="10">
        <v>4007</v>
      </c>
      <c r="EXE1" s="10">
        <v>4008</v>
      </c>
      <c r="EXF1" s="10">
        <v>4009</v>
      </c>
      <c r="EXG1" s="10">
        <v>4010</v>
      </c>
      <c r="EXH1" s="10">
        <v>4011</v>
      </c>
      <c r="EXI1" s="10">
        <v>4012</v>
      </c>
      <c r="EXJ1" s="10">
        <v>4013</v>
      </c>
      <c r="EXK1" s="10">
        <v>4014</v>
      </c>
      <c r="EXL1" s="10">
        <v>4015</v>
      </c>
      <c r="EXM1" s="10">
        <v>4016</v>
      </c>
      <c r="EXN1" s="10">
        <v>4017</v>
      </c>
      <c r="EXO1" s="10">
        <v>4018</v>
      </c>
      <c r="EXP1" s="10">
        <v>4019</v>
      </c>
      <c r="EXQ1" s="10">
        <v>4020</v>
      </c>
      <c r="EXR1" s="10">
        <v>4021</v>
      </c>
      <c r="EXS1" s="10">
        <v>4022</v>
      </c>
      <c r="EXT1" s="10">
        <v>4023</v>
      </c>
      <c r="EXU1" s="10">
        <v>4024</v>
      </c>
      <c r="EXV1" s="10">
        <v>4025</v>
      </c>
      <c r="EXW1" s="10">
        <v>4026</v>
      </c>
      <c r="EXX1" s="10">
        <v>4027</v>
      </c>
      <c r="EXY1" s="10">
        <v>4028</v>
      </c>
      <c r="EXZ1" s="10">
        <v>4029</v>
      </c>
      <c r="EYA1" s="10">
        <v>4030</v>
      </c>
      <c r="EYB1" s="10">
        <v>4031</v>
      </c>
      <c r="EYC1" s="10">
        <v>4032</v>
      </c>
      <c r="EYD1" s="10">
        <v>4033</v>
      </c>
      <c r="EYE1" s="10">
        <v>4034</v>
      </c>
      <c r="EYF1" s="10">
        <v>4035</v>
      </c>
      <c r="EYG1" s="10">
        <v>4036</v>
      </c>
      <c r="EYH1" s="10">
        <v>4037</v>
      </c>
      <c r="EYI1" s="10">
        <v>4038</v>
      </c>
      <c r="EYJ1" s="10">
        <v>4039</v>
      </c>
      <c r="EYK1" s="10">
        <v>4040</v>
      </c>
      <c r="EYL1" s="10">
        <v>4041</v>
      </c>
      <c r="EYM1" s="10">
        <v>4042</v>
      </c>
      <c r="EYN1" s="10">
        <v>4043</v>
      </c>
      <c r="EYO1" s="10">
        <v>4044</v>
      </c>
      <c r="EYP1" s="10">
        <v>4045</v>
      </c>
      <c r="EYQ1" s="10">
        <v>4046</v>
      </c>
      <c r="EYR1" s="10">
        <v>4047</v>
      </c>
      <c r="EYS1" s="10">
        <v>4048</v>
      </c>
      <c r="EYT1" s="10">
        <v>4049</v>
      </c>
      <c r="EYU1" s="10">
        <v>4050</v>
      </c>
      <c r="EYV1" s="10">
        <v>4051</v>
      </c>
      <c r="EYW1" s="10">
        <v>4052</v>
      </c>
      <c r="EYX1" s="10">
        <v>4053</v>
      </c>
      <c r="EYY1" s="10">
        <v>4054</v>
      </c>
      <c r="EYZ1" s="10">
        <v>4055</v>
      </c>
      <c r="EZA1" s="10">
        <v>4056</v>
      </c>
      <c r="EZB1" s="10">
        <v>4057</v>
      </c>
      <c r="EZC1" s="10">
        <v>4058</v>
      </c>
      <c r="EZD1" s="10">
        <v>4059</v>
      </c>
      <c r="EZE1" s="10">
        <v>4060</v>
      </c>
      <c r="EZF1" s="10">
        <v>4061</v>
      </c>
      <c r="EZG1" s="10">
        <v>4062</v>
      </c>
      <c r="EZH1" s="10">
        <v>4063</v>
      </c>
      <c r="EZI1" s="10">
        <v>4064</v>
      </c>
      <c r="EZJ1" s="10">
        <v>4065</v>
      </c>
      <c r="EZK1" s="10">
        <v>4066</v>
      </c>
      <c r="EZL1" s="10">
        <v>4067</v>
      </c>
      <c r="EZM1" s="10">
        <v>4068</v>
      </c>
      <c r="EZN1" s="10">
        <v>4069</v>
      </c>
      <c r="EZO1" s="10">
        <v>4070</v>
      </c>
      <c r="EZP1" s="10">
        <v>4071</v>
      </c>
      <c r="EZQ1" s="10">
        <v>4072</v>
      </c>
      <c r="EZR1" s="10">
        <v>4073</v>
      </c>
      <c r="EZS1" s="10">
        <v>4074</v>
      </c>
      <c r="EZT1" s="10">
        <v>4075</v>
      </c>
      <c r="EZU1" s="10">
        <v>4076</v>
      </c>
      <c r="EZV1" s="10">
        <v>4077</v>
      </c>
      <c r="EZW1" s="10">
        <v>4078</v>
      </c>
      <c r="EZX1" s="10">
        <v>4079</v>
      </c>
      <c r="EZY1" s="10">
        <v>4080</v>
      </c>
      <c r="EZZ1" s="10">
        <v>4081</v>
      </c>
      <c r="FAA1" s="10">
        <v>4082</v>
      </c>
      <c r="FAB1" s="10">
        <v>4083</v>
      </c>
      <c r="FAC1" s="10">
        <v>4084</v>
      </c>
      <c r="FAD1" s="10">
        <v>4085</v>
      </c>
      <c r="FAE1" s="10">
        <v>4086</v>
      </c>
      <c r="FAF1" s="10">
        <v>4087</v>
      </c>
      <c r="FAG1" s="10">
        <v>4088</v>
      </c>
      <c r="FAH1" s="10">
        <v>4089</v>
      </c>
      <c r="FAI1" s="10">
        <v>4090</v>
      </c>
      <c r="FAJ1" s="10">
        <v>4091</v>
      </c>
      <c r="FAK1" s="10">
        <v>4092</v>
      </c>
      <c r="FAL1" s="10">
        <v>4093</v>
      </c>
      <c r="FAM1" s="10">
        <v>4094</v>
      </c>
      <c r="FAN1" s="10">
        <v>4095</v>
      </c>
      <c r="FAO1" s="10">
        <v>4096</v>
      </c>
      <c r="FAP1" s="10">
        <v>4097</v>
      </c>
      <c r="FAQ1" s="10">
        <v>4098</v>
      </c>
      <c r="FAR1" s="10">
        <v>4099</v>
      </c>
      <c r="FAS1" s="10">
        <v>4100</v>
      </c>
      <c r="FAT1" s="10">
        <v>4101</v>
      </c>
      <c r="FAU1" s="10">
        <v>4102</v>
      </c>
      <c r="FAV1" s="10">
        <v>4103</v>
      </c>
      <c r="FAW1" s="10">
        <v>4104</v>
      </c>
      <c r="FAX1" s="10">
        <v>4105</v>
      </c>
      <c r="FAY1" s="10">
        <v>4106</v>
      </c>
      <c r="FAZ1" s="10">
        <v>4107</v>
      </c>
      <c r="FBA1" s="10">
        <v>4108</v>
      </c>
      <c r="FBB1" s="10">
        <v>4109</v>
      </c>
      <c r="FBC1" s="10">
        <v>4110</v>
      </c>
      <c r="FBD1" s="10">
        <v>4111</v>
      </c>
      <c r="FBE1" s="10">
        <v>4112</v>
      </c>
      <c r="FBF1" s="10">
        <v>4113</v>
      </c>
      <c r="FBG1" s="10">
        <v>4114</v>
      </c>
      <c r="FBH1" s="10">
        <v>4115</v>
      </c>
      <c r="FBI1" s="10">
        <v>4116</v>
      </c>
      <c r="FBJ1" s="10">
        <v>4117</v>
      </c>
      <c r="FBK1" s="10">
        <v>4118</v>
      </c>
      <c r="FBL1" s="10">
        <v>4119</v>
      </c>
      <c r="FBM1" s="10">
        <v>4120</v>
      </c>
      <c r="FBN1" s="10">
        <v>4121</v>
      </c>
      <c r="FBO1" s="10">
        <v>4122</v>
      </c>
      <c r="FBP1" s="10">
        <v>4123</v>
      </c>
      <c r="FBQ1" s="10">
        <v>4124</v>
      </c>
      <c r="FBR1" s="10">
        <v>4125</v>
      </c>
      <c r="FBS1" s="10">
        <v>4126</v>
      </c>
      <c r="FBT1" s="10">
        <v>4127</v>
      </c>
      <c r="FBU1" s="10">
        <v>4128</v>
      </c>
      <c r="FBV1" s="10">
        <v>4129</v>
      </c>
      <c r="FBW1" s="10">
        <v>4130</v>
      </c>
      <c r="FBX1" s="10">
        <v>4131</v>
      </c>
      <c r="FBY1" s="10">
        <v>4132</v>
      </c>
      <c r="FBZ1" s="10">
        <v>4133</v>
      </c>
      <c r="FCA1" s="10">
        <v>4134</v>
      </c>
      <c r="FCB1" s="10">
        <v>4135</v>
      </c>
      <c r="FCC1" s="10">
        <v>4136</v>
      </c>
      <c r="FCD1" s="10">
        <v>4137</v>
      </c>
      <c r="FCE1" s="10">
        <v>4138</v>
      </c>
      <c r="FCF1" s="10">
        <v>4139</v>
      </c>
      <c r="FCG1" s="10">
        <v>4140</v>
      </c>
      <c r="FCH1" s="10">
        <v>4141</v>
      </c>
      <c r="FCI1" s="10">
        <v>4142</v>
      </c>
      <c r="FCJ1" s="10">
        <v>4143</v>
      </c>
      <c r="FCK1" s="10">
        <v>4144</v>
      </c>
      <c r="FCL1" s="10">
        <v>4145</v>
      </c>
      <c r="FCM1" s="10">
        <v>4146</v>
      </c>
      <c r="FCN1" s="10">
        <v>4147</v>
      </c>
      <c r="FCO1" s="10">
        <v>4148</v>
      </c>
      <c r="FCP1" s="10">
        <v>4149</v>
      </c>
      <c r="FCQ1" s="10">
        <v>4150</v>
      </c>
      <c r="FCR1" s="10">
        <v>4151</v>
      </c>
      <c r="FCS1" s="10">
        <v>4152</v>
      </c>
      <c r="FCT1" s="10">
        <v>4153</v>
      </c>
      <c r="FCU1" s="10">
        <v>4154</v>
      </c>
      <c r="FCV1" s="10">
        <v>4155</v>
      </c>
      <c r="FCW1" s="10">
        <v>4156</v>
      </c>
      <c r="FCX1" s="10">
        <v>4157</v>
      </c>
      <c r="FCY1" s="10">
        <v>4158</v>
      </c>
      <c r="FCZ1" s="10">
        <v>4159</v>
      </c>
      <c r="FDA1" s="10">
        <v>4160</v>
      </c>
      <c r="FDB1" s="10">
        <v>4161</v>
      </c>
      <c r="FDC1" s="10">
        <v>4162</v>
      </c>
      <c r="FDD1" s="10">
        <v>4163</v>
      </c>
      <c r="FDE1" s="10">
        <v>4164</v>
      </c>
      <c r="FDF1" s="10">
        <v>4165</v>
      </c>
      <c r="FDG1" s="10">
        <v>4166</v>
      </c>
      <c r="FDH1" s="10">
        <v>4167</v>
      </c>
      <c r="FDI1" s="10">
        <v>4168</v>
      </c>
      <c r="FDJ1" s="10">
        <v>4169</v>
      </c>
      <c r="FDK1" s="10">
        <v>4170</v>
      </c>
      <c r="FDL1" s="10">
        <v>4171</v>
      </c>
      <c r="FDM1" s="10">
        <v>4172</v>
      </c>
      <c r="FDN1" s="10">
        <v>4173</v>
      </c>
      <c r="FDO1" s="10">
        <v>4174</v>
      </c>
      <c r="FDP1" s="10">
        <v>4175</v>
      </c>
      <c r="FDQ1" s="10">
        <v>4176</v>
      </c>
      <c r="FDR1" s="10">
        <v>4177</v>
      </c>
      <c r="FDS1" s="10">
        <v>4178</v>
      </c>
      <c r="FDT1" s="10">
        <v>4179</v>
      </c>
      <c r="FDU1" s="10">
        <v>4180</v>
      </c>
      <c r="FDV1" s="10">
        <v>4181</v>
      </c>
      <c r="FDW1" s="10">
        <v>4182</v>
      </c>
      <c r="FDX1" s="10">
        <v>4183</v>
      </c>
      <c r="FDY1" s="10">
        <v>4184</v>
      </c>
      <c r="FDZ1" s="10">
        <v>4185</v>
      </c>
      <c r="FEA1" s="10">
        <v>4186</v>
      </c>
      <c r="FEB1" s="10">
        <v>4187</v>
      </c>
      <c r="FEC1" s="10">
        <v>4188</v>
      </c>
      <c r="FED1" s="10">
        <v>4189</v>
      </c>
      <c r="FEE1" s="10">
        <v>4190</v>
      </c>
      <c r="FEF1" s="10">
        <v>4191</v>
      </c>
      <c r="FEG1" s="10">
        <v>4192</v>
      </c>
      <c r="FEH1" s="10">
        <v>4193</v>
      </c>
      <c r="FEI1" s="10">
        <v>4194</v>
      </c>
      <c r="FEJ1" s="10">
        <v>4195</v>
      </c>
      <c r="FEK1" s="10">
        <v>4196</v>
      </c>
      <c r="FEL1" s="10">
        <v>4197</v>
      </c>
      <c r="FEM1" s="10">
        <v>4198</v>
      </c>
      <c r="FEN1" s="10">
        <v>4199</v>
      </c>
      <c r="FEO1" s="10">
        <v>4200</v>
      </c>
      <c r="FEP1" s="10">
        <v>4201</v>
      </c>
      <c r="FEQ1" s="10">
        <v>4202</v>
      </c>
      <c r="FER1" s="10">
        <v>4203</v>
      </c>
      <c r="FES1" s="10">
        <v>4204</v>
      </c>
      <c r="FET1" s="10">
        <v>4205</v>
      </c>
      <c r="FEU1" s="10">
        <v>4206</v>
      </c>
      <c r="FEV1" s="10">
        <v>4207</v>
      </c>
      <c r="FEW1" s="10">
        <v>4208</v>
      </c>
      <c r="FEX1" s="10">
        <v>4209</v>
      </c>
      <c r="FEY1" s="10">
        <v>4210</v>
      </c>
      <c r="FEZ1" s="10">
        <v>4211</v>
      </c>
      <c r="FFA1" s="10">
        <v>4212</v>
      </c>
      <c r="FFB1" s="10">
        <v>4213</v>
      </c>
      <c r="FFC1" s="10">
        <v>4214</v>
      </c>
      <c r="FFD1" s="10">
        <v>4215</v>
      </c>
      <c r="FFE1" s="10">
        <v>4216</v>
      </c>
      <c r="FFF1" s="10">
        <v>4217</v>
      </c>
      <c r="FFG1" s="10">
        <v>4218</v>
      </c>
      <c r="FFH1" s="10">
        <v>4219</v>
      </c>
      <c r="FFI1" s="10">
        <v>4220</v>
      </c>
      <c r="FFJ1" s="10">
        <v>4221</v>
      </c>
      <c r="FFK1" s="10">
        <v>4222</v>
      </c>
      <c r="FFL1" s="10">
        <v>4223</v>
      </c>
      <c r="FFM1" s="10">
        <v>4224</v>
      </c>
      <c r="FFN1" s="10">
        <v>4225</v>
      </c>
      <c r="FFO1" s="10">
        <v>4226</v>
      </c>
      <c r="FFP1" s="10">
        <v>4227</v>
      </c>
      <c r="FFQ1" s="10">
        <v>4228</v>
      </c>
      <c r="FFR1" s="10">
        <v>4229</v>
      </c>
      <c r="FFS1" s="10">
        <v>4230</v>
      </c>
      <c r="FFT1" s="10">
        <v>4231</v>
      </c>
      <c r="FFU1" s="10">
        <v>4232</v>
      </c>
      <c r="FFV1" s="10">
        <v>4233</v>
      </c>
      <c r="FFW1" s="10">
        <v>4234</v>
      </c>
      <c r="FFX1" s="10">
        <v>4235</v>
      </c>
      <c r="FFY1" s="10">
        <v>4236</v>
      </c>
      <c r="FFZ1" s="10">
        <v>4237</v>
      </c>
      <c r="FGA1" s="10">
        <v>4238</v>
      </c>
      <c r="FGB1" s="10">
        <v>4239</v>
      </c>
      <c r="FGC1" s="10">
        <v>4240</v>
      </c>
      <c r="FGD1" s="10">
        <v>4241</v>
      </c>
      <c r="FGE1" s="10">
        <v>4242</v>
      </c>
      <c r="FGF1" s="10">
        <v>4243</v>
      </c>
      <c r="FGG1" s="10">
        <v>4244</v>
      </c>
      <c r="FGH1" s="10">
        <v>4245</v>
      </c>
      <c r="FGI1" s="10">
        <v>4246</v>
      </c>
      <c r="FGJ1" s="10">
        <v>4247</v>
      </c>
      <c r="FGK1" s="10">
        <v>4248</v>
      </c>
      <c r="FGL1" s="10">
        <v>4249</v>
      </c>
      <c r="FGM1" s="10">
        <v>4250</v>
      </c>
      <c r="FGN1" s="10">
        <v>4251</v>
      </c>
      <c r="FGO1" s="10">
        <v>4252</v>
      </c>
      <c r="FGP1" s="10">
        <v>4253</v>
      </c>
      <c r="FGQ1" s="10">
        <v>4254</v>
      </c>
      <c r="FGR1" s="10">
        <v>4255</v>
      </c>
      <c r="FGS1" s="10">
        <v>4256</v>
      </c>
      <c r="FGT1" s="10">
        <v>4257</v>
      </c>
      <c r="FGU1" s="10">
        <v>4258</v>
      </c>
      <c r="FGV1" s="10">
        <v>4259</v>
      </c>
      <c r="FGW1" s="10">
        <v>4260</v>
      </c>
      <c r="FGX1" s="10">
        <v>4261</v>
      </c>
      <c r="FGY1" s="10">
        <v>4262</v>
      </c>
      <c r="FGZ1" s="10">
        <v>4263</v>
      </c>
      <c r="FHA1" s="10">
        <v>4264</v>
      </c>
      <c r="FHB1" s="10">
        <v>4265</v>
      </c>
      <c r="FHC1" s="10">
        <v>4266</v>
      </c>
      <c r="FHD1" s="10">
        <v>4267</v>
      </c>
      <c r="FHE1" s="10">
        <v>4268</v>
      </c>
      <c r="FHF1" s="10">
        <v>4269</v>
      </c>
      <c r="FHG1" s="10">
        <v>4270</v>
      </c>
      <c r="FHH1" s="10">
        <v>4271</v>
      </c>
      <c r="FHI1" s="10">
        <v>4272</v>
      </c>
      <c r="FHJ1" s="10">
        <v>4273</v>
      </c>
      <c r="FHK1" s="10">
        <v>4274</v>
      </c>
      <c r="FHL1" s="10">
        <v>4275</v>
      </c>
      <c r="FHM1" s="10">
        <v>4276</v>
      </c>
      <c r="FHN1" s="10">
        <v>4277</v>
      </c>
      <c r="FHO1" s="10">
        <v>4278</v>
      </c>
      <c r="FHP1" s="10">
        <v>4279</v>
      </c>
      <c r="FHQ1" s="10">
        <v>4280</v>
      </c>
      <c r="FHR1" s="10">
        <v>4281</v>
      </c>
      <c r="FHS1" s="10">
        <v>4282</v>
      </c>
      <c r="FHT1" s="10">
        <v>4283</v>
      </c>
      <c r="FHU1" s="10">
        <v>4284</v>
      </c>
      <c r="FHV1" s="10">
        <v>4285</v>
      </c>
      <c r="FHW1" s="10">
        <v>4286</v>
      </c>
      <c r="FHX1" s="10">
        <v>4287</v>
      </c>
      <c r="FHY1" s="10">
        <v>4288</v>
      </c>
      <c r="FHZ1" s="10">
        <v>4289</v>
      </c>
      <c r="FIA1" s="10">
        <v>4290</v>
      </c>
      <c r="FIB1" s="10">
        <v>4291</v>
      </c>
      <c r="FIC1" s="10">
        <v>4292</v>
      </c>
      <c r="FID1" s="10">
        <v>4293</v>
      </c>
      <c r="FIE1" s="10">
        <v>4294</v>
      </c>
      <c r="FIF1" s="10">
        <v>4295</v>
      </c>
      <c r="FIG1" s="10">
        <v>4296</v>
      </c>
      <c r="FIH1" s="10">
        <v>4297</v>
      </c>
      <c r="FII1" s="10">
        <v>4298</v>
      </c>
      <c r="FIJ1" s="10">
        <v>4299</v>
      </c>
      <c r="FIK1" s="10">
        <v>4300</v>
      </c>
      <c r="FIL1" s="10">
        <v>4301</v>
      </c>
      <c r="FIM1" s="10">
        <v>4302</v>
      </c>
      <c r="FIN1" s="10">
        <v>4303</v>
      </c>
      <c r="FIO1" s="10">
        <v>4304</v>
      </c>
      <c r="FIP1" s="10">
        <v>4305</v>
      </c>
      <c r="FIQ1" s="10">
        <v>4306</v>
      </c>
      <c r="FIR1" s="10">
        <v>4307</v>
      </c>
      <c r="FIS1" s="10">
        <v>4308</v>
      </c>
      <c r="FIT1" s="10">
        <v>4309</v>
      </c>
      <c r="FIU1" s="10">
        <v>4310</v>
      </c>
      <c r="FIV1" s="10">
        <v>4311</v>
      </c>
      <c r="FIW1" s="10">
        <v>4312</v>
      </c>
      <c r="FIX1" s="10">
        <v>4313</v>
      </c>
      <c r="FIY1" s="10">
        <v>4314</v>
      </c>
      <c r="FIZ1" s="10">
        <v>4315</v>
      </c>
      <c r="FJA1" s="10">
        <v>4316</v>
      </c>
      <c r="FJB1" s="10">
        <v>4317</v>
      </c>
      <c r="FJC1" s="10">
        <v>4318</v>
      </c>
      <c r="FJD1" s="10">
        <v>4319</v>
      </c>
      <c r="FJE1" s="10">
        <v>4320</v>
      </c>
      <c r="FJF1" s="10">
        <v>4321</v>
      </c>
      <c r="FJG1" s="10">
        <v>4322</v>
      </c>
      <c r="FJH1" s="10">
        <v>4323</v>
      </c>
      <c r="FJI1" s="10">
        <v>4324</v>
      </c>
      <c r="FJJ1" s="10">
        <v>4325</v>
      </c>
      <c r="FJK1" s="10">
        <v>4326</v>
      </c>
      <c r="FJL1" s="10">
        <v>4327</v>
      </c>
      <c r="FJM1" s="10">
        <v>4328</v>
      </c>
      <c r="FJN1" s="10">
        <v>4329</v>
      </c>
      <c r="FJO1" s="10">
        <v>4330</v>
      </c>
      <c r="FJP1" s="10">
        <v>4331</v>
      </c>
      <c r="FJQ1" s="10">
        <v>4332</v>
      </c>
      <c r="FJR1" s="10">
        <v>4333</v>
      </c>
      <c r="FJS1" s="10">
        <v>4334</v>
      </c>
      <c r="FJT1" s="10">
        <v>4335</v>
      </c>
      <c r="FJU1" s="10">
        <v>4336</v>
      </c>
      <c r="FJV1" s="10">
        <v>4337</v>
      </c>
      <c r="FJW1" s="10">
        <v>4338</v>
      </c>
      <c r="FJX1" s="10">
        <v>4339</v>
      </c>
      <c r="FJY1" s="10">
        <v>4340</v>
      </c>
      <c r="FJZ1" s="10">
        <v>4341</v>
      </c>
      <c r="FKA1" s="10">
        <v>4342</v>
      </c>
      <c r="FKB1" s="10">
        <v>4343</v>
      </c>
      <c r="FKC1" s="10">
        <v>4344</v>
      </c>
      <c r="FKD1" s="10">
        <v>4345</v>
      </c>
      <c r="FKE1" s="10">
        <v>4346</v>
      </c>
      <c r="FKF1" s="10">
        <v>4347</v>
      </c>
      <c r="FKG1" s="10">
        <v>4348</v>
      </c>
      <c r="FKH1" s="10">
        <v>4349</v>
      </c>
      <c r="FKI1" s="10">
        <v>4350</v>
      </c>
      <c r="FKJ1" s="10">
        <v>4351</v>
      </c>
      <c r="FKK1" s="10">
        <v>4352</v>
      </c>
      <c r="FKL1" s="10">
        <v>4353</v>
      </c>
      <c r="FKM1" s="10">
        <v>4354</v>
      </c>
      <c r="FKN1" s="10">
        <v>4355</v>
      </c>
      <c r="FKO1" s="10">
        <v>4356</v>
      </c>
      <c r="FKP1" s="10">
        <v>4357</v>
      </c>
      <c r="FKQ1" s="10">
        <v>4358</v>
      </c>
      <c r="FKR1" s="10">
        <v>4359</v>
      </c>
      <c r="FKS1" s="10">
        <v>4360</v>
      </c>
      <c r="FKT1" s="10">
        <v>4361</v>
      </c>
      <c r="FKU1" s="10">
        <v>4362</v>
      </c>
      <c r="FKV1" s="10">
        <v>4363</v>
      </c>
      <c r="FKW1" s="10">
        <v>4364</v>
      </c>
      <c r="FKX1" s="10">
        <v>4365</v>
      </c>
      <c r="FKY1" s="10">
        <v>4366</v>
      </c>
      <c r="FKZ1" s="10">
        <v>4367</v>
      </c>
      <c r="FLA1" s="10">
        <v>4368</v>
      </c>
      <c r="FLB1" s="10">
        <v>4369</v>
      </c>
      <c r="FLC1" s="10">
        <v>4370</v>
      </c>
      <c r="FLD1" s="10">
        <v>4371</v>
      </c>
      <c r="FLE1" s="10">
        <v>4372</v>
      </c>
      <c r="FLF1" s="10">
        <v>4373</v>
      </c>
      <c r="FLG1" s="10">
        <v>4374</v>
      </c>
      <c r="FLH1" s="10">
        <v>4375</v>
      </c>
      <c r="FLI1" s="10">
        <v>4376</v>
      </c>
      <c r="FLJ1" s="10">
        <v>4377</v>
      </c>
      <c r="FLK1" s="10">
        <v>4378</v>
      </c>
      <c r="FLL1" s="10">
        <v>4379</v>
      </c>
      <c r="FLM1" s="10">
        <v>4380</v>
      </c>
      <c r="FLN1" s="10">
        <v>4381</v>
      </c>
      <c r="FLO1" s="10">
        <v>4382</v>
      </c>
      <c r="FLP1" s="10">
        <v>4383</v>
      </c>
      <c r="FLQ1" s="10">
        <v>4384</v>
      </c>
      <c r="FLR1" s="10">
        <v>4385</v>
      </c>
      <c r="FLS1" s="10">
        <v>4386</v>
      </c>
      <c r="FLT1" s="10">
        <v>4387</v>
      </c>
      <c r="FLU1" s="10">
        <v>4388</v>
      </c>
      <c r="FLV1" s="10">
        <v>4389</v>
      </c>
      <c r="FLW1" s="10">
        <v>4390</v>
      </c>
      <c r="FLX1" s="10">
        <v>4391</v>
      </c>
      <c r="FLY1" s="10">
        <v>4392</v>
      </c>
      <c r="FLZ1" s="10">
        <v>4393</v>
      </c>
      <c r="FMA1" s="10">
        <v>4394</v>
      </c>
      <c r="FMB1" s="10">
        <v>4395</v>
      </c>
      <c r="FMC1" s="10">
        <v>4396</v>
      </c>
      <c r="FMD1" s="10">
        <v>4397</v>
      </c>
      <c r="FME1" s="10">
        <v>4398</v>
      </c>
      <c r="FMF1" s="10">
        <v>4399</v>
      </c>
      <c r="FMG1" s="10">
        <v>4400</v>
      </c>
      <c r="FMH1" s="10">
        <v>4401</v>
      </c>
      <c r="FMI1" s="10">
        <v>4402</v>
      </c>
      <c r="FMJ1" s="10">
        <v>4403</v>
      </c>
      <c r="FMK1" s="10">
        <v>4404</v>
      </c>
      <c r="FML1" s="10">
        <v>4405</v>
      </c>
      <c r="FMM1" s="10">
        <v>4406</v>
      </c>
      <c r="FMN1" s="10">
        <v>4407</v>
      </c>
      <c r="FMO1" s="10">
        <v>4408</v>
      </c>
      <c r="FMP1" s="10">
        <v>4409</v>
      </c>
      <c r="FMQ1" s="10">
        <v>4410</v>
      </c>
      <c r="FMR1" s="10">
        <v>4411</v>
      </c>
      <c r="FMS1" s="10">
        <v>4412</v>
      </c>
      <c r="FMT1" s="10">
        <v>4413</v>
      </c>
      <c r="FMU1" s="10">
        <v>4414</v>
      </c>
      <c r="FMV1" s="10">
        <v>4415</v>
      </c>
      <c r="FMW1" s="10">
        <v>4416</v>
      </c>
      <c r="FMX1" s="10">
        <v>4417</v>
      </c>
      <c r="FMY1" s="10">
        <v>4418</v>
      </c>
      <c r="FMZ1" s="10">
        <v>4419</v>
      </c>
      <c r="FNA1" s="10">
        <v>4420</v>
      </c>
      <c r="FNB1" s="10">
        <v>4421</v>
      </c>
      <c r="FNC1" s="10">
        <v>4422</v>
      </c>
      <c r="FND1" s="10">
        <v>4423</v>
      </c>
      <c r="FNE1" s="10">
        <v>4424</v>
      </c>
      <c r="FNF1" s="10">
        <v>4425</v>
      </c>
      <c r="FNG1" s="10">
        <v>4426</v>
      </c>
      <c r="FNH1" s="10">
        <v>4427</v>
      </c>
      <c r="FNI1" s="10">
        <v>4428</v>
      </c>
      <c r="FNJ1" s="10">
        <v>4429</v>
      </c>
      <c r="FNK1" s="10">
        <v>4430</v>
      </c>
      <c r="FNL1" s="10">
        <v>4431</v>
      </c>
      <c r="FNM1" s="10">
        <v>4432</v>
      </c>
      <c r="FNN1" s="10">
        <v>4433</v>
      </c>
      <c r="FNO1" s="10">
        <v>4434</v>
      </c>
      <c r="FNP1" s="10">
        <v>4435</v>
      </c>
      <c r="FNQ1" s="10">
        <v>4436</v>
      </c>
      <c r="FNR1" s="10">
        <v>4437</v>
      </c>
      <c r="FNS1" s="10">
        <v>4438</v>
      </c>
      <c r="FNT1" s="10">
        <v>4439</v>
      </c>
      <c r="FNU1" s="10">
        <v>4440</v>
      </c>
      <c r="FNV1" s="10">
        <v>4441</v>
      </c>
      <c r="FNW1" s="10">
        <v>4442</v>
      </c>
      <c r="FNX1" s="10">
        <v>4443</v>
      </c>
      <c r="FNY1" s="10">
        <v>4444</v>
      </c>
      <c r="FNZ1" s="10">
        <v>4445</v>
      </c>
      <c r="FOA1" s="10">
        <v>4446</v>
      </c>
      <c r="FOB1" s="10">
        <v>4447</v>
      </c>
      <c r="FOC1" s="10">
        <v>4448</v>
      </c>
      <c r="FOD1" s="10">
        <v>4449</v>
      </c>
      <c r="FOE1" s="10">
        <v>4450</v>
      </c>
      <c r="FOF1" s="10">
        <v>4451</v>
      </c>
      <c r="FOG1" s="10">
        <v>4452</v>
      </c>
      <c r="FOH1" s="10">
        <v>4453</v>
      </c>
      <c r="FOI1" s="10">
        <v>4454</v>
      </c>
      <c r="FOJ1" s="10">
        <v>4455</v>
      </c>
      <c r="FOK1" s="10">
        <v>4456</v>
      </c>
      <c r="FOL1" s="10">
        <v>4457</v>
      </c>
      <c r="FOM1" s="10">
        <v>4458</v>
      </c>
      <c r="FON1" s="10">
        <v>4459</v>
      </c>
      <c r="FOO1" s="10">
        <v>4460</v>
      </c>
      <c r="FOP1" s="10">
        <v>4461</v>
      </c>
      <c r="FOQ1" s="10">
        <v>4462</v>
      </c>
      <c r="FOR1" s="10">
        <v>4463</v>
      </c>
      <c r="FOS1" s="10">
        <v>4464</v>
      </c>
      <c r="FOT1" s="10">
        <v>4465</v>
      </c>
      <c r="FOU1" s="10">
        <v>4466</v>
      </c>
      <c r="FOV1" s="10">
        <v>4467</v>
      </c>
      <c r="FOW1" s="10">
        <v>4468</v>
      </c>
      <c r="FOX1" s="10">
        <v>4469</v>
      </c>
      <c r="FOY1" s="10">
        <v>4470</v>
      </c>
      <c r="FOZ1" s="10">
        <v>4471</v>
      </c>
      <c r="FPA1" s="10">
        <v>4472</v>
      </c>
      <c r="FPB1" s="10">
        <v>4473</v>
      </c>
      <c r="FPC1" s="10">
        <v>4474</v>
      </c>
      <c r="FPD1" s="10">
        <v>4475</v>
      </c>
      <c r="FPE1" s="10">
        <v>4476</v>
      </c>
      <c r="FPF1" s="10">
        <v>4477</v>
      </c>
      <c r="FPG1" s="10">
        <v>4478</v>
      </c>
      <c r="FPH1" s="10">
        <v>4479</v>
      </c>
      <c r="FPI1" s="10">
        <v>4480</v>
      </c>
      <c r="FPJ1" s="10">
        <v>4481</v>
      </c>
      <c r="FPK1" s="10">
        <v>4482</v>
      </c>
      <c r="FPL1" s="10">
        <v>4483</v>
      </c>
      <c r="FPM1" s="10">
        <v>4484</v>
      </c>
      <c r="FPN1" s="10">
        <v>4485</v>
      </c>
      <c r="FPO1" s="10">
        <v>4486</v>
      </c>
      <c r="FPP1" s="10">
        <v>4487</v>
      </c>
      <c r="FPQ1" s="10">
        <v>4488</v>
      </c>
      <c r="FPR1" s="10">
        <v>4489</v>
      </c>
      <c r="FPS1" s="10">
        <v>4490</v>
      </c>
      <c r="FPT1" s="10">
        <v>4491</v>
      </c>
      <c r="FPU1" s="10">
        <v>4492</v>
      </c>
      <c r="FPV1" s="10">
        <v>4493</v>
      </c>
      <c r="FPW1" s="10">
        <v>4494</v>
      </c>
      <c r="FPX1" s="10">
        <v>4495</v>
      </c>
      <c r="FPY1" s="10">
        <v>4496</v>
      </c>
      <c r="FPZ1" s="10">
        <v>4497</v>
      </c>
      <c r="FQA1" s="10">
        <v>4498</v>
      </c>
      <c r="FQB1" s="10">
        <v>4499</v>
      </c>
      <c r="FQC1" s="10">
        <v>4500</v>
      </c>
      <c r="FQD1" s="10">
        <v>4501</v>
      </c>
      <c r="FQE1" s="10">
        <v>4502</v>
      </c>
      <c r="FQF1" s="10">
        <v>4503</v>
      </c>
      <c r="FQG1" s="10">
        <v>4504</v>
      </c>
      <c r="FQH1" s="10">
        <v>4505</v>
      </c>
      <c r="FQI1" s="10">
        <v>4506</v>
      </c>
      <c r="FQJ1" s="10">
        <v>4507</v>
      </c>
      <c r="FQK1" s="10">
        <v>4508</v>
      </c>
      <c r="FQL1" s="10">
        <v>4509</v>
      </c>
      <c r="FQM1" s="10">
        <v>4510</v>
      </c>
      <c r="FQN1" s="10">
        <v>4511</v>
      </c>
      <c r="FQO1" s="10">
        <v>4512</v>
      </c>
      <c r="FQP1" s="10">
        <v>4513</v>
      </c>
      <c r="FQQ1" s="10">
        <v>4514</v>
      </c>
      <c r="FQR1" s="10">
        <v>4515</v>
      </c>
      <c r="FQS1" s="10">
        <v>4516</v>
      </c>
      <c r="FQT1" s="10">
        <v>4517</v>
      </c>
      <c r="FQU1" s="10">
        <v>4518</v>
      </c>
      <c r="FQV1" s="10">
        <v>4519</v>
      </c>
      <c r="FQW1" s="10">
        <v>4520</v>
      </c>
      <c r="FQX1" s="10">
        <v>4521</v>
      </c>
      <c r="FQY1" s="10">
        <v>4522</v>
      </c>
      <c r="FQZ1" s="10">
        <v>4523</v>
      </c>
      <c r="FRA1" s="10">
        <v>4524</v>
      </c>
      <c r="FRB1" s="10">
        <v>4525</v>
      </c>
      <c r="FRC1" s="10">
        <v>4526</v>
      </c>
      <c r="FRD1" s="10">
        <v>4527</v>
      </c>
      <c r="FRE1" s="10">
        <v>4528</v>
      </c>
      <c r="FRF1" s="10">
        <v>4529</v>
      </c>
      <c r="FRG1" s="10">
        <v>4530</v>
      </c>
      <c r="FRH1" s="10">
        <v>4531</v>
      </c>
      <c r="FRI1" s="10">
        <v>4532</v>
      </c>
      <c r="FRJ1" s="10">
        <v>4533</v>
      </c>
      <c r="FRK1" s="10">
        <v>4534</v>
      </c>
      <c r="FRL1" s="10">
        <v>4535</v>
      </c>
      <c r="FRM1" s="10">
        <v>4536</v>
      </c>
      <c r="FRN1" s="10">
        <v>4537</v>
      </c>
      <c r="FRO1" s="10">
        <v>4538</v>
      </c>
      <c r="FRP1" s="10">
        <v>4539</v>
      </c>
      <c r="FRQ1" s="10">
        <v>4540</v>
      </c>
      <c r="FRR1" s="10">
        <v>4541</v>
      </c>
      <c r="FRS1" s="10">
        <v>4542</v>
      </c>
      <c r="FRT1" s="10">
        <v>4543</v>
      </c>
      <c r="FRU1" s="10">
        <v>4544</v>
      </c>
      <c r="FRV1" s="10">
        <v>4545</v>
      </c>
      <c r="FRW1" s="10">
        <v>4546</v>
      </c>
      <c r="FRX1" s="10">
        <v>4547</v>
      </c>
      <c r="FRY1" s="10">
        <v>4548</v>
      </c>
      <c r="FRZ1" s="10">
        <v>4549</v>
      </c>
      <c r="FSA1" s="10">
        <v>4550</v>
      </c>
      <c r="FSB1" s="10">
        <v>4551</v>
      </c>
      <c r="FSC1" s="10">
        <v>4552</v>
      </c>
      <c r="FSD1" s="10">
        <v>4553</v>
      </c>
      <c r="FSE1" s="10">
        <v>4554</v>
      </c>
      <c r="FSF1" s="10">
        <v>4555</v>
      </c>
      <c r="FSG1" s="10">
        <v>4556</v>
      </c>
      <c r="FSH1" s="10">
        <v>4557</v>
      </c>
      <c r="FSI1" s="10">
        <v>4558</v>
      </c>
      <c r="FSJ1" s="10">
        <v>4559</v>
      </c>
      <c r="FSK1" s="10">
        <v>4560</v>
      </c>
      <c r="FSL1" s="10">
        <v>4561</v>
      </c>
      <c r="FSM1" s="10">
        <v>4562</v>
      </c>
      <c r="FSN1" s="10">
        <v>4563</v>
      </c>
      <c r="FSO1" s="10">
        <v>4564</v>
      </c>
      <c r="FSP1" s="10">
        <v>4565</v>
      </c>
      <c r="FSQ1" s="10">
        <v>4566</v>
      </c>
      <c r="FSR1" s="10">
        <v>4567</v>
      </c>
      <c r="FSS1" s="10">
        <v>4568</v>
      </c>
      <c r="FST1" s="10">
        <v>4569</v>
      </c>
      <c r="FSU1" s="10">
        <v>4570</v>
      </c>
      <c r="FSV1" s="10">
        <v>4571</v>
      </c>
      <c r="FSW1" s="10">
        <v>4572</v>
      </c>
      <c r="FSX1" s="10">
        <v>4573</v>
      </c>
      <c r="FSY1" s="10">
        <v>4574</v>
      </c>
      <c r="FSZ1" s="10">
        <v>4575</v>
      </c>
      <c r="FTA1" s="10">
        <v>4576</v>
      </c>
      <c r="FTB1" s="10">
        <v>4577</v>
      </c>
      <c r="FTC1" s="10">
        <v>4578</v>
      </c>
      <c r="FTD1" s="10">
        <v>4579</v>
      </c>
      <c r="FTE1" s="10">
        <v>4580</v>
      </c>
      <c r="FTF1" s="10">
        <v>4581</v>
      </c>
      <c r="FTG1" s="10">
        <v>4582</v>
      </c>
      <c r="FTH1" s="10">
        <v>4583</v>
      </c>
      <c r="FTI1" s="10">
        <v>4584</v>
      </c>
      <c r="FTJ1" s="10">
        <v>4585</v>
      </c>
      <c r="FTK1" s="10">
        <v>4586</v>
      </c>
      <c r="FTL1" s="10">
        <v>4587</v>
      </c>
      <c r="FTM1" s="10">
        <v>4588</v>
      </c>
      <c r="FTN1" s="10">
        <v>4589</v>
      </c>
      <c r="FTO1" s="10">
        <v>4590</v>
      </c>
      <c r="FTP1" s="10">
        <v>4591</v>
      </c>
      <c r="FTQ1" s="10">
        <v>4592</v>
      </c>
      <c r="FTR1" s="10">
        <v>4593</v>
      </c>
      <c r="FTS1" s="10">
        <v>4594</v>
      </c>
      <c r="FTT1" s="10">
        <v>4595</v>
      </c>
      <c r="FTU1" s="10">
        <v>4596</v>
      </c>
      <c r="FTV1" s="10">
        <v>4597</v>
      </c>
      <c r="FTW1" s="10">
        <v>4598</v>
      </c>
      <c r="FTX1" s="10">
        <v>4599</v>
      </c>
      <c r="FTY1" s="10">
        <v>4600</v>
      </c>
      <c r="FTZ1" s="10">
        <v>4601</v>
      </c>
      <c r="FUA1" s="10">
        <v>4602</v>
      </c>
      <c r="FUB1" s="10">
        <v>4603</v>
      </c>
      <c r="FUC1" s="10">
        <v>4604</v>
      </c>
      <c r="FUD1" s="10">
        <v>4605</v>
      </c>
      <c r="FUE1" s="10">
        <v>4606</v>
      </c>
      <c r="FUF1" s="10">
        <v>4607</v>
      </c>
      <c r="FUG1" s="10">
        <v>4608</v>
      </c>
      <c r="FUH1" s="10">
        <v>4609</v>
      </c>
      <c r="FUI1" s="10">
        <v>4610</v>
      </c>
      <c r="FUJ1" s="10">
        <v>4611</v>
      </c>
      <c r="FUK1" s="10">
        <v>4612</v>
      </c>
      <c r="FUL1" s="10">
        <v>4613</v>
      </c>
      <c r="FUM1" s="10">
        <v>4614</v>
      </c>
      <c r="FUN1" s="10">
        <v>4615</v>
      </c>
      <c r="FUO1" s="10">
        <v>4616</v>
      </c>
      <c r="FUP1" s="10">
        <v>4617</v>
      </c>
      <c r="FUQ1" s="10">
        <v>4618</v>
      </c>
      <c r="FUR1" s="10">
        <v>4619</v>
      </c>
      <c r="FUS1" s="10">
        <v>4620</v>
      </c>
      <c r="FUT1" s="10">
        <v>4621</v>
      </c>
      <c r="FUU1" s="10">
        <v>4622</v>
      </c>
      <c r="FUV1" s="10">
        <v>4623</v>
      </c>
      <c r="FUW1" s="10">
        <v>4624</v>
      </c>
      <c r="FUX1" s="10">
        <v>4625</v>
      </c>
      <c r="FUY1" s="10">
        <v>4626</v>
      </c>
      <c r="FUZ1" s="10">
        <v>4627</v>
      </c>
      <c r="FVA1" s="10">
        <v>4628</v>
      </c>
      <c r="FVB1" s="10">
        <v>4629</v>
      </c>
      <c r="FVC1" s="10">
        <v>4630</v>
      </c>
      <c r="FVD1" s="10">
        <v>4631</v>
      </c>
      <c r="FVE1" s="10">
        <v>4632</v>
      </c>
      <c r="FVF1" s="10">
        <v>4633</v>
      </c>
      <c r="FVG1" s="10">
        <v>4634</v>
      </c>
      <c r="FVH1" s="10">
        <v>4635</v>
      </c>
      <c r="FVI1" s="10">
        <v>4636</v>
      </c>
      <c r="FVJ1" s="10">
        <v>4637</v>
      </c>
      <c r="FVK1" s="10">
        <v>4638</v>
      </c>
      <c r="FVL1" s="10">
        <v>4639</v>
      </c>
      <c r="FVM1" s="10">
        <v>4640</v>
      </c>
      <c r="FVN1" s="10">
        <v>4641</v>
      </c>
      <c r="FVO1" s="10">
        <v>4642</v>
      </c>
      <c r="FVP1" s="10">
        <v>4643</v>
      </c>
      <c r="FVQ1" s="10">
        <v>4644</v>
      </c>
      <c r="FVR1" s="10">
        <v>4645</v>
      </c>
      <c r="FVS1" s="10">
        <v>4646</v>
      </c>
      <c r="FVT1" s="10">
        <v>4647</v>
      </c>
      <c r="FVU1" s="10">
        <v>4648</v>
      </c>
      <c r="FVV1" s="10">
        <v>4649</v>
      </c>
      <c r="FVW1" s="10">
        <v>4650</v>
      </c>
      <c r="FVX1" s="10">
        <v>4651</v>
      </c>
      <c r="FVY1" s="10">
        <v>4652</v>
      </c>
      <c r="FVZ1" s="10">
        <v>4653</v>
      </c>
      <c r="FWA1" s="10">
        <v>4654</v>
      </c>
      <c r="FWB1" s="10">
        <v>4655</v>
      </c>
      <c r="FWC1" s="10">
        <v>4656</v>
      </c>
      <c r="FWD1" s="10">
        <v>4657</v>
      </c>
      <c r="FWE1" s="10">
        <v>4658</v>
      </c>
      <c r="FWF1" s="10">
        <v>4659</v>
      </c>
      <c r="FWG1" s="10">
        <v>4660</v>
      </c>
      <c r="FWH1" s="10">
        <v>4661</v>
      </c>
      <c r="FWI1" s="10">
        <v>4662</v>
      </c>
      <c r="FWJ1" s="10">
        <v>4663</v>
      </c>
      <c r="FWK1" s="10">
        <v>4664</v>
      </c>
      <c r="FWL1" s="10">
        <v>4665</v>
      </c>
      <c r="FWM1" s="10">
        <v>4666</v>
      </c>
      <c r="FWN1" s="10">
        <v>4667</v>
      </c>
      <c r="FWO1" s="10">
        <v>4668</v>
      </c>
      <c r="FWP1" s="10">
        <v>4669</v>
      </c>
      <c r="FWQ1" s="10">
        <v>4670</v>
      </c>
      <c r="FWR1" s="10">
        <v>4671</v>
      </c>
      <c r="FWS1" s="10">
        <v>4672</v>
      </c>
      <c r="FWT1" s="10">
        <v>4673</v>
      </c>
      <c r="FWU1" s="10">
        <v>4674</v>
      </c>
      <c r="FWV1" s="10">
        <v>4675</v>
      </c>
      <c r="FWW1" s="10">
        <v>4676</v>
      </c>
      <c r="FWX1" s="10">
        <v>4677</v>
      </c>
      <c r="FWY1" s="10">
        <v>4678</v>
      </c>
      <c r="FWZ1" s="10">
        <v>4679</v>
      </c>
      <c r="FXA1" s="10">
        <v>4680</v>
      </c>
      <c r="FXB1" s="10">
        <v>4681</v>
      </c>
      <c r="FXC1" s="10">
        <v>4682</v>
      </c>
      <c r="FXD1" s="10">
        <v>4683</v>
      </c>
      <c r="FXE1" s="10">
        <v>4684</v>
      </c>
      <c r="FXF1" s="10">
        <v>4685</v>
      </c>
      <c r="FXG1" s="10">
        <v>4686</v>
      </c>
      <c r="FXH1" s="10">
        <v>4687</v>
      </c>
      <c r="FXI1" s="10">
        <v>4688</v>
      </c>
      <c r="FXJ1" s="10">
        <v>4689</v>
      </c>
      <c r="FXK1" s="10">
        <v>4690</v>
      </c>
      <c r="FXL1" s="10">
        <v>4691</v>
      </c>
      <c r="FXM1" s="10">
        <v>4692</v>
      </c>
      <c r="FXN1" s="10">
        <v>4693</v>
      </c>
      <c r="FXO1" s="10">
        <v>4694</v>
      </c>
      <c r="FXP1" s="10">
        <v>4695</v>
      </c>
      <c r="FXQ1" s="10">
        <v>4696</v>
      </c>
      <c r="FXR1" s="10">
        <v>4697</v>
      </c>
      <c r="FXS1" s="10">
        <v>4698</v>
      </c>
      <c r="FXT1" s="10">
        <v>4699</v>
      </c>
      <c r="FXU1" s="10">
        <v>4700</v>
      </c>
      <c r="FXV1" s="10">
        <v>4701</v>
      </c>
      <c r="FXW1" s="10">
        <v>4702</v>
      </c>
      <c r="FXX1" s="10">
        <v>4703</v>
      </c>
      <c r="FXY1" s="10">
        <v>4704</v>
      </c>
      <c r="FXZ1" s="10">
        <v>4705</v>
      </c>
      <c r="FYA1" s="10">
        <v>4706</v>
      </c>
      <c r="FYB1" s="10">
        <v>4707</v>
      </c>
      <c r="FYC1" s="10">
        <v>4708</v>
      </c>
      <c r="FYD1" s="10">
        <v>4709</v>
      </c>
      <c r="FYE1" s="10">
        <v>4710</v>
      </c>
      <c r="FYF1" s="10">
        <v>4711</v>
      </c>
      <c r="FYG1" s="10">
        <v>4712</v>
      </c>
      <c r="FYH1" s="10">
        <v>4713</v>
      </c>
      <c r="FYI1" s="10">
        <v>4714</v>
      </c>
      <c r="FYJ1" s="10">
        <v>4715</v>
      </c>
      <c r="FYK1" s="10">
        <v>4716</v>
      </c>
      <c r="FYL1" s="10">
        <v>4717</v>
      </c>
      <c r="FYM1" s="10">
        <v>4718</v>
      </c>
      <c r="FYN1" s="10">
        <v>4719</v>
      </c>
      <c r="FYO1" s="10">
        <v>4720</v>
      </c>
      <c r="FYP1" s="10">
        <v>4721</v>
      </c>
      <c r="FYQ1" s="10">
        <v>4722</v>
      </c>
      <c r="FYR1" s="10">
        <v>4723</v>
      </c>
      <c r="FYS1" s="10">
        <v>4724</v>
      </c>
      <c r="FYT1" s="10">
        <v>4725</v>
      </c>
      <c r="FYU1" s="10">
        <v>4726</v>
      </c>
      <c r="FYV1" s="10">
        <v>4727</v>
      </c>
      <c r="FYW1" s="10">
        <v>4728</v>
      </c>
      <c r="FYX1" s="10">
        <v>4729</v>
      </c>
      <c r="FYY1" s="10">
        <v>4730</v>
      </c>
      <c r="FYZ1" s="10">
        <v>4731</v>
      </c>
      <c r="FZA1" s="10">
        <v>4732</v>
      </c>
      <c r="FZB1" s="10">
        <v>4733</v>
      </c>
      <c r="FZC1" s="10">
        <v>4734</v>
      </c>
      <c r="FZD1" s="10">
        <v>4735</v>
      </c>
      <c r="FZE1" s="10">
        <v>4736</v>
      </c>
      <c r="FZF1" s="10">
        <v>4737</v>
      </c>
      <c r="FZG1" s="10">
        <v>4738</v>
      </c>
      <c r="FZH1" s="10">
        <v>4739</v>
      </c>
      <c r="FZI1" s="10">
        <v>4740</v>
      </c>
      <c r="FZJ1" s="10">
        <v>4741</v>
      </c>
      <c r="FZK1" s="10">
        <v>4742</v>
      </c>
      <c r="FZL1" s="10">
        <v>4743</v>
      </c>
      <c r="FZM1" s="10">
        <v>4744</v>
      </c>
      <c r="FZN1" s="10">
        <v>4745</v>
      </c>
      <c r="FZO1" s="10">
        <v>4746</v>
      </c>
      <c r="FZP1" s="10">
        <v>4747</v>
      </c>
      <c r="FZQ1" s="10">
        <v>4748</v>
      </c>
      <c r="FZR1" s="10">
        <v>4749</v>
      </c>
      <c r="FZS1" s="10">
        <v>4750</v>
      </c>
      <c r="FZT1" s="10">
        <v>4751</v>
      </c>
      <c r="FZU1" s="10">
        <v>4752</v>
      </c>
      <c r="FZV1" s="10">
        <v>4753</v>
      </c>
      <c r="FZW1" s="10">
        <v>4754</v>
      </c>
      <c r="FZX1" s="10">
        <v>4755</v>
      </c>
      <c r="FZY1" s="10">
        <v>4756</v>
      </c>
      <c r="FZZ1" s="10">
        <v>4757</v>
      </c>
      <c r="GAA1" s="10">
        <v>4758</v>
      </c>
      <c r="GAB1" s="10">
        <v>4759</v>
      </c>
      <c r="GAC1" s="10">
        <v>4760</v>
      </c>
      <c r="GAD1" s="10">
        <v>4761</v>
      </c>
      <c r="GAE1" s="10">
        <v>4762</v>
      </c>
      <c r="GAF1" s="10">
        <v>4763</v>
      </c>
      <c r="GAG1" s="10">
        <v>4764</v>
      </c>
      <c r="GAH1" s="10">
        <v>4765</v>
      </c>
      <c r="GAI1" s="10">
        <v>4766</v>
      </c>
      <c r="GAJ1" s="10">
        <v>4767</v>
      </c>
      <c r="GAK1" s="10">
        <v>4768</v>
      </c>
      <c r="GAL1" s="10">
        <v>4769</v>
      </c>
      <c r="GAM1" s="10">
        <v>4770</v>
      </c>
      <c r="GAN1" s="10">
        <v>4771</v>
      </c>
      <c r="GAO1" s="10">
        <v>4772</v>
      </c>
      <c r="GAP1" s="10">
        <v>4773</v>
      </c>
      <c r="GAQ1" s="10">
        <v>4774</v>
      </c>
      <c r="GAR1" s="10">
        <v>4775</v>
      </c>
      <c r="GAS1" s="10">
        <v>4776</v>
      </c>
      <c r="GAT1" s="10">
        <v>4777</v>
      </c>
      <c r="GAU1" s="10">
        <v>4778</v>
      </c>
      <c r="GAV1" s="10">
        <v>4779</v>
      </c>
      <c r="GAW1" s="10">
        <v>4780</v>
      </c>
      <c r="GAX1" s="10">
        <v>4781</v>
      </c>
      <c r="GAY1" s="10">
        <v>4782</v>
      </c>
      <c r="GAZ1" s="10">
        <v>4783</v>
      </c>
      <c r="GBA1" s="10">
        <v>4784</v>
      </c>
      <c r="GBB1" s="10">
        <v>4785</v>
      </c>
      <c r="GBC1" s="10">
        <v>4786</v>
      </c>
      <c r="GBD1" s="10">
        <v>4787</v>
      </c>
      <c r="GBE1" s="10">
        <v>4788</v>
      </c>
      <c r="GBF1" s="10">
        <v>4789</v>
      </c>
      <c r="GBG1" s="10">
        <v>4790</v>
      </c>
      <c r="GBH1" s="10">
        <v>4791</v>
      </c>
      <c r="GBI1" s="10">
        <v>4792</v>
      </c>
      <c r="GBJ1" s="10">
        <v>4793</v>
      </c>
      <c r="GBK1" s="10">
        <v>4794</v>
      </c>
      <c r="GBL1" s="10">
        <v>4795</v>
      </c>
      <c r="GBM1" s="10">
        <v>4796</v>
      </c>
      <c r="GBN1" s="10">
        <v>4797</v>
      </c>
      <c r="GBO1" s="10">
        <v>4798</v>
      </c>
      <c r="GBP1" s="10">
        <v>4799</v>
      </c>
      <c r="GBQ1" s="10">
        <v>4800</v>
      </c>
      <c r="GBR1" s="10">
        <v>4801</v>
      </c>
      <c r="GBS1" s="10">
        <v>4802</v>
      </c>
      <c r="GBT1" s="10">
        <v>4803</v>
      </c>
      <c r="GBU1" s="10">
        <v>4804</v>
      </c>
      <c r="GBV1" s="10">
        <v>4805</v>
      </c>
      <c r="GBW1" s="10">
        <v>4806</v>
      </c>
      <c r="GBX1" s="10">
        <v>4807</v>
      </c>
      <c r="GBY1" s="10">
        <v>4808</v>
      </c>
      <c r="GBZ1" s="10">
        <v>4809</v>
      </c>
      <c r="GCA1" s="10">
        <v>4810</v>
      </c>
      <c r="GCB1" s="10">
        <v>4811</v>
      </c>
      <c r="GCC1" s="10">
        <v>4812</v>
      </c>
      <c r="GCD1" s="10">
        <v>4813</v>
      </c>
      <c r="GCE1" s="10">
        <v>4814</v>
      </c>
      <c r="GCF1" s="10">
        <v>4815</v>
      </c>
      <c r="GCG1" s="10">
        <v>4816</v>
      </c>
      <c r="GCH1" s="10">
        <v>4817</v>
      </c>
      <c r="GCI1" s="10">
        <v>4818</v>
      </c>
      <c r="GCJ1" s="10">
        <v>4819</v>
      </c>
      <c r="GCK1" s="10">
        <v>4820</v>
      </c>
      <c r="GCL1" s="10">
        <v>4821</v>
      </c>
      <c r="GCM1" s="10">
        <v>4822</v>
      </c>
      <c r="GCN1" s="10">
        <v>4823</v>
      </c>
      <c r="GCO1" s="10">
        <v>4824</v>
      </c>
      <c r="GCP1" s="10">
        <v>4825</v>
      </c>
      <c r="GCQ1" s="10">
        <v>4826</v>
      </c>
      <c r="GCR1" s="10">
        <v>4827</v>
      </c>
      <c r="GCS1" s="10">
        <v>4828</v>
      </c>
      <c r="GCT1" s="10">
        <v>4829</v>
      </c>
      <c r="GCU1" s="10">
        <v>4830</v>
      </c>
      <c r="GCV1" s="10">
        <v>4831</v>
      </c>
      <c r="GCW1" s="10">
        <v>4832</v>
      </c>
      <c r="GCX1" s="10">
        <v>4833</v>
      </c>
      <c r="GCY1" s="10">
        <v>4834</v>
      </c>
      <c r="GCZ1" s="10">
        <v>4835</v>
      </c>
      <c r="GDA1" s="10">
        <v>4836</v>
      </c>
      <c r="GDB1" s="10">
        <v>4837</v>
      </c>
      <c r="GDC1" s="10">
        <v>4838</v>
      </c>
      <c r="GDD1" s="10">
        <v>4839</v>
      </c>
      <c r="GDE1" s="10">
        <v>4840</v>
      </c>
      <c r="GDF1" s="10">
        <v>4841</v>
      </c>
      <c r="GDG1" s="10">
        <v>4842</v>
      </c>
      <c r="GDH1" s="10">
        <v>4843</v>
      </c>
      <c r="GDI1" s="10">
        <v>4844</v>
      </c>
      <c r="GDJ1" s="10">
        <v>4845</v>
      </c>
      <c r="GDK1" s="10">
        <v>4846</v>
      </c>
      <c r="GDL1" s="10">
        <v>4847</v>
      </c>
      <c r="GDM1" s="10">
        <v>4848</v>
      </c>
      <c r="GDN1" s="10">
        <v>4849</v>
      </c>
      <c r="GDO1" s="10">
        <v>4850</v>
      </c>
      <c r="GDP1" s="10">
        <v>4851</v>
      </c>
      <c r="GDQ1" s="10">
        <v>4852</v>
      </c>
      <c r="GDR1" s="10">
        <v>4853</v>
      </c>
      <c r="GDS1" s="10">
        <v>4854</v>
      </c>
      <c r="GDT1" s="10">
        <v>4855</v>
      </c>
      <c r="GDU1" s="10">
        <v>4856</v>
      </c>
      <c r="GDV1" s="10">
        <v>4857</v>
      </c>
      <c r="GDW1" s="10">
        <v>4858</v>
      </c>
      <c r="GDX1" s="10">
        <v>4859</v>
      </c>
      <c r="GDY1" s="10">
        <v>4860</v>
      </c>
      <c r="GDZ1" s="10">
        <v>4861</v>
      </c>
      <c r="GEA1" s="10">
        <v>4862</v>
      </c>
      <c r="GEB1" s="10">
        <v>4863</v>
      </c>
      <c r="GEC1" s="10">
        <v>4864</v>
      </c>
      <c r="GED1" s="10">
        <v>4865</v>
      </c>
      <c r="GEE1" s="10">
        <v>4866</v>
      </c>
      <c r="GEF1" s="10">
        <v>4867</v>
      </c>
      <c r="GEG1" s="10">
        <v>4868</v>
      </c>
      <c r="GEH1" s="10">
        <v>4869</v>
      </c>
      <c r="GEI1" s="10">
        <v>4870</v>
      </c>
      <c r="GEJ1" s="10">
        <v>4871</v>
      </c>
      <c r="GEK1" s="10">
        <v>4872</v>
      </c>
      <c r="GEL1" s="10">
        <v>4873</v>
      </c>
      <c r="GEM1" s="10">
        <v>4874</v>
      </c>
      <c r="GEN1" s="10">
        <v>4875</v>
      </c>
      <c r="GEO1" s="10">
        <v>4876</v>
      </c>
      <c r="GEP1" s="10">
        <v>4877</v>
      </c>
      <c r="GEQ1" s="10">
        <v>4878</v>
      </c>
      <c r="GER1" s="10">
        <v>4879</v>
      </c>
      <c r="GES1" s="10">
        <v>4880</v>
      </c>
      <c r="GET1" s="10">
        <v>4881</v>
      </c>
      <c r="GEU1" s="10">
        <v>4882</v>
      </c>
      <c r="GEV1" s="10">
        <v>4883</v>
      </c>
      <c r="GEW1" s="10">
        <v>4884</v>
      </c>
      <c r="GEX1" s="10">
        <v>4885</v>
      </c>
      <c r="GEY1" s="10">
        <v>4886</v>
      </c>
      <c r="GEZ1" s="10">
        <v>4887</v>
      </c>
      <c r="GFA1" s="10">
        <v>4888</v>
      </c>
      <c r="GFB1" s="10">
        <v>4889</v>
      </c>
      <c r="GFC1" s="10">
        <v>4890</v>
      </c>
      <c r="GFD1" s="10">
        <v>4891</v>
      </c>
      <c r="GFE1" s="10">
        <v>4892</v>
      </c>
      <c r="GFF1" s="10">
        <v>4893</v>
      </c>
      <c r="GFG1" s="10">
        <v>4894</v>
      </c>
      <c r="GFH1" s="10">
        <v>4895</v>
      </c>
      <c r="GFI1" s="10">
        <v>4896</v>
      </c>
      <c r="GFJ1" s="10">
        <v>4897</v>
      </c>
      <c r="GFK1" s="10">
        <v>4898</v>
      </c>
      <c r="GFL1" s="10">
        <v>4899</v>
      </c>
      <c r="GFM1" s="10">
        <v>4900</v>
      </c>
      <c r="GFN1" s="10">
        <v>4901</v>
      </c>
      <c r="GFO1" s="10">
        <v>4902</v>
      </c>
      <c r="GFP1" s="10">
        <v>4903</v>
      </c>
      <c r="GFQ1" s="10">
        <v>4904</v>
      </c>
      <c r="GFR1" s="10">
        <v>4905</v>
      </c>
      <c r="GFS1" s="10">
        <v>4906</v>
      </c>
      <c r="GFT1" s="10">
        <v>4907</v>
      </c>
      <c r="GFU1" s="10">
        <v>4908</v>
      </c>
      <c r="GFV1" s="10">
        <v>4909</v>
      </c>
      <c r="GFW1" s="10">
        <v>4910</v>
      </c>
      <c r="GFX1" s="10">
        <v>4911</v>
      </c>
      <c r="GFY1" s="10">
        <v>4912</v>
      </c>
      <c r="GFZ1" s="10">
        <v>4913</v>
      </c>
      <c r="GGA1" s="10">
        <v>4914</v>
      </c>
      <c r="GGB1" s="10">
        <v>4915</v>
      </c>
      <c r="GGC1" s="10">
        <v>4916</v>
      </c>
      <c r="GGD1" s="10">
        <v>4917</v>
      </c>
      <c r="GGE1" s="10">
        <v>4918</v>
      </c>
      <c r="GGF1" s="10">
        <v>4919</v>
      </c>
      <c r="GGG1" s="10">
        <v>4920</v>
      </c>
      <c r="GGH1" s="10">
        <v>4921</v>
      </c>
      <c r="GGI1" s="10">
        <v>4922</v>
      </c>
      <c r="GGJ1" s="10">
        <v>4923</v>
      </c>
      <c r="GGK1" s="10">
        <v>4924</v>
      </c>
      <c r="GGL1" s="10">
        <v>4925</v>
      </c>
      <c r="GGM1" s="10">
        <v>4926</v>
      </c>
      <c r="GGN1" s="10">
        <v>4927</v>
      </c>
      <c r="GGO1" s="10">
        <v>4928</v>
      </c>
      <c r="GGP1" s="10">
        <v>4929</v>
      </c>
      <c r="GGQ1" s="10">
        <v>4930</v>
      </c>
      <c r="GGR1" s="10">
        <v>4931</v>
      </c>
      <c r="GGS1" s="10">
        <v>4932</v>
      </c>
      <c r="GGT1" s="10">
        <v>4933</v>
      </c>
      <c r="GGU1" s="10">
        <v>4934</v>
      </c>
      <c r="GGV1" s="10">
        <v>4935</v>
      </c>
      <c r="GGW1" s="10">
        <v>4936</v>
      </c>
      <c r="GGX1" s="10">
        <v>4937</v>
      </c>
      <c r="GGY1" s="10">
        <v>4938</v>
      </c>
      <c r="GGZ1" s="10">
        <v>4939</v>
      </c>
      <c r="GHA1" s="10">
        <v>4940</v>
      </c>
      <c r="GHB1" s="10">
        <v>4941</v>
      </c>
      <c r="GHC1" s="10">
        <v>4942</v>
      </c>
      <c r="GHD1" s="10">
        <v>4943</v>
      </c>
      <c r="GHE1" s="10">
        <v>4944</v>
      </c>
      <c r="GHF1" s="10">
        <v>4945</v>
      </c>
      <c r="GHG1" s="10">
        <v>4946</v>
      </c>
      <c r="GHH1" s="10">
        <v>4947</v>
      </c>
      <c r="GHI1" s="10">
        <v>4948</v>
      </c>
      <c r="GHJ1" s="10">
        <v>4949</v>
      </c>
      <c r="GHK1" s="10">
        <v>4950</v>
      </c>
      <c r="GHL1" s="10">
        <v>4951</v>
      </c>
      <c r="GHM1" s="10">
        <v>4952</v>
      </c>
      <c r="GHN1" s="10">
        <v>4953</v>
      </c>
      <c r="GHO1" s="10">
        <v>4954</v>
      </c>
      <c r="GHP1" s="10">
        <v>4955</v>
      </c>
      <c r="GHQ1" s="10">
        <v>4956</v>
      </c>
      <c r="GHR1" s="10">
        <v>4957</v>
      </c>
      <c r="GHS1" s="10">
        <v>4958</v>
      </c>
      <c r="GHT1" s="10">
        <v>4959</v>
      </c>
      <c r="GHU1" s="10">
        <v>4960</v>
      </c>
      <c r="GHV1" s="10">
        <v>4961</v>
      </c>
      <c r="GHW1" s="10">
        <v>4962</v>
      </c>
      <c r="GHX1" s="10">
        <v>4963</v>
      </c>
      <c r="GHY1" s="10">
        <v>4964</v>
      </c>
      <c r="GHZ1" s="10">
        <v>4965</v>
      </c>
      <c r="GIA1" s="10">
        <v>4966</v>
      </c>
      <c r="GIB1" s="10">
        <v>4967</v>
      </c>
      <c r="GIC1" s="10">
        <v>4968</v>
      </c>
      <c r="GID1" s="10">
        <v>4969</v>
      </c>
      <c r="GIE1" s="10">
        <v>4970</v>
      </c>
      <c r="GIF1" s="10">
        <v>4971</v>
      </c>
      <c r="GIG1" s="10">
        <v>4972</v>
      </c>
      <c r="GIH1" s="10">
        <v>4973</v>
      </c>
      <c r="GII1" s="10">
        <v>4974</v>
      </c>
      <c r="GIJ1" s="10">
        <v>4975</v>
      </c>
      <c r="GIK1" s="10">
        <v>4976</v>
      </c>
      <c r="GIL1" s="10">
        <v>4977</v>
      </c>
      <c r="GIM1" s="10">
        <v>4978</v>
      </c>
      <c r="GIN1" s="10">
        <v>4979</v>
      </c>
      <c r="GIO1" s="10">
        <v>4980</v>
      </c>
      <c r="GIP1" s="10">
        <v>4981</v>
      </c>
      <c r="GIQ1" s="10">
        <v>4982</v>
      </c>
      <c r="GIR1" s="10">
        <v>4983</v>
      </c>
      <c r="GIS1" s="10">
        <v>4984</v>
      </c>
      <c r="GIT1" s="10">
        <v>4985</v>
      </c>
      <c r="GIU1" s="10">
        <v>4986</v>
      </c>
      <c r="GIV1" s="10">
        <v>4987</v>
      </c>
      <c r="GIW1" s="10">
        <v>4988</v>
      </c>
      <c r="GIX1" s="10">
        <v>4989</v>
      </c>
      <c r="GIY1" s="10">
        <v>4990</v>
      </c>
      <c r="GIZ1" s="10">
        <v>4991</v>
      </c>
      <c r="GJA1" s="10">
        <v>4992</v>
      </c>
      <c r="GJB1" s="10">
        <v>4993</v>
      </c>
      <c r="GJC1" s="10">
        <v>4994</v>
      </c>
      <c r="GJD1" s="10">
        <v>4995</v>
      </c>
      <c r="GJE1" s="10">
        <v>4996</v>
      </c>
      <c r="GJF1" s="10">
        <v>4997</v>
      </c>
      <c r="GJG1" s="10">
        <v>4998</v>
      </c>
      <c r="GJH1" s="10">
        <v>4999</v>
      </c>
      <c r="GJI1" s="10">
        <v>5000</v>
      </c>
      <c r="GJJ1" s="10">
        <v>5001</v>
      </c>
      <c r="GJK1" s="10">
        <v>5002</v>
      </c>
      <c r="GJL1" s="10">
        <v>5003</v>
      </c>
      <c r="GJM1" s="10">
        <v>5004</v>
      </c>
      <c r="GJN1" s="10">
        <v>5005</v>
      </c>
      <c r="GJO1" s="10">
        <v>5006</v>
      </c>
      <c r="GJP1" s="10">
        <v>5007</v>
      </c>
      <c r="GJQ1" s="10">
        <v>5008</v>
      </c>
      <c r="GJR1" s="10">
        <v>5009</v>
      </c>
      <c r="GJS1" s="10">
        <v>5010</v>
      </c>
      <c r="GJT1" s="10">
        <v>5011</v>
      </c>
      <c r="GJU1" s="10">
        <v>5012</v>
      </c>
      <c r="GJV1" s="10">
        <v>5013</v>
      </c>
      <c r="GJW1" s="10">
        <v>5014</v>
      </c>
      <c r="GJX1" s="10">
        <v>5015</v>
      </c>
      <c r="GJY1" s="10">
        <v>5016</v>
      </c>
      <c r="GJZ1" s="10">
        <v>5017</v>
      </c>
      <c r="GKA1" s="10">
        <v>5018</v>
      </c>
      <c r="GKB1" s="10">
        <v>5019</v>
      </c>
      <c r="GKC1" s="10">
        <v>5020</v>
      </c>
      <c r="GKD1" s="10">
        <v>5021</v>
      </c>
      <c r="GKE1" s="10">
        <v>5022</v>
      </c>
      <c r="GKF1" s="10">
        <v>5023</v>
      </c>
      <c r="GKG1" s="10">
        <v>5024</v>
      </c>
      <c r="GKH1" s="10">
        <v>5025</v>
      </c>
      <c r="GKI1" s="10">
        <v>5026</v>
      </c>
      <c r="GKJ1" s="10">
        <v>5027</v>
      </c>
      <c r="GKK1" s="10">
        <v>5028</v>
      </c>
      <c r="GKL1" s="10">
        <v>5029</v>
      </c>
      <c r="GKM1" s="10">
        <v>5030</v>
      </c>
      <c r="GKN1" s="10">
        <v>5031</v>
      </c>
      <c r="GKO1" s="10">
        <v>5032</v>
      </c>
      <c r="GKP1" s="10">
        <v>5033</v>
      </c>
      <c r="GKQ1" s="10">
        <v>5034</v>
      </c>
      <c r="GKR1" s="10">
        <v>5035</v>
      </c>
      <c r="GKS1" s="10">
        <v>5036</v>
      </c>
      <c r="GKT1" s="10">
        <v>5037</v>
      </c>
      <c r="GKU1" s="10">
        <v>5038</v>
      </c>
      <c r="GKV1" s="10">
        <v>5039</v>
      </c>
      <c r="GKW1" s="10">
        <v>5040</v>
      </c>
      <c r="GKX1" s="10">
        <v>5041</v>
      </c>
      <c r="GKY1" s="10">
        <v>5042</v>
      </c>
      <c r="GKZ1" s="10">
        <v>5043</v>
      </c>
      <c r="GLA1" s="10">
        <v>5044</v>
      </c>
      <c r="GLB1" s="10">
        <v>5045</v>
      </c>
      <c r="GLC1" s="10">
        <v>5046</v>
      </c>
      <c r="GLD1" s="10">
        <v>5047</v>
      </c>
      <c r="GLE1" s="10">
        <v>5048</v>
      </c>
      <c r="GLF1" s="10">
        <v>5049</v>
      </c>
      <c r="GLG1" s="10">
        <v>5050</v>
      </c>
      <c r="GLH1" s="10">
        <v>5051</v>
      </c>
      <c r="GLI1" s="10">
        <v>5052</v>
      </c>
      <c r="GLJ1" s="10">
        <v>5053</v>
      </c>
      <c r="GLK1" s="10">
        <v>5054</v>
      </c>
      <c r="GLL1" s="10">
        <v>5055</v>
      </c>
      <c r="GLM1" s="10">
        <v>5056</v>
      </c>
      <c r="GLN1" s="10">
        <v>5057</v>
      </c>
      <c r="GLO1" s="10">
        <v>5058</v>
      </c>
      <c r="GLP1" s="10">
        <v>5059</v>
      </c>
      <c r="GLQ1" s="10">
        <v>5060</v>
      </c>
      <c r="GLR1" s="10">
        <v>5061</v>
      </c>
      <c r="GLS1" s="10">
        <v>5062</v>
      </c>
      <c r="GLT1" s="10">
        <v>5063</v>
      </c>
      <c r="GLU1" s="10">
        <v>5064</v>
      </c>
      <c r="GLV1" s="10">
        <v>5065</v>
      </c>
      <c r="GLW1" s="10">
        <v>5066</v>
      </c>
      <c r="GLX1" s="10">
        <v>5067</v>
      </c>
      <c r="GLY1" s="10">
        <v>5068</v>
      </c>
      <c r="GLZ1" s="10">
        <v>5069</v>
      </c>
      <c r="GMA1" s="10">
        <v>5070</v>
      </c>
      <c r="GMB1" s="10">
        <v>5071</v>
      </c>
      <c r="GMC1" s="10">
        <v>5072</v>
      </c>
      <c r="GMD1" s="10">
        <v>5073</v>
      </c>
      <c r="GME1" s="10">
        <v>5074</v>
      </c>
      <c r="GMF1" s="10">
        <v>5075</v>
      </c>
      <c r="GMG1" s="10">
        <v>5076</v>
      </c>
      <c r="GMH1" s="10">
        <v>5077</v>
      </c>
      <c r="GMI1" s="10">
        <v>5078</v>
      </c>
      <c r="GMJ1" s="10">
        <v>5079</v>
      </c>
      <c r="GMK1" s="10">
        <v>5080</v>
      </c>
      <c r="GML1" s="10">
        <v>5081</v>
      </c>
      <c r="GMM1" s="10">
        <v>5082</v>
      </c>
      <c r="GMN1" s="10">
        <v>5083</v>
      </c>
      <c r="GMO1" s="10">
        <v>5084</v>
      </c>
      <c r="GMP1" s="10">
        <v>5085</v>
      </c>
      <c r="GMQ1" s="10">
        <v>5086</v>
      </c>
      <c r="GMR1" s="10">
        <v>5087</v>
      </c>
      <c r="GMS1" s="10">
        <v>5088</v>
      </c>
      <c r="GMT1" s="10">
        <v>5089</v>
      </c>
      <c r="GMU1" s="10">
        <v>5090</v>
      </c>
      <c r="GMV1" s="10">
        <v>5091</v>
      </c>
      <c r="GMW1" s="10">
        <v>5092</v>
      </c>
      <c r="GMX1" s="10">
        <v>5093</v>
      </c>
      <c r="GMY1" s="10">
        <v>5094</v>
      </c>
      <c r="GMZ1" s="10">
        <v>5095</v>
      </c>
      <c r="GNA1" s="10">
        <v>5096</v>
      </c>
      <c r="GNB1" s="10">
        <v>5097</v>
      </c>
      <c r="GNC1" s="10">
        <v>5098</v>
      </c>
      <c r="GND1" s="10">
        <v>5099</v>
      </c>
      <c r="GNE1" s="10">
        <v>5100</v>
      </c>
      <c r="GNF1" s="10">
        <v>5101</v>
      </c>
      <c r="GNG1" s="10">
        <v>5102</v>
      </c>
      <c r="GNH1" s="10">
        <v>5103</v>
      </c>
      <c r="GNI1" s="10">
        <v>5104</v>
      </c>
      <c r="GNJ1" s="10">
        <v>5105</v>
      </c>
      <c r="GNK1" s="10">
        <v>5106</v>
      </c>
      <c r="GNL1" s="10">
        <v>5107</v>
      </c>
      <c r="GNM1" s="10">
        <v>5108</v>
      </c>
      <c r="GNN1" s="10">
        <v>5109</v>
      </c>
      <c r="GNO1" s="10">
        <v>5110</v>
      </c>
      <c r="GNP1" s="10">
        <v>5111</v>
      </c>
      <c r="GNQ1" s="10">
        <v>5112</v>
      </c>
      <c r="GNR1" s="10">
        <v>5113</v>
      </c>
      <c r="GNS1" s="10">
        <v>5114</v>
      </c>
      <c r="GNT1" s="10">
        <v>5115</v>
      </c>
      <c r="GNU1" s="10">
        <v>5116</v>
      </c>
      <c r="GNV1" s="10">
        <v>5117</v>
      </c>
      <c r="GNW1" s="10">
        <v>5118</v>
      </c>
      <c r="GNX1" s="10">
        <v>5119</v>
      </c>
      <c r="GNY1" s="10">
        <v>5120</v>
      </c>
      <c r="GNZ1" s="10">
        <v>5121</v>
      </c>
      <c r="GOA1" s="10">
        <v>5122</v>
      </c>
      <c r="GOB1" s="10">
        <v>5123</v>
      </c>
      <c r="GOC1" s="10">
        <v>5124</v>
      </c>
      <c r="GOD1" s="10">
        <v>5125</v>
      </c>
      <c r="GOE1" s="10">
        <v>5126</v>
      </c>
      <c r="GOF1" s="10">
        <v>5127</v>
      </c>
      <c r="GOG1" s="10">
        <v>5128</v>
      </c>
      <c r="GOH1" s="10">
        <v>5129</v>
      </c>
      <c r="GOI1" s="10">
        <v>5130</v>
      </c>
      <c r="GOJ1" s="10">
        <v>5131</v>
      </c>
      <c r="GOK1" s="10">
        <v>5132</v>
      </c>
      <c r="GOL1" s="10">
        <v>5133</v>
      </c>
      <c r="GOM1" s="10">
        <v>5134</v>
      </c>
      <c r="GON1" s="10">
        <v>5135</v>
      </c>
      <c r="GOO1" s="10">
        <v>5136</v>
      </c>
      <c r="GOP1" s="10">
        <v>5137</v>
      </c>
      <c r="GOQ1" s="10">
        <v>5138</v>
      </c>
      <c r="GOR1" s="10">
        <v>5139</v>
      </c>
      <c r="GOS1" s="10">
        <v>5140</v>
      </c>
      <c r="GOT1" s="10">
        <v>5141</v>
      </c>
      <c r="GOU1" s="10">
        <v>5142</v>
      </c>
      <c r="GOV1" s="10">
        <v>5143</v>
      </c>
      <c r="GOW1" s="10">
        <v>5144</v>
      </c>
      <c r="GOX1" s="10">
        <v>5145</v>
      </c>
      <c r="GOY1" s="10">
        <v>5146</v>
      </c>
      <c r="GOZ1" s="10">
        <v>5147</v>
      </c>
      <c r="GPA1" s="10">
        <v>5148</v>
      </c>
      <c r="GPB1" s="10">
        <v>5149</v>
      </c>
      <c r="GPC1" s="10">
        <v>5150</v>
      </c>
      <c r="GPD1" s="10">
        <v>5151</v>
      </c>
      <c r="GPE1" s="10">
        <v>5152</v>
      </c>
      <c r="GPF1" s="10">
        <v>5153</v>
      </c>
      <c r="GPG1" s="10">
        <v>5154</v>
      </c>
      <c r="GPH1" s="10">
        <v>5155</v>
      </c>
      <c r="GPI1" s="10">
        <v>5156</v>
      </c>
      <c r="GPJ1" s="10">
        <v>5157</v>
      </c>
      <c r="GPK1" s="10">
        <v>5158</v>
      </c>
      <c r="GPL1" s="10">
        <v>5159</v>
      </c>
      <c r="GPM1" s="10">
        <v>5160</v>
      </c>
      <c r="GPN1" s="10">
        <v>5161</v>
      </c>
      <c r="GPO1" s="10">
        <v>5162</v>
      </c>
      <c r="GPP1" s="10">
        <v>5163</v>
      </c>
      <c r="GPQ1" s="10">
        <v>5164</v>
      </c>
      <c r="GPR1" s="10">
        <v>5165</v>
      </c>
      <c r="GPS1" s="10">
        <v>5166</v>
      </c>
      <c r="GPT1" s="10">
        <v>5167</v>
      </c>
      <c r="GPU1" s="10">
        <v>5168</v>
      </c>
      <c r="GPV1" s="10">
        <v>5169</v>
      </c>
      <c r="GPW1" s="10">
        <v>5170</v>
      </c>
      <c r="GPX1" s="10">
        <v>5171</v>
      </c>
      <c r="GPY1" s="10">
        <v>5172</v>
      </c>
      <c r="GPZ1" s="10">
        <v>5173</v>
      </c>
      <c r="GQA1" s="10">
        <v>5174</v>
      </c>
      <c r="GQB1" s="10">
        <v>5175</v>
      </c>
      <c r="GQC1" s="10">
        <v>5176</v>
      </c>
      <c r="GQD1" s="10">
        <v>5177</v>
      </c>
      <c r="GQE1" s="10">
        <v>5178</v>
      </c>
      <c r="GQF1" s="10">
        <v>5179</v>
      </c>
      <c r="GQG1" s="10">
        <v>5180</v>
      </c>
      <c r="GQH1" s="10">
        <v>5181</v>
      </c>
      <c r="GQI1" s="10">
        <v>5182</v>
      </c>
      <c r="GQJ1" s="10">
        <v>5183</v>
      </c>
      <c r="GQK1" s="10">
        <v>5184</v>
      </c>
      <c r="GQL1" s="10">
        <v>5185</v>
      </c>
      <c r="GQM1" s="10">
        <v>5186</v>
      </c>
      <c r="GQN1" s="10">
        <v>5187</v>
      </c>
      <c r="GQO1" s="10">
        <v>5188</v>
      </c>
      <c r="GQP1" s="10">
        <v>5189</v>
      </c>
      <c r="GQQ1" s="10">
        <v>5190</v>
      </c>
      <c r="GQR1" s="10">
        <v>5191</v>
      </c>
      <c r="GQS1" s="10">
        <v>5192</v>
      </c>
      <c r="GQT1" s="10">
        <v>5193</v>
      </c>
      <c r="GQU1" s="10">
        <v>5194</v>
      </c>
      <c r="GQV1" s="10">
        <v>5195</v>
      </c>
      <c r="GQW1" s="10">
        <v>5196</v>
      </c>
      <c r="GQX1" s="10">
        <v>5197</v>
      </c>
      <c r="GQY1" s="10">
        <v>5198</v>
      </c>
      <c r="GQZ1" s="10">
        <v>5199</v>
      </c>
      <c r="GRA1" s="10">
        <v>5200</v>
      </c>
      <c r="GRB1" s="10">
        <v>5201</v>
      </c>
      <c r="GRC1" s="10">
        <v>5202</v>
      </c>
      <c r="GRD1" s="10">
        <v>5203</v>
      </c>
      <c r="GRE1" s="10">
        <v>5204</v>
      </c>
      <c r="GRF1" s="10">
        <v>5205</v>
      </c>
      <c r="GRG1" s="10">
        <v>5206</v>
      </c>
      <c r="GRH1" s="10">
        <v>5207</v>
      </c>
      <c r="GRI1" s="10">
        <v>5208</v>
      </c>
      <c r="GRJ1" s="10">
        <v>5209</v>
      </c>
      <c r="GRK1" s="10">
        <v>5210</v>
      </c>
      <c r="GRL1" s="10">
        <v>5211</v>
      </c>
      <c r="GRM1" s="10">
        <v>5212</v>
      </c>
      <c r="GRN1" s="10">
        <v>5213</v>
      </c>
      <c r="GRO1" s="10">
        <v>5214</v>
      </c>
      <c r="GRP1" s="10">
        <v>5215</v>
      </c>
      <c r="GRQ1" s="10">
        <v>5216</v>
      </c>
      <c r="GRR1" s="10">
        <v>5217</v>
      </c>
      <c r="GRS1" s="10">
        <v>5218</v>
      </c>
      <c r="GRT1" s="10">
        <v>5219</v>
      </c>
      <c r="GRU1" s="10">
        <v>5220</v>
      </c>
      <c r="GRV1" s="10">
        <v>5221</v>
      </c>
      <c r="GRW1" s="10">
        <v>5222</v>
      </c>
      <c r="GRX1" s="10">
        <v>5223</v>
      </c>
      <c r="GRY1" s="10">
        <v>5224</v>
      </c>
      <c r="GRZ1" s="10">
        <v>5225</v>
      </c>
      <c r="GSA1" s="10">
        <v>5226</v>
      </c>
      <c r="GSB1" s="10">
        <v>5227</v>
      </c>
      <c r="GSC1" s="10">
        <v>5228</v>
      </c>
      <c r="GSD1" s="10">
        <v>5229</v>
      </c>
      <c r="GSE1" s="10">
        <v>5230</v>
      </c>
      <c r="GSF1" s="10">
        <v>5231</v>
      </c>
      <c r="GSG1" s="10">
        <v>5232</v>
      </c>
      <c r="GSH1" s="10">
        <v>5233</v>
      </c>
      <c r="GSI1" s="10">
        <v>5234</v>
      </c>
      <c r="GSJ1" s="10">
        <v>5235</v>
      </c>
      <c r="GSK1" s="10">
        <v>5236</v>
      </c>
      <c r="GSL1" s="10">
        <v>5237</v>
      </c>
      <c r="GSM1" s="10">
        <v>5238</v>
      </c>
      <c r="GSN1" s="10">
        <v>5239</v>
      </c>
      <c r="GSO1" s="10">
        <v>5240</v>
      </c>
      <c r="GSP1" s="10">
        <v>5241</v>
      </c>
      <c r="GSQ1" s="10">
        <v>5242</v>
      </c>
      <c r="GSR1" s="10">
        <v>5243</v>
      </c>
      <c r="GSS1" s="10">
        <v>5244</v>
      </c>
      <c r="GST1" s="10">
        <v>5245</v>
      </c>
      <c r="GSU1" s="10">
        <v>5246</v>
      </c>
      <c r="GSV1" s="10">
        <v>5247</v>
      </c>
      <c r="GSW1" s="10">
        <v>5248</v>
      </c>
      <c r="GSX1" s="10">
        <v>5249</v>
      </c>
      <c r="GSY1" s="10">
        <v>5250</v>
      </c>
      <c r="GSZ1" s="10">
        <v>5251</v>
      </c>
      <c r="GTA1" s="10">
        <v>5252</v>
      </c>
      <c r="GTB1" s="10">
        <v>5253</v>
      </c>
      <c r="GTC1" s="10">
        <v>5254</v>
      </c>
      <c r="GTD1" s="10">
        <v>5255</v>
      </c>
      <c r="GTE1" s="10">
        <v>5256</v>
      </c>
      <c r="GTF1" s="10">
        <v>5257</v>
      </c>
      <c r="GTG1" s="10">
        <v>5258</v>
      </c>
      <c r="GTH1" s="10">
        <v>5259</v>
      </c>
      <c r="GTI1" s="10">
        <v>5260</v>
      </c>
      <c r="GTJ1" s="10">
        <v>5261</v>
      </c>
      <c r="GTK1" s="10">
        <v>5262</v>
      </c>
      <c r="GTL1" s="10">
        <v>5263</v>
      </c>
      <c r="GTM1" s="10">
        <v>5264</v>
      </c>
      <c r="GTN1" s="10">
        <v>5265</v>
      </c>
      <c r="GTO1" s="10">
        <v>5266</v>
      </c>
      <c r="GTP1" s="10">
        <v>5267</v>
      </c>
      <c r="GTQ1" s="10">
        <v>5268</v>
      </c>
      <c r="GTR1" s="10">
        <v>5269</v>
      </c>
      <c r="GTS1" s="10">
        <v>5270</v>
      </c>
      <c r="GTT1" s="10">
        <v>5271</v>
      </c>
      <c r="GTU1" s="10">
        <v>5272</v>
      </c>
      <c r="GTV1" s="10">
        <v>5273</v>
      </c>
      <c r="GTW1" s="10">
        <v>5274</v>
      </c>
      <c r="GTX1" s="10">
        <v>5275</v>
      </c>
      <c r="GTY1" s="10">
        <v>5276</v>
      </c>
      <c r="GTZ1" s="10">
        <v>5277</v>
      </c>
      <c r="GUA1" s="10">
        <v>5278</v>
      </c>
      <c r="GUB1" s="10">
        <v>5279</v>
      </c>
      <c r="GUC1" s="10">
        <v>5280</v>
      </c>
      <c r="GUD1" s="10">
        <v>5281</v>
      </c>
      <c r="GUE1" s="10">
        <v>5282</v>
      </c>
      <c r="GUF1" s="10">
        <v>5283</v>
      </c>
      <c r="GUG1" s="10">
        <v>5284</v>
      </c>
      <c r="GUH1" s="10">
        <v>5285</v>
      </c>
      <c r="GUI1" s="10">
        <v>5286</v>
      </c>
      <c r="GUJ1" s="10">
        <v>5287</v>
      </c>
      <c r="GUK1" s="10">
        <v>5288</v>
      </c>
      <c r="GUL1" s="10">
        <v>5289</v>
      </c>
      <c r="GUM1" s="10">
        <v>5290</v>
      </c>
      <c r="GUN1" s="10">
        <v>5291</v>
      </c>
      <c r="GUO1" s="10">
        <v>5292</v>
      </c>
      <c r="GUP1" s="10">
        <v>5293</v>
      </c>
      <c r="GUQ1" s="10">
        <v>5294</v>
      </c>
      <c r="GUR1" s="10">
        <v>5295</v>
      </c>
      <c r="GUS1" s="10">
        <v>5296</v>
      </c>
      <c r="GUT1" s="10">
        <v>5297</v>
      </c>
      <c r="GUU1" s="10">
        <v>5298</v>
      </c>
      <c r="GUV1" s="10">
        <v>5299</v>
      </c>
      <c r="GUW1" s="10">
        <v>5300</v>
      </c>
      <c r="GUX1" s="10">
        <v>5301</v>
      </c>
      <c r="GUY1" s="10">
        <v>5302</v>
      </c>
      <c r="GUZ1" s="10">
        <v>5303</v>
      </c>
      <c r="GVA1" s="10">
        <v>5304</v>
      </c>
      <c r="GVB1" s="10">
        <v>5305</v>
      </c>
      <c r="GVC1" s="10">
        <v>5306</v>
      </c>
      <c r="GVD1" s="10">
        <v>5307</v>
      </c>
      <c r="GVE1" s="10">
        <v>5308</v>
      </c>
      <c r="GVF1" s="10">
        <v>5309</v>
      </c>
      <c r="GVG1" s="10">
        <v>5310</v>
      </c>
      <c r="GVH1" s="10">
        <v>5311</v>
      </c>
      <c r="GVI1" s="10">
        <v>5312</v>
      </c>
      <c r="GVJ1" s="10">
        <v>5313</v>
      </c>
      <c r="GVK1" s="10">
        <v>5314</v>
      </c>
      <c r="GVL1" s="10">
        <v>5315</v>
      </c>
      <c r="GVM1" s="10">
        <v>5316</v>
      </c>
      <c r="GVN1" s="10">
        <v>5317</v>
      </c>
      <c r="GVO1" s="10">
        <v>5318</v>
      </c>
      <c r="GVP1" s="10">
        <v>5319</v>
      </c>
      <c r="GVQ1" s="10">
        <v>5320</v>
      </c>
      <c r="GVR1" s="10">
        <v>5321</v>
      </c>
      <c r="GVS1" s="10">
        <v>5322</v>
      </c>
      <c r="GVT1" s="10">
        <v>5323</v>
      </c>
      <c r="GVU1" s="10">
        <v>5324</v>
      </c>
      <c r="GVV1" s="10">
        <v>5325</v>
      </c>
      <c r="GVW1" s="10">
        <v>5326</v>
      </c>
      <c r="GVX1" s="10">
        <v>5327</v>
      </c>
      <c r="GVY1" s="10">
        <v>5328</v>
      </c>
      <c r="GVZ1" s="10">
        <v>5329</v>
      </c>
      <c r="GWA1" s="10">
        <v>5330</v>
      </c>
      <c r="GWB1" s="10">
        <v>5331</v>
      </c>
      <c r="GWC1" s="10">
        <v>5332</v>
      </c>
      <c r="GWD1" s="10">
        <v>5333</v>
      </c>
      <c r="GWE1" s="10">
        <v>5334</v>
      </c>
      <c r="GWF1" s="10">
        <v>5335</v>
      </c>
      <c r="GWG1" s="10">
        <v>5336</v>
      </c>
      <c r="GWH1" s="10">
        <v>5337</v>
      </c>
      <c r="GWI1" s="10">
        <v>5338</v>
      </c>
      <c r="GWJ1" s="10">
        <v>5339</v>
      </c>
      <c r="GWK1" s="10">
        <v>5340</v>
      </c>
      <c r="GWL1" s="10">
        <v>5341</v>
      </c>
      <c r="GWM1" s="10">
        <v>5342</v>
      </c>
      <c r="GWN1" s="10">
        <v>5343</v>
      </c>
      <c r="GWO1" s="10">
        <v>5344</v>
      </c>
      <c r="GWP1" s="10">
        <v>5345</v>
      </c>
      <c r="GWQ1" s="10">
        <v>5346</v>
      </c>
      <c r="GWR1" s="10">
        <v>5347</v>
      </c>
      <c r="GWS1" s="10">
        <v>5348</v>
      </c>
      <c r="GWT1" s="10">
        <v>5349</v>
      </c>
      <c r="GWU1" s="10">
        <v>5350</v>
      </c>
      <c r="GWV1" s="10">
        <v>5351</v>
      </c>
      <c r="GWW1" s="10">
        <v>5352</v>
      </c>
      <c r="GWX1" s="10">
        <v>5353</v>
      </c>
      <c r="GWY1" s="10">
        <v>5354</v>
      </c>
      <c r="GWZ1" s="10">
        <v>5355</v>
      </c>
      <c r="GXA1" s="10">
        <v>5356</v>
      </c>
      <c r="GXB1" s="10">
        <v>5357</v>
      </c>
      <c r="GXC1" s="10">
        <v>5358</v>
      </c>
      <c r="GXD1" s="10">
        <v>5359</v>
      </c>
      <c r="GXE1" s="10">
        <v>5360</v>
      </c>
      <c r="GXF1" s="10">
        <v>5361</v>
      </c>
      <c r="GXG1" s="10">
        <v>5362</v>
      </c>
      <c r="GXH1" s="10">
        <v>5363</v>
      </c>
      <c r="GXI1" s="10">
        <v>5364</v>
      </c>
      <c r="GXJ1" s="10">
        <v>5365</v>
      </c>
      <c r="GXK1" s="10">
        <v>5366</v>
      </c>
      <c r="GXL1" s="10">
        <v>5367</v>
      </c>
      <c r="GXM1" s="10">
        <v>5368</v>
      </c>
      <c r="GXN1" s="10">
        <v>5369</v>
      </c>
      <c r="GXO1" s="10">
        <v>5370</v>
      </c>
      <c r="GXP1" s="10">
        <v>5371</v>
      </c>
      <c r="GXQ1" s="10">
        <v>5372</v>
      </c>
      <c r="GXR1" s="10">
        <v>5373</v>
      </c>
      <c r="GXS1" s="10">
        <v>5374</v>
      </c>
      <c r="GXT1" s="10">
        <v>5375</v>
      </c>
      <c r="GXU1" s="10">
        <v>5376</v>
      </c>
      <c r="GXV1" s="10">
        <v>5377</v>
      </c>
      <c r="GXW1" s="10">
        <v>5378</v>
      </c>
      <c r="GXX1" s="10">
        <v>5379</v>
      </c>
      <c r="GXY1" s="10">
        <v>5380</v>
      </c>
      <c r="GXZ1" s="10">
        <v>5381</v>
      </c>
      <c r="GYA1" s="10">
        <v>5382</v>
      </c>
      <c r="GYB1" s="10">
        <v>5383</v>
      </c>
      <c r="GYC1" s="10">
        <v>5384</v>
      </c>
      <c r="GYD1" s="10">
        <v>5385</v>
      </c>
      <c r="GYE1" s="10">
        <v>5386</v>
      </c>
      <c r="GYF1" s="10">
        <v>5387</v>
      </c>
      <c r="GYG1" s="10">
        <v>5388</v>
      </c>
      <c r="GYH1" s="10">
        <v>5389</v>
      </c>
      <c r="GYI1" s="10">
        <v>5390</v>
      </c>
      <c r="GYJ1" s="10">
        <v>5391</v>
      </c>
      <c r="GYK1" s="10">
        <v>5392</v>
      </c>
      <c r="GYL1" s="10">
        <v>5393</v>
      </c>
      <c r="GYM1" s="10">
        <v>5394</v>
      </c>
      <c r="GYN1" s="10">
        <v>5395</v>
      </c>
      <c r="GYO1" s="10">
        <v>5396</v>
      </c>
      <c r="GYP1" s="10">
        <v>5397</v>
      </c>
      <c r="GYQ1" s="10">
        <v>5398</v>
      </c>
      <c r="GYR1" s="10">
        <v>5399</v>
      </c>
      <c r="GYS1" s="10">
        <v>5400</v>
      </c>
      <c r="GYT1" s="10">
        <v>5401</v>
      </c>
      <c r="GYU1" s="10">
        <v>5402</v>
      </c>
      <c r="GYV1" s="10">
        <v>5403</v>
      </c>
      <c r="GYW1" s="10">
        <v>5404</v>
      </c>
      <c r="GYX1" s="10">
        <v>5405</v>
      </c>
      <c r="GYY1" s="10">
        <v>5406</v>
      </c>
      <c r="GYZ1" s="10">
        <v>5407</v>
      </c>
      <c r="GZA1" s="10">
        <v>5408</v>
      </c>
      <c r="GZB1" s="10">
        <v>5409</v>
      </c>
      <c r="GZC1" s="10">
        <v>5410</v>
      </c>
      <c r="GZD1" s="10">
        <v>5411</v>
      </c>
      <c r="GZE1" s="10">
        <v>5412</v>
      </c>
      <c r="GZF1" s="10">
        <v>5413</v>
      </c>
      <c r="GZG1" s="10">
        <v>5414</v>
      </c>
      <c r="GZH1" s="10">
        <v>5415</v>
      </c>
      <c r="GZI1" s="10">
        <v>5416</v>
      </c>
      <c r="GZJ1" s="10">
        <v>5417</v>
      </c>
      <c r="GZK1" s="10">
        <v>5418</v>
      </c>
      <c r="GZL1" s="10">
        <v>5419</v>
      </c>
      <c r="GZM1" s="10">
        <v>5420</v>
      </c>
      <c r="GZN1" s="10">
        <v>5421</v>
      </c>
      <c r="GZO1" s="10">
        <v>5422</v>
      </c>
      <c r="GZP1" s="10">
        <v>5423</v>
      </c>
      <c r="GZQ1" s="10">
        <v>5424</v>
      </c>
      <c r="GZR1" s="10">
        <v>5425</v>
      </c>
      <c r="GZS1" s="10">
        <v>5426</v>
      </c>
      <c r="GZT1" s="10">
        <v>5427</v>
      </c>
      <c r="GZU1" s="10">
        <v>5428</v>
      </c>
      <c r="GZV1" s="10">
        <v>5429</v>
      </c>
      <c r="GZW1" s="10">
        <v>5430</v>
      </c>
      <c r="GZX1" s="10">
        <v>5431</v>
      </c>
      <c r="GZY1" s="10">
        <v>5432</v>
      </c>
      <c r="GZZ1" s="10">
        <v>5433</v>
      </c>
      <c r="HAA1" s="10">
        <v>5434</v>
      </c>
      <c r="HAB1" s="10">
        <v>5435</v>
      </c>
      <c r="HAC1" s="10">
        <v>5436</v>
      </c>
      <c r="HAD1" s="10">
        <v>5437</v>
      </c>
      <c r="HAE1" s="10">
        <v>5438</v>
      </c>
      <c r="HAF1" s="10">
        <v>5439</v>
      </c>
      <c r="HAG1" s="10">
        <v>5440</v>
      </c>
      <c r="HAH1" s="10">
        <v>5441</v>
      </c>
      <c r="HAI1" s="10">
        <v>5442</v>
      </c>
      <c r="HAJ1" s="10">
        <v>5443</v>
      </c>
      <c r="HAK1" s="10">
        <v>5444</v>
      </c>
      <c r="HAL1" s="10">
        <v>5445</v>
      </c>
      <c r="HAM1" s="10">
        <v>5446</v>
      </c>
      <c r="HAN1" s="10">
        <v>5447</v>
      </c>
      <c r="HAO1" s="10">
        <v>5448</v>
      </c>
      <c r="HAP1" s="10">
        <v>5449</v>
      </c>
      <c r="HAQ1" s="10">
        <v>5450</v>
      </c>
      <c r="HAR1" s="10">
        <v>5451</v>
      </c>
      <c r="HAS1" s="10">
        <v>5452</v>
      </c>
      <c r="HAT1" s="10">
        <v>5453</v>
      </c>
      <c r="HAU1" s="10">
        <v>5454</v>
      </c>
      <c r="HAV1" s="10">
        <v>5455</v>
      </c>
      <c r="HAW1" s="10">
        <v>5456</v>
      </c>
      <c r="HAX1" s="10">
        <v>5457</v>
      </c>
      <c r="HAY1" s="10">
        <v>5458</v>
      </c>
      <c r="HAZ1" s="10">
        <v>5459</v>
      </c>
      <c r="HBA1" s="10">
        <v>5460</v>
      </c>
      <c r="HBB1" s="10">
        <v>5461</v>
      </c>
      <c r="HBC1" s="10">
        <v>5462</v>
      </c>
      <c r="HBD1" s="10">
        <v>5463</v>
      </c>
      <c r="HBE1" s="10">
        <v>5464</v>
      </c>
      <c r="HBF1" s="10">
        <v>5465</v>
      </c>
      <c r="HBG1" s="10">
        <v>5466</v>
      </c>
      <c r="HBH1" s="10">
        <v>5467</v>
      </c>
      <c r="HBI1" s="10">
        <v>5468</v>
      </c>
      <c r="HBJ1" s="10">
        <v>5469</v>
      </c>
      <c r="HBK1" s="10">
        <v>5470</v>
      </c>
      <c r="HBL1" s="10">
        <v>5471</v>
      </c>
      <c r="HBM1" s="10">
        <v>5472</v>
      </c>
      <c r="HBN1" s="10">
        <v>5473</v>
      </c>
      <c r="HBO1" s="10">
        <v>5474</v>
      </c>
      <c r="HBP1" s="10">
        <v>5475</v>
      </c>
      <c r="HBQ1" s="10">
        <v>5476</v>
      </c>
      <c r="HBR1" s="10">
        <v>5477</v>
      </c>
      <c r="HBS1" s="10">
        <v>5478</v>
      </c>
      <c r="HBT1" s="10">
        <v>5479</v>
      </c>
      <c r="HBU1" s="10">
        <v>5480</v>
      </c>
      <c r="HBV1" s="10">
        <v>5481</v>
      </c>
      <c r="HBW1" s="10">
        <v>5482</v>
      </c>
      <c r="HBX1" s="10">
        <v>5483</v>
      </c>
      <c r="HBY1" s="10">
        <v>5484</v>
      </c>
      <c r="HBZ1" s="10">
        <v>5485</v>
      </c>
      <c r="HCA1" s="10">
        <v>5486</v>
      </c>
      <c r="HCB1" s="10">
        <v>5487</v>
      </c>
      <c r="HCC1" s="10">
        <v>5488</v>
      </c>
      <c r="HCD1" s="10">
        <v>5489</v>
      </c>
      <c r="HCE1" s="10">
        <v>5490</v>
      </c>
      <c r="HCF1" s="10">
        <v>5491</v>
      </c>
      <c r="HCG1" s="10">
        <v>5492</v>
      </c>
      <c r="HCH1" s="10">
        <v>5493</v>
      </c>
      <c r="HCI1" s="10">
        <v>5494</v>
      </c>
      <c r="HCJ1" s="10">
        <v>5495</v>
      </c>
      <c r="HCK1" s="10">
        <v>5496</v>
      </c>
      <c r="HCL1" s="10">
        <v>5497</v>
      </c>
      <c r="HCM1" s="10">
        <v>5498</v>
      </c>
      <c r="HCN1" s="10">
        <v>5499</v>
      </c>
      <c r="HCO1" s="10">
        <v>5500</v>
      </c>
      <c r="HCP1" s="10">
        <v>5501</v>
      </c>
      <c r="HCQ1" s="10">
        <v>5502</v>
      </c>
      <c r="HCR1" s="10">
        <v>5503</v>
      </c>
      <c r="HCS1" s="10">
        <v>5504</v>
      </c>
      <c r="HCT1" s="10">
        <v>5505</v>
      </c>
      <c r="HCU1" s="10">
        <v>5506</v>
      </c>
      <c r="HCV1" s="10">
        <v>5507</v>
      </c>
      <c r="HCW1" s="10">
        <v>5508</v>
      </c>
      <c r="HCX1" s="10">
        <v>5509</v>
      </c>
      <c r="HCY1" s="10">
        <v>5510</v>
      </c>
      <c r="HCZ1" s="10">
        <v>5511</v>
      </c>
      <c r="HDA1" s="10">
        <v>5512</v>
      </c>
      <c r="HDB1" s="10">
        <v>5513</v>
      </c>
      <c r="HDC1" s="10">
        <v>5514</v>
      </c>
      <c r="HDD1" s="10">
        <v>5515</v>
      </c>
      <c r="HDE1" s="10">
        <v>5516</v>
      </c>
      <c r="HDF1" s="10">
        <v>5517</v>
      </c>
      <c r="HDG1" s="10">
        <v>5518</v>
      </c>
      <c r="HDH1" s="10">
        <v>5519</v>
      </c>
      <c r="HDI1" s="10">
        <v>5520</v>
      </c>
      <c r="HDJ1" s="10">
        <v>5521</v>
      </c>
      <c r="HDK1" s="10">
        <v>5522</v>
      </c>
      <c r="HDL1" s="10">
        <v>5523</v>
      </c>
      <c r="HDM1" s="10">
        <v>5524</v>
      </c>
      <c r="HDN1" s="10">
        <v>5525</v>
      </c>
      <c r="HDO1" s="10">
        <v>5526</v>
      </c>
      <c r="HDP1" s="10">
        <v>5527</v>
      </c>
      <c r="HDQ1" s="10">
        <v>5528</v>
      </c>
      <c r="HDR1" s="10">
        <v>5529</v>
      </c>
      <c r="HDS1" s="10">
        <v>5530</v>
      </c>
      <c r="HDT1" s="10">
        <v>5531</v>
      </c>
      <c r="HDU1" s="10">
        <v>5532</v>
      </c>
      <c r="HDV1" s="10">
        <v>5533</v>
      </c>
      <c r="HDW1" s="10">
        <v>5534</v>
      </c>
      <c r="HDX1" s="10">
        <v>5535</v>
      </c>
      <c r="HDY1" s="10">
        <v>5536</v>
      </c>
      <c r="HDZ1" s="10">
        <v>5537</v>
      </c>
      <c r="HEA1" s="10">
        <v>5538</v>
      </c>
      <c r="HEB1" s="10">
        <v>5539</v>
      </c>
      <c r="HEC1" s="10">
        <v>5540</v>
      </c>
      <c r="HED1" s="10">
        <v>5541</v>
      </c>
      <c r="HEE1" s="10">
        <v>5542</v>
      </c>
      <c r="HEF1" s="10">
        <v>5543</v>
      </c>
      <c r="HEG1" s="10">
        <v>5544</v>
      </c>
      <c r="HEH1" s="10">
        <v>5545</v>
      </c>
      <c r="HEI1" s="10">
        <v>5546</v>
      </c>
      <c r="HEJ1" s="10">
        <v>5547</v>
      </c>
      <c r="HEK1" s="10">
        <v>5548</v>
      </c>
      <c r="HEL1" s="10">
        <v>5549</v>
      </c>
      <c r="HEM1" s="10">
        <v>5550</v>
      </c>
      <c r="HEN1" s="10">
        <v>5551</v>
      </c>
      <c r="HEO1" s="10">
        <v>5552</v>
      </c>
      <c r="HEP1" s="10">
        <v>5553</v>
      </c>
      <c r="HEQ1" s="10">
        <v>5554</v>
      </c>
      <c r="HER1" s="10">
        <v>5555</v>
      </c>
      <c r="HES1" s="10">
        <v>5556</v>
      </c>
      <c r="HET1" s="10">
        <v>5557</v>
      </c>
      <c r="HEU1" s="10">
        <v>5558</v>
      </c>
      <c r="HEV1" s="10">
        <v>5559</v>
      </c>
      <c r="HEW1" s="10">
        <v>5560</v>
      </c>
      <c r="HEX1" s="10">
        <v>5561</v>
      </c>
      <c r="HEY1" s="10">
        <v>5562</v>
      </c>
      <c r="HEZ1" s="10">
        <v>5563</v>
      </c>
      <c r="HFA1" s="10">
        <v>5564</v>
      </c>
      <c r="HFB1" s="10">
        <v>5565</v>
      </c>
      <c r="HFC1" s="10">
        <v>5566</v>
      </c>
      <c r="HFD1" s="10">
        <v>5567</v>
      </c>
      <c r="HFE1" s="10">
        <v>5568</v>
      </c>
      <c r="HFF1" s="10">
        <v>5569</v>
      </c>
      <c r="HFG1" s="10">
        <v>5570</v>
      </c>
      <c r="HFH1" s="10">
        <v>5571</v>
      </c>
      <c r="HFI1" s="10">
        <v>5572</v>
      </c>
      <c r="HFJ1" s="10">
        <v>5573</v>
      </c>
      <c r="HFK1" s="10">
        <v>5574</v>
      </c>
      <c r="HFL1" s="10">
        <v>5575</v>
      </c>
      <c r="HFM1" s="10">
        <v>5576</v>
      </c>
      <c r="HFN1" s="10">
        <v>5577</v>
      </c>
      <c r="HFO1" s="10">
        <v>5578</v>
      </c>
      <c r="HFP1" s="10">
        <v>5579</v>
      </c>
      <c r="HFQ1" s="10">
        <v>5580</v>
      </c>
      <c r="HFR1" s="10">
        <v>5581</v>
      </c>
      <c r="HFS1" s="10">
        <v>5582</v>
      </c>
      <c r="HFT1" s="10">
        <v>5583</v>
      </c>
      <c r="HFU1" s="10">
        <v>5584</v>
      </c>
      <c r="HFV1" s="10">
        <v>5585</v>
      </c>
      <c r="HFW1" s="10">
        <v>5586</v>
      </c>
      <c r="HFX1" s="10">
        <v>5587</v>
      </c>
      <c r="HFY1" s="10">
        <v>5588</v>
      </c>
      <c r="HFZ1" s="10">
        <v>5589</v>
      </c>
      <c r="HGA1" s="10">
        <v>5590</v>
      </c>
      <c r="HGB1" s="10">
        <v>5591</v>
      </c>
      <c r="HGC1" s="10">
        <v>5592</v>
      </c>
      <c r="HGD1" s="10">
        <v>5593</v>
      </c>
      <c r="HGE1" s="10">
        <v>5594</v>
      </c>
      <c r="HGF1" s="10">
        <v>5595</v>
      </c>
      <c r="HGG1" s="10">
        <v>5596</v>
      </c>
      <c r="HGH1" s="10">
        <v>5597</v>
      </c>
      <c r="HGI1" s="10">
        <v>5598</v>
      </c>
      <c r="HGJ1" s="10">
        <v>5599</v>
      </c>
      <c r="HGK1" s="10">
        <v>5600</v>
      </c>
      <c r="HGL1" s="10">
        <v>5601</v>
      </c>
      <c r="HGM1" s="10">
        <v>5602</v>
      </c>
      <c r="HGN1" s="10">
        <v>5603</v>
      </c>
      <c r="HGO1" s="10">
        <v>5604</v>
      </c>
      <c r="HGP1" s="10">
        <v>5605</v>
      </c>
      <c r="HGQ1" s="10">
        <v>5606</v>
      </c>
      <c r="HGR1" s="10">
        <v>5607</v>
      </c>
      <c r="HGS1" s="10">
        <v>5608</v>
      </c>
      <c r="HGT1" s="10">
        <v>5609</v>
      </c>
      <c r="HGU1" s="10">
        <v>5610</v>
      </c>
      <c r="HGV1" s="10">
        <v>5611</v>
      </c>
      <c r="HGW1" s="10">
        <v>5612</v>
      </c>
      <c r="HGX1" s="10">
        <v>5613</v>
      </c>
      <c r="HGY1" s="10">
        <v>5614</v>
      </c>
      <c r="HGZ1" s="10">
        <v>5615</v>
      </c>
      <c r="HHA1" s="10">
        <v>5616</v>
      </c>
      <c r="HHB1" s="10">
        <v>5617</v>
      </c>
      <c r="HHC1" s="10">
        <v>5618</v>
      </c>
      <c r="HHD1" s="10">
        <v>5619</v>
      </c>
      <c r="HHE1" s="10">
        <v>5620</v>
      </c>
      <c r="HHF1" s="10">
        <v>5621</v>
      </c>
      <c r="HHG1" s="10">
        <v>5622</v>
      </c>
      <c r="HHH1" s="10">
        <v>5623</v>
      </c>
      <c r="HHI1" s="10">
        <v>5624</v>
      </c>
      <c r="HHJ1" s="10">
        <v>5625</v>
      </c>
      <c r="HHK1" s="10">
        <v>5626</v>
      </c>
      <c r="HHL1" s="10">
        <v>5627</v>
      </c>
      <c r="HHM1" s="10">
        <v>5628</v>
      </c>
      <c r="HHN1" s="10">
        <v>5629</v>
      </c>
      <c r="HHO1" s="10">
        <v>5630</v>
      </c>
      <c r="HHP1" s="10">
        <v>5631</v>
      </c>
      <c r="HHQ1" s="10">
        <v>5632</v>
      </c>
      <c r="HHR1" s="10">
        <v>5633</v>
      </c>
      <c r="HHS1" s="10">
        <v>5634</v>
      </c>
      <c r="HHT1" s="10">
        <v>5635</v>
      </c>
      <c r="HHU1" s="10">
        <v>5636</v>
      </c>
      <c r="HHV1" s="10">
        <v>5637</v>
      </c>
      <c r="HHW1" s="10">
        <v>5638</v>
      </c>
      <c r="HHX1" s="10">
        <v>5639</v>
      </c>
      <c r="HHY1" s="10">
        <v>5640</v>
      </c>
      <c r="HHZ1" s="10">
        <v>5641</v>
      </c>
      <c r="HIA1" s="10">
        <v>5642</v>
      </c>
      <c r="HIB1" s="10">
        <v>5643</v>
      </c>
      <c r="HIC1" s="10">
        <v>5644</v>
      </c>
      <c r="HID1" s="10">
        <v>5645</v>
      </c>
      <c r="HIE1" s="10">
        <v>5646</v>
      </c>
      <c r="HIF1" s="10">
        <v>5647</v>
      </c>
      <c r="HIG1" s="10">
        <v>5648</v>
      </c>
      <c r="HIH1" s="10">
        <v>5649</v>
      </c>
      <c r="HII1" s="10">
        <v>5650</v>
      </c>
      <c r="HIJ1" s="10">
        <v>5651</v>
      </c>
      <c r="HIK1" s="10">
        <v>5652</v>
      </c>
      <c r="HIL1" s="10">
        <v>5653</v>
      </c>
      <c r="HIM1" s="10">
        <v>5654</v>
      </c>
      <c r="HIN1" s="10">
        <v>5655</v>
      </c>
      <c r="HIO1" s="10">
        <v>5656</v>
      </c>
      <c r="HIP1" s="10">
        <v>5657</v>
      </c>
      <c r="HIQ1" s="10">
        <v>5658</v>
      </c>
      <c r="HIR1" s="10">
        <v>5659</v>
      </c>
      <c r="HIS1" s="10">
        <v>5660</v>
      </c>
      <c r="HIT1" s="10">
        <v>5661</v>
      </c>
      <c r="HIU1" s="10">
        <v>5662</v>
      </c>
      <c r="HIV1" s="10">
        <v>5663</v>
      </c>
      <c r="HIW1" s="10">
        <v>5664</v>
      </c>
      <c r="HIX1" s="10">
        <v>5665</v>
      </c>
      <c r="HIY1" s="10">
        <v>5666</v>
      </c>
      <c r="HIZ1" s="10">
        <v>5667</v>
      </c>
      <c r="HJA1" s="10">
        <v>5668</v>
      </c>
      <c r="HJB1" s="10">
        <v>5669</v>
      </c>
      <c r="HJC1" s="10">
        <v>5670</v>
      </c>
      <c r="HJD1" s="10">
        <v>5671</v>
      </c>
      <c r="HJE1" s="10">
        <v>5672</v>
      </c>
      <c r="HJF1" s="10">
        <v>5673</v>
      </c>
      <c r="HJG1" s="10">
        <v>5674</v>
      </c>
      <c r="HJH1" s="10">
        <v>5675</v>
      </c>
      <c r="HJI1" s="10">
        <v>5676</v>
      </c>
      <c r="HJJ1" s="10">
        <v>5677</v>
      </c>
      <c r="HJK1" s="10">
        <v>5678</v>
      </c>
      <c r="HJL1" s="10">
        <v>5679</v>
      </c>
      <c r="HJM1" s="10">
        <v>5680</v>
      </c>
      <c r="HJN1" s="10">
        <v>5681</v>
      </c>
      <c r="HJO1" s="10">
        <v>5682</v>
      </c>
      <c r="HJP1" s="10">
        <v>5683</v>
      </c>
      <c r="HJQ1" s="10">
        <v>5684</v>
      </c>
      <c r="HJR1" s="10">
        <v>5685</v>
      </c>
      <c r="HJS1" s="10">
        <v>5686</v>
      </c>
      <c r="HJT1" s="10">
        <v>5687</v>
      </c>
      <c r="HJU1" s="10">
        <v>5688</v>
      </c>
      <c r="HJV1" s="10">
        <v>5689</v>
      </c>
      <c r="HJW1" s="10">
        <v>5690</v>
      </c>
      <c r="HJX1" s="10">
        <v>5691</v>
      </c>
      <c r="HJY1" s="10">
        <v>5692</v>
      </c>
      <c r="HJZ1" s="10">
        <v>5693</v>
      </c>
      <c r="HKA1" s="10">
        <v>5694</v>
      </c>
      <c r="HKB1" s="10">
        <v>5695</v>
      </c>
      <c r="HKC1" s="10">
        <v>5696</v>
      </c>
      <c r="HKD1" s="10">
        <v>5697</v>
      </c>
      <c r="HKE1" s="10">
        <v>5698</v>
      </c>
      <c r="HKF1" s="10">
        <v>5699</v>
      </c>
      <c r="HKG1" s="10">
        <v>5700</v>
      </c>
      <c r="HKH1" s="10">
        <v>5701</v>
      </c>
      <c r="HKI1" s="10">
        <v>5702</v>
      </c>
      <c r="HKJ1" s="10">
        <v>5703</v>
      </c>
      <c r="HKK1" s="10">
        <v>5704</v>
      </c>
      <c r="HKL1" s="10">
        <v>5705</v>
      </c>
      <c r="HKM1" s="10">
        <v>5706</v>
      </c>
      <c r="HKN1" s="10">
        <v>5707</v>
      </c>
      <c r="HKO1" s="10">
        <v>5708</v>
      </c>
      <c r="HKP1" s="10">
        <v>5709</v>
      </c>
      <c r="HKQ1" s="10">
        <v>5710</v>
      </c>
      <c r="HKR1" s="10">
        <v>5711</v>
      </c>
      <c r="HKS1" s="10">
        <v>5712</v>
      </c>
      <c r="HKT1" s="10">
        <v>5713</v>
      </c>
      <c r="HKU1" s="10">
        <v>5714</v>
      </c>
      <c r="HKV1" s="10">
        <v>5715</v>
      </c>
      <c r="HKW1" s="10">
        <v>5716</v>
      </c>
      <c r="HKX1" s="10">
        <v>5717</v>
      </c>
      <c r="HKY1" s="10">
        <v>5718</v>
      </c>
      <c r="HKZ1" s="10">
        <v>5719</v>
      </c>
      <c r="HLA1" s="10">
        <v>5720</v>
      </c>
      <c r="HLB1" s="10">
        <v>5721</v>
      </c>
      <c r="HLC1" s="10">
        <v>5722</v>
      </c>
      <c r="HLD1" s="10">
        <v>5723</v>
      </c>
      <c r="HLE1" s="10">
        <v>5724</v>
      </c>
      <c r="HLF1" s="10">
        <v>5725</v>
      </c>
      <c r="HLG1" s="10">
        <v>5726</v>
      </c>
      <c r="HLH1" s="10">
        <v>5727</v>
      </c>
      <c r="HLI1" s="10">
        <v>5728</v>
      </c>
      <c r="HLJ1" s="10">
        <v>5729</v>
      </c>
      <c r="HLK1" s="10">
        <v>5730</v>
      </c>
      <c r="HLL1" s="10">
        <v>5731</v>
      </c>
      <c r="HLM1" s="10">
        <v>5732</v>
      </c>
      <c r="HLN1" s="10">
        <v>5733</v>
      </c>
      <c r="HLO1" s="10">
        <v>5734</v>
      </c>
      <c r="HLP1" s="10">
        <v>5735</v>
      </c>
      <c r="HLQ1" s="10">
        <v>5736</v>
      </c>
      <c r="HLR1" s="10">
        <v>5737</v>
      </c>
      <c r="HLS1" s="10">
        <v>5738</v>
      </c>
      <c r="HLT1" s="10">
        <v>5739</v>
      </c>
      <c r="HLU1" s="10">
        <v>5740</v>
      </c>
      <c r="HLV1" s="10">
        <v>5741</v>
      </c>
      <c r="HLW1" s="10">
        <v>5742</v>
      </c>
      <c r="HLX1" s="10">
        <v>5743</v>
      </c>
      <c r="HLY1" s="10">
        <v>5744</v>
      </c>
      <c r="HLZ1" s="10">
        <v>5745</v>
      </c>
      <c r="HMA1" s="10">
        <v>5746</v>
      </c>
      <c r="HMB1" s="10">
        <v>5747</v>
      </c>
      <c r="HMC1" s="10">
        <v>5748</v>
      </c>
      <c r="HMD1" s="10">
        <v>5749</v>
      </c>
      <c r="HME1" s="10">
        <v>5750</v>
      </c>
      <c r="HMF1" s="10">
        <v>5751</v>
      </c>
      <c r="HMG1" s="10">
        <v>5752</v>
      </c>
      <c r="HMH1" s="10">
        <v>5753</v>
      </c>
      <c r="HMI1" s="10">
        <v>5754</v>
      </c>
      <c r="HMJ1" s="10">
        <v>5755</v>
      </c>
      <c r="HMK1" s="10">
        <v>5756</v>
      </c>
      <c r="HML1" s="10">
        <v>5757</v>
      </c>
      <c r="HMM1" s="10">
        <v>5758</v>
      </c>
      <c r="HMN1" s="10">
        <v>5759</v>
      </c>
      <c r="HMO1" s="10">
        <v>5760</v>
      </c>
      <c r="HMP1" s="10">
        <v>5761</v>
      </c>
      <c r="HMQ1" s="10">
        <v>5762</v>
      </c>
      <c r="HMR1" s="10">
        <v>5763</v>
      </c>
      <c r="HMS1" s="10">
        <v>5764</v>
      </c>
      <c r="HMT1" s="10">
        <v>5765</v>
      </c>
      <c r="HMU1" s="10">
        <v>5766</v>
      </c>
      <c r="HMV1" s="10">
        <v>5767</v>
      </c>
      <c r="HMW1" s="10">
        <v>5768</v>
      </c>
      <c r="HMX1" s="10">
        <v>5769</v>
      </c>
      <c r="HMY1" s="10">
        <v>5770</v>
      </c>
      <c r="HMZ1" s="10">
        <v>5771</v>
      </c>
      <c r="HNA1" s="10">
        <v>5772</v>
      </c>
      <c r="HNB1" s="10">
        <v>5773</v>
      </c>
      <c r="HNC1" s="10">
        <v>5774</v>
      </c>
      <c r="HND1" s="10">
        <v>5775</v>
      </c>
      <c r="HNE1" s="10">
        <v>5776</v>
      </c>
      <c r="HNF1" s="10">
        <v>5777</v>
      </c>
      <c r="HNG1" s="10">
        <v>5778</v>
      </c>
      <c r="HNH1" s="10">
        <v>5779</v>
      </c>
      <c r="HNI1" s="10">
        <v>5780</v>
      </c>
      <c r="HNJ1" s="10">
        <v>5781</v>
      </c>
      <c r="HNK1" s="10">
        <v>5782</v>
      </c>
      <c r="HNL1" s="10">
        <v>5783</v>
      </c>
      <c r="HNM1" s="10">
        <v>5784</v>
      </c>
      <c r="HNN1" s="10">
        <v>5785</v>
      </c>
      <c r="HNO1" s="10">
        <v>5786</v>
      </c>
      <c r="HNP1" s="10">
        <v>5787</v>
      </c>
      <c r="HNQ1" s="10">
        <v>5788</v>
      </c>
      <c r="HNR1" s="10">
        <v>5789</v>
      </c>
      <c r="HNS1" s="10">
        <v>5790</v>
      </c>
      <c r="HNT1" s="10">
        <v>5791</v>
      </c>
      <c r="HNU1" s="10">
        <v>5792</v>
      </c>
      <c r="HNV1" s="10">
        <v>5793</v>
      </c>
      <c r="HNW1" s="10">
        <v>5794</v>
      </c>
      <c r="HNX1" s="10">
        <v>5795</v>
      </c>
      <c r="HNY1" s="10">
        <v>5796</v>
      </c>
      <c r="HNZ1" s="10">
        <v>5797</v>
      </c>
      <c r="HOA1" s="10">
        <v>5798</v>
      </c>
      <c r="HOB1" s="10">
        <v>5799</v>
      </c>
      <c r="HOC1" s="10">
        <v>5800</v>
      </c>
      <c r="HOD1" s="10">
        <v>5801</v>
      </c>
      <c r="HOE1" s="10">
        <v>5802</v>
      </c>
      <c r="HOF1" s="10">
        <v>5803</v>
      </c>
      <c r="HOG1" s="10">
        <v>5804</v>
      </c>
      <c r="HOH1" s="10">
        <v>5805</v>
      </c>
      <c r="HOI1" s="10">
        <v>5806</v>
      </c>
      <c r="HOJ1" s="10">
        <v>5807</v>
      </c>
      <c r="HOK1" s="10">
        <v>5808</v>
      </c>
      <c r="HOL1" s="10">
        <v>5809</v>
      </c>
      <c r="HOM1" s="10">
        <v>5810</v>
      </c>
      <c r="HON1" s="10">
        <v>5811</v>
      </c>
      <c r="HOO1" s="10">
        <v>5812</v>
      </c>
      <c r="HOP1" s="10">
        <v>5813</v>
      </c>
      <c r="HOQ1" s="10">
        <v>5814</v>
      </c>
      <c r="HOR1" s="10">
        <v>5815</v>
      </c>
      <c r="HOS1" s="10">
        <v>5816</v>
      </c>
      <c r="HOT1" s="10">
        <v>5817</v>
      </c>
      <c r="HOU1" s="10">
        <v>5818</v>
      </c>
      <c r="HOV1" s="10">
        <v>5819</v>
      </c>
      <c r="HOW1" s="10">
        <v>5820</v>
      </c>
      <c r="HOX1" s="10">
        <v>5821</v>
      </c>
      <c r="HOY1" s="10">
        <v>5822</v>
      </c>
      <c r="HOZ1" s="10">
        <v>5823</v>
      </c>
      <c r="HPA1" s="10">
        <v>5824</v>
      </c>
      <c r="HPB1" s="10">
        <v>5825</v>
      </c>
      <c r="HPC1" s="10">
        <v>5826</v>
      </c>
      <c r="HPD1" s="10">
        <v>5827</v>
      </c>
      <c r="HPE1" s="10">
        <v>5828</v>
      </c>
      <c r="HPF1" s="10">
        <v>5829</v>
      </c>
      <c r="HPG1" s="10">
        <v>5830</v>
      </c>
      <c r="HPH1" s="10">
        <v>5831</v>
      </c>
      <c r="HPI1" s="10">
        <v>5832</v>
      </c>
      <c r="HPJ1" s="10">
        <v>5833</v>
      </c>
      <c r="HPK1" s="10">
        <v>5834</v>
      </c>
      <c r="HPL1" s="10">
        <v>5835</v>
      </c>
      <c r="HPM1" s="10">
        <v>5836</v>
      </c>
      <c r="HPN1" s="10">
        <v>5837</v>
      </c>
      <c r="HPO1" s="10">
        <v>5838</v>
      </c>
      <c r="HPP1" s="10">
        <v>5839</v>
      </c>
      <c r="HPQ1" s="10">
        <v>5840</v>
      </c>
      <c r="HPR1" s="10">
        <v>5841</v>
      </c>
      <c r="HPS1" s="10">
        <v>5842</v>
      </c>
      <c r="HPT1" s="10">
        <v>5843</v>
      </c>
      <c r="HPU1" s="10">
        <v>5844</v>
      </c>
      <c r="HPV1" s="10">
        <v>5845</v>
      </c>
      <c r="HPW1" s="10">
        <v>5846</v>
      </c>
      <c r="HPX1" s="10">
        <v>5847</v>
      </c>
      <c r="HPY1" s="10">
        <v>5848</v>
      </c>
      <c r="HPZ1" s="10">
        <v>5849</v>
      </c>
      <c r="HQA1" s="10">
        <v>5850</v>
      </c>
      <c r="HQB1" s="10">
        <v>5851</v>
      </c>
      <c r="HQC1" s="10">
        <v>5852</v>
      </c>
      <c r="HQD1" s="10">
        <v>5853</v>
      </c>
      <c r="HQE1" s="10">
        <v>5854</v>
      </c>
      <c r="HQF1" s="10">
        <v>5855</v>
      </c>
      <c r="HQG1" s="10">
        <v>5856</v>
      </c>
      <c r="HQH1" s="10">
        <v>5857</v>
      </c>
      <c r="HQI1" s="10">
        <v>5858</v>
      </c>
      <c r="HQJ1" s="10">
        <v>5859</v>
      </c>
      <c r="HQK1" s="10">
        <v>5860</v>
      </c>
      <c r="HQL1" s="10">
        <v>5861</v>
      </c>
      <c r="HQM1" s="10">
        <v>5862</v>
      </c>
      <c r="HQN1" s="10">
        <v>5863</v>
      </c>
      <c r="HQO1" s="10">
        <v>5864</v>
      </c>
      <c r="HQP1" s="10">
        <v>5865</v>
      </c>
      <c r="HQQ1" s="10">
        <v>5866</v>
      </c>
      <c r="HQR1" s="10">
        <v>5867</v>
      </c>
      <c r="HQS1" s="10">
        <v>5868</v>
      </c>
      <c r="HQT1" s="10">
        <v>5869</v>
      </c>
      <c r="HQU1" s="10">
        <v>5870</v>
      </c>
      <c r="HQV1" s="10">
        <v>5871</v>
      </c>
      <c r="HQW1" s="10">
        <v>5872</v>
      </c>
      <c r="HQX1" s="10">
        <v>5873</v>
      </c>
      <c r="HQY1" s="10">
        <v>5874</v>
      </c>
      <c r="HQZ1" s="10">
        <v>5875</v>
      </c>
      <c r="HRA1" s="10">
        <v>5876</v>
      </c>
      <c r="HRB1" s="10">
        <v>5877</v>
      </c>
      <c r="HRC1" s="10">
        <v>5878</v>
      </c>
      <c r="HRD1" s="10">
        <v>5879</v>
      </c>
      <c r="HRE1" s="10">
        <v>5880</v>
      </c>
      <c r="HRF1" s="10">
        <v>5881</v>
      </c>
      <c r="HRG1" s="10">
        <v>5882</v>
      </c>
      <c r="HRH1" s="10">
        <v>5883</v>
      </c>
      <c r="HRI1" s="10">
        <v>5884</v>
      </c>
      <c r="HRJ1" s="10">
        <v>5885</v>
      </c>
      <c r="HRK1" s="10">
        <v>5886</v>
      </c>
      <c r="HRL1" s="10">
        <v>5887</v>
      </c>
      <c r="HRM1" s="10">
        <v>5888</v>
      </c>
      <c r="HRN1" s="10">
        <v>5889</v>
      </c>
      <c r="HRO1" s="10">
        <v>5890</v>
      </c>
      <c r="HRP1" s="10">
        <v>5891</v>
      </c>
      <c r="HRQ1" s="10">
        <v>5892</v>
      </c>
      <c r="HRR1" s="10">
        <v>5893</v>
      </c>
      <c r="HRS1" s="10">
        <v>5894</v>
      </c>
      <c r="HRT1" s="10">
        <v>5895</v>
      </c>
      <c r="HRU1" s="10">
        <v>5896</v>
      </c>
      <c r="HRV1" s="10">
        <v>5897</v>
      </c>
      <c r="HRW1" s="10">
        <v>5898</v>
      </c>
      <c r="HRX1" s="10">
        <v>5899</v>
      </c>
      <c r="HRY1" s="10">
        <v>5900</v>
      </c>
      <c r="HRZ1" s="10">
        <v>5901</v>
      </c>
      <c r="HSA1" s="10">
        <v>5902</v>
      </c>
      <c r="HSB1" s="10">
        <v>5903</v>
      </c>
      <c r="HSC1" s="10">
        <v>5904</v>
      </c>
      <c r="HSD1" s="10">
        <v>5905</v>
      </c>
      <c r="HSE1" s="10">
        <v>5906</v>
      </c>
      <c r="HSF1" s="10">
        <v>5907</v>
      </c>
      <c r="HSG1" s="10">
        <v>5908</v>
      </c>
      <c r="HSH1" s="10">
        <v>5909</v>
      </c>
      <c r="HSI1" s="10">
        <v>5910</v>
      </c>
      <c r="HSJ1" s="10">
        <v>5911</v>
      </c>
      <c r="HSK1" s="10">
        <v>5912</v>
      </c>
      <c r="HSL1" s="10">
        <v>5913</v>
      </c>
      <c r="HSM1" s="10">
        <v>5914</v>
      </c>
      <c r="HSN1" s="10">
        <v>5915</v>
      </c>
      <c r="HSO1" s="10">
        <v>5916</v>
      </c>
      <c r="HSP1" s="10">
        <v>5917</v>
      </c>
      <c r="HSQ1" s="10">
        <v>5918</v>
      </c>
      <c r="HSR1" s="10">
        <v>5919</v>
      </c>
      <c r="HSS1" s="10">
        <v>5920</v>
      </c>
      <c r="HST1" s="10">
        <v>5921</v>
      </c>
      <c r="HSU1" s="10">
        <v>5922</v>
      </c>
      <c r="HSV1" s="10">
        <v>5923</v>
      </c>
      <c r="HSW1" s="10">
        <v>5924</v>
      </c>
      <c r="HSX1" s="10">
        <v>5925</v>
      </c>
      <c r="HSY1" s="10">
        <v>5926</v>
      </c>
      <c r="HSZ1" s="10">
        <v>5927</v>
      </c>
      <c r="HTA1" s="10">
        <v>5928</v>
      </c>
      <c r="HTB1" s="10">
        <v>5929</v>
      </c>
      <c r="HTC1" s="10">
        <v>5930</v>
      </c>
      <c r="HTD1" s="10">
        <v>5931</v>
      </c>
      <c r="HTE1" s="10">
        <v>5932</v>
      </c>
      <c r="HTF1" s="10">
        <v>5933</v>
      </c>
      <c r="HTG1" s="10">
        <v>5934</v>
      </c>
      <c r="HTH1" s="10">
        <v>5935</v>
      </c>
      <c r="HTI1" s="10">
        <v>5936</v>
      </c>
      <c r="HTJ1" s="10">
        <v>5937</v>
      </c>
      <c r="HTK1" s="10">
        <v>5938</v>
      </c>
      <c r="HTL1" s="10">
        <v>5939</v>
      </c>
      <c r="HTM1" s="10">
        <v>5940</v>
      </c>
      <c r="HTN1" s="10">
        <v>5941</v>
      </c>
      <c r="HTO1" s="10">
        <v>5942</v>
      </c>
      <c r="HTP1" s="10">
        <v>5943</v>
      </c>
      <c r="HTQ1" s="10">
        <v>5944</v>
      </c>
      <c r="HTR1" s="10">
        <v>5945</v>
      </c>
      <c r="HTS1" s="10">
        <v>5946</v>
      </c>
      <c r="HTT1" s="10">
        <v>5947</v>
      </c>
      <c r="HTU1" s="10">
        <v>5948</v>
      </c>
      <c r="HTV1" s="10">
        <v>5949</v>
      </c>
      <c r="HTW1" s="10">
        <v>5950</v>
      </c>
      <c r="HTX1" s="10">
        <v>5951</v>
      </c>
      <c r="HTY1" s="10">
        <v>5952</v>
      </c>
      <c r="HTZ1" s="10">
        <v>5953</v>
      </c>
      <c r="HUA1" s="10">
        <v>5954</v>
      </c>
      <c r="HUB1" s="10">
        <v>5955</v>
      </c>
      <c r="HUC1" s="10">
        <v>5956</v>
      </c>
      <c r="HUD1" s="10">
        <v>5957</v>
      </c>
      <c r="HUE1" s="10">
        <v>5958</v>
      </c>
      <c r="HUF1" s="10">
        <v>5959</v>
      </c>
      <c r="HUG1" s="10">
        <v>5960</v>
      </c>
      <c r="HUH1" s="10">
        <v>5961</v>
      </c>
      <c r="HUI1" s="10">
        <v>5962</v>
      </c>
      <c r="HUJ1" s="10">
        <v>5963</v>
      </c>
      <c r="HUK1" s="10">
        <v>5964</v>
      </c>
      <c r="HUL1" s="10">
        <v>5965</v>
      </c>
      <c r="HUM1" s="10">
        <v>5966</v>
      </c>
      <c r="HUN1" s="10">
        <v>5967</v>
      </c>
      <c r="HUO1" s="10">
        <v>5968</v>
      </c>
      <c r="HUP1" s="10">
        <v>5969</v>
      </c>
      <c r="HUQ1" s="10">
        <v>5970</v>
      </c>
      <c r="HUR1" s="10">
        <v>5971</v>
      </c>
      <c r="HUS1" s="10">
        <v>5972</v>
      </c>
      <c r="HUT1" s="10">
        <v>5973</v>
      </c>
      <c r="HUU1" s="10">
        <v>5974</v>
      </c>
      <c r="HUV1" s="10">
        <v>5975</v>
      </c>
      <c r="HUW1" s="10">
        <v>5976</v>
      </c>
      <c r="HUX1" s="10">
        <v>5977</v>
      </c>
      <c r="HUY1" s="10">
        <v>5978</v>
      </c>
      <c r="HUZ1" s="10">
        <v>5979</v>
      </c>
      <c r="HVA1" s="10">
        <v>5980</v>
      </c>
      <c r="HVB1" s="10">
        <v>5981</v>
      </c>
      <c r="HVC1" s="10">
        <v>5982</v>
      </c>
      <c r="HVD1" s="10">
        <v>5983</v>
      </c>
      <c r="HVE1" s="10">
        <v>5984</v>
      </c>
      <c r="HVF1" s="10">
        <v>5985</v>
      </c>
      <c r="HVG1" s="10">
        <v>5986</v>
      </c>
      <c r="HVH1" s="10">
        <v>5987</v>
      </c>
      <c r="HVI1" s="10">
        <v>5988</v>
      </c>
      <c r="HVJ1" s="10">
        <v>5989</v>
      </c>
      <c r="HVK1" s="10">
        <v>5990</v>
      </c>
      <c r="HVL1" s="10">
        <v>5991</v>
      </c>
      <c r="HVM1" s="10">
        <v>5992</v>
      </c>
      <c r="HVN1" s="10">
        <v>5993</v>
      </c>
      <c r="HVO1" s="10">
        <v>5994</v>
      </c>
      <c r="HVP1" s="10">
        <v>5995</v>
      </c>
      <c r="HVQ1" s="10">
        <v>5996</v>
      </c>
      <c r="HVR1" s="10">
        <v>5997</v>
      </c>
      <c r="HVS1" s="10">
        <v>5998</v>
      </c>
      <c r="HVT1" s="10">
        <v>5999</v>
      </c>
      <c r="HVU1" s="10">
        <v>6000</v>
      </c>
      <c r="HVV1" s="10">
        <v>6001</v>
      </c>
      <c r="HVW1" s="10">
        <v>6002</v>
      </c>
      <c r="HVX1" s="10">
        <v>6003</v>
      </c>
      <c r="HVY1" s="10">
        <v>6004</v>
      </c>
      <c r="HVZ1" s="10">
        <v>6005</v>
      </c>
      <c r="HWA1" s="10">
        <v>6006</v>
      </c>
      <c r="HWB1" s="10">
        <v>6007</v>
      </c>
      <c r="HWC1" s="10">
        <v>6008</v>
      </c>
      <c r="HWD1" s="10">
        <v>6009</v>
      </c>
      <c r="HWE1" s="10">
        <v>6010</v>
      </c>
      <c r="HWF1" s="10">
        <v>6011</v>
      </c>
      <c r="HWG1" s="10">
        <v>6012</v>
      </c>
      <c r="HWH1" s="10">
        <v>6013</v>
      </c>
      <c r="HWI1" s="10">
        <v>6014</v>
      </c>
      <c r="HWJ1" s="10">
        <v>6015</v>
      </c>
      <c r="HWK1" s="10">
        <v>6016</v>
      </c>
      <c r="HWL1" s="10">
        <v>6017</v>
      </c>
      <c r="HWM1" s="10">
        <v>6018</v>
      </c>
      <c r="HWN1" s="10">
        <v>6019</v>
      </c>
      <c r="HWO1" s="10">
        <v>6020</v>
      </c>
      <c r="HWP1" s="10">
        <v>6021</v>
      </c>
      <c r="HWQ1" s="10">
        <v>6022</v>
      </c>
      <c r="HWR1" s="10">
        <v>6023</v>
      </c>
      <c r="HWS1" s="10">
        <v>6024</v>
      </c>
      <c r="HWT1" s="10">
        <v>6025</v>
      </c>
      <c r="HWU1" s="10">
        <v>6026</v>
      </c>
      <c r="HWV1" s="10">
        <v>6027</v>
      </c>
      <c r="HWW1" s="10">
        <v>6028</v>
      </c>
      <c r="HWX1" s="10">
        <v>6029</v>
      </c>
      <c r="HWY1" s="10">
        <v>6030</v>
      </c>
      <c r="HWZ1" s="10">
        <v>6031</v>
      </c>
      <c r="HXA1" s="10">
        <v>6032</v>
      </c>
      <c r="HXB1" s="10">
        <v>6033</v>
      </c>
      <c r="HXC1" s="10">
        <v>6034</v>
      </c>
      <c r="HXD1" s="10">
        <v>6035</v>
      </c>
      <c r="HXE1" s="10">
        <v>6036</v>
      </c>
      <c r="HXF1" s="10">
        <v>6037</v>
      </c>
      <c r="HXG1" s="10">
        <v>6038</v>
      </c>
      <c r="HXH1" s="10">
        <v>6039</v>
      </c>
      <c r="HXI1" s="10">
        <v>6040</v>
      </c>
      <c r="HXJ1" s="10">
        <v>6041</v>
      </c>
      <c r="HXK1" s="10">
        <v>6042</v>
      </c>
      <c r="HXL1" s="10">
        <v>6043</v>
      </c>
      <c r="HXM1" s="10">
        <v>6044</v>
      </c>
      <c r="HXN1" s="10">
        <v>6045</v>
      </c>
      <c r="HXO1" s="10">
        <v>6046</v>
      </c>
      <c r="HXP1" s="10">
        <v>6047</v>
      </c>
      <c r="HXQ1" s="10">
        <v>6048</v>
      </c>
      <c r="HXR1" s="10">
        <v>6049</v>
      </c>
      <c r="HXS1" s="10">
        <v>6050</v>
      </c>
      <c r="HXT1" s="10">
        <v>6051</v>
      </c>
      <c r="HXU1" s="10">
        <v>6052</v>
      </c>
      <c r="HXV1" s="10">
        <v>6053</v>
      </c>
      <c r="HXW1" s="10">
        <v>6054</v>
      </c>
      <c r="HXX1" s="10">
        <v>6055</v>
      </c>
      <c r="HXY1" s="10">
        <v>6056</v>
      </c>
      <c r="HXZ1" s="10">
        <v>6057</v>
      </c>
      <c r="HYA1" s="10">
        <v>6058</v>
      </c>
      <c r="HYB1" s="10">
        <v>6059</v>
      </c>
      <c r="HYC1" s="10">
        <v>6060</v>
      </c>
      <c r="HYD1" s="10">
        <v>6061</v>
      </c>
      <c r="HYE1" s="10">
        <v>6062</v>
      </c>
      <c r="HYF1" s="10">
        <v>6063</v>
      </c>
      <c r="HYG1" s="10">
        <v>6064</v>
      </c>
      <c r="HYH1" s="10">
        <v>6065</v>
      </c>
      <c r="HYI1" s="10">
        <v>6066</v>
      </c>
      <c r="HYJ1" s="10">
        <v>6067</v>
      </c>
      <c r="HYK1" s="10">
        <v>6068</v>
      </c>
      <c r="HYL1" s="10">
        <v>6069</v>
      </c>
      <c r="HYM1" s="10">
        <v>6070</v>
      </c>
      <c r="HYN1" s="10">
        <v>6071</v>
      </c>
      <c r="HYO1" s="10">
        <v>6072</v>
      </c>
      <c r="HYP1" s="10">
        <v>6073</v>
      </c>
      <c r="HYQ1" s="10">
        <v>6074</v>
      </c>
      <c r="HYR1" s="10">
        <v>6075</v>
      </c>
      <c r="HYS1" s="10">
        <v>6076</v>
      </c>
      <c r="HYT1" s="10">
        <v>6077</v>
      </c>
      <c r="HYU1" s="10">
        <v>6078</v>
      </c>
      <c r="HYV1" s="10">
        <v>6079</v>
      </c>
      <c r="HYW1" s="10">
        <v>6080</v>
      </c>
      <c r="HYX1" s="10">
        <v>6081</v>
      </c>
      <c r="HYY1" s="10">
        <v>6082</v>
      </c>
      <c r="HYZ1" s="10">
        <v>6083</v>
      </c>
      <c r="HZA1" s="10">
        <v>6084</v>
      </c>
      <c r="HZB1" s="10">
        <v>6085</v>
      </c>
      <c r="HZC1" s="10">
        <v>6086</v>
      </c>
      <c r="HZD1" s="10">
        <v>6087</v>
      </c>
      <c r="HZE1" s="10">
        <v>6088</v>
      </c>
      <c r="HZF1" s="10">
        <v>6089</v>
      </c>
      <c r="HZG1" s="10">
        <v>6090</v>
      </c>
      <c r="HZH1" s="10">
        <v>6091</v>
      </c>
      <c r="HZI1" s="10">
        <v>6092</v>
      </c>
      <c r="HZJ1" s="10">
        <v>6093</v>
      </c>
      <c r="HZK1" s="10">
        <v>6094</v>
      </c>
      <c r="HZL1" s="10">
        <v>6095</v>
      </c>
      <c r="HZM1" s="10">
        <v>6096</v>
      </c>
      <c r="HZN1" s="10">
        <v>6097</v>
      </c>
      <c r="HZO1" s="10">
        <v>6098</v>
      </c>
      <c r="HZP1" s="10">
        <v>6099</v>
      </c>
      <c r="HZQ1" s="10">
        <v>6100</v>
      </c>
      <c r="HZR1" s="10">
        <v>6101</v>
      </c>
      <c r="HZS1" s="10">
        <v>6102</v>
      </c>
      <c r="HZT1" s="10">
        <v>6103</v>
      </c>
      <c r="HZU1" s="10">
        <v>6104</v>
      </c>
      <c r="HZV1" s="10">
        <v>6105</v>
      </c>
      <c r="HZW1" s="10">
        <v>6106</v>
      </c>
      <c r="HZX1" s="10">
        <v>6107</v>
      </c>
      <c r="HZY1" s="10">
        <v>6108</v>
      </c>
      <c r="HZZ1" s="10">
        <v>6109</v>
      </c>
      <c r="IAA1" s="10">
        <v>6110</v>
      </c>
      <c r="IAB1" s="10">
        <v>6111</v>
      </c>
      <c r="IAC1" s="10">
        <v>6112</v>
      </c>
      <c r="IAD1" s="10">
        <v>6113</v>
      </c>
      <c r="IAE1" s="10">
        <v>6114</v>
      </c>
      <c r="IAF1" s="10">
        <v>6115</v>
      </c>
      <c r="IAG1" s="10">
        <v>6116</v>
      </c>
      <c r="IAH1" s="10">
        <v>6117</v>
      </c>
      <c r="IAI1" s="10">
        <v>6118</v>
      </c>
      <c r="IAJ1" s="10">
        <v>6119</v>
      </c>
      <c r="IAK1" s="10">
        <v>6120</v>
      </c>
      <c r="IAL1" s="10">
        <v>6121</v>
      </c>
      <c r="IAM1" s="10">
        <v>6122</v>
      </c>
      <c r="IAN1" s="10">
        <v>6123</v>
      </c>
      <c r="IAO1" s="10">
        <v>6124</v>
      </c>
      <c r="IAP1" s="10">
        <v>6125</v>
      </c>
      <c r="IAQ1" s="10">
        <v>6126</v>
      </c>
      <c r="IAR1" s="10">
        <v>6127</v>
      </c>
      <c r="IAS1" s="10">
        <v>6128</v>
      </c>
      <c r="IAT1" s="10">
        <v>6129</v>
      </c>
      <c r="IAU1" s="10">
        <v>6130</v>
      </c>
      <c r="IAV1" s="10">
        <v>6131</v>
      </c>
      <c r="IAW1" s="10">
        <v>6132</v>
      </c>
      <c r="IAX1" s="10">
        <v>6133</v>
      </c>
      <c r="IAY1" s="10">
        <v>6134</v>
      </c>
      <c r="IAZ1" s="10">
        <v>6135</v>
      </c>
      <c r="IBA1" s="10">
        <v>6136</v>
      </c>
      <c r="IBB1" s="10">
        <v>6137</v>
      </c>
      <c r="IBC1" s="10">
        <v>6138</v>
      </c>
      <c r="IBD1" s="10">
        <v>6139</v>
      </c>
      <c r="IBE1" s="10">
        <v>6140</v>
      </c>
      <c r="IBF1" s="10">
        <v>6141</v>
      </c>
      <c r="IBG1" s="10">
        <v>6142</v>
      </c>
      <c r="IBH1" s="10">
        <v>6143</v>
      </c>
      <c r="IBI1" s="10">
        <v>6144</v>
      </c>
      <c r="IBJ1" s="10">
        <v>6145</v>
      </c>
      <c r="IBK1" s="10">
        <v>6146</v>
      </c>
      <c r="IBL1" s="10">
        <v>6147</v>
      </c>
      <c r="IBM1" s="10">
        <v>6148</v>
      </c>
      <c r="IBN1" s="10">
        <v>6149</v>
      </c>
      <c r="IBO1" s="10">
        <v>6150</v>
      </c>
      <c r="IBP1" s="10">
        <v>6151</v>
      </c>
      <c r="IBQ1" s="10">
        <v>6152</v>
      </c>
      <c r="IBR1" s="10">
        <v>6153</v>
      </c>
      <c r="IBS1" s="10">
        <v>6154</v>
      </c>
      <c r="IBT1" s="10">
        <v>6155</v>
      </c>
      <c r="IBU1" s="10">
        <v>6156</v>
      </c>
      <c r="IBV1" s="10">
        <v>6157</v>
      </c>
      <c r="IBW1" s="10">
        <v>6158</v>
      </c>
      <c r="IBX1" s="10">
        <v>6159</v>
      </c>
      <c r="IBY1" s="10">
        <v>6160</v>
      </c>
      <c r="IBZ1" s="10">
        <v>6161</v>
      </c>
      <c r="ICA1" s="10">
        <v>6162</v>
      </c>
      <c r="ICB1" s="10">
        <v>6163</v>
      </c>
      <c r="ICC1" s="10">
        <v>6164</v>
      </c>
      <c r="ICD1" s="10">
        <v>6165</v>
      </c>
      <c r="ICE1" s="10">
        <v>6166</v>
      </c>
      <c r="ICF1" s="10">
        <v>6167</v>
      </c>
      <c r="ICG1" s="10">
        <v>6168</v>
      </c>
      <c r="ICH1" s="10">
        <v>6169</v>
      </c>
      <c r="ICI1" s="10">
        <v>6170</v>
      </c>
      <c r="ICJ1" s="10">
        <v>6171</v>
      </c>
      <c r="ICK1" s="10">
        <v>6172</v>
      </c>
      <c r="ICL1" s="10">
        <v>6173</v>
      </c>
      <c r="ICM1" s="10">
        <v>6174</v>
      </c>
      <c r="ICN1" s="10">
        <v>6175</v>
      </c>
      <c r="ICO1" s="10">
        <v>6176</v>
      </c>
      <c r="ICP1" s="10">
        <v>6177</v>
      </c>
      <c r="ICQ1" s="10">
        <v>6178</v>
      </c>
      <c r="ICR1" s="10">
        <v>6179</v>
      </c>
      <c r="ICS1" s="10">
        <v>6180</v>
      </c>
      <c r="ICT1" s="10">
        <v>6181</v>
      </c>
      <c r="ICU1" s="10">
        <v>6182</v>
      </c>
      <c r="ICV1" s="10">
        <v>6183</v>
      </c>
      <c r="ICW1" s="10">
        <v>6184</v>
      </c>
      <c r="ICX1" s="10">
        <v>6185</v>
      </c>
      <c r="ICY1" s="10">
        <v>6186</v>
      </c>
      <c r="ICZ1" s="10">
        <v>6187</v>
      </c>
      <c r="IDA1" s="10">
        <v>6188</v>
      </c>
      <c r="IDB1" s="10">
        <v>6189</v>
      </c>
      <c r="IDC1" s="10">
        <v>6190</v>
      </c>
      <c r="IDD1" s="10">
        <v>6191</v>
      </c>
      <c r="IDE1" s="10">
        <v>6192</v>
      </c>
      <c r="IDF1" s="10">
        <v>6193</v>
      </c>
      <c r="IDG1" s="10">
        <v>6194</v>
      </c>
      <c r="IDH1" s="10">
        <v>6195</v>
      </c>
      <c r="IDI1" s="10">
        <v>6196</v>
      </c>
      <c r="IDJ1" s="10">
        <v>6197</v>
      </c>
      <c r="IDK1" s="10">
        <v>6198</v>
      </c>
      <c r="IDL1" s="10">
        <v>6199</v>
      </c>
      <c r="IDM1" s="10">
        <v>6200</v>
      </c>
      <c r="IDN1" s="10">
        <v>6201</v>
      </c>
      <c r="IDO1" s="10">
        <v>6202</v>
      </c>
      <c r="IDP1" s="10">
        <v>6203</v>
      </c>
      <c r="IDQ1" s="10">
        <v>6204</v>
      </c>
      <c r="IDR1" s="10">
        <v>6205</v>
      </c>
      <c r="IDS1" s="10">
        <v>6206</v>
      </c>
      <c r="IDT1" s="10">
        <v>6207</v>
      </c>
      <c r="IDU1" s="10">
        <v>6208</v>
      </c>
      <c r="IDV1" s="10">
        <v>6209</v>
      </c>
      <c r="IDW1" s="10">
        <v>6210</v>
      </c>
      <c r="IDX1" s="10">
        <v>6211</v>
      </c>
      <c r="IDY1" s="10">
        <v>6212</v>
      </c>
      <c r="IDZ1" s="10">
        <v>6213</v>
      </c>
      <c r="IEA1" s="10">
        <v>6214</v>
      </c>
      <c r="IEB1" s="10">
        <v>6215</v>
      </c>
      <c r="IEC1" s="10">
        <v>6216</v>
      </c>
      <c r="IED1" s="10">
        <v>6217</v>
      </c>
      <c r="IEE1" s="10">
        <v>6218</v>
      </c>
      <c r="IEF1" s="10">
        <v>6219</v>
      </c>
      <c r="IEG1" s="10">
        <v>6220</v>
      </c>
      <c r="IEH1" s="10">
        <v>6221</v>
      </c>
      <c r="IEI1" s="10">
        <v>6222</v>
      </c>
      <c r="IEJ1" s="10">
        <v>6223</v>
      </c>
      <c r="IEK1" s="10">
        <v>6224</v>
      </c>
      <c r="IEL1" s="10">
        <v>6225</v>
      </c>
      <c r="IEM1" s="10">
        <v>6226</v>
      </c>
      <c r="IEN1" s="10">
        <v>6227</v>
      </c>
      <c r="IEO1" s="10">
        <v>6228</v>
      </c>
      <c r="IEP1" s="10">
        <v>6229</v>
      </c>
      <c r="IEQ1" s="10">
        <v>6230</v>
      </c>
      <c r="IER1" s="10">
        <v>6231</v>
      </c>
      <c r="IES1" s="10">
        <v>6232</v>
      </c>
      <c r="IET1" s="10">
        <v>6233</v>
      </c>
      <c r="IEU1" s="10">
        <v>6234</v>
      </c>
      <c r="IEV1" s="10">
        <v>6235</v>
      </c>
      <c r="IEW1" s="10">
        <v>6236</v>
      </c>
      <c r="IEX1" s="10">
        <v>6237</v>
      </c>
      <c r="IEY1" s="10">
        <v>6238</v>
      </c>
      <c r="IEZ1" s="10">
        <v>6239</v>
      </c>
      <c r="IFA1" s="10">
        <v>6240</v>
      </c>
      <c r="IFB1" s="10">
        <v>6241</v>
      </c>
      <c r="IFC1" s="10">
        <v>6242</v>
      </c>
      <c r="IFD1" s="10">
        <v>6243</v>
      </c>
      <c r="IFE1" s="10">
        <v>6244</v>
      </c>
      <c r="IFF1" s="10">
        <v>6245</v>
      </c>
      <c r="IFG1" s="10">
        <v>6246</v>
      </c>
      <c r="IFH1" s="10">
        <v>6247</v>
      </c>
      <c r="IFI1" s="10">
        <v>6248</v>
      </c>
      <c r="IFJ1" s="10">
        <v>6249</v>
      </c>
      <c r="IFK1" s="10">
        <v>6250</v>
      </c>
      <c r="IFL1" s="10">
        <v>6251</v>
      </c>
      <c r="IFM1" s="10">
        <v>6252</v>
      </c>
      <c r="IFN1" s="10">
        <v>6253</v>
      </c>
      <c r="IFO1" s="10">
        <v>6254</v>
      </c>
      <c r="IFP1" s="10">
        <v>6255</v>
      </c>
      <c r="IFQ1" s="10">
        <v>6256</v>
      </c>
      <c r="IFR1" s="10">
        <v>6257</v>
      </c>
      <c r="IFS1" s="10">
        <v>6258</v>
      </c>
      <c r="IFT1" s="10">
        <v>6259</v>
      </c>
      <c r="IFU1" s="10">
        <v>6260</v>
      </c>
      <c r="IFV1" s="10">
        <v>6261</v>
      </c>
      <c r="IFW1" s="10">
        <v>6262</v>
      </c>
      <c r="IFX1" s="10">
        <v>6263</v>
      </c>
      <c r="IFY1" s="10">
        <v>6264</v>
      </c>
      <c r="IFZ1" s="10">
        <v>6265</v>
      </c>
      <c r="IGA1" s="10">
        <v>6266</v>
      </c>
      <c r="IGB1" s="10">
        <v>6267</v>
      </c>
      <c r="IGC1" s="10">
        <v>6268</v>
      </c>
      <c r="IGD1" s="10">
        <v>6269</v>
      </c>
      <c r="IGE1" s="10">
        <v>6270</v>
      </c>
      <c r="IGF1" s="10">
        <v>6271</v>
      </c>
      <c r="IGG1" s="10">
        <v>6272</v>
      </c>
      <c r="IGH1" s="10">
        <v>6273</v>
      </c>
      <c r="IGI1" s="10">
        <v>6274</v>
      </c>
      <c r="IGJ1" s="10">
        <v>6275</v>
      </c>
      <c r="IGK1" s="10">
        <v>6276</v>
      </c>
      <c r="IGL1" s="10">
        <v>6277</v>
      </c>
      <c r="IGM1" s="10">
        <v>6278</v>
      </c>
      <c r="IGN1" s="10">
        <v>6279</v>
      </c>
      <c r="IGO1" s="10">
        <v>6280</v>
      </c>
      <c r="IGP1" s="10">
        <v>6281</v>
      </c>
      <c r="IGQ1" s="10">
        <v>6282</v>
      </c>
      <c r="IGR1" s="10">
        <v>6283</v>
      </c>
      <c r="IGS1" s="10">
        <v>6284</v>
      </c>
      <c r="IGT1" s="10">
        <v>6285</v>
      </c>
      <c r="IGU1" s="10">
        <v>6286</v>
      </c>
      <c r="IGV1" s="10">
        <v>6287</v>
      </c>
      <c r="IGW1" s="10">
        <v>6288</v>
      </c>
      <c r="IGX1" s="10">
        <v>6289</v>
      </c>
      <c r="IGY1" s="10">
        <v>6290</v>
      </c>
      <c r="IGZ1" s="10">
        <v>6291</v>
      </c>
      <c r="IHA1" s="10">
        <v>6292</v>
      </c>
      <c r="IHB1" s="10">
        <v>6293</v>
      </c>
      <c r="IHC1" s="10">
        <v>6294</v>
      </c>
      <c r="IHD1" s="10">
        <v>6295</v>
      </c>
      <c r="IHE1" s="10">
        <v>6296</v>
      </c>
      <c r="IHF1" s="10">
        <v>6297</v>
      </c>
      <c r="IHG1" s="10">
        <v>6298</v>
      </c>
      <c r="IHH1" s="10">
        <v>6299</v>
      </c>
      <c r="IHI1" s="10">
        <v>6300</v>
      </c>
      <c r="IHJ1" s="10">
        <v>6301</v>
      </c>
      <c r="IHK1" s="10">
        <v>6302</v>
      </c>
      <c r="IHL1" s="10">
        <v>6303</v>
      </c>
      <c r="IHM1" s="10">
        <v>6304</v>
      </c>
      <c r="IHN1" s="10">
        <v>6305</v>
      </c>
      <c r="IHO1" s="10">
        <v>6306</v>
      </c>
      <c r="IHP1" s="10">
        <v>6307</v>
      </c>
      <c r="IHQ1" s="10">
        <v>6308</v>
      </c>
      <c r="IHR1" s="10">
        <v>6309</v>
      </c>
      <c r="IHS1" s="10">
        <v>6310</v>
      </c>
      <c r="IHT1" s="10">
        <v>6311</v>
      </c>
      <c r="IHU1" s="10">
        <v>6312</v>
      </c>
      <c r="IHV1" s="10">
        <v>6313</v>
      </c>
      <c r="IHW1" s="10">
        <v>6314</v>
      </c>
      <c r="IHX1" s="10">
        <v>6315</v>
      </c>
      <c r="IHY1" s="10">
        <v>6316</v>
      </c>
      <c r="IHZ1" s="10">
        <v>6317</v>
      </c>
      <c r="IIA1" s="10">
        <v>6318</v>
      </c>
      <c r="IIB1" s="10">
        <v>6319</v>
      </c>
      <c r="IIC1" s="10">
        <v>6320</v>
      </c>
      <c r="IID1" s="10">
        <v>6321</v>
      </c>
      <c r="IIE1" s="10">
        <v>6322</v>
      </c>
      <c r="IIF1" s="10">
        <v>6323</v>
      </c>
      <c r="IIG1" s="10">
        <v>6324</v>
      </c>
      <c r="IIH1" s="10">
        <v>6325</v>
      </c>
      <c r="III1" s="10">
        <v>6326</v>
      </c>
      <c r="IIJ1" s="10">
        <v>6327</v>
      </c>
      <c r="IIK1" s="10">
        <v>6328</v>
      </c>
      <c r="IIL1" s="10">
        <v>6329</v>
      </c>
      <c r="IIM1" s="10">
        <v>6330</v>
      </c>
      <c r="IIN1" s="10">
        <v>6331</v>
      </c>
      <c r="IIO1" s="10">
        <v>6332</v>
      </c>
      <c r="IIP1" s="10">
        <v>6333</v>
      </c>
      <c r="IIQ1" s="10">
        <v>6334</v>
      </c>
      <c r="IIR1" s="10">
        <v>6335</v>
      </c>
      <c r="IIS1" s="10">
        <v>6336</v>
      </c>
      <c r="IIT1" s="10">
        <v>6337</v>
      </c>
      <c r="IIU1" s="10">
        <v>6338</v>
      </c>
      <c r="IIV1" s="10">
        <v>6339</v>
      </c>
      <c r="IIW1" s="10">
        <v>6340</v>
      </c>
      <c r="IIX1" s="10">
        <v>6341</v>
      </c>
      <c r="IIY1" s="10">
        <v>6342</v>
      </c>
      <c r="IIZ1" s="10">
        <v>6343</v>
      </c>
      <c r="IJA1" s="10">
        <v>6344</v>
      </c>
      <c r="IJB1" s="10">
        <v>6345</v>
      </c>
      <c r="IJC1" s="10">
        <v>6346</v>
      </c>
      <c r="IJD1" s="10">
        <v>6347</v>
      </c>
      <c r="IJE1" s="10">
        <v>6348</v>
      </c>
      <c r="IJF1" s="10">
        <v>6349</v>
      </c>
      <c r="IJG1" s="10">
        <v>6350</v>
      </c>
      <c r="IJH1" s="10">
        <v>6351</v>
      </c>
      <c r="IJI1" s="10">
        <v>6352</v>
      </c>
      <c r="IJJ1" s="10">
        <v>6353</v>
      </c>
      <c r="IJK1" s="10">
        <v>6354</v>
      </c>
      <c r="IJL1" s="10">
        <v>6355</v>
      </c>
      <c r="IJM1" s="10">
        <v>6356</v>
      </c>
      <c r="IJN1" s="10">
        <v>6357</v>
      </c>
      <c r="IJO1" s="10">
        <v>6358</v>
      </c>
      <c r="IJP1" s="10">
        <v>6359</v>
      </c>
      <c r="IJQ1" s="10">
        <v>6360</v>
      </c>
      <c r="IJR1" s="10">
        <v>6361</v>
      </c>
      <c r="IJS1" s="10">
        <v>6362</v>
      </c>
      <c r="IJT1" s="10">
        <v>6363</v>
      </c>
      <c r="IJU1" s="10">
        <v>6364</v>
      </c>
      <c r="IJV1" s="10">
        <v>6365</v>
      </c>
      <c r="IJW1" s="10">
        <v>6366</v>
      </c>
      <c r="IJX1" s="10">
        <v>6367</v>
      </c>
      <c r="IJY1" s="10">
        <v>6368</v>
      </c>
      <c r="IJZ1" s="10">
        <v>6369</v>
      </c>
      <c r="IKA1" s="10">
        <v>6370</v>
      </c>
      <c r="IKB1" s="10">
        <v>6371</v>
      </c>
      <c r="IKC1" s="10">
        <v>6372</v>
      </c>
      <c r="IKD1" s="10">
        <v>6373</v>
      </c>
      <c r="IKE1" s="10">
        <v>6374</v>
      </c>
      <c r="IKF1" s="10">
        <v>6375</v>
      </c>
      <c r="IKG1" s="10">
        <v>6376</v>
      </c>
      <c r="IKH1" s="10">
        <v>6377</v>
      </c>
      <c r="IKI1" s="10">
        <v>6378</v>
      </c>
      <c r="IKJ1" s="10">
        <v>6379</v>
      </c>
      <c r="IKK1" s="10">
        <v>6380</v>
      </c>
      <c r="IKL1" s="10">
        <v>6381</v>
      </c>
      <c r="IKM1" s="10">
        <v>6382</v>
      </c>
      <c r="IKN1" s="10">
        <v>6383</v>
      </c>
      <c r="IKO1" s="10">
        <v>6384</v>
      </c>
      <c r="IKP1" s="10">
        <v>6385</v>
      </c>
      <c r="IKQ1" s="10">
        <v>6386</v>
      </c>
      <c r="IKR1" s="10">
        <v>6387</v>
      </c>
      <c r="IKS1" s="10">
        <v>6388</v>
      </c>
      <c r="IKT1" s="10">
        <v>6389</v>
      </c>
      <c r="IKU1" s="10">
        <v>6390</v>
      </c>
      <c r="IKV1" s="10">
        <v>6391</v>
      </c>
      <c r="IKW1" s="10">
        <v>6392</v>
      </c>
      <c r="IKX1" s="10">
        <v>6393</v>
      </c>
      <c r="IKY1" s="10">
        <v>6394</v>
      </c>
      <c r="IKZ1" s="10">
        <v>6395</v>
      </c>
      <c r="ILA1" s="10">
        <v>6396</v>
      </c>
      <c r="ILB1" s="10">
        <v>6397</v>
      </c>
      <c r="ILC1" s="10">
        <v>6398</v>
      </c>
      <c r="ILD1" s="10">
        <v>6399</v>
      </c>
      <c r="ILE1" s="10">
        <v>6400</v>
      </c>
      <c r="ILF1" s="10">
        <v>6401</v>
      </c>
      <c r="ILG1" s="10">
        <v>6402</v>
      </c>
      <c r="ILH1" s="10">
        <v>6403</v>
      </c>
      <c r="ILI1" s="10">
        <v>6404</v>
      </c>
      <c r="ILJ1" s="10">
        <v>6405</v>
      </c>
      <c r="ILK1" s="10">
        <v>6406</v>
      </c>
      <c r="ILL1" s="10">
        <v>6407</v>
      </c>
      <c r="ILM1" s="10">
        <v>6408</v>
      </c>
      <c r="ILN1" s="10">
        <v>6409</v>
      </c>
      <c r="ILO1" s="10">
        <v>6410</v>
      </c>
      <c r="ILP1" s="10">
        <v>6411</v>
      </c>
      <c r="ILQ1" s="10">
        <v>6412</v>
      </c>
      <c r="ILR1" s="10">
        <v>6413</v>
      </c>
      <c r="ILS1" s="10">
        <v>6414</v>
      </c>
      <c r="ILT1" s="10">
        <v>6415</v>
      </c>
      <c r="ILU1" s="10">
        <v>6416</v>
      </c>
      <c r="ILV1" s="10">
        <v>6417</v>
      </c>
      <c r="ILW1" s="10">
        <v>6418</v>
      </c>
      <c r="ILX1" s="10">
        <v>6419</v>
      </c>
      <c r="ILY1" s="10">
        <v>6420</v>
      </c>
      <c r="ILZ1" s="10">
        <v>6421</v>
      </c>
      <c r="IMA1" s="10">
        <v>6422</v>
      </c>
      <c r="IMB1" s="10">
        <v>6423</v>
      </c>
      <c r="IMC1" s="10">
        <v>6424</v>
      </c>
      <c r="IMD1" s="10">
        <v>6425</v>
      </c>
      <c r="IME1" s="10">
        <v>6426</v>
      </c>
      <c r="IMF1" s="10">
        <v>6427</v>
      </c>
      <c r="IMG1" s="10">
        <v>6428</v>
      </c>
      <c r="IMH1" s="10">
        <v>6429</v>
      </c>
      <c r="IMI1" s="10">
        <v>6430</v>
      </c>
      <c r="IMJ1" s="10">
        <v>6431</v>
      </c>
      <c r="IMK1" s="10">
        <v>6432</v>
      </c>
      <c r="IML1" s="10">
        <v>6433</v>
      </c>
      <c r="IMM1" s="10">
        <v>6434</v>
      </c>
      <c r="IMN1" s="10">
        <v>6435</v>
      </c>
      <c r="IMO1" s="10">
        <v>6436</v>
      </c>
      <c r="IMP1" s="10">
        <v>6437</v>
      </c>
      <c r="IMQ1" s="10">
        <v>6438</v>
      </c>
      <c r="IMR1" s="10">
        <v>6439</v>
      </c>
      <c r="IMS1" s="10">
        <v>6440</v>
      </c>
      <c r="IMT1" s="10">
        <v>6441</v>
      </c>
      <c r="IMU1" s="10">
        <v>6442</v>
      </c>
      <c r="IMV1" s="10">
        <v>6443</v>
      </c>
      <c r="IMW1" s="10">
        <v>6444</v>
      </c>
      <c r="IMX1" s="10">
        <v>6445</v>
      </c>
      <c r="IMY1" s="10">
        <v>6446</v>
      </c>
      <c r="IMZ1" s="10">
        <v>6447</v>
      </c>
      <c r="INA1" s="10">
        <v>6448</v>
      </c>
      <c r="INB1" s="10">
        <v>6449</v>
      </c>
      <c r="INC1" s="10">
        <v>6450</v>
      </c>
      <c r="IND1" s="10">
        <v>6451</v>
      </c>
      <c r="INE1" s="10">
        <v>6452</v>
      </c>
      <c r="INF1" s="10">
        <v>6453</v>
      </c>
      <c r="ING1" s="10">
        <v>6454</v>
      </c>
      <c r="INH1" s="10">
        <v>6455</v>
      </c>
      <c r="INI1" s="10">
        <v>6456</v>
      </c>
      <c r="INJ1" s="10">
        <v>6457</v>
      </c>
      <c r="INK1" s="10">
        <v>6458</v>
      </c>
      <c r="INL1" s="10">
        <v>6459</v>
      </c>
      <c r="INM1" s="10">
        <v>6460</v>
      </c>
      <c r="INN1" s="10">
        <v>6461</v>
      </c>
      <c r="INO1" s="10">
        <v>6462</v>
      </c>
      <c r="INP1" s="10">
        <v>6463</v>
      </c>
      <c r="INQ1" s="10">
        <v>6464</v>
      </c>
      <c r="INR1" s="10">
        <v>6465</v>
      </c>
      <c r="INS1" s="10">
        <v>6466</v>
      </c>
      <c r="INT1" s="10">
        <v>6467</v>
      </c>
      <c r="INU1" s="10">
        <v>6468</v>
      </c>
      <c r="INV1" s="10">
        <v>6469</v>
      </c>
      <c r="INW1" s="10">
        <v>6470</v>
      </c>
      <c r="INX1" s="10">
        <v>6471</v>
      </c>
      <c r="INY1" s="10">
        <v>6472</v>
      </c>
      <c r="INZ1" s="10">
        <v>6473</v>
      </c>
      <c r="IOA1" s="10">
        <v>6474</v>
      </c>
      <c r="IOB1" s="10">
        <v>6475</v>
      </c>
      <c r="IOC1" s="10">
        <v>6476</v>
      </c>
      <c r="IOD1" s="10">
        <v>6477</v>
      </c>
      <c r="IOE1" s="10">
        <v>6478</v>
      </c>
      <c r="IOF1" s="10">
        <v>6479</v>
      </c>
      <c r="IOG1" s="10">
        <v>6480</v>
      </c>
      <c r="IOH1" s="10">
        <v>6481</v>
      </c>
      <c r="IOI1" s="10">
        <v>6482</v>
      </c>
      <c r="IOJ1" s="10">
        <v>6483</v>
      </c>
      <c r="IOK1" s="10">
        <v>6484</v>
      </c>
      <c r="IOL1" s="10">
        <v>6485</v>
      </c>
      <c r="IOM1" s="10">
        <v>6486</v>
      </c>
      <c r="ION1" s="10">
        <v>6487</v>
      </c>
      <c r="IOO1" s="10">
        <v>6488</v>
      </c>
      <c r="IOP1" s="10">
        <v>6489</v>
      </c>
      <c r="IOQ1" s="10">
        <v>6490</v>
      </c>
      <c r="IOR1" s="10">
        <v>6491</v>
      </c>
      <c r="IOS1" s="10">
        <v>6492</v>
      </c>
      <c r="IOT1" s="10">
        <v>6493</v>
      </c>
      <c r="IOU1" s="10">
        <v>6494</v>
      </c>
      <c r="IOV1" s="10">
        <v>6495</v>
      </c>
      <c r="IOW1" s="10">
        <v>6496</v>
      </c>
      <c r="IOX1" s="10">
        <v>6497</v>
      </c>
      <c r="IOY1" s="10">
        <v>6498</v>
      </c>
      <c r="IOZ1" s="10">
        <v>6499</v>
      </c>
      <c r="IPA1" s="10">
        <v>6500</v>
      </c>
      <c r="IPB1" s="10">
        <v>6501</v>
      </c>
      <c r="IPC1" s="10">
        <v>6502</v>
      </c>
      <c r="IPD1" s="10">
        <v>6503</v>
      </c>
      <c r="IPE1" s="10">
        <v>6504</v>
      </c>
      <c r="IPF1" s="10">
        <v>6505</v>
      </c>
      <c r="IPG1" s="10">
        <v>6506</v>
      </c>
      <c r="IPH1" s="10">
        <v>6507</v>
      </c>
      <c r="IPI1" s="10">
        <v>6508</v>
      </c>
      <c r="IPJ1" s="10">
        <v>6509</v>
      </c>
      <c r="IPK1" s="10">
        <v>6510</v>
      </c>
      <c r="IPL1" s="10">
        <v>6511</v>
      </c>
      <c r="IPM1" s="10">
        <v>6512</v>
      </c>
      <c r="IPN1" s="10">
        <v>6513</v>
      </c>
      <c r="IPO1" s="10">
        <v>6514</v>
      </c>
      <c r="IPP1" s="10">
        <v>6515</v>
      </c>
      <c r="IPQ1" s="10">
        <v>6516</v>
      </c>
      <c r="IPR1" s="10">
        <v>6517</v>
      </c>
      <c r="IPS1" s="10">
        <v>6518</v>
      </c>
      <c r="IPT1" s="10">
        <v>6519</v>
      </c>
      <c r="IPU1" s="10">
        <v>6520</v>
      </c>
      <c r="IPV1" s="10">
        <v>6521</v>
      </c>
      <c r="IPW1" s="10">
        <v>6522</v>
      </c>
      <c r="IPX1" s="10">
        <v>6523</v>
      </c>
      <c r="IPY1" s="10">
        <v>6524</v>
      </c>
      <c r="IPZ1" s="10">
        <v>6525</v>
      </c>
      <c r="IQA1" s="10">
        <v>6526</v>
      </c>
      <c r="IQB1" s="10">
        <v>6527</v>
      </c>
      <c r="IQC1" s="10">
        <v>6528</v>
      </c>
      <c r="IQD1" s="10">
        <v>6529</v>
      </c>
      <c r="IQE1" s="10">
        <v>6530</v>
      </c>
      <c r="IQF1" s="10">
        <v>6531</v>
      </c>
      <c r="IQG1" s="10">
        <v>6532</v>
      </c>
      <c r="IQH1" s="10">
        <v>6533</v>
      </c>
      <c r="IQI1" s="10">
        <v>6534</v>
      </c>
      <c r="IQJ1" s="10">
        <v>6535</v>
      </c>
      <c r="IQK1" s="10">
        <v>6536</v>
      </c>
      <c r="IQL1" s="10">
        <v>6537</v>
      </c>
      <c r="IQM1" s="10">
        <v>6538</v>
      </c>
      <c r="IQN1" s="10">
        <v>6539</v>
      </c>
      <c r="IQO1" s="10">
        <v>6540</v>
      </c>
      <c r="IQP1" s="10">
        <v>6541</v>
      </c>
      <c r="IQQ1" s="10">
        <v>6542</v>
      </c>
      <c r="IQR1" s="10">
        <v>6543</v>
      </c>
      <c r="IQS1" s="10">
        <v>6544</v>
      </c>
      <c r="IQT1" s="10">
        <v>6545</v>
      </c>
      <c r="IQU1" s="10">
        <v>6546</v>
      </c>
      <c r="IQV1" s="10">
        <v>6547</v>
      </c>
      <c r="IQW1" s="10">
        <v>6548</v>
      </c>
      <c r="IQX1" s="10">
        <v>6549</v>
      </c>
      <c r="IQY1" s="10">
        <v>6550</v>
      </c>
      <c r="IQZ1" s="10">
        <v>6551</v>
      </c>
      <c r="IRA1" s="10">
        <v>6552</v>
      </c>
      <c r="IRB1" s="10">
        <v>6553</v>
      </c>
      <c r="IRC1" s="10">
        <v>6554</v>
      </c>
      <c r="IRD1" s="10">
        <v>6555</v>
      </c>
      <c r="IRE1" s="10">
        <v>6556</v>
      </c>
      <c r="IRF1" s="10">
        <v>6557</v>
      </c>
      <c r="IRG1" s="10">
        <v>6558</v>
      </c>
      <c r="IRH1" s="10">
        <v>6559</v>
      </c>
      <c r="IRI1" s="10">
        <v>6560</v>
      </c>
      <c r="IRJ1" s="10">
        <v>6561</v>
      </c>
      <c r="IRK1" s="10">
        <v>6562</v>
      </c>
      <c r="IRL1" s="10">
        <v>6563</v>
      </c>
      <c r="IRM1" s="10">
        <v>6564</v>
      </c>
      <c r="IRN1" s="10">
        <v>6565</v>
      </c>
      <c r="IRO1" s="10">
        <v>6566</v>
      </c>
      <c r="IRP1" s="10">
        <v>6567</v>
      </c>
      <c r="IRQ1" s="10">
        <v>6568</v>
      </c>
      <c r="IRR1" s="10">
        <v>6569</v>
      </c>
      <c r="IRS1" s="10">
        <v>6570</v>
      </c>
      <c r="IRT1" s="10">
        <v>6571</v>
      </c>
      <c r="IRU1" s="10">
        <v>6572</v>
      </c>
      <c r="IRV1" s="10">
        <v>6573</v>
      </c>
      <c r="IRW1" s="10">
        <v>6574</v>
      </c>
      <c r="IRX1" s="10">
        <v>6575</v>
      </c>
      <c r="IRY1" s="10">
        <v>6576</v>
      </c>
      <c r="IRZ1" s="10">
        <v>6577</v>
      </c>
      <c r="ISA1" s="10">
        <v>6578</v>
      </c>
      <c r="ISB1" s="10">
        <v>6579</v>
      </c>
      <c r="ISC1" s="10">
        <v>6580</v>
      </c>
      <c r="ISD1" s="10">
        <v>6581</v>
      </c>
      <c r="ISE1" s="10">
        <v>6582</v>
      </c>
      <c r="ISF1" s="10">
        <v>6583</v>
      </c>
      <c r="ISG1" s="10">
        <v>6584</v>
      </c>
      <c r="ISH1" s="10">
        <v>6585</v>
      </c>
      <c r="ISI1" s="10">
        <v>6586</v>
      </c>
      <c r="ISJ1" s="10">
        <v>6587</v>
      </c>
      <c r="ISK1" s="10">
        <v>6588</v>
      </c>
      <c r="ISL1" s="10">
        <v>6589</v>
      </c>
      <c r="ISM1" s="10">
        <v>6590</v>
      </c>
      <c r="ISN1" s="10">
        <v>6591</v>
      </c>
      <c r="ISO1" s="10">
        <v>6592</v>
      </c>
      <c r="ISP1" s="10">
        <v>6593</v>
      </c>
      <c r="ISQ1" s="10">
        <v>6594</v>
      </c>
      <c r="ISR1" s="10">
        <v>6595</v>
      </c>
      <c r="ISS1" s="10">
        <v>6596</v>
      </c>
      <c r="IST1" s="10">
        <v>6597</v>
      </c>
      <c r="ISU1" s="10">
        <v>6598</v>
      </c>
      <c r="ISV1" s="10">
        <v>6599</v>
      </c>
      <c r="ISW1" s="10">
        <v>6600</v>
      </c>
      <c r="ISX1" s="10">
        <v>6601</v>
      </c>
      <c r="ISY1" s="10">
        <v>6602</v>
      </c>
      <c r="ISZ1" s="10">
        <v>6603</v>
      </c>
      <c r="ITA1" s="10">
        <v>6604</v>
      </c>
      <c r="ITB1" s="10">
        <v>6605</v>
      </c>
      <c r="ITC1" s="10">
        <v>6606</v>
      </c>
      <c r="ITD1" s="10">
        <v>6607</v>
      </c>
      <c r="ITE1" s="10">
        <v>6608</v>
      </c>
      <c r="ITF1" s="10">
        <v>6609</v>
      </c>
      <c r="ITG1" s="10">
        <v>6610</v>
      </c>
      <c r="ITH1" s="10">
        <v>6611</v>
      </c>
      <c r="ITI1" s="10">
        <v>6612</v>
      </c>
      <c r="ITJ1" s="10">
        <v>6613</v>
      </c>
      <c r="ITK1" s="10">
        <v>6614</v>
      </c>
      <c r="ITL1" s="10">
        <v>6615</v>
      </c>
      <c r="ITM1" s="10">
        <v>6616</v>
      </c>
      <c r="ITN1" s="10">
        <v>6617</v>
      </c>
      <c r="ITO1" s="10">
        <v>6618</v>
      </c>
      <c r="ITP1" s="10">
        <v>6619</v>
      </c>
      <c r="ITQ1" s="10">
        <v>6620</v>
      </c>
      <c r="ITR1" s="10">
        <v>6621</v>
      </c>
      <c r="ITS1" s="10">
        <v>6622</v>
      </c>
      <c r="ITT1" s="10">
        <v>6623</v>
      </c>
      <c r="ITU1" s="10">
        <v>6624</v>
      </c>
      <c r="ITV1" s="10">
        <v>6625</v>
      </c>
      <c r="ITW1" s="10">
        <v>6626</v>
      </c>
      <c r="ITX1" s="10">
        <v>6627</v>
      </c>
      <c r="ITY1" s="10">
        <v>6628</v>
      </c>
      <c r="ITZ1" s="10">
        <v>6629</v>
      </c>
      <c r="IUA1" s="10">
        <v>6630</v>
      </c>
      <c r="IUB1" s="10">
        <v>6631</v>
      </c>
      <c r="IUC1" s="10">
        <v>6632</v>
      </c>
      <c r="IUD1" s="10">
        <v>6633</v>
      </c>
      <c r="IUE1" s="10">
        <v>6634</v>
      </c>
      <c r="IUF1" s="10">
        <v>6635</v>
      </c>
      <c r="IUG1" s="10">
        <v>6636</v>
      </c>
      <c r="IUH1" s="10">
        <v>6637</v>
      </c>
      <c r="IUI1" s="10">
        <v>6638</v>
      </c>
      <c r="IUJ1" s="10">
        <v>6639</v>
      </c>
      <c r="IUK1" s="10">
        <v>6640</v>
      </c>
      <c r="IUL1" s="10">
        <v>6641</v>
      </c>
      <c r="IUM1" s="10">
        <v>6642</v>
      </c>
      <c r="IUN1" s="10">
        <v>6643</v>
      </c>
      <c r="IUO1" s="10">
        <v>6644</v>
      </c>
      <c r="IUP1" s="10">
        <v>6645</v>
      </c>
      <c r="IUQ1" s="10">
        <v>6646</v>
      </c>
      <c r="IUR1" s="10">
        <v>6647</v>
      </c>
      <c r="IUS1" s="10">
        <v>6648</v>
      </c>
      <c r="IUT1" s="10">
        <v>6649</v>
      </c>
      <c r="IUU1" s="10">
        <v>6650</v>
      </c>
      <c r="IUV1" s="10">
        <v>6651</v>
      </c>
      <c r="IUW1" s="10">
        <v>6652</v>
      </c>
      <c r="IUX1" s="10">
        <v>6653</v>
      </c>
      <c r="IUY1" s="10">
        <v>6654</v>
      </c>
      <c r="IUZ1" s="10">
        <v>6655</v>
      </c>
      <c r="IVA1" s="10">
        <v>6656</v>
      </c>
      <c r="IVB1" s="10">
        <v>6657</v>
      </c>
      <c r="IVC1" s="10">
        <v>6658</v>
      </c>
      <c r="IVD1" s="10">
        <v>6659</v>
      </c>
      <c r="IVE1" s="10">
        <v>6660</v>
      </c>
      <c r="IVF1" s="10">
        <v>6661</v>
      </c>
      <c r="IVG1" s="10">
        <v>6662</v>
      </c>
      <c r="IVH1" s="10">
        <v>6663</v>
      </c>
      <c r="IVI1" s="10">
        <v>6664</v>
      </c>
      <c r="IVJ1" s="10">
        <v>6665</v>
      </c>
      <c r="IVK1" s="10">
        <v>6666</v>
      </c>
      <c r="IVL1" s="10">
        <v>6667</v>
      </c>
      <c r="IVM1" s="10">
        <v>6668</v>
      </c>
      <c r="IVN1" s="10">
        <v>6669</v>
      </c>
      <c r="IVO1" s="10">
        <v>6670</v>
      </c>
      <c r="IVP1" s="10">
        <v>6671</v>
      </c>
      <c r="IVQ1" s="10">
        <v>6672</v>
      </c>
      <c r="IVR1" s="10">
        <v>6673</v>
      </c>
      <c r="IVS1" s="10">
        <v>6674</v>
      </c>
      <c r="IVT1" s="10">
        <v>6675</v>
      </c>
      <c r="IVU1" s="10">
        <v>6676</v>
      </c>
      <c r="IVV1" s="10">
        <v>6677</v>
      </c>
      <c r="IVW1" s="10">
        <v>6678</v>
      </c>
      <c r="IVX1" s="10">
        <v>6679</v>
      </c>
      <c r="IVY1" s="10">
        <v>6680</v>
      </c>
      <c r="IVZ1" s="10">
        <v>6681</v>
      </c>
      <c r="IWA1" s="10">
        <v>6682</v>
      </c>
      <c r="IWB1" s="10">
        <v>6683</v>
      </c>
      <c r="IWC1" s="10">
        <v>6684</v>
      </c>
      <c r="IWD1" s="10">
        <v>6685</v>
      </c>
      <c r="IWE1" s="10">
        <v>6686</v>
      </c>
      <c r="IWF1" s="10">
        <v>6687</v>
      </c>
      <c r="IWG1" s="10">
        <v>6688</v>
      </c>
      <c r="IWH1" s="10">
        <v>6689</v>
      </c>
      <c r="IWI1" s="10">
        <v>6690</v>
      </c>
      <c r="IWJ1" s="10">
        <v>6691</v>
      </c>
      <c r="IWK1" s="10">
        <v>6692</v>
      </c>
      <c r="IWL1" s="10">
        <v>6693</v>
      </c>
      <c r="IWM1" s="10">
        <v>6694</v>
      </c>
      <c r="IWN1" s="10">
        <v>6695</v>
      </c>
      <c r="IWO1" s="10">
        <v>6696</v>
      </c>
      <c r="IWP1" s="10">
        <v>6697</v>
      </c>
      <c r="IWQ1" s="10">
        <v>6698</v>
      </c>
      <c r="IWR1" s="10">
        <v>6699</v>
      </c>
      <c r="IWS1" s="10">
        <v>6700</v>
      </c>
      <c r="IWT1" s="10">
        <v>6701</v>
      </c>
      <c r="IWU1" s="10">
        <v>6702</v>
      </c>
      <c r="IWV1" s="10">
        <v>6703</v>
      </c>
      <c r="IWW1" s="10">
        <v>6704</v>
      </c>
      <c r="IWX1" s="10">
        <v>6705</v>
      </c>
      <c r="IWY1" s="10">
        <v>6706</v>
      </c>
      <c r="IWZ1" s="10">
        <v>6707</v>
      </c>
      <c r="IXA1" s="10">
        <v>6708</v>
      </c>
      <c r="IXB1" s="10">
        <v>6709</v>
      </c>
      <c r="IXC1" s="10">
        <v>6710</v>
      </c>
      <c r="IXD1" s="10">
        <v>6711</v>
      </c>
      <c r="IXE1" s="10">
        <v>6712</v>
      </c>
      <c r="IXF1" s="10">
        <v>6713</v>
      </c>
      <c r="IXG1" s="10">
        <v>6714</v>
      </c>
      <c r="IXH1" s="10">
        <v>6715</v>
      </c>
      <c r="IXI1" s="10">
        <v>6716</v>
      </c>
      <c r="IXJ1" s="10">
        <v>6717</v>
      </c>
      <c r="IXK1" s="10">
        <v>6718</v>
      </c>
      <c r="IXL1" s="10">
        <v>6719</v>
      </c>
      <c r="IXM1" s="10">
        <v>6720</v>
      </c>
      <c r="IXN1" s="10">
        <v>6721</v>
      </c>
      <c r="IXO1" s="10">
        <v>6722</v>
      </c>
      <c r="IXP1" s="10">
        <v>6723</v>
      </c>
      <c r="IXQ1" s="10">
        <v>6724</v>
      </c>
      <c r="IXR1" s="10">
        <v>6725</v>
      </c>
      <c r="IXS1" s="10">
        <v>6726</v>
      </c>
      <c r="IXT1" s="10">
        <v>6727</v>
      </c>
      <c r="IXU1" s="10">
        <v>6728</v>
      </c>
      <c r="IXV1" s="10">
        <v>6729</v>
      </c>
      <c r="IXW1" s="10">
        <v>6730</v>
      </c>
      <c r="IXX1" s="10">
        <v>6731</v>
      </c>
      <c r="IXY1" s="10">
        <v>6732</v>
      </c>
      <c r="IXZ1" s="10">
        <v>6733</v>
      </c>
      <c r="IYA1" s="10">
        <v>6734</v>
      </c>
      <c r="IYB1" s="10">
        <v>6735</v>
      </c>
      <c r="IYC1" s="10">
        <v>6736</v>
      </c>
      <c r="IYD1" s="10">
        <v>6737</v>
      </c>
      <c r="IYE1" s="10">
        <v>6738</v>
      </c>
      <c r="IYF1" s="10">
        <v>6739</v>
      </c>
      <c r="IYG1" s="10">
        <v>6740</v>
      </c>
      <c r="IYH1" s="10">
        <v>6741</v>
      </c>
      <c r="IYI1" s="10">
        <v>6742</v>
      </c>
      <c r="IYJ1" s="10">
        <v>6743</v>
      </c>
      <c r="IYK1" s="10">
        <v>6744</v>
      </c>
      <c r="IYL1" s="10">
        <v>6745</v>
      </c>
      <c r="IYM1" s="10">
        <v>6746</v>
      </c>
      <c r="IYN1" s="10">
        <v>6747</v>
      </c>
      <c r="IYO1" s="10">
        <v>6748</v>
      </c>
      <c r="IYP1" s="10">
        <v>6749</v>
      </c>
      <c r="IYQ1" s="10">
        <v>6750</v>
      </c>
      <c r="IYR1" s="10">
        <v>6751</v>
      </c>
      <c r="IYS1" s="10">
        <v>6752</v>
      </c>
      <c r="IYT1" s="10">
        <v>6753</v>
      </c>
      <c r="IYU1" s="10">
        <v>6754</v>
      </c>
      <c r="IYV1" s="10">
        <v>6755</v>
      </c>
      <c r="IYW1" s="10">
        <v>6756</v>
      </c>
      <c r="IYX1" s="10">
        <v>6757</v>
      </c>
      <c r="IYY1" s="10">
        <v>6758</v>
      </c>
      <c r="IYZ1" s="10">
        <v>6759</v>
      </c>
      <c r="IZA1" s="10">
        <v>6760</v>
      </c>
      <c r="IZB1" s="10">
        <v>6761</v>
      </c>
      <c r="IZC1" s="10">
        <v>6762</v>
      </c>
      <c r="IZD1" s="10">
        <v>6763</v>
      </c>
      <c r="IZE1" s="10">
        <v>6764</v>
      </c>
      <c r="IZF1" s="10">
        <v>6765</v>
      </c>
      <c r="IZG1" s="10">
        <v>6766</v>
      </c>
      <c r="IZH1" s="10">
        <v>6767</v>
      </c>
      <c r="IZI1" s="10">
        <v>6768</v>
      </c>
      <c r="IZJ1" s="10">
        <v>6769</v>
      </c>
      <c r="IZK1" s="10">
        <v>6770</v>
      </c>
      <c r="IZL1" s="10">
        <v>6771</v>
      </c>
      <c r="IZM1" s="10">
        <v>6772</v>
      </c>
      <c r="IZN1" s="10">
        <v>6773</v>
      </c>
      <c r="IZO1" s="10">
        <v>6774</v>
      </c>
      <c r="IZP1" s="10">
        <v>6775</v>
      </c>
      <c r="IZQ1" s="10">
        <v>6776</v>
      </c>
      <c r="IZR1" s="10">
        <v>6777</v>
      </c>
      <c r="IZS1" s="10">
        <v>6778</v>
      </c>
      <c r="IZT1" s="10">
        <v>6779</v>
      </c>
      <c r="IZU1" s="10">
        <v>6780</v>
      </c>
      <c r="IZV1" s="10">
        <v>6781</v>
      </c>
      <c r="IZW1" s="10">
        <v>6782</v>
      </c>
      <c r="IZX1" s="10">
        <v>6783</v>
      </c>
      <c r="IZY1" s="10">
        <v>6784</v>
      </c>
      <c r="IZZ1" s="10">
        <v>6785</v>
      </c>
      <c r="JAA1" s="10">
        <v>6786</v>
      </c>
      <c r="JAB1" s="10">
        <v>6787</v>
      </c>
      <c r="JAC1" s="10">
        <v>6788</v>
      </c>
      <c r="JAD1" s="10">
        <v>6789</v>
      </c>
      <c r="JAE1" s="10">
        <v>6790</v>
      </c>
      <c r="JAF1" s="10">
        <v>6791</v>
      </c>
      <c r="JAG1" s="10">
        <v>6792</v>
      </c>
      <c r="JAH1" s="10">
        <v>6793</v>
      </c>
      <c r="JAI1" s="10">
        <v>6794</v>
      </c>
      <c r="JAJ1" s="10">
        <v>6795</v>
      </c>
      <c r="JAK1" s="10">
        <v>6796</v>
      </c>
      <c r="JAL1" s="10">
        <v>6797</v>
      </c>
      <c r="JAM1" s="10">
        <v>6798</v>
      </c>
      <c r="JAN1" s="10">
        <v>6799</v>
      </c>
      <c r="JAO1" s="10">
        <v>6800</v>
      </c>
      <c r="JAP1" s="10">
        <v>6801</v>
      </c>
      <c r="JAQ1" s="10">
        <v>6802</v>
      </c>
      <c r="JAR1" s="10">
        <v>6803</v>
      </c>
      <c r="JAS1" s="10">
        <v>6804</v>
      </c>
      <c r="JAT1" s="10">
        <v>6805</v>
      </c>
      <c r="JAU1" s="10">
        <v>6806</v>
      </c>
      <c r="JAV1" s="10">
        <v>6807</v>
      </c>
      <c r="JAW1" s="10">
        <v>6808</v>
      </c>
      <c r="JAX1" s="10">
        <v>6809</v>
      </c>
      <c r="JAY1" s="10">
        <v>6810</v>
      </c>
      <c r="JAZ1" s="10">
        <v>6811</v>
      </c>
      <c r="JBA1" s="10">
        <v>6812</v>
      </c>
      <c r="JBB1" s="10">
        <v>6813</v>
      </c>
      <c r="JBC1" s="10">
        <v>6814</v>
      </c>
      <c r="JBD1" s="10">
        <v>6815</v>
      </c>
      <c r="JBE1" s="10">
        <v>6816</v>
      </c>
      <c r="JBF1" s="10">
        <v>6817</v>
      </c>
      <c r="JBG1" s="10">
        <v>6818</v>
      </c>
      <c r="JBH1" s="10">
        <v>6819</v>
      </c>
      <c r="JBI1" s="10">
        <v>6820</v>
      </c>
      <c r="JBJ1" s="10">
        <v>6821</v>
      </c>
      <c r="JBK1" s="10">
        <v>6822</v>
      </c>
      <c r="JBL1" s="10">
        <v>6823</v>
      </c>
      <c r="JBM1" s="10">
        <v>6824</v>
      </c>
      <c r="JBN1" s="10">
        <v>6825</v>
      </c>
      <c r="JBO1" s="10">
        <v>6826</v>
      </c>
      <c r="JBP1" s="10">
        <v>6827</v>
      </c>
      <c r="JBQ1" s="10">
        <v>6828</v>
      </c>
      <c r="JBR1" s="10">
        <v>6829</v>
      </c>
      <c r="JBS1" s="10">
        <v>6830</v>
      </c>
      <c r="JBT1" s="10">
        <v>6831</v>
      </c>
      <c r="JBU1" s="10">
        <v>6832</v>
      </c>
      <c r="JBV1" s="10">
        <v>6833</v>
      </c>
      <c r="JBW1" s="10">
        <v>6834</v>
      </c>
      <c r="JBX1" s="10">
        <v>6835</v>
      </c>
      <c r="JBY1" s="10">
        <v>6836</v>
      </c>
      <c r="JBZ1" s="10">
        <v>6837</v>
      </c>
      <c r="JCA1" s="10">
        <v>6838</v>
      </c>
      <c r="JCB1" s="10">
        <v>6839</v>
      </c>
      <c r="JCC1" s="10">
        <v>6840</v>
      </c>
      <c r="JCD1" s="10">
        <v>6841</v>
      </c>
      <c r="JCE1" s="10">
        <v>6842</v>
      </c>
      <c r="JCF1" s="10">
        <v>6843</v>
      </c>
      <c r="JCG1" s="10">
        <v>6844</v>
      </c>
      <c r="JCH1" s="10">
        <v>6845</v>
      </c>
      <c r="JCI1" s="10">
        <v>6846</v>
      </c>
      <c r="JCJ1" s="10">
        <v>6847</v>
      </c>
      <c r="JCK1" s="10">
        <v>6848</v>
      </c>
      <c r="JCL1" s="10">
        <v>6849</v>
      </c>
      <c r="JCM1" s="10">
        <v>6850</v>
      </c>
      <c r="JCN1" s="10">
        <v>6851</v>
      </c>
      <c r="JCO1" s="10">
        <v>6852</v>
      </c>
      <c r="JCP1" s="10">
        <v>6853</v>
      </c>
      <c r="JCQ1" s="10">
        <v>6854</v>
      </c>
      <c r="JCR1" s="10">
        <v>6855</v>
      </c>
      <c r="JCS1" s="10">
        <v>6856</v>
      </c>
      <c r="JCT1" s="10">
        <v>6857</v>
      </c>
      <c r="JCU1" s="10">
        <v>6858</v>
      </c>
      <c r="JCV1" s="10">
        <v>6859</v>
      </c>
      <c r="JCW1" s="10">
        <v>6860</v>
      </c>
      <c r="JCX1" s="10">
        <v>6861</v>
      </c>
      <c r="JCY1" s="10">
        <v>6862</v>
      </c>
      <c r="JCZ1" s="10">
        <v>6863</v>
      </c>
      <c r="JDA1" s="10">
        <v>6864</v>
      </c>
      <c r="JDB1" s="10">
        <v>6865</v>
      </c>
      <c r="JDC1" s="10">
        <v>6866</v>
      </c>
      <c r="JDD1" s="10">
        <v>6867</v>
      </c>
      <c r="JDE1" s="10">
        <v>6868</v>
      </c>
      <c r="JDF1" s="10">
        <v>6869</v>
      </c>
      <c r="JDG1" s="10">
        <v>6870</v>
      </c>
      <c r="JDH1" s="10">
        <v>6871</v>
      </c>
      <c r="JDI1" s="10">
        <v>6872</v>
      </c>
      <c r="JDJ1" s="10">
        <v>6873</v>
      </c>
      <c r="JDK1" s="10">
        <v>6874</v>
      </c>
      <c r="JDL1" s="10">
        <v>6875</v>
      </c>
      <c r="JDM1" s="10">
        <v>6876</v>
      </c>
      <c r="JDN1" s="10">
        <v>6877</v>
      </c>
      <c r="JDO1" s="10">
        <v>6878</v>
      </c>
      <c r="JDP1" s="10">
        <v>6879</v>
      </c>
      <c r="JDQ1" s="10">
        <v>6880</v>
      </c>
      <c r="JDR1" s="10">
        <v>6881</v>
      </c>
      <c r="JDS1" s="10">
        <v>6882</v>
      </c>
      <c r="JDT1" s="10">
        <v>6883</v>
      </c>
      <c r="JDU1" s="10">
        <v>6884</v>
      </c>
      <c r="JDV1" s="10">
        <v>6885</v>
      </c>
      <c r="JDW1" s="10">
        <v>6886</v>
      </c>
      <c r="JDX1" s="10">
        <v>6887</v>
      </c>
      <c r="JDY1" s="10">
        <v>6888</v>
      </c>
      <c r="JDZ1" s="10">
        <v>6889</v>
      </c>
      <c r="JEA1" s="10">
        <v>6890</v>
      </c>
      <c r="JEB1" s="10">
        <v>6891</v>
      </c>
      <c r="JEC1" s="10">
        <v>6892</v>
      </c>
      <c r="JED1" s="10">
        <v>6893</v>
      </c>
      <c r="JEE1" s="10">
        <v>6894</v>
      </c>
      <c r="JEF1" s="10">
        <v>6895</v>
      </c>
      <c r="JEG1" s="10">
        <v>6896</v>
      </c>
      <c r="JEH1" s="10">
        <v>6897</v>
      </c>
      <c r="JEI1" s="10">
        <v>6898</v>
      </c>
      <c r="JEJ1" s="10">
        <v>6899</v>
      </c>
      <c r="JEK1" s="10">
        <v>6900</v>
      </c>
      <c r="JEL1" s="10">
        <v>6901</v>
      </c>
      <c r="JEM1" s="10">
        <v>6902</v>
      </c>
      <c r="JEN1" s="10">
        <v>6903</v>
      </c>
      <c r="JEO1" s="10">
        <v>6904</v>
      </c>
      <c r="JEP1" s="10">
        <v>6905</v>
      </c>
      <c r="JEQ1" s="10">
        <v>6906</v>
      </c>
      <c r="JER1" s="10">
        <v>6907</v>
      </c>
      <c r="JES1" s="10">
        <v>6908</v>
      </c>
      <c r="JET1" s="10">
        <v>6909</v>
      </c>
      <c r="JEU1" s="10">
        <v>6910</v>
      </c>
      <c r="JEV1" s="10">
        <v>6911</v>
      </c>
      <c r="JEW1" s="10">
        <v>6912</v>
      </c>
      <c r="JEX1" s="10">
        <v>6913</v>
      </c>
      <c r="JEY1" s="10">
        <v>6914</v>
      </c>
      <c r="JEZ1" s="10">
        <v>6915</v>
      </c>
      <c r="JFA1" s="10">
        <v>6916</v>
      </c>
      <c r="JFB1" s="10">
        <v>6917</v>
      </c>
      <c r="JFC1" s="10">
        <v>6918</v>
      </c>
      <c r="JFD1" s="10">
        <v>6919</v>
      </c>
      <c r="JFE1" s="10">
        <v>6920</v>
      </c>
      <c r="JFF1" s="10">
        <v>6921</v>
      </c>
      <c r="JFG1" s="10">
        <v>6922</v>
      </c>
      <c r="JFH1" s="10">
        <v>6923</v>
      </c>
      <c r="JFI1" s="10">
        <v>6924</v>
      </c>
      <c r="JFJ1" s="10">
        <v>6925</v>
      </c>
      <c r="JFK1" s="10">
        <v>6926</v>
      </c>
      <c r="JFL1" s="10">
        <v>6927</v>
      </c>
      <c r="JFM1" s="10">
        <v>6928</v>
      </c>
      <c r="JFN1" s="10">
        <v>6929</v>
      </c>
      <c r="JFO1" s="10">
        <v>6930</v>
      </c>
      <c r="JFP1" s="10">
        <v>6931</v>
      </c>
      <c r="JFQ1" s="10">
        <v>6932</v>
      </c>
      <c r="JFR1" s="10">
        <v>6933</v>
      </c>
      <c r="JFS1" s="10">
        <v>6934</v>
      </c>
      <c r="JFT1" s="10">
        <v>6935</v>
      </c>
      <c r="JFU1" s="10">
        <v>6936</v>
      </c>
      <c r="JFV1" s="10">
        <v>6937</v>
      </c>
      <c r="JFW1" s="10">
        <v>6938</v>
      </c>
      <c r="JFX1" s="10">
        <v>6939</v>
      </c>
      <c r="JFY1" s="10">
        <v>6940</v>
      </c>
      <c r="JFZ1" s="10">
        <v>6941</v>
      </c>
      <c r="JGA1" s="10">
        <v>6942</v>
      </c>
      <c r="JGB1" s="10">
        <v>6943</v>
      </c>
      <c r="JGC1" s="10">
        <v>6944</v>
      </c>
      <c r="JGD1" s="10">
        <v>6945</v>
      </c>
      <c r="JGE1" s="10">
        <v>6946</v>
      </c>
      <c r="JGF1" s="10">
        <v>6947</v>
      </c>
      <c r="JGG1" s="10">
        <v>6948</v>
      </c>
      <c r="JGH1" s="10">
        <v>6949</v>
      </c>
      <c r="JGI1" s="10">
        <v>6950</v>
      </c>
      <c r="JGJ1" s="10">
        <v>6951</v>
      </c>
      <c r="JGK1" s="10">
        <v>6952</v>
      </c>
      <c r="JGL1" s="10">
        <v>6953</v>
      </c>
      <c r="JGM1" s="10">
        <v>6954</v>
      </c>
      <c r="JGN1" s="10">
        <v>6955</v>
      </c>
      <c r="JGO1" s="10">
        <v>6956</v>
      </c>
      <c r="JGP1" s="10">
        <v>6957</v>
      </c>
      <c r="JGQ1" s="10">
        <v>6958</v>
      </c>
      <c r="JGR1" s="10">
        <v>6959</v>
      </c>
      <c r="JGS1" s="10">
        <v>6960</v>
      </c>
      <c r="JGT1" s="10">
        <v>6961</v>
      </c>
      <c r="JGU1" s="10">
        <v>6962</v>
      </c>
      <c r="JGV1" s="10">
        <v>6963</v>
      </c>
      <c r="JGW1" s="10">
        <v>6964</v>
      </c>
      <c r="JGX1" s="10">
        <v>6965</v>
      </c>
      <c r="JGY1" s="10">
        <v>6966</v>
      </c>
      <c r="JGZ1" s="10">
        <v>6967</v>
      </c>
      <c r="JHA1" s="10">
        <v>6968</v>
      </c>
      <c r="JHB1" s="10">
        <v>6969</v>
      </c>
      <c r="JHC1" s="10">
        <v>6970</v>
      </c>
      <c r="JHD1" s="10">
        <v>6971</v>
      </c>
      <c r="JHE1" s="10">
        <v>6972</v>
      </c>
      <c r="JHF1" s="10">
        <v>6973</v>
      </c>
      <c r="JHG1" s="10">
        <v>6974</v>
      </c>
      <c r="JHH1" s="10">
        <v>6975</v>
      </c>
      <c r="JHI1" s="10">
        <v>6976</v>
      </c>
      <c r="JHJ1" s="10">
        <v>6977</v>
      </c>
      <c r="JHK1" s="10">
        <v>6978</v>
      </c>
      <c r="JHL1" s="10">
        <v>6979</v>
      </c>
      <c r="JHM1" s="10">
        <v>6980</v>
      </c>
      <c r="JHN1" s="10">
        <v>6981</v>
      </c>
      <c r="JHO1" s="10">
        <v>6982</v>
      </c>
      <c r="JHP1" s="10">
        <v>6983</v>
      </c>
      <c r="JHQ1" s="10">
        <v>6984</v>
      </c>
      <c r="JHR1" s="10">
        <v>6985</v>
      </c>
      <c r="JHS1" s="10">
        <v>6986</v>
      </c>
      <c r="JHT1" s="10">
        <v>6987</v>
      </c>
      <c r="JHU1" s="10">
        <v>6988</v>
      </c>
      <c r="JHV1" s="10">
        <v>6989</v>
      </c>
      <c r="JHW1" s="10">
        <v>6990</v>
      </c>
      <c r="JHX1" s="10">
        <v>6991</v>
      </c>
      <c r="JHY1" s="10">
        <v>6992</v>
      </c>
      <c r="JHZ1" s="10">
        <v>6993</v>
      </c>
      <c r="JIA1" s="10">
        <v>6994</v>
      </c>
      <c r="JIB1" s="10">
        <v>6995</v>
      </c>
      <c r="JIC1" s="10">
        <v>6996</v>
      </c>
      <c r="JID1" s="10">
        <v>6997</v>
      </c>
      <c r="JIE1" s="10">
        <v>6998</v>
      </c>
      <c r="JIF1" s="10">
        <v>6999</v>
      </c>
      <c r="JIG1" s="10">
        <v>7000</v>
      </c>
      <c r="JIH1" s="10">
        <v>7001</v>
      </c>
      <c r="JII1" s="10">
        <v>7002</v>
      </c>
      <c r="JIJ1" s="10">
        <v>7003</v>
      </c>
      <c r="JIK1" s="10">
        <v>7004</v>
      </c>
      <c r="JIL1" s="10">
        <v>7005</v>
      </c>
      <c r="JIM1" s="10">
        <v>7006</v>
      </c>
      <c r="JIN1" s="10">
        <v>7007</v>
      </c>
      <c r="JIO1" s="10">
        <v>7008</v>
      </c>
      <c r="JIP1" s="10">
        <v>7009</v>
      </c>
      <c r="JIQ1" s="10">
        <v>7010</v>
      </c>
      <c r="JIR1" s="10">
        <v>7011</v>
      </c>
      <c r="JIS1" s="10">
        <v>7012</v>
      </c>
      <c r="JIT1" s="10">
        <v>7013</v>
      </c>
      <c r="JIU1" s="10">
        <v>7014</v>
      </c>
      <c r="JIV1" s="10">
        <v>7015</v>
      </c>
      <c r="JIW1" s="10">
        <v>7016</v>
      </c>
      <c r="JIX1" s="10">
        <v>7017</v>
      </c>
      <c r="JIY1" s="10">
        <v>7018</v>
      </c>
      <c r="JIZ1" s="10">
        <v>7019</v>
      </c>
      <c r="JJA1" s="10">
        <v>7020</v>
      </c>
      <c r="JJB1" s="10">
        <v>7021</v>
      </c>
      <c r="JJC1" s="10">
        <v>7022</v>
      </c>
      <c r="JJD1" s="10">
        <v>7023</v>
      </c>
      <c r="JJE1" s="10">
        <v>7024</v>
      </c>
      <c r="JJF1" s="10">
        <v>7025</v>
      </c>
      <c r="JJG1" s="10">
        <v>7026</v>
      </c>
      <c r="JJH1" s="10">
        <v>7027</v>
      </c>
      <c r="JJI1" s="10">
        <v>7028</v>
      </c>
      <c r="JJJ1" s="10">
        <v>7029</v>
      </c>
      <c r="JJK1" s="10">
        <v>7030</v>
      </c>
      <c r="JJL1" s="10">
        <v>7031</v>
      </c>
      <c r="JJM1" s="10">
        <v>7032</v>
      </c>
      <c r="JJN1" s="10">
        <v>7033</v>
      </c>
      <c r="JJO1" s="10">
        <v>7034</v>
      </c>
      <c r="JJP1" s="10">
        <v>7035</v>
      </c>
      <c r="JJQ1" s="10">
        <v>7036</v>
      </c>
      <c r="JJR1" s="10">
        <v>7037</v>
      </c>
      <c r="JJS1" s="10">
        <v>7038</v>
      </c>
      <c r="JJT1" s="10">
        <v>7039</v>
      </c>
      <c r="JJU1" s="10">
        <v>7040</v>
      </c>
      <c r="JJV1" s="10">
        <v>7041</v>
      </c>
      <c r="JJW1" s="10">
        <v>7042</v>
      </c>
      <c r="JJX1" s="10">
        <v>7043</v>
      </c>
      <c r="JJY1" s="10">
        <v>7044</v>
      </c>
      <c r="JJZ1" s="10">
        <v>7045</v>
      </c>
      <c r="JKA1" s="10">
        <v>7046</v>
      </c>
      <c r="JKB1" s="10">
        <v>7047</v>
      </c>
      <c r="JKC1" s="10">
        <v>7048</v>
      </c>
      <c r="JKD1" s="10">
        <v>7049</v>
      </c>
      <c r="JKE1" s="10">
        <v>7050</v>
      </c>
      <c r="JKF1" s="10">
        <v>7051</v>
      </c>
      <c r="JKG1" s="10">
        <v>7052</v>
      </c>
      <c r="JKH1" s="10">
        <v>7053</v>
      </c>
      <c r="JKI1" s="10">
        <v>7054</v>
      </c>
      <c r="JKJ1" s="10">
        <v>7055</v>
      </c>
      <c r="JKK1" s="10">
        <v>7056</v>
      </c>
      <c r="JKL1" s="10">
        <v>7057</v>
      </c>
      <c r="JKM1" s="10">
        <v>7058</v>
      </c>
      <c r="JKN1" s="10">
        <v>7059</v>
      </c>
      <c r="JKO1" s="10">
        <v>7060</v>
      </c>
      <c r="JKP1" s="10">
        <v>7061</v>
      </c>
      <c r="JKQ1" s="10">
        <v>7062</v>
      </c>
      <c r="JKR1" s="10">
        <v>7063</v>
      </c>
      <c r="JKS1" s="10">
        <v>7064</v>
      </c>
      <c r="JKT1" s="10">
        <v>7065</v>
      </c>
      <c r="JKU1" s="10">
        <v>7066</v>
      </c>
      <c r="JKV1" s="10">
        <v>7067</v>
      </c>
      <c r="JKW1" s="10">
        <v>7068</v>
      </c>
      <c r="JKX1" s="10">
        <v>7069</v>
      </c>
      <c r="JKY1" s="10">
        <v>7070</v>
      </c>
      <c r="JKZ1" s="10">
        <v>7071</v>
      </c>
      <c r="JLA1" s="10">
        <v>7072</v>
      </c>
      <c r="JLB1" s="10">
        <v>7073</v>
      </c>
      <c r="JLC1" s="10">
        <v>7074</v>
      </c>
      <c r="JLD1" s="10">
        <v>7075</v>
      </c>
      <c r="JLE1" s="10">
        <v>7076</v>
      </c>
      <c r="JLF1" s="10">
        <v>7077</v>
      </c>
      <c r="JLG1" s="10">
        <v>7078</v>
      </c>
      <c r="JLH1" s="10">
        <v>7079</v>
      </c>
      <c r="JLI1" s="10">
        <v>7080</v>
      </c>
      <c r="JLJ1" s="10">
        <v>7081</v>
      </c>
      <c r="JLK1" s="10">
        <v>7082</v>
      </c>
      <c r="JLL1" s="10">
        <v>7083</v>
      </c>
      <c r="JLM1" s="10">
        <v>7084</v>
      </c>
      <c r="JLN1" s="10">
        <v>7085</v>
      </c>
      <c r="JLO1" s="10">
        <v>7086</v>
      </c>
      <c r="JLP1" s="10">
        <v>7087</v>
      </c>
      <c r="JLQ1" s="10">
        <v>7088</v>
      </c>
      <c r="JLR1" s="10">
        <v>7089</v>
      </c>
      <c r="JLS1" s="10">
        <v>7090</v>
      </c>
      <c r="JLT1" s="10">
        <v>7091</v>
      </c>
      <c r="JLU1" s="10">
        <v>7092</v>
      </c>
      <c r="JLV1" s="10">
        <v>7093</v>
      </c>
      <c r="JLW1" s="10">
        <v>7094</v>
      </c>
      <c r="JLX1" s="10">
        <v>7095</v>
      </c>
      <c r="JLY1" s="10">
        <v>7096</v>
      </c>
      <c r="JLZ1" s="10">
        <v>7097</v>
      </c>
      <c r="JMA1" s="10">
        <v>7098</v>
      </c>
      <c r="JMB1" s="10">
        <v>7099</v>
      </c>
      <c r="JMC1" s="10">
        <v>7100</v>
      </c>
      <c r="JMD1" s="10">
        <v>7101</v>
      </c>
      <c r="JME1" s="10">
        <v>7102</v>
      </c>
      <c r="JMF1" s="10">
        <v>7103</v>
      </c>
      <c r="JMG1" s="10">
        <v>7104</v>
      </c>
      <c r="JMH1" s="10">
        <v>7105</v>
      </c>
      <c r="JMI1" s="10">
        <v>7106</v>
      </c>
      <c r="JMJ1" s="10">
        <v>7107</v>
      </c>
      <c r="JMK1" s="10">
        <v>7108</v>
      </c>
      <c r="JML1" s="10">
        <v>7109</v>
      </c>
      <c r="JMM1" s="10">
        <v>7110</v>
      </c>
      <c r="JMN1" s="10">
        <v>7111</v>
      </c>
      <c r="JMO1" s="10">
        <v>7112</v>
      </c>
      <c r="JMP1" s="10">
        <v>7113</v>
      </c>
      <c r="JMQ1" s="10">
        <v>7114</v>
      </c>
      <c r="JMR1" s="10">
        <v>7115</v>
      </c>
      <c r="JMS1" s="10">
        <v>7116</v>
      </c>
      <c r="JMT1" s="10">
        <v>7117</v>
      </c>
      <c r="JMU1" s="10">
        <v>7118</v>
      </c>
      <c r="JMV1" s="10">
        <v>7119</v>
      </c>
      <c r="JMW1" s="10">
        <v>7120</v>
      </c>
      <c r="JMX1" s="10">
        <v>7121</v>
      </c>
      <c r="JMY1" s="10">
        <v>7122</v>
      </c>
      <c r="JMZ1" s="10">
        <v>7123</v>
      </c>
      <c r="JNA1" s="10">
        <v>7124</v>
      </c>
      <c r="JNB1" s="10">
        <v>7125</v>
      </c>
      <c r="JNC1" s="10">
        <v>7126</v>
      </c>
      <c r="JND1" s="10">
        <v>7127</v>
      </c>
      <c r="JNE1" s="10">
        <v>7128</v>
      </c>
      <c r="JNF1" s="10">
        <v>7129</v>
      </c>
      <c r="JNG1" s="10">
        <v>7130</v>
      </c>
      <c r="JNH1" s="10">
        <v>7131</v>
      </c>
      <c r="JNI1" s="10">
        <v>7132</v>
      </c>
      <c r="JNJ1" s="10">
        <v>7133</v>
      </c>
      <c r="JNK1" s="10">
        <v>7134</v>
      </c>
      <c r="JNL1" s="10">
        <v>7135</v>
      </c>
      <c r="JNM1" s="10">
        <v>7136</v>
      </c>
      <c r="JNN1" s="10">
        <v>7137</v>
      </c>
      <c r="JNO1" s="10">
        <v>7138</v>
      </c>
      <c r="JNP1" s="10">
        <v>7139</v>
      </c>
      <c r="JNQ1" s="10">
        <v>7140</v>
      </c>
      <c r="JNR1" s="10">
        <v>7141</v>
      </c>
      <c r="JNS1" s="10">
        <v>7142</v>
      </c>
      <c r="JNT1" s="10">
        <v>7143</v>
      </c>
      <c r="JNU1" s="10">
        <v>7144</v>
      </c>
      <c r="JNV1" s="10">
        <v>7145</v>
      </c>
      <c r="JNW1" s="10">
        <v>7146</v>
      </c>
      <c r="JNX1" s="10">
        <v>7147</v>
      </c>
      <c r="JNY1" s="10">
        <v>7148</v>
      </c>
      <c r="JNZ1" s="10">
        <v>7149</v>
      </c>
      <c r="JOA1" s="10">
        <v>7150</v>
      </c>
      <c r="JOB1" s="10">
        <v>7151</v>
      </c>
      <c r="JOC1" s="10">
        <v>7152</v>
      </c>
      <c r="JOD1" s="10">
        <v>7153</v>
      </c>
      <c r="JOE1" s="10">
        <v>7154</v>
      </c>
      <c r="JOF1" s="10">
        <v>7155</v>
      </c>
      <c r="JOG1" s="10">
        <v>7156</v>
      </c>
      <c r="JOH1" s="10">
        <v>7157</v>
      </c>
      <c r="JOI1" s="10">
        <v>7158</v>
      </c>
      <c r="JOJ1" s="10">
        <v>7159</v>
      </c>
      <c r="JOK1" s="10">
        <v>7160</v>
      </c>
      <c r="JOL1" s="10">
        <v>7161</v>
      </c>
      <c r="JOM1" s="10">
        <v>7162</v>
      </c>
      <c r="JON1" s="10">
        <v>7163</v>
      </c>
      <c r="JOO1" s="10">
        <v>7164</v>
      </c>
      <c r="JOP1" s="10">
        <v>7165</v>
      </c>
      <c r="JOQ1" s="10">
        <v>7166</v>
      </c>
      <c r="JOR1" s="10">
        <v>7167</v>
      </c>
      <c r="JOS1" s="10">
        <v>7168</v>
      </c>
      <c r="JOT1" s="10">
        <v>7169</v>
      </c>
      <c r="JOU1" s="10">
        <v>7170</v>
      </c>
      <c r="JOV1" s="10">
        <v>7171</v>
      </c>
      <c r="JOW1" s="10">
        <v>7172</v>
      </c>
      <c r="JOX1" s="10">
        <v>7173</v>
      </c>
      <c r="JOY1" s="10">
        <v>7174</v>
      </c>
      <c r="JOZ1" s="10">
        <v>7175</v>
      </c>
      <c r="JPA1" s="10">
        <v>7176</v>
      </c>
      <c r="JPB1" s="10">
        <v>7177</v>
      </c>
      <c r="JPC1" s="10">
        <v>7178</v>
      </c>
      <c r="JPD1" s="10">
        <v>7179</v>
      </c>
      <c r="JPE1" s="10">
        <v>7180</v>
      </c>
      <c r="JPF1" s="10">
        <v>7181</v>
      </c>
      <c r="JPG1" s="10">
        <v>7182</v>
      </c>
      <c r="JPH1" s="10">
        <v>7183</v>
      </c>
      <c r="JPI1" s="10">
        <v>7184</v>
      </c>
      <c r="JPJ1" s="10">
        <v>7185</v>
      </c>
      <c r="JPK1" s="10">
        <v>7186</v>
      </c>
      <c r="JPL1" s="10">
        <v>7187</v>
      </c>
      <c r="JPM1" s="10">
        <v>7188</v>
      </c>
      <c r="JPN1" s="10">
        <v>7189</v>
      </c>
      <c r="JPO1" s="10">
        <v>7190</v>
      </c>
      <c r="JPP1" s="10">
        <v>7191</v>
      </c>
      <c r="JPQ1" s="10">
        <v>7192</v>
      </c>
      <c r="JPR1" s="10">
        <v>7193</v>
      </c>
      <c r="JPS1" s="10">
        <v>7194</v>
      </c>
      <c r="JPT1" s="10">
        <v>7195</v>
      </c>
      <c r="JPU1" s="10">
        <v>7196</v>
      </c>
      <c r="JPV1" s="10">
        <v>7197</v>
      </c>
      <c r="JPW1" s="10">
        <v>7198</v>
      </c>
      <c r="JPX1" s="10">
        <v>7199</v>
      </c>
      <c r="JPY1" s="10">
        <v>7200</v>
      </c>
      <c r="JPZ1" s="10">
        <v>7201</v>
      </c>
      <c r="JQA1" s="10">
        <v>7202</v>
      </c>
      <c r="JQB1" s="10">
        <v>7203</v>
      </c>
      <c r="JQC1" s="10">
        <v>7204</v>
      </c>
      <c r="JQD1" s="10">
        <v>7205</v>
      </c>
      <c r="JQE1" s="10">
        <v>7206</v>
      </c>
      <c r="JQF1" s="10">
        <v>7207</v>
      </c>
      <c r="JQG1" s="10">
        <v>7208</v>
      </c>
      <c r="JQH1" s="10">
        <v>7209</v>
      </c>
      <c r="JQI1" s="10">
        <v>7210</v>
      </c>
      <c r="JQJ1" s="10">
        <v>7211</v>
      </c>
      <c r="JQK1" s="10">
        <v>7212</v>
      </c>
      <c r="JQL1" s="10">
        <v>7213</v>
      </c>
      <c r="JQM1" s="10">
        <v>7214</v>
      </c>
      <c r="JQN1" s="10">
        <v>7215</v>
      </c>
      <c r="JQO1" s="10">
        <v>7216</v>
      </c>
      <c r="JQP1" s="10">
        <v>7217</v>
      </c>
      <c r="JQQ1" s="10">
        <v>7218</v>
      </c>
      <c r="JQR1" s="10">
        <v>7219</v>
      </c>
      <c r="JQS1" s="10">
        <v>7220</v>
      </c>
      <c r="JQT1" s="10">
        <v>7221</v>
      </c>
      <c r="JQU1" s="10">
        <v>7222</v>
      </c>
      <c r="JQV1" s="10">
        <v>7223</v>
      </c>
      <c r="JQW1" s="10">
        <v>7224</v>
      </c>
      <c r="JQX1" s="10">
        <v>7225</v>
      </c>
      <c r="JQY1" s="10">
        <v>7226</v>
      </c>
      <c r="JQZ1" s="10">
        <v>7227</v>
      </c>
      <c r="JRA1" s="10">
        <v>7228</v>
      </c>
      <c r="JRB1" s="10">
        <v>7229</v>
      </c>
      <c r="JRC1" s="10">
        <v>7230</v>
      </c>
      <c r="JRD1" s="10">
        <v>7231</v>
      </c>
      <c r="JRE1" s="10">
        <v>7232</v>
      </c>
      <c r="JRF1" s="10">
        <v>7233</v>
      </c>
      <c r="JRG1" s="10">
        <v>7234</v>
      </c>
      <c r="JRH1" s="10">
        <v>7235</v>
      </c>
      <c r="JRI1" s="10">
        <v>7236</v>
      </c>
      <c r="JRJ1" s="10">
        <v>7237</v>
      </c>
      <c r="JRK1" s="10">
        <v>7238</v>
      </c>
      <c r="JRL1" s="10">
        <v>7239</v>
      </c>
      <c r="JRM1" s="10">
        <v>7240</v>
      </c>
      <c r="JRN1" s="10">
        <v>7241</v>
      </c>
      <c r="JRO1" s="10">
        <v>7242</v>
      </c>
      <c r="JRP1" s="10">
        <v>7243</v>
      </c>
      <c r="JRQ1" s="10">
        <v>7244</v>
      </c>
      <c r="JRR1" s="10">
        <v>7245</v>
      </c>
      <c r="JRS1" s="10">
        <v>7246</v>
      </c>
      <c r="JRT1" s="10">
        <v>7247</v>
      </c>
      <c r="JRU1" s="10">
        <v>7248</v>
      </c>
      <c r="JRV1" s="10">
        <v>7249</v>
      </c>
      <c r="JRW1" s="10">
        <v>7250</v>
      </c>
      <c r="JRX1" s="10">
        <v>7251</v>
      </c>
      <c r="JRY1" s="10">
        <v>7252</v>
      </c>
      <c r="JRZ1" s="10">
        <v>7253</v>
      </c>
      <c r="JSA1" s="10">
        <v>7254</v>
      </c>
      <c r="JSB1" s="10">
        <v>7255</v>
      </c>
      <c r="JSC1" s="10">
        <v>7256</v>
      </c>
      <c r="JSD1" s="10">
        <v>7257</v>
      </c>
      <c r="JSE1" s="10">
        <v>7258</v>
      </c>
      <c r="JSF1" s="10">
        <v>7259</v>
      </c>
      <c r="JSG1" s="10">
        <v>7260</v>
      </c>
      <c r="JSH1" s="10">
        <v>7261</v>
      </c>
      <c r="JSI1" s="10">
        <v>7262</v>
      </c>
      <c r="JSJ1" s="10">
        <v>7263</v>
      </c>
      <c r="JSK1" s="10">
        <v>7264</v>
      </c>
      <c r="JSL1" s="10">
        <v>7265</v>
      </c>
      <c r="JSM1" s="10">
        <v>7266</v>
      </c>
      <c r="JSN1" s="10">
        <v>7267</v>
      </c>
      <c r="JSO1" s="10">
        <v>7268</v>
      </c>
      <c r="JSP1" s="10">
        <v>7269</v>
      </c>
      <c r="JSQ1" s="10">
        <v>7270</v>
      </c>
      <c r="JSR1" s="10">
        <v>7271</v>
      </c>
      <c r="JSS1" s="10">
        <v>7272</v>
      </c>
      <c r="JST1" s="10">
        <v>7273</v>
      </c>
      <c r="JSU1" s="10">
        <v>7274</v>
      </c>
      <c r="JSV1" s="10">
        <v>7275</v>
      </c>
      <c r="JSW1" s="10">
        <v>7276</v>
      </c>
      <c r="JSX1" s="10">
        <v>7277</v>
      </c>
      <c r="JSY1" s="10">
        <v>7278</v>
      </c>
      <c r="JSZ1" s="10">
        <v>7279</v>
      </c>
      <c r="JTA1" s="10">
        <v>7280</v>
      </c>
      <c r="JTB1" s="10">
        <v>7281</v>
      </c>
      <c r="JTC1" s="10">
        <v>7282</v>
      </c>
      <c r="JTD1" s="10">
        <v>7283</v>
      </c>
      <c r="JTE1" s="10">
        <v>7284</v>
      </c>
      <c r="JTF1" s="10">
        <v>7285</v>
      </c>
      <c r="JTG1" s="10">
        <v>7286</v>
      </c>
      <c r="JTH1" s="10">
        <v>7287</v>
      </c>
      <c r="JTI1" s="10">
        <v>7288</v>
      </c>
      <c r="JTJ1" s="10">
        <v>7289</v>
      </c>
      <c r="JTK1" s="10">
        <v>7290</v>
      </c>
      <c r="JTL1" s="10">
        <v>7291</v>
      </c>
      <c r="JTM1" s="10">
        <v>7292</v>
      </c>
      <c r="JTN1" s="10">
        <v>7293</v>
      </c>
      <c r="JTO1" s="10">
        <v>7294</v>
      </c>
      <c r="JTP1" s="10">
        <v>7295</v>
      </c>
      <c r="JTQ1" s="10">
        <v>7296</v>
      </c>
      <c r="JTR1" s="10">
        <v>7297</v>
      </c>
      <c r="JTS1" s="10">
        <v>7298</v>
      </c>
      <c r="JTT1" s="10">
        <v>7299</v>
      </c>
      <c r="JTU1" s="10">
        <v>7300</v>
      </c>
      <c r="JTV1" s="10">
        <v>7301</v>
      </c>
      <c r="JTW1" s="10">
        <v>7302</v>
      </c>
      <c r="JTX1" s="10">
        <v>7303</v>
      </c>
      <c r="JTY1" s="10">
        <v>7304</v>
      </c>
      <c r="JTZ1" s="10">
        <v>7305</v>
      </c>
      <c r="JUA1" s="10">
        <v>7306</v>
      </c>
      <c r="JUB1" s="10">
        <v>7307</v>
      </c>
      <c r="JUC1" s="10">
        <v>7308</v>
      </c>
      <c r="JUD1" s="10">
        <v>7309</v>
      </c>
      <c r="JUE1" s="10">
        <v>7310</v>
      </c>
      <c r="JUF1" s="10">
        <v>7311</v>
      </c>
      <c r="JUG1" s="10">
        <v>7312</v>
      </c>
      <c r="JUH1" s="10">
        <v>7313</v>
      </c>
      <c r="JUI1" s="10">
        <v>7314</v>
      </c>
      <c r="JUJ1" s="10">
        <v>7315</v>
      </c>
      <c r="JUK1" s="10">
        <v>7316</v>
      </c>
      <c r="JUL1" s="10">
        <v>7317</v>
      </c>
      <c r="JUM1" s="10">
        <v>7318</v>
      </c>
      <c r="JUN1" s="10">
        <v>7319</v>
      </c>
      <c r="JUO1" s="10">
        <v>7320</v>
      </c>
      <c r="JUP1" s="10">
        <v>7321</v>
      </c>
      <c r="JUQ1" s="10">
        <v>7322</v>
      </c>
      <c r="JUR1" s="10">
        <v>7323</v>
      </c>
      <c r="JUS1" s="10">
        <v>7324</v>
      </c>
      <c r="JUT1" s="10">
        <v>7325</v>
      </c>
      <c r="JUU1" s="10">
        <v>7326</v>
      </c>
      <c r="JUV1" s="10">
        <v>7327</v>
      </c>
      <c r="JUW1" s="10">
        <v>7328</v>
      </c>
      <c r="JUX1" s="10">
        <v>7329</v>
      </c>
      <c r="JUY1" s="10">
        <v>7330</v>
      </c>
      <c r="JUZ1" s="10">
        <v>7331</v>
      </c>
      <c r="JVA1" s="10">
        <v>7332</v>
      </c>
      <c r="JVB1" s="10">
        <v>7333</v>
      </c>
      <c r="JVC1" s="10">
        <v>7334</v>
      </c>
      <c r="JVD1" s="10">
        <v>7335</v>
      </c>
      <c r="JVE1" s="10">
        <v>7336</v>
      </c>
      <c r="JVF1" s="10">
        <v>7337</v>
      </c>
      <c r="JVG1" s="10">
        <v>7338</v>
      </c>
      <c r="JVH1" s="10">
        <v>7339</v>
      </c>
      <c r="JVI1" s="10">
        <v>7340</v>
      </c>
      <c r="JVJ1" s="10">
        <v>7341</v>
      </c>
      <c r="JVK1" s="10">
        <v>7342</v>
      </c>
      <c r="JVL1" s="10">
        <v>7343</v>
      </c>
      <c r="JVM1" s="10">
        <v>7344</v>
      </c>
      <c r="JVN1" s="10">
        <v>7345</v>
      </c>
      <c r="JVO1" s="10">
        <v>7346</v>
      </c>
      <c r="JVP1" s="10">
        <v>7347</v>
      </c>
      <c r="JVQ1" s="10">
        <v>7348</v>
      </c>
      <c r="JVR1" s="10">
        <v>7349</v>
      </c>
      <c r="JVS1" s="10">
        <v>7350</v>
      </c>
      <c r="JVT1" s="10">
        <v>7351</v>
      </c>
      <c r="JVU1" s="10">
        <v>7352</v>
      </c>
      <c r="JVV1" s="10">
        <v>7353</v>
      </c>
      <c r="JVW1" s="10">
        <v>7354</v>
      </c>
      <c r="JVX1" s="10">
        <v>7355</v>
      </c>
      <c r="JVY1" s="10">
        <v>7356</v>
      </c>
      <c r="JVZ1" s="10">
        <v>7357</v>
      </c>
      <c r="JWA1" s="10">
        <v>7358</v>
      </c>
      <c r="JWB1" s="10">
        <v>7359</v>
      </c>
      <c r="JWC1" s="10">
        <v>7360</v>
      </c>
      <c r="JWD1" s="10">
        <v>7361</v>
      </c>
      <c r="JWE1" s="10">
        <v>7362</v>
      </c>
      <c r="JWF1" s="10">
        <v>7363</v>
      </c>
      <c r="JWG1" s="10">
        <v>7364</v>
      </c>
      <c r="JWH1" s="10">
        <v>7365</v>
      </c>
      <c r="JWI1" s="10">
        <v>7366</v>
      </c>
      <c r="JWJ1" s="10">
        <v>7367</v>
      </c>
      <c r="JWK1" s="10">
        <v>7368</v>
      </c>
      <c r="JWL1" s="10">
        <v>7369</v>
      </c>
      <c r="JWM1" s="10">
        <v>7370</v>
      </c>
      <c r="JWN1" s="10">
        <v>7371</v>
      </c>
      <c r="JWO1" s="10">
        <v>7372</v>
      </c>
      <c r="JWP1" s="10">
        <v>7373</v>
      </c>
      <c r="JWQ1" s="10">
        <v>7374</v>
      </c>
      <c r="JWR1" s="10">
        <v>7375</v>
      </c>
      <c r="JWS1" s="10">
        <v>7376</v>
      </c>
      <c r="JWT1" s="10">
        <v>7377</v>
      </c>
      <c r="JWU1" s="10">
        <v>7378</v>
      </c>
      <c r="JWV1" s="10">
        <v>7379</v>
      </c>
      <c r="JWW1" s="10">
        <v>7380</v>
      </c>
      <c r="JWX1" s="10">
        <v>7381</v>
      </c>
      <c r="JWY1" s="10">
        <v>7382</v>
      </c>
      <c r="JWZ1" s="10">
        <v>7383</v>
      </c>
      <c r="JXA1" s="10">
        <v>7384</v>
      </c>
      <c r="JXB1" s="10">
        <v>7385</v>
      </c>
      <c r="JXC1" s="10">
        <v>7386</v>
      </c>
      <c r="JXD1" s="10">
        <v>7387</v>
      </c>
      <c r="JXE1" s="10">
        <v>7388</v>
      </c>
      <c r="JXF1" s="10">
        <v>7389</v>
      </c>
      <c r="JXG1" s="10">
        <v>7390</v>
      </c>
      <c r="JXH1" s="10">
        <v>7391</v>
      </c>
      <c r="JXI1" s="10">
        <v>7392</v>
      </c>
      <c r="JXJ1" s="10">
        <v>7393</v>
      </c>
      <c r="JXK1" s="10">
        <v>7394</v>
      </c>
      <c r="JXL1" s="10">
        <v>7395</v>
      </c>
      <c r="JXM1" s="10">
        <v>7396</v>
      </c>
      <c r="JXN1" s="10">
        <v>7397</v>
      </c>
      <c r="JXO1" s="10">
        <v>7398</v>
      </c>
      <c r="JXP1" s="10">
        <v>7399</v>
      </c>
      <c r="JXQ1" s="10">
        <v>7400</v>
      </c>
      <c r="JXR1" s="10">
        <v>7401</v>
      </c>
      <c r="JXS1" s="10">
        <v>7402</v>
      </c>
      <c r="JXT1" s="10">
        <v>7403</v>
      </c>
      <c r="JXU1" s="10">
        <v>7404</v>
      </c>
      <c r="JXV1" s="10">
        <v>7405</v>
      </c>
      <c r="JXW1" s="10">
        <v>7406</v>
      </c>
      <c r="JXX1" s="10">
        <v>7407</v>
      </c>
      <c r="JXY1" s="10">
        <v>7408</v>
      </c>
      <c r="JXZ1" s="10">
        <v>7409</v>
      </c>
      <c r="JYA1" s="10">
        <v>7410</v>
      </c>
      <c r="JYB1" s="10">
        <v>7411</v>
      </c>
      <c r="JYC1" s="10">
        <v>7412</v>
      </c>
      <c r="JYD1" s="10">
        <v>7413</v>
      </c>
      <c r="JYE1" s="10">
        <v>7414</v>
      </c>
      <c r="JYF1" s="10">
        <v>7415</v>
      </c>
      <c r="JYG1" s="10">
        <v>7416</v>
      </c>
      <c r="JYH1" s="10">
        <v>7417</v>
      </c>
      <c r="JYI1" s="10">
        <v>7418</v>
      </c>
      <c r="JYJ1" s="10">
        <v>7419</v>
      </c>
      <c r="JYK1" s="10">
        <v>7420</v>
      </c>
      <c r="JYL1" s="10">
        <v>7421</v>
      </c>
      <c r="JYM1" s="10">
        <v>7422</v>
      </c>
      <c r="JYN1" s="10">
        <v>7423</v>
      </c>
      <c r="JYO1" s="10">
        <v>7424</v>
      </c>
      <c r="JYP1" s="10">
        <v>7425</v>
      </c>
      <c r="JYQ1" s="10">
        <v>7426</v>
      </c>
      <c r="JYR1" s="10">
        <v>7427</v>
      </c>
      <c r="JYS1" s="10">
        <v>7428</v>
      </c>
      <c r="JYT1" s="10">
        <v>7429</v>
      </c>
      <c r="JYU1" s="10">
        <v>7430</v>
      </c>
      <c r="JYV1" s="10">
        <v>7431</v>
      </c>
      <c r="JYW1" s="10">
        <v>7432</v>
      </c>
      <c r="JYX1" s="10">
        <v>7433</v>
      </c>
      <c r="JYY1" s="10">
        <v>7434</v>
      </c>
      <c r="JYZ1" s="10">
        <v>7435</v>
      </c>
      <c r="JZA1" s="10">
        <v>7436</v>
      </c>
      <c r="JZB1" s="10">
        <v>7437</v>
      </c>
      <c r="JZC1" s="10">
        <v>7438</v>
      </c>
      <c r="JZD1" s="10">
        <v>7439</v>
      </c>
      <c r="JZE1" s="10">
        <v>7440</v>
      </c>
      <c r="JZF1" s="10">
        <v>7441</v>
      </c>
      <c r="JZG1" s="10">
        <v>7442</v>
      </c>
      <c r="JZH1" s="10">
        <v>7443</v>
      </c>
      <c r="JZI1" s="10">
        <v>7444</v>
      </c>
      <c r="JZJ1" s="10">
        <v>7445</v>
      </c>
      <c r="JZK1" s="10">
        <v>7446</v>
      </c>
      <c r="JZL1" s="10">
        <v>7447</v>
      </c>
      <c r="JZM1" s="10">
        <v>7448</v>
      </c>
      <c r="JZN1" s="10">
        <v>7449</v>
      </c>
      <c r="JZO1" s="10">
        <v>7450</v>
      </c>
      <c r="JZP1" s="10">
        <v>7451</v>
      </c>
      <c r="JZQ1" s="10">
        <v>7452</v>
      </c>
      <c r="JZR1" s="10">
        <v>7453</v>
      </c>
      <c r="JZS1" s="10">
        <v>7454</v>
      </c>
      <c r="JZT1" s="10">
        <v>7455</v>
      </c>
      <c r="JZU1" s="10">
        <v>7456</v>
      </c>
      <c r="JZV1" s="10">
        <v>7457</v>
      </c>
      <c r="JZW1" s="10">
        <v>7458</v>
      </c>
      <c r="JZX1" s="10">
        <v>7459</v>
      </c>
      <c r="JZY1" s="10">
        <v>7460</v>
      </c>
      <c r="JZZ1" s="10">
        <v>7461</v>
      </c>
      <c r="KAA1" s="10">
        <v>7462</v>
      </c>
      <c r="KAB1" s="10">
        <v>7463</v>
      </c>
      <c r="KAC1" s="10">
        <v>7464</v>
      </c>
      <c r="KAD1" s="10">
        <v>7465</v>
      </c>
      <c r="KAE1" s="10">
        <v>7466</v>
      </c>
      <c r="KAF1" s="10">
        <v>7467</v>
      </c>
      <c r="KAG1" s="10">
        <v>7468</v>
      </c>
      <c r="KAH1" s="10">
        <v>7469</v>
      </c>
      <c r="KAI1" s="10">
        <v>7470</v>
      </c>
      <c r="KAJ1" s="10">
        <v>7471</v>
      </c>
      <c r="KAK1" s="10">
        <v>7472</v>
      </c>
      <c r="KAL1" s="10">
        <v>7473</v>
      </c>
      <c r="KAM1" s="10">
        <v>7474</v>
      </c>
      <c r="KAN1" s="10">
        <v>7475</v>
      </c>
      <c r="KAO1" s="10">
        <v>7476</v>
      </c>
      <c r="KAP1" s="10">
        <v>7477</v>
      </c>
      <c r="KAQ1" s="10">
        <v>7478</v>
      </c>
      <c r="KAR1" s="10">
        <v>7479</v>
      </c>
      <c r="KAS1" s="10">
        <v>7480</v>
      </c>
      <c r="KAT1" s="10">
        <v>7481</v>
      </c>
      <c r="KAU1" s="10">
        <v>7482</v>
      </c>
      <c r="KAV1" s="10">
        <v>7483</v>
      </c>
      <c r="KAW1" s="10">
        <v>7484</v>
      </c>
      <c r="KAX1" s="10">
        <v>7485</v>
      </c>
      <c r="KAY1" s="10">
        <v>7486</v>
      </c>
      <c r="KAZ1" s="10">
        <v>7487</v>
      </c>
      <c r="KBA1" s="10">
        <v>7488</v>
      </c>
      <c r="KBB1" s="10">
        <v>7489</v>
      </c>
      <c r="KBC1" s="10">
        <v>7490</v>
      </c>
      <c r="KBD1" s="10">
        <v>7491</v>
      </c>
      <c r="KBE1" s="10">
        <v>7492</v>
      </c>
      <c r="KBF1" s="10">
        <v>7493</v>
      </c>
      <c r="KBG1" s="10">
        <v>7494</v>
      </c>
      <c r="KBH1" s="10">
        <v>7495</v>
      </c>
      <c r="KBI1" s="10">
        <v>7496</v>
      </c>
      <c r="KBJ1" s="10">
        <v>7497</v>
      </c>
      <c r="KBK1" s="10">
        <v>7498</v>
      </c>
      <c r="KBL1" s="10">
        <v>7499</v>
      </c>
      <c r="KBM1" s="10">
        <v>7500</v>
      </c>
      <c r="KBN1" s="10">
        <v>7501</v>
      </c>
      <c r="KBO1" s="10">
        <v>7502</v>
      </c>
      <c r="KBP1" s="10">
        <v>7503</v>
      </c>
      <c r="KBQ1" s="10">
        <v>7504</v>
      </c>
      <c r="KBR1" s="10">
        <v>7505</v>
      </c>
      <c r="KBS1" s="10">
        <v>7506</v>
      </c>
      <c r="KBT1" s="10">
        <v>7507</v>
      </c>
      <c r="KBU1" s="10">
        <v>7508</v>
      </c>
      <c r="KBV1" s="10">
        <v>7509</v>
      </c>
      <c r="KBW1" s="10">
        <v>7510</v>
      </c>
      <c r="KBX1" s="10">
        <v>7511</v>
      </c>
      <c r="KBY1" s="10">
        <v>7512</v>
      </c>
      <c r="KBZ1" s="10">
        <v>7513</v>
      </c>
      <c r="KCA1" s="10">
        <v>7514</v>
      </c>
      <c r="KCB1" s="10">
        <v>7515</v>
      </c>
      <c r="KCC1" s="10">
        <v>7516</v>
      </c>
      <c r="KCD1" s="10">
        <v>7517</v>
      </c>
      <c r="KCE1" s="10">
        <v>7518</v>
      </c>
      <c r="KCF1" s="10">
        <v>7519</v>
      </c>
      <c r="KCG1" s="10">
        <v>7520</v>
      </c>
      <c r="KCH1" s="10">
        <v>7521</v>
      </c>
      <c r="KCI1" s="10">
        <v>7522</v>
      </c>
      <c r="KCJ1" s="10">
        <v>7523</v>
      </c>
      <c r="KCK1" s="10">
        <v>7524</v>
      </c>
      <c r="KCL1" s="10">
        <v>7525</v>
      </c>
      <c r="KCM1" s="10">
        <v>7526</v>
      </c>
      <c r="KCN1" s="10">
        <v>7527</v>
      </c>
      <c r="KCO1" s="10">
        <v>7528</v>
      </c>
      <c r="KCP1" s="10">
        <v>7529</v>
      </c>
      <c r="KCQ1" s="10">
        <v>7530</v>
      </c>
      <c r="KCR1" s="10">
        <v>7531</v>
      </c>
      <c r="KCS1" s="10">
        <v>7532</v>
      </c>
      <c r="KCT1" s="10">
        <v>7533</v>
      </c>
      <c r="KCU1" s="10">
        <v>7534</v>
      </c>
      <c r="KCV1" s="10">
        <v>7535</v>
      </c>
      <c r="KCW1" s="10">
        <v>7536</v>
      </c>
      <c r="KCX1" s="10">
        <v>7537</v>
      </c>
      <c r="KCY1" s="10">
        <v>7538</v>
      </c>
      <c r="KCZ1" s="10">
        <v>7539</v>
      </c>
      <c r="KDA1" s="10">
        <v>7540</v>
      </c>
      <c r="KDB1" s="10">
        <v>7541</v>
      </c>
      <c r="KDC1" s="10">
        <v>7542</v>
      </c>
      <c r="KDD1" s="10">
        <v>7543</v>
      </c>
      <c r="KDE1" s="10">
        <v>7544</v>
      </c>
      <c r="KDF1" s="10">
        <v>7545</v>
      </c>
      <c r="KDG1" s="10">
        <v>7546</v>
      </c>
      <c r="KDH1" s="10">
        <v>7547</v>
      </c>
      <c r="KDI1" s="10">
        <v>7548</v>
      </c>
      <c r="KDJ1" s="10">
        <v>7549</v>
      </c>
      <c r="KDK1" s="10">
        <v>7550</v>
      </c>
      <c r="KDL1" s="10">
        <v>7551</v>
      </c>
      <c r="KDM1" s="10">
        <v>7552</v>
      </c>
      <c r="KDN1" s="10">
        <v>7553</v>
      </c>
      <c r="KDO1" s="10">
        <v>7554</v>
      </c>
      <c r="KDP1" s="10">
        <v>7555</v>
      </c>
      <c r="KDQ1" s="10">
        <v>7556</v>
      </c>
      <c r="KDR1" s="10">
        <v>7557</v>
      </c>
      <c r="KDS1" s="10">
        <v>7558</v>
      </c>
      <c r="KDT1" s="10">
        <v>7559</v>
      </c>
      <c r="KDU1" s="10">
        <v>7560</v>
      </c>
      <c r="KDV1" s="10">
        <v>7561</v>
      </c>
      <c r="KDW1" s="10">
        <v>7562</v>
      </c>
      <c r="KDX1" s="10">
        <v>7563</v>
      </c>
      <c r="KDY1" s="10">
        <v>7564</v>
      </c>
      <c r="KDZ1" s="10">
        <v>7565</v>
      </c>
      <c r="KEA1" s="10">
        <v>7566</v>
      </c>
      <c r="KEB1" s="10">
        <v>7567</v>
      </c>
      <c r="KEC1" s="10">
        <v>7568</v>
      </c>
      <c r="KED1" s="10">
        <v>7569</v>
      </c>
      <c r="KEE1" s="10">
        <v>7570</v>
      </c>
      <c r="KEF1" s="10">
        <v>7571</v>
      </c>
      <c r="KEG1" s="10">
        <v>7572</v>
      </c>
      <c r="KEH1" s="10">
        <v>7573</v>
      </c>
      <c r="KEI1" s="10">
        <v>7574</v>
      </c>
      <c r="KEJ1" s="10">
        <v>7575</v>
      </c>
      <c r="KEK1" s="10">
        <v>7576</v>
      </c>
      <c r="KEL1" s="10">
        <v>7577</v>
      </c>
      <c r="KEM1" s="10">
        <v>7578</v>
      </c>
      <c r="KEN1" s="10">
        <v>7579</v>
      </c>
      <c r="KEO1" s="10">
        <v>7580</v>
      </c>
      <c r="KEP1" s="10">
        <v>7581</v>
      </c>
      <c r="KEQ1" s="10">
        <v>7582</v>
      </c>
      <c r="KER1" s="10">
        <v>7583</v>
      </c>
      <c r="KES1" s="10">
        <v>7584</v>
      </c>
      <c r="KET1" s="10">
        <v>7585</v>
      </c>
      <c r="KEU1" s="10">
        <v>7586</v>
      </c>
      <c r="KEV1" s="10">
        <v>7587</v>
      </c>
      <c r="KEW1" s="10">
        <v>7588</v>
      </c>
      <c r="KEX1" s="10">
        <v>7589</v>
      </c>
      <c r="KEY1" s="10">
        <v>7590</v>
      </c>
      <c r="KEZ1" s="10">
        <v>7591</v>
      </c>
      <c r="KFA1" s="10">
        <v>7592</v>
      </c>
      <c r="KFB1" s="10">
        <v>7593</v>
      </c>
      <c r="KFC1" s="10">
        <v>7594</v>
      </c>
      <c r="KFD1" s="10">
        <v>7595</v>
      </c>
      <c r="KFE1" s="10">
        <v>7596</v>
      </c>
      <c r="KFF1" s="10">
        <v>7597</v>
      </c>
      <c r="KFG1" s="10">
        <v>7598</v>
      </c>
      <c r="KFH1" s="10">
        <v>7599</v>
      </c>
      <c r="KFI1" s="10">
        <v>7600</v>
      </c>
      <c r="KFJ1" s="10">
        <v>7601</v>
      </c>
      <c r="KFK1" s="10">
        <v>7602</v>
      </c>
      <c r="KFL1" s="10">
        <v>7603</v>
      </c>
      <c r="KFM1" s="10">
        <v>7604</v>
      </c>
      <c r="KFN1" s="10">
        <v>7605</v>
      </c>
      <c r="KFO1" s="10">
        <v>7606</v>
      </c>
      <c r="KFP1" s="10">
        <v>7607</v>
      </c>
      <c r="KFQ1" s="10">
        <v>7608</v>
      </c>
      <c r="KFR1" s="10">
        <v>7609</v>
      </c>
      <c r="KFS1" s="10">
        <v>7610</v>
      </c>
      <c r="KFT1" s="10">
        <v>7611</v>
      </c>
      <c r="KFU1" s="10">
        <v>7612</v>
      </c>
      <c r="KFV1" s="10">
        <v>7613</v>
      </c>
      <c r="KFW1" s="10">
        <v>7614</v>
      </c>
      <c r="KFX1" s="10">
        <v>7615</v>
      </c>
      <c r="KFY1" s="10">
        <v>7616</v>
      </c>
      <c r="KFZ1" s="10">
        <v>7617</v>
      </c>
      <c r="KGA1" s="10">
        <v>7618</v>
      </c>
      <c r="KGB1" s="10">
        <v>7619</v>
      </c>
      <c r="KGC1" s="10">
        <v>7620</v>
      </c>
      <c r="KGD1" s="10">
        <v>7621</v>
      </c>
      <c r="KGE1" s="10">
        <v>7622</v>
      </c>
      <c r="KGF1" s="10">
        <v>7623</v>
      </c>
      <c r="KGG1" s="10">
        <v>7624</v>
      </c>
      <c r="KGH1" s="10">
        <v>7625</v>
      </c>
      <c r="KGI1" s="10">
        <v>7626</v>
      </c>
      <c r="KGJ1" s="10">
        <v>7627</v>
      </c>
      <c r="KGK1" s="10">
        <v>7628</v>
      </c>
      <c r="KGL1" s="10">
        <v>7629</v>
      </c>
      <c r="KGM1" s="10">
        <v>7630</v>
      </c>
      <c r="KGN1" s="10">
        <v>7631</v>
      </c>
      <c r="KGO1" s="10">
        <v>7632</v>
      </c>
      <c r="KGP1" s="10">
        <v>7633</v>
      </c>
      <c r="KGQ1" s="10">
        <v>7634</v>
      </c>
      <c r="KGR1" s="10">
        <v>7635</v>
      </c>
      <c r="KGS1" s="10">
        <v>7636</v>
      </c>
      <c r="KGT1" s="10">
        <v>7637</v>
      </c>
      <c r="KGU1" s="10">
        <v>7638</v>
      </c>
      <c r="KGV1" s="10">
        <v>7639</v>
      </c>
      <c r="KGW1" s="10">
        <v>7640</v>
      </c>
      <c r="KGX1" s="10">
        <v>7641</v>
      </c>
      <c r="KGY1" s="10">
        <v>7642</v>
      </c>
      <c r="KGZ1" s="10">
        <v>7643</v>
      </c>
      <c r="KHA1" s="10">
        <v>7644</v>
      </c>
      <c r="KHB1" s="10">
        <v>7645</v>
      </c>
      <c r="KHC1" s="10">
        <v>7646</v>
      </c>
      <c r="KHD1" s="10">
        <v>7647</v>
      </c>
      <c r="KHE1" s="10">
        <v>7648</v>
      </c>
      <c r="KHF1" s="10">
        <v>7649</v>
      </c>
      <c r="KHG1" s="10">
        <v>7650</v>
      </c>
      <c r="KHH1" s="10">
        <v>7651</v>
      </c>
      <c r="KHI1" s="10">
        <v>7652</v>
      </c>
      <c r="KHJ1" s="10">
        <v>7653</v>
      </c>
      <c r="KHK1" s="10">
        <v>7654</v>
      </c>
      <c r="KHL1" s="10">
        <v>7655</v>
      </c>
      <c r="KHM1" s="10">
        <v>7656</v>
      </c>
      <c r="KHN1" s="10">
        <v>7657</v>
      </c>
      <c r="KHO1" s="10">
        <v>7658</v>
      </c>
      <c r="KHP1" s="10">
        <v>7659</v>
      </c>
      <c r="KHQ1" s="10">
        <v>7660</v>
      </c>
      <c r="KHR1" s="10">
        <v>7661</v>
      </c>
      <c r="KHS1" s="10">
        <v>7662</v>
      </c>
      <c r="KHT1" s="10">
        <v>7663</v>
      </c>
      <c r="KHU1" s="10">
        <v>7664</v>
      </c>
      <c r="KHV1" s="10">
        <v>7665</v>
      </c>
      <c r="KHW1" s="10">
        <v>7666</v>
      </c>
      <c r="KHX1" s="10">
        <v>7667</v>
      </c>
      <c r="KHY1" s="10">
        <v>7668</v>
      </c>
      <c r="KHZ1" s="10">
        <v>7669</v>
      </c>
      <c r="KIA1" s="10">
        <v>7670</v>
      </c>
      <c r="KIB1" s="10">
        <v>7671</v>
      </c>
      <c r="KIC1" s="10">
        <v>7672</v>
      </c>
      <c r="KID1" s="10">
        <v>7673</v>
      </c>
      <c r="KIE1" s="10">
        <v>7674</v>
      </c>
      <c r="KIF1" s="10">
        <v>7675</v>
      </c>
      <c r="KIG1" s="10">
        <v>7676</v>
      </c>
      <c r="KIH1" s="10">
        <v>7677</v>
      </c>
      <c r="KII1" s="10">
        <v>7678</v>
      </c>
      <c r="KIJ1" s="10">
        <v>7679</v>
      </c>
      <c r="KIK1" s="10">
        <v>7680</v>
      </c>
      <c r="KIL1" s="10">
        <v>7681</v>
      </c>
      <c r="KIM1" s="10">
        <v>7682</v>
      </c>
      <c r="KIN1" s="10">
        <v>7683</v>
      </c>
      <c r="KIO1" s="10">
        <v>7684</v>
      </c>
      <c r="KIP1" s="10">
        <v>7685</v>
      </c>
      <c r="KIQ1" s="10">
        <v>7686</v>
      </c>
      <c r="KIR1" s="10">
        <v>7687</v>
      </c>
      <c r="KIS1" s="10">
        <v>7688</v>
      </c>
      <c r="KIT1" s="10">
        <v>7689</v>
      </c>
      <c r="KIU1" s="10">
        <v>7690</v>
      </c>
      <c r="KIV1" s="10">
        <v>7691</v>
      </c>
      <c r="KIW1" s="10">
        <v>7692</v>
      </c>
      <c r="KIX1" s="10">
        <v>7693</v>
      </c>
      <c r="KIY1" s="10">
        <v>7694</v>
      </c>
      <c r="KIZ1" s="10">
        <v>7695</v>
      </c>
      <c r="KJA1" s="10">
        <v>7696</v>
      </c>
      <c r="KJB1" s="10">
        <v>7697</v>
      </c>
      <c r="KJC1" s="10">
        <v>7698</v>
      </c>
      <c r="KJD1" s="10">
        <v>7699</v>
      </c>
      <c r="KJE1" s="10">
        <v>7700</v>
      </c>
      <c r="KJF1" s="10">
        <v>7701</v>
      </c>
      <c r="KJG1" s="10">
        <v>7702</v>
      </c>
      <c r="KJH1" s="10">
        <v>7703</v>
      </c>
      <c r="KJI1" s="10">
        <v>7704</v>
      </c>
      <c r="KJJ1" s="10">
        <v>7705</v>
      </c>
      <c r="KJK1" s="10">
        <v>7706</v>
      </c>
      <c r="KJL1" s="10">
        <v>7707</v>
      </c>
      <c r="KJM1" s="10">
        <v>7708</v>
      </c>
      <c r="KJN1" s="10">
        <v>7709</v>
      </c>
      <c r="KJO1" s="10">
        <v>7710</v>
      </c>
      <c r="KJP1" s="10">
        <v>7711</v>
      </c>
      <c r="KJQ1" s="10">
        <v>7712</v>
      </c>
      <c r="KJR1" s="10">
        <v>7713</v>
      </c>
      <c r="KJS1" s="10">
        <v>7714</v>
      </c>
      <c r="KJT1" s="10">
        <v>7715</v>
      </c>
      <c r="KJU1" s="10">
        <v>7716</v>
      </c>
      <c r="KJV1" s="10">
        <v>7717</v>
      </c>
      <c r="KJW1" s="10">
        <v>7718</v>
      </c>
      <c r="KJX1" s="10">
        <v>7719</v>
      </c>
      <c r="KJY1" s="10">
        <v>7720</v>
      </c>
      <c r="KJZ1" s="10">
        <v>7721</v>
      </c>
      <c r="KKA1" s="10">
        <v>7722</v>
      </c>
      <c r="KKB1" s="10">
        <v>7723</v>
      </c>
      <c r="KKC1" s="10">
        <v>7724</v>
      </c>
      <c r="KKD1" s="10">
        <v>7725</v>
      </c>
      <c r="KKE1" s="10">
        <v>7726</v>
      </c>
      <c r="KKF1" s="10">
        <v>7727</v>
      </c>
      <c r="KKG1" s="10">
        <v>7728</v>
      </c>
      <c r="KKH1" s="10">
        <v>7729</v>
      </c>
      <c r="KKI1" s="10">
        <v>7730</v>
      </c>
      <c r="KKJ1" s="10">
        <v>7731</v>
      </c>
      <c r="KKK1" s="10">
        <v>7732</v>
      </c>
      <c r="KKL1" s="10">
        <v>7733</v>
      </c>
      <c r="KKM1" s="10">
        <v>7734</v>
      </c>
      <c r="KKN1" s="10">
        <v>7735</v>
      </c>
      <c r="KKO1" s="10">
        <v>7736</v>
      </c>
      <c r="KKP1" s="10">
        <v>7737</v>
      </c>
      <c r="KKQ1" s="10">
        <v>7738</v>
      </c>
      <c r="KKR1" s="10">
        <v>7739</v>
      </c>
      <c r="KKS1" s="10">
        <v>7740</v>
      </c>
      <c r="KKT1" s="10">
        <v>7741</v>
      </c>
      <c r="KKU1" s="10">
        <v>7742</v>
      </c>
      <c r="KKV1" s="10">
        <v>7743</v>
      </c>
      <c r="KKW1" s="10">
        <v>7744</v>
      </c>
      <c r="KKX1" s="10">
        <v>7745</v>
      </c>
      <c r="KKY1" s="10">
        <v>7746</v>
      </c>
      <c r="KKZ1" s="10">
        <v>7747</v>
      </c>
      <c r="KLA1" s="10">
        <v>7748</v>
      </c>
      <c r="KLB1" s="10">
        <v>7749</v>
      </c>
      <c r="KLC1" s="10">
        <v>7750</v>
      </c>
      <c r="KLD1" s="10">
        <v>7751</v>
      </c>
      <c r="KLE1" s="10">
        <v>7752</v>
      </c>
      <c r="KLF1" s="10">
        <v>7753</v>
      </c>
      <c r="KLG1" s="10">
        <v>7754</v>
      </c>
      <c r="KLH1" s="10">
        <v>7755</v>
      </c>
      <c r="KLI1" s="10">
        <v>7756</v>
      </c>
      <c r="KLJ1" s="10">
        <v>7757</v>
      </c>
      <c r="KLK1" s="10">
        <v>7758</v>
      </c>
      <c r="KLL1" s="10">
        <v>7759</v>
      </c>
      <c r="KLM1" s="10">
        <v>7760</v>
      </c>
      <c r="KLN1" s="10">
        <v>7761</v>
      </c>
      <c r="KLO1" s="10">
        <v>7762</v>
      </c>
      <c r="KLP1" s="10">
        <v>7763</v>
      </c>
      <c r="KLQ1" s="10">
        <v>7764</v>
      </c>
      <c r="KLR1" s="10">
        <v>7765</v>
      </c>
      <c r="KLS1" s="10">
        <v>7766</v>
      </c>
      <c r="KLT1" s="10">
        <v>7767</v>
      </c>
      <c r="KLU1" s="10">
        <v>7768</v>
      </c>
      <c r="KLV1" s="10">
        <v>7769</v>
      </c>
      <c r="KLW1" s="10">
        <v>7770</v>
      </c>
      <c r="KLX1" s="10">
        <v>7771</v>
      </c>
      <c r="KLY1" s="10">
        <v>7772</v>
      </c>
      <c r="KLZ1" s="10">
        <v>7773</v>
      </c>
      <c r="KMA1" s="10">
        <v>7774</v>
      </c>
      <c r="KMB1" s="10">
        <v>7775</v>
      </c>
      <c r="KMC1" s="10">
        <v>7776</v>
      </c>
      <c r="KMD1" s="10">
        <v>7777</v>
      </c>
      <c r="KME1" s="10">
        <v>7778</v>
      </c>
      <c r="KMF1" s="10">
        <v>7779</v>
      </c>
      <c r="KMG1" s="10">
        <v>7780</v>
      </c>
      <c r="KMH1" s="10">
        <v>7781</v>
      </c>
      <c r="KMI1" s="10">
        <v>7782</v>
      </c>
      <c r="KMJ1" s="10">
        <v>7783</v>
      </c>
      <c r="KMK1" s="10">
        <v>7784</v>
      </c>
      <c r="KML1" s="10">
        <v>7785</v>
      </c>
      <c r="KMM1" s="10">
        <v>7786</v>
      </c>
      <c r="KMN1" s="10">
        <v>7787</v>
      </c>
      <c r="KMO1" s="10">
        <v>7788</v>
      </c>
      <c r="KMP1" s="10">
        <v>7789</v>
      </c>
      <c r="KMQ1" s="10">
        <v>7790</v>
      </c>
      <c r="KMR1" s="10">
        <v>7791</v>
      </c>
      <c r="KMS1" s="10">
        <v>7792</v>
      </c>
      <c r="KMT1" s="10">
        <v>7793</v>
      </c>
      <c r="KMU1" s="10">
        <v>7794</v>
      </c>
      <c r="KMV1" s="10">
        <v>7795</v>
      </c>
      <c r="KMW1" s="10">
        <v>7796</v>
      </c>
      <c r="KMX1" s="10">
        <v>7797</v>
      </c>
      <c r="KMY1" s="10">
        <v>7798</v>
      </c>
      <c r="KMZ1" s="10">
        <v>7799</v>
      </c>
      <c r="KNA1" s="10">
        <v>7800</v>
      </c>
      <c r="KNB1" s="10">
        <v>7801</v>
      </c>
      <c r="KNC1" s="10">
        <v>7802</v>
      </c>
      <c r="KND1" s="10">
        <v>7803</v>
      </c>
      <c r="KNE1" s="10">
        <v>7804</v>
      </c>
      <c r="KNF1" s="10">
        <v>7805</v>
      </c>
      <c r="KNG1" s="10">
        <v>7806</v>
      </c>
      <c r="KNH1" s="10">
        <v>7807</v>
      </c>
      <c r="KNI1" s="10">
        <v>7808</v>
      </c>
      <c r="KNJ1" s="10">
        <v>7809</v>
      </c>
      <c r="KNK1" s="10">
        <v>7810</v>
      </c>
      <c r="KNL1" s="10">
        <v>7811</v>
      </c>
      <c r="KNM1" s="10">
        <v>7812</v>
      </c>
      <c r="KNN1" s="10">
        <v>7813</v>
      </c>
      <c r="KNO1" s="10">
        <v>7814</v>
      </c>
      <c r="KNP1" s="10">
        <v>7815</v>
      </c>
      <c r="KNQ1" s="10">
        <v>7816</v>
      </c>
      <c r="KNR1" s="10">
        <v>7817</v>
      </c>
      <c r="KNS1" s="10">
        <v>7818</v>
      </c>
      <c r="KNT1" s="10">
        <v>7819</v>
      </c>
      <c r="KNU1" s="10">
        <v>7820</v>
      </c>
      <c r="KNV1" s="10">
        <v>7821</v>
      </c>
      <c r="KNW1" s="10">
        <v>7822</v>
      </c>
      <c r="KNX1" s="10">
        <v>7823</v>
      </c>
      <c r="KNY1" s="10">
        <v>7824</v>
      </c>
      <c r="KNZ1" s="10">
        <v>7825</v>
      </c>
      <c r="KOA1" s="10">
        <v>7826</v>
      </c>
      <c r="KOB1" s="10">
        <v>7827</v>
      </c>
      <c r="KOC1" s="10">
        <v>7828</v>
      </c>
      <c r="KOD1" s="10">
        <v>7829</v>
      </c>
      <c r="KOE1" s="10">
        <v>7830</v>
      </c>
      <c r="KOF1" s="10">
        <v>7831</v>
      </c>
      <c r="KOG1" s="10">
        <v>7832</v>
      </c>
      <c r="KOH1" s="10">
        <v>7833</v>
      </c>
      <c r="KOI1" s="10">
        <v>7834</v>
      </c>
      <c r="KOJ1" s="10">
        <v>7835</v>
      </c>
      <c r="KOK1" s="10">
        <v>7836</v>
      </c>
      <c r="KOL1" s="10">
        <v>7837</v>
      </c>
      <c r="KOM1" s="10">
        <v>7838</v>
      </c>
      <c r="KON1" s="10">
        <v>7839</v>
      </c>
      <c r="KOO1" s="10">
        <v>7840</v>
      </c>
      <c r="KOP1" s="10">
        <v>7841</v>
      </c>
      <c r="KOQ1" s="10">
        <v>7842</v>
      </c>
      <c r="KOR1" s="10">
        <v>7843</v>
      </c>
      <c r="KOS1" s="10">
        <v>7844</v>
      </c>
      <c r="KOT1" s="10">
        <v>7845</v>
      </c>
      <c r="KOU1" s="10">
        <v>7846</v>
      </c>
      <c r="KOV1" s="10">
        <v>7847</v>
      </c>
      <c r="KOW1" s="10">
        <v>7848</v>
      </c>
      <c r="KOX1" s="10">
        <v>7849</v>
      </c>
      <c r="KOY1" s="10">
        <v>7850</v>
      </c>
      <c r="KOZ1" s="10">
        <v>7851</v>
      </c>
      <c r="KPA1" s="10">
        <v>7852</v>
      </c>
      <c r="KPB1" s="10">
        <v>7853</v>
      </c>
      <c r="KPC1" s="10">
        <v>7854</v>
      </c>
      <c r="KPD1" s="10">
        <v>7855</v>
      </c>
      <c r="KPE1" s="10">
        <v>7856</v>
      </c>
      <c r="KPF1" s="10">
        <v>7857</v>
      </c>
      <c r="KPG1" s="10">
        <v>7858</v>
      </c>
      <c r="KPH1" s="10">
        <v>7859</v>
      </c>
      <c r="KPI1" s="10">
        <v>7860</v>
      </c>
      <c r="KPJ1" s="10">
        <v>7861</v>
      </c>
      <c r="KPK1" s="10">
        <v>7862</v>
      </c>
      <c r="KPL1" s="10">
        <v>7863</v>
      </c>
      <c r="KPM1" s="10">
        <v>7864</v>
      </c>
      <c r="KPN1" s="10">
        <v>7865</v>
      </c>
      <c r="KPO1" s="10">
        <v>7866</v>
      </c>
      <c r="KPP1" s="10">
        <v>7867</v>
      </c>
      <c r="KPQ1" s="10">
        <v>7868</v>
      </c>
      <c r="KPR1" s="10">
        <v>7869</v>
      </c>
      <c r="KPS1" s="10">
        <v>7870</v>
      </c>
      <c r="KPT1" s="10">
        <v>7871</v>
      </c>
      <c r="KPU1" s="10">
        <v>7872</v>
      </c>
      <c r="KPV1" s="10">
        <v>7873</v>
      </c>
      <c r="KPW1" s="10">
        <v>7874</v>
      </c>
      <c r="KPX1" s="10">
        <v>7875</v>
      </c>
      <c r="KPY1" s="10">
        <v>7876</v>
      </c>
      <c r="KPZ1" s="10">
        <v>7877</v>
      </c>
      <c r="KQA1" s="10">
        <v>7878</v>
      </c>
      <c r="KQB1" s="10">
        <v>7879</v>
      </c>
      <c r="KQC1" s="10">
        <v>7880</v>
      </c>
      <c r="KQD1" s="10">
        <v>7881</v>
      </c>
      <c r="KQE1" s="10">
        <v>7882</v>
      </c>
      <c r="KQF1" s="10">
        <v>7883</v>
      </c>
      <c r="KQG1" s="10">
        <v>7884</v>
      </c>
      <c r="KQH1" s="10">
        <v>7885</v>
      </c>
      <c r="KQI1" s="10">
        <v>7886</v>
      </c>
      <c r="KQJ1" s="10">
        <v>7887</v>
      </c>
      <c r="KQK1" s="10">
        <v>7888</v>
      </c>
      <c r="KQL1" s="10">
        <v>7889</v>
      </c>
      <c r="KQM1" s="10">
        <v>7890</v>
      </c>
      <c r="KQN1" s="10">
        <v>7891</v>
      </c>
      <c r="KQO1" s="10">
        <v>7892</v>
      </c>
      <c r="KQP1" s="10">
        <v>7893</v>
      </c>
      <c r="KQQ1" s="10">
        <v>7894</v>
      </c>
      <c r="KQR1" s="10">
        <v>7895</v>
      </c>
      <c r="KQS1" s="10">
        <v>7896</v>
      </c>
      <c r="KQT1" s="10">
        <v>7897</v>
      </c>
      <c r="KQU1" s="10">
        <v>7898</v>
      </c>
      <c r="KQV1" s="10">
        <v>7899</v>
      </c>
      <c r="KQW1" s="10">
        <v>7900</v>
      </c>
      <c r="KQX1" s="10">
        <v>7901</v>
      </c>
      <c r="KQY1" s="10">
        <v>7902</v>
      </c>
      <c r="KQZ1" s="10">
        <v>7903</v>
      </c>
      <c r="KRA1" s="10">
        <v>7904</v>
      </c>
      <c r="KRB1" s="10">
        <v>7905</v>
      </c>
      <c r="KRC1" s="10">
        <v>7906</v>
      </c>
      <c r="KRD1" s="10">
        <v>7907</v>
      </c>
      <c r="KRE1" s="10">
        <v>7908</v>
      </c>
      <c r="KRF1" s="10">
        <v>7909</v>
      </c>
      <c r="KRG1" s="10">
        <v>7910</v>
      </c>
      <c r="KRH1" s="10">
        <v>7911</v>
      </c>
      <c r="KRI1" s="10">
        <v>7912</v>
      </c>
      <c r="KRJ1" s="10">
        <v>7913</v>
      </c>
      <c r="KRK1" s="10">
        <v>7914</v>
      </c>
      <c r="KRL1" s="10">
        <v>7915</v>
      </c>
      <c r="KRM1" s="10">
        <v>7916</v>
      </c>
      <c r="KRN1" s="10">
        <v>7917</v>
      </c>
      <c r="KRO1" s="10">
        <v>7918</v>
      </c>
      <c r="KRP1" s="10">
        <v>7919</v>
      </c>
      <c r="KRQ1" s="10">
        <v>7920</v>
      </c>
      <c r="KRR1" s="10">
        <v>7921</v>
      </c>
      <c r="KRS1" s="10">
        <v>7922</v>
      </c>
      <c r="KRT1" s="10">
        <v>7923</v>
      </c>
      <c r="KRU1" s="10">
        <v>7924</v>
      </c>
      <c r="KRV1" s="10">
        <v>7925</v>
      </c>
      <c r="KRW1" s="10">
        <v>7926</v>
      </c>
      <c r="KRX1" s="10">
        <v>7927</v>
      </c>
      <c r="KRY1" s="10">
        <v>7928</v>
      </c>
      <c r="KRZ1" s="10">
        <v>7929</v>
      </c>
      <c r="KSA1" s="10">
        <v>7930</v>
      </c>
      <c r="KSB1" s="10">
        <v>7931</v>
      </c>
      <c r="KSC1" s="10">
        <v>7932</v>
      </c>
      <c r="KSD1" s="10">
        <v>7933</v>
      </c>
      <c r="KSE1" s="10">
        <v>7934</v>
      </c>
      <c r="KSF1" s="10">
        <v>7935</v>
      </c>
      <c r="KSG1" s="10">
        <v>7936</v>
      </c>
      <c r="KSH1" s="10">
        <v>7937</v>
      </c>
      <c r="KSI1" s="10">
        <v>7938</v>
      </c>
      <c r="KSJ1" s="10">
        <v>7939</v>
      </c>
      <c r="KSK1" s="10">
        <v>7940</v>
      </c>
      <c r="KSL1" s="10">
        <v>7941</v>
      </c>
      <c r="KSM1" s="10">
        <v>7942</v>
      </c>
      <c r="KSN1" s="10">
        <v>7943</v>
      </c>
      <c r="KSO1" s="10">
        <v>7944</v>
      </c>
      <c r="KSP1" s="10">
        <v>7945</v>
      </c>
      <c r="KSQ1" s="10">
        <v>7946</v>
      </c>
      <c r="KSR1" s="10">
        <v>7947</v>
      </c>
      <c r="KSS1" s="10">
        <v>7948</v>
      </c>
      <c r="KST1" s="10">
        <v>7949</v>
      </c>
      <c r="KSU1" s="10">
        <v>7950</v>
      </c>
      <c r="KSV1" s="10">
        <v>7951</v>
      </c>
      <c r="KSW1" s="10">
        <v>7952</v>
      </c>
      <c r="KSX1" s="10">
        <v>7953</v>
      </c>
      <c r="KSY1" s="10">
        <v>7954</v>
      </c>
      <c r="KSZ1" s="10">
        <v>7955</v>
      </c>
      <c r="KTA1" s="10">
        <v>7956</v>
      </c>
      <c r="KTB1" s="10">
        <v>7957</v>
      </c>
      <c r="KTC1" s="10">
        <v>7958</v>
      </c>
      <c r="KTD1" s="10">
        <v>7959</v>
      </c>
      <c r="KTE1" s="10">
        <v>7960</v>
      </c>
      <c r="KTF1" s="10">
        <v>7961</v>
      </c>
      <c r="KTG1" s="10">
        <v>7962</v>
      </c>
      <c r="KTH1" s="10">
        <v>7963</v>
      </c>
      <c r="KTI1" s="10">
        <v>7964</v>
      </c>
      <c r="KTJ1" s="10">
        <v>7965</v>
      </c>
      <c r="KTK1" s="10">
        <v>7966</v>
      </c>
      <c r="KTL1" s="10">
        <v>7967</v>
      </c>
      <c r="KTM1" s="10">
        <v>7968</v>
      </c>
      <c r="KTN1" s="10">
        <v>7969</v>
      </c>
      <c r="KTO1" s="10">
        <v>7970</v>
      </c>
      <c r="KTP1" s="10">
        <v>7971</v>
      </c>
      <c r="KTQ1" s="10">
        <v>7972</v>
      </c>
      <c r="KTR1" s="10">
        <v>7973</v>
      </c>
      <c r="KTS1" s="10">
        <v>7974</v>
      </c>
      <c r="KTT1" s="10">
        <v>7975</v>
      </c>
      <c r="KTU1" s="10">
        <v>7976</v>
      </c>
      <c r="KTV1" s="10">
        <v>7977</v>
      </c>
      <c r="KTW1" s="10">
        <v>7978</v>
      </c>
      <c r="KTX1" s="10">
        <v>7979</v>
      </c>
      <c r="KTY1" s="10">
        <v>7980</v>
      </c>
      <c r="KTZ1" s="10">
        <v>7981</v>
      </c>
      <c r="KUA1" s="10">
        <v>7982</v>
      </c>
      <c r="KUB1" s="10">
        <v>7983</v>
      </c>
      <c r="KUC1" s="10">
        <v>7984</v>
      </c>
      <c r="KUD1" s="10">
        <v>7985</v>
      </c>
      <c r="KUE1" s="10">
        <v>7986</v>
      </c>
      <c r="KUF1" s="10">
        <v>7987</v>
      </c>
      <c r="KUG1" s="10">
        <v>7988</v>
      </c>
      <c r="KUH1" s="10">
        <v>7989</v>
      </c>
      <c r="KUI1" s="10">
        <v>7990</v>
      </c>
      <c r="KUJ1" s="10">
        <v>7991</v>
      </c>
      <c r="KUK1" s="10">
        <v>7992</v>
      </c>
      <c r="KUL1" s="10">
        <v>7993</v>
      </c>
      <c r="KUM1" s="10">
        <v>7994</v>
      </c>
      <c r="KUN1" s="10">
        <v>7995</v>
      </c>
      <c r="KUO1" s="10">
        <v>7996</v>
      </c>
      <c r="KUP1" s="10">
        <v>7997</v>
      </c>
      <c r="KUQ1" s="10">
        <v>7998</v>
      </c>
      <c r="KUR1" s="10">
        <v>7999</v>
      </c>
      <c r="KUS1" s="10">
        <v>8000</v>
      </c>
      <c r="KUT1" s="10">
        <v>8001</v>
      </c>
      <c r="KUU1" s="10">
        <v>8002</v>
      </c>
      <c r="KUV1" s="10">
        <v>8003</v>
      </c>
      <c r="KUW1" s="10">
        <v>8004</v>
      </c>
      <c r="KUX1" s="10">
        <v>8005</v>
      </c>
      <c r="KUY1" s="10">
        <v>8006</v>
      </c>
      <c r="KUZ1" s="10">
        <v>8007</v>
      </c>
      <c r="KVA1" s="10">
        <v>8008</v>
      </c>
      <c r="KVB1" s="10">
        <v>8009</v>
      </c>
      <c r="KVC1" s="10">
        <v>8010</v>
      </c>
      <c r="KVD1" s="10">
        <v>8011</v>
      </c>
      <c r="KVE1" s="10">
        <v>8012</v>
      </c>
      <c r="KVF1" s="10">
        <v>8013</v>
      </c>
      <c r="KVG1" s="10">
        <v>8014</v>
      </c>
      <c r="KVH1" s="10">
        <v>8015</v>
      </c>
      <c r="KVI1" s="10">
        <v>8016</v>
      </c>
      <c r="KVJ1" s="10">
        <v>8017</v>
      </c>
      <c r="KVK1" s="10">
        <v>8018</v>
      </c>
      <c r="KVL1" s="10">
        <v>8019</v>
      </c>
      <c r="KVM1" s="10">
        <v>8020</v>
      </c>
      <c r="KVN1" s="10">
        <v>8021</v>
      </c>
      <c r="KVO1" s="10">
        <v>8022</v>
      </c>
      <c r="KVP1" s="10">
        <v>8023</v>
      </c>
      <c r="KVQ1" s="10">
        <v>8024</v>
      </c>
      <c r="KVR1" s="10">
        <v>8025</v>
      </c>
      <c r="KVS1" s="10">
        <v>8026</v>
      </c>
      <c r="KVT1" s="10">
        <v>8027</v>
      </c>
      <c r="KVU1" s="10">
        <v>8028</v>
      </c>
      <c r="KVV1" s="10">
        <v>8029</v>
      </c>
      <c r="KVW1" s="10">
        <v>8030</v>
      </c>
      <c r="KVX1" s="10">
        <v>8031</v>
      </c>
      <c r="KVY1" s="10">
        <v>8032</v>
      </c>
      <c r="KVZ1" s="10">
        <v>8033</v>
      </c>
      <c r="KWA1" s="10">
        <v>8034</v>
      </c>
      <c r="KWB1" s="10">
        <v>8035</v>
      </c>
      <c r="KWC1" s="10">
        <v>8036</v>
      </c>
      <c r="KWD1" s="10">
        <v>8037</v>
      </c>
      <c r="KWE1" s="10">
        <v>8038</v>
      </c>
      <c r="KWF1" s="10">
        <v>8039</v>
      </c>
      <c r="KWG1" s="10">
        <v>8040</v>
      </c>
      <c r="KWH1" s="10">
        <v>8041</v>
      </c>
      <c r="KWI1" s="10">
        <v>8042</v>
      </c>
      <c r="KWJ1" s="10">
        <v>8043</v>
      </c>
      <c r="KWK1" s="10">
        <v>8044</v>
      </c>
      <c r="KWL1" s="10">
        <v>8045</v>
      </c>
      <c r="KWM1" s="10">
        <v>8046</v>
      </c>
      <c r="KWN1" s="10">
        <v>8047</v>
      </c>
      <c r="KWO1" s="10">
        <v>8048</v>
      </c>
      <c r="KWP1" s="10">
        <v>8049</v>
      </c>
      <c r="KWQ1" s="10">
        <v>8050</v>
      </c>
      <c r="KWR1" s="10">
        <v>8051</v>
      </c>
      <c r="KWS1" s="10">
        <v>8052</v>
      </c>
      <c r="KWT1" s="10">
        <v>8053</v>
      </c>
      <c r="KWU1" s="10">
        <v>8054</v>
      </c>
      <c r="KWV1" s="10">
        <v>8055</v>
      </c>
      <c r="KWW1" s="10">
        <v>8056</v>
      </c>
      <c r="KWX1" s="10">
        <v>8057</v>
      </c>
      <c r="KWY1" s="10">
        <v>8058</v>
      </c>
      <c r="KWZ1" s="10">
        <v>8059</v>
      </c>
      <c r="KXA1" s="10">
        <v>8060</v>
      </c>
      <c r="KXB1" s="10">
        <v>8061</v>
      </c>
      <c r="KXC1" s="10">
        <v>8062</v>
      </c>
      <c r="KXD1" s="10">
        <v>8063</v>
      </c>
      <c r="KXE1" s="10">
        <v>8064</v>
      </c>
      <c r="KXF1" s="10">
        <v>8065</v>
      </c>
      <c r="KXG1" s="10">
        <v>8066</v>
      </c>
      <c r="KXH1" s="10">
        <v>8067</v>
      </c>
      <c r="KXI1" s="10">
        <v>8068</v>
      </c>
      <c r="KXJ1" s="10">
        <v>8069</v>
      </c>
      <c r="KXK1" s="10">
        <v>8070</v>
      </c>
      <c r="KXL1" s="10">
        <v>8071</v>
      </c>
      <c r="KXM1" s="10">
        <v>8072</v>
      </c>
      <c r="KXN1" s="10">
        <v>8073</v>
      </c>
      <c r="KXO1" s="10">
        <v>8074</v>
      </c>
      <c r="KXP1" s="10">
        <v>8075</v>
      </c>
      <c r="KXQ1" s="10">
        <v>8076</v>
      </c>
      <c r="KXR1" s="10">
        <v>8077</v>
      </c>
      <c r="KXS1" s="10">
        <v>8078</v>
      </c>
      <c r="KXT1" s="10">
        <v>8079</v>
      </c>
      <c r="KXU1" s="10">
        <v>8080</v>
      </c>
      <c r="KXV1" s="10">
        <v>8081</v>
      </c>
      <c r="KXW1" s="10">
        <v>8082</v>
      </c>
      <c r="KXX1" s="10">
        <v>8083</v>
      </c>
      <c r="KXY1" s="10">
        <v>8084</v>
      </c>
      <c r="KXZ1" s="10">
        <v>8085</v>
      </c>
      <c r="KYA1" s="10">
        <v>8086</v>
      </c>
      <c r="KYB1" s="10">
        <v>8087</v>
      </c>
      <c r="KYC1" s="10">
        <v>8088</v>
      </c>
      <c r="KYD1" s="10">
        <v>8089</v>
      </c>
      <c r="KYE1" s="10">
        <v>8090</v>
      </c>
      <c r="KYF1" s="10">
        <v>8091</v>
      </c>
      <c r="KYG1" s="10">
        <v>8092</v>
      </c>
      <c r="KYH1" s="10">
        <v>8093</v>
      </c>
      <c r="KYI1" s="10">
        <v>8094</v>
      </c>
      <c r="KYJ1" s="10">
        <v>8095</v>
      </c>
      <c r="KYK1" s="10">
        <v>8096</v>
      </c>
      <c r="KYL1" s="10">
        <v>8097</v>
      </c>
      <c r="KYM1" s="10">
        <v>8098</v>
      </c>
      <c r="KYN1" s="10">
        <v>8099</v>
      </c>
      <c r="KYO1" s="10">
        <v>8100</v>
      </c>
      <c r="KYP1" s="10">
        <v>8101</v>
      </c>
      <c r="KYQ1" s="10">
        <v>8102</v>
      </c>
      <c r="KYR1" s="10">
        <v>8103</v>
      </c>
      <c r="KYS1" s="10">
        <v>8104</v>
      </c>
      <c r="KYT1" s="10">
        <v>8105</v>
      </c>
      <c r="KYU1" s="10">
        <v>8106</v>
      </c>
      <c r="KYV1" s="10">
        <v>8107</v>
      </c>
      <c r="KYW1" s="10">
        <v>8108</v>
      </c>
      <c r="KYX1" s="10">
        <v>8109</v>
      </c>
      <c r="KYY1" s="10">
        <v>8110</v>
      </c>
      <c r="KYZ1" s="10">
        <v>8111</v>
      </c>
      <c r="KZA1" s="10">
        <v>8112</v>
      </c>
      <c r="KZB1" s="10">
        <v>8113</v>
      </c>
      <c r="KZC1" s="10">
        <v>8114</v>
      </c>
      <c r="KZD1" s="10">
        <v>8115</v>
      </c>
      <c r="KZE1" s="10">
        <v>8116</v>
      </c>
      <c r="KZF1" s="10">
        <v>8117</v>
      </c>
      <c r="KZG1" s="10">
        <v>8118</v>
      </c>
      <c r="KZH1" s="10">
        <v>8119</v>
      </c>
      <c r="KZI1" s="10">
        <v>8120</v>
      </c>
      <c r="KZJ1" s="10">
        <v>8121</v>
      </c>
      <c r="KZK1" s="10">
        <v>8122</v>
      </c>
      <c r="KZL1" s="10">
        <v>8123</v>
      </c>
      <c r="KZM1" s="10">
        <v>8124</v>
      </c>
      <c r="KZN1" s="10">
        <v>8125</v>
      </c>
      <c r="KZO1" s="10">
        <v>8126</v>
      </c>
      <c r="KZP1" s="10">
        <v>8127</v>
      </c>
      <c r="KZQ1" s="10">
        <v>8128</v>
      </c>
      <c r="KZR1" s="10">
        <v>8129</v>
      </c>
      <c r="KZS1" s="10">
        <v>8130</v>
      </c>
      <c r="KZT1" s="10">
        <v>8131</v>
      </c>
      <c r="KZU1" s="10">
        <v>8132</v>
      </c>
      <c r="KZV1" s="10">
        <v>8133</v>
      </c>
      <c r="KZW1" s="10">
        <v>8134</v>
      </c>
      <c r="KZX1" s="10">
        <v>8135</v>
      </c>
      <c r="KZY1" s="10">
        <v>8136</v>
      </c>
      <c r="KZZ1" s="10">
        <v>8137</v>
      </c>
      <c r="LAA1" s="10">
        <v>8138</v>
      </c>
      <c r="LAB1" s="10">
        <v>8139</v>
      </c>
      <c r="LAC1" s="10">
        <v>8140</v>
      </c>
      <c r="LAD1" s="10">
        <v>8141</v>
      </c>
      <c r="LAE1" s="10">
        <v>8142</v>
      </c>
      <c r="LAF1" s="10">
        <v>8143</v>
      </c>
      <c r="LAG1" s="10">
        <v>8144</v>
      </c>
      <c r="LAH1" s="10">
        <v>8145</v>
      </c>
      <c r="LAI1" s="10">
        <v>8146</v>
      </c>
      <c r="LAJ1" s="10">
        <v>8147</v>
      </c>
      <c r="LAK1" s="10">
        <v>8148</v>
      </c>
      <c r="LAL1" s="10">
        <v>8149</v>
      </c>
      <c r="LAM1" s="10">
        <v>8150</v>
      </c>
      <c r="LAN1" s="10">
        <v>8151</v>
      </c>
      <c r="LAO1" s="10">
        <v>8152</v>
      </c>
      <c r="LAP1" s="10">
        <v>8153</v>
      </c>
      <c r="LAQ1" s="10">
        <v>8154</v>
      </c>
      <c r="LAR1" s="10">
        <v>8155</v>
      </c>
      <c r="LAS1" s="10">
        <v>8156</v>
      </c>
      <c r="LAT1" s="10">
        <v>8157</v>
      </c>
      <c r="LAU1" s="10">
        <v>8158</v>
      </c>
      <c r="LAV1" s="10">
        <v>8159</v>
      </c>
      <c r="LAW1" s="10">
        <v>8160</v>
      </c>
      <c r="LAX1" s="10">
        <v>8161</v>
      </c>
      <c r="LAY1" s="10">
        <v>8162</v>
      </c>
      <c r="LAZ1" s="10">
        <v>8163</v>
      </c>
      <c r="LBA1" s="10">
        <v>8164</v>
      </c>
      <c r="LBB1" s="10">
        <v>8165</v>
      </c>
      <c r="LBC1" s="10">
        <v>8166</v>
      </c>
      <c r="LBD1" s="10">
        <v>8167</v>
      </c>
      <c r="LBE1" s="10">
        <v>8168</v>
      </c>
      <c r="LBF1" s="10">
        <v>8169</v>
      </c>
      <c r="LBG1" s="10">
        <v>8170</v>
      </c>
      <c r="LBH1" s="10">
        <v>8171</v>
      </c>
      <c r="LBI1" s="10">
        <v>8172</v>
      </c>
      <c r="LBJ1" s="10">
        <v>8173</v>
      </c>
      <c r="LBK1" s="10">
        <v>8174</v>
      </c>
      <c r="LBL1" s="10">
        <v>8175</v>
      </c>
      <c r="LBM1" s="10">
        <v>8176</v>
      </c>
      <c r="LBN1" s="10">
        <v>8177</v>
      </c>
      <c r="LBO1" s="10">
        <v>8178</v>
      </c>
      <c r="LBP1" s="10">
        <v>8179</v>
      </c>
      <c r="LBQ1" s="10">
        <v>8180</v>
      </c>
      <c r="LBR1" s="10">
        <v>8181</v>
      </c>
      <c r="LBS1" s="10">
        <v>8182</v>
      </c>
      <c r="LBT1" s="10">
        <v>8183</v>
      </c>
      <c r="LBU1" s="10">
        <v>8184</v>
      </c>
      <c r="LBV1" s="10">
        <v>8185</v>
      </c>
      <c r="LBW1" s="10">
        <v>8186</v>
      </c>
      <c r="LBX1" s="10">
        <v>8187</v>
      </c>
      <c r="LBY1" s="10">
        <v>8188</v>
      </c>
      <c r="LBZ1" s="10">
        <v>8189</v>
      </c>
      <c r="LCA1" s="10">
        <v>8190</v>
      </c>
      <c r="LCB1" s="10">
        <v>8191</v>
      </c>
      <c r="LCC1" s="10">
        <v>8192</v>
      </c>
      <c r="LCD1" s="10">
        <v>8193</v>
      </c>
      <c r="LCE1" s="10">
        <v>8194</v>
      </c>
      <c r="LCF1" s="10">
        <v>8195</v>
      </c>
      <c r="LCG1" s="10">
        <v>8196</v>
      </c>
      <c r="LCH1" s="10">
        <v>8197</v>
      </c>
      <c r="LCI1" s="10">
        <v>8198</v>
      </c>
      <c r="LCJ1" s="10">
        <v>8199</v>
      </c>
      <c r="LCK1" s="10">
        <v>8200</v>
      </c>
      <c r="LCL1" s="10">
        <v>8201</v>
      </c>
      <c r="LCM1" s="10">
        <v>8202</v>
      </c>
      <c r="LCN1" s="10">
        <v>8203</v>
      </c>
      <c r="LCO1" s="10">
        <v>8204</v>
      </c>
      <c r="LCP1" s="10">
        <v>8205</v>
      </c>
      <c r="LCQ1" s="10">
        <v>8206</v>
      </c>
      <c r="LCR1" s="10">
        <v>8207</v>
      </c>
      <c r="LCS1" s="10">
        <v>8208</v>
      </c>
      <c r="LCT1" s="10">
        <v>8209</v>
      </c>
      <c r="LCU1" s="10">
        <v>8210</v>
      </c>
      <c r="LCV1" s="10">
        <v>8211</v>
      </c>
      <c r="LCW1" s="10">
        <v>8212</v>
      </c>
      <c r="LCX1" s="10">
        <v>8213</v>
      </c>
      <c r="LCY1" s="10">
        <v>8214</v>
      </c>
      <c r="LCZ1" s="10">
        <v>8215</v>
      </c>
      <c r="LDA1" s="10">
        <v>8216</v>
      </c>
      <c r="LDB1" s="10">
        <v>8217</v>
      </c>
      <c r="LDC1" s="10">
        <v>8218</v>
      </c>
      <c r="LDD1" s="10">
        <v>8219</v>
      </c>
      <c r="LDE1" s="10">
        <v>8220</v>
      </c>
      <c r="LDF1" s="10">
        <v>8221</v>
      </c>
      <c r="LDG1" s="10">
        <v>8222</v>
      </c>
      <c r="LDH1" s="10">
        <v>8223</v>
      </c>
      <c r="LDI1" s="10">
        <v>8224</v>
      </c>
      <c r="LDJ1" s="10">
        <v>8225</v>
      </c>
      <c r="LDK1" s="10">
        <v>8226</v>
      </c>
      <c r="LDL1" s="10">
        <v>8227</v>
      </c>
      <c r="LDM1" s="10">
        <v>8228</v>
      </c>
      <c r="LDN1" s="10">
        <v>8229</v>
      </c>
      <c r="LDO1" s="10">
        <v>8230</v>
      </c>
      <c r="LDP1" s="10">
        <v>8231</v>
      </c>
      <c r="LDQ1" s="10">
        <v>8232</v>
      </c>
      <c r="LDR1" s="10">
        <v>8233</v>
      </c>
      <c r="LDS1" s="10">
        <v>8234</v>
      </c>
      <c r="LDT1" s="10">
        <v>8235</v>
      </c>
      <c r="LDU1" s="10">
        <v>8236</v>
      </c>
      <c r="LDV1" s="10">
        <v>8237</v>
      </c>
      <c r="LDW1" s="10">
        <v>8238</v>
      </c>
      <c r="LDX1" s="10">
        <v>8239</v>
      </c>
      <c r="LDY1" s="10">
        <v>8240</v>
      </c>
      <c r="LDZ1" s="10">
        <v>8241</v>
      </c>
      <c r="LEA1" s="10">
        <v>8242</v>
      </c>
      <c r="LEB1" s="10">
        <v>8243</v>
      </c>
      <c r="LEC1" s="10">
        <v>8244</v>
      </c>
      <c r="LED1" s="10">
        <v>8245</v>
      </c>
      <c r="LEE1" s="10">
        <v>8246</v>
      </c>
      <c r="LEF1" s="10">
        <v>8247</v>
      </c>
      <c r="LEG1" s="10">
        <v>8248</v>
      </c>
      <c r="LEH1" s="10">
        <v>8249</v>
      </c>
      <c r="LEI1" s="10">
        <v>8250</v>
      </c>
      <c r="LEJ1" s="10">
        <v>8251</v>
      </c>
      <c r="LEK1" s="10">
        <v>8252</v>
      </c>
      <c r="LEL1" s="10">
        <v>8253</v>
      </c>
      <c r="LEM1" s="10">
        <v>8254</v>
      </c>
      <c r="LEN1" s="10">
        <v>8255</v>
      </c>
      <c r="LEO1" s="10">
        <v>8256</v>
      </c>
      <c r="LEP1" s="10">
        <v>8257</v>
      </c>
      <c r="LEQ1" s="10">
        <v>8258</v>
      </c>
      <c r="LER1" s="10">
        <v>8259</v>
      </c>
      <c r="LES1" s="10">
        <v>8260</v>
      </c>
      <c r="LET1" s="10">
        <v>8261</v>
      </c>
      <c r="LEU1" s="10">
        <v>8262</v>
      </c>
      <c r="LEV1" s="10">
        <v>8263</v>
      </c>
      <c r="LEW1" s="10">
        <v>8264</v>
      </c>
      <c r="LEX1" s="10">
        <v>8265</v>
      </c>
      <c r="LEY1" s="10">
        <v>8266</v>
      </c>
      <c r="LEZ1" s="10">
        <v>8267</v>
      </c>
      <c r="LFA1" s="10">
        <v>8268</v>
      </c>
      <c r="LFB1" s="10">
        <v>8269</v>
      </c>
      <c r="LFC1" s="10">
        <v>8270</v>
      </c>
      <c r="LFD1" s="10">
        <v>8271</v>
      </c>
      <c r="LFE1" s="10">
        <v>8272</v>
      </c>
      <c r="LFF1" s="10">
        <v>8273</v>
      </c>
      <c r="LFG1" s="10">
        <v>8274</v>
      </c>
      <c r="LFH1" s="10">
        <v>8275</v>
      </c>
      <c r="LFI1" s="10">
        <v>8276</v>
      </c>
      <c r="LFJ1" s="10">
        <v>8277</v>
      </c>
      <c r="LFK1" s="10">
        <v>8278</v>
      </c>
      <c r="LFL1" s="10">
        <v>8279</v>
      </c>
      <c r="LFM1" s="10">
        <v>8280</v>
      </c>
      <c r="LFN1" s="10">
        <v>8281</v>
      </c>
      <c r="LFO1" s="10">
        <v>8282</v>
      </c>
      <c r="LFP1" s="10">
        <v>8283</v>
      </c>
      <c r="LFQ1" s="10">
        <v>8284</v>
      </c>
      <c r="LFR1" s="10">
        <v>8285</v>
      </c>
      <c r="LFS1" s="10">
        <v>8286</v>
      </c>
      <c r="LFT1" s="10">
        <v>8287</v>
      </c>
      <c r="LFU1" s="10">
        <v>8288</v>
      </c>
      <c r="LFV1" s="10">
        <v>8289</v>
      </c>
      <c r="LFW1" s="10">
        <v>8290</v>
      </c>
      <c r="LFX1" s="10">
        <v>8291</v>
      </c>
      <c r="LFY1" s="10">
        <v>8292</v>
      </c>
      <c r="LFZ1" s="10">
        <v>8293</v>
      </c>
      <c r="LGA1" s="10">
        <v>8294</v>
      </c>
      <c r="LGB1" s="10">
        <v>8295</v>
      </c>
      <c r="LGC1" s="10">
        <v>8296</v>
      </c>
      <c r="LGD1" s="10">
        <v>8297</v>
      </c>
      <c r="LGE1" s="10">
        <v>8298</v>
      </c>
      <c r="LGF1" s="10">
        <v>8299</v>
      </c>
      <c r="LGG1" s="10">
        <v>8300</v>
      </c>
      <c r="LGH1" s="10">
        <v>8301</v>
      </c>
      <c r="LGI1" s="10">
        <v>8302</v>
      </c>
      <c r="LGJ1" s="10">
        <v>8303</v>
      </c>
      <c r="LGK1" s="10">
        <v>8304</v>
      </c>
      <c r="LGL1" s="10">
        <v>8305</v>
      </c>
      <c r="LGM1" s="10">
        <v>8306</v>
      </c>
      <c r="LGN1" s="10">
        <v>8307</v>
      </c>
      <c r="LGO1" s="10">
        <v>8308</v>
      </c>
      <c r="LGP1" s="10">
        <v>8309</v>
      </c>
      <c r="LGQ1" s="10">
        <v>8310</v>
      </c>
      <c r="LGR1" s="10">
        <v>8311</v>
      </c>
      <c r="LGS1" s="10">
        <v>8312</v>
      </c>
      <c r="LGT1" s="10">
        <v>8313</v>
      </c>
      <c r="LGU1" s="10">
        <v>8314</v>
      </c>
      <c r="LGV1" s="10">
        <v>8315</v>
      </c>
      <c r="LGW1" s="10">
        <v>8316</v>
      </c>
      <c r="LGX1" s="10">
        <v>8317</v>
      </c>
      <c r="LGY1" s="10">
        <v>8318</v>
      </c>
      <c r="LGZ1" s="10">
        <v>8319</v>
      </c>
      <c r="LHA1" s="10">
        <v>8320</v>
      </c>
      <c r="LHB1" s="10">
        <v>8321</v>
      </c>
      <c r="LHC1" s="10">
        <v>8322</v>
      </c>
      <c r="LHD1" s="10">
        <v>8323</v>
      </c>
      <c r="LHE1" s="10">
        <v>8324</v>
      </c>
      <c r="LHF1" s="10">
        <v>8325</v>
      </c>
      <c r="LHG1" s="10">
        <v>8326</v>
      </c>
      <c r="LHH1" s="10">
        <v>8327</v>
      </c>
      <c r="LHI1" s="10">
        <v>8328</v>
      </c>
      <c r="LHJ1" s="10">
        <v>8329</v>
      </c>
      <c r="LHK1" s="10">
        <v>8330</v>
      </c>
      <c r="LHL1" s="10">
        <v>8331</v>
      </c>
      <c r="LHM1" s="10">
        <v>8332</v>
      </c>
      <c r="LHN1" s="10">
        <v>8333</v>
      </c>
      <c r="LHO1" s="10">
        <v>8334</v>
      </c>
      <c r="LHP1" s="10">
        <v>8335</v>
      </c>
      <c r="LHQ1" s="10">
        <v>8336</v>
      </c>
      <c r="LHR1" s="10">
        <v>8337</v>
      </c>
      <c r="LHS1" s="10">
        <v>8338</v>
      </c>
      <c r="LHT1" s="10">
        <v>8339</v>
      </c>
      <c r="LHU1" s="10">
        <v>8340</v>
      </c>
      <c r="LHV1" s="10">
        <v>8341</v>
      </c>
      <c r="LHW1" s="10">
        <v>8342</v>
      </c>
      <c r="LHX1" s="10">
        <v>8343</v>
      </c>
      <c r="LHY1" s="10">
        <v>8344</v>
      </c>
      <c r="LHZ1" s="10">
        <v>8345</v>
      </c>
      <c r="LIA1" s="10">
        <v>8346</v>
      </c>
      <c r="LIB1" s="10">
        <v>8347</v>
      </c>
      <c r="LIC1" s="10">
        <v>8348</v>
      </c>
      <c r="LID1" s="10">
        <v>8349</v>
      </c>
      <c r="LIE1" s="10">
        <v>8350</v>
      </c>
      <c r="LIF1" s="10">
        <v>8351</v>
      </c>
      <c r="LIG1" s="10">
        <v>8352</v>
      </c>
      <c r="LIH1" s="10">
        <v>8353</v>
      </c>
      <c r="LII1" s="10">
        <v>8354</v>
      </c>
      <c r="LIJ1" s="10">
        <v>8355</v>
      </c>
      <c r="LIK1" s="10">
        <v>8356</v>
      </c>
      <c r="LIL1" s="10">
        <v>8357</v>
      </c>
      <c r="LIM1" s="10">
        <v>8358</v>
      </c>
      <c r="LIN1" s="10">
        <v>8359</v>
      </c>
      <c r="LIO1" s="10">
        <v>8360</v>
      </c>
      <c r="LIP1" s="10">
        <v>8361</v>
      </c>
      <c r="LIQ1" s="10">
        <v>8362</v>
      </c>
      <c r="LIR1" s="10">
        <v>8363</v>
      </c>
      <c r="LIS1" s="10">
        <v>8364</v>
      </c>
      <c r="LIT1" s="10">
        <v>8365</v>
      </c>
      <c r="LIU1" s="10">
        <v>8366</v>
      </c>
      <c r="LIV1" s="10">
        <v>8367</v>
      </c>
      <c r="LIW1" s="10">
        <v>8368</v>
      </c>
      <c r="LIX1" s="10">
        <v>8369</v>
      </c>
      <c r="LIY1" s="10">
        <v>8370</v>
      </c>
      <c r="LIZ1" s="10">
        <v>8371</v>
      </c>
      <c r="LJA1" s="10">
        <v>8372</v>
      </c>
      <c r="LJB1" s="10">
        <v>8373</v>
      </c>
      <c r="LJC1" s="10">
        <v>8374</v>
      </c>
      <c r="LJD1" s="10">
        <v>8375</v>
      </c>
      <c r="LJE1" s="10">
        <v>8376</v>
      </c>
      <c r="LJF1" s="10">
        <v>8377</v>
      </c>
      <c r="LJG1" s="10">
        <v>8378</v>
      </c>
      <c r="LJH1" s="10">
        <v>8379</v>
      </c>
      <c r="LJI1" s="10">
        <v>8380</v>
      </c>
      <c r="LJJ1" s="10">
        <v>8381</v>
      </c>
      <c r="LJK1" s="10">
        <v>8382</v>
      </c>
      <c r="LJL1" s="10">
        <v>8383</v>
      </c>
      <c r="LJM1" s="10">
        <v>8384</v>
      </c>
      <c r="LJN1" s="10">
        <v>8385</v>
      </c>
      <c r="LJO1" s="10">
        <v>8386</v>
      </c>
      <c r="LJP1" s="10">
        <v>8387</v>
      </c>
      <c r="LJQ1" s="10">
        <v>8388</v>
      </c>
      <c r="LJR1" s="10">
        <v>8389</v>
      </c>
      <c r="LJS1" s="10">
        <v>8390</v>
      </c>
      <c r="LJT1" s="10">
        <v>8391</v>
      </c>
      <c r="LJU1" s="10">
        <v>8392</v>
      </c>
      <c r="LJV1" s="10">
        <v>8393</v>
      </c>
      <c r="LJW1" s="10">
        <v>8394</v>
      </c>
      <c r="LJX1" s="10">
        <v>8395</v>
      </c>
      <c r="LJY1" s="10">
        <v>8396</v>
      </c>
      <c r="LJZ1" s="10">
        <v>8397</v>
      </c>
      <c r="LKA1" s="10">
        <v>8398</v>
      </c>
      <c r="LKB1" s="10">
        <v>8399</v>
      </c>
      <c r="LKC1" s="10">
        <v>8400</v>
      </c>
      <c r="LKD1" s="10">
        <v>8401</v>
      </c>
      <c r="LKE1" s="10">
        <v>8402</v>
      </c>
      <c r="LKF1" s="10">
        <v>8403</v>
      </c>
      <c r="LKG1" s="10">
        <v>8404</v>
      </c>
      <c r="LKH1" s="10">
        <v>8405</v>
      </c>
      <c r="LKI1" s="10">
        <v>8406</v>
      </c>
      <c r="LKJ1" s="10">
        <v>8407</v>
      </c>
      <c r="LKK1" s="10">
        <v>8408</v>
      </c>
      <c r="LKL1" s="10">
        <v>8409</v>
      </c>
      <c r="LKM1" s="10">
        <v>8410</v>
      </c>
      <c r="LKN1" s="10">
        <v>8411</v>
      </c>
      <c r="LKO1" s="10">
        <v>8412</v>
      </c>
      <c r="LKP1" s="10">
        <v>8413</v>
      </c>
      <c r="LKQ1" s="10">
        <v>8414</v>
      </c>
      <c r="LKR1" s="10">
        <v>8415</v>
      </c>
      <c r="LKS1" s="10">
        <v>8416</v>
      </c>
      <c r="LKT1" s="10">
        <v>8417</v>
      </c>
      <c r="LKU1" s="10">
        <v>8418</v>
      </c>
      <c r="LKV1" s="10">
        <v>8419</v>
      </c>
      <c r="LKW1" s="10">
        <v>8420</v>
      </c>
      <c r="LKX1" s="10">
        <v>8421</v>
      </c>
      <c r="LKY1" s="10">
        <v>8422</v>
      </c>
      <c r="LKZ1" s="10">
        <v>8423</v>
      </c>
      <c r="LLA1" s="10">
        <v>8424</v>
      </c>
      <c r="LLB1" s="10">
        <v>8425</v>
      </c>
      <c r="LLC1" s="10">
        <v>8426</v>
      </c>
      <c r="LLD1" s="10">
        <v>8427</v>
      </c>
      <c r="LLE1" s="10">
        <v>8428</v>
      </c>
      <c r="LLF1" s="10">
        <v>8429</v>
      </c>
      <c r="LLG1" s="10">
        <v>8430</v>
      </c>
      <c r="LLH1" s="10">
        <v>8431</v>
      </c>
      <c r="LLI1" s="10">
        <v>8432</v>
      </c>
      <c r="LLJ1" s="10">
        <v>8433</v>
      </c>
      <c r="LLK1" s="10">
        <v>8434</v>
      </c>
      <c r="LLL1" s="10">
        <v>8435</v>
      </c>
      <c r="LLM1" s="10">
        <v>8436</v>
      </c>
      <c r="LLN1" s="10">
        <v>8437</v>
      </c>
      <c r="LLO1" s="10">
        <v>8438</v>
      </c>
      <c r="LLP1" s="10">
        <v>8439</v>
      </c>
      <c r="LLQ1" s="10">
        <v>8440</v>
      </c>
      <c r="LLR1" s="10">
        <v>8441</v>
      </c>
      <c r="LLS1" s="10">
        <v>8442</v>
      </c>
      <c r="LLT1" s="10">
        <v>8443</v>
      </c>
      <c r="LLU1" s="10">
        <v>8444</v>
      </c>
      <c r="LLV1" s="10">
        <v>8445</v>
      </c>
      <c r="LLW1" s="10">
        <v>8446</v>
      </c>
      <c r="LLX1" s="10">
        <v>8447</v>
      </c>
      <c r="LLY1" s="10">
        <v>8448</v>
      </c>
      <c r="LLZ1" s="10">
        <v>8449</v>
      </c>
      <c r="LMA1" s="10">
        <v>8450</v>
      </c>
      <c r="LMB1" s="10">
        <v>8451</v>
      </c>
      <c r="LMC1" s="10">
        <v>8452</v>
      </c>
      <c r="LMD1" s="10">
        <v>8453</v>
      </c>
      <c r="LME1" s="10">
        <v>8454</v>
      </c>
      <c r="LMF1" s="10">
        <v>8455</v>
      </c>
      <c r="LMG1" s="10">
        <v>8456</v>
      </c>
      <c r="LMH1" s="10">
        <v>8457</v>
      </c>
      <c r="LMI1" s="10">
        <v>8458</v>
      </c>
      <c r="LMJ1" s="10">
        <v>8459</v>
      </c>
      <c r="LMK1" s="10">
        <v>8460</v>
      </c>
      <c r="LML1" s="10">
        <v>8461</v>
      </c>
      <c r="LMM1" s="10">
        <v>8462</v>
      </c>
      <c r="LMN1" s="10">
        <v>8463</v>
      </c>
      <c r="LMO1" s="10">
        <v>8464</v>
      </c>
      <c r="LMP1" s="10">
        <v>8465</v>
      </c>
      <c r="LMQ1" s="10">
        <v>8466</v>
      </c>
      <c r="LMR1" s="10">
        <v>8467</v>
      </c>
      <c r="LMS1" s="10">
        <v>8468</v>
      </c>
      <c r="LMT1" s="10">
        <v>8469</v>
      </c>
      <c r="LMU1" s="10">
        <v>8470</v>
      </c>
      <c r="LMV1" s="10">
        <v>8471</v>
      </c>
      <c r="LMW1" s="10">
        <v>8472</v>
      </c>
      <c r="LMX1" s="10">
        <v>8473</v>
      </c>
      <c r="LMY1" s="10">
        <v>8474</v>
      </c>
      <c r="LMZ1" s="10">
        <v>8475</v>
      </c>
      <c r="LNA1" s="10">
        <v>8476</v>
      </c>
      <c r="LNB1" s="10">
        <v>8477</v>
      </c>
      <c r="LNC1" s="10">
        <v>8478</v>
      </c>
      <c r="LND1" s="10">
        <v>8479</v>
      </c>
      <c r="LNE1" s="10">
        <v>8480</v>
      </c>
      <c r="LNF1" s="10">
        <v>8481</v>
      </c>
      <c r="LNG1" s="10">
        <v>8482</v>
      </c>
      <c r="LNH1" s="10">
        <v>8483</v>
      </c>
      <c r="LNI1" s="10">
        <v>8484</v>
      </c>
      <c r="LNJ1" s="10">
        <v>8485</v>
      </c>
      <c r="LNK1" s="10">
        <v>8486</v>
      </c>
      <c r="LNL1" s="10">
        <v>8487</v>
      </c>
      <c r="LNM1" s="10">
        <v>8488</v>
      </c>
      <c r="LNN1" s="10">
        <v>8489</v>
      </c>
      <c r="LNO1" s="10">
        <v>8490</v>
      </c>
      <c r="LNP1" s="10">
        <v>8491</v>
      </c>
      <c r="LNQ1" s="10">
        <v>8492</v>
      </c>
      <c r="LNR1" s="10">
        <v>8493</v>
      </c>
      <c r="LNS1" s="10">
        <v>8494</v>
      </c>
      <c r="LNT1" s="10">
        <v>8495</v>
      </c>
      <c r="LNU1" s="10">
        <v>8496</v>
      </c>
      <c r="LNV1" s="10">
        <v>8497</v>
      </c>
      <c r="LNW1" s="10">
        <v>8498</v>
      </c>
      <c r="LNX1" s="10">
        <v>8499</v>
      </c>
      <c r="LNY1" s="10">
        <v>8500</v>
      </c>
      <c r="LNZ1" s="10">
        <v>8501</v>
      </c>
      <c r="LOA1" s="10">
        <v>8502</v>
      </c>
      <c r="LOB1" s="10">
        <v>8503</v>
      </c>
      <c r="LOC1" s="10">
        <v>8504</v>
      </c>
      <c r="LOD1" s="10">
        <v>8505</v>
      </c>
      <c r="LOE1" s="10">
        <v>8506</v>
      </c>
      <c r="LOF1" s="10">
        <v>8507</v>
      </c>
      <c r="LOG1" s="10">
        <v>8508</v>
      </c>
      <c r="LOH1" s="10">
        <v>8509</v>
      </c>
      <c r="LOI1" s="10">
        <v>8510</v>
      </c>
      <c r="LOJ1" s="10">
        <v>8511</v>
      </c>
      <c r="LOK1" s="10">
        <v>8512</v>
      </c>
      <c r="LOL1" s="10">
        <v>8513</v>
      </c>
      <c r="LOM1" s="10">
        <v>8514</v>
      </c>
      <c r="LON1" s="10">
        <v>8515</v>
      </c>
      <c r="LOO1" s="10">
        <v>8516</v>
      </c>
      <c r="LOP1" s="10">
        <v>8517</v>
      </c>
      <c r="LOQ1" s="10">
        <v>8518</v>
      </c>
      <c r="LOR1" s="10">
        <v>8519</v>
      </c>
      <c r="LOS1" s="10">
        <v>8520</v>
      </c>
      <c r="LOT1" s="10">
        <v>8521</v>
      </c>
      <c r="LOU1" s="10">
        <v>8522</v>
      </c>
      <c r="LOV1" s="10">
        <v>8523</v>
      </c>
      <c r="LOW1" s="10">
        <v>8524</v>
      </c>
      <c r="LOX1" s="10">
        <v>8525</v>
      </c>
      <c r="LOY1" s="10">
        <v>8526</v>
      </c>
      <c r="LOZ1" s="10">
        <v>8527</v>
      </c>
      <c r="LPA1" s="10">
        <v>8528</v>
      </c>
      <c r="LPB1" s="10">
        <v>8529</v>
      </c>
      <c r="LPC1" s="10">
        <v>8530</v>
      </c>
      <c r="LPD1" s="10">
        <v>8531</v>
      </c>
      <c r="LPE1" s="10">
        <v>8532</v>
      </c>
      <c r="LPF1" s="10">
        <v>8533</v>
      </c>
      <c r="LPG1" s="10">
        <v>8534</v>
      </c>
      <c r="LPH1" s="10">
        <v>8535</v>
      </c>
      <c r="LPI1" s="10">
        <v>8536</v>
      </c>
      <c r="LPJ1" s="10">
        <v>8537</v>
      </c>
      <c r="LPK1" s="10">
        <v>8538</v>
      </c>
      <c r="LPL1" s="10">
        <v>8539</v>
      </c>
      <c r="LPM1" s="10">
        <v>8540</v>
      </c>
      <c r="LPN1" s="10">
        <v>8541</v>
      </c>
      <c r="LPO1" s="10">
        <v>8542</v>
      </c>
      <c r="LPP1" s="10">
        <v>8543</v>
      </c>
      <c r="LPQ1" s="10">
        <v>8544</v>
      </c>
      <c r="LPR1" s="10">
        <v>8545</v>
      </c>
      <c r="LPS1" s="10">
        <v>8546</v>
      </c>
      <c r="LPT1" s="10">
        <v>8547</v>
      </c>
      <c r="LPU1" s="10">
        <v>8548</v>
      </c>
      <c r="LPV1" s="10">
        <v>8549</v>
      </c>
      <c r="LPW1" s="10">
        <v>8550</v>
      </c>
      <c r="LPX1" s="10">
        <v>8551</v>
      </c>
      <c r="LPY1" s="10">
        <v>8552</v>
      </c>
      <c r="LPZ1" s="10">
        <v>8553</v>
      </c>
      <c r="LQA1" s="10">
        <v>8554</v>
      </c>
      <c r="LQB1" s="10">
        <v>8555</v>
      </c>
      <c r="LQC1" s="10">
        <v>8556</v>
      </c>
      <c r="LQD1" s="10">
        <v>8557</v>
      </c>
      <c r="LQE1" s="10">
        <v>8558</v>
      </c>
      <c r="LQF1" s="10">
        <v>8559</v>
      </c>
      <c r="LQG1" s="10">
        <v>8560</v>
      </c>
      <c r="LQH1" s="10">
        <v>8561</v>
      </c>
      <c r="LQI1" s="10">
        <v>8562</v>
      </c>
      <c r="LQJ1" s="10">
        <v>8563</v>
      </c>
      <c r="LQK1" s="10">
        <v>8564</v>
      </c>
      <c r="LQL1" s="10">
        <v>8565</v>
      </c>
      <c r="LQM1" s="10">
        <v>8566</v>
      </c>
      <c r="LQN1" s="10">
        <v>8567</v>
      </c>
      <c r="LQO1" s="10">
        <v>8568</v>
      </c>
      <c r="LQP1" s="10">
        <v>8569</v>
      </c>
      <c r="LQQ1" s="10">
        <v>8570</v>
      </c>
      <c r="LQR1" s="10">
        <v>8571</v>
      </c>
      <c r="LQS1" s="10">
        <v>8572</v>
      </c>
      <c r="LQT1" s="10">
        <v>8573</v>
      </c>
      <c r="LQU1" s="10">
        <v>8574</v>
      </c>
      <c r="LQV1" s="10">
        <v>8575</v>
      </c>
      <c r="LQW1" s="10">
        <v>8576</v>
      </c>
      <c r="LQX1" s="10">
        <v>8577</v>
      </c>
      <c r="LQY1" s="10">
        <v>8578</v>
      </c>
      <c r="LQZ1" s="10">
        <v>8579</v>
      </c>
      <c r="LRA1" s="10">
        <v>8580</v>
      </c>
      <c r="LRB1" s="10">
        <v>8581</v>
      </c>
      <c r="LRC1" s="10">
        <v>8582</v>
      </c>
      <c r="LRD1" s="10">
        <v>8583</v>
      </c>
      <c r="LRE1" s="10">
        <v>8584</v>
      </c>
      <c r="LRF1" s="10">
        <v>8585</v>
      </c>
      <c r="LRG1" s="10">
        <v>8586</v>
      </c>
      <c r="LRH1" s="10">
        <v>8587</v>
      </c>
      <c r="LRI1" s="10">
        <v>8588</v>
      </c>
      <c r="LRJ1" s="10">
        <v>8589</v>
      </c>
      <c r="LRK1" s="10">
        <v>8590</v>
      </c>
      <c r="LRL1" s="10">
        <v>8591</v>
      </c>
      <c r="LRM1" s="10">
        <v>8592</v>
      </c>
      <c r="LRN1" s="10">
        <v>8593</v>
      </c>
      <c r="LRO1" s="10">
        <v>8594</v>
      </c>
      <c r="LRP1" s="10">
        <v>8595</v>
      </c>
      <c r="LRQ1" s="10">
        <v>8596</v>
      </c>
      <c r="LRR1" s="10">
        <v>8597</v>
      </c>
      <c r="LRS1" s="10">
        <v>8598</v>
      </c>
      <c r="LRT1" s="10">
        <v>8599</v>
      </c>
      <c r="LRU1" s="10">
        <v>8600</v>
      </c>
      <c r="LRV1" s="10">
        <v>8601</v>
      </c>
      <c r="LRW1" s="10">
        <v>8602</v>
      </c>
      <c r="LRX1" s="10">
        <v>8603</v>
      </c>
      <c r="LRY1" s="10">
        <v>8604</v>
      </c>
      <c r="LRZ1" s="10">
        <v>8605</v>
      </c>
      <c r="LSA1" s="10">
        <v>8606</v>
      </c>
      <c r="LSB1" s="10">
        <v>8607</v>
      </c>
      <c r="LSC1" s="10">
        <v>8608</v>
      </c>
      <c r="LSD1" s="10">
        <v>8609</v>
      </c>
      <c r="LSE1" s="10">
        <v>8610</v>
      </c>
      <c r="LSF1" s="10">
        <v>8611</v>
      </c>
      <c r="LSG1" s="10">
        <v>8612</v>
      </c>
      <c r="LSH1" s="10">
        <v>8613</v>
      </c>
      <c r="LSI1" s="10">
        <v>8614</v>
      </c>
      <c r="LSJ1" s="10">
        <v>8615</v>
      </c>
      <c r="LSK1" s="10">
        <v>8616</v>
      </c>
      <c r="LSL1" s="10">
        <v>8617</v>
      </c>
      <c r="LSM1" s="10">
        <v>8618</v>
      </c>
      <c r="LSN1" s="10">
        <v>8619</v>
      </c>
      <c r="LSO1" s="10">
        <v>8620</v>
      </c>
      <c r="LSP1" s="10">
        <v>8621</v>
      </c>
      <c r="LSQ1" s="10">
        <v>8622</v>
      </c>
      <c r="LSR1" s="10">
        <v>8623</v>
      </c>
      <c r="LSS1" s="10">
        <v>8624</v>
      </c>
      <c r="LST1" s="10">
        <v>8625</v>
      </c>
      <c r="LSU1" s="10">
        <v>8626</v>
      </c>
      <c r="LSV1" s="10">
        <v>8627</v>
      </c>
      <c r="LSW1" s="10">
        <v>8628</v>
      </c>
      <c r="LSX1" s="10">
        <v>8629</v>
      </c>
      <c r="LSY1" s="10">
        <v>8630</v>
      </c>
      <c r="LSZ1" s="10">
        <v>8631</v>
      </c>
      <c r="LTA1" s="10">
        <v>8632</v>
      </c>
      <c r="LTB1" s="10">
        <v>8633</v>
      </c>
      <c r="LTC1" s="10">
        <v>8634</v>
      </c>
      <c r="LTD1" s="10">
        <v>8635</v>
      </c>
      <c r="LTE1" s="10">
        <v>8636</v>
      </c>
      <c r="LTF1" s="10">
        <v>8637</v>
      </c>
      <c r="LTG1" s="10">
        <v>8638</v>
      </c>
      <c r="LTH1" s="10">
        <v>8639</v>
      </c>
      <c r="LTI1" s="10">
        <v>8640</v>
      </c>
      <c r="LTJ1" s="10">
        <v>8641</v>
      </c>
      <c r="LTK1" s="10">
        <v>8642</v>
      </c>
      <c r="LTL1" s="10">
        <v>8643</v>
      </c>
      <c r="LTM1" s="10">
        <v>8644</v>
      </c>
      <c r="LTN1" s="10">
        <v>8645</v>
      </c>
      <c r="LTO1" s="10">
        <v>8646</v>
      </c>
      <c r="LTP1" s="10">
        <v>8647</v>
      </c>
      <c r="LTQ1" s="10">
        <v>8648</v>
      </c>
      <c r="LTR1" s="10">
        <v>8649</v>
      </c>
      <c r="LTS1" s="10">
        <v>8650</v>
      </c>
      <c r="LTT1" s="10">
        <v>8651</v>
      </c>
      <c r="LTU1" s="10">
        <v>8652</v>
      </c>
      <c r="LTV1" s="10">
        <v>8653</v>
      </c>
      <c r="LTW1" s="10">
        <v>8654</v>
      </c>
      <c r="LTX1" s="10">
        <v>8655</v>
      </c>
      <c r="LTY1" s="10">
        <v>8656</v>
      </c>
      <c r="LTZ1" s="10">
        <v>8657</v>
      </c>
      <c r="LUA1" s="10">
        <v>8658</v>
      </c>
      <c r="LUB1" s="10">
        <v>8659</v>
      </c>
      <c r="LUC1" s="10">
        <v>8660</v>
      </c>
      <c r="LUD1" s="10">
        <v>8661</v>
      </c>
      <c r="LUE1" s="10">
        <v>8662</v>
      </c>
      <c r="LUF1" s="10">
        <v>8663</v>
      </c>
      <c r="LUG1" s="10">
        <v>8664</v>
      </c>
      <c r="LUH1" s="10">
        <v>8665</v>
      </c>
      <c r="LUI1" s="10">
        <v>8666</v>
      </c>
      <c r="LUJ1" s="10">
        <v>8667</v>
      </c>
      <c r="LUK1" s="10">
        <v>8668</v>
      </c>
      <c r="LUL1" s="10">
        <v>8669</v>
      </c>
      <c r="LUM1" s="10">
        <v>8670</v>
      </c>
      <c r="LUN1" s="10">
        <v>8671</v>
      </c>
      <c r="LUO1" s="10">
        <v>8672</v>
      </c>
      <c r="LUP1" s="10">
        <v>8673</v>
      </c>
      <c r="LUQ1" s="10">
        <v>8674</v>
      </c>
      <c r="LUR1" s="10">
        <v>8675</v>
      </c>
      <c r="LUS1" s="10">
        <v>8676</v>
      </c>
      <c r="LUT1" s="10">
        <v>8677</v>
      </c>
      <c r="LUU1" s="10">
        <v>8678</v>
      </c>
      <c r="LUV1" s="10">
        <v>8679</v>
      </c>
      <c r="LUW1" s="10">
        <v>8680</v>
      </c>
      <c r="LUX1" s="10">
        <v>8681</v>
      </c>
      <c r="LUY1" s="10">
        <v>8682</v>
      </c>
      <c r="LUZ1" s="10">
        <v>8683</v>
      </c>
      <c r="LVA1" s="10">
        <v>8684</v>
      </c>
      <c r="LVB1" s="10">
        <v>8685</v>
      </c>
      <c r="LVC1" s="10">
        <v>8686</v>
      </c>
      <c r="LVD1" s="10">
        <v>8687</v>
      </c>
      <c r="LVE1" s="10">
        <v>8688</v>
      </c>
      <c r="LVF1" s="10">
        <v>8689</v>
      </c>
      <c r="LVG1" s="10">
        <v>8690</v>
      </c>
      <c r="LVH1" s="10">
        <v>8691</v>
      </c>
      <c r="LVI1" s="10">
        <v>8692</v>
      </c>
      <c r="LVJ1" s="10">
        <v>8693</v>
      </c>
      <c r="LVK1" s="10">
        <v>8694</v>
      </c>
      <c r="LVL1" s="10">
        <v>8695</v>
      </c>
      <c r="LVM1" s="10">
        <v>8696</v>
      </c>
      <c r="LVN1" s="10">
        <v>8697</v>
      </c>
      <c r="LVO1" s="10">
        <v>8698</v>
      </c>
      <c r="LVP1" s="10">
        <v>8699</v>
      </c>
      <c r="LVQ1" s="10">
        <v>8700</v>
      </c>
      <c r="LVR1" s="10">
        <v>8701</v>
      </c>
      <c r="LVS1" s="10">
        <v>8702</v>
      </c>
      <c r="LVT1" s="10">
        <v>8703</v>
      </c>
      <c r="LVU1" s="10">
        <v>8704</v>
      </c>
      <c r="LVV1" s="10">
        <v>8705</v>
      </c>
      <c r="LVW1" s="10">
        <v>8706</v>
      </c>
      <c r="LVX1" s="10">
        <v>8707</v>
      </c>
      <c r="LVY1" s="10">
        <v>8708</v>
      </c>
      <c r="LVZ1" s="10">
        <v>8709</v>
      </c>
      <c r="LWA1" s="10">
        <v>8710</v>
      </c>
      <c r="LWB1" s="10">
        <v>8711</v>
      </c>
      <c r="LWC1" s="10">
        <v>8712</v>
      </c>
      <c r="LWD1" s="10">
        <v>8713</v>
      </c>
      <c r="LWE1" s="10">
        <v>8714</v>
      </c>
      <c r="LWF1" s="10">
        <v>8715</v>
      </c>
      <c r="LWG1" s="10">
        <v>8716</v>
      </c>
      <c r="LWH1" s="10">
        <v>8717</v>
      </c>
      <c r="LWI1" s="10">
        <v>8718</v>
      </c>
      <c r="LWJ1" s="10">
        <v>8719</v>
      </c>
      <c r="LWK1" s="10">
        <v>8720</v>
      </c>
      <c r="LWL1" s="10">
        <v>8721</v>
      </c>
      <c r="LWM1" s="10">
        <v>8722</v>
      </c>
      <c r="LWN1" s="10">
        <v>8723</v>
      </c>
      <c r="LWO1" s="10">
        <v>8724</v>
      </c>
      <c r="LWP1" s="10">
        <v>8725</v>
      </c>
      <c r="LWQ1" s="10">
        <v>8726</v>
      </c>
      <c r="LWR1" s="10">
        <v>8727</v>
      </c>
      <c r="LWS1" s="10">
        <v>8728</v>
      </c>
      <c r="LWT1" s="10">
        <v>8729</v>
      </c>
      <c r="LWU1" s="10">
        <v>8730</v>
      </c>
      <c r="LWV1" s="10">
        <v>8731</v>
      </c>
      <c r="LWW1" s="10">
        <v>8732</v>
      </c>
      <c r="LWX1" s="10">
        <v>8733</v>
      </c>
      <c r="LWY1" s="10">
        <v>8734</v>
      </c>
      <c r="LWZ1" s="10">
        <v>8735</v>
      </c>
      <c r="LXA1" s="10">
        <v>8736</v>
      </c>
      <c r="LXB1" s="10">
        <v>8737</v>
      </c>
      <c r="LXC1" s="10">
        <v>8738</v>
      </c>
      <c r="LXD1" s="10">
        <v>8739</v>
      </c>
      <c r="LXE1" s="10">
        <v>8740</v>
      </c>
      <c r="LXF1" s="10">
        <v>8741</v>
      </c>
      <c r="LXG1" s="10">
        <v>8742</v>
      </c>
      <c r="LXH1" s="10">
        <v>8743</v>
      </c>
      <c r="LXI1" s="10">
        <v>8744</v>
      </c>
      <c r="LXJ1" s="10">
        <v>8745</v>
      </c>
      <c r="LXK1" s="10">
        <v>8746</v>
      </c>
      <c r="LXL1" s="10">
        <v>8747</v>
      </c>
      <c r="LXM1" s="10">
        <v>8748</v>
      </c>
      <c r="LXN1" s="10">
        <v>8749</v>
      </c>
      <c r="LXO1" s="10">
        <v>8750</v>
      </c>
      <c r="LXP1" s="10">
        <v>8751</v>
      </c>
      <c r="LXQ1" s="10">
        <v>8752</v>
      </c>
      <c r="LXR1" s="10">
        <v>8753</v>
      </c>
      <c r="LXS1" s="10">
        <v>8754</v>
      </c>
      <c r="LXT1" s="10">
        <v>8755</v>
      </c>
      <c r="LXU1" s="10">
        <v>8756</v>
      </c>
      <c r="LXV1" s="10">
        <v>8757</v>
      </c>
      <c r="LXW1" s="10">
        <v>8758</v>
      </c>
      <c r="LXX1" s="10">
        <v>8759</v>
      </c>
      <c r="LXY1" s="10">
        <v>8760</v>
      </c>
    </row>
    <row r="2" spans="1:8762" ht="15.75" x14ac:dyDescent="0.25">
      <c r="A2" s="18">
        <v>1</v>
      </c>
      <c r="B2" s="11">
        <v>0.58921263567231008</v>
      </c>
      <c r="C2" s="11">
        <v>0.53841760139923145</v>
      </c>
      <c r="D2" s="11">
        <v>0.52024323133822248</v>
      </c>
      <c r="E2" s="11">
        <v>0.51162205579646147</v>
      </c>
      <c r="F2" s="11">
        <v>0.51057353444678744</v>
      </c>
      <c r="G2" s="11">
        <v>0.52059273845478016</v>
      </c>
      <c r="H2" s="11">
        <v>0.5434272034032277</v>
      </c>
      <c r="I2" s="11">
        <v>0.56276659718609667</v>
      </c>
      <c r="J2" s="11">
        <v>0.59795031358625683</v>
      </c>
      <c r="K2" s="11">
        <v>0.64303673162222263</v>
      </c>
      <c r="L2" s="11">
        <v>0.67123030569122433</v>
      </c>
      <c r="M2" s="11">
        <v>0.68730763305288733</v>
      </c>
      <c r="N2" s="11">
        <v>0.69010368998534954</v>
      </c>
      <c r="O2" s="11">
        <v>0.68590960458665562</v>
      </c>
      <c r="P2" s="11">
        <v>0.68101650495484511</v>
      </c>
      <c r="Q2" s="11">
        <v>0.67111380331903847</v>
      </c>
      <c r="R2" s="11">
        <v>0.69732683706087883</v>
      </c>
      <c r="S2" s="11">
        <v>1.0108760629461064</v>
      </c>
      <c r="T2" s="11">
        <v>1.0317765885162669</v>
      </c>
      <c r="U2" s="11">
        <v>1.0208719664796611</v>
      </c>
      <c r="V2" s="11">
        <v>0.77107283865459086</v>
      </c>
      <c r="W2" s="11">
        <v>0.73507360564912949</v>
      </c>
      <c r="X2" s="11">
        <v>0.6741428649958735</v>
      </c>
      <c r="Y2" s="11">
        <v>0.61426064569229055</v>
      </c>
      <c r="Z2" s="11">
        <v>0.56241709006953899</v>
      </c>
      <c r="AA2" s="11">
        <v>0.52548583808659055</v>
      </c>
      <c r="AB2" s="11">
        <v>0.51034052970241572</v>
      </c>
      <c r="AC2" s="11">
        <v>0.5026513731381429</v>
      </c>
      <c r="AD2" s="11">
        <v>0.50882599886399804</v>
      </c>
      <c r="AE2" s="11">
        <v>0.52898090925216934</v>
      </c>
      <c r="AF2" s="11">
        <v>0.55018434099001345</v>
      </c>
      <c r="AG2" s="11">
        <v>0.57837791505901504</v>
      </c>
      <c r="AH2" s="11">
        <v>0.61426064569229055</v>
      </c>
      <c r="AI2" s="11">
        <v>0.64781332888184717</v>
      </c>
      <c r="AJ2" s="11">
        <v>0.66447316810443857</v>
      </c>
      <c r="AK2" s="11">
        <v>0.68357955714293572</v>
      </c>
      <c r="AL2" s="11">
        <v>0.69336575640655662</v>
      </c>
      <c r="AM2" s="11">
        <v>0.70699653395231388</v>
      </c>
      <c r="AN2" s="11">
        <v>0.70385096990329288</v>
      </c>
      <c r="AO2" s="11">
        <v>0.70513249599733863</v>
      </c>
      <c r="AP2" s="11">
        <v>0.7419472456081011</v>
      </c>
      <c r="AQ2" s="11">
        <v>1.00254614333481</v>
      </c>
      <c r="AR2" s="11">
        <v>0.99088425587899565</v>
      </c>
      <c r="AS2" s="11">
        <v>0.98240288318385771</v>
      </c>
      <c r="AT2" s="11">
        <v>0.72983099890076153</v>
      </c>
      <c r="AU2" s="11">
        <v>0.67332734839057229</v>
      </c>
      <c r="AV2" s="11">
        <v>0.61461015280884823</v>
      </c>
      <c r="AW2" s="11">
        <v>0.56661117546823414</v>
      </c>
      <c r="AX2" s="11">
        <v>0.53387400888397973</v>
      </c>
      <c r="AY2" s="11">
        <v>0.52105874794352369</v>
      </c>
      <c r="AZ2" s="11">
        <v>0.5328254875343057</v>
      </c>
      <c r="BA2" s="11">
        <v>0.56393162090795657</v>
      </c>
      <c r="BB2" s="11">
        <v>0.60750350810550491</v>
      </c>
      <c r="BC2" s="11">
        <v>0.64163870315599092</v>
      </c>
      <c r="BD2" s="11">
        <v>0.6899871876131638</v>
      </c>
      <c r="BE2" s="11">
        <v>0.73344257243852617</v>
      </c>
      <c r="BF2" s="11">
        <v>0.73612212699880364</v>
      </c>
      <c r="BG2" s="11">
        <v>0.7215593304755582</v>
      </c>
      <c r="BH2" s="11">
        <v>0.71317115967817013</v>
      </c>
      <c r="BI2" s="11">
        <v>0.70699653395231388</v>
      </c>
      <c r="BJ2" s="11">
        <v>0.70641402209138449</v>
      </c>
      <c r="BK2" s="11">
        <v>0.70676352920794216</v>
      </c>
      <c r="BL2" s="11">
        <v>0.71608371898281831</v>
      </c>
      <c r="BM2" s="11">
        <v>0.7819075592678848</v>
      </c>
      <c r="BN2" s="11">
        <v>0.78318908536193066</v>
      </c>
      <c r="BO2" s="11">
        <v>1.0223864973180787</v>
      </c>
      <c r="BP2" s="11">
        <v>1.0039092210893863</v>
      </c>
      <c r="BQ2" s="11">
        <v>0.95665585893076144</v>
      </c>
      <c r="BR2" s="11">
        <v>0.68835615440256037</v>
      </c>
      <c r="BS2" s="11">
        <v>0.63674560352418064</v>
      </c>
      <c r="BT2" s="11">
        <v>0.5925912044657029</v>
      </c>
      <c r="BU2" s="11">
        <v>0.56171807583642364</v>
      </c>
      <c r="BV2" s="11">
        <v>0.54400971526415831</v>
      </c>
      <c r="BW2" s="11">
        <v>0.53888361088797609</v>
      </c>
      <c r="BX2" s="11">
        <v>0.54645626508006295</v>
      </c>
      <c r="BY2" s="11">
        <v>0.57360131779939161</v>
      </c>
      <c r="BZ2" s="11">
        <v>0.63103698728706892</v>
      </c>
      <c r="CA2" s="11">
        <v>0.67717192667270876</v>
      </c>
      <c r="CB2" s="11">
        <v>0.70163742483175995</v>
      </c>
      <c r="CC2" s="11">
        <v>0.72575341587425335</v>
      </c>
      <c r="CD2" s="11">
        <v>0.73390858192727071</v>
      </c>
      <c r="CE2" s="11">
        <v>0.73868517918689425</v>
      </c>
      <c r="CF2" s="11">
        <v>0.74206374798028707</v>
      </c>
      <c r="CG2" s="11">
        <v>0.74136473374717182</v>
      </c>
      <c r="CH2" s="11">
        <v>0.73868517918689425</v>
      </c>
      <c r="CI2" s="11">
        <v>0.74019971002531182</v>
      </c>
      <c r="CJ2" s="11">
        <v>0.7577915682253914</v>
      </c>
      <c r="CK2" s="11">
        <v>0.82745998679259536</v>
      </c>
      <c r="CL2" s="11">
        <v>0.85274100155694765</v>
      </c>
      <c r="CM2" s="11">
        <v>1.0696398594767036</v>
      </c>
      <c r="CN2" s="11">
        <v>1.0476791623196502</v>
      </c>
      <c r="CO2" s="11">
        <v>0.99966853474181716</v>
      </c>
      <c r="CP2" s="11">
        <v>0.70967608851259134</v>
      </c>
      <c r="CQ2" s="11">
        <v>0.6474638217652896</v>
      </c>
      <c r="CR2" s="11">
        <v>0.60470745117304259</v>
      </c>
      <c r="CS2" s="11">
        <v>0.57872742217557382</v>
      </c>
      <c r="CT2" s="11">
        <v>0.56882472053976696</v>
      </c>
      <c r="CU2" s="11">
        <v>0.57395082491594929</v>
      </c>
      <c r="CV2" s="11">
        <v>0.59317371632663229</v>
      </c>
      <c r="CW2" s="11">
        <v>0.62288182123405145</v>
      </c>
      <c r="CX2" s="11">
        <v>0.68544359509791108</v>
      </c>
      <c r="CY2" s="11">
        <v>0.73717064834847656</v>
      </c>
      <c r="CZ2" s="11">
        <v>0.78365509485067419</v>
      </c>
      <c r="DA2" s="11">
        <v>0.80241197677261367</v>
      </c>
      <c r="DB2" s="11">
        <v>0.79705286765205963</v>
      </c>
      <c r="DC2" s="11">
        <v>0.78330558773411663</v>
      </c>
      <c r="DD2" s="11">
        <v>0.77235436474863683</v>
      </c>
      <c r="DE2" s="11">
        <v>0.76408269632343351</v>
      </c>
      <c r="DF2" s="11">
        <v>0.75184994724390797</v>
      </c>
      <c r="DG2" s="11">
        <v>0.744277293051821</v>
      </c>
      <c r="DH2" s="11">
        <v>0.75662654450353251</v>
      </c>
      <c r="DI2" s="11">
        <v>0.80532453607726295</v>
      </c>
      <c r="DJ2" s="11">
        <v>0.81883881125083435</v>
      </c>
      <c r="DK2" s="11">
        <v>1.0708514841474381</v>
      </c>
      <c r="DL2" s="11">
        <v>1.075092170495006</v>
      </c>
      <c r="DM2" s="11">
        <v>1.0379861649537787</v>
      </c>
      <c r="DN2" s="11">
        <v>0.74579182389023757</v>
      </c>
      <c r="DO2" s="11">
        <v>0.6825310357932628</v>
      </c>
      <c r="DP2" s="11">
        <v>0.63476506319701942</v>
      </c>
      <c r="DQ2" s="11">
        <v>0.60307641796243905</v>
      </c>
      <c r="DR2" s="11">
        <v>0.58233899571333847</v>
      </c>
      <c r="DS2" s="11">
        <v>0.56707718495697768</v>
      </c>
      <c r="DT2" s="11">
        <v>0.55228138368936053</v>
      </c>
      <c r="DU2" s="11">
        <v>0.54727178168536417</v>
      </c>
      <c r="DV2" s="11">
        <v>0.56474713751325889</v>
      </c>
      <c r="DW2" s="11">
        <v>0.63721161301292517</v>
      </c>
      <c r="DX2" s="11">
        <v>0.7215593304755582</v>
      </c>
      <c r="DY2" s="11">
        <v>0.74835487607832918</v>
      </c>
      <c r="DZ2" s="11">
        <v>0.74567532151805171</v>
      </c>
      <c r="EA2" s="11">
        <v>0.74218025035247293</v>
      </c>
      <c r="EB2" s="11">
        <v>0.73915118867563889</v>
      </c>
      <c r="EC2" s="11">
        <v>0.7264524301073686</v>
      </c>
      <c r="ED2" s="11">
        <v>0.71689923558812063</v>
      </c>
      <c r="EE2" s="11">
        <v>0.70955958614040449</v>
      </c>
      <c r="EF2" s="11">
        <v>0.70478298888078095</v>
      </c>
      <c r="EG2" s="11">
        <v>0.68614260933102744</v>
      </c>
      <c r="EH2" s="11">
        <v>0.73122902736699324</v>
      </c>
      <c r="EI2" s="11">
        <v>1.0428326636367147</v>
      </c>
      <c r="EJ2" s="11">
        <v>1.0604012213623575</v>
      </c>
      <c r="EK2" s="11">
        <v>1.0525256610025859</v>
      </c>
      <c r="EL2" s="11">
        <v>0.78493662094472005</v>
      </c>
      <c r="EM2" s="11">
        <v>0.73029700838950518</v>
      </c>
      <c r="EN2" s="11">
        <v>0.66167711117197625</v>
      </c>
      <c r="EO2" s="11">
        <v>0.60960055080485298</v>
      </c>
      <c r="EP2" s="11">
        <v>0.57558185812655271</v>
      </c>
      <c r="EQ2" s="11">
        <v>0.56090255923112142</v>
      </c>
      <c r="ER2" s="11">
        <v>0.56707718495697768</v>
      </c>
      <c r="ES2" s="11">
        <v>0.59666878749221108</v>
      </c>
      <c r="ET2" s="11">
        <v>0.65457046646863304</v>
      </c>
      <c r="EU2" s="11">
        <v>0.71794775693779367</v>
      </c>
      <c r="EV2" s="11">
        <v>0.75196644961609371</v>
      </c>
      <c r="EW2" s="11">
        <v>0.77258736949300855</v>
      </c>
      <c r="EX2" s="11">
        <v>0.77188835525989319</v>
      </c>
      <c r="EY2" s="11">
        <v>0.76268466785720179</v>
      </c>
      <c r="EZ2" s="11">
        <v>0.75616053501478786</v>
      </c>
      <c r="FA2" s="11">
        <v>0.75196644961609371</v>
      </c>
      <c r="FB2" s="11">
        <v>0.7417142408637295</v>
      </c>
      <c r="FC2" s="11">
        <v>0.73717064834847656</v>
      </c>
      <c r="FD2" s="11">
        <v>0.74089872425842818</v>
      </c>
      <c r="FE2" s="11">
        <v>0.77188835525989319</v>
      </c>
      <c r="FF2" s="11">
        <v>0.77177185288770744</v>
      </c>
      <c r="FG2" s="11">
        <v>1.0166312801320918</v>
      </c>
      <c r="FH2" s="11">
        <v>1.044044288307449</v>
      </c>
      <c r="FI2" s="11">
        <v>1.0037577680055445</v>
      </c>
      <c r="FJ2" s="11">
        <v>0.72004479963714174</v>
      </c>
      <c r="FK2" s="11">
        <v>0.66062858982230221</v>
      </c>
      <c r="FL2" s="11">
        <v>0.60750350810550491</v>
      </c>
      <c r="FM2" s="11">
        <v>0.58886312855575229</v>
      </c>
      <c r="FN2" s="11">
        <v>0.58664958348421836</v>
      </c>
      <c r="FO2" s="11">
        <v>0.58268850282989615</v>
      </c>
      <c r="FP2" s="11">
        <v>0.55880551653177446</v>
      </c>
      <c r="FQ2" s="11">
        <v>0.54727178168536417</v>
      </c>
      <c r="FR2" s="11">
        <v>0.54366020814759952</v>
      </c>
      <c r="FS2" s="11">
        <v>0.55367941215559213</v>
      </c>
      <c r="FT2" s="11">
        <v>0.58070796250273493</v>
      </c>
      <c r="FU2" s="11">
        <v>0.60762001047769065</v>
      </c>
      <c r="FV2" s="11">
        <v>0.65853154712295514</v>
      </c>
      <c r="FW2" s="11">
        <v>0.69919087501585508</v>
      </c>
      <c r="FX2" s="11">
        <v>0.71759824982123588</v>
      </c>
      <c r="FY2" s="11">
        <v>0.72039430675369931</v>
      </c>
      <c r="FZ2" s="11">
        <v>0.71853026879872406</v>
      </c>
      <c r="GA2" s="11">
        <v>0.71247214544505377</v>
      </c>
      <c r="GB2" s="11">
        <v>0.70408397464766459</v>
      </c>
      <c r="GC2" s="11">
        <v>0.69208423031251076</v>
      </c>
      <c r="GD2" s="11">
        <v>0.73530661039350131</v>
      </c>
      <c r="GE2" s="11">
        <v>1.0770610605849489</v>
      </c>
      <c r="GF2" s="11">
        <v>1.0988703046581605</v>
      </c>
      <c r="GG2" s="11">
        <v>1.0866026048669799</v>
      </c>
      <c r="GH2" s="11">
        <v>0.82524644172106243</v>
      </c>
      <c r="GI2" s="11">
        <v>0.79798488662954781</v>
      </c>
      <c r="GJ2" s="11">
        <v>0.75266546384920907</v>
      </c>
      <c r="GK2" s="11">
        <v>0.68695812593632866</v>
      </c>
      <c r="GL2" s="11">
        <v>0.61857123346317167</v>
      </c>
      <c r="GM2" s="11">
        <v>0.56544615174637425</v>
      </c>
      <c r="GN2" s="11">
        <v>0.54552424610257477</v>
      </c>
      <c r="GO2" s="11">
        <v>0.53247598041774802</v>
      </c>
      <c r="GP2" s="11">
        <v>0.52606834994751994</v>
      </c>
      <c r="GQ2" s="11">
        <v>0.53154396144025995</v>
      </c>
      <c r="GR2" s="11">
        <v>0.54098065358732306</v>
      </c>
      <c r="GS2" s="11">
        <v>0.55309690029466274</v>
      </c>
      <c r="GT2" s="11">
        <v>0.59387273055974765</v>
      </c>
      <c r="GU2" s="11">
        <v>0.62975546119302306</v>
      </c>
      <c r="GV2" s="11">
        <v>0.65573549019049171</v>
      </c>
      <c r="GW2" s="11">
        <v>0.66389065624350907</v>
      </c>
      <c r="GX2" s="11">
        <v>0.66738572740908786</v>
      </c>
      <c r="GY2" s="11">
        <v>0.66121110168323172</v>
      </c>
      <c r="GZ2" s="11">
        <v>0.65049288344212364</v>
      </c>
      <c r="HA2" s="11">
        <v>0.63418255133609003</v>
      </c>
      <c r="HB2" s="11">
        <v>0.6666867131759725</v>
      </c>
      <c r="HC2" s="11">
        <v>0.98573485102837688</v>
      </c>
      <c r="HD2" s="11">
        <v>1.0231437627372872</v>
      </c>
      <c r="HE2" s="11">
        <v>1.0214777788150289</v>
      </c>
      <c r="HF2" s="11">
        <v>0.78435410908379055</v>
      </c>
      <c r="HG2" s="11">
        <v>0.7491703926836305</v>
      </c>
      <c r="HH2" s="11">
        <v>0.69208423031251076</v>
      </c>
      <c r="HI2" s="11">
        <v>0.63569708217450749</v>
      </c>
      <c r="HJ2" s="11">
        <v>0.58874662618356532</v>
      </c>
      <c r="HK2" s="11">
        <v>0.55962103313707667</v>
      </c>
      <c r="HL2" s="11">
        <v>0.55694147857679921</v>
      </c>
      <c r="HM2" s="11">
        <v>0.56521314700200243</v>
      </c>
      <c r="HN2" s="11">
        <v>0.59760080646969915</v>
      </c>
      <c r="HO2" s="11">
        <v>0.66225962303290575</v>
      </c>
      <c r="HP2" s="11">
        <v>0.72983099890076153</v>
      </c>
      <c r="HQ2" s="11">
        <v>0.76746126511682633</v>
      </c>
      <c r="HR2" s="11">
        <v>0.76979131256054512</v>
      </c>
      <c r="HS2" s="11">
        <v>0.77247086712082258</v>
      </c>
      <c r="HT2" s="11">
        <v>0.76932530307180158</v>
      </c>
      <c r="HU2" s="11">
        <v>0.7652477200452934</v>
      </c>
      <c r="HV2" s="11">
        <v>0.75755856348101969</v>
      </c>
      <c r="HW2" s="11">
        <v>0.76559722716185119</v>
      </c>
      <c r="HX2" s="11">
        <v>0.77759697149700491</v>
      </c>
      <c r="HY2" s="11">
        <v>0.78656765415532337</v>
      </c>
      <c r="HZ2" s="11">
        <v>0.79320828936992327</v>
      </c>
      <c r="IA2" s="11">
        <v>1.0875113233700298</v>
      </c>
      <c r="IB2" s="11">
        <v>1.1034138971734129</v>
      </c>
      <c r="IC2" s="11">
        <v>1.0707000310635966</v>
      </c>
      <c r="ID2" s="11">
        <v>0.78120854503476955</v>
      </c>
      <c r="IE2" s="11">
        <v>0.72831646806234385</v>
      </c>
      <c r="IF2" s="11">
        <v>0.66657021080378676</v>
      </c>
      <c r="IG2" s="11">
        <v>0.61449365043666226</v>
      </c>
      <c r="IH2" s="11">
        <v>0.57674688184841261</v>
      </c>
      <c r="II2" s="11">
        <v>0.55775699518210031</v>
      </c>
      <c r="IJ2" s="11">
        <v>0.56206758295298132</v>
      </c>
      <c r="IK2" s="11">
        <v>0.58897963092793826</v>
      </c>
      <c r="IL2" s="11">
        <v>0.6488618502315201</v>
      </c>
      <c r="IM2" s="11">
        <v>0.71736524507686406</v>
      </c>
      <c r="IN2" s="11">
        <v>0.74474330254056453</v>
      </c>
      <c r="IO2" s="11">
        <v>0.75953910380818068</v>
      </c>
      <c r="IP2" s="11">
        <v>0.77351938847049673</v>
      </c>
      <c r="IQ2" s="11">
        <v>0.77631544540295916</v>
      </c>
      <c r="IR2" s="11">
        <v>0.77235436474863683</v>
      </c>
      <c r="IS2" s="11">
        <v>0.76606323665059461</v>
      </c>
      <c r="IT2" s="11">
        <v>0.7589565919472514</v>
      </c>
      <c r="IU2" s="11">
        <v>0.75499551129292897</v>
      </c>
      <c r="IV2" s="11">
        <v>0.75697605162009007</v>
      </c>
      <c r="IW2" s="11">
        <v>0.79763537951299013</v>
      </c>
      <c r="IX2" s="11">
        <v>0.83246958879659161</v>
      </c>
      <c r="IY2" s="11">
        <v>1.1153786907969105</v>
      </c>
      <c r="IZ2" s="11">
        <v>1.089328760376131</v>
      </c>
      <c r="JA2" s="11">
        <v>1.0435899290559238</v>
      </c>
      <c r="JB2" s="11">
        <v>0.74998590928893272</v>
      </c>
      <c r="JC2" s="11">
        <v>0.69278324454562723</v>
      </c>
      <c r="JD2" s="11">
        <v>0.63581358454669346</v>
      </c>
      <c r="JE2" s="11">
        <v>0.58303800994645383</v>
      </c>
      <c r="JF2" s="11">
        <v>0.54599025559131942</v>
      </c>
      <c r="JG2" s="11">
        <v>0.5365535634442562</v>
      </c>
      <c r="JH2" s="11">
        <v>0.56649467309604828</v>
      </c>
      <c r="JI2" s="11">
        <v>0.63616309166325113</v>
      </c>
      <c r="JJ2" s="11">
        <v>0.76419919869561947</v>
      </c>
      <c r="JK2" s="11">
        <v>0.82839200577008243</v>
      </c>
      <c r="JL2" s="11">
        <v>0.77247086712082258</v>
      </c>
      <c r="JM2" s="11">
        <v>0.74940339742800333</v>
      </c>
      <c r="JN2" s="11">
        <v>0.7393841934200106</v>
      </c>
      <c r="JO2" s="11">
        <v>0.72552041112988153</v>
      </c>
      <c r="JP2" s="11">
        <v>0.70408397464766459</v>
      </c>
      <c r="JQ2" s="11">
        <v>0.69266674217344126</v>
      </c>
      <c r="JR2" s="11">
        <v>0.68567659984228391</v>
      </c>
      <c r="JS2" s="11">
        <v>0.68124950969921694</v>
      </c>
      <c r="JT2" s="11">
        <v>0.69383176589530016</v>
      </c>
      <c r="JU2" s="11">
        <v>0.81010113333688749</v>
      </c>
      <c r="JV2" s="11">
        <v>0.8353821481012399</v>
      </c>
      <c r="JW2" s="11">
        <v>1.0166312801320918</v>
      </c>
      <c r="JX2" s="11">
        <v>0.95362679725392552</v>
      </c>
      <c r="JY2" s="11">
        <v>0.88501855027361542</v>
      </c>
      <c r="JZ2" s="11">
        <v>0.60505695828960016</v>
      </c>
      <c r="KA2" s="11">
        <v>0.54226217968136881</v>
      </c>
      <c r="KB2" s="11">
        <v>0.51360259612362269</v>
      </c>
      <c r="KC2" s="11">
        <v>0.51150555342427562</v>
      </c>
      <c r="KD2" s="11">
        <v>0.52280628352631309</v>
      </c>
      <c r="KE2" s="11">
        <v>0.53410701362835145</v>
      </c>
      <c r="KF2" s="11">
        <v>0.53224297567337631</v>
      </c>
      <c r="KG2" s="11">
        <v>0.55554345011056749</v>
      </c>
      <c r="KH2" s="11">
        <v>0.60342592507899662</v>
      </c>
      <c r="KI2" s="11">
        <v>0.65119189767523999</v>
      </c>
      <c r="KJ2" s="11">
        <v>0.69185122556813894</v>
      </c>
      <c r="KK2" s="11">
        <v>0.71969529252058295</v>
      </c>
      <c r="KL2" s="11">
        <v>0.72831646806234385</v>
      </c>
      <c r="KM2" s="11">
        <v>0.73414158667164253</v>
      </c>
      <c r="KN2" s="11">
        <v>0.73693764360410485</v>
      </c>
      <c r="KO2" s="11">
        <v>0.73868517918689425</v>
      </c>
      <c r="KP2" s="11">
        <v>0.74019971002531182</v>
      </c>
      <c r="KQ2" s="11">
        <v>0.73775316020940718</v>
      </c>
      <c r="KR2" s="11">
        <v>0.74497630728493636</v>
      </c>
      <c r="KS2" s="11">
        <v>0.78691716127188116</v>
      </c>
      <c r="KT2" s="11">
        <v>0.77713096200826126</v>
      </c>
      <c r="KU2" s="11">
        <v>0.96983227722499354</v>
      </c>
      <c r="KV2" s="11">
        <v>0.97831364992013026</v>
      </c>
      <c r="KW2" s="11">
        <v>0.93939020737280199</v>
      </c>
      <c r="KX2" s="11">
        <v>0.68439507374823794</v>
      </c>
      <c r="KY2" s="11">
        <v>0.64198821027254871</v>
      </c>
      <c r="KZ2" s="11">
        <v>0.59946484442467451</v>
      </c>
      <c r="LA2" s="11">
        <v>0.5704557537503705</v>
      </c>
      <c r="LB2" s="11">
        <v>0.5500678386178276</v>
      </c>
      <c r="LC2" s="11">
        <v>0.53340799939523509</v>
      </c>
      <c r="LD2" s="11">
        <v>0.51569963882296976</v>
      </c>
      <c r="LE2" s="11">
        <v>0.50300088025470058</v>
      </c>
      <c r="LF2" s="11">
        <v>0.50358339211563008</v>
      </c>
      <c r="LG2" s="11">
        <v>0.52501982859784702</v>
      </c>
      <c r="LH2" s="11">
        <v>0.60901803894392248</v>
      </c>
      <c r="LI2" s="11">
        <v>0.68381256188730855</v>
      </c>
      <c r="LJ2" s="11">
        <v>0.71025860037352084</v>
      </c>
      <c r="LK2" s="11">
        <v>0.73402508429945656</v>
      </c>
      <c r="LL2" s="11">
        <v>0.7491703926836305</v>
      </c>
      <c r="LM2" s="11">
        <v>0.75359748282669725</v>
      </c>
      <c r="LN2" s="11">
        <v>0.74777236421739979</v>
      </c>
      <c r="LO2" s="11">
        <v>0.74474330254056453</v>
      </c>
      <c r="LP2" s="11">
        <v>0.73519010802131546</v>
      </c>
      <c r="LQ2" s="11">
        <v>0.72633592773518274</v>
      </c>
      <c r="LR2" s="11">
        <v>0.71538470474970306</v>
      </c>
      <c r="LS2" s="11">
        <v>0.98921827195673617</v>
      </c>
      <c r="LT2" s="11">
        <v>1.014510936958309</v>
      </c>
      <c r="LU2" s="11">
        <v>0.98740083495063491</v>
      </c>
      <c r="LV2" s="11">
        <v>0.73833567207033657</v>
      </c>
      <c r="LW2" s="11">
        <v>0.70688003158012813</v>
      </c>
      <c r="LX2" s="11">
        <v>0.65340544274677292</v>
      </c>
      <c r="LY2" s="11">
        <v>0.60913454131610834</v>
      </c>
      <c r="LZ2" s="11">
        <v>0.57220328933315989</v>
      </c>
      <c r="MA2" s="11">
        <v>0.54121365833169488</v>
      </c>
      <c r="MB2" s="11">
        <v>0.51430161035673805</v>
      </c>
      <c r="MC2" s="11">
        <v>0.49915630197256416</v>
      </c>
      <c r="MD2" s="11">
        <v>0.49076813117517498</v>
      </c>
      <c r="ME2" s="11">
        <v>0.49810778062289024</v>
      </c>
      <c r="MF2" s="11">
        <v>0.50905900360836986</v>
      </c>
      <c r="MG2" s="11">
        <v>0.53550504209458327</v>
      </c>
      <c r="MH2" s="11">
        <v>0.57430033203250697</v>
      </c>
      <c r="MI2" s="11">
        <v>0.60482395354522844</v>
      </c>
      <c r="MJ2" s="11">
        <v>0.6259108829108867</v>
      </c>
      <c r="MK2" s="11">
        <v>0.63290102524204406</v>
      </c>
      <c r="ML2" s="11">
        <v>0.63010496830958074</v>
      </c>
      <c r="MM2" s="11">
        <v>0.61635768839163763</v>
      </c>
      <c r="MN2" s="11">
        <v>0.59864932781937219</v>
      </c>
      <c r="MO2" s="11">
        <v>0.57068875849474232</v>
      </c>
      <c r="MP2" s="11">
        <v>0.57092176323911403</v>
      </c>
      <c r="MQ2" s="11">
        <v>0.84215732754640138</v>
      </c>
      <c r="MR2" s="11">
        <v>0.93212045934839849</v>
      </c>
      <c r="MS2" s="11">
        <v>0.92803122608467115</v>
      </c>
      <c r="MT2" s="11">
        <v>0.71002559562914902</v>
      </c>
      <c r="MU2" s="11">
        <v>0.6942977753840448</v>
      </c>
      <c r="MV2" s="11">
        <v>0.66843424875876201</v>
      </c>
      <c r="MW2" s="11">
        <v>0.62066827616251852</v>
      </c>
      <c r="MX2" s="11">
        <v>0.56684418021260596</v>
      </c>
      <c r="MY2" s="11">
        <v>0.52280628352631309</v>
      </c>
      <c r="MZ2" s="11">
        <v>0.50439890872093229</v>
      </c>
      <c r="NA2" s="11">
        <v>0.49204965726921973</v>
      </c>
      <c r="NB2" s="11">
        <v>0.48482651019369055</v>
      </c>
      <c r="NC2" s="11">
        <v>0.49333118336326559</v>
      </c>
      <c r="ND2" s="11">
        <v>0.50894250123618401</v>
      </c>
      <c r="NE2" s="11">
        <v>0.51861219812761894</v>
      </c>
      <c r="NF2" s="11">
        <v>0.55426192401652163</v>
      </c>
      <c r="NG2" s="11">
        <v>0.59026115702198301</v>
      </c>
      <c r="NH2" s="11">
        <v>0.60820252233862127</v>
      </c>
      <c r="NI2" s="11">
        <v>0.61857123346317167</v>
      </c>
      <c r="NJ2" s="11">
        <v>0.6210177832790762</v>
      </c>
      <c r="NK2" s="11">
        <v>0.61542566941415044</v>
      </c>
      <c r="NL2" s="11">
        <v>0.60680449387238955</v>
      </c>
      <c r="NM2" s="11">
        <v>0.58676608585640422</v>
      </c>
      <c r="NN2" s="11">
        <v>0.58560106213454532</v>
      </c>
      <c r="NO2" s="11">
        <v>0.87956623925531174</v>
      </c>
      <c r="NP2" s="11">
        <v>0.98558339794453531</v>
      </c>
      <c r="NQ2" s="11">
        <v>0.99588220764577307</v>
      </c>
      <c r="NR2" s="11">
        <v>0.76419919869561947</v>
      </c>
      <c r="NS2" s="11">
        <v>0.74474330254056453</v>
      </c>
      <c r="NT2" s="11">
        <v>0.68695812593632866</v>
      </c>
      <c r="NU2" s="11">
        <v>0.62393034258372548</v>
      </c>
      <c r="NV2" s="11">
        <v>0.56894122291195293</v>
      </c>
      <c r="NW2" s="11">
        <v>0.53527203735021034</v>
      </c>
      <c r="NX2" s="11">
        <v>0.53632055869988438</v>
      </c>
      <c r="NY2" s="11">
        <v>0.54878631252378174</v>
      </c>
      <c r="NZ2" s="11">
        <v>0.57756239845371382</v>
      </c>
      <c r="OA2" s="11">
        <v>0.61321212434261752</v>
      </c>
      <c r="OB2" s="11">
        <v>0.66272563252164918</v>
      </c>
      <c r="OC2" s="11">
        <v>0.70245294143706116</v>
      </c>
      <c r="OD2" s="11">
        <v>0.72773395620141446</v>
      </c>
      <c r="OE2" s="11">
        <v>0.73891818393126607</v>
      </c>
      <c r="OF2" s="11">
        <v>0.74019971002531182</v>
      </c>
      <c r="OG2" s="11">
        <v>0.73262705583322507</v>
      </c>
      <c r="OH2" s="11">
        <v>0.7207438138702571</v>
      </c>
      <c r="OI2" s="11">
        <v>0.70210343432050337</v>
      </c>
      <c r="OJ2" s="11">
        <v>0.69697732994432127</v>
      </c>
      <c r="OK2" s="11">
        <v>0.7086275671629173</v>
      </c>
      <c r="OL2" s="11">
        <v>0.72458839215239346</v>
      </c>
      <c r="OM2" s="11">
        <v>1.0072411889339039</v>
      </c>
      <c r="ON2" s="11">
        <v>1.0273844490848563</v>
      </c>
      <c r="OO2" s="11">
        <v>0.99785109773571601</v>
      </c>
      <c r="OP2" s="11">
        <v>0.73111252499480739</v>
      </c>
      <c r="OQ2" s="11">
        <v>0.67798744327800997</v>
      </c>
      <c r="OR2" s="11">
        <v>0.62637689239963024</v>
      </c>
      <c r="OS2" s="11">
        <v>0.57697988659278443</v>
      </c>
      <c r="OT2" s="11">
        <v>0.53643706107207034</v>
      </c>
      <c r="OU2" s="11">
        <v>0.5112725486799039</v>
      </c>
      <c r="OV2" s="11">
        <v>0.50789397988651097</v>
      </c>
      <c r="OW2" s="11">
        <v>0.51837919338324723</v>
      </c>
      <c r="OX2" s="11">
        <v>0.54400971526415831</v>
      </c>
      <c r="OY2" s="11">
        <v>0.58932913804449594</v>
      </c>
      <c r="OZ2" s="11">
        <v>0.6549199735851905</v>
      </c>
      <c r="PA2" s="11">
        <v>0.69651132045557773</v>
      </c>
      <c r="PB2" s="11">
        <v>0.70420047701985045</v>
      </c>
      <c r="PC2" s="11">
        <v>0.7086275671629173</v>
      </c>
      <c r="PD2" s="11">
        <v>0.7080450553019878</v>
      </c>
      <c r="PE2" s="11">
        <v>0.70268594618143287</v>
      </c>
      <c r="PF2" s="11">
        <v>0.69604531096683409</v>
      </c>
      <c r="PG2" s="11">
        <v>0.69522979436153187</v>
      </c>
      <c r="PH2" s="11">
        <v>0.69453078012841651</v>
      </c>
      <c r="PI2" s="11">
        <v>0.69534629673371773</v>
      </c>
      <c r="PJ2" s="11">
        <v>0.72715144434048506</v>
      </c>
      <c r="PK2" s="11">
        <v>0.96998373030883511</v>
      </c>
      <c r="PL2" s="11">
        <v>1.0158740147128837</v>
      </c>
      <c r="PM2" s="11">
        <v>0.99315605213662195</v>
      </c>
      <c r="PN2" s="11">
        <v>0.73239405108885325</v>
      </c>
      <c r="PO2" s="11">
        <v>0.68497758560916744</v>
      </c>
      <c r="PP2" s="11">
        <v>0.63231851338111467</v>
      </c>
      <c r="PQ2" s="11">
        <v>0.57989244589743261</v>
      </c>
      <c r="PR2" s="11">
        <v>0.54121365833169488</v>
      </c>
      <c r="PS2" s="11">
        <v>0.52967992348528459</v>
      </c>
      <c r="PT2" s="11">
        <v>0.55892201890396032</v>
      </c>
      <c r="PU2" s="11">
        <v>0.6259108829108867</v>
      </c>
      <c r="PV2" s="11">
        <v>0.73425808904382839</v>
      </c>
      <c r="PW2" s="11">
        <v>0.77188835525989319</v>
      </c>
      <c r="PX2" s="11">
        <v>0.74532581440149404</v>
      </c>
      <c r="PY2" s="11">
        <v>0.73612212699880364</v>
      </c>
      <c r="PZ2" s="11">
        <v>0.74276276221340343</v>
      </c>
      <c r="QA2" s="11">
        <v>0.73635513174317546</v>
      </c>
      <c r="QB2" s="11">
        <v>0.72598642061862517</v>
      </c>
      <c r="QC2" s="11">
        <v>0.72586991824643921</v>
      </c>
      <c r="QD2" s="11">
        <v>0.7184137664265382</v>
      </c>
      <c r="QE2" s="11">
        <v>0.71864677117091003</v>
      </c>
      <c r="QF2" s="11">
        <v>0.73099602262262153</v>
      </c>
      <c r="QG2" s="11">
        <v>0.81802329464553203</v>
      </c>
      <c r="QH2" s="11">
        <v>0.83013954135287171</v>
      </c>
      <c r="QI2" s="11">
        <v>1.0134507653714158</v>
      </c>
      <c r="QJ2" s="11">
        <v>0.9516579071639828</v>
      </c>
      <c r="QK2" s="11">
        <v>0.87441683440469276</v>
      </c>
      <c r="QL2" s="11">
        <v>0.60470745117304259</v>
      </c>
      <c r="QM2" s="11">
        <v>0.55239788606154627</v>
      </c>
      <c r="QN2" s="11">
        <v>0.53119445432370227</v>
      </c>
      <c r="QO2" s="11">
        <v>0.52292278589849894</v>
      </c>
      <c r="QP2" s="11">
        <v>0.52303928827068491</v>
      </c>
      <c r="QQ2" s="11">
        <v>0.52711687129719398</v>
      </c>
      <c r="QR2" s="11">
        <v>0.53072844483495862</v>
      </c>
      <c r="QS2" s="11">
        <v>0.55962103313707667</v>
      </c>
      <c r="QT2" s="11">
        <v>0.62381384021153974</v>
      </c>
      <c r="QU2" s="11">
        <v>0.71538470474970306</v>
      </c>
      <c r="QV2" s="11">
        <v>0.72948149178420385</v>
      </c>
      <c r="QW2" s="11">
        <v>0.72062731149807113</v>
      </c>
      <c r="QX2" s="11">
        <v>0.70909357665166095</v>
      </c>
      <c r="QY2" s="11">
        <v>0.69721033468869309</v>
      </c>
      <c r="QZ2" s="11">
        <v>0.68521059035353926</v>
      </c>
      <c r="RA2" s="11">
        <v>0.67367685550712997</v>
      </c>
      <c r="RB2" s="11">
        <v>0.67367685550712997</v>
      </c>
      <c r="RC2" s="11">
        <v>0.67495838160117483</v>
      </c>
      <c r="RD2" s="11">
        <v>0.68031749072172876</v>
      </c>
      <c r="RE2" s="11">
        <v>0.68346305477074976</v>
      </c>
      <c r="RF2" s="11">
        <v>0.73950069579219646</v>
      </c>
      <c r="RG2" s="11">
        <v>1.0002743470771838</v>
      </c>
      <c r="RH2" s="11">
        <v>0.97589040057866239</v>
      </c>
      <c r="RI2" s="11">
        <v>0.94393379988805437</v>
      </c>
      <c r="RJ2" s="11">
        <v>0.67577389820647704</v>
      </c>
      <c r="RK2" s="11">
        <v>0.60960055080485298</v>
      </c>
      <c r="RL2" s="11">
        <v>0.5581065022986591</v>
      </c>
      <c r="RM2" s="11">
        <v>0.53468952548928095</v>
      </c>
      <c r="RN2" s="11">
        <v>0.52746637841375166</v>
      </c>
      <c r="RO2" s="11">
        <v>0.5242043119925448</v>
      </c>
      <c r="RP2" s="11">
        <v>0.51290358189050622</v>
      </c>
      <c r="RQ2" s="11">
        <v>0.5118550605408333</v>
      </c>
      <c r="RR2" s="11">
        <v>0.53468952548928095</v>
      </c>
      <c r="RS2" s="11">
        <v>0.58175648385240797</v>
      </c>
      <c r="RT2" s="11">
        <v>0.64233771738910739</v>
      </c>
      <c r="RU2" s="11">
        <v>0.6862591117032133</v>
      </c>
      <c r="RV2" s="11">
        <v>0.69592880859464834</v>
      </c>
      <c r="RW2" s="11">
        <v>0.70932658139603266</v>
      </c>
      <c r="RX2" s="11">
        <v>0.71433618340002902</v>
      </c>
      <c r="RY2" s="11">
        <v>0.71317115967817013</v>
      </c>
      <c r="RZ2" s="11">
        <v>0.71072460986226438</v>
      </c>
      <c r="SA2" s="11">
        <v>0.70676352920794216</v>
      </c>
      <c r="SB2" s="11">
        <v>0.69767634417743762</v>
      </c>
      <c r="SC2" s="11">
        <v>0.68602610695884148</v>
      </c>
      <c r="SD2" s="11">
        <v>0.71177313121193841</v>
      </c>
      <c r="SE2" s="11">
        <v>0.97770783758476365</v>
      </c>
      <c r="SF2" s="11">
        <v>0.97149826114725168</v>
      </c>
      <c r="SG2" s="11">
        <v>0.95029482940940802</v>
      </c>
      <c r="SH2" s="11">
        <v>0.70734604106887145</v>
      </c>
      <c r="SI2" s="11">
        <v>0.67134680806341029</v>
      </c>
      <c r="SJ2" s="11">
        <v>0.62509536630558549</v>
      </c>
      <c r="SK2" s="11">
        <v>0.585950569251103</v>
      </c>
      <c r="SL2" s="11">
        <v>0.55426192401652163</v>
      </c>
      <c r="SM2" s="11">
        <v>0.53037893771840106</v>
      </c>
      <c r="SN2" s="11">
        <v>0.51465111747329573</v>
      </c>
      <c r="SO2" s="11">
        <v>0.5124375724017628</v>
      </c>
      <c r="SP2" s="11">
        <v>0.52478682385347408</v>
      </c>
      <c r="SQ2" s="11">
        <v>0.55600945959931103</v>
      </c>
      <c r="SR2" s="11">
        <v>0.57511584863780929</v>
      </c>
      <c r="SS2" s="11">
        <v>0.61426064569229055</v>
      </c>
      <c r="ST2" s="11">
        <v>0.63791062724604053</v>
      </c>
      <c r="SU2" s="11">
        <v>0.64082318655068982</v>
      </c>
      <c r="SV2" s="11">
        <v>0.63616309166325113</v>
      </c>
      <c r="SW2" s="11">
        <v>0.63383304421953235</v>
      </c>
      <c r="SX2" s="11">
        <v>0.62870693984335013</v>
      </c>
      <c r="SY2" s="11">
        <v>0.61927024769628691</v>
      </c>
      <c r="SZ2" s="11">
        <v>0.60878503419955066</v>
      </c>
      <c r="TA2" s="11">
        <v>0.58350401943519725</v>
      </c>
      <c r="TB2" s="11">
        <v>0.64373574585533799</v>
      </c>
      <c r="TC2" s="11">
        <v>0.9451454245587888</v>
      </c>
      <c r="TD2" s="11">
        <v>0.92939430383924737</v>
      </c>
      <c r="TE2" s="11">
        <v>0.91273446461665442</v>
      </c>
      <c r="TF2" s="11">
        <v>0.67891946225549826</v>
      </c>
      <c r="TG2" s="11">
        <v>0.64373574585533799</v>
      </c>
      <c r="TH2" s="11">
        <v>0.60191139424057916</v>
      </c>
      <c r="TI2" s="11">
        <v>0.56626166835167546</v>
      </c>
      <c r="TJ2" s="11">
        <v>0.5365535634442562</v>
      </c>
      <c r="TK2" s="11">
        <v>0.51232107002957683</v>
      </c>
      <c r="TL2" s="11">
        <v>0.49333118336326559</v>
      </c>
      <c r="TM2" s="11">
        <v>0.48168094614466944</v>
      </c>
      <c r="TN2" s="11">
        <v>0.4767878465128601</v>
      </c>
      <c r="TO2" s="11">
        <v>0.48296247223871525</v>
      </c>
      <c r="TP2" s="11">
        <v>0.50020482332223715</v>
      </c>
      <c r="TQ2" s="11">
        <v>0.5130200842626933</v>
      </c>
      <c r="TR2" s="11">
        <v>0.55228138368936053</v>
      </c>
      <c r="TS2" s="11">
        <v>0.58932913804449594</v>
      </c>
      <c r="TT2" s="11">
        <v>0.60750350810550491</v>
      </c>
      <c r="TU2" s="11">
        <v>0.62055177379033266</v>
      </c>
      <c r="TV2" s="11">
        <v>0.62754191612149013</v>
      </c>
      <c r="TW2" s="11">
        <v>0.62847393509897731</v>
      </c>
      <c r="TX2" s="11">
        <v>0.61985275955721642</v>
      </c>
      <c r="TY2" s="11">
        <v>0.59410573530412036</v>
      </c>
      <c r="TZ2" s="11">
        <v>0.57150427510004354</v>
      </c>
      <c r="UA2" s="11">
        <v>0.83519048568968124</v>
      </c>
      <c r="UB2" s="11">
        <v>0.93302917785144845</v>
      </c>
      <c r="UC2" s="11">
        <v>0.94499397147494735</v>
      </c>
      <c r="UD2" s="11">
        <v>0.74031621239749779</v>
      </c>
      <c r="UE2" s="11">
        <v>0.72132632573118649</v>
      </c>
      <c r="UF2" s="11">
        <v>0.66144410642760443</v>
      </c>
      <c r="UG2" s="11">
        <v>0.60750350810550491</v>
      </c>
      <c r="UH2" s="11">
        <v>0.56148507109205192</v>
      </c>
      <c r="UI2" s="11">
        <v>0.52560234045877641</v>
      </c>
      <c r="UJ2" s="11">
        <v>0.50230186602158422</v>
      </c>
      <c r="UK2" s="11">
        <v>0.48144794140029762</v>
      </c>
      <c r="UL2" s="11">
        <v>0.47131223502011926</v>
      </c>
      <c r="UM2" s="11">
        <v>0.50486491820967594</v>
      </c>
      <c r="UN2" s="11">
        <v>0.60517346066178601</v>
      </c>
      <c r="UO2" s="11">
        <v>0.67682241955614997</v>
      </c>
      <c r="UP2" s="11">
        <v>0.69814235366618116</v>
      </c>
      <c r="UQ2" s="11">
        <v>0.7178312545656077</v>
      </c>
      <c r="UR2" s="11">
        <v>0.73122902736699324</v>
      </c>
      <c r="US2" s="11">
        <v>0.73414158667164253</v>
      </c>
      <c r="UT2" s="11">
        <v>0.73495710327694364</v>
      </c>
      <c r="UU2" s="11">
        <v>0.73239405108885325</v>
      </c>
      <c r="UV2" s="11">
        <v>0.71829726405435224</v>
      </c>
      <c r="UW2" s="11">
        <v>0.69255023980125541</v>
      </c>
      <c r="UX2" s="11">
        <v>0.6715798128077819</v>
      </c>
      <c r="UY2" s="11">
        <v>0.98755228803447803</v>
      </c>
      <c r="UZ2" s="11">
        <v>1.0599468621108323</v>
      </c>
      <c r="VA2" s="11">
        <v>1.0653991731291346</v>
      </c>
      <c r="VB2" s="11">
        <v>0.82629496307073536</v>
      </c>
      <c r="VC2" s="11">
        <v>0.79577134155801388</v>
      </c>
      <c r="VD2" s="11">
        <v>0.73204454397229446</v>
      </c>
      <c r="VE2" s="11">
        <v>0.64769682650966132</v>
      </c>
      <c r="VF2" s="11">
        <v>0.56777619919009303</v>
      </c>
      <c r="VG2" s="11">
        <v>0.51721416966138722</v>
      </c>
      <c r="VH2" s="11">
        <v>0.52105874794352369</v>
      </c>
      <c r="VI2" s="11">
        <v>0.54750478642973699</v>
      </c>
      <c r="VJ2" s="11">
        <v>0.59620277800346744</v>
      </c>
      <c r="VK2" s="11">
        <v>0.65154140479179778</v>
      </c>
      <c r="VL2" s="11">
        <v>0.69359876115092844</v>
      </c>
      <c r="VM2" s="11">
        <v>0.70757904581324327</v>
      </c>
      <c r="VN2" s="11">
        <v>0.72225834470867467</v>
      </c>
      <c r="VO2" s="11">
        <v>0.736821141231919</v>
      </c>
      <c r="VP2" s="11">
        <v>0.74241325509684586</v>
      </c>
      <c r="VQ2" s="11">
        <v>0.72913198466764617</v>
      </c>
      <c r="VR2" s="11">
        <v>0.71748174744905002</v>
      </c>
      <c r="VS2" s="11">
        <v>0.71188963358412438</v>
      </c>
      <c r="VT2" s="11">
        <v>0.70955958614040449</v>
      </c>
      <c r="VU2" s="11">
        <v>0.72936498941201799</v>
      </c>
      <c r="VV2" s="11">
        <v>0.76629624139496644</v>
      </c>
      <c r="VW2" s="11">
        <v>1.0143594838744658</v>
      </c>
      <c r="VX2" s="11">
        <v>0.98815810036984453</v>
      </c>
      <c r="VY2" s="11">
        <v>0.94756867390025679</v>
      </c>
      <c r="VZ2" s="11">
        <v>0.68439507374823794</v>
      </c>
      <c r="WA2" s="11">
        <v>0.62812442798241974</v>
      </c>
      <c r="WB2" s="11">
        <v>0.57919343166431736</v>
      </c>
      <c r="WC2" s="11">
        <v>0.56579565886293193</v>
      </c>
      <c r="WD2" s="11">
        <v>0.56859171579539525</v>
      </c>
      <c r="WE2" s="11">
        <v>0.56777619919009303</v>
      </c>
      <c r="WF2" s="11">
        <v>0.54400971526415831</v>
      </c>
      <c r="WG2" s="11">
        <v>0.5181461886388754</v>
      </c>
      <c r="WH2" s="11">
        <v>0.50335038737125826</v>
      </c>
      <c r="WI2" s="11">
        <v>0.54237868205355477</v>
      </c>
      <c r="WJ2" s="11">
        <v>0.64455126246064021</v>
      </c>
      <c r="WK2" s="11">
        <v>0.71748174744905002</v>
      </c>
      <c r="WL2" s="11">
        <v>0.74031621239749779</v>
      </c>
      <c r="WM2" s="11">
        <v>0.75138393775516432</v>
      </c>
      <c r="WN2" s="11">
        <v>0.7658302319062229</v>
      </c>
      <c r="WO2" s="11">
        <v>0.7609371322744124</v>
      </c>
      <c r="WP2" s="11">
        <v>0.75161694249953614</v>
      </c>
      <c r="WQ2" s="11">
        <v>0.74404428830744818</v>
      </c>
      <c r="WR2" s="11">
        <v>0.73344257243852617</v>
      </c>
      <c r="WS2" s="11">
        <v>0.69406477063967198</v>
      </c>
      <c r="WT2" s="11">
        <v>0.68672512119195683</v>
      </c>
      <c r="WU2" s="11">
        <v>0.99149006821436236</v>
      </c>
      <c r="WV2" s="11">
        <v>1.1070487711856154</v>
      </c>
      <c r="WW2" s="11">
        <v>1.1274949375042509</v>
      </c>
      <c r="WX2" s="11">
        <v>0.86765330519675066</v>
      </c>
      <c r="WY2" s="11">
        <v>0.83246958879659161</v>
      </c>
      <c r="WZ2" s="11">
        <v>0.76315067734594633</v>
      </c>
      <c r="XA2" s="11">
        <v>0.6845115761204239</v>
      </c>
      <c r="XB2" s="11">
        <v>0.61193059824857177</v>
      </c>
      <c r="XC2" s="11">
        <v>0.56113556397549325</v>
      </c>
      <c r="XD2" s="11">
        <v>0.54762128880192296</v>
      </c>
      <c r="XE2" s="11">
        <v>0.53888361088797609</v>
      </c>
      <c r="XF2" s="11">
        <v>0.54331070103104184</v>
      </c>
      <c r="XG2" s="11">
        <v>0.58490204790142908</v>
      </c>
      <c r="XH2" s="11">
        <v>0.66528868470974079</v>
      </c>
      <c r="XI2" s="11">
        <v>0.71713224033249245</v>
      </c>
      <c r="XJ2" s="11">
        <v>0.72785045857360031</v>
      </c>
      <c r="XK2" s="11">
        <v>0.73122902736699324</v>
      </c>
      <c r="XL2" s="11">
        <v>0.73286006057759667</v>
      </c>
      <c r="XM2" s="11">
        <v>0.73297656294978264</v>
      </c>
      <c r="XN2" s="11">
        <v>0.73192804160010849</v>
      </c>
      <c r="XO2" s="11">
        <v>0.73181153922792275</v>
      </c>
      <c r="XP2" s="11">
        <v>0.72633592773518274</v>
      </c>
      <c r="XQ2" s="11">
        <v>0.70909357665166095</v>
      </c>
      <c r="XR2" s="11">
        <v>0.70629751971919852</v>
      </c>
      <c r="XS2" s="11">
        <v>0.97437586974024593</v>
      </c>
      <c r="XT2" s="11">
        <v>1.0479820684873336</v>
      </c>
      <c r="XU2" s="11">
        <v>1.0499509585772764</v>
      </c>
      <c r="XV2" s="11">
        <v>0.79239277276462106</v>
      </c>
      <c r="XW2" s="11">
        <v>0.75953910380818068</v>
      </c>
      <c r="XX2" s="11">
        <v>0.69895787027148226</v>
      </c>
      <c r="XY2" s="11">
        <v>0.64035717706194517</v>
      </c>
      <c r="XZ2" s="11">
        <v>0.58956214278886765</v>
      </c>
      <c r="YA2" s="11">
        <v>0.55263089080591921</v>
      </c>
      <c r="YB2" s="11">
        <v>0.53538853972239731</v>
      </c>
      <c r="YC2" s="11">
        <v>0.52210726929319773</v>
      </c>
      <c r="YD2" s="11">
        <v>0.52711687129719398</v>
      </c>
      <c r="YE2" s="11">
        <v>0.59177568786040058</v>
      </c>
      <c r="YF2" s="11">
        <v>0.66866725350313383</v>
      </c>
      <c r="YG2" s="11">
        <v>0.69010368998534954</v>
      </c>
      <c r="YH2" s="11">
        <v>0.70583151023045398</v>
      </c>
      <c r="YI2" s="11">
        <v>0.72027780438151345</v>
      </c>
      <c r="YJ2" s="11">
        <v>0.72994750127294739</v>
      </c>
      <c r="YK2" s="11">
        <v>0.72901548229546032</v>
      </c>
      <c r="YL2" s="11">
        <v>0.7313455297391791</v>
      </c>
      <c r="YM2" s="11">
        <v>0.73519010802131546</v>
      </c>
      <c r="YN2" s="11">
        <v>0.74276276221340343</v>
      </c>
      <c r="YO2" s="11">
        <v>0.71853026879872406</v>
      </c>
      <c r="YP2" s="11">
        <v>0.73950069579219646</v>
      </c>
      <c r="YQ2" s="11">
        <v>0.98800664728600296</v>
      </c>
      <c r="YR2" s="11">
        <v>1.0325338539354765</v>
      </c>
      <c r="YS2" s="11">
        <v>1.0125420468683659</v>
      </c>
      <c r="YT2" s="11">
        <v>0.76105363464659825</v>
      </c>
      <c r="YU2" s="11">
        <v>0.72586991824643921</v>
      </c>
      <c r="YV2" s="11">
        <v>0.6807835002104734</v>
      </c>
      <c r="YW2" s="11">
        <v>0.63965816282882981</v>
      </c>
      <c r="YX2" s="11">
        <v>0.60354242745118247</v>
      </c>
      <c r="YY2" s="11">
        <v>0.57313530831064696</v>
      </c>
      <c r="YZ2" s="11">
        <v>0.54925232201252638</v>
      </c>
      <c r="ZA2" s="11">
        <v>0.52175776217664005</v>
      </c>
      <c r="ZB2" s="11">
        <v>0.51581614119515562</v>
      </c>
      <c r="ZC2" s="11">
        <v>0.54121365833169488</v>
      </c>
      <c r="ZD2" s="11">
        <v>0.55612596197149788</v>
      </c>
      <c r="ZE2" s="11">
        <v>0.5704557537503705</v>
      </c>
      <c r="ZF2" s="11">
        <v>0.60820252233862127</v>
      </c>
      <c r="ZG2" s="11">
        <v>0.6382601343625981</v>
      </c>
      <c r="ZH2" s="11">
        <v>0.65200741428054132</v>
      </c>
      <c r="ZI2" s="11">
        <v>0.65375494986333071</v>
      </c>
      <c r="ZJ2" s="11">
        <v>0.6462987980434296</v>
      </c>
      <c r="ZK2" s="11">
        <v>0.63581358454669346</v>
      </c>
      <c r="ZL2" s="11">
        <v>0.62684290188837488</v>
      </c>
      <c r="ZM2" s="11">
        <v>0.59363972581537583</v>
      </c>
      <c r="ZN2" s="11">
        <v>0.63022147068176759</v>
      </c>
      <c r="ZO2" s="11">
        <v>0.9452968776426306</v>
      </c>
      <c r="ZP2" s="11">
        <v>0.98316014860306744</v>
      </c>
      <c r="ZQ2" s="11">
        <v>0.97286133890182791</v>
      </c>
      <c r="ZR2" s="11">
        <v>0.7417142408637295</v>
      </c>
      <c r="ZS2" s="11">
        <v>0.71247214544505377</v>
      </c>
      <c r="ZT2" s="11">
        <v>0.66528868470974079</v>
      </c>
      <c r="ZU2" s="11">
        <v>0.61018306266578237</v>
      </c>
      <c r="ZV2" s="11">
        <v>0.55973753550926253</v>
      </c>
      <c r="ZW2" s="11">
        <v>0.52653435943626359</v>
      </c>
      <c r="ZX2" s="11">
        <v>0.52303928827068491</v>
      </c>
      <c r="ZY2" s="11">
        <v>0.51896170524417662</v>
      </c>
      <c r="ZZ2" s="11">
        <v>0.52851489976342581</v>
      </c>
      <c r="AAA2" s="11">
        <v>0.55251438843373224</v>
      </c>
      <c r="AAB2" s="11">
        <v>0.55950453076489082</v>
      </c>
      <c r="AAC2" s="11">
        <v>0.59130967837165704</v>
      </c>
      <c r="AAD2" s="11">
        <v>0.61577517653070812</v>
      </c>
      <c r="AAE2" s="11">
        <v>0.62288182123405145</v>
      </c>
      <c r="AAF2" s="11">
        <v>0.6184547310909857</v>
      </c>
      <c r="AAG2" s="11">
        <v>0.61519266466977862</v>
      </c>
      <c r="AAH2" s="11">
        <v>0.61076557452671187</v>
      </c>
      <c r="AAI2" s="11">
        <v>0.60750350810550491</v>
      </c>
      <c r="AAJ2" s="11">
        <v>0.61088207689889773</v>
      </c>
      <c r="AAK2" s="11">
        <v>0.61996926192940338</v>
      </c>
      <c r="AAL2" s="11">
        <v>0.71934578540402538</v>
      </c>
      <c r="AAM2" s="11">
        <v>0.97967672767470648</v>
      </c>
      <c r="AAN2" s="11">
        <v>0.96195671686522222</v>
      </c>
      <c r="AAO2" s="11">
        <v>0.95180936024782592</v>
      </c>
      <c r="AAP2" s="11">
        <v>0.71398667628347134</v>
      </c>
      <c r="AAQ2" s="11">
        <v>0.66691971792034432</v>
      </c>
      <c r="AAR2" s="11">
        <v>0.61134808638764249</v>
      </c>
      <c r="AAS2" s="11">
        <v>0.57243629407753172</v>
      </c>
      <c r="AAT2" s="11">
        <v>0.54599025559131942</v>
      </c>
      <c r="AAU2" s="11">
        <v>0.52746637841375166</v>
      </c>
      <c r="AAV2" s="11">
        <v>0.5124375724017628</v>
      </c>
      <c r="AAW2" s="11">
        <v>0.50288437788251472</v>
      </c>
      <c r="AAX2" s="11">
        <v>0.51313658663487915</v>
      </c>
      <c r="AAY2" s="11">
        <v>0.57779540319808553</v>
      </c>
      <c r="AAZ2" s="11">
        <v>0.65829854237858343</v>
      </c>
      <c r="ABA2" s="11">
        <v>0.70478298888078095</v>
      </c>
      <c r="ABB2" s="11">
        <v>0.73181153922792275</v>
      </c>
      <c r="ABC2" s="11">
        <v>0.75417999468762675</v>
      </c>
      <c r="ABD2" s="11">
        <v>0.75988861092473947</v>
      </c>
      <c r="ABE2" s="11">
        <v>0.74520931202930807</v>
      </c>
      <c r="ABF2" s="11">
        <v>0.73985020290875425</v>
      </c>
      <c r="ABG2" s="11">
        <v>0.73402508429945656</v>
      </c>
      <c r="ABH2" s="11">
        <v>0.72866597517890264</v>
      </c>
      <c r="ABI2" s="11">
        <v>0.70396747227547862</v>
      </c>
      <c r="ABJ2" s="11">
        <v>0.69930737738804105</v>
      </c>
      <c r="ABK2" s="11">
        <v>0.9627139822844305</v>
      </c>
      <c r="ABL2" s="11">
        <v>1.050102411661118</v>
      </c>
      <c r="ABM2" s="11">
        <v>1.0531314733379538</v>
      </c>
      <c r="ABN2" s="11">
        <v>0.79635385341894438</v>
      </c>
      <c r="ABO2" s="11">
        <v>0.74509280965712232</v>
      </c>
      <c r="ABP2" s="11">
        <v>0.66983227722499261</v>
      </c>
      <c r="ABQ2" s="11">
        <v>0.60156188712402148</v>
      </c>
      <c r="ABR2" s="11">
        <v>0.54738828405755013</v>
      </c>
      <c r="ABS2" s="11">
        <v>0.51500062458985441</v>
      </c>
      <c r="ABT2" s="11">
        <v>0.51162205579646147</v>
      </c>
      <c r="ABU2" s="11">
        <v>0.52152475743226723</v>
      </c>
      <c r="ABV2" s="11">
        <v>0.54820380066285235</v>
      </c>
      <c r="ABW2" s="11">
        <v>0.59072716651072765</v>
      </c>
      <c r="ABX2" s="11">
        <v>0.65130840004742596</v>
      </c>
      <c r="ABY2" s="11">
        <v>0.69289974691781309</v>
      </c>
      <c r="ABZ2" s="11">
        <v>0.71375367153909952</v>
      </c>
      <c r="ACA2" s="11">
        <v>0.72680193722392628</v>
      </c>
      <c r="ACB2" s="11">
        <v>0.73553961513787425</v>
      </c>
      <c r="ACC2" s="11">
        <v>0.73752015546503535</v>
      </c>
      <c r="ACD2" s="11">
        <v>0.73985020290875425</v>
      </c>
      <c r="ACE2" s="11">
        <v>0.74148123611935768</v>
      </c>
      <c r="ACF2" s="11">
        <v>0.74777236421739979</v>
      </c>
      <c r="ACG2" s="11">
        <v>0.76023811804129704</v>
      </c>
      <c r="ACH2" s="11">
        <v>0.76606323665059461</v>
      </c>
      <c r="ACI2" s="11">
        <v>0.97755638450092186</v>
      </c>
      <c r="ACJ2" s="11">
        <v>0.99785109773571601</v>
      </c>
      <c r="ACK2" s="11">
        <v>0.98240288318385771</v>
      </c>
      <c r="ACL2" s="11">
        <v>0.71736524507686406</v>
      </c>
      <c r="ACM2" s="11">
        <v>0.66563819182629858</v>
      </c>
      <c r="ACN2" s="11">
        <v>0.61763921448568349</v>
      </c>
      <c r="ACO2" s="11">
        <v>0.57639737473185404</v>
      </c>
      <c r="ACP2" s="11">
        <v>0.54400971526415831</v>
      </c>
      <c r="ACQ2" s="11">
        <v>0.52280628352631309</v>
      </c>
      <c r="ACR2" s="11">
        <v>0.51523362933422623</v>
      </c>
      <c r="ACS2" s="11">
        <v>0.51197156291301915</v>
      </c>
      <c r="ACT2" s="11">
        <v>0.52653435943626359</v>
      </c>
      <c r="ACU2" s="11">
        <v>0.59387273055974765</v>
      </c>
      <c r="ACV2" s="11">
        <v>0.67472537685680301</v>
      </c>
      <c r="ACW2" s="11">
        <v>0.70117141534301641</v>
      </c>
      <c r="ACX2" s="11">
        <v>0.71165662883975256</v>
      </c>
      <c r="ACY2" s="11">
        <v>0.71480219288877267</v>
      </c>
      <c r="ACZ2" s="11">
        <v>0.72319036368616174</v>
      </c>
      <c r="ADA2" s="11">
        <v>0.71981179489276892</v>
      </c>
      <c r="ADB2" s="11">
        <v>0.71654972847156295</v>
      </c>
      <c r="ADC2" s="11">
        <v>0.71748174744905002</v>
      </c>
      <c r="ADD2" s="11">
        <v>0.7092100790238467</v>
      </c>
      <c r="ADE2" s="11">
        <v>0.69732683706087883</v>
      </c>
      <c r="ADF2" s="11">
        <v>0.71317115967817013</v>
      </c>
      <c r="ADG2" s="11">
        <v>0.97149826114725168</v>
      </c>
      <c r="ADH2" s="11">
        <v>1.0357143686961525</v>
      </c>
      <c r="ADI2" s="11">
        <v>1.0237495750726551</v>
      </c>
      <c r="ADJ2" s="11">
        <v>0.76233516074064411</v>
      </c>
      <c r="ADK2" s="11">
        <v>0.7127051501894256</v>
      </c>
      <c r="ADL2" s="11">
        <v>0.64431825771626861</v>
      </c>
      <c r="ADM2" s="11">
        <v>0.58758160246170654</v>
      </c>
      <c r="ADN2" s="11">
        <v>0.54843680540722417</v>
      </c>
      <c r="ADO2" s="11">
        <v>0.53259248278993399</v>
      </c>
      <c r="ADP2" s="11">
        <v>0.54599025559131942</v>
      </c>
      <c r="ADQ2" s="11">
        <v>0.58501855027361493</v>
      </c>
      <c r="ADR2" s="11">
        <v>0.6425707221334791</v>
      </c>
      <c r="ADS2" s="11">
        <v>0.68148251444358865</v>
      </c>
      <c r="ADT2" s="11">
        <v>0.69849186078273873</v>
      </c>
      <c r="ADU2" s="11">
        <v>0.72295735894179003</v>
      </c>
      <c r="ADV2" s="11">
        <v>0.73239405108885325</v>
      </c>
      <c r="ADW2" s="11">
        <v>0.74299576695777525</v>
      </c>
      <c r="ADX2" s="11">
        <v>0.74462680016837868</v>
      </c>
      <c r="ADY2" s="11">
        <v>0.74590832626242454</v>
      </c>
      <c r="ADZ2" s="11">
        <v>0.74357827881870464</v>
      </c>
      <c r="AEA2" s="11">
        <v>0.7374036530928495</v>
      </c>
      <c r="AEB2" s="11">
        <v>0.73658813648754717</v>
      </c>
      <c r="AEC2" s="11">
        <v>0.7960043463023867</v>
      </c>
      <c r="AED2" s="11">
        <v>0.80881960724284174</v>
      </c>
      <c r="AEE2" s="11">
        <v>1.0028490495024933</v>
      </c>
      <c r="AEF2" s="11">
        <v>0.97755638450092186</v>
      </c>
      <c r="AEG2" s="11">
        <v>0.93378644327065796</v>
      </c>
      <c r="AEH2" s="11">
        <v>0.66820124401439018</v>
      </c>
      <c r="AEI2" s="11">
        <v>0.6184547310909857</v>
      </c>
      <c r="AEJ2" s="11">
        <v>0.58431953604049958</v>
      </c>
      <c r="AEK2" s="11">
        <v>0.55624246434368385</v>
      </c>
      <c r="AEL2" s="11">
        <v>0.5365535634442562</v>
      </c>
      <c r="AEM2" s="11">
        <v>0.52746637841375166</v>
      </c>
      <c r="AEN2" s="11">
        <v>0.5310779519515163</v>
      </c>
      <c r="AEO2" s="11">
        <v>0.55764049280991457</v>
      </c>
      <c r="AEP2" s="11">
        <v>0.61402764094791873</v>
      </c>
      <c r="AEQ2" s="11">
        <v>0.69522979436153187</v>
      </c>
      <c r="AER2" s="11">
        <v>0.70979259088477731</v>
      </c>
      <c r="AES2" s="11">
        <v>0.70082190822645762</v>
      </c>
      <c r="AET2" s="11">
        <v>0.69942387976022691</v>
      </c>
      <c r="AEU2" s="11">
        <v>0.7029189509258057</v>
      </c>
      <c r="AEV2" s="11">
        <v>0.69511329198934602</v>
      </c>
      <c r="AEW2" s="11">
        <v>0.68579310221446965</v>
      </c>
      <c r="AEX2" s="11">
        <v>0.68218152867670501</v>
      </c>
      <c r="AEY2" s="11">
        <v>0.67379335787931594</v>
      </c>
      <c r="AEZ2" s="11">
        <v>0.67169631517996786</v>
      </c>
      <c r="AFA2" s="11">
        <v>0.69103570896283772</v>
      </c>
      <c r="AFB2" s="11">
        <v>0.76979131256054512</v>
      </c>
      <c r="AFC2" s="11">
        <v>1.0160254677967253</v>
      </c>
      <c r="AFD2" s="11">
        <v>0.94938611090635672</v>
      </c>
      <c r="AFE2" s="11">
        <v>0.92015566572489949</v>
      </c>
      <c r="AFF2" s="11">
        <v>0.67192931992434068</v>
      </c>
      <c r="AFG2" s="11">
        <v>0.62020226667377498</v>
      </c>
      <c r="AFH2" s="11">
        <v>0.57593136524311039</v>
      </c>
      <c r="AFI2" s="11">
        <v>0.54890281489596771</v>
      </c>
      <c r="AFJ2" s="11">
        <v>0.53457302311709498</v>
      </c>
      <c r="AFK2" s="11">
        <v>0.52839839739123873</v>
      </c>
      <c r="AFL2" s="11">
        <v>0.52560234045877641</v>
      </c>
      <c r="AFM2" s="11">
        <v>0.53270898516211984</v>
      </c>
      <c r="AFN2" s="11">
        <v>0.53876710851578913</v>
      </c>
      <c r="AFO2" s="11">
        <v>0.55076685285094285</v>
      </c>
      <c r="AFP2" s="11">
        <v>0.59107667362728522</v>
      </c>
      <c r="AFQ2" s="11">
        <v>0.62660989714400206</v>
      </c>
      <c r="AFR2" s="11">
        <v>0.64082318655068982</v>
      </c>
      <c r="AFS2" s="11">
        <v>0.65258992614147071</v>
      </c>
      <c r="AFT2" s="11">
        <v>0.65503647595737635</v>
      </c>
      <c r="AFU2" s="11">
        <v>0.6560849973070505</v>
      </c>
      <c r="AFV2" s="11">
        <v>0.65759952814546707</v>
      </c>
      <c r="AFW2" s="11">
        <v>0.66855075113094786</v>
      </c>
      <c r="AFX2" s="11">
        <v>0.6870746283085144</v>
      </c>
      <c r="AFY2" s="11">
        <v>0.72517090401332385</v>
      </c>
      <c r="AFZ2" s="11">
        <v>0.75907309431943715</v>
      </c>
      <c r="AGA2" s="11">
        <v>0.99769964465187422</v>
      </c>
      <c r="AGB2" s="11">
        <v>0.95498987500850196</v>
      </c>
      <c r="AGC2" s="11">
        <v>0.92636524216241156</v>
      </c>
      <c r="AGD2" s="11">
        <v>0.67344385076275826</v>
      </c>
      <c r="AGE2" s="11">
        <v>0.63464856082483356</v>
      </c>
      <c r="AGF2" s="11">
        <v>0.59550376377035108</v>
      </c>
      <c r="AGG2" s="11">
        <v>0.56859171579539525</v>
      </c>
      <c r="AGH2" s="11">
        <v>0.54855330777941003</v>
      </c>
      <c r="AGI2" s="11">
        <v>0.52979642585747055</v>
      </c>
      <c r="AGJ2" s="11">
        <v>0.50707846328120876</v>
      </c>
      <c r="AGK2" s="11">
        <v>0.49309817861889382</v>
      </c>
      <c r="AGL2" s="11">
        <v>0.48960310745331515</v>
      </c>
      <c r="AGM2" s="11">
        <v>0.49484571420168322</v>
      </c>
      <c r="AGN2" s="11">
        <v>0.51173855816864744</v>
      </c>
      <c r="AGO2" s="11">
        <v>0.5310779519515163</v>
      </c>
      <c r="AGP2" s="11">
        <v>0.57546535575436697</v>
      </c>
      <c r="AGQ2" s="11">
        <v>0.6118140958763858</v>
      </c>
      <c r="AGR2" s="11">
        <v>0.62719240900493256</v>
      </c>
      <c r="AGS2" s="11">
        <v>0.63499806794139113</v>
      </c>
      <c r="AGT2" s="11">
        <v>0.63744461775729699</v>
      </c>
      <c r="AGU2" s="11">
        <v>0.63593008691887931</v>
      </c>
      <c r="AGV2" s="11">
        <v>0.62614388765525841</v>
      </c>
      <c r="AGW2" s="11">
        <v>0.61344512908698934</v>
      </c>
      <c r="AGX2" s="11">
        <v>0.58956214278886765</v>
      </c>
      <c r="AGY2" s="11">
        <v>0.86608691479339639</v>
      </c>
      <c r="AGZ2" s="11">
        <v>0.93817858270206733</v>
      </c>
      <c r="AHA2" s="11">
        <v>0.95438406267313536</v>
      </c>
      <c r="AHB2" s="11">
        <v>0.73868517918689425</v>
      </c>
      <c r="AHC2" s="11">
        <v>0.71340416442254195</v>
      </c>
      <c r="AHD2" s="11">
        <v>0.65095889293086828</v>
      </c>
      <c r="AHE2" s="11">
        <v>0.5920086926047724</v>
      </c>
      <c r="AHF2" s="11">
        <v>0.54494173424164538</v>
      </c>
      <c r="AHG2" s="11">
        <v>0.51791318389450258</v>
      </c>
      <c r="AHH2" s="11">
        <v>0.51942771473292015</v>
      </c>
      <c r="AHI2" s="11">
        <v>0.53072844483495862</v>
      </c>
      <c r="AHJ2" s="11">
        <v>0.56404812328014253</v>
      </c>
      <c r="AHK2" s="11">
        <v>0.61461015280884823</v>
      </c>
      <c r="AHL2" s="11">
        <v>0.64618229567124374</v>
      </c>
      <c r="AHM2" s="11">
        <v>0.67344385076275826</v>
      </c>
      <c r="AHN2" s="11">
        <v>0.6845115761204239</v>
      </c>
      <c r="AHO2" s="11">
        <v>0.69138521607939551</v>
      </c>
      <c r="AHP2" s="11">
        <v>0.69779284654962359</v>
      </c>
      <c r="AHQ2" s="11">
        <v>0.69522979436153187</v>
      </c>
      <c r="AHR2" s="11">
        <v>0.68870566151911794</v>
      </c>
      <c r="AHS2" s="11">
        <v>0.69243373742906944</v>
      </c>
      <c r="AHT2" s="11">
        <v>0.70350146278673509</v>
      </c>
      <c r="AHU2" s="11">
        <v>0.71107411697882206</v>
      </c>
      <c r="AHV2" s="11">
        <v>0.73181153922792275</v>
      </c>
      <c r="AHW2" s="11">
        <v>0.95983637369143759</v>
      </c>
      <c r="AHX2" s="11">
        <v>1.0001228939933422</v>
      </c>
      <c r="AHY2" s="11">
        <v>0.97513313515945432</v>
      </c>
      <c r="AHZ2" s="11">
        <v>0.71002559562914902</v>
      </c>
      <c r="AIA2" s="11">
        <v>0.6529394332580295</v>
      </c>
      <c r="AIB2" s="11">
        <v>0.59666878749221108</v>
      </c>
      <c r="AIC2" s="11">
        <v>0.55740748806554274</v>
      </c>
      <c r="AID2" s="11">
        <v>0.53212647330119045</v>
      </c>
      <c r="AIE2" s="11">
        <v>0.5175636767779449</v>
      </c>
      <c r="AIF2" s="11">
        <v>0.51045703207460158</v>
      </c>
      <c r="AIG2" s="11">
        <v>0.51500062458985441</v>
      </c>
      <c r="AIH2" s="11">
        <v>0.53317499465086338</v>
      </c>
      <c r="AII2" s="11">
        <v>0.58059146013054908</v>
      </c>
      <c r="AIJ2" s="11">
        <v>0.63662910115199467</v>
      </c>
      <c r="AIK2" s="11">
        <v>0.66750222978127371</v>
      </c>
      <c r="AIL2" s="11">
        <v>0.68136601207140268</v>
      </c>
      <c r="AIM2" s="11">
        <v>0.68544359509791108</v>
      </c>
      <c r="AIN2" s="11">
        <v>0.69371526352311419</v>
      </c>
      <c r="AIO2" s="11">
        <v>0.69755984180525066</v>
      </c>
      <c r="AIP2" s="11">
        <v>0.69359876115092844</v>
      </c>
      <c r="AIQ2" s="11">
        <v>0.69522979436153187</v>
      </c>
      <c r="AIR2" s="11">
        <v>0.68987068524097783</v>
      </c>
      <c r="AIS2" s="11">
        <v>0.69359876115092844</v>
      </c>
      <c r="AIT2" s="11">
        <v>0.7207438138702571</v>
      </c>
      <c r="AIU2" s="11">
        <v>0.97528458824329589</v>
      </c>
      <c r="AIV2" s="11">
        <v>0.99406477063967191</v>
      </c>
      <c r="AIW2" s="11">
        <v>0.97089244881188508</v>
      </c>
      <c r="AIX2" s="11">
        <v>0.71456918814440085</v>
      </c>
      <c r="AIY2" s="11">
        <v>0.66272563252164918</v>
      </c>
      <c r="AIZ2" s="11">
        <v>0.61169759350419994</v>
      </c>
      <c r="AJA2" s="11">
        <v>0.57138777272785768</v>
      </c>
      <c r="AJB2" s="11">
        <v>0.54167966782043842</v>
      </c>
      <c r="AJC2" s="11">
        <v>0.52257327878194126</v>
      </c>
      <c r="AJD2" s="11">
        <v>0.51406860561236623</v>
      </c>
      <c r="AJE2" s="11">
        <v>0.5181461886388754</v>
      </c>
      <c r="AJF2" s="11">
        <v>0.54540774373038892</v>
      </c>
      <c r="AJG2" s="11">
        <v>0.61973625718503045</v>
      </c>
      <c r="AJH2" s="11">
        <v>0.69010368998534954</v>
      </c>
      <c r="AJI2" s="11">
        <v>0.71736524507686406</v>
      </c>
      <c r="AJJ2" s="11">
        <v>0.72715144434048506</v>
      </c>
      <c r="AJK2" s="11">
        <v>0.73891818393126607</v>
      </c>
      <c r="AJL2" s="11">
        <v>0.74101522663061414</v>
      </c>
      <c r="AJM2" s="11">
        <v>0.73227754871666728</v>
      </c>
      <c r="AJN2" s="11">
        <v>0.73402508429945656</v>
      </c>
      <c r="AJO2" s="11">
        <v>0.72959799415638982</v>
      </c>
      <c r="AJP2" s="11">
        <v>0.73495710327694364</v>
      </c>
      <c r="AJQ2" s="11">
        <v>0.70093841059864348</v>
      </c>
      <c r="AJR2" s="11">
        <v>0.68357955714293572</v>
      </c>
      <c r="AJS2" s="11">
        <v>0.87063050730864877</v>
      </c>
      <c r="AJT2" s="11">
        <v>0.96256252920058871</v>
      </c>
      <c r="AJU2" s="11">
        <v>0.98997553737594579</v>
      </c>
      <c r="AJV2" s="11">
        <v>0.74101522663061414</v>
      </c>
      <c r="AJW2" s="11">
        <v>0.68789014491381673</v>
      </c>
      <c r="AJX2" s="11">
        <v>0.62323132835060913</v>
      </c>
      <c r="AJY2" s="11">
        <v>0.57464983914906465</v>
      </c>
      <c r="AJZ2" s="11">
        <v>0.54272818917011245</v>
      </c>
      <c r="AKA2" s="11">
        <v>0.52769938315812348</v>
      </c>
      <c r="AKB2" s="11">
        <v>0.53014593297402823</v>
      </c>
      <c r="AKC2" s="11">
        <v>0.56055305211456374</v>
      </c>
      <c r="AKD2" s="11">
        <v>0.59422223767630633</v>
      </c>
      <c r="AKE2" s="11">
        <v>0.62521186867777145</v>
      </c>
      <c r="AKF2" s="11">
        <v>0.67437586974024533</v>
      </c>
      <c r="AKG2" s="11">
        <v>0.71212263832849598</v>
      </c>
      <c r="AKH2" s="11">
        <v>0.71887977591528174</v>
      </c>
      <c r="AKI2" s="11">
        <v>0.7146856905165867</v>
      </c>
      <c r="AKJ2" s="11">
        <v>0.70979259088477731</v>
      </c>
      <c r="AKK2" s="11">
        <v>0.70524899836952459</v>
      </c>
      <c r="AKL2" s="11">
        <v>0.69895787027148226</v>
      </c>
      <c r="AKM2" s="11">
        <v>0.6899871876131638</v>
      </c>
      <c r="AKN2" s="11">
        <v>0.68008448597735704</v>
      </c>
      <c r="AKO2" s="11">
        <v>0.68742413542507319</v>
      </c>
      <c r="AKP2" s="11">
        <v>0.74241325509684586</v>
      </c>
      <c r="AKQ2" s="11">
        <v>1.0046664865085946</v>
      </c>
      <c r="AKR2" s="11">
        <v>0.99239878671741366</v>
      </c>
      <c r="AKS2" s="11">
        <v>0.94620559614568045</v>
      </c>
      <c r="AKT2" s="11">
        <v>0.68416206900386622</v>
      </c>
      <c r="AKU2" s="11">
        <v>0.6345320584526476</v>
      </c>
      <c r="AKV2" s="11">
        <v>0.60365892982336844</v>
      </c>
      <c r="AKW2" s="11">
        <v>0.57930993403650322</v>
      </c>
      <c r="AKX2" s="11">
        <v>0.55903852127614617</v>
      </c>
      <c r="AKY2" s="11">
        <v>0.54074764884295135</v>
      </c>
      <c r="AKZ2" s="11">
        <v>0.52175776217664005</v>
      </c>
      <c r="ALA2" s="11">
        <v>0.50859299411962633</v>
      </c>
      <c r="ALB2" s="11">
        <v>0.50731146802558047</v>
      </c>
      <c r="ALC2" s="11">
        <v>0.53538853972239731</v>
      </c>
      <c r="ALD2" s="11">
        <v>0.61717320499693995</v>
      </c>
      <c r="ALE2" s="11">
        <v>0.67332734839057229</v>
      </c>
      <c r="ALF2" s="11">
        <v>0.70524899836952459</v>
      </c>
      <c r="ALG2" s="11">
        <v>0.73099602262262153</v>
      </c>
      <c r="ALH2" s="11">
        <v>0.74707334998428343</v>
      </c>
      <c r="ALI2" s="11">
        <v>0.75010241166111868</v>
      </c>
      <c r="ALJ2" s="11">
        <v>0.74066571951405535</v>
      </c>
      <c r="ALK2" s="11">
        <v>0.73752015546503535</v>
      </c>
      <c r="ALL2" s="11">
        <v>0.72563691350206738</v>
      </c>
      <c r="ALM2" s="11">
        <v>0.70769554818542912</v>
      </c>
      <c r="ALN2" s="11">
        <v>0.69033669472972137</v>
      </c>
      <c r="ALO2" s="11">
        <v>0.94317653446884597</v>
      </c>
      <c r="ALP2" s="11">
        <v>1.0137536715390991</v>
      </c>
      <c r="ALQ2" s="11">
        <v>0.99997144090950052</v>
      </c>
      <c r="ALR2" s="11">
        <v>0.7523159567326515</v>
      </c>
      <c r="ALS2" s="11">
        <v>0.72901548229546032</v>
      </c>
      <c r="ALT2" s="11">
        <v>0.68008448597735704</v>
      </c>
      <c r="ALU2" s="11">
        <v>0.61134808638764249</v>
      </c>
      <c r="ALV2" s="11">
        <v>0.54424272000853002</v>
      </c>
      <c r="ALW2" s="11">
        <v>0.4996223114613077</v>
      </c>
      <c r="ALX2" s="11">
        <v>0.49857379011163366</v>
      </c>
      <c r="ALY2" s="11">
        <v>0.51197156291301915</v>
      </c>
      <c r="ALZ2" s="11">
        <v>0.52187426454882602</v>
      </c>
      <c r="AMA2" s="11">
        <v>0.53830109902704559</v>
      </c>
      <c r="AMB2" s="11">
        <v>0.58490204790142908</v>
      </c>
      <c r="AMC2" s="11">
        <v>0.6109985792710837</v>
      </c>
      <c r="AMD2" s="11">
        <v>0.62404684495591134</v>
      </c>
      <c r="AME2" s="11">
        <v>0.63068748017051113</v>
      </c>
      <c r="AMF2" s="11">
        <v>0.63802712961822627</v>
      </c>
      <c r="AMG2" s="11">
        <v>0.63802712961822627</v>
      </c>
      <c r="AMH2" s="11">
        <v>0.63534757505794892</v>
      </c>
      <c r="AMI2" s="11">
        <v>0.63604658929106528</v>
      </c>
      <c r="AMJ2" s="11">
        <v>0.63837663673478395</v>
      </c>
      <c r="AMK2" s="11">
        <v>0.65958006847262929</v>
      </c>
      <c r="AML2" s="11">
        <v>0.7207438138702571</v>
      </c>
      <c r="AMM2" s="11">
        <v>0.92787977300082936</v>
      </c>
      <c r="AMN2" s="11">
        <v>0.89243975138186049</v>
      </c>
      <c r="AMO2" s="11">
        <v>0.8530619495830073</v>
      </c>
      <c r="AMP2" s="11">
        <v>0.61880423820754327</v>
      </c>
      <c r="AMQ2" s="11">
        <v>0.58012545064180443</v>
      </c>
      <c r="AMR2" s="11">
        <v>0.54936882438471235</v>
      </c>
      <c r="AMS2" s="11">
        <v>0.53387400888397973</v>
      </c>
      <c r="AMT2" s="11">
        <v>0.52676736418063641</v>
      </c>
      <c r="AMU2" s="11">
        <v>0.52105874794352369</v>
      </c>
      <c r="AMV2" s="11">
        <v>0.50975801784148633</v>
      </c>
      <c r="AMW2" s="11">
        <v>0.50230186602158422</v>
      </c>
      <c r="AMX2" s="11">
        <v>0.50008832095005129</v>
      </c>
      <c r="AMY2" s="11">
        <v>0.52245677640975541</v>
      </c>
      <c r="AMZ2" s="11">
        <v>0.53853410377141731</v>
      </c>
      <c r="ANA2" s="11">
        <v>0.55973753550926253</v>
      </c>
      <c r="ANB2" s="11">
        <v>0.59189219023258655</v>
      </c>
      <c r="ANC2" s="11">
        <v>0.60657148912801773</v>
      </c>
      <c r="AND2" s="11">
        <v>0.6161246836472658</v>
      </c>
      <c r="ANE2" s="11">
        <v>0.61833822871879984</v>
      </c>
      <c r="ANF2" s="11">
        <v>0.61321212434261752</v>
      </c>
      <c r="ANG2" s="11">
        <v>0.61495965992540702</v>
      </c>
      <c r="ANH2" s="11">
        <v>0.61775571685786934</v>
      </c>
      <c r="ANI2" s="11">
        <v>0.62148379276781984</v>
      </c>
      <c r="ANJ2" s="11">
        <v>0.65130840004742596</v>
      </c>
      <c r="ANK2" s="11">
        <v>0.942116362881953</v>
      </c>
      <c r="ANL2" s="11">
        <v>0.98936972504057774</v>
      </c>
      <c r="ANM2" s="11">
        <v>0.97361860432103631</v>
      </c>
      <c r="ANN2" s="11">
        <v>0.7374036530928495</v>
      </c>
      <c r="ANO2" s="11">
        <v>0.71002559562914902</v>
      </c>
      <c r="ANP2" s="11">
        <v>0.65888105423951282</v>
      </c>
      <c r="ANQ2" s="11">
        <v>0.60097937526309209</v>
      </c>
      <c r="ANR2" s="11">
        <v>0.5520483789449887</v>
      </c>
      <c r="ANS2" s="11">
        <v>0.52816539264686702</v>
      </c>
      <c r="ANT2" s="11">
        <v>0.54529124135820306</v>
      </c>
      <c r="ANU2" s="11">
        <v>0.59037765939416886</v>
      </c>
      <c r="ANV2" s="11">
        <v>0.66109459931104586</v>
      </c>
      <c r="ANW2" s="11">
        <v>0.71456918814440085</v>
      </c>
      <c r="ANX2" s="11">
        <v>0.74043271476968364</v>
      </c>
      <c r="ANY2" s="11">
        <v>0.74893738793925868</v>
      </c>
      <c r="ANZ2" s="11">
        <v>0.7658302319062229</v>
      </c>
      <c r="AOA2" s="11">
        <v>0.77177185288770744</v>
      </c>
      <c r="AOB2" s="11">
        <v>0.77165535051552037</v>
      </c>
      <c r="AOC2" s="11">
        <v>0.75452950180418543</v>
      </c>
      <c r="AOD2" s="11">
        <v>0.74369478119089061</v>
      </c>
      <c r="AOE2" s="11">
        <v>0.73437459141601424</v>
      </c>
      <c r="AOF2" s="11">
        <v>0.72843297043452981</v>
      </c>
      <c r="AOG2" s="11">
        <v>0.78074253554602591</v>
      </c>
      <c r="AOH2" s="11">
        <v>0.80450901947196174</v>
      </c>
      <c r="AOI2" s="11">
        <v>1.0479820684873336</v>
      </c>
      <c r="AOJ2" s="11">
        <v>1.0055752050116458</v>
      </c>
      <c r="AOK2" s="11">
        <v>0.95786748360149476</v>
      </c>
      <c r="AOL2" s="11">
        <v>0.68497758560916744</v>
      </c>
      <c r="AOM2" s="11">
        <v>0.62800792561023377</v>
      </c>
      <c r="AON2" s="11">
        <v>0.58257200045771018</v>
      </c>
      <c r="AOO2" s="11">
        <v>0.55973753550926253</v>
      </c>
      <c r="AOP2" s="11">
        <v>0.55158236945624517</v>
      </c>
      <c r="AOQ2" s="11">
        <v>0.55018434099001345</v>
      </c>
      <c r="AOR2" s="11">
        <v>0.54750478642973699</v>
      </c>
      <c r="AOS2" s="11">
        <v>0.54179617019262438</v>
      </c>
      <c r="AOT2" s="11">
        <v>0.5655626541185601</v>
      </c>
      <c r="AOU2" s="11">
        <v>0.61193059824857177</v>
      </c>
      <c r="AOV2" s="11">
        <v>0.68218152867670501</v>
      </c>
      <c r="AOW2" s="11">
        <v>0.72179233521993102</v>
      </c>
      <c r="AOX2" s="11">
        <v>0.73390858192727071</v>
      </c>
      <c r="AOY2" s="11">
        <v>0.73379207955508474</v>
      </c>
      <c r="AOZ2" s="11">
        <v>0.74124823137498597</v>
      </c>
      <c r="APA2" s="11">
        <v>0.73635513174317546</v>
      </c>
      <c r="APB2" s="11">
        <v>0.73693764360410485</v>
      </c>
      <c r="APC2" s="11">
        <v>0.73903468630345293</v>
      </c>
      <c r="APD2" s="11">
        <v>0.74241325509684586</v>
      </c>
      <c r="APE2" s="11">
        <v>0.74590832626242454</v>
      </c>
      <c r="APF2" s="11">
        <v>0.73414158667164253</v>
      </c>
      <c r="APG2" s="11">
        <v>0.99497348914272321</v>
      </c>
      <c r="APH2" s="11">
        <v>1.0354114625284694</v>
      </c>
      <c r="API2" s="11">
        <v>1.0108760629461064</v>
      </c>
      <c r="APJ2" s="11">
        <v>0.74765586184521393</v>
      </c>
      <c r="APK2" s="11">
        <v>0.69942387976022691</v>
      </c>
      <c r="APL2" s="11">
        <v>0.65328894037458707</v>
      </c>
      <c r="APM2" s="11">
        <v>0.59492125190942158</v>
      </c>
      <c r="APN2" s="11">
        <v>0.54249518442574063</v>
      </c>
      <c r="APO2" s="11">
        <v>0.51418510798455208</v>
      </c>
      <c r="APP2" s="11">
        <v>0.52839839739123873</v>
      </c>
      <c r="APQ2" s="11">
        <v>0.56404812328014253</v>
      </c>
      <c r="APR2" s="11">
        <v>0.63721161301292517</v>
      </c>
      <c r="APS2" s="11">
        <v>0.69278324454562723</v>
      </c>
      <c r="APT2" s="11">
        <v>0.70501599362515277</v>
      </c>
      <c r="APU2" s="11">
        <v>0.71748174744905002</v>
      </c>
      <c r="APV2" s="11">
        <v>0.72750095145704274</v>
      </c>
      <c r="APW2" s="11">
        <v>0.72808346331797213</v>
      </c>
      <c r="APX2" s="11">
        <v>0.72400588029146395</v>
      </c>
      <c r="APY2" s="11">
        <v>0.72004479963714174</v>
      </c>
      <c r="APZ2" s="11">
        <v>0.70699653395231388</v>
      </c>
      <c r="AQA2" s="11">
        <v>0.7048994912529668</v>
      </c>
      <c r="AQB2" s="11">
        <v>0.71060810749007852</v>
      </c>
      <c r="AQC2" s="11">
        <v>0.74695684761209746</v>
      </c>
      <c r="AQD2" s="11">
        <v>0.80311099100573002</v>
      </c>
      <c r="AQE2" s="11">
        <v>1.015722561629042</v>
      </c>
      <c r="AQF2" s="11">
        <v>0.9774049314170804</v>
      </c>
      <c r="AQG2" s="11">
        <v>0.92818267916851283</v>
      </c>
      <c r="AQH2" s="11">
        <v>0.65480347121300464</v>
      </c>
      <c r="AQI2" s="11">
        <v>0.5982998207028144</v>
      </c>
      <c r="AQJ2" s="11">
        <v>0.56404812328014253</v>
      </c>
      <c r="AQK2" s="11">
        <v>0.5581065022986591</v>
      </c>
      <c r="AQL2" s="11">
        <v>0.56439763039670021</v>
      </c>
      <c r="AQM2" s="11">
        <v>0.56637817072386132</v>
      </c>
      <c r="AQN2" s="11">
        <v>0.54785429354629467</v>
      </c>
      <c r="AQO2" s="11">
        <v>0.53795159191048791</v>
      </c>
      <c r="AQP2" s="11">
        <v>0.54377671051978538</v>
      </c>
      <c r="AQQ2" s="11">
        <v>0.5802419530139914</v>
      </c>
      <c r="AQR2" s="11">
        <v>0.68357955714293572</v>
      </c>
      <c r="AQS2" s="11">
        <v>0.77083983391021926</v>
      </c>
      <c r="AQT2" s="11">
        <v>0.78691716127188116</v>
      </c>
      <c r="AQU2" s="11">
        <v>0.80334399575010185</v>
      </c>
      <c r="AQV2" s="11">
        <v>0.79926641272359267</v>
      </c>
      <c r="AQW2" s="11">
        <v>0.79204326564806338</v>
      </c>
      <c r="AQX2" s="11">
        <v>0.78982972057653045</v>
      </c>
      <c r="AQY2" s="11">
        <v>0.78295608061755884</v>
      </c>
      <c r="AQZ2" s="11">
        <v>0.77480091456454148</v>
      </c>
      <c r="ARA2" s="11">
        <v>0.75907309431943715</v>
      </c>
      <c r="ARB2" s="11">
        <v>0.75685954924790433</v>
      </c>
      <c r="ARC2" s="11">
        <v>1.0832706370224607</v>
      </c>
      <c r="ARD2" s="11">
        <v>1.1406713557984831</v>
      </c>
      <c r="ARE2" s="11">
        <v>1.1264347659173579</v>
      </c>
      <c r="ARF2" s="11">
        <v>0.84877992090262533</v>
      </c>
      <c r="ARG2" s="11">
        <v>0.81033413808125931</v>
      </c>
      <c r="ARH2" s="11">
        <v>0.74416079067963514</v>
      </c>
      <c r="ARI2" s="11">
        <v>0.66913326299187725</v>
      </c>
      <c r="ARJ2" s="11">
        <v>0.60097937526309209</v>
      </c>
      <c r="ARK2" s="11">
        <v>0.55507744062182385</v>
      </c>
      <c r="ARL2" s="11">
        <v>0.54692227456880649</v>
      </c>
      <c r="ARM2" s="11">
        <v>0.55729098569335689</v>
      </c>
      <c r="ARN2" s="11">
        <v>0.59363972581537583</v>
      </c>
      <c r="ARO2" s="11">
        <v>0.66342464675476576</v>
      </c>
      <c r="ARP2" s="11">
        <v>0.72983099890076153</v>
      </c>
      <c r="ARQ2" s="11">
        <v>0.76047112278566886</v>
      </c>
      <c r="ARR2" s="11">
        <v>0.74998590928893272</v>
      </c>
      <c r="ARS2" s="11">
        <v>0.74404428830744818</v>
      </c>
      <c r="ART2" s="11">
        <v>0.73693764360410485</v>
      </c>
      <c r="ARU2" s="11">
        <v>0.72225834470867467</v>
      </c>
      <c r="ARV2" s="11">
        <v>0.71573421186626074</v>
      </c>
      <c r="ARW2" s="11">
        <v>0.70874406953510316</v>
      </c>
      <c r="ARX2" s="11">
        <v>0.70385096990329288</v>
      </c>
      <c r="ARY2" s="11">
        <v>0.69884136789929652</v>
      </c>
      <c r="ARZ2" s="11">
        <v>0.72691843959611335</v>
      </c>
      <c r="ASA2" s="11">
        <v>1.0395006957921968</v>
      </c>
      <c r="ASB2" s="11">
        <v>1.0407123204629301</v>
      </c>
      <c r="ASC2" s="11">
        <v>1.0237495750726551</v>
      </c>
      <c r="ASD2" s="11">
        <v>0.75511201366511493</v>
      </c>
      <c r="ASE2" s="11">
        <v>0.70245294143706116</v>
      </c>
      <c r="ASF2" s="11">
        <v>0.64839584074277656</v>
      </c>
      <c r="ASG2" s="11">
        <v>0.61682369788038216</v>
      </c>
      <c r="ASH2" s="11">
        <v>0.60028036102997562</v>
      </c>
      <c r="ASI2" s="11">
        <v>0.59165918548821472</v>
      </c>
      <c r="ASJ2" s="11">
        <v>0.58327101469082554</v>
      </c>
      <c r="ASK2" s="11">
        <v>0.59037765939416886</v>
      </c>
      <c r="ASL2" s="11">
        <v>0.6012123800074638</v>
      </c>
      <c r="ASM2" s="11">
        <v>0.6141441433201047</v>
      </c>
      <c r="ASN2" s="11">
        <v>0.6474638217652896</v>
      </c>
      <c r="ASO2" s="11">
        <v>0.67192931992434068</v>
      </c>
      <c r="ASP2" s="11">
        <v>0.68789014491381673</v>
      </c>
      <c r="ASQ2" s="11">
        <v>0.69965688450459873</v>
      </c>
      <c r="ASR2" s="11">
        <v>0.69651132045557773</v>
      </c>
      <c r="ASS2" s="11">
        <v>0.68928817338004855</v>
      </c>
      <c r="AST2" s="11">
        <v>0.6894046757522343</v>
      </c>
      <c r="ASU2" s="11">
        <v>0.68695812593632866</v>
      </c>
      <c r="ASV2" s="11">
        <v>0.69476378487278834</v>
      </c>
      <c r="ASW2" s="11">
        <v>0.72831646806234385</v>
      </c>
      <c r="ASX2" s="11">
        <v>0.79262577750899388</v>
      </c>
      <c r="ASY2" s="11">
        <v>1.0425297574690313</v>
      </c>
      <c r="ASZ2" s="11">
        <v>1.0278388083363812</v>
      </c>
      <c r="ATA2" s="11">
        <v>0.99815400390339937</v>
      </c>
      <c r="ATB2" s="11">
        <v>0.73320956769415435</v>
      </c>
      <c r="ATC2" s="11">
        <v>0.69616181333902005</v>
      </c>
      <c r="ATD2" s="11">
        <v>0.6584150447507694</v>
      </c>
      <c r="ATE2" s="11">
        <v>0.62614388765525841</v>
      </c>
      <c r="ATF2" s="11">
        <v>0.59841632307500037</v>
      </c>
      <c r="ATG2" s="11">
        <v>0.574183829660321</v>
      </c>
      <c r="ATH2" s="11">
        <v>0.55251438843373224</v>
      </c>
      <c r="ATI2" s="11">
        <v>0.53853410377141731</v>
      </c>
      <c r="ATJ2" s="11">
        <v>0.52700036892500812</v>
      </c>
      <c r="ATK2" s="11">
        <v>0.53550504209458327</v>
      </c>
      <c r="ATL2" s="11">
        <v>0.55740748806554274</v>
      </c>
      <c r="ATM2" s="11">
        <v>0.57010624663381293</v>
      </c>
      <c r="ATN2" s="11">
        <v>0.60878503419955066</v>
      </c>
      <c r="ATO2" s="11">
        <v>0.64641530041561546</v>
      </c>
      <c r="ATP2" s="11">
        <v>0.67029828671373715</v>
      </c>
      <c r="ATQ2" s="11">
        <v>0.68171551918796047</v>
      </c>
      <c r="ATR2" s="11">
        <v>0.68008448597735704</v>
      </c>
      <c r="ATS2" s="11">
        <v>0.67169631517996786</v>
      </c>
      <c r="ATT2" s="11">
        <v>0.6574830257732811</v>
      </c>
      <c r="ATU2" s="11">
        <v>0.63779412487385456</v>
      </c>
      <c r="ATV2" s="11">
        <v>0.6296389588208372</v>
      </c>
      <c r="ATW2" s="11">
        <v>0.88774470578276654</v>
      </c>
      <c r="ATX2" s="11">
        <v>1.0042121272570694</v>
      </c>
      <c r="ATY2" s="11">
        <v>1.009210079023847</v>
      </c>
      <c r="ATZ2" s="11">
        <v>0.77305337898175219</v>
      </c>
      <c r="AUA2" s="11">
        <v>0.75476250654855725</v>
      </c>
      <c r="AUB2" s="11">
        <v>0.71165662883975256</v>
      </c>
      <c r="AUC2" s="11">
        <v>0.64711431464873082</v>
      </c>
      <c r="AUD2" s="11">
        <v>0.58187298622459382</v>
      </c>
      <c r="AUE2" s="11">
        <v>0.53643706107207034</v>
      </c>
      <c r="AUF2" s="11">
        <v>0.53142745906807398</v>
      </c>
      <c r="AUG2" s="11">
        <v>0.53527203735021034</v>
      </c>
      <c r="AUH2" s="11">
        <v>0.55391241689996396</v>
      </c>
      <c r="AUI2" s="11">
        <v>0.57861091980338786</v>
      </c>
      <c r="AUJ2" s="11">
        <v>0.6112315840154553</v>
      </c>
      <c r="AUK2" s="11">
        <v>0.65130840004742596</v>
      </c>
      <c r="AUL2" s="11">
        <v>0.6862591117032133</v>
      </c>
      <c r="AUM2" s="11">
        <v>0.71060810749007852</v>
      </c>
      <c r="AUN2" s="11">
        <v>0.72144282810337235</v>
      </c>
      <c r="AUO2" s="11">
        <v>0.72120982335900063</v>
      </c>
      <c r="AUP2" s="11">
        <v>0.72575341587425335</v>
      </c>
      <c r="AUQ2" s="11">
        <v>0.71946228777621113</v>
      </c>
      <c r="AUR2" s="11">
        <v>0.71421968102784306</v>
      </c>
      <c r="AUS2" s="11">
        <v>0.72423888503583578</v>
      </c>
      <c r="AUT2" s="11">
        <v>0.74462680016837868</v>
      </c>
      <c r="AUU2" s="11">
        <v>0.99406477063967191</v>
      </c>
      <c r="AUV2" s="11">
        <v>1.0175399986351432</v>
      </c>
      <c r="AUW2" s="11">
        <v>0.98830955345368621</v>
      </c>
      <c r="AUX2" s="11">
        <v>0.72726794671267092</v>
      </c>
      <c r="AUY2" s="11">
        <v>0.68020098834954301</v>
      </c>
      <c r="AUZ2" s="11">
        <v>0.62206630462875023</v>
      </c>
      <c r="AVA2" s="11">
        <v>0.57581486287092454</v>
      </c>
      <c r="AVB2" s="11">
        <v>0.54400971526415831</v>
      </c>
      <c r="AVC2" s="11">
        <v>0.52967992348528459</v>
      </c>
      <c r="AVD2" s="11">
        <v>0.53527203735021034</v>
      </c>
      <c r="AVE2" s="11">
        <v>0.56136856871986596</v>
      </c>
      <c r="AVF2" s="11">
        <v>0.61833822871879984</v>
      </c>
      <c r="AVG2" s="11">
        <v>0.66225962303290575</v>
      </c>
      <c r="AVH2" s="11">
        <v>0.69884136789929652</v>
      </c>
      <c r="AVI2" s="11">
        <v>0.72319036368616174</v>
      </c>
      <c r="AVJ2" s="11">
        <v>0.71899627828746759</v>
      </c>
      <c r="AVK2" s="11">
        <v>0.71177313121193841</v>
      </c>
      <c r="AVL2" s="11">
        <v>0.7005889034820858</v>
      </c>
      <c r="AVM2" s="11">
        <v>0.69255023980125541</v>
      </c>
      <c r="AVN2" s="11">
        <v>0.68835615440256037</v>
      </c>
      <c r="AVO2" s="11">
        <v>0.68544359509791108</v>
      </c>
      <c r="AVP2" s="11">
        <v>0.68660861881977098</v>
      </c>
      <c r="AVQ2" s="11">
        <v>0.7215593304755582</v>
      </c>
      <c r="AVR2" s="11">
        <v>0.75639353975916068</v>
      </c>
      <c r="AVS2" s="11">
        <v>1.00254614333481</v>
      </c>
      <c r="AVT2" s="11">
        <v>1.0019403309994432</v>
      </c>
      <c r="AVU2" s="11">
        <v>0.95498987500850196</v>
      </c>
      <c r="AVV2" s="11">
        <v>0.6882396520303744</v>
      </c>
      <c r="AVW2" s="11">
        <v>0.63662910115199467</v>
      </c>
      <c r="AVX2" s="11">
        <v>0.60657148912801773</v>
      </c>
      <c r="AVY2" s="11">
        <v>0.56544615174637425</v>
      </c>
      <c r="AVZ2" s="11">
        <v>0.5279323879024953</v>
      </c>
      <c r="AWA2" s="11">
        <v>0.50917550598055572</v>
      </c>
      <c r="AWB2" s="11">
        <v>0.52385480487598712</v>
      </c>
      <c r="AWC2" s="11">
        <v>0.56195108058079546</v>
      </c>
      <c r="AWD2" s="11">
        <v>0.64664830515998728</v>
      </c>
      <c r="AWE2" s="11">
        <v>0.70035589873771409</v>
      </c>
      <c r="AWF2" s="11">
        <v>0.70932658139603266</v>
      </c>
      <c r="AWG2" s="11">
        <v>0.7146856905165867</v>
      </c>
      <c r="AWH2" s="11">
        <v>0.71748174744905002</v>
      </c>
      <c r="AWI2" s="11">
        <v>0.71398667628347134</v>
      </c>
      <c r="AWJ2" s="11">
        <v>0.70722953869668559</v>
      </c>
      <c r="AWK2" s="11">
        <v>0.69849186078273873</v>
      </c>
      <c r="AWL2" s="11">
        <v>0.6891716710078627</v>
      </c>
      <c r="AWM2" s="11">
        <v>0.68835615440256037</v>
      </c>
      <c r="AWN2" s="11">
        <v>0.6974433394330648</v>
      </c>
      <c r="AWO2" s="11">
        <v>0.74975290454456089</v>
      </c>
      <c r="AWP2" s="11">
        <v>0.81149916180311921</v>
      </c>
      <c r="AWQ2" s="11">
        <v>1.0302620576778505</v>
      </c>
      <c r="AWR2" s="11">
        <v>0.98876391270521136</v>
      </c>
      <c r="AWS2" s="11">
        <v>0.93651259877980908</v>
      </c>
      <c r="AWT2" s="11">
        <v>0.65725002102890928</v>
      </c>
      <c r="AWU2" s="11">
        <v>0.59457174479286401</v>
      </c>
      <c r="AWV2" s="11">
        <v>0.5581065022986591</v>
      </c>
      <c r="AWW2" s="11">
        <v>0.54622326033569113</v>
      </c>
      <c r="AWX2" s="11">
        <v>0.54901931726815356</v>
      </c>
      <c r="AWY2" s="11">
        <v>0.55682497620461324</v>
      </c>
      <c r="AWZ2" s="11">
        <v>0.55938802839270374</v>
      </c>
      <c r="AXA2" s="11">
        <v>0.56684418021260596</v>
      </c>
      <c r="AXB2" s="11">
        <v>0.60039686340216147</v>
      </c>
      <c r="AXC2" s="11">
        <v>0.64792983125403314</v>
      </c>
      <c r="AXD2" s="11">
        <v>0.70990909325696316</v>
      </c>
      <c r="AXE2" s="11">
        <v>0.74800536896177161</v>
      </c>
      <c r="AXF2" s="11">
        <v>0.76850978646650037</v>
      </c>
      <c r="AXG2" s="11">
        <v>0.76944180544398755</v>
      </c>
      <c r="AXH2" s="11">
        <v>0.77223786237645098</v>
      </c>
      <c r="AXI2" s="11">
        <v>0.76443220343999119</v>
      </c>
      <c r="AXJ2" s="11">
        <v>0.75942260143599472</v>
      </c>
      <c r="AXK2" s="11">
        <v>0.75278196622139604</v>
      </c>
      <c r="AXL2" s="11">
        <v>0.75417999468762675</v>
      </c>
      <c r="AXM2" s="11">
        <v>0.77398539795924026</v>
      </c>
      <c r="AXN2" s="11">
        <v>0.80171296253949842</v>
      </c>
      <c r="AXO2" s="11">
        <v>1.0803930284294678</v>
      </c>
      <c r="AXP2" s="11">
        <v>1.0788784975910499</v>
      </c>
      <c r="AXQ2" s="11">
        <v>1.0258699182464397</v>
      </c>
      <c r="AXR2" s="11">
        <v>0.74893738793925868</v>
      </c>
      <c r="AXS2" s="11">
        <v>0.69988988924897044</v>
      </c>
      <c r="AXT2" s="11">
        <v>0.65678401154016586</v>
      </c>
      <c r="AXU2" s="11">
        <v>0.61356163145917531</v>
      </c>
      <c r="AXV2" s="11">
        <v>0.5747663415212505</v>
      </c>
      <c r="AXW2" s="11">
        <v>0.54505823661383124</v>
      </c>
      <c r="AXX2" s="11">
        <v>0.52898090925216934</v>
      </c>
      <c r="AXY2" s="11">
        <v>0.52280628352631309</v>
      </c>
      <c r="AXZ2" s="11">
        <v>0.52676736418063641</v>
      </c>
      <c r="AYA2" s="11">
        <v>0.56393162090795657</v>
      </c>
      <c r="AYB2" s="11">
        <v>0.63593008691887931</v>
      </c>
      <c r="AYC2" s="11">
        <v>0.69103570896283772</v>
      </c>
      <c r="AYD2" s="11">
        <v>0.71060810749007852</v>
      </c>
      <c r="AYE2" s="11">
        <v>0.71724874270467831</v>
      </c>
      <c r="AYF2" s="11">
        <v>0.72051080912588528</v>
      </c>
      <c r="AYG2" s="11">
        <v>0.71620022135500416</v>
      </c>
      <c r="AYH2" s="11">
        <v>0.70886057190728913</v>
      </c>
      <c r="AYI2" s="11">
        <v>0.70000639162115641</v>
      </c>
      <c r="AYJ2" s="11">
        <v>0.69231723505688247</v>
      </c>
      <c r="AYK2" s="11">
        <v>0.68136601207140268</v>
      </c>
      <c r="AYL2" s="11">
        <v>0.67868645751112644</v>
      </c>
      <c r="AYM2" s="11">
        <v>0.90970540293981994</v>
      </c>
      <c r="AYN2" s="11">
        <v>1.0104217036945813</v>
      </c>
      <c r="AYO2" s="11">
        <v>1.0083013605207969</v>
      </c>
      <c r="AYP2" s="11">
        <v>0.75860708483069361</v>
      </c>
      <c r="AYQ2" s="11">
        <v>0.72715144434048506</v>
      </c>
      <c r="AYR2" s="11">
        <v>0.67064779383029494</v>
      </c>
      <c r="AYS2" s="11">
        <v>0.63383304421953235</v>
      </c>
      <c r="AYT2" s="11">
        <v>0.6104160674101542</v>
      </c>
      <c r="AYU2" s="11">
        <v>0.59398923293193351</v>
      </c>
      <c r="AYV2" s="11">
        <v>0.578494417431202</v>
      </c>
      <c r="AYW2" s="11">
        <v>0.57395082491594929</v>
      </c>
      <c r="AYX2" s="11">
        <v>0.57604786761529636</v>
      </c>
      <c r="AYY2" s="11">
        <v>0.59620277800346744</v>
      </c>
      <c r="AYZ2" s="11">
        <v>0.62556137579432902</v>
      </c>
      <c r="AZA2" s="11">
        <v>0.65480347121300464</v>
      </c>
      <c r="AZB2" s="11">
        <v>0.70245294143706116</v>
      </c>
      <c r="AZC2" s="11">
        <v>0.74940339742800333</v>
      </c>
      <c r="AZD2" s="11">
        <v>0.76746126511682633</v>
      </c>
      <c r="AZE2" s="11">
        <v>0.7652477200452934</v>
      </c>
      <c r="AZF2" s="11">
        <v>0.75744206110883372</v>
      </c>
      <c r="AZG2" s="11">
        <v>0.7417142408637295</v>
      </c>
      <c r="AZH2" s="11">
        <v>0.72540390875769567</v>
      </c>
      <c r="AZI2" s="11">
        <v>0.70396747227547862</v>
      </c>
      <c r="AZJ2" s="11">
        <v>0.70979259088477731</v>
      </c>
      <c r="AZK2" s="11">
        <v>0.99270169288509702</v>
      </c>
      <c r="AZL2" s="11">
        <v>1.0287475268394326</v>
      </c>
      <c r="AZM2" s="11">
        <v>1.0067868296823792</v>
      </c>
      <c r="AZN2" s="11">
        <v>0.75639353975916068</v>
      </c>
      <c r="AZO2" s="11">
        <v>0.72610292299081103</v>
      </c>
      <c r="AZP2" s="11">
        <v>0.68148251444358865</v>
      </c>
      <c r="AZQ2" s="11">
        <v>0.63080398254269709</v>
      </c>
      <c r="AZR2" s="11">
        <v>0.58408653129612786</v>
      </c>
      <c r="AZS2" s="11">
        <v>0.55111635996750152</v>
      </c>
      <c r="AZT2" s="11">
        <v>0.54191267256481024</v>
      </c>
      <c r="AZU2" s="11">
        <v>0.54237868205355477</v>
      </c>
      <c r="AZV2" s="11">
        <v>0.54960182912908406</v>
      </c>
      <c r="AZW2" s="11">
        <v>0.56043654974237789</v>
      </c>
      <c r="AZX2" s="11">
        <v>0.58793110957826411</v>
      </c>
      <c r="AZY2" s="11">
        <v>0.60692099624457552</v>
      </c>
      <c r="AZZ2" s="11">
        <v>0.62987196356520891</v>
      </c>
      <c r="BAA2" s="11">
        <v>0.64839584074277656</v>
      </c>
      <c r="BAB2" s="11">
        <v>0.64839584074277656</v>
      </c>
      <c r="BAC2" s="11">
        <v>0.644900769577198</v>
      </c>
      <c r="BAD2" s="11">
        <v>0.64303673162222263</v>
      </c>
      <c r="BAE2" s="11">
        <v>0.64303673162222263</v>
      </c>
      <c r="BAF2" s="11">
        <v>0.6474638217652896</v>
      </c>
      <c r="BAG2" s="11">
        <v>0.6549199735851905</v>
      </c>
      <c r="BAH2" s="11">
        <v>0.7005889034820858</v>
      </c>
      <c r="BAI2" s="11">
        <v>0.97876800917165652</v>
      </c>
      <c r="BAJ2" s="11">
        <v>0.99936562857413391</v>
      </c>
      <c r="BAK2" s="11">
        <v>0.98028254001007309</v>
      </c>
      <c r="BAL2" s="11">
        <v>0.72447188978020749</v>
      </c>
      <c r="BAM2" s="11">
        <v>0.67227882704089847</v>
      </c>
      <c r="BAN2" s="11">
        <v>0.6221828070009362</v>
      </c>
      <c r="BAO2" s="11">
        <v>0.57977594352524675</v>
      </c>
      <c r="BAP2" s="11">
        <v>0.54377671051978538</v>
      </c>
      <c r="BAQ2" s="11">
        <v>0.51313658663487915</v>
      </c>
      <c r="BAR2" s="11">
        <v>0.48634104103210818</v>
      </c>
      <c r="BAS2" s="11">
        <v>0.46583662352737931</v>
      </c>
      <c r="BAT2" s="11">
        <v>0.45581741951938659</v>
      </c>
      <c r="BAU2" s="11">
        <v>0.50043782806660897</v>
      </c>
      <c r="BAV2" s="11">
        <v>0.59923183968030269</v>
      </c>
      <c r="BAW2" s="11">
        <v>0.66703622029253029</v>
      </c>
      <c r="BAX2" s="11">
        <v>0.70629751971919852</v>
      </c>
      <c r="BAY2" s="11">
        <v>0.73507360564912949</v>
      </c>
      <c r="BAZ2" s="11">
        <v>0.75709255399227604</v>
      </c>
      <c r="BBA2" s="11">
        <v>0.76058762515785483</v>
      </c>
      <c r="BBB2" s="11">
        <v>0.75429649705981261</v>
      </c>
      <c r="BBC2" s="11">
        <v>0.75581102789823018</v>
      </c>
      <c r="BBD2" s="11">
        <v>0.74753935947302697</v>
      </c>
      <c r="BBE2" s="11">
        <v>0.72284085656960406</v>
      </c>
      <c r="BBF2" s="11">
        <v>0.70734604106887145</v>
      </c>
      <c r="BBG2" s="11">
        <v>0.97770783758476365</v>
      </c>
      <c r="BBH2" s="11">
        <v>1.0799386691779429</v>
      </c>
      <c r="BBI2" s="11">
        <v>1.0828162777709358</v>
      </c>
      <c r="BBJ2" s="11">
        <v>0.83386761726282332</v>
      </c>
      <c r="BBK2" s="11">
        <v>0.80182946491168416</v>
      </c>
      <c r="BBL2" s="11">
        <v>0.72400588029146395</v>
      </c>
      <c r="BBM2" s="11">
        <v>0.64326973636659446</v>
      </c>
      <c r="BBN2" s="11">
        <v>0.57348481542720575</v>
      </c>
      <c r="BBO2" s="11">
        <v>0.52874790450779752</v>
      </c>
      <c r="BBP2" s="11">
        <v>0.52292278589849894</v>
      </c>
      <c r="BBQ2" s="11">
        <v>0.52781588553030934</v>
      </c>
      <c r="BBR2" s="11">
        <v>0.56393162090795657</v>
      </c>
      <c r="BBS2" s="11">
        <v>0.63231851338111467</v>
      </c>
      <c r="BBT2" s="11">
        <v>0.69161822082376712</v>
      </c>
      <c r="BBU2" s="11">
        <v>0.72866597517890264</v>
      </c>
      <c r="BBV2" s="11">
        <v>0.73973370053656828</v>
      </c>
      <c r="BBW2" s="11">
        <v>0.75406349231544079</v>
      </c>
      <c r="BBX2" s="11">
        <v>0.76338368209031815</v>
      </c>
      <c r="BBY2" s="11">
        <v>0.77095633628240501</v>
      </c>
      <c r="BBZ2" s="11">
        <v>0.77596593828640148</v>
      </c>
      <c r="BCA2" s="11">
        <v>0.77771347386919065</v>
      </c>
      <c r="BCB2" s="11">
        <v>0.77654845014733087</v>
      </c>
      <c r="BCC2" s="11">
        <v>0.76990781493273097</v>
      </c>
      <c r="BCD2" s="11">
        <v>0.7589565919472514</v>
      </c>
      <c r="BCE2" s="11">
        <v>0.98255433626769928</v>
      </c>
      <c r="BCF2" s="11">
        <v>1.0263242774979646</v>
      </c>
      <c r="BCG2" s="11">
        <v>1.0175399986351432</v>
      </c>
      <c r="BCH2" s="11">
        <v>0.74311226932996099</v>
      </c>
      <c r="BCI2" s="11">
        <v>0.68462807849260976</v>
      </c>
      <c r="BCJ2" s="11">
        <v>0.62194980225656438</v>
      </c>
      <c r="BCK2" s="11">
        <v>0.58187298622459382</v>
      </c>
      <c r="BCL2" s="11">
        <v>0.55845600941521678</v>
      </c>
      <c r="BCM2" s="11">
        <v>0.54599025559131942</v>
      </c>
      <c r="BCN2" s="11">
        <v>0.53865060614360316</v>
      </c>
      <c r="BCO2" s="11">
        <v>0.55018434099001345</v>
      </c>
      <c r="BCP2" s="11">
        <v>0.57767890082589979</v>
      </c>
      <c r="BCQ2" s="11">
        <v>0.6402406746897592</v>
      </c>
      <c r="BCR2" s="11">
        <v>0.70431697939203641</v>
      </c>
      <c r="BCS2" s="11">
        <v>0.7325105534610391</v>
      </c>
      <c r="BCT2" s="11">
        <v>0.73111252499480739</v>
      </c>
      <c r="BCU2" s="11">
        <v>0.72901548229546032</v>
      </c>
      <c r="BCV2" s="11">
        <v>0.72808346331797213</v>
      </c>
      <c r="BCW2" s="11">
        <v>0.72109332098681467</v>
      </c>
      <c r="BCX2" s="11">
        <v>0.71515170000533124</v>
      </c>
      <c r="BCY2" s="11">
        <v>0.70268594618143287</v>
      </c>
      <c r="BCZ2" s="11">
        <v>0.69557930147808955</v>
      </c>
      <c r="BDA2" s="11">
        <v>0.70280244855361984</v>
      </c>
      <c r="BDB2" s="11">
        <v>0.7330930653219685</v>
      </c>
      <c r="BDC2" s="11">
        <v>1.0543430980086872</v>
      </c>
      <c r="BDD2" s="11">
        <v>1.0981130392389524</v>
      </c>
      <c r="BDE2" s="11">
        <v>1.0220835911503956</v>
      </c>
      <c r="BDF2" s="11">
        <v>0.73460759616038607</v>
      </c>
      <c r="BDG2" s="11">
        <v>0.6825310357932628</v>
      </c>
      <c r="BDH2" s="11">
        <v>0.62008576430158924</v>
      </c>
      <c r="BDI2" s="11">
        <v>0.58315451231863957</v>
      </c>
      <c r="BDJ2" s="11">
        <v>0.56416462565232839</v>
      </c>
      <c r="BDK2" s="11">
        <v>0.55589295722712517</v>
      </c>
      <c r="BDL2" s="11">
        <v>0.55111635996750152</v>
      </c>
      <c r="BDM2" s="11">
        <v>0.55857251178740264</v>
      </c>
      <c r="BDN2" s="11">
        <v>0.58688258822859019</v>
      </c>
      <c r="BDO2" s="11">
        <v>0.64326973636659446</v>
      </c>
      <c r="BDP2" s="11">
        <v>0.70734604106887145</v>
      </c>
      <c r="BDQ2" s="11">
        <v>0.73717064834847656</v>
      </c>
      <c r="BDR2" s="11">
        <v>0.74544231677367989</v>
      </c>
      <c r="BDS2" s="11">
        <v>0.75021891403330454</v>
      </c>
      <c r="BDT2" s="11">
        <v>0.74882088556707271</v>
      </c>
      <c r="BDU2" s="11">
        <v>0.7388016815590801</v>
      </c>
      <c r="BDV2" s="11">
        <v>0.72144282810337235</v>
      </c>
      <c r="BDW2" s="11">
        <v>0.70722953869668559</v>
      </c>
      <c r="BDX2" s="11">
        <v>0.69767634417743762</v>
      </c>
      <c r="BDY2" s="11">
        <v>0.69709383231650723</v>
      </c>
      <c r="BDZ2" s="11">
        <v>0.70722953869668559</v>
      </c>
      <c r="BEA2" s="11">
        <v>0.95559568734386835</v>
      </c>
      <c r="BEB2" s="11">
        <v>1.0042121272570694</v>
      </c>
      <c r="BEC2" s="11">
        <v>1.0086042666884802</v>
      </c>
      <c r="BED2" s="11">
        <v>0.74998590928893272</v>
      </c>
      <c r="BEE2" s="11">
        <v>0.70035589873771409</v>
      </c>
      <c r="BEF2" s="11">
        <v>0.64070668417850385</v>
      </c>
      <c r="BEG2" s="11">
        <v>0.59387273055974765</v>
      </c>
      <c r="BEH2" s="11">
        <v>0.5612520663476801</v>
      </c>
      <c r="BEI2" s="11">
        <v>0.54424272000853002</v>
      </c>
      <c r="BEJ2" s="11">
        <v>0.54424272000853002</v>
      </c>
      <c r="BEK2" s="11">
        <v>0.5618345782086096</v>
      </c>
      <c r="BEL2" s="11">
        <v>0.59864932781937219</v>
      </c>
      <c r="BEM2" s="11">
        <v>0.63010496830958074</v>
      </c>
      <c r="BEN2" s="11">
        <v>0.65422095935207425</v>
      </c>
      <c r="BEO2" s="11">
        <v>0.67460887448461704</v>
      </c>
      <c r="BEP2" s="11">
        <v>0.69161822082376712</v>
      </c>
      <c r="BEQ2" s="11">
        <v>0.70909357665166095</v>
      </c>
      <c r="BER2" s="11">
        <v>0.7178312545656077</v>
      </c>
      <c r="BES2" s="11">
        <v>0.72132632573118649</v>
      </c>
      <c r="BET2" s="11">
        <v>0.70781205055761498</v>
      </c>
      <c r="BEU2" s="11">
        <v>0.70501599362515277</v>
      </c>
      <c r="BEV2" s="11">
        <v>0.71305465730598316</v>
      </c>
      <c r="BEW2" s="11">
        <v>0.71421968102784306</v>
      </c>
      <c r="BEX2" s="11">
        <v>0.71433618340002902</v>
      </c>
      <c r="BEY2" s="11">
        <v>0.96619740321279113</v>
      </c>
      <c r="BEZ2" s="11">
        <v>0.97407296357256135</v>
      </c>
      <c r="BFA2" s="11">
        <v>0.93242336551608185</v>
      </c>
      <c r="BFB2" s="11">
        <v>0.68194852393233329</v>
      </c>
      <c r="BFC2" s="11">
        <v>0.63732811538511103</v>
      </c>
      <c r="BFD2" s="11">
        <v>0.59643578274783926</v>
      </c>
      <c r="BFE2" s="11">
        <v>0.56579565886293193</v>
      </c>
      <c r="BFF2" s="11">
        <v>0.54482523186945941</v>
      </c>
      <c r="BFG2" s="11">
        <v>0.53317499465086338</v>
      </c>
      <c r="BFH2" s="11">
        <v>0.53014593297402823</v>
      </c>
      <c r="BFI2" s="11">
        <v>0.53177696618463166</v>
      </c>
      <c r="BFJ2" s="11">
        <v>0.54307769628667013</v>
      </c>
      <c r="BFK2" s="11">
        <v>0.55682497620461324</v>
      </c>
      <c r="BFL2" s="11">
        <v>0.57919343166431736</v>
      </c>
      <c r="BFM2" s="11">
        <v>0.60365892982336844</v>
      </c>
      <c r="BFN2" s="11">
        <v>0.61857123346317167</v>
      </c>
      <c r="BFO2" s="11">
        <v>0.63080398254269709</v>
      </c>
      <c r="BFP2" s="11">
        <v>0.63138649440362649</v>
      </c>
      <c r="BFQ2" s="11">
        <v>0.62544487342214306</v>
      </c>
      <c r="BFR2" s="11">
        <v>0.61927024769628691</v>
      </c>
      <c r="BFS2" s="11">
        <v>0.6147266551810352</v>
      </c>
      <c r="BFT2" s="11">
        <v>0.61752271211349752</v>
      </c>
      <c r="BFU2" s="11">
        <v>0.64233771738910739</v>
      </c>
      <c r="BFV2" s="11">
        <v>0.69301624928999905</v>
      </c>
      <c r="BFW2" s="11">
        <v>0.9216701965633175</v>
      </c>
      <c r="BFX2" s="11">
        <v>0.95953346752375424</v>
      </c>
      <c r="BFY2" s="11">
        <v>0.91000830910750341</v>
      </c>
      <c r="BFZ2" s="11">
        <v>0.66447316810443857</v>
      </c>
      <c r="BGA2" s="11">
        <v>0.62754191612149013</v>
      </c>
      <c r="BGB2" s="11">
        <v>0.59422223767630633</v>
      </c>
      <c r="BGC2" s="11">
        <v>0.57278580119408939</v>
      </c>
      <c r="BGD2" s="11">
        <v>0.55787349755428739</v>
      </c>
      <c r="BGE2" s="11">
        <v>0.54400971526415831</v>
      </c>
      <c r="BGF2" s="11">
        <v>0.52583534520314823</v>
      </c>
      <c r="BGG2" s="11">
        <v>0.51744717440575905</v>
      </c>
      <c r="BGH2" s="11">
        <v>0.51826269101106137</v>
      </c>
      <c r="BGI2" s="11">
        <v>0.54366020814759952</v>
      </c>
      <c r="BGJ2" s="11">
        <v>0.55833950704303092</v>
      </c>
      <c r="BGK2" s="11">
        <v>0.57663037947622575</v>
      </c>
      <c r="BGL2" s="11">
        <v>0.60785301522206359</v>
      </c>
      <c r="BGM2" s="11">
        <v>0.63360003947515942</v>
      </c>
      <c r="BGN2" s="11">
        <v>0.6474638217652896</v>
      </c>
      <c r="BGO2" s="11">
        <v>0.6506093858143096</v>
      </c>
      <c r="BGP2" s="11">
        <v>0.64594929092687192</v>
      </c>
      <c r="BGQ2" s="11">
        <v>0.6382601343625981</v>
      </c>
      <c r="BGR2" s="11">
        <v>0.63057097779832538</v>
      </c>
      <c r="BGS2" s="11">
        <v>0.62567787816651488</v>
      </c>
      <c r="BGT2" s="11">
        <v>0.63161949914799831</v>
      </c>
      <c r="BGU2" s="11">
        <v>0.86260349386503699</v>
      </c>
      <c r="BGV2" s="11">
        <v>0.97831364992013026</v>
      </c>
      <c r="BGW2" s="11">
        <v>0.99012699045978747</v>
      </c>
      <c r="BGX2" s="11">
        <v>0.7597721085525535</v>
      </c>
      <c r="BGY2" s="11">
        <v>0.73623862937098961</v>
      </c>
      <c r="BGZ2" s="11">
        <v>0.68020098834954301</v>
      </c>
      <c r="BHA2" s="11">
        <v>0.62626039002744438</v>
      </c>
      <c r="BHB2" s="11">
        <v>0.58035845538617736</v>
      </c>
      <c r="BHC2" s="11">
        <v>0.54866981015159588</v>
      </c>
      <c r="BHD2" s="11">
        <v>0.53725257767737256</v>
      </c>
      <c r="BHE2" s="11">
        <v>0.52758288078593762</v>
      </c>
      <c r="BHF2" s="11">
        <v>0.52676736418063641</v>
      </c>
      <c r="BHG2" s="11">
        <v>0.58641657873984654</v>
      </c>
      <c r="BHH2" s="11">
        <v>0.66610420131504211</v>
      </c>
      <c r="BHI2" s="11">
        <v>0.70093841059864348</v>
      </c>
      <c r="BHJ2" s="11">
        <v>0.71899627828746759</v>
      </c>
      <c r="BHK2" s="11">
        <v>0.72517090401332385</v>
      </c>
      <c r="BHL2" s="11">
        <v>0.72214184233648882</v>
      </c>
      <c r="BHM2" s="11">
        <v>0.71561770949407488</v>
      </c>
      <c r="BHN2" s="11">
        <v>0.70373446753110691</v>
      </c>
      <c r="BHO2" s="11">
        <v>0.69371526352311419</v>
      </c>
      <c r="BHP2" s="11">
        <v>0.68509408798135329</v>
      </c>
      <c r="BHQ2" s="11">
        <v>0.67682241955614997</v>
      </c>
      <c r="BHR2" s="11">
        <v>0.66924976536406322</v>
      </c>
      <c r="BHS2" s="11">
        <v>0.90198129566389018</v>
      </c>
      <c r="BHT2" s="11">
        <v>1.0069382827662205</v>
      </c>
      <c r="BHU2" s="11">
        <v>1.041772492049823</v>
      </c>
      <c r="BHV2" s="11">
        <v>0.78586863992220812</v>
      </c>
      <c r="BHW2" s="11">
        <v>0.73810266732596475</v>
      </c>
      <c r="BHX2" s="11">
        <v>0.67437586974024533</v>
      </c>
      <c r="BHY2" s="11">
        <v>0.61228010536512933</v>
      </c>
      <c r="BHZ2" s="11">
        <v>0.56136856871986596</v>
      </c>
      <c r="BIA2" s="11">
        <v>0.53084494720714459</v>
      </c>
      <c r="BIB2" s="11">
        <v>0.53037893771840106</v>
      </c>
      <c r="BIC2" s="11">
        <v>0.54296119391448416</v>
      </c>
      <c r="BID2" s="11">
        <v>0.58303800994645383</v>
      </c>
      <c r="BIE2" s="11">
        <v>0.6529394332580295</v>
      </c>
      <c r="BIF2" s="11">
        <v>0.70268594618143287</v>
      </c>
      <c r="BIG2" s="11">
        <v>0.71771475219342185</v>
      </c>
      <c r="BIH2" s="11">
        <v>0.7264524301073686</v>
      </c>
      <c r="BII2" s="11">
        <v>0.73530661039350131</v>
      </c>
      <c r="BIJ2" s="11">
        <v>0.73274355820541082</v>
      </c>
      <c r="BIK2" s="11">
        <v>0.73286006057759667</v>
      </c>
      <c r="BIL2" s="11">
        <v>0.73239405108885325</v>
      </c>
      <c r="BIM2" s="11">
        <v>0.7264524301073686</v>
      </c>
      <c r="BIN2" s="11">
        <v>0.7207438138702571</v>
      </c>
      <c r="BIO2" s="11">
        <v>0.72423888503583578</v>
      </c>
      <c r="BIP2" s="11">
        <v>0.71818076168216538</v>
      </c>
      <c r="BIQ2" s="11">
        <v>0.90637343509530099</v>
      </c>
      <c r="BIR2" s="11">
        <v>0.94832593931946507</v>
      </c>
      <c r="BIS2" s="11">
        <v>0.96952937105730885</v>
      </c>
      <c r="BIT2" s="11">
        <v>0.71130712172319377</v>
      </c>
      <c r="BIU2" s="11">
        <v>0.66179361354416222</v>
      </c>
      <c r="BIV2" s="11">
        <v>0.60692099624457552</v>
      </c>
      <c r="BIW2" s="11">
        <v>0.56859171579539525</v>
      </c>
      <c r="BIX2" s="11">
        <v>0.54319419865885599</v>
      </c>
      <c r="BIY2" s="11">
        <v>0.52700036892500812</v>
      </c>
      <c r="BIZ2" s="11">
        <v>0.51604914593952733</v>
      </c>
      <c r="BJA2" s="11">
        <v>0.52059273845478016</v>
      </c>
      <c r="BJB2" s="11">
        <v>0.55472793350526628</v>
      </c>
      <c r="BJC2" s="11">
        <v>0.6351145703135771</v>
      </c>
      <c r="BJD2" s="11">
        <v>0.69522979436153187</v>
      </c>
      <c r="BJE2" s="11">
        <v>0.70897707427947498</v>
      </c>
      <c r="BJF2" s="11">
        <v>0.71643322609937599</v>
      </c>
      <c r="BJG2" s="11">
        <v>0.72866597517890264</v>
      </c>
      <c r="BJH2" s="11">
        <v>0.72831646806234385</v>
      </c>
      <c r="BJI2" s="11">
        <v>0.72272435419741821</v>
      </c>
      <c r="BJJ2" s="11">
        <v>0.72004479963714174</v>
      </c>
      <c r="BJK2" s="11">
        <v>0.71771475219342185</v>
      </c>
      <c r="BJL2" s="11">
        <v>0.71363716916691367</v>
      </c>
      <c r="BJM2" s="11">
        <v>0.68858915914693208</v>
      </c>
      <c r="BJN2" s="11">
        <v>0.67262833415745593</v>
      </c>
      <c r="BJO2" s="11">
        <v>0.8815351293452548</v>
      </c>
      <c r="BJP2" s="11">
        <v>0.94862884548714821</v>
      </c>
      <c r="BJQ2" s="11">
        <v>0.97785929066860522</v>
      </c>
      <c r="BJR2" s="11">
        <v>0.72924848703983203</v>
      </c>
      <c r="BJS2" s="11">
        <v>0.67169631517996786</v>
      </c>
      <c r="BJT2" s="11">
        <v>0.61193059824857177</v>
      </c>
      <c r="BJU2" s="11">
        <v>0.55635896671586971</v>
      </c>
      <c r="BJV2" s="11">
        <v>0.51453461510110976</v>
      </c>
      <c r="BJW2" s="11">
        <v>0.49601073792354317</v>
      </c>
      <c r="BJX2" s="11">
        <v>0.51010752495804401</v>
      </c>
      <c r="BJY2" s="11">
        <v>0.53806809428267377</v>
      </c>
      <c r="BJZ2" s="11">
        <v>0.61426064569229055</v>
      </c>
      <c r="BKA2" s="11">
        <v>0.69616181333902005</v>
      </c>
      <c r="BKB2" s="11">
        <v>0.70082190822645762</v>
      </c>
      <c r="BKC2" s="11">
        <v>0.71235564307286781</v>
      </c>
      <c r="BKD2" s="11">
        <v>0.72586991824643921</v>
      </c>
      <c r="BKE2" s="11">
        <v>0.73821916969815071</v>
      </c>
      <c r="BKF2" s="11">
        <v>0.74520931202930807</v>
      </c>
      <c r="BKG2" s="11">
        <v>0.74322877170214696</v>
      </c>
      <c r="BKH2" s="11">
        <v>0.74159773849154353</v>
      </c>
      <c r="BKI2" s="11">
        <v>0.73833567207033657</v>
      </c>
      <c r="BKJ2" s="11">
        <v>0.72260785182523224</v>
      </c>
      <c r="BKK2" s="11">
        <v>0.7238893779192781</v>
      </c>
      <c r="BKL2" s="11">
        <v>0.73029700838950518</v>
      </c>
      <c r="BKM2" s="11">
        <v>0.96680321554815785</v>
      </c>
      <c r="BKN2" s="11">
        <v>0.98497758560916715</v>
      </c>
      <c r="BKO2" s="11">
        <v>0.93772422345054252</v>
      </c>
      <c r="BKP2" s="11">
        <v>0.65212391665272718</v>
      </c>
      <c r="BKQ2" s="11">
        <v>0.59049416176635483</v>
      </c>
      <c r="BKR2" s="11">
        <v>0.54890281489596771</v>
      </c>
      <c r="BKS2" s="11">
        <v>0.5302624353462152</v>
      </c>
      <c r="BKT2" s="11">
        <v>0.52525283334221884</v>
      </c>
      <c r="BKU2" s="11">
        <v>0.52443731673691651</v>
      </c>
      <c r="BKV2" s="11">
        <v>0.51826269101106137</v>
      </c>
      <c r="BKW2" s="11">
        <v>0.53154396144025995</v>
      </c>
      <c r="BKX2" s="11">
        <v>0.57301880593846111</v>
      </c>
      <c r="BKY2" s="11">
        <v>0.64932785972026485</v>
      </c>
      <c r="BKZ2" s="11">
        <v>0.6845115761204239</v>
      </c>
      <c r="BLA2" s="11">
        <v>0.68893866626348976</v>
      </c>
      <c r="BLB2" s="11">
        <v>0.6931327516621848</v>
      </c>
      <c r="BLC2" s="11">
        <v>0.69825885603836702</v>
      </c>
      <c r="BLD2" s="11">
        <v>0.69418127301185895</v>
      </c>
      <c r="BLE2" s="11">
        <v>0.68847265677474612</v>
      </c>
      <c r="BLF2" s="11">
        <v>0.68789014491381673</v>
      </c>
      <c r="BLG2" s="11">
        <v>0.68288054290982036</v>
      </c>
      <c r="BLH2" s="11">
        <v>0.67973497886079937</v>
      </c>
      <c r="BLI2" s="11">
        <v>0.68206502630451926</v>
      </c>
      <c r="BLJ2" s="11">
        <v>0.71515170000533124</v>
      </c>
      <c r="BLK2" s="11">
        <v>0.97997963384238984</v>
      </c>
      <c r="BLL2" s="11">
        <v>0.93302917785144845</v>
      </c>
      <c r="BLM2" s="11">
        <v>0.91954985338953288</v>
      </c>
      <c r="BLN2" s="11">
        <v>0.68055049546610158</v>
      </c>
      <c r="BLO2" s="11">
        <v>0.63371654184734638</v>
      </c>
      <c r="BLP2" s="11">
        <v>0.59096017125509936</v>
      </c>
      <c r="BLQ2" s="11">
        <v>0.56043654974237789</v>
      </c>
      <c r="BLR2" s="11">
        <v>0.53806809428267377</v>
      </c>
      <c r="BLS2" s="11">
        <v>0.52035973371040845</v>
      </c>
      <c r="BLT2" s="11">
        <v>0.50346688974344411</v>
      </c>
      <c r="BLU2" s="11">
        <v>0.49554472843479858</v>
      </c>
      <c r="BLV2" s="11">
        <v>0.5118550605408333</v>
      </c>
      <c r="BLW2" s="11">
        <v>0.53224297567337631</v>
      </c>
      <c r="BLX2" s="11">
        <v>0.54797079591848052</v>
      </c>
      <c r="BLY2" s="11">
        <v>0.56602866360730364</v>
      </c>
      <c r="BLZ2" s="11">
        <v>0.60039686340216147</v>
      </c>
      <c r="BMA2" s="11">
        <v>0.62136729039563388</v>
      </c>
      <c r="BMB2" s="11">
        <v>0.62893994458772184</v>
      </c>
      <c r="BMC2" s="11">
        <v>0.62975546119302306</v>
      </c>
      <c r="BMD2" s="11">
        <v>0.6259108829108867</v>
      </c>
      <c r="BME2" s="11">
        <v>0.61705670262475398</v>
      </c>
      <c r="BMF2" s="11">
        <v>0.61600818127507995</v>
      </c>
      <c r="BMG2" s="11">
        <v>0.61705670262475398</v>
      </c>
      <c r="BMH2" s="11">
        <v>0.62824093035460549</v>
      </c>
      <c r="BMI2" s="11">
        <v>0.90319292033462484</v>
      </c>
      <c r="BMJ2" s="11">
        <v>0.93954166045664367</v>
      </c>
      <c r="BMK2" s="11">
        <v>0.91833822871879989</v>
      </c>
      <c r="BML2" s="11">
        <v>0.69080270421846601</v>
      </c>
      <c r="BMM2" s="11">
        <v>0.6584150447507694</v>
      </c>
      <c r="BMN2" s="11">
        <v>0.62113428565126205</v>
      </c>
      <c r="BMO2" s="11">
        <v>0.57511584863780929</v>
      </c>
      <c r="BMP2" s="11">
        <v>0.53212647330119045</v>
      </c>
      <c r="BMQ2" s="11">
        <v>0.50381639686000179</v>
      </c>
      <c r="BMR2" s="11">
        <v>0.50195235890502654</v>
      </c>
      <c r="BMS2" s="11">
        <v>0.51383560086799451</v>
      </c>
      <c r="BMT2" s="11">
        <v>0.51966071947729198</v>
      </c>
      <c r="BMU2" s="11">
        <v>0.5359710515833267</v>
      </c>
      <c r="BMV2" s="11">
        <v>0.57896042691994554</v>
      </c>
      <c r="BMW2" s="11">
        <v>0.61006656029359652</v>
      </c>
      <c r="BMX2" s="11">
        <v>0.63103698728706892</v>
      </c>
      <c r="BMY2" s="11">
        <v>0.64082318655068982</v>
      </c>
      <c r="BMZ2" s="11">
        <v>0.64583278855468618</v>
      </c>
      <c r="BNA2" s="11">
        <v>0.64897835260370607</v>
      </c>
      <c r="BNB2" s="11">
        <v>0.64373574585533799</v>
      </c>
      <c r="BNC2" s="11">
        <v>0.63686210589636649</v>
      </c>
      <c r="BND2" s="11">
        <v>0.64187170790036274</v>
      </c>
      <c r="BNE2" s="11">
        <v>0.68311354765419219</v>
      </c>
      <c r="BNF2" s="11">
        <v>0.7425297574690316</v>
      </c>
      <c r="BNG2" s="11">
        <v>0.96650030938047449</v>
      </c>
      <c r="BNH2" s="11">
        <v>0.95559568734386835</v>
      </c>
      <c r="BNI2" s="11">
        <v>0.89804351548400585</v>
      </c>
      <c r="BNJ2" s="11">
        <v>0.63860964147915567</v>
      </c>
      <c r="BNK2" s="11">
        <v>0.5802419530139914</v>
      </c>
      <c r="BNL2" s="11">
        <v>0.54529124135820306</v>
      </c>
      <c r="BNM2" s="11">
        <v>0.52385480487598712</v>
      </c>
      <c r="BNN2" s="11">
        <v>0.51406860561236623</v>
      </c>
      <c r="BNO2" s="11">
        <v>0.51395210324018037</v>
      </c>
      <c r="BNP2" s="11">
        <v>0.52140825506008137</v>
      </c>
      <c r="BNQ2" s="11">
        <v>0.55088335522312981</v>
      </c>
      <c r="BNR2" s="11">
        <v>0.61810522397442691</v>
      </c>
      <c r="BNS2" s="11">
        <v>0.67379335787931594</v>
      </c>
      <c r="BNT2" s="11">
        <v>0.6891716710078627</v>
      </c>
      <c r="BNU2" s="11">
        <v>0.71212263832849598</v>
      </c>
      <c r="BNV2" s="11">
        <v>0.72633592773518274</v>
      </c>
      <c r="BNW2" s="11">
        <v>0.7325105534610391</v>
      </c>
      <c r="BNX2" s="11">
        <v>0.72761745382922849</v>
      </c>
      <c r="BNY2" s="11">
        <v>0.72249134945304638</v>
      </c>
      <c r="BNZ2" s="11">
        <v>0.71631672372719013</v>
      </c>
      <c r="BOA2" s="11">
        <v>0.70990909325696316</v>
      </c>
      <c r="BOB2" s="11">
        <v>0.70769554818542912</v>
      </c>
      <c r="BOC2" s="11">
        <v>0.7048994912529668</v>
      </c>
      <c r="BOD2" s="11">
        <v>0.71049160511789267</v>
      </c>
      <c r="BOE2" s="11">
        <v>0.96059363911064588</v>
      </c>
      <c r="BOF2" s="11">
        <v>0.97543604132713757</v>
      </c>
      <c r="BOG2" s="11">
        <v>0.95650440584691976</v>
      </c>
      <c r="BOH2" s="11">
        <v>0.68544359509791108</v>
      </c>
      <c r="BOI2" s="11">
        <v>0.62369733783935377</v>
      </c>
      <c r="BOJ2" s="11">
        <v>0.56532964937418828</v>
      </c>
      <c r="BOK2" s="11">
        <v>0.5348060278614668</v>
      </c>
      <c r="BOL2" s="11">
        <v>0.52303928827068491</v>
      </c>
      <c r="BOM2" s="11">
        <v>0.52082574319915187</v>
      </c>
      <c r="BON2" s="11">
        <v>0.5193112123607343</v>
      </c>
      <c r="BOO2" s="11">
        <v>0.5316604638124458</v>
      </c>
      <c r="BOP2" s="11">
        <v>0.56463063514107192</v>
      </c>
      <c r="BOQ2" s="11">
        <v>0.63767762250166871</v>
      </c>
      <c r="BOR2" s="11">
        <v>0.67717192667270876</v>
      </c>
      <c r="BOS2" s="11">
        <v>0.68928817338004855</v>
      </c>
      <c r="BOT2" s="11">
        <v>0.70618101734701155</v>
      </c>
      <c r="BOU2" s="11">
        <v>0.72144282810337235</v>
      </c>
      <c r="BOV2" s="11">
        <v>0.72808346331797213</v>
      </c>
      <c r="BOW2" s="11">
        <v>0.73099602262262153</v>
      </c>
      <c r="BOX2" s="11">
        <v>0.73320956769415435</v>
      </c>
      <c r="BOY2" s="11">
        <v>0.72598642061862517</v>
      </c>
      <c r="BOZ2" s="11">
        <v>0.71922928303183942</v>
      </c>
      <c r="BPA2" s="11">
        <v>0.70664702683575631</v>
      </c>
      <c r="BPB2" s="11">
        <v>0.69394826826748601</v>
      </c>
      <c r="BPC2" s="11">
        <v>0.87456828748853432</v>
      </c>
      <c r="BPD2" s="11">
        <v>0.92666814833009481</v>
      </c>
      <c r="BPE2" s="11">
        <v>0.97452732282408761</v>
      </c>
      <c r="BPF2" s="11">
        <v>0.71561770949407488</v>
      </c>
      <c r="BPG2" s="11">
        <v>0.64862884548714839</v>
      </c>
      <c r="BPH2" s="11">
        <v>0.5876981048338924</v>
      </c>
      <c r="BPI2" s="11">
        <v>0.55169887182843103</v>
      </c>
      <c r="BPJ2" s="11">
        <v>0.53247598041774802</v>
      </c>
      <c r="BPK2" s="11">
        <v>0.52164125980445419</v>
      </c>
      <c r="BPL2" s="11">
        <v>0.5112725486799039</v>
      </c>
      <c r="BPM2" s="11">
        <v>0.51325308900706501</v>
      </c>
      <c r="BPN2" s="11">
        <v>0.5402816393542067</v>
      </c>
      <c r="BPO2" s="11">
        <v>0.5980668159584428</v>
      </c>
      <c r="BPP2" s="11">
        <v>0.67379335787931594</v>
      </c>
      <c r="BPQ2" s="11">
        <v>0.69394826826748601</v>
      </c>
      <c r="BPR2" s="11">
        <v>0.70711303632449962</v>
      </c>
      <c r="BPS2" s="11">
        <v>0.71258864781723963</v>
      </c>
      <c r="BPT2" s="11">
        <v>0.71421968102784306</v>
      </c>
      <c r="BPU2" s="11">
        <v>0.70699653395231388</v>
      </c>
      <c r="BPV2" s="11">
        <v>0.69872486552711055</v>
      </c>
      <c r="BPW2" s="11">
        <v>0.69336575640655662</v>
      </c>
      <c r="BPX2" s="11">
        <v>0.68462807849260976</v>
      </c>
      <c r="BPY2" s="11">
        <v>0.67973497886079937</v>
      </c>
      <c r="BPZ2" s="11">
        <v>0.67484187922898886</v>
      </c>
      <c r="BQA2" s="11">
        <v>0.88410983177056424</v>
      </c>
      <c r="BQB2" s="11">
        <v>0.96528868470974116</v>
      </c>
      <c r="BQC2" s="11">
        <v>0.99149006821436236</v>
      </c>
      <c r="BQD2" s="11">
        <v>0.74206374798028707</v>
      </c>
      <c r="BQE2" s="11">
        <v>0.69138521607939551</v>
      </c>
      <c r="BQF2" s="11">
        <v>0.62171679751219266</v>
      </c>
      <c r="BQG2" s="11">
        <v>0.5733683130550199</v>
      </c>
      <c r="BQH2" s="11">
        <v>0.54249518442574063</v>
      </c>
      <c r="BQI2" s="11">
        <v>0.52501982859784702</v>
      </c>
      <c r="BQJ2" s="11">
        <v>0.51686466254482955</v>
      </c>
      <c r="BQK2" s="11">
        <v>0.52001022659385077</v>
      </c>
      <c r="BQL2" s="11">
        <v>0.54599025559131942</v>
      </c>
      <c r="BQM2" s="11">
        <v>0.59026115702198301</v>
      </c>
      <c r="BQN2" s="11">
        <v>0.63989116757320164</v>
      </c>
      <c r="BQO2" s="11">
        <v>0.67670591718396422</v>
      </c>
      <c r="BQP2" s="11">
        <v>0.68754063779725916</v>
      </c>
      <c r="BQQ2" s="11">
        <v>0.68928817338004855</v>
      </c>
      <c r="BQR2" s="11">
        <v>0.68963768049660612</v>
      </c>
      <c r="BQS2" s="11">
        <v>0.68556009747009794</v>
      </c>
      <c r="BQT2" s="11">
        <v>0.68090000258265937</v>
      </c>
      <c r="BQU2" s="11">
        <v>0.67693892192833693</v>
      </c>
      <c r="BQV2" s="11">
        <v>0.67717192667270876</v>
      </c>
      <c r="BQW2" s="11">
        <v>0.68334655239856401</v>
      </c>
      <c r="BQX2" s="11">
        <v>0.70816155767417377</v>
      </c>
      <c r="BQY2" s="11">
        <v>0.94650850231336381</v>
      </c>
      <c r="BQZ2" s="11">
        <v>1.014510936958309</v>
      </c>
      <c r="BRA2" s="11">
        <v>0.99542784839424825</v>
      </c>
      <c r="BRB2" s="11">
        <v>0.73786966258159292</v>
      </c>
      <c r="BRC2" s="11">
        <v>0.69010368998534954</v>
      </c>
      <c r="BRD2" s="11">
        <v>0.6362795940354371</v>
      </c>
      <c r="BRE2" s="11">
        <v>0.58641657873984654</v>
      </c>
      <c r="BRF2" s="11">
        <v>0.54668926982443478</v>
      </c>
      <c r="BRG2" s="11">
        <v>0.52315579064287077</v>
      </c>
      <c r="BRH2" s="11">
        <v>0.52199076692101187</v>
      </c>
      <c r="BRI2" s="11">
        <v>0.5394661227489056</v>
      </c>
      <c r="BRJ2" s="11">
        <v>0.59375622818756169</v>
      </c>
      <c r="BRK2" s="11">
        <v>0.64361924348315214</v>
      </c>
      <c r="BRL2" s="11">
        <v>0.67449237211243129</v>
      </c>
      <c r="BRM2" s="11">
        <v>0.69860836315492469</v>
      </c>
      <c r="BRN2" s="11">
        <v>0.71771475219342185</v>
      </c>
      <c r="BRO2" s="11">
        <v>0.73064651550606374</v>
      </c>
      <c r="BRP2" s="11">
        <v>0.74264625984121746</v>
      </c>
      <c r="BRQ2" s="11">
        <v>0.74532581440149404</v>
      </c>
      <c r="BRR2" s="11">
        <v>0.74544231677367989</v>
      </c>
      <c r="BRS2" s="11">
        <v>0.75196644961609371</v>
      </c>
      <c r="BRT2" s="11">
        <v>0.756044032642602</v>
      </c>
      <c r="BRU2" s="11">
        <v>0.77305337898175219</v>
      </c>
      <c r="BRV2" s="11">
        <v>0.78528612806127762</v>
      </c>
      <c r="BRW2" s="11">
        <v>0.96241107611674714</v>
      </c>
      <c r="BRX2" s="11">
        <v>0.94484251839110422</v>
      </c>
      <c r="BRY2" s="11">
        <v>0.95968492060759591</v>
      </c>
      <c r="BRZ2" s="11">
        <v>0.68858915914693208</v>
      </c>
      <c r="BSA2" s="11">
        <v>0.62754191612149013</v>
      </c>
      <c r="BSB2" s="11">
        <v>0.57628087235966807</v>
      </c>
      <c r="BSC2" s="11">
        <v>0.55694147857679921</v>
      </c>
      <c r="BSD2" s="11">
        <v>0.55344640741122042</v>
      </c>
      <c r="BSE2" s="11">
        <v>0.54995133624564174</v>
      </c>
      <c r="BSF2" s="11">
        <v>0.53049544009058691</v>
      </c>
      <c r="BSG2" s="11">
        <v>0.51616564831171319</v>
      </c>
      <c r="BSH2" s="11">
        <v>0.50742797039776644</v>
      </c>
      <c r="BSI2" s="11">
        <v>0.52105874794352369</v>
      </c>
      <c r="BSJ2" s="11">
        <v>0.55018434099001345</v>
      </c>
      <c r="BSK2" s="11">
        <v>0.56113556397549325</v>
      </c>
      <c r="BSL2" s="11">
        <v>0.60855202945517883</v>
      </c>
      <c r="BSM2" s="11">
        <v>0.64618229567124374</v>
      </c>
      <c r="BSN2" s="11">
        <v>0.67239532941308422</v>
      </c>
      <c r="BSO2" s="11">
        <v>0.68660861881977098</v>
      </c>
      <c r="BSP2" s="11">
        <v>0.69359876115092844</v>
      </c>
      <c r="BSQ2" s="11">
        <v>0.69150171845158137</v>
      </c>
      <c r="BSR2" s="11">
        <v>0.68055049546610158</v>
      </c>
      <c r="BSS2" s="11">
        <v>0.67868645751112644</v>
      </c>
      <c r="BST2" s="11">
        <v>0.68952117812442026</v>
      </c>
      <c r="BSU2" s="11">
        <v>0.94181345671426975</v>
      </c>
      <c r="BSV2" s="11">
        <v>1.0043635803409112</v>
      </c>
      <c r="BSW2" s="11">
        <v>0.97785929066860522</v>
      </c>
      <c r="BSX2" s="11">
        <v>0.73647163411536121</v>
      </c>
      <c r="BSY2" s="11">
        <v>0.71608371898281831</v>
      </c>
      <c r="BSZ2" s="11">
        <v>0.6709973009468525</v>
      </c>
      <c r="BTA2" s="11">
        <v>0.61565867415852227</v>
      </c>
      <c r="BTB2" s="11">
        <v>0.56428112802451424</v>
      </c>
      <c r="BTC2" s="11">
        <v>0.53084494720714459</v>
      </c>
      <c r="BTD2" s="11">
        <v>0.52956342111309873</v>
      </c>
      <c r="BTE2" s="11">
        <v>0.53375750651179388</v>
      </c>
      <c r="BTF2" s="11">
        <v>0.54202917493699609</v>
      </c>
      <c r="BTG2" s="11">
        <v>0.55647546908805556</v>
      </c>
      <c r="BTH2" s="11">
        <v>0.58163998148022211</v>
      </c>
      <c r="BTI2" s="11">
        <v>0.59410573530412036</v>
      </c>
      <c r="BTJ2" s="11">
        <v>0.61239660773731519</v>
      </c>
      <c r="BTK2" s="11">
        <v>0.63360003947515942</v>
      </c>
      <c r="BTL2" s="11">
        <v>0.64187170790036274</v>
      </c>
      <c r="BTM2" s="11">
        <v>0.65107539530305425</v>
      </c>
      <c r="BTN2" s="11">
        <v>0.65189091190835535</v>
      </c>
      <c r="BTO2" s="11">
        <v>0.65189091190835535</v>
      </c>
      <c r="BTP2" s="11">
        <v>0.66330814438257979</v>
      </c>
      <c r="BTQ2" s="11">
        <v>0.69324925403437065</v>
      </c>
      <c r="BTR2" s="11">
        <v>0.75383048757106907</v>
      </c>
      <c r="BTS2" s="11">
        <v>1.0081499074369553</v>
      </c>
      <c r="BTT2" s="11">
        <v>0.98452322635764222</v>
      </c>
      <c r="BTU2" s="11">
        <v>0.93439225560602468</v>
      </c>
      <c r="BTV2" s="11">
        <v>0.67425936736805947</v>
      </c>
      <c r="BTW2" s="11">
        <v>0.63045447542613942</v>
      </c>
      <c r="BTX2" s="11">
        <v>0.58466904315705726</v>
      </c>
      <c r="BTY2" s="11">
        <v>0.56276659718609667</v>
      </c>
      <c r="BTZ2" s="11">
        <v>0.55740748806554274</v>
      </c>
      <c r="BUA2" s="11">
        <v>0.56113556397549325</v>
      </c>
      <c r="BUB2" s="11">
        <v>0.56661117546823414</v>
      </c>
      <c r="BUC2" s="11">
        <v>0.59049416176635483</v>
      </c>
      <c r="BUD2" s="11">
        <v>0.64723081702091667</v>
      </c>
      <c r="BUE2" s="11">
        <v>0.71818076168216538</v>
      </c>
      <c r="BUF2" s="11">
        <v>0.74078222188624243</v>
      </c>
      <c r="BUG2" s="11">
        <v>0.74101522663061414</v>
      </c>
      <c r="BUH2" s="11">
        <v>0.73856867681470828</v>
      </c>
      <c r="BUI2" s="11">
        <v>0.73332607006634021</v>
      </c>
      <c r="BUJ2" s="11">
        <v>0.72179233521993102</v>
      </c>
      <c r="BUK2" s="11">
        <v>0.70897707427947498</v>
      </c>
      <c r="BUL2" s="11">
        <v>0.69755984180525066</v>
      </c>
      <c r="BUM2" s="11">
        <v>0.68905516863567673</v>
      </c>
      <c r="BUN2" s="11">
        <v>0.68369605951512269</v>
      </c>
      <c r="BUO2" s="11">
        <v>0.67938547174424169</v>
      </c>
      <c r="BUP2" s="11">
        <v>0.68556009747009794</v>
      </c>
      <c r="BUQ2" s="11">
        <v>0.92136729039563414</v>
      </c>
      <c r="BUR2" s="11">
        <v>0.98649211644758505</v>
      </c>
      <c r="BUS2" s="11">
        <v>0.99512494222656478</v>
      </c>
      <c r="BUT2" s="11">
        <v>0.72109332098681467</v>
      </c>
      <c r="BUU2" s="11">
        <v>0.6592305613560705</v>
      </c>
      <c r="BUV2" s="11">
        <v>0.60424144168429783</v>
      </c>
      <c r="BUW2" s="11">
        <v>0.56369861616358485</v>
      </c>
      <c r="BUX2" s="11">
        <v>0.53981562986546316</v>
      </c>
      <c r="BUY2" s="11">
        <v>0.53492253023365266</v>
      </c>
      <c r="BUZ2" s="11">
        <v>0.55134936471187335</v>
      </c>
      <c r="BVA2" s="11">
        <v>0.58664958348421836</v>
      </c>
      <c r="BVB2" s="11">
        <v>0.67227882704089847</v>
      </c>
      <c r="BVC2" s="11">
        <v>0.71771475219342185</v>
      </c>
      <c r="BVD2" s="11">
        <v>0.7264524301073686</v>
      </c>
      <c r="BVE2" s="11">
        <v>0.7313455297391791</v>
      </c>
      <c r="BVF2" s="11">
        <v>0.7344910937882001</v>
      </c>
      <c r="BVG2" s="11">
        <v>0.72668543485174042</v>
      </c>
      <c r="BVH2" s="11">
        <v>0.72167583284774406</v>
      </c>
      <c r="BVI2" s="11">
        <v>0.71375367153909952</v>
      </c>
      <c r="BVJ2" s="11">
        <v>0.70408397464766459</v>
      </c>
      <c r="BVK2" s="11">
        <v>0.69977338687678459</v>
      </c>
      <c r="BVL2" s="11">
        <v>0.70256944380924691</v>
      </c>
      <c r="BVM2" s="11">
        <v>0.71654972847156295</v>
      </c>
      <c r="BVN2" s="11">
        <v>0.73763665783722132</v>
      </c>
      <c r="BVO2" s="11">
        <v>1.0066353765985374</v>
      </c>
      <c r="BVP2" s="11">
        <v>0.98376596093843405</v>
      </c>
      <c r="BVQ2" s="11">
        <v>0.93060592850998047</v>
      </c>
      <c r="BVR2" s="11">
        <v>0.65818204000639757</v>
      </c>
      <c r="BVS2" s="11">
        <v>0.59981435154123208</v>
      </c>
      <c r="BVT2" s="11">
        <v>0.55449492876089446</v>
      </c>
      <c r="BVU2" s="11">
        <v>0.5290974116243552</v>
      </c>
      <c r="BVV2" s="11">
        <v>0.52082574319915187</v>
      </c>
      <c r="BVW2" s="11">
        <v>0.5273498760415658</v>
      </c>
      <c r="BVX2" s="11">
        <v>0.54610675796350527</v>
      </c>
      <c r="BVY2" s="11">
        <v>0.58956214278886765</v>
      </c>
      <c r="BVZ2" s="11">
        <v>0.67309434364619958</v>
      </c>
      <c r="BWA2" s="11">
        <v>0.75068492352204796</v>
      </c>
      <c r="BWB2" s="11">
        <v>0.76722826037245451</v>
      </c>
      <c r="BWC2" s="11">
        <v>0.74777236421739979</v>
      </c>
      <c r="BWD2" s="11">
        <v>0.73402508429945656</v>
      </c>
      <c r="BWE2" s="11">
        <v>0.71620022135500416</v>
      </c>
      <c r="BWF2" s="11">
        <v>0.69161822082376712</v>
      </c>
      <c r="BWG2" s="11">
        <v>0.67554089346210522</v>
      </c>
      <c r="BWH2" s="11">
        <v>0.66493917759318322</v>
      </c>
      <c r="BWI2" s="11">
        <v>0.64956086446463657</v>
      </c>
      <c r="BWJ2" s="11">
        <v>0.64571628618249921</v>
      </c>
      <c r="BWK2" s="11">
        <v>0.66319164201039393</v>
      </c>
      <c r="BWL2" s="11">
        <v>0.70722953869668559</v>
      </c>
      <c r="BWM2" s="11">
        <v>0.93923875428896031</v>
      </c>
      <c r="BWN2" s="11">
        <v>0.97498168207561253</v>
      </c>
      <c r="BWO2" s="11">
        <v>0.92106438422795089</v>
      </c>
      <c r="BWP2" s="11">
        <v>0.64734731939310264</v>
      </c>
      <c r="BWQ2" s="11">
        <v>0.58525155501798676</v>
      </c>
      <c r="BWR2" s="11">
        <v>0.5483203030350382</v>
      </c>
      <c r="BWS2" s="11">
        <v>0.52863140213561166</v>
      </c>
      <c r="BWT2" s="11">
        <v>0.52303928827068491</v>
      </c>
      <c r="BWU2" s="11">
        <v>0.52828189501905287</v>
      </c>
      <c r="BWV2" s="11">
        <v>0.54156316544825256</v>
      </c>
      <c r="BWW2" s="11">
        <v>0.58187298622459382</v>
      </c>
      <c r="BWX2" s="11">
        <v>0.66319164201039393</v>
      </c>
      <c r="BWY2" s="11">
        <v>0.75709255399227604</v>
      </c>
      <c r="BWZ2" s="11">
        <v>0.78447061145597652</v>
      </c>
      <c r="BXA2" s="11">
        <v>0.78808218499374105</v>
      </c>
      <c r="BXB2" s="11">
        <v>0.79041223243745984</v>
      </c>
      <c r="BXC2" s="11">
        <v>0.79332479174210924</v>
      </c>
      <c r="BXD2" s="11">
        <v>0.77410190033142612</v>
      </c>
      <c r="BXE2" s="11">
        <v>0.75709255399227604</v>
      </c>
      <c r="BXF2" s="11">
        <v>0.74602482863461039</v>
      </c>
      <c r="BXG2" s="11">
        <v>0.73810266732596475</v>
      </c>
      <c r="BXH2" s="11">
        <v>0.72854947280671567</v>
      </c>
      <c r="BXI2" s="11">
        <v>0.72656893247955456</v>
      </c>
      <c r="BXJ2" s="11">
        <v>0.73495710327694364</v>
      </c>
      <c r="BXK2" s="11">
        <v>0.98603775719606013</v>
      </c>
      <c r="BXL2" s="11">
        <v>1.0446501006428157</v>
      </c>
      <c r="BXM2" s="11">
        <v>0.98088835234544114</v>
      </c>
      <c r="BXN2" s="11">
        <v>0.67822044802238168</v>
      </c>
      <c r="BXO2" s="11">
        <v>0.60680449387238955</v>
      </c>
      <c r="BXP2" s="11">
        <v>0.55833950704303092</v>
      </c>
      <c r="BXQ2" s="11">
        <v>0.53538853972239731</v>
      </c>
      <c r="BXR2" s="11">
        <v>0.52921391399654105</v>
      </c>
      <c r="BXS2" s="11">
        <v>0.53131095669588813</v>
      </c>
      <c r="BXT2" s="11">
        <v>0.5328254875343057</v>
      </c>
      <c r="BXU2" s="11">
        <v>0.55402891927214981</v>
      </c>
      <c r="BXV2" s="11">
        <v>0.60389193456774026</v>
      </c>
      <c r="BXW2" s="11">
        <v>0.66051208745011636</v>
      </c>
      <c r="BXX2" s="11">
        <v>0.67915246699986986</v>
      </c>
      <c r="BXY2" s="11">
        <v>0.69383176589530016</v>
      </c>
      <c r="BXZ2" s="11">
        <v>0.70897707427947498</v>
      </c>
      <c r="BYA2" s="11">
        <v>0.72412238266364992</v>
      </c>
      <c r="BYB2" s="11">
        <v>0.72493789926895102</v>
      </c>
      <c r="BYC2" s="11">
        <v>0.71561770949407488</v>
      </c>
      <c r="BYD2" s="11">
        <v>0.70012289399334227</v>
      </c>
      <c r="BYE2" s="11">
        <v>0.68754063779725916</v>
      </c>
      <c r="BYF2" s="11">
        <v>0.69115221133502369</v>
      </c>
      <c r="BYG2" s="11">
        <v>0.68870566151911794</v>
      </c>
      <c r="BYH2" s="11">
        <v>0.6839290642594944</v>
      </c>
      <c r="BYI2" s="11">
        <v>0.89440864147180343</v>
      </c>
      <c r="BYJ2" s="11">
        <v>0.91212865228128792</v>
      </c>
      <c r="BYK2" s="11">
        <v>0.92212455581484254</v>
      </c>
      <c r="BYL2" s="11">
        <v>0.67437586974024533</v>
      </c>
      <c r="BYM2" s="11">
        <v>0.63103698728706892</v>
      </c>
      <c r="BYN2" s="11">
        <v>0.58035845538617736</v>
      </c>
      <c r="BYO2" s="11">
        <v>0.54237868205355477</v>
      </c>
      <c r="BYP2" s="11">
        <v>0.51709766728920137</v>
      </c>
      <c r="BYQ2" s="11">
        <v>0.50416590397655947</v>
      </c>
      <c r="BYR2" s="11">
        <v>0.50346688974344411</v>
      </c>
      <c r="BYS2" s="11">
        <v>0.51546663407859794</v>
      </c>
      <c r="BYT2" s="11">
        <v>0.54202917493699609</v>
      </c>
      <c r="BYU2" s="11">
        <v>0.56544615174637425</v>
      </c>
      <c r="BYV2" s="11">
        <v>0.59993085391341794</v>
      </c>
      <c r="BYW2" s="11">
        <v>0.65573549019049171</v>
      </c>
      <c r="BYX2" s="11">
        <v>0.68124950969921694</v>
      </c>
      <c r="BYY2" s="11">
        <v>0.6891716710078627</v>
      </c>
      <c r="BYZ2" s="11">
        <v>0.68159901681577451</v>
      </c>
      <c r="BZA2" s="11">
        <v>0.66773523452564554</v>
      </c>
      <c r="BZB2" s="11">
        <v>0.6603955850779305</v>
      </c>
      <c r="BZC2" s="11">
        <v>0.65025987869775193</v>
      </c>
      <c r="BZD2" s="11">
        <v>0.64012417231757335</v>
      </c>
      <c r="BZE2" s="11">
        <v>0.64350274111096628</v>
      </c>
      <c r="BZF2" s="11">
        <v>0.65130840004742596</v>
      </c>
      <c r="BZG2" s="11">
        <v>0.88229239476446442</v>
      </c>
      <c r="BZH2" s="11">
        <v>0.93439225560602468</v>
      </c>
      <c r="BZI2" s="11">
        <v>0.9094024967721368</v>
      </c>
      <c r="BZJ2" s="11">
        <v>0.65375494986333071</v>
      </c>
      <c r="BZK2" s="11">
        <v>0.60575597252271551</v>
      </c>
      <c r="BZL2" s="11">
        <v>0.56393162090795657</v>
      </c>
      <c r="BZM2" s="11">
        <v>0.54039814172639267</v>
      </c>
      <c r="BZN2" s="11">
        <v>0.52956342111309873</v>
      </c>
      <c r="BZO2" s="11">
        <v>0.52548583808659055</v>
      </c>
      <c r="BZP2" s="11">
        <v>0.52268978115412723</v>
      </c>
      <c r="BZQ2" s="11">
        <v>0.52641785706407762</v>
      </c>
      <c r="BZR2" s="11">
        <v>0.54319419865885599</v>
      </c>
      <c r="BZS2" s="11">
        <v>0.55449492876089446</v>
      </c>
      <c r="BZT2" s="11">
        <v>0.57593136524311039</v>
      </c>
      <c r="BZU2" s="11">
        <v>0.59550376377035108</v>
      </c>
      <c r="BZV2" s="11">
        <v>0.60657148912801773</v>
      </c>
      <c r="BZW2" s="11">
        <v>0.61402764094791873</v>
      </c>
      <c r="BZX2" s="11">
        <v>0.60995005792141055</v>
      </c>
      <c r="BZY2" s="11">
        <v>0.60703749861676126</v>
      </c>
      <c r="BZZ2" s="11">
        <v>0.59981435154123208</v>
      </c>
      <c r="CAA2" s="11">
        <v>0.59643578274783926</v>
      </c>
      <c r="CAB2" s="11">
        <v>0.59899883493592976</v>
      </c>
      <c r="CAC2" s="11">
        <v>0.61076557452671187</v>
      </c>
      <c r="CAD2" s="11">
        <v>0.63161949914799831</v>
      </c>
      <c r="CAE2" s="11">
        <v>0.85336485575069054</v>
      </c>
      <c r="CAF2" s="11">
        <v>0.89698334389711298</v>
      </c>
      <c r="CAG2" s="11">
        <v>0.89592317231022156</v>
      </c>
      <c r="CAH2" s="11">
        <v>0.65142490241961182</v>
      </c>
      <c r="CAI2" s="11">
        <v>0.60668799150020369</v>
      </c>
      <c r="CAJ2" s="11">
        <v>0.56241709006953899</v>
      </c>
      <c r="CAK2" s="11">
        <v>0.52467032148128823</v>
      </c>
      <c r="CAL2" s="11">
        <v>0.49915630197256416</v>
      </c>
      <c r="CAM2" s="11">
        <v>0.49146714540829028</v>
      </c>
      <c r="CAN2" s="11">
        <v>0.50719496565339472</v>
      </c>
      <c r="CAO2" s="11">
        <v>0.53795159191048791</v>
      </c>
      <c r="CAP2" s="11">
        <v>0.60132888237964965</v>
      </c>
      <c r="CAQ2" s="11">
        <v>0.69220073268469662</v>
      </c>
      <c r="CAR2" s="11">
        <v>0.72062731149807113</v>
      </c>
      <c r="CAS2" s="11">
        <v>0.72295735894179003</v>
      </c>
      <c r="CAT2" s="11">
        <v>0.7270349419682991</v>
      </c>
      <c r="CAU2" s="11">
        <v>0.72272435419741821</v>
      </c>
      <c r="CAV2" s="11">
        <v>0.72132632573118649</v>
      </c>
      <c r="CAW2" s="11">
        <v>0.72447188978020749</v>
      </c>
      <c r="CAX2" s="11">
        <v>0.71946228777621113</v>
      </c>
      <c r="CAY2" s="11">
        <v>0.71293815493379731</v>
      </c>
      <c r="CAZ2" s="11">
        <v>0.71188963358412438</v>
      </c>
      <c r="CBA2" s="11">
        <v>0.71119061935100791</v>
      </c>
      <c r="CBB2" s="11">
        <v>0.71689923558812063</v>
      </c>
      <c r="CBC2" s="11">
        <v>0.97982818075854827</v>
      </c>
      <c r="CBD2" s="11">
        <v>1.0404094142952467</v>
      </c>
      <c r="CBE2" s="11">
        <v>0.96331979461979844</v>
      </c>
      <c r="CBF2" s="11">
        <v>0.6709973009468525</v>
      </c>
      <c r="CBG2" s="11">
        <v>0.6006298681465333</v>
      </c>
      <c r="CBH2" s="11">
        <v>0.55111635996750152</v>
      </c>
      <c r="CBI2" s="11">
        <v>0.54564074847476074</v>
      </c>
      <c r="CBJ2" s="11">
        <v>0.55833950704303092</v>
      </c>
      <c r="CBK2" s="11">
        <v>0.56381511853577071</v>
      </c>
      <c r="CBL2" s="11">
        <v>0.53608755395551266</v>
      </c>
      <c r="CBM2" s="11">
        <v>0.51430161035673805</v>
      </c>
      <c r="CBN2" s="11">
        <v>0.50766097514213926</v>
      </c>
      <c r="CBO2" s="11">
        <v>0.54517473898601709</v>
      </c>
      <c r="CBP2" s="11">
        <v>0.61635768839163763</v>
      </c>
      <c r="CBQ2" s="11">
        <v>0.66750222978127371</v>
      </c>
      <c r="CBR2" s="11">
        <v>0.68311354765419219</v>
      </c>
      <c r="CBS2" s="11">
        <v>0.69022019235753551</v>
      </c>
      <c r="CBT2" s="11">
        <v>0.69476378487278834</v>
      </c>
      <c r="CBU2" s="11">
        <v>0.68544359509791108</v>
      </c>
      <c r="CBV2" s="11">
        <v>0.67146331043559615</v>
      </c>
      <c r="CBW2" s="11">
        <v>0.66633720605941382</v>
      </c>
      <c r="CBX2" s="11">
        <v>0.66121110168323172</v>
      </c>
      <c r="CBY2" s="11">
        <v>0.66365765149913736</v>
      </c>
      <c r="CBZ2" s="11">
        <v>0.6690167606196914</v>
      </c>
      <c r="CCA2" s="11">
        <v>0.89304556371722732</v>
      </c>
      <c r="CCB2" s="11">
        <v>1.0258699182464397</v>
      </c>
      <c r="CCC2" s="11">
        <v>1.0517683955833776</v>
      </c>
      <c r="CCD2" s="11">
        <v>0.80765458352098174</v>
      </c>
      <c r="CCE2" s="11">
        <v>0.77515042168109927</v>
      </c>
      <c r="CCF2" s="11">
        <v>0.72039430675369931</v>
      </c>
      <c r="CCG2" s="11">
        <v>0.64699781227654485</v>
      </c>
      <c r="CCH2" s="11">
        <v>0.57779540319808553</v>
      </c>
      <c r="CCI2" s="11">
        <v>0.53573804683895498</v>
      </c>
      <c r="CCJ2" s="11">
        <v>0.54389321289197123</v>
      </c>
      <c r="CCK2" s="11">
        <v>0.55123286233968749</v>
      </c>
      <c r="CCL2" s="11">
        <v>0.59701829460876865</v>
      </c>
      <c r="CCM2" s="11">
        <v>0.6643566657322526</v>
      </c>
      <c r="CCN2" s="11">
        <v>0.70128791771520216</v>
      </c>
      <c r="CCO2" s="11">
        <v>0.69255023980125541</v>
      </c>
      <c r="CCP2" s="11">
        <v>0.69686082757213541</v>
      </c>
      <c r="CCQ2" s="11">
        <v>0.69150171845158137</v>
      </c>
      <c r="CCR2" s="11">
        <v>0.67856995513893947</v>
      </c>
      <c r="CCS2" s="11">
        <v>0.67041478908592311</v>
      </c>
      <c r="CCT2" s="11">
        <v>0.67053129145810897</v>
      </c>
      <c r="CCU2" s="11">
        <v>0.66773523452564554</v>
      </c>
      <c r="CCV2" s="11">
        <v>0.6678517368978315</v>
      </c>
      <c r="CCW2" s="11">
        <v>0.68090000258265937</v>
      </c>
      <c r="CCX2" s="11">
        <v>0.70571500785826813</v>
      </c>
      <c r="CCY2" s="11">
        <v>0.93045447542613902</v>
      </c>
      <c r="CCZ2" s="11">
        <v>0.9283341322523545</v>
      </c>
      <c r="CDA2" s="11">
        <v>0.9452968776426306</v>
      </c>
      <c r="CDB2" s="11">
        <v>0.69010368998534954</v>
      </c>
      <c r="CDC2" s="11">
        <v>0.6327845228698582</v>
      </c>
      <c r="CDD2" s="11">
        <v>0.58094096724710675</v>
      </c>
      <c r="CDE2" s="11">
        <v>0.53678656818862802</v>
      </c>
      <c r="CDF2" s="11">
        <v>0.50766097514213926</v>
      </c>
      <c r="CDG2" s="11">
        <v>0.50090383755535361</v>
      </c>
      <c r="CDH2" s="11">
        <v>0.52373830250380127</v>
      </c>
      <c r="CDI2" s="11">
        <v>0.57686338422059846</v>
      </c>
      <c r="CDJ2" s="11">
        <v>0.64583278855468618</v>
      </c>
      <c r="CDK2" s="11">
        <v>0.65794903526202575</v>
      </c>
      <c r="CDL2" s="11">
        <v>0.66424016336006686</v>
      </c>
      <c r="CDM2" s="11">
        <v>0.68882216389130391</v>
      </c>
      <c r="CDN2" s="11">
        <v>0.71142362409538085</v>
      </c>
      <c r="CDO2" s="11">
        <v>0.7270349419682991</v>
      </c>
      <c r="CDP2" s="11">
        <v>0.73810266732596475</v>
      </c>
      <c r="CDQ2" s="11">
        <v>0.76035462041348301</v>
      </c>
      <c r="CDR2" s="11">
        <v>0.76548072478966522</v>
      </c>
      <c r="CDS2" s="11">
        <v>0.76361668683468997</v>
      </c>
      <c r="CDT2" s="11">
        <v>0.7707233315380333</v>
      </c>
      <c r="CDU2" s="11">
        <v>0.7756164311698438</v>
      </c>
      <c r="CDV2" s="11">
        <v>0.80427601472758881</v>
      </c>
      <c r="CDW2" s="11">
        <v>1.0575236127693644</v>
      </c>
      <c r="CDX2" s="11">
        <v>0.99224733363357198</v>
      </c>
      <c r="CDY2" s="11">
        <v>0.89349992296875358</v>
      </c>
      <c r="CDZ2" s="11">
        <v>0.6147266551810352</v>
      </c>
      <c r="CEA2" s="11">
        <v>0.57010624663381293</v>
      </c>
      <c r="CEB2" s="11">
        <v>0.53608755395551266</v>
      </c>
      <c r="CEC2" s="11">
        <v>0.53096144957933045</v>
      </c>
      <c r="CED2" s="11">
        <v>0.54051464409857852</v>
      </c>
      <c r="CEE2" s="11">
        <v>0.55111635996750152</v>
      </c>
      <c r="CEF2" s="11">
        <v>0.54855330777941003</v>
      </c>
      <c r="CEG2" s="11">
        <v>0.57628087235966807</v>
      </c>
      <c r="CEH2" s="11">
        <v>0.62952245644865124</v>
      </c>
      <c r="CEI2" s="11">
        <v>0.68229803104889097</v>
      </c>
      <c r="CEJ2" s="11">
        <v>0.69825885603836702</v>
      </c>
      <c r="CEK2" s="11">
        <v>0.70827806004635963</v>
      </c>
      <c r="CEL2" s="11">
        <v>0.71002559562914902</v>
      </c>
      <c r="CEM2" s="11">
        <v>0.71445268577221488</v>
      </c>
      <c r="CEN2" s="11">
        <v>0.71398667628347134</v>
      </c>
      <c r="CEO2" s="11">
        <v>0.70688003158012813</v>
      </c>
      <c r="CEP2" s="11">
        <v>0.70548200311389631</v>
      </c>
      <c r="CEQ2" s="11">
        <v>0.70594801260263995</v>
      </c>
      <c r="CER2" s="11">
        <v>0.70466648650859509</v>
      </c>
      <c r="CES2" s="11">
        <v>0.71363716916691367</v>
      </c>
      <c r="CET2" s="11">
        <v>0.74311226932996099</v>
      </c>
      <c r="CEU2" s="11">
        <v>0.92666814833009481</v>
      </c>
      <c r="CEV2" s="11">
        <v>0.90289001416694148</v>
      </c>
      <c r="CEW2" s="11">
        <v>0.92742541374930454</v>
      </c>
      <c r="CEX2" s="11">
        <v>0.68043399309391583</v>
      </c>
      <c r="CEY2" s="11">
        <v>0.64303673162222263</v>
      </c>
      <c r="CEZ2" s="11">
        <v>0.59783381121407098</v>
      </c>
      <c r="CFA2" s="11">
        <v>0.56101906160330728</v>
      </c>
      <c r="CFB2" s="11">
        <v>0.53294198990649166</v>
      </c>
      <c r="CFC2" s="11">
        <v>0.51453461510110976</v>
      </c>
      <c r="CFD2" s="11">
        <v>0.50626294667590765</v>
      </c>
      <c r="CFE2" s="11">
        <v>0.50544743007060533</v>
      </c>
      <c r="CFF2" s="11">
        <v>0.51080653919115926</v>
      </c>
      <c r="CFG2" s="11">
        <v>0.52467032148128823</v>
      </c>
      <c r="CFH2" s="11">
        <v>0.55099985759531567</v>
      </c>
      <c r="CFI2" s="11">
        <v>0.57523235100999515</v>
      </c>
      <c r="CFJ2" s="11">
        <v>0.59958134679686037</v>
      </c>
      <c r="CFK2" s="11">
        <v>0.61927024769628691</v>
      </c>
      <c r="CFL2" s="11">
        <v>0.62859043747116428</v>
      </c>
      <c r="CFM2" s="11">
        <v>0.62730891137711842</v>
      </c>
      <c r="CFN2" s="11">
        <v>0.62323132835060913</v>
      </c>
      <c r="CFO2" s="11">
        <v>0.61915374532410106</v>
      </c>
      <c r="CFP2" s="11">
        <v>0.61740620974131166</v>
      </c>
      <c r="CFQ2" s="11">
        <v>0.61694020025256813</v>
      </c>
      <c r="CFR2" s="11">
        <v>0.62626039002744438</v>
      </c>
      <c r="CFS2" s="11">
        <v>0.85487938658910723</v>
      </c>
      <c r="CFT2" s="11">
        <v>0.89501445380716993</v>
      </c>
      <c r="CFU2" s="11">
        <v>0.87729444299768555</v>
      </c>
      <c r="CFV2" s="11">
        <v>0.64618229567124374</v>
      </c>
      <c r="CFW2" s="11">
        <v>0.61530916704196459</v>
      </c>
      <c r="CFX2" s="11">
        <v>0.58140697673585029</v>
      </c>
      <c r="CFY2" s="11">
        <v>0.53830109902704559</v>
      </c>
      <c r="CFZ2" s="11">
        <v>0.49845728773944786</v>
      </c>
      <c r="CGA2" s="11">
        <v>0.4737587848360249</v>
      </c>
      <c r="CGB2" s="11">
        <v>0.47667134414067425</v>
      </c>
      <c r="CGC2" s="11">
        <v>0.4884380837314552</v>
      </c>
      <c r="CGD2" s="11">
        <v>0.50125334467191118</v>
      </c>
      <c r="CGE2" s="11">
        <v>0.51651515542827187</v>
      </c>
      <c r="CGF2" s="11">
        <v>0.55472793350526628</v>
      </c>
      <c r="CGG2" s="11">
        <v>0.58303800994645383</v>
      </c>
      <c r="CGH2" s="11">
        <v>0.59631928037565329</v>
      </c>
      <c r="CGI2" s="11">
        <v>0.60097937526309209</v>
      </c>
      <c r="CGJ2" s="11">
        <v>0.59841632307500037</v>
      </c>
      <c r="CGK2" s="11">
        <v>0.59585327088690976</v>
      </c>
      <c r="CGL2" s="11">
        <v>0.59527075902597926</v>
      </c>
      <c r="CGM2" s="11">
        <v>0.59981435154123208</v>
      </c>
      <c r="CGN2" s="11">
        <v>0.60494045591741419</v>
      </c>
      <c r="CGO2" s="11">
        <v>0.62183329988437841</v>
      </c>
      <c r="CGP2" s="11">
        <v>0.64443476008845446</v>
      </c>
      <c r="CGQ2" s="11">
        <v>0.88774470578276654</v>
      </c>
      <c r="CGR2" s="11">
        <v>0.91500626087428072</v>
      </c>
      <c r="CGS2" s="11">
        <v>0.8527590434153226</v>
      </c>
      <c r="CGT2" s="11">
        <v>0.59119317599947119</v>
      </c>
      <c r="CGU2" s="11">
        <v>0.53678656818862802</v>
      </c>
      <c r="CGV2" s="11">
        <v>0.5112725486799039</v>
      </c>
      <c r="CGW2" s="11">
        <v>0.50859299411962633</v>
      </c>
      <c r="CGX2" s="11">
        <v>0.51465111747329573</v>
      </c>
      <c r="CGY2" s="11">
        <v>0.51535013170641208</v>
      </c>
      <c r="CGZ2" s="11">
        <v>0.4964767474122867</v>
      </c>
      <c r="CHA2" s="11">
        <v>0.48168094614466944</v>
      </c>
      <c r="CHB2" s="11">
        <v>0.49461270945731145</v>
      </c>
      <c r="CHC2" s="11">
        <v>0.54808729829066649</v>
      </c>
      <c r="CHD2" s="11">
        <v>0.61915374532410106</v>
      </c>
      <c r="CHE2" s="11">
        <v>0.65678401154016586</v>
      </c>
      <c r="CHF2" s="11">
        <v>0.66948277010843493</v>
      </c>
      <c r="CHG2" s="11">
        <v>0.68777364254163098</v>
      </c>
      <c r="CHH2" s="11">
        <v>0.69884136789929652</v>
      </c>
      <c r="CHI2" s="11">
        <v>0.70338496041454923</v>
      </c>
      <c r="CHJ2" s="11">
        <v>0.69930737738804105</v>
      </c>
      <c r="CHK2" s="11">
        <v>0.69767634417743762</v>
      </c>
      <c r="CHL2" s="11">
        <v>0.69266674217344126</v>
      </c>
      <c r="CHM2" s="11">
        <v>0.68660861881977098</v>
      </c>
      <c r="CHN2" s="11">
        <v>0.67950197411642765</v>
      </c>
      <c r="CHO2" s="11">
        <v>0.83776518811499079</v>
      </c>
      <c r="CHP2" s="11">
        <v>0.83140415859363703</v>
      </c>
      <c r="CHQ2" s="11">
        <v>0.95256662566703409</v>
      </c>
      <c r="CHR2" s="11">
        <v>0.75767506585320543</v>
      </c>
      <c r="CHS2" s="11">
        <v>0.71317115967817013</v>
      </c>
      <c r="CHT2" s="11">
        <v>0.65398795460770243</v>
      </c>
      <c r="CHU2" s="11">
        <v>0.60447444642867076</v>
      </c>
      <c r="CHV2" s="11">
        <v>0.56544615174637425</v>
      </c>
      <c r="CHW2" s="11">
        <v>0.53736908004955841</v>
      </c>
      <c r="CHX2" s="11">
        <v>0.52105874794352369</v>
      </c>
      <c r="CHY2" s="11">
        <v>0.5175636767779449</v>
      </c>
      <c r="CHZ2" s="11">
        <v>0.52245677640975541</v>
      </c>
      <c r="CIA2" s="11">
        <v>0.5586890141595886</v>
      </c>
      <c r="CIB2" s="11">
        <v>0.61694020025256813</v>
      </c>
      <c r="CIC2" s="11">
        <v>0.64979386920900828</v>
      </c>
      <c r="CID2" s="11">
        <v>0.67495838160117483</v>
      </c>
      <c r="CIE2" s="11">
        <v>0.6894046757522343</v>
      </c>
      <c r="CIF2" s="11">
        <v>0.70350146278673509</v>
      </c>
      <c r="CIG2" s="11">
        <v>0.70618101734701155</v>
      </c>
      <c r="CIH2" s="11">
        <v>0.6974433394330648</v>
      </c>
      <c r="CII2" s="11">
        <v>0.69919087501585508</v>
      </c>
      <c r="CIJ2" s="11">
        <v>0.70897707427947498</v>
      </c>
      <c r="CIK2" s="11">
        <v>0.71736524507686406</v>
      </c>
      <c r="CIL2" s="11">
        <v>0.72051080912588528</v>
      </c>
      <c r="CIM2" s="11">
        <v>0.92969721000693062</v>
      </c>
      <c r="CIN2" s="11">
        <v>0.92182164964715929</v>
      </c>
      <c r="CIO2" s="11">
        <v>0.97134680806341012</v>
      </c>
      <c r="CIP2" s="11">
        <v>0.74870438319488697</v>
      </c>
      <c r="CIQ2" s="11">
        <v>0.71853026879872406</v>
      </c>
      <c r="CIR2" s="11">
        <v>0.66191011591634807</v>
      </c>
      <c r="CIS2" s="11">
        <v>0.60167838949620744</v>
      </c>
      <c r="CIT2" s="11">
        <v>0.54657276745224881</v>
      </c>
      <c r="CIU2" s="11">
        <v>0.50579693718716301</v>
      </c>
      <c r="CIV2" s="11">
        <v>0.48808857661489752</v>
      </c>
      <c r="CIW2" s="11">
        <v>0.48191395088904232</v>
      </c>
      <c r="CIX2" s="11">
        <v>0.5032338849990724</v>
      </c>
      <c r="CIY2" s="11">
        <v>0.54214567730918184</v>
      </c>
      <c r="CIZ2" s="11">
        <v>0.59678528986439683</v>
      </c>
      <c r="CJA2" s="11">
        <v>0.6382601343625981</v>
      </c>
      <c r="CJB2" s="11">
        <v>0.67146331043559615</v>
      </c>
      <c r="CJC2" s="11">
        <v>0.69721033468869309</v>
      </c>
      <c r="CJD2" s="11">
        <v>0.71154012646756659</v>
      </c>
      <c r="CJE2" s="11">
        <v>0.71293815493379731</v>
      </c>
      <c r="CJF2" s="11">
        <v>0.71154012646756659</v>
      </c>
      <c r="CJG2" s="11">
        <v>0.70851106479073145</v>
      </c>
      <c r="CJH2" s="11">
        <v>0.70688003158012813</v>
      </c>
      <c r="CJI2" s="11">
        <v>0.70536550074171045</v>
      </c>
      <c r="CJJ2" s="11">
        <v>0.69348225877874248</v>
      </c>
      <c r="CJK2" s="11">
        <v>0.8565453705113667</v>
      </c>
      <c r="CJL2" s="11">
        <v>0.84170296829487656</v>
      </c>
      <c r="CJM2" s="11">
        <v>0.9160664324611737</v>
      </c>
      <c r="CJN2" s="11">
        <v>0.71818076168216538</v>
      </c>
      <c r="CJO2" s="11">
        <v>0.67204582229652665</v>
      </c>
      <c r="CJP2" s="11">
        <v>0.61426064569229055</v>
      </c>
      <c r="CJQ2" s="11">
        <v>0.5586890141595886</v>
      </c>
      <c r="CJR2" s="11">
        <v>0.5175636767779449</v>
      </c>
      <c r="CJS2" s="11">
        <v>0.50311738262688654</v>
      </c>
      <c r="CJT2" s="11">
        <v>0.52758288078593762</v>
      </c>
      <c r="CJU2" s="11">
        <v>0.58035845538617736</v>
      </c>
      <c r="CJV2" s="11">
        <v>0.66191011591634807</v>
      </c>
      <c r="CJW2" s="11">
        <v>0.69243373742906944</v>
      </c>
      <c r="CJX2" s="11">
        <v>0.7017539272039458</v>
      </c>
      <c r="CJY2" s="11">
        <v>0.71596721661063234</v>
      </c>
      <c r="CJZ2" s="11">
        <v>0.72715144434048506</v>
      </c>
      <c r="CKA2" s="11">
        <v>0.73064651550606374</v>
      </c>
      <c r="CKB2" s="11">
        <v>0.72726794671267092</v>
      </c>
      <c r="CKC2" s="11">
        <v>0.73192804160010849</v>
      </c>
      <c r="CKD2" s="11">
        <v>0.72913198466764617</v>
      </c>
      <c r="CKE2" s="11">
        <v>0.72913198466764617</v>
      </c>
      <c r="CKF2" s="11">
        <v>0.72738444908485689</v>
      </c>
      <c r="CKG2" s="11">
        <v>0.72109332098681467</v>
      </c>
      <c r="CKH2" s="11">
        <v>0.70967608851259134</v>
      </c>
      <c r="CKI2" s="11">
        <v>0.96104799836217225</v>
      </c>
      <c r="CKJ2" s="11">
        <v>0.99315605213662195</v>
      </c>
      <c r="CKK2" s="11">
        <v>0.90031531174163204</v>
      </c>
      <c r="CKL2" s="11">
        <v>0.60528996303397198</v>
      </c>
      <c r="CKM2" s="11">
        <v>0.54133016070388074</v>
      </c>
      <c r="CKN2" s="11">
        <v>0.51290358189050622</v>
      </c>
      <c r="CKO2" s="11">
        <v>0.50090383755535361</v>
      </c>
      <c r="CKP2" s="11">
        <v>0.49950580908912184</v>
      </c>
      <c r="CKQ2" s="11">
        <v>0.50288437788251472</v>
      </c>
      <c r="CKR2" s="11">
        <v>0.50498142058186168</v>
      </c>
      <c r="CKS2" s="11">
        <v>0.51476761984548269</v>
      </c>
      <c r="CKT2" s="11">
        <v>0.54366020814759952</v>
      </c>
      <c r="CKU2" s="11">
        <v>0.59771730884188501</v>
      </c>
      <c r="CKV2" s="11">
        <v>0.64163870315599092</v>
      </c>
      <c r="CKW2" s="11">
        <v>0.67053129145810897</v>
      </c>
      <c r="CKX2" s="11">
        <v>0.69150171845158137</v>
      </c>
      <c r="CKY2" s="11">
        <v>0.71340416442254195</v>
      </c>
      <c r="CKZ2" s="11">
        <v>0.71573421186626074</v>
      </c>
      <c r="CLA2" s="11">
        <v>0.71445268577221488</v>
      </c>
      <c r="CLB2" s="11">
        <v>0.71887977591528174</v>
      </c>
      <c r="CLC2" s="11">
        <v>0.72004479963714174</v>
      </c>
      <c r="CLD2" s="11">
        <v>0.71200613595631024</v>
      </c>
      <c r="CLE2" s="11">
        <v>0.69732683706087883</v>
      </c>
      <c r="CLF2" s="11">
        <v>0.67565739583429119</v>
      </c>
      <c r="CLG2" s="11">
        <v>0.85503083967294868</v>
      </c>
      <c r="CLH2" s="11">
        <v>0.87865752075226189</v>
      </c>
      <c r="CLI2" s="11">
        <v>0.89365137605259515</v>
      </c>
      <c r="CLJ2" s="11">
        <v>0.6506093858143096</v>
      </c>
      <c r="CLK2" s="11">
        <v>0.60400843693992612</v>
      </c>
      <c r="CLL2" s="11">
        <v>0.55659197146024153</v>
      </c>
      <c r="CLM2" s="11">
        <v>0.52630135469189177</v>
      </c>
      <c r="CLN2" s="11">
        <v>0.50847649174744047</v>
      </c>
      <c r="CLO2" s="11">
        <v>0.49857379011163366</v>
      </c>
      <c r="CLP2" s="11">
        <v>0.49193315489703388</v>
      </c>
      <c r="CLQ2" s="11">
        <v>0.48436050070494702</v>
      </c>
      <c r="CLR2" s="11">
        <v>0.4996223114613077</v>
      </c>
      <c r="CLS2" s="11">
        <v>0.51791318389450258</v>
      </c>
      <c r="CLT2" s="11">
        <v>0.52746637841375166</v>
      </c>
      <c r="CLU2" s="11">
        <v>0.56637817072386132</v>
      </c>
      <c r="CLV2" s="11">
        <v>0.60226090135713684</v>
      </c>
      <c r="CLW2" s="11">
        <v>0.62439635207246913</v>
      </c>
      <c r="CLX2" s="11">
        <v>0.62369733783935377</v>
      </c>
      <c r="CLY2" s="11">
        <v>0.62381384021153974</v>
      </c>
      <c r="CLZ2" s="11">
        <v>0.61787221923005509</v>
      </c>
      <c r="CMA2" s="11">
        <v>0.60995005792141055</v>
      </c>
      <c r="CMB2" s="11">
        <v>0.6023774037293228</v>
      </c>
      <c r="CMC2" s="11">
        <v>0.59958134679686037</v>
      </c>
      <c r="CMD2" s="11">
        <v>0.59608627563128147</v>
      </c>
      <c r="CME2" s="11">
        <v>0.77052001888925536</v>
      </c>
      <c r="CMF2" s="11">
        <v>0.81126089844268479</v>
      </c>
      <c r="CMG2" s="11">
        <v>0.87638572449463559</v>
      </c>
      <c r="CMH2" s="11">
        <v>0.67169631517996786</v>
      </c>
      <c r="CMI2" s="11">
        <v>0.64385224822752385</v>
      </c>
      <c r="CMJ2" s="11">
        <v>0.6012123800074638</v>
      </c>
      <c r="CMK2" s="11">
        <v>0.55542694773838153</v>
      </c>
      <c r="CML2" s="11">
        <v>0.5144181127289239</v>
      </c>
      <c r="CMM2" s="11">
        <v>0.48622453865992227</v>
      </c>
      <c r="CMN2" s="11">
        <v>0.47900139158439303</v>
      </c>
      <c r="CMO2" s="11">
        <v>0.47783636786253308</v>
      </c>
      <c r="CMP2" s="11">
        <v>0.48004991293406607</v>
      </c>
      <c r="CMQ2" s="11">
        <v>0.49076813117517498</v>
      </c>
      <c r="CMR2" s="11">
        <v>0.50404940160437361</v>
      </c>
      <c r="CMS2" s="11">
        <v>0.53573804683895498</v>
      </c>
      <c r="CMT2" s="11">
        <v>0.56532964937418828</v>
      </c>
      <c r="CMU2" s="11">
        <v>0.5906106641385418</v>
      </c>
      <c r="CMV2" s="11">
        <v>0.6086685318273648</v>
      </c>
      <c r="CMW2" s="11">
        <v>0.62637689239963024</v>
      </c>
      <c r="CMX2" s="11">
        <v>0.63616309166325113</v>
      </c>
      <c r="CMY2" s="11">
        <v>0.63686210589636649</v>
      </c>
      <c r="CMZ2" s="11">
        <v>0.64303673162222263</v>
      </c>
      <c r="CNA2" s="11">
        <v>0.66097809693885989</v>
      </c>
      <c r="CNB2" s="11">
        <v>0.67798744327800997</v>
      </c>
      <c r="CNC2" s="11">
        <v>0.88244384784830598</v>
      </c>
      <c r="CND2" s="11">
        <v>0.90713070051451072</v>
      </c>
      <c r="CNE2" s="11">
        <v>0.93711841111517591</v>
      </c>
      <c r="CNF2" s="11">
        <v>0.68963768049660612</v>
      </c>
      <c r="CNG2" s="11">
        <v>0.63057097779832538</v>
      </c>
      <c r="CNH2" s="11">
        <v>0.57430033203250697</v>
      </c>
      <c r="CNI2" s="11">
        <v>0.54261168679792648</v>
      </c>
      <c r="CNJ2" s="11">
        <v>0.52606834994751994</v>
      </c>
      <c r="CNK2" s="11">
        <v>0.51546663407859794</v>
      </c>
      <c r="CNL2" s="11">
        <v>0.50125334467191118</v>
      </c>
      <c r="CNM2" s="11">
        <v>0.49461270945731145</v>
      </c>
      <c r="CNN2" s="11">
        <v>0.51360259612362269</v>
      </c>
      <c r="CNO2" s="11">
        <v>0.56800920393446475</v>
      </c>
      <c r="CNP2" s="11">
        <v>0.62928945170427941</v>
      </c>
      <c r="CNQ2" s="11">
        <v>0.66563819182629858</v>
      </c>
      <c r="CNR2" s="11">
        <v>0.68637561407539915</v>
      </c>
      <c r="CNS2" s="11">
        <v>0.70396747227547862</v>
      </c>
      <c r="CNT2" s="11">
        <v>0.7132876620503561</v>
      </c>
      <c r="CNU2" s="11">
        <v>0.7146856905165867</v>
      </c>
      <c r="CNV2" s="11">
        <v>0.71736524507686406</v>
      </c>
      <c r="CNW2" s="11">
        <v>0.7092100790238467</v>
      </c>
      <c r="CNX2" s="11">
        <v>0.70396747227547862</v>
      </c>
      <c r="CNY2" s="11">
        <v>0.69581230622246126</v>
      </c>
      <c r="CNZ2" s="11">
        <v>0.68812314965818855</v>
      </c>
      <c r="COA2" s="11">
        <v>0.85790844826594304</v>
      </c>
      <c r="COB2" s="11">
        <v>0.86018024452356912</v>
      </c>
      <c r="COC2" s="11">
        <v>0.95090064174477462</v>
      </c>
      <c r="COD2" s="11">
        <v>0.74602482863461039</v>
      </c>
      <c r="COE2" s="11">
        <v>0.69080270421846601</v>
      </c>
      <c r="COF2" s="11">
        <v>0.63523107268576295</v>
      </c>
      <c r="COG2" s="11">
        <v>0.58129047436366443</v>
      </c>
      <c r="COH2" s="11">
        <v>0.53538853972239731</v>
      </c>
      <c r="COI2" s="11">
        <v>0.50404940160437361</v>
      </c>
      <c r="COJ2" s="11">
        <v>0.49356418810763736</v>
      </c>
      <c r="COK2" s="11">
        <v>0.49228266201359261</v>
      </c>
      <c r="COL2" s="11">
        <v>0.52059273845478016</v>
      </c>
      <c r="COM2" s="11">
        <v>0.58129047436366443</v>
      </c>
      <c r="CON2" s="11">
        <v>0.64303673162222263</v>
      </c>
      <c r="COO2" s="11">
        <v>0.67856995513893947</v>
      </c>
      <c r="COP2" s="11">
        <v>0.7048994912529668</v>
      </c>
      <c r="COQ2" s="11">
        <v>0.7238893779192781</v>
      </c>
      <c r="COR2" s="11">
        <v>0.72773395620141446</v>
      </c>
      <c r="COS2" s="11">
        <v>0.7281999656901581</v>
      </c>
      <c r="COT2" s="11">
        <v>0.72936498941201799</v>
      </c>
      <c r="COU2" s="11">
        <v>0.72831646806234385</v>
      </c>
      <c r="COV2" s="11">
        <v>0.71585071423844648</v>
      </c>
      <c r="COW2" s="11">
        <v>0.71060810749007852</v>
      </c>
      <c r="COX2" s="11">
        <v>0.69825885603836702</v>
      </c>
      <c r="COY2" s="11">
        <v>0.87577991215926898</v>
      </c>
      <c r="COZ2" s="11">
        <v>0.90046676482547372</v>
      </c>
      <c r="CPA2" s="11">
        <v>0.97467877590792917</v>
      </c>
      <c r="CPB2" s="11">
        <v>0.73786966258159292</v>
      </c>
      <c r="CPC2" s="11">
        <v>0.67612340532303472</v>
      </c>
      <c r="CPD2" s="11">
        <v>0.6118140958763858</v>
      </c>
      <c r="CPE2" s="11">
        <v>0.56905772528413878</v>
      </c>
      <c r="CPF2" s="11">
        <v>0.54039814172639267</v>
      </c>
      <c r="CPG2" s="11">
        <v>0.5181461886388754</v>
      </c>
      <c r="CPH2" s="11">
        <v>0.49496221657386913</v>
      </c>
      <c r="CPI2" s="11">
        <v>0.47632183702411546</v>
      </c>
      <c r="CPJ2" s="11">
        <v>0.48016641530625298</v>
      </c>
      <c r="CPK2" s="11">
        <v>0.52571884283096226</v>
      </c>
      <c r="CPL2" s="11">
        <v>0.60226090135713684</v>
      </c>
      <c r="CPM2" s="11">
        <v>0.65084239055868143</v>
      </c>
      <c r="CPN2" s="11">
        <v>0.67495838160117483</v>
      </c>
      <c r="CPO2" s="11">
        <v>0.69965688450459873</v>
      </c>
      <c r="CPP2" s="11">
        <v>0.72517090401332385</v>
      </c>
      <c r="CPQ2" s="11">
        <v>0.73950069579219646</v>
      </c>
      <c r="CPR2" s="11">
        <v>0.75487900892074311</v>
      </c>
      <c r="CPS2" s="11">
        <v>0.77002431730491794</v>
      </c>
      <c r="CPT2" s="11">
        <v>0.78027652605728137</v>
      </c>
      <c r="CPU2" s="11">
        <v>0.78144154977914126</v>
      </c>
      <c r="CPV2" s="11">
        <v>0.76676225088371108</v>
      </c>
      <c r="CPW2" s="11">
        <v>0.92151874347947593</v>
      </c>
      <c r="CPX2" s="11">
        <v>0.88350401943519763</v>
      </c>
      <c r="CPY2" s="11">
        <v>0.98694647569911009</v>
      </c>
      <c r="CPZ2" s="11">
        <v>0.78959671583215862</v>
      </c>
      <c r="CQA2" s="11">
        <v>0.74602482863461039</v>
      </c>
      <c r="CQB2" s="11">
        <v>0.66144410642760443</v>
      </c>
      <c r="CQC2" s="11">
        <v>0.59247470209351694</v>
      </c>
      <c r="CQD2" s="11">
        <v>0.5414466630760667</v>
      </c>
      <c r="CQE2" s="11">
        <v>0.51010752495804401</v>
      </c>
      <c r="CQF2" s="11">
        <v>0.50055433043879483</v>
      </c>
      <c r="CQG2" s="11">
        <v>0.50335038737125826</v>
      </c>
      <c r="CQH2" s="11">
        <v>0.53760208479393023</v>
      </c>
      <c r="CQI2" s="11">
        <v>0.59678528986439683</v>
      </c>
      <c r="CQJ2" s="11">
        <v>0.62800792561023377</v>
      </c>
      <c r="CQK2" s="11">
        <v>0.67041478908592311</v>
      </c>
      <c r="CQL2" s="11">
        <v>0.6974433394330648</v>
      </c>
      <c r="CQM2" s="11">
        <v>0.71899627828746759</v>
      </c>
      <c r="CQN2" s="11">
        <v>0.72843297043452981</v>
      </c>
      <c r="CQO2" s="11">
        <v>0.72377287554709235</v>
      </c>
      <c r="CQP2" s="11">
        <v>0.71608371898281831</v>
      </c>
      <c r="CQQ2" s="11">
        <v>0.70734604106887145</v>
      </c>
      <c r="CQR2" s="11">
        <v>0.69243373742906944</v>
      </c>
      <c r="CQS2" s="11">
        <v>0.68474458086479573</v>
      </c>
      <c r="CQT2" s="11">
        <v>0.67554089346210522</v>
      </c>
      <c r="CQU2" s="11">
        <v>0.84912416940312174</v>
      </c>
      <c r="CQV2" s="11">
        <v>0.89137957979496907</v>
      </c>
      <c r="CQW2" s="11">
        <v>0.96286543536827196</v>
      </c>
      <c r="CQX2" s="11">
        <v>0.70990909325696316</v>
      </c>
      <c r="CQY2" s="11">
        <v>0.65643450442360807</v>
      </c>
      <c r="CQZ2" s="11">
        <v>0.60808601996643541</v>
      </c>
      <c r="CRA2" s="11">
        <v>0.56101906160330728</v>
      </c>
      <c r="CRB2" s="11">
        <v>0.5242043119925448</v>
      </c>
      <c r="CRC2" s="11">
        <v>0.50672895616465108</v>
      </c>
      <c r="CRD2" s="11">
        <v>0.5175636767779449</v>
      </c>
      <c r="CRE2" s="11">
        <v>0.54890281489596771</v>
      </c>
      <c r="CRF2" s="11">
        <v>0.6184547310909857</v>
      </c>
      <c r="CRG2" s="11">
        <v>0.6741428649958735</v>
      </c>
      <c r="CRH2" s="11">
        <v>0.69138521607939551</v>
      </c>
      <c r="CRI2" s="11">
        <v>0.70408397464766459</v>
      </c>
      <c r="CRJ2" s="11">
        <v>0.71818076168216538</v>
      </c>
      <c r="CRK2" s="11">
        <v>0.72854947280671567</v>
      </c>
      <c r="CRL2" s="11">
        <v>0.72773395620141446</v>
      </c>
      <c r="CRM2" s="11">
        <v>0.72540390875769567</v>
      </c>
      <c r="CRN2" s="11">
        <v>0.7201613020093276</v>
      </c>
      <c r="CRO2" s="11">
        <v>0.71480219288877267</v>
      </c>
      <c r="CRP2" s="11">
        <v>0.70152092245957398</v>
      </c>
      <c r="CRQ2" s="11">
        <v>0.6899871876131638</v>
      </c>
      <c r="CRR2" s="11">
        <v>0.68952117812442026</v>
      </c>
      <c r="CRS2" s="11">
        <v>0.93439225560602468</v>
      </c>
      <c r="CRT2" s="11">
        <v>0.93030302234229734</v>
      </c>
      <c r="CRU2" s="11">
        <v>0.92015566572489949</v>
      </c>
      <c r="CRV2" s="11">
        <v>0.65503647595737635</v>
      </c>
      <c r="CRW2" s="11">
        <v>0.60156188712402148</v>
      </c>
      <c r="CRX2" s="11">
        <v>0.56265009481391071</v>
      </c>
      <c r="CRY2" s="11">
        <v>0.53585454921114084</v>
      </c>
      <c r="CRZ2" s="11">
        <v>0.51861219812761894</v>
      </c>
      <c r="CSA2" s="11">
        <v>0.50812698463088279</v>
      </c>
      <c r="CSB2" s="11">
        <v>0.50171935416065472</v>
      </c>
      <c r="CSC2" s="11">
        <v>0.50358339211563008</v>
      </c>
      <c r="CSD2" s="11">
        <v>0.50661245379246522</v>
      </c>
      <c r="CSE2" s="11">
        <v>0.51942771473292015</v>
      </c>
      <c r="CSF2" s="11">
        <v>0.53434001837272327</v>
      </c>
      <c r="CSG2" s="11">
        <v>0.57360131779939161</v>
      </c>
      <c r="CSH2" s="11">
        <v>0.60995005792141055</v>
      </c>
      <c r="CSI2" s="11">
        <v>0.62754191612149013</v>
      </c>
      <c r="CSJ2" s="11">
        <v>0.62812442798241974</v>
      </c>
      <c r="CSK2" s="11">
        <v>0.61775571685786934</v>
      </c>
      <c r="CSL2" s="11">
        <v>0.60727050336113308</v>
      </c>
      <c r="CSM2" s="11">
        <v>0.60796951759424944</v>
      </c>
      <c r="CSN2" s="11">
        <v>0.59445524242067804</v>
      </c>
      <c r="CSO2" s="11">
        <v>0.585950569251103</v>
      </c>
      <c r="CSP2" s="11">
        <v>0.58839711906700776</v>
      </c>
      <c r="CSQ2" s="11">
        <v>0.77052001888925536</v>
      </c>
      <c r="CSR2" s="11">
        <v>0.81020072685579192</v>
      </c>
      <c r="CSS2" s="11">
        <v>0.8573026359305751</v>
      </c>
      <c r="CST2" s="11">
        <v>0.6339495465917182</v>
      </c>
      <c r="CSU2" s="11">
        <v>0.60610547963927419</v>
      </c>
      <c r="CSV2" s="11">
        <v>0.57022274900599867</v>
      </c>
      <c r="CSW2" s="11">
        <v>0.52933041636872691</v>
      </c>
      <c r="CSX2" s="11">
        <v>0.49333118336326559</v>
      </c>
      <c r="CSY2" s="11">
        <v>0.4723607563697933</v>
      </c>
      <c r="CSZ2" s="11">
        <v>0.47632183702411546</v>
      </c>
      <c r="CTA2" s="11">
        <v>0.48529251968243514</v>
      </c>
      <c r="CTB2" s="11">
        <v>0.50824348700306865</v>
      </c>
      <c r="CTC2" s="11">
        <v>0.51942771473292015</v>
      </c>
      <c r="CTD2" s="11">
        <v>0.54750478642973699</v>
      </c>
      <c r="CTE2" s="11">
        <v>0.58874662618356532</v>
      </c>
      <c r="CTF2" s="11">
        <v>0.61064907215452591</v>
      </c>
      <c r="CTG2" s="11">
        <v>0.61915374532410106</v>
      </c>
      <c r="CTH2" s="11">
        <v>0.62288182123405145</v>
      </c>
      <c r="CTI2" s="11">
        <v>0.61857123346317167</v>
      </c>
      <c r="CTJ2" s="11">
        <v>0.61763921448568349</v>
      </c>
      <c r="CTK2" s="11">
        <v>0.62288182123405145</v>
      </c>
      <c r="CTL2" s="11">
        <v>0.6339495465917182</v>
      </c>
      <c r="CTM2" s="11">
        <v>0.6592305613560705</v>
      </c>
      <c r="CTN2" s="11">
        <v>0.6974433394330648</v>
      </c>
      <c r="CTO2" s="11">
        <v>0.93772422345054252</v>
      </c>
      <c r="CTP2" s="11">
        <v>0.91318882386817957</v>
      </c>
      <c r="CTQ2" s="11">
        <v>0.88486709718977385</v>
      </c>
      <c r="CTR2" s="11">
        <v>0.6216002951400067</v>
      </c>
      <c r="CTS2" s="11">
        <v>0.55344640741122042</v>
      </c>
      <c r="CTT2" s="11">
        <v>0.51103954393553108</v>
      </c>
      <c r="CTU2" s="11">
        <v>0.49298167624670791</v>
      </c>
      <c r="CTV2" s="11">
        <v>0.49461270945731145</v>
      </c>
      <c r="CTW2" s="11">
        <v>0.51115604630771805</v>
      </c>
      <c r="CTX2" s="11">
        <v>0.53771858716611609</v>
      </c>
      <c r="CTY2" s="11">
        <v>0.5779119055702715</v>
      </c>
      <c r="CTZ2" s="11">
        <v>0.66528868470974079</v>
      </c>
      <c r="CUA2" s="11">
        <v>0.72505440164113688</v>
      </c>
      <c r="CUB2" s="11">
        <v>0.73216104634448143</v>
      </c>
      <c r="CUC2" s="11">
        <v>0.72086031624244296</v>
      </c>
      <c r="CUD2" s="11">
        <v>0.7238893779192781</v>
      </c>
      <c r="CUE2" s="11">
        <v>0.71456918814440085</v>
      </c>
      <c r="CUF2" s="11">
        <v>0.69919087501585508</v>
      </c>
      <c r="CUG2" s="11">
        <v>0.69080270421846601</v>
      </c>
      <c r="CUH2" s="11">
        <v>0.68462807849260976</v>
      </c>
      <c r="CUI2" s="11">
        <v>0.67938547174424169</v>
      </c>
      <c r="CUJ2" s="11">
        <v>0.67565739583429119</v>
      </c>
      <c r="CUK2" s="11">
        <v>0.67938547174424169</v>
      </c>
      <c r="CUL2" s="11">
        <v>0.69767634417743762</v>
      </c>
      <c r="CUM2" s="11">
        <v>0.97392151048871967</v>
      </c>
      <c r="CUN2" s="11">
        <v>0.98558339794453531</v>
      </c>
      <c r="CUO2" s="11">
        <v>0.93636114569596751</v>
      </c>
      <c r="CUP2" s="11">
        <v>0.64175520552817689</v>
      </c>
      <c r="CUQ2" s="11">
        <v>0.57837791505901504</v>
      </c>
      <c r="CUR2" s="11">
        <v>0.54133016070388074</v>
      </c>
      <c r="CUS2" s="11">
        <v>0.51313658663487915</v>
      </c>
      <c r="CUT2" s="11">
        <v>0.49589423555135725</v>
      </c>
      <c r="CUU2" s="11">
        <v>0.49239916438577852</v>
      </c>
      <c r="CUV2" s="11">
        <v>0.50474841583748997</v>
      </c>
      <c r="CUW2" s="11">
        <v>0.54307769628667013</v>
      </c>
      <c r="CUX2" s="11">
        <v>0.59282420921007473</v>
      </c>
      <c r="CUY2" s="11">
        <v>0.6592305613560705</v>
      </c>
      <c r="CUZ2" s="11">
        <v>0.70816155767417377</v>
      </c>
      <c r="CVA2" s="11">
        <v>0.73379207955508474</v>
      </c>
      <c r="CVB2" s="11">
        <v>0.74264625984121746</v>
      </c>
      <c r="CVC2" s="11">
        <v>0.74392778593526232</v>
      </c>
      <c r="CVD2" s="11">
        <v>0.73542311276568728</v>
      </c>
      <c r="CVE2" s="11">
        <v>0.72540390875769567</v>
      </c>
      <c r="CVF2" s="11">
        <v>0.71946228777621113</v>
      </c>
      <c r="CVG2" s="11">
        <v>0.71247214544505377</v>
      </c>
      <c r="CVH2" s="11">
        <v>0.69790934892180945</v>
      </c>
      <c r="CVI2" s="11">
        <v>0.6839290642594944</v>
      </c>
      <c r="CVJ2" s="11">
        <v>0.67891946225549826</v>
      </c>
      <c r="CVK2" s="11">
        <v>0.91833822871879989</v>
      </c>
      <c r="CVL2" s="11">
        <v>0.97028663647651847</v>
      </c>
      <c r="CVM2" s="11">
        <v>0.93878439503743549</v>
      </c>
      <c r="CVN2" s="11">
        <v>0.65538598307393414</v>
      </c>
      <c r="CVO2" s="11">
        <v>0.5925912044657029</v>
      </c>
      <c r="CVP2" s="11">
        <v>0.54249518442574063</v>
      </c>
      <c r="CVQ2" s="11">
        <v>0.52257327878194126</v>
      </c>
      <c r="CVR2" s="11">
        <v>0.52082574319915187</v>
      </c>
      <c r="CVS2" s="11">
        <v>0.52560234045877641</v>
      </c>
      <c r="CVT2" s="11">
        <v>0.52513633097003287</v>
      </c>
      <c r="CVU2" s="11">
        <v>0.52781588553030934</v>
      </c>
      <c r="CVV2" s="11">
        <v>0.55356290978340628</v>
      </c>
      <c r="CVW2" s="11">
        <v>0.61216360299294359</v>
      </c>
      <c r="CVX2" s="11">
        <v>0.6529394332580295</v>
      </c>
      <c r="CVY2" s="11">
        <v>0.6807835002104734</v>
      </c>
      <c r="CVZ2" s="11">
        <v>0.69930737738804105</v>
      </c>
      <c r="CWA2" s="11">
        <v>0.71433618340002902</v>
      </c>
      <c r="CWB2" s="11">
        <v>0.71084111223445023</v>
      </c>
      <c r="CWC2" s="11">
        <v>0.70093841059864348</v>
      </c>
      <c r="CWD2" s="11">
        <v>0.69278324454562723</v>
      </c>
      <c r="CWE2" s="11">
        <v>0.6931327516621848</v>
      </c>
      <c r="CWF2" s="11">
        <v>0.68462807849260976</v>
      </c>
      <c r="CWG2" s="11">
        <v>0.6807835002104734</v>
      </c>
      <c r="CWH2" s="11">
        <v>0.67589040057866301</v>
      </c>
      <c r="CWI2" s="11">
        <v>0.88486709718977385</v>
      </c>
      <c r="CWJ2" s="11">
        <v>0.93545242719291621</v>
      </c>
      <c r="CWK2" s="11">
        <v>0.95726167126612816</v>
      </c>
      <c r="CWL2" s="11">
        <v>0.70839456241854559</v>
      </c>
      <c r="CWM2" s="11">
        <v>0.65573549019049171</v>
      </c>
      <c r="CWN2" s="11">
        <v>0.60179489186839319</v>
      </c>
      <c r="CWO2" s="11">
        <v>0.55461143113308042</v>
      </c>
      <c r="CWP2" s="11">
        <v>0.5198937242216648</v>
      </c>
      <c r="CWQ2" s="11">
        <v>0.50346688974344411</v>
      </c>
      <c r="CWR2" s="11">
        <v>0.51103954393553108</v>
      </c>
      <c r="CWS2" s="11">
        <v>0.53795159191048791</v>
      </c>
      <c r="CWT2" s="11">
        <v>0.57499934626562221</v>
      </c>
      <c r="CWU2" s="11">
        <v>0.63173600152018428</v>
      </c>
      <c r="CWV2" s="11">
        <v>0.66843424875876201</v>
      </c>
      <c r="CWW2" s="11">
        <v>0.69359876115092844</v>
      </c>
      <c r="CWX2" s="11">
        <v>0.71049160511789267</v>
      </c>
      <c r="CWY2" s="11">
        <v>0.71946228777621113</v>
      </c>
      <c r="CWZ2" s="11">
        <v>0.7132876620503561</v>
      </c>
      <c r="CXA2" s="11">
        <v>0.70198693194831752</v>
      </c>
      <c r="CXB2" s="11">
        <v>0.69441427775623066</v>
      </c>
      <c r="CXC2" s="11">
        <v>0.68963768049660612</v>
      </c>
      <c r="CXD2" s="11">
        <v>0.68008448597735704</v>
      </c>
      <c r="CXE2" s="11">
        <v>0.66959927248062079</v>
      </c>
      <c r="CXF2" s="11">
        <v>0.67146331043559615</v>
      </c>
      <c r="CXG2" s="11">
        <v>0.88819906503429147</v>
      </c>
      <c r="CXH2" s="11">
        <v>0.91758096329959016</v>
      </c>
      <c r="CXI2" s="11">
        <v>0.91833822871879989</v>
      </c>
      <c r="CXJ2" s="11">
        <v>0.66249262777727758</v>
      </c>
      <c r="CXK2" s="11">
        <v>0.60342592507899662</v>
      </c>
      <c r="CXL2" s="11">
        <v>0.55600945959931103</v>
      </c>
      <c r="CXM2" s="11">
        <v>0.53468952548928095</v>
      </c>
      <c r="CXN2" s="11">
        <v>0.52804889027468116</v>
      </c>
      <c r="CXO2" s="11">
        <v>0.52443731673691651</v>
      </c>
      <c r="CXP2" s="11">
        <v>0.51255407477394865</v>
      </c>
      <c r="CXQ2" s="11">
        <v>0.51791318389450258</v>
      </c>
      <c r="CXR2" s="11">
        <v>0.55484443587745214</v>
      </c>
      <c r="CXS2" s="11">
        <v>0.60796951759424944</v>
      </c>
      <c r="CXT2" s="11">
        <v>0.65189091190835535</v>
      </c>
      <c r="CXU2" s="11">
        <v>0.66948277010843493</v>
      </c>
      <c r="CXV2" s="11">
        <v>0.67635641006740654</v>
      </c>
      <c r="CXW2" s="11">
        <v>0.67449237211243129</v>
      </c>
      <c r="CXX2" s="11">
        <v>0.67589040057866301</v>
      </c>
      <c r="CXY2" s="11">
        <v>0.6615606087997904</v>
      </c>
      <c r="CXZ2" s="11">
        <v>0.6603955850779305</v>
      </c>
      <c r="CYA2" s="11">
        <v>0.65794903526202575</v>
      </c>
      <c r="CYB2" s="11">
        <v>0.65247342376928474</v>
      </c>
      <c r="CYC2" s="11">
        <v>0.65410445697988828</v>
      </c>
      <c r="CYD2" s="11">
        <v>0.65119189767523999</v>
      </c>
      <c r="CYE2" s="11">
        <v>0.81489577245488742</v>
      </c>
      <c r="CYF2" s="11">
        <v>0.83397886101894658</v>
      </c>
      <c r="CYG2" s="11">
        <v>0.89122812671112739</v>
      </c>
      <c r="CYH2" s="11">
        <v>0.68637561407539915</v>
      </c>
      <c r="CYI2" s="11">
        <v>0.65212391665272718</v>
      </c>
      <c r="CYJ2" s="11">
        <v>0.60179489186839319</v>
      </c>
      <c r="CYK2" s="11">
        <v>0.56742669207353535</v>
      </c>
      <c r="CYL2" s="11">
        <v>0.54482523186945941</v>
      </c>
      <c r="CYM2" s="11">
        <v>0.53002943060184227</v>
      </c>
      <c r="CYN2" s="11">
        <v>0.51896170524417662</v>
      </c>
      <c r="CYO2" s="11">
        <v>0.51593264356734148</v>
      </c>
      <c r="CYP2" s="11">
        <v>0.52234027403756955</v>
      </c>
      <c r="CYQ2" s="11">
        <v>0.54202917493699609</v>
      </c>
      <c r="CYR2" s="11">
        <v>0.55402891927214981</v>
      </c>
      <c r="CYS2" s="11">
        <v>0.58641657873984654</v>
      </c>
      <c r="CYT2" s="11">
        <v>0.61554217178633641</v>
      </c>
      <c r="CYU2" s="11">
        <v>0.63325053235860185</v>
      </c>
      <c r="CYV2" s="11">
        <v>0.63662910115199467</v>
      </c>
      <c r="CYW2" s="11">
        <v>0.63977466520101567</v>
      </c>
      <c r="CYX2" s="11">
        <v>0.6288234422155361</v>
      </c>
      <c r="CYY2" s="11">
        <v>0.62334783072279609</v>
      </c>
      <c r="CYZ2" s="11">
        <v>0.61402764094791873</v>
      </c>
      <c r="CZA2" s="11">
        <v>0.61635768839163763</v>
      </c>
      <c r="CZB2" s="11">
        <v>0.62043527141814669</v>
      </c>
      <c r="CZC2" s="11">
        <v>0.79959901098687081</v>
      </c>
      <c r="CZD2" s="11">
        <v>0.85260759033148104</v>
      </c>
      <c r="CZE2" s="11">
        <v>0.90819087210140215</v>
      </c>
      <c r="CZF2" s="11">
        <v>0.68404556663168037</v>
      </c>
      <c r="CZG2" s="11">
        <v>0.65025987869775193</v>
      </c>
      <c r="CZH2" s="11">
        <v>0.60004735628560391</v>
      </c>
      <c r="CZI2" s="11">
        <v>0.56859171579539525</v>
      </c>
      <c r="CZJ2" s="11">
        <v>0.54866981015159588</v>
      </c>
      <c r="CZK2" s="11">
        <v>0.53305849227867752</v>
      </c>
      <c r="CZL2" s="11">
        <v>0.51430161035673805</v>
      </c>
      <c r="CZM2" s="11">
        <v>0.50020482332223715</v>
      </c>
      <c r="CZN2" s="11">
        <v>0.50393289923218765</v>
      </c>
      <c r="CZO2" s="11">
        <v>0.49915630197256416</v>
      </c>
      <c r="CZP2" s="11">
        <v>0.500321325694423</v>
      </c>
      <c r="CZQ2" s="11">
        <v>0.52944691874091288</v>
      </c>
      <c r="CZR2" s="11">
        <v>0.56800920393446475</v>
      </c>
      <c r="CZS2" s="11">
        <v>0.59911533730811573</v>
      </c>
      <c r="CZT2" s="11">
        <v>0.61216360299294359</v>
      </c>
      <c r="CZU2" s="11">
        <v>0.61985275955721642</v>
      </c>
      <c r="CZV2" s="11">
        <v>0.61169759350419994</v>
      </c>
      <c r="CZW2" s="11">
        <v>0.61402764094791873</v>
      </c>
      <c r="CZX2" s="11">
        <v>0.6118140958763858</v>
      </c>
      <c r="CZY2" s="11">
        <v>0.60808601996643541</v>
      </c>
      <c r="CZZ2" s="11">
        <v>0.61204710062075762</v>
      </c>
      <c r="DAA2" s="11">
        <v>0.78097028167433502</v>
      </c>
      <c r="DAB2" s="11">
        <v>0.75734360059502326</v>
      </c>
      <c r="DAC2" s="11">
        <v>0.82186261431160745</v>
      </c>
      <c r="DAD2" s="11">
        <v>0.69965688450459873</v>
      </c>
      <c r="DAE2" s="11">
        <v>0.69045319710190722</v>
      </c>
      <c r="DAF2" s="11">
        <v>0.64128919603943335</v>
      </c>
      <c r="DAG2" s="11">
        <v>0.5906106641385418</v>
      </c>
      <c r="DAH2" s="11">
        <v>0.54575725084694771</v>
      </c>
      <c r="DAI2" s="11">
        <v>0.51406860561236623</v>
      </c>
      <c r="DAJ2" s="11">
        <v>0.50276787551032887</v>
      </c>
      <c r="DAK2" s="11">
        <v>0.50195235890502654</v>
      </c>
      <c r="DAL2" s="11">
        <v>0.52711687129719398</v>
      </c>
      <c r="DAM2" s="11">
        <v>0.56311610430265546</v>
      </c>
      <c r="DAN2" s="11">
        <v>0.59666878749221108</v>
      </c>
      <c r="DAO2" s="11">
        <v>0.64758032413747535</v>
      </c>
      <c r="DAP2" s="11">
        <v>0.67787094090582412</v>
      </c>
      <c r="DAQ2" s="11">
        <v>0.70221993669268934</v>
      </c>
      <c r="DAR2" s="11">
        <v>0.72866597517890264</v>
      </c>
      <c r="DAS2" s="11">
        <v>0.73926769104782475</v>
      </c>
      <c r="DAT2" s="11">
        <v>0.74986940691674686</v>
      </c>
      <c r="DAU2" s="11">
        <v>0.75383048757106907</v>
      </c>
      <c r="DAV2" s="11">
        <v>0.76641274376715229</v>
      </c>
      <c r="DAW2" s="11">
        <v>0.77247086712082258</v>
      </c>
      <c r="DAX2" s="11">
        <v>0.77049032679366147</v>
      </c>
      <c r="DAY2" s="11">
        <v>0.97089244881188508</v>
      </c>
      <c r="DAZ2" s="11">
        <v>0.93075738159382204</v>
      </c>
      <c r="DBA2" s="11">
        <v>0.91712660404806523</v>
      </c>
      <c r="DBB2" s="11">
        <v>0.7178312545656077</v>
      </c>
      <c r="DBC2" s="11">
        <v>0.68381256188730855</v>
      </c>
      <c r="DBD2" s="11">
        <v>0.62800792561023377</v>
      </c>
      <c r="DBE2" s="11">
        <v>0.58944564041668168</v>
      </c>
      <c r="DBF2" s="11">
        <v>0.56195108058079546</v>
      </c>
      <c r="DBG2" s="11">
        <v>0.53934962037671963</v>
      </c>
      <c r="DBH2" s="11">
        <v>0.5155831364507838</v>
      </c>
      <c r="DBI2" s="11">
        <v>0.49694275690103024</v>
      </c>
      <c r="DBJ2" s="11">
        <v>0.51080653919115926</v>
      </c>
      <c r="DBK2" s="11">
        <v>0.55577645485493921</v>
      </c>
      <c r="DBL2" s="11">
        <v>0.61507616229759288</v>
      </c>
      <c r="DBM2" s="11">
        <v>0.6701817843415514</v>
      </c>
      <c r="DBN2" s="11">
        <v>0.69919087501585508</v>
      </c>
      <c r="DBO2" s="11">
        <v>0.7201613020093276</v>
      </c>
      <c r="DBP2" s="11">
        <v>0.73798616495377889</v>
      </c>
      <c r="DBQ2" s="11">
        <v>0.73379207955508474</v>
      </c>
      <c r="DBR2" s="11">
        <v>0.72400588029146395</v>
      </c>
      <c r="DBS2" s="11">
        <v>0.72668543485174042</v>
      </c>
      <c r="DBT2" s="11">
        <v>0.71969529252058295</v>
      </c>
      <c r="DBU2" s="11">
        <v>0.7127051501894256</v>
      </c>
      <c r="DBV2" s="11">
        <v>0.70140442008738813</v>
      </c>
      <c r="DBW2" s="11">
        <v>0.86487529012266307</v>
      </c>
      <c r="DBX2" s="11">
        <v>0.86638982096108108</v>
      </c>
      <c r="DBY2" s="11">
        <v>0.95150645408014112</v>
      </c>
      <c r="DBZ2" s="11">
        <v>0.77678145489170258</v>
      </c>
      <c r="DCA2" s="11">
        <v>0.74788886658958575</v>
      </c>
      <c r="DCB2" s="11">
        <v>0.6741428649958735</v>
      </c>
      <c r="DCC2" s="11">
        <v>0.60890153657173662</v>
      </c>
      <c r="DCD2" s="11">
        <v>0.55833950704303092</v>
      </c>
      <c r="DCE2" s="11">
        <v>0.52828189501905287</v>
      </c>
      <c r="DCF2" s="11">
        <v>0.52478682385347408</v>
      </c>
      <c r="DCG2" s="11">
        <v>0.5328254875343057</v>
      </c>
      <c r="DCH2" s="11">
        <v>0.5906106641385418</v>
      </c>
      <c r="DCI2" s="11">
        <v>0.6425707221334791</v>
      </c>
      <c r="DCJ2" s="11">
        <v>0.67961847648861351</v>
      </c>
      <c r="DCK2" s="11">
        <v>0.70000639162115641</v>
      </c>
      <c r="DCL2" s="11">
        <v>0.71247214544505377</v>
      </c>
      <c r="DCM2" s="11">
        <v>0.70909357665166095</v>
      </c>
      <c r="DCN2" s="11">
        <v>0.70676352920794216</v>
      </c>
      <c r="DCO2" s="11">
        <v>0.69907437264366823</v>
      </c>
      <c r="DCP2" s="11">
        <v>0.69173472319595308</v>
      </c>
      <c r="DCQ2" s="11">
        <v>0.6839290642594944</v>
      </c>
      <c r="DCR2" s="11">
        <v>0.67589040057866301</v>
      </c>
      <c r="DCS2" s="11">
        <v>0.67204582229652665</v>
      </c>
      <c r="DCT2" s="11">
        <v>0.66377415387132321</v>
      </c>
      <c r="DCU2" s="11">
        <v>0.86320930620040359</v>
      </c>
      <c r="DCV2" s="11">
        <v>0.91485480779043904</v>
      </c>
      <c r="DCW2" s="11">
        <v>0.93015156925845577</v>
      </c>
      <c r="DCX2" s="11">
        <v>0.68031749072172876</v>
      </c>
      <c r="DCY2" s="11">
        <v>0.63255151812548649</v>
      </c>
      <c r="DCZ2" s="11">
        <v>0.58921263567231008</v>
      </c>
      <c r="DDA2" s="11">
        <v>0.55239788606154627</v>
      </c>
      <c r="DDB2" s="11">
        <v>0.52501982859784702</v>
      </c>
      <c r="DDC2" s="11">
        <v>0.51010752495804401</v>
      </c>
      <c r="DDD2" s="11">
        <v>0.51092304156334512</v>
      </c>
      <c r="DDE2" s="11">
        <v>0.52362180013161541</v>
      </c>
      <c r="DDF2" s="11">
        <v>0.5581065022986591</v>
      </c>
      <c r="DDG2" s="11">
        <v>0.59631928037565329</v>
      </c>
      <c r="DDH2" s="11">
        <v>0.63942515808445799</v>
      </c>
      <c r="DDI2" s="11">
        <v>0.67763793616145229</v>
      </c>
      <c r="DDJ2" s="11">
        <v>0.70396747227547862</v>
      </c>
      <c r="DDK2" s="11">
        <v>0.70536550074171045</v>
      </c>
      <c r="DDL2" s="11">
        <v>0.70618101734701155</v>
      </c>
      <c r="DDM2" s="11">
        <v>0.69639481808339188</v>
      </c>
      <c r="DDN2" s="11">
        <v>0.68404556663168037</v>
      </c>
      <c r="DDO2" s="11">
        <v>0.68334655239856401</v>
      </c>
      <c r="DDP2" s="11">
        <v>0.68043399309391583</v>
      </c>
      <c r="DDQ2" s="11">
        <v>0.67903596462768401</v>
      </c>
      <c r="DDR2" s="11">
        <v>0.67822044802238168</v>
      </c>
      <c r="DDS2" s="11">
        <v>0.89062231437575934</v>
      </c>
      <c r="DDT2" s="11">
        <v>0.89122812671112739</v>
      </c>
      <c r="DDU2" s="11">
        <v>0.89047086129191766</v>
      </c>
      <c r="DDV2" s="11">
        <v>0.67321084601838532</v>
      </c>
      <c r="DDW2" s="11">
        <v>0.62824093035460549</v>
      </c>
      <c r="DDX2" s="11">
        <v>0.59294071158226058</v>
      </c>
      <c r="DDY2" s="11">
        <v>0.55519394299400981</v>
      </c>
      <c r="DDZ2" s="11">
        <v>0.52327229301505662</v>
      </c>
      <c r="DEA2" s="11">
        <v>0.50533092769841936</v>
      </c>
      <c r="DEB2" s="11">
        <v>0.50964151546930037</v>
      </c>
      <c r="DEC2" s="11">
        <v>0.53131095669588813</v>
      </c>
      <c r="DED2" s="11">
        <v>0.57499934626562221</v>
      </c>
      <c r="DEE2" s="11">
        <v>0.62579438053870085</v>
      </c>
      <c r="DEF2" s="11">
        <v>0.66796823927001725</v>
      </c>
      <c r="DEG2" s="11">
        <v>0.69126871370720955</v>
      </c>
      <c r="DEH2" s="11">
        <v>0.71072460986226438</v>
      </c>
      <c r="DEI2" s="11">
        <v>0.71969529252058295</v>
      </c>
      <c r="DEJ2" s="11">
        <v>0.71899627828746759</v>
      </c>
      <c r="DEK2" s="11">
        <v>0.72004479963714174</v>
      </c>
      <c r="DEL2" s="11">
        <v>0.71946228777621113</v>
      </c>
      <c r="DEM2" s="11">
        <v>0.71876327354309588</v>
      </c>
      <c r="DEN2" s="11">
        <v>0.70886057190728913</v>
      </c>
      <c r="DEO2" s="11">
        <v>0.69988988924897044</v>
      </c>
      <c r="DEP2" s="11">
        <v>0.68427857137605208</v>
      </c>
      <c r="DEQ2" s="11">
        <v>0.87956623925531174</v>
      </c>
      <c r="DER2" s="11">
        <v>0.89562026614253676</v>
      </c>
      <c r="DES2" s="11">
        <v>0.90864523135292696</v>
      </c>
      <c r="DET2" s="11">
        <v>0.6592305613560705</v>
      </c>
      <c r="DEU2" s="11">
        <v>0.59736780172532622</v>
      </c>
      <c r="DEV2" s="11">
        <v>0.55228138368936053</v>
      </c>
      <c r="DEW2" s="11">
        <v>0.52012672896603662</v>
      </c>
      <c r="DEX2" s="11">
        <v>0.49985531620567952</v>
      </c>
      <c r="DEY2" s="11">
        <v>0.49030212168643034</v>
      </c>
      <c r="DEZ2" s="11">
        <v>0.49041862405861736</v>
      </c>
      <c r="DFA2" s="11">
        <v>0.49379719285200918</v>
      </c>
      <c r="DFB2" s="11">
        <v>0.49775827350633256</v>
      </c>
      <c r="DFC2" s="11">
        <v>0.51336959137925098</v>
      </c>
      <c r="DFD2" s="11">
        <v>0.54808729829066649</v>
      </c>
      <c r="DFE2" s="11">
        <v>0.58047495775836311</v>
      </c>
      <c r="DFF2" s="11">
        <v>0.60179489186839319</v>
      </c>
      <c r="DFG2" s="11">
        <v>0.61740620974131166</v>
      </c>
      <c r="DFH2" s="11">
        <v>0.62183329988437841</v>
      </c>
      <c r="DFI2" s="11">
        <v>0.62020226667377498</v>
      </c>
      <c r="DFJ2" s="11">
        <v>0.61763921448568349</v>
      </c>
      <c r="DFK2" s="11">
        <v>0.6109985792710837</v>
      </c>
      <c r="DFL2" s="11">
        <v>0.60820252233862127</v>
      </c>
      <c r="DFM2" s="11">
        <v>0.60505695828960016</v>
      </c>
      <c r="DFN2" s="11">
        <v>0.60191139424057916</v>
      </c>
      <c r="DFO2" s="11">
        <v>0.79414669996856713</v>
      </c>
      <c r="DFP2" s="11">
        <v>0.80656585284359072</v>
      </c>
      <c r="DFQ2" s="11">
        <v>0.8345846733543133</v>
      </c>
      <c r="DFR2" s="11">
        <v>0.62404684495591134</v>
      </c>
      <c r="DFS2" s="11">
        <v>0.58664958348421836</v>
      </c>
      <c r="DFT2" s="11">
        <v>0.54307769628667013</v>
      </c>
      <c r="DFU2" s="11">
        <v>0.51383560086799451</v>
      </c>
      <c r="DFV2" s="11">
        <v>0.49601073792354317</v>
      </c>
      <c r="DFW2" s="11">
        <v>0.48692355289303757</v>
      </c>
      <c r="DFX2" s="11">
        <v>0.48377798884401751</v>
      </c>
      <c r="DFY2" s="11">
        <v>0.48855458610364111</v>
      </c>
      <c r="DFZ2" s="11">
        <v>0.49216615964140675</v>
      </c>
      <c r="DGA2" s="11">
        <v>0.51593264356734148</v>
      </c>
      <c r="DGB2" s="11">
        <v>0.5537959145277781</v>
      </c>
      <c r="DGC2" s="11">
        <v>0.58560106213454532</v>
      </c>
      <c r="DGD2" s="11">
        <v>0.60785301522206359</v>
      </c>
      <c r="DGE2" s="11">
        <v>0.62020226667377498</v>
      </c>
      <c r="DGF2" s="11">
        <v>0.62579438053870085</v>
      </c>
      <c r="DGG2" s="11">
        <v>0.6288234422155361</v>
      </c>
      <c r="DGH2" s="11">
        <v>0.62940595407646538</v>
      </c>
      <c r="DGI2" s="11">
        <v>0.62917294933209356</v>
      </c>
      <c r="DGJ2" s="11">
        <v>0.63022147068176759</v>
      </c>
      <c r="DGK2" s="11">
        <v>0.63558057980232174</v>
      </c>
      <c r="DGL2" s="11">
        <v>0.64292022925003689</v>
      </c>
      <c r="DGM2" s="11">
        <v>0.86169477536198569</v>
      </c>
      <c r="DGN2" s="11">
        <v>0.88320111326751427</v>
      </c>
      <c r="DGO2" s="11">
        <v>0.88956214278886769</v>
      </c>
      <c r="DGP2" s="11">
        <v>0.64245421976129324</v>
      </c>
      <c r="DGQ2" s="11">
        <v>0.58536805739017261</v>
      </c>
      <c r="DGR2" s="11">
        <v>0.54389321289197123</v>
      </c>
      <c r="DGS2" s="11">
        <v>0.52536933571440458</v>
      </c>
      <c r="DGT2" s="11">
        <v>0.51954421710510612</v>
      </c>
      <c r="DGU2" s="11">
        <v>0.51663165780045783</v>
      </c>
      <c r="DGV2" s="11">
        <v>0.50637944904809351</v>
      </c>
      <c r="DGW2" s="11">
        <v>0.50416590397655947</v>
      </c>
      <c r="DGX2" s="11">
        <v>0.53410701362835145</v>
      </c>
      <c r="DGY2" s="11">
        <v>0.58047495775836311</v>
      </c>
      <c r="DGZ2" s="11">
        <v>0.63942515808445799</v>
      </c>
      <c r="DHA2" s="11">
        <v>0.66389065624350907</v>
      </c>
      <c r="DHB2" s="11">
        <v>0.68486108323698158</v>
      </c>
      <c r="DHC2" s="11">
        <v>0.70187042957613155</v>
      </c>
      <c r="DHD2" s="11">
        <v>0.70629751971919852</v>
      </c>
      <c r="DHE2" s="11">
        <v>0.7005889034820858</v>
      </c>
      <c r="DHF2" s="11">
        <v>0.69662782282776359</v>
      </c>
      <c r="DHG2" s="11">
        <v>0.6862591117032133</v>
      </c>
      <c r="DHH2" s="11">
        <v>0.67740493141708058</v>
      </c>
      <c r="DHI2" s="11">
        <v>0.67519138634554765</v>
      </c>
      <c r="DHJ2" s="11">
        <v>0.66563819182629858</v>
      </c>
      <c r="DHK2" s="11">
        <v>0.83488757952199644</v>
      </c>
      <c r="DHL2" s="11">
        <v>0.82489167598844193</v>
      </c>
      <c r="DHM2" s="11">
        <v>0.93514952102523308</v>
      </c>
      <c r="DHN2" s="11">
        <v>0.73216104634448143</v>
      </c>
      <c r="DHO2" s="11">
        <v>0.68020098834954301</v>
      </c>
      <c r="DHP2" s="11">
        <v>0.61903724295191509</v>
      </c>
      <c r="DHQ2" s="11">
        <v>0.56800920393446475</v>
      </c>
      <c r="DHR2" s="11">
        <v>0.52863140213561166</v>
      </c>
      <c r="DHS2" s="11">
        <v>0.50218536364939836</v>
      </c>
      <c r="DHT2" s="11">
        <v>0.49030212168643034</v>
      </c>
      <c r="DHU2" s="11">
        <v>0.48867108847582696</v>
      </c>
      <c r="DHV2" s="11">
        <v>0.50451541109311826</v>
      </c>
      <c r="DHW2" s="11">
        <v>0.54039814172639267</v>
      </c>
      <c r="DHX2" s="11">
        <v>0.59480474953723572</v>
      </c>
      <c r="DHY2" s="11">
        <v>0.63336703473078759</v>
      </c>
      <c r="DHZ2" s="11">
        <v>0.65701701628453746</v>
      </c>
      <c r="DIA2" s="11">
        <v>0.6788029598833123</v>
      </c>
      <c r="DIB2" s="11">
        <v>0.70373446753110691</v>
      </c>
      <c r="DIC2" s="11">
        <v>0.71608371898281831</v>
      </c>
      <c r="DID2" s="11">
        <v>0.72831646806234385</v>
      </c>
      <c r="DIE2" s="11">
        <v>0.74054921714186961</v>
      </c>
      <c r="DIF2" s="11">
        <v>0.74532581440149404</v>
      </c>
      <c r="DIG2" s="11">
        <v>0.74800536896177161</v>
      </c>
      <c r="DIH2" s="11">
        <v>0.73460759616038607</v>
      </c>
      <c r="DII2" s="11">
        <v>0.92379053973710212</v>
      </c>
      <c r="DIJ2" s="11">
        <v>0.89243975138186049</v>
      </c>
      <c r="DIK2" s="11">
        <v>0.90228420183157365</v>
      </c>
      <c r="DIL2" s="11">
        <v>0.72249134945304638</v>
      </c>
      <c r="DIM2" s="11">
        <v>0.68952117812442026</v>
      </c>
      <c r="DIN2" s="11">
        <v>0.62358083546716792</v>
      </c>
      <c r="DIO2" s="11">
        <v>0.5779119055702715</v>
      </c>
      <c r="DIP2" s="11">
        <v>0.5483203030350382</v>
      </c>
      <c r="DIQ2" s="11">
        <v>0.53061194246277288</v>
      </c>
      <c r="DIR2" s="11">
        <v>0.52082574319915187</v>
      </c>
      <c r="DIS2" s="11">
        <v>0.52467032148128823</v>
      </c>
      <c r="DIT2" s="11">
        <v>0.54435922238071599</v>
      </c>
      <c r="DIU2" s="11">
        <v>0.57569836049873868</v>
      </c>
      <c r="DIV2" s="11">
        <v>0.6267263995161878</v>
      </c>
      <c r="DIW2" s="11">
        <v>0.65678401154016586</v>
      </c>
      <c r="DIX2" s="11">
        <v>0.68124950969921694</v>
      </c>
      <c r="DIY2" s="11">
        <v>0.71200613595631024</v>
      </c>
      <c r="DIZ2" s="11">
        <v>0.74124823137498597</v>
      </c>
      <c r="DJA2" s="11">
        <v>0.75988861092473947</v>
      </c>
      <c r="DJB2" s="11">
        <v>0.78866469685467044</v>
      </c>
      <c r="DJC2" s="11">
        <v>0.81068364519781699</v>
      </c>
      <c r="DJD2" s="11">
        <v>0.83212008168003382</v>
      </c>
      <c r="DJE2" s="11">
        <v>0.8497119398801134</v>
      </c>
      <c r="DJF2" s="11">
        <v>0.85577006323378269</v>
      </c>
      <c r="DJG2" s="11">
        <v>1.0849366209447204</v>
      </c>
      <c r="DJH2" s="11">
        <v>1.0363201810315192</v>
      </c>
      <c r="DJI2" s="11">
        <v>1.0322309477677918</v>
      </c>
      <c r="DJJ2" s="11">
        <v>0.77666495251951673</v>
      </c>
      <c r="DJK2" s="11">
        <v>0.70618101734701155</v>
      </c>
      <c r="DJL2" s="11">
        <v>0.63674560352418064</v>
      </c>
      <c r="DJM2" s="11">
        <v>0.59072716651072765</v>
      </c>
      <c r="DJN2" s="11">
        <v>0.56311610430265546</v>
      </c>
      <c r="DJO2" s="11">
        <v>0.54878631252378174</v>
      </c>
      <c r="DJP2" s="11">
        <v>0.54284469154229831</v>
      </c>
      <c r="DJQ2" s="11">
        <v>0.55099985759531567</v>
      </c>
      <c r="DJR2" s="11">
        <v>0.58198948859678079</v>
      </c>
      <c r="DJS2" s="11">
        <v>0.62556137579432902</v>
      </c>
      <c r="DJT2" s="11">
        <v>0.68218152867670501</v>
      </c>
      <c r="DJU2" s="11">
        <v>0.70478298888078095</v>
      </c>
      <c r="DJV2" s="11">
        <v>0.72878247755108849</v>
      </c>
      <c r="DJW2" s="11">
        <v>0.75639353975916068</v>
      </c>
      <c r="DJX2" s="11">
        <v>0.77037382442147562</v>
      </c>
      <c r="DJY2" s="11">
        <v>0.77316988135393794</v>
      </c>
      <c r="DJZ2" s="11">
        <v>0.79705286765205963</v>
      </c>
      <c r="DKA2" s="11">
        <v>0.79181026090369155</v>
      </c>
      <c r="DKB2" s="11">
        <v>0.78540263043346348</v>
      </c>
      <c r="DKC2" s="11">
        <v>0.77177185288770744</v>
      </c>
      <c r="DKD2" s="11">
        <v>0.74532581440149404</v>
      </c>
      <c r="DKE2" s="11">
        <v>0.94544833072647227</v>
      </c>
      <c r="DKF2" s="11">
        <v>0.93257481859992331</v>
      </c>
      <c r="DKG2" s="11">
        <v>0.98346305477075069</v>
      </c>
      <c r="DKH2" s="11">
        <v>0.72854947280671567</v>
      </c>
      <c r="DKI2" s="11">
        <v>0.66458967047662443</v>
      </c>
      <c r="DKJ2" s="11">
        <v>0.59771730884188501</v>
      </c>
      <c r="DKK2" s="11">
        <v>0.55356290978340628</v>
      </c>
      <c r="DKL2" s="11">
        <v>0.52828189501905287</v>
      </c>
      <c r="DKM2" s="11">
        <v>0.51733067203357319</v>
      </c>
      <c r="DKN2" s="11">
        <v>0.51686466254482955</v>
      </c>
      <c r="DKO2" s="11">
        <v>0.5290974116243552</v>
      </c>
      <c r="DKP2" s="11">
        <v>0.55298039792247689</v>
      </c>
      <c r="DKQ2" s="11">
        <v>0.59212519497695815</v>
      </c>
      <c r="DKR2" s="11">
        <v>0.62276531886186559</v>
      </c>
      <c r="DKS2" s="11">
        <v>0.66365765149913736</v>
      </c>
      <c r="DKT2" s="11">
        <v>0.69616181333902005</v>
      </c>
      <c r="DKU2" s="11">
        <v>0.71608371898281831</v>
      </c>
      <c r="DKV2" s="11">
        <v>0.72854947280671567</v>
      </c>
      <c r="DKW2" s="11">
        <v>0.73798616495377889</v>
      </c>
      <c r="DKX2" s="11">
        <v>0.73775316020940718</v>
      </c>
      <c r="DKY2" s="11">
        <v>0.73833567207033657</v>
      </c>
      <c r="DKZ2" s="11">
        <v>0.73204454397229446</v>
      </c>
      <c r="DLA2" s="11">
        <v>0.71456918814440085</v>
      </c>
      <c r="DLB2" s="11">
        <v>0.69243373742906944</v>
      </c>
      <c r="DLC2" s="11">
        <v>0.88986504895655105</v>
      </c>
      <c r="DLD2" s="11">
        <v>0.89652898464558795</v>
      </c>
      <c r="DLE2" s="11">
        <v>0.87017614805712384</v>
      </c>
      <c r="DLF2" s="11">
        <v>0.64956086446463657</v>
      </c>
      <c r="DLG2" s="11">
        <v>0.61367813383136105</v>
      </c>
      <c r="DLH2" s="11">
        <v>0.57313530831064696</v>
      </c>
      <c r="DLI2" s="11">
        <v>0.53527203735021034</v>
      </c>
      <c r="DLJ2" s="11">
        <v>0.50533092769841936</v>
      </c>
      <c r="DLK2" s="11">
        <v>0.48855458610364111</v>
      </c>
      <c r="DLL2" s="11">
        <v>0.49018561931424454</v>
      </c>
      <c r="DLM2" s="11">
        <v>0.50812698463088279</v>
      </c>
      <c r="DLN2" s="11">
        <v>0.51500062458985441</v>
      </c>
      <c r="DLO2" s="11">
        <v>0.54214567730918184</v>
      </c>
      <c r="DLP2" s="11">
        <v>0.58140697673585029</v>
      </c>
      <c r="DLQ2" s="11">
        <v>0.5988823325637439</v>
      </c>
      <c r="DLR2" s="11">
        <v>0.60307641796243905</v>
      </c>
      <c r="DLS2" s="11">
        <v>0.60936754606048016</v>
      </c>
      <c r="DLT2" s="11">
        <v>0.6043579440564848</v>
      </c>
      <c r="DLU2" s="11">
        <v>0.60365892982336844</v>
      </c>
      <c r="DLV2" s="11">
        <v>0.60773651284987662</v>
      </c>
      <c r="DLW2" s="11">
        <v>0.61169759350419994</v>
      </c>
      <c r="DLX2" s="11">
        <v>0.61717320499693995</v>
      </c>
      <c r="DLY2" s="11">
        <v>0.62334783072279609</v>
      </c>
      <c r="DLZ2" s="11">
        <v>0.62719240900493256</v>
      </c>
      <c r="DMA2" s="11">
        <v>0.82837509691680278</v>
      </c>
      <c r="DMB2" s="11">
        <v>0.86336075928424516</v>
      </c>
      <c r="DMC2" s="11">
        <v>0.81959081805398126</v>
      </c>
      <c r="DMD2" s="11">
        <v>0.59037765939416886</v>
      </c>
      <c r="DME2" s="11">
        <v>0.54680577219662063</v>
      </c>
      <c r="DMF2" s="11">
        <v>0.51488412221766855</v>
      </c>
      <c r="DMG2" s="11">
        <v>0.49379719285200918</v>
      </c>
      <c r="DMH2" s="11">
        <v>0.48144794140029762</v>
      </c>
      <c r="DMI2" s="11">
        <v>0.47597232990755783</v>
      </c>
      <c r="DMJ2" s="11">
        <v>0.4755063204188143</v>
      </c>
      <c r="DMK2" s="11">
        <v>0.48272946749434348</v>
      </c>
      <c r="DML2" s="11">
        <v>0.48319547698308707</v>
      </c>
      <c r="DMM2" s="11">
        <v>0.50288437788251472</v>
      </c>
      <c r="DMN2" s="11">
        <v>0.5348060278614668</v>
      </c>
      <c r="DMO2" s="11">
        <v>0.56323260667484132</v>
      </c>
      <c r="DMP2" s="11">
        <v>0.58560106213454532</v>
      </c>
      <c r="DMQ2" s="11">
        <v>0.59923183968030269</v>
      </c>
      <c r="DMR2" s="11">
        <v>0.6043579440564848</v>
      </c>
      <c r="DMS2" s="11">
        <v>0.60424144168429783</v>
      </c>
      <c r="DMT2" s="11">
        <v>0.59993085391341794</v>
      </c>
      <c r="DMU2" s="11">
        <v>0.59958134679686037</v>
      </c>
      <c r="DMV2" s="11">
        <v>0.60925104368829419</v>
      </c>
      <c r="DMW2" s="11">
        <v>0.6247458591890267</v>
      </c>
      <c r="DMX2" s="11">
        <v>0.63150299677581245</v>
      </c>
      <c r="DMY2" s="11">
        <v>0.82913236233601095</v>
      </c>
      <c r="DMZ2" s="11">
        <v>0.88410983177056424</v>
      </c>
      <c r="DNA2" s="11">
        <v>0.85624246434368334</v>
      </c>
      <c r="DNB2" s="11">
        <v>0.6098335555492248</v>
      </c>
      <c r="DNC2" s="11">
        <v>0.55251438843373224</v>
      </c>
      <c r="DND2" s="11">
        <v>0.51430161035673805</v>
      </c>
      <c r="DNE2" s="11">
        <v>0.48890409322019984</v>
      </c>
      <c r="DNF2" s="11">
        <v>0.47573932516318607</v>
      </c>
      <c r="DNG2" s="11">
        <v>0.47410829195258253</v>
      </c>
      <c r="DNH2" s="11">
        <v>0.48342848172745884</v>
      </c>
      <c r="DNI2" s="11">
        <v>0.50987452021367219</v>
      </c>
      <c r="DNJ2" s="11">
        <v>0.56195108058079546</v>
      </c>
      <c r="DNK2" s="11">
        <v>0.62975546119302306</v>
      </c>
      <c r="DNL2" s="11">
        <v>0.66493917759318322</v>
      </c>
      <c r="DNM2" s="11">
        <v>0.67460887448461704</v>
      </c>
      <c r="DNN2" s="11">
        <v>0.69208423031251076</v>
      </c>
      <c r="DNO2" s="11">
        <v>0.70210343432050337</v>
      </c>
      <c r="DNP2" s="11">
        <v>0.69895787027148226</v>
      </c>
      <c r="DNQ2" s="11">
        <v>0.69837535841055287</v>
      </c>
      <c r="DNR2" s="11">
        <v>0.70350146278673509</v>
      </c>
      <c r="DNS2" s="11">
        <v>0.70350146278673509</v>
      </c>
      <c r="DNT2" s="11">
        <v>0.70326845804236349</v>
      </c>
      <c r="DNU2" s="11">
        <v>0.70466648650859509</v>
      </c>
      <c r="DNV2" s="11">
        <v>0.69954038213241287</v>
      </c>
      <c r="DNW2" s="11">
        <v>0.90970540293981994</v>
      </c>
      <c r="DNX2" s="11">
        <v>0.9430250813850044</v>
      </c>
      <c r="DNY2" s="11">
        <v>0.94984047015788287</v>
      </c>
      <c r="DNZ2" s="11">
        <v>0.66843424875876201</v>
      </c>
      <c r="DOA2" s="11">
        <v>0.59678528986439683</v>
      </c>
      <c r="DOB2" s="11">
        <v>0.54284469154229831</v>
      </c>
      <c r="DOC2" s="11">
        <v>0.50824348700306865</v>
      </c>
      <c r="DOD2" s="11">
        <v>0.49041862405861736</v>
      </c>
      <c r="DOE2" s="11">
        <v>0.48715655763741045</v>
      </c>
      <c r="DOF2" s="11">
        <v>0.4957777331791714</v>
      </c>
      <c r="DOG2" s="11">
        <v>0.51709766728920137</v>
      </c>
      <c r="DOH2" s="11">
        <v>0.55193187657280285</v>
      </c>
      <c r="DOI2" s="11">
        <v>0.6063384843836459</v>
      </c>
      <c r="DOJ2" s="11">
        <v>0.64909485497589192</v>
      </c>
      <c r="DOK2" s="11">
        <v>0.67495838160117483</v>
      </c>
      <c r="DOL2" s="11">
        <v>0.70152092245957398</v>
      </c>
      <c r="DOM2" s="11">
        <v>0.71829726405435224</v>
      </c>
      <c r="DON2" s="11">
        <v>0.72598642061862517</v>
      </c>
      <c r="DOO2" s="11">
        <v>0.72726794671267092</v>
      </c>
      <c r="DOP2" s="11">
        <v>0.73006400364513335</v>
      </c>
      <c r="DOQ2" s="11">
        <v>0.72866597517890264</v>
      </c>
      <c r="DOR2" s="11">
        <v>0.72482139689676506</v>
      </c>
      <c r="DOS2" s="11">
        <v>0.71025860037352084</v>
      </c>
      <c r="DOT2" s="11">
        <v>0.6974433394330648</v>
      </c>
      <c r="DOU2" s="11">
        <v>0.88395837868672256</v>
      </c>
      <c r="DOV2" s="11">
        <v>0.88138367626141301</v>
      </c>
      <c r="DOW2" s="11">
        <v>0.87986914542299499</v>
      </c>
      <c r="DOX2" s="11">
        <v>0.64711431464873082</v>
      </c>
      <c r="DOY2" s="11">
        <v>0.59294071158226058</v>
      </c>
      <c r="DOZ2" s="11">
        <v>0.54692227456880649</v>
      </c>
      <c r="DPA2" s="11">
        <v>0.50975801784148633</v>
      </c>
      <c r="DPB2" s="11">
        <v>0.48715655763741045</v>
      </c>
      <c r="DPC2" s="11">
        <v>0.48459350544931878</v>
      </c>
      <c r="DPD2" s="11">
        <v>0.50742797039776644</v>
      </c>
      <c r="DPE2" s="11">
        <v>0.56148507109205192</v>
      </c>
      <c r="DPF2" s="11">
        <v>0.62323132835060913</v>
      </c>
      <c r="DPG2" s="11">
        <v>0.68660861881977098</v>
      </c>
      <c r="DPH2" s="11">
        <v>0.70350146278673509</v>
      </c>
      <c r="DPI2" s="11">
        <v>0.70909357665166095</v>
      </c>
      <c r="DPJ2" s="11">
        <v>0.70711303632449962</v>
      </c>
      <c r="DPK2" s="11">
        <v>0.69802585129399541</v>
      </c>
      <c r="DPL2" s="11">
        <v>0.69522979436153187</v>
      </c>
      <c r="DPM2" s="11">
        <v>0.70082190822645762</v>
      </c>
      <c r="DPN2" s="11">
        <v>0.70513249599733863</v>
      </c>
      <c r="DPO2" s="11">
        <v>0.70618101734701155</v>
      </c>
      <c r="DPP2" s="11">
        <v>0.70198693194831752</v>
      </c>
      <c r="DPQ2" s="11">
        <v>0.68928817338004855</v>
      </c>
      <c r="DPR2" s="11">
        <v>0.67798744327800997</v>
      </c>
      <c r="DPS2" s="11">
        <v>0.90334437341846652</v>
      </c>
      <c r="DPT2" s="11">
        <v>0.95741312434996961</v>
      </c>
      <c r="DPU2" s="11">
        <v>0.88229239476446442</v>
      </c>
      <c r="DPV2" s="11">
        <v>0.59142618074384301</v>
      </c>
      <c r="DPW2" s="11">
        <v>0.52676736418063641</v>
      </c>
      <c r="DPX2" s="11">
        <v>0.49065162880298913</v>
      </c>
      <c r="DPY2" s="11">
        <v>0.48261296512215757</v>
      </c>
      <c r="DPZ2" s="11">
        <v>0.49076813117517498</v>
      </c>
      <c r="DQA2" s="11">
        <v>0.50276787551032887</v>
      </c>
      <c r="DQB2" s="11">
        <v>0.50649595142027937</v>
      </c>
      <c r="DQC2" s="11">
        <v>0.52117525031570955</v>
      </c>
      <c r="DQD2" s="11">
        <v>0.55507744062182385</v>
      </c>
      <c r="DQE2" s="11">
        <v>0.60808601996643541</v>
      </c>
      <c r="DQF2" s="11">
        <v>0.65410445697988828</v>
      </c>
      <c r="DQG2" s="11">
        <v>0.67996798360517119</v>
      </c>
      <c r="DQH2" s="11">
        <v>0.69977338687678459</v>
      </c>
      <c r="DQI2" s="11">
        <v>0.71480219288877267</v>
      </c>
      <c r="DQJ2" s="11">
        <v>0.7178312545656077</v>
      </c>
      <c r="DQK2" s="11">
        <v>0.72004479963714174</v>
      </c>
      <c r="DQL2" s="11">
        <v>0.7270349419682991</v>
      </c>
      <c r="DQM2" s="11">
        <v>0.72540390875769567</v>
      </c>
      <c r="DQN2" s="11">
        <v>0.72319036368616174</v>
      </c>
      <c r="DQO2" s="11">
        <v>0.71305465730598316</v>
      </c>
      <c r="DQP2" s="11">
        <v>0.69592880859464834</v>
      </c>
      <c r="DQQ2" s="11">
        <v>0.88380692560288077</v>
      </c>
      <c r="DQR2" s="11">
        <v>0.87880897383610357</v>
      </c>
      <c r="DQS2" s="11">
        <v>0.89486300072332847</v>
      </c>
      <c r="DQT2" s="11">
        <v>0.66493917759318322</v>
      </c>
      <c r="DQU2" s="11">
        <v>0.60843552708299298</v>
      </c>
      <c r="DQV2" s="11">
        <v>0.55845600941521678</v>
      </c>
      <c r="DQW2" s="11">
        <v>0.52595184757533409</v>
      </c>
      <c r="DQX2" s="11">
        <v>0.50719496565339472</v>
      </c>
      <c r="DQY2" s="11">
        <v>0.49834078536726195</v>
      </c>
      <c r="DQZ2" s="11">
        <v>0.4957777331791714</v>
      </c>
      <c r="DRA2" s="11">
        <v>0.50393289923218765</v>
      </c>
      <c r="DRB2" s="11">
        <v>0.51966071947729198</v>
      </c>
      <c r="DRC2" s="11">
        <v>0.55472793350526628</v>
      </c>
      <c r="DRD2" s="11">
        <v>0.59725129935314047</v>
      </c>
      <c r="DRE2" s="11">
        <v>0.6402406746897592</v>
      </c>
      <c r="DRF2" s="11">
        <v>0.67286133890182775</v>
      </c>
      <c r="DRG2" s="11">
        <v>0.68905516863567673</v>
      </c>
      <c r="DRH2" s="11">
        <v>0.69616181333902005</v>
      </c>
      <c r="DRI2" s="11">
        <v>0.70454998413640924</v>
      </c>
      <c r="DRJ2" s="11">
        <v>0.70361796515892105</v>
      </c>
      <c r="DRK2" s="11">
        <v>0.69977338687678459</v>
      </c>
      <c r="DRL2" s="11">
        <v>0.69231723505688247</v>
      </c>
      <c r="DRM2" s="11">
        <v>0.68334655239856401</v>
      </c>
      <c r="DRN2" s="11">
        <v>0.66959927248062079</v>
      </c>
      <c r="DRO2" s="11">
        <v>0.8725993973985916</v>
      </c>
      <c r="DRP2" s="11">
        <v>0.87320520973395821</v>
      </c>
      <c r="DRQ2" s="11">
        <v>0.84276313988176799</v>
      </c>
      <c r="DRR2" s="11">
        <v>0.64070668417850385</v>
      </c>
      <c r="DRS2" s="11">
        <v>0.60412493931211197</v>
      </c>
      <c r="DRT2" s="11">
        <v>0.56812570630665171</v>
      </c>
      <c r="DRU2" s="11">
        <v>0.53888361088797609</v>
      </c>
      <c r="DRV2" s="11">
        <v>0.51581614119515562</v>
      </c>
      <c r="DRW2" s="11">
        <v>0.49869029248381957</v>
      </c>
      <c r="DRX2" s="11">
        <v>0.48738956238178222</v>
      </c>
      <c r="DRY2" s="11">
        <v>0.48237996037778585</v>
      </c>
      <c r="DRZ2" s="11">
        <v>0.4835449840996458</v>
      </c>
      <c r="DSA2" s="11">
        <v>0.49880679485600543</v>
      </c>
      <c r="DSB2" s="11">
        <v>0.50533092769841936</v>
      </c>
      <c r="DSC2" s="11">
        <v>0.5302624353462152</v>
      </c>
      <c r="DSD2" s="11">
        <v>0.55449492876089446</v>
      </c>
      <c r="DSE2" s="11">
        <v>0.57057225612255635</v>
      </c>
      <c r="DSF2" s="11">
        <v>0.58525155501798676</v>
      </c>
      <c r="DSG2" s="11">
        <v>0.5876981048338924</v>
      </c>
      <c r="DSH2" s="11">
        <v>0.58059146013054908</v>
      </c>
      <c r="DSI2" s="11">
        <v>0.56964023714506817</v>
      </c>
      <c r="DSJ2" s="11">
        <v>0.56591216123511778</v>
      </c>
      <c r="DSK2" s="11">
        <v>0.56800920393446475</v>
      </c>
      <c r="DSL2" s="11">
        <v>0.56940723240069646</v>
      </c>
      <c r="DSM2" s="11">
        <v>0.72659862457514846</v>
      </c>
      <c r="DSN2" s="11">
        <v>0.7284160615812495</v>
      </c>
      <c r="DSO2" s="11">
        <v>0.74780205631299368</v>
      </c>
      <c r="DSP2" s="11">
        <v>0.60750350810550491</v>
      </c>
      <c r="DSQ2" s="11">
        <v>0.60039686340216147</v>
      </c>
      <c r="DSR2" s="11">
        <v>0.57068875849474232</v>
      </c>
      <c r="DSS2" s="11">
        <v>0.53119445432370227</v>
      </c>
      <c r="DST2" s="11">
        <v>0.49251566675796443</v>
      </c>
      <c r="DSU2" s="11">
        <v>0.46537061403863572</v>
      </c>
      <c r="DSV2" s="11">
        <v>0.46047751440682533</v>
      </c>
      <c r="DSW2" s="11">
        <v>0.45663293612468892</v>
      </c>
      <c r="DSX2" s="11">
        <v>0.46304056659491699</v>
      </c>
      <c r="DSY2" s="11">
        <v>0.4687491828320286</v>
      </c>
      <c r="DSZ2" s="11">
        <v>0.49740876638977377</v>
      </c>
      <c r="DTA2" s="11">
        <v>0.53224297567337631</v>
      </c>
      <c r="DTB2" s="11">
        <v>0.56334910904702717</v>
      </c>
      <c r="DTC2" s="11">
        <v>0.58012545064180443</v>
      </c>
      <c r="DTD2" s="11">
        <v>0.59014465464979704</v>
      </c>
      <c r="DTE2" s="11">
        <v>0.58909613330012411</v>
      </c>
      <c r="DTF2" s="11">
        <v>0.58874662618356532</v>
      </c>
      <c r="DTG2" s="11">
        <v>0.58688258822859019</v>
      </c>
      <c r="DTH2" s="11">
        <v>0.5865330811120324</v>
      </c>
      <c r="DTI2" s="11">
        <v>0.58851362143919361</v>
      </c>
      <c r="DTJ2" s="11">
        <v>0.59422223767630633</v>
      </c>
      <c r="DTK2" s="11">
        <v>0.78233335942891113</v>
      </c>
      <c r="DTL2" s="11">
        <v>0.79278362221399223</v>
      </c>
      <c r="DTM2" s="11">
        <v>0.80929200835274195</v>
      </c>
      <c r="DTN2" s="11">
        <v>0.6172897073691257</v>
      </c>
      <c r="DTO2" s="11">
        <v>0.5710382656113</v>
      </c>
      <c r="DTP2" s="11">
        <v>0.52257327878194126</v>
      </c>
      <c r="DTQ2" s="11">
        <v>0.49006911694205862</v>
      </c>
      <c r="DTR2" s="11">
        <v>0.47434129669695435</v>
      </c>
      <c r="DTS2" s="11">
        <v>0.47632183702411546</v>
      </c>
      <c r="DTT2" s="11">
        <v>0.49682625452884432</v>
      </c>
      <c r="DTU2" s="11">
        <v>0.5402816393542067</v>
      </c>
      <c r="DTV2" s="11">
        <v>0.60540646540615783</v>
      </c>
      <c r="DTW2" s="11">
        <v>0.66027908270574454</v>
      </c>
      <c r="DTX2" s="11">
        <v>0.68288054290982036</v>
      </c>
      <c r="DTY2" s="11">
        <v>0.69837535841055287</v>
      </c>
      <c r="DTZ2" s="11">
        <v>0.70897707427947498</v>
      </c>
      <c r="DUA2" s="11">
        <v>0.71002559562914902</v>
      </c>
      <c r="DUB2" s="11">
        <v>0.69488028724497419</v>
      </c>
      <c r="DUC2" s="11">
        <v>0.68730763305288733</v>
      </c>
      <c r="DUD2" s="11">
        <v>0.68532709272572512</v>
      </c>
      <c r="DUE2" s="11">
        <v>0.67309434364619958</v>
      </c>
      <c r="DUF2" s="11">
        <v>0.67309434364619958</v>
      </c>
      <c r="DUG2" s="11">
        <v>0.68055049546610158</v>
      </c>
      <c r="DUH2" s="11">
        <v>0.67996798360517119</v>
      </c>
      <c r="DUI2" s="11">
        <v>0.90667634126298424</v>
      </c>
      <c r="DUJ2" s="11">
        <v>0.94756867390025679</v>
      </c>
      <c r="DUK2" s="11">
        <v>0.88956214278886769</v>
      </c>
      <c r="DUL2" s="11">
        <v>0.60727050336113308</v>
      </c>
      <c r="DUM2" s="11">
        <v>0.54156316544825256</v>
      </c>
      <c r="DUN2" s="11">
        <v>0.50393289923218765</v>
      </c>
      <c r="DUO2" s="11">
        <v>0.48610803628773641</v>
      </c>
      <c r="DUP2" s="11">
        <v>0.48086542953936834</v>
      </c>
      <c r="DUQ2" s="11">
        <v>0.48109843428374011</v>
      </c>
      <c r="DUR2" s="11">
        <v>0.47993341056188016</v>
      </c>
      <c r="DUS2" s="11">
        <v>0.49554472843479858</v>
      </c>
      <c r="DUT2" s="11">
        <v>0.52292278589849894</v>
      </c>
      <c r="DUU2" s="11">
        <v>0.57523235100999515</v>
      </c>
      <c r="DUV2" s="11">
        <v>0.63022147068176759</v>
      </c>
      <c r="DUW2" s="11">
        <v>0.66703622029253029</v>
      </c>
      <c r="DUX2" s="11">
        <v>0.69056969947409419</v>
      </c>
      <c r="DUY2" s="11">
        <v>0.70082190822645762</v>
      </c>
      <c r="DUZ2" s="11">
        <v>0.71608371898281831</v>
      </c>
      <c r="DVA2" s="11">
        <v>0.71946228777621113</v>
      </c>
      <c r="DVB2" s="11">
        <v>0.72039430675369931</v>
      </c>
      <c r="DVC2" s="11">
        <v>0.7264524301073686</v>
      </c>
      <c r="DVD2" s="11">
        <v>0.72994750127294739</v>
      </c>
      <c r="DVE2" s="11">
        <v>0.72365637317490639</v>
      </c>
      <c r="DVF2" s="11">
        <v>0.70746254344105741</v>
      </c>
      <c r="DVG2" s="11">
        <v>0.89334846988491046</v>
      </c>
      <c r="DVH2" s="11">
        <v>0.87335666281780133</v>
      </c>
      <c r="DVI2" s="11">
        <v>0.90076967099315708</v>
      </c>
      <c r="DVJ2" s="11">
        <v>0.68206502630451926</v>
      </c>
      <c r="DVK2" s="11">
        <v>0.63674560352418064</v>
      </c>
      <c r="DVL2" s="11">
        <v>0.58571756450673129</v>
      </c>
      <c r="DVM2" s="11">
        <v>0.54564074847476074</v>
      </c>
      <c r="DVN2" s="11">
        <v>0.5175636767779449</v>
      </c>
      <c r="DVO2" s="11">
        <v>0.50230186602158422</v>
      </c>
      <c r="DVP2" s="11">
        <v>0.50078733518316765</v>
      </c>
      <c r="DVQ2" s="11">
        <v>0.51010752495804401</v>
      </c>
      <c r="DVR2" s="11">
        <v>0.54622326033569113</v>
      </c>
      <c r="DVS2" s="11">
        <v>0.59771730884188501</v>
      </c>
      <c r="DVT2" s="11">
        <v>0.64315323399440849</v>
      </c>
      <c r="DVU2" s="11">
        <v>0.66633720605941382</v>
      </c>
      <c r="DVV2" s="11">
        <v>0.6839290642594944</v>
      </c>
      <c r="DVW2" s="11">
        <v>0.70198693194831752</v>
      </c>
      <c r="DVX2" s="11">
        <v>0.7127051501894256</v>
      </c>
      <c r="DVY2" s="11">
        <v>0.7146856905165867</v>
      </c>
      <c r="DVZ2" s="11">
        <v>0.72272435419741821</v>
      </c>
      <c r="DWA2" s="11">
        <v>0.72132632573118649</v>
      </c>
      <c r="DWB2" s="11">
        <v>0.71771475219342185</v>
      </c>
      <c r="DWC2" s="11">
        <v>0.70944308376821852</v>
      </c>
      <c r="DWD2" s="11">
        <v>0.69138521607939551</v>
      </c>
      <c r="DWE2" s="11">
        <v>0.86487529012266307</v>
      </c>
      <c r="DWF2" s="11">
        <v>0.86063460377509426</v>
      </c>
      <c r="DWG2" s="11">
        <v>0.9260623359947282</v>
      </c>
      <c r="DWH2" s="11">
        <v>0.68567659984228391</v>
      </c>
      <c r="DWI2" s="11">
        <v>0.62777492086586195</v>
      </c>
      <c r="DWJ2" s="11">
        <v>0.57290230356627514</v>
      </c>
      <c r="DWK2" s="11">
        <v>0.53468952548928095</v>
      </c>
      <c r="DWL2" s="11">
        <v>0.51267057714613451</v>
      </c>
      <c r="DWM2" s="11">
        <v>0.50626294667590765</v>
      </c>
      <c r="DWN2" s="11">
        <v>0.51488412221766855</v>
      </c>
      <c r="DWO2" s="11">
        <v>0.55507744062182385</v>
      </c>
      <c r="DWP2" s="11">
        <v>0.60249390610150855</v>
      </c>
      <c r="DWQ2" s="11">
        <v>0.65725002102890928</v>
      </c>
      <c r="DWR2" s="11">
        <v>0.69453078012841651</v>
      </c>
      <c r="DWS2" s="11">
        <v>0.70012289399334227</v>
      </c>
      <c r="DWT2" s="11">
        <v>0.71421968102784306</v>
      </c>
      <c r="DWU2" s="11">
        <v>0.71969529252058295</v>
      </c>
      <c r="DWV2" s="11">
        <v>0.71480219288877267</v>
      </c>
      <c r="DWW2" s="11">
        <v>0.71200613595631024</v>
      </c>
      <c r="DWX2" s="11">
        <v>0.70559850548608216</v>
      </c>
      <c r="DWY2" s="11">
        <v>0.70245294143706116</v>
      </c>
      <c r="DWZ2" s="11">
        <v>0.68975418286879198</v>
      </c>
      <c r="DXA2" s="11">
        <v>0.68090000258265937</v>
      </c>
      <c r="DXB2" s="11">
        <v>0.67589040057866301</v>
      </c>
      <c r="DXC2" s="11">
        <v>0.91409754237123075</v>
      </c>
      <c r="DXD2" s="11">
        <v>0.95680731201460312</v>
      </c>
      <c r="DXE2" s="11">
        <v>0.92681960141393649</v>
      </c>
      <c r="DXF2" s="11">
        <v>0.64292022925003689</v>
      </c>
      <c r="DXG2" s="11">
        <v>0.582805005202082</v>
      </c>
      <c r="DXH2" s="11">
        <v>0.54564074847476074</v>
      </c>
      <c r="DXI2" s="11">
        <v>0.52979642585747055</v>
      </c>
      <c r="DXJ2" s="11">
        <v>0.52513633097003287</v>
      </c>
      <c r="DXK2" s="11">
        <v>0.52152475743226723</v>
      </c>
      <c r="DXL2" s="11">
        <v>0.50882599886399804</v>
      </c>
      <c r="DXM2" s="11">
        <v>0.50952501309711451</v>
      </c>
      <c r="DXN2" s="11">
        <v>0.54296119391448416</v>
      </c>
      <c r="DXO2" s="11">
        <v>0.59480474953723572</v>
      </c>
      <c r="DXP2" s="11">
        <v>0.64979386920900828</v>
      </c>
      <c r="DXQ2" s="11">
        <v>0.67682241955614997</v>
      </c>
      <c r="DXR2" s="11">
        <v>0.69954038213241287</v>
      </c>
      <c r="DXS2" s="11">
        <v>0.71701573796030649</v>
      </c>
      <c r="DXT2" s="11">
        <v>0.7195787901483971</v>
      </c>
      <c r="DXU2" s="11">
        <v>0.71142362409538085</v>
      </c>
      <c r="DXV2" s="11">
        <v>0.70618101734701155</v>
      </c>
      <c r="DXW2" s="11">
        <v>0.69383176589530016</v>
      </c>
      <c r="DXX2" s="11">
        <v>0.6825310357932628</v>
      </c>
      <c r="DXY2" s="11">
        <v>0.67612340532303472</v>
      </c>
      <c r="DXZ2" s="11">
        <v>0.66924976536406322</v>
      </c>
      <c r="DYA2" s="11">
        <v>0.8597258852720443</v>
      </c>
      <c r="DYB2" s="11">
        <v>0.87547700599158573</v>
      </c>
      <c r="DYC2" s="11">
        <v>0.91667224479654019</v>
      </c>
      <c r="DYD2" s="11">
        <v>0.68509408798135329</v>
      </c>
      <c r="DYE2" s="11">
        <v>0.65014337632556607</v>
      </c>
      <c r="DYF2" s="11">
        <v>0.59923183968030269</v>
      </c>
      <c r="DYG2" s="11">
        <v>0.55845600941521678</v>
      </c>
      <c r="DYH2" s="11">
        <v>0.5290974116243552</v>
      </c>
      <c r="DYI2" s="11">
        <v>0.51197156291301915</v>
      </c>
      <c r="DYJ2" s="11">
        <v>0.50812698463088279</v>
      </c>
      <c r="DYK2" s="11">
        <v>0.50917550598055572</v>
      </c>
      <c r="DYL2" s="11">
        <v>0.52455381910910248</v>
      </c>
      <c r="DYM2" s="11">
        <v>0.54272818917011245</v>
      </c>
      <c r="DYN2" s="11">
        <v>0.57593136524311039</v>
      </c>
      <c r="DYO2" s="11">
        <v>0.60668799150020369</v>
      </c>
      <c r="DYP2" s="11">
        <v>0.62998846593739477</v>
      </c>
      <c r="DYQ2" s="11">
        <v>0.64338623873878031</v>
      </c>
      <c r="DYR2" s="11">
        <v>0.64466776483282617</v>
      </c>
      <c r="DYS2" s="11">
        <v>0.64152220078380506</v>
      </c>
      <c r="DYT2" s="11">
        <v>0.63616309166325113</v>
      </c>
      <c r="DYU2" s="11">
        <v>0.62730891137711842</v>
      </c>
      <c r="DYV2" s="11">
        <v>0.61950325244065862</v>
      </c>
      <c r="DYW2" s="11">
        <v>0.61577517653070812</v>
      </c>
      <c r="DYX2" s="11">
        <v>0.61600818127507995</v>
      </c>
      <c r="DYY2" s="11">
        <v>0.79278362221399223</v>
      </c>
      <c r="DYZ2" s="11">
        <v>0.80489986892133136</v>
      </c>
      <c r="DZA2" s="11">
        <v>0.83761373503114922</v>
      </c>
      <c r="DZB2" s="11">
        <v>0.6339495465917182</v>
      </c>
      <c r="DZC2" s="11">
        <v>0.5969017922365828</v>
      </c>
      <c r="DZD2" s="11">
        <v>0.55414542164433567</v>
      </c>
      <c r="DZE2" s="11">
        <v>0.52117525031570955</v>
      </c>
      <c r="DZF2" s="11">
        <v>0.49915630197256416</v>
      </c>
      <c r="DZG2" s="11">
        <v>0.48937010270894338</v>
      </c>
      <c r="DZH2" s="11">
        <v>0.4927486715023362</v>
      </c>
      <c r="DZI2" s="11">
        <v>0.49740876638977377</v>
      </c>
      <c r="DZJ2" s="11">
        <v>0.49973881383349361</v>
      </c>
      <c r="DZK2" s="11">
        <v>0.53154396144025995</v>
      </c>
      <c r="DZL2" s="11">
        <v>0.57360131779939161</v>
      </c>
      <c r="DZM2" s="11">
        <v>0.60657148912801773</v>
      </c>
      <c r="DZN2" s="11">
        <v>0.62602738528307267</v>
      </c>
      <c r="DZO2" s="11">
        <v>0.63546407743013589</v>
      </c>
      <c r="DZP2" s="11">
        <v>0.64105619129506153</v>
      </c>
      <c r="DZQ2" s="11">
        <v>0.63651259877980881</v>
      </c>
      <c r="DZR2" s="11">
        <v>0.63756112012948274</v>
      </c>
      <c r="DZS2" s="11">
        <v>0.63593008691887931</v>
      </c>
      <c r="DZT2" s="11">
        <v>0.64233771738910739</v>
      </c>
      <c r="DZU2" s="11">
        <v>0.65317243800240132</v>
      </c>
      <c r="DZV2" s="11">
        <v>0.65992957558918697</v>
      </c>
      <c r="DZW2" s="11">
        <v>0.85609101125984166</v>
      </c>
      <c r="DZX2" s="11">
        <v>0.891833939046494</v>
      </c>
      <c r="DZY2" s="11">
        <v>0.87123631964401682</v>
      </c>
      <c r="DZZ2" s="11">
        <v>0.59795031358625683</v>
      </c>
      <c r="EAA2" s="11">
        <v>0.54237868205355477</v>
      </c>
      <c r="EAB2" s="11">
        <v>0.51092304156334512</v>
      </c>
      <c r="EAC2" s="11">
        <v>0.49938930671693593</v>
      </c>
      <c r="EAD2" s="11">
        <v>0.49938930671693593</v>
      </c>
      <c r="EAE2" s="11">
        <v>0.50241836839377008</v>
      </c>
      <c r="EAF2" s="11">
        <v>0.49985531620567952</v>
      </c>
      <c r="EAG2" s="11">
        <v>0.5118550605408333</v>
      </c>
      <c r="EAH2" s="11">
        <v>0.54051464409857852</v>
      </c>
      <c r="EAI2" s="11">
        <v>0.58350401943519725</v>
      </c>
      <c r="EAJ2" s="11">
        <v>0.63022147068176759</v>
      </c>
      <c r="EAK2" s="11">
        <v>0.67460887448461704</v>
      </c>
      <c r="EAL2" s="11">
        <v>0.70117141534301641</v>
      </c>
      <c r="EAM2" s="11">
        <v>0.71759824982123588</v>
      </c>
      <c r="EAN2" s="11">
        <v>0.72249134945304638</v>
      </c>
      <c r="EAO2" s="11">
        <v>0.72202533996430285</v>
      </c>
      <c r="EAP2" s="11">
        <v>0.71060810749007852</v>
      </c>
      <c r="EAQ2" s="11">
        <v>0.6942977753840448</v>
      </c>
      <c r="EAR2" s="11">
        <v>0.68695812593632866</v>
      </c>
      <c r="EAS2" s="11">
        <v>0.68183202156014633</v>
      </c>
      <c r="EAT2" s="11">
        <v>0.67356035313494411</v>
      </c>
      <c r="EAU2" s="11">
        <v>0.86275494694887855</v>
      </c>
      <c r="EAV2" s="11">
        <v>0.85866571368515132</v>
      </c>
      <c r="EAW2" s="11">
        <v>0.88198948859677961</v>
      </c>
      <c r="EAX2" s="11">
        <v>0.67530788871773351</v>
      </c>
      <c r="EAY2" s="11">
        <v>0.63860964147915567</v>
      </c>
      <c r="EAZ2" s="11">
        <v>0.58944564041668168</v>
      </c>
      <c r="EBA2" s="11">
        <v>0.55158236945624517</v>
      </c>
      <c r="EBB2" s="11">
        <v>0.52525283334221884</v>
      </c>
      <c r="EBC2" s="11">
        <v>0.51080653919115926</v>
      </c>
      <c r="EBD2" s="11">
        <v>0.50835998937525451</v>
      </c>
      <c r="EBE2" s="11">
        <v>0.51535013170641208</v>
      </c>
      <c r="EBF2" s="11">
        <v>0.52769938315812348</v>
      </c>
      <c r="EBG2" s="11">
        <v>0.56404812328014253</v>
      </c>
      <c r="EBH2" s="11">
        <v>0.61717320499693995</v>
      </c>
      <c r="EBI2" s="11">
        <v>0.66587119657067029</v>
      </c>
      <c r="EBJ2" s="11">
        <v>0.69022019235753551</v>
      </c>
      <c r="EBK2" s="11">
        <v>0.70268594618143287</v>
      </c>
      <c r="EBL2" s="11">
        <v>0.70431697939203641</v>
      </c>
      <c r="EBM2" s="11">
        <v>0.70338496041454923</v>
      </c>
      <c r="EBN2" s="11">
        <v>0.69208423031251076</v>
      </c>
      <c r="EBO2" s="11">
        <v>0.68043399309391583</v>
      </c>
      <c r="EBP2" s="11">
        <v>0.67449237211243129</v>
      </c>
      <c r="EBQ2" s="11">
        <v>0.66761873215345968</v>
      </c>
      <c r="EBR2" s="11">
        <v>0.6592305613560705</v>
      </c>
      <c r="EBS2" s="11">
        <v>0.85957443218820129</v>
      </c>
      <c r="EBT2" s="11">
        <v>0.85881716676899289</v>
      </c>
      <c r="EBU2" s="11">
        <v>0.85094160640922301</v>
      </c>
      <c r="EBV2" s="11">
        <v>0.67053129145810897</v>
      </c>
      <c r="EBW2" s="11">
        <v>0.64548328143812739</v>
      </c>
      <c r="EBX2" s="11">
        <v>0.60563947015052955</v>
      </c>
      <c r="EBY2" s="11">
        <v>0.56160157346423778</v>
      </c>
      <c r="EBZ2" s="11">
        <v>0.52257327878194126</v>
      </c>
      <c r="ECA2" s="11">
        <v>0.49729226401758791</v>
      </c>
      <c r="ECB2" s="11">
        <v>0.49484571420168322</v>
      </c>
      <c r="ECC2" s="11">
        <v>0.51371909849580855</v>
      </c>
      <c r="ECD2" s="11">
        <v>0.54610675796350527</v>
      </c>
      <c r="ECE2" s="11">
        <v>0.58163998148022211</v>
      </c>
      <c r="ECF2" s="11">
        <v>0.60424144168429783</v>
      </c>
      <c r="ECG2" s="11">
        <v>0.64350274111096628</v>
      </c>
      <c r="ECH2" s="11">
        <v>0.66948277010843493</v>
      </c>
      <c r="ECI2" s="11">
        <v>0.68113300732703108</v>
      </c>
      <c r="ECJ2" s="11">
        <v>0.69371526352311419</v>
      </c>
      <c r="ECK2" s="11">
        <v>0.70909357665166095</v>
      </c>
      <c r="ECL2" s="11">
        <v>0.71724874270467831</v>
      </c>
      <c r="ECM2" s="11">
        <v>0.7201613020093276</v>
      </c>
      <c r="ECN2" s="11">
        <v>0.72120982335900063</v>
      </c>
      <c r="ECO2" s="11">
        <v>0.71538470474970306</v>
      </c>
      <c r="ECP2" s="11">
        <v>0.70909357665166095</v>
      </c>
      <c r="ECQ2" s="11">
        <v>0.90909959060445344</v>
      </c>
      <c r="ECR2" s="11">
        <v>0.91273446461665442</v>
      </c>
      <c r="ECS2" s="11">
        <v>0.8880476119504499</v>
      </c>
      <c r="ECT2" s="11">
        <v>0.66598769894285614</v>
      </c>
      <c r="ECU2" s="11">
        <v>0.61787221923005509</v>
      </c>
      <c r="ECV2" s="11">
        <v>0.56288309955828253</v>
      </c>
      <c r="ECW2" s="11">
        <v>0.53294198990649166</v>
      </c>
      <c r="ECX2" s="11">
        <v>0.5175636767779449</v>
      </c>
      <c r="ECY2" s="11">
        <v>0.50649595142027937</v>
      </c>
      <c r="ECZ2" s="11">
        <v>0.48960310745331515</v>
      </c>
      <c r="EDA2" s="11">
        <v>0.48587503154336459</v>
      </c>
      <c r="EDB2" s="11">
        <v>0.49030212168643034</v>
      </c>
      <c r="EDC2" s="11">
        <v>0.51907820761636247</v>
      </c>
      <c r="EDD2" s="11">
        <v>0.56253359244172496</v>
      </c>
      <c r="EDE2" s="11">
        <v>0.6129791195982458</v>
      </c>
      <c r="EDF2" s="11">
        <v>0.64792983125403314</v>
      </c>
      <c r="EDG2" s="11">
        <v>0.6807835002104734</v>
      </c>
      <c r="EDH2" s="11">
        <v>0.70886057190728913</v>
      </c>
      <c r="EDI2" s="11">
        <v>0.72540390875769567</v>
      </c>
      <c r="EDJ2" s="11">
        <v>0.73437459141601424</v>
      </c>
      <c r="EDK2" s="11">
        <v>0.747422857100841</v>
      </c>
      <c r="EDL2" s="11">
        <v>0.75406349231544079</v>
      </c>
      <c r="EDM2" s="11">
        <v>0.75301497096576786</v>
      </c>
      <c r="EDN2" s="11">
        <v>0.74649083812335404</v>
      </c>
      <c r="EDO2" s="11">
        <v>0.93984456662432703</v>
      </c>
      <c r="EDP2" s="11">
        <v>0.90198129566389018</v>
      </c>
      <c r="EDQ2" s="11">
        <v>0.91015976219134498</v>
      </c>
      <c r="EDR2" s="11">
        <v>0.7344910937882001</v>
      </c>
      <c r="EDS2" s="11">
        <v>0.69860836315492469</v>
      </c>
      <c r="EDT2" s="11">
        <v>0.63686210589636649</v>
      </c>
      <c r="EDU2" s="11">
        <v>0.5673101897013495</v>
      </c>
      <c r="EDV2" s="11">
        <v>0.50766097514213926</v>
      </c>
      <c r="EDW2" s="11">
        <v>0.47573932516318607</v>
      </c>
      <c r="EDX2" s="11">
        <v>0.48960310745331515</v>
      </c>
      <c r="EDY2" s="11">
        <v>0.51779668152231662</v>
      </c>
      <c r="EDZ2" s="11">
        <v>0.56707718495697768</v>
      </c>
      <c r="EEA2" s="11">
        <v>0.63779412487385456</v>
      </c>
      <c r="EEB2" s="11">
        <v>0.69220073268469662</v>
      </c>
      <c r="EEC2" s="11">
        <v>0.70594801260263995</v>
      </c>
      <c r="EED2" s="11">
        <v>0.71759824982123588</v>
      </c>
      <c r="EEE2" s="11">
        <v>0.72132632573118649</v>
      </c>
      <c r="EEF2" s="11">
        <v>0.7092100790238467</v>
      </c>
      <c r="EEG2" s="11">
        <v>0.69860836315492469</v>
      </c>
      <c r="EEH2" s="11">
        <v>0.69289974691781309</v>
      </c>
      <c r="EEI2" s="11">
        <v>0.68404556663168037</v>
      </c>
      <c r="EEJ2" s="11">
        <v>0.67286133890182775</v>
      </c>
      <c r="EEK2" s="11">
        <v>0.65701701628453746</v>
      </c>
      <c r="EEL2" s="11">
        <v>0.63930865571227213</v>
      </c>
      <c r="EEM2" s="11">
        <v>0.82655765991070151</v>
      </c>
      <c r="EEN2" s="11">
        <v>0.88850197120197472</v>
      </c>
      <c r="EEO2" s="11">
        <v>0.90425309192151648</v>
      </c>
      <c r="EEP2" s="11">
        <v>0.62334783072279609</v>
      </c>
      <c r="EEQ2" s="11">
        <v>0.56498014225763071</v>
      </c>
      <c r="EER2" s="11">
        <v>0.51628215068390015</v>
      </c>
      <c r="EES2" s="11">
        <v>0.50253487076595704</v>
      </c>
      <c r="EET2" s="11">
        <v>0.50614644430372169</v>
      </c>
      <c r="EEU2" s="11">
        <v>0.50940851072492865</v>
      </c>
      <c r="EEV2" s="11">
        <v>0.49461270945731145</v>
      </c>
      <c r="EEW2" s="11">
        <v>0.48995261456987271</v>
      </c>
      <c r="EEX2" s="11">
        <v>0.49636024504010084</v>
      </c>
      <c r="EEY2" s="11">
        <v>0.50288437788251472</v>
      </c>
      <c r="EEZ2" s="11">
        <v>0.51872870049980491</v>
      </c>
      <c r="EFA2" s="11">
        <v>0.55496093824963799</v>
      </c>
      <c r="EFB2" s="11">
        <v>0.58723209534514886</v>
      </c>
      <c r="EFC2" s="11">
        <v>0.61064907215452591</v>
      </c>
      <c r="EFD2" s="11">
        <v>0.62311482597842316</v>
      </c>
      <c r="EFE2" s="11">
        <v>0.6276584184936761</v>
      </c>
      <c r="EFF2" s="11">
        <v>0.62078477853470448</v>
      </c>
      <c r="EFG2" s="11">
        <v>0.60598897726708734</v>
      </c>
      <c r="EFH2" s="11">
        <v>0.59410573530412036</v>
      </c>
      <c r="EFI2" s="11">
        <v>0.5833875170630114</v>
      </c>
      <c r="EFJ2" s="11">
        <v>0.57965944115306089</v>
      </c>
      <c r="EFK2" s="11">
        <v>0.7505282118221448</v>
      </c>
      <c r="EFL2" s="11">
        <v>0.7461360723907341</v>
      </c>
      <c r="EFM2" s="11">
        <v>0.79656994931003489</v>
      </c>
      <c r="EFN2" s="11">
        <v>0.64420175534408264</v>
      </c>
      <c r="EFO2" s="11">
        <v>0.63721161301292517</v>
      </c>
      <c r="EFP2" s="11">
        <v>0.59480474953723572</v>
      </c>
      <c r="EFQ2" s="11">
        <v>0.56090255923112142</v>
      </c>
      <c r="EFR2" s="11">
        <v>0.5348060278614668</v>
      </c>
      <c r="EFS2" s="11">
        <v>0.51616564831171319</v>
      </c>
      <c r="EFT2" s="11">
        <v>0.50439890872093229</v>
      </c>
      <c r="EFU2" s="11">
        <v>0.49857379011163366</v>
      </c>
      <c r="EFV2" s="11">
        <v>0.50894250123618401</v>
      </c>
      <c r="EFW2" s="11">
        <v>0.48738956238178222</v>
      </c>
      <c r="EFX2" s="11">
        <v>0.50416590397655947</v>
      </c>
      <c r="EFY2" s="11">
        <v>0.5402816393542067</v>
      </c>
      <c r="EFZ2" s="11">
        <v>0.57884392454775968</v>
      </c>
      <c r="EGA2" s="11">
        <v>0.59864932781937219</v>
      </c>
      <c r="EGB2" s="11">
        <v>0.60796951759424944</v>
      </c>
      <c r="EGC2" s="11">
        <v>0.60773651284987662</v>
      </c>
      <c r="EGD2" s="11">
        <v>0.60202789661276501</v>
      </c>
      <c r="EGE2" s="11">
        <v>0.59457174479286401</v>
      </c>
      <c r="EGF2" s="11">
        <v>0.58804761195044997</v>
      </c>
      <c r="EGG2" s="11">
        <v>0.58525155501798676</v>
      </c>
      <c r="EGH2" s="11">
        <v>0.58944564041668168</v>
      </c>
      <c r="EGI2" s="11">
        <v>0.76870258188315421</v>
      </c>
      <c r="EGJ2" s="11">
        <v>0.75234564882824595</v>
      </c>
      <c r="EGK2" s="11">
        <v>0.82882945616832759</v>
      </c>
      <c r="EGL2" s="11">
        <v>0.6643566657322526</v>
      </c>
      <c r="EGM2" s="11">
        <v>0.648046333626219</v>
      </c>
      <c r="EGN2" s="11">
        <v>0.59934834205248855</v>
      </c>
      <c r="EGO2" s="11">
        <v>0.55216488131717456</v>
      </c>
      <c r="EGP2" s="11">
        <v>0.5130200842626933</v>
      </c>
      <c r="EGQ2" s="11">
        <v>0.48867108847582696</v>
      </c>
      <c r="EGR2" s="11">
        <v>0.48587503154336459</v>
      </c>
      <c r="EGS2" s="11">
        <v>0.48983611219768691</v>
      </c>
      <c r="EGT2" s="11">
        <v>0.49857379011163366</v>
      </c>
      <c r="EGU2" s="11">
        <v>0.51115604630771805</v>
      </c>
      <c r="EGV2" s="11">
        <v>0.53725257767737256</v>
      </c>
      <c r="EGW2" s="11">
        <v>0.56800920393446475</v>
      </c>
      <c r="EGX2" s="11">
        <v>0.59631928037565329</v>
      </c>
      <c r="EGY2" s="11">
        <v>0.61251311010950116</v>
      </c>
      <c r="EGZ2" s="11">
        <v>0.6221828070009362</v>
      </c>
      <c r="EHA2" s="11">
        <v>0.62055177379033266</v>
      </c>
      <c r="EHB2" s="11">
        <v>0.61484315755322105</v>
      </c>
      <c r="EHC2" s="11">
        <v>0.6112315840154553</v>
      </c>
      <c r="EHD2" s="11">
        <v>0.61088207689889773</v>
      </c>
      <c r="EHE2" s="11">
        <v>0.61705670262475398</v>
      </c>
      <c r="EHF2" s="11">
        <v>0.62521186867777145</v>
      </c>
      <c r="EHG2" s="11">
        <v>0.82019663038934787</v>
      </c>
      <c r="EHH2" s="11">
        <v>0.83261578326437036</v>
      </c>
      <c r="EHI2" s="11">
        <v>0.85245613724763925</v>
      </c>
      <c r="EHJ2" s="11">
        <v>0.64408525297189678</v>
      </c>
      <c r="EHK2" s="11">
        <v>0.59713479698095462</v>
      </c>
      <c r="EHL2" s="11">
        <v>0.55041734573438528</v>
      </c>
      <c r="EHM2" s="11">
        <v>0.5144181127289239</v>
      </c>
      <c r="EHN2" s="11">
        <v>0.49170015015266211</v>
      </c>
      <c r="EHO2" s="11">
        <v>0.48482651019369055</v>
      </c>
      <c r="EHP2" s="11">
        <v>0.4964767474122867</v>
      </c>
      <c r="EHQ2" s="11">
        <v>0.52665086180844944</v>
      </c>
      <c r="EHR2" s="11">
        <v>0.57127127035567171</v>
      </c>
      <c r="EHS2" s="11">
        <v>0.6296389588208372</v>
      </c>
      <c r="EHT2" s="11">
        <v>0.66389065624350907</v>
      </c>
      <c r="EHU2" s="11">
        <v>0.69022019235753551</v>
      </c>
      <c r="EHV2" s="11">
        <v>0.71060810749007852</v>
      </c>
      <c r="EHW2" s="11">
        <v>0.71759824982123588</v>
      </c>
      <c r="EHX2" s="11">
        <v>0.71480219288877267</v>
      </c>
      <c r="EHY2" s="11">
        <v>0.72062731149807113</v>
      </c>
      <c r="EHZ2" s="11">
        <v>0.71363716916691367</v>
      </c>
      <c r="EIA2" s="11">
        <v>0.70990909325696316</v>
      </c>
      <c r="EIB2" s="11">
        <v>0.70221993669268934</v>
      </c>
      <c r="EIC2" s="11">
        <v>0.69336575640655662</v>
      </c>
      <c r="EID2" s="11">
        <v>0.67856995513893947</v>
      </c>
      <c r="EIE2" s="11">
        <v>0.86729853946413105</v>
      </c>
      <c r="EIF2" s="11">
        <v>0.89016795512423452</v>
      </c>
      <c r="EIG2" s="11">
        <v>0.88925923662118456</v>
      </c>
      <c r="EIH2" s="11">
        <v>0.63441555608046174</v>
      </c>
      <c r="EII2" s="11">
        <v>0.57663037947622575</v>
      </c>
      <c r="EIJ2" s="11">
        <v>0.53527203735021034</v>
      </c>
      <c r="EIK2" s="11">
        <v>0.51465111747329573</v>
      </c>
      <c r="EIL2" s="11">
        <v>0.50568043481497704</v>
      </c>
      <c r="EIM2" s="11">
        <v>0.49938930671693593</v>
      </c>
      <c r="EIN2" s="11">
        <v>0.4866905481486658</v>
      </c>
      <c r="EIO2" s="11">
        <v>0.48214695563341409</v>
      </c>
      <c r="EIP2" s="11">
        <v>0.50055433043879483</v>
      </c>
      <c r="EIQ2" s="11">
        <v>0.54307769628667013</v>
      </c>
      <c r="EIR2" s="11">
        <v>0.60191139424057916</v>
      </c>
      <c r="EIS2" s="11">
        <v>0.64956086446463657</v>
      </c>
      <c r="EIT2" s="11">
        <v>0.68334655239856401</v>
      </c>
      <c r="EIU2" s="11">
        <v>0.70536550074171045</v>
      </c>
      <c r="EIV2" s="11">
        <v>0.72400588029146395</v>
      </c>
      <c r="EIW2" s="11">
        <v>0.72225834470867467</v>
      </c>
      <c r="EIX2" s="11">
        <v>0.72785045857360031</v>
      </c>
      <c r="EIY2" s="11">
        <v>0.72249134945304638</v>
      </c>
      <c r="EIZ2" s="11">
        <v>0.72307386131397577</v>
      </c>
      <c r="EJA2" s="11">
        <v>0.71293815493379731</v>
      </c>
      <c r="EJB2" s="11">
        <v>0.70454998413640924</v>
      </c>
      <c r="EJC2" s="11">
        <v>0.88092931700988797</v>
      </c>
      <c r="EJD2" s="11">
        <v>0.84760963856470373</v>
      </c>
      <c r="EJE2" s="11">
        <v>0.88819906503429147</v>
      </c>
      <c r="EJF2" s="11">
        <v>0.71165662883975256</v>
      </c>
      <c r="EJG2" s="11">
        <v>0.67752143378926655</v>
      </c>
      <c r="EJH2" s="11">
        <v>0.61810522397442691</v>
      </c>
      <c r="EJI2" s="11">
        <v>0.5687082181675811</v>
      </c>
      <c r="EJJ2" s="11">
        <v>0.53037893771840106</v>
      </c>
      <c r="EJK2" s="11">
        <v>0.50393289923218765</v>
      </c>
      <c r="EJL2" s="11">
        <v>0.49030212168643034</v>
      </c>
      <c r="EJM2" s="11">
        <v>0.49437970471293963</v>
      </c>
      <c r="EJN2" s="11">
        <v>0.51698116491701551</v>
      </c>
      <c r="EJO2" s="11">
        <v>0.55193187657280285</v>
      </c>
      <c r="EJP2" s="11">
        <v>0.59107667362728522</v>
      </c>
      <c r="EJQ2" s="11">
        <v>0.63243501575330063</v>
      </c>
      <c r="EJR2" s="11">
        <v>0.64851234311496253</v>
      </c>
      <c r="EJS2" s="11">
        <v>0.65969657084481514</v>
      </c>
      <c r="EJT2" s="11">
        <v>0.67507488397336168</v>
      </c>
      <c r="EJU2" s="11">
        <v>0.6827640405376344</v>
      </c>
      <c r="EJV2" s="11">
        <v>0.68719113068070037</v>
      </c>
      <c r="EJW2" s="11">
        <v>0.68789014491381673</v>
      </c>
      <c r="EJX2" s="11">
        <v>0.68789014491381673</v>
      </c>
      <c r="EJY2" s="11">
        <v>0.68229803104889097</v>
      </c>
      <c r="EJZ2" s="11">
        <v>0.67379335787931594</v>
      </c>
      <c r="EKA2" s="11">
        <v>0.85563665200831684</v>
      </c>
      <c r="EKB2" s="11">
        <v>0.84049134362414191</v>
      </c>
      <c r="EKC2" s="11">
        <v>0.86548110245802978</v>
      </c>
      <c r="EKD2" s="11">
        <v>0.68474458086479573</v>
      </c>
      <c r="EKE2" s="11">
        <v>0.6488618502315201</v>
      </c>
      <c r="EKF2" s="11">
        <v>0.59037765939416886</v>
      </c>
      <c r="EKG2" s="11">
        <v>0.5537959145277781</v>
      </c>
      <c r="EKH2" s="11">
        <v>0.5302624353462152</v>
      </c>
      <c r="EKI2" s="11">
        <v>0.51092304156334512</v>
      </c>
      <c r="EKJ2" s="11">
        <v>0.4866905481486658</v>
      </c>
      <c r="EKK2" s="11">
        <v>0.49379719285200918</v>
      </c>
      <c r="EKL2" s="11">
        <v>0.48086542953936834</v>
      </c>
      <c r="EKM2" s="11">
        <v>0.50369989448781594</v>
      </c>
      <c r="EKN2" s="11">
        <v>0.54948532675689821</v>
      </c>
      <c r="EKO2" s="11">
        <v>0.60051336577434744</v>
      </c>
      <c r="EKP2" s="11">
        <v>0.63220201100892881</v>
      </c>
      <c r="EKQ2" s="11">
        <v>0.6603955850779305</v>
      </c>
      <c r="EKR2" s="11">
        <v>0.68928817338004855</v>
      </c>
      <c r="EKS2" s="11">
        <v>0.69825885603836702</v>
      </c>
      <c r="EKT2" s="11">
        <v>0.71084111223445023</v>
      </c>
      <c r="EKU2" s="11">
        <v>0.71853026879872406</v>
      </c>
      <c r="EKV2" s="11">
        <v>0.72400588029146395</v>
      </c>
      <c r="EKW2" s="11">
        <v>0.73076301787824971</v>
      </c>
      <c r="EKX2" s="11">
        <v>0.72400588029146395</v>
      </c>
      <c r="EKY2" s="11">
        <v>0.89864932781937246</v>
      </c>
      <c r="EKZ2" s="11">
        <v>0.83534193877352281</v>
      </c>
      <c r="ELA2" s="11">
        <v>0.85896861985283457</v>
      </c>
      <c r="ELB2" s="11">
        <v>0.7146856905165867</v>
      </c>
      <c r="ELC2" s="11">
        <v>0.70396747227547862</v>
      </c>
      <c r="ELD2" s="11">
        <v>0.65387145223551657</v>
      </c>
      <c r="ELE2" s="11">
        <v>0.59864932781937219</v>
      </c>
      <c r="ELF2" s="11">
        <v>0.54890281489596771</v>
      </c>
      <c r="ELG2" s="11">
        <v>0.51546663407859794</v>
      </c>
      <c r="ELH2" s="11">
        <v>0.50917550598055572</v>
      </c>
      <c r="ELI2" s="11">
        <v>0.51010752495804401</v>
      </c>
      <c r="ELJ2" s="11">
        <v>0.51371909849580855</v>
      </c>
      <c r="ELK2" s="11">
        <v>0.52455381910910248</v>
      </c>
      <c r="ELL2" s="11">
        <v>0.55134936471187335</v>
      </c>
      <c r="ELM2" s="11">
        <v>0.58152347910803615</v>
      </c>
      <c r="ELN2" s="11">
        <v>0.60995005792141055</v>
      </c>
      <c r="ELO2" s="11">
        <v>0.62730891137711842</v>
      </c>
      <c r="ELP2" s="11">
        <v>0.63173600152018428</v>
      </c>
      <c r="ELQ2" s="11">
        <v>0.63348353710297356</v>
      </c>
      <c r="ELR2" s="11">
        <v>0.62730891137711842</v>
      </c>
      <c r="ELS2" s="11">
        <v>0.61961975481284459</v>
      </c>
      <c r="ELT2" s="11">
        <v>0.6129791195982458</v>
      </c>
      <c r="ELU2" s="11">
        <v>0.61554217178633641</v>
      </c>
      <c r="ELV2" s="11">
        <v>0.62136729039563388</v>
      </c>
      <c r="ELW2" s="11">
        <v>0.81444141320336105</v>
      </c>
      <c r="ELX2" s="11">
        <v>0.82186261431160745</v>
      </c>
      <c r="ELY2" s="11">
        <v>0.8294352685036942</v>
      </c>
      <c r="ELZ2" s="11">
        <v>0.64315323399440849</v>
      </c>
      <c r="EMA2" s="11">
        <v>0.61064907215452591</v>
      </c>
      <c r="EMB2" s="11">
        <v>0.57022274900599867</v>
      </c>
      <c r="EMC2" s="11">
        <v>0.53294198990649166</v>
      </c>
      <c r="EMD2" s="11">
        <v>0.50300088025470058</v>
      </c>
      <c r="EME2" s="11">
        <v>0.48517601731024823</v>
      </c>
      <c r="EMF2" s="11">
        <v>0.4835449840996458</v>
      </c>
      <c r="EMG2" s="11">
        <v>0.48377798884401751</v>
      </c>
      <c r="EMH2" s="11">
        <v>0.48249646274997177</v>
      </c>
      <c r="EMI2" s="11">
        <v>0.50801048225869694</v>
      </c>
      <c r="EMJ2" s="11">
        <v>0.53993213223764902</v>
      </c>
      <c r="EMK2" s="11">
        <v>0.57255279644971757</v>
      </c>
      <c r="EML2" s="11">
        <v>0.59969784916904612</v>
      </c>
      <c r="EMM2" s="11">
        <v>0.61519266466977862</v>
      </c>
      <c r="EMN2" s="11">
        <v>0.62730891137711842</v>
      </c>
      <c r="EMO2" s="11">
        <v>0.6319690062645571</v>
      </c>
      <c r="EMP2" s="11">
        <v>0.63942515808445799</v>
      </c>
      <c r="EMQ2" s="11">
        <v>0.64711431464873082</v>
      </c>
      <c r="EMR2" s="11">
        <v>0.65818204000639757</v>
      </c>
      <c r="EMS2" s="11">
        <v>0.66866725350313383</v>
      </c>
      <c r="EMT2" s="11">
        <v>0.67123030569122433</v>
      </c>
      <c r="EMU2" s="11">
        <v>0.86184622844582737</v>
      </c>
      <c r="EMV2" s="11">
        <v>0.86760144563181429</v>
      </c>
      <c r="EMW2" s="11">
        <v>0.8725993973985916</v>
      </c>
      <c r="EMX2" s="11">
        <v>0.62509536630558549</v>
      </c>
      <c r="EMY2" s="11">
        <v>0.57581486287092454</v>
      </c>
      <c r="EMZ2" s="11">
        <v>0.53853410377141731</v>
      </c>
      <c r="ENA2" s="11">
        <v>0.50766097514213926</v>
      </c>
      <c r="ENB2" s="11">
        <v>0.48890409322019984</v>
      </c>
      <c r="ENC2" s="11">
        <v>0.48797207424271161</v>
      </c>
      <c r="END2" s="11">
        <v>0.51092304156334512</v>
      </c>
      <c r="ENE2" s="11">
        <v>0.55764049280991457</v>
      </c>
      <c r="ENF2" s="11">
        <v>0.60936754606048016</v>
      </c>
      <c r="ENG2" s="11">
        <v>0.66691971792034432</v>
      </c>
      <c r="ENH2" s="11">
        <v>0.68987068524097783</v>
      </c>
      <c r="ENI2" s="11">
        <v>0.7029189509258057</v>
      </c>
      <c r="ENJ2" s="11">
        <v>0.72447188978020749</v>
      </c>
      <c r="ENK2" s="11">
        <v>0.72924848703983203</v>
      </c>
      <c r="ENL2" s="11">
        <v>0.7233068660583476</v>
      </c>
      <c r="ENM2" s="11">
        <v>0.7238893779192781</v>
      </c>
      <c r="ENN2" s="11">
        <v>0.72552041112988153</v>
      </c>
      <c r="ENO2" s="11">
        <v>0.73297656294978264</v>
      </c>
      <c r="ENP2" s="11">
        <v>0.72901548229546032</v>
      </c>
      <c r="ENQ2" s="11">
        <v>0.72482139689676506</v>
      </c>
      <c r="ENR2" s="11">
        <v>0.71293815493379731</v>
      </c>
      <c r="ENS2" s="11">
        <v>0.91864113488648325</v>
      </c>
      <c r="ENT2" s="11">
        <v>0.95514132809234353</v>
      </c>
      <c r="ENU2" s="11">
        <v>0.92091293114410933</v>
      </c>
      <c r="ENV2" s="11">
        <v>0.6109985792710837</v>
      </c>
      <c r="ENW2" s="11">
        <v>0.54133016070388074</v>
      </c>
      <c r="ENX2" s="11">
        <v>0.50533092769841936</v>
      </c>
      <c r="ENY2" s="11">
        <v>0.49321468099107968</v>
      </c>
      <c r="ENZ2" s="11">
        <v>0.49612724029572902</v>
      </c>
      <c r="EOA2" s="11">
        <v>0.50521442532623351</v>
      </c>
      <c r="EOB2" s="11">
        <v>0.51162205579646147</v>
      </c>
      <c r="EOC2" s="11">
        <v>0.53247598041774802</v>
      </c>
      <c r="EOD2" s="11">
        <v>0.56894122291195293</v>
      </c>
      <c r="EOE2" s="11">
        <v>0.61356163145917531</v>
      </c>
      <c r="EOF2" s="11">
        <v>0.64326973636659446</v>
      </c>
      <c r="EOG2" s="11">
        <v>0.67123030569122433</v>
      </c>
      <c r="EOH2" s="11">
        <v>0.69662782282776359</v>
      </c>
      <c r="EOI2" s="11">
        <v>0.70722953869668559</v>
      </c>
      <c r="EOJ2" s="11">
        <v>0.71561770949407488</v>
      </c>
      <c r="EOK2" s="11">
        <v>0.72901548229546032</v>
      </c>
      <c r="EOL2" s="11">
        <v>0.73623862937098961</v>
      </c>
      <c r="EOM2" s="11">
        <v>0.74019971002531182</v>
      </c>
      <c r="EON2" s="11">
        <v>0.73728715072066353</v>
      </c>
      <c r="EOO2" s="11">
        <v>0.7281999656901581</v>
      </c>
      <c r="EOP2" s="11">
        <v>0.72680193722392628</v>
      </c>
      <c r="EOQ2" s="11">
        <v>0.96968082414115198</v>
      </c>
      <c r="EOR2" s="11">
        <v>0.9943676768073566</v>
      </c>
      <c r="EOS2" s="11">
        <v>0.93393789635449964</v>
      </c>
      <c r="EOT2" s="11">
        <v>0.64128919603943335</v>
      </c>
      <c r="EOU2" s="11">
        <v>0.60901803894392248</v>
      </c>
      <c r="EOV2" s="11">
        <v>0.57266929882190343</v>
      </c>
      <c r="EOW2" s="11">
        <v>0.54995133624564174</v>
      </c>
      <c r="EOX2" s="11">
        <v>0.5365535634442562</v>
      </c>
      <c r="EOY2" s="11">
        <v>0.52839839739123873</v>
      </c>
      <c r="EOZ2" s="11">
        <v>0.52129175268789552</v>
      </c>
      <c r="EPA2" s="11">
        <v>0.53224297567337631</v>
      </c>
      <c r="EPB2" s="11">
        <v>0.57173727984441636</v>
      </c>
      <c r="EPC2" s="11">
        <v>0.59701829460876865</v>
      </c>
      <c r="EPD2" s="11">
        <v>0.64338623873878031</v>
      </c>
      <c r="EPE2" s="11">
        <v>0.67321084601838532</v>
      </c>
      <c r="EPF2" s="11">
        <v>0.70210343432050337</v>
      </c>
      <c r="EPG2" s="11">
        <v>0.73006400364513335</v>
      </c>
      <c r="EPH2" s="11">
        <v>0.73297656294978264</v>
      </c>
      <c r="EPI2" s="11">
        <v>0.71759824982123588</v>
      </c>
      <c r="EPJ2" s="11">
        <v>0.72610292299081103</v>
      </c>
      <c r="EPK2" s="11">
        <v>0.71992829726495478</v>
      </c>
      <c r="EPL2" s="11">
        <v>0.71538470474970306</v>
      </c>
      <c r="EPM2" s="11">
        <v>0.70454998413640924</v>
      </c>
      <c r="EPN2" s="11">
        <v>0.68893866626348976</v>
      </c>
      <c r="EPO2" s="11">
        <v>0.87305375665011653</v>
      </c>
      <c r="EPP2" s="11">
        <v>0.85578810509215852</v>
      </c>
      <c r="EPQ2" s="11">
        <v>0.94120764437890314</v>
      </c>
      <c r="EPR2" s="11">
        <v>0.73647163411536121</v>
      </c>
      <c r="EPS2" s="11">
        <v>0.66424016336006686</v>
      </c>
      <c r="EPT2" s="11">
        <v>0.59911533730811573</v>
      </c>
      <c r="EPU2" s="11">
        <v>0.56171807583642364</v>
      </c>
      <c r="EPV2" s="11">
        <v>0.54261168679792648</v>
      </c>
      <c r="EPW2" s="11">
        <v>0.53247598041774802</v>
      </c>
      <c r="EPX2" s="11">
        <v>0.52164125980445419</v>
      </c>
      <c r="EPY2" s="11">
        <v>0.51360259612362269</v>
      </c>
      <c r="EPZ2" s="11">
        <v>0.53270898516211984</v>
      </c>
      <c r="EQA2" s="11">
        <v>0.55449492876089446</v>
      </c>
      <c r="EQB2" s="11">
        <v>0.59457174479286401</v>
      </c>
      <c r="EQC2" s="11">
        <v>0.64105619129506153</v>
      </c>
      <c r="EQD2" s="11">
        <v>0.67146331043559615</v>
      </c>
      <c r="EQE2" s="11">
        <v>0.69418127301185895</v>
      </c>
      <c r="EQF2" s="11">
        <v>0.71713224033249245</v>
      </c>
      <c r="EQG2" s="11">
        <v>0.73181153922792275</v>
      </c>
      <c r="EQH2" s="11">
        <v>0.73752015546503535</v>
      </c>
      <c r="EQI2" s="11">
        <v>0.74206374798028707</v>
      </c>
      <c r="EQJ2" s="11">
        <v>0.73891818393126607</v>
      </c>
      <c r="EQK2" s="11">
        <v>0.73320956769415435</v>
      </c>
      <c r="EQL2" s="11">
        <v>0.72738444908485689</v>
      </c>
      <c r="EQM2" s="11">
        <v>0.93530097410907453</v>
      </c>
      <c r="EQN2" s="11">
        <v>0.90652488817914256</v>
      </c>
      <c r="EQO2" s="11">
        <v>0.9034958265023082</v>
      </c>
      <c r="EQP2" s="11">
        <v>0.70420047701985045</v>
      </c>
      <c r="EQQ2" s="11">
        <v>0.69814235366618116</v>
      </c>
      <c r="EQR2" s="11">
        <v>0.64466776483282617</v>
      </c>
      <c r="EQS2" s="11">
        <v>0.58560106213454532</v>
      </c>
      <c r="EQT2" s="11">
        <v>0.5342235160005373</v>
      </c>
      <c r="EQU2" s="11">
        <v>0.50393289923218765</v>
      </c>
      <c r="EQV2" s="11">
        <v>0.50824348700306865</v>
      </c>
      <c r="EQW2" s="11">
        <v>0.52292278589849894</v>
      </c>
      <c r="EQX2" s="11">
        <v>0.55798999992647325</v>
      </c>
      <c r="EQY2" s="11">
        <v>0.59608627563128147</v>
      </c>
      <c r="EQZ2" s="11">
        <v>0.63791062724604053</v>
      </c>
      <c r="ERA2" s="11">
        <v>0.67227882704089847</v>
      </c>
      <c r="ERB2" s="11">
        <v>0.69709383231650723</v>
      </c>
      <c r="ERC2" s="11">
        <v>0.71981179489276892</v>
      </c>
      <c r="ERD2" s="11">
        <v>0.72598642061862517</v>
      </c>
      <c r="ERE2" s="11">
        <v>0.72621942536299677</v>
      </c>
      <c r="ERF2" s="11">
        <v>0.71946228777621113</v>
      </c>
      <c r="ERG2" s="11">
        <v>0.7092100790238467</v>
      </c>
      <c r="ERH2" s="11">
        <v>0.69336575640655662</v>
      </c>
      <c r="ERI2" s="11">
        <v>0.68544359509791108</v>
      </c>
      <c r="ERJ2" s="11">
        <v>0.66983227722499261</v>
      </c>
      <c r="ERK2" s="11">
        <v>0.86820725796718101</v>
      </c>
      <c r="ERL2" s="11">
        <v>0.8815351293452548</v>
      </c>
      <c r="ERM2" s="11">
        <v>0.86820725796718101</v>
      </c>
      <c r="ERN2" s="11">
        <v>0.65596849493486353</v>
      </c>
      <c r="ERO2" s="11">
        <v>0.61262961248168701</v>
      </c>
      <c r="ERP2" s="11">
        <v>0.56917422765632464</v>
      </c>
      <c r="ERQ2" s="11">
        <v>0.53690307056081388</v>
      </c>
      <c r="ERR2" s="11">
        <v>0.5155831364507838</v>
      </c>
      <c r="ERS2" s="11">
        <v>0.50498142058186168</v>
      </c>
      <c r="ERT2" s="11">
        <v>0.50509792295404765</v>
      </c>
      <c r="ERU2" s="11">
        <v>0.50579693718716301</v>
      </c>
      <c r="ERV2" s="11">
        <v>0.50975801784148633</v>
      </c>
      <c r="ERW2" s="11">
        <v>0.53585454921114084</v>
      </c>
      <c r="ERX2" s="11">
        <v>0.56148507109205192</v>
      </c>
      <c r="ERY2" s="11">
        <v>0.58408653129612786</v>
      </c>
      <c r="ERZ2" s="11">
        <v>0.6026104084736944</v>
      </c>
      <c r="ESA2" s="11">
        <v>0.6129791195982458</v>
      </c>
      <c r="ESB2" s="11">
        <v>0.6118140958763858</v>
      </c>
      <c r="ESC2" s="11">
        <v>0.61158109113201398</v>
      </c>
      <c r="ESD2" s="11">
        <v>0.60668799150020369</v>
      </c>
      <c r="ESE2" s="11">
        <v>0.6006298681465333</v>
      </c>
      <c r="ESF2" s="11">
        <v>0.59631928037565329</v>
      </c>
      <c r="ESG2" s="11">
        <v>0.59876583019155805</v>
      </c>
      <c r="ESH2" s="11">
        <v>0.6043579440564848</v>
      </c>
      <c r="ESI2" s="11">
        <v>0.79959901098687081</v>
      </c>
      <c r="ESJ2" s="11">
        <v>0.82186261431160745</v>
      </c>
      <c r="ESK2" s="11">
        <v>0.80383969733443983</v>
      </c>
      <c r="ESL2" s="11">
        <v>0.6086685318273648</v>
      </c>
      <c r="ESM2" s="11">
        <v>0.57231979170534575</v>
      </c>
      <c r="ESN2" s="11">
        <v>0.5414466630760667</v>
      </c>
      <c r="ESO2" s="11">
        <v>0.52595184757533409</v>
      </c>
      <c r="ESP2" s="11">
        <v>0.51954421710510612</v>
      </c>
      <c r="ESQ2" s="11">
        <v>0.51546663407859794</v>
      </c>
      <c r="ESR2" s="11">
        <v>0.50754447276995218</v>
      </c>
      <c r="ESS2" s="11">
        <v>0.50509792295404765</v>
      </c>
      <c r="EST2" s="11">
        <v>0.50579693718716301</v>
      </c>
      <c r="ESU2" s="11">
        <v>0.48121493665592585</v>
      </c>
      <c r="ESV2" s="11">
        <v>0.50486491820967594</v>
      </c>
      <c r="ESW2" s="11">
        <v>0.54237868205355477</v>
      </c>
      <c r="ESX2" s="11">
        <v>0.58210599096896665</v>
      </c>
      <c r="ESY2" s="11">
        <v>0.61018306266578237</v>
      </c>
      <c r="ESZ2" s="11">
        <v>0.6267263995161878</v>
      </c>
      <c r="ETA2" s="11">
        <v>0.63429905370827577</v>
      </c>
      <c r="ETB2" s="11">
        <v>0.63383304421953235</v>
      </c>
      <c r="ETC2" s="11">
        <v>0.6264933947718162</v>
      </c>
      <c r="ETD2" s="11">
        <v>0.62346433309498195</v>
      </c>
      <c r="ETE2" s="11">
        <v>0.62812442798241974</v>
      </c>
      <c r="ETF2" s="11">
        <v>0.6327845228698582</v>
      </c>
      <c r="ETG2" s="11">
        <v>0.82413441056923364</v>
      </c>
      <c r="ETH2" s="11">
        <v>0.81020072685579192</v>
      </c>
      <c r="ETI2" s="11">
        <v>0.852153231079956</v>
      </c>
      <c r="ETJ2" s="11">
        <v>0.68241453342107683</v>
      </c>
      <c r="ETK2" s="11">
        <v>0.6370951106407382</v>
      </c>
      <c r="ETL2" s="11">
        <v>0.5779119055702715</v>
      </c>
      <c r="ETM2" s="11">
        <v>0.53573804683895498</v>
      </c>
      <c r="ETN2" s="11">
        <v>0.50754447276995218</v>
      </c>
      <c r="ETO2" s="11">
        <v>0.49006911694205862</v>
      </c>
      <c r="ETP2" s="11">
        <v>0.48028291767843889</v>
      </c>
      <c r="ETQ2" s="11">
        <v>0.4755063204188143</v>
      </c>
      <c r="ETR2" s="11">
        <v>0.49053512643080321</v>
      </c>
      <c r="ETS2" s="11">
        <v>0.52548583808659055</v>
      </c>
      <c r="ETT2" s="11">
        <v>0.57919343166431736</v>
      </c>
      <c r="ETU2" s="11">
        <v>0.62486236156121266</v>
      </c>
      <c r="ETV2" s="11">
        <v>0.6603955850779305</v>
      </c>
      <c r="ETW2" s="11">
        <v>0.69301624928999905</v>
      </c>
      <c r="ETX2" s="11">
        <v>0.71969529252058295</v>
      </c>
      <c r="ETY2" s="11">
        <v>0.73612212699880364</v>
      </c>
      <c r="ETZ2" s="11">
        <v>0.74975290454456089</v>
      </c>
      <c r="EUA2" s="11">
        <v>0.76536422241747937</v>
      </c>
      <c r="EUB2" s="11">
        <v>0.7727038718651944</v>
      </c>
      <c r="EUC2" s="11">
        <v>0.77782997624137662</v>
      </c>
      <c r="EUD2" s="11">
        <v>0.77305337898175219</v>
      </c>
      <c r="EUE2" s="11">
        <v>0.98649211644758505</v>
      </c>
      <c r="EUF2" s="11">
        <v>0.9636227007874818</v>
      </c>
      <c r="EUG2" s="11">
        <v>0.9581703897691779</v>
      </c>
      <c r="EUH2" s="11">
        <v>0.7652477200452934</v>
      </c>
      <c r="EUI2" s="11">
        <v>0.73437459141601424</v>
      </c>
      <c r="EUJ2" s="11">
        <v>0.66680321554815847</v>
      </c>
      <c r="EUK2" s="11">
        <v>0.60226090135713684</v>
      </c>
      <c r="EUL2" s="11">
        <v>0.54960182912908406</v>
      </c>
      <c r="EUM2" s="11">
        <v>0.51779668152231662</v>
      </c>
      <c r="EUN2" s="11">
        <v>0.51593264356734148</v>
      </c>
      <c r="EUO2" s="11">
        <v>0.52187426454882602</v>
      </c>
      <c r="EUP2" s="11">
        <v>0.53923311800453377</v>
      </c>
      <c r="EUQ2" s="11">
        <v>0.57884392454775968</v>
      </c>
      <c r="EUR2" s="11">
        <v>0.61367813383136105</v>
      </c>
      <c r="EUS2" s="11">
        <v>0.66633720605941382</v>
      </c>
      <c r="EUT2" s="11">
        <v>0.70420047701985045</v>
      </c>
      <c r="EUU2" s="11">
        <v>0.73623862937098961</v>
      </c>
      <c r="EUV2" s="11">
        <v>0.7658302319062229</v>
      </c>
      <c r="EUW2" s="11">
        <v>0.79087824192620448</v>
      </c>
      <c r="EUX2" s="11">
        <v>0.80590704793819234</v>
      </c>
      <c r="EUY2" s="11">
        <v>0.82384841325483071</v>
      </c>
      <c r="EUZ2" s="11">
        <v>0.82839200577008243</v>
      </c>
      <c r="EVA2" s="11">
        <v>0.828741512886641</v>
      </c>
      <c r="EVB2" s="11">
        <v>0.82093585395018143</v>
      </c>
      <c r="EVC2" s="11">
        <v>1.0519198486672192</v>
      </c>
      <c r="EVD2" s="11">
        <v>1.0461646314812336</v>
      </c>
      <c r="EVE2" s="11">
        <v>0.99497348914272321</v>
      </c>
      <c r="EVF2" s="11">
        <v>0.7466073404955399</v>
      </c>
      <c r="EVG2" s="11">
        <v>0.7080450553019878</v>
      </c>
      <c r="EVH2" s="11">
        <v>0.65095889293086828</v>
      </c>
      <c r="EVI2" s="11">
        <v>0.60645498675583187</v>
      </c>
      <c r="EVJ2" s="11">
        <v>0.57185378221660221</v>
      </c>
      <c r="EVK2" s="11">
        <v>0.54470872949727356</v>
      </c>
      <c r="EVL2" s="11">
        <v>0.52245677640975541</v>
      </c>
      <c r="EVM2" s="11">
        <v>0.51430161035673805</v>
      </c>
      <c r="EVN2" s="11">
        <v>0.52268978115412723</v>
      </c>
      <c r="EVO2" s="11">
        <v>0.55332990503903456</v>
      </c>
      <c r="EVP2" s="11">
        <v>0.60995005792141055</v>
      </c>
      <c r="EVQ2" s="11">
        <v>0.66948277010843493</v>
      </c>
      <c r="EVR2" s="11">
        <v>0.70035589873771409</v>
      </c>
      <c r="EVS2" s="11">
        <v>0.73192804160010849</v>
      </c>
      <c r="EVT2" s="11">
        <v>0.76140314176315704</v>
      </c>
      <c r="EVU2" s="11">
        <v>0.78260657350100127</v>
      </c>
      <c r="EVV2" s="11">
        <v>0.8014799577951266</v>
      </c>
      <c r="EVW2" s="11">
        <v>0.82466392986013182</v>
      </c>
      <c r="EVX2" s="11">
        <v>0.83864421452244664</v>
      </c>
      <c r="EVY2" s="11">
        <v>0.84936243276355583</v>
      </c>
      <c r="EVZ2" s="11">
        <v>0.84540135210923251</v>
      </c>
      <c r="EWA2" s="11">
        <v>1.0776668729203167</v>
      </c>
      <c r="EWB2" s="11">
        <v>1.0220835911503956</v>
      </c>
      <c r="EWC2" s="11">
        <v>1.0272329960010145</v>
      </c>
      <c r="EWD2" s="11">
        <v>0.8077710858931676</v>
      </c>
      <c r="EWE2" s="11">
        <v>0.748587880822701</v>
      </c>
      <c r="EWF2" s="11">
        <v>0.6770554243005229</v>
      </c>
      <c r="EWG2" s="11">
        <v>0.60482395354522844</v>
      </c>
      <c r="EWH2" s="11">
        <v>0.54272818917011245</v>
      </c>
      <c r="EWI2" s="11">
        <v>0.50148634941628301</v>
      </c>
      <c r="EWJ2" s="11">
        <v>0.49204965726921973</v>
      </c>
      <c r="EWK2" s="11">
        <v>0.4957777331791714</v>
      </c>
      <c r="EWL2" s="11">
        <v>0.52047623608259419</v>
      </c>
      <c r="EWM2" s="11">
        <v>0.56381511853577071</v>
      </c>
      <c r="EWN2" s="11">
        <v>0.62730891137711842</v>
      </c>
      <c r="EWO2" s="11">
        <v>0.6678517368978315</v>
      </c>
      <c r="EWP2" s="11">
        <v>0.70548200311389631</v>
      </c>
      <c r="EWQ2" s="11">
        <v>0.74416079067963514</v>
      </c>
      <c r="EWR2" s="11">
        <v>0.76781077223338412</v>
      </c>
      <c r="EWS2" s="11">
        <v>0.78214056401225762</v>
      </c>
      <c r="EWT2" s="11">
        <v>0.8126641855249781</v>
      </c>
      <c r="EWU2" s="11">
        <v>0.82664447018729303</v>
      </c>
      <c r="EWV2" s="11">
        <v>0.82862501051445425</v>
      </c>
      <c r="EWW2" s="11">
        <v>0.82396491562701646</v>
      </c>
      <c r="EWX2" s="11">
        <v>0.80357700049447356</v>
      </c>
      <c r="EWY2" s="11">
        <v>1.0110275160299478</v>
      </c>
      <c r="EWZ2" s="11">
        <v>0.97255843273414488</v>
      </c>
      <c r="EXA2" s="11">
        <v>0.9984569100710825</v>
      </c>
      <c r="EXB2" s="11">
        <v>0.74497630728493636</v>
      </c>
      <c r="EXC2" s="11">
        <v>0.68346305477074976</v>
      </c>
      <c r="EXD2" s="11">
        <v>0.61146458875982823</v>
      </c>
      <c r="EXE2" s="11">
        <v>0.55798999992647325</v>
      </c>
      <c r="EXF2" s="11">
        <v>0.52303928827068491</v>
      </c>
      <c r="EXG2" s="11">
        <v>0.50672895616465108</v>
      </c>
      <c r="EXH2" s="11">
        <v>0.50917550598055572</v>
      </c>
      <c r="EXI2" s="11">
        <v>0.52303928827068491</v>
      </c>
      <c r="EXJ2" s="11">
        <v>0.55367941215559213</v>
      </c>
      <c r="EXK2" s="11">
        <v>0.59923183968030269</v>
      </c>
      <c r="EXL2" s="11">
        <v>0.65561898781830585</v>
      </c>
      <c r="EXM2" s="11">
        <v>0.68730763305288733</v>
      </c>
      <c r="EXN2" s="11">
        <v>0.71515170000533124</v>
      </c>
      <c r="EXO2" s="11">
        <v>0.73635513174317546</v>
      </c>
      <c r="EXP2" s="11">
        <v>0.75289846859358189</v>
      </c>
      <c r="EXQ2" s="11">
        <v>0.75511201366511493</v>
      </c>
      <c r="EXR2" s="11">
        <v>0.7652477200452934</v>
      </c>
      <c r="EXS2" s="11">
        <v>0.7689757959552439</v>
      </c>
      <c r="EXT2" s="11">
        <v>0.76501471530092169</v>
      </c>
      <c r="EXU2" s="11">
        <v>0.7503354164054904</v>
      </c>
      <c r="EXV2" s="11">
        <v>0.72307386131397577</v>
      </c>
      <c r="EXW2" s="11">
        <v>0.92379053973710212</v>
      </c>
      <c r="EXX2" s="11">
        <v>0.90455599808919962</v>
      </c>
      <c r="EXY2" s="11">
        <v>0.9189440410541666</v>
      </c>
      <c r="EXZ2" s="11">
        <v>0.67565739583429119</v>
      </c>
      <c r="EYA2" s="11">
        <v>0.63010496830958074</v>
      </c>
      <c r="EYB2" s="11">
        <v>0.57663037947622575</v>
      </c>
      <c r="EYC2" s="11">
        <v>0.5365535634442562</v>
      </c>
      <c r="EYD2" s="11">
        <v>0.51045703207460158</v>
      </c>
      <c r="EYE2" s="11">
        <v>0.49857379011163366</v>
      </c>
      <c r="EYF2" s="11">
        <v>0.50160285178846886</v>
      </c>
      <c r="EYG2" s="11">
        <v>0.50940851072492865</v>
      </c>
      <c r="EYH2" s="11">
        <v>0.51488412221766855</v>
      </c>
      <c r="EYI2" s="11">
        <v>0.5365535634442562</v>
      </c>
      <c r="EYJ2" s="11">
        <v>0.58094096724710675</v>
      </c>
      <c r="EYK2" s="11">
        <v>0.61763921448568349</v>
      </c>
      <c r="EYL2" s="11">
        <v>0.63965816282882981</v>
      </c>
      <c r="EYM2" s="11">
        <v>0.65142490241961182</v>
      </c>
      <c r="EYN2" s="11">
        <v>0.64967736683682242</v>
      </c>
      <c r="EYO2" s="11">
        <v>0.6462987980434296</v>
      </c>
      <c r="EYP2" s="11">
        <v>0.64664830515998728</v>
      </c>
      <c r="EYQ2" s="11">
        <v>0.65550248544612</v>
      </c>
      <c r="EYR2" s="11">
        <v>0.65911405898388453</v>
      </c>
      <c r="EYS2" s="11">
        <v>0.66552168945411261</v>
      </c>
      <c r="EYT2" s="11">
        <v>0.66796823927001725</v>
      </c>
      <c r="EYU2" s="11">
        <v>0.87335666281780133</v>
      </c>
      <c r="EYV2" s="11">
        <v>0.8974377031486378</v>
      </c>
      <c r="EYW2" s="11">
        <v>0.90258710799925823</v>
      </c>
      <c r="EYX2" s="11">
        <v>0.662958637266021</v>
      </c>
      <c r="EYY2" s="11">
        <v>0.60668799150020369</v>
      </c>
      <c r="EYZ2" s="11">
        <v>0.5606695544867496</v>
      </c>
      <c r="EZA2" s="11">
        <v>0.52886440687998348</v>
      </c>
      <c r="EZB2" s="11">
        <v>0.50917550598055572</v>
      </c>
      <c r="EZC2" s="11">
        <v>0.49997181857786538</v>
      </c>
      <c r="EZD2" s="11">
        <v>0.49927280434475002</v>
      </c>
      <c r="EZE2" s="11">
        <v>0.50102033992753936</v>
      </c>
      <c r="EZF2" s="11">
        <v>0.49554472843479858</v>
      </c>
      <c r="EZG2" s="11">
        <v>0.51290358189050622</v>
      </c>
      <c r="EZH2" s="11">
        <v>0.55496093824963799</v>
      </c>
      <c r="EZI2" s="11">
        <v>0.61029956503796834</v>
      </c>
      <c r="EZJ2" s="11">
        <v>0.60820252233862127</v>
      </c>
      <c r="EZK2" s="11">
        <v>0.62835743272679134</v>
      </c>
      <c r="EZL2" s="11">
        <v>0.63802712961822627</v>
      </c>
      <c r="EZM2" s="11">
        <v>0.64559978381031335</v>
      </c>
      <c r="EZN2" s="11">
        <v>0.6574830257732811</v>
      </c>
      <c r="EZO2" s="11">
        <v>0.6741428649958735</v>
      </c>
      <c r="EZP2" s="11">
        <v>0.69627831571120591</v>
      </c>
      <c r="EZQ2" s="11">
        <v>0.71666623084374892</v>
      </c>
      <c r="EZR2" s="11">
        <v>0.7264524301073686</v>
      </c>
      <c r="EZS2" s="11">
        <v>0.94272217521732105</v>
      </c>
      <c r="EZT2" s="11">
        <v>0.94105619129506157</v>
      </c>
      <c r="EZU2" s="11">
        <v>0.97619330674634575</v>
      </c>
      <c r="EZV2" s="11">
        <v>0.69476378487278834</v>
      </c>
      <c r="EZW2" s="11">
        <v>0.61530916704196459</v>
      </c>
      <c r="EZX2" s="11">
        <v>0.56439763039670021</v>
      </c>
      <c r="EZY2" s="11">
        <v>0.52653435943626359</v>
      </c>
      <c r="EZZ2" s="11">
        <v>0.50393289923218765</v>
      </c>
      <c r="FAA2" s="11">
        <v>0.49903979960037825</v>
      </c>
      <c r="FAB2" s="11">
        <v>0.5144181127289239</v>
      </c>
      <c r="FAC2" s="11">
        <v>0.54447572475290185</v>
      </c>
      <c r="FAD2" s="11">
        <v>0.58630007636766068</v>
      </c>
      <c r="FAE2" s="11">
        <v>0.66307513963820697</v>
      </c>
      <c r="FAF2" s="11">
        <v>0.72400588029146395</v>
      </c>
      <c r="FAG2" s="11">
        <v>0.76641274376715229</v>
      </c>
      <c r="FAH2" s="11">
        <v>0.82186787292766939</v>
      </c>
      <c r="FAI2" s="11">
        <v>0.85553705848941097</v>
      </c>
      <c r="FAJ2" s="11">
        <v>0.87743950446037156</v>
      </c>
      <c r="FAK2" s="11">
        <v>0.90714760936779082</v>
      </c>
      <c r="FAL2" s="11">
        <v>0.92765202687251969</v>
      </c>
      <c r="FAM2" s="11">
        <v>0.94687491828320247</v>
      </c>
      <c r="FAN2" s="11">
        <v>0.95491358196403409</v>
      </c>
      <c r="FAO2" s="11">
        <v>0.94442836846729794</v>
      </c>
      <c r="FAP2" s="11">
        <v>0.91448725881550585</v>
      </c>
      <c r="FAQ2" s="11">
        <v>1.1433975113076342</v>
      </c>
      <c r="FAR2" s="11">
        <v>1.1088662081917167</v>
      </c>
      <c r="FAS2" s="11">
        <v>1.0753950766626907</v>
      </c>
      <c r="FAT2" s="11">
        <v>0.7374036530928495</v>
      </c>
      <c r="FAU2" s="11">
        <v>0.6603955850779305</v>
      </c>
      <c r="FAV2" s="11">
        <v>0.60284341321806723</v>
      </c>
      <c r="FAW2" s="11">
        <v>0.585950569251103</v>
      </c>
      <c r="FAX2" s="11">
        <v>0.58816411432263593</v>
      </c>
      <c r="FAY2" s="11">
        <v>0.58804761195044997</v>
      </c>
      <c r="FAZ2" s="11">
        <v>0.56404812328014253</v>
      </c>
      <c r="FBA2" s="11">
        <v>0.55589295722712517</v>
      </c>
      <c r="FBB2" s="11">
        <v>0.56637817072386132</v>
      </c>
      <c r="FBC2" s="11">
        <v>0.58909613330012411</v>
      </c>
      <c r="FBD2" s="11">
        <v>0.64455126246064021</v>
      </c>
      <c r="FBE2" s="11">
        <v>0.70781205055761498</v>
      </c>
      <c r="FBF2" s="11">
        <v>0.76885929358305793</v>
      </c>
      <c r="FBG2" s="11">
        <v>0.82582895358199182</v>
      </c>
      <c r="FBH2" s="11">
        <v>0.8732454190616763</v>
      </c>
      <c r="FBI2" s="11">
        <v>0.89759441484854152</v>
      </c>
      <c r="FBJ2" s="11">
        <v>0.91821533472545647</v>
      </c>
      <c r="FBK2" s="11">
        <v>0.94384585660636755</v>
      </c>
      <c r="FBL2" s="11">
        <v>0.96935987611509256</v>
      </c>
      <c r="FBM2" s="11">
        <v>0.99475739325163182</v>
      </c>
      <c r="FBN2" s="11">
        <v>1</v>
      </c>
      <c r="FBO2" s="11">
        <v>1.2710724609862263</v>
      </c>
      <c r="FBP2" s="11">
        <v>1.1954973721491946</v>
      </c>
      <c r="FBQ2" s="11">
        <v>1.1711134256506732</v>
      </c>
      <c r="FBR2" s="11">
        <v>0.908079628345278</v>
      </c>
      <c r="FBS2" s="11">
        <v>0.86963384552391176</v>
      </c>
      <c r="FBT2" s="11">
        <v>0.78808218499374105</v>
      </c>
      <c r="FBU2" s="11">
        <v>0.6954627991059037</v>
      </c>
      <c r="FBV2" s="11">
        <v>0.6129791195982458</v>
      </c>
      <c r="FBW2" s="11">
        <v>0.56160157346423778</v>
      </c>
      <c r="FBX2" s="11">
        <v>0.56241709006953899</v>
      </c>
      <c r="FBY2" s="11">
        <v>0.58292150757426786</v>
      </c>
      <c r="FBZ2" s="11">
        <v>0.61833822871879984</v>
      </c>
      <c r="FCA2" s="11">
        <v>0.65387145223551657</v>
      </c>
      <c r="FCB2" s="11">
        <v>0.70874406953510316</v>
      </c>
      <c r="FCC2" s="11">
        <v>0.75452950180418543</v>
      </c>
      <c r="FCD2" s="11">
        <v>0.79821789137391952</v>
      </c>
      <c r="FCE2" s="11">
        <v>0.82955702949194232</v>
      </c>
      <c r="FCF2" s="11">
        <v>0.84493534262048897</v>
      </c>
      <c r="FCG2" s="11">
        <v>0.8600806510046638</v>
      </c>
      <c r="FCH2" s="11">
        <v>0.88093457562595023</v>
      </c>
      <c r="FCI2" s="11">
        <v>0.8885072298180372</v>
      </c>
      <c r="FCJ2" s="11">
        <v>0.88990525828426903</v>
      </c>
      <c r="FCK2" s="11">
        <v>0.88081807325376427</v>
      </c>
      <c r="FCL2" s="11">
        <v>0.84307130466551361</v>
      </c>
      <c r="FCM2" s="11">
        <v>1.0388948834568288</v>
      </c>
      <c r="FCN2" s="11">
        <v>0.9987598162387672</v>
      </c>
      <c r="FCO2" s="11">
        <v>1.0036063149217029</v>
      </c>
      <c r="FCP2" s="11">
        <v>0.72808346331797213</v>
      </c>
      <c r="FCQ2" s="11">
        <v>0.66086159456667404</v>
      </c>
      <c r="FCR2" s="11">
        <v>0.60727050336113308</v>
      </c>
      <c r="FCS2" s="11">
        <v>0.57348481542720575</v>
      </c>
      <c r="FCT2" s="11">
        <v>0.55298039792247689</v>
      </c>
      <c r="FCU2" s="11">
        <v>0.53934962037671963</v>
      </c>
      <c r="FCV2" s="11">
        <v>0.52606834994751994</v>
      </c>
      <c r="FCW2" s="11">
        <v>0.52548583808659055</v>
      </c>
      <c r="FCX2" s="11">
        <v>0.53434001837272327</v>
      </c>
      <c r="FCY2" s="11">
        <v>0.56451413276888607</v>
      </c>
      <c r="FCZ2" s="11">
        <v>0.60249390610150855</v>
      </c>
      <c r="FDA2" s="11">
        <v>0.64618229567124374</v>
      </c>
      <c r="FDB2" s="11">
        <v>0.68486108323698158</v>
      </c>
      <c r="FDC2" s="11">
        <v>0.71992829726495478</v>
      </c>
      <c r="FDD2" s="11">
        <v>0.74707334998428343</v>
      </c>
      <c r="FDE2" s="11">
        <v>0.76594673427840876</v>
      </c>
      <c r="FDF2" s="11">
        <v>0.77282037423738037</v>
      </c>
      <c r="FDG2" s="11">
        <v>0.7842376067116047</v>
      </c>
      <c r="FDH2" s="11">
        <v>0.79087824192620448</v>
      </c>
      <c r="FDI2" s="11">
        <v>0.79274227988117985</v>
      </c>
      <c r="FDJ2" s="11">
        <v>0.78633464941095177</v>
      </c>
      <c r="FDK2" s="11">
        <v>1.0131478592037324</v>
      </c>
      <c r="FDL2" s="11">
        <v>0.99860836315492407</v>
      </c>
      <c r="FDM2" s="11">
        <v>0.96316834153595665</v>
      </c>
      <c r="FDN2" s="11">
        <v>0.71911278065965356</v>
      </c>
      <c r="FDO2" s="11">
        <v>0.69709383231650723</v>
      </c>
      <c r="FDP2" s="11">
        <v>0.64175520552817689</v>
      </c>
      <c r="FDQ2" s="11">
        <v>0.58431953604049958</v>
      </c>
      <c r="FDR2" s="11">
        <v>0.53667006581644205</v>
      </c>
      <c r="FDS2" s="11">
        <v>0.51080653919115926</v>
      </c>
      <c r="FDT2" s="11">
        <v>0.51884520287199076</v>
      </c>
      <c r="FDU2" s="11">
        <v>0.54051464409857852</v>
      </c>
      <c r="FDV2" s="11">
        <v>0.5802419530139914</v>
      </c>
      <c r="FDW2" s="11">
        <v>0.62859043747116428</v>
      </c>
      <c r="FDX2" s="11">
        <v>0.67507488397336168</v>
      </c>
      <c r="FDY2" s="11">
        <v>0.70781205055761498</v>
      </c>
      <c r="FDZ2" s="11">
        <v>0.73390858192727071</v>
      </c>
      <c r="FEA2" s="11">
        <v>0.74928689505581636</v>
      </c>
      <c r="FEB2" s="11">
        <v>0.75103443063860675</v>
      </c>
      <c r="FEC2" s="11">
        <v>0.75371398519888322</v>
      </c>
      <c r="FED2" s="11">
        <v>0.74695684761209746</v>
      </c>
      <c r="FEE2" s="11">
        <v>0.74520931202930807</v>
      </c>
      <c r="FEF2" s="11">
        <v>0.73915118867563889</v>
      </c>
      <c r="FEG2" s="11">
        <v>0.72656893247955456</v>
      </c>
      <c r="FEH2" s="11">
        <v>0.70361796515892105</v>
      </c>
      <c r="FEI2" s="11">
        <v>0.89486300072332847</v>
      </c>
      <c r="FEJ2" s="11">
        <v>0.88850197120197472</v>
      </c>
      <c r="FEK2" s="11">
        <v>0.89425718838796175</v>
      </c>
      <c r="FEL2" s="11">
        <v>0.6370951106407382</v>
      </c>
      <c r="FEM2" s="11">
        <v>0.58548455976235947</v>
      </c>
      <c r="FEN2" s="11">
        <v>0.54785429354629467</v>
      </c>
      <c r="FEO2" s="11">
        <v>0.52839839739123873</v>
      </c>
      <c r="FEP2" s="11">
        <v>0.52140825506008137</v>
      </c>
      <c r="FEQ2" s="11">
        <v>0.52129175268789552</v>
      </c>
      <c r="FER2" s="11">
        <v>0.52210726929319773</v>
      </c>
      <c r="FES2" s="11">
        <v>0.52781588553030934</v>
      </c>
      <c r="FET2" s="11">
        <v>0.53084494720714459</v>
      </c>
      <c r="FEU2" s="11">
        <v>0.54960182912908406</v>
      </c>
      <c r="FEV2" s="11">
        <v>0.58501855027361493</v>
      </c>
      <c r="FEW2" s="11">
        <v>0.61682369788038216</v>
      </c>
      <c r="FEX2" s="11">
        <v>0.6388426462235286</v>
      </c>
      <c r="FEY2" s="11">
        <v>0.6529394332580295</v>
      </c>
      <c r="FEZ2" s="11">
        <v>0.6549199735851905</v>
      </c>
      <c r="FFA2" s="11">
        <v>0.65025987869775193</v>
      </c>
      <c r="FFB2" s="11">
        <v>0.64932785972026485</v>
      </c>
      <c r="FFC2" s="11">
        <v>0.65503647595737635</v>
      </c>
      <c r="FFD2" s="11">
        <v>0.65876455186732696</v>
      </c>
      <c r="FFE2" s="11">
        <v>0.66249262777727758</v>
      </c>
      <c r="FFF2" s="11">
        <v>0.66633720605941382</v>
      </c>
      <c r="FFG2" s="11">
        <v>0.85563665200831684</v>
      </c>
      <c r="FFH2" s="11">
        <v>0.85684827667904995</v>
      </c>
      <c r="FFI2" s="11">
        <v>0.87820316150073685</v>
      </c>
      <c r="FFJ2" s="11">
        <v>0.65014337632556607</v>
      </c>
      <c r="FFK2" s="11">
        <v>0.60016385865778976</v>
      </c>
      <c r="FFL2" s="11">
        <v>0.55787349755428739</v>
      </c>
      <c r="FFM2" s="11">
        <v>0.5273498760415658</v>
      </c>
      <c r="FFN2" s="11">
        <v>0.50766097514213926</v>
      </c>
      <c r="FFO2" s="11">
        <v>0.49834078536726195</v>
      </c>
      <c r="FFP2" s="11">
        <v>0.49857379011163366</v>
      </c>
      <c r="FFQ2" s="11">
        <v>0.50335038737125826</v>
      </c>
      <c r="FFR2" s="11">
        <v>0.50136984704409704</v>
      </c>
      <c r="FFS2" s="11">
        <v>0.51220456765739097</v>
      </c>
      <c r="FFT2" s="11">
        <v>0.54913581964033942</v>
      </c>
      <c r="FFU2" s="11">
        <v>0.58000894826961857</v>
      </c>
      <c r="FFV2" s="11">
        <v>0.59876583019155805</v>
      </c>
      <c r="FFW2" s="11">
        <v>0.61239660773731519</v>
      </c>
      <c r="FFX2" s="11">
        <v>0.61938675006847277</v>
      </c>
      <c r="FFY2" s="11">
        <v>0.61892074057972923</v>
      </c>
      <c r="FFZ2" s="11">
        <v>0.62427984970028316</v>
      </c>
      <c r="FGA2" s="11">
        <v>0.63138649440362649</v>
      </c>
      <c r="FGB2" s="11">
        <v>0.64163870315599092</v>
      </c>
      <c r="FGC2" s="11">
        <v>0.65375494986333071</v>
      </c>
      <c r="FGD2" s="11">
        <v>0.66027908270574454</v>
      </c>
      <c r="FGE2" s="11">
        <v>0.85200177799611443</v>
      </c>
      <c r="FGF2" s="11">
        <v>0.86124041611046087</v>
      </c>
      <c r="FGG2" s="11">
        <v>0.89137957979496907</v>
      </c>
      <c r="FGH2" s="11">
        <v>0.6584150447507694</v>
      </c>
      <c r="FGI2" s="11">
        <v>0.60167838949620744</v>
      </c>
      <c r="FGJ2" s="11">
        <v>0.55263089080591921</v>
      </c>
      <c r="FGK2" s="11">
        <v>0.52303928827068491</v>
      </c>
      <c r="FGL2" s="11">
        <v>0.50719496565339472</v>
      </c>
      <c r="FGM2" s="11">
        <v>0.4996223114613077</v>
      </c>
      <c r="FGN2" s="11">
        <v>0.49449620708512554</v>
      </c>
      <c r="FGO2" s="11">
        <v>0.5112725486799039</v>
      </c>
      <c r="FGP2" s="11">
        <v>0.5434272034032277</v>
      </c>
      <c r="FGQ2" s="11">
        <v>0.57767890082589979</v>
      </c>
      <c r="FGR2" s="11">
        <v>0.63406604896390417</v>
      </c>
      <c r="FGS2" s="11">
        <v>0.67565739583429119</v>
      </c>
      <c r="FGT2" s="11">
        <v>0.70979259088477731</v>
      </c>
      <c r="FGU2" s="11">
        <v>0.73390858192727071</v>
      </c>
      <c r="FGV2" s="11">
        <v>0.75103443063860675</v>
      </c>
      <c r="FGW2" s="11">
        <v>0.75184994724390797</v>
      </c>
      <c r="FGX2" s="11">
        <v>0.76408269632343351</v>
      </c>
      <c r="FGY2" s="11">
        <v>0.77538342642547198</v>
      </c>
      <c r="FGZ2" s="11">
        <v>0.78458711382816237</v>
      </c>
      <c r="FHA2" s="11">
        <v>0.79262577750899388</v>
      </c>
      <c r="FHB2" s="11">
        <v>0.78598514229439398</v>
      </c>
      <c r="FHC2" s="11">
        <v>1.0052722988439611</v>
      </c>
      <c r="FHD2" s="11">
        <v>0.98830955345368621</v>
      </c>
      <c r="FHE2" s="11">
        <v>0.99042989662747083</v>
      </c>
      <c r="FHF2" s="11">
        <v>0.73344257243852617</v>
      </c>
      <c r="FHG2" s="11">
        <v>0.6709973009468525</v>
      </c>
      <c r="FHH2" s="11">
        <v>0.60762001047769065</v>
      </c>
      <c r="FHI2" s="11">
        <v>0.56334910904702717</v>
      </c>
      <c r="FHJ2" s="11">
        <v>0.53515553497802448</v>
      </c>
      <c r="FHK2" s="11">
        <v>0.5198937242216648</v>
      </c>
      <c r="FHL2" s="11">
        <v>0.5144181127289239</v>
      </c>
      <c r="FHM2" s="11">
        <v>0.52164125980445419</v>
      </c>
      <c r="FHN2" s="11">
        <v>0.53771858716611609</v>
      </c>
      <c r="FHO2" s="11">
        <v>0.57861091980338786</v>
      </c>
      <c r="FHP2" s="11">
        <v>0.6172897073691257</v>
      </c>
      <c r="FHQ2" s="11">
        <v>0.65387145223551657</v>
      </c>
      <c r="FHR2" s="11">
        <v>0.68719113068070037</v>
      </c>
      <c r="FHS2" s="11">
        <v>0.71084111223445023</v>
      </c>
      <c r="FHT2" s="11">
        <v>0.72412238266364992</v>
      </c>
      <c r="FHU2" s="11">
        <v>0.73728715072066353</v>
      </c>
      <c r="FHV2" s="11">
        <v>0.74392778593526232</v>
      </c>
      <c r="FHW2" s="11">
        <v>0.74893738793925868</v>
      </c>
      <c r="FHX2" s="11">
        <v>0.74777236421739979</v>
      </c>
      <c r="FHY2" s="11">
        <v>0.73985020290875425</v>
      </c>
      <c r="FHZ2" s="11">
        <v>0.73344257243852617</v>
      </c>
      <c r="FIA2" s="11">
        <v>0.94802303315178171</v>
      </c>
      <c r="FIB2" s="11">
        <v>0.92969721000693062</v>
      </c>
      <c r="FIC2" s="11">
        <v>0.89622607847790459</v>
      </c>
      <c r="FID2" s="11">
        <v>0.66773523452564554</v>
      </c>
      <c r="FIE2" s="11">
        <v>0.64326973636659446</v>
      </c>
      <c r="FIF2" s="11">
        <v>0.60214439898495098</v>
      </c>
      <c r="FIG2" s="11">
        <v>0.56824220867883757</v>
      </c>
      <c r="FIH2" s="11">
        <v>0.54226217968136881</v>
      </c>
      <c r="FII2" s="11">
        <v>0.52478682385347408</v>
      </c>
      <c r="FIJ2" s="11">
        <v>0.51628215068390015</v>
      </c>
      <c r="FIK2" s="11">
        <v>0.51628215068390015</v>
      </c>
      <c r="FIL2" s="11">
        <v>0.52665086180844944</v>
      </c>
      <c r="FIM2" s="11">
        <v>0.55391241689996396</v>
      </c>
      <c r="FIN2" s="11">
        <v>0.59969784916904612</v>
      </c>
      <c r="FIO2" s="11">
        <v>0.65247342376928474</v>
      </c>
      <c r="FIP2" s="11">
        <v>0.69651132045557773</v>
      </c>
      <c r="FIQ2" s="11">
        <v>0.71247214544505377</v>
      </c>
      <c r="FIR2" s="11">
        <v>0.71060810749007852</v>
      </c>
      <c r="FIS2" s="11">
        <v>0.70990909325696316</v>
      </c>
      <c r="FIT2" s="11">
        <v>0.70839456241854559</v>
      </c>
      <c r="FIU2" s="11">
        <v>0.7048994912529668</v>
      </c>
      <c r="FIV2" s="11">
        <v>0.70105491297083045</v>
      </c>
      <c r="FIW2" s="11">
        <v>0.69662782282776359</v>
      </c>
      <c r="FIX2" s="11">
        <v>0.69185122556813894</v>
      </c>
      <c r="FIY2" s="11">
        <v>0.90167838949620704</v>
      </c>
      <c r="FIZ2" s="11">
        <v>0.91000830910750341</v>
      </c>
      <c r="FJA2" s="11">
        <v>0.90470745117304285</v>
      </c>
      <c r="FJB2" s="11">
        <v>0.68486108323698158</v>
      </c>
      <c r="FJC2" s="11">
        <v>0.67437586974024533</v>
      </c>
      <c r="FJD2" s="11">
        <v>0.66750222978127371</v>
      </c>
      <c r="FJE2" s="11">
        <v>0.62288182123405145</v>
      </c>
      <c r="FJF2" s="11">
        <v>0.56614516597948961</v>
      </c>
      <c r="FJG2" s="11">
        <v>0.52315579064287077</v>
      </c>
      <c r="FJH2" s="11">
        <v>0.51942771473292015</v>
      </c>
      <c r="FJI2" s="11">
        <v>0.52443731673691651</v>
      </c>
      <c r="FJJ2" s="11">
        <v>0.54983483387345577</v>
      </c>
      <c r="FJK2" s="11">
        <v>0.57488284389343636</v>
      </c>
      <c r="FJL2" s="11">
        <v>0.61857123346317167</v>
      </c>
      <c r="FJM2" s="11">
        <v>0.65130840004742596</v>
      </c>
      <c r="FJN2" s="11">
        <v>0.67938547174424169</v>
      </c>
      <c r="FJO2" s="11">
        <v>0.71247214544505377</v>
      </c>
      <c r="FJP2" s="11">
        <v>0.71771475219342185</v>
      </c>
      <c r="FJQ2" s="11">
        <v>0.7152682023775172</v>
      </c>
      <c r="FJR2" s="11">
        <v>0.71864677117091003</v>
      </c>
      <c r="FJS2" s="11">
        <v>0.7264524301073686</v>
      </c>
      <c r="FJT2" s="11">
        <v>0.72971449652857556</v>
      </c>
      <c r="FJU2" s="11">
        <v>0.73402508429945656</v>
      </c>
      <c r="FJV2" s="11">
        <v>0.72307386131397577</v>
      </c>
      <c r="FJW2" s="11">
        <v>0.91682369788038198</v>
      </c>
      <c r="FJX2" s="11">
        <v>0.88683598727971658</v>
      </c>
      <c r="FJY2" s="11">
        <v>0.91864113488648325</v>
      </c>
      <c r="FJZ2" s="11">
        <v>0.69499678961716016</v>
      </c>
      <c r="FKA2" s="11">
        <v>0.64420175534408264</v>
      </c>
      <c r="FKB2" s="11">
        <v>0.58991164990542533</v>
      </c>
      <c r="FKC2" s="11">
        <v>0.56008704262582021</v>
      </c>
      <c r="FKD2" s="11">
        <v>0.54540774373038892</v>
      </c>
      <c r="FKE2" s="11">
        <v>0.53667006581644205</v>
      </c>
      <c r="FKF2" s="11">
        <v>0.52478682385347408</v>
      </c>
      <c r="FKG2" s="11">
        <v>0.52513633097003287</v>
      </c>
      <c r="FKH2" s="11">
        <v>0.5359710515833267</v>
      </c>
      <c r="FKI2" s="11">
        <v>0.57301880593846111</v>
      </c>
      <c r="FKJ2" s="11">
        <v>0.61029956503796834</v>
      </c>
      <c r="FKK2" s="11">
        <v>0.65468696884081889</v>
      </c>
      <c r="FKL2" s="11">
        <v>0.69091920659065187</v>
      </c>
      <c r="FKM2" s="11">
        <v>0.72190883759211699</v>
      </c>
      <c r="FKN2" s="11">
        <v>0.74229675272465878</v>
      </c>
      <c r="FKO2" s="11">
        <v>0.76594673427840876</v>
      </c>
      <c r="FKP2" s="11">
        <v>0.7787619952188648</v>
      </c>
      <c r="FKQ2" s="11">
        <v>0.80101394830638195</v>
      </c>
      <c r="FKR2" s="11">
        <v>0.82571245120980596</v>
      </c>
      <c r="FKS2" s="11">
        <v>0.84027524773305018</v>
      </c>
      <c r="FKT2" s="11">
        <v>0.83701318131184332</v>
      </c>
      <c r="FKU2" s="11">
        <v>1.069942765644387</v>
      </c>
      <c r="FKV2" s="11">
        <v>1.0382890711214621</v>
      </c>
      <c r="FKW2" s="11">
        <v>1.0208719664796611</v>
      </c>
      <c r="FKX2" s="11">
        <v>0.7546460041763714</v>
      </c>
      <c r="FKY2" s="11">
        <v>0.72598642061862517</v>
      </c>
      <c r="FKZ2" s="11">
        <v>0.6643566657322526</v>
      </c>
      <c r="FLA2" s="11">
        <v>0.60540646540615783</v>
      </c>
      <c r="FLB2" s="11">
        <v>0.55624246434368385</v>
      </c>
      <c r="FLC2" s="11">
        <v>0.5242043119925448</v>
      </c>
      <c r="FLD2" s="11">
        <v>0.51639865305608601</v>
      </c>
      <c r="FLE2" s="11">
        <v>0.50649595142027937</v>
      </c>
      <c r="FLF2" s="11">
        <v>0.50218536364939836</v>
      </c>
      <c r="FLG2" s="11">
        <v>0.53468952548928095</v>
      </c>
      <c r="FLH2" s="11">
        <v>0.58245549808552433</v>
      </c>
      <c r="FLI2" s="11">
        <v>0.63126999203144063</v>
      </c>
      <c r="FLJ2" s="11">
        <v>0.66400715861569504</v>
      </c>
      <c r="FLK2" s="11">
        <v>0.69464728250060237</v>
      </c>
      <c r="FLL2" s="11">
        <v>0.72307386131397577</v>
      </c>
      <c r="FLM2" s="11">
        <v>0.75371398519888322</v>
      </c>
      <c r="FLN2" s="11">
        <v>0.77666495251951673</v>
      </c>
      <c r="FLO2" s="11">
        <v>0.79006272532090216</v>
      </c>
      <c r="FLP2" s="11">
        <v>0.78120854503476955</v>
      </c>
      <c r="FLQ2" s="11">
        <v>0.7727038718651944</v>
      </c>
      <c r="FLR2" s="11">
        <v>0.75814107534195019</v>
      </c>
      <c r="FLS2" s="11">
        <v>0.95635295276307819</v>
      </c>
      <c r="FLT2" s="11">
        <v>0.93075738159382204</v>
      </c>
      <c r="FLU2" s="11">
        <v>0.89940659323858063</v>
      </c>
      <c r="FLV2" s="11">
        <v>0.66424016336006686</v>
      </c>
      <c r="FLW2" s="11">
        <v>0.61274611485387298</v>
      </c>
      <c r="FLX2" s="11">
        <v>0.55880551653177446</v>
      </c>
      <c r="FLY2" s="11">
        <v>0.53690307056081388</v>
      </c>
      <c r="FLZ2" s="11">
        <v>0.53317499465086338</v>
      </c>
      <c r="FMA2" s="11">
        <v>0.53410701362835145</v>
      </c>
      <c r="FMB2" s="11">
        <v>0.52583534520314823</v>
      </c>
      <c r="FMC2" s="11">
        <v>0.52024323133822248</v>
      </c>
      <c r="FMD2" s="11">
        <v>0.51476761984548269</v>
      </c>
      <c r="FME2" s="11">
        <v>0.54074764884295135</v>
      </c>
      <c r="FMF2" s="11">
        <v>0.58047495775836311</v>
      </c>
      <c r="FMG2" s="11">
        <v>0.62870693984335013</v>
      </c>
      <c r="FMH2" s="11">
        <v>0.6666867131759725</v>
      </c>
      <c r="FMI2" s="11">
        <v>0.70443348176422227</v>
      </c>
      <c r="FMJ2" s="11">
        <v>0.73344257243852617</v>
      </c>
      <c r="FMK2" s="11">
        <v>0.75802457296976422</v>
      </c>
      <c r="FML2" s="11">
        <v>0.78482011857253409</v>
      </c>
      <c r="FMM2" s="11">
        <v>0.80357700049447356</v>
      </c>
      <c r="FMN2" s="11">
        <v>0.81476122822432506</v>
      </c>
      <c r="FMO2" s="11">
        <v>0.81511073534088385</v>
      </c>
      <c r="FMP2" s="11">
        <v>0.80986812859251578</v>
      </c>
      <c r="FMQ2" s="11">
        <v>1.0240524812403384</v>
      </c>
      <c r="FMR2" s="11">
        <v>1.0070897358500623</v>
      </c>
      <c r="FMS2" s="11">
        <v>0.97104390189572676</v>
      </c>
      <c r="FMT2" s="11">
        <v>0.71014209800133488</v>
      </c>
      <c r="FMU2" s="11">
        <v>0.65771603051765282</v>
      </c>
      <c r="FMV2" s="11">
        <v>0.60913454131610834</v>
      </c>
      <c r="FMW2" s="11">
        <v>0.56439763039670021</v>
      </c>
      <c r="FMX2" s="11">
        <v>0.52933041636872691</v>
      </c>
      <c r="FMY2" s="11">
        <v>0.50940851072492865</v>
      </c>
      <c r="FMZ2" s="11">
        <v>0.51045703207460158</v>
      </c>
      <c r="FNA2" s="11">
        <v>0.51849569575543308</v>
      </c>
      <c r="FNB2" s="11">
        <v>0.52606834994751994</v>
      </c>
      <c r="FNC2" s="11">
        <v>0.5704557537503705</v>
      </c>
      <c r="FND2" s="11">
        <v>0.62264881648967962</v>
      </c>
      <c r="FNE2" s="11">
        <v>0.66657021080378676</v>
      </c>
      <c r="FNF2" s="11">
        <v>0.70245294143706116</v>
      </c>
      <c r="FNG2" s="11">
        <v>0.73495710327694364</v>
      </c>
      <c r="FNH2" s="11">
        <v>0.7658302319062229</v>
      </c>
      <c r="FNI2" s="11">
        <v>0.78645115178313751</v>
      </c>
      <c r="FNJ2" s="11">
        <v>0.80136345542294074</v>
      </c>
      <c r="FNK2" s="11">
        <v>0.81452822347995324</v>
      </c>
      <c r="FNL2" s="11">
        <v>0.81662526617930142</v>
      </c>
      <c r="FNM2" s="11">
        <v>0.80823709538191224</v>
      </c>
      <c r="FNN2" s="11">
        <v>0.77608244065858734</v>
      </c>
      <c r="FNO2" s="11">
        <v>0.94938611090635672</v>
      </c>
      <c r="FNP2" s="11">
        <v>0.91500626087428072</v>
      </c>
      <c r="FNQ2" s="11">
        <v>0.88910778353734277</v>
      </c>
      <c r="FNR2" s="11">
        <v>0.64233771738910739</v>
      </c>
      <c r="FNS2" s="11">
        <v>0.59899883493592976</v>
      </c>
      <c r="FNT2" s="11">
        <v>0.55659197146024153</v>
      </c>
      <c r="FNU2" s="11">
        <v>0.53667006581644205</v>
      </c>
      <c r="FNV2" s="11">
        <v>0.53189346855681763</v>
      </c>
      <c r="FNW2" s="11">
        <v>0.53515553497802448</v>
      </c>
      <c r="FNX2" s="11">
        <v>0.53923311800453377</v>
      </c>
      <c r="FNY2" s="11">
        <v>0.56078605685893557</v>
      </c>
      <c r="FNZ2" s="11">
        <v>0.59596977325909573</v>
      </c>
      <c r="FOA2" s="11">
        <v>0.65969657084481514</v>
      </c>
      <c r="FOB2" s="11">
        <v>0.73297656294978264</v>
      </c>
      <c r="FOC2" s="11">
        <v>0.77946100945198016</v>
      </c>
      <c r="FOD2" s="11">
        <v>0.81650876380711446</v>
      </c>
      <c r="FOE2" s="11">
        <v>0.84784790192513815</v>
      </c>
      <c r="FOF2" s="11">
        <v>0.87056586450140006</v>
      </c>
      <c r="FOG2" s="11">
        <v>0.89374983656640516</v>
      </c>
      <c r="FOH2" s="11">
        <v>0.91891434895857271</v>
      </c>
      <c r="FOI2" s="11">
        <v>0.93219561938777229</v>
      </c>
      <c r="FOJ2" s="11">
        <v>0.94559339218915694</v>
      </c>
      <c r="FOK2" s="11">
        <v>0.94536038744478512</v>
      </c>
      <c r="FOL2" s="11">
        <v>0.92380744859038322</v>
      </c>
      <c r="FOM2" s="11">
        <v>1.1533934148411886</v>
      </c>
      <c r="FON2" s="11">
        <v>1.1329472485225534</v>
      </c>
      <c r="FOO2" s="11">
        <v>1.1029595379218879</v>
      </c>
      <c r="FOP2" s="11">
        <v>0.78668415652750934</v>
      </c>
      <c r="FOQ2" s="11">
        <v>0.69930737738804105</v>
      </c>
      <c r="FOR2" s="11">
        <v>0.63161949914799831</v>
      </c>
      <c r="FOS2" s="11">
        <v>0.60796951759424944</v>
      </c>
      <c r="FOT2" s="11">
        <v>0.6043579440564848</v>
      </c>
      <c r="FOU2" s="11">
        <v>0.5969017922365828</v>
      </c>
      <c r="FOV2" s="11">
        <v>0.56148507109205192</v>
      </c>
      <c r="FOW2" s="11">
        <v>0.53830109902704559</v>
      </c>
      <c r="FOX2" s="11">
        <v>0.54249518442574063</v>
      </c>
      <c r="FOY2" s="11">
        <v>0.54680577219662063</v>
      </c>
      <c r="FOZ2" s="11">
        <v>0.58163998148022211</v>
      </c>
      <c r="FPA2" s="11">
        <v>0.63080398254269709</v>
      </c>
      <c r="FPB2" s="11">
        <v>0.67612340532303472</v>
      </c>
      <c r="FPC2" s="11">
        <v>0.72773395620141446</v>
      </c>
      <c r="FPD2" s="11">
        <v>0.77468441219235562</v>
      </c>
      <c r="FPE2" s="11">
        <v>0.80415951235540295</v>
      </c>
      <c r="FPF2" s="11">
        <v>0.83712968368402918</v>
      </c>
      <c r="FPG2" s="11">
        <v>0.87778901157692923</v>
      </c>
      <c r="FPH2" s="11">
        <v>0.90831263308965071</v>
      </c>
      <c r="FPI2" s="11">
        <v>0.93662270953083815</v>
      </c>
      <c r="FPJ2" s="11">
        <v>0.94734092777194612</v>
      </c>
      <c r="FPK2" s="11">
        <v>1.207765071940377</v>
      </c>
      <c r="FPL2" s="11">
        <v>1.1364306694509141</v>
      </c>
      <c r="FPM2" s="11">
        <v>1.1338559670256043</v>
      </c>
      <c r="FPN2" s="11">
        <v>0.90598258564593082</v>
      </c>
      <c r="FPO2" s="11">
        <v>0.88512866102464427</v>
      </c>
      <c r="FPP2" s="11">
        <v>0.81546024245744153</v>
      </c>
      <c r="FPQ2" s="11">
        <v>0.71398667628347134</v>
      </c>
      <c r="FPR2" s="11">
        <v>0.61204710062075762</v>
      </c>
      <c r="FPS2" s="11">
        <v>0.54074764884295135</v>
      </c>
      <c r="FPT2" s="11">
        <v>0.53131095669588813</v>
      </c>
      <c r="FPU2" s="11">
        <v>0.53911661563234792</v>
      </c>
      <c r="FPV2" s="11">
        <v>0.56707718495697768</v>
      </c>
      <c r="FPW2" s="11">
        <v>0.59620277800346744</v>
      </c>
      <c r="FPX2" s="11">
        <v>0.64105619129506153</v>
      </c>
      <c r="FPY2" s="11">
        <v>0.68334655239856401</v>
      </c>
      <c r="FPZ2" s="11">
        <v>0.71421968102784306</v>
      </c>
      <c r="FQA2" s="11">
        <v>0.75336447808232543</v>
      </c>
      <c r="FQB2" s="11">
        <v>0.7813250474069553</v>
      </c>
      <c r="FQC2" s="11">
        <v>0.7968198629076878</v>
      </c>
      <c r="FQD2" s="11">
        <v>0.81918831836739203</v>
      </c>
      <c r="FQE2" s="11">
        <v>0.83782869791714554</v>
      </c>
      <c r="FQF2" s="11">
        <v>0.85099346597415815</v>
      </c>
      <c r="FQG2" s="11">
        <v>0.86124567472652258</v>
      </c>
      <c r="FQH2" s="11">
        <v>0.84738189243639361</v>
      </c>
      <c r="FQI2" s="11">
        <v>1.0641875484584016</v>
      </c>
      <c r="FQJ2" s="11">
        <v>1.0120876876168396</v>
      </c>
      <c r="FQK2" s="11">
        <v>1.0167827332159349</v>
      </c>
      <c r="FQL2" s="11">
        <v>0.77200485763207916</v>
      </c>
      <c r="FQM2" s="11">
        <v>0.70082190822645762</v>
      </c>
      <c r="FQN2" s="11">
        <v>0.63126999203144063</v>
      </c>
      <c r="FQO2" s="11">
        <v>0.59480474953723572</v>
      </c>
      <c r="FQP2" s="11">
        <v>0.57814491031464321</v>
      </c>
      <c r="FQQ2" s="11">
        <v>0.56812570630665171</v>
      </c>
      <c r="FQR2" s="11">
        <v>0.55134936471187335</v>
      </c>
      <c r="FQS2" s="11">
        <v>0.5445922271250877</v>
      </c>
      <c r="FQT2" s="11">
        <v>0.54983483387345577</v>
      </c>
      <c r="FQU2" s="11">
        <v>0.58210599096896665</v>
      </c>
      <c r="FQV2" s="11">
        <v>0.61833822871879984</v>
      </c>
      <c r="FQW2" s="11">
        <v>0.66983227722499261</v>
      </c>
      <c r="FQX2" s="11">
        <v>0.7195787901483971</v>
      </c>
      <c r="FQY2" s="11">
        <v>0.75150044012735029</v>
      </c>
      <c r="FQZ2" s="11">
        <v>0.78155805215132712</v>
      </c>
      <c r="FRA2" s="11">
        <v>0.80614005268256417</v>
      </c>
      <c r="FRB2" s="11">
        <v>0.82466392986013182</v>
      </c>
      <c r="FRC2" s="11">
        <v>0.84435283075955958</v>
      </c>
      <c r="FRD2" s="11">
        <v>0.85577006323378269</v>
      </c>
      <c r="FRE2" s="11">
        <v>0.86206119133182502</v>
      </c>
      <c r="FRF2" s="11">
        <v>0.85705158932782854</v>
      </c>
      <c r="FRG2" s="11">
        <v>1.0846337147770369</v>
      </c>
      <c r="FRH2" s="11">
        <v>1.041772492049823</v>
      </c>
      <c r="FRI2" s="11">
        <v>0.98603775719606013</v>
      </c>
      <c r="FRJ2" s="11">
        <v>0.72400588029146395</v>
      </c>
      <c r="FRK2" s="11">
        <v>0.70187042957613155</v>
      </c>
      <c r="FRL2" s="11">
        <v>0.65853154712295514</v>
      </c>
      <c r="FRM2" s="11">
        <v>0.60587247489490137</v>
      </c>
      <c r="FRN2" s="11">
        <v>0.55472793350526628</v>
      </c>
      <c r="FRO2" s="11">
        <v>0.51604914593952733</v>
      </c>
      <c r="FRP2" s="11">
        <v>0.50055433043879483</v>
      </c>
      <c r="FRQ2" s="11">
        <v>0.49636024504010084</v>
      </c>
      <c r="FRR2" s="11">
        <v>0.4964767474122867</v>
      </c>
      <c r="FRS2" s="11">
        <v>0.51569963882296976</v>
      </c>
      <c r="FRT2" s="11">
        <v>0.5290974116243552</v>
      </c>
      <c r="FRU2" s="11">
        <v>0.55577645485493921</v>
      </c>
      <c r="FRV2" s="11">
        <v>0.5906106641385418</v>
      </c>
      <c r="FRW2" s="11">
        <v>0.61775571685786934</v>
      </c>
      <c r="FRX2" s="11">
        <v>0.6402406746897592</v>
      </c>
      <c r="FRY2" s="11">
        <v>0.66202661828853404</v>
      </c>
      <c r="FRZ2" s="11">
        <v>0.67775443853363815</v>
      </c>
      <c r="FSA2" s="11">
        <v>0.69045319710190722</v>
      </c>
      <c r="FSB2" s="11">
        <v>0.70688003158012813</v>
      </c>
      <c r="FSC2" s="11">
        <v>0.72097681861462881</v>
      </c>
      <c r="FSD2" s="11">
        <v>0.72901548229546032</v>
      </c>
      <c r="FSE2" s="11">
        <v>0.93848148886975213</v>
      </c>
      <c r="FSF2" s="11">
        <v>0.92954575692308916</v>
      </c>
      <c r="FSG2" s="11">
        <v>0.90591907584377607</v>
      </c>
      <c r="FSH2" s="11">
        <v>0.66214312066071979</v>
      </c>
      <c r="FSI2" s="11">
        <v>0.63907565096790042</v>
      </c>
      <c r="FSJ2" s="11">
        <v>0.59631928037565329</v>
      </c>
      <c r="FSK2" s="11">
        <v>0.56393162090795657</v>
      </c>
      <c r="FSL2" s="11">
        <v>0.54016513698202084</v>
      </c>
      <c r="FSM2" s="11">
        <v>0.52385480487598712</v>
      </c>
      <c r="FSN2" s="11">
        <v>0.51313658663487915</v>
      </c>
      <c r="FSO2" s="11">
        <v>0.51034052970241572</v>
      </c>
      <c r="FSP2" s="11">
        <v>0.51197156291301915</v>
      </c>
      <c r="FSQ2" s="11">
        <v>0.50288437788251472</v>
      </c>
      <c r="FSR2" s="11">
        <v>0.52187426454882602</v>
      </c>
      <c r="FSS2" s="11">
        <v>0.55158236945624517</v>
      </c>
      <c r="FST2" s="11">
        <v>0.57756239845371382</v>
      </c>
      <c r="FSU2" s="11">
        <v>0.59934834205248855</v>
      </c>
      <c r="FSV2" s="11">
        <v>0.6141441433201047</v>
      </c>
      <c r="FSW2" s="11">
        <v>0.62544487342214306</v>
      </c>
      <c r="FSX2" s="11">
        <v>0.63558057980232174</v>
      </c>
      <c r="FSY2" s="11">
        <v>0.65189091190835535</v>
      </c>
      <c r="FSZ2" s="11">
        <v>0.66761873215345968</v>
      </c>
      <c r="FTA2" s="11">
        <v>0.68521059035353926</v>
      </c>
      <c r="FTB2" s="11">
        <v>0.69860836315492469</v>
      </c>
      <c r="FTC2" s="11">
        <v>0.91243155844897106</v>
      </c>
      <c r="FTD2" s="11">
        <v>0.88925923662118456</v>
      </c>
      <c r="FTE2" s="11">
        <v>0.88850197120197472</v>
      </c>
      <c r="FTF2" s="11">
        <v>0.67985148123298522</v>
      </c>
      <c r="FTG2" s="11">
        <v>0.6276584184936761</v>
      </c>
      <c r="FTH2" s="11">
        <v>0.5747663415212505</v>
      </c>
      <c r="FTI2" s="11">
        <v>0.54505823661383124</v>
      </c>
      <c r="FTJ2" s="11">
        <v>0.52944691874091288</v>
      </c>
      <c r="FTK2" s="11">
        <v>0.51907820761636247</v>
      </c>
      <c r="FTL2" s="11">
        <v>0.50498142058186168</v>
      </c>
      <c r="FTM2" s="11">
        <v>0.50311738262688654</v>
      </c>
      <c r="FTN2" s="11">
        <v>0.51523362933422623</v>
      </c>
      <c r="FTO2" s="11">
        <v>0.54051464409857852</v>
      </c>
      <c r="FTP2" s="11">
        <v>0.57872742217557382</v>
      </c>
      <c r="FTQ2" s="11">
        <v>0.62078477853470448</v>
      </c>
      <c r="FTR2" s="11">
        <v>0.6506093858143096</v>
      </c>
      <c r="FTS2" s="11">
        <v>0.66750222978127371</v>
      </c>
      <c r="FTT2" s="11">
        <v>0.68660861881977098</v>
      </c>
      <c r="FTU2" s="11">
        <v>0.69056969947409419</v>
      </c>
      <c r="FTV2" s="11">
        <v>0.69348225877874248</v>
      </c>
      <c r="FTW2" s="11">
        <v>0.70082190822645762</v>
      </c>
      <c r="FTX2" s="11">
        <v>0.70676352920794216</v>
      </c>
      <c r="FTY2" s="11">
        <v>0.71678273321593466</v>
      </c>
      <c r="FTZ2" s="11">
        <v>0.72062731149807113</v>
      </c>
      <c r="FUA2" s="11">
        <v>0.9248507113239951</v>
      </c>
      <c r="FUB2" s="11">
        <v>0.91379463620354739</v>
      </c>
      <c r="FUC2" s="11">
        <v>0.90758505976603554</v>
      </c>
      <c r="FUD2" s="11">
        <v>0.7080450553019878</v>
      </c>
      <c r="FUE2" s="11">
        <v>0.69080270421846601</v>
      </c>
      <c r="FUF2" s="11">
        <v>0.63651259877980881</v>
      </c>
      <c r="FUG2" s="11">
        <v>0.59235819972133108</v>
      </c>
      <c r="FUH2" s="11">
        <v>0.5575239904377286</v>
      </c>
      <c r="FUI2" s="11">
        <v>0.53096144957933045</v>
      </c>
      <c r="FUJ2" s="11">
        <v>0.51173855816864744</v>
      </c>
      <c r="FUK2" s="11">
        <v>0.49659324978447261</v>
      </c>
      <c r="FUL2" s="11">
        <v>0.49810778062289024</v>
      </c>
      <c r="FUM2" s="11">
        <v>0.52408780962035895</v>
      </c>
      <c r="FUN2" s="11">
        <v>0.559271526020518</v>
      </c>
      <c r="FUO2" s="11">
        <v>0.60610547963927419</v>
      </c>
      <c r="FUP2" s="11">
        <v>0.64082318655068982</v>
      </c>
      <c r="FUQ2" s="11">
        <v>0.66121110168323172</v>
      </c>
      <c r="FUR2" s="11">
        <v>0.6868416235641428</v>
      </c>
      <c r="FUS2" s="11">
        <v>0.71142362409538085</v>
      </c>
      <c r="FUT2" s="11">
        <v>0.71142362409538085</v>
      </c>
      <c r="FUU2" s="11">
        <v>0.71363716916691367</v>
      </c>
      <c r="FUV2" s="11">
        <v>0.71654972847156295</v>
      </c>
      <c r="FUW2" s="11">
        <v>0.7178312545656077</v>
      </c>
      <c r="FUX2" s="11">
        <v>0.72831646806234385</v>
      </c>
      <c r="FUY2" s="11">
        <v>0.94317653446884597</v>
      </c>
      <c r="FUZ2" s="11">
        <v>0.92121583731179257</v>
      </c>
      <c r="FVA2" s="11">
        <v>0.90440454500535816</v>
      </c>
      <c r="FVB2" s="11">
        <v>0.70746254344105741</v>
      </c>
      <c r="FVC2" s="11">
        <v>0.72948149178420385</v>
      </c>
      <c r="FVD2" s="11">
        <v>0.67169631517996786</v>
      </c>
      <c r="FVE2" s="11">
        <v>0.61111508164326955</v>
      </c>
      <c r="FVF2" s="11">
        <v>0.55775699518210031</v>
      </c>
      <c r="FVG2" s="11">
        <v>0.52129175268789552</v>
      </c>
      <c r="FVH2" s="11">
        <v>0.51162205579646147</v>
      </c>
      <c r="FVI2" s="11">
        <v>0.51290358189050622</v>
      </c>
      <c r="FVJ2" s="11">
        <v>0.52432081436473066</v>
      </c>
      <c r="FVK2" s="11">
        <v>0.5483203030350382</v>
      </c>
      <c r="FVL2" s="11">
        <v>0.578494417431202</v>
      </c>
      <c r="FVM2" s="11">
        <v>0.6141441433201047</v>
      </c>
      <c r="FVN2" s="11">
        <v>0.64956086446463657</v>
      </c>
      <c r="FVO2" s="11">
        <v>0.67542439108991947</v>
      </c>
      <c r="FVP2" s="11">
        <v>0.69383176589530016</v>
      </c>
      <c r="FVQ2" s="11">
        <v>0.70513249599733863</v>
      </c>
      <c r="FVR2" s="11">
        <v>0.70955958614040449</v>
      </c>
      <c r="FVS2" s="11">
        <v>0.71456918814440085</v>
      </c>
      <c r="FVT2" s="11">
        <v>0.71515170000533124</v>
      </c>
      <c r="FVU2" s="11">
        <v>0.71538470474970306</v>
      </c>
      <c r="FVV2" s="11">
        <v>0.7127051501894256</v>
      </c>
      <c r="FVW2" s="11">
        <v>0.92182164964715929</v>
      </c>
      <c r="FVX2" s="11">
        <v>0.90682779434682592</v>
      </c>
      <c r="FVY2" s="11">
        <v>0.88410983177056424</v>
      </c>
      <c r="FVZ2" s="11">
        <v>0.66831774638657604</v>
      </c>
      <c r="FWA2" s="11">
        <v>0.66062858982230221</v>
      </c>
      <c r="FWB2" s="11">
        <v>0.61868773583535752</v>
      </c>
      <c r="FWC2" s="11">
        <v>0.57581486287092454</v>
      </c>
      <c r="FWD2" s="11">
        <v>0.53923311800453377</v>
      </c>
      <c r="FWE2" s="11">
        <v>0.51616564831171319</v>
      </c>
      <c r="FWF2" s="11">
        <v>0.51371909849580855</v>
      </c>
      <c r="FWG2" s="11">
        <v>0.52373830250380127</v>
      </c>
      <c r="FWH2" s="11">
        <v>0.53771858716611609</v>
      </c>
      <c r="FWI2" s="11">
        <v>0.56812570630665171</v>
      </c>
      <c r="FWJ2" s="11">
        <v>0.60960055080485298</v>
      </c>
      <c r="FWK2" s="11">
        <v>0.63686210589636649</v>
      </c>
      <c r="FWL2" s="11">
        <v>0.67216232466871251</v>
      </c>
      <c r="FWM2" s="11">
        <v>0.67856995513893947</v>
      </c>
      <c r="FWN2" s="11">
        <v>0.6868416235641428</v>
      </c>
      <c r="FWO2" s="11">
        <v>0.69115221133502369</v>
      </c>
      <c r="FWP2" s="11">
        <v>0.69266674217344126</v>
      </c>
      <c r="FWQ2" s="11">
        <v>0.69126871370720955</v>
      </c>
      <c r="FWR2" s="11">
        <v>0.69033669472972137</v>
      </c>
      <c r="FWS2" s="11">
        <v>0.6882396520303744</v>
      </c>
      <c r="FWT2" s="11">
        <v>0.6882396520303744</v>
      </c>
      <c r="FWU2" s="11">
        <v>0.8953173599748534</v>
      </c>
      <c r="FWV2" s="11">
        <v>0.90470745117304285</v>
      </c>
      <c r="FWW2" s="11">
        <v>0.87896042691994514</v>
      </c>
      <c r="FWX2" s="11">
        <v>0.65561898781830585</v>
      </c>
      <c r="FWY2" s="11">
        <v>0.63930865571227213</v>
      </c>
      <c r="FWZ2" s="11">
        <v>0.60039686340216147</v>
      </c>
      <c r="FXA2" s="11">
        <v>0.55694147857679921</v>
      </c>
      <c r="FXB2" s="11">
        <v>0.51884520287199076</v>
      </c>
      <c r="FXC2" s="11">
        <v>0.49566123080698549</v>
      </c>
      <c r="FXD2" s="11">
        <v>0.49729226401758791</v>
      </c>
      <c r="FXE2" s="11">
        <v>0.51034052970241572</v>
      </c>
      <c r="FXF2" s="11">
        <v>0.53317499465086338</v>
      </c>
      <c r="FXG2" s="11">
        <v>0.57127127035567171</v>
      </c>
      <c r="FXH2" s="11">
        <v>0.60517346066178601</v>
      </c>
      <c r="FXI2" s="11">
        <v>0.64140569841161921</v>
      </c>
      <c r="FXJ2" s="11">
        <v>0.66913326299187725</v>
      </c>
      <c r="FXK2" s="11">
        <v>0.6839290642594944</v>
      </c>
      <c r="FXL2" s="11">
        <v>0.69231723505688247</v>
      </c>
      <c r="FXM2" s="11">
        <v>0.70326845804236349</v>
      </c>
      <c r="FXN2" s="11">
        <v>0.7103751027457067</v>
      </c>
      <c r="FXO2" s="11">
        <v>0.71293815493379731</v>
      </c>
      <c r="FXP2" s="11">
        <v>0.71445268577221488</v>
      </c>
      <c r="FXQ2" s="11">
        <v>0.70583151023045398</v>
      </c>
      <c r="FXR2" s="11">
        <v>0.69091920659065187</v>
      </c>
      <c r="FXS2" s="11">
        <v>0.880020598506838</v>
      </c>
      <c r="FXT2" s="11">
        <v>0.88350401943519763</v>
      </c>
      <c r="FXU2" s="11">
        <v>0.86320930620040359</v>
      </c>
      <c r="FXV2" s="11">
        <v>0.63185250389237013</v>
      </c>
      <c r="FXW2" s="11">
        <v>0.59946484442467451</v>
      </c>
      <c r="FXX2" s="11">
        <v>0.56637817072386132</v>
      </c>
      <c r="FXY2" s="11">
        <v>0.54319419865885599</v>
      </c>
      <c r="FXZ2" s="11">
        <v>0.52665086180844944</v>
      </c>
      <c r="FYA2" s="11">
        <v>0.51360259612362269</v>
      </c>
      <c r="FYB2" s="11">
        <v>0.50090383755535361</v>
      </c>
      <c r="FYC2" s="11">
        <v>0.4982242829950761</v>
      </c>
      <c r="FYD2" s="11">
        <v>0.49368069047982327</v>
      </c>
      <c r="FYE2" s="11">
        <v>0.52047623608259419</v>
      </c>
      <c r="FYF2" s="11">
        <v>0.53865060614360316</v>
      </c>
      <c r="FYG2" s="11">
        <v>0.55705798094898507</v>
      </c>
      <c r="FYH2" s="11">
        <v>0.585950569251103</v>
      </c>
      <c r="FYI2" s="11">
        <v>0.60855202945517883</v>
      </c>
      <c r="FYJ2" s="11">
        <v>0.62090128090689034</v>
      </c>
      <c r="FYK2" s="11">
        <v>0.62893994458772184</v>
      </c>
      <c r="FYL2" s="11">
        <v>0.63126999203144063</v>
      </c>
      <c r="FYM2" s="11">
        <v>0.63523107268576295</v>
      </c>
      <c r="FYN2" s="11">
        <v>0.63697860826855224</v>
      </c>
      <c r="FYO2" s="11">
        <v>0.63930865571227213</v>
      </c>
      <c r="FYP2" s="11">
        <v>0.64245421976129324</v>
      </c>
      <c r="FYQ2" s="11">
        <v>0.84291459296560955</v>
      </c>
      <c r="FYR2" s="11">
        <v>0.85957443218820129</v>
      </c>
      <c r="FYS2" s="11">
        <v>0.83503903260583967</v>
      </c>
      <c r="FYT2" s="11">
        <v>0.63639609640762285</v>
      </c>
      <c r="FYU2" s="11">
        <v>0.62556137579432902</v>
      </c>
      <c r="FYV2" s="11">
        <v>0.59026115702198301</v>
      </c>
      <c r="FYW2" s="11">
        <v>0.54948532675689821</v>
      </c>
      <c r="FYX2" s="11">
        <v>0.51278707951832048</v>
      </c>
      <c r="FYY2" s="11">
        <v>0.49041862405861736</v>
      </c>
      <c r="FYZ2" s="11">
        <v>0.49181665252484796</v>
      </c>
      <c r="FZA2" s="11">
        <v>0.49682625452884432</v>
      </c>
      <c r="FZB2" s="11">
        <v>0.49775827350633256</v>
      </c>
      <c r="FZC2" s="11">
        <v>0.52700036892500812</v>
      </c>
      <c r="FZD2" s="11">
        <v>0.56241709006953899</v>
      </c>
      <c r="FZE2" s="11">
        <v>0.59492125190942158</v>
      </c>
      <c r="FZF2" s="11">
        <v>0.62055177379033266</v>
      </c>
      <c r="FZG2" s="11">
        <v>0.63441555608046174</v>
      </c>
      <c r="FZH2" s="11">
        <v>0.64035717706194517</v>
      </c>
      <c r="FZI2" s="11">
        <v>0.6388426462235286</v>
      </c>
      <c r="FZJ2" s="11">
        <v>0.64117269366724738</v>
      </c>
      <c r="FZK2" s="11">
        <v>0.64501727194938385</v>
      </c>
      <c r="FZL2" s="11">
        <v>0.65014337632556607</v>
      </c>
      <c r="FZM2" s="11">
        <v>0.65398795460770243</v>
      </c>
      <c r="FZN2" s="11">
        <v>0.6488618502315201</v>
      </c>
      <c r="FZO2" s="11">
        <v>0.82852655000064435</v>
      </c>
      <c r="FZP2" s="11">
        <v>0.87047905422480709</v>
      </c>
      <c r="FZQ2" s="11">
        <v>0.8630578531165618</v>
      </c>
      <c r="FZR2" s="11">
        <v>0.6063384843836459</v>
      </c>
      <c r="FZS2" s="11">
        <v>0.55216488131717456</v>
      </c>
      <c r="FZT2" s="11">
        <v>0.52385480487598712</v>
      </c>
      <c r="FZU2" s="11">
        <v>0.49985531620567952</v>
      </c>
      <c r="FZV2" s="11">
        <v>0.4859915339155505</v>
      </c>
      <c r="FZW2" s="11">
        <v>0.48820507898708343</v>
      </c>
      <c r="FZX2" s="11">
        <v>0.51255407477394865</v>
      </c>
      <c r="FZY2" s="11">
        <v>0.55833950704303092</v>
      </c>
      <c r="FZZ2" s="11">
        <v>0.60202789661276501</v>
      </c>
      <c r="GAA2" s="11">
        <v>0.67169631517996786</v>
      </c>
      <c r="GAB2" s="11">
        <v>0.72447188978020749</v>
      </c>
      <c r="GAC2" s="11">
        <v>0.74555881914586575</v>
      </c>
      <c r="GAD2" s="11">
        <v>0.75709255399227604</v>
      </c>
      <c r="GAE2" s="11">
        <v>0.75639353975916068</v>
      </c>
      <c r="GAF2" s="11">
        <v>0.75266546384920907</v>
      </c>
      <c r="GAG2" s="11">
        <v>0.76396619395124765</v>
      </c>
      <c r="GAH2" s="11">
        <v>0.76850978646650037</v>
      </c>
      <c r="GAI2" s="11">
        <v>0.76955830781617329</v>
      </c>
      <c r="GAJ2" s="11">
        <v>0.76419919869561947</v>
      </c>
      <c r="GAK2" s="11">
        <v>0.74812187133395758</v>
      </c>
      <c r="GAL2" s="11">
        <v>0.71678273321593466</v>
      </c>
      <c r="GAM2" s="11">
        <v>0.90031531174163204</v>
      </c>
      <c r="GAN2" s="11">
        <v>0.93151464701303188</v>
      </c>
      <c r="GAO2" s="11">
        <v>0.90258710799925823</v>
      </c>
      <c r="GAP2" s="11">
        <v>0.61262961248168701</v>
      </c>
      <c r="GAQ2" s="11">
        <v>0.54960182912908406</v>
      </c>
      <c r="GAR2" s="11">
        <v>0.51651515542827187</v>
      </c>
      <c r="GAS2" s="11">
        <v>0.50346688974344411</v>
      </c>
      <c r="GAT2" s="11">
        <v>0.50404940160437361</v>
      </c>
      <c r="GAU2" s="11">
        <v>0.51197156291301915</v>
      </c>
      <c r="GAV2" s="11">
        <v>0.52070924082696601</v>
      </c>
      <c r="GAW2" s="11">
        <v>0.54738828405755013</v>
      </c>
      <c r="GAX2" s="11">
        <v>0.59433874004849219</v>
      </c>
      <c r="GAY2" s="11">
        <v>0.63849313910696992</v>
      </c>
      <c r="GAZ2" s="11">
        <v>0.68416206900386622</v>
      </c>
      <c r="GBA2" s="11">
        <v>0.70629751971919852</v>
      </c>
      <c r="GBB2" s="11">
        <v>0.7264524301073686</v>
      </c>
      <c r="GBC2" s="11">
        <v>0.74509280965712232</v>
      </c>
      <c r="GBD2" s="11">
        <v>0.74823837370614332</v>
      </c>
      <c r="GBE2" s="11">
        <v>0.74986940691674686</v>
      </c>
      <c r="GBF2" s="11">
        <v>0.76478171055654887</v>
      </c>
      <c r="GBG2" s="11">
        <v>0.77724746438044712</v>
      </c>
      <c r="GBH2" s="11">
        <v>0.78586863992220812</v>
      </c>
      <c r="GBI2" s="11">
        <v>0.78715016601625287</v>
      </c>
      <c r="GBJ2" s="11">
        <v>0.77037382442147562</v>
      </c>
      <c r="GBK2" s="11">
        <v>0.96392560695516505</v>
      </c>
      <c r="GBL2" s="11">
        <v>0.94408525297189583</v>
      </c>
      <c r="GBM2" s="11">
        <v>0.96498577854205647</v>
      </c>
      <c r="GBN2" s="11">
        <v>0.68590960458665562</v>
      </c>
      <c r="GBO2" s="11">
        <v>0.61356163145917531</v>
      </c>
      <c r="GBP2" s="11">
        <v>0.56637817072386132</v>
      </c>
      <c r="GBQ2" s="11">
        <v>0.55018434099001345</v>
      </c>
      <c r="GBR2" s="11">
        <v>0.55041734573438528</v>
      </c>
      <c r="GBS2" s="11">
        <v>0.55286389555029092</v>
      </c>
      <c r="GBT2" s="11">
        <v>0.54307769628667013</v>
      </c>
      <c r="GBU2" s="11">
        <v>0.55111635996750152</v>
      </c>
      <c r="GBV2" s="11">
        <v>0.57278580119408939</v>
      </c>
      <c r="GBW2" s="11">
        <v>0.60424144168429783</v>
      </c>
      <c r="GBX2" s="11">
        <v>0.64420175534408264</v>
      </c>
      <c r="GBY2" s="11">
        <v>0.69511329198934602</v>
      </c>
      <c r="GBZ2" s="11">
        <v>0.73833567207033657</v>
      </c>
      <c r="GCA2" s="11">
        <v>0.76769426986119815</v>
      </c>
      <c r="GCB2" s="11">
        <v>0.7948393225805267</v>
      </c>
      <c r="GCC2" s="11">
        <v>0.8244309251157601</v>
      </c>
      <c r="GCD2" s="11">
        <v>0.84703238531983593</v>
      </c>
      <c r="GCE2" s="11">
        <v>0.86905133366298237</v>
      </c>
      <c r="GCF2" s="11">
        <v>0.88070157088157852</v>
      </c>
      <c r="GCG2" s="11">
        <v>0.88652668949087587</v>
      </c>
      <c r="GCH2" s="11">
        <v>0.87382793092260691</v>
      </c>
      <c r="GCI2" s="11">
        <v>1.1208310018152141</v>
      </c>
      <c r="GCJ2" s="11">
        <v>1.1035653502572544</v>
      </c>
      <c r="GCK2" s="11">
        <v>1.0481335215711765</v>
      </c>
      <c r="GCL2" s="11">
        <v>0.74684034523991161</v>
      </c>
      <c r="GCM2" s="11">
        <v>0.72062731149807113</v>
      </c>
      <c r="GCN2" s="11">
        <v>0.67519138634554765</v>
      </c>
      <c r="GCO2" s="11">
        <v>0.61589167890289398</v>
      </c>
      <c r="GCP2" s="11">
        <v>0.55880551653177446</v>
      </c>
      <c r="GCQ2" s="11">
        <v>0.51954421710510612</v>
      </c>
      <c r="GCR2" s="11">
        <v>0.51383560086799451</v>
      </c>
      <c r="GCS2" s="11">
        <v>0.51802968626668955</v>
      </c>
      <c r="GCT2" s="11">
        <v>0.54272818917011245</v>
      </c>
      <c r="GCU2" s="11">
        <v>0.58175648385240797</v>
      </c>
      <c r="GCV2" s="11">
        <v>0.63791062724604053</v>
      </c>
      <c r="GCW2" s="11">
        <v>0.68264753816544865</v>
      </c>
      <c r="GCX2" s="11">
        <v>0.70431697939203641</v>
      </c>
      <c r="GCY2" s="11">
        <v>0.736821141231919</v>
      </c>
      <c r="GCZ2" s="11">
        <v>0.74148123611935768</v>
      </c>
      <c r="GDA2" s="11">
        <v>0.7534809804545114</v>
      </c>
      <c r="GDB2" s="11">
        <v>0.77410190033142612</v>
      </c>
      <c r="GDC2" s="11">
        <v>0.79332479174210924</v>
      </c>
      <c r="GDD2" s="11">
        <v>0.81848930413427667</v>
      </c>
      <c r="GDE2" s="11">
        <v>0.83503264098468211</v>
      </c>
      <c r="GDF2" s="11">
        <v>0.84015874536086432</v>
      </c>
      <c r="GDG2" s="11">
        <v>1.0676709693867608</v>
      </c>
      <c r="GDH2" s="11">
        <v>1.0163283739644087</v>
      </c>
      <c r="GDI2" s="11">
        <v>0.99088425587899565</v>
      </c>
      <c r="GDJ2" s="11">
        <v>0.74625783337898222</v>
      </c>
      <c r="GDK2" s="11">
        <v>0.68567659984228391</v>
      </c>
      <c r="GDL2" s="11">
        <v>0.61694020025256813</v>
      </c>
      <c r="GDM2" s="11">
        <v>0.56521314700200243</v>
      </c>
      <c r="GDN2" s="11">
        <v>0.53142745906807398</v>
      </c>
      <c r="GDO2" s="11">
        <v>0.51639865305608601</v>
      </c>
      <c r="GDP2" s="11">
        <v>0.52117525031570955</v>
      </c>
      <c r="GDQ2" s="11">
        <v>0.53608755395551266</v>
      </c>
      <c r="GDR2" s="11">
        <v>0.56917422765632464</v>
      </c>
      <c r="GDS2" s="11">
        <v>0.60948404843266601</v>
      </c>
      <c r="GDT2" s="11">
        <v>0.65573549019049171</v>
      </c>
      <c r="GDU2" s="11">
        <v>0.6839290642594944</v>
      </c>
      <c r="GDV2" s="11">
        <v>0.71573421186626074</v>
      </c>
      <c r="GDW2" s="11">
        <v>0.74276276221340343</v>
      </c>
      <c r="GDX2" s="11">
        <v>0.75278196622139604</v>
      </c>
      <c r="GDY2" s="11">
        <v>0.77456790982016965</v>
      </c>
      <c r="GDZ2" s="11">
        <v>0.79880040323484913</v>
      </c>
      <c r="GEA2" s="11">
        <v>0.81988733260050739</v>
      </c>
      <c r="GEB2" s="11">
        <v>0.83410062200719515</v>
      </c>
      <c r="GEC2" s="11">
        <v>0.84540135210923251</v>
      </c>
      <c r="GED2" s="11">
        <v>0.8391102240111914</v>
      </c>
      <c r="GEE2" s="11">
        <v>1.0479820684873336</v>
      </c>
      <c r="GEF2" s="11">
        <v>1.0216292318988707</v>
      </c>
      <c r="GEG2" s="11">
        <v>1.0108760629461064</v>
      </c>
      <c r="GEH2" s="11">
        <v>0.72517090401332385</v>
      </c>
      <c r="GEI2" s="11">
        <v>0.65713351865672343</v>
      </c>
      <c r="GEJ2" s="11">
        <v>0.59958134679686037</v>
      </c>
      <c r="GEK2" s="11">
        <v>0.60703749861676126</v>
      </c>
      <c r="GEL2" s="11">
        <v>0.64618229567124374</v>
      </c>
      <c r="GEM2" s="11">
        <v>0.68346305477074976</v>
      </c>
      <c r="GEN2" s="11">
        <v>0.68567659984228391</v>
      </c>
      <c r="GEO2" s="11">
        <v>0.69301624928999905</v>
      </c>
      <c r="GEP2" s="11">
        <v>0.69511329198934602</v>
      </c>
      <c r="GEQ2" s="11">
        <v>0.71049160511789267</v>
      </c>
      <c r="GER2" s="11">
        <v>0.72540390875769567</v>
      </c>
      <c r="GES2" s="11">
        <v>0.73728715072066353</v>
      </c>
      <c r="GET2" s="11">
        <v>0.74136473374717182</v>
      </c>
      <c r="GEU2" s="11">
        <v>0.74276276221340343</v>
      </c>
      <c r="GEV2" s="11">
        <v>0.74567532151805171</v>
      </c>
      <c r="GEW2" s="11">
        <v>0.74835487607832918</v>
      </c>
      <c r="GEX2" s="11">
        <v>0.75138393775516432</v>
      </c>
      <c r="GEY2" s="11">
        <v>0.7491703926836305</v>
      </c>
      <c r="GEZ2" s="11">
        <v>0.74788886658958575</v>
      </c>
      <c r="GFA2" s="11">
        <v>0.74322877170214696</v>
      </c>
      <c r="GFB2" s="11">
        <v>0.73623862937098961</v>
      </c>
      <c r="GFC2" s="11">
        <v>0.94317653446884597</v>
      </c>
      <c r="GFD2" s="11">
        <v>0.94135909746274493</v>
      </c>
      <c r="GFE2" s="11">
        <v>0.94181345671426975</v>
      </c>
      <c r="GFF2" s="11">
        <v>0.70454998413640924</v>
      </c>
      <c r="GFG2" s="11">
        <v>0.68847265677474612</v>
      </c>
      <c r="GFH2" s="11">
        <v>0.67985148123298522</v>
      </c>
      <c r="GFI2" s="11">
        <v>0.64548328143812739</v>
      </c>
      <c r="GFJ2" s="11">
        <v>0.60156188712402148</v>
      </c>
      <c r="GFK2" s="11">
        <v>0.56393162090795657</v>
      </c>
      <c r="GFL2" s="11">
        <v>0.54866981015159588</v>
      </c>
      <c r="GFM2" s="11">
        <v>0.54063114647076549</v>
      </c>
      <c r="GFN2" s="11">
        <v>0.53841760139923145</v>
      </c>
      <c r="GFO2" s="11">
        <v>0.5520483789449887</v>
      </c>
      <c r="GFP2" s="11">
        <v>0.56439763039670021</v>
      </c>
      <c r="GFQ2" s="11">
        <v>0.58105746961929261</v>
      </c>
      <c r="GFR2" s="11">
        <v>0.61915374532410106</v>
      </c>
      <c r="GFS2" s="11">
        <v>0.6529394332580295</v>
      </c>
      <c r="GFT2" s="11">
        <v>0.68206502630451926</v>
      </c>
      <c r="GFU2" s="11">
        <v>0.70431697939203641</v>
      </c>
      <c r="GFV2" s="11">
        <v>0.72377287554709235</v>
      </c>
      <c r="GFW2" s="11">
        <v>0.73926769104782475</v>
      </c>
      <c r="GFX2" s="11">
        <v>0.75394698994325504</v>
      </c>
      <c r="GFY2" s="11">
        <v>0.76746126511682633</v>
      </c>
      <c r="GFZ2" s="11">
        <v>0.76979131256054512</v>
      </c>
      <c r="GGA2" s="11">
        <v>0.98906681887289438</v>
      </c>
      <c r="GGB2" s="11">
        <v>0.97164971423109336</v>
      </c>
      <c r="GGC2" s="11">
        <v>0.94408525297189583</v>
      </c>
      <c r="GGD2" s="11">
        <v>0.72528740638550981</v>
      </c>
      <c r="GGE2" s="11">
        <v>0.69080270421846601</v>
      </c>
      <c r="GGF2" s="11">
        <v>0.64292022925003689</v>
      </c>
      <c r="GGG2" s="11">
        <v>0.5988823325637439</v>
      </c>
      <c r="GGH2" s="11">
        <v>0.56206758295298132</v>
      </c>
      <c r="GGI2" s="11">
        <v>0.53573804683895498</v>
      </c>
      <c r="GGJ2" s="11">
        <v>0.52303928827068491</v>
      </c>
      <c r="GGK2" s="11">
        <v>0.5181461886388754</v>
      </c>
      <c r="GGL2" s="11">
        <v>0.54727178168536417</v>
      </c>
      <c r="GGM2" s="11">
        <v>0.57826141268682918</v>
      </c>
      <c r="GGN2" s="11">
        <v>0.62241581174530802</v>
      </c>
      <c r="GGO2" s="11">
        <v>0.65573549019049171</v>
      </c>
      <c r="GGP2" s="11">
        <v>0.67484187922898886</v>
      </c>
      <c r="GGQ2" s="11">
        <v>0.69348225877874248</v>
      </c>
      <c r="GGR2" s="11">
        <v>0.7017539272039458</v>
      </c>
      <c r="GGS2" s="11">
        <v>0.70816155767417377</v>
      </c>
      <c r="GGT2" s="11">
        <v>0.71981179489276892</v>
      </c>
      <c r="GGU2" s="11">
        <v>0.73204454397229446</v>
      </c>
      <c r="GGV2" s="11">
        <v>0.73460759616038607</v>
      </c>
      <c r="GGW2" s="11">
        <v>0.74451029779619282</v>
      </c>
      <c r="GGX2" s="11">
        <v>0.74008320765312596</v>
      </c>
      <c r="GGY2" s="11">
        <v>0.92909139767156279</v>
      </c>
      <c r="GGZ2" s="11">
        <v>0.88183803551293793</v>
      </c>
      <c r="GHA2" s="11">
        <v>0.92348763356941876</v>
      </c>
      <c r="GHB2" s="11">
        <v>0.73087952025043557</v>
      </c>
      <c r="GHC2" s="11">
        <v>0.66680321554815847</v>
      </c>
      <c r="GHD2" s="11">
        <v>0.61624118601945177</v>
      </c>
      <c r="GHE2" s="11">
        <v>0.5747663415212505</v>
      </c>
      <c r="GHF2" s="11">
        <v>0.54226217968136881</v>
      </c>
      <c r="GHG2" s="11">
        <v>0.51907820761636247</v>
      </c>
      <c r="GHH2" s="11">
        <v>0.50521442532623351</v>
      </c>
      <c r="GHI2" s="11">
        <v>0.50451541109311826</v>
      </c>
      <c r="GHJ2" s="11">
        <v>0.52874790450779752</v>
      </c>
      <c r="GHK2" s="11">
        <v>0.56463063514107192</v>
      </c>
      <c r="GHL2" s="11">
        <v>0.61204710062075762</v>
      </c>
      <c r="GHM2" s="11">
        <v>0.66307513963820697</v>
      </c>
      <c r="GHN2" s="11">
        <v>0.70478298888078095</v>
      </c>
      <c r="GHO2" s="11">
        <v>0.74381128356307635</v>
      </c>
      <c r="GHP2" s="11">
        <v>0.76268466785720179</v>
      </c>
      <c r="GHQ2" s="11">
        <v>0.7732863837261239</v>
      </c>
      <c r="GHR2" s="11">
        <v>0.77619894303077319</v>
      </c>
      <c r="GHS2" s="11">
        <v>0.78691716127188116</v>
      </c>
      <c r="GHT2" s="11">
        <v>0.7948393225805267</v>
      </c>
      <c r="GHU2" s="11">
        <v>0.79984892458452306</v>
      </c>
      <c r="GHV2" s="11">
        <v>0.80043143644545245</v>
      </c>
      <c r="GHW2" s="11">
        <v>1.0061810173470125</v>
      </c>
      <c r="GHX2" s="11">
        <v>0.98406886710611718</v>
      </c>
      <c r="GHY2" s="11">
        <v>0.96650030938047449</v>
      </c>
      <c r="GHZ2" s="11">
        <v>0.76373318920687583</v>
      </c>
      <c r="GIA2" s="11">
        <v>0.7281999656901581</v>
      </c>
      <c r="GIB2" s="11">
        <v>0.66389065624350907</v>
      </c>
      <c r="GIC2" s="11">
        <v>0.60563947015052955</v>
      </c>
      <c r="GID2" s="11">
        <v>0.55915502364833214</v>
      </c>
      <c r="GIE2" s="11">
        <v>0.52967992348528459</v>
      </c>
      <c r="GIF2" s="11">
        <v>0.52268978115412723</v>
      </c>
      <c r="GIG2" s="11">
        <v>0.53096144957933045</v>
      </c>
      <c r="GIH2" s="11">
        <v>0.56101906160330728</v>
      </c>
      <c r="GII2" s="11">
        <v>0.60191139424057916</v>
      </c>
      <c r="GIJ2" s="11">
        <v>0.6635411491269515</v>
      </c>
      <c r="GIK2" s="11">
        <v>0.70932658139603266</v>
      </c>
      <c r="GIL2" s="11">
        <v>0.73227754871666728</v>
      </c>
      <c r="GIM2" s="11">
        <v>0.76186915125190058</v>
      </c>
      <c r="GIN2" s="11">
        <v>0.77258736949300855</v>
      </c>
      <c r="GIO2" s="11">
        <v>0.77282037423738037</v>
      </c>
      <c r="GIP2" s="11">
        <v>0.79204326564806338</v>
      </c>
      <c r="GIQ2" s="11">
        <v>0.79530533206927023</v>
      </c>
      <c r="GIR2" s="11">
        <v>0.7965868581633162</v>
      </c>
      <c r="GIS2" s="11">
        <v>0.80730507640442406</v>
      </c>
      <c r="GIT2" s="11">
        <v>0.81662526617930142</v>
      </c>
      <c r="GIU2" s="11">
        <v>1.0381376180376205</v>
      </c>
      <c r="GIV2" s="11">
        <v>0.9920958805497303</v>
      </c>
      <c r="GIW2" s="11">
        <v>0.98785519420216139</v>
      </c>
      <c r="GIX2" s="11">
        <v>0.77305337898175219</v>
      </c>
      <c r="GIY2" s="11">
        <v>0.71585071423844648</v>
      </c>
      <c r="GIZ2" s="11">
        <v>0.64466776483282617</v>
      </c>
      <c r="GJA2" s="11">
        <v>0.58047495775836311</v>
      </c>
      <c r="GJB2" s="11">
        <v>0.53224297567337631</v>
      </c>
      <c r="GJC2" s="11">
        <v>0.50952501309711451</v>
      </c>
      <c r="GJD2" s="11">
        <v>0.52140825506008137</v>
      </c>
      <c r="GJE2" s="11">
        <v>0.55565995248275335</v>
      </c>
      <c r="GJF2" s="11">
        <v>0.58991164990542533</v>
      </c>
      <c r="GJG2" s="11">
        <v>0.65072588818649546</v>
      </c>
      <c r="GJH2" s="11">
        <v>0.70501599362515277</v>
      </c>
      <c r="GJI2" s="11">
        <v>0.73006400364513335</v>
      </c>
      <c r="GJJ2" s="11">
        <v>0.75616053501478786</v>
      </c>
      <c r="GJK2" s="11">
        <v>0.76827678172212854</v>
      </c>
      <c r="GJL2" s="11">
        <v>0.78318908536193066</v>
      </c>
      <c r="GJM2" s="11">
        <v>0.80590704793819234</v>
      </c>
      <c r="GJN2" s="11">
        <v>0.81650876380711446</v>
      </c>
      <c r="GJO2" s="11">
        <v>0.82431442274357425</v>
      </c>
      <c r="GJP2" s="11">
        <v>0.8304890484694305</v>
      </c>
      <c r="GJQ2" s="11">
        <v>0.82151836581111082</v>
      </c>
      <c r="GJR2" s="11">
        <v>0.79460631783615487</v>
      </c>
      <c r="GJS2" s="11">
        <v>0.98755228803447803</v>
      </c>
      <c r="GJT2" s="11">
        <v>0.97891946225549831</v>
      </c>
      <c r="GJU2" s="11">
        <v>0.9452968776426306</v>
      </c>
      <c r="GJV2" s="11">
        <v>0.65701701628453746</v>
      </c>
      <c r="GJW2" s="11">
        <v>0.59270770683788876</v>
      </c>
      <c r="GJX2" s="11">
        <v>0.5514658670840592</v>
      </c>
      <c r="GJY2" s="11">
        <v>0.52315579064287077</v>
      </c>
      <c r="GJZ2" s="11">
        <v>0.50917550598055572</v>
      </c>
      <c r="GKA2" s="11">
        <v>0.51092304156334512</v>
      </c>
      <c r="GKB2" s="11">
        <v>0.52956342111309873</v>
      </c>
      <c r="GKC2" s="11">
        <v>0.574183829660321</v>
      </c>
      <c r="GKD2" s="11">
        <v>0.62171679751219266</v>
      </c>
      <c r="GKE2" s="11">
        <v>0.67682241955614997</v>
      </c>
      <c r="GKF2" s="11">
        <v>0.72517090401332385</v>
      </c>
      <c r="GKG2" s="11">
        <v>0.74031621239749779</v>
      </c>
      <c r="GKH2" s="11">
        <v>0.75849058245850776</v>
      </c>
      <c r="GKI2" s="11">
        <v>0.7597721085525535</v>
      </c>
      <c r="GKJ2" s="11">
        <v>0.76326717971813229</v>
      </c>
      <c r="GKK2" s="11">
        <v>0.76699525562808291</v>
      </c>
      <c r="GKL2" s="11">
        <v>0.77666495251951673</v>
      </c>
      <c r="GKM2" s="11">
        <v>0.77666495251951673</v>
      </c>
      <c r="GKN2" s="11">
        <v>0.77608244065858734</v>
      </c>
      <c r="GKO2" s="11">
        <v>0.75651004213134665</v>
      </c>
      <c r="GKP2" s="11">
        <v>0.71934578540402538</v>
      </c>
      <c r="GKQ2" s="11">
        <v>0.89380282913643694</v>
      </c>
      <c r="GKR2" s="11">
        <v>0.91591497937733202</v>
      </c>
      <c r="GKS2" s="11">
        <v>0.880020598506838</v>
      </c>
      <c r="GKT2" s="11">
        <v>0.61868773583535752</v>
      </c>
      <c r="GKU2" s="11">
        <v>0.56567915649074596</v>
      </c>
      <c r="GKV2" s="11">
        <v>0.52804889027468116</v>
      </c>
      <c r="GKW2" s="11">
        <v>0.51371909849580855</v>
      </c>
      <c r="GKX2" s="11">
        <v>0.51383560086799451</v>
      </c>
      <c r="GKY2" s="11">
        <v>0.51977722184947783</v>
      </c>
      <c r="GKZ2" s="11">
        <v>0.52257327878194126</v>
      </c>
      <c r="GLA2" s="11">
        <v>0.5273498760415658</v>
      </c>
      <c r="GLB2" s="11">
        <v>0.5342235160005373</v>
      </c>
      <c r="GLC2" s="11">
        <v>0.5612520663476801</v>
      </c>
      <c r="GLD2" s="11">
        <v>0.59282420921007473</v>
      </c>
      <c r="GLE2" s="11">
        <v>0.62684290188837488</v>
      </c>
      <c r="GLF2" s="11">
        <v>0.64420175534408264</v>
      </c>
      <c r="GLG2" s="11">
        <v>0.65853154712295514</v>
      </c>
      <c r="GLH2" s="11">
        <v>0.66878375587531957</v>
      </c>
      <c r="GLI2" s="11">
        <v>0.67146331043559615</v>
      </c>
      <c r="GLJ2" s="11">
        <v>0.68043399309391583</v>
      </c>
      <c r="GLK2" s="11">
        <v>0.69243373742906944</v>
      </c>
      <c r="GLL2" s="11">
        <v>0.70326845804236349</v>
      </c>
      <c r="GLM2" s="11">
        <v>0.70361796515892105</v>
      </c>
      <c r="GLN2" s="11">
        <v>0.69616181333902005</v>
      </c>
      <c r="GLO2" s="11">
        <v>0.88274675401598923</v>
      </c>
      <c r="GLP2" s="11">
        <v>0.88729034653124161</v>
      </c>
      <c r="GLQ2" s="11">
        <v>0.88410983177056424</v>
      </c>
      <c r="GLR2" s="11">
        <v>0.63721161301292517</v>
      </c>
      <c r="GLS2" s="11">
        <v>0.59678528986439683</v>
      </c>
      <c r="GLT2" s="11">
        <v>0.55717448332117092</v>
      </c>
      <c r="GLU2" s="11">
        <v>0.53119445432370227</v>
      </c>
      <c r="GLV2" s="11">
        <v>0.51476761984548269</v>
      </c>
      <c r="GLW2" s="11">
        <v>0.50381639686000179</v>
      </c>
      <c r="GLX2" s="11">
        <v>0.49426320234075377</v>
      </c>
      <c r="GLY2" s="11">
        <v>0.49670975215665852</v>
      </c>
      <c r="GLZ2" s="11">
        <v>0.49251566675796443</v>
      </c>
      <c r="GMA2" s="11">
        <v>0.49135064303610448</v>
      </c>
      <c r="GMB2" s="11">
        <v>0.52024323133822248</v>
      </c>
      <c r="GMC2" s="11">
        <v>0.54004863460983499</v>
      </c>
      <c r="GMD2" s="11">
        <v>0.56288309955828253</v>
      </c>
      <c r="GME2" s="11">
        <v>0.58909613330012411</v>
      </c>
      <c r="GMF2" s="11">
        <v>0.61018306266578237</v>
      </c>
      <c r="GMG2" s="11">
        <v>0.62870693984335013</v>
      </c>
      <c r="GMH2" s="11">
        <v>0.64641530041561546</v>
      </c>
      <c r="GMI2" s="11">
        <v>0.66715272266471615</v>
      </c>
      <c r="GMJ2" s="11">
        <v>0.69126871370720955</v>
      </c>
      <c r="GMK2" s="11">
        <v>0.71177313121193841</v>
      </c>
      <c r="GML2" s="11">
        <v>0.72272435419741821</v>
      </c>
      <c r="GMM2" s="11">
        <v>0.93575533336059957</v>
      </c>
      <c r="GMN2" s="11">
        <v>0.92954575692308916</v>
      </c>
      <c r="GMO2" s="11">
        <v>0.91091702761055315</v>
      </c>
      <c r="GMP2" s="11">
        <v>0.67134680806341029</v>
      </c>
      <c r="GMQ2" s="11">
        <v>0.62125078802344802</v>
      </c>
      <c r="GMR2" s="11">
        <v>0.56719368732916364</v>
      </c>
      <c r="GMS2" s="11">
        <v>0.53468952548928095</v>
      </c>
      <c r="GMT2" s="11">
        <v>0.51779668152231662</v>
      </c>
      <c r="GMU2" s="11">
        <v>0.5106900368189734</v>
      </c>
      <c r="GMV2" s="11">
        <v>0.50742797039776644</v>
      </c>
      <c r="GMW2" s="11">
        <v>0.51919470998854844</v>
      </c>
      <c r="GMX2" s="11">
        <v>0.54727178168536417</v>
      </c>
      <c r="GMY2" s="11">
        <v>0.56952373477288232</v>
      </c>
      <c r="GMZ2" s="11">
        <v>0.61554217178633641</v>
      </c>
      <c r="GNA2" s="11">
        <v>0.65736652340109525</v>
      </c>
      <c r="GNB2" s="11">
        <v>0.68311354765419219</v>
      </c>
      <c r="GNC2" s="11">
        <v>0.71014209800133488</v>
      </c>
      <c r="GND2" s="11">
        <v>0.73507360564912949</v>
      </c>
      <c r="GNE2" s="11">
        <v>0.7448598049127505</v>
      </c>
      <c r="GNF2" s="11">
        <v>0.75394698994325504</v>
      </c>
      <c r="GNG2" s="11">
        <v>0.75918959669162311</v>
      </c>
      <c r="GNH2" s="11">
        <v>0.75942260143599472</v>
      </c>
      <c r="GNI2" s="11">
        <v>0.75627703738697494</v>
      </c>
      <c r="GNJ2" s="11">
        <v>0.75208295198827968</v>
      </c>
      <c r="GNK2" s="11">
        <v>0.94908320473867336</v>
      </c>
      <c r="GNL2" s="11">
        <v>0.91667224479654019</v>
      </c>
      <c r="GNM2" s="11">
        <v>0.92394199282094369</v>
      </c>
      <c r="GNN2" s="11">
        <v>0.71025860037352084</v>
      </c>
      <c r="GNO2" s="11">
        <v>0.66167711117197625</v>
      </c>
      <c r="GNP2" s="11">
        <v>0.60831902471080723</v>
      </c>
      <c r="GNQ2" s="11">
        <v>0.55484443587745214</v>
      </c>
      <c r="GNR2" s="11">
        <v>0.5130200842626933</v>
      </c>
      <c r="GNS2" s="11">
        <v>0.49437970471293963</v>
      </c>
      <c r="GNT2" s="11">
        <v>0.51034052970241572</v>
      </c>
      <c r="GNU2" s="11">
        <v>0.55216488131717456</v>
      </c>
      <c r="GNV2" s="11">
        <v>0.5925912044657029</v>
      </c>
      <c r="GNW2" s="11">
        <v>0.65655100679579403</v>
      </c>
      <c r="GNX2" s="11">
        <v>0.69767634417743762</v>
      </c>
      <c r="GNY2" s="11">
        <v>0.72726794671267092</v>
      </c>
      <c r="GNZ2" s="11">
        <v>0.76070412753004057</v>
      </c>
      <c r="GOA2" s="11">
        <v>0.78482011857253409</v>
      </c>
      <c r="GOB2" s="11">
        <v>0.79996542695670902</v>
      </c>
      <c r="GOC2" s="11">
        <v>0.81977083022832153</v>
      </c>
      <c r="GOD2" s="11">
        <v>0.82000383497269425</v>
      </c>
      <c r="GOE2" s="11">
        <v>0.82617846069854939</v>
      </c>
      <c r="GOF2" s="11">
        <v>0.82396491562701646</v>
      </c>
      <c r="GOG2" s="11">
        <v>0.80870310487065578</v>
      </c>
      <c r="GOH2" s="11">
        <v>0.77247086712082258</v>
      </c>
      <c r="GOI2" s="11">
        <v>0.97286133890182791</v>
      </c>
      <c r="GOJ2" s="11">
        <v>0.99482203605888142</v>
      </c>
      <c r="GOK2" s="11">
        <v>0.92969721000693062</v>
      </c>
      <c r="GOL2" s="11">
        <v>0.6327845228698582</v>
      </c>
      <c r="GOM2" s="11">
        <v>0.57185378221660221</v>
      </c>
      <c r="GON2" s="11">
        <v>0.53515553497802448</v>
      </c>
      <c r="GOO2" s="11">
        <v>0.5290974116243552</v>
      </c>
      <c r="GOP2" s="11">
        <v>0.53678656818862802</v>
      </c>
      <c r="GOQ2" s="11">
        <v>0.54167966782043842</v>
      </c>
      <c r="GOR2" s="11">
        <v>0.52711687129719398</v>
      </c>
      <c r="GOS2" s="11">
        <v>0.52898090925216934</v>
      </c>
      <c r="GOT2" s="11">
        <v>0.55775699518210031</v>
      </c>
      <c r="GOU2" s="11">
        <v>0.59375622818756169</v>
      </c>
      <c r="GOV2" s="11">
        <v>0.63150299677581245</v>
      </c>
      <c r="GOW2" s="11">
        <v>0.66051208745011636</v>
      </c>
      <c r="GOX2" s="11">
        <v>0.68090000258265937</v>
      </c>
      <c r="GOY2" s="11">
        <v>0.7092100790238467</v>
      </c>
      <c r="GOZ2" s="11">
        <v>0.72750095145704274</v>
      </c>
      <c r="GPA2" s="11">
        <v>0.72715144434048506</v>
      </c>
      <c r="GPB2" s="11">
        <v>0.74812187133395758</v>
      </c>
      <c r="GPC2" s="11">
        <v>0.76047112278566886</v>
      </c>
      <c r="GPD2" s="11">
        <v>0.7781794833579343</v>
      </c>
      <c r="GPE2" s="11">
        <v>0.79064523718183166</v>
      </c>
      <c r="GPF2" s="11">
        <v>0.78761617550499752</v>
      </c>
      <c r="GPG2" s="11">
        <v>0.99088425587899565</v>
      </c>
      <c r="GPH2" s="11">
        <v>0.93757277036670084</v>
      </c>
      <c r="GPI2" s="11">
        <v>0.9663488562966327</v>
      </c>
      <c r="GPJ2" s="11">
        <v>0.73216104634448143</v>
      </c>
      <c r="GPK2" s="11">
        <v>0.67530788871773351</v>
      </c>
      <c r="GPL2" s="11">
        <v>0.62078477853470448</v>
      </c>
      <c r="GPM2" s="11">
        <v>0.58070796250273493</v>
      </c>
      <c r="GPN2" s="11">
        <v>0.55263089080591921</v>
      </c>
      <c r="GPO2" s="11">
        <v>0.53445652074490912</v>
      </c>
      <c r="GPP2" s="11">
        <v>0.52373830250380127</v>
      </c>
      <c r="GPQ2" s="11">
        <v>0.52478682385347408</v>
      </c>
      <c r="GPR2" s="11">
        <v>0.54785429354629467</v>
      </c>
      <c r="GPS2" s="11">
        <v>0.57406732728813514</v>
      </c>
      <c r="GPT2" s="11">
        <v>0.60913454131610834</v>
      </c>
      <c r="GPU2" s="11">
        <v>0.64012417231757335</v>
      </c>
      <c r="GPV2" s="11">
        <v>0.66936626773624908</v>
      </c>
      <c r="GPW2" s="11">
        <v>0.68893866626348976</v>
      </c>
      <c r="GPX2" s="11">
        <v>0.70198693194831752</v>
      </c>
      <c r="GPY2" s="11">
        <v>0.70350146278673509</v>
      </c>
      <c r="GPZ2" s="11">
        <v>0.69662782282776359</v>
      </c>
      <c r="GQA2" s="11">
        <v>0.70198693194831752</v>
      </c>
      <c r="GQB2" s="11">
        <v>0.70513249599733863</v>
      </c>
      <c r="GQC2" s="11">
        <v>0.71235564307286781</v>
      </c>
      <c r="GQD2" s="11">
        <v>0.71025860037352084</v>
      </c>
      <c r="GQE2" s="11">
        <v>0.91773241638343195</v>
      </c>
      <c r="GQF2" s="11">
        <v>0.90713070051451072</v>
      </c>
      <c r="GQG2" s="11">
        <v>0.90758505976603554</v>
      </c>
      <c r="GQH2" s="11">
        <v>0.70781205055761498</v>
      </c>
      <c r="GQI2" s="11">
        <v>0.69103570896283772</v>
      </c>
      <c r="GQJ2" s="11">
        <v>0.63569708217450749</v>
      </c>
      <c r="GQK2" s="11">
        <v>0.58734859771733472</v>
      </c>
      <c r="GQL2" s="11">
        <v>0.54960182912908406</v>
      </c>
      <c r="GQM2" s="11">
        <v>0.52606834994751994</v>
      </c>
      <c r="GQN2" s="11">
        <v>0.52024323133822248</v>
      </c>
      <c r="GQO2" s="11">
        <v>0.52758288078593762</v>
      </c>
      <c r="GQP2" s="11">
        <v>0.54191267256481024</v>
      </c>
      <c r="GQQ2" s="11">
        <v>0.56824220867883757</v>
      </c>
      <c r="GQR2" s="11">
        <v>0.60004735628560391</v>
      </c>
      <c r="GQS2" s="11">
        <v>0.63429905370827577</v>
      </c>
      <c r="GQT2" s="11">
        <v>0.66307513963820697</v>
      </c>
      <c r="GQU2" s="11">
        <v>0.68789014491381673</v>
      </c>
      <c r="GQV2" s="11">
        <v>0.70874406953510316</v>
      </c>
      <c r="GQW2" s="11">
        <v>0.72913198466764617</v>
      </c>
      <c r="GQX2" s="11">
        <v>0.73507360564912949</v>
      </c>
      <c r="GQY2" s="11">
        <v>0.74567532151805171</v>
      </c>
      <c r="GQZ2" s="11">
        <v>0.75371398519888322</v>
      </c>
      <c r="GRA2" s="11">
        <v>0.75313147333795372</v>
      </c>
      <c r="GRB2" s="11">
        <v>0.75417999468762675</v>
      </c>
      <c r="GRC2" s="11">
        <v>0.98437177327380054</v>
      </c>
      <c r="GRD2" s="11">
        <v>0.97634475983018887</v>
      </c>
      <c r="GRE2" s="11">
        <v>0.92545652365936171</v>
      </c>
      <c r="GRF2" s="11">
        <v>0.68847265677474612</v>
      </c>
      <c r="GRG2" s="11">
        <v>0.66796823927001725</v>
      </c>
      <c r="GRH2" s="11">
        <v>0.6296389588208372</v>
      </c>
      <c r="GRI2" s="11">
        <v>0.5833875170630114</v>
      </c>
      <c r="GRJ2" s="11">
        <v>0.54086415121513731</v>
      </c>
      <c r="GRK2" s="11">
        <v>0.51336959137925098</v>
      </c>
      <c r="GRL2" s="11">
        <v>0.51208806528520512</v>
      </c>
      <c r="GRM2" s="11">
        <v>0.51488412221766855</v>
      </c>
      <c r="GRN2" s="11">
        <v>0.52711687129719398</v>
      </c>
      <c r="GRO2" s="11">
        <v>0.54412621763634417</v>
      </c>
      <c r="GRP2" s="11">
        <v>0.57348481542720575</v>
      </c>
      <c r="GRQ2" s="11">
        <v>0.60796951759424944</v>
      </c>
      <c r="GRR2" s="11">
        <v>0.6351145703135771</v>
      </c>
      <c r="GRS2" s="11">
        <v>0.65771603051765282</v>
      </c>
      <c r="GRT2" s="11">
        <v>0.66773523452564554</v>
      </c>
      <c r="GRU2" s="11">
        <v>0.6741428649958735</v>
      </c>
      <c r="GRV2" s="11">
        <v>0.67589040057866301</v>
      </c>
      <c r="GRW2" s="11">
        <v>0.67961847648861351</v>
      </c>
      <c r="GRX2" s="11">
        <v>0.68101650495484511</v>
      </c>
      <c r="GRY2" s="11">
        <v>0.68020098834954301</v>
      </c>
      <c r="GRZ2" s="11">
        <v>0.67589040057866301</v>
      </c>
      <c r="GSA2" s="11">
        <v>0.8691159764702322</v>
      </c>
      <c r="GSB2" s="11">
        <v>0.87547700599158573</v>
      </c>
      <c r="GSC2" s="11">
        <v>0.87153922581170007</v>
      </c>
      <c r="GSD2" s="11">
        <v>0.64373574585533799</v>
      </c>
      <c r="GSE2" s="11">
        <v>0.60540646540615783</v>
      </c>
      <c r="GSF2" s="11">
        <v>0.56696068258479182</v>
      </c>
      <c r="GSG2" s="11">
        <v>0.55111635996750152</v>
      </c>
      <c r="GSH2" s="11">
        <v>0.54610675796350527</v>
      </c>
      <c r="GSI2" s="11">
        <v>0.53958262512109134</v>
      </c>
      <c r="GSJ2" s="11">
        <v>0.51977722184947783</v>
      </c>
      <c r="GSK2" s="11">
        <v>0.50742797039776644</v>
      </c>
      <c r="GSL2" s="11">
        <v>0.51162205579646147</v>
      </c>
      <c r="GSM2" s="11">
        <v>0.49927280434475002</v>
      </c>
      <c r="GSN2" s="11">
        <v>0.49228266201359261</v>
      </c>
      <c r="GSO2" s="11">
        <v>0.50428240634874533</v>
      </c>
      <c r="GSP2" s="11">
        <v>0.52816539264686702</v>
      </c>
      <c r="GSQ2" s="11">
        <v>0.55181537420061688</v>
      </c>
      <c r="GSR2" s="11">
        <v>0.56987324188944111</v>
      </c>
      <c r="GSS2" s="11">
        <v>0.58257200045771018</v>
      </c>
      <c r="GST2" s="11">
        <v>0.59375622818756169</v>
      </c>
      <c r="GSU2" s="11">
        <v>0.60657148912801773</v>
      </c>
      <c r="GSV2" s="11">
        <v>0.62684290188837488</v>
      </c>
      <c r="GSW2" s="11">
        <v>0.64991037158119425</v>
      </c>
      <c r="GSX2" s="11">
        <v>0.68124950969921694</v>
      </c>
      <c r="GSY2" s="11">
        <v>0.90531326350840946</v>
      </c>
      <c r="GSZ2" s="11">
        <v>0.87744589608152734</v>
      </c>
      <c r="GTA2" s="11">
        <v>0.90334437341846652</v>
      </c>
      <c r="GTB2" s="11">
        <v>0.74497630728493636</v>
      </c>
      <c r="GTC2" s="11">
        <v>0.72971449652857556</v>
      </c>
      <c r="GTD2" s="11">
        <v>0.66051208745011636</v>
      </c>
      <c r="GTE2" s="11">
        <v>0.59282420921007473</v>
      </c>
      <c r="GTF2" s="11">
        <v>0.5359710515833267</v>
      </c>
      <c r="GTG2" s="11">
        <v>0.49915630197256416</v>
      </c>
      <c r="GTH2" s="11">
        <v>0.49204965726921973</v>
      </c>
      <c r="GTI2" s="11">
        <v>0.49053512643080321</v>
      </c>
      <c r="GTJ2" s="11">
        <v>0.51907820761636247</v>
      </c>
      <c r="GTK2" s="11">
        <v>0.56765969681790718</v>
      </c>
      <c r="GTL2" s="11">
        <v>0.60307641796243905</v>
      </c>
      <c r="GTM2" s="11">
        <v>0.63697860826855224</v>
      </c>
      <c r="GTN2" s="11">
        <v>0.66214312066071979</v>
      </c>
      <c r="GTO2" s="11">
        <v>0.69022019235753551</v>
      </c>
      <c r="GTP2" s="11">
        <v>0.71200613595631024</v>
      </c>
      <c r="GTQ2" s="11">
        <v>0.71072460986226438</v>
      </c>
      <c r="GTR2" s="11">
        <v>0.71876327354309588</v>
      </c>
      <c r="GTS2" s="11">
        <v>0.73146203211136507</v>
      </c>
      <c r="GTT2" s="11">
        <v>0.75103443063860675</v>
      </c>
      <c r="GTU2" s="11">
        <v>0.77468441219235562</v>
      </c>
      <c r="GTV2" s="11">
        <v>0.78680065889969519</v>
      </c>
      <c r="GTW2" s="11">
        <v>0.99588220764577307</v>
      </c>
      <c r="GTX2" s="11">
        <v>0.95620149967923651</v>
      </c>
      <c r="GTY2" s="11">
        <v>0.99769964465187422</v>
      </c>
      <c r="GTZ2" s="11">
        <v>0.7374036530928495</v>
      </c>
      <c r="GUA2" s="11">
        <v>0.67321084601838532</v>
      </c>
      <c r="GUB2" s="11">
        <v>0.60284341321806723</v>
      </c>
      <c r="GUC2" s="11">
        <v>0.5537959145277781</v>
      </c>
      <c r="GUD2" s="11">
        <v>0.52408780962035895</v>
      </c>
      <c r="GUE2" s="11">
        <v>0.5118550605408333</v>
      </c>
      <c r="GUF2" s="11">
        <v>0.51511712696204037</v>
      </c>
      <c r="GUG2" s="11">
        <v>0.5316604638124458</v>
      </c>
      <c r="GUH2" s="11">
        <v>0.56800920393446475</v>
      </c>
      <c r="GUI2" s="11">
        <v>0.61705670262475398</v>
      </c>
      <c r="GUJ2" s="11">
        <v>0.65445396409644607</v>
      </c>
      <c r="GUK2" s="11">
        <v>0.67938547174424169</v>
      </c>
      <c r="GUL2" s="11">
        <v>0.70082190822645762</v>
      </c>
      <c r="GUM2" s="11">
        <v>0.71223914070068195</v>
      </c>
      <c r="GUN2" s="11">
        <v>0.7270349419682991</v>
      </c>
      <c r="GUO2" s="11">
        <v>0.73635513174317546</v>
      </c>
      <c r="GUP2" s="11">
        <v>0.75569452552604433</v>
      </c>
      <c r="GUQ2" s="11">
        <v>0.77165535051552037</v>
      </c>
      <c r="GUR2" s="11">
        <v>0.7813250474069553</v>
      </c>
      <c r="GUS2" s="11">
        <v>0.78260657350100127</v>
      </c>
      <c r="GUT2" s="11">
        <v>0.7589565919472514</v>
      </c>
      <c r="GUU2" s="11">
        <v>0.95589859351155171</v>
      </c>
      <c r="GUV2" s="11">
        <v>0.94817448623562339</v>
      </c>
      <c r="GUW2" s="11">
        <v>0.95574714042771014</v>
      </c>
      <c r="GUX2" s="11">
        <v>0.68521059035353926</v>
      </c>
      <c r="GUY2" s="11">
        <v>0.62427984970028316</v>
      </c>
      <c r="GUZ2" s="11">
        <v>0.56905772528413878</v>
      </c>
      <c r="GVA2" s="11">
        <v>0.54424272000853002</v>
      </c>
      <c r="GVB2" s="11">
        <v>0.53958262512109134</v>
      </c>
      <c r="GVC2" s="11">
        <v>0.54494173424164538</v>
      </c>
      <c r="GVD2" s="11">
        <v>0.55030084336219942</v>
      </c>
      <c r="GVE2" s="11">
        <v>0.56649467309604828</v>
      </c>
      <c r="GVF2" s="11">
        <v>0.5957367685147239</v>
      </c>
      <c r="GVG2" s="11">
        <v>0.6259108829108867</v>
      </c>
      <c r="GVH2" s="11">
        <v>0.66680321554815847</v>
      </c>
      <c r="GVI2" s="11">
        <v>0.70198693194831752</v>
      </c>
      <c r="GVJ2" s="11">
        <v>0.72179233521993102</v>
      </c>
      <c r="GVK2" s="11">
        <v>0.73868517918689425</v>
      </c>
      <c r="GVL2" s="11">
        <v>0.74975290454456089</v>
      </c>
      <c r="GVM2" s="11">
        <v>0.75499551129292897</v>
      </c>
      <c r="GVN2" s="11">
        <v>0.7689757959552439</v>
      </c>
      <c r="GVO2" s="11">
        <v>0.77037382442147562</v>
      </c>
      <c r="GVP2" s="11">
        <v>0.77060682916584744</v>
      </c>
      <c r="GVQ2" s="11">
        <v>0.76816027934994158</v>
      </c>
      <c r="GVR2" s="11">
        <v>0.75196644961609371</v>
      </c>
      <c r="GVS2" s="11">
        <v>0.93848148886975213</v>
      </c>
      <c r="GVT2" s="11">
        <v>0.92469925824015198</v>
      </c>
      <c r="GVU2" s="11">
        <v>0.93908730120511852</v>
      </c>
      <c r="GVV2" s="11">
        <v>0.68462807849260976</v>
      </c>
      <c r="GVW2" s="11">
        <v>0.62427984970028316</v>
      </c>
      <c r="GVX2" s="11">
        <v>0.58012545064180443</v>
      </c>
      <c r="GVY2" s="11">
        <v>0.5483203030350382</v>
      </c>
      <c r="GVZ2" s="11">
        <v>0.52723337366937995</v>
      </c>
      <c r="GWA2" s="11">
        <v>0.51511712696204037</v>
      </c>
      <c r="GWB2" s="11">
        <v>0.51022402733022976</v>
      </c>
      <c r="GWC2" s="11">
        <v>0.52001022659385077</v>
      </c>
      <c r="GWD2" s="11">
        <v>0.54482523186945941</v>
      </c>
      <c r="GWE2" s="11">
        <v>0.58140697673585029</v>
      </c>
      <c r="GWF2" s="11">
        <v>0.62637689239963024</v>
      </c>
      <c r="GWG2" s="11">
        <v>0.6574830257732811</v>
      </c>
      <c r="GWH2" s="11">
        <v>0.6894046757522343</v>
      </c>
      <c r="GWI2" s="11">
        <v>0.71072460986226438</v>
      </c>
      <c r="GWJ2" s="11">
        <v>0.72249134945304638</v>
      </c>
      <c r="GWK2" s="11">
        <v>0.73111252499480739</v>
      </c>
      <c r="GWL2" s="11">
        <v>0.72726794671267092</v>
      </c>
      <c r="GWM2" s="11">
        <v>0.7330930653219685</v>
      </c>
      <c r="GWN2" s="11">
        <v>0.73227754871666728</v>
      </c>
      <c r="GWO2" s="11">
        <v>0.73216104634448143</v>
      </c>
      <c r="GWP2" s="11">
        <v>0.72202533996430285</v>
      </c>
      <c r="GWQ2" s="11">
        <v>0.914400448538914</v>
      </c>
      <c r="GWR2" s="11">
        <v>0.90909959060445344</v>
      </c>
      <c r="GWS2" s="11">
        <v>0.91061412144286991</v>
      </c>
      <c r="GWT2" s="11">
        <v>0.69243373742906944</v>
      </c>
      <c r="GWU2" s="11">
        <v>0.64921135734807889</v>
      </c>
      <c r="GWV2" s="11">
        <v>0.59841632307500037</v>
      </c>
      <c r="GWW2" s="11">
        <v>0.55612596197149788</v>
      </c>
      <c r="GWX2" s="11">
        <v>0.52525283334221884</v>
      </c>
      <c r="GWY2" s="11">
        <v>0.50882599886399804</v>
      </c>
      <c r="GWZ2" s="11">
        <v>0.50952501309711451</v>
      </c>
      <c r="GXA2" s="11">
        <v>0.52898090925216934</v>
      </c>
      <c r="GXB2" s="11">
        <v>0.56486363988544486</v>
      </c>
      <c r="GXC2" s="11">
        <v>0.60936754606048016</v>
      </c>
      <c r="GXD2" s="11">
        <v>0.65363844749114475</v>
      </c>
      <c r="GXE2" s="11">
        <v>0.69045319710190722</v>
      </c>
      <c r="GXF2" s="11">
        <v>0.71689923558812063</v>
      </c>
      <c r="GXG2" s="11">
        <v>0.73297656294978264</v>
      </c>
      <c r="GXH2" s="11">
        <v>0.74590832626242454</v>
      </c>
      <c r="GXI2" s="11">
        <v>0.7554615207816725</v>
      </c>
      <c r="GXJ2" s="11">
        <v>0.77386889558705441</v>
      </c>
      <c r="GXK2" s="11">
        <v>0.78120854503476955</v>
      </c>
      <c r="GXL2" s="11">
        <v>0.78551913280565044</v>
      </c>
      <c r="GXM2" s="11">
        <v>0.78039302842946834</v>
      </c>
      <c r="GXN2" s="11">
        <v>0.76408269632343351</v>
      </c>
      <c r="GXO2" s="11">
        <v>0.95923056135607088</v>
      </c>
      <c r="GXP2" s="11">
        <v>0.93075738159382204</v>
      </c>
      <c r="GXQ2" s="11">
        <v>0.9094024967721368</v>
      </c>
      <c r="GXR2" s="11">
        <v>0.67192931992434068</v>
      </c>
      <c r="GXS2" s="11">
        <v>0.6216002951400067</v>
      </c>
      <c r="GXT2" s="11">
        <v>0.5765138771040399</v>
      </c>
      <c r="GXU2" s="11">
        <v>0.54016513698202084</v>
      </c>
      <c r="GXV2" s="11">
        <v>0.51430161035673805</v>
      </c>
      <c r="GXW2" s="11">
        <v>0.50090383755535361</v>
      </c>
      <c r="GXX2" s="11">
        <v>0.50136984704409704</v>
      </c>
      <c r="GXY2" s="11">
        <v>0.51150555342427562</v>
      </c>
      <c r="GXZ2" s="11">
        <v>0.52152475743226723</v>
      </c>
      <c r="GYA2" s="11">
        <v>0.5445922271250877</v>
      </c>
      <c r="GYB2" s="11">
        <v>0.58571756450673129</v>
      </c>
      <c r="GYC2" s="11">
        <v>0.62125078802344802</v>
      </c>
      <c r="GYD2" s="11">
        <v>0.65025987869775193</v>
      </c>
      <c r="GYE2" s="11">
        <v>0.66983227722499261</v>
      </c>
      <c r="GYF2" s="11">
        <v>0.68789014491381673</v>
      </c>
      <c r="GYG2" s="11">
        <v>0.69895787027148226</v>
      </c>
      <c r="GYH2" s="11">
        <v>0.70722953869668559</v>
      </c>
      <c r="GYI2" s="11">
        <v>0.71456918814440085</v>
      </c>
      <c r="GYJ2" s="11">
        <v>0.71643322609937599</v>
      </c>
      <c r="GYK2" s="11">
        <v>0.70955958614040449</v>
      </c>
      <c r="GYL2" s="11">
        <v>0.69150171845158137</v>
      </c>
      <c r="GYM2" s="11">
        <v>0.88123222317757133</v>
      </c>
      <c r="GYN2" s="11">
        <v>0.89910368707089727</v>
      </c>
      <c r="GYO2" s="11">
        <v>0.86820725796718101</v>
      </c>
      <c r="GYP2" s="11">
        <v>0.6216002951400067</v>
      </c>
      <c r="GYQ2" s="11">
        <v>0.57546535575436697</v>
      </c>
      <c r="GYR2" s="11">
        <v>0.5402816393542067</v>
      </c>
      <c r="GYS2" s="11">
        <v>0.51267057714613451</v>
      </c>
      <c r="GYT2" s="11">
        <v>0.4934476857354515</v>
      </c>
      <c r="GYU2" s="11">
        <v>0.4835449840996458</v>
      </c>
      <c r="GYV2" s="11">
        <v>0.48389449121620343</v>
      </c>
      <c r="GYW2" s="11">
        <v>0.492865173874522</v>
      </c>
      <c r="GYX2" s="11">
        <v>0.49239916438577852</v>
      </c>
      <c r="GYY2" s="11">
        <v>0.51220456765739097</v>
      </c>
      <c r="GYZ2" s="11">
        <v>0.55624246434368385</v>
      </c>
      <c r="GZA2" s="11">
        <v>0.5951542566537934</v>
      </c>
      <c r="GZB2" s="11">
        <v>0.62171679751219266</v>
      </c>
      <c r="GZC2" s="11">
        <v>0.64455126246064021</v>
      </c>
      <c r="GZD2" s="11">
        <v>0.6584150447507694</v>
      </c>
      <c r="GZE2" s="11">
        <v>0.67402636262368765</v>
      </c>
      <c r="GZF2" s="11">
        <v>0.69138521607939551</v>
      </c>
      <c r="GZG2" s="11">
        <v>0.70909357665166095</v>
      </c>
      <c r="GZH2" s="11">
        <v>0.72295735894179003</v>
      </c>
      <c r="GZI2" s="11">
        <v>0.73018050601731921</v>
      </c>
      <c r="GZJ2" s="11">
        <v>0.71911278065965356</v>
      </c>
      <c r="GZK2" s="11">
        <v>0.90788796593371879</v>
      </c>
      <c r="GZL2" s="11">
        <v>0.93045447542613902</v>
      </c>
      <c r="GZM2" s="11">
        <v>0.89153103287881053</v>
      </c>
      <c r="GZN2" s="11">
        <v>0.61309562197043166</v>
      </c>
      <c r="GZO2" s="11">
        <v>0.55099985759531567</v>
      </c>
      <c r="GZP2" s="11">
        <v>0.51511712696204037</v>
      </c>
      <c r="GZQ2" s="11">
        <v>0.4915836477804762</v>
      </c>
      <c r="GZR2" s="11">
        <v>0.48004991293406607</v>
      </c>
      <c r="GZS2" s="11">
        <v>0.48028291767843889</v>
      </c>
      <c r="GZT2" s="11">
        <v>0.49170015015266211</v>
      </c>
      <c r="GZU2" s="11">
        <v>0.53177696618463166</v>
      </c>
      <c r="GZV2" s="11">
        <v>0.57558185812655271</v>
      </c>
      <c r="GZW2" s="11">
        <v>0.63383304421953235</v>
      </c>
      <c r="GZX2" s="11">
        <v>0.68404556663168037</v>
      </c>
      <c r="GZY2" s="11">
        <v>0.72878247755108849</v>
      </c>
      <c r="GZZ2" s="11">
        <v>0.76559722716185119</v>
      </c>
      <c r="HAA2" s="11">
        <v>0.79006272532090216</v>
      </c>
      <c r="HAB2" s="11">
        <v>0.80672256454349467</v>
      </c>
      <c r="HAC2" s="11">
        <v>0.82198437529985535</v>
      </c>
      <c r="HAD2" s="11">
        <v>0.83945973112774896</v>
      </c>
      <c r="HAE2" s="11">
        <v>0.84796440429732411</v>
      </c>
      <c r="HAF2" s="11">
        <v>0.84505184499267494</v>
      </c>
      <c r="HAG2" s="11">
        <v>0.7960043463023867</v>
      </c>
      <c r="HAH2" s="11">
        <v>0.7609371322744124</v>
      </c>
      <c r="HAI2" s="11">
        <v>0.9415105505465865</v>
      </c>
      <c r="HAJ2" s="11">
        <v>0.93166610009687367</v>
      </c>
      <c r="HAK2" s="11">
        <v>0.90304146725078316</v>
      </c>
      <c r="HAL2" s="11">
        <v>0.63429905370827577</v>
      </c>
      <c r="HAM2" s="11">
        <v>0.57430033203250697</v>
      </c>
      <c r="HAN2" s="11">
        <v>0.53934962037671963</v>
      </c>
      <c r="HAO2" s="11">
        <v>0.52222377166538358</v>
      </c>
      <c r="HAP2" s="11">
        <v>0.5175636767779449</v>
      </c>
      <c r="HAQ2" s="11">
        <v>0.51977722184947783</v>
      </c>
      <c r="HAR2" s="11">
        <v>0.52362180013161541</v>
      </c>
      <c r="HAS2" s="11">
        <v>0.54470872949727356</v>
      </c>
      <c r="HAT2" s="11">
        <v>0.58303800994645383</v>
      </c>
      <c r="HAU2" s="11">
        <v>0.63220201100892881</v>
      </c>
      <c r="HAV2" s="11">
        <v>0.66307513963820697</v>
      </c>
      <c r="HAW2" s="11">
        <v>0.69790934892180945</v>
      </c>
      <c r="HAX2" s="11">
        <v>0.72202533996430285</v>
      </c>
      <c r="HAY2" s="11">
        <v>0.73763665783722132</v>
      </c>
      <c r="HAZ2" s="11">
        <v>0.75021891403330454</v>
      </c>
      <c r="HBA2" s="11">
        <v>0.75452950180418543</v>
      </c>
      <c r="HBB2" s="11">
        <v>0.76373318920687583</v>
      </c>
      <c r="HBC2" s="11">
        <v>0.77235436474863683</v>
      </c>
      <c r="HBD2" s="11">
        <v>0.77235436474863683</v>
      </c>
      <c r="HBE2" s="11">
        <v>0.76198565362408655</v>
      </c>
      <c r="HBF2" s="11">
        <v>0.73798616495377889</v>
      </c>
      <c r="HBG2" s="11">
        <v>0.91742951021574859</v>
      </c>
      <c r="HBH2" s="11">
        <v>0.92818267916851283</v>
      </c>
      <c r="HBI2" s="11">
        <v>0.94287362830116284</v>
      </c>
      <c r="HBJ2" s="11">
        <v>0.67542439108991947</v>
      </c>
      <c r="HBK2" s="11">
        <v>0.61146458875982823</v>
      </c>
      <c r="HBL2" s="11">
        <v>0.56917422765632464</v>
      </c>
      <c r="HBM2" s="11">
        <v>0.54470872949727356</v>
      </c>
      <c r="HBN2" s="11">
        <v>0.53131095669588813</v>
      </c>
      <c r="HBO2" s="11">
        <v>0.52187426454882602</v>
      </c>
      <c r="HBP2" s="11">
        <v>0.50964151546930037</v>
      </c>
      <c r="HBQ2" s="11">
        <v>0.50894250123618401</v>
      </c>
      <c r="HBR2" s="11">
        <v>0.53981562986546316</v>
      </c>
      <c r="HBS2" s="11">
        <v>0.58525155501798676</v>
      </c>
      <c r="HBT2" s="11">
        <v>0.62276531886186559</v>
      </c>
      <c r="HBU2" s="11">
        <v>0.64676480753217302</v>
      </c>
      <c r="HBV2" s="11">
        <v>0.67123030569122433</v>
      </c>
      <c r="HBW2" s="11">
        <v>0.70140442008738813</v>
      </c>
      <c r="HBX2" s="11">
        <v>0.7195787901483971</v>
      </c>
      <c r="HBY2" s="11">
        <v>0.71666623084374892</v>
      </c>
      <c r="HBZ2" s="11">
        <v>0.73786966258159292</v>
      </c>
      <c r="HCA2" s="11">
        <v>0.74940339742800333</v>
      </c>
      <c r="HCB2" s="11">
        <v>0.76454870581217704</v>
      </c>
      <c r="HCC2" s="11">
        <v>0.78272307587318701</v>
      </c>
      <c r="HCD2" s="11">
        <v>0.7819075592678848</v>
      </c>
      <c r="HCE2" s="11">
        <v>0.98346305477075069</v>
      </c>
      <c r="HCF2" s="11">
        <v>0.94726576773257343</v>
      </c>
      <c r="HCG2" s="11">
        <v>0.96968082414115198</v>
      </c>
      <c r="HCH2" s="11">
        <v>0.73332607006634021</v>
      </c>
      <c r="HCI2" s="11">
        <v>0.66610420131504211</v>
      </c>
      <c r="HCJ2" s="11">
        <v>0.60202789661276501</v>
      </c>
      <c r="HCK2" s="11">
        <v>0.55962103313707667</v>
      </c>
      <c r="HCL2" s="11">
        <v>0.53352450176742205</v>
      </c>
      <c r="HCM2" s="11">
        <v>0.51837919338324723</v>
      </c>
      <c r="HCN2" s="11">
        <v>0.50859299411962633</v>
      </c>
      <c r="HCO2" s="11">
        <v>0.51465111747329573</v>
      </c>
      <c r="HCP2" s="11">
        <v>0.54529124135820306</v>
      </c>
      <c r="HCQ2" s="11">
        <v>0.60971705317703895</v>
      </c>
      <c r="HCR2" s="11">
        <v>0.65771603051765282</v>
      </c>
      <c r="HCS2" s="11">
        <v>0.69255023980125541</v>
      </c>
      <c r="HCT2" s="11">
        <v>0.71340416442254195</v>
      </c>
      <c r="HCU2" s="11">
        <v>0.73111252499480739</v>
      </c>
      <c r="HCV2" s="11">
        <v>0.74439379542400697</v>
      </c>
      <c r="HCW2" s="11">
        <v>0.74439379542400697</v>
      </c>
      <c r="HCX2" s="11">
        <v>0.74579182389023757</v>
      </c>
      <c r="HCY2" s="11">
        <v>0.75161694249953614</v>
      </c>
      <c r="HCZ2" s="11">
        <v>0.74870438319488697</v>
      </c>
      <c r="HDA2" s="11">
        <v>0.75161694249953614</v>
      </c>
      <c r="HDB2" s="11">
        <v>0.74684034523991161</v>
      </c>
      <c r="HDC2" s="11">
        <v>0.93257481859992331</v>
      </c>
      <c r="HDD2" s="11">
        <v>0.94029892587585195</v>
      </c>
      <c r="HDE2" s="11">
        <v>0.94287362830116284</v>
      </c>
      <c r="HDF2" s="11">
        <v>0.71142362409538085</v>
      </c>
      <c r="HDG2" s="11">
        <v>0.65224041902491314</v>
      </c>
      <c r="HDH2" s="11">
        <v>0.58839711906700776</v>
      </c>
      <c r="HDI2" s="11">
        <v>0.53457302311709498</v>
      </c>
      <c r="HDJ2" s="11">
        <v>0.49752526876196079</v>
      </c>
      <c r="HDK2" s="11">
        <v>0.48377798884401751</v>
      </c>
      <c r="HDL2" s="11">
        <v>0.50008832095005129</v>
      </c>
      <c r="HDM2" s="11">
        <v>0.54552424610257477</v>
      </c>
      <c r="HDN2" s="11">
        <v>0.61822172634661388</v>
      </c>
      <c r="HDO2" s="11">
        <v>0.66552168945411261</v>
      </c>
      <c r="HDP2" s="11">
        <v>0.69406477063967198</v>
      </c>
      <c r="HDQ2" s="11">
        <v>0.71538470474970306</v>
      </c>
      <c r="HDR2" s="11">
        <v>0.73600562462661778</v>
      </c>
      <c r="HDS2" s="11">
        <v>0.73705414597629071</v>
      </c>
      <c r="HDT2" s="11">
        <v>0.73973370053656828</v>
      </c>
      <c r="HDU2" s="11">
        <v>0.75417999468762675</v>
      </c>
      <c r="HDV2" s="11">
        <v>0.75441299943199858</v>
      </c>
      <c r="HDW2" s="11">
        <v>0.74369478119089061</v>
      </c>
      <c r="HDX2" s="11">
        <v>0.73297656294978264</v>
      </c>
      <c r="HDY2" s="11">
        <v>0.70944308376821852</v>
      </c>
      <c r="HDZ2" s="11">
        <v>0.68055049546610158</v>
      </c>
      <c r="HEA2" s="11">
        <v>0.91152283994592131</v>
      </c>
      <c r="HEB2" s="11">
        <v>0.93560388027675789</v>
      </c>
      <c r="HEC2" s="11">
        <v>0.85548519892447517</v>
      </c>
      <c r="HED2" s="11">
        <v>0.59317371632663229</v>
      </c>
      <c r="HEE2" s="11">
        <v>0.54284469154229831</v>
      </c>
      <c r="HEF2" s="11">
        <v>0.5124375724017628</v>
      </c>
      <c r="HEG2" s="11">
        <v>0.51896170524417662</v>
      </c>
      <c r="HEH2" s="11">
        <v>0.53783508953830206</v>
      </c>
      <c r="HEI2" s="11">
        <v>0.54389321289197123</v>
      </c>
      <c r="HEJ2" s="11">
        <v>0.5124375724017628</v>
      </c>
      <c r="HEK2" s="11">
        <v>0.49193315489703388</v>
      </c>
      <c r="HEL2" s="11">
        <v>0.47970040581750839</v>
      </c>
      <c r="HEM2" s="11">
        <v>0.47818587497909076</v>
      </c>
      <c r="HEN2" s="11">
        <v>0.47457430144132612</v>
      </c>
      <c r="HEO2" s="11">
        <v>0.47480730618569789</v>
      </c>
      <c r="HEP2" s="11">
        <v>0.50940851072492865</v>
      </c>
      <c r="HEQ2" s="11">
        <v>0.54692227456880649</v>
      </c>
      <c r="HER2" s="11">
        <v>0.57744589608152797</v>
      </c>
      <c r="HES2" s="11">
        <v>0.59911533730811573</v>
      </c>
      <c r="HET2" s="11">
        <v>0.60995005792141055</v>
      </c>
      <c r="HEU2" s="11">
        <v>0.62020226667377498</v>
      </c>
      <c r="HEV2" s="11">
        <v>0.63837663673478395</v>
      </c>
      <c r="HEW2" s="11">
        <v>0.66179361354416222</v>
      </c>
      <c r="HEX2" s="11">
        <v>0.68905516863567673</v>
      </c>
      <c r="HEY2" s="11">
        <v>0.90576762275993428</v>
      </c>
      <c r="HEZ2" s="11">
        <v>0.88986504895655105</v>
      </c>
      <c r="HFA2" s="11">
        <v>0.89243975138186049</v>
      </c>
      <c r="HFB2" s="11">
        <v>0.71829726405435224</v>
      </c>
      <c r="HFC2" s="11">
        <v>0.7233068660583476</v>
      </c>
      <c r="HFD2" s="11">
        <v>0.67915246699986986</v>
      </c>
      <c r="HFE2" s="11">
        <v>0.62020226667377498</v>
      </c>
      <c r="HFF2" s="11">
        <v>0.56160157346423778</v>
      </c>
      <c r="HFG2" s="11">
        <v>0.51872870049980491</v>
      </c>
      <c r="HFH2" s="11">
        <v>0.5069619609090229</v>
      </c>
      <c r="HFI2" s="11">
        <v>0.49927280434475002</v>
      </c>
      <c r="HFJ2" s="11">
        <v>0.49787477587851847</v>
      </c>
      <c r="HFK2" s="11">
        <v>0.5032338849990724</v>
      </c>
      <c r="HFL2" s="11">
        <v>0.50486491820967594</v>
      </c>
      <c r="HFM2" s="11">
        <v>0.53014593297402823</v>
      </c>
      <c r="HFN2" s="11">
        <v>0.55845600941521678</v>
      </c>
      <c r="HFO2" s="11">
        <v>0.58466904315705726</v>
      </c>
      <c r="HFP2" s="11">
        <v>0.60004735628560391</v>
      </c>
      <c r="HFQ2" s="11">
        <v>0.61064907215452591</v>
      </c>
      <c r="HFR2" s="11">
        <v>0.6141441433201047</v>
      </c>
      <c r="HFS2" s="11">
        <v>0.61309562197043166</v>
      </c>
      <c r="HFT2" s="11">
        <v>0.61694020025256813</v>
      </c>
      <c r="HFU2" s="11">
        <v>0.63255151812548649</v>
      </c>
      <c r="HFV2" s="11">
        <v>0.65468696884081889</v>
      </c>
      <c r="HFW2" s="11">
        <v>0.86654127404492276</v>
      </c>
      <c r="HFX2" s="11">
        <v>0.86517819629034642</v>
      </c>
      <c r="HFY2" s="11">
        <v>0.88668453419587512</v>
      </c>
      <c r="HFZ2" s="11">
        <v>0.6942977753840448</v>
      </c>
      <c r="HGA2" s="11">
        <v>0.67309434364619958</v>
      </c>
      <c r="HGB2" s="11">
        <v>0.6184547310909857</v>
      </c>
      <c r="HGC2" s="11">
        <v>0.55833950704303092</v>
      </c>
      <c r="HGD2" s="11">
        <v>0.50987452021367219</v>
      </c>
      <c r="HGE2" s="11">
        <v>0.48995261456987271</v>
      </c>
      <c r="HGF2" s="11">
        <v>0.51535013170641208</v>
      </c>
      <c r="HGG2" s="11">
        <v>0.56416462565232839</v>
      </c>
      <c r="HGH2" s="11">
        <v>0.62824093035460549</v>
      </c>
      <c r="HGI2" s="11">
        <v>0.67856995513893947</v>
      </c>
      <c r="HGJ2" s="11">
        <v>0.71340416442254195</v>
      </c>
      <c r="HGK2" s="11">
        <v>0.73728715072066353</v>
      </c>
      <c r="HGL2" s="11">
        <v>0.75557802315385847</v>
      </c>
      <c r="HGM2" s="11">
        <v>0.76105363464659825</v>
      </c>
      <c r="HGN2" s="11">
        <v>0.76175264887971472</v>
      </c>
      <c r="HGO2" s="11">
        <v>0.77782997624137662</v>
      </c>
      <c r="HGP2" s="11">
        <v>0.79612084867457256</v>
      </c>
      <c r="HGQ2" s="11">
        <v>0.7991499103514067</v>
      </c>
      <c r="HGR2" s="11">
        <v>0.78982972057653045</v>
      </c>
      <c r="HGS2" s="11">
        <v>0.7675777674890123</v>
      </c>
      <c r="HGT2" s="11">
        <v>0.72715144434048506</v>
      </c>
      <c r="HGU2" s="11">
        <v>0.92727396066546297</v>
      </c>
      <c r="HGV2" s="11">
        <v>0.95241517258319264</v>
      </c>
      <c r="HGW2" s="11">
        <v>0.88956214278886769</v>
      </c>
      <c r="HGX2" s="11">
        <v>0.5969017922365828</v>
      </c>
      <c r="HGY2" s="11">
        <v>0.53667006581644205</v>
      </c>
      <c r="HGZ2" s="11">
        <v>0.50451541109311826</v>
      </c>
      <c r="HHA2" s="11">
        <v>0.49799127825070433</v>
      </c>
      <c r="HHB2" s="11">
        <v>0.50742797039776644</v>
      </c>
      <c r="HHC2" s="11">
        <v>0.52315579064287077</v>
      </c>
      <c r="HHD2" s="11">
        <v>0.53562154446676902</v>
      </c>
      <c r="HHE2" s="11">
        <v>0.57453333677687868</v>
      </c>
      <c r="HHF2" s="11">
        <v>0.62497886393339852</v>
      </c>
      <c r="HHG2" s="11">
        <v>0.67437586974024533</v>
      </c>
      <c r="HHH2" s="11">
        <v>0.72866597517890264</v>
      </c>
      <c r="HHI2" s="11">
        <v>0.76769426986119815</v>
      </c>
      <c r="HHJ2" s="11">
        <v>0.80252847914479952</v>
      </c>
      <c r="HHK2" s="11">
        <v>0.83095505795817404</v>
      </c>
      <c r="HHL2" s="11">
        <v>0.8422557880602114</v>
      </c>
      <c r="HHM2" s="11">
        <v>0.86613877435833309</v>
      </c>
      <c r="HHN2" s="11">
        <v>0.8796530495319046</v>
      </c>
      <c r="HHO2" s="11">
        <v>0.88163358985906559</v>
      </c>
      <c r="HHP2" s="11">
        <v>0.87942004478753277</v>
      </c>
      <c r="HHQ2" s="11">
        <v>0.85577006323378269</v>
      </c>
      <c r="HHR2" s="11">
        <v>0.81592625194618495</v>
      </c>
      <c r="HHS2" s="11">
        <v>1.0161769208805671</v>
      </c>
      <c r="HHT2" s="11">
        <v>1.0095129851915301</v>
      </c>
      <c r="HHU2" s="11">
        <v>0.99467058297503985</v>
      </c>
      <c r="HHV2" s="11">
        <v>0.68963768049660612</v>
      </c>
      <c r="HHW2" s="11">
        <v>0.62031876904596095</v>
      </c>
      <c r="HHX2" s="11">
        <v>0.57942643640868907</v>
      </c>
      <c r="HHY2" s="11">
        <v>0.56579565886293193</v>
      </c>
      <c r="HHZ2" s="11">
        <v>0.56521314700200243</v>
      </c>
      <c r="HIA2" s="11">
        <v>0.56346561141921303</v>
      </c>
      <c r="HIB2" s="11">
        <v>0.54622326033569113</v>
      </c>
      <c r="HIC2" s="11">
        <v>0.54016513698202084</v>
      </c>
      <c r="HID2" s="11">
        <v>0.55018434099001345</v>
      </c>
      <c r="HIE2" s="11">
        <v>0.5908436688829134</v>
      </c>
      <c r="HIF2" s="11">
        <v>0.63103698728706892</v>
      </c>
      <c r="HIG2" s="11">
        <v>0.67309434364619958</v>
      </c>
      <c r="HIH2" s="11">
        <v>0.70466648650859509</v>
      </c>
      <c r="HII2" s="11">
        <v>0.7325105534610391</v>
      </c>
      <c r="HIJ2" s="11">
        <v>0.76454870581217704</v>
      </c>
      <c r="HIK2" s="11">
        <v>0.78749967313281155</v>
      </c>
      <c r="HIL2" s="11">
        <v>0.79448981546396913</v>
      </c>
      <c r="HIM2" s="11">
        <v>0.80905261198721357</v>
      </c>
      <c r="HIN2" s="11">
        <v>0.82046984446143778</v>
      </c>
      <c r="HIO2" s="11">
        <v>0.83514914335686807</v>
      </c>
      <c r="HIP2" s="11">
        <v>0.83782869791714554</v>
      </c>
      <c r="HIQ2" s="11">
        <v>1.0634302830391917</v>
      </c>
      <c r="HIR2" s="11">
        <v>1.0257184651625981</v>
      </c>
      <c r="HIS2" s="11">
        <v>1.0167827332159349</v>
      </c>
      <c r="HIT2" s="11">
        <v>0.79017922769308802</v>
      </c>
      <c r="HIU2" s="11">
        <v>0.7503354164054904</v>
      </c>
      <c r="HIV2" s="11">
        <v>0.68556009747009794</v>
      </c>
      <c r="HIW2" s="11">
        <v>0.62870693984335013</v>
      </c>
      <c r="HIX2" s="11">
        <v>0.58315451231863957</v>
      </c>
      <c r="HIY2" s="11">
        <v>0.55251438843373224</v>
      </c>
      <c r="HIZ2" s="11">
        <v>0.54039814172639267</v>
      </c>
      <c r="HJA2" s="11">
        <v>0.54936882438471235</v>
      </c>
      <c r="HJB2" s="11">
        <v>0.59585327088690976</v>
      </c>
      <c r="HJC2" s="11">
        <v>0.62917294933209356</v>
      </c>
      <c r="HJD2" s="11">
        <v>0.65538598307393414</v>
      </c>
      <c r="HJE2" s="11">
        <v>0.68952117812442026</v>
      </c>
      <c r="HJF2" s="11">
        <v>0.71072460986226438</v>
      </c>
      <c r="HJG2" s="11">
        <v>0.7344910937882001</v>
      </c>
      <c r="HJH2" s="11">
        <v>0.73635513174317546</v>
      </c>
      <c r="HJI2" s="11">
        <v>0.7466073404955399</v>
      </c>
      <c r="HJJ2" s="11">
        <v>0.76676225088371108</v>
      </c>
      <c r="HJK2" s="11">
        <v>0.78155805215132712</v>
      </c>
      <c r="HJL2" s="11">
        <v>0.80078094356201024</v>
      </c>
      <c r="HJM2" s="11">
        <v>0.81534374008525556</v>
      </c>
      <c r="HJN2" s="11">
        <v>0.80579054556600649</v>
      </c>
      <c r="HJO2" s="11">
        <v>1.0099673444430564</v>
      </c>
      <c r="HJP2" s="11">
        <v>0.991187162046679</v>
      </c>
      <c r="HJQ2" s="11">
        <v>1.0048179395924361</v>
      </c>
      <c r="HJR2" s="11">
        <v>0.74497630728493636</v>
      </c>
      <c r="HJS2" s="11">
        <v>0.68124950969921694</v>
      </c>
      <c r="HJT2" s="11">
        <v>0.62626039002744438</v>
      </c>
      <c r="HJU2" s="11">
        <v>0.57266929882190343</v>
      </c>
      <c r="HJV2" s="11">
        <v>0.53224297567337631</v>
      </c>
      <c r="HJW2" s="11">
        <v>0.51651515542827187</v>
      </c>
      <c r="HJX2" s="11">
        <v>0.53678656818862802</v>
      </c>
      <c r="HJY2" s="11">
        <v>0.56696068258479182</v>
      </c>
      <c r="HJZ2" s="11">
        <v>0.62579438053870085</v>
      </c>
      <c r="HKA2" s="11">
        <v>0.68124950969921694</v>
      </c>
      <c r="HKB2" s="11">
        <v>0.70967608851259134</v>
      </c>
      <c r="HKC2" s="11">
        <v>0.73728715072066353</v>
      </c>
      <c r="HKD2" s="11">
        <v>0.7491703926836305</v>
      </c>
      <c r="HKE2" s="11">
        <v>0.76769426986119815</v>
      </c>
      <c r="HKF2" s="11">
        <v>0.77538342642547198</v>
      </c>
      <c r="HKG2" s="11">
        <v>0.79495582495271266</v>
      </c>
      <c r="HKH2" s="11">
        <v>0.81091664994218871</v>
      </c>
      <c r="HKI2" s="11">
        <v>0.82384841325483071</v>
      </c>
      <c r="HKJ2" s="11">
        <v>0.82338240376608607</v>
      </c>
      <c r="HKK2" s="11">
        <v>0.80497502896070527</v>
      </c>
      <c r="HKL2" s="11">
        <v>0.76955830781617329</v>
      </c>
      <c r="HKM2" s="11">
        <v>0.9701351833926769</v>
      </c>
      <c r="HKN2" s="11">
        <v>0.97528458824329589</v>
      </c>
      <c r="HKO2" s="11">
        <v>0.91152283994592131</v>
      </c>
      <c r="HKP2" s="11">
        <v>0.64245421976129324</v>
      </c>
      <c r="HKQ2" s="11">
        <v>0.5982998207028144</v>
      </c>
      <c r="HKR2" s="11">
        <v>0.56136856871986596</v>
      </c>
      <c r="HKS2" s="11">
        <v>0.53981562986546316</v>
      </c>
      <c r="HKT2" s="11">
        <v>0.52898090925216934</v>
      </c>
      <c r="HKU2" s="11">
        <v>0.5242043119925448</v>
      </c>
      <c r="HKV2" s="11">
        <v>0.52082574319915187</v>
      </c>
      <c r="HKW2" s="11">
        <v>0.52397130724817309</v>
      </c>
      <c r="HKX2" s="11">
        <v>0.53247598041774802</v>
      </c>
      <c r="HKY2" s="11">
        <v>0.55414542164433567</v>
      </c>
      <c r="HKZ2" s="11">
        <v>0.58292150757426786</v>
      </c>
      <c r="HLA2" s="11">
        <v>0.61624118601945177</v>
      </c>
      <c r="HLB2" s="11">
        <v>0.64874534785933435</v>
      </c>
      <c r="HLC2" s="11">
        <v>0.67542439108991947</v>
      </c>
      <c r="HLD2" s="11">
        <v>0.69697732994432127</v>
      </c>
      <c r="HLE2" s="11">
        <v>0.71142362409538085</v>
      </c>
      <c r="HLF2" s="11">
        <v>0.72027780438151345</v>
      </c>
      <c r="HLG2" s="11">
        <v>0.72773395620141446</v>
      </c>
      <c r="HLH2" s="11">
        <v>0.72936498941201799</v>
      </c>
      <c r="HLI2" s="11">
        <v>0.72621942536299677</v>
      </c>
      <c r="HLJ2" s="11">
        <v>0.71608371898281831</v>
      </c>
      <c r="HLK2" s="11">
        <v>0.914400448538914</v>
      </c>
      <c r="HLL2" s="11">
        <v>0.9050103573407261</v>
      </c>
      <c r="HLM2" s="11">
        <v>0.89925514015473906</v>
      </c>
      <c r="HLN2" s="11">
        <v>0.65631800205142232</v>
      </c>
      <c r="HLO2" s="11">
        <v>0.61810522397442691</v>
      </c>
      <c r="HLP2" s="11">
        <v>0.57430033203250697</v>
      </c>
      <c r="HLQ2" s="11">
        <v>0.54366020814759952</v>
      </c>
      <c r="HLR2" s="11">
        <v>0.52338879538724359</v>
      </c>
      <c r="HLS2" s="11">
        <v>0.51092304156334512</v>
      </c>
      <c r="HLT2" s="11">
        <v>0.50358339211563008</v>
      </c>
      <c r="HLU2" s="11">
        <v>0.5026513731381429</v>
      </c>
      <c r="HLV2" s="11">
        <v>0.50964151546930037</v>
      </c>
      <c r="HLW2" s="11">
        <v>0.51872870049980491</v>
      </c>
      <c r="HLX2" s="11">
        <v>0.5342235160005373</v>
      </c>
      <c r="HLY2" s="11">
        <v>0.56800920393446475</v>
      </c>
      <c r="HLZ2" s="11">
        <v>0.60086287289090512</v>
      </c>
      <c r="HMA2" s="11">
        <v>0.62952245644865124</v>
      </c>
      <c r="HMB2" s="11">
        <v>0.65049288344212364</v>
      </c>
      <c r="HMC2" s="11">
        <v>0.66645370843160079</v>
      </c>
      <c r="HMD2" s="11">
        <v>0.67973497886079937</v>
      </c>
      <c r="HME2" s="11">
        <v>0.68928817338004855</v>
      </c>
      <c r="HMF2" s="11">
        <v>0.69674432519994944</v>
      </c>
      <c r="HMG2" s="11">
        <v>0.70210343432050337</v>
      </c>
      <c r="HMH2" s="11">
        <v>0.69721033468869309</v>
      </c>
      <c r="HMI2" s="11">
        <v>0.8880476119504499</v>
      </c>
      <c r="HMJ2" s="11">
        <v>0.93030302234229734</v>
      </c>
      <c r="HMK2" s="11">
        <v>0.92409344590478537</v>
      </c>
      <c r="HML2" s="11">
        <v>0.67251183178526996</v>
      </c>
      <c r="HMM2" s="11">
        <v>0.61565867415852227</v>
      </c>
      <c r="HMN2" s="11">
        <v>0.56684418021260596</v>
      </c>
      <c r="HMO2" s="11">
        <v>0.53771858716611609</v>
      </c>
      <c r="HMP2" s="11">
        <v>0.52362180013161541</v>
      </c>
      <c r="HMQ2" s="11">
        <v>0.5198937242216648</v>
      </c>
      <c r="HMR2" s="11">
        <v>0.52175776217664005</v>
      </c>
      <c r="HMS2" s="11">
        <v>0.53387400888397973</v>
      </c>
      <c r="HMT2" s="11">
        <v>0.5655626541185601</v>
      </c>
      <c r="HMU2" s="11">
        <v>0.61204710062075762</v>
      </c>
      <c r="HMV2" s="11">
        <v>0.64769682650966132</v>
      </c>
      <c r="HMW2" s="11">
        <v>0.6882396520303744</v>
      </c>
      <c r="HMX2" s="11">
        <v>0.71503519763314549</v>
      </c>
      <c r="HMY2" s="11">
        <v>0.73775316020940718</v>
      </c>
      <c r="HMZ2" s="11">
        <v>0.75744206110883372</v>
      </c>
      <c r="HNA2" s="11">
        <v>0.76955830781617329</v>
      </c>
      <c r="HNB2" s="11">
        <v>0.78179105689569894</v>
      </c>
      <c r="HNC2" s="11">
        <v>0.79379080123085277</v>
      </c>
      <c r="HND2" s="11">
        <v>0.80381000523884538</v>
      </c>
      <c r="HNE2" s="11">
        <v>0.80008192932889488</v>
      </c>
      <c r="HNF2" s="11">
        <v>0.78808218499374105</v>
      </c>
      <c r="HNG2" s="11">
        <v>0.99421622372351359</v>
      </c>
      <c r="HNH2" s="11">
        <v>0.97710202524939704</v>
      </c>
      <c r="HNI2" s="11">
        <v>0.96256252920058871</v>
      </c>
      <c r="HNJ2" s="11">
        <v>0.68882216389130391</v>
      </c>
      <c r="HNK2" s="11">
        <v>0.62742541374930438</v>
      </c>
      <c r="HNL2" s="11">
        <v>0.57686338422059846</v>
      </c>
      <c r="HNM2" s="11">
        <v>0.53841760139923145</v>
      </c>
      <c r="HNN2" s="11">
        <v>0.5124375724017628</v>
      </c>
      <c r="HNO2" s="11">
        <v>0.49985531620567952</v>
      </c>
      <c r="HNP2" s="11">
        <v>0.50125334467191118</v>
      </c>
      <c r="HNQ2" s="11">
        <v>0.53667006581644205</v>
      </c>
      <c r="HNR2" s="11">
        <v>0.59130967837165704</v>
      </c>
      <c r="HNS2" s="11">
        <v>0.65037638106993778</v>
      </c>
      <c r="HNT2" s="11">
        <v>0.69954038213241287</v>
      </c>
      <c r="HNU2" s="11">
        <v>0.71818076168216538</v>
      </c>
      <c r="HNV2" s="11">
        <v>0.75138393775516432</v>
      </c>
      <c r="HNW2" s="11">
        <v>0.75802457296976422</v>
      </c>
      <c r="HNX2" s="11">
        <v>0.76629624139496644</v>
      </c>
      <c r="HNY2" s="11">
        <v>0.76967481018835915</v>
      </c>
      <c r="HNZ2" s="11">
        <v>0.77445140744798391</v>
      </c>
      <c r="HOA2" s="11">
        <v>0.77841248810230601</v>
      </c>
      <c r="HOB2" s="11">
        <v>0.76280117022938765</v>
      </c>
      <c r="HOC2" s="11">
        <v>0.73635513174317546</v>
      </c>
      <c r="HOD2" s="11">
        <v>0.70886057190728913</v>
      </c>
      <c r="HOE2" s="11">
        <v>0.89880078090321425</v>
      </c>
      <c r="HOF2" s="11">
        <v>0.93393789635449964</v>
      </c>
      <c r="HOG2" s="11">
        <v>0.90561616967609271</v>
      </c>
      <c r="HOH2" s="11">
        <v>0.62171679751219266</v>
      </c>
      <c r="HOI2" s="11">
        <v>0.55542694773838153</v>
      </c>
      <c r="HOJ2" s="11">
        <v>0.51593264356734148</v>
      </c>
      <c r="HOK2" s="11">
        <v>0.50987452021367219</v>
      </c>
      <c r="HOL2" s="11">
        <v>0.51896170524417662</v>
      </c>
      <c r="HOM2" s="11">
        <v>0.52536933571440458</v>
      </c>
      <c r="HON2" s="11">
        <v>0.51080653919115926</v>
      </c>
      <c r="HOO2" s="11">
        <v>0.50719496565339472</v>
      </c>
      <c r="HOP2" s="11">
        <v>0.53608755395551266</v>
      </c>
      <c r="HOQ2" s="11">
        <v>0.58676608585640422</v>
      </c>
      <c r="HOR2" s="11">
        <v>0.61868773583535752</v>
      </c>
      <c r="HOS2" s="11">
        <v>0.64105619129506153</v>
      </c>
      <c r="HOT2" s="11">
        <v>0.65853154712295514</v>
      </c>
      <c r="HOU2" s="11">
        <v>0.68101650495484511</v>
      </c>
      <c r="HOV2" s="11">
        <v>0.69569580385027552</v>
      </c>
      <c r="HOW2" s="11">
        <v>0.69522979436153187</v>
      </c>
      <c r="HOX2" s="11">
        <v>0.7080450553019878</v>
      </c>
      <c r="HOY2" s="11">
        <v>0.72540390875769567</v>
      </c>
      <c r="HOZ2" s="11">
        <v>0.74241325509684586</v>
      </c>
      <c r="HPA2" s="11">
        <v>0.7629176726015735</v>
      </c>
      <c r="HPB2" s="11">
        <v>0.7629176726015735</v>
      </c>
      <c r="HPC2" s="11">
        <v>0.96089654527833057</v>
      </c>
      <c r="HPD2" s="11">
        <v>0.94908320473867336</v>
      </c>
      <c r="HPE2" s="11">
        <v>0.98088835234544114</v>
      </c>
      <c r="HPF2" s="11">
        <v>0.73216104634448143</v>
      </c>
      <c r="HPG2" s="11">
        <v>0.66878375587531957</v>
      </c>
      <c r="HPH2" s="11">
        <v>0.59946484442467451</v>
      </c>
      <c r="HPI2" s="11">
        <v>0.5606695544867496</v>
      </c>
      <c r="HPJ2" s="11">
        <v>0.54098065358732306</v>
      </c>
      <c r="HPK2" s="11">
        <v>0.52886440687998348</v>
      </c>
      <c r="HPL2" s="11">
        <v>0.51255407477394865</v>
      </c>
      <c r="HPM2" s="11">
        <v>0.50498142058186168</v>
      </c>
      <c r="HPN2" s="11">
        <v>0.53037893771840106</v>
      </c>
      <c r="HPO2" s="11">
        <v>0.58198948859678079</v>
      </c>
      <c r="HPP2" s="11">
        <v>0.63103698728706892</v>
      </c>
      <c r="HPQ2" s="11">
        <v>0.67181281755215483</v>
      </c>
      <c r="HPR2" s="11">
        <v>0.71107411697882206</v>
      </c>
      <c r="HPS2" s="11">
        <v>0.73437459141601424</v>
      </c>
      <c r="HPT2" s="11">
        <v>0.75476250654855725</v>
      </c>
      <c r="HPU2" s="11">
        <v>0.76699525562808291</v>
      </c>
      <c r="HPV2" s="11">
        <v>0.79227627039243509</v>
      </c>
      <c r="HPW2" s="11">
        <v>0.8095186214759571</v>
      </c>
      <c r="HPX2" s="11">
        <v>0.81615925669055678</v>
      </c>
      <c r="HPY2" s="11">
        <v>0.8273434844204095</v>
      </c>
      <c r="HPZ2" s="11">
        <v>0.82268338953297071</v>
      </c>
      <c r="HQA2" s="11">
        <v>1.0070897358500623</v>
      </c>
      <c r="HQB2" s="11">
        <v>0.99270169288509702</v>
      </c>
      <c r="HQC2" s="11">
        <v>1.0296562453424825</v>
      </c>
      <c r="HQD2" s="11">
        <v>0.76548072478966522</v>
      </c>
      <c r="HQE2" s="11">
        <v>0.70326845804236349</v>
      </c>
      <c r="HQF2" s="11">
        <v>0.63220201100892881</v>
      </c>
      <c r="HQG2" s="11">
        <v>0.57721289133715614</v>
      </c>
      <c r="HQH2" s="11">
        <v>0.5394661227489056</v>
      </c>
      <c r="HQI2" s="11">
        <v>0.51977722184947783</v>
      </c>
      <c r="HQJ2" s="11">
        <v>0.51954421710510612</v>
      </c>
      <c r="HQK2" s="11">
        <v>0.53224297567337631</v>
      </c>
      <c r="HQL2" s="11">
        <v>0.56486363988544486</v>
      </c>
      <c r="HQM2" s="11">
        <v>0.61892074057972923</v>
      </c>
      <c r="HQN2" s="11">
        <v>0.66458967047662443</v>
      </c>
      <c r="HQO2" s="11">
        <v>0.69790934892180945</v>
      </c>
      <c r="HQP2" s="11">
        <v>0.7330930653219685</v>
      </c>
      <c r="HQQ2" s="11">
        <v>0.76454870581217704</v>
      </c>
      <c r="HQR2" s="11">
        <v>0.78225706638444359</v>
      </c>
      <c r="HQS2" s="11">
        <v>0.79542183444145609</v>
      </c>
      <c r="HQT2" s="11">
        <v>0.81138265943093335</v>
      </c>
      <c r="HQU2" s="11">
        <v>0.82058634683362364</v>
      </c>
      <c r="HQV2" s="11">
        <v>0.8201203373448801</v>
      </c>
      <c r="HQW2" s="11">
        <v>0.81231467840842031</v>
      </c>
      <c r="HQX2" s="11">
        <v>0.78796568262155509</v>
      </c>
      <c r="HQY2" s="11">
        <v>0.97452732282408761</v>
      </c>
      <c r="HQZ2" s="11">
        <v>0.96650030938047449</v>
      </c>
      <c r="HRA2" s="11">
        <v>0.92909139767156279</v>
      </c>
      <c r="HRB2" s="11">
        <v>0.6701817843415514</v>
      </c>
      <c r="HRC2" s="11">
        <v>0.62008576430158924</v>
      </c>
      <c r="HRD2" s="11">
        <v>0.57744589608152797</v>
      </c>
      <c r="HRE2" s="11">
        <v>0.56439763039670021</v>
      </c>
      <c r="HRF2" s="11">
        <v>0.56369861616358485</v>
      </c>
      <c r="HRG2" s="11">
        <v>0.55833950704303092</v>
      </c>
      <c r="HRH2" s="11">
        <v>0.53096144957933045</v>
      </c>
      <c r="HRI2" s="11">
        <v>0.5130200842626933</v>
      </c>
      <c r="HRJ2" s="11">
        <v>0.51022402733022976</v>
      </c>
      <c r="HRK2" s="11">
        <v>0.51430161035673805</v>
      </c>
      <c r="HRL2" s="11">
        <v>0.51966071947729198</v>
      </c>
      <c r="HRM2" s="11">
        <v>0.5175636767779449</v>
      </c>
      <c r="HRN2" s="11">
        <v>0.56008704262582021</v>
      </c>
      <c r="HRO2" s="11">
        <v>0.59911533730811573</v>
      </c>
      <c r="HRP2" s="11">
        <v>0.62742541374930438</v>
      </c>
      <c r="HRQ2" s="11">
        <v>0.64455126246064021</v>
      </c>
      <c r="HRR2" s="11">
        <v>0.65049288344212364</v>
      </c>
      <c r="HRS2" s="11">
        <v>0.65538598307393414</v>
      </c>
      <c r="HRT2" s="11">
        <v>0.66307513963820697</v>
      </c>
      <c r="HRU2" s="11">
        <v>0.67146331043559615</v>
      </c>
      <c r="HRV2" s="11">
        <v>0.68148251444358865</v>
      </c>
      <c r="HRW2" s="11">
        <v>0.87471974057237611</v>
      </c>
      <c r="HRX2" s="11">
        <v>0.87063050730864877</v>
      </c>
      <c r="HRY2" s="11">
        <v>0.92500216440783656</v>
      </c>
      <c r="HRZ2" s="11">
        <v>0.7411317290028</v>
      </c>
      <c r="HSA2" s="11">
        <v>0.71946228777621113</v>
      </c>
      <c r="HSB2" s="11">
        <v>0.67309434364619958</v>
      </c>
      <c r="HSC2" s="11">
        <v>0.60540646540615783</v>
      </c>
      <c r="HSD2" s="11">
        <v>0.53818459665485974</v>
      </c>
      <c r="HSE2" s="11">
        <v>0.49321468099107968</v>
      </c>
      <c r="HSF2" s="11">
        <v>0.49239916438577852</v>
      </c>
      <c r="HSG2" s="11">
        <v>0.49740876638977377</v>
      </c>
      <c r="HSH2" s="11">
        <v>0.50591343955934887</v>
      </c>
      <c r="HSI2" s="11">
        <v>0.51826269101106137</v>
      </c>
      <c r="HSJ2" s="11">
        <v>0.54517473898601709</v>
      </c>
      <c r="HSK2" s="11">
        <v>0.57348481542720575</v>
      </c>
      <c r="HSL2" s="11">
        <v>0.59317371632663229</v>
      </c>
      <c r="HSM2" s="11">
        <v>0.60645498675583187</v>
      </c>
      <c r="HSN2" s="11">
        <v>0.6129791195982458</v>
      </c>
      <c r="HSO2" s="11">
        <v>0.62020226667377498</v>
      </c>
      <c r="HSP2" s="11">
        <v>0.62707590663274659</v>
      </c>
      <c r="HSQ2" s="11">
        <v>0.63593008691887931</v>
      </c>
      <c r="HSR2" s="11">
        <v>0.64385224822752385</v>
      </c>
      <c r="HSS2" s="11">
        <v>0.64676480753217302</v>
      </c>
      <c r="HST2" s="11">
        <v>0.64035717706194517</v>
      </c>
      <c r="HSU2" s="11">
        <v>0.83428176718662994</v>
      </c>
      <c r="HSV2" s="11">
        <v>0.8527590434153226</v>
      </c>
      <c r="HSW2" s="11">
        <v>0.82368005131770727</v>
      </c>
      <c r="HSX2" s="11">
        <v>0.59783381121407098</v>
      </c>
      <c r="HSY2" s="11">
        <v>0.5581065022986591</v>
      </c>
      <c r="HSZ2" s="11">
        <v>0.52432081436473066</v>
      </c>
      <c r="HTA2" s="11">
        <v>0.5020688612772124</v>
      </c>
      <c r="HTB2" s="11">
        <v>0.48971960982550106</v>
      </c>
      <c r="HTC2" s="11">
        <v>0.48575852917117873</v>
      </c>
      <c r="HTD2" s="11">
        <v>0.48855458610364111</v>
      </c>
      <c r="HTE2" s="11">
        <v>0.500321325694423</v>
      </c>
      <c r="HTF2" s="11">
        <v>0.5155831364507838</v>
      </c>
      <c r="HTG2" s="11">
        <v>0.52700036892500812</v>
      </c>
      <c r="HTH2" s="11">
        <v>0.56078605685893557</v>
      </c>
      <c r="HTI2" s="11">
        <v>0.59398923293193351</v>
      </c>
      <c r="HTJ2" s="11">
        <v>0.61985275955721642</v>
      </c>
      <c r="HTK2" s="11">
        <v>0.63721161301292517</v>
      </c>
      <c r="HTL2" s="11">
        <v>0.64851234311496253</v>
      </c>
      <c r="HTM2" s="11">
        <v>0.65585199256267768</v>
      </c>
      <c r="HTN2" s="11">
        <v>0.66493917759318322</v>
      </c>
      <c r="HTO2" s="11">
        <v>0.67332734839057229</v>
      </c>
      <c r="HTP2" s="11">
        <v>0.6839290642594944</v>
      </c>
      <c r="HTQ2" s="11">
        <v>0.69348225877874248</v>
      </c>
      <c r="HTR2" s="11">
        <v>0.68789014491381673</v>
      </c>
      <c r="HTS2" s="11">
        <v>0.9006182179093154</v>
      </c>
      <c r="HTT2" s="11">
        <v>0.9245478051563103</v>
      </c>
      <c r="HTU2" s="11">
        <v>0.87562845907542741</v>
      </c>
      <c r="HTV2" s="11">
        <v>0.61810522397442691</v>
      </c>
      <c r="HTW2" s="11">
        <v>0.56404812328014253</v>
      </c>
      <c r="HTX2" s="11">
        <v>0.53329149702304912</v>
      </c>
      <c r="HTY2" s="11">
        <v>0.51791318389450258</v>
      </c>
      <c r="HTZ2" s="11">
        <v>0.5118550605408333</v>
      </c>
      <c r="HUA2" s="11">
        <v>0.50905900360836986</v>
      </c>
      <c r="HUB2" s="11">
        <v>0.50358339211563008</v>
      </c>
      <c r="HUC2" s="11">
        <v>0.52082574319915187</v>
      </c>
      <c r="HUD2" s="11">
        <v>0.56532964937418828</v>
      </c>
      <c r="HUE2" s="11">
        <v>0.61822172634661388</v>
      </c>
      <c r="HUF2" s="11">
        <v>0.64385224822752385</v>
      </c>
      <c r="HUG2" s="11">
        <v>0.68043399309391583</v>
      </c>
      <c r="HUH2" s="11">
        <v>0.70408397464766459</v>
      </c>
      <c r="HUI2" s="11">
        <v>0.71701573796030649</v>
      </c>
      <c r="HUJ2" s="11">
        <v>0.73670463885973303</v>
      </c>
      <c r="HUK2" s="11">
        <v>0.75662654450353251</v>
      </c>
      <c r="HUL2" s="11">
        <v>0.77759697149700491</v>
      </c>
      <c r="HUM2" s="11">
        <v>0.79297528462555145</v>
      </c>
      <c r="HUN2" s="11">
        <v>0.80625655505475113</v>
      </c>
      <c r="HUO2" s="11">
        <v>0.822450384788599</v>
      </c>
      <c r="HUP2" s="11">
        <v>0.82419792037138828</v>
      </c>
      <c r="HUQ2" s="11">
        <v>1.0269300898333313</v>
      </c>
      <c r="HUR2" s="11">
        <v>1.0155711085452004</v>
      </c>
      <c r="HUS2" s="11">
        <v>1.0343512909415764</v>
      </c>
      <c r="HUT2" s="11">
        <v>0.75080142589423382</v>
      </c>
      <c r="HUU2" s="11">
        <v>0.67507488397336168</v>
      </c>
      <c r="HUV2" s="11">
        <v>0.61088207689889773</v>
      </c>
      <c r="HUW2" s="11">
        <v>0.57068875849474232</v>
      </c>
      <c r="HUX2" s="11">
        <v>0.54983483387345577</v>
      </c>
      <c r="HUY2" s="11">
        <v>0.54400971526415831</v>
      </c>
      <c r="HUZ2" s="11">
        <v>0.54866981015159588</v>
      </c>
      <c r="HVA2" s="11">
        <v>0.57255279644971757</v>
      </c>
      <c r="HVB2" s="11">
        <v>0.61088207689889773</v>
      </c>
      <c r="HVC2" s="11">
        <v>0.65457046646863304</v>
      </c>
      <c r="HVD2" s="11">
        <v>0.68695812593632866</v>
      </c>
      <c r="HVE2" s="11">
        <v>0.71363716916691367</v>
      </c>
      <c r="HVF2" s="11">
        <v>0.73542311276568728</v>
      </c>
      <c r="HVG2" s="11">
        <v>0.75557802315385847</v>
      </c>
      <c r="HVH2" s="11">
        <v>0.77724746438044712</v>
      </c>
      <c r="HVI2" s="11">
        <v>0.80217897202824195</v>
      </c>
      <c r="HVJ2" s="11">
        <v>0.81883881125083435</v>
      </c>
      <c r="HVK2" s="11">
        <v>0.83724618605621515</v>
      </c>
      <c r="HVL2" s="11">
        <v>0.86124567472652258</v>
      </c>
      <c r="HVM2" s="11">
        <v>0.8712648787345153</v>
      </c>
      <c r="HVN2" s="11">
        <v>0.85006144699667119</v>
      </c>
      <c r="HVO2" s="11">
        <v>1.079484309926418</v>
      </c>
      <c r="HVP2" s="11">
        <v>1.0614613929492489</v>
      </c>
      <c r="HVQ2" s="11">
        <v>1.0301106045940074</v>
      </c>
      <c r="HVR2" s="11">
        <v>0.73495710327694364</v>
      </c>
      <c r="HVS2" s="11">
        <v>0.66249262777727758</v>
      </c>
      <c r="HVT2" s="11">
        <v>0.6161246836472658</v>
      </c>
      <c r="HVU2" s="11">
        <v>0.58525155501798676</v>
      </c>
      <c r="HVV2" s="11">
        <v>0.5655626541185601</v>
      </c>
      <c r="HVW2" s="11">
        <v>0.55274739317810506</v>
      </c>
      <c r="HVX2" s="11">
        <v>0.54272818917011245</v>
      </c>
      <c r="HVY2" s="11">
        <v>0.54261168679792648</v>
      </c>
      <c r="HVZ2" s="11">
        <v>0.56416462565232839</v>
      </c>
      <c r="HWA2" s="11">
        <v>0.6184547310909857</v>
      </c>
      <c r="HWB2" s="11">
        <v>0.65375494986333071</v>
      </c>
      <c r="HWC2" s="11">
        <v>0.67833695039456765</v>
      </c>
      <c r="HWD2" s="11">
        <v>0.71049160511789267</v>
      </c>
      <c r="HWE2" s="11">
        <v>0.73297656294978264</v>
      </c>
      <c r="HWF2" s="11">
        <v>0.76419919869561947</v>
      </c>
      <c r="HWG2" s="11">
        <v>0.77293687660956623</v>
      </c>
      <c r="HWH2" s="11">
        <v>0.79518882969708449</v>
      </c>
      <c r="HWI2" s="11">
        <v>0.80812059300972638</v>
      </c>
      <c r="HWJ2" s="11">
        <v>0.81149916180311921</v>
      </c>
      <c r="HWK2" s="11">
        <v>0.81161566417530495</v>
      </c>
      <c r="HWL2" s="11">
        <v>0.80194596728387013</v>
      </c>
      <c r="HWM2" s="11">
        <v>1.0039092210893863</v>
      </c>
      <c r="HWN2" s="11">
        <v>0.97604185366250396</v>
      </c>
      <c r="HWO2" s="11">
        <v>1.0042121272570694</v>
      </c>
      <c r="HWP2" s="11">
        <v>0.75313147333795372</v>
      </c>
      <c r="HWQ2" s="11">
        <v>0.6882396520303744</v>
      </c>
      <c r="HWR2" s="11">
        <v>0.62567787816651488</v>
      </c>
      <c r="HWS2" s="11">
        <v>0.58548455976235947</v>
      </c>
      <c r="HWT2" s="11">
        <v>0.55962103313707667</v>
      </c>
      <c r="HWU2" s="11">
        <v>0.54004863460983499</v>
      </c>
      <c r="HWV2" s="11">
        <v>0.51907820761636247</v>
      </c>
      <c r="HWW2" s="11">
        <v>0.50940851072492865</v>
      </c>
      <c r="HWX2" s="11">
        <v>0.52991292822965641</v>
      </c>
      <c r="HWY2" s="11">
        <v>0.58723209534514886</v>
      </c>
      <c r="HWZ2" s="11">
        <v>0.61659069313601034</v>
      </c>
      <c r="HXA2" s="11">
        <v>0.64093968892287556</v>
      </c>
      <c r="HXB2" s="11">
        <v>0.67868645751112644</v>
      </c>
      <c r="HXC2" s="11">
        <v>0.71433618340002902</v>
      </c>
      <c r="HXD2" s="11">
        <v>0.74299576695777525</v>
      </c>
      <c r="HXE2" s="11">
        <v>0.75278196622139604</v>
      </c>
      <c r="HXF2" s="11">
        <v>0.78435410908379055</v>
      </c>
      <c r="HXG2" s="11">
        <v>0.80683906691568064</v>
      </c>
      <c r="HXH2" s="11">
        <v>0.82454742748794607</v>
      </c>
      <c r="HXI2" s="11">
        <v>0.8422557880602114</v>
      </c>
      <c r="HXJ2" s="11">
        <v>0.8336346125184505</v>
      </c>
      <c r="HXK2" s="11">
        <v>1.0054237519278026</v>
      </c>
      <c r="HXL2" s="11">
        <v>1.0222350442342374</v>
      </c>
      <c r="HXM2" s="11">
        <v>1.0160254677967253</v>
      </c>
      <c r="HXN2" s="11">
        <v>0.74882088556707271</v>
      </c>
      <c r="HXO2" s="11">
        <v>0.68066699783828755</v>
      </c>
      <c r="HXP2" s="11">
        <v>0.61659069313601034</v>
      </c>
      <c r="HXQ2" s="11">
        <v>0.5747663415212505</v>
      </c>
      <c r="HXR2" s="11">
        <v>0.54936882438471235</v>
      </c>
      <c r="HXS2" s="11">
        <v>0.53457302311709498</v>
      </c>
      <c r="HXT2" s="11">
        <v>0.52455381910910248</v>
      </c>
      <c r="HXU2" s="11">
        <v>0.52455381910910248</v>
      </c>
      <c r="HXV2" s="11">
        <v>0.53725257767737256</v>
      </c>
      <c r="HXW2" s="11">
        <v>0.55519394299400981</v>
      </c>
      <c r="HXX2" s="11">
        <v>0.57581486287092454</v>
      </c>
      <c r="HXY2" s="11">
        <v>0.60505695828960016</v>
      </c>
      <c r="HXZ2" s="11">
        <v>0.63150299677581245</v>
      </c>
      <c r="HYA2" s="11">
        <v>0.64758032413747535</v>
      </c>
      <c r="HYB2" s="11">
        <v>0.66086159456667404</v>
      </c>
      <c r="HYC2" s="11">
        <v>0.67472537685680301</v>
      </c>
      <c r="HYD2" s="11">
        <v>0.69208423031251076</v>
      </c>
      <c r="HYE2" s="11">
        <v>0.71142362409538085</v>
      </c>
      <c r="HYF2" s="11">
        <v>0.73297656294978264</v>
      </c>
      <c r="HYG2" s="11">
        <v>0.75103443063860675</v>
      </c>
      <c r="HYH2" s="11">
        <v>0.75091792826641979</v>
      </c>
      <c r="HYI2" s="11">
        <v>0.92136729039563414</v>
      </c>
      <c r="HYJ2" s="11">
        <v>0.92030711880874261</v>
      </c>
      <c r="HYK2" s="11">
        <v>0.94590268997799709</v>
      </c>
      <c r="HYL2" s="11">
        <v>0.70466648650859509</v>
      </c>
      <c r="HYM2" s="11">
        <v>0.65713351865672343</v>
      </c>
      <c r="HYN2" s="11">
        <v>0.60796951759424944</v>
      </c>
      <c r="HYO2" s="11">
        <v>0.57138777272785768</v>
      </c>
      <c r="HYP2" s="11">
        <v>0.54482523186945941</v>
      </c>
      <c r="HYQ2" s="11">
        <v>0.52548583808659055</v>
      </c>
      <c r="HYR2" s="11">
        <v>0.5106900368189734</v>
      </c>
      <c r="HYS2" s="11">
        <v>0.50288437788251472</v>
      </c>
      <c r="HYT2" s="11">
        <v>0.50439890872093229</v>
      </c>
      <c r="HYU2" s="11">
        <v>0.51220456765739097</v>
      </c>
      <c r="HYV2" s="11">
        <v>0.52443731673691651</v>
      </c>
      <c r="HYW2" s="11">
        <v>0.53189346855681763</v>
      </c>
      <c r="HYX2" s="11">
        <v>0.56591216123511778</v>
      </c>
      <c r="HYY2" s="11">
        <v>0.5969017922365828</v>
      </c>
      <c r="HYZ2" s="11">
        <v>0.62229930937312206</v>
      </c>
      <c r="HZA2" s="11">
        <v>0.64140569841161921</v>
      </c>
      <c r="HZB2" s="11">
        <v>0.65643450442360807</v>
      </c>
      <c r="HZC2" s="11">
        <v>0.67239532941308422</v>
      </c>
      <c r="HZD2" s="11">
        <v>0.6894046757522343</v>
      </c>
      <c r="HZE2" s="11">
        <v>0.70221993669268934</v>
      </c>
      <c r="HZF2" s="11">
        <v>0.71002559562914902</v>
      </c>
      <c r="HZG2" s="11">
        <v>0.92984866309077241</v>
      </c>
      <c r="HZH2" s="11">
        <v>0.92742541374930454</v>
      </c>
      <c r="HZI2" s="11">
        <v>0.95771603051765297</v>
      </c>
      <c r="HZJ2" s="11">
        <v>0.7178312545656077</v>
      </c>
      <c r="HZK2" s="11">
        <v>0.67111380331903847</v>
      </c>
      <c r="HZL2" s="11">
        <v>0.61624118601945177</v>
      </c>
      <c r="HZM2" s="11">
        <v>0.56591216123511778</v>
      </c>
      <c r="HZN2" s="11">
        <v>0.52641785706407762</v>
      </c>
      <c r="HZO2" s="11">
        <v>0.50463191346530412</v>
      </c>
      <c r="HZP2" s="11">
        <v>0.50672895616465108</v>
      </c>
      <c r="HZQ2" s="11">
        <v>0.52536933571440458</v>
      </c>
      <c r="HZR2" s="11">
        <v>0.55694147857679921</v>
      </c>
      <c r="HZS2" s="11">
        <v>0.58641657873984654</v>
      </c>
      <c r="HZT2" s="11">
        <v>0.65072588818649546</v>
      </c>
      <c r="HZU2" s="11">
        <v>0.68928817338004855</v>
      </c>
      <c r="HZV2" s="11">
        <v>0.72598642061862517</v>
      </c>
      <c r="HZW2" s="11">
        <v>0.7629176726015735</v>
      </c>
      <c r="HZX2" s="11">
        <v>0.78982972057653045</v>
      </c>
      <c r="HZY2" s="11">
        <v>0.81860580650646264</v>
      </c>
      <c r="HZZ2" s="11">
        <v>0.83421712437938089</v>
      </c>
      <c r="IAA2" s="11">
        <v>0.86043015812122148</v>
      </c>
      <c r="IAB2" s="11">
        <v>0.87592497362195398</v>
      </c>
      <c r="IAC2" s="11">
        <v>0.86730379808019298</v>
      </c>
      <c r="IAD2" s="11">
        <v>0.85099346597415815</v>
      </c>
      <c r="IAE2" s="11">
        <v>1.120528095647531</v>
      </c>
      <c r="IAF2" s="11">
        <v>1.075243623578849</v>
      </c>
      <c r="IAG2" s="11">
        <v>1.0361687279476774</v>
      </c>
      <c r="IAH2" s="11">
        <v>0.7419472456081011</v>
      </c>
      <c r="IAI2" s="11">
        <v>0.68101650495484511</v>
      </c>
      <c r="IAJ2" s="11">
        <v>0.62439635207246913</v>
      </c>
      <c r="IAK2" s="11">
        <v>0.57406732728813514</v>
      </c>
      <c r="IAL2" s="11">
        <v>0.53841760139923145</v>
      </c>
      <c r="IAM2" s="11">
        <v>0.52571884283096226</v>
      </c>
      <c r="IAN2" s="11">
        <v>0.54447572475290185</v>
      </c>
      <c r="IAO2" s="11">
        <v>0.59422223767630633</v>
      </c>
      <c r="IAP2" s="11">
        <v>0.66890025824750543</v>
      </c>
      <c r="IAQ2" s="11">
        <v>0.69686082757213541</v>
      </c>
      <c r="IAR2" s="11">
        <v>0.72353987080272053</v>
      </c>
      <c r="IAS2" s="11">
        <v>0.74218025035247293</v>
      </c>
      <c r="IAT2" s="11">
        <v>0.76641274376715229</v>
      </c>
      <c r="IAU2" s="11">
        <v>0.77841248810230601</v>
      </c>
      <c r="IAV2" s="11">
        <v>0.78889770159904227</v>
      </c>
      <c r="IAW2" s="11">
        <v>0.81359620450246628</v>
      </c>
      <c r="IAX2" s="11">
        <v>0.818139797017718</v>
      </c>
      <c r="IAY2" s="11">
        <v>0.82105235632236717</v>
      </c>
      <c r="IAZ2" s="11">
        <v>0.81883881125083435</v>
      </c>
      <c r="IBA2" s="11">
        <v>0.79763537951299013</v>
      </c>
      <c r="IBB2" s="11">
        <v>0.76932530307180158</v>
      </c>
      <c r="IBC2" s="11">
        <v>1.0475277092358084</v>
      </c>
      <c r="IBD2" s="11">
        <v>1.0272329960010145</v>
      </c>
      <c r="IBE2" s="11">
        <v>0.93318063093529002</v>
      </c>
      <c r="IBF2" s="11">
        <v>0.63756112012948274</v>
      </c>
      <c r="IBG2" s="11">
        <v>0.57313530831064696</v>
      </c>
      <c r="IBH2" s="11">
        <v>0.53748558242174438</v>
      </c>
      <c r="IBI2" s="11">
        <v>0.52397130724817309</v>
      </c>
      <c r="IBJ2" s="11">
        <v>0.52408780962035895</v>
      </c>
      <c r="IBK2" s="11">
        <v>0.52933041636872691</v>
      </c>
      <c r="IBL2" s="11">
        <v>0.5310779519515163</v>
      </c>
      <c r="IBM2" s="11">
        <v>0.54412621763634417</v>
      </c>
      <c r="IBN2" s="11">
        <v>0.58210599096896665</v>
      </c>
      <c r="IBO2" s="11">
        <v>0.64280372687785092</v>
      </c>
      <c r="IBP2" s="11">
        <v>0.66645370843160079</v>
      </c>
      <c r="IBQ2" s="11">
        <v>0.68101650495484511</v>
      </c>
      <c r="IBR2" s="11">
        <v>0.70000639162115641</v>
      </c>
      <c r="IBS2" s="11">
        <v>0.71049160511789267</v>
      </c>
      <c r="IBT2" s="11">
        <v>0.7146856905165867</v>
      </c>
      <c r="IBU2" s="11">
        <v>0.71794775693779367</v>
      </c>
      <c r="IBV2" s="11">
        <v>0.73181153922792275</v>
      </c>
      <c r="IBW2" s="11">
        <v>0.73728715072066353</v>
      </c>
      <c r="IBX2" s="11">
        <v>0.74264625984121746</v>
      </c>
      <c r="IBY2" s="11">
        <v>0.74718985235646929</v>
      </c>
      <c r="IBZ2" s="11">
        <v>0.73542311276568728</v>
      </c>
      <c r="ICA2" s="11">
        <v>0.93590678644444125</v>
      </c>
      <c r="ICB2" s="11">
        <v>0.96513723162589959</v>
      </c>
      <c r="ICC2" s="11">
        <v>0.9627139822844305</v>
      </c>
      <c r="ICD2" s="11">
        <v>0.69592880859464834</v>
      </c>
      <c r="ICE2" s="11">
        <v>0.63476506319701942</v>
      </c>
      <c r="ICF2" s="11">
        <v>0.585950569251103</v>
      </c>
      <c r="ICG2" s="11">
        <v>0.54575725084694771</v>
      </c>
      <c r="ICH2" s="11">
        <v>0.51569963882296976</v>
      </c>
      <c r="ICI2" s="11">
        <v>0.49694275690103024</v>
      </c>
      <c r="ICJ2" s="11">
        <v>0.49088463354736089</v>
      </c>
      <c r="ICK2" s="11">
        <v>0.49251566675796443</v>
      </c>
      <c r="ICL2" s="11">
        <v>0.52513633097003287</v>
      </c>
      <c r="ICM2" s="11">
        <v>0.60470745117304259</v>
      </c>
      <c r="ICN2" s="11">
        <v>0.65352194511895889</v>
      </c>
      <c r="ICO2" s="11">
        <v>0.67623990769522058</v>
      </c>
      <c r="ICP2" s="11">
        <v>0.69884136789929652</v>
      </c>
      <c r="ICQ2" s="11">
        <v>0.7264524301073686</v>
      </c>
      <c r="ICR2" s="11">
        <v>0.74066571951405535</v>
      </c>
      <c r="ICS2" s="11">
        <v>0.74649083812335404</v>
      </c>
      <c r="ICT2" s="11">
        <v>0.75697605162009007</v>
      </c>
      <c r="ICU2" s="11">
        <v>0.75429649705981261</v>
      </c>
      <c r="ICV2" s="11">
        <v>0.75709255399227604</v>
      </c>
      <c r="ICW2" s="11">
        <v>0.75476250654855725</v>
      </c>
      <c r="ICX2" s="11">
        <v>0.73623862937098961</v>
      </c>
      <c r="ICY2" s="11">
        <v>0.92303327431789373</v>
      </c>
      <c r="ICZ2" s="11">
        <v>0.98013108692623163</v>
      </c>
      <c r="IDA2" s="11">
        <v>0.94635704922952224</v>
      </c>
      <c r="IDB2" s="11">
        <v>0.6862591117032133</v>
      </c>
      <c r="IDC2" s="11">
        <v>0.62800792561023377</v>
      </c>
      <c r="IDD2" s="11">
        <v>0.56777619919009303</v>
      </c>
      <c r="IDE2" s="11">
        <v>0.53235947804556216</v>
      </c>
      <c r="IDF2" s="11">
        <v>0.51430161035673805</v>
      </c>
      <c r="IDG2" s="11">
        <v>0.50579693718716301</v>
      </c>
      <c r="IDH2" s="11">
        <v>0.49903979960037825</v>
      </c>
      <c r="IDI2" s="11">
        <v>0.50288437788251472</v>
      </c>
      <c r="IDJ2" s="11">
        <v>0.52292278589849894</v>
      </c>
      <c r="IDK2" s="11">
        <v>0.54878631252378174</v>
      </c>
      <c r="IDL2" s="11">
        <v>0.60913454131610834</v>
      </c>
      <c r="IDM2" s="11">
        <v>0.65363844749114475</v>
      </c>
      <c r="IDN2" s="11">
        <v>0.67961847648861351</v>
      </c>
      <c r="IDO2" s="11">
        <v>0.6942977753840448</v>
      </c>
      <c r="IDP2" s="11">
        <v>0.70466648650859509</v>
      </c>
      <c r="IDQ2" s="11">
        <v>0.71608371898281831</v>
      </c>
      <c r="IDR2" s="11">
        <v>0.71538470474970306</v>
      </c>
      <c r="IDS2" s="11">
        <v>0.71701573796030649</v>
      </c>
      <c r="IDT2" s="11">
        <v>0.71398667628347134</v>
      </c>
      <c r="IDU2" s="11">
        <v>0.70548200311389631</v>
      </c>
      <c r="IDV2" s="11">
        <v>0.69802585129399541</v>
      </c>
      <c r="IDW2" s="11">
        <v>0.914400448538914</v>
      </c>
      <c r="IDX2" s="11">
        <v>0.88592726877666528</v>
      </c>
      <c r="IDY2" s="11">
        <v>0.90319292033462484</v>
      </c>
      <c r="IDZ2" s="11">
        <v>0.68136601207140268</v>
      </c>
      <c r="IEA2" s="11">
        <v>0.64548328143812739</v>
      </c>
      <c r="IEB2" s="11">
        <v>0.60144538475183562</v>
      </c>
      <c r="IEC2" s="11">
        <v>0.57546535575436697</v>
      </c>
      <c r="IED2" s="11">
        <v>0.55903852127614617</v>
      </c>
      <c r="IEE2" s="11">
        <v>0.54331070103104184</v>
      </c>
      <c r="IEF2" s="11">
        <v>0.51977722184947783</v>
      </c>
      <c r="IEG2" s="11">
        <v>0.49997181857786538</v>
      </c>
      <c r="IEH2" s="11">
        <v>0.49356418810763736</v>
      </c>
      <c r="IEI2" s="11">
        <v>0.50614644430372169</v>
      </c>
      <c r="IEJ2" s="11">
        <v>0.50801048225869694</v>
      </c>
      <c r="IEK2" s="11">
        <v>0.51208806528520512</v>
      </c>
      <c r="IEL2" s="11">
        <v>0.54622326033569113</v>
      </c>
      <c r="IEM2" s="11">
        <v>0.58152347910803615</v>
      </c>
      <c r="IEN2" s="11">
        <v>0.61344512908698934</v>
      </c>
      <c r="IEO2" s="11">
        <v>0.63464856082483356</v>
      </c>
      <c r="IEP2" s="11">
        <v>0.64944436209245071</v>
      </c>
      <c r="IEQ2" s="11">
        <v>0.66389065624350907</v>
      </c>
      <c r="IER2" s="11">
        <v>0.67833695039456765</v>
      </c>
      <c r="IES2" s="11">
        <v>0.69686082757213541</v>
      </c>
      <c r="IET2" s="11">
        <v>0.70420047701985045</v>
      </c>
      <c r="IEU2" s="11">
        <v>0.88350401943519763</v>
      </c>
      <c r="IEV2" s="11">
        <v>0.91318882386817957</v>
      </c>
      <c r="IEW2" s="11">
        <v>0.96347124770364001</v>
      </c>
      <c r="IEX2" s="11">
        <v>0.73495710327694364</v>
      </c>
      <c r="IEY2" s="11">
        <v>0.70874406953510316</v>
      </c>
      <c r="IEZ2" s="11">
        <v>0.65130840004742596</v>
      </c>
      <c r="IFA2" s="11">
        <v>0.58932913804449594</v>
      </c>
      <c r="IFB2" s="11">
        <v>0.53445652074490912</v>
      </c>
      <c r="IFC2" s="11">
        <v>0.4982242829950761</v>
      </c>
      <c r="IFD2" s="11">
        <v>0.49216615964140675</v>
      </c>
      <c r="IFE2" s="11">
        <v>0.49251566675796443</v>
      </c>
      <c r="IFF2" s="11">
        <v>0.4996223114613077</v>
      </c>
      <c r="IFG2" s="11">
        <v>0.51511712696204037</v>
      </c>
      <c r="IFH2" s="11">
        <v>0.53224297567337631</v>
      </c>
      <c r="IFI2" s="11">
        <v>0.56940723240069646</v>
      </c>
      <c r="IFJ2" s="11">
        <v>0.59899883493592976</v>
      </c>
      <c r="IFK2" s="11">
        <v>0.62369733783935377</v>
      </c>
      <c r="IFL2" s="11">
        <v>0.64175520552817689</v>
      </c>
      <c r="IFM2" s="11">
        <v>0.66412366098788089</v>
      </c>
      <c r="IFN2" s="11">
        <v>0.6868416235641428</v>
      </c>
      <c r="IFO2" s="11">
        <v>0.71177313121193841</v>
      </c>
      <c r="IFP2" s="11">
        <v>0.73507360564912949</v>
      </c>
      <c r="IFQ2" s="11">
        <v>0.75254896147702321</v>
      </c>
      <c r="IFR2" s="11">
        <v>0.76186915125190058</v>
      </c>
      <c r="IFS2" s="11">
        <v>0.99709383231650783</v>
      </c>
      <c r="IFT2" s="11">
        <v>1.0076955481854291</v>
      </c>
      <c r="IFU2" s="11">
        <v>0.96150235761369718</v>
      </c>
      <c r="IFV2" s="11">
        <v>0.68660861881977098</v>
      </c>
      <c r="IFW2" s="11">
        <v>0.63033797305395356</v>
      </c>
      <c r="IFX2" s="11">
        <v>0.58198948859678079</v>
      </c>
      <c r="IFY2" s="11">
        <v>0.55251438843373224</v>
      </c>
      <c r="IFZ2" s="11">
        <v>0.53771858716611609</v>
      </c>
      <c r="IGA2" s="11">
        <v>0.53329149702304912</v>
      </c>
      <c r="IGB2" s="11">
        <v>0.53468952548928095</v>
      </c>
      <c r="IGC2" s="11">
        <v>0.54960182912908406</v>
      </c>
      <c r="IGD2" s="11">
        <v>0.58979514753323947</v>
      </c>
      <c r="IGE2" s="11">
        <v>0.64618229567124374</v>
      </c>
      <c r="IGF2" s="11">
        <v>0.68882216389130391</v>
      </c>
      <c r="IGG2" s="11">
        <v>0.72540390875769567</v>
      </c>
      <c r="IGH2" s="11">
        <v>0.77060682916584744</v>
      </c>
      <c r="IGI2" s="11">
        <v>0.79903340797922084</v>
      </c>
      <c r="IGJ2" s="11">
        <v>0.81313019501372263</v>
      </c>
      <c r="IGK2" s="11">
        <v>0.82547944646543414</v>
      </c>
      <c r="IGL2" s="11">
        <v>0.84365381652644311</v>
      </c>
      <c r="IGM2" s="11">
        <v>0.84644987345890643</v>
      </c>
      <c r="IGN2" s="11">
        <v>0.84318780703769958</v>
      </c>
      <c r="IGO2" s="11">
        <v>0.83212008168003382</v>
      </c>
      <c r="IGP2" s="11">
        <v>0.81347970213028031</v>
      </c>
      <c r="IGQ2" s="11">
        <v>1.0320794946839502</v>
      </c>
      <c r="IGR2" s="11">
        <v>1.0114818752814729</v>
      </c>
      <c r="IGS2" s="11">
        <v>1.0007287063287087</v>
      </c>
      <c r="IGT2" s="11">
        <v>0.72843297043452981</v>
      </c>
      <c r="IGU2" s="11">
        <v>0.6592305613560705</v>
      </c>
      <c r="IGV2" s="11">
        <v>0.60400843693992612</v>
      </c>
      <c r="IGW2" s="11">
        <v>0.56498014225763071</v>
      </c>
      <c r="IGX2" s="11">
        <v>0.54074764884295135</v>
      </c>
      <c r="IGY2" s="11">
        <v>0.53002943060184227</v>
      </c>
      <c r="IGZ2" s="11">
        <v>0.53142745906807398</v>
      </c>
      <c r="IHA2" s="11">
        <v>0.55193187657280285</v>
      </c>
      <c r="IHB2" s="11">
        <v>0.59352322344319008</v>
      </c>
      <c r="IHC2" s="11">
        <v>0.65130840004742596</v>
      </c>
      <c r="IHD2" s="11">
        <v>0.68579310221446965</v>
      </c>
      <c r="IHE2" s="11">
        <v>0.7201613020093276</v>
      </c>
      <c r="IHF2" s="11">
        <v>0.76268466785720179</v>
      </c>
      <c r="IHG2" s="11">
        <v>0.79390730360303863</v>
      </c>
      <c r="IHH2" s="11">
        <v>0.822450384788599</v>
      </c>
      <c r="IHI2" s="11">
        <v>0.84866341853043947</v>
      </c>
      <c r="IHJ2" s="11">
        <v>0.88186659460343741</v>
      </c>
      <c r="IHK2" s="11">
        <v>0.91809883235327039</v>
      </c>
      <c r="IHL2" s="11">
        <v>0.92194341063540675</v>
      </c>
      <c r="IHM2" s="11">
        <v>0.91250671848834475</v>
      </c>
      <c r="IHN2" s="11">
        <v>0.89188579861143014</v>
      </c>
      <c r="IHO2" s="11">
        <v>1.1046255218441474</v>
      </c>
      <c r="IHP2" s="11">
        <v>1.0519198486672192</v>
      </c>
      <c r="IHQ2" s="11">
        <v>0.9984569100710825</v>
      </c>
      <c r="IHR2" s="11">
        <v>0.72621942536299677</v>
      </c>
      <c r="IHS2" s="11">
        <v>0.66167711117197625</v>
      </c>
      <c r="IHT2" s="11">
        <v>0.60191139424057916</v>
      </c>
      <c r="IHU2" s="11">
        <v>0.55251438843373224</v>
      </c>
      <c r="IHV2" s="11">
        <v>0.51907820761636247</v>
      </c>
      <c r="IHW2" s="11">
        <v>0.50684545853683705</v>
      </c>
      <c r="IHX2" s="11">
        <v>0.52129175268789552</v>
      </c>
      <c r="IHY2" s="11">
        <v>0.56532964937418828</v>
      </c>
      <c r="IHZ2" s="11">
        <v>0.63895914859571445</v>
      </c>
      <c r="IIA2" s="11">
        <v>0.67856995513893947</v>
      </c>
      <c r="IIB2" s="11">
        <v>0.70792855292980195</v>
      </c>
      <c r="IIC2" s="11">
        <v>0.74089872425842818</v>
      </c>
      <c r="IID2" s="11">
        <v>0.77060682916584744</v>
      </c>
      <c r="IIE2" s="11">
        <v>0.7968198629076878</v>
      </c>
      <c r="IIF2" s="11">
        <v>0.81674176855148728</v>
      </c>
      <c r="IIG2" s="11">
        <v>0.8540225276509934</v>
      </c>
      <c r="IIH2" s="11">
        <v>0.87277940957293287</v>
      </c>
      <c r="III2" s="11">
        <v>0.89293431996110406</v>
      </c>
      <c r="IIJ2" s="11">
        <v>0.90633209276248849</v>
      </c>
      <c r="IIK2" s="11">
        <v>0.89048777014519831</v>
      </c>
      <c r="IIL2" s="11">
        <v>0.84924593039136886</v>
      </c>
      <c r="IIM2" s="11">
        <v>1.1011421009157867</v>
      </c>
      <c r="IIN2" s="11">
        <v>1.0494965993257512</v>
      </c>
      <c r="IIO2" s="11">
        <v>0.95529278117618532</v>
      </c>
      <c r="IIP2" s="11">
        <v>0.65387145223551657</v>
      </c>
      <c r="IIQ2" s="11">
        <v>0.59002815227761118</v>
      </c>
      <c r="IIR2" s="11">
        <v>0.55391241689996396</v>
      </c>
      <c r="IIS2" s="11">
        <v>0.57546535575436697</v>
      </c>
      <c r="IIT2" s="11">
        <v>0.62451285444465499</v>
      </c>
      <c r="IIU2" s="11">
        <v>0.67076429620248079</v>
      </c>
      <c r="IIV2" s="11">
        <v>0.68416206900386622</v>
      </c>
      <c r="IIW2" s="11">
        <v>0.70746254344105741</v>
      </c>
      <c r="IIX2" s="11">
        <v>0.73973370053656828</v>
      </c>
      <c r="IIY2" s="11">
        <v>0.744277293051821</v>
      </c>
      <c r="IIZ2" s="11">
        <v>0.74404428830744818</v>
      </c>
      <c r="IJA2" s="11">
        <v>0.74975290454456089</v>
      </c>
      <c r="IJB2" s="11">
        <v>0.74777236421739979</v>
      </c>
      <c r="IJC2" s="11">
        <v>0.74847137845051515</v>
      </c>
      <c r="IJD2" s="11">
        <v>0.75021891403330454</v>
      </c>
      <c r="IJE2" s="11">
        <v>0.75872358720287958</v>
      </c>
      <c r="IJF2" s="11">
        <v>0.76233516074064411</v>
      </c>
      <c r="IJG2" s="11">
        <v>0.76035462041348301</v>
      </c>
      <c r="IJH2" s="11">
        <v>0.75511201366511493</v>
      </c>
      <c r="IJI2" s="11">
        <v>0.7466073404955399</v>
      </c>
      <c r="IJJ2" s="11">
        <v>0.73635513174317546</v>
      </c>
      <c r="IJK2" s="11">
        <v>0.96135090452985539</v>
      </c>
      <c r="IJL2" s="11">
        <v>0.95483842192466017</v>
      </c>
      <c r="IJM2" s="11">
        <v>0.92469925824015198</v>
      </c>
      <c r="IJN2" s="11">
        <v>0.68066699783828755</v>
      </c>
      <c r="IJO2" s="11">
        <v>0.66400715861569504</v>
      </c>
      <c r="IJP2" s="11">
        <v>0.66412366098788089</v>
      </c>
      <c r="IJQ2" s="11">
        <v>0.61833822871879984</v>
      </c>
      <c r="IJR2" s="11">
        <v>0.56043654974237789</v>
      </c>
      <c r="IJS2" s="11">
        <v>0.5242043119925448</v>
      </c>
      <c r="IJT2" s="11">
        <v>0.54354370577541355</v>
      </c>
      <c r="IJU2" s="11">
        <v>0.59468824716504975</v>
      </c>
      <c r="IJV2" s="11">
        <v>0.67507488397336168</v>
      </c>
      <c r="IJW2" s="11">
        <v>0.70478298888078095</v>
      </c>
      <c r="IJX2" s="11">
        <v>0.73390858192727071</v>
      </c>
      <c r="IJY2" s="11">
        <v>0.76967481018835915</v>
      </c>
      <c r="IJZ2" s="11">
        <v>0.80497502896070527</v>
      </c>
      <c r="IKA2" s="11">
        <v>0.82594545595417779</v>
      </c>
      <c r="IKB2" s="11">
        <v>0.84493534262048897</v>
      </c>
      <c r="IKC2" s="11">
        <v>0.88442964679152902</v>
      </c>
      <c r="IKD2" s="11">
        <v>0.92054538216917614</v>
      </c>
      <c r="IKE2" s="11">
        <v>0.93138010278246997</v>
      </c>
      <c r="IKF2" s="11">
        <v>0.92136089877447747</v>
      </c>
      <c r="IKG2" s="11">
        <v>0.87464344752790801</v>
      </c>
      <c r="IKH2" s="11">
        <v>0.8158097495739991</v>
      </c>
      <c r="IKI2" s="11">
        <v>1.0756979828303741</v>
      </c>
      <c r="IKJ2" s="11">
        <v>1.0228408565696039</v>
      </c>
      <c r="IKK2" s="11">
        <v>0.94120764437890314</v>
      </c>
      <c r="IKL2" s="11">
        <v>0.65119189767523999</v>
      </c>
      <c r="IKM2" s="11">
        <v>0.58932913804449594</v>
      </c>
      <c r="IKN2" s="11">
        <v>0.55123286233968749</v>
      </c>
      <c r="IKO2" s="11">
        <v>0.5434272034032277</v>
      </c>
      <c r="IKP2" s="11">
        <v>0.55018434099001345</v>
      </c>
      <c r="IKQ2" s="11">
        <v>0.55577645485493921</v>
      </c>
      <c r="IKR2" s="11">
        <v>0.54447572475290185</v>
      </c>
      <c r="IKS2" s="11">
        <v>0.54156316544825256</v>
      </c>
      <c r="IKT2" s="11">
        <v>0.54039814172639267</v>
      </c>
      <c r="IKU2" s="11">
        <v>0.55263089080591921</v>
      </c>
      <c r="IKV2" s="11">
        <v>0.57313530831064696</v>
      </c>
      <c r="IKW2" s="11">
        <v>0.61251311010950116</v>
      </c>
      <c r="IKX2" s="11">
        <v>0.64723081702091667</v>
      </c>
      <c r="IKY2" s="11">
        <v>0.66994877959717858</v>
      </c>
      <c r="IKZ2" s="11">
        <v>0.67950197411642765</v>
      </c>
      <c r="ILA2" s="11">
        <v>0.68264753816544865</v>
      </c>
      <c r="ILB2" s="11">
        <v>0.68206502630451926</v>
      </c>
      <c r="ILC2" s="11">
        <v>0.6827640405376344</v>
      </c>
      <c r="ILD2" s="11">
        <v>0.68206502630451926</v>
      </c>
      <c r="ILE2" s="11">
        <v>0.68043399309391583</v>
      </c>
      <c r="ILF2" s="11">
        <v>0.68008448597735704</v>
      </c>
      <c r="ILG2" s="11">
        <v>0.89001650204039273</v>
      </c>
      <c r="ILH2" s="11">
        <v>0.90334437341846652</v>
      </c>
      <c r="ILI2" s="11">
        <v>0.9018298425800485</v>
      </c>
      <c r="ILJ2" s="11">
        <v>0.66517218233755493</v>
      </c>
      <c r="ILK2" s="11">
        <v>0.62567787816651488</v>
      </c>
      <c r="ILL2" s="11">
        <v>0.59608627563128147</v>
      </c>
      <c r="ILM2" s="11">
        <v>0.57092176323911403</v>
      </c>
      <c r="ILN2" s="11">
        <v>0.54797079591848052</v>
      </c>
      <c r="ILO2" s="11">
        <v>0.52536933571440458</v>
      </c>
      <c r="ILP2" s="11">
        <v>0.50113684229972533</v>
      </c>
      <c r="ILQ2" s="11">
        <v>0.48622453865992227</v>
      </c>
      <c r="ILR2" s="11">
        <v>0.47469080381351203</v>
      </c>
      <c r="ILS2" s="11">
        <v>0.47958390344532248</v>
      </c>
      <c r="ILT2" s="11">
        <v>0.4723607563697933</v>
      </c>
      <c r="ILU2" s="11">
        <v>0.48680705052085166</v>
      </c>
      <c r="ILV2" s="11">
        <v>0.52991292822965641</v>
      </c>
      <c r="ILW2" s="11">
        <v>0.5733683130550199</v>
      </c>
      <c r="ILX2" s="11">
        <v>0.61752271211349752</v>
      </c>
      <c r="ILY2" s="11">
        <v>0.64466776483282617</v>
      </c>
      <c r="ILZ2" s="11">
        <v>0.65818204000639757</v>
      </c>
      <c r="IMA2" s="11">
        <v>0.66773523452564554</v>
      </c>
      <c r="IMB2" s="11">
        <v>0.68008448597735704</v>
      </c>
      <c r="IMC2" s="11">
        <v>0.69674432519994944</v>
      </c>
      <c r="IMD2" s="11">
        <v>0.70571500785826813</v>
      </c>
      <c r="IME2" s="11">
        <v>0.88713889344739993</v>
      </c>
      <c r="IMF2" s="11">
        <v>0.92787977300082936</v>
      </c>
      <c r="IMG2" s="11">
        <v>1.0055752050116458</v>
      </c>
      <c r="IMH2" s="11">
        <v>0.7842376067116047</v>
      </c>
      <c r="IMI2" s="11">
        <v>0.75126743538297847</v>
      </c>
      <c r="IMJ2" s="11">
        <v>0.67449237211243129</v>
      </c>
      <c r="IMK2" s="11">
        <v>0.61495965992540702</v>
      </c>
      <c r="IML2" s="11">
        <v>0.56998974426162696</v>
      </c>
      <c r="IMM2" s="11">
        <v>0.53678656818862802</v>
      </c>
      <c r="IMN2" s="11">
        <v>0.51278707951832048</v>
      </c>
      <c r="IMO2" s="11">
        <v>0.49938930671693593</v>
      </c>
      <c r="IMP2" s="11">
        <v>0.50369989448781594</v>
      </c>
      <c r="IMQ2" s="11">
        <v>0.5483203030350382</v>
      </c>
      <c r="IMR2" s="11">
        <v>0.60610547963927419</v>
      </c>
      <c r="IMS2" s="11">
        <v>0.65352194511895889</v>
      </c>
      <c r="IMT2" s="11">
        <v>0.68928817338004855</v>
      </c>
      <c r="IMU2" s="11">
        <v>0.71818076168216538</v>
      </c>
      <c r="IMV2" s="11">
        <v>0.74462680016837868</v>
      </c>
      <c r="IMW2" s="11">
        <v>0.75616053501478786</v>
      </c>
      <c r="IMX2" s="11">
        <v>0.77456790982016965</v>
      </c>
      <c r="IMY2" s="11">
        <v>0.78528612806127762</v>
      </c>
      <c r="IMZ2" s="11">
        <v>0.79379080123085277</v>
      </c>
      <c r="INA2" s="11">
        <v>0.80439251709977477</v>
      </c>
      <c r="INB2" s="11">
        <v>0.79495582495271266</v>
      </c>
      <c r="INC2" s="11">
        <v>0.96650030938047449</v>
      </c>
      <c r="IND2" s="11">
        <v>0.99361041138814687</v>
      </c>
      <c r="INE2" s="11">
        <v>1.0526771140864288</v>
      </c>
      <c r="INF2" s="11">
        <v>0.79565483918582791</v>
      </c>
      <c r="ING2" s="11">
        <v>0.74381128356307635</v>
      </c>
      <c r="INH2" s="11">
        <v>0.6807835002104734</v>
      </c>
      <c r="INI2" s="11">
        <v>0.61694020025256813</v>
      </c>
      <c r="INJ2" s="11">
        <v>0.56020354499800606</v>
      </c>
      <c r="INK2" s="11">
        <v>0.51884520287199076</v>
      </c>
      <c r="INL2" s="11">
        <v>0.50055433043879483</v>
      </c>
      <c r="INM2" s="11">
        <v>0.49321468099107968</v>
      </c>
      <c r="INN2" s="11">
        <v>0.50731146802558047</v>
      </c>
      <c r="INO2" s="11">
        <v>0.574183829660321</v>
      </c>
      <c r="INP2" s="11">
        <v>0.62800792561023377</v>
      </c>
      <c r="INQ2" s="11">
        <v>0.65713351865672343</v>
      </c>
      <c r="INR2" s="11">
        <v>0.67961847648861351</v>
      </c>
      <c r="INS2" s="11">
        <v>0.70012289399334227</v>
      </c>
      <c r="INT2" s="11">
        <v>0.71701573796030649</v>
      </c>
      <c r="INU2" s="11">
        <v>0.72179233521993102</v>
      </c>
      <c r="INV2" s="11">
        <v>0.74054921714186961</v>
      </c>
      <c r="INW2" s="11">
        <v>0.75685954924790433</v>
      </c>
      <c r="INX2" s="11">
        <v>0.77351938847049673</v>
      </c>
      <c r="INY2" s="11">
        <v>0.79716937002424559</v>
      </c>
      <c r="INZ2" s="11">
        <v>0.79239277276462106</v>
      </c>
      <c r="IOA2" s="11">
        <v>0.95559568734386835</v>
      </c>
      <c r="IOB2" s="11">
        <v>1.0046664865085946</v>
      </c>
      <c r="IOC2" s="11">
        <v>1.0547974572602135</v>
      </c>
      <c r="IOD2" s="11">
        <v>0.79612084867457256</v>
      </c>
      <c r="IOE2" s="11">
        <v>0.73903468630345293</v>
      </c>
      <c r="IOF2" s="11">
        <v>0.66237612540509161</v>
      </c>
      <c r="IOG2" s="11">
        <v>0.60249390610150855</v>
      </c>
      <c r="IOH2" s="11">
        <v>0.5606695544867496</v>
      </c>
      <c r="IOI2" s="11">
        <v>0.53830109902704559</v>
      </c>
      <c r="IOJ2" s="11">
        <v>0.5365535634442562</v>
      </c>
      <c r="IOK2" s="11">
        <v>0.5506503504787571</v>
      </c>
      <c r="IOL2" s="11">
        <v>0.58397002892394201</v>
      </c>
      <c r="IOM2" s="11">
        <v>0.64851234311496253</v>
      </c>
      <c r="ION2" s="11">
        <v>0.68486108323698158</v>
      </c>
      <c r="IOO2" s="11">
        <v>0.72132632573118649</v>
      </c>
      <c r="IOP2" s="11">
        <v>0.74963640217237504</v>
      </c>
      <c r="IOQ2" s="11">
        <v>0.77596593828640148</v>
      </c>
      <c r="IOR2" s="11">
        <v>0.80171296253949842</v>
      </c>
      <c r="IOS2" s="11">
        <v>0.82093585395018143</v>
      </c>
      <c r="IOT2" s="11">
        <v>0.84481884024830312</v>
      </c>
      <c r="IOU2" s="11">
        <v>0.86765330519675066</v>
      </c>
      <c r="IOV2" s="11">
        <v>0.89514786503263688</v>
      </c>
      <c r="IOW2" s="11">
        <v>0.90108948601412031</v>
      </c>
      <c r="IOX2" s="11">
        <v>0.86613877435833309</v>
      </c>
      <c r="IOY2" s="11">
        <v>1.0934179936398583</v>
      </c>
      <c r="IOZ2" s="11">
        <v>1.1058371465148809</v>
      </c>
      <c r="IPA2" s="11">
        <v>1.0758494359142154</v>
      </c>
      <c r="IPB2" s="11">
        <v>0.77841248810230601</v>
      </c>
      <c r="IPC2" s="11">
        <v>0.70454998413640924</v>
      </c>
      <c r="IPD2" s="11">
        <v>0.63546407743013589</v>
      </c>
      <c r="IPE2" s="11">
        <v>0.58466904315705726</v>
      </c>
      <c r="IPF2" s="11">
        <v>0.55239788606154627</v>
      </c>
      <c r="IPG2" s="11">
        <v>0.53923311800453377</v>
      </c>
      <c r="IPH2" s="11">
        <v>0.54540774373038892</v>
      </c>
      <c r="IPI2" s="11">
        <v>0.57499934626562221</v>
      </c>
      <c r="IPJ2" s="11">
        <v>0.63231851338111467</v>
      </c>
      <c r="IPK2" s="11">
        <v>0.69045319710190722</v>
      </c>
      <c r="IPL2" s="11">
        <v>0.71317115967817013</v>
      </c>
      <c r="IPM2" s="11">
        <v>0.75173344487172211</v>
      </c>
      <c r="IPN2" s="11">
        <v>0.79949941746796549</v>
      </c>
      <c r="IPO2" s="11">
        <v>0.82547944646543414</v>
      </c>
      <c r="IPP2" s="11">
        <v>0.8491294280191829</v>
      </c>
      <c r="IPQ2" s="11">
        <v>0.87044936212921409</v>
      </c>
      <c r="IPR2" s="11">
        <v>0.89293431996110406</v>
      </c>
      <c r="IPS2" s="11">
        <v>0.906914604623419</v>
      </c>
      <c r="IPT2" s="11">
        <v>0.88839072744585135</v>
      </c>
      <c r="IPU2" s="11">
        <v>0.85518755137285329</v>
      </c>
      <c r="IPV2" s="11">
        <v>0.81045064045344528</v>
      </c>
      <c r="IPW2" s="11">
        <v>1.0640360953745598</v>
      </c>
      <c r="IPX2" s="11">
        <v>1.0661564385483442</v>
      </c>
      <c r="IPY2" s="11">
        <v>0.98240288318385771</v>
      </c>
      <c r="IPZ2" s="11">
        <v>0.68427857137605208</v>
      </c>
      <c r="IQA2" s="11">
        <v>0.61694020025256813</v>
      </c>
      <c r="IQB2" s="11">
        <v>0.56929073002851061</v>
      </c>
      <c r="IQC2" s="11">
        <v>0.54820380066285235</v>
      </c>
      <c r="IQD2" s="11">
        <v>0.54319419865885599</v>
      </c>
      <c r="IQE2" s="11">
        <v>0.54366020814759952</v>
      </c>
      <c r="IQF2" s="11">
        <v>0.53900011326016195</v>
      </c>
      <c r="IQG2" s="11">
        <v>0.54738828405755013</v>
      </c>
      <c r="IQH2" s="11">
        <v>0.57173727984441636</v>
      </c>
      <c r="IQI2" s="11">
        <v>0.59596977325909573</v>
      </c>
      <c r="IQJ2" s="11">
        <v>0.6529394332580295</v>
      </c>
      <c r="IQK2" s="11">
        <v>0.68905516863567673</v>
      </c>
      <c r="IQL2" s="11">
        <v>0.7146856905165867</v>
      </c>
      <c r="IQM2" s="11">
        <v>0.73752015546503535</v>
      </c>
      <c r="IQN2" s="11">
        <v>0.75732555873664786</v>
      </c>
      <c r="IQO2" s="11">
        <v>0.7756164311698438</v>
      </c>
      <c r="IQP2" s="11">
        <v>0.77212136000426501</v>
      </c>
      <c r="IQQ2" s="11">
        <v>0.7813250474069553</v>
      </c>
      <c r="IQR2" s="11">
        <v>0.7819075592678848</v>
      </c>
      <c r="IQS2" s="11">
        <v>0.76955830781617329</v>
      </c>
      <c r="IQT2" s="11">
        <v>0.76664574851152512</v>
      </c>
      <c r="IQU2" s="11">
        <v>0.9896726312082611</v>
      </c>
      <c r="IQV2" s="11">
        <v>0.95514132809234353</v>
      </c>
      <c r="IQW2" s="11">
        <v>0.96422851312284841</v>
      </c>
      <c r="IQX2" s="11">
        <v>0.71223914070068195</v>
      </c>
      <c r="IQY2" s="11">
        <v>0.67600690295084886</v>
      </c>
      <c r="IQZ2" s="11">
        <v>0.63464856082483356</v>
      </c>
      <c r="IRA2" s="11">
        <v>0.57942643640868907</v>
      </c>
      <c r="IRB2" s="11">
        <v>0.52711687129719398</v>
      </c>
      <c r="IRC2" s="11">
        <v>0.49461270945731145</v>
      </c>
      <c r="IRD2" s="11">
        <v>0.49869029248381957</v>
      </c>
      <c r="IRE2" s="11">
        <v>0.51150555342427562</v>
      </c>
      <c r="IRF2" s="11">
        <v>0.53503903260583863</v>
      </c>
      <c r="IRG2" s="11">
        <v>0.55414542164433567</v>
      </c>
      <c r="IRH2" s="11">
        <v>0.59363972581537583</v>
      </c>
      <c r="IRI2" s="11">
        <v>0.63045447542613942</v>
      </c>
      <c r="IRJ2" s="11">
        <v>0.64979386920900828</v>
      </c>
      <c r="IRK2" s="11">
        <v>0.65853154712295514</v>
      </c>
      <c r="IRL2" s="11">
        <v>0.65899755661169879</v>
      </c>
      <c r="IRM2" s="11">
        <v>0.65829854237858343</v>
      </c>
      <c r="IRN2" s="11">
        <v>0.65853154712295514</v>
      </c>
      <c r="IRO2" s="11">
        <v>0.66027908270574454</v>
      </c>
      <c r="IRP2" s="11">
        <v>0.66109459931104586</v>
      </c>
      <c r="IRQ2" s="11">
        <v>0.65655100679579403</v>
      </c>
      <c r="IRR2" s="11">
        <v>0.6715798128077819</v>
      </c>
      <c r="IRS2" s="11">
        <v>0.90758505976603554</v>
      </c>
      <c r="IRT2" s="11">
        <v>0.87820316150073685</v>
      </c>
      <c r="IRU2" s="11">
        <v>0.8294352685036942</v>
      </c>
      <c r="IRV2" s="11">
        <v>0.59620277800346744</v>
      </c>
      <c r="IRW2" s="11">
        <v>0.5537959145277781</v>
      </c>
      <c r="IRX2" s="11">
        <v>0.52536933571440458</v>
      </c>
      <c r="IRY2" s="11">
        <v>0.5106900368189734</v>
      </c>
      <c r="IRZ2" s="11">
        <v>0.5026513731381429</v>
      </c>
      <c r="ISA2" s="11">
        <v>0.49379719285200918</v>
      </c>
      <c r="ISB2" s="11">
        <v>0.47713735362941778</v>
      </c>
      <c r="ISC2" s="11">
        <v>0.46746765673798274</v>
      </c>
      <c r="ISD2" s="11">
        <v>0.47713735362941778</v>
      </c>
      <c r="ISE2" s="11">
        <v>0.49100113591954681</v>
      </c>
      <c r="ISF2" s="11">
        <v>0.50148634941628301</v>
      </c>
      <c r="ISG2" s="11">
        <v>0.50940851072492865</v>
      </c>
      <c r="ISH2" s="11">
        <v>0.53830109902704559</v>
      </c>
      <c r="ISI2" s="11">
        <v>0.56416462565232839</v>
      </c>
      <c r="ISJ2" s="11">
        <v>0.58734859771733472</v>
      </c>
      <c r="ISK2" s="11">
        <v>0.60249390610150855</v>
      </c>
      <c r="ISL2" s="11">
        <v>0.61274611485387298</v>
      </c>
      <c r="ISM2" s="11">
        <v>0.62509536630558549</v>
      </c>
      <c r="ISN2" s="11">
        <v>0.64699781227654485</v>
      </c>
      <c r="ISO2" s="11">
        <v>0.67309434364619958</v>
      </c>
      <c r="ISP2" s="11">
        <v>0.71293815493379731</v>
      </c>
      <c r="ISQ2" s="11">
        <v>0.91561207320964733</v>
      </c>
      <c r="ISR2" s="11">
        <v>0.90758505976603554</v>
      </c>
      <c r="ISS2" s="11">
        <v>0.94045037895969363</v>
      </c>
      <c r="IST2" s="11">
        <v>0.70955958614040449</v>
      </c>
      <c r="ISU2" s="11">
        <v>0.66552168945411261</v>
      </c>
      <c r="ISV2" s="11">
        <v>0.61053256978234016</v>
      </c>
      <c r="ISW2" s="11">
        <v>0.55216488131717456</v>
      </c>
      <c r="ISX2" s="11">
        <v>0.50521442532623351</v>
      </c>
      <c r="ISY2" s="11">
        <v>0.48459350544931878</v>
      </c>
      <c r="ISZ2" s="11">
        <v>0.50521442532623351</v>
      </c>
      <c r="ITA2" s="11">
        <v>0.55484443587745214</v>
      </c>
      <c r="ITB2" s="11">
        <v>0.63872614385134163</v>
      </c>
      <c r="ITC2" s="11">
        <v>0.68369605951512269</v>
      </c>
      <c r="ITD2" s="11">
        <v>0.67810394565019594</v>
      </c>
      <c r="ITE2" s="11">
        <v>0.70629751971919852</v>
      </c>
      <c r="ITF2" s="11">
        <v>0.73810266732596475</v>
      </c>
      <c r="ITG2" s="11">
        <v>0.76105363464659825</v>
      </c>
      <c r="ITH2" s="11">
        <v>0.77049032679366147</v>
      </c>
      <c r="ITI2" s="11">
        <v>0.78738317076062569</v>
      </c>
      <c r="ITJ2" s="11">
        <v>0.80555754082163467</v>
      </c>
      <c r="ITK2" s="11">
        <v>0.80485852658851942</v>
      </c>
      <c r="ITL2" s="11">
        <v>0.80579054556600649</v>
      </c>
      <c r="ITM2" s="11">
        <v>0.79146075378713399</v>
      </c>
      <c r="ITN2" s="11">
        <v>0.82081935157799546</v>
      </c>
      <c r="ITO2" s="11">
        <v>1.0876627764538713</v>
      </c>
      <c r="ITP2" s="11">
        <v>0.98603775719606013</v>
      </c>
      <c r="ITQ2" s="11">
        <v>0.89062231437575934</v>
      </c>
      <c r="ITR2" s="11">
        <v>0.60459094880085662</v>
      </c>
      <c r="ITS2" s="11">
        <v>0.54133016070388074</v>
      </c>
      <c r="ITT2" s="11">
        <v>0.50999102258585804</v>
      </c>
      <c r="ITU2" s="11">
        <v>0.50160285178846886</v>
      </c>
      <c r="ITV2" s="11">
        <v>0.50661245379246522</v>
      </c>
      <c r="ITW2" s="11">
        <v>0.51546663407859794</v>
      </c>
      <c r="ITX2" s="11">
        <v>0.51884520287199076</v>
      </c>
      <c r="ITY2" s="11">
        <v>0.53224297567337631</v>
      </c>
      <c r="ITZ2" s="11">
        <v>0.57965944115306089</v>
      </c>
      <c r="IUA2" s="11">
        <v>0.62614388765525841</v>
      </c>
      <c r="IUB2" s="11">
        <v>0.67472537685680301</v>
      </c>
      <c r="IUC2" s="11">
        <v>0.69965688450459873</v>
      </c>
      <c r="IUD2" s="11">
        <v>0.71503519763314549</v>
      </c>
      <c r="IUE2" s="11">
        <v>0.72377287554709235</v>
      </c>
      <c r="IUF2" s="11">
        <v>0.72633592773518274</v>
      </c>
      <c r="IUG2" s="11">
        <v>0.72447188978020749</v>
      </c>
      <c r="IUH2" s="11">
        <v>0.72272435419741821</v>
      </c>
      <c r="IUI2" s="11">
        <v>0.7215593304755582</v>
      </c>
      <c r="IUJ2" s="11">
        <v>0.71643322609937599</v>
      </c>
      <c r="IUK2" s="11">
        <v>0.71480219288877267</v>
      </c>
      <c r="IUL2" s="11">
        <v>0.70664702683575631</v>
      </c>
      <c r="IUM2" s="11">
        <v>0.91712660404806523</v>
      </c>
      <c r="IUN2" s="11">
        <v>0.92439635207246873</v>
      </c>
      <c r="IUO2" s="11">
        <v>0.91152283994592131</v>
      </c>
      <c r="IUP2" s="11">
        <v>0.65713351865672343</v>
      </c>
      <c r="IUQ2" s="11">
        <v>0.59864932781937219</v>
      </c>
      <c r="IUR2" s="11">
        <v>0.55740748806554274</v>
      </c>
      <c r="IUS2" s="11">
        <v>0.52653435943626359</v>
      </c>
      <c r="IUT2" s="11">
        <v>0.50789397988651097</v>
      </c>
      <c r="IUU2" s="11">
        <v>0.50311738262688654</v>
      </c>
      <c r="IUV2" s="11">
        <v>0.51395210324018037</v>
      </c>
      <c r="IUW2" s="11">
        <v>0.54587375321913345</v>
      </c>
      <c r="IUX2" s="11">
        <v>0.60948404843266601</v>
      </c>
      <c r="IUY2" s="11">
        <v>0.66633720605941382</v>
      </c>
      <c r="IUZ2" s="11">
        <v>0.68008448597735704</v>
      </c>
      <c r="IVA2" s="11">
        <v>0.69464728250060237</v>
      </c>
      <c r="IVB2" s="11">
        <v>0.70979259088477731</v>
      </c>
      <c r="IVC2" s="11">
        <v>0.71969529252058295</v>
      </c>
      <c r="IVD2" s="11">
        <v>0.71992829726495478</v>
      </c>
      <c r="IVE2" s="11">
        <v>0.72260785182523224</v>
      </c>
      <c r="IVF2" s="11">
        <v>0.72493789926895102</v>
      </c>
      <c r="IVG2" s="11">
        <v>0.72120982335900063</v>
      </c>
      <c r="IVH2" s="11">
        <v>0.71631672372719013</v>
      </c>
      <c r="IVI2" s="11">
        <v>0.71643322609937599</v>
      </c>
      <c r="IVJ2" s="11">
        <v>0.74054921714186961</v>
      </c>
      <c r="IVK2" s="11">
        <v>0.97816219683628858</v>
      </c>
      <c r="IVL2" s="11">
        <v>0.94241926904963635</v>
      </c>
      <c r="IVM2" s="11">
        <v>0.88880487736965952</v>
      </c>
      <c r="IVN2" s="11">
        <v>0.62975546119302306</v>
      </c>
      <c r="IVO2" s="11">
        <v>0.57663037947622575</v>
      </c>
      <c r="IVP2" s="11">
        <v>0.53725257767737256</v>
      </c>
      <c r="IVQ2" s="11">
        <v>0.51569963882296976</v>
      </c>
      <c r="IVR2" s="11">
        <v>0.50661245379246522</v>
      </c>
      <c r="IVS2" s="11">
        <v>0.50509792295404765</v>
      </c>
      <c r="IVT2" s="11">
        <v>0.50602994193153472</v>
      </c>
      <c r="IVU2" s="11">
        <v>0.52746637841375166</v>
      </c>
      <c r="IVV2" s="11">
        <v>0.57138777272785768</v>
      </c>
      <c r="IVW2" s="11">
        <v>0.62509536630558549</v>
      </c>
      <c r="IVX2" s="11">
        <v>0.6615606087997904</v>
      </c>
      <c r="IVY2" s="11">
        <v>0.68136601207140268</v>
      </c>
      <c r="IVZ2" s="11">
        <v>0.70047240110989994</v>
      </c>
      <c r="IWA2" s="11">
        <v>0.71596721661063234</v>
      </c>
      <c r="IWB2" s="11">
        <v>0.72190883759211699</v>
      </c>
      <c r="IWC2" s="11">
        <v>0.71934578540402538</v>
      </c>
      <c r="IWD2" s="11">
        <v>0.72552041112988153</v>
      </c>
      <c r="IWE2" s="11">
        <v>0.72167583284774406</v>
      </c>
      <c r="IWF2" s="11">
        <v>0.71445268577221488</v>
      </c>
      <c r="IWG2" s="11">
        <v>0.70676352920794216</v>
      </c>
      <c r="IWH2" s="11">
        <v>0.69884136789929652</v>
      </c>
      <c r="IWI2" s="11">
        <v>0.93166610009687367</v>
      </c>
      <c r="IWJ2" s="11">
        <v>0.96029073294296252</v>
      </c>
      <c r="IWK2" s="11">
        <v>0.92727396066546297</v>
      </c>
      <c r="IWL2" s="11">
        <v>0.66575469419848443</v>
      </c>
      <c r="IWM2" s="11">
        <v>0.61589167890289398</v>
      </c>
      <c r="IWN2" s="11">
        <v>0.56719368732916364</v>
      </c>
      <c r="IWO2" s="11">
        <v>0.5279323879024953</v>
      </c>
      <c r="IWP2" s="11">
        <v>0.50276787551032887</v>
      </c>
      <c r="IWQ2" s="11">
        <v>0.49624374266791493</v>
      </c>
      <c r="IWR2" s="11">
        <v>0.51313658663487915</v>
      </c>
      <c r="IWS2" s="11">
        <v>0.54855330777941003</v>
      </c>
      <c r="IWT2" s="11">
        <v>0.61379463620354691</v>
      </c>
      <c r="IWU2" s="11">
        <v>0.66726922503690211</v>
      </c>
      <c r="IWV2" s="11">
        <v>0.67146331043559615</v>
      </c>
      <c r="IWW2" s="11">
        <v>0.68719113068070037</v>
      </c>
      <c r="IWX2" s="11">
        <v>0.70093841059864348</v>
      </c>
      <c r="IWY2" s="11">
        <v>0.71293815493379731</v>
      </c>
      <c r="IWZ2" s="11">
        <v>0.71585071423844648</v>
      </c>
      <c r="IXA2" s="11">
        <v>0.72377287554709235</v>
      </c>
      <c r="IXB2" s="11">
        <v>0.7233068660583476</v>
      </c>
      <c r="IXC2" s="11">
        <v>0.72365637317490639</v>
      </c>
      <c r="IXD2" s="11">
        <v>0.71981179489276892</v>
      </c>
      <c r="IXE2" s="11">
        <v>0.71969529252058295</v>
      </c>
      <c r="IXF2" s="11">
        <v>0.75441299943199858</v>
      </c>
      <c r="IXG2" s="11">
        <v>0.94999192324172466</v>
      </c>
      <c r="IXH2" s="11">
        <v>0.9122801053651296</v>
      </c>
      <c r="IXI2" s="11">
        <v>0.86336075928424516</v>
      </c>
      <c r="IXJ2" s="11">
        <v>0.62125078802344802</v>
      </c>
      <c r="IXK2" s="11">
        <v>0.57162077747223039</v>
      </c>
      <c r="IXL2" s="11">
        <v>0.5316604638124458</v>
      </c>
      <c r="IXM2" s="11">
        <v>0.51290358189050622</v>
      </c>
      <c r="IXN2" s="11">
        <v>0.50672895616465108</v>
      </c>
      <c r="IXO2" s="11">
        <v>0.50428240634874533</v>
      </c>
      <c r="IXP2" s="11">
        <v>0.49694275690103024</v>
      </c>
      <c r="IXQ2" s="11">
        <v>0.49752526876196079</v>
      </c>
      <c r="IXR2" s="11">
        <v>0.49857379011163366</v>
      </c>
      <c r="IXS2" s="11">
        <v>0.50521442532623351</v>
      </c>
      <c r="IXT2" s="11">
        <v>0.52315579064287077</v>
      </c>
      <c r="IXU2" s="11">
        <v>0.54086415121513731</v>
      </c>
      <c r="IXV2" s="11">
        <v>0.5586890141595886</v>
      </c>
      <c r="IXW2" s="11">
        <v>0.58560106213454532</v>
      </c>
      <c r="IXX2" s="11">
        <v>0.6037754321955543</v>
      </c>
      <c r="IXY2" s="11">
        <v>0.61589167890289398</v>
      </c>
      <c r="IXZ2" s="11">
        <v>0.62078477853470448</v>
      </c>
      <c r="IYA2" s="11">
        <v>0.62090128090689034</v>
      </c>
      <c r="IYB2" s="11">
        <v>0.62183329988437841</v>
      </c>
      <c r="IYC2" s="11">
        <v>0.62008576430158924</v>
      </c>
      <c r="IYD2" s="11">
        <v>0.61519266466977862</v>
      </c>
      <c r="IYE2" s="11">
        <v>0.82807219074911798</v>
      </c>
      <c r="IYF2" s="11">
        <v>0.8792633330876285</v>
      </c>
      <c r="IYG2" s="11">
        <v>0.87199358506322511</v>
      </c>
      <c r="IYH2" s="11">
        <v>0.64105619129506153</v>
      </c>
      <c r="IYI2" s="11">
        <v>0.60960055080485298</v>
      </c>
      <c r="IYJ2" s="11">
        <v>0.58292150757426786</v>
      </c>
      <c r="IYK2" s="11">
        <v>0.54645626508006295</v>
      </c>
      <c r="IYL2" s="11">
        <v>0.51034052970241572</v>
      </c>
      <c r="IYM2" s="11">
        <v>0.48436050070494702</v>
      </c>
      <c r="IYN2" s="11">
        <v>0.4785353820956495</v>
      </c>
      <c r="IYO2" s="11">
        <v>0.47573932516318607</v>
      </c>
      <c r="IYP2" s="11">
        <v>0.46956469943732981</v>
      </c>
      <c r="IYQ2" s="11">
        <v>0.48074892716718243</v>
      </c>
      <c r="IYR2" s="11">
        <v>0.49356418810763736</v>
      </c>
      <c r="IYS2" s="11">
        <v>0.51791318389450258</v>
      </c>
      <c r="IYT2" s="11">
        <v>0.54773779117410881</v>
      </c>
      <c r="IYU2" s="11">
        <v>0.57756239845371382</v>
      </c>
      <c r="IYV2" s="11">
        <v>0.59130967837165704</v>
      </c>
      <c r="IYW2" s="11">
        <v>0.60132888237964965</v>
      </c>
      <c r="IYX2" s="11">
        <v>0.60179489186839319</v>
      </c>
      <c r="IYY2" s="11">
        <v>0.60738700573331905</v>
      </c>
      <c r="IYZ2" s="11">
        <v>0.61053256978234016</v>
      </c>
      <c r="IZA2" s="11">
        <v>0.61064907215452591</v>
      </c>
      <c r="IZB2" s="11">
        <v>0.62125078802344802</v>
      </c>
      <c r="IZC2" s="11">
        <v>0.90516181042456767</v>
      </c>
      <c r="IZD2" s="11">
        <v>0.89365137605259515</v>
      </c>
      <c r="IZE2" s="11">
        <v>0.85154741874458928</v>
      </c>
      <c r="IZF2" s="11">
        <v>0.62194980225656438</v>
      </c>
      <c r="IZG2" s="11">
        <v>0.58094096724710675</v>
      </c>
      <c r="IZH2" s="11">
        <v>0.54971833150127003</v>
      </c>
      <c r="IZI2" s="11">
        <v>0.52012672896603662</v>
      </c>
      <c r="IZJ2" s="11">
        <v>0.49880679485600543</v>
      </c>
      <c r="IZK2" s="11">
        <v>0.49228266201359261</v>
      </c>
      <c r="IZL2" s="11">
        <v>0.5069619609090229</v>
      </c>
      <c r="IZM2" s="11">
        <v>0.54610675796350527</v>
      </c>
      <c r="IZN2" s="11">
        <v>0.61286261722605873</v>
      </c>
      <c r="IZO2" s="11">
        <v>0.66004607796137271</v>
      </c>
      <c r="IZP2" s="11">
        <v>0.68963768049660612</v>
      </c>
      <c r="IZQ2" s="11">
        <v>0.71771475219342185</v>
      </c>
      <c r="IZR2" s="11">
        <v>0.74369478119089061</v>
      </c>
      <c r="IZS2" s="11">
        <v>0.75534501840948676</v>
      </c>
      <c r="IZT2" s="11">
        <v>0.75988861092473947</v>
      </c>
      <c r="IZU2" s="11">
        <v>0.76361668683468997</v>
      </c>
      <c r="IZV2" s="11">
        <v>0.75953910380818068</v>
      </c>
      <c r="IZW2" s="11">
        <v>0.75616053501478786</v>
      </c>
      <c r="IZX2" s="11">
        <v>0.7554615207816725</v>
      </c>
      <c r="IZY2" s="11">
        <v>0.75918959669162311</v>
      </c>
      <c r="IZZ2" s="11">
        <v>0.77480091456454148</v>
      </c>
      <c r="JAA2" s="11">
        <v>1.0211748726473455</v>
      </c>
      <c r="JAB2" s="11">
        <v>0.97997963384238984</v>
      </c>
      <c r="JAC2" s="11">
        <v>0.91591497937733202</v>
      </c>
      <c r="JAD2" s="11">
        <v>0.64699781227654485</v>
      </c>
      <c r="JAE2" s="11">
        <v>0.59014465464979704</v>
      </c>
      <c r="JAF2" s="11">
        <v>0.54995133624564174</v>
      </c>
      <c r="JAG2" s="11">
        <v>0.53061194246277288</v>
      </c>
      <c r="JAH2" s="11">
        <v>0.52385480487598712</v>
      </c>
      <c r="JAI2" s="11">
        <v>0.52129175268789552</v>
      </c>
      <c r="JAJ2" s="11">
        <v>0.51465111747329573</v>
      </c>
      <c r="JAK2" s="11">
        <v>0.53736908004955841</v>
      </c>
      <c r="JAL2" s="11">
        <v>0.59014465464979704</v>
      </c>
      <c r="JAM2" s="11">
        <v>0.64501727194938385</v>
      </c>
      <c r="JAN2" s="11">
        <v>0.67449237211243129</v>
      </c>
      <c r="JAO2" s="11">
        <v>0.68346305477074976</v>
      </c>
      <c r="JAP2" s="11">
        <v>0.70105491297083045</v>
      </c>
      <c r="JAQ2" s="11">
        <v>0.7207438138702571</v>
      </c>
      <c r="JAR2" s="11">
        <v>0.73122902736699324</v>
      </c>
      <c r="JAS2" s="11">
        <v>0.75371398519888322</v>
      </c>
      <c r="JAT2" s="11">
        <v>0.7701408196771039</v>
      </c>
      <c r="JAU2" s="11">
        <v>0.78027652605728137</v>
      </c>
      <c r="JAV2" s="11">
        <v>0.77992701894072358</v>
      </c>
      <c r="JAW2" s="11">
        <v>0.78889770159904227</v>
      </c>
      <c r="JAX2" s="11">
        <v>0.7862181470387658</v>
      </c>
      <c r="JAY2" s="11">
        <v>1.0086042666884802</v>
      </c>
      <c r="JAZ2" s="11">
        <v>0.97876800917165652</v>
      </c>
      <c r="JBA2" s="11">
        <v>0.94590268997799709</v>
      </c>
      <c r="JBB2" s="11">
        <v>0.66936626773624908</v>
      </c>
      <c r="JBC2" s="11">
        <v>0.60202789661276501</v>
      </c>
      <c r="JBD2" s="11">
        <v>0.55717448332117092</v>
      </c>
      <c r="JBE2" s="11">
        <v>0.51639865305608601</v>
      </c>
      <c r="JBF2" s="11">
        <v>0.48704005526522454</v>
      </c>
      <c r="JBG2" s="11">
        <v>0.47713735362941778</v>
      </c>
      <c r="JBH2" s="11">
        <v>0.49437970471293963</v>
      </c>
      <c r="JBI2" s="11">
        <v>0.53911661563234792</v>
      </c>
      <c r="JBJ2" s="11">
        <v>0.61228010536512933</v>
      </c>
      <c r="JBK2" s="11">
        <v>0.64781332888184717</v>
      </c>
      <c r="JBL2" s="11">
        <v>0.67029828671373715</v>
      </c>
      <c r="JBM2" s="11">
        <v>0.6862591117032133</v>
      </c>
      <c r="JBN2" s="11">
        <v>0.66342464675476576</v>
      </c>
      <c r="JBO2" s="11">
        <v>0.73320956769415435</v>
      </c>
      <c r="JBP2" s="11">
        <v>0.74229675272465878</v>
      </c>
      <c r="JBQ2" s="11">
        <v>0.75219945436046554</v>
      </c>
      <c r="JBR2" s="11">
        <v>0.75674304687571847</v>
      </c>
      <c r="JBS2" s="11">
        <v>0.76699525562808291</v>
      </c>
      <c r="JBT2" s="11">
        <v>0.76035462041348301</v>
      </c>
      <c r="JBU2" s="11">
        <v>0.73996670528094011</v>
      </c>
      <c r="JBV2" s="11">
        <v>0.7419472456081011</v>
      </c>
      <c r="JBW2" s="11">
        <v>1.0098158913592135</v>
      </c>
      <c r="JBX2" s="11">
        <v>0.94029892587585195</v>
      </c>
      <c r="JBY2" s="11">
        <v>0.86063460377509426</v>
      </c>
      <c r="JBZ2" s="11">
        <v>0.59899883493592976</v>
      </c>
      <c r="JCA2" s="11">
        <v>0.54377671051978538</v>
      </c>
      <c r="JCB2" s="11">
        <v>0.50602994193153472</v>
      </c>
      <c r="JCC2" s="11">
        <v>0.49204965726921973</v>
      </c>
      <c r="JCD2" s="11">
        <v>0.49437970471293963</v>
      </c>
      <c r="JCE2" s="11">
        <v>0.50509792295404765</v>
      </c>
      <c r="JCF2" s="11">
        <v>0.51663165780045783</v>
      </c>
      <c r="JCG2" s="11">
        <v>0.54226217968136881</v>
      </c>
      <c r="JCH2" s="11">
        <v>0.5957367685147239</v>
      </c>
      <c r="JCI2" s="11">
        <v>0.65981307321700111</v>
      </c>
      <c r="JCJ2" s="11">
        <v>0.68649211644758501</v>
      </c>
      <c r="JCK2" s="11">
        <v>0.7195787901483971</v>
      </c>
      <c r="JCL2" s="11">
        <v>0.76303417497375947</v>
      </c>
      <c r="JCM2" s="11">
        <v>0.78854819448248459</v>
      </c>
      <c r="JCN2" s="11">
        <v>0.80346049812228759</v>
      </c>
      <c r="JCO2" s="11">
        <v>0.8207028492058096</v>
      </c>
      <c r="JCP2" s="11">
        <v>0.83351811014626453</v>
      </c>
      <c r="JCQ2" s="11">
        <v>0.83095505795817404</v>
      </c>
      <c r="JCR2" s="11">
        <v>0.83107156033035989</v>
      </c>
      <c r="JCS2" s="11">
        <v>0.81860580650646264</v>
      </c>
      <c r="JCT2" s="11">
        <v>0.7991499103514067</v>
      </c>
      <c r="JCU2" s="11">
        <v>1.0443471944751324</v>
      </c>
      <c r="JCV2" s="11">
        <v>1.0260213713302815</v>
      </c>
      <c r="JCW2" s="11">
        <v>0.96680321554815785</v>
      </c>
      <c r="JCX2" s="11">
        <v>0.6845115761204239</v>
      </c>
      <c r="JCY2" s="11">
        <v>0.62299832360623741</v>
      </c>
      <c r="JCZ2" s="11">
        <v>0.5733683130550199</v>
      </c>
      <c r="JDA2" s="11">
        <v>0.54703877694099245</v>
      </c>
      <c r="JDB2" s="11">
        <v>0.53701957293299973</v>
      </c>
      <c r="JDC2" s="11">
        <v>0.53643706107207034</v>
      </c>
      <c r="JDD2" s="11">
        <v>0.53853410377141731</v>
      </c>
      <c r="JDE2" s="11">
        <v>0.55647546908805556</v>
      </c>
      <c r="JDF2" s="11">
        <v>0.5980668159584428</v>
      </c>
      <c r="JDG2" s="11">
        <v>0.65270642851365768</v>
      </c>
      <c r="JDH2" s="11">
        <v>0.68835615440256037</v>
      </c>
      <c r="JDI2" s="11">
        <v>0.71946228777621113</v>
      </c>
      <c r="JDJ2" s="11">
        <v>0.75173344487172211</v>
      </c>
      <c r="JDK2" s="11">
        <v>0.77410190033142612</v>
      </c>
      <c r="JDL2" s="11">
        <v>0.7819075592678848</v>
      </c>
      <c r="JDM2" s="11">
        <v>0.78691716127188116</v>
      </c>
      <c r="JDN2" s="11">
        <v>0.78784918024936934</v>
      </c>
      <c r="JDO2" s="11">
        <v>0.7928587822533657</v>
      </c>
      <c r="JDP2" s="11">
        <v>0.79250927513680802</v>
      </c>
      <c r="JDQ2" s="11">
        <v>0.78761617550499752</v>
      </c>
      <c r="JDR2" s="11">
        <v>0.77794647861356248</v>
      </c>
      <c r="JDS2" s="11">
        <v>1.0013345186640767</v>
      </c>
      <c r="JDT2" s="11">
        <v>0.99255023980125534</v>
      </c>
      <c r="JDU2" s="11">
        <v>0.95711021818228648</v>
      </c>
      <c r="JDV2" s="11">
        <v>0.6894046757522343</v>
      </c>
      <c r="JDW2" s="11">
        <v>0.63429905370827577</v>
      </c>
      <c r="JDX2" s="11">
        <v>0.59037765939416886</v>
      </c>
      <c r="JDY2" s="11">
        <v>0.56777619919009303</v>
      </c>
      <c r="JDZ2" s="11">
        <v>0.55565995248275335</v>
      </c>
      <c r="JEA2" s="11">
        <v>0.54354370577541355</v>
      </c>
      <c r="JEB2" s="11">
        <v>0.52070924082696601</v>
      </c>
      <c r="JEC2" s="11">
        <v>0.50544743007060533</v>
      </c>
      <c r="JED2" s="11">
        <v>0.49484571420168322</v>
      </c>
      <c r="JEE2" s="11">
        <v>0.50544743007060533</v>
      </c>
      <c r="JEF2" s="11">
        <v>0.51569963882296976</v>
      </c>
      <c r="JEG2" s="11">
        <v>0.5394661227489056</v>
      </c>
      <c r="JEH2" s="11">
        <v>0.58362052180738322</v>
      </c>
      <c r="JEI2" s="11">
        <v>0.62171679751219266</v>
      </c>
      <c r="JEJ2" s="11">
        <v>0.65095889293086828</v>
      </c>
      <c r="JEK2" s="11">
        <v>0.662958637266021</v>
      </c>
      <c r="JEL2" s="11">
        <v>0.67029828671373715</v>
      </c>
      <c r="JEM2" s="11">
        <v>0.67682241955614997</v>
      </c>
      <c r="JEN2" s="11">
        <v>0.68299704528200622</v>
      </c>
      <c r="JEO2" s="11">
        <v>0.69266674217344126</v>
      </c>
      <c r="JEP2" s="11">
        <v>0.67600690295084886</v>
      </c>
      <c r="JEQ2" s="11">
        <v>0.84639801389397051</v>
      </c>
      <c r="JER2" s="11">
        <v>0.8941057353041203</v>
      </c>
      <c r="JES2" s="11">
        <v>0.95453551575697693</v>
      </c>
      <c r="JET2" s="11">
        <v>0.73227754871666728</v>
      </c>
      <c r="JEU2" s="11">
        <v>0.70478298888078095</v>
      </c>
      <c r="JEV2" s="11">
        <v>0.64967736683682242</v>
      </c>
      <c r="JEW2" s="11">
        <v>0.58466904315705726</v>
      </c>
      <c r="JEX2" s="11">
        <v>0.52583534520314823</v>
      </c>
      <c r="JEY2" s="11">
        <v>0.48948660508112923</v>
      </c>
      <c r="JEZ2" s="11">
        <v>0.49170015015266211</v>
      </c>
      <c r="JFA2" s="11">
        <v>0.50358339211563008</v>
      </c>
      <c r="JFB2" s="11">
        <v>0.52070924082696601</v>
      </c>
      <c r="JFC2" s="11">
        <v>0.52944691874091288</v>
      </c>
      <c r="JFD2" s="11">
        <v>0.58443603841268543</v>
      </c>
      <c r="JFE2" s="11">
        <v>0.62299832360623741</v>
      </c>
      <c r="JFF2" s="11">
        <v>0.64711431464873082</v>
      </c>
      <c r="JFG2" s="11">
        <v>0.65899755661169879</v>
      </c>
      <c r="JFH2" s="11">
        <v>0.66505567996536907</v>
      </c>
      <c r="JFI2" s="11">
        <v>0.66773523452564554</v>
      </c>
      <c r="JFJ2" s="11">
        <v>0.6709973009468525</v>
      </c>
      <c r="JFK2" s="11">
        <v>0.67356035313494411</v>
      </c>
      <c r="JFL2" s="11">
        <v>0.67822044802238168</v>
      </c>
      <c r="JFM2" s="11">
        <v>0.68660861881977098</v>
      </c>
      <c r="JFN2" s="11">
        <v>0.71177313121193841</v>
      </c>
      <c r="JFO2" s="11">
        <v>0.954081156505452</v>
      </c>
      <c r="JFP2" s="11">
        <v>0.90728215359835229</v>
      </c>
      <c r="JFQ2" s="11">
        <v>0.84215732754640138</v>
      </c>
      <c r="JFR2" s="11">
        <v>0.58758160246170654</v>
      </c>
      <c r="JFS2" s="11">
        <v>0.53701957293299973</v>
      </c>
      <c r="JFT2" s="11">
        <v>0.51150555342427562</v>
      </c>
      <c r="JFU2" s="11">
        <v>0.50975801784148633</v>
      </c>
      <c r="JFV2" s="11">
        <v>0.51604914593952733</v>
      </c>
      <c r="JFW2" s="11">
        <v>0.51511712696204037</v>
      </c>
      <c r="JFX2" s="11">
        <v>0.49170015015266211</v>
      </c>
      <c r="JFY2" s="11">
        <v>0.47515681330225662</v>
      </c>
      <c r="JFZ2" s="11">
        <v>0.47096272790356158</v>
      </c>
      <c r="JGA2" s="11">
        <v>0.49239916438577852</v>
      </c>
      <c r="JGB2" s="11">
        <v>0.56579565886293193</v>
      </c>
      <c r="JGC2" s="11">
        <v>0.61787221923005509</v>
      </c>
      <c r="JGD2" s="11">
        <v>0.65643450442360807</v>
      </c>
      <c r="JGE2" s="11">
        <v>0.69348225877874248</v>
      </c>
      <c r="JGF2" s="11">
        <v>0.73472409853257192</v>
      </c>
      <c r="JGG2" s="11">
        <v>0.75930609906380886</v>
      </c>
      <c r="JGH2" s="11">
        <v>0.77596593828640148</v>
      </c>
      <c r="JGI2" s="11">
        <v>0.79786838425736195</v>
      </c>
      <c r="JGJ2" s="11">
        <v>0.81615925669055678</v>
      </c>
      <c r="JGK2" s="11">
        <v>0.83899372163900543</v>
      </c>
      <c r="JGL2" s="11">
        <v>0.84703238531983593</v>
      </c>
      <c r="JGM2" s="11">
        <v>1.0526771140864288</v>
      </c>
      <c r="JGN2" s="11">
        <v>1.021932138066554</v>
      </c>
      <c r="JGO2" s="11">
        <v>1.1002333824127368</v>
      </c>
      <c r="JGP2" s="11">
        <v>0.84400332364300079</v>
      </c>
      <c r="JGQ2" s="11">
        <v>0.80427601472758881</v>
      </c>
      <c r="JGR2" s="11">
        <v>0.736821141231919</v>
      </c>
      <c r="JGS2" s="11">
        <v>0.652356921397099</v>
      </c>
      <c r="JGT2" s="11">
        <v>0.57057225612255635</v>
      </c>
      <c r="JGU2" s="11">
        <v>0.51092304156334512</v>
      </c>
      <c r="JGV2" s="11">
        <v>0.49321468099107968</v>
      </c>
      <c r="JGW2" s="11">
        <v>0.49123414066391857</v>
      </c>
      <c r="JGX2" s="11">
        <v>0.50020482332223715</v>
      </c>
      <c r="JGY2" s="11">
        <v>0.54249518442574063</v>
      </c>
      <c r="JGZ2" s="11">
        <v>0.60528996303397198</v>
      </c>
      <c r="JHA2" s="11">
        <v>0.64723081702091667</v>
      </c>
      <c r="JHB2" s="11">
        <v>0.67752143378926655</v>
      </c>
      <c r="JHC2" s="11">
        <v>0.70478298888078095</v>
      </c>
      <c r="JHD2" s="11">
        <v>0.73239405108885325</v>
      </c>
      <c r="JHE2" s="11">
        <v>0.7491703926836305</v>
      </c>
      <c r="JHF2" s="11">
        <v>0.76746126511682633</v>
      </c>
      <c r="JHG2" s="11">
        <v>0.78948021345997277</v>
      </c>
      <c r="JHH2" s="11">
        <v>0.79903340797922084</v>
      </c>
      <c r="JHI2" s="11">
        <v>0.80241197677261367</v>
      </c>
      <c r="JHJ2" s="11">
        <v>0.78808218499374105</v>
      </c>
      <c r="JHK2" s="11">
        <v>1.0151167492936755</v>
      </c>
      <c r="JHL2" s="11">
        <v>1.0167827332159349</v>
      </c>
      <c r="JHM2" s="11">
        <v>0.99345895830430531</v>
      </c>
      <c r="JHN2" s="11">
        <v>0.73087952025043557</v>
      </c>
      <c r="JHO2" s="11">
        <v>0.69930737738804105</v>
      </c>
      <c r="JHP2" s="11">
        <v>0.64361924348315214</v>
      </c>
      <c r="JHQ2" s="11">
        <v>0.58641657873984654</v>
      </c>
      <c r="JHR2" s="11">
        <v>0.5402816393542067</v>
      </c>
      <c r="JHS2" s="11">
        <v>0.51768017915013087</v>
      </c>
      <c r="JHT2" s="11">
        <v>0.53131095669588813</v>
      </c>
      <c r="JHU2" s="11">
        <v>0.5704557537503705</v>
      </c>
      <c r="JHV2" s="11">
        <v>0.64466776483282617</v>
      </c>
      <c r="JHW2" s="11">
        <v>0.71654972847156295</v>
      </c>
      <c r="JHX2" s="11">
        <v>0.72307386131397577</v>
      </c>
      <c r="JHY2" s="11">
        <v>0.71165662883975256</v>
      </c>
      <c r="JHZ2" s="11">
        <v>0.7017539272039458</v>
      </c>
      <c r="JIA2" s="11">
        <v>0.70012289399334227</v>
      </c>
      <c r="JIB2" s="11">
        <v>0.6899871876131638</v>
      </c>
      <c r="JIC2" s="11">
        <v>0.69383176589530016</v>
      </c>
      <c r="JID2" s="11">
        <v>0.70513249599733863</v>
      </c>
      <c r="JIE2" s="11">
        <v>0.70583151023045398</v>
      </c>
      <c r="JIF2" s="11">
        <v>0.69930737738804105</v>
      </c>
      <c r="JIG2" s="11">
        <v>0.70187042957613155</v>
      </c>
      <c r="JIH2" s="11">
        <v>0.7152682023775172</v>
      </c>
      <c r="JII2" s="11">
        <v>0.91576352629348901</v>
      </c>
      <c r="JIJ2" s="11">
        <v>0.88517000335745721</v>
      </c>
      <c r="JIK2" s="11">
        <v>0.84791254473238709</v>
      </c>
      <c r="JIL2" s="11">
        <v>0.60715400098894723</v>
      </c>
      <c r="JIM2" s="11">
        <v>0.55402891927214981</v>
      </c>
      <c r="JIN2" s="11">
        <v>0.5181461886388754</v>
      </c>
      <c r="JIO2" s="11">
        <v>0.51453461510110976</v>
      </c>
      <c r="JIP2" s="11">
        <v>0.52560234045877641</v>
      </c>
      <c r="JIQ2" s="11">
        <v>0.53352450176742205</v>
      </c>
      <c r="JIR2" s="11">
        <v>0.52070924082696601</v>
      </c>
      <c r="JIS2" s="11">
        <v>0.50335038737125826</v>
      </c>
      <c r="JIT2" s="11">
        <v>0.49694275690103024</v>
      </c>
      <c r="JIU2" s="11">
        <v>0.5365535634442562</v>
      </c>
      <c r="JIV2" s="11">
        <v>0.59993085391341794</v>
      </c>
      <c r="JIW2" s="11">
        <v>0.65457046646863304</v>
      </c>
      <c r="JIX2" s="11">
        <v>0.68264753816544865</v>
      </c>
      <c r="JIY2" s="11">
        <v>0.7029189509258057</v>
      </c>
      <c r="JIZ2" s="11">
        <v>0.71585071423844648</v>
      </c>
      <c r="JJA2" s="11">
        <v>0.71643322609937599</v>
      </c>
      <c r="JJB2" s="11">
        <v>0.72120982335900063</v>
      </c>
      <c r="JJC2" s="11">
        <v>0.72866597517890264</v>
      </c>
      <c r="JJD2" s="11">
        <v>0.72482139689676506</v>
      </c>
      <c r="JJE2" s="11">
        <v>0.73612212699880364</v>
      </c>
      <c r="JJF2" s="11">
        <v>0.7127051501894256</v>
      </c>
      <c r="JJG2" s="11">
        <v>1.0370774464507289</v>
      </c>
      <c r="JJH2" s="11">
        <v>1.0317765885162669</v>
      </c>
      <c r="JJI2" s="11">
        <v>1.0028490495024933</v>
      </c>
      <c r="JJJ2" s="11">
        <v>0.75080142589423382</v>
      </c>
      <c r="JJK2" s="11">
        <v>0.70757904581324327</v>
      </c>
      <c r="JJL2" s="11">
        <v>0.65981307321700111</v>
      </c>
      <c r="JJM2" s="11">
        <v>0.61216360299294359</v>
      </c>
      <c r="JJN2" s="11">
        <v>0.56917422765632464</v>
      </c>
      <c r="JJO2" s="11">
        <v>0.53573804683895498</v>
      </c>
      <c r="JJP2" s="11">
        <v>0.51628215068390015</v>
      </c>
      <c r="JJQ2" s="11">
        <v>0.50300088025470058</v>
      </c>
      <c r="JJR2" s="11">
        <v>0.50241836839377008</v>
      </c>
      <c r="JJS2" s="11">
        <v>0.52513633097003287</v>
      </c>
      <c r="JJT2" s="11">
        <v>0.6043579440564848</v>
      </c>
      <c r="JJU2" s="11">
        <v>0.65666750916797989</v>
      </c>
      <c r="JJV2" s="11">
        <v>0.69080270421846601</v>
      </c>
      <c r="JJW2" s="11">
        <v>0.71713224033249245</v>
      </c>
      <c r="JJX2" s="11">
        <v>0.74031621239749779</v>
      </c>
      <c r="JJY2" s="11">
        <v>0.74975290454456089</v>
      </c>
      <c r="JJZ2" s="11">
        <v>0.75161694249953614</v>
      </c>
      <c r="JKA2" s="11">
        <v>0.75651004213134665</v>
      </c>
      <c r="JKB2" s="11">
        <v>0.75196644961609371</v>
      </c>
      <c r="JKC2" s="11">
        <v>0.74649083812335404</v>
      </c>
      <c r="JKD2" s="11">
        <v>0.74532581440149404</v>
      </c>
      <c r="JKE2" s="11">
        <v>0.96225962303290535</v>
      </c>
      <c r="JKF2" s="11">
        <v>0.98058544617775645</v>
      </c>
      <c r="JKG2" s="11">
        <v>0.9833116016869089</v>
      </c>
      <c r="JKH2" s="11">
        <v>0.74008320765312596</v>
      </c>
      <c r="JKI2" s="11">
        <v>0.71445268577221488</v>
      </c>
      <c r="JKJ2" s="11">
        <v>0.65701701628453746</v>
      </c>
      <c r="JKK2" s="11">
        <v>0.58664958348421836</v>
      </c>
      <c r="JKL2" s="11">
        <v>0.52467032148128823</v>
      </c>
      <c r="JKM2" s="11">
        <v>0.49216615964140675</v>
      </c>
      <c r="JKN2" s="11">
        <v>0.51045703207460158</v>
      </c>
      <c r="JKO2" s="11">
        <v>0.5506503504787571</v>
      </c>
      <c r="JKP2" s="11">
        <v>0.59934834205248855</v>
      </c>
      <c r="JKQ2" s="11">
        <v>0.63593008691887931</v>
      </c>
      <c r="JKR2" s="11">
        <v>0.68835615440256037</v>
      </c>
      <c r="JKS2" s="11">
        <v>0.72319036368616174</v>
      </c>
      <c r="JKT2" s="11">
        <v>0.72295735894179003</v>
      </c>
      <c r="JKU2" s="11">
        <v>0.70443348176422227</v>
      </c>
      <c r="JKV2" s="11">
        <v>0.69091920659065187</v>
      </c>
      <c r="JKW2" s="11">
        <v>0.68124950969921694</v>
      </c>
      <c r="JKX2" s="11">
        <v>0.67402636262368765</v>
      </c>
      <c r="JKY2" s="11">
        <v>0.67053129145810897</v>
      </c>
      <c r="JKZ2" s="11">
        <v>0.6827640405376344</v>
      </c>
      <c r="JLA2" s="11">
        <v>0.72505440164113688</v>
      </c>
      <c r="JLB2" s="11">
        <v>0.70932658139603266</v>
      </c>
      <c r="JLC2" s="11">
        <v>0.92015566572489949</v>
      </c>
      <c r="JLD2" s="11">
        <v>0.87365956898548469</v>
      </c>
      <c r="JLE2" s="11">
        <v>0.80626294667590748</v>
      </c>
      <c r="JLF2" s="11">
        <v>0.57639737473185404</v>
      </c>
      <c r="JLG2" s="11">
        <v>0.54878631252378174</v>
      </c>
      <c r="JLH2" s="11">
        <v>0.50999102258585804</v>
      </c>
      <c r="JLI2" s="11">
        <v>0.50311738262688654</v>
      </c>
      <c r="JLJ2" s="11">
        <v>0.51162205579646147</v>
      </c>
      <c r="JLK2" s="11">
        <v>0.51896170524417662</v>
      </c>
      <c r="JLL2" s="11">
        <v>0.50847649174744047</v>
      </c>
      <c r="JLM2" s="11">
        <v>0.50381639686000179</v>
      </c>
      <c r="JLN2" s="11">
        <v>0.50999102258585804</v>
      </c>
      <c r="JLO2" s="11">
        <v>0.53387400888397973</v>
      </c>
      <c r="JLP2" s="11">
        <v>0.54645626508006295</v>
      </c>
      <c r="JLQ2" s="11">
        <v>0.57756239845371382</v>
      </c>
      <c r="JLR2" s="11">
        <v>0.59934834205248855</v>
      </c>
      <c r="JLS2" s="11">
        <v>0.61402764094791873</v>
      </c>
      <c r="JLT2" s="11">
        <v>0.61903724295191509</v>
      </c>
      <c r="JLU2" s="11">
        <v>0.61787221923005509</v>
      </c>
      <c r="JLV2" s="11">
        <v>0.61892074057972923</v>
      </c>
      <c r="JLW2" s="11">
        <v>0.61589167890289398</v>
      </c>
      <c r="JLX2" s="11">
        <v>0.62427984970028316</v>
      </c>
      <c r="JLY2" s="11">
        <v>0.64315323399440849</v>
      </c>
      <c r="JLZ2" s="11">
        <v>0.69033669472972137</v>
      </c>
      <c r="JMA2" s="11">
        <v>0.93923875428896031</v>
      </c>
      <c r="JMB2" s="11">
        <v>0.94135909746274493</v>
      </c>
      <c r="JMC2" s="11">
        <v>0.92333618048557708</v>
      </c>
      <c r="JMD2" s="11">
        <v>0.68357955714293572</v>
      </c>
      <c r="JME2" s="11">
        <v>0.63488156556920528</v>
      </c>
      <c r="JMF2" s="11">
        <v>0.58431953604049958</v>
      </c>
      <c r="JMG2" s="11">
        <v>0.54412621763634417</v>
      </c>
      <c r="JMH2" s="11">
        <v>0.51383560086799451</v>
      </c>
      <c r="JMI2" s="11">
        <v>0.492865173874522</v>
      </c>
      <c r="JMJ2" s="11">
        <v>0.48086542953936834</v>
      </c>
      <c r="JMK2" s="11">
        <v>0.48342848172745884</v>
      </c>
      <c r="JML2" s="11">
        <v>0.51173855816864744</v>
      </c>
      <c r="JMM2" s="11">
        <v>0.58851362143919361</v>
      </c>
      <c r="JMN2" s="11">
        <v>0.64606579329905789</v>
      </c>
      <c r="JMO2" s="11">
        <v>0.6549199735851905</v>
      </c>
      <c r="JMP2" s="11">
        <v>0.69045319710190722</v>
      </c>
      <c r="JMQ2" s="11">
        <v>0.71445268577221488</v>
      </c>
      <c r="JMR2" s="11">
        <v>0.73379207955508474</v>
      </c>
      <c r="JMS2" s="11">
        <v>0.74159773849154353</v>
      </c>
      <c r="JMT2" s="11">
        <v>0.75732555873664786</v>
      </c>
      <c r="JMU2" s="11">
        <v>0.76175264887971472</v>
      </c>
      <c r="JMV2" s="11">
        <v>0.75452950180418543</v>
      </c>
      <c r="JMW2" s="11">
        <v>0.74474330254056453</v>
      </c>
      <c r="JMX2" s="11">
        <v>0.70827806004635963</v>
      </c>
      <c r="JMY2" s="11">
        <v>0.99451912989119828</v>
      </c>
      <c r="JMZ2" s="11">
        <v>1.0223864973180787</v>
      </c>
      <c r="JNA2" s="11">
        <v>0.99860836315492407</v>
      </c>
      <c r="JNB2" s="11">
        <v>0.7374036530928495</v>
      </c>
      <c r="JNC2" s="11">
        <v>0.67192931992434068</v>
      </c>
      <c r="JND2" s="11">
        <v>0.60773651284987662</v>
      </c>
      <c r="JNE2" s="11">
        <v>0.5673101897013495</v>
      </c>
      <c r="JNF2" s="11">
        <v>0.54517473898601709</v>
      </c>
      <c r="JNG2" s="11">
        <v>0.53608755395551266</v>
      </c>
      <c r="JNH2" s="11">
        <v>0.5348060278614668</v>
      </c>
      <c r="JNI2" s="11">
        <v>0.54284469154229831</v>
      </c>
      <c r="JNJ2" s="11">
        <v>0.58059146013054908</v>
      </c>
      <c r="JNK2" s="11">
        <v>0.6500268739533801</v>
      </c>
      <c r="JNL2" s="11">
        <v>0.67495838160117483</v>
      </c>
      <c r="JNM2" s="11">
        <v>0.69289974691781309</v>
      </c>
      <c r="JNN2" s="11">
        <v>0.71025860037352084</v>
      </c>
      <c r="JNO2" s="11">
        <v>0.72889897992327446</v>
      </c>
      <c r="JNP2" s="11">
        <v>0.73833567207033657</v>
      </c>
      <c r="JNQ2" s="11">
        <v>0.74707334998428343</v>
      </c>
      <c r="JNR2" s="11">
        <v>0.75674304687571847</v>
      </c>
      <c r="JNS2" s="11">
        <v>0.76559722716185119</v>
      </c>
      <c r="JNT2" s="11">
        <v>0.76781077223338412</v>
      </c>
      <c r="JNU2" s="11">
        <v>0.76641274376715229</v>
      </c>
      <c r="JNV2" s="11">
        <v>0.75103443063860675</v>
      </c>
      <c r="JNW2" s="11">
        <v>0.98997553737594579</v>
      </c>
      <c r="JNX2" s="11">
        <v>0.96922646488962549</v>
      </c>
      <c r="JNY2" s="11">
        <v>0.93015156925845577</v>
      </c>
      <c r="JNZ2" s="11">
        <v>0.67763793616145229</v>
      </c>
      <c r="JOA2" s="11">
        <v>0.62847393509897731</v>
      </c>
      <c r="JOB2" s="11">
        <v>0.58257200045771018</v>
      </c>
      <c r="JOC2" s="11">
        <v>0.54447572475290185</v>
      </c>
      <c r="JOD2" s="11">
        <v>0.51628215068390015</v>
      </c>
      <c r="JOE2" s="11">
        <v>0.49950580908912184</v>
      </c>
      <c r="JOF2" s="11">
        <v>0.49601073792354317</v>
      </c>
      <c r="JOG2" s="11">
        <v>0.50614644430372169</v>
      </c>
      <c r="JOH2" s="11">
        <v>0.52700036892500812</v>
      </c>
      <c r="JOI2" s="11">
        <v>0.55589295722712517</v>
      </c>
      <c r="JOJ2" s="11">
        <v>0.60342592507899662</v>
      </c>
      <c r="JOK2" s="11">
        <v>0.64163870315599092</v>
      </c>
      <c r="JOL2" s="11">
        <v>0.65398795460770243</v>
      </c>
      <c r="JOM2" s="11">
        <v>0.67530788871773351</v>
      </c>
      <c r="JON2" s="11">
        <v>0.69476378487278834</v>
      </c>
      <c r="JOO2" s="11">
        <v>0.70874406953510316</v>
      </c>
      <c r="JOP2" s="11">
        <v>0.71608371898281831</v>
      </c>
      <c r="JOQ2" s="11">
        <v>0.72284085656960406</v>
      </c>
      <c r="JOR2" s="11">
        <v>0.72051080912588528</v>
      </c>
      <c r="JOS2" s="11">
        <v>0.71853026879872406</v>
      </c>
      <c r="JOT2" s="11">
        <v>0.73320956769415435</v>
      </c>
      <c r="JOU2" s="11">
        <v>0.92560797674320339</v>
      </c>
      <c r="JOV2" s="11">
        <v>0.94878029857099</v>
      </c>
      <c r="JOW2" s="11">
        <v>0.93878439503743549</v>
      </c>
      <c r="JOX2" s="11">
        <v>0.68369605951512269</v>
      </c>
      <c r="JOY2" s="11">
        <v>0.6351145703135771</v>
      </c>
      <c r="JOZ2" s="11">
        <v>0.58431953604049958</v>
      </c>
      <c r="JPA2" s="11">
        <v>0.54610675796350527</v>
      </c>
      <c r="JPB2" s="11">
        <v>0.52070924082696601</v>
      </c>
      <c r="JPC2" s="11">
        <v>0.50859299411962633</v>
      </c>
      <c r="JPD2" s="11">
        <v>0.51010752495804401</v>
      </c>
      <c r="JPE2" s="11">
        <v>0.52979642585747055</v>
      </c>
      <c r="JPF2" s="11">
        <v>0.58350401943519725</v>
      </c>
      <c r="JPG2" s="11">
        <v>0.67437586974024533</v>
      </c>
      <c r="JPH2" s="11">
        <v>0.69825885603836702</v>
      </c>
      <c r="JPI2" s="11">
        <v>0.72854947280671567</v>
      </c>
      <c r="JPJ2" s="11">
        <v>0.74159773849154353</v>
      </c>
      <c r="JPK2" s="11">
        <v>0.76186915125190058</v>
      </c>
      <c r="JPL2" s="11">
        <v>0.7701408196771039</v>
      </c>
      <c r="JPM2" s="11">
        <v>0.77002431730491794</v>
      </c>
      <c r="JPN2" s="11">
        <v>0.76338368209031815</v>
      </c>
      <c r="JPO2" s="11">
        <v>0.75406349231544079</v>
      </c>
      <c r="JPP2" s="11">
        <v>0.74264625984121746</v>
      </c>
      <c r="JPQ2" s="11">
        <v>0.71515170000533124</v>
      </c>
      <c r="JPR2" s="11">
        <v>0.73553961513787425</v>
      </c>
      <c r="JPS2" s="11">
        <v>0.99527639531040657</v>
      </c>
      <c r="JPT2" s="11">
        <v>0.99058134971131251</v>
      </c>
      <c r="JPU2" s="11">
        <v>0.9569587650984448</v>
      </c>
      <c r="JPV2" s="11">
        <v>0.68521059035353926</v>
      </c>
      <c r="JPW2" s="11">
        <v>0.62427984970028316</v>
      </c>
      <c r="JPX2" s="11">
        <v>0.57115476798348586</v>
      </c>
      <c r="JPY2" s="11">
        <v>0.5506503504787571</v>
      </c>
      <c r="JPZ2" s="11">
        <v>0.54657276745224881</v>
      </c>
      <c r="JQA2" s="11">
        <v>0.54226217968136881</v>
      </c>
      <c r="JQB2" s="11">
        <v>0.52129175268789552</v>
      </c>
      <c r="JQC2" s="11">
        <v>0.51162205579646147</v>
      </c>
      <c r="JQD2" s="11">
        <v>0.5130200842626933</v>
      </c>
      <c r="JQE2" s="11">
        <v>0.56393162090795657</v>
      </c>
      <c r="JQF2" s="11">
        <v>0.62637689239963024</v>
      </c>
      <c r="JQG2" s="11">
        <v>0.65107539530305425</v>
      </c>
      <c r="JQH2" s="11">
        <v>0.67763793616145229</v>
      </c>
      <c r="JQI2" s="11">
        <v>0.70210343432050337</v>
      </c>
      <c r="JQJ2" s="11">
        <v>0.71911278065965356</v>
      </c>
      <c r="JQK2" s="11">
        <v>0.7247048945245792</v>
      </c>
      <c r="JQL2" s="11">
        <v>0.73495710327694364</v>
      </c>
      <c r="JQM2" s="11">
        <v>0.74567532151805171</v>
      </c>
      <c r="JQN2" s="11">
        <v>0.7448598049127505</v>
      </c>
      <c r="JQO2" s="11">
        <v>0.73950069579219646</v>
      </c>
      <c r="JQP2" s="11">
        <v>0.72051080912588528</v>
      </c>
      <c r="JQQ2" s="11">
        <v>0.96316834153595665</v>
      </c>
      <c r="JQR2" s="11">
        <v>0.9795252745908648</v>
      </c>
      <c r="JQS2" s="11">
        <v>0.95968492060759591</v>
      </c>
      <c r="JQT2" s="11">
        <v>0.71771475219342185</v>
      </c>
      <c r="JQU2" s="11">
        <v>0.68299704528200622</v>
      </c>
      <c r="JQV2" s="11">
        <v>0.64559978381031335</v>
      </c>
      <c r="JQW2" s="11">
        <v>0.59678528986439683</v>
      </c>
      <c r="JQX2" s="11">
        <v>0.54866981015159588</v>
      </c>
      <c r="JQY2" s="11">
        <v>0.51325308900706501</v>
      </c>
      <c r="JQZ2" s="11">
        <v>0.5026513731381429</v>
      </c>
      <c r="JRA2" s="11">
        <v>0.49869029248381957</v>
      </c>
      <c r="JRB2" s="11">
        <v>0.50789397988651097</v>
      </c>
      <c r="JRC2" s="11">
        <v>0.54435922238071599</v>
      </c>
      <c r="JRD2" s="11">
        <v>0.5586890141595886</v>
      </c>
      <c r="JRE2" s="11">
        <v>0.59107667362728522</v>
      </c>
      <c r="JRF2" s="11">
        <v>0.61822172634661388</v>
      </c>
      <c r="JRG2" s="11">
        <v>0.6351145703135771</v>
      </c>
      <c r="JRH2" s="11">
        <v>0.64361924348315214</v>
      </c>
      <c r="JRI2" s="11">
        <v>0.64303673162222263</v>
      </c>
      <c r="JRJ2" s="11">
        <v>0.63523107268576295</v>
      </c>
      <c r="JRK2" s="11">
        <v>0.62719240900493256</v>
      </c>
      <c r="JRL2" s="11">
        <v>0.63068748017051113</v>
      </c>
      <c r="JRM2" s="11">
        <v>0.64466776483282617</v>
      </c>
      <c r="JRN2" s="11">
        <v>0.65876455186732696</v>
      </c>
      <c r="JRO2" s="11">
        <v>0.90758505976603554</v>
      </c>
      <c r="JRP2" s="11">
        <v>0.89698334389711298</v>
      </c>
      <c r="JRQ2" s="11">
        <v>0.87911188000378682</v>
      </c>
      <c r="JRR2" s="11">
        <v>0.65457046646863304</v>
      </c>
      <c r="JRS2" s="11">
        <v>0.62183329988437841</v>
      </c>
      <c r="JRT2" s="11">
        <v>0.58583406687891704</v>
      </c>
      <c r="JRU2" s="11">
        <v>0.55158236945624517</v>
      </c>
      <c r="JRV2" s="11">
        <v>0.52152475743226723</v>
      </c>
      <c r="JRW2" s="11">
        <v>0.49799127825070433</v>
      </c>
      <c r="JRX2" s="11">
        <v>0.48331197935527292</v>
      </c>
      <c r="JRY2" s="11">
        <v>0.47271026348635081</v>
      </c>
      <c r="JRZ2" s="11">
        <v>0.47760336311816132</v>
      </c>
      <c r="JSA2" s="11">
        <v>0.49601073792354317</v>
      </c>
      <c r="JSB2" s="11">
        <v>0.49636024504010084</v>
      </c>
      <c r="JSC2" s="11">
        <v>0.53667006581644205</v>
      </c>
      <c r="JSD2" s="11">
        <v>0.57278580119408939</v>
      </c>
      <c r="JSE2" s="11">
        <v>0.61344512908698934</v>
      </c>
      <c r="JSF2" s="11">
        <v>0.63604658929106528</v>
      </c>
      <c r="JSG2" s="11">
        <v>0.64618229567124374</v>
      </c>
      <c r="JSH2" s="11">
        <v>0.64559978381031335</v>
      </c>
      <c r="JSI2" s="11">
        <v>0.64944436209245071</v>
      </c>
      <c r="JSJ2" s="11">
        <v>0.63662910115199467</v>
      </c>
      <c r="JSK2" s="11">
        <v>0.60960055080485298</v>
      </c>
      <c r="JSL2" s="11">
        <v>0.60575597252271551</v>
      </c>
      <c r="JSM2" s="11">
        <v>0.87896042691994514</v>
      </c>
      <c r="JSN2" s="11">
        <v>0.95923056135607088</v>
      </c>
      <c r="JSO2" s="11">
        <v>0.94953756399019962</v>
      </c>
      <c r="JSP2" s="11">
        <v>0.70664702683575631</v>
      </c>
      <c r="JSQ2" s="11">
        <v>0.64618229567124374</v>
      </c>
      <c r="JSR2" s="11">
        <v>0.58560106213454532</v>
      </c>
      <c r="JSS2" s="11">
        <v>0.54156316544825256</v>
      </c>
      <c r="JST2" s="11">
        <v>0.51290358189050622</v>
      </c>
      <c r="JSU2" s="11">
        <v>0.49810778062289024</v>
      </c>
      <c r="JSV2" s="11">
        <v>0.4957777331791714</v>
      </c>
      <c r="JSW2" s="11">
        <v>0.50964151546930037</v>
      </c>
      <c r="JSX2" s="11">
        <v>0.54098065358732306</v>
      </c>
      <c r="JSY2" s="11">
        <v>0.62020226667377498</v>
      </c>
      <c r="JSZ2" s="11">
        <v>0.7017539272039458</v>
      </c>
      <c r="JTA2" s="11">
        <v>0.70851106479073145</v>
      </c>
      <c r="JTB2" s="11">
        <v>0.72062731149807113</v>
      </c>
      <c r="JTC2" s="11">
        <v>0.7330930653219685</v>
      </c>
      <c r="JTD2" s="11">
        <v>0.72889897992327446</v>
      </c>
      <c r="JTE2" s="11">
        <v>0.72202533996430285</v>
      </c>
      <c r="JTF2" s="11">
        <v>0.73507360564912949</v>
      </c>
      <c r="JTG2" s="11">
        <v>0.73821916969815071</v>
      </c>
      <c r="JTH2" s="11">
        <v>0.74136473374717182</v>
      </c>
      <c r="JTI2" s="11">
        <v>0.74311226932996099</v>
      </c>
      <c r="JTJ2" s="11">
        <v>0.72866597517890264</v>
      </c>
      <c r="JTK2" s="11">
        <v>0.98028254001007309</v>
      </c>
      <c r="JTL2" s="11">
        <v>1.0151167492936755</v>
      </c>
      <c r="JTM2" s="11">
        <v>0.97558749441097914</v>
      </c>
      <c r="JTN2" s="11">
        <v>0.70618101734701155</v>
      </c>
      <c r="JTO2" s="11">
        <v>0.64315323399440849</v>
      </c>
      <c r="JTP2" s="11">
        <v>0.58233899571333847</v>
      </c>
      <c r="JTQ2" s="11">
        <v>0.54109715595950902</v>
      </c>
      <c r="JTR2" s="11">
        <v>0.51721416966138722</v>
      </c>
      <c r="JTS2" s="11">
        <v>0.50859299411962633</v>
      </c>
      <c r="JTT2" s="11">
        <v>0.51313658663487915</v>
      </c>
      <c r="JTU2" s="11">
        <v>0.53678656818862802</v>
      </c>
      <c r="JTV2" s="11">
        <v>0.58327101469082554</v>
      </c>
      <c r="JTW2" s="11">
        <v>0.64443476008845446</v>
      </c>
      <c r="JTX2" s="11">
        <v>0.69721033468869309</v>
      </c>
      <c r="JTY2" s="11">
        <v>0.71060810749007852</v>
      </c>
      <c r="JTZ2" s="11">
        <v>0.72260785182523224</v>
      </c>
      <c r="JUA2" s="11">
        <v>0.72086031624244296</v>
      </c>
      <c r="JUB2" s="11">
        <v>0.71818076168216538</v>
      </c>
      <c r="JUC2" s="11">
        <v>0.70979259088477731</v>
      </c>
      <c r="JUD2" s="11">
        <v>0.70245294143706116</v>
      </c>
      <c r="JUE2" s="11">
        <v>0.69721033468869309</v>
      </c>
      <c r="JUF2" s="11">
        <v>0.69173472319595308</v>
      </c>
      <c r="JUG2" s="11">
        <v>0.68427857137605208</v>
      </c>
      <c r="JUH2" s="11">
        <v>0.68043399309391583</v>
      </c>
      <c r="JUI2" s="11">
        <v>0.94241926904963635</v>
      </c>
      <c r="JUJ2" s="11">
        <v>0.94696286156488874</v>
      </c>
      <c r="JUK2" s="11">
        <v>0.90379873266999144</v>
      </c>
      <c r="JUL2" s="11">
        <v>0.64991037158119425</v>
      </c>
      <c r="JUM2" s="11">
        <v>0.59329021869881826</v>
      </c>
      <c r="JUN2" s="11">
        <v>0.55088335522312981</v>
      </c>
      <c r="JUO2" s="11">
        <v>0.52816539264686702</v>
      </c>
      <c r="JUP2" s="11">
        <v>0.51837919338324723</v>
      </c>
      <c r="JUQ2" s="11">
        <v>0.5144181127289239</v>
      </c>
      <c r="JUR2" s="11">
        <v>0.50917550598055572</v>
      </c>
      <c r="JUS2" s="11">
        <v>0.51861219812761894</v>
      </c>
      <c r="JUT2" s="11">
        <v>0.54447572475290185</v>
      </c>
      <c r="JUU2" s="11">
        <v>0.56812570630665171</v>
      </c>
      <c r="JUV2" s="11">
        <v>0.61565867415852227</v>
      </c>
      <c r="JUW2" s="11">
        <v>0.65934706372825636</v>
      </c>
      <c r="JUX2" s="11">
        <v>0.66936626773624908</v>
      </c>
      <c r="JUY2" s="11">
        <v>0.68218152867670501</v>
      </c>
      <c r="JUZ2" s="11">
        <v>0.69651132045557773</v>
      </c>
      <c r="JVA2" s="11">
        <v>0.71014209800133488</v>
      </c>
      <c r="JVB2" s="11">
        <v>0.71410317865565731</v>
      </c>
      <c r="JVC2" s="11">
        <v>0.7215593304755582</v>
      </c>
      <c r="JVD2" s="11">
        <v>0.71969529252058295</v>
      </c>
      <c r="JVE2" s="11">
        <v>0.70454998413640924</v>
      </c>
      <c r="JVF2" s="11">
        <v>0.70303545329799166</v>
      </c>
      <c r="JVG2" s="11">
        <v>0.89698334389711298</v>
      </c>
      <c r="JVH2" s="11">
        <v>0.92333618048557708</v>
      </c>
      <c r="JVI2" s="11">
        <v>0.92197310273100075</v>
      </c>
      <c r="JVJ2" s="11">
        <v>0.67891946225549826</v>
      </c>
      <c r="JVK2" s="11">
        <v>0.63919215334008628</v>
      </c>
      <c r="JVL2" s="11">
        <v>0.59468824716504975</v>
      </c>
      <c r="JVM2" s="11">
        <v>0.55740748806554274</v>
      </c>
      <c r="JVN2" s="11">
        <v>0.52944691874091288</v>
      </c>
      <c r="JVO2" s="11">
        <v>0.51290358189050622</v>
      </c>
      <c r="JVP2" s="11">
        <v>0.50987452021367219</v>
      </c>
      <c r="JVQ2" s="11">
        <v>0.52385480487598712</v>
      </c>
      <c r="JVR2" s="11">
        <v>0.55845600941521678</v>
      </c>
      <c r="JVS2" s="11">
        <v>0.60738700573331905</v>
      </c>
      <c r="JVT2" s="11">
        <v>0.64536677906594153</v>
      </c>
      <c r="JVU2" s="11">
        <v>0.66482267522099725</v>
      </c>
      <c r="JVV2" s="11">
        <v>0.67495838160117483</v>
      </c>
      <c r="JVW2" s="11">
        <v>0.68567659984228391</v>
      </c>
      <c r="JVX2" s="11">
        <v>0.69418127301185895</v>
      </c>
      <c r="JVY2" s="11">
        <v>0.69418127301185895</v>
      </c>
      <c r="JVZ2" s="11">
        <v>0.69534629673371773</v>
      </c>
      <c r="JWA2" s="11">
        <v>0.70396747227547862</v>
      </c>
      <c r="JWB2" s="11">
        <v>0.7092100790238467</v>
      </c>
      <c r="JWC2" s="11">
        <v>0.71654972847156295</v>
      </c>
      <c r="JWD2" s="11">
        <v>0.73484060090475789</v>
      </c>
      <c r="JWE2" s="11">
        <v>0.90637343509530099</v>
      </c>
      <c r="JWF2" s="11">
        <v>0.91288591770049621</v>
      </c>
      <c r="JWG2" s="11">
        <v>0.93424080252218311</v>
      </c>
      <c r="JWH2" s="11">
        <v>0.69488028724497419</v>
      </c>
      <c r="JWI2" s="11">
        <v>0.6500268739533801</v>
      </c>
      <c r="JWJ2" s="11">
        <v>0.60167838949620744</v>
      </c>
      <c r="JWK2" s="11">
        <v>0.55833950704303092</v>
      </c>
      <c r="JWL2" s="11">
        <v>0.52268978115412723</v>
      </c>
      <c r="JWM2" s="11">
        <v>0.49752526876196079</v>
      </c>
      <c r="JWN2" s="11">
        <v>0.48529251968243514</v>
      </c>
      <c r="JWO2" s="11">
        <v>0.50230186602158422</v>
      </c>
      <c r="JWP2" s="11">
        <v>0.52175776217664005</v>
      </c>
      <c r="JWQ2" s="11">
        <v>0.54680577219662063</v>
      </c>
      <c r="JWR2" s="11">
        <v>0.60179489186839319</v>
      </c>
      <c r="JWS2" s="11">
        <v>0.64105619129506153</v>
      </c>
      <c r="JWT2" s="11">
        <v>0.66540518708192675</v>
      </c>
      <c r="JWU2" s="11">
        <v>0.67670591718396422</v>
      </c>
      <c r="JWV2" s="11">
        <v>0.67985148123298522</v>
      </c>
      <c r="JWW2" s="11">
        <v>0.67787094090582412</v>
      </c>
      <c r="JWX2" s="11">
        <v>0.67728842904489472</v>
      </c>
      <c r="JWY2" s="11">
        <v>0.67822044802238168</v>
      </c>
      <c r="JWZ2" s="11">
        <v>0.66400715861569504</v>
      </c>
      <c r="JXA2" s="11">
        <v>0.64152220078380506</v>
      </c>
      <c r="JXB2" s="11">
        <v>0.644900769577198</v>
      </c>
      <c r="JXC2" s="11">
        <v>0.92848558533619596</v>
      </c>
      <c r="JXD2" s="11">
        <v>0.9225789150663688</v>
      </c>
      <c r="JXE2" s="11">
        <v>0.88865342428581651</v>
      </c>
      <c r="JXF2" s="11">
        <v>0.66132760405541868</v>
      </c>
      <c r="JXG2" s="11">
        <v>0.63150299677581245</v>
      </c>
      <c r="JXH2" s="11">
        <v>0.59212519497695815</v>
      </c>
      <c r="JXI2" s="11">
        <v>0.55915502364833214</v>
      </c>
      <c r="JXJ2" s="11">
        <v>0.53375750651179388</v>
      </c>
      <c r="JXK2" s="11">
        <v>0.51721416966138722</v>
      </c>
      <c r="JXL2" s="11">
        <v>0.51045703207460158</v>
      </c>
      <c r="JXM2" s="11">
        <v>0.5112725486799039</v>
      </c>
      <c r="JXN2" s="11">
        <v>0.51639865305608601</v>
      </c>
      <c r="JXO2" s="11">
        <v>0.5328254875343057</v>
      </c>
      <c r="JXP2" s="11">
        <v>0.54960182912908406</v>
      </c>
      <c r="JXQ2" s="11">
        <v>0.57313530831064696</v>
      </c>
      <c r="JXR2" s="11">
        <v>0.6043579440564848</v>
      </c>
      <c r="JXS2" s="11">
        <v>0.62194980225656438</v>
      </c>
      <c r="JXT2" s="11">
        <v>0.62742541374930438</v>
      </c>
      <c r="JXU2" s="11">
        <v>0.63266802049767246</v>
      </c>
      <c r="JXV2" s="11">
        <v>0.62346433309498195</v>
      </c>
      <c r="JXW2" s="11">
        <v>0.6184547310909857</v>
      </c>
      <c r="JXX2" s="11">
        <v>0.61228010536512933</v>
      </c>
      <c r="JXY2" s="11">
        <v>0.62031876904596095</v>
      </c>
      <c r="JXZ2" s="11">
        <v>0.66820124401439018</v>
      </c>
      <c r="JYA2" s="11">
        <v>0.96589449704510788</v>
      </c>
      <c r="JYB2" s="11">
        <v>0.94317653446884597</v>
      </c>
      <c r="JYC2" s="11">
        <v>0.92182164964715929</v>
      </c>
      <c r="JYD2" s="11">
        <v>0.6954627991059037</v>
      </c>
      <c r="JYE2" s="11">
        <v>0.66890025824750543</v>
      </c>
      <c r="JYF2" s="11">
        <v>0.6267263995161878</v>
      </c>
      <c r="JYG2" s="11">
        <v>0.57138777272785768</v>
      </c>
      <c r="JYH2" s="11">
        <v>0.5175636767779449</v>
      </c>
      <c r="JYI2" s="11">
        <v>0.48028291767843889</v>
      </c>
      <c r="JYJ2" s="11">
        <v>0.47434129669695435</v>
      </c>
      <c r="JYK2" s="11">
        <v>0.47667134414067425</v>
      </c>
      <c r="JYL2" s="11">
        <v>0.48540902205462105</v>
      </c>
      <c r="JYM2" s="11">
        <v>0.4957777331791714</v>
      </c>
      <c r="JYN2" s="11">
        <v>0.52245677640975541</v>
      </c>
      <c r="JYO2" s="11">
        <v>0.56381511853577071</v>
      </c>
      <c r="JYP2" s="11">
        <v>0.59911533730811573</v>
      </c>
      <c r="JYQ2" s="11">
        <v>0.61868773583535752</v>
      </c>
      <c r="JYR2" s="11">
        <v>0.63895914859571445</v>
      </c>
      <c r="JYS2" s="11">
        <v>0.65503647595737635</v>
      </c>
      <c r="JYT2" s="11">
        <v>0.67076429620248079</v>
      </c>
      <c r="JYU2" s="11">
        <v>0.6788029598833123</v>
      </c>
      <c r="JYV2" s="11">
        <v>0.67996798360517119</v>
      </c>
      <c r="JYW2" s="11">
        <v>0.67053129145810897</v>
      </c>
      <c r="JYX2" s="11">
        <v>0.68159901681577451</v>
      </c>
      <c r="JYY2" s="11">
        <v>0.94287362830116284</v>
      </c>
      <c r="JYZ2" s="11">
        <v>0.93923875428896031</v>
      </c>
      <c r="JZA2" s="11">
        <v>0.89789206240016428</v>
      </c>
      <c r="JZB2" s="11">
        <v>0.64408525297189678</v>
      </c>
      <c r="JZC2" s="11">
        <v>0.59398923293193351</v>
      </c>
      <c r="JZD2" s="11">
        <v>0.54587375321913345</v>
      </c>
      <c r="JZE2" s="11">
        <v>0.52117525031570955</v>
      </c>
      <c r="JZF2" s="11">
        <v>0.51220456765739097</v>
      </c>
      <c r="JZG2" s="11">
        <v>0.51197156291301915</v>
      </c>
      <c r="JZH2" s="11">
        <v>0.5130200842626933</v>
      </c>
      <c r="JZI2" s="11">
        <v>0.5348060278614668</v>
      </c>
      <c r="JZJ2" s="11">
        <v>0.58175648385240797</v>
      </c>
      <c r="JZK2" s="11">
        <v>0.62952245644865124</v>
      </c>
      <c r="JZL2" s="11">
        <v>0.66657021080378676</v>
      </c>
      <c r="JZM2" s="11">
        <v>0.70105491297083045</v>
      </c>
      <c r="JZN2" s="11">
        <v>0.71794775693779367</v>
      </c>
      <c r="JZO2" s="11">
        <v>0.73169503685573678</v>
      </c>
      <c r="JZP2" s="11">
        <v>0.74101522663061414</v>
      </c>
      <c r="JZQ2" s="11">
        <v>0.74777236421739979</v>
      </c>
      <c r="JZR2" s="11">
        <v>0.74532581440149404</v>
      </c>
      <c r="JZS2" s="11">
        <v>0.73204454397229446</v>
      </c>
      <c r="JZT2" s="11">
        <v>0.72715144434048506</v>
      </c>
      <c r="JZU2" s="11">
        <v>0.72458839215239346</v>
      </c>
      <c r="JZV2" s="11">
        <v>0.73414158667164253</v>
      </c>
      <c r="JZW2" s="11">
        <v>0.9283341322523545</v>
      </c>
      <c r="JZX2" s="11">
        <v>0.93287772476760666</v>
      </c>
      <c r="JZY2" s="11">
        <v>0.92909139767156279</v>
      </c>
      <c r="JZZ2" s="11">
        <v>0.67390986025150179</v>
      </c>
      <c r="KAA2" s="11">
        <v>0.62439635207246913</v>
      </c>
      <c r="KAB2" s="11">
        <v>0.58105746961929261</v>
      </c>
      <c r="KAC2" s="11">
        <v>0.54435922238071599</v>
      </c>
      <c r="KAD2" s="11">
        <v>0.51791318389450258</v>
      </c>
      <c r="KAE2" s="11">
        <v>0.50521442532623351</v>
      </c>
      <c r="KAF2" s="11">
        <v>0.50975801784148633</v>
      </c>
      <c r="KAG2" s="11">
        <v>0.53515553497802448</v>
      </c>
      <c r="KAH2" s="11">
        <v>0.58233899571333847</v>
      </c>
      <c r="KAI2" s="11">
        <v>0.61379463620354691</v>
      </c>
      <c r="KAJ2" s="11">
        <v>0.65084239055868143</v>
      </c>
      <c r="KAK2" s="11">
        <v>0.68532709272572512</v>
      </c>
      <c r="KAL2" s="11">
        <v>0.70373446753110691</v>
      </c>
      <c r="KAM2" s="11">
        <v>0.71445268577221488</v>
      </c>
      <c r="KAN2" s="11">
        <v>0.72097681861462881</v>
      </c>
      <c r="KAO2" s="11">
        <v>0.72552041112988153</v>
      </c>
      <c r="KAP2" s="11">
        <v>0.7201613020093276</v>
      </c>
      <c r="KAQ2" s="11">
        <v>0.72202533996430285</v>
      </c>
      <c r="KAR2" s="11">
        <v>0.74043271476968364</v>
      </c>
      <c r="KAS2" s="11">
        <v>0.79355779648648106</v>
      </c>
      <c r="KAT2" s="11">
        <v>0.77177185288770744</v>
      </c>
      <c r="KAU2" s="11">
        <v>1.0122391407006825</v>
      </c>
      <c r="KAV2" s="11">
        <v>0.98543194486069352</v>
      </c>
      <c r="KAW2" s="11">
        <v>0.93000011617461398</v>
      </c>
      <c r="KAX2" s="11">
        <v>0.66598769894285614</v>
      </c>
      <c r="KAY2" s="11">
        <v>0.61996926192940338</v>
      </c>
      <c r="KAZ2" s="11">
        <v>0.57977594352524675</v>
      </c>
      <c r="KBA2" s="11">
        <v>0.55309690029466274</v>
      </c>
      <c r="KBB2" s="11">
        <v>0.53562154446676902</v>
      </c>
      <c r="KBC2" s="11">
        <v>0.52268978115412723</v>
      </c>
      <c r="KBD2" s="11">
        <v>0.50975801784148633</v>
      </c>
      <c r="KBE2" s="11">
        <v>0.50276787551032887</v>
      </c>
      <c r="KBF2" s="11">
        <v>0.51162205579646147</v>
      </c>
      <c r="KBG2" s="11">
        <v>0.56696068258479182</v>
      </c>
      <c r="KBH2" s="11">
        <v>0.65573549019049171</v>
      </c>
      <c r="KBI2" s="11">
        <v>0.68544359509791108</v>
      </c>
      <c r="KBJ2" s="11">
        <v>0.70140442008738813</v>
      </c>
      <c r="KBK2" s="11">
        <v>0.71398667628347134</v>
      </c>
      <c r="KBL2" s="11">
        <v>0.72505440164113688</v>
      </c>
      <c r="KBM2" s="11">
        <v>0.72971449652857556</v>
      </c>
      <c r="KBN2" s="11">
        <v>0.73262705583322507</v>
      </c>
      <c r="KBO2" s="11">
        <v>0.73099602262262153</v>
      </c>
      <c r="KBP2" s="11">
        <v>0.71818076168216538</v>
      </c>
      <c r="KBQ2" s="11">
        <v>0.69220073268469662</v>
      </c>
      <c r="KBR2" s="11">
        <v>0.68800664728600258</v>
      </c>
      <c r="KBS2" s="11">
        <v>0.94393379988805437</v>
      </c>
      <c r="KBT2" s="11">
        <v>0.94060183204353676</v>
      </c>
      <c r="KBU2" s="11">
        <v>0.93424080252218311</v>
      </c>
      <c r="KBV2" s="11">
        <v>0.69581230622246126</v>
      </c>
      <c r="KBW2" s="11">
        <v>0.6592305613560705</v>
      </c>
      <c r="KBX2" s="11">
        <v>0.61600818127507995</v>
      </c>
      <c r="KBY2" s="11">
        <v>0.57173727984441636</v>
      </c>
      <c r="KBZ2" s="11">
        <v>0.53317499465086338</v>
      </c>
      <c r="KCA2" s="11">
        <v>0.50661245379246522</v>
      </c>
      <c r="KCB2" s="11">
        <v>0.49880679485600543</v>
      </c>
      <c r="KCC2" s="11">
        <v>0.50964151546930037</v>
      </c>
      <c r="KCD2" s="11">
        <v>0.53049544009058691</v>
      </c>
      <c r="KCE2" s="11">
        <v>0.56509664462981657</v>
      </c>
      <c r="KCF2" s="11">
        <v>0.62626039002744438</v>
      </c>
      <c r="KCG2" s="11">
        <v>0.67996798360517119</v>
      </c>
      <c r="KCH2" s="11">
        <v>0.69324925403437065</v>
      </c>
      <c r="KCI2" s="11">
        <v>0.71398667628347134</v>
      </c>
      <c r="KCJ2" s="11">
        <v>0.7330930653219685</v>
      </c>
      <c r="KCK2" s="11">
        <v>0.74101522663061414</v>
      </c>
      <c r="KCL2" s="11">
        <v>0.74812187133395758</v>
      </c>
      <c r="KCM2" s="11">
        <v>0.75068492352204796</v>
      </c>
      <c r="KCN2" s="11">
        <v>0.76233516074064411</v>
      </c>
      <c r="KCO2" s="11">
        <v>0.78388809959504702</v>
      </c>
      <c r="KCP2" s="11">
        <v>0.76361668683468997</v>
      </c>
      <c r="KCQ2" s="11">
        <v>0.96029073294296252</v>
      </c>
      <c r="KCR2" s="11">
        <v>0.96771193405120903</v>
      </c>
      <c r="KCS2" s="11">
        <v>0.95196081333166749</v>
      </c>
      <c r="KCT2" s="11">
        <v>0.69965688450459873</v>
      </c>
      <c r="KCU2" s="11">
        <v>0.65829854237858343</v>
      </c>
      <c r="KCV2" s="11">
        <v>0.60342592507899662</v>
      </c>
      <c r="KCW2" s="11">
        <v>0.55600945959931103</v>
      </c>
      <c r="KCX2" s="11">
        <v>0.52222377166538358</v>
      </c>
      <c r="KCY2" s="11">
        <v>0.50812698463088279</v>
      </c>
      <c r="KCZ2" s="11">
        <v>0.51966071947729198</v>
      </c>
      <c r="KDA2" s="11">
        <v>0.55414542164433567</v>
      </c>
      <c r="KDB2" s="11">
        <v>0.61064907215452591</v>
      </c>
      <c r="KDC2" s="11">
        <v>0.65666750916797989</v>
      </c>
      <c r="KDD2" s="11">
        <v>0.70280244855361984</v>
      </c>
      <c r="KDE2" s="11">
        <v>0.73227754871666728</v>
      </c>
      <c r="KDF2" s="11">
        <v>0.74089872425842818</v>
      </c>
      <c r="KDG2" s="11">
        <v>0.73693764360410485</v>
      </c>
      <c r="KDH2" s="11">
        <v>0.7374036530928495</v>
      </c>
      <c r="KDI2" s="11">
        <v>0.7344910937882001</v>
      </c>
      <c r="KDJ2" s="11">
        <v>0.73087952025043557</v>
      </c>
      <c r="KDK2" s="11">
        <v>0.72680193722392628</v>
      </c>
      <c r="KDL2" s="11">
        <v>0.74136473374717182</v>
      </c>
      <c r="KDM2" s="11">
        <v>0.78551913280565044</v>
      </c>
      <c r="KDN2" s="11">
        <v>0.76373318920687583</v>
      </c>
      <c r="KDO2" s="11">
        <v>0.95665585893076144</v>
      </c>
      <c r="KDP2" s="11">
        <v>0.91909549413800806</v>
      </c>
      <c r="KDQ2" s="11">
        <v>0.87063050730864877</v>
      </c>
      <c r="KDR2" s="11">
        <v>0.62439635207246913</v>
      </c>
      <c r="KDS2" s="11">
        <v>0.57802840794245736</v>
      </c>
      <c r="KDT2" s="11">
        <v>0.54366020814759952</v>
      </c>
      <c r="KDU2" s="11">
        <v>0.54051464409857852</v>
      </c>
      <c r="KDV2" s="11">
        <v>0.54866981015159588</v>
      </c>
      <c r="KDW2" s="11">
        <v>0.54808729829066649</v>
      </c>
      <c r="KDX2" s="11">
        <v>0.51861219812761894</v>
      </c>
      <c r="KDY2" s="11">
        <v>0.49589423555135725</v>
      </c>
      <c r="KDZ2" s="11">
        <v>0.48785557187052575</v>
      </c>
      <c r="KEA2" s="11">
        <v>0.49566123080698549</v>
      </c>
      <c r="KEB2" s="11">
        <v>0.51034052970241572</v>
      </c>
      <c r="KEC2" s="11">
        <v>0.52828189501905287</v>
      </c>
      <c r="KED2" s="11">
        <v>0.57709638896497029</v>
      </c>
      <c r="KEE2" s="11">
        <v>0.6221828070009362</v>
      </c>
      <c r="KEF2" s="11">
        <v>0.64827933837059071</v>
      </c>
      <c r="KEG2" s="11">
        <v>0.65328894037458707</v>
      </c>
      <c r="KEH2" s="11">
        <v>0.64420175534408264</v>
      </c>
      <c r="KEI2" s="11">
        <v>0.62660989714400206</v>
      </c>
      <c r="KEJ2" s="11">
        <v>0.59818331833062854</v>
      </c>
      <c r="KEK2" s="11">
        <v>0.56509664462981657</v>
      </c>
      <c r="KEL2" s="11">
        <v>0.60715400098894723</v>
      </c>
      <c r="KEM2" s="11">
        <v>0.94878029857099</v>
      </c>
      <c r="KEN2" s="11">
        <v>0.97982818075854827</v>
      </c>
      <c r="KEO2" s="11">
        <v>0.97695057216555536</v>
      </c>
      <c r="KEP2" s="11">
        <v>0.74614133100679625</v>
      </c>
      <c r="KEQ2" s="11">
        <v>0.73076301787824971</v>
      </c>
      <c r="KER2" s="11">
        <v>0.69278324454562723</v>
      </c>
      <c r="KES2" s="11">
        <v>0.62451285444465499</v>
      </c>
      <c r="KET2" s="11">
        <v>0.5514658670840592</v>
      </c>
      <c r="KEU2" s="11">
        <v>0.49903979960037825</v>
      </c>
      <c r="KEV2" s="11">
        <v>0.49263216913015029</v>
      </c>
      <c r="KEW2" s="11">
        <v>0.49799127825070433</v>
      </c>
      <c r="KEX2" s="11">
        <v>0.50812698463088279</v>
      </c>
      <c r="KEY2" s="11">
        <v>0.52397130724817309</v>
      </c>
      <c r="KEZ2" s="11">
        <v>0.54564074847476074</v>
      </c>
      <c r="KFA2" s="11">
        <v>0.55694147857679921</v>
      </c>
      <c r="KFB2" s="11">
        <v>0.57954293878087504</v>
      </c>
      <c r="KFC2" s="11">
        <v>0.59655228512002512</v>
      </c>
      <c r="KFD2" s="11">
        <v>0.59899883493592976</v>
      </c>
      <c r="KFE2" s="11">
        <v>0.58897963092793826</v>
      </c>
      <c r="KFF2" s="11">
        <v>0.58583406687891704</v>
      </c>
      <c r="KFG2" s="11">
        <v>0.58397002892394201</v>
      </c>
      <c r="KFH2" s="11">
        <v>0.59969784916904612</v>
      </c>
      <c r="KFI2" s="11">
        <v>0.65200741428054132</v>
      </c>
      <c r="KFJ2" s="11">
        <v>0.64583278855468618</v>
      </c>
      <c r="KFK2" s="11">
        <v>0.90773651284987711</v>
      </c>
      <c r="KFL2" s="11">
        <v>0.89986095249010567</v>
      </c>
      <c r="KFM2" s="11">
        <v>0.87184213197938343</v>
      </c>
      <c r="KFN2" s="11">
        <v>0.63616309166325113</v>
      </c>
      <c r="KFO2" s="11">
        <v>0.59503775428160754</v>
      </c>
      <c r="KFP2" s="11">
        <v>0.56055305211456374</v>
      </c>
      <c r="KFQ2" s="11">
        <v>0.52700036892500812</v>
      </c>
      <c r="KFR2" s="11">
        <v>0.50090383755535361</v>
      </c>
      <c r="KFS2" s="11">
        <v>0.48925360033675747</v>
      </c>
      <c r="KFT2" s="11">
        <v>0.49857379011163366</v>
      </c>
      <c r="KFU2" s="11">
        <v>0.5279323879024953</v>
      </c>
      <c r="KFV2" s="11">
        <v>0.57639737473185404</v>
      </c>
      <c r="KFW2" s="11">
        <v>0.63523107268576295</v>
      </c>
      <c r="KFX2" s="11">
        <v>0.67577389820647704</v>
      </c>
      <c r="KFY2" s="11">
        <v>0.67996798360517119</v>
      </c>
      <c r="KFZ2" s="11">
        <v>0.69103570896283772</v>
      </c>
      <c r="KGA2" s="11">
        <v>0.69895787027148226</v>
      </c>
      <c r="KGB2" s="11">
        <v>0.69954038213241287</v>
      </c>
      <c r="KGC2" s="11">
        <v>0.69895787027148226</v>
      </c>
      <c r="KGD2" s="11">
        <v>0.70245294143706116</v>
      </c>
      <c r="KGE2" s="11">
        <v>0.70641402209138449</v>
      </c>
      <c r="KGF2" s="11">
        <v>0.72249134945304638</v>
      </c>
      <c r="KGG2" s="11">
        <v>0.76175264887971472</v>
      </c>
      <c r="KGH2" s="11">
        <v>0.76245166311282997</v>
      </c>
      <c r="KGI2" s="11">
        <v>0.98422032018995886</v>
      </c>
      <c r="KGJ2" s="11">
        <v>0.95786748360149476</v>
      </c>
      <c r="KGK2" s="11">
        <v>0.91576352629348901</v>
      </c>
      <c r="KGL2" s="11">
        <v>0.65177440953616961</v>
      </c>
      <c r="KGM2" s="11">
        <v>0.60097937526309209</v>
      </c>
      <c r="KGN2" s="11">
        <v>0.55472793350526628</v>
      </c>
      <c r="KGO2" s="11">
        <v>0.52746637841375166</v>
      </c>
      <c r="KGP2" s="11">
        <v>0.5130200842626933</v>
      </c>
      <c r="KGQ2" s="11">
        <v>0.50544743007060533</v>
      </c>
      <c r="KGR2" s="11">
        <v>0.49834078536726195</v>
      </c>
      <c r="KGS2" s="11">
        <v>0.50311738262688654</v>
      </c>
      <c r="KGT2" s="11">
        <v>0.53061194246277288</v>
      </c>
      <c r="KGU2" s="11">
        <v>0.62206630462875023</v>
      </c>
      <c r="KGV2" s="11">
        <v>0.66959927248062079</v>
      </c>
      <c r="KGW2" s="11">
        <v>0.68323005002637804</v>
      </c>
      <c r="KGX2" s="11">
        <v>0.71130712172319377</v>
      </c>
      <c r="KGY2" s="11">
        <v>0.73821916969815071</v>
      </c>
      <c r="KGZ2" s="11">
        <v>0.75021891403330454</v>
      </c>
      <c r="KHA2" s="11">
        <v>0.76303417497375947</v>
      </c>
      <c r="KHB2" s="11">
        <v>0.76699525562808291</v>
      </c>
      <c r="KHC2" s="11">
        <v>0.75301497096576786</v>
      </c>
      <c r="KHD2" s="11">
        <v>0.73798616495377889</v>
      </c>
      <c r="KHE2" s="11">
        <v>0.71014209800133488</v>
      </c>
      <c r="KHF2" s="11">
        <v>0.73227754871666728</v>
      </c>
      <c r="KHG2" s="11">
        <v>0.9817970708484911</v>
      </c>
      <c r="KHH2" s="11">
        <v>0.991187162046679</v>
      </c>
      <c r="KHI2" s="11">
        <v>0.95968492060759591</v>
      </c>
      <c r="KHJ2" s="11">
        <v>0.70886057190728913</v>
      </c>
      <c r="KHK2" s="11">
        <v>0.63744461775729699</v>
      </c>
      <c r="KHL2" s="11">
        <v>0.58000894826961857</v>
      </c>
      <c r="KHM2" s="11">
        <v>0.53888361088797609</v>
      </c>
      <c r="KHN2" s="11">
        <v>0.51500062458985441</v>
      </c>
      <c r="KHO2" s="11">
        <v>0.50905900360836986</v>
      </c>
      <c r="KHP2" s="11">
        <v>0.52199076692101187</v>
      </c>
      <c r="KHQ2" s="11">
        <v>0.56032004737019192</v>
      </c>
      <c r="KHR2" s="11">
        <v>0.62800792561023377</v>
      </c>
      <c r="KHS2" s="11">
        <v>0.68509408798135329</v>
      </c>
      <c r="KHT2" s="11">
        <v>0.71398667628347134</v>
      </c>
      <c r="KHU2" s="11">
        <v>0.6974433394330648</v>
      </c>
      <c r="KHV2" s="11">
        <v>0.69359876115092844</v>
      </c>
      <c r="KHW2" s="11">
        <v>0.68928817338004855</v>
      </c>
      <c r="KHX2" s="11">
        <v>0.68264753816544865</v>
      </c>
      <c r="KHY2" s="11">
        <v>0.67810394565019594</v>
      </c>
      <c r="KHZ2" s="11">
        <v>0.67670591718396422</v>
      </c>
      <c r="KIA2" s="11">
        <v>0.67274483652964179</v>
      </c>
      <c r="KIB2" s="11">
        <v>0.69674432519994944</v>
      </c>
      <c r="KIC2" s="11">
        <v>0.7658302319062229</v>
      </c>
      <c r="KID2" s="11">
        <v>0.73402508429945656</v>
      </c>
      <c r="KIE2" s="11">
        <v>0.95559568734386835</v>
      </c>
      <c r="KIF2" s="11">
        <v>0.9569587650984448</v>
      </c>
      <c r="KIG2" s="11">
        <v>0.90243565491541666</v>
      </c>
      <c r="KIH2" s="11">
        <v>0.64816283599840496</v>
      </c>
      <c r="KII2" s="11">
        <v>0.59026115702198301</v>
      </c>
      <c r="KIJ2" s="11">
        <v>0.54599025559131942</v>
      </c>
      <c r="KIK2" s="11">
        <v>0.52711687129719398</v>
      </c>
      <c r="KIL2" s="11">
        <v>0.52164125980445419</v>
      </c>
      <c r="KIM2" s="11">
        <v>0.51779668152231662</v>
      </c>
      <c r="KIN2" s="11">
        <v>0.50381639686000179</v>
      </c>
      <c r="KIO2" s="11">
        <v>0.49566123080698549</v>
      </c>
      <c r="KIP2" s="11">
        <v>0.50812698463088279</v>
      </c>
      <c r="KIQ2" s="11">
        <v>0.56509664462981657</v>
      </c>
      <c r="KIR2" s="11">
        <v>0.64851234311496253</v>
      </c>
      <c r="KIS2" s="11">
        <v>0.6825310357932628</v>
      </c>
      <c r="KIT2" s="11">
        <v>0.70117141534301641</v>
      </c>
      <c r="KIU2" s="11">
        <v>0.72307386131397577</v>
      </c>
      <c r="KIV2" s="11">
        <v>0.73786966258159292</v>
      </c>
      <c r="KIW2" s="11">
        <v>0.73845217444252254</v>
      </c>
      <c r="KIX2" s="11">
        <v>0.73006400364513335</v>
      </c>
      <c r="KIY2" s="11">
        <v>0.73588912225443182</v>
      </c>
      <c r="KIZ2" s="11">
        <v>0.72435538740802174</v>
      </c>
      <c r="KJA2" s="11">
        <v>0.69289974691781309</v>
      </c>
      <c r="KJB2" s="11">
        <v>0.65387145223551657</v>
      </c>
      <c r="KJC2" s="11">
        <v>0.88623017494434864</v>
      </c>
      <c r="KJD2" s="11">
        <v>0.942116362881953</v>
      </c>
      <c r="KJE2" s="11">
        <v>0.97649621291403044</v>
      </c>
      <c r="KJF2" s="11">
        <v>0.73926769104782475</v>
      </c>
      <c r="KJG2" s="11">
        <v>0.7017539272039458</v>
      </c>
      <c r="KJH2" s="11">
        <v>0.63814363199041213</v>
      </c>
      <c r="KJI2" s="11">
        <v>0.59037765939416886</v>
      </c>
      <c r="KJJ2" s="11">
        <v>0.5537959145277781</v>
      </c>
      <c r="KJK2" s="11">
        <v>0.52397130724817309</v>
      </c>
      <c r="KJL2" s="11">
        <v>0.49636024504010084</v>
      </c>
      <c r="KJM2" s="11">
        <v>0.47259376111416496</v>
      </c>
      <c r="KJN2" s="11">
        <v>0.45639993138031715</v>
      </c>
      <c r="KJO2" s="11">
        <v>0.49018561931424454</v>
      </c>
      <c r="KJP2" s="11">
        <v>0.57150427510004354</v>
      </c>
      <c r="KJQ2" s="11">
        <v>0.63255151812548649</v>
      </c>
      <c r="KJR2" s="11">
        <v>0.6635411491269515</v>
      </c>
      <c r="KJS2" s="11">
        <v>0.70338496041454923</v>
      </c>
      <c r="KJT2" s="11">
        <v>0.74439379542400697</v>
      </c>
      <c r="KJU2" s="11">
        <v>0.77095633628240501</v>
      </c>
      <c r="KJV2" s="11">
        <v>0.77468441219235562</v>
      </c>
      <c r="KJW2" s="11">
        <v>0.78155805215132712</v>
      </c>
      <c r="KJX2" s="11">
        <v>0.76617973902278058</v>
      </c>
      <c r="KJY2" s="11">
        <v>0.71561770949407488</v>
      </c>
      <c r="KJZ2" s="11">
        <v>0.70781205055761498</v>
      </c>
      <c r="KKA2" s="11">
        <v>0.95801893668533633</v>
      </c>
      <c r="KKB2" s="11">
        <v>0.98376596093843405</v>
      </c>
      <c r="KKC2" s="11">
        <v>0.99088425587899565</v>
      </c>
      <c r="KKD2" s="11">
        <v>0.74590832626242454</v>
      </c>
      <c r="KKE2" s="11">
        <v>0.71829726405435224</v>
      </c>
      <c r="KKF2" s="11">
        <v>0.66936626773624908</v>
      </c>
      <c r="KKG2" s="11">
        <v>0.62742541374930438</v>
      </c>
      <c r="KKH2" s="11">
        <v>0.59294071158226058</v>
      </c>
      <c r="KKI2" s="11">
        <v>0.56626166835167546</v>
      </c>
      <c r="KKJ2" s="11">
        <v>0.54808729829066649</v>
      </c>
      <c r="KKK2" s="11">
        <v>0.53352450176742205</v>
      </c>
      <c r="KKL2" s="11">
        <v>0.53212647330119045</v>
      </c>
      <c r="KKM2" s="11">
        <v>0.54797079591848052</v>
      </c>
      <c r="KKN2" s="11">
        <v>0.57430033203250697</v>
      </c>
      <c r="KKO2" s="11">
        <v>0.58012545064180443</v>
      </c>
      <c r="KKP2" s="11">
        <v>0.6129791195982458</v>
      </c>
      <c r="KKQ2" s="11">
        <v>0.62404684495591134</v>
      </c>
      <c r="KKR2" s="11">
        <v>0.63068748017051113</v>
      </c>
      <c r="KKS2" s="11">
        <v>0.62113428565126205</v>
      </c>
      <c r="KKT2" s="11">
        <v>0.60622198201146016</v>
      </c>
      <c r="KKU2" s="11">
        <v>0.58373702417957019</v>
      </c>
      <c r="KKV2" s="11">
        <v>0.56276659718609667</v>
      </c>
      <c r="KKW2" s="11">
        <v>0.55169887182843103</v>
      </c>
      <c r="KKX2" s="11">
        <v>0.5687082181675811</v>
      </c>
      <c r="KKY2" s="11">
        <v>0.82988962775521913</v>
      </c>
      <c r="KKZ2" s="11">
        <v>0.84140006212719165</v>
      </c>
      <c r="KLA2" s="11">
        <v>0.84730673239702048</v>
      </c>
      <c r="KLB2" s="11">
        <v>0.65515297832956232</v>
      </c>
      <c r="KLC2" s="11">
        <v>0.6592305613560705</v>
      </c>
      <c r="KLD2" s="11">
        <v>0.63791062724604053</v>
      </c>
      <c r="KLE2" s="11">
        <v>0.60039686340216147</v>
      </c>
      <c r="KLF2" s="11">
        <v>0.55822300467084507</v>
      </c>
      <c r="KLG2" s="11">
        <v>0.52315579064287077</v>
      </c>
      <c r="KLH2" s="11">
        <v>0.50661245379246522</v>
      </c>
      <c r="KLI2" s="11">
        <v>0.49764177113414665</v>
      </c>
      <c r="KLJ2" s="11">
        <v>0.50113684229972533</v>
      </c>
      <c r="KLK2" s="11">
        <v>0.5155831364507838</v>
      </c>
      <c r="KLL2" s="11">
        <v>0.52944691874091288</v>
      </c>
      <c r="KLM2" s="11">
        <v>0.5575239904377286</v>
      </c>
      <c r="KLN2" s="11">
        <v>0.59503775428160754</v>
      </c>
      <c r="KLO2" s="11">
        <v>0.62043527141814669</v>
      </c>
      <c r="KLP2" s="11">
        <v>0.63581358454669346</v>
      </c>
      <c r="KLQ2" s="11">
        <v>0.63639609640762285</v>
      </c>
      <c r="KLR2" s="11">
        <v>0.64466776483282617</v>
      </c>
      <c r="KLS2" s="11">
        <v>0.64991037158119425</v>
      </c>
      <c r="KLT2" s="11">
        <v>0.64525027669375556</v>
      </c>
      <c r="KLU2" s="11">
        <v>0.63161949914799831</v>
      </c>
      <c r="KLV2" s="11">
        <v>0.65596849493486353</v>
      </c>
      <c r="KLW2" s="11">
        <v>0.97483022899177096</v>
      </c>
      <c r="KLX2" s="11">
        <v>1.0073926420177457</v>
      </c>
      <c r="KLY2" s="11">
        <v>0.99815400390339937</v>
      </c>
      <c r="KLZ2" s="11">
        <v>0.75045191877767625</v>
      </c>
      <c r="KMA2" s="11">
        <v>0.68159901681577451</v>
      </c>
      <c r="KMB2" s="11">
        <v>0.6184547310909857</v>
      </c>
      <c r="KMC2" s="11">
        <v>0.56684418021260596</v>
      </c>
      <c r="KMD2" s="11">
        <v>0.52781588553030934</v>
      </c>
      <c r="KME2" s="11">
        <v>0.50241836839377008</v>
      </c>
      <c r="KMF2" s="11">
        <v>0.4915836477804762</v>
      </c>
      <c r="KMG2" s="11">
        <v>0.48680705052085166</v>
      </c>
      <c r="KMH2" s="11">
        <v>0.49997181857786538</v>
      </c>
      <c r="KMI2" s="11">
        <v>0.55950453076489082</v>
      </c>
      <c r="KMJ2" s="11">
        <v>0.6267263995161878</v>
      </c>
      <c r="KMK2" s="11">
        <v>0.66587119657067029</v>
      </c>
      <c r="KML2" s="11">
        <v>0.70187042957613155</v>
      </c>
      <c r="KMM2" s="11">
        <v>0.73274355820541082</v>
      </c>
      <c r="KMN2" s="11">
        <v>0.75289846859358189</v>
      </c>
      <c r="KMO2" s="11">
        <v>0.75161694249953614</v>
      </c>
      <c r="KMP2" s="11">
        <v>0.7577915682253914</v>
      </c>
      <c r="KMQ2" s="11">
        <v>0.76140314176315704</v>
      </c>
      <c r="KMR2" s="11">
        <v>0.75790807059757725</v>
      </c>
      <c r="KMS2" s="11">
        <v>0.76268466785720179</v>
      </c>
      <c r="KMT2" s="11">
        <v>0.8207028492058096</v>
      </c>
      <c r="KMU2" s="11">
        <v>1.0884200418730798</v>
      </c>
      <c r="KMV2" s="11">
        <v>1.0734261865727477</v>
      </c>
      <c r="KMW2" s="11">
        <v>1.0393492427083553</v>
      </c>
      <c r="KMX2" s="11">
        <v>0.76419919869561947</v>
      </c>
      <c r="KMY2" s="11">
        <v>0.70140442008738813</v>
      </c>
      <c r="KMZ2" s="11">
        <v>0.6276584184936761</v>
      </c>
      <c r="KNA2" s="11">
        <v>0.57371782017157746</v>
      </c>
      <c r="KNB2" s="11">
        <v>0.5365535634442562</v>
      </c>
      <c r="KNC2" s="11">
        <v>0.5130200842626933</v>
      </c>
      <c r="KND2" s="11">
        <v>0.49985531620567952</v>
      </c>
      <c r="KNE2" s="11">
        <v>0.49869029248381957</v>
      </c>
      <c r="KNF2" s="11">
        <v>0.51080653919115926</v>
      </c>
      <c r="KNG2" s="11">
        <v>0.54843680540722417</v>
      </c>
      <c r="KNH2" s="11">
        <v>0.61961975481284459</v>
      </c>
      <c r="KNI2" s="11">
        <v>0.66447316810443857</v>
      </c>
      <c r="KNJ2" s="11">
        <v>0.69138521607939551</v>
      </c>
      <c r="KNK2" s="11">
        <v>0.69895787027148226</v>
      </c>
      <c r="KNL2" s="11">
        <v>0.70396747227547862</v>
      </c>
      <c r="KNM2" s="11">
        <v>0.70594801260263995</v>
      </c>
      <c r="KNN2" s="11">
        <v>0.70140442008738813</v>
      </c>
      <c r="KNO2" s="11">
        <v>0.70035589873771409</v>
      </c>
      <c r="KNP2" s="11">
        <v>0.69942387976022691</v>
      </c>
      <c r="KNQ2" s="11">
        <v>0.7109576146066362</v>
      </c>
      <c r="KNR2" s="11">
        <v>0.7683932840943144</v>
      </c>
      <c r="KNS2" s="11">
        <v>1.034048384773893</v>
      </c>
      <c r="KNT2" s="11">
        <v>1.0120876876168396</v>
      </c>
      <c r="KNU2" s="11">
        <v>0.99073280279515419</v>
      </c>
      <c r="KNV2" s="11">
        <v>0.72913198466764617</v>
      </c>
      <c r="KNW2" s="11">
        <v>0.69220073268469662</v>
      </c>
      <c r="KNX2" s="11">
        <v>0.63115348965925477</v>
      </c>
      <c r="KNY2" s="11">
        <v>0.5833875170630114</v>
      </c>
      <c r="KNZ2" s="11">
        <v>0.5483203030350382</v>
      </c>
      <c r="KOA2" s="11">
        <v>0.52513633097003287</v>
      </c>
      <c r="KOB2" s="11">
        <v>0.51313658663487915</v>
      </c>
      <c r="KOC2" s="11">
        <v>0.50999102258585804</v>
      </c>
      <c r="KOD2" s="11">
        <v>0.52129175268789552</v>
      </c>
      <c r="KOE2" s="11">
        <v>0.55577645485493921</v>
      </c>
      <c r="KOF2" s="11">
        <v>0.62125078802344802</v>
      </c>
      <c r="KOG2" s="11">
        <v>0.67787094090582412</v>
      </c>
      <c r="KOH2" s="11">
        <v>0.70385096990329288</v>
      </c>
      <c r="KOI2" s="11">
        <v>0.72400588029146395</v>
      </c>
      <c r="KOJ2" s="11">
        <v>0.73868517918689425</v>
      </c>
      <c r="KOK2" s="11">
        <v>0.74054921714186961</v>
      </c>
      <c r="KOL2" s="11">
        <v>0.73705414597629071</v>
      </c>
      <c r="KOM2" s="11">
        <v>0.73519010802131546</v>
      </c>
      <c r="KON2" s="11">
        <v>0.72621942536299677</v>
      </c>
      <c r="KOO2" s="11">
        <v>0.71818076168216538</v>
      </c>
      <c r="KOP2" s="11">
        <v>0.72983099890076153</v>
      </c>
      <c r="KOQ2" s="11">
        <v>1.0305649638455339</v>
      </c>
      <c r="KOR2" s="11">
        <v>1.0258699182464397</v>
      </c>
      <c r="KOS2" s="11">
        <v>0.99058134971131251</v>
      </c>
      <c r="KOT2" s="11">
        <v>0.73402508429945656</v>
      </c>
      <c r="KOU2" s="11">
        <v>0.70163742483175995</v>
      </c>
      <c r="KOV2" s="11">
        <v>0.64921135734807889</v>
      </c>
      <c r="KOW2" s="11">
        <v>0.59631928037565329</v>
      </c>
      <c r="KOX2" s="11">
        <v>0.54995133624564174</v>
      </c>
      <c r="KOY2" s="11">
        <v>0.5175636767779449</v>
      </c>
      <c r="KOZ2" s="11">
        <v>0.50626294667590765</v>
      </c>
      <c r="KPA2" s="11">
        <v>0.50102033992753936</v>
      </c>
      <c r="KPB2" s="11">
        <v>0.51476761984548269</v>
      </c>
      <c r="KPC2" s="11">
        <v>0.52933041636872691</v>
      </c>
      <c r="KPD2" s="11">
        <v>0.54948532675689821</v>
      </c>
      <c r="KPE2" s="11">
        <v>0.57348481542720575</v>
      </c>
      <c r="KPF2" s="11">
        <v>0.6141441433201047</v>
      </c>
      <c r="KPG2" s="11">
        <v>0.63919215334008628</v>
      </c>
      <c r="KPH2" s="11">
        <v>0.64921135734807889</v>
      </c>
      <c r="KPI2" s="11">
        <v>0.65305593563021536</v>
      </c>
      <c r="KPJ2" s="11">
        <v>0.64455126246064021</v>
      </c>
      <c r="KPK2" s="11">
        <v>0.63593008691887931</v>
      </c>
      <c r="KPL2" s="11">
        <v>0.61996926192940338</v>
      </c>
      <c r="KPM2" s="11">
        <v>0.60820252233862127</v>
      </c>
      <c r="KPN2" s="11">
        <v>0.60272691084588137</v>
      </c>
      <c r="KPO2" s="11">
        <v>0.82049953655703123</v>
      </c>
      <c r="KPP2" s="11">
        <v>0.81126089844268479</v>
      </c>
      <c r="KPQ2" s="11">
        <v>0.8091405552689005</v>
      </c>
      <c r="KPR2" s="11">
        <v>0.6109985792710837</v>
      </c>
      <c r="KPS2" s="11">
        <v>0.5974843040975133</v>
      </c>
      <c r="KPT2" s="11">
        <v>0.56835871105102342</v>
      </c>
      <c r="KPU2" s="11">
        <v>0.54587375321913345</v>
      </c>
      <c r="KPV2" s="11">
        <v>0.52863140213561166</v>
      </c>
      <c r="KPW2" s="11">
        <v>0.51535013170641208</v>
      </c>
      <c r="KPX2" s="11">
        <v>0.50486491820967594</v>
      </c>
      <c r="KPY2" s="11">
        <v>0.50637944904809351</v>
      </c>
      <c r="KPZ2" s="11">
        <v>0.52129175268789552</v>
      </c>
      <c r="KQA2" s="11">
        <v>0.53177696618463166</v>
      </c>
      <c r="KQB2" s="11">
        <v>0.54261168679792648</v>
      </c>
      <c r="KQC2" s="11">
        <v>0.55484443587745214</v>
      </c>
      <c r="KQD2" s="11">
        <v>0.58618357399547483</v>
      </c>
      <c r="KQE2" s="11">
        <v>0.61367813383136105</v>
      </c>
      <c r="KQF2" s="11">
        <v>0.63045447542613942</v>
      </c>
      <c r="KQG2" s="11">
        <v>0.63360003947515942</v>
      </c>
      <c r="KQH2" s="11">
        <v>0.62800792561023377</v>
      </c>
      <c r="KQI2" s="11">
        <v>0.62334783072279609</v>
      </c>
      <c r="KQJ2" s="11">
        <v>0.61857123346317167</v>
      </c>
      <c r="KQK2" s="11">
        <v>0.61228010536512933</v>
      </c>
      <c r="KQL2" s="11">
        <v>0.6290564469599077</v>
      </c>
      <c r="KQM2" s="11">
        <v>0.90167838949620704</v>
      </c>
      <c r="KQN2" s="11">
        <v>0.90334437341846652</v>
      </c>
      <c r="KQO2" s="11">
        <v>0.88395837868672256</v>
      </c>
      <c r="KQP2" s="11">
        <v>0.66796823927001725</v>
      </c>
      <c r="KQQ2" s="11">
        <v>0.63860964147915567</v>
      </c>
      <c r="KQR2" s="11">
        <v>0.59527075902597926</v>
      </c>
      <c r="KQS2" s="11">
        <v>0.56032004737019192</v>
      </c>
      <c r="KQT2" s="11">
        <v>0.53340799939523509</v>
      </c>
      <c r="KQU2" s="11">
        <v>0.51465111747329573</v>
      </c>
      <c r="KQV2" s="11">
        <v>0.50381639686000179</v>
      </c>
      <c r="KQW2" s="11">
        <v>0.50148634941628301</v>
      </c>
      <c r="KQX2" s="11">
        <v>0.5155831364507838</v>
      </c>
      <c r="KQY2" s="11">
        <v>0.52851489976342581</v>
      </c>
      <c r="KQZ2" s="11">
        <v>0.54517473898601709</v>
      </c>
      <c r="KRA2" s="11">
        <v>0.56579565886293193</v>
      </c>
      <c r="KRB2" s="11">
        <v>0.59340672107100412</v>
      </c>
      <c r="KRC2" s="11">
        <v>0.61461015280884823</v>
      </c>
      <c r="KRD2" s="11">
        <v>0.62684290188837488</v>
      </c>
      <c r="KRE2" s="11">
        <v>0.62835743272679134</v>
      </c>
      <c r="KRF2" s="11">
        <v>0.62462935681684084</v>
      </c>
      <c r="KRG2" s="11">
        <v>0.61810522397442691</v>
      </c>
      <c r="KRH2" s="11">
        <v>0.61076557452671187</v>
      </c>
      <c r="KRI2" s="11">
        <v>0.62358083546716792</v>
      </c>
      <c r="KRJ2" s="11">
        <v>0.65270642851365768</v>
      </c>
      <c r="KRK2" s="11">
        <v>0.93333208401913181</v>
      </c>
      <c r="KRL2" s="11">
        <v>0.94559978381031395</v>
      </c>
      <c r="KRM2" s="11">
        <v>0.93575533336059957</v>
      </c>
      <c r="KRN2" s="11">
        <v>0.7005889034820858</v>
      </c>
      <c r="KRO2" s="11">
        <v>0.66447316810443857</v>
      </c>
      <c r="KRP2" s="11">
        <v>0.62229930937312206</v>
      </c>
      <c r="KRQ2" s="11">
        <v>0.57593136524311039</v>
      </c>
      <c r="KRR2" s="11">
        <v>0.53212647330119045</v>
      </c>
      <c r="KRS2" s="11">
        <v>0.49787477587851847</v>
      </c>
      <c r="KRT2" s="11">
        <v>0.47970040581750839</v>
      </c>
      <c r="KRU2" s="11">
        <v>0.47247725874197904</v>
      </c>
      <c r="KRV2" s="11">
        <v>0.4737587848360249</v>
      </c>
      <c r="KRW2" s="11">
        <v>0.47911789395657894</v>
      </c>
      <c r="KRX2" s="11">
        <v>0.49938930671693593</v>
      </c>
      <c r="KRY2" s="11">
        <v>0.52758288078593762</v>
      </c>
      <c r="KRZ2" s="11">
        <v>0.56544615174637425</v>
      </c>
      <c r="KSA2" s="11">
        <v>0.5957367685147239</v>
      </c>
      <c r="KSB2" s="11">
        <v>0.61507616229759288</v>
      </c>
      <c r="KSC2" s="11">
        <v>0.62462935681684084</v>
      </c>
      <c r="KSD2" s="11">
        <v>0.62730891137711842</v>
      </c>
      <c r="KSE2" s="11">
        <v>0.62346433309498195</v>
      </c>
      <c r="KSF2" s="11">
        <v>0.62416334732809731</v>
      </c>
      <c r="KSG2" s="11">
        <v>0.62486236156121266</v>
      </c>
      <c r="KSH2" s="11">
        <v>0.64035717706194517</v>
      </c>
      <c r="KSI2" s="11">
        <v>0.93363499018681506</v>
      </c>
      <c r="KSJ2" s="11">
        <v>0.95938201443991256</v>
      </c>
      <c r="KSK2" s="11">
        <v>0.93651259877980908</v>
      </c>
      <c r="KSL2" s="11">
        <v>0.69732683706087883</v>
      </c>
      <c r="KSM2" s="11">
        <v>0.66307513963820697</v>
      </c>
      <c r="KSN2" s="11">
        <v>0.60132888237964965</v>
      </c>
      <c r="KSO2" s="11">
        <v>0.55181537420061688</v>
      </c>
      <c r="KSP2" s="11">
        <v>0.51686466254482955</v>
      </c>
      <c r="KSQ2" s="11">
        <v>0.49857379011163366</v>
      </c>
      <c r="KSR2" s="11">
        <v>0.49915630197256416</v>
      </c>
      <c r="KSS2" s="11">
        <v>0.50952501309711451</v>
      </c>
      <c r="KST2" s="11">
        <v>0.54482523186945941</v>
      </c>
      <c r="KSU2" s="11">
        <v>0.61449365043666226</v>
      </c>
      <c r="KSV2" s="11">
        <v>0.67798744327800997</v>
      </c>
      <c r="KSW2" s="11">
        <v>0.71550120712188903</v>
      </c>
      <c r="KSX2" s="11">
        <v>0.72062731149807113</v>
      </c>
      <c r="KSY2" s="11">
        <v>0.7270349419682991</v>
      </c>
      <c r="KSZ2" s="11">
        <v>0.72563691350206738</v>
      </c>
      <c r="KTA2" s="11">
        <v>0.72237484708086042</v>
      </c>
      <c r="KTB2" s="11">
        <v>0.71736524507686406</v>
      </c>
      <c r="KTC2" s="11">
        <v>0.71212263832849598</v>
      </c>
      <c r="KTD2" s="11">
        <v>0.71212263832849598</v>
      </c>
      <c r="KTE2" s="11">
        <v>0.72936498941201799</v>
      </c>
      <c r="KTF2" s="11">
        <v>0.78936371108778691</v>
      </c>
      <c r="KTG2" s="11">
        <v>1.0667622508837107</v>
      </c>
      <c r="KTH2" s="11">
        <v>1.0502538647449597</v>
      </c>
      <c r="KTI2" s="11">
        <v>1.0198117948927694</v>
      </c>
      <c r="KTJ2" s="11">
        <v>0.74416079067963514</v>
      </c>
      <c r="KTK2" s="11">
        <v>0.68590960458665562</v>
      </c>
      <c r="KTL2" s="11">
        <v>0.6345320584526476</v>
      </c>
      <c r="KTM2" s="11">
        <v>0.58851362143919361</v>
      </c>
      <c r="KTN2" s="11">
        <v>0.55216488131717456</v>
      </c>
      <c r="KTO2" s="11">
        <v>0.53002943060184227</v>
      </c>
      <c r="KTP2" s="11">
        <v>0.52630135469189177</v>
      </c>
      <c r="KTQ2" s="11">
        <v>0.53317499465086338</v>
      </c>
      <c r="KTR2" s="11">
        <v>0.54738828405755013</v>
      </c>
      <c r="KTS2" s="11">
        <v>0.55833950704303092</v>
      </c>
      <c r="KTT2" s="11">
        <v>0.59981435154123208</v>
      </c>
      <c r="KTU2" s="11">
        <v>0.65317243800240132</v>
      </c>
      <c r="KTV2" s="11">
        <v>0.68975418286879198</v>
      </c>
      <c r="KTW2" s="11">
        <v>0.70851106479073145</v>
      </c>
      <c r="KTX2" s="11">
        <v>0.72552041112988153</v>
      </c>
      <c r="KTY2" s="11">
        <v>0.74019971002531182</v>
      </c>
      <c r="KTZ2" s="11">
        <v>0.74241325509684586</v>
      </c>
      <c r="KUA2" s="11">
        <v>0.74695684761209746</v>
      </c>
      <c r="KUB2" s="11">
        <v>0.76326717971813229</v>
      </c>
      <c r="KUC2" s="11">
        <v>0.7960043463023867</v>
      </c>
      <c r="KUD2" s="11">
        <v>0.75080142589423382</v>
      </c>
      <c r="KUE2" s="11">
        <v>0.95135500099629955</v>
      </c>
      <c r="KUF2" s="11">
        <v>0.99497348914272321</v>
      </c>
      <c r="KUG2" s="11">
        <v>0.98255433626769928</v>
      </c>
      <c r="KUH2" s="11">
        <v>0.72412238266364992</v>
      </c>
      <c r="KUI2" s="11">
        <v>0.68847265677474612</v>
      </c>
      <c r="KUJ2" s="11">
        <v>0.64816283599840496</v>
      </c>
      <c r="KUK2" s="11">
        <v>0.60540646540615783</v>
      </c>
      <c r="KUL2" s="11">
        <v>0.56509664462981657</v>
      </c>
      <c r="KUM2" s="11">
        <v>0.53177696618463166</v>
      </c>
      <c r="KUN2" s="11">
        <v>0.50999102258585804</v>
      </c>
      <c r="KUO2" s="11">
        <v>0.49834078536726195</v>
      </c>
      <c r="KUP2" s="11">
        <v>0.48750606475396813</v>
      </c>
      <c r="KUQ2" s="11">
        <v>0.51103954393553108</v>
      </c>
      <c r="KUR2" s="11">
        <v>0.60528996303397198</v>
      </c>
      <c r="KUS2" s="11">
        <v>0.67123030569122433</v>
      </c>
      <c r="KUT2" s="11">
        <v>0.69616181333902005</v>
      </c>
      <c r="KUU2" s="11">
        <v>0.71421968102784306</v>
      </c>
      <c r="KUV2" s="11">
        <v>0.72878247755108849</v>
      </c>
      <c r="KUW2" s="11">
        <v>0.72656893247955456</v>
      </c>
      <c r="KUX2" s="11">
        <v>0.72458839215239346</v>
      </c>
      <c r="KUY2" s="11">
        <v>0.72656893247955456</v>
      </c>
      <c r="KUZ2" s="11">
        <v>0.72004479963714174</v>
      </c>
      <c r="KVA2" s="11">
        <v>0.70117141534301641</v>
      </c>
      <c r="KVB2" s="11">
        <v>0.68649211644758501</v>
      </c>
      <c r="KVC2" s="11">
        <v>1.0267786367494895</v>
      </c>
      <c r="KVD2" s="11">
        <v>1.0443471944751324</v>
      </c>
      <c r="KVE2" s="11">
        <v>1.0217806849827122</v>
      </c>
      <c r="KVF2" s="11">
        <v>0.77829598573012015</v>
      </c>
      <c r="KVG2" s="11">
        <v>0.75196644961609371</v>
      </c>
      <c r="KVH2" s="11">
        <v>0.70408397464766459</v>
      </c>
      <c r="KVI2" s="11">
        <v>0.63313402998641588</v>
      </c>
      <c r="KVJ2" s="11">
        <v>0.5629996019304695</v>
      </c>
      <c r="KVK2" s="11">
        <v>0.5175636767779449</v>
      </c>
      <c r="KVL2" s="11">
        <v>0.52059273845478016</v>
      </c>
      <c r="KVM2" s="11">
        <v>0.54179617019262438</v>
      </c>
      <c r="KVN2" s="11">
        <v>0.59538726139816511</v>
      </c>
      <c r="KVO2" s="11">
        <v>0.64210471264473457</v>
      </c>
      <c r="KVP2" s="11">
        <v>0.67600690295084886</v>
      </c>
      <c r="KVQ2" s="11">
        <v>0.7029189509258057</v>
      </c>
      <c r="KVR2" s="11">
        <v>0.70955958614040449</v>
      </c>
      <c r="KVS2" s="11">
        <v>0.71223914070068195</v>
      </c>
      <c r="KVT2" s="11">
        <v>0.71247214544505377</v>
      </c>
      <c r="KVU2" s="11">
        <v>0.7060645149748257</v>
      </c>
      <c r="KVV2" s="11">
        <v>0.70198693194831752</v>
      </c>
      <c r="KVW2" s="11">
        <v>0.69278324454562723</v>
      </c>
      <c r="KVX2" s="11">
        <v>0.70524899836952459</v>
      </c>
      <c r="KVY2" s="11">
        <v>0.7523159567326515</v>
      </c>
      <c r="KVZ2" s="11">
        <v>0.77118934102677683</v>
      </c>
      <c r="KWA2" s="11">
        <v>1.0414695858821397</v>
      </c>
      <c r="KWB2" s="11">
        <v>1.0288989799232742</v>
      </c>
      <c r="KWC2" s="11">
        <v>0.98861245962136957</v>
      </c>
      <c r="KWD2" s="11">
        <v>0.71352066679472792</v>
      </c>
      <c r="KWE2" s="11">
        <v>0.65620149967923636</v>
      </c>
      <c r="KWF2" s="11">
        <v>0.60505695828960016</v>
      </c>
      <c r="KWG2" s="11">
        <v>0.56404812328014253</v>
      </c>
      <c r="KWH2" s="11">
        <v>0.53678656818862802</v>
      </c>
      <c r="KWI2" s="11">
        <v>0.52723337366937995</v>
      </c>
      <c r="KWJ2" s="11">
        <v>0.53900011326016195</v>
      </c>
      <c r="KWK2" s="11">
        <v>0.55111635996750152</v>
      </c>
      <c r="KWL2" s="11">
        <v>0.60657148912801773</v>
      </c>
      <c r="KWM2" s="11">
        <v>0.68008448597735704</v>
      </c>
      <c r="KWN2" s="11">
        <v>0.70140442008738813</v>
      </c>
      <c r="KWO2" s="11">
        <v>0.71853026879872406</v>
      </c>
      <c r="KWP2" s="11">
        <v>0.7313455297391791</v>
      </c>
      <c r="KWQ2" s="11">
        <v>0.73903468630345293</v>
      </c>
      <c r="KWR2" s="11">
        <v>0.73658813648754717</v>
      </c>
      <c r="KWS2" s="11">
        <v>0.73297656294978264</v>
      </c>
      <c r="KWT2" s="11">
        <v>0.73821916969815071</v>
      </c>
      <c r="KWU2" s="11">
        <v>0.73775316020940718</v>
      </c>
      <c r="KWV2" s="11">
        <v>0.74882088556707271</v>
      </c>
      <c r="KWW2" s="11">
        <v>0.80637305742693699</v>
      </c>
      <c r="KWX2" s="11">
        <v>0.81091664994218871</v>
      </c>
      <c r="KWY2" s="11">
        <v>0.97240697965030309</v>
      </c>
      <c r="KWZ2" s="11">
        <v>0.93484661485754961</v>
      </c>
      <c r="KXA2" s="11">
        <v>0.90470745117304285</v>
      </c>
      <c r="KXB2" s="11">
        <v>0.65736652340109525</v>
      </c>
      <c r="KXC2" s="11">
        <v>0.60703749861676126</v>
      </c>
      <c r="KXD2" s="11">
        <v>0.56218408532516728</v>
      </c>
      <c r="KXE2" s="11">
        <v>0.52432081436473066</v>
      </c>
      <c r="KXF2" s="11">
        <v>0.4964767474122867</v>
      </c>
      <c r="KXG2" s="11">
        <v>0.48179744851685641</v>
      </c>
      <c r="KXH2" s="11">
        <v>0.48331197935527292</v>
      </c>
      <c r="KXI2" s="11">
        <v>0.49472921182949731</v>
      </c>
      <c r="KXJ2" s="11">
        <v>0.50940851072492865</v>
      </c>
      <c r="KXK2" s="11">
        <v>0.52851489976342581</v>
      </c>
      <c r="KXL2" s="11">
        <v>0.55798999992647325</v>
      </c>
      <c r="KXM2" s="11">
        <v>0.57989244589743261</v>
      </c>
      <c r="KXN2" s="11">
        <v>0.60505695828960016</v>
      </c>
      <c r="KXO2" s="11">
        <v>0.61216360299294359</v>
      </c>
      <c r="KXP2" s="11">
        <v>0.61216360299294359</v>
      </c>
      <c r="KXQ2" s="11">
        <v>0.61239660773731519</v>
      </c>
      <c r="KXR2" s="11">
        <v>0.61169759350419994</v>
      </c>
      <c r="KXS2" s="11">
        <v>0.6147266551810352</v>
      </c>
      <c r="KXT2" s="11">
        <v>0.63814363199041213</v>
      </c>
      <c r="KXU2" s="11">
        <v>0.68789014491381673</v>
      </c>
      <c r="KXV2" s="11">
        <v>0.67484187922898886</v>
      </c>
      <c r="KXW2" s="11">
        <v>0.87123631964401682</v>
      </c>
      <c r="KXX2" s="11">
        <v>0.86063460377509426</v>
      </c>
      <c r="KXY2" s="11">
        <v>0.83216142401284543</v>
      </c>
      <c r="KXZ2" s="11">
        <v>0.6086685318273648</v>
      </c>
      <c r="KYA2" s="11">
        <v>0.57173727984441636</v>
      </c>
      <c r="KYB2" s="11">
        <v>0.5394661227489056</v>
      </c>
      <c r="KYC2" s="11">
        <v>0.51383560086799451</v>
      </c>
      <c r="KYD2" s="11">
        <v>0.49764177113414665</v>
      </c>
      <c r="KYE2" s="11">
        <v>0.49368069047982327</v>
      </c>
      <c r="KYF2" s="11">
        <v>0.50486491820967594</v>
      </c>
      <c r="KYG2" s="11">
        <v>0.52700036892500812</v>
      </c>
      <c r="KYH2" s="11">
        <v>0.5618345782086096</v>
      </c>
      <c r="KYI2" s="11">
        <v>0.58070796250273493</v>
      </c>
      <c r="KYJ2" s="11">
        <v>0.63208550863674284</v>
      </c>
      <c r="KYK2" s="11">
        <v>0.66808474164220322</v>
      </c>
      <c r="KYL2" s="11">
        <v>0.67484187922898886</v>
      </c>
      <c r="KYM2" s="11">
        <v>0.66843424875876201</v>
      </c>
      <c r="KYN2" s="11">
        <v>0.66237612540509161</v>
      </c>
      <c r="KYO2" s="11">
        <v>0.65526948070174817</v>
      </c>
      <c r="KYP2" s="11">
        <v>0.64769682650966132</v>
      </c>
      <c r="KYQ2" s="11">
        <v>0.65515297832956232</v>
      </c>
      <c r="KYR2" s="11">
        <v>0.70594801260263995</v>
      </c>
      <c r="KYS2" s="11">
        <v>0.8244309251157601</v>
      </c>
      <c r="KYT2" s="11">
        <v>0.81184866891967677</v>
      </c>
      <c r="KYU2" s="11">
        <v>0.95180936024782592</v>
      </c>
      <c r="KYV2" s="11">
        <v>0.9006182179093154</v>
      </c>
      <c r="KYW2" s="11">
        <v>0.84246023371408474</v>
      </c>
      <c r="KYX2" s="11">
        <v>0.58606707162328886</v>
      </c>
      <c r="KYY2" s="11">
        <v>0.52944691874091288</v>
      </c>
      <c r="KYZ2" s="11">
        <v>0.49682625452884432</v>
      </c>
      <c r="KZA2" s="11">
        <v>0.48750606475396813</v>
      </c>
      <c r="KZB2" s="11">
        <v>0.49263216913015029</v>
      </c>
      <c r="KZC2" s="11">
        <v>0.50311738262688654</v>
      </c>
      <c r="KZD2" s="11">
        <v>0.50987452021367219</v>
      </c>
      <c r="KZE2" s="11">
        <v>0.53667006581644205</v>
      </c>
      <c r="KZF2" s="11">
        <v>0.5747663415212505</v>
      </c>
      <c r="KZG2" s="11">
        <v>0.60762001047769065</v>
      </c>
      <c r="KZH2" s="11">
        <v>0.64862884548714839</v>
      </c>
      <c r="KZI2" s="11">
        <v>0.67600690295084886</v>
      </c>
      <c r="KZJ2" s="11">
        <v>0.67134680806341029</v>
      </c>
      <c r="KZK2" s="11">
        <v>0.66773523452564554</v>
      </c>
      <c r="KZL2" s="11">
        <v>0.65888105423951282</v>
      </c>
      <c r="KZM2" s="11">
        <v>0.64897835260370607</v>
      </c>
      <c r="KZN2" s="11">
        <v>0.64664830515998728</v>
      </c>
      <c r="KZO2" s="11">
        <v>0.66680321554815847</v>
      </c>
      <c r="KZP2" s="11">
        <v>0.67064779383029494</v>
      </c>
      <c r="KZQ2" s="11">
        <v>0.73437459141601424</v>
      </c>
      <c r="KZR2" s="11">
        <v>0.76047112278566886</v>
      </c>
      <c r="KZS2" s="11">
        <v>1.0061810173470125</v>
      </c>
      <c r="KZT2" s="11">
        <v>0.9987598162387672</v>
      </c>
      <c r="KZU2" s="11">
        <v>0.95907910827222931</v>
      </c>
      <c r="KZV2" s="11">
        <v>0.69359876115092844</v>
      </c>
      <c r="KZW2" s="11">
        <v>0.64536677906594153</v>
      </c>
      <c r="KZX2" s="11">
        <v>0.60272691084588137</v>
      </c>
      <c r="KZY2" s="11">
        <v>0.56486363988544486</v>
      </c>
      <c r="KZZ2" s="11">
        <v>0.53399051125616559</v>
      </c>
      <c r="LAA2" s="11">
        <v>0.51208806528520512</v>
      </c>
      <c r="LAB2" s="11">
        <v>0.50148634941628301</v>
      </c>
      <c r="LAC2" s="11">
        <v>0.49997181857786538</v>
      </c>
      <c r="LAD2" s="11">
        <v>0.52362180013161541</v>
      </c>
      <c r="LAE2" s="11">
        <v>0.57732939370934211</v>
      </c>
      <c r="LAF2" s="11">
        <v>0.63604658929106528</v>
      </c>
      <c r="LAG2" s="11">
        <v>0.68777364254163098</v>
      </c>
      <c r="LAH2" s="11">
        <v>0.71654972847156295</v>
      </c>
      <c r="LAI2" s="11">
        <v>0.73588912225443182</v>
      </c>
      <c r="LAJ2" s="11">
        <v>0.75674304687571847</v>
      </c>
      <c r="LAK2" s="11">
        <v>0.76443220343999119</v>
      </c>
      <c r="LAL2" s="11">
        <v>0.77118934102677683</v>
      </c>
      <c r="LAM2" s="11">
        <v>0.78633464941095177</v>
      </c>
      <c r="LAN2" s="11">
        <v>0.78971321820434459</v>
      </c>
      <c r="LAO2" s="11">
        <v>0.76909229832742976</v>
      </c>
      <c r="LAP2" s="11">
        <v>0.76303417497375947</v>
      </c>
      <c r="LAQ2" s="11">
        <v>1.0532829264217956</v>
      </c>
      <c r="LAR2" s="11">
        <v>1.0408637735467716</v>
      </c>
      <c r="LAS2" s="11">
        <v>1.0043635803409112</v>
      </c>
      <c r="LAT2" s="11">
        <v>0.73286006057759667</v>
      </c>
      <c r="LAU2" s="11">
        <v>0.67926896937205583</v>
      </c>
      <c r="LAV2" s="11">
        <v>0.62299832360623741</v>
      </c>
      <c r="LAW2" s="11">
        <v>0.57464983914906465</v>
      </c>
      <c r="LAX2" s="11">
        <v>0.53632055869988438</v>
      </c>
      <c r="LAY2" s="11">
        <v>0.51045703207460158</v>
      </c>
      <c r="LAZ2" s="11">
        <v>0.49950580908912184</v>
      </c>
      <c r="LBA2" s="11">
        <v>0.49193315489703388</v>
      </c>
      <c r="LBB2" s="11">
        <v>0.50835998937525451</v>
      </c>
      <c r="LBC2" s="11">
        <v>0.55239788606154627</v>
      </c>
      <c r="LBD2" s="11">
        <v>0.6339495465917182</v>
      </c>
      <c r="LBE2" s="11">
        <v>0.67623990769522058</v>
      </c>
      <c r="LBF2" s="11">
        <v>0.69231723505688247</v>
      </c>
      <c r="LBG2" s="11">
        <v>0.70676352920794216</v>
      </c>
      <c r="LBH2" s="11">
        <v>0.71596721661063234</v>
      </c>
      <c r="LBI2" s="11">
        <v>0.71771475219342185</v>
      </c>
      <c r="LBJ2" s="11">
        <v>0.71515170000533124</v>
      </c>
      <c r="LBK2" s="11">
        <v>0.71421968102784306</v>
      </c>
      <c r="LBL2" s="11">
        <v>0.70955958614040449</v>
      </c>
      <c r="LBM2" s="11">
        <v>0.69930737738804105</v>
      </c>
      <c r="LBN2" s="11">
        <v>0.7146856905165867</v>
      </c>
      <c r="LBO2" s="11">
        <v>1.0210234195635026</v>
      </c>
      <c r="LBP2" s="11">
        <v>1.0301106045940074</v>
      </c>
      <c r="LBQ2" s="11">
        <v>1.0084528136046387</v>
      </c>
      <c r="LBR2" s="11">
        <v>0.75278196622139604</v>
      </c>
      <c r="LBS2" s="11">
        <v>0.70897707427947498</v>
      </c>
      <c r="LBT2" s="11">
        <v>0.64233771738910739</v>
      </c>
      <c r="LBU2" s="11">
        <v>0.60051336577434744</v>
      </c>
      <c r="LBV2" s="11">
        <v>0.57604786761529636</v>
      </c>
      <c r="LBW2" s="11">
        <v>0.56148507109205192</v>
      </c>
      <c r="LBX2" s="11">
        <v>0.54901931726815356</v>
      </c>
      <c r="LBY2" s="11">
        <v>0.54319419865885599</v>
      </c>
      <c r="LBZ2" s="11">
        <v>0.55193187657280285</v>
      </c>
      <c r="LCA2" s="11">
        <v>0.58664958348421836</v>
      </c>
      <c r="LCB2" s="11">
        <v>0.66493917759318322</v>
      </c>
      <c r="LCC2" s="11">
        <v>0.72796696094578628</v>
      </c>
      <c r="LCD2" s="11">
        <v>0.73717064834847656</v>
      </c>
      <c r="LCE2" s="11">
        <v>0.73553961513787425</v>
      </c>
      <c r="LCF2" s="11">
        <v>0.72575341587425335</v>
      </c>
      <c r="LCG2" s="11">
        <v>0.70688003158012813</v>
      </c>
      <c r="LCH2" s="11">
        <v>0.69534629673371773</v>
      </c>
      <c r="LCI2" s="11">
        <v>0.68602610695884148</v>
      </c>
      <c r="LCJ2" s="11">
        <v>0.67542439108991947</v>
      </c>
      <c r="LCK2" s="11">
        <v>0.66796823927001725</v>
      </c>
      <c r="LCL2" s="11">
        <v>0.69406477063967198</v>
      </c>
      <c r="LCM2" s="11">
        <v>1.0089071728561636</v>
      </c>
      <c r="LCN2" s="11">
        <v>1.041772492049823</v>
      </c>
      <c r="LCO2" s="11">
        <v>1.030867870013217</v>
      </c>
      <c r="LCP2" s="11">
        <v>0.77922800470760833</v>
      </c>
      <c r="LCQ2" s="11">
        <v>0.75103443063860675</v>
      </c>
      <c r="LCR2" s="11">
        <v>0.69406477063967198</v>
      </c>
      <c r="LCS2" s="11">
        <v>0.63243501575330063</v>
      </c>
      <c r="LCT2" s="11">
        <v>0.58012545064180443</v>
      </c>
      <c r="LCU2" s="11">
        <v>0.55099985759531567</v>
      </c>
      <c r="LCV2" s="11">
        <v>0.55892201890396032</v>
      </c>
      <c r="LCW2" s="11">
        <v>0.59049416176635483</v>
      </c>
      <c r="LCX2" s="11">
        <v>0.64932785972026485</v>
      </c>
      <c r="LCY2" s="11">
        <v>0.69779284654962359</v>
      </c>
      <c r="LCZ2" s="11">
        <v>0.72575341587425335</v>
      </c>
      <c r="LDA2" s="11">
        <v>0.74078222188624243</v>
      </c>
      <c r="LDB2" s="11">
        <v>0.74031621239749779</v>
      </c>
      <c r="LDC2" s="11">
        <v>0.73658813648754717</v>
      </c>
      <c r="LDD2" s="11">
        <v>0.71701573796030649</v>
      </c>
      <c r="LDE2" s="11">
        <v>0.70944308376821852</v>
      </c>
      <c r="LDF2" s="11">
        <v>0.70023939636552823</v>
      </c>
      <c r="LDG2" s="11">
        <v>0.69627831571120591</v>
      </c>
      <c r="LDH2" s="11">
        <v>0.70385096990329288</v>
      </c>
      <c r="LDI2" s="11">
        <v>0.74975290454456089</v>
      </c>
      <c r="LDJ2" s="11">
        <v>0.7597721085525535</v>
      </c>
      <c r="LDK2" s="11">
        <v>0.99603366072961474</v>
      </c>
      <c r="LDL2" s="11">
        <v>0.97695057216555536</v>
      </c>
      <c r="LDM2" s="11">
        <v>0.9437823468042128</v>
      </c>
      <c r="LDN2" s="11">
        <v>0.68544359509791108</v>
      </c>
      <c r="LDO2" s="11">
        <v>0.63907565096790042</v>
      </c>
      <c r="LDP2" s="11">
        <v>0.5980668159584428</v>
      </c>
      <c r="LDQ2" s="11">
        <v>0.58641657873984654</v>
      </c>
      <c r="LDR2" s="11">
        <v>0.58828061669482179</v>
      </c>
      <c r="LDS2" s="11">
        <v>0.58816411432263593</v>
      </c>
      <c r="LDT2" s="11">
        <v>0.57068875849474232</v>
      </c>
      <c r="LDU2" s="11">
        <v>0.56101906160330728</v>
      </c>
      <c r="LDV2" s="11">
        <v>0.56288309955828253</v>
      </c>
      <c r="LDW2" s="11">
        <v>0.58897963092793826</v>
      </c>
      <c r="LDX2" s="11">
        <v>0.62323132835060913</v>
      </c>
      <c r="LDY2" s="11">
        <v>0.64012417231757335</v>
      </c>
      <c r="LDZ2" s="11">
        <v>0.66540518708192675</v>
      </c>
      <c r="LEA2" s="11">
        <v>0.66412366098788089</v>
      </c>
      <c r="LEB2" s="11">
        <v>0.65457046646863304</v>
      </c>
      <c r="LEC2" s="11">
        <v>0.63965816282882981</v>
      </c>
      <c r="LED2" s="11">
        <v>0.63383304421953235</v>
      </c>
      <c r="LEE2" s="11">
        <v>0.61938675006847277</v>
      </c>
      <c r="LEF2" s="11">
        <v>0.60936754606048016</v>
      </c>
      <c r="LEG2" s="11">
        <v>0.61169759350419994</v>
      </c>
      <c r="LEH2" s="11">
        <v>0.69383176589530016</v>
      </c>
      <c r="LEI2" s="11">
        <v>0.96846919947041732</v>
      </c>
      <c r="LEJ2" s="11">
        <v>0.9707409957280434</v>
      </c>
      <c r="LEK2" s="11">
        <v>0.96104799836217225</v>
      </c>
      <c r="LEL2" s="11">
        <v>0.72959799415638982</v>
      </c>
      <c r="LEM2" s="11">
        <v>0.7048994912529668</v>
      </c>
      <c r="LEN2" s="11">
        <v>0.66505567996536907</v>
      </c>
      <c r="LEO2" s="11">
        <v>0.62730891137711842</v>
      </c>
      <c r="LEP2" s="11">
        <v>0.59270770683788876</v>
      </c>
      <c r="LEQ2" s="11">
        <v>0.56230058769735314</v>
      </c>
      <c r="LER2" s="11">
        <v>0.5371360753051867</v>
      </c>
      <c r="LES2" s="11">
        <v>0.52210726929319773</v>
      </c>
      <c r="LET2" s="11">
        <v>0.51954421710510612</v>
      </c>
      <c r="LEU2" s="11">
        <v>0.52933041636872691</v>
      </c>
      <c r="LEV2" s="11">
        <v>0.55426192401652163</v>
      </c>
      <c r="LEW2" s="11">
        <v>0.55542694773838153</v>
      </c>
      <c r="LEX2" s="11">
        <v>0.5802419530139914</v>
      </c>
      <c r="LEY2" s="11">
        <v>0.5988823325637439</v>
      </c>
      <c r="LEZ2" s="11">
        <v>0.61530916704196459</v>
      </c>
      <c r="LFA2" s="11">
        <v>0.62148379276781984</v>
      </c>
      <c r="LFB2" s="11">
        <v>0.61379463620354691</v>
      </c>
      <c r="LFC2" s="11">
        <v>0.61344512908698934</v>
      </c>
      <c r="LFD2" s="11">
        <v>0.6037754321955543</v>
      </c>
      <c r="LFE2" s="11">
        <v>0.59212519497695815</v>
      </c>
      <c r="LFF2" s="11">
        <v>0.61426064569229055</v>
      </c>
      <c r="LFG2" s="11">
        <v>0.91848968180264146</v>
      </c>
      <c r="LFH2" s="11">
        <v>0.94060183204353676</v>
      </c>
      <c r="LFI2" s="11">
        <v>0.93090883467766383</v>
      </c>
      <c r="LFJ2" s="11">
        <v>0.7127051501894256</v>
      </c>
      <c r="LFK2" s="11">
        <v>0.70140442008738813</v>
      </c>
      <c r="LFL2" s="11">
        <v>0.66622070368722797</v>
      </c>
      <c r="LFM2" s="11">
        <v>0.61193059824857177</v>
      </c>
      <c r="LFN2" s="11">
        <v>0.55449492876089446</v>
      </c>
      <c r="LFO2" s="11">
        <v>0.50987452021367219</v>
      </c>
      <c r="LFP2" s="11">
        <v>0.49391369522419615</v>
      </c>
      <c r="LFQ2" s="11">
        <v>0.48296247223871525</v>
      </c>
      <c r="LFR2" s="11">
        <v>0.48622453865992227</v>
      </c>
      <c r="LFS2" s="11">
        <v>0.5175636767779449</v>
      </c>
      <c r="LFT2" s="11">
        <v>0.58606707162328886</v>
      </c>
      <c r="LFU2" s="11">
        <v>0.64501727194938385</v>
      </c>
      <c r="LFV2" s="11">
        <v>0.67379335787931594</v>
      </c>
      <c r="LFW2" s="11">
        <v>0.69814235366618116</v>
      </c>
      <c r="LFX2" s="11">
        <v>0.70792855292980195</v>
      </c>
      <c r="LFY2" s="11">
        <v>0.71014209800133488</v>
      </c>
      <c r="LFZ2" s="11">
        <v>0.70361796515892105</v>
      </c>
      <c r="LGA2" s="11">
        <v>0.69557930147808955</v>
      </c>
      <c r="LGB2" s="11">
        <v>0.68113300732703108</v>
      </c>
      <c r="LGC2" s="11">
        <v>0.66086159456667404</v>
      </c>
      <c r="LGD2" s="11">
        <v>0.67856995513893947</v>
      </c>
      <c r="LGE2" s="11">
        <v>1.0302620576778505</v>
      </c>
      <c r="LGF2" s="11">
        <v>1.0657020792968179</v>
      </c>
      <c r="LGG2" s="11">
        <v>1.0594925028593074</v>
      </c>
      <c r="LGH2" s="11">
        <v>0.80311099100573002</v>
      </c>
      <c r="LGI2" s="11">
        <v>0.76955830781617329</v>
      </c>
      <c r="LGJ2" s="11">
        <v>0.70221993669268934</v>
      </c>
      <c r="LGK2" s="11">
        <v>0.64827933837059071</v>
      </c>
      <c r="LGL2" s="11">
        <v>0.60517346066178601</v>
      </c>
      <c r="LGM2" s="11">
        <v>0.57022274900599867</v>
      </c>
      <c r="LGN2" s="11">
        <v>0.54074764884295135</v>
      </c>
      <c r="LGO2" s="11">
        <v>0.51360259612362269</v>
      </c>
      <c r="LGP2" s="11">
        <v>0.49659324978447261</v>
      </c>
      <c r="LGQ2" s="11">
        <v>0.52618485231970591</v>
      </c>
      <c r="LGR2" s="11">
        <v>0.61705670262475398</v>
      </c>
      <c r="LGS2" s="11">
        <v>0.69581230622246126</v>
      </c>
      <c r="LGT2" s="11">
        <v>0.72668543485174042</v>
      </c>
      <c r="LGU2" s="11">
        <v>0.75441299943199858</v>
      </c>
      <c r="LGV2" s="11">
        <v>0.77049032679366147</v>
      </c>
      <c r="LGW2" s="11">
        <v>0.76781077223338412</v>
      </c>
      <c r="LGX2" s="11">
        <v>0.76326717971813229</v>
      </c>
      <c r="LGY2" s="11">
        <v>0.76058762515785483</v>
      </c>
      <c r="LGZ2" s="11">
        <v>0.73961719816438243</v>
      </c>
      <c r="LHA2" s="11">
        <v>0.69604531096683409</v>
      </c>
      <c r="LHB2" s="11">
        <v>0.71025860037352084</v>
      </c>
      <c r="LHC2" s="11">
        <v>1.0809988407648345</v>
      </c>
      <c r="LHD2" s="11">
        <v>1.1058371465148809</v>
      </c>
      <c r="LHE2" s="11">
        <v>1.1003848354965784</v>
      </c>
      <c r="LHF2" s="11">
        <v>0.85157597783508876</v>
      </c>
      <c r="LHG2" s="11">
        <v>0.84085775959398079</v>
      </c>
      <c r="LHH2" s="11">
        <v>0.7810920426625837</v>
      </c>
      <c r="LHI2" s="11">
        <v>0.69919087501585508</v>
      </c>
      <c r="LHJ2" s="11">
        <v>0.61868773583535752</v>
      </c>
      <c r="LHK2" s="11">
        <v>0.56288309955828253</v>
      </c>
      <c r="LHL2" s="11">
        <v>0.55507744062182385</v>
      </c>
      <c r="LHM2" s="11">
        <v>0.5598540378814485</v>
      </c>
      <c r="LHN2" s="11">
        <v>0.58187298622459382</v>
      </c>
      <c r="LHO2" s="11">
        <v>0.65084239055868143</v>
      </c>
      <c r="LHP2" s="11">
        <v>0.72750095145704274</v>
      </c>
      <c r="LHQ2" s="11">
        <v>0.74101522663061414</v>
      </c>
      <c r="LHR2" s="11">
        <v>0.73460759616038607</v>
      </c>
      <c r="LHS2" s="11">
        <v>0.72831646806234385</v>
      </c>
      <c r="LHT2" s="11">
        <v>0.72517090401332385</v>
      </c>
      <c r="LHU2" s="11">
        <v>0.72284085656960406</v>
      </c>
      <c r="LHV2" s="11">
        <v>0.71654972847156295</v>
      </c>
      <c r="LHW2" s="11">
        <v>0.7146856905165867</v>
      </c>
      <c r="LHX2" s="11">
        <v>0.70629751971919852</v>
      </c>
      <c r="LHY2" s="11">
        <v>0.69942387976022691</v>
      </c>
      <c r="LHZ2" s="11">
        <v>0.74684034523991161</v>
      </c>
      <c r="LIA2" s="11">
        <v>1.0220835911503956</v>
      </c>
      <c r="LIB2" s="11">
        <v>1.0114818752814729</v>
      </c>
      <c r="LIC2" s="11">
        <v>0.99406477063967191</v>
      </c>
      <c r="LID2" s="11">
        <v>0.7388016815590801</v>
      </c>
      <c r="LIE2" s="11">
        <v>0.69884136789929652</v>
      </c>
      <c r="LIF2" s="11">
        <v>0.64734731939310264</v>
      </c>
      <c r="LIG2" s="11">
        <v>0.59934834205248855</v>
      </c>
      <c r="LIH2" s="11">
        <v>0.56148507109205192</v>
      </c>
      <c r="LII2" s="11">
        <v>0.54074764884295135</v>
      </c>
      <c r="LIJ2" s="11">
        <v>0.54389321289197123</v>
      </c>
      <c r="LIK2" s="11">
        <v>0.56777619919009303</v>
      </c>
      <c r="LIL2" s="11">
        <v>0.61437714806447641</v>
      </c>
      <c r="LIM2" s="11">
        <v>0.6506093858143096</v>
      </c>
      <c r="LIN2" s="11">
        <v>0.6741428649958735</v>
      </c>
      <c r="LIO2" s="11">
        <v>0.69138521607939551</v>
      </c>
      <c r="LIP2" s="11">
        <v>0.70326845804236349</v>
      </c>
      <c r="LIQ2" s="11">
        <v>0.71515170000533124</v>
      </c>
      <c r="LIR2" s="11">
        <v>0.72284085656960406</v>
      </c>
      <c r="LIS2" s="11">
        <v>0.73472409853257192</v>
      </c>
      <c r="LIT2" s="11">
        <v>0.73961719816438243</v>
      </c>
      <c r="LIU2" s="11">
        <v>0.74579182389023757</v>
      </c>
      <c r="LIV2" s="11">
        <v>0.7597721085525535</v>
      </c>
      <c r="LIW2" s="11">
        <v>0.81161566417530495</v>
      </c>
      <c r="LIX2" s="11">
        <v>0.80788758826535356</v>
      </c>
      <c r="LIY2" s="11">
        <v>1.0432870228882394</v>
      </c>
      <c r="LIZ2" s="11">
        <v>1.0122391407006825</v>
      </c>
      <c r="LJA2" s="11">
        <v>0.9701351833926769</v>
      </c>
      <c r="LJB2" s="11">
        <v>0.69348225877874248</v>
      </c>
      <c r="LJC2" s="11">
        <v>0.63325053235860185</v>
      </c>
      <c r="LJD2" s="11">
        <v>0.59130967837165704</v>
      </c>
      <c r="LJE2" s="11">
        <v>0.57068875849474232</v>
      </c>
      <c r="LJF2" s="11">
        <v>0.56055305211456374</v>
      </c>
      <c r="LJG2" s="11">
        <v>0.5500678386178276</v>
      </c>
      <c r="LJH2" s="11">
        <v>0.52839839739123873</v>
      </c>
      <c r="LJI2" s="11">
        <v>0.51768017915013087</v>
      </c>
      <c r="LJJ2" s="11">
        <v>0.51779668152231662</v>
      </c>
      <c r="LJK2" s="11">
        <v>0.54191267256481024</v>
      </c>
      <c r="LJL2" s="11">
        <v>0.60016385865778976</v>
      </c>
      <c r="LJM2" s="11">
        <v>0.66482267522099725</v>
      </c>
      <c r="LJN2" s="11">
        <v>0.6974433394330648</v>
      </c>
      <c r="LJO2" s="11">
        <v>0.72225834470867467</v>
      </c>
      <c r="LJP2" s="11">
        <v>0.72913198466764617</v>
      </c>
      <c r="LJQ2" s="11">
        <v>0.7270349419682991</v>
      </c>
      <c r="LJR2" s="11">
        <v>0.71701573796030649</v>
      </c>
      <c r="LJS2" s="11">
        <v>0.70990909325696316</v>
      </c>
      <c r="LJT2" s="11">
        <v>0.69977338687678459</v>
      </c>
      <c r="LJU2" s="11">
        <v>0.69453078012841651</v>
      </c>
      <c r="LJV2" s="11">
        <v>0.73227754871666728</v>
      </c>
      <c r="LJW2" s="11">
        <v>1.0335940255223681</v>
      </c>
      <c r="LJX2" s="11">
        <v>1.035108556360786</v>
      </c>
      <c r="LJY2" s="11">
        <v>1.0223864973180787</v>
      </c>
      <c r="LJZ2" s="11">
        <v>0.76571372953403705</v>
      </c>
      <c r="LKA2" s="11">
        <v>0.7417142408637295</v>
      </c>
      <c r="LKB2" s="11">
        <v>0.69721033468869309</v>
      </c>
      <c r="LKC2" s="11">
        <v>0.64443476008845446</v>
      </c>
      <c r="LKD2" s="11">
        <v>0.59352322344319008</v>
      </c>
      <c r="LKE2" s="11">
        <v>0.55402891927214981</v>
      </c>
      <c r="LKF2" s="11">
        <v>0.5359710515833267</v>
      </c>
      <c r="LKG2" s="11">
        <v>0.52408780962035895</v>
      </c>
      <c r="LKH2" s="11">
        <v>0.52874790450779752</v>
      </c>
      <c r="LKI2" s="11">
        <v>0.54540774373038892</v>
      </c>
      <c r="LKJ2" s="11">
        <v>0.56719368732916364</v>
      </c>
      <c r="LKK2" s="11">
        <v>0.59503775428160754</v>
      </c>
      <c r="LKL2" s="11">
        <v>0.62171679751219266</v>
      </c>
      <c r="LKM2" s="11">
        <v>0.65270642851365768</v>
      </c>
      <c r="LKN2" s="11">
        <v>0.66179361354416222</v>
      </c>
      <c r="LKO2" s="11">
        <v>0.67088079857466665</v>
      </c>
      <c r="LKP2" s="11">
        <v>0.66342464675476576</v>
      </c>
      <c r="LKQ2" s="11">
        <v>0.65620149967923636</v>
      </c>
      <c r="LKR2" s="11">
        <v>0.63721161301292517</v>
      </c>
      <c r="LKS2" s="11">
        <v>0.6327845228698582</v>
      </c>
      <c r="LKT2" s="11">
        <v>0.71724874270467831</v>
      </c>
      <c r="LKU2" s="11">
        <v>0.99239878671741366</v>
      </c>
      <c r="LKV2" s="11">
        <v>0.98724938186679312</v>
      </c>
      <c r="LKW2" s="11">
        <v>0.97937382150702312</v>
      </c>
      <c r="LKX2" s="11">
        <v>0.73099602262262153</v>
      </c>
      <c r="LKY2" s="11">
        <v>0.69301624928999905</v>
      </c>
      <c r="LKZ2" s="11">
        <v>0.64967736683682242</v>
      </c>
      <c r="LLA2" s="11">
        <v>0.61228010536512933</v>
      </c>
      <c r="LLB2" s="11">
        <v>0.5802419530139914</v>
      </c>
      <c r="LLC2" s="11">
        <v>0.55286389555029092</v>
      </c>
      <c r="LLD2" s="11">
        <v>0.52979642585747055</v>
      </c>
      <c r="LLE2" s="11">
        <v>0.51453461510110976</v>
      </c>
      <c r="LLF2" s="11">
        <v>0.50777747751432512</v>
      </c>
      <c r="LLG2" s="11">
        <v>0.51360259612362269</v>
      </c>
      <c r="LLH2" s="11">
        <v>0.52164125980445419</v>
      </c>
      <c r="LLI2" s="11">
        <v>0.52653435943626359</v>
      </c>
      <c r="LLJ2" s="11">
        <v>0.56521314700200243</v>
      </c>
      <c r="LLK2" s="11">
        <v>0.60086287289090512</v>
      </c>
      <c r="LLL2" s="11">
        <v>0.6267263995161878</v>
      </c>
      <c r="LLM2" s="11">
        <v>0.63942515808445799</v>
      </c>
      <c r="LLN2" s="11">
        <v>0.64723081702091667</v>
      </c>
      <c r="LLO2" s="11">
        <v>0.64175520552817689</v>
      </c>
      <c r="LLP2" s="11">
        <v>0.62358083546716792</v>
      </c>
      <c r="LLQ2" s="11">
        <v>0.58967864516105351</v>
      </c>
      <c r="LLR2" s="11">
        <v>0.6141441433201047</v>
      </c>
      <c r="LLS2" s="11">
        <v>0.93802712961822565</v>
      </c>
      <c r="LLT2" s="11">
        <v>0.98997553737594579</v>
      </c>
      <c r="LLU2" s="11">
        <v>0.99088425587899565</v>
      </c>
      <c r="LLV2" s="11">
        <v>0.76885929358305793</v>
      </c>
      <c r="LLW2" s="11">
        <v>0.74381128356307635</v>
      </c>
      <c r="LLX2" s="11">
        <v>0.68614260933102744</v>
      </c>
      <c r="LLY2" s="11">
        <v>0.61332862671480348</v>
      </c>
      <c r="LLZ2" s="11">
        <v>0.5500678386178276</v>
      </c>
      <c r="LMA2" s="11">
        <v>0.52117525031570955</v>
      </c>
      <c r="LMB2" s="11">
        <v>0.55111635996750152</v>
      </c>
      <c r="LMC2" s="11">
        <v>0.61367813383136105</v>
      </c>
      <c r="LMD2" s="11">
        <v>0.70886057190728913</v>
      </c>
      <c r="LME2" s="11">
        <v>0.75918959669162311</v>
      </c>
      <c r="LMF2" s="11">
        <v>0.74951989980018918</v>
      </c>
      <c r="LMG2" s="11">
        <v>0.75243245910483736</v>
      </c>
      <c r="LMH2" s="11">
        <v>0.74346177644651879</v>
      </c>
      <c r="LMI2" s="11">
        <v>0.72750095145704274</v>
      </c>
      <c r="LMJ2" s="11">
        <v>0.70816155767417377</v>
      </c>
      <c r="LMK2" s="11">
        <v>0.69394826826748601</v>
      </c>
      <c r="LML2" s="11">
        <v>0.67752143378926655</v>
      </c>
      <c r="LMM2" s="11">
        <v>0.67297784127401361</v>
      </c>
      <c r="LMN2" s="11">
        <v>0.70420047701985045</v>
      </c>
      <c r="LMO2" s="11">
        <v>0.83421712437938089</v>
      </c>
      <c r="LMP2" s="11">
        <v>0.83806170266151725</v>
      </c>
      <c r="LMQ2" s="11">
        <v>1.0275359021686978</v>
      </c>
      <c r="LMR2" s="11">
        <v>0.98982408429210422</v>
      </c>
      <c r="LMS2" s="11">
        <v>0.92772831991698779</v>
      </c>
      <c r="LMT2" s="11">
        <v>0.64198821027254871</v>
      </c>
      <c r="LMU2" s="11">
        <v>0.57919343166431736</v>
      </c>
      <c r="LMV2" s="11">
        <v>0.54773779117410881</v>
      </c>
      <c r="LMW2" s="11">
        <v>0.5328254875343057</v>
      </c>
      <c r="LMX2" s="11">
        <v>0.52979642585747055</v>
      </c>
      <c r="LMY2" s="11">
        <v>0.53375750651179388</v>
      </c>
      <c r="LMZ2" s="11">
        <v>0.54004863460983499</v>
      </c>
      <c r="LNA2" s="11">
        <v>0.5598540378814485</v>
      </c>
      <c r="LNB2" s="11">
        <v>0.61763921448568349</v>
      </c>
      <c r="LNC2" s="11">
        <v>0.71049160511789267</v>
      </c>
      <c r="LND2" s="11">
        <v>0.74963640217237504</v>
      </c>
      <c r="LNE2" s="11">
        <v>0.73367557718289789</v>
      </c>
      <c r="LNF2" s="11">
        <v>0.72843297043452981</v>
      </c>
      <c r="LNG2" s="11">
        <v>0.72493789926895102</v>
      </c>
      <c r="LNH2" s="11">
        <v>0.72493789926895102</v>
      </c>
      <c r="LNI2" s="11">
        <v>0.72097681861462881</v>
      </c>
      <c r="LNJ2" s="11">
        <v>0.71934578540402538</v>
      </c>
      <c r="LNK2" s="11">
        <v>0.71293815493379731</v>
      </c>
      <c r="LNL2" s="11">
        <v>0.71887977591528174</v>
      </c>
      <c r="LNM2" s="11">
        <v>0.75802457296976422</v>
      </c>
      <c r="LNN2" s="11">
        <v>0.86683778859144944</v>
      </c>
      <c r="LNO2" s="11">
        <v>1.0678224224706023</v>
      </c>
      <c r="LNP2" s="11">
        <v>1.025567012078755</v>
      </c>
      <c r="LNQ2" s="11">
        <v>0.99376186447198855</v>
      </c>
      <c r="LNR2" s="11">
        <v>0.71666623084374892</v>
      </c>
      <c r="LNS2" s="11">
        <v>0.64594929092687192</v>
      </c>
      <c r="LNT2" s="11">
        <v>0.58268850282989615</v>
      </c>
      <c r="LNU2" s="11">
        <v>0.55484443587745214</v>
      </c>
      <c r="LNV2" s="11">
        <v>0.5500678386178276</v>
      </c>
      <c r="LNW2" s="11">
        <v>0.55600945959931103</v>
      </c>
      <c r="LNX2" s="11">
        <v>0.5606695544867496</v>
      </c>
      <c r="LNY2" s="11">
        <v>0.58816411432263593</v>
      </c>
      <c r="LNZ2" s="11">
        <v>0.63150299677581245</v>
      </c>
      <c r="LOA2" s="11">
        <v>0.65713351865672343</v>
      </c>
      <c r="LOB2" s="11">
        <v>0.67856995513893947</v>
      </c>
      <c r="LOC2" s="11">
        <v>0.69301624928999905</v>
      </c>
      <c r="LOD2" s="11">
        <v>0.71002559562914902</v>
      </c>
      <c r="LOE2" s="11">
        <v>0.72109332098681467</v>
      </c>
      <c r="LOF2" s="11">
        <v>0.72948149178420385</v>
      </c>
      <c r="LOG2" s="11">
        <v>0.73111252499480739</v>
      </c>
      <c r="LOH2" s="11">
        <v>0.73390858192727071</v>
      </c>
      <c r="LOI2" s="11">
        <v>0.74206374798028707</v>
      </c>
      <c r="LOJ2" s="11">
        <v>0.75918959669162311</v>
      </c>
      <c r="LOK2" s="11">
        <v>0.80194596728387013</v>
      </c>
      <c r="LOL2" s="11">
        <v>0.78784918024936934</v>
      </c>
      <c r="LOM2" s="11">
        <v>1.0558576288471049</v>
      </c>
      <c r="LON2" s="11">
        <v>1.0408637735467716</v>
      </c>
      <c r="LOO2" s="11">
        <v>1.0090586259400052</v>
      </c>
      <c r="LOP2" s="11">
        <v>0.73111252499480739</v>
      </c>
      <c r="LOQ2" s="11">
        <v>0.67262833415745593</v>
      </c>
      <c r="LOR2" s="11">
        <v>0.64105619129506153</v>
      </c>
      <c r="LOS2" s="11">
        <v>0.61717320499693995</v>
      </c>
      <c r="LOT2" s="11">
        <v>0.59818331833062854</v>
      </c>
      <c r="LOU2" s="11">
        <v>0.58094096724710675</v>
      </c>
      <c r="LOV2" s="11">
        <v>0.56276659718609667</v>
      </c>
      <c r="LOW2" s="11">
        <v>0.55577645485493921</v>
      </c>
      <c r="LOX2" s="11">
        <v>0.56579565886293193</v>
      </c>
      <c r="LOY2" s="11">
        <v>0.6037754321955543</v>
      </c>
      <c r="LOZ2" s="11">
        <v>0.67332734839057229</v>
      </c>
      <c r="LPA2" s="11">
        <v>0.71049160511789267</v>
      </c>
      <c r="LPB2" s="11">
        <v>0.73122902736699324</v>
      </c>
      <c r="LPC2" s="11">
        <v>0.74940339742800333</v>
      </c>
      <c r="LPD2" s="11">
        <v>0.75278196622139604</v>
      </c>
      <c r="LPE2" s="11">
        <v>0.74684034523991161</v>
      </c>
      <c r="LPF2" s="11">
        <v>0.73122902736699324</v>
      </c>
      <c r="LPG2" s="11">
        <v>0.72528740638550981</v>
      </c>
      <c r="LPH2" s="11">
        <v>0.72086031624244296</v>
      </c>
      <c r="LPI2" s="11">
        <v>0.70886057190728913</v>
      </c>
      <c r="LPJ2" s="11">
        <v>0.73845217444252254</v>
      </c>
      <c r="LPK2" s="11">
        <v>1.0682767817221288</v>
      </c>
      <c r="LPL2" s="11">
        <v>1.0822104654355691</v>
      </c>
      <c r="LPM2" s="11">
        <v>1.0669137039675525</v>
      </c>
      <c r="LPN2" s="11">
        <v>0.79810138900173377</v>
      </c>
      <c r="LPO2" s="11">
        <v>0.75988861092473947</v>
      </c>
      <c r="LPP2" s="11">
        <v>0.70664702683575631</v>
      </c>
      <c r="LPQ2" s="11">
        <v>0.64501727194938385</v>
      </c>
      <c r="LPR2" s="11">
        <v>0.59072716651072765</v>
      </c>
      <c r="LPS2" s="11">
        <v>0.5598540378814485</v>
      </c>
      <c r="LPT2" s="11">
        <v>0.56824220867883757</v>
      </c>
      <c r="LPU2" s="11">
        <v>0.59527075902597926</v>
      </c>
      <c r="LPV2" s="11">
        <v>0.63464856082483356</v>
      </c>
      <c r="LPW2" s="11">
        <v>0.66086159456667404</v>
      </c>
      <c r="LPX2" s="11">
        <v>0.69662782282776359</v>
      </c>
      <c r="LPY2" s="11">
        <v>0.72284085656960406</v>
      </c>
      <c r="LPZ2" s="11">
        <v>0.71911278065965356</v>
      </c>
      <c r="LQA2" s="11">
        <v>0.70990909325696316</v>
      </c>
      <c r="LQB2" s="11">
        <v>0.68987068524097783</v>
      </c>
      <c r="LQC2" s="11">
        <v>0.66890025824750543</v>
      </c>
      <c r="LQD2" s="11">
        <v>0.65561898781830585</v>
      </c>
      <c r="LQE2" s="11">
        <v>0.66983227722499261</v>
      </c>
      <c r="LQF2" s="11">
        <v>0.71491869526095952</v>
      </c>
      <c r="LQG2" s="11">
        <v>0.80753808114879588</v>
      </c>
      <c r="LQH2" s="11">
        <v>0.80870310487065578</v>
      </c>
      <c r="LQI2" s="11">
        <v>1.0213263257311873</v>
      </c>
      <c r="LQJ2" s="11">
        <v>1.0013345186640767</v>
      </c>
      <c r="LQK2" s="11">
        <v>0.98209997701617424</v>
      </c>
      <c r="LQL2" s="11">
        <v>0.72179233521993102</v>
      </c>
      <c r="LQM2" s="11">
        <v>0.68742413542507319</v>
      </c>
      <c r="LQN2" s="11">
        <v>0.63523107268576295</v>
      </c>
      <c r="LQO2" s="11">
        <v>0.60692099624457552</v>
      </c>
      <c r="LQP2" s="11">
        <v>0.59026115702198301</v>
      </c>
      <c r="LQQ2" s="11">
        <v>0.57301880593846111</v>
      </c>
      <c r="LQR2" s="11">
        <v>0.54331070103104184</v>
      </c>
      <c r="LQS2" s="11">
        <v>0.52618485231970591</v>
      </c>
      <c r="LQT2" s="11">
        <v>0.52362180013161541</v>
      </c>
      <c r="LQU2" s="11">
        <v>0.54808729829066649</v>
      </c>
      <c r="LQV2" s="11">
        <v>0.58105746961929261</v>
      </c>
      <c r="LQW2" s="11">
        <v>0.60295991559025308</v>
      </c>
      <c r="LQX2" s="11">
        <v>0.6362795940354371</v>
      </c>
      <c r="LQY2" s="11">
        <v>0.67041478908592311</v>
      </c>
      <c r="LQZ2" s="11">
        <v>0.69674432519994944</v>
      </c>
      <c r="LRA2" s="11">
        <v>0.70967608851259134</v>
      </c>
      <c r="LRB2" s="11">
        <v>0.70361796515892105</v>
      </c>
      <c r="LRC2" s="11">
        <v>0.69907437264366823</v>
      </c>
      <c r="LRD2" s="11">
        <v>0.68719113068070037</v>
      </c>
      <c r="LRE2" s="11">
        <v>0.65643450442360807</v>
      </c>
      <c r="LRF2" s="11">
        <v>0.68043399309391583</v>
      </c>
      <c r="LRG2" s="11">
        <v>1.0332911193546848</v>
      </c>
      <c r="LRH2" s="11">
        <v>1.0316251354324255</v>
      </c>
      <c r="LRI2" s="11">
        <v>0.98755228803447803</v>
      </c>
      <c r="LRJ2" s="11">
        <v>0.73915118867563889</v>
      </c>
      <c r="LRK2" s="11">
        <v>0.72493789926895102</v>
      </c>
      <c r="LRL2" s="11">
        <v>0.70839456241854559</v>
      </c>
      <c r="LRM2" s="11">
        <v>0.66377415387132321</v>
      </c>
      <c r="LRN2" s="11">
        <v>0.61006656029359652</v>
      </c>
      <c r="LRO2" s="11">
        <v>0.56591216123511778</v>
      </c>
      <c r="LRP2" s="11">
        <v>0.55018434099001345</v>
      </c>
      <c r="LRQ2" s="11">
        <v>0.53445652074490912</v>
      </c>
      <c r="LRR2" s="11">
        <v>0.53818459665485974</v>
      </c>
      <c r="LRS2" s="11">
        <v>0.55309690029466274</v>
      </c>
      <c r="LRT2" s="11">
        <v>0.56136856871986596</v>
      </c>
      <c r="LRU2" s="11">
        <v>0.56532964937418828</v>
      </c>
      <c r="LRV2" s="11">
        <v>0.58431953604049958</v>
      </c>
      <c r="LRW2" s="11">
        <v>0.59352322344319008</v>
      </c>
      <c r="LRX2" s="11">
        <v>0.60226090135713684</v>
      </c>
      <c r="LRY2" s="11">
        <v>0.6098335555492248</v>
      </c>
      <c r="LRZ2" s="11">
        <v>0.61006656029359652</v>
      </c>
      <c r="LSA2" s="11">
        <v>0.60657148912801773</v>
      </c>
      <c r="LSB2" s="11">
        <v>0.6063384843836459</v>
      </c>
      <c r="LSC2" s="11">
        <v>0.61169759350419994</v>
      </c>
      <c r="LSD2" s="11">
        <v>0.62509536630558549</v>
      </c>
      <c r="LSE2" s="11">
        <v>0.8863816280281902</v>
      </c>
      <c r="LSF2" s="11">
        <v>0.90167838949620704</v>
      </c>
      <c r="LSG2" s="11">
        <v>0.89243975138186049</v>
      </c>
      <c r="LSH2" s="11">
        <v>0.6709973009468525</v>
      </c>
      <c r="LSI2" s="11">
        <v>0.63907565096790042</v>
      </c>
      <c r="LSJ2" s="11">
        <v>0.61228010536512933</v>
      </c>
      <c r="LSK2" s="11">
        <v>0.59771730884188501</v>
      </c>
      <c r="LSL2" s="11">
        <v>0.58688258822859019</v>
      </c>
      <c r="LSM2" s="11">
        <v>0.57068875849474232</v>
      </c>
      <c r="LSN2" s="11">
        <v>0.54074764884295135</v>
      </c>
      <c r="LSO2" s="11">
        <v>0.5155831364507838</v>
      </c>
      <c r="LSP2" s="11">
        <v>0.49938930671693593</v>
      </c>
      <c r="LSQ2" s="11">
        <v>0.50835998937525451</v>
      </c>
      <c r="LSR2" s="11">
        <v>0.52886440687998348</v>
      </c>
      <c r="LSS2" s="11">
        <v>0.53014593297402823</v>
      </c>
      <c r="LST2" s="11">
        <v>0.56055305211456374</v>
      </c>
      <c r="LSU2" s="11">
        <v>0.59631928037565329</v>
      </c>
      <c r="LSV2" s="11">
        <v>0.62288182123405145</v>
      </c>
      <c r="LSW2" s="11">
        <v>0.63290102524204406</v>
      </c>
      <c r="LSX2" s="11">
        <v>0.62800792561023377</v>
      </c>
      <c r="LSY2" s="11">
        <v>0.61763921448568349</v>
      </c>
      <c r="LSZ2" s="11">
        <v>0.6026104084736944</v>
      </c>
      <c r="LTA2" s="11">
        <v>0.55554345011056749</v>
      </c>
      <c r="LTB2" s="11">
        <v>0.58257200045771018</v>
      </c>
      <c r="LTC2" s="11">
        <v>0.90909959060445344</v>
      </c>
      <c r="LTD2" s="11">
        <v>0.95559568734386835</v>
      </c>
      <c r="LTE2" s="11">
        <v>0.95923056135607088</v>
      </c>
      <c r="LTF2" s="11">
        <v>0.74847137845051515</v>
      </c>
      <c r="LTG2" s="11">
        <v>0.74276276221340343</v>
      </c>
      <c r="LTH2" s="11">
        <v>0.69453078012841651</v>
      </c>
      <c r="LTI2" s="11">
        <v>0.64443476008845446</v>
      </c>
      <c r="LTJ2" s="11">
        <v>0.59795031358625683</v>
      </c>
      <c r="LTK2" s="11">
        <v>0.56055305211456374</v>
      </c>
      <c r="LTL2" s="11">
        <v>0.53771858716611609</v>
      </c>
      <c r="LTM2" s="11">
        <v>0.52245677640975541</v>
      </c>
      <c r="LTN2" s="11">
        <v>0.52583534520314823</v>
      </c>
      <c r="LTO2" s="11">
        <v>0.55694147857679921</v>
      </c>
      <c r="LTP2" s="11">
        <v>0.59736780172532622</v>
      </c>
      <c r="LTQ2" s="11">
        <v>0.63756112012948274</v>
      </c>
      <c r="LTR2" s="11">
        <v>0.66773523452564554</v>
      </c>
      <c r="LTS2" s="11">
        <v>0.68311354765419219</v>
      </c>
      <c r="LTT2" s="11">
        <v>0.68730763305288733</v>
      </c>
      <c r="LTU2" s="11">
        <v>0.68427857137605208</v>
      </c>
      <c r="LTV2" s="11">
        <v>0.68323005002637804</v>
      </c>
      <c r="LTW2" s="11">
        <v>0.68148251444358865</v>
      </c>
      <c r="LTX2" s="11">
        <v>0.67635641006740654</v>
      </c>
      <c r="LTY2" s="11">
        <v>0.67064779383029494</v>
      </c>
      <c r="LTZ2" s="11">
        <v>0.74684034523991161</v>
      </c>
      <c r="LUA2" s="11">
        <v>1.0258699182464397</v>
      </c>
      <c r="LUB2" s="11">
        <v>1.0228408565696039</v>
      </c>
      <c r="LUC2" s="11">
        <v>1.0095129851915301</v>
      </c>
      <c r="LUD2" s="11">
        <v>0.75581102789823018</v>
      </c>
      <c r="LUE2" s="11">
        <v>0.73076301787824971</v>
      </c>
      <c r="LUF2" s="11">
        <v>0.68008448597735704</v>
      </c>
      <c r="LUG2" s="11">
        <v>0.61519266466977862</v>
      </c>
      <c r="LUH2" s="11">
        <v>0.55426192401652163</v>
      </c>
      <c r="LUI2" s="11">
        <v>0.51523362933422623</v>
      </c>
      <c r="LUJ2" s="11">
        <v>0.51639865305608601</v>
      </c>
      <c r="LUK2" s="11">
        <v>0.52618485231970591</v>
      </c>
      <c r="LUL2" s="11">
        <v>0.55950453076489082</v>
      </c>
      <c r="LUM2" s="11">
        <v>0.61530916704196459</v>
      </c>
      <c r="LUN2" s="11">
        <v>0.62789142323804792</v>
      </c>
      <c r="LUO2" s="11">
        <v>0.65224041902491314</v>
      </c>
      <c r="LUP2" s="11">
        <v>0.67076429620248079</v>
      </c>
      <c r="LUQ2" s="11">
        <v>0.66738572740908786</v>
      </c>
      <c r="LUR2" s="11">
        <v>0.65561898781830585</v>
      </c>
      <c r="LUS2" s="11">
        <v>0.64338623873878031</v>
      </c>
      <c r="LUT2" s="11">
        <v>0.63231851338111467</v>
      </c>
      <c r="LUU2" s="11">
        <v>0.62579438053870085</v>
      </c>
      <c r="LUV2" s="11">
        <v>0.64641530041561546</v>
      </c>
      <c r="LUW2" s="11">
        <v>0.69662782282776359</v>
      </c>
      <c r="LUX2" s="11">
        <v>0.77445140744798391</v>
      </c>
      <c r="LUY2" s="11">
        <v>0.97210407348261973</v>
      </c>
      <c r="LUZ2" s="11">
        <v>0.94438815913957919</v>
      </c>
      <c r="LVA2" s="11">
        <v>0.91591497937733202</v>
      </c>
      <c r="LVB2" s="11">
        <v>0.66458967047662443</v>
      </c>
      <c r="LVC2" s="11">
        <v>0.60727050336113308</v>
      </c>
      <c r="LVD2" s="11">
        <v>0.56171807583642364</v>
      </c>
      <c r="LVE2" s="11">
        <v>0.54191267256481024</v>
      </c>
      <c r="LVF2" s="11">
        <v>0.53492253023365266</v>
      </c>
      <c r="LVG2" s="11">
        <v>0.52781588553030934</v>
      </c>
      <c r="LVH2" s="11">
        <v>0.50789397988651097</v>
      </c>
      <c r="LVI2" s="11">
        <v>0.50067083281098068</v>
      </c>
      <c r="LVJ2" s="11">
        <v>0.5069619609090229</v>
      </c>
      <c r="LVK2" s="11">
        <v>0.56032004737019192</v>
      </c>
      <c r="LVL2" s="11">
        <v>0.6118140958763858</v>
      </c>
      <c r="LVM2" s="11">
        <v>0.65189091190835535</v>
      </c>
      <c r="LVN2" s="11">
        <v>0.67297784127401361</v>
      </c>
      <c r="LVO2" s="11">
        <v>0.69080270421846601</v>
      </c>
      <c r="LVP2" s="11">
        <v>0.69674432519994944</v>
      </c>
      <c r="LVQ2" s="11">
        <v>0.69010368998534954</v>
      </c>
      <c r="LVR2" s="11">
        <v>0.68427857137605208</v>
      </c>
      <c r="LVS2" s="11">
        <v>0.67926896937205583</v>
      </c>
      <c r="LVT2" s="11">
        <v>0.66866725350313383</v>
      </c>
      <c r="LVU2" s="11">
        <v>0.65363844749114475</v>
      </c>
      <c r="LVV2" s="11">
        <v>0.7264524301073686</v>
      </c>
      <c r="LVW2" s="11">
        <v>1.0140565777067825</v>
      </c>
      <c r="LVX2" s="11">
        <v>1.0172370924674601</v>
      </c>
      <c r="LVY2" s="11">
        <v>1.0072411889339039</v>
      </c>
      <c r="LVZ2" s="11">
        <v>0.75755856348101969</v>
      </c>
      <c r="LWA2" s="11">
        <v>0.71561770949407488</v>
      </c>
      <c r="LWB2" s="11">
        <v>0.65550248544612</v>
      </c>
      <c r="LWC2" s="11">
        <v>0.59899883493592976</v>
      </c>
      <c r="LWD2" s="11">
        <v>0.55332990503903456</v>
      </c>
      <c r="LWE2" s="11">
        <v>0.52536933571440458</v>
      </c>
      <c r="LWF2" s="11">
        <v>0.52199076692101187</v>
      </c>
      <c r="LWG2" s="11">
        <v>0.52618485231970591</v>
      </c>
      <c r="LWH2" s="11">
        <v>0.5532134026668486</v>
      </c>
      <c r="LWI2" s="11">
        <v>0.578494417431202</v>
      </c>
      <c r="LWJ2" s="11">
        <v>0.61694020025256813</v>
      </c>
      <c r="LWK2" s="11">
        <v>0.64338623873878031</v>
      </c>
      <c r="LWL2" s="11">
        <v>0.6690167606196914</v>
      </c>
      <c r="LWM2" s="11">
        <v>0.68590960458665562</v>
      </c>
      <c r="LWN2" s="11">
        <v>0.6868416235641428</v>
      </c>
      <c r="LWO2" s="11">
        <v>0.68183202156014633</v>
      </c>
      <c r="LWP2" s="11">
        <v>0.67554089346210522</v>
      </c>
      <c r="LWQ2" s="11">
        <v>0.66890025824750543</v>
      </c>
      <c r="LWR2" s="11">
        <v>0.68008448597735704</v>
      </c>
      <c r="LWS2" s="11">
        <v>0.71258864781723963</v>
      </c>
      <c r="LWT2" s="11">
        <v>0.71899627828746759</v>
      </c>
      <c r="LWU2" s="11">
        <v>0.98573485102837688</v>
      </c>
      <c r="LWV2" s="11">
        <v>0.97876800917165652</v>
      </c>
      <c r="LWW2" s="11">
        <v>0.95014337632556622</v>
      </c>
      <c r="LWX2" s="11">
        <v>0.69895787027148226</v>
      </c>
      <c r="LWY2" s="11">
        <v>0.65981307321700111</v>
      </c>
      <c r="LWZ2" s="11">
        <v>0.6118140958763858</v>
      </c>
      <c r="LXA2" s="11">
        <v>0.5673101897013495</v>
      </c>
      <c r="LXB2" s="11">
        <v>0.53131095669588813</v>
      </c>
      <c r="LXC2" s="11">
        <v>0.50870949649181219</v>
      </c>
      <c r="LXD2" s="11">
        <v>0.50463191346530412</v>
      </c>
      <c r="LXE2" s="11">
        <v>0.51045703207460158</v>
      </c>
      <c r="LXF2" s="11">
        <v>0.51733067203357319</v>
      </c>
      <c r="LXG2" s="11">
        <v>0.52536933571440458</v>
      </c>
      <c r="LXH2" s="11">
        <v>0.54703877694099245</v>
      </c>
      <c r="LXI2" s="11">
        <v>0.567892701562279</v>
      </c>
      <c r="LXJ2" s="11">
        <v>0.58466904315705726</v>
      </c>
      <c r="LXK2" s="11">
        <v>0.5982998207028144</v>
      </c>
      <c r="LXL2" s="11">
        <v>0.60249390610150855</v>
      </c>
      <c r="LXM2" s="11">
        <v>0.59631928037565329</v>
      </c>
      <c r="LXN2" s="11">
        <v>0.59410573530412036</v>
      </c>
      <c r="LXO2" s="11">
        <v>0.59433874004849219</v>
      </c>
      <c r="LXP2" s="11">
        <v>0.61076557452671187</v>
      </c>
      <c r="LXQ2" s="11">
        <v>0.65806553763421161</v>
      </c>
      <c r="LXR2" s="11">
        <v>0.65958006847262929</v>
      </c>
      <c r="LXS2" s="11">
        <v>0.86411802470345489</v>
      </c>
      <c r="LXT2" s="11">
        <v>0.85563665200831684</v>
      </c>
      <c r="LXU2" s="11">
        <v>0.83806809428267404</v>
      </c>
      <c r="LXV2" s="11">
        <v>0.63057097779832538</v>
      </c>
      <c r="LXW2" s="11">
        <v>0.61554217178633641</v>
      </c>
      <c r="LXX2" s="11">
        <v>0.60144538475183562</v>
      </c>
      <c r="LXY2" s="11">
        <v>0.58140697673585029</v>
      </c>
    </row>
    <row r="3" spans="1:8762" x14ac:dyDescent="0.25">
      <c r="A3">
        <v>2</v>
      </c>
      <c r="B3" s="11">
        <v>0.39646641283578227</v>
      </c>
      <c r="C3" s="11">
        <v>0.35936393821502921</v>
      </c>
      <c r="D3" s="11">
        <v>0.35268549278329586</v>
      </c>
      <c r="E3" s="11">
        <v>0.34971729481363428</v>
      </c>
      <c r="F3" s="11">
        <v>0.35936393821502921</v>
      </c>
      <c r="G3" s="11">
        <v>0.37840987518701563</v>
      </c>
      <c r="H3" s="11">
        <v>0.40314485826751562</v>
      </c>
      <c r="I3" s="11">
        <v>0.42318019456272182</v>
      </c>
      <c r="J3" s="11">
        <v>0.45063602578207784</v>
      </c>
      <c r="K3" s="11">
        <v>0.4667137647844028</v>
      </c>
      <c r="L3" s="11">
        <v>0.46473496613796306</v>
      </c>
      <c r="M3" s="11">
        <v>0.45162542510529768</v>
      </c>
      <c r="N3" s="11">
        <v>0.43653708542619268</v>
      </c>
      <c r="O3" s="11">
        <v>0.41996464676225692</v>
      </c>
      <c r="P3" s="11">
        <v>0.40413425759073751</v>
      </c>
      <c r="Q3" s="11">
        <v>0.39250881554290085</v>
      </c>
      <c r="R3" s="11">
        <v>0.4169964487925974</v>
      </c>
      <c r="S3" s="11">
        <v>0.65367489210651408</v>
      </c>
      <c r="T3" s="11">
        <v>0.68036393885037649</v>
      </c>
      <c r="U3" s="11">
        <v>0.67200351456916485</v>
      </c>
      <c r="V3" s="11">
        <v>0.5070317872056187</v>
      </c>
      <c r="W3" s="11">
        <v>0.48798585023363428</v>
      </c>
      <c r="X3" s="11">
        <v>0.45063602578207784</v>
      </c>
      <c r="Y3" s="11">
        <v>0.40957595386844758</v>
      </c>
      <c r="Z3" s="11">
        <v>0.3704946806012549</v>
      </c>
      <c r="AA3" s="11">
        <v>0.33883390225821408</v>
      </c>
      <c r="AB3" s="11">
        <v>0.32003531511703309</v>
      </c>
      <c r="AC3" s="11">
        <v>0.31286217002368877</v>
      </c>
      <c r="AD3" s="11">
        <v>0.31360421951610312</v>
      </c>
      <c r="AE3" s="11">
        <v>0.32300351308669473</v>
      </c>
      <c r="AF3" s="11">
        <v>0.3368551036117744</v>
      </c>
      <c r="AG3" s="11">
        <v>0.35515899109134436</v>
      </c>
      <c r="AH3" s="11">
        <v>0.37791517552540671</v>
      </c>
      <c r="AI3" s="11">
        <v>0.40487630708315181</v>
      </c>
      <c r="AJ3" s="11">
        <v>0.42243814507030747</v>
      </c>
      <c r="AK3" s="11">
        <v>0.43727913491860698</v>
      </c>
      <c r="AL3" s="11">
        <v>0.4429681810271226</v>
      </c>
      <c r="AM3" s="11">
        <v>0.43604238576458171</v>
      </c>
      <c r="AN3" s="11">
        <v>0.43480563661055849</v>
      </c>
      <c r="AO3" s="11">
        <v>0.43406358711814202</v>
      </c>
      <c r="AP3" s="11">
        <v>0.45014132612046687</v>
      </c>
      <c r="AQ3" s="11">
        <v>0.6768268362698634</v>
      </c>
      <c r="AR3" s="11">
        <v>0.69129680137195681</v>
      </c>
      <c r="AS3" s="11">
        <v>0.67907771973018782</v>
      </c>
      <c r="AT3" s="11">
        <v>0.50455828889757026</v>
      </c>
      <c r="AU3" s="11">
        <v>0.47462895937016342</v>
      </c>
      <c r="AV3" s="11">
        <v>0.42540634303996699</v>
      </c>
      <c r="AW3" s="11">
        <v>0.37890457484862661</v>
      </c>
      <c r="AX3" s="11">
        <v>0.34353354904350986</v>
      </c>
      <c r="AY3" s="11">
        <v>0.32770315987198834</v>
      </c>
      <c r="AZ3" s="11">
        <v>0.33982330158143392</v>
      </c>
      <c r="BA3" s="11">
        <v>0.36678443313918102</v>
      </c>
      <c r="BB3" s="11">
        <v>0.40982330369925102</v>
      </c>
      <c r="BC3" s="11">
        <v>0.45434627324415378</v>
      </c>
      <c r="BD3" s="11">
        <v>0.48724380074121998</v>
      </c>
      <c r="BE3" s="11">
        <v>0.50208479058951949</v>
      </c>
      <c r="BF3" s="11">
        <v>0.50257949025113047</v>
      </c>
      <c r="BG3" s="11">
        <v>0.50010599194307992</v>
      </c>
      <c r="BH3" s="11">
        <v>0.48996464888007402</v>
      </c>
      <c r="BI3" s="11">
        <v>0.48204945429431323</v>
      </c>
      <c r="BJ3" s="11">
        <v>0.46696111461520828</v>
      </c>
      <c r="BK3" s="11">
        <v>0.45607772205978797</v>
      </c>
      <c r="BL3" s="11">
        <v>0.46597171529198839</v>
      </c>
      <c r="BM3" s="11">
        <v>0.51346288280655072</v>
      </c>
      <c r="BN3" s="11">
        <v>0.51618373094540471</v>
      </c>
      <c r="BO3" s="11">
        <v>0.68615192489121102</v>
      </c>
      <c r="BP3" s="11">
        <v>0.67618372670976934</v>
      </c>
      <c r="BQ3" s="11">
        <v>0.64016959134456197</v>
      </c>
      <c r="BR3" s="11">
        <v>0.45558302239817916</v>
      </c>
      <c r="BS3" s="11">
        <v>0.41328620133052146</v>
      </c>
      <c r="BT3" s="11">
        <v>0.37791517552540671</v>
      </c>
      <c r="BU3" s="11">
        <v>0.35565369075295539</v>
      </c>
      <c r="BV3" s="11">
        <v>0.34204945005867909</v>
      </c>
      <c r="BW3" s="11">
        <v>0.33314485614969847</v>
      </c>
      <c r="BX3" s="11">
        <v>0.32448761207152338</v>
      </c>
      <c r="BY3" s="11">
        <v>0.32325086291750021</v>
      </c>
      <c r="BZ3" s="11">
        <v>0.33660775378096891</v>
      </c>
      <c r="CA3" s="11">
        <v>0.37593637687896503</v>
      </c>
      <c r="CB3" s="11">
        <v>0.45434627324415378</v>
      </c>
      <c r="CC3" s="11">
        <v>0.50233214042032504</v>
      </c>
      <c r="CD3" s="11">
        <v>0.4993639424506634</v>
      </c>
      <c r="CE3" s="11">
        <v>0.50134274109710519</v>
      </c>
      <c r="CF3" s="11">
        <v>0.50332153974354477</v>
      </c>
      <c r="CG3" s="11">
        <v>0.49293284684973349</v>
      </c>
      <c r="CH3" s="11">
        <v>0.4874911505720233</v>
      </c>
      <c r="CI3" s="11">
        <v>0.47957595598626473</v>
      </c>
      <c r="CJ3" s="11">
        <v>0.47067136207728416</v>
      </c>
      <c r="CK3" s="11">
        <v>0.46597171529198839</v>
      </c>
      <c r="CL3" s="11">
        <v>0.47660775801660316</v>
      </c>
      <c r="CM3" s="11">
        <v>0.68036393885037649</v>
      </c>
      <c r="CN3" s="11">
        <v>0.72023673157614099</v>
      </c>
      <c r="CO3" s="11">
        <v>0.71187630729493212</v>
      </c>
      <c r="CP3" s="11">
        <v>0.53300351944014601</v>
      </c>
      <c r="CQ3" s="11">
        <v>0.50332153974354477</v>
      </c>
      <c r="CR3" s="11">
        <v>0.45236747459771209</v>
      </c>
      <c r="CS3" s="11">
        <v>0.40833920471442231</v>
      </c>
      <c r="CT3" s="11">
        <v>0.37371022840171986</v>
      </c>
      <c r="CU3" s="11">
        <v>0.35169609346007397</v>
      </c>
      <c r="CV3" s="11">
        <v>0.34501764802834062</v>
      </c>
      <c r="CW3" s="11">
        <v>0.34402824870512078</v>
      </c>
      <c r="CX3" s="11">
        <v>0.35219079312168494</v>
      </c>
      <c r="CY3" s="11">
        <v>0.39770316198980549</v>
      </c>
      <c r="CZ3" s="11">
        <v>0.49293284684973349</v>
      </c>
      <c r="DA3" s="11">
        <v>0.5441342618263717</v>
      </c>
      <c r="DB3" s="11">
        <v>0.53448761842497472</v>
      </c>
      <c r="DC3" s="11">
        <v>0.53300351944014601</v>
      </c>
      <c r="DD3" s="11">
        <v>0.52954062180887551</v>
      </c>
      <c r="DE3" s="11">
        <v>0.51519433162218486</v>
      </c>
      <c r="DF3" s="11">
        <v>0.49787984346583469</v>
      </c>
      <c r="DG3" s="11">
        <v>0.4832862034483385</v>
      </c>
      <c r="DH3" s="11">
        <v>0.4590459200294475</v>
      </c>
      <c r="DI3" s="11">
        <v>0.43851588407263231</v>
      </c>
      <c r="DJ3" s="11">
        <v>0.45261482442851758</v>
      </c>
      <c r="DK3" s="11">
        <v>0.68357948665083967</v>
      </c>
      <c r="DL3" s="11">
        <v>0.73631447057846744</v>
      </c>
      <c r="DM3" s="11">
        <v>0.73438514189819015</v>
      </c>
      <c r="DN3" s="11">
        <v>0.55848055201306024</v>
      </c>
      <c r="DO3" s="11">
        <v>0.52657242383921599</v>
      </c>
      <c r="DP3" s="11">
        <v>0.46621906512279387</v>
      </c>
      <c r="DQ3" s="11">
        <v>0.41600704946937755</v>
      </c>
      <c r="DR3" s="11">
        <v>0.37667842637138144</v>
      </c>
      <c r="DS3" s="11">
        <v>0.34872789549041444</v>
      </c>
      <c r="DT3" s="11">
        <v>0.33265015648808965</v>
      </c>
      <c r="DU3" s="11">
        <v>0.32325086291750021</v>
      </c>
      <c r="DV3" s="11">
        <v>0.32275616325588918</v>
      </c>
      <c r="DW3" s="11">
        <v>0.36035333753825111</v>
      </c>
      <c r="DX3" s="11">
        <v>0.44173143187309727</v>
      </c>
      <c r="DY3" s="11">
        <v>0.49219079735731908</v>
      </c>
      <c r="DZ3" s="11">
        <v>0.50035334177388535</v>
      </c>
      <c r="EA3" s="11">
        <v>0.50159009092790863</v>
      </c>
      <c r="EB3" s="11">
        <v>0.49787984346583469</v>
      </c>
      <c r="EC3" s="11">
        <v>0.48452295260236383</v>
      </c>
      <c r="ED3" s="11">
        <v>0.47413425970855461</v>
      </c>
      <c r="EE3" s="11">
        <v>0.4607773688450838</v>
      </c>
      <c r="EF3" s="11">
        <v>0.45038867595127235</v>
      </c>
      <c r="EG3" s="11">
        <v>0.42812719117882309</v>
      </c>
      <c r="EH3" s="11">
        <v>0.45409892341334834</v>
      </c>
      <c r="EI3" s="11">
        <v>0.71444874553530635</v>
      </c>
      <c r="EJ3" s="11">
        <v>0.74821199744018929</v>
      </c>
      <c r="EK3" s="11">
        <v>0.74949821656037507</v>
      </c>
      <c r="EL3" s="11">
        <v>0.57604239000021595</v>
      </c>
      <c r="EM3" s="11">
        <v>0.54957595810408177</v>
      </c>
      <c r="EN3" s="11">
        <v>0.48600705158719459</v>
      </c>
      <c r="EO3" s="11">
        <v>0.43431093694894751</v>
      </c>
      <c r="EP3" s="11">
        <v>0.3957243633433658</v>
      </c>
      <c r="EQ3" s="11">
        <v>0.37197877958608566</v>
      </c>
      <c r="ER3" s="11">
        <v>0.36431093483113042</v>
      </c>
      <c r="ES3" s="11">
        <v>0.36233213618469079</v>
      </c>
      <c r="ET3" s="11">
        <v>0.37074203043206039</v>
      </c>
      <c r="EU3" s="11">
        <v>0.4093286040376421</v>
      </c>
      <c r="EV3" s="11">
        <v>0.49219079735731908</v>
      </c>
      <c r="EW3" s="11">
        <v>0.53349821910175488</v>
      </c>
      <c r="EX3" s="11">
        <v>0.52187277705392032</v>
      </c>
      <c r="EY3" s="11">
        <v>0.52434627536197098</v>
      </c>
      <c r="EZ3" s="11">
        <v>0.52014132823828407</v>
      </c>
      <c r="FA3" s="11">
        <v>0.51618373094540471</v>
      </c>
      <c r="FB3" s="11">
        <v>0.50653708754400983</v>
      </c>
      <c r="FC3" s="11">
        <v>0.49911659261985997</v>
      </c>
      <c r="FD3" s="11">
        <v>0.49219079735731908</v>
      </c>
      <c r="FE3" s="11">
        <v>0.48031800547867903</v>
      </c>
      <c r="FF3" s="11">
        <v>0.48477030243316932</v>
      </c>
      <c r="FG3" s="11">
        <v>0.69997878043321304</v>
      </c>
      <c r="FH3" s="11">
        <v>0.7588233051817227</v>
      </c>
      <c r="FI3" s="11">
        <v>0.75946641474181675</v>
      </c>
      <c r="FJ3" s="11">
        <v>0.57109539338411675</v>
      </c>
      <c r="FK3" s="11">
        <v>0.53893991537946506</v>
      </c>
      <c r="FL3" s="11">
        <v>0.47537100886257788</v>
      </c>
      <c r="FM3" s="11">
        <v>0.42144874574708763</v>
      </c>
      <c r="FN3" s="11">
        <v>0.3813780731566751</v>
      </c>
      <c r="FO3" s="11">
        <v>0.36010598770744567</v>
      </c>
      <c r="FP3" s="11">
        <v>0.36159008669227438</v>
      </c>
      <c r="FQ3" s="11">
        <v>0.37371022840171986</v>
      </c>
      <c r="FR3" s="11">
        <v>0.39597171317417129</v>
      </c>
      <c r="FS3" s="11">
        <v>0.41749114845420626</v>
      </c>
      <c r="FT3" s="11">
        <v>0.44469962984275679</v>
      </c>
      <c r="FU3" s="11">
        <v>0.47339221021613814</v>
      </c>
      <c r="FV3" s="11">
        <v>0.50084804143549422</v>
      </c>
      <c r="FW3" s="11">
        <v>0.50851588619044952</v>
      </c>
      <c r="FX3" s="11">
        <v>0.50653708754400983</v>
      </c>
      <c r="FY3" s="11">
        <v>0.50010599194307992</v>
      </c>
      <c r="FZ3" s="11">
        <v>0.49367489634214989</v>
      </c>
      <c r="GA3" s="11">
        <v>0.49911659261985997</v>
      </c>
      <c r="GB3" s="11">
        <v>0.50802118652884054</v>
      </c>
      <c r="GC3" s="11">
        <v>0.53226146994772949</v>
      </c>
      <c r="GD3" s="11">
        <v>0.55551235404340082</v>
      </c>
      <c r="GE3" s="11">
        <v>0.75239220958079367</v>
      </c>
      <c r="GF3" s="11">
        <v>0.72152295069632955</v>
      </c>
      <c r="GG3" s="11">
        <v>0.68968902747172411</v>
      </c>
      <c r="GH3" s="11">
        <v>0.50010599194307992</v>
      </c>
      <c r="GI3" s="11">
        <v>0.46448761630715757</v>
      </c>
      <c r="GJ3" s="11">
        <v>0.43332153762572773</v>
      </c>
      <c r="GK3" s="11">
        <v>0.40091870979027044</v>
      </c>
      <c r="GL3" s="11">
        <v>0.37272082907850002</v>
      </c>
      <c r="GM3" s="11">
        <v>0.3536748921065157</v>
      </c>
      <c r="GN3" s="11">
        <v>0.34996464464443977</v>
      </c>
      <c r="GO3" s="11">
        <v>0.35862188872261486</v>
      </c>
      <c r="GP3" s="11">
        <v>0.37692577620218481</v>
      </c>
      <c r="GQ3" s="11">
        <v>0.39448761418934047</v>
      </c>
      <c r="GR3" s="11">
        <v>0.40487630708315181</v>
      </c>
      <c r="GS3" s="11">
        <v>0.4184805477774261</v>
      </c>
      <c r="GT3" s="11">
        <v>0.43950528339585221</v>
      </c>
      <c r="GU3" s="11">
        <v>0.44321553085792809</v>
      </c>
      <c r="GV3" s="11">
        <v>0.44445228001195342</v>
      </c>
      <c r="GW3" s="11">
        <v>0.43554768610297279</v>
      </c>
      <c r="GX3" s="11">
        <v>0.42639574236318684</v>
      </c>
      <c r="GY3" s="11">
        <v>0.42763249151721211</v>
      </c>
      <c r="GZ3" s="11">
        <v>0.43901058373424329</v>
      </c>
      <c r="HA3" s="11">
        <v>0.49169609769570821</v>
      </c>
      <c r="HB3" s="11">
        <v>0.52978797163968094</v>
      </c>
      <c r="HC3" s="11">
        <v>0.71734273855572517</v>
      </c>
      <c r="HD3" s="11">
        <v>0.6954770135125613</v>
      </c>
      <c r="HE3" s="11">
        <v>0.67039574066893459</v>
      </c>
      <c r="HF3" s="11">
        <v>0.48402825294075502</v>
      </c>
      <c r="HG3" s="11">
        <v>0.44197878170390276</v>
      </c>
      <c r="HH3" s="11">
        <v>0.40809185488361682</v>
      </c>
      <c r="HI3" s="11">
        <v>0.3855830202803599</v>
      </c>
      <c r="HJ3" s="11">
        <v>0.36925793144722957</v>
      </c>
      <c r="HK3" s="11">
        <v>0.35392224193731908</v>
      </c>
      <c r="HL3" s="11">
        <v>0.33388690564211493</v>
      </c>
      <c r="HM3" s="11">
        <v>0.31236747036207785</v>
      </c>
      <c r="HN3" s="11">
        <v>0.30247347712987954</v>
      </c>
      <c r="HO3" s="11">
        <v>0.34427559853592421</v>
      </c>
      <c r="HP3" s="11">
        <v>0.44692577832000197</v>
      </c>
      <c r="HQ3" s="11">
        <v>0.51395758246815959</v>
      </c>
      <c r="HR3" s="11">
        <v>0.51643108077621014</v>
      </c>
      <c r="HS3" s="11">
        <v>0.53077737096290079</v>
      </c>
      <c r="HT3" s="11">
        <v>0.54734980962683677</v>
      </c>
      <c r="HU3" s="11">
        <v>0.55106005708891059</v>
      </c>
      <c r="HV3" s="11">
        <v>0.55056535742730173</v>
      </c>
      <c r="HW3" s="11">
        <v>0.54636041030361482</v>
      </c>
      <c r="HX3" s="11">
        <v>0.54042401436429577</v>
      </c>
      <c r="HY3" s="11">
        <v>0.50060069160468867</v>
      </c>
      <c r="HZ3" s="11">
        <v>0.50084804143549422</v>
      </c>
      <c r="IA3" s="11">
        <v>0.75785864084158394</v>
      </c>
      <c r="IB3" s="11">
        <v>0.79676676922721246</v>
      </c>
      <c r="IC3" s="11">
        <v>0.79419433098683823</v>
      </c>
      <c r="ID3" s="11">
        <v>0.61339221445177239</v>
      </c>
      <c r="IE3" s="11">
        <v>0.58420493441678212</v>
      </c>
      <c r="IF3" s="11">
        <v>0.51445228212977057</v>
      </c>
      <c r="IG3" s="11">
        <v>0.45286217425932301</v>
      </c>
      <c r="IH3" s="11">
        <v>0.40363955792912654</v>
      </c>
      <c r="II3" s="11">
        <v>0.37074203043206039</v>
      </c>
      <c r="IJ3" s="11">
        <v>0.35837453889180937</v>
      </c>
      <c r="IK3" s="11">
        <v>0.35045934430605069</v>
      </c>
      <c r="IL3" s="11">
        <v>0.35763248939939501</v>
      </c>
      <c r="IM3" s="11">
        <v>0.39745581215900211</v>
      </c>
      <c r="IN3" s="11">
        <v>0.46844521360003905</v>
      </c>
      <c r="IO3" s="11">
        <v>0.50505298855917902</v>
      </c>
      <c r="IP3" s="11">
        <v>0.51816252959184428</v>
      </c>
      <c r="IQ3" s="11">
        <v>0.52261482654633462</v>
      </c>
      <c r="IR3" s="11">
        <v>0.51321553297574529</v>
      </c>
      <c r="IS3" s="11">
        <v>0.49194344752651359</v>
      </c>
      <c r="IT3" s="11">
        <v>0.47388690987774912</v>
      </c>
      <c r="IU3" s="11">
        <v>0.45434627324415378</v>
      </c>
      <c r="IV3" s="11">
        <v>0.44049468271907199</v>
      </c>
      <c r="IW3" s="11">
        <v>0.42911659050204293</v>
      </c>
      <c r="IX3" s="11">
        <v>0.46424026647635425</v>
      </c>
      <c r="IY3" s="11">
        <v>0.74628266875990923</v>
      </c>
      <c r="IZ3" s="11">
        <v>0.76203885298218832</v>
      </c>
      <c r="JA3" s="11">
        <v>0.76364662688242124</v>
      </c>
      <c r="JB3" s="11">
        <v>0.5881625317096616</v>
      </c>
      <c r="JC3" s="11">
        <v>0.57455829101538725</v>
      </c>
      <c r="JD3" s="11">
        <v>0.52434627536197098</v>
      </c>
      <c r="JE3" s="11">
        <v>0.45434627324415378</v>
      </c>
      <c r="JF3" s="11">
        <v>0.38657241960358185</v>
      </c>
      <c r="JG3" s="11">
        <v>0.34378089887431529</v>
      </c>
      <c r="JH3" s="11">
        <v>0.34823319582880558</v>
      </c>
      <c r="JI3" s="11">
        <v>0.37173142975528017</v>
      </c>
      <c r="JJ3" s="11">
        <v>0.41823319794662267</v>
      </c>
      <c r="JK3" s="11">
        <v>0.4573144712138133</v>
      </c>
      <c r="JL3" s="11">
        <v>0.47240281089291836</v>
      </c>
      <c r="JM3" s="11">
        <v>0.47314486038533266</v>
      </c>
      <c r="JN3" s="11">
        <v>0.46819786376923356</v>
      </c>
      <c r="JO3" s="11">
        <v>0.44766782781241843</v>
      </c>
      <c r="JP3" s="11">
        <v>0.42590104270157791</v>
      </c>
      <c r="JQ3" s="11">
        <v>0.43727913491860698</v>
      </c>
      <c r="JR3" s="11">
        <v>0.42886924067123744</v>
      </c>
      <c r="JS3" s="11">
        <v>0.42590104270157791</v>
      </c>
      <c r="JT3" s="11">
        <v>0.44915192679724708</v>
      </c>
      <c r="JU3" s="11">
        <v>0.50431093906676472</v>
      </c>
      <c r="JV3" s="11">
        <v>0.51840987942264982</v>
      </c>
      <c r="JW3" s="11">
        <v>0.67039574066893459</v>
      </c>
      <c r="JX3" s="11">
        <v>0.6446713582652136</v>
      </c>
      <c r="JY3" s="11">
        <v>0.60672789421972362</v>
      </c>
      <c r="JZ3" s="11">
        <v>0.42664309219399232</v>
      </c>
      <c r="KA3" s="11">
        <v>0.39250881554290085</v>
      </c>
      <c r="KB3" s="11">
        <v>0.36925793144722957</v>
      </c>
      <c r="KC3" s="11">
        <v>0.35416959176812457</v>
      </c>
      <c r="KD3" s="11">
        <v>0.34650174701316933</v>
      </c>
      <c r="KE3" s="11">
        <v>0.34501764802834062</v>
      </c>
      <c r="KF3" s="11">
        <v>0.34946994498283085</v>
      </c>
      <c r="KG3" s="11">
        <v>0.36925793144722957</v>
      </c>
      <c r="KH3" s="11">
        <v>0.40685510572959155</v>
      </c>
      <c r="KI3" s="11">
        <v>0.44692577832000197</v>
      </c>
      <c r="KJ3" s="11">
        <v>0.47636040818579767</v>
      </c>
      <c r="KK3" s="11">
        <v>0.49169609769570821</v>
      </c>
      <c r="KL3" s="11">
        <v>0.48897524955685412</v>
      </c>
      <c r="KM3" s="11">
        <v>0.48872789972604874</v>
      </c>
      <c r="KN3" s="11">
        <v>0.48378090310994953</v>
      </c>
      <c r="KO3" s="11">
        <v>0.47537100886257788</v>
      </c>
      <c r="KP3" s="11">
        <v>0.46597171529198839</v>
      </c>
      <c r="KQ3" s="11">
        <v>0.45805652070622765</v>
      </c>
      <c r="KR3" s="11">
        <v>0.45409892341334834</v>
      </c>
      <c r="KS3" s="11">
        <v>0.48699645091041449</v>
      </c>
      <c r="KT3" s="11">
        <v>0.50876323602125495</v>
      </c>
      <c r="KU3" s="11">
        <v>0.703194328233676</v>
      </c>
      <c r="KV3" s="11">
        <v>0.67200351456916485</v>
      </c>
      <c r="KW3" s="11">
        <v>0.6366324887640491</v>
      </c>
      <c r="KX3" s="11">
        <v>0.46003531935266728</v>
      </c>
      <c r="KY3" s="11">
        <v>0.42491164337835813</v>
      </c>
      <c r="KZ3" s="11">
        <v>0.40042401012866158</v>
      </c>
      <c r="LA3" s="11">
        <v>0.37272082907850002</v>
      </c>
      <c r="LB3" s="11">
        <v>0.34575969752075497</v>
      </c>
      <c r="LC3" s="11">
        <v>0.32374556257910903</v>
      </c>
      <c r="LD3" s="11">
        <v>0.31038867171563822</v>
      </c>
      <c r="LE3" s="11">
        <v>0.30222612729907405</v>
      </c>
      <c r="LF3" s="11">
        <v>0.30272082696068292</v>
      </c>
      <c r="LG3" s="11">
        <v>0.31904591579381331</v>
      </c>
      <c r="LH3" s="11">
        <v>0.36505298432354483</v>
      </c>
      <c r="LI3" s="11">
        <v>0.39597171317417129</v>
      </c>
      <c r="LJ3" s="11">
        <v>0.41773849828501175</v>
      </c>
      <c r="LK3" s="11">
        <v>0.44445228001195342</v>
      </c>
      <c r="LL3" s="11">
        <v>0.4590459200294475</v>
      </c>
      <c r="LM3" s="11">
        <v>0.46176676816830359</v>
      </c>
      <c r="LN3" s="11">
        <v>0.46201411799910908</v>
      </c>
      <c r="LO3" s="11">
        <v>0.45805652070622765</v>
      </c>
      <c r="LP3" s="11">
        <v>0.44742047798161294</v>
      </c>
      <c r="LQ3" s="11">
        <v>0.44123673221148846</v>
      </c>
      <c r="LR3" s="11">
        <v>0.44098938238068297</v>
      </c>
      <c r="LS3" s="11">
        <v>0.65335333732646961</v>
      </c>
      <c r="LT3" s="11">
        <v>0.66589397374828296</v>
      </c>
      <c r="LU3" s="11">
        <v>0.65110245386614252</v>
      </c>
      <c r="LV3" s="11">
        <v>0.48823320006443982</v>
      </c>
      <c r="LW3" s="11">
        <v>0.46275616749152348</v>
      </c>
      <c r="LX3" s="11">
        <v>0.4184805477774261</v>
      </c>
      <c r="LY3" s="11">
        <v>0.38261482231070038</v>
      </c>
      <c r="LZ3" s="11">
        <v>0.35565369075295539</v>
      </c>
      <c r="MA3" s="11">
        <v>0.33908125208901957</v>
      </c>
      <c r="MB3" s="11">
        <v>0.33413425547292042</v>
      </c>
      <c r="MC3" s="11">
        <v>0.33586570428855456</v>
      </c>
      <c r="MD3" s="11">
        <v>0.34501764802834062</v>
      </c>
      <c r="ME3" s="11">
        <v>0.37989397417184639</v>
      </c>
      <c r="MF3" s="11">
        <v>0.3957243633433658</v>
      </c>
      <c r="MG3" s="11">
        <v>0.40957595386844758</v>
      </c>
      <c r="MH3" s="11">
        <v>0.42169609557789106</v>
      </c>
      <c r="MI3" s="11">
        <v>0.42268549490111296</v>
      </c>
      <c r="MJ3" s="11">
        <v>0.41526499997696109</v>
      </c>
      <c r="MK3" s="11">
        <v>0.40586570640637171</v>
      </c>
      <c r="ML3" s="11">
        <v>0.39300351520451182</v>
      </c>
      <c r="MM3" s="11">
        <v>0.38162542298748059</v>
      </c>
      <c r="MN3" s="11">
        <v>0.37692577620218481</v>
      </c>
      <c r="MO3" s="11">
        <v>0.36678443313918102</v>
      </c>
      <c r="MP3" s="11">
        <v>0.40636040606798263</v>
      </c>
      <c r="MQ3" s="11">
        <v>0.57682329967539814</v>
      </c>
      <c r="MR3" s="11">
        <v>0.60415545597935194</v>
      </c>
      <c r="MS3" s="11">
        <v>0.59708125081832886</v>
      </c>
      <c r="MT3" s="11">
        <v>0.44816252747402729</v>
      </c>
      <c r="MU3" s="11">
        <v>0.42367489422433274</v>
      </c>
      <c r="MV3" s="11">
        <v>0.39077736672726665</v>
      </c>
      <c r="MW3" s="11">
        <v>0.36134273686147095</v>
      </c>
      <c r="MX3" s="11">
        <v>0.33586570428855456</v>
      </c>
      <c r="MY3" s="11">
        <v>0.31558301816254491</v>
      </c>
      <c r="MZ3" s="11">
        <v>0.30123672797585421</v>
      </c>
      <c r="NA3" s="11">
        <v>0.29208478423606821</v>
      </c>
      <c r="NB3" s="11">
        <v>0.29208478423606821</v>
      </c>
      <c r="NC3" s="11">
        <v>0.30544167509953901</v>
      </c>
      <c r="ND3" s="11">
        <v>0.32226146359427821</v>
      </c>
      <c r="NE3" s="11">
        <v>0.33438160530372379</v>
      </c>
      <c r="NF3" s="11">
        <v>0.36010598770744567</v>
      </c>
      <c r="NG3" s="11">
        <v>0.39127206638887546</v>
      </c>
      <c r="NH3" s="11">
        <v>0.41402825082293582</v>
      </c>
      <c r="NI3" s="11">
        <v>0.42243814507030747</v>
      </c>
      <c r="NJ3" s="11">
        <v>0.42318019456272182</v>
      </c>
      <c r="NK3" s="11">
        <v>0.41575969963857207</v>
      </c>
      <c r="NL3" s="11">
        <v>0.40982330369925102</v>
      </c>
      <c r="NM3" s="11">
        <v>0.39374556469692618</v>
      </c>
      <c r="NN3" s="11">
        <v>0.39893991114383082</v>
      </c>
      <c r="NO3" s="11">
        <v>0.6218409688819112</v>
      </c>
      <c r="NP3" s="11">
        <v>0.66557241896823571</v>
      </c>
      <c r="NQ3" s="11">
        <v>0.66910952154874626</v>
      </c>
      <c r="NR3" s="11">
        <v>0.50950528551366925</v>
      </c>
      <c r="NS3" s="11">
        <v>0.48477030243316932</v>
      </c>
      <c r="NT3" s="11">
        <v>0.43604238576458171</v>
      </c>
      <c r="NU3" s="11">
        <v>0.37890457484862661</v>
      </c>
      <c r="NV3" s="11">
        <v>0.32992930834923345</v>
      </c>
      <c r="NW3" s="11">
        <v>0.30593637476114793</v>
      </c>
      <c r="NX3" s="11">
        <v>0.32275616325588918</v>
      </c>
      <c r="NY3" s="11">
        <v>0.35342754227571022</v>
      </c>
      <c r="NZ3" s="11">
        <v>0.40091870979027044</v>
      </c>
      <c r="OA3" s="11">
        <v>0.42639574236318684</v>
      </c>
      <c r="OB3" s="11">
        <v>0.44717312815080734</v>
      </c>
      <c r="OC3" s="11">
        <v>0.47116606173889308</v>
      </c>
      <c r="OD3" s="11">
        <v>0.48798585023363428</v>
      </c>
      <c r="OE3" s="11">
        <v>0.49070669837248831</v>
      </c>
      <c r="OF3" s="11">
        <v>0.48650175124880352</v>
      </c>
      <c r="OG3" s="11">
        <v>0.48204945429431323</v>
      </c>
      <c r="OH3" s="11">
        <v>0.47734980750901951</v>
      </c>
      <c r="OI3" s="11">
        <v>0.47784450717062843</v>
      </c>
      <c r="OJ3" s="11">
        <v>0.49664309431180936</v>
      </c>
      <c r="OK3" s="11">
        <v>0.56342754862916156</v>
      </c>
      <c r="OL3" s="11">
        <v>0.56837454524526065</v>
      </c>
      <c r="OM3" s="11">
        <v>0.68808125357149097</v>
      </c>
      <c r="ON3" s="11">
        <v>0.64370669392507218</v>
      </c>
      <c r="OO3" s="11">
        <v>0.5845406143965155</v>
      </c>
      <c r="OP3" s="11">
        <v>0.39127206638887546</v>
      </c>
      <c r="OQ3" s="11">
        <v>0.34328619921270437</v>
      </c>
      <c r="OR3" s="11">
        <v>0.3183038663013989</v>
      </c>
      <c r="OS3" s="11">
        <v>0.3074204737459787</v>
      </c>
      <c r="OT3" s="11">
        <v>0.30717312391517321</v>
      </c>
      <c r="OU3" s="11">
        <v>0.31335686968529974</v>
      </c>
      <c r="OV3" s="11">
        <v>0.32226146359427821</v>
      </c>
      <c r="OW3" s="11">
        <v>0.34749114633638917</v>
      </c>
      <c r="OX3" s="11">
        <v>0.4019081091134924</v>
      </c>
      <c r="OY3" s="11">
        <v>0.46696111461520828</v>
      </c>
      <c r="OZ3" s="11">
        <v>0.48229680412511872</v>
      </c>
      <c r="PA3" s="11">
        <v>0.46522966579957403</v>
      </c>
      <c r="PB3" s="11">
        <v>0.45335687392093399</v>
      </c>
      <c r="PC3" s="11">
        <v>0.44074203254987748</v>
      </c>
      <c r="PD3" s="11">
        <v>0.42639574236318684</v>
      </c>
      <c r="PE3" s="11">
        <v>0.41427560065374125</v>
      </c>
      <c r="PF3" s="11">
        <v>0.40908125420683666</v>
      </c>
      <c r="PG3" s="11">
        <v>0.40091870979027044</v>
      </c>
      <c r="PH3" s="11">
        <v>0.40487630708315181</v>
      </c>
      <c r="PI3" s="11">
        <v>0.4184805477774261</v>
      </c>
      <c r="PJ3" s="11">
        <v>0.49911659261985997</v>
      </c>
      <c r="PK3" s="11">
        <v>0.65271022776637533</v>
      </c>
      <c r="PL3" s="11">
        <v>0.63148761228330597</v>
      </c>
      <c r="PM3" s="11">
        <v>0.60383390119930491</v>
      </c>
      <c r="PN3" s="11">
        <v>0.43159008881009142</v>
      </c>
      <c r="PO3" s="11">
        <v>0.38360422163392027</v>
      </c>
      <c r="PP3" s="11">
        <v>0.35268549278329586</v>
      </c>
      <c r="PQ3" s="11">
        <v>0.33833920259660522</v>
      </c>
      <c r="PR3" s="11">
        <v>0.33561835445774912</v>
      </c>
      <c r="PS3" s="11">
        <v>0.33908125208901957</v>
      </c>
      <c r="PT3" s="11">
        <v>0.34303884938189888</v>
      </c>
      <c r="PU3" s="11">
        <v>0.36307418567710509</v>
      </c>
      <c r="PV3" s="11">
        <v>0.40265015860590675</v>
      </c>
      <c r="PW3" s="11">
        <v>0.42936394033284636</v>
      </c>
      <c r="PX3" s="11">
        <v>0.46572436546118301</v>
      </c>
      <c r="PY3" s="11">
        <v>0.48155475463270442</v>
      </c>
      <c r="PZ3" s="11">
        <v>0.47660775801660316</v>
      </c>
      <c r="QA3" s="11">
        <v>0.48106005497109344</v>
      </c>
      <c r="QB3" s="11">
        <v>0.4790812563246537</v>
      </c>
      <c r="QC3" s="11">
        <v>0.47388690987774912</v>
      </c>
      <c r="QD3" s="11">
        <v>0.46646641495359936</v>
      </c>
      <c r="QE3" s="11">
        <v>0.45533567256737367</v>
      </c>
      <c r="QF3" s="11">
        <v>0.44717312815080734</v>
      </c>
      <c r="QG3" s="11">
        <v>0.47710245767821413</v>
      </c>
      <c r="QH3" s="11">
        <v>0.46448761630715757</v>
      </c>
      <c r="QI3" s="11">
        <v>0.61508831850093248</v>
      </c>
      <c r="QJ3" s="11">
        <v>0.65013778952600387</v>
      </c>
      <c r="QK3" s="11">
        <v>0.61701764718121244</v>
      </c>
      <c r="QL3" s="11">
        <v>0.44568902916597869</v>
      </c>
      <c r="QM3" s="11">
        <v>0.41922259726984251</v>
      </c>
      <c r="QN3" s="11">
        <v>0.38805651858841056</v>
      </c>
      <c r="QO3" s="11">
        <v>0.36035333753825111</v>
      </c>
      <c r="QP3" s="11">
        <v>0.3368551036117744</v>
      </c>
      <c r="QQ3" s="11">
        <v>0.31780916663978792</v>
      </c>
      <c r="QR3" s="11">
        <v>0.30346287645309933</v>
      </c>
      <c r="QS3" s="11">
        <v>0.29826853000619263</v>
      </c>
      <c r="QT3" s="11">
        <v>0.30890457273080946</v>
      </c>
      <c r="QU3" s="11">
        <v>0.37173142975528017</v>
      </c>
      <c r="QV3" s="11">
        <v>0.44247348136551168</v>
      </c>
      <c r="QW3" s="11">
        <v>0.462508817660718</v>
      </c>
      <c r="QX3" s="11">
        <v>0.45780917087542217</v>
      </c>
      <c r="QY3" s="11">
        <v>0.462508817660718</v>
      </c>
      <c r="QZ3" s="11">
        <v>0.46102471867588929</v>
      </c>
      <c r="RA3" s="11">
        <v>0.45385157358254286</v>
      </c>
      <c r="RB3" s="11">
        <v>0.45459362307495715</v>
      </c>
      <c r="RC3" s="11">
        <v>0.44766782781241843</v>
      </c>
      <c r="RD3" s="11">
        <v>0.44197878170390276</v>
      </c>
      <c r="RE3" s="11">
        <v>0.42194344540869655</v>
      </c>
      <c r="RF3" s="11">
        <v>0.43777383458021796</v>
      </c>
      <c r="RG3" s="11">
        <v>0.65463955644665528</v>
      </c>
      <c r="RH3" s="11">
        <v>0.69001058225177103</v>
      </c>
      <c r="RI3" s="11">
        <v>0.68872436313158525</v>
      </c>
      <c r="RJ3" s="11">
        <v>0.51593638111459927</v>
      </c>
      <c r="RK3" s="11">
        <v>0.47611305835499423</v>
      </c>
      <c r="RL3" s="11">
        <v>0.41254415183810711</v>
      </c>
      <c r="RM3" s="11">
        <v>0.37098938026286588</v>
      </c>
      <c r="RN3" s="11">
        <v>0.34650174701316933</v>
      </c>
      <c r="RO3" s="11">
        <v>0.33388690564211493</v>
      </c>
      <c r="RP3" s="11">
        <v>0.32844520936440486</v>
      </c>
      <c r="RQ3" s="11">
        <v>0.33586570428855456</v>
      </c>
      <c r="RR3" s="11">
        <v>0.36010598770744567</v>
      </c>
      <c r="RS3" s="11">
        <v>0.40833920471442231</v>
      </c>
      <c r="RT3" s="11">
        <v>0.46349821698393778</v>
      </c>
      <c r="RU3" s="11">
        <v>0.47883390649384822</v>
      </c>
      <c r="RV3" s="11">
        <v>0.47438160953935804</v>
      </c>
      <c r="RW3" s="11">
        <v>0.46597171529198839</v>
      </c>
      <c r="RX3" s="11">
        <v>0.456572421721399</v>
      </c>
      <c r="RY3" s="11">
        <v>0.44643107865839304</v>
      </c>
      <c r="RZ3" s="11">
        <v>0.4397526332266577</v>
      </c>
      <c r="SA3" s="11">
        <v>0.43653708542619268</v>
      </c>
      <c r="SB3" s="11">
        <v>0.43727913491860698</v>
      </c>
      <c r="SC3" s="11">
        <v>0.43925793356504672</v>
      </c>
      <c r="SD3" s="11">
        <v>0.46028266918347277</v>
      </c>
      <c r="SE3" s="11">
        <v>0.64692224172553792</v>
      </c>
      <c r="SF3" s="11">
        <v>0.65914132336730435</v>
      </c>
      <c r="SG3" s="11">
        <v>0.6453144678253051</v>
      </c>
      <c r="SH3" s="11">
        <v>0.48180210446350979</v>
      </c>
      <c r="SI3" s="11">
        <v>0.46028266918347277</v>
      </c>
      <c r="SJ3" s="11">
        <v>0.41204945217649619</v>
      </c>
      <c r="SK3" s="11">
        <v>0.37371022840171986</v>
      </c>
      <c r="SL3" s="11">
        <v>0.34625439718236384</v>
      </c>
      <c r="SM3" s="11">
        <v>0.33091870767245329</v>
      </c>
      <c r="SN3" s="11">
        <v>0.32844520936440486</v>
      </c>
      <c r="SO3" s="11">
        <v>0.33388690564211493</v>
      </c>
      <c r="SP3" s="11">
        <v>0.34922259515202542</v>
      </c>
      <c r="SQ3" s="11">
        <v>0.38681976943438523</v>
      </c>
      <c r="SR3" s="11">
        <v>0.39201411588129198</v>
      </c>
      <c r="SS3" s="11">
        <v>0.41229680200730162</v>
      </c>
      <c r="ST3" s="11">
        <v>0.40388690775993202</v>
      </c>
      <c r="SU3" s="11">
        <v>0.39918726097463625</v>
      </c>
      <c r="SV3" s="11">
        <v>0.38756181892680175</v>
      </c>
      <c r="SW3" s="11">
        <v>0.37915192467942999</v>
      </c>
      <c r="SX3" s="11">
        <v>0.36703178296998445</v>
      </c>
      <c r="SY3" s="11">
        <v>0.36159008669227438</v>
      </c>
      <c r="SZ3" s="11">
        <v>0.35713778973778615</v>
      </c>
      <c r="TA3" s="11">
        <v>0.34427559853592421</v>
      </c>
      <c r="TB3" s="11">
        <v>0.39621906300497672</v>
      </c>
      <c r="TC3" s="11">
        <v>0.58486216917656264</v>
      </c>
      <c r="TD3" s="11">
        <v>0.57489397099512074</v>
      </c>
      <c r="TE3" s="11">
        <v>0.56685510149395624</v>
      </c>
      <c r="TF3" s="11">
        <v>0.41996464676225692</v>
      </c>
      <c r="TG3" s="11">
        <v>0.391519416219681</v>
      </c>
      <c r="TH3" s="11">
        <v>0.36480563449274139</v>
      </c>
      <c r="TI3" s="11">
        <v>0.3469964466747803</v>
      </c>
      <c r="TJ3" s="11">
        <v>0.33487630496533477</v>
      </c>
      <c r="TK3" s="11">
        <v>0.32597171105635414</v>
      </c>
      <c r="TL3" s="11">
        <v>0.31731446697817906</v>
      </c>
      <c r="TM3" s="11">
        <v>0.31360421951610312</v>
      </c>
      <c r="TN3" s="11">
        <v>0.32102471444025504</v>
      </c>
      <c r="TO3" s="11">
        <v>0.33957595175063049</v>
      </c>
      <c r="TP3" s="11">
        <v>0.34674909684397481</v>
      </c>
      <c r="TQ3" s="11">
        <v>0.35318019244490473</v>
      </c>
      <c r="TR3" s="11">
        <v>0.37247347924769658</v>
      </c>
      <c r="TS3" s="11">
        <v>0.38014132400265194</v>
      </c>
      <c r="TT3" s="11">
        <v>0.37939927451023547</v>
      </c>
      <c r="TU3" s="11">
        <v>0.37865722501782112</v>
      </c>
      <c r="TV3" s="11">
        <v>0.36802118229320635</v>
      </c>
      <c r="TW3" s="11">
        <v>0.36084803719986003</v>
      </c>
      <c r="TX3" s="11">
        <v>0.35911658838422578</v>
      </c>
      <c r="TY3" s="11">
        <v>0.36134273686147095</v>
      </c>
      <c r="TZ3" s="11">
        <v>0.39720846232819662</v>
      </c>
      <c r="UA3" s="11">
        <v>0.55045580771158553</v>
      </c>
      <c r="UB3" s="11">
        <v>0.57521552577516522</v>
      </c>
      <c r="UC3" s="11">
        <v>0.57843107357563095</v>
      </c>
      <c r="UD3" s="11">
        <v>0.45063602578207784</v>
      </c>
      <c r="UE3" s="11">
        <v>0.42441694371674715</v>
      </c>
      <c r="UF3" s="11">
        <v>0.38409892129553125</v>
      </c>
      <c r="UG3" s="11">
        <v>0.35342754227571022</v>
      </c>
      <c r="UH3" s="11">
        <v>0.33166075716486976</v>
      </c>
      <c r="UI3" s="11">
        <v>0.31855121613220438</v>
      </c>
      <c r="UJ3" s="11">
        <v>0.31310951985449426</v>
      </c>
      <c r="UK3" s="11">
        <v>0.31360421951610312</v>
      </c>
      <c r="UL3" s="11">
        <v>0.33265015648808965</v>
      </c>
      <c r="UM3" s="11">
        <v>0.38706711926519066</v>
      </c>
      <c r="UN3" s="11">
        <v>0.43183743864089691</v>
      </c>
      <c r="UO3" s="11">
        <v>0.4429681810271226</v>
      </c>
      <c r="UP3" s="11">
        <v>0.44519432950436777</v>
      </c>
      <c r="UQ3" s="11">
        <v>0.44766782781241843</v>
      </c>
      <c r="UR3" s="11">
        <v>0.45162542510529768</v>
      </c>
      <c r="US3" s="11">
        <v>0.44791517764322392</v>
      </c>
      <c r="UT3" s="11">
        <v>0.43678443525699817</v>
      </c>
      <c r="UU3" s="11">
        <v>0.43431093694894751</v>
      </c>
      <c r="UV3" s="11">
        <v>0.42911659050204293</v>
      </c>
      <c r="UW3" s="11">
        <v>0.42639574236318684</v>
      </c>
      <c r="UX3" s="11">
        <v>0.44618372882758756</v>
      </c>
      <c r="UY3" s="11">
        <v>0.6575335494670741</v>
      </c>
      <c r="UZ3" s="11">
        <v>0.65914132336730435</v>
      </c>
      <c r="VA3" s="11">
        <v>0.64756535128563231</v>
      </c>
      <c r="VB3" s="11">
        <v>0.48056535530948452</v>
      </c>
      <c r="VC3" s="11">
        <v>0.4362897355953872</v>
      </c>
      <c r="VD3" s="11">
        <v>0.39102471655807214</v>
      </c>
      <c r="VE3" s="11">
        <v>0.35194344329087945</v>
      </c>
      <c r="VF3" s="11">
        <v>0.32349821274830354</v>
      </c>
      <c r="VG3" s="11">
        <v>0.31088337137724914</v>
      </c>
      <c r="VH3" s="11">
        <v>0.31855121613220438</v>
      </c>
      <c r="VI3" s="11">
        <v>0.34551234768994948</v>
      </c>
      <c r="VJ3" s="11">
        <v>0.38879856808082702</v>
      </c>
      <c r="VK3" s="11">
        <v>0.43381623728733665</v>
      </c>
      <c r="VL3" s="11">
        <v>0.45335687392093399</v>
      </c>
      <c r="VM3" s="11">
        <v>0.46028266918347277</v>
      </c>
      <c r="VN3" s="11">
        <v>0.46053001901427826</v>
      </c>
      <c r="VO3" s="11">
        <v>0.45954061969105847</v>
      </c>
      <c r="VP3" s="11">
        <v>0.44915192679724708</v>
      </c>
      <c r="VQ3" s="11">
        <v>0.4439575803503425</v>
      </c>
      <c r="VR3" s="11">
        <v>0.43752648474941247</v>
      </c>
      <c r="VS3" s="11">
        <v>0.4328268379641167</v>
      </c>
      <c r="VT3" s="11">
        <v>0.42961129016365185</v>
      </c>
      <c r="VU3" s="11">
        <v>0.45459362307495715</v>
      </c>
      <c r="VV3" s="11">
        <v>0.51098938449850007</v>
      </c>
      <c r="VW3" s="11">
        <v>0.65399644688656111</v>
      </c>
      <c r="VX3" s="11">
        <v>0.63470316008377181</v>
      </c>
      <c r="VY3" s="11">
        <v>0.60319079163921341</v>
      </c>
      <c r="VZ3" s="11">
        <v>0.43183743864089691</v>
      </c>
      <c r="WA3" s="11">
        <v>0.38780916875760502</v>
      </c>
      <c r="WB3" s="11">
        <v>0.3536748921065157</v>
      </c>
      <c r="WC3" s="11">
        <v>0.3427914995510955</v>
      </c>
      <c r="WD3" s="11">
        <v>0.34600704735156046</v>
      </c>
      <c r="WE3" s="11">
        <v>0.35342754227571022</v>
      </c>
      <c r="WF3" s="11">
        <v>0.35590104058376082</v>
      </c>
      <c r="WG3" s="11">
        <v>0.37643107654057595</v>
      </c>
      <c r="WH3" s="11">
        <v>0.41477030031535222</v>
      </c>
      <c r="WI3" s="11">
        <v>0.44667842848919853</v>
      </c>
      <c r="WJ3" s="11">
        <v>0.4667137647844028</v>
      </c>
      <c r="WK3" s="11">
        <v>0.46547701563037741</v>
      </c>
      <c r="WL3" s="11">
        <v>0.46968196275406432</v>
      </c>
      <c r="WM3" s="11">
        <v>0.48279150378672969</v>
      </c>
      <c r="WN3" s="11">
        <v>0.48872789972604874</v>
      </c>
      <c r="WO3" s="11">
        <v>0.48056535530948452</v>
      </c>
      <c r="WP3" s="11">
        <v>0.47166076140050395</v>
      </c>
      <c r="WQ3" s="11">
        <v>0.45978796952186396</v>
      </c>
      <c r="WR3" s="11">
        <v>0.45978796952186396</v>
      </c>
      <c r="WS3" s="11">
        <v>0.48204945429431323</v>
      </c>
      <c r="WT3" s="11">
        <v>0.48699645091041449</v>
      </c>
      <c r="WU3" s="11">
        <v>0.63727559832414338</v>
      </c>
      <c r="WV3" s="11">
        <v>0.67779150061000215</v>
      </c>
      <c r="WW3" s="11">
        <v>0.66557241896823571</v>
      </c>
      <c r="WX3" s="11">
        <v>0.47363956004694363</v>
      </c>
      <c r="WY3" s="11">
        <v>0.43579503593377827</v>
      </c>
      <c r="WZ3" s="11">
        <v>0.40363955792912654</v>
      </c>
      <c r="XA3" s="11">
        <v>0.37420492806333083</v>
      </c>
      <c r="XB3" s="11">
        <v>0.3536748921065157</v>
      </c>
      <c r="XC3" s="11">
        <v>0.34872789549041444</v>
      </c>
      <c r="XD3" s="11">
        <v>0.36604238364676461</v>
      </c>
      <c r="XE3" s="11">
        <v>0.40017666029785609</v>
      </c>
      <c r="XF3" s="11">
        <v>0.45434627324415378</v>
      </c>
      <c r="XG3" s="11">
        <v>0.48031800547867903</v>
      </c>
      <c r="XH3" s="11">
        <v>0.49342754651134441</v>
      </c>
      <c r="XI3" s="11">
        <v>0.48872789972604874</v>
      </c>
      <c r="XJ3" s="11">
        <v>0.48798585023363428</v>
      </c>
      <c r="XK3" s="11">
        <v>0.48279150378672969</v>
      </c>
      <c r="XL3" s="11">
        <v>0.47858655666304284</v>
      </c>
      <c r="XM3" s="11">
        <v>0.46819786376923356</v>
      </c>
      <c r="XN3" s="11">
        <v>0.46696111461520828</v>
      </c>
      <c r="XO3" s="11">
        <v>0.47067136207728416</v>
      </c>
      <c r="XP3" s="11">
        <v>0.48204945429431323</v>
      </c>
      <c r="XQ3" s="11">
        <v>0.50381623940515374</v>
      </c>
      <c r="XR3" s="11">
        <v>0.51791517976103885</v>
      </c>
      <c r="XS3" s="11">
        <v>0.64627913216544641</v>
      </c>
      <c r="XT3" s="11">
        <v>0.6617137616076787</v>
      </c>
      <c r="XU3" s="11">
        <v>0.63084450272321169</v>
      </c>
      <c r="XV3" s="11">
        <v>0.44445228001195342</v>
      </c>
      <c r="XW3" s="11">
        <v>0.40685510572959155</v>
      </c>
      <c r="XX3" s="11">
        <v>0.37890457484862661</v>
      </c>
      <c r="XY3" s="11">
        <v>0.35936393821502921</v>
      </c>
      <c r="XZ3" s="11">
        <v>0.34848054565960901</v>
      </c>
      <c r="YA3" s="11">
        <v>0.34600704735156046</v>
      </c>
      <c r="YB3" s="11">
        <v>0.35194344329087945</v>
      </c>
      <c r="YC3" s="11">
        <v>0.36653708330837559</v>
      </c>
      <c r="YD3" s="11">
        <v>0.39374556469692618</v>
      </c>
      <c r="YE3" s="11">
        <v>0.43332153762572773</v>
      </c>
      <c r="YF3" s="11">
        <v>0.46424026647635425</v>
      </c>
      <c r="YG3" s="11">
        <v>0.47289751055452933</v>
      </c>
      <c r="YH3" s="11">
        <v>0.48922259938765961</v>
      </c>
      <c r="YI3" s="11">
        <v>0.49169609769570821</v>
      </c>
      <c r="YJ3" s="11">
        <v>0.48279150378672969</v>
      </c>
      <c r="YK3" s="11">
        <v>0.47314486038533266</v>
      </c>
      <c r="YL3" s="11">
        <v>0.46844521360003905</v>
      </c>
      <c r="YM3" s="11">
        <v>0.46522966579957403</v>
      </c>
      <c r="YN3" s="11">
        <v>0.47833920683223941</v>
      </c>
      <c r="YO3" s="11">
        <v>0.47215546106211287</v>
      </c>
      <c r="YP3" s="11">
        <v>0.49713779397342034</v>
      </c>
      <c r="YQ3" s="11">
        <v>0.64981623474595673</v>
      </c>
      <c r="YR3" s="11">
        <v>0.68615192489121102</v>
      </c>
      <c r="YS3" s="11">
        <v>0.66332153550791151</v>
      </c>
      <c r="YT3" s="11">
        <v>0.48279150378672969</v>
      </c>
      <c r="YU3" s="11">
        <v>0.45261482442851758</v>
      </c>
      <c r="YV3" s="11">
        <v>0.42664309219399232</v>
      </c>
      <c r="YW3" s="11">
        <v>0.40809185488361682</v>
      </c>
      <c r="YX3" s="11">
        <v>0.39646641283578227</v>
      </c>
      <c r="YY3" s="11">
        <v>0.39102471655807214</v>
      </c>
      <c r="YZ3" s="11">
        <v>0.39127206638887546</v>
      </c>
      <c r="ZA3" s="11">
        <v>0.39547701351256032</v>
      </c>
      <c r="ZB3" s="11">
        <v>0.40215545894429577</v>
      </c>
      <c r="ZC3" s="11">
        <v>0.41526499997696109</v>
      </c>
      <c r="ZD3" s="11">
        <v>0.4212013959162822</v>
      </c>
      <c r="ZE3" s="11">
        <v>0.41897524743903702</v>
      </c>
      <c r="ZF3" s="11">
        <v>0.4328268379641167</v>
      </c>
      <c r="ZG3" s="11">
        <v>0.4397526332266577</v>
      </c>
      <c r="ZH3" s="11">
        <v>0.43653708542619268</v>
      </c>
      <c r="ZI3" s="11">
        <v>0.42515899320916151</v>
      </c>
      <c r="ZJ3" s="11">
        <v>0.41204945217649619</v>
      </c>
      <c r="ZK3" s="11">
        <v>0.40042401012866158</v>
      </c>
      <c r="ZL3" s="11">
        <v>0.40017666029785609</v>
      </c>
      <c r="ZM3" s="11">
        <v>0.39077736672726665</v>
      </c>
      <c r="ZN3" s="11">
        <v>0.42565369287077248</v>
      </c>
      <c r="ZO3" s="11">
        <v>0.63406005052367742</v>
      </c>
      <c r="ZP3" s="11">
        <v>0.66332153550791151</v>
      </c>
      <c r="ZQ3" s="11">
        <v>0.64885157040581798</v>
      </c>
      <c r="ZR3" s="11">
        <v>0.48229680412511872</v>
      </c>
      <c r="ZS3" s="11">
        <v>0.45929326986025298</v>
      </c>
      <c r="ZT3" s="11">
        <v>0.43233213830250788</v>
      </c>
      <c r="ZU3" s="11">
        <v>0.40215545894429577</v>
      </c>
      <c r="ZV3" s="11">
        <v>0.3729681789093055</v>
      </c>
      <c r="ZW3" s="11">
        <v>0.34971729481363428</v>
      </c>
      <c r="ZX3" s="11">
        <v>0.33660775378096891</v>
      </c>
      <c r="ZY3" s="11">
        <v>0.32893990902601367</v>
      </c>
      <c r="ZZ3" s="11">
        <v>0.33190810699567524</v>
      </c>
      <c r="AAA3" s="11">
        <v>0.35070669413685412</v>
      </c>
      <c r="AAB3" s="11">
        <v>0.36109538703066546</v>
      </c>
      <c r="AAC3" s="11">
        <v>0.38508832061875103</v>
      </c>
      <c r="AAD3" s="11">
        <v>0.40833920471442231</v>
      </c>
      <c r="AAE3" s="11">
        <v>0.42837454100962641</v>
      </c>
      <c r="AAF3" s="11">
        <v>0.43159008881009142</v>
      </c>
      <c r="AAG3" s="11">
        <v>0.43579503593377827</v>
      </c>
      <c r="AAH3" s="11">
        <v>0.4328268379641167</v>
      </c>
      <c r="AAI3" s="11">
        <v>0.42342754439352731</v>
      </c>
      <c r="AAJ3" s="11">
        <v>0.42466429354755264</v>
      </c>
      <c r="AAK3" s="11">
        <v>0.42342754439352731</v>
      </c>
      <c r="AAL3" s="11">
        <v>0.46893991326164786</v>
      </c>
      <c r="AAM3" s="11">
        <v>0.68583037011116676</v>
      </c>
      <c r="AAN3" s="11">
        <v>0.69033213703181551</v>
      </c>
      <c r="AAO3" s="11">
        <v>0.68904591791162983</v>
      </c>
      <c r="AAP3" s="11">
        <v>0.52162542722311489</v>
      </c>
      <c r="AAQ3" s="11">
        <v>0.4944169458345643</v>
      </c>
      <c r="AAR3" s="11">
        <v>0.44222613153470824</v>
      </c>
      <c r="AAS3" s="11">
        <v>0.39869256131302738</v>
      </c>
      <c r="AAT3" s="11">
        <v>0.36332153550791058</v>
      </c>
      <c r="AAU3" s="11">
        <v>0.33636040395016553</v>
      </c>
      <c r="AAV3" s="11">
        <v>0.31756181680898454</v>
      </c>
      <c r="AAW3" s="11">
        <v>0.29999997882182888</v>
      </c>
      <c r="AAX3" s="11">
        <v>0.29777383034458377</v>
      </c>
      <c r="AAY3" s="11">
        <v>0.32893990902601367</v>
      </c>
      <c r="AAZ3" s="11">
        <v>0.40363955792912654</v>
      </c>
      <c r="ABA3" s="11">
        <v>0.45385157358254286</v>
      </c>
      <c r="ABB3" s="11">
        <v>0.45236747459771209</v>
      </c>
      <c r="ABC3" s="11">
        <v>0.46226146782991251</v>
      </c>
      <c r="ABD3" s="11">
        <v>0.46795051393842807</v>
      </c>
      <c r="ABE3" s="11">
        <v>0.47413425970855461</v>
      </c>
      <c r="ABF3" s="11">
        <v>0.47339221021613814</v>
      </c>
      <c r="ABG3" s="11">
        <v>0.46992931258486775</v>
      </c>
      <c r="ABH3" s="11">
        <v>0.46300351732232886</v>
      </c>
      <c r="ABI3" s="11">
        <v>0.43727913491860698</v>
      </c>
      <c r="ABJ3" s="11">
        <v>0.42837454100962641</v>
      </c>
      <c r="ABK3" s="11">
        <v>0.62441340712228277</v>
      </c>
      <c r="ABL3" s="11">
        <v>0.70544521169400332</v>
      </c>
      <c r="ABM3" s="11">
        <v>0.71412719075525943</v>
      </c>
      <c r="ABN3" s="11">
        <v>0.55031800759649618</v>
      </c>
      <c r="ABO3" s="11">
        <v>0.52261482654633462</v>
      </c>
      <c r="ABP3" s="11">
        <v>0.46300351732232886</v>
      </c>
      <c r="ABQ3" s="11">
        <v>0.39943461080544174</v>
      </c>
      <c r="ABR3" s="11">
        <v>0.34452294836672964</v>
      </c>
      <c r="ABS3" s="11">
        <v>0.31113072120805463</v>
      </c>
      <c r="ABT3" s="11">
        <v>0.31236747036207785</v>
      </c>
      <c r="ABU3" s="11">
        <v>0.32127206427105837</v>
      </c>
      <c r="ABV3" s="11">
        <v>0.3502119944752452</v>
      </c>
      <c r="ABW3" s="11">
        <v>0.39077736672726665</v>
      </c>
      <c r="ABX3" s="11">
        <v>0.44643107865839304</v>
      </c>
      <c r="ABY3" s="11">
        <v>0.47190811123130944</v>
      </c>
      <c r="ABZ3" s="11">
        <v>0.47017666241567313</v>
      </c>
      <c r="ACA3" s="11">
        <v>0.47438160953935804</v>
      </c>
      <c r="ACB3" s="11">
        <v>0.47339221021613814</v>
      </c>
      <c r="ACC3" s="11">
        <v>0.47017666241567313</v>
      </c>
      <c r="ACD3" s="11">
        <v>0.46349821698393778</v>
      </c>
      <c r="ACE3" s="11">
        <v>0.45855122036783869</v>
      </c>
      <c r="ACF3" s="11">
        <v>0.45805652070622765</v>
      </c>
      <c r="ACG3" s="11">
        <v>0.47636040818579767</v>
      </c>
      <c r="ACH3" s="11">
        <v>0.50159009092790863</v>
      </c>
      <c r="ACI3" s="11">
        <v>0.68132860319051514</v>
      </c>
      <c r="ACJ3" s="11">
        <v>0.681007048410468</v>
      </c>
      <c r="ACK3" s="11">
        <v>0.6517455634262368</v>
      </c>
      <c r="ACL3" s="11">
        <v>0.47388690987774912</v>
      </c>
      <c r="ACM3" s="11">
        <v>0.43505298644136192</v>
      </c>
      <c r="ACN3" s="11">
        <v>0.39201411588129198</v>
      </c>
      <c r="ACO3" s="11">
        <v>0.36530033415435026</v>
      </c>
      <c r="ACP3" s="11">
        <v>0.34922259515202542</v>
      </c>
      <c r="ACQ3" s="11">
        <v>0.33809185276579973</v>
      </c>
      <c r="ACR3" s="11">
        <v>0.32646641071796512</v>
      </c>
      <c r="ACS3" s="11">
        <v>0.31731446697817906</v>
      </c>
      <c r="ACT3" s="11">
        <v>0.31434626900851959</v>
      </c>
      <c r="ACU3" s="11">
        <v>0.34724379650558573</v>
      </c>
      <c r="ACV3" s="11">
        <v>0.42812719117882309</v>
      </c>
      <c r="ACW3" s="11">
        <v>0.46943461292325883</v>
      </c>
      <c r="ACX3" s="11">
        <v>0.47809185700143392</v>
      </c>
      <c r="ACY3" s="11">
        <v>0.48229680412511872</v>
      </c>
      <c r="ACZ3" s="11">
        <v>0.49565369498858958</v>
      </c>
      <c r="ADA3" s="11">
        <v>0.48353355327914399</v>
      </c>
      <c r="ADB3" s="11">
        <v>0.4790812563246537</v>
      </c>
      <c r="ADC3" s="11">
        <v>0.47141341156969857</v>
      </c>
      <c r="ADD3" s="11">
        <v>0.45756182104461879</v>
      </c>
      <c r="ADE3" s="11">
        <v>0.43950528339585221</v>
      </c>
      <c r="ADF3" s="11">
        <v>0.4286218908404319</v>
      </c>
      <c r="ADG3" s="11">
        <v>0.60544167509953795</v>
      </c>
      <c r="ADH3" s="11">
        <v>0.70190810911349022</v>
      </c>
      <c r="ADI3" s="11">
        <v>0.70866075949446905</v>
      </c>
      <c r="ADJ3" s="11">
        <v>0.53968196487188136</v>
      </c>
      <c r="ADK3" s="11">
        <v>0.51766782993023541</v>
      </c>
      <c r="ADL3" s="11">
        <v>0.45780917087542217</v>
      </c>
      <c r="ADM3" s="11">
        <v>0.39696111249739113</v>
      </c>
      <c r="ADN3" s="11">
        <v>0.34773849616719466</v>
      </c>
      <c r="ADO3" s="11">
        <v>0.32226146359427821</v>
      </c>
      <c r="ADP3" s="11">
        <v>0.33240280665728411</v>
      </c>
      <c r="ADQ3" s="11">
        <v>0.36134273686147095</v>
      </c>
      <c r="ADR3" s="11">
        <v>0.42021199659306235</v>
      </c>
      <c r="ADS3" s="11">
        <v>0.45954061969105847</v>
      </c>
      <c r="ADT3" s="11">
        <v>0.48402825294075502</v>
      </c>
      <c r="ADU3" s="11">
        <v>0.48551235192558373</v>
      </c>
      <c r="ADV3" s="11">
        <v>0.47413425970855461</v>
      </c>
      <c r="ADW3" s="11">
        <v>0.47289751055452933</v>
      </c>
      <c r="ADX3" s="11">
        <v>0.46547701563037741</v>
      </c>
      <c r="ADY3" s="11">
        <v>0.4607773688450838</v>
      </c>
      <c r="ADZ3" s="11">
        <v>0.45459362307495715</v>
      </c>
      <c r="AEA3" s="11">
        <v>0.44915192679724708</v>
      </c>
      <c r="AEB3" s="11">
        <v>0.45162542510529768</v>
      </c>
      <c r="AEC3" s="11">
        <v>0.50826853635964397</v>
      </c>
      <c r="AED3" s="11">
        <v>0.52583037434679969</v>
      </c>
      <c r="AEE3" s="11">
        <v>0.67039574066893459</v>
      </c>
      <c r="AEF3" s="11">
        <v>0.64145581046474776</v>
      </c>
      <c r="AEG3" s="11">
        <v>0.59579503169814318</v>
      </c>
      <c r="AEH3" s="11">
        <v>0.42095404608547671</v>
      </c>
      <c r="AEI3" s="11">
        <v>0.38385157146472576</v>
      </c>
      <c r="AEJ3" s="11">
        <v>0.35491164126054098</v>
      </c>
      <c r="AEK3" s="11">
        <v>0.33784450293499424</v>
      </c>
      <c r="AEL3" s="11">
        <v>0.330176658180039</v>
      </c>
      <c r="AEM3" s="11">
        <v>0.32819785953359937</v>
      </c>
      <c r="AEN3" s="11">
        <v>0.32893990902601367</v>
      </c>
      <c r="AEO3" s="11">
        <v>0.3410600507354592</v>
      </c>
      <c r="AEP3" s="11">
        <v>0.37321552874011094</v>
      </c>
      <c r="AEQ3" s="11">
        <v>0.42466429354755264</v>
      </c>
      <c r="AER3" s="11">
        <v>0.47512365903177445</v>
      </c>
      <c r="AES3" s="11">
        <v>0.48229680412511872</v>
      </c>
      <c r="AET3" s="11">
        <v>0.47685510784740864</v>
      </c>
      <c r="AEU3" s="11">
        <v>0.47091871190808759</v>
      </c>
      <c r="AEV3" s="11">
        <v>0.46572436546118301</v>
      </c>
      <c r="AEW3" s="11">
        <v>0.45286217425932301</v>
      </c>
      <c r="AEX3" s="11">
        <v>0.44643107865839304</v>
      </c>
      <c r="AEY3" s="11">
        <v>0.43703178508780149</v>
      </c>
      <c r="AEZ3" s="11">
        <v>0.42540634303996699</v>
      </c>
      <c r="AFA3" s="11">
        <v>0.4303533396560682</v>
      </c>
      <c r="AFB3" s="11">
        <v>0.47660775801660316</v>
      </c>
      <c r="AFC3" s="11">
        <v>0.61701764718121244</v>
      </c>
      <c r="AFD3" s="11">
        <v>0.62795050970279309</v>
      </c>
      <c r="AFE3" s="11">
        <v>0.61540987328097962</v>
      </c>
      <c r="AFF3" s="11">
        <v>0.45162542510529768</v>
      </c>
      <c r="AFG3" s="11">
        <v>0.42293284473191634</v>
      </c>
      <c r="AFH3" s="11">
        <v>0.38681976943438523</v>
      </c>
      <c r="AFI3" s="11">
        <v>0.35689043990698066</v>
      </c>
      <c r="AFJ3" s="11">
        <v>0.33537100462694358</v>
      </c>
      <c r="AFK3" s="11">
        <v>0.32522966156393984</v>
      </c>
      <c r="AFL3" s="11">
        <v>0.32943460868762464</v>
      </c>
      <c r="AFM3" s="11">
        <v>0.34180210022787566</v>
      </c>
      <c r="AFN3" s="11">
        <v>0.35689043990698066</v>
      </c>
      <c r="AFO3" s="11">
        <v>0.36999998093964603</v>
      </c>
      <c r="AFP3" s="11">
        <v>0.40685510572959155</v>
      </c>
      <c r="AFQ3" s="11">
        <v>0.4320847884717024</v>
      </c>
      <c r="AFR3" s="11">
        <v>0.43777383458021796</v>
      </c>
      <c r="AFS3" s="11">
        <v>0.43159008881009142</v>
      </c>
      <c r="AFT3" s="11">
        <v>0.42342754439352731</v>
      </c>
      <c r="AFU3" s="11">
        <v>0.41229680200730162</v>
      </c>
      <c r="AFV3" s="11">
        <v>0.40537100674476073</v>
      </c>
      <c r="AFW3" s="11">
        <v>0.4033922080983211</v>
      </c>
      <c r="AFX3" s="11">
        <v>0.41254415183810711</v>
      </c>
      <c r="AFY3" s="11">
        <v>0.44148408204229178</v>
      </c>
      <c r="AFZ3" s="11">
        <v>0.46201411799910908</v>
      </c>
      <c r="AGA3" s="11">
        <v>0.57264308753479365</v>
      </c>
      <c r="AGB3" s="11">
        <v>0.58646994307679556</v>
      </c>
      <c r="AGC3" s="11">
        <v>0.57939573791577237</v>
      </c>
      <c r="AGD3" s="11">
        <v>0.41650174913098642</v>
      </c>
      <c r="AGE3" s="11">
        <v>0.38459362095714011</v>
      </c>
      <c r="AGF3" s="11">
        <v>0.35144874362927059</v>
      </c>
      <c r="AGG3" s="11">
        <v>0.32943460868762464</v>
      </c>
      <c r="AGH3" s="11">
        <v>0.31484096867012845</v>
      </c>
      <c r="AGI3" s="11">
        <v>0.3032155266222939</v>
      </c>
      <c r="AGJ3" s="11">
        <v>0.29084803508204288</v>
      </c>
      <c r="AGK3" s="11">
        <v>0.28466428931191839</v>
      </c>
      <c r="AGL3" s="11">
        <v>0.28590103846594372</v>
      </c>
      <c r="AGM3" s="11">
        <v>0.29678443102136393</v>
      </c>
      <c r="AGN3" s="11">
        <v>0.31484096867012845</v>
      </c>
      <c r="AGO3" s="11">
        <v>0.33067135784164992</v>
      </c>
      <c r="AGP3" s="11">
        <v>0.36183743652307981</v>
      </c>
      <c r="AGQ3" s="11">
        <v>0.38286217214150586</v>
      </c>
      <c r="AGR3" s="11">
        <v>0.39448761418934047</v>
      </c>
      <c r="AGS3" s="11">
        <v>0.39646641283578227</v>
      </c>
      <c r="AGT3" s="11">
        <v>0.3922614657120953</v>
      </c>
      <c r="AGU3" s="11">
        <v>0.38805651858841056</v>
      </c>
      <c r="AGV3" s="11">
        <v>0.37964662434104091</v>
      </c>
      <c r="AGW3" s="11">
        <v>0.36406358500032493</v>
      </c>
      <c r="AGX3" s="11">
        <v>0.34254414972029001</v>
      </c>
      <c r="AGY3" s="11">
        <v>0.49611304988372479</v>
      </c>
      <c r="AGZ3" s="11">
        <v>0.58389750483642122</v>
      </c>
      <c r="AHA3" s="11">
        <v>0.59547347691809593</v>
      </c>
      <c r="AHB3" s="11">
        <v>0.45459362307495715</v>
      </c>
      <c r="AHC3" s="11">
        <v>0.43406358711814202</v>
      </c>
      <c r="AHD3" s="11">
        <v>0.38780916875760502</v>
      </c>
      <c r="AHE3" s="11">
        <v>0.3512013937984651</v>
      </c>
      <c r="AHF3" s="11">
        <v>0.32275616325588918</v>
      </c>
      <c r="AHG3" s="11">
        <v>0.30197877746826857</v>
      </c>
      <c r="AHH3" s="11">
        <v>0.28738513745077249</v>
      </c>
      <c r="AHI3" s="11">
        <v>0.27477029607971803</v>
      </c>
      <c r="AHJ3" s="11">
        <v>0.27007064929442226</v>
      </c>
      <c r="AHK3" s="11">
        <v>0.30371022628390276</v>
      </c>
      <c r="AHL3" s="11">
        <v>0.36975263110884055</v>
      </c>
      <c r="AHM3" s="11">
        <v>0.4033922080983211</v>
      </c>
      <c r="AHN3" s="11">
        <v>0.41031800336086194</v>
      </c>
      <c r="AHO3" s="11">
        <v>0.41996464676225692</v>
      </c>
      <c r="AHP3" s="11">
        <v>0.4278798413480176</v>
      </c>
      <c r="AHQ3" s="11">
        <v>0.42590104270157791</v>
      </c>
      <c r="AHR3" s="11">
        <v>0.42713779185560319</v>
      </c>
      <c r="AHS3" s="11">
        <v>0.42392224405513618</v>
      </c>
      <c r="AHT3" s="11">
        <v>0.41823319794662267</v>
      </c>
      <c r="AHU3" s="11">
        <v>0.39028266706565568</v>
      </c>
      <c r="AHV3" s="11">
        <v>0.38113072332587172</v>
      </c>
      <c r="AHW3" s="11">
        <v>0.53759361650972504</v>
      </c>
      <c r="AHX3" s="11">
        <v>0.63406005052367742</v>
      </c>
      <c r="AHY3" s="11">
        <v>0.65303178254642258</v>
      </c>
      <c r="AHZ3" s="11">
        <v>0.50109539126629965</v>
      </c>
      <c r="AIA3" s="11">
        <v>0.47734980750901951</v>
      </c>
      <c r="AIB3" s="11">
        <v>0.41823319794662267</v>
      </c>
      <c r="AIC3" s="11">
        <v>0.36826853212400973</v>
      </c>
      <c r="AID3" s="11">
        <v>0.32968195851843013</v>
      </c>
      <c r="AIE3" s="11">
        <v>0.30371022628390276</v>
      </c>
      <c r="AIF3" s="11">
        <v>0.29233213406687369</v>
      </c>
      <c r="AIG3" s="11">
        <v>0.28689043778916357</v>
      </c>
      <c r="AIH3" s="11">
        <v>0.29035333542043396</v>
      </c>
      <c r="AII3" s="11">
        <v>0.30964662222322387</v>
      </c>
      <c r="AIJ3" s="11">
        <v>0.3662897334775701</v>
      </c>
      <c r="AIK3" s="11">
        <v>0.4019081091134924</v>
      </c>
      <c r="AIL3" s="11">
        <v>0.41056535319166748</v>
      </c>
      <c r="AIM3" s="11">
        <v>0.41823319794662267</v>
      </c>
      <c r="AIN3" s="11">
        <v>0.42416959388594166</v>
      </c>
      <c r="AIO3" s="11">
        <v>0.42540634303996699</v>
      </c>
      <c r="AIP3" s="11">
        <v>0.42293284473191634</v>
      </c>
      <c r="AIQ3" s="11">
        <v>0.41971729693145138</v>
      </c>
      <c r="AIR3" s="11">
        <v>0.41427560065374125</v>
      </c>
      <c r="AIS3" s="11">
        <v>0.4051236569139573</v>
      </c>
      <c r="AIT3" s="11">
        <v>0.40166075928268691</v>
      </c>
      <c r="AIU3" s="11">
        <v>0.54145227387028239</v>
      </c>
      <c r="AIV3" s="11">
        <v>0.6189469758614925</v>
      </c>
      <c r="AIW3" s="11">
        <v>0.62537807146242153</v>
      </c>
      <c r="AIX3" s="11">
        <v>0.47190811123130944</v>
      </c>
      <c r="AIY3" s="11">
        <v>0.44346288068873363</v>
      </c>
      <c r="AIZ3" s="11">
        <v>0.40265015860590675</v>
      </c>
      <c r="AJA3" s="11">
        <v>0.36554768398515575</v>
      </c>
      <c r="AJB3" s="11">
        <v>0.33611305411936004</v>
      </c>
      <c r="AJC3" s="11">
        <v>0.31855121613220438</v>
      </c>
      <c r="AJD3" s="11">
        <v>0.31681976731656813</v>
      </c>
      <c r="AJE3" s="11">
        <v>0.32795050970279377</v>
      </c>
      <c r="AJF3" s="11">
        <v>0.35416959176812457</v>
      </c>
      <c r="AJG3" s="11">
        <v>0.42318019456272182</v>
      </c>
      <c r="AJH3" s="11">
        <v>0.48501765226397481</v>
      </c>
      <c r="AJI3" s="11">
        <v>0.49120139803409929</v>
      </c>
      <c r="AJJ3" s="11">
        <v>0.4825441539559242</v>
      </c>
      <c r="AJK3" s="11">
        <v>0.47487630920096896</v>
      </c>
      <c r="AJL3" s="11">
        <v>0.46226146782991251</v>
      </c>
      <c r="AJM3" s="11">
        <v>0.4590459200294475</v>
      </c>
      <c r="AJN3" s="11">
        <v>0.45014132612046687</v>
      </c>
      <c r="AJO3" s="11">
        <v>0.44024733288826862</v>
      </c>
      <c r="AJP3" s="11">
        <v>0.42392224405513618</v>
      </c>
      <c r="AJQ3" s="11">
        <v>0.41180210234569276</v>
      </c>
      <c r="AJR3" s="11">
        <v>0.40091870979027044</v>
      </c>
      <c r="AJS3" s="11">
        <v>0.52408831574777037</v>
      </c>
      <c r="AJT3" s="11">
        <v>0.63116605750325883</v>
      </c>
      <c r="AJU3" s="11">
        <v>0.65303178254642258</v>
      </c>
      <c r="AJV3" s="11">
        <v>0.48378090310994953</v>
      </c>
      <c r="AJW3" s="11">
        <v>0.44519432950436777</v>
      </c>
      <c r="AJX3" s="11">
        <v>0.39176676605048649</v>
      </c>
      <c r="AJY3" s="11">
        <v>0.35169609346007397</v>
      </c>
      <c r="AJZ3" s="11">
        <v>0.32547701139474322</v>
      </c>
      <c r="AKA3" s="11">
        <v>0.31335686968529974</v>
      </c>
      <c r="AKB3" s="11">
        <v>0.31533566833173943</v>
      </c>
      <c r="AKC3" s="11">
        <v>0.3410600507354592</v>
      </c>
      <c r="AKD3" s="11">
        <v>0.37346287857091648</v>
      </c>
      <c r="AKE3" s="11">
        <v>0.39745581215900211</v>
      </c>
      <c r="AKF3" s="11">
        <v>0.43851588407263231</v>
      </c>
      <c r="AKG3" s="11">
        <v>0.45929326986025298</v>
      </c>
      <c r="AKH3" s="11">
        <v>0.4583038705370332</v>
      </c>
      <c r="AKI3" s="11">
        <v>0.46102471867588929</v>
      </c>
      <c r="AKJ3" s="11">
        <v>0.45756182104461879</v>
      </c>
      <c r="AKK3" s="11">
        <v>0.4489045769664437</v>
      </c>
      <c r="AKL3" s="11">
        <v>0.43554768610297279</v>
      </c>
      <c r="AKM3" s="11">
        <v>0.42466429354755264</v>
      </c>
      <c r="AKN3" s="11">
        <v>0.42416959388594166</v>
      </c>
      <c r="AKO3" s="11">
        <v>0.43678443525699817</v>
      </c>
      <c r="AKP3" s="11">
        <v>0.48378090310994953</v>
      </c>
      <c r="AKQ3" s="11">
        <v>0.65946287814735138</v>
      </c>
      <c r="AKR3" s="11">
        <v>0.64274202958493365</v>
      </c>
      <c r="AKS3" s="11">
        <v>0.60640633943967914</v>
      </c>
      <c r="AKT3" s="11">
        <v>0.43159008881009142</v>
      </c>
      <c r="AKU3" s="11">
        <v>0.39201411588129198</v>
      </c>
      <c r="AKV3" s="11">
        <v>0.35961128804583464</v>
      </c>
      <c r="AKW3" s="11">
        <v>0.339328601919825</v>
      </c>
      <c r="AKX3" s="11">
        <v>0.32720846021037947</v>
      </c>
      <c r="AKY3" s="11">
        <v>0.31855121613220438</v>
      </c>
      <c r="AKZ3" s="11">
        <v>0.30939927239241832</v>
      </c>
      <c r="ALA3" s="11">
        <v>0.3056890249303445</v>
      </c>
      <c r="ALB3" s="11">
        <v>0.31236747036207785</v>
      </c>
      <c r="ALC3" s="11">
        <v>0.3469964466747803</v>
      </c>
      <c r="ALD3" s="11">
        <v>0.42095404608547671</v>
      </c>
      <c r="ALE3" s="11">
        <v>0.45014132612046687</v>
      </c>
      <c r="ALF3" s="11">
        <v>0.45805652070622765</v>
      </c>
      <c r="ALG3" s="11">
        <v>0.46226146782991251</v>
      </c>
      <c r="ALH3" s="11">
        <v>0.46547701563037741</v>
      </c>
      <c r="ALI3" s="11">
        <v>0.46275616749152348</v>
      </c>
      <c r="ALJ3" s="11">
        <v>0.45583037222898248</v>
      </c>
      <c r="ALK3" s="11">
        <v>0.45113072544368887</v>
      </c>
      <c r="ALL3" s="11">
        <v>0.44519432950436777</v>
      </c>
      <c r="ALM3" s="11">
        <v>0.43356888745653321</v>
      </c>
      <c r="ALN3" s="11">
        <v>0.42095404608547671</v>
      </c>
      <c r="ALO3" s="11">
        <v>0.57425086143502646</v>
      </c>
      <c r="ALP3" s="11">
        <v>0.64016959134456197</v>
      </c>
      <c r="ALQ3" s="11">
        <v>0.63148761228330597</v>
      </c>
      <c r="ALR3" s="11">
        <v>0.47339221021613814</v>
      </c>
      <c r="ALS3" s="11">
        <v>0.45533567256737367</v>
      </c>
      <c r="ALT3" s="11">
        <v>0.4169964487925974</v>
      </c>
      <c r="ALU3" s="11">
        <v>0.3704946806012549</v>
      </c>
      <c r="ALV3" s="11">
        <v>0.32943460868762464</v>
      </c>
      <c r="ALW3" s="11">
        <v>0.3074204737459787</v>
      </c>
      <c r="ALX3" s="11">
        <v>0.31805651647059341</v>
      </c>
      <c r="ALY3" s="11">
        <v>0.34204945005867909</v>
      </c>
      <c r="ALZ3" s="11">
        <v>0.36703178296998445</v>
      </c>
      <c r="AMA3" s="11">
        <v>0.40734980539120247</v>
      </c>
      <c r="AMB3" s="11">
        <v>0.43406358711814202</v>
      </c>
      <c r="AMC3" s="11">
        <v>0.4531095240901285</v>
      </c>
      <c r="AMD3" s="11">
        <v>0.4278798413480176</v>
      </c>
      <c r="AME3" s="11">
        <v>0.4075971552220059</v>
      </c>
      <c r="AMF3" s="11">
        <v>0.38261482231070038</v>
      </c>
      <c r="AMG3" s="11">
        <v>0.3704946806012549</v>
      </c>
      <c r="AMH3" s="11">
        <v>0.36035333753825111</v>
      </c>
      <c r="AMI3" s="11">
        <v>0.3578798392302005</v>
      </c>
      <c r="AMJ3" s="11">
        <v>0.35812718906100593</v>
      </c>
      <c r="AMK3" s="11">
        <v>0.38113072332587172</v>
      </c>
      <c r="AML3" s="11">
        <v>0.4607773688450838</v>
      </c>
      <c r="AMM3" s="11">
        <v>0.6002967986187947</v>
      </c>
      <c r="AMN3" s="11">
        <v>0.54370315733060948</v>
      </c>
      <c r="AMO3" s="11">
        <v>0.51765722014684146</v>
      </c>
      <c r="AMP3" s="11">
        <v>0.36703178296998445</v>
      </c>
      <c r="AMQ3" s="11">
        <v>0.33042400801084448</v>
      </c>
      <c r="AMR3" s="11">
        <v>0.3074204737459787</v>
      </c>
      <c r="AMS3" s="11">
        <v>0.30816252323839305</v>
      </c>
      <c r="AMT3" s="11">
        <v>0.3183038663013989</v>
      </c>
      <c r="AMU3" s="11">
        <v>0.32424026224072</v>
      </c>
      <c r="AMV3" s="11">
        <v>0.31187277070046898</v>
      </c>
      <c r="AMW3" s="11">
        <v>0.30371022628390276</v>
      </c>
      <c r="AMX3" s="11">
        <v>0.29999997882182888</v>
      </c>
      <c r="AMY3" s="11">
        <v>0.31508831850093394</v>
      </c>
      <c r="AMZ3" s="11">
        <v>0.33438160530372379</v>
      </c>
      <c r="ANA3" s="11">
        <v>0.34155475039707017</v>
      </c>
      <c r="ANB3" s="11">
        <v>0.37074203043206039</v>
      </c>
      <c r="ANC3" s="11">
        <v>0.39102471655807214</v>
      </c>
      <c r="AND3" s="11">
        <v>0.40042401012866158</v>
      </c>
      <c r="ANE3" s="11">
        <v>0.40116605962107593</v>
      </c>
      <c r="ANF3" s="11">
        <v>0.39621906300497672</v>
      </c>
      <c r="ANG3" s="11">
        <v>0.38286217214150586</v>
      </c>
      <c r="ANH3" s="11">
        <v>0.36653708330837559</v>
      </c>
      <c r="ANI3" s="11">
        <v>0.35540634092214984</v>
      </c>
      <c r="ANJ3" s="11">
        <v>0.3529328426140993</v>
      </c>
      <c r="ANK3" s="11">
        <v>0.51444167234637561</v>
      </c>
      <c r="ANL3" s="11">
        <v>0.6179823115213513</v>
      </c>
      <c r="ANM3" s="11">
        <v>0.64049114612460911</v>
      </c>
      <c r="ANN3" s="11">
        <v>0.49614839465019839</v>
      </c>
      <c r="ANO3" s="11">
        <v>0.48279150378672969</v>
      </c>
      <c r="ANP3" s="11">
        <v>0.43678443525699817</v>
      </c>
      <c r="ANQ3" s="11">
        <v>0.38212012264909156</v>
      </c>
      <c r="ANR3" s="11">
        <v>0.33438160530372379</v>
      </c>
      <c r="ANS3" s="11">
        <v>0.30840987306919848</v>
      </c>
      <c r="ANT3" s="11">
        <v>0.31929326562461874</v>
      </c>
      <c r="ANU3" s="11">
        <v>0.35243814295249037</v>
      </c>
      <c r="ANV3" s="11">
        <v>0.40858655454522569</v>
      </c>
      <c r="ANW3" s="11">
        <v>0.45385157358254286</v>
      </c>
      <c r="ANX3" s="11">
        <v>0.47413425970855461</v>
      </c>
      <c r="ANY3" s="11">
        <v>0.46374556681474327</v>
      </c>
      <c r="ANZ3" s="11">
        <v>0.46399291664554876</v>
      </c>
      <c r="AOA3" s="11">
        <v>0.45954061969105847</v>
      </c>
      <c r="AOB3" s="11">
        <v>0.45706712138300787</v>
      </c>
      <c r="AOC3" s="11">
        <v>0.46176676816830359</v>
      </c>
      <c r="AOD3" s="11">
        <v>0.45756182104461879</v>
      </c>
      <c r="AOE3" s="11">
        <v>0.45212012476690872</v>
      </c>
      <c r="AOF3" s="11">
        <v>0.4439575803503425</v>
      </c>
      <c r="AOG3" s="11">
        <v>0.47215546106211287</v>
      </c>
      <c r="AOH3" s="11">
        <v>0.46201411799910908</v>
      </c>
      <c r="AOI3" s="11">
        <v>0.56814132061414191</v>
      </c>
      <c r="AOJ3" s="11">
        <v>0.59257948389767723</v>
      </c>
      <c r="AOK3" s="11">
        <v>0.58679149785683993</v>
      </c>
      <c r="AOL3" s="11">
        <v>0.41328620133052146</v>
      </c>
      <c r="AOM3" s="11">
        <v>0.36901058161642619</v>
      </c>
      <c r="AON3" s="11">
        <v>0.3351236547961402</v>
      </c>
      <c r="AOO3" s="11">
        <v>0.32201411376347483</v>
      </c>
      <c r="AOP3" s="11">
        <v>0.31756181680898454</v>
      </c>
      <c r="AOQ3" s="11">
        <v>0.31038867171563822</v>
      </c>
      <c r="AOR3" s="11">
        <v>0.28886923643560319</v>
      </c>
      <c r="AOS3" s="11">
        <v>0.27007064929442226</v>
      </c>
      <c r="AOT3" s="11">
        <v>0.26388690352429783</v>
      </c>
      <c r="AOU3" s="11">
        <v>0.29257948389767913</v>
      </c>
      <c r="AOV3" s="11">
        <v>0.37667842637138144</v>
      </c>
      <c r="AOW3" s="11">
        <v>0.42045934642386784</v>
      </c>
      <c r="AOX3" s="11">
        <v>0.42441694371674715</v>
      </c>
      <c r="AOY3" s="11">
        <v>0.4286218908404319</v>
      </c>
      <c r="AOZ3" s="11">
        <v>0.43332153762572773</v>
      </c>
      <c r="APA3" s="11">
        <v>0.42961129016365185</v>
      </c>
      <c r="APB3" s="11">
        <v>0.42713779185560319</v>
      </c>
      <c r="APC3" s="11">
        <v>0.42565369287077248</v>
      </c>
      <c r="APD3" s="11">
        <v>0.41798584811581718</v>
      </c>
      <c r="APE3" s="11">
        <v>0.39250881554290085</v>
      </c>
      <c r="APF3" s="11">
        <v>0.37074203043206039</v>
      </c>
      <c r="APG3" s="11">
        <v>0.53502117826935347</v>
      </c>
      <c r="APH3" s="11">
        <v>0.63438160530372456</v>
      </c>
      <c r="API3" s="11">
        <v>0.65463955644665528</v>
      </c>
      <c r="APJ3" s="11">
        <v>0.51148408416010893</v>
      </c>
      <c r="APK3" s="11">
        <v>0.48897524955685412</v>
      </c>
      <c r="APL3" s="11">
        <v>0.43505298644136192</v>
      </c>
      <c r="APM3" s="11">
        <v>0.37593637687896503</v>
      </c>
      <c r="APN3" s="11">
        <v>0.32646641071796512</v>
      </c>
      <c r="APO3" s="11">
        <v>0.30222612729907405</v>
      </c>
      <c r="APP3" s="11">
        <v>0.31855121613220438</v>
      </c>
      <c r="APQ3" s="11">
        <v>0.35590104058376082</v>
      </c>
      <c r="APR3" s="11">
        <v>0.41600704946937755</v>
      </c>
      <c r="APS3" s="11">
        <v>0.45162542510529768</v>
      </c>
      <c r="APT3" s="11">
        <v>0.45063602578207784</v>
      </c>
      <c r="APU3" s="11">
        <v>0.45236747459771209</v>
      </c>
      <c r="APV3" s="11">
        <v>0.45459362307495715</v>
      </c>
      <c r="APW3" s="11">
        <v>0.45212012476690872</v>
      </c>
      <c r="APX3" s="11">
        <v>0.45187277493610323</v>
      </c>
      <c r="APY3" s="11">
        <v>0.44321553085792809</v>
      </c>
      <c r="APZ3" s="11">
        <v>0.44618372882758756</v>
      </c>
      <c r="AQA3" s="11">
        <v>0.44173143187309727</v>
      </c>
      <c r="AQB3" s="11">
        <v>0.45286217425932301</v>
      </c>
      <c r="AQC3" s="11">
        <v>0.48724380074121998</v>
      </c>
      <c r="AQD3" s="11">
        <v>0.53522966791739113</v>
      </c>
      <c r="AQE3" s="11">
        <v>0.6710388502290261</v>
      </c>
      <c r="AQF3" s="11">
        <v>0.64499291304525797</v>
      </c>
      <c r="AQG3" s="11">
        <v>0.59708125081832886</v>
      </c>
      <c r="AQH3" s="11">
        <v>0.41155475251488727</v>
      </c>
      <c r="AQI3" s="11">
        <v>0.37173142975528017</v>
      </c>
      <c r="AQJ3" s="11">
        <v>0.34427559853592421</v>
      </c>
      <c r="AQK3" s="11">
        <v>0.33982330158143392</v>
      </c>
      <c r="AQL3" s="11">
        <v>0.34674909684397481</v>
      </c>
      <c r="AQM3" s="11">
        <v>0.35318019244490473</v>
      </c>
      <c r="AQN3" s="11">
        <v>0.34773849616719466</v>
      </c>
      <c r="AQO3" s="11">
        <v>0.34551234768994948</v>
      </c>
      <c r="AQP3" s="11">
        <v>0.35689043990698066</v>
      </c>
      <c r="AQQ3" s="11">
        <v>0.40586570640637171</v>
      </c>
      <c r="AQR3" s="11">
        <v>0.4951589953269786</v>
      </c>
      <c r="AQS3" s="11">
        <v>0.53003532147048449</v>
      </c>
      <c r="AQT3" s="11">
        <v>0.52954062180887551</v>
      </c>
      <c r="AQU3" s="11">
        <v>0.52335687603875114</v>
      </c>
      <c r="AQV3" s="11">
        <v>0.51816252959184428</v>
      </c>
      <c r="AQW3" s="11">
        <v>0.49985864211227438</v>
      </c>
      <c r="AQX3" s="11">
        <v>0.49045934854168488</v>
      </c>
      <c r="AQY3" s="11">
        <v>0.47833920683223941</v>
      </c>
      <c r="AQZ3" s="11">
        <v>0.46819786376923356</v>
      </c>
      <c r="ARA3" s="11">
        <v>0.46028266918347277</v>
      </c>
      <c r="ARB3" s="11">
        <v>0.46720846444601377</v>
      </c>
      <c r="ARC3" s="11">
        <v>0.6781130553900494</v>
      </c>
      <c r="ARD3" s="11">
        <v>0.74145934705921324</v>
      </c>
      <c r="ARE3" s="11">
        <v>0.73374203233809587</v>
      </c>
      <c r="ARF3" s="11">
        <v>0.55551235404340082</v>
      </c>
      <c r="ARG3" s="11">
        <v>0.51766782993023541</v>
      </c>
      <c r="ARH3" s="11">
        <v>0.46943461292325883</v>
      </c>
      <c r="ARI3" s="11">
        <v>0.41823319794662267</v>
      </c>
      <c r="ARJ3" s="11">
        <v>0.37494697755574519</v>
      </c>
      <c r="ARK3" s="11">
        <v>0.34996464464443977</v>
      </c>
      <c r="ARL3" s="11">
        <v>0.3536748921065157</v>
      </c>
      <c r="ARM3" s="11">
        <v>0.36678443313918102</v>
      </c>
      <c r="ARN3" s="11">
        <v>0.4033922080983211</v>
      </c>
      <c r="ARO3" s="11">
        <v>0.47141341156969857</v>
      </c>
      <c r="ARP3" s="11">
        <v>0.53028267130128992</v>
      </c>
      <c r="ARQ3" s="11">
        <v>0.53795051605624511</v>
      </c>
      <c r="ARR3" s="11">
        <v>0.51593638111459927</v>
      </c>
      <c r="ARS3" s="11">
        <v>0.49540634515778409</v>
      </c>
      <c r="ART3" s="11">
        <v>0.47982330581706817</v>
      </c>
      <c r="ARU3" s="11">
        <v>0.45954061969105847</v>
      </c>
      <c r="ARV3" s="11">
        <v>0.44742047798161294</v>
      </c>
      <c r="ARW3" s="11">
        <v>0.43381623728733665</v>
      </c>
      <c r="ARX3" s="11">
        <v>0.42219079523950198</v>
      </c>
      <c r="ARY3" s="11">
        <v>0.42021199659306235</v>
      </c>
      <c r="ARZ3" s="11">
        <v>0.45409892341334834</v>
      </c>
      <c r="ASA3" s="11">
        <v>0.6867950344513053</v>
      </c>
      <c r="ASB3" s="11">
        <v>0.67328973368935052</v>
      </c>
      <c r="ASC3" s="11">
        <v>0.65367489210651408</v>
      </c>
      <c r="ASD3" s="11">
        <v>0.48130740480189893</v>
      </c>
      <c r="ASE3" s="11">
        <v>0.44272083119631706</v>
      </c>
      <c r="ASF3" s="11">
        <v>0.39869256131302738</v>
      </c>
      <c r="ASG3" s="11">
        <v>0.37791517552540671</v>
      </c>
      <c r="ASH3" s="11">
        <v>0.37544167721735611</v>
      </c>
      <c r="ASI3" s="11">
        <v>0.38681976943438523</v>
      </c>
      <c r="ASJ3" s="11">
        <v>0.40784450505281133</v>
      </c>
      <c r="ASK3" s="11">
        <v>0.4397526332266577</v>
      </c>
      <c r="ASL3" s="11">
        <v>0.47487630920096896</v>
      </c>
      <c r="ASM3" s="11">
        <v>0.4909540482032938</v>
      </c>
      <c r="ASN3" s="11">
        <v>0.51024733500608577</v>
      </c>
      <c r="ASO3" s="11">
        <v>0.51272083331413432</v>
      </c>
      <c r="ASP3" s="11">
        <v>0.48971729904926853</v>
      </c>
      <c r="ASQ3" s="11">
        <v>0.45805652070622765</v>
      </c>
      <c r="ASR3" s="11">
        <v>0.42961129016365185</v>
      </c>
      <c r="ASS3" s="11">
        <v>0.40660775589878606</v>
      </c>
      <c r="AST3" s="11">
        <v>0.39250881554290085</v>
      </c>
      <c r="ASU3" s="11">
        <v>0.38657241960358185</v>
      </c>
      <c r="ASV3" s="11">
        <v>0.40166075928268691</v>
      </c>
      <c r="ASW3" s="11">
        <v>0.45335687392093399</v>
      </c>
      <c r="ASX3" s="11">
        <v>0.55130740691971603</v>
      </c>
      <c r="ASY3" s="11">
        <v>0.68197171275060664</v>
      </c>
      <c r="ASZ3" s="11">
        <v>0.63759715310419041</v>
      </c>
      <c r="ATA3" s="11">
        <v>0.60769255855986493</v>
      </c>
      <c r="ATB3" s="11">
        <v>0.4278798413480176</v>
      </c>
      <c r="ATC3" s="11">
        <v>0.39201411588129198</v>
      </c>
      <c r="ATD3" s="11">
        <v>0.37123673009367131</v>
      </c>
      <c r="ATE3" s="11">
        <v>0.37123673009367131</v>
      </c>
      <c r="ATF3" s="11">
        <v>0.38212012264909156</v>
      </c>
      <c r="ATG3" s="11">
        <v>0.39473496402014596</v>
      </c>
      <c r="ATH3" s="11">
        <v>0.39893991114383082</v>
      </c>
      <c r="ATI3" s="11">
        <v>0.41551234980776663</v>
      </c>
      <c r="ATJ3" s="11">
        <v>0.42837454100962641</v>
      </c>
      <c r="ATK3" s="11">
        <v>0.4387632339034378</v>
      </c>
      <c r="ATL3" s="11">
        <v>0.45286217425932301</v>
      </c>
      <c r="ATM3" s="11">
        <v>0.45063602578207784</v>
      </c>
      <c r="ATN3" s="11">
        <v>0.45187277493610323</v>
      </c>
      <c r="ATO3" s="11">
        <v>0.4429681810271226</v>
      </c>
      <c r="ATP3" s="11">
        <v>0.43183743864089691</v>
      </c>
      <c r="ATQ3" s="11">
        <v>0.42070669625467128</v>
      </c>
      <c r="ATR3" s="11">
        <v>0.40883390437603118</v>
      </c>
      <c r="ATS3" s="11">
        <v>0.40314485826751562</v>
      </c>
      <c r="ATT3" s="11">
        <v>0.40908125420683666</v>
      </c>
      <c r="ATU3" s="11">
        <v>0.42342754439352731</v>
      </c>
      <c r="ATV3" s="11">
        <v>0.46844521360003905</v>
      </c>
      <c r="ATW3" s="11">
        <v>0.6453144678253051</v>
      </c>
      <c r="ATX3" s="11">
        <v>0.6617137616076787</v>
      </c>
      <c r="ATY3" s="11">
        <v>0.63406005052367742</v>
      </c>
      <c r="ATZ3" s="11">
        <v>0.45434627324415378</v>
      </c>
      <c r="AUA3" s="11">
        <v>0.42540634303996699</v>
      </c>
      <c r="AUB3" s="11">
        <v>0.39473496402014596</v>
      </c>
      <c r="AUC3" s="11">
        <v>0.37222612941689115</v>
      </c>
      <c r="AUD3" s="11">
        <v>0.35515899109134436</v>
      </c>
      <c r="AUE3" s="11">
        <v>0.34081270090465371</v>
      </c>
      <c r="AUF3" s="11">
        <v>0.32671376054876849</v>
      </c>
      <c r="AUG3" s="11">
        <v>0.31879856596300993</v>
      </c>
      <c r="AUH3" s="11">
        <v>0.32473496190232887</v>
      </c>
      <c r="AUI3" s="11">
        <v>0.35565369075295539</v>
      </c>
      <c r="AUJ3" s="11">
        <v>0.3922614657120953</v>
      </c>
      <c r="AUK3" s="11">
        <v>0.42070669625467128</v>
      </c>
      <c r="AUL3" s="11">
        <v>0.45805652070622765</v>
      </c>
      <c r="AUM3" s="11">
        <v>0.48551235192558373</v>
      </c>
      <c r="AUN3" s="11">
        <v>0.49886924278905459</v>
      </c>
      <c r="AUO3" s="11">
        <v>0.49318019668053892</v>
      </c>
      <c r="AUP3" s="11">
        <v>0.48402825294075502</v>
      </c>
      <c r="AUQ3" s="11">
        <v>0.46547701563037741</v>
      </c>
      <c r="AUR3" s="11">
        <v>0.44643107865839304</v>
      </c>
      <c r="AUS3" s="11">
        <v>0.41996464676225692</v>
      </c>
      <c r="AUT3" s="11">
        <v>0.40042401012866158</v>
      </c>
      <c r="AUU3" s="11">
        <v>0.57585863533525938</v>
      </c>
      <c r="AUV3" s="11">
        <v>0.69033213703181551</v>
      </c>
      <c r="AUW3" s="11">
        <v>0.70866075949446905</v>
      </c>
      <c r="AUX3" s="11">
        <v>0.551802106581327</v>
      </c>
      <c r="AUY3" s="11">
        <v>0.52805652282404481</v>
      </c>
      <c r="AUZ3" s="11">
        <v>0.46720846444601377</v>
      </c>
      <c r="AVA3" s="11">
        <v>0.40413425759073751</v>
      </c>
      <c r="AVB3" s="11">
        <v>0.35194344329087945</v>
      </c>
      <c r="AVC3" s="11">
        <v>0.32399291240991451</v>
      </c>
      <c r="AVD3" s="11">
        <v>0.33413425547292042</v>
      </c>
      <c r="AVE3" s="11">
        <v>0.35689043990698066</v>
      </c>
      <c r="AVF3" s="11">
        <v>0.40487630708315181</v>
      </c>
      <c r="AVG3" s="11">
        <v>0.45212012476690872</v>
      </c>
      <c r="AVH3" s="11">
        <v>0.48724380074121998</v>
      </c>
      <c r="AVI3" s="11">
        <v>0.4874911505720233</v>
      </c>
      <c r="AVJ3" s="11">
        <v>0.47586570852418875</v>
      </c>
      <c r="AVK3" s="11">
        <v>0.46572436546118301</v>
      </c>
      <c r="AVL3" s="11">
        <v>0.45286217425932301</v>
      </c>
      <c r="AVM3" s="11">
        <v>0.44371023051953701</v>
      </c>
      <c r="AVN3" s="11">
        <v>0.43257948813331337</v>
      </c>
      <c r="AVO3" s="11">
        <v>0.42837454100962641</v>
      </c>
      <c r="AVP3" s="11">
        <v>0.43159008881009142</v>
      </c>
      <c r="AVQ3" s="11">
        <v>0.45607772205978797</v>
      </c>
      <c r="AVR3" s="11">
        <v>0.47833920683223941</v>
      </c>
      <c r="AVS3" s="11">
        <v>0.62441340712228277</v>
      </c>
      <c r="AVT3" s="11">
        <v>0.64499291304525797</v>
      </c>
      <c r="AVU3" s="11">
        <v>0.61573142806102676</v>
      </c>
      <c r="AVV3" s="11">
        <v>0.4387632339034378</v>
      </c>
      <c r="AVW3" s="11">
        <v>0.40289750843671218</v>
      </c>
      <c r="AVX3" s="11">
        <v>0.37024733077045152</v>
      </c>
      <c r="AVY3" s="11">
        <v>0.34427559853592421</v>
      </c>
      <c r="AVZ3" s="11">
        <v>0.32646641071796512</v>
      </c>
      <c r="AWA3" s="11">
        <v>0.31731446697817906</v>
      </c>
      <c r="AWB3" s="11">
        <v>0.31780916663978792</v>
      </c>
      <c r="AWC3" s="11">
        <v>0.32201411376347483</v>
      </c>
      <c r="AWD3" s="11">
        <v>0.35342754227571022</v>
      </c>
      <c r="AWE3" s="11">
        <v>0.39275616537370633</v>
      </c>
      <c r="AWF3" s="11">
        <v>0.45409892341334834</v>
      </c>
      <c r="AWG3" s="11">
        <v>0.48031800547867903</v>
      </c>
      <c r="AWH3" s="11">
        <v>0.47561835869338337</v>
      </c>
      <c r="AWI3" s="11">
        <v>0.46844521360003905</v>
      </c>
      <c r="AWJ3" s="11">
        <v>0.46374556681474327</v>
      </c>
      <c r="AWK3" s="11">
        <v>0.45286217425932301</v>
      </c>
      <c r="AWL3" s="11">
        <v>0.44469962984275679</v>
      </c>
      <c r="AWM3" s="11">
        <v>0.4380211844110235</v>
      </c>
      <c r="AWN3" s="11">
        <v>0.4328268379641167</v>
      </c>
      <c r="AWO3" s="11">
        <v>0.44197878170390276</v>
      </c>
      <c r="AWP3" s="11">
        <v>0.45434627324415378</v>
      </c>
      <c r="AWQ3" s="11">
        <v>0.6446713582652136</v>
      </c>
      <c r="AWR3" s="11">
        <v>0.66975263110884031</v>
      </c>
      <c r="AWS3" s="11">
        <v>0.65399644688656111</v>
      </c>
      <c r="AWT3" s="11">
        <v>0.48427560277155846</v>
      </c>
      <c r="AWU3" s="11">
        <v>0.44989397628966354</v>
      </c>
      <c r="AWV3" s="11">
        <v>0.40833920471442231</v>
      </c>
      <c r="AWW3" s="11">
        <v>0.37395757823252535</v>
      </c>
      <c r="AWX3" s="11">
        <v>0.3502119944752452</v>
      </c>
      <c r="AWY3" s="11">
        <v>0.34031800124304484</v>
      </c>
      <c r="AWZ3" s="11">
        <v>0.34798584599800009</v>
      </c>
      <c r="AXA3" s="11">
        <v>0.37445227789413632</v>
      </c>
      <c r="AXB3" s="11">
        <v>0.41328620133052146</v>
      </c>
      <c r="AXC3" s="11">
        <v>0.43703178508780149</v>
      </c>
      <c r="AXD3" s="11">
        <v>0.46448761630715757</v>
      </c>
      <c r="AXE3" s="11">
        <v>0.4902119987108795</v>
      </c>
      <c r="AXF3" s="11">
        <v>0.49045934854168488</v>
      </c>
      <c r="AXG3" s="11">
        <v>0.47883390649384822</v>
      </c>
      <c r="AXH3" s="11">
        <v>0.45360422375173737</v>
      </c>
      <c r="AXI3" s="11">
        <v>0.44865722713563821</v>
      </c>
      <c r="AXJ3" s="11">
        <v>0.44445228001195342</v>
      </c>
      <c r="AXK3" s="11">
        <v>0.43777383458021796</v>
      </c>
      <c r="AXL3" s="11">
        <v>0.44123673221148846</v>
      </c>
      <c r="AXM3" s="11">
        <v>0.47512365903177445</v>
      </c>
      <c r="AXN3" s="11">
        <v>0.50851588619044952</v>
      </c>
      <c r="AXO3" s="11">
        <v>0.69033213703181551</v>
      </c>
      <c r="AXP3" s="11">
        <v>0.69354768483228135</v>
      </c>
      <c r="AXQ3" s="11">
        <v>0.65914132336730435</v>
      </c>
      <c r="AXR3" s="11">
        <v>0.47413425970855461</v>
      </c>
      <c r="AXS3" s="11">
        <v>0.44197878170390276</v>
      </c>
      <c r="AXT3" s="11">
        <v>0.4093286040376421</v>
      </c>
      <c r="AXU3" s="11">
        <v>0.37840987518701563</v>
      </c>
      <c r="AXV3" s="11">
        <v>0.35243814295249037</v>
      </c>
      <c r="AXW3" s="11">
        <v>0.33388690564211493</v>
      </c>
      <c r="AXX3" s="11">
        <v>0.32572436122554865</v>
      </c>
      <c r="AXY3" s="11">
        <v>0.32572436122554865</v>
      </c>
      <c r="AXZ3" s="11">
        <v>0.33809185276579973</v>
      </c>
      <c r="AYA3" s="11">
        <v>0.38360422163392027</v>
      </c>
      <c r="AYB3" s="11">
        <v>0.45088337561288339</v>
      </c>
      <c r="AYC3" s="11">
        <v>0.48229680412511872</v>
      </c>
      <c r="AYD3" s="11">
        <v>0.4790812563246537</v>
      </c>
      <c r="AYE3" s="11">
        <v>0.46893991326164786</v>
      </c>
      <c r="AYF3" s="11">
        <v>0.46869256343084442</v>
      </c>
      <c r="AYG3" s="11">
        <v>0.46646641495359936</v>
      </c>
      <c r="AYH3" s="11">
        <v>0.45434627324415378</v>
      </c>
      <c r="AYI3" s="11">
        <v>0.43901058373424329</v>
      </c>
      <c r="AYJ3" s="11">
        <v>0.42713779185560319</v>
      </c>
      <c r="AYK3" s="11">
        <v>0.41872789760823154</v>
      </c>
      <c r="AYL3" s="11">
        <v>0.42095404608547671</v>
      </c>
      <c r="AYM3" s="11">
        <v>0.58100351181600263</v>
      </c>
      <c r="AYN3" s="11">
        <v>0.67586217192972486</v>
      </c>
      <c r="AYO3" s="11">
        <v>0.69193991093204832</v>
      </c>
      <c r="AYP3" s="11">
        <v>0.51791517976103885</v>
      </c>
      <c r="AYQ3" s="11">
        <v>0.4832862034483385</v>
      </c>
      <c r="AYR3" s="11">
        <v>0.42515899320916151</v>
      </c>
      <c r="AYS3" s="11">
        <v>0.40017666029785609</v>
      </c>
      <c r="AYT3" s="11">
        <v>0.39250881554290085</v>
      </c>
      <c r="AYU3" s="11">
        <v>0.38706711926519066</v>
      </c>
      <c r="AYV3" s="11">
        <v>0.36802118229320635</v>
      </c>
      <c r="AYW3" s="11">
        <v>0.3512013937984651</v>
      </c>
      <c r="AYX3" s="11">
        <v>0.3427914995510955</v>
      </c>
      <c r="AYY3" s="11">
        <v>0.35985863787664013</v>
      </c>
      <c r="AYZ3" s="11">
        <v>0.37964662434104091</v>
      </c>
      <c r="AZA3" s="11">
        <v>0.3957243633433658</v>
      </c>
      <c r="AZB3" s="11">
        <v>0.4387632339034378</v>
      </c>
      <c r="AZC3" s="11">
        <v>0.48031800547867903</v>
      </c>
      <c r="AZD3" s="11">
        <v>0.51024733500608577</v>
      </c>
      <c r="AZE3" s="11">
        <v>0.52063602789989494</v>
      </c>
      <c r="AZF3" s="11">
        <v>0.50999998517528022</v>
      </c>
      <c r="AZG3" s="11">
        <v>0.49268549701893005</v>
      </c>
      <c r="AZH3" s="11">
        <v>0.47339221021613814</v>
      </c>
      <c r="AZI3" s="11">
        <v>0.43752648474941247</v>
      </c>
      <c r="AZJ3" s="11">
        <v>0.43356888745653321</v>
      </c>
      <c r="AZK3" s="11">
        <v>0.65881976858725988</v>
      </c>
      <c r="AZL3" s="11">
        <v>0.73116959409772431</v>
      </c>
      <c r="AZM3" s="11">
        <v>0.72795404629725857</v>
      </c>
      <c r="AZN3" s="11">
        <v>0.55798585235145148</v>
      </c>
      <c r="AZO3" s="11">
        <v>0.54314486250314986</v>
      </c>
      <c r="AZP3" s="11">
        <v>0.4993639424506634</v>
      </c>
      <c r="AZQ3" s="11">
        <v>0.44544167933517326</v>
      </c>
      <c r="AZR3" s="11">
        <v>0.39522966368175694</v>
      </c>
      <c r="AZS3" s="11">
        <v>0.36307418567710509</v>
      </c>
      <c r="AZT3" s="11">
        <v>0.36257948601549622</v>
      </c>
      <c r="AZU3" s="11">
        <v>0.37395757823252535</v>
      </c>
      <c r="AZV3" s="11">
        <v>0.38607771994197088</v>
      </c>
      <c r="AZW3" s="11">
        <v>0.39325086503531731</v>
      </c>
      <c r="AZX3" s="11">
        <v>0.40883390437603118</v>
      </c>
      <c r="AZY3" s="11">
        <v>0.41378090099213238</v>
      </c>
      <c r="AZZ3" s="11">
        <v>0.42639574236318684</v>
      </c>
      <c r="BAA3" s="11">
        <v>0.4286218908404319</v>
      </c>
      <c r="BAB3" s="11">
        <v>0.42045934642386784</v>
      </c>
      <c r="BAC3" s="11">
        <v>0.41526499997696109</v>
      </c>
      <c r="BAD3" s="11">
        <v>0.40734980539120247</v>
      </c>
      <c r="BAE3" s="11">
        <v>0.40289750843671218</v>
      </c>
      <c r="BAF3" s="11">
        <v>0.40685510572959155</v>
      </c>
      <c r="BAG3" s="11">
        <v>0.4127915016689126</v>
      </c>
      <c r="BAH3" s="11">
        <v>0.45533567256737367</v>
      </c>
      <c r="BAI3" s="11">
        <v>0.64338513914502771</v>
      </c>
      <c r="BAJ3" s="11">
        <v>0.65881976858725988</v>
      </c>
      <c r="BAK3" s="11">
        <v>0.63984803656451483</v>
      </c>
      <c r="BAL3" s="11">
        <v>0.46374556681474327</v>
      </c>
      <c r="BAM3" s="11">
        <v>0.42812719117882309</v>
      </c>
      <c r="BAN3" s="11">
        <v>0.38063602366426075</v>
      </c>
      <c r="BAO3" s="11">
        <v>0.35070669413685412</v>
      </c>
      <c r="BAP3" s="11">
        <v>0.33141340733406427</v>
      </c>
      <c r="BAQ3" s="11">
        <v>0.31632506765495921</v>
      </c>
      <c r="BAR3" s="11">
        <v>0.29950527916021796</v>
      </c>
      <c r="BAS3" s="11">
        <v>0.28812718694318884</v>
      </c>
      <c r="BAT3" s="11">
        <v>0.28441693948111296</v>
      </c>
      <c r="BAU3" s="11">
        <v>0.32201411376347483</v>
      </c>
      <c r="BAV3" s="11">
        <v>0.40166075928268691</v>
      </c>
      <c r="BAW3" s="11">
        <v>0.44643107865839304</v>
      </c>
      <c r="BAX3" s="11">
        <v>0.45929326986025298</v>
      </c>
      <c r="BAY3" s="11">
        <v>0.47215546106211287</v>
      </c>
      <c r="BAZ3" s="11">
        <v>0.47858655666304284</v>
      </c>
      <c r="BBA3" s="11">
        <v>0.46943461292325883</v>
      </c>
      <c r="BBB3" s="11">
        <v>0.45756182104461879</v>
      </c>
      <c r="BBC3" s="11">
        <v>0.44989397628966354</v>
      </c>
      <c r="BBD3" s="11">
        <v>0.44371023051953701</v>
      </c>
      <c r="BBE3" s="11">
        <v>0.43678443525699817</v>
      </c>
      <c r="BBF3" s="11">
        <v>0.44148408204229178</v>
      </c>
      <c r="BBG3" s="11">
        <v>0.62344874278214413</v>
      </c>
      <c r="BBH3" s="11">
        <v>0.70190810911349022</v>
      </c>
      <c r="BBI3" s="11">
        <v>0.70158655433344574</v>
      </c>
      <c r="BBJ3" s="11">
        <v>0.53918726521027049</v>
      </c>
      <c r="BBK3" s="11">
        <v>0.51173143399091447</v>
      </c>
      <c r="BBL3" s="11">
        <v>0.45706712138300787</v>
      </c>
      <c r="BBM3" s="11">
        <v>0.39918726097463625</v>
      </c>
      <c r="BBN3" s="11">
        <v>0.34848054565960901</v>
      </c>
      <c r="BBO3" s="11">
        <v>0.31607771782415378</v>
      </c>
      <c r="BBP3" s="11">
        <v>0.31261482019288334</v>
      </c>
      <c r="BBQ3" s="11">
        <v>0.32448761207152338</v>
      </c>
      <c r="BBR3" s="11">
        <v>0.35515899109134436</v>
      </c>
      <c r="BBS3" s="11">
        <v>0.41229680200730162</v>
      </c>
      <c r="BBT3" s="11">
        <v>0.45236747459771209</v>
      </c>
      <c r="BBU3" s="11">
        <v>0.46003531935266728</v>
      </c>
      <c r="BBV3" s="11">
        <v>0.45681977155220238</v>
      </c>
      <c r="BBW3" s="11">
        <v>0.46547701563037741</v>
      </c>
      <c r="BBX3" s="11">
        <v>0.46720846444601377</v>
      </c>
      <c r="BBY3" s="11">
        <v>0.46918726309245334</v>
      </c>
      <c r="BBZ3" s="11">
        <v>0.46968196275406432</v>
      </c>
      <c r="BCA3" s="11">
        <v>0.4667137647844028</v>
      </c>
      <c r="BCB3" s="11">
        <v>0.46053001901427826</v>
      </c>
      <c r="BCC3" s="11">
        <v>0.45879857019864406</v>
      </c>
      <c r="BCD3" s="11">
        <v>0.44915192679724708</v>
      </c>
      <c r="BCE3" s="11">
        <v>0.57296464231484079</v>
      </c>
      <c r="BCF3" s="11">
        <v>0.62955828360302601</v>
      </c>
      <c r="BCG3" s="11">
        <v>0.63984803656451483</v>
      </c>
      <c r="BCH3" s="11">
        <v>0.46572436546118301</v>
      </c>
      <c r="BCI3" s="11">
        <v>0.42466429354755264</v>
      </c>
      <c r="BCJ3" s="11">
        <v>0.38236747247989494</v>
      </c>
      <c r="BCK3" s="11">
        <v>0.35515899109134436</v>
      </c>
      <c r="BCL3" s="11">
        <v>0.33858655242740859</v>
      </c>
      <c r="BCM3" s="11">
        <v>0.32869255919521029</v>
      </c>
      <c r="BCN3" s="11">
        <v>0.32053001477864407</v>
      </c>
      <c r="BCO3" s="11">
        <v>0.32226146359427821</v>
      </c>
      <c r="BCP3" s="11">
        <v>0.33363955581130944</v>
      </c>
      <c r="BCQ3" s="11">
        <v>0.36999998093964603</v>
      </c>
      <c r="BCR3" s="11">
        <v>0.43554768610297279</v>
      </c>
      <c r="BCS3" s="11">
        <v>0.46053001901427826</v>
      </c>
      <c r="BCT3" s="11">
        <v>0.45929326986025298</v>
      </c>
      <c r="BCU3" s="11">
        <v>0.4513780752744922</v>
      </c>
      <c r="BCV3" s="11">
        <v>0.44618372882758756</v>
      </c>
      <c r="BCW3" s="11">
        <v>0.43678443525699817</v>
      </c>
      <c r="BCX3" s="11">
        <v>0.42664309219399232</v>
      </c>
      <c r="BCY3" s="11">
        <v>0.41996464676225692</v>
      </c>
      <c r="BCZ3" s="11">
        <v>0.41204945217649619</v>
      </c>
      <c r="BDA3" s="11">
        <v>0.40660775589878606</v>
      </c>
      <c r="BDB3" s="11">
        <v>0.40784450505281133</v>
      </c>
      <c r="BDC3" s="11">
        <v>0.58293284049628269</v>
      </c>
      <c r="BDD3" s="11">
        <v>0.68132860319051514</v>
      </c>
      <c r="BDE3" s="11">
        <v>0.65142400864618955</v>
      </c>
      <c r="BDF3" s="11">
        <v>0.47734980750901951</v>
      </c>
      <c r="BDG3" s="11">
        <v>0.45014132612046687</v>
      </c>
      <c r="BDH3" s="11">
        <v>0.40166075928268691</v>
      </c>
      <c r="BDI3" s="11">
        <v>0.36282683584629966</v>
      </c>
      <c r="BDJ3" s="11">
        <v>0.33586570428855456</v>
      </c>
      <c r="BDK3" s="11">
        <v>0.32424026224072</v>
      </c>
      <c r="BDL3" s="11">
        <v>0.33067135784164992</v>
      </c>
      <c r="BDM3" s="11">
        <v>0.36109538703066546</v>
      </c>
      <c r="BDN3" s="11">
        <v>0.4051236569139573</v>
      </c>
      <c r="BDO3" s="11">
        <v>0.41551234980776663</v>
      </c>
      <c r="BDP3" s="11">
        <v>0.42540634303996699</v>
      </c>
      <c r="BDQ3" s="11">
        <v>0.43925793356504672</v>
      </c>
      <c r="BDR3" s="11">
        <v>0.43431093694894751</v>
      </c>
      <c r="BDS3" s="11">
        <v>0.4268904420247977</v>
      </c>
      <c r="BDT3" s="11">
        <v>0.41724379862340283</v>
      </c>
      <c r="BDU3" s="11">
        <v>0.41007065353005645</v>
      </c>
      <c r="BDV3" s="11">
        <v>0.40611305623717719</v>
      </c>
      <c r="BDW3" s="11">
        <v>0.40388690775993202</v>
      </c>
      <c r="BDX3" s="11">
        <v>0.40240280877510126</v>
      </c>
      <c r="BDY3" s="11">
        <v>0.3957243633433658</v>
      </c>
      <c r="BDZ3" s="11">
        <v>0.39102471655807214</v>
      </c>
      <c r="BEA3" s="11">
        <v>0.51444167234637561</v>
      </c>
      <c r="BEB3" s="11">
        <v>0.56138867023316597</v>
      </c>
      <c r="BEC3" s="11">
        <v>0.55109891727167704</v>
      </c>
      <c r="BED3" s="11">
        <v>0.39127206638887546</v>
      </c>
      <c r="BEE3" s="11">
        <v>0.35565369075295539</v>
      </c>
      <c r="BEF3" s="11">
        <v>0.32893990902601367</v>
      </c>
      <c r="BEG3" s="11">
        <v>0.31137807103885801</v>
      </c>
      <c r="BEH3" s="11">
        <v>0.3004946784834378</v>
      </c>
      <c r="BEI3" s="11">
        <v>0.2938162330517024</v>
      </c>
      <c r="BEJ3" s="11">
        <v>0.28862188660479776</v>
      </c>
      <c r="BEK3" s="11">
        <v>0.29084803508204288</v>
      </c>
      <c r="BEL3" s="11">
        <v>0.30840987306919848</v>
      </c>
      <c r="BEM3" s="11">
        <v>0.35466429142973549</v>
      </c>
      <c r="BEN3" s="11">
        <v>0.4033922080983211</v>
      </c>
      <c r="BEO3" s="11">
        <v>0.41798584811581718</v>
      </c>
      <c r="BEP3" s="11">
        <v>0.42540634303996699</v>
      </c>
      <c r="BEQ3" s="11">
        <v>0.43084803931767712</v>
      </c>
      <c r="BER3" s="11">
        <v>0.44123673221148846</v>
      </c>
      <c r="BES3" s="11">
        <v>0.4429681810271226</v>
      </c>
      <c r="BET3" s="11">
        <v>0.44197878170390276</v>
      </c>
      <c r="BEU3" s="11">
        <v>0.43925793356504672</v>
      </c>
      <c r="BEV3" s="11">
        <v>0.43233213830250788</v>
      </c>
      <c r="BEW3" s="11">
        <v>0.42540634303996699</v>
      </c>
      <c r="BEX3" s="11">
        <v>0.41996464676225692</v>
      </c>
      <c r="BEY3" s="11">
        <v>0.55206358161181845</v>
      </c>
      <c r="BEZ3" s="11">
        <v>0.59354414823781876</v>
      </c>
      <c r="BFA3" s="11">
        <v>0.60061835339884184</v>
      </c>
      <c r="BFB3" s="11">
        <v>0.45212012476690872</v>
      </c>
      <c r="BFC3" s="11">
        <v>0.41773849828501175</v>
      </c>
      <c r="BFD3" s="11">
        <v>0.37568902704816159</v>
      </c>
      <c r="BFE3" s="11">
        <v>0.34007065141223936</v>
      </c>
      <c r="BFF3" s="11">
        <v>0.31212012053127441</v>
      </c>
      <c r="BFG3" s="11">
        <v>0.29307418355928805</v>
      </c>
      <c r="BFH3" s="11">
        <v>0.28416958965030747</v>
      </c>
      <c r="BFI3" s="11">
        <v>0.28540633880433275</v>
      </c>
      <c r="BFJ3" s="11">
        <v>0.29159008457445729</v>
      </c>
      <c r="BFK3" s="11">
        <v>0.31583036799334829</v>
      </c>
      <c r="BFL3" s="11">
        <v>0.33116605750325878</v>
      </c>
      <c r="BFM3" s="11">
        <v>0.3620847863538853</v>
      </c>
      <c r="BFN3" s="11">
        <v>0.38756181892680175</v>
      </c>
      <c r="BFO3" s="11">
        <v>0.4075971552220059</v>
      </c>
      <c r="BFP3" s="11">
        <v>0.41056535319166748</v>
      </c>
      <c r="BFQ3" s="11">
        <v>0.40240280877510126</v>
      </c>
      <c r="BFR3" s="11">
        <v>0.39176676605048649</v>
      </c>
      <c r="BFS3" s="11">
        <v>0.37939927451023547</v>
      </c>
      <c r="BFT3" s="11">
        <v>0.36381623516951944</v>
      </c>
      <c r="BFU3" s="11">
        <v>0.35837453889180937</v>
      </c>
      <c r="BFV3" s="11">
        <v>0.38014132400265194</v>
      </c>
      <c r="BFW3" s="11">
        <v>0.56042400589302743</v>
      </c>
      <c r="BFX3" s="11">
        <v>0.58775616219698135</v>
      </c>
      <c r="BFY3" s="11">
        <v>0.56138867023316597</v>
      </c>
      <c r="BFZ3" s="11">
        <v>0.4169964487925974</v>
      </c>
      <c r="BGA3" s="11">
        <v>0.3922614657120953</v>
      </c>
      <c r="BGB3" s="11">
        <v>0.36530033415435026</v>
      </c>
      <c r="BGC3" s="11">
        <v>0.34551234768994948</v>
      </c>
      <c r="BGD3" s="11">
        <v>0.33116605750325878</v>
      </c>
      <c r="BGE3" s="11">
        <v>0.32077736460944956</v>
      </c>
      <c r="BGF3" s="11">
        <v>0.31212012053127441</v>
      </c>
      <c r="BGG3" s="11">
        <v>0.30840987306919848</v>
      </c>
      <c r="BGH3" s="11">
        <v>0.31632506765495921</v>
      </c>
      <c r="BGI3" s="11">
        <v>0.33240280665728411</v>
      </c>
      <c r="BGJ3" s="11">
        <v>0.33314485614969847</v>
      </c>
      <c r="BGK3" s="11">
        <v>0.34575969752075497</v>
      </c>
      <c r="BGL3" s="11">
        <v>0.3687632317856207</v>
      </c>
      <c r="BGM3" s="11">
        <v>0.37494697755574519</v>
      </c>
      <c r="BGN3" s="11">
        <v>0.37742047586379579</v>
      </c>
      <c r="BGO3" s="11">
        <v>0.37865722501782112</v>
      </c>
      <c r="BGP3" s="11">
        <v>0.36975263110884055</v>
      </c>
      <c r="BGQ3" s="11">
        <v>0.36579503381596123</v>
      </c>
      <c r="BGR3" s="11">
        <v>0.36134273686147095</v>
      </c>
      <c r="BGS3" s="11">
        <v>0.36159008669227438</v>
      </c>
      <c r="BGT3" s="11">
        <v>0.37098938026286588</v>
      </c>
      <c r="BGU3" s="11">
        <v>0.501579481144515</v>
      </c>
      <c r="BGV3" s="11">
        <v>0.57264308753479365</v>
      </c>
      <c r="BGW3" s="11">
        <v>0.58550527873665403</v>
      </c>
      <c r="BGX3" s="11">
        <v>0.43653708542619268</v>
      </c>
      <c r="BGY3" s="11">
        <v>0.4093286040376421</v>
      </c>
      <c r="BGZ3" s="11">
        <v>0.36851588195481522</v>
      </c>
      <c r="BHA3" s="11">
        <v>0.339328601919825</v>
      </c>
      <c r="BHB3" s="11">
        <v>0.31855121613220438</v>
      </c>
      <c r="BHC3" s="11">
        <v>0.3032155266222939</v>
      </c>
      <c r="BHD3" s="11">
        <v>0.28985863575882304</v>
      </c>
      <c r="BHE3" s="11">
        <v>0.27798584388018305</v>
      </c>
      <c r="BHF3" s="11">
        <v>0.27402824658730368</v>
      </c>
      <c r="BHG3" s="11">
        <v>0.30296817679148841</v>
      </c>
      <c r="BHH3" s="11">
        <v>0.37494697755574519</v>
      </c>
      <c r="BHI3" s="11">
        <v>0.42491164337835813</v>
      </c>
      <c r="BHJ3" s="11">
        <v>0.42293284473191634</v>
      </c>
      <c r="BHK3" s="11">
        <v>0.42392224405513618</v>
      </c>
      <c r="BHL3" s="11">
        <v>0.43257948813331337</v>
      </c>
      <c r="BHM3" s="11">
        <v>0.42936394033284636</v>
      </c>
      <c r="BHN3" s="11">
        <v>0.42416959388594166</v>
      </c>
      <c r="BHO3" s="11">
        <v>0.42021199659306235</v>
      </c>
      <c r="BHP3" s="11">
        <v>0.41749114845420626</v>
      </c>
      <c r="BHQ3" s="11">
        <v>0.40734980539120247</v>
      </c>
      <c r="BHR3" s="11">
        <v>0.39844521148222189</v>
      </c>
      <c r="BHS3" s="11">
        <v>0.52633919920809735</v>
      </c>
      <c r="BHT3" s="11">
        <v>0.5588162319927944</v>
      </c>
      <c r="BHU3" s="11">
        <v>0.6208763045417699</v>
      </c>
      <c r="BHV3" s="11">
        <v>0.50109539126629965</v>
      </c>
      <c r="BHW3" s="11">
        <v>0.48031800547867903</v>
      </c>
      <c r="BHX3" s="11">
        <v>0.42664309219399232</v>
      </c>
      <c r="BHY3" s="11">
        <v>0.37445227789413632</v>
      </c>
      <c r="BHZ3" s="11">
        <v>0.33240280665728411</v>
      </c>
      <c r="BIA3" s="11">
        <v>0.30865722290000397</v>
      </c>
      <c r="BIB3" s="11">
        <v>0.31187277070046898</v>
      </c>
      <c r="BIC3" s="11">
        <v>0.32918725885681915</v>
      </c>
      <c r="BID3" s="11">
        <v>0.37024733077045152</v>
      </c>
      <c r="BIE3" s="11">
        <v>0.42565369287077248</v>
      </c>
      <c r="BIF3" s="11">
        <v>0.44494697967356228</v>
      </c>
      <c r="BIG3" s="11">
        <v>0.44568902916597869</v>
      </c>
      <c r="BIH3" s="11">
        <v>0.44247348136551168</v>
      </c>
      <c r="BII3" s="11">
        <v>0.43901058373424329</v>
      </c>
      <c r="BIJ3" s="11">
        <v>0.43307418779492218</v>
      </c>
      <c r="BIK3" s="11">
        <v>0.42812719117882309</v>
      </c>
      <c r="BIL3" s="11">
        <v>0.42318019456272182</v>
      </c>
      <c r="BIM3" s="11">
        <v>0.41897524743903702</v>
      </c>
      <c r="BIN3" s="11">
        <v>0.41303885149971598</v>
      </c>
      <c r="BIO3" s="11">
        <v>0.42045934642386784</v>
      </c>
      <c r="BIP3" s="11">
        <v>0.44222613153470824</v>
      </c>
      <c r="BIQ3" s="11">
        <v>0.61122966114037514</v>
      </c>
      <c r="BIR3" s="11">
        <v>0.60447701075939908</v>
      </c>
      <c r="BIS3" s="11">
        <v>0.59675969603828172</v>
      </c>
      <c r="BIT3" s="11">
        <v>0.42664309219399232</v>
      </c>
      <c r="BIU3" s="11">
        <v>0.38335687180311689</v>
      </c>
      <c r="BIV3" s="11">
        <v>0.34254414972029001</v>
      </c>
      <c r="BIW3" s="11">
        <v>0.32226146359427821</v>
      </c>
      <c r="BIX3" s="11">
        <v>0.31508831850093394</v>
      </c>
      <c r="BIY3" s="11">
        <v>0.31310951985449426</v>
      </c>
      <c r="BIZ3" s="11">
        <v>0.30915192256161284</v>
      </c>
      <c r="BJA3" s="11">
        <v>0.31929326562461874</v>
      </c>
      <c r="BJB3" s="11">
        <v>0.35936393821502921</v>
      </c>
      <c r="BJC3" s="11">
        <v>0.42763249151721211</v>
      </c>
      <c r="BJD3" s="11">
        <v>0.45212012476690872</v>
      </c>
      <c r="BJE3" s="11">
        <v>0.43826853424182693</v>
      </c>
      <c r="BJF3" s="11">
        <v>0.43159008881009142</v>
      </c>
      <c r="BJG3" s="11">
        <v>0.42985863999445723</v>
      </c>
      <c r="BJH3" s="11">
        <v>0.42491164337835813</v>
      </c>
      <c r="BJI3" s="11">
        <v>0.41922259726984251</v>
      </c>
      <c r="BJJ3" s="11">
        <v>0.41600704946937755</v>
      </c>
      <c r="BJK3" s="11">
        <v>0.41155475251488727</v>
      </c>
      <c r="BJL3" s="11">
        <v>0.40833920471442231</v>
      </c>
      <c r="BJM3" s="11">
        <v>0.38978796740404681</v>
      </c>
      <c r="BJN3" s="11">
        <v>0.37840987518701563</v>
      </c>
      <c r="BJO3" s="11">
        <v>0.48903884472270159</v>
      </c>
      <c r="BJP3" s="11">
        <v>0.54209538343037666</v>
      </c>
      <c r="BJQ3" s="11">
        <v>0.59097170999744431</v>
      </c>
      <c r="BJR3" s="11">
        <v>0.43851588407263231</v>
      </c>
      <c r="BJS3" s="11">
        <v>0.39819786165141646</v>
      </c>
      <c r="BJT3" s="11">
        <v>0.34996464464443977</v>
      </c>
      <c r="BJU3" s="11">
        <v>0.3183038663013989</v>
      </c>
      <c r="BJV3" s="11">
        <v>0.29925792932941248</v>
      </c>
      <c r="BJW3" s="11">
        <v>0.28886923643560319</v>
      </c>
      <c r="BJX3" s="11">
        <v>0.28318019032708763</v>
      </c>
      <c r="BJY3" s="11">
        <v>0.28318019032708763</v>
      </c>
      <c r="BJZ3" s="11">
        <v>0.30024732865263443</v>
      </c>
      <c r="BKA3" s="11">
        <v>0.34477029819753513</v>
      </c>
      <c r="BKB3" s="11">
        <v>0.40017666029785609</v>
      </c>
      <c r="BKC3" s="11">
        <v>0.43233213830250788</v>
      </c>
      <c r="BKD3" s="11">
        <v>0.4303533396560682</v>
      </c>
      <c r="BKE3" s="11">
        <v>0.43356888745653321</v>
      </c>
      <c r="BKF3" s="11">
        <v>0.43554768610297279</v>
      </c>
      <c r="BKG3" s="11">
        <v>0.43505298644136192</v>
      </c>
      <c r="BKH3" s="11">
        <v>0.43851588407263231</v>
      </c>
      <c r="BKI3" s="11">
        <v>0.43678443525699817</v>
      </c>
      <c r="BKJ3" s="11">
        <v>0.42441694371674715</v>
      </c>
      <c r="BKK3" s="11">
        <v>0.4212013959162822</v>
      </c>
      <c r="BKL3" s="11">
        <v>0.41773849828501175</v>
      </c>
      <c r="BKM3" s="11">
        <v>0.53566428782944508</v>
      </c>
      <c r="BKN3" s="11">
        <v>0.5559222389723758</v>
      </c>
      <c r="BKO3" s="11">
        <v>0.606084784659632</v>
      </c>
      <c r="BKP3" s="11">
        <v>0.45558302239817916</v>
      </c>
      <c r="BKQ3" s="11">
        <v>0.42293284473191634</v>
      </c>
      <c r="BKR3" s="11">
        <v>0.38310952197231141</v>
      </c>
      <c r="BKS3" s="11">
        <v>0.34551234768994948</v>
      </c>
      <c r="BKT3" s="11">
        <v>0.31583036799334829</v>
      </c>
      <c r="BKU3" s="11">
        <v>0.2997526289910234</v>
      </c>
      <c r="BKV3" s="11">
        <v>0.30346287645309933</v>
      </c>
      <c r="BKW3" s="11">
        <v>0.31879856596300993</v>
      </c>
      <c r="BKX3" s="11">
        <v>0.36282683584629966</v>
      </c>
      <c r="BKY3" s="11">
        <v>0.43752648474941247</v>
      </c>
      <c r="BKZ3" s="11">
        <v>0.44692577832000197</v>
      </c>
      <c r="BLA3" s="11">
        <v>0.4303533396560682</v>
      </c>
      <c r="BLB3" s="11">
        <v>0.42070669625467128</v>
      </c>
      <c r="BLC3" s="11">
        <v>0.41575969963857207</v>
      </c>
      <c r="BLD3" s="11">
        <v>0.40710245556039698</v>
      </c>
      <c r="BLE3" s="11">
        <v>0.40042401012866158</v>
      </c>
      <c r="BLF3" s="11">
        <v>0.39349821486612069</v>
      </c>
      <c r="BLG3" s="11">
        <v>0.38484097078794555</v>
      </c>
      <c r="BLH3" s="11">
        <v>0.38434627112633674</v>
      </c>
      <c r="BLI3" s="11">
        <v>0.39250881554290085</v>
      </c>
      <c r="BLJ3" s="11">
        <v>0.44494697967356228</v>
      </c>
      <c r="BLK3" s="11">
        <v>0.65881976858725988</v>
      </c>
      <c r="BLL3" s="11">
        <v>0.58679149785683993</v>
      </c>
      <c r="BLM3" s="11">
        <v>0.54756181469116683</v>
      </c>
      <c r="BLN3" s="11">
        <v>0.3942402643585371</v>
      </c>
      <c r="BLO3" s="11">
        <v>0.35886923855342029</v>
      </c>
      <c r="BLP3" s="11">
        <v>0.32621906088715968</v>
      </c>
      <c r="BLQ3" s="11">
        <v>0.30915192256161284</v>
      </c>
      <c r="BLR3" s="11">
        <v>0.30098937814504878</v>
      </c>
      <c r="BLS3" s="11">
        <v>0.29480563237492424</v>
      </c>
      <c r="BLT3" s="11">
        <v>0.28441693948111296</v>
      </c>
      <c r="BLU3" s="11">
        <v>0.27996464252662268</v>
      </c>
      <c r="BLV3" s="11">
        <v>0.29727913068297285</v>
      </c>
      <c r="BLW3" s="11">
        <v>0.32201411376347483</v>
      </c>
      <c r="BLX3" s="11">
        <v>0.33660775378096891</v>
      </c>
      <c r="BLY3" s="11">
        <v>0.35194344329087945</v>
      </c>
      <c r="BLZ3" s="11">
        <v>0.37865722501782112</v>
      </c>
      <c r="BMA3" s="11">
        <v>0.39597171317417129</v>
      </c>
      <c r="BMB3" s="11">
        <v>0.39720846232819662</v>
      </c>
      <c r="BMC3" s="11">
        <v>0.39374556469692618</v>
      </c>
      <c r="BMD3" s="11">
        <v>0.38434627112633674</v>
      </c>
      <c r="BME3" s="11">
        <v>0.37247347924769658</v>
      </c>
      <c r="BMF3" s="11">
        <v>0.36579503381596123</v>
      </c>
      <c r="BMG3" s="11">
        <v>0.35961128804583464</v>
      </c>
      <c r="BMH3" s="11">
        <v>0.35515899109134436</v>
      </c>
      <c r="BMI3" s="11">
        <v>0.48292930390181715</v>
      </c>
      <c r="BMJ3" s="11">
        <v>0.5530282459519571</v>
      </c>
      <c r="BMK3" s="11">
        <v>0.56846287539418905</v>
      </c>
      <c r="BML3" s="11">
        <v>0.4268904420247977</v>
      </c>
      <c r="BMM3" s="11">
        <v>0.40166075928268691</v>
      </c>
      <c r="BMN3" s="11">
        <v>0.37247347924769658</v>
      </c>
      <c r="BMO3" s="11">
        <v>0.33462895513452928</v>
      </c>
      <c r="BMP3" s="11">
        <v>0.2997526289910234</v>
      </c>
      <c r="BMQ3" s="11">
        <v>0.27946994286501375</v>
      </c>
      <c r="BMR3" s="11">
        <v>0.28515898897352732</v>
      </c>
      <c r="BMS3" s="11">
        <v>0.29703178085216736</v>
      </c>
      <c r="BMT3" s="11">
        <v>0.31137807103885801</v>
      </c>
      <c r="BMU3" s="11">
        <v>0.33438160530372379</v>
      </c>
      <c r="BMV3" s="11">
        <v>0.37074203043206039</v>
      </c>
      <c r="BMW3" s="11">
        <v>0.4019081091134924</v>
      </c>
      <c r="BMX3" s="11">
        <v>0.41254415183810711</v>
      </c>
      <c r="BMY3" s="11">
        <v>0.41081270302247086</v>
      </c>
      <c r="BMZ3" s="11">
        <v>0.40116605962107593</v>
      </c>
      <c r="BNA3" s="11">
        <v>0.38756181892680175</v>
      </c>
      <c r="BNB3" s="11">
        <v>0.38335687180311689</v>
      </c>
      <c r="BNC3" s="11">
        <v>0.37420492806333083</v>
      </c>
      <c r="BND3" s="11">
        <v>0.37643107654057595</v>
      </c>
      <c r="BNE3" s="11">
        <v>0.40265015860590675</v>
      </c>
      <c r="BNF3" s="11">
        <v>0.4380211844110235</v>
      </c>
      <c r="BNG3" s="11">
        <v>0.56010245111298029</v>
      </c>
      <c r="BNH3" s="11">
        <v>0.56878443017423619</v>
      </c>
      <c r="BNI3" s="11">
        <v>0.53984449997004946</v>
      </c>
      <c r="BNJ3" s="11">
        <v>0.37197877958608566</v>
      </c>
      <c r="BNK3" s="11">
        <v>0.32671376054876849</v>
      </c>
      <c r="BNL3" s="11">
        <v>0.29851587983699812</v>
      </c>
      <c r="BNM3" s="11">
        <v>0.29208478423606821</v>
      </c>
      <c r="BNN3" s="11">
        <v>0.29653708119055849</v>
      </c>
      <c r="BNO3" s="11">
        <v>0.29999997882182888</v>
      </c>
      <c r="BNP3" s="11">
        <v>0.29159008457445729</v>
      </c>
      <c r="BNQ3" s="11">
        <v>0.29159008457445729</v>
      </c>
      <c r="BNR3" s="11">
        <v>0.30346287645309933</v>
      </c>
      <c r="BNS3" s="11">
        <v>0.33660775378096891</v>
      </c>
      <c r="BNT3" s="11">
        <v>0.39893991114383082</v>
      </c>
      <c r="BNU3" s="11">
        <v>0.43727913491860698</v>
      </c>
      <c r="BNV3" s="11">
        <v>0.43505298644136192</v>
      </c>
      <c r="BNW3" s="11">
        <v>0.43356888745653321</v>
      </c>
      <c r="BNX3" s="11">
        <v>0.43851588407263231</v>
      </c>
      <c r="BNY3" s="11">
        <v>0.43406358711814202</v>
      </c>
      <c r="BNZ3" s="11">
        <v>0.4328268379641167</v>
      </c>
      <c r="BOA3" s="11">
        <v>0.42936394033284636</v>
      </c>
      <c r="BOB3" s="11">
        <v>0.42837454100962641</v>
      </c>
      <c r="BOC3" s="11">
        <v>0.42367489422433274</v>
      </c>
      <c r="BOD3" s="11">
        <v>0.42095404608547671</v>
      </c>
      <c r="BOE3" s="11">
        <v>0.53341340436912055</v>
      </c>
      <c r="BOF3" s="11">
        <v>0.5314840756888406</v>
      </c>
      <c r="BOG3" s="11">
        <v>0.59515192213804879</v>
      </c>
      <c r="BOH3" s="11">
        <v>0.46498231596876854</v>
      </c>
      <c r="BOI3" s="11">
        <v>0.43826853424182693</v>
      </c>
      <c r="BOJ3" s="11">
        <v>0.39077736672726665</v>
      </c>
      <c r="BOK3" s="11">
        <v>0.34551234768994948</v>
      </c>
      <c r="BOL3" s="11">
        <v>0.3074204737459787</v>
      </c>
      <c r="BOM3" s="11">
        <v>0.2819434411730623</v>
      </c>
      <c r="BON3" s="11">
        <v>0.27427559641810711</v>
      </c>
      <c r="BOO3" s="11">
        <v>0.27279149743327841</v>
      </c>
      <c r="BOP3" s="11">
        <v>0.28837453677399227</v>
      </c>
      <c r="BOQ3" s="11">
        <v>0.32424026224072</v>
      </c>
      <c r="BOR3" s="11">
        <v>0.36901058161642619</v>
      </c>
      <c r="BOS3" s="11">
        <v>0.39621906300497672</v>
      </c>
      <c r="BOT3" s="11">
        <v>0.39399291452773166</v>
      </c>
      <c r="BOU3" s="11">
        <v>0.40289750843671218</v>
      </c>
      <c r="BOV3" s="11">
        <v>0.41526499997696109</v>
      </c>
      <c r="BOW3" s="11">
        <v>0.42491164337835813</v>
      </c>
      <c r="BOX3" s="11">
        <v>0.43406358711814202</v>
      </c>
      <c r="BOY3" s="11">
        <v>0.43727913491860698</v>
      </c>
      <c r="BOZ3" s="11">
        <v>0.43703178508780149</v>
      </c>
      <c r="BPA3" s="11">
        <v>0.42911659050204293</v>
      </c>
      <c r="BPB3" s="11">
        <v>0.41724379862340283</v>
      </c>
      <c r="BPC3" s="11">
        <v>0.52473142530786454</v>
      </c>
      <c r="BPD3" s="11">
        <v>0.51990810360716577</v>
      </c>
      <c r="BPE3" s="11">
        <v>0.57199997797470203</v>
      </c>
      <c r="BPF3" s="11">
        <v>0.4397526332266577</v>
      </c>
      <c r="BPG3" s="11">
        <v>0.40462895725234638</v>
      </c>
      <c r="BPH3" s="11">
        <v>0.35738513956858953</v>
      </c>
      <c r="BPI3" s="11">
        <v>0.31805651647059341</v>
      </c>
      <c r="BPJ3" s="11">
        <v>0.29307418355928805</v>
      </c>
      <c r="BPK3" s="11">
        <v>0.28911658626640868</v>
      </c>
      <c r="BPL3" s="11">
        <v>0.31261482019288334</v>
      </c>
      <c r="BPM3" s="11">
        <v>0.35416959176812457</v>
      </c>
      <c r="BPN3" s="11">
        <v>0.37173142975528017</v>
      </c>
      <c r="BPO3" s="11">
        <v>0.37024733077045152</v>
      </c>
      <c r="BPP3" s="11">
        <v>0.39127206638887546</v>
      </c>
      <c r="BPQ3" s="11">
        <v>0.41007065353005645</v>
      </c>
      <c r="BPR3" s="11">
        <v>0.42144874574708763</v>
      </c>
      <c r="BPS3" s="11">
        <v>0.42342754439352731</v>
      </c>
      <c r="BPT3" s="11">
        <v>0.42639574236318684</v>
      </c>
      <c r="BPU3" s="11">
        <v>0.42565369287077248</v>
      </c>
      <c r="BPV3" s="11">
        <v>0.4268904420247977</v>
      </c>
      <c r="BPW3" s="11">
        <v>0.42812719117882309</v>
      </c>
      <c r="BPX3" s="11">
        <v>0.42219079523950198</v>
      </c>
      <c r="BPY3" s="11">
        <v>0.41773849828501175</v>
      </c>
      <c r="BPZ3" s="11">
        <v>0.42886924067123744</v>
      </c>
      <c r="BQA3" s="11">
        <v>0.58036040225591101</v>
      </c>
      <c r="BQB3" s="11">
        <v>0.57103531363456073</v>
      </c>
      <c r="BQC3" s="11">
        <v>0.51926499404707427</v>
      </c>
      <c r="BQD3" s="11">
        <v>0.35837453889180937</v>
      </c>
      <c r="BQE3" s="11">
        <v>0.330176658180039</v>
      </c>
      <c r="BQF3" s="11">
        <v>0.30544167509953901</v>
      </c>
      <c r="BQG3" s="11">
        <v>0.29727913068297285</v>
      </c>
      <c r="BQH3" s="11">
        <v>0.29678443102136393</v>
      </c>
      <c r="BQI3" s="11">
        <v>0.29455828254411881</v>
      </c>
      <c r="BQJ3" s="11">
        <v>0.28219079100386785</v>
      </c>
      <c r="BQK3" s="11">
        <v>0.27427559641810711</v>
      </c>
      <c r="BQL3" s="11">
        <v>0.28342754015789312</v>
      </c>
      <c r="BQM3" s="11">
        <v>0.33388690564211493</v>
      </c>
      <c r="BQN3" s="11">
        <v>0.37989397417184639</v>
      </c>
      <c r="BQO3" s="11">
        <v>0.40462895725234638</v>
      </c>
      <c r="BQP3" s="11">
        <v>0.41922259726984251</v>
      </c>
      <c r="BQQ3" s="11">
        <v>0.43060068948687164</v>
      </c>
      <c r="BQR3" s="11">
        <v>0.4362897355953872</v>
      </c>
      <c r="BQS3" s="11">
        <v>0.43233213830250788</v>
      </c>
      <c r="BQT3" s="11">
        <v>0.42664309219399232</v>
      </c>
      <c r="BQU3" s="11">
        <v>0.42144874574708763</v>
      </c>
      <c r="BQV3" s="11">
        <v>0.41303885149971598</v>
      </c>
      <c r="BQW3" s="11">
        <v>0.39943461080544174</v>
      </c>
      <c r="BQX3" s="11">
        <v>0.37494697755574519</v>
      </c>
      <c r="BQY3" s="11">
        <v>0.49965015246423777</v>
      </c>
      <c r="BQZ3" s="11">
        <v>0.57425086143502646</v>
      </c>
      <c r="BRA3" s="11">
        <v>0.63759715310419041</v>
      </c>
      <c r="BRB3" s="11">
        <v>0.48625440141799803</v>
      </c>
      <c r="BRC3" s="11">
        <v>0.45187277493610323</v>
      </c>
      <c r="BRD3" s="11">
        <v>0.3942402643585371</v>
      </c>
      <c r="BRE3" s="11">
        <v>0.35342754227571022</v>
      </c>
      <c r="BRF3" s="11">
        <v>0.33166075716486976</v>
      </c>
      <c r="BRG3" s="11">
        <v>0.33067135784164992</v>
      </c>
      <c r="BRH3" s="11">
        <v>0.35243814295249037</v>
      </c>
      <c r="BRI3" s="11">
        <v>0.39399291452773166</v>
      </c>
      <c r="BRJ3" s="11">
        <v>0.42095404608547671</v>
      </c>
      <c r="BRK3" s="11">
        <v>0.4303533396560682</v>
      </c>
      <c r="BRL3" s="11">
        <v>0.44098938238068297</v>
      </c>
      <c r="BRM3" s="11">
        <v>0.45681977155220238</v>
      </c>
      <c r="BRN3" s="11">
        <v>0.4615194183374981</v>
      </c>
      <c r="BRO3" s="11">
        <v>0.462508817660718</v>
      </c>
      <c r="BRP3" s="11">
        <v>0.46374556681474327</v>
      </c>
      <c r="BRQ3" s="11">
        <v>0.45533567256737367</v>
      </c>
      <c r="BRR3" s="11">
        <v>0.45187277493610323</v>
      </c>
      <c r="BRS3" s="11">
        <v>0.46028266918347277</v>
      </c>
      <c r="BRT3" s="11">
        <v>0.46300351732232886</v>
      </c>
      <c r="BRU3" s="11">
        <v>0.46374556681474327</v>
      </c>
      <c r="BRV3" s="11">
        <v>0.48501765226397481</v>
      </c>
      <c r="BRW3" s="11">
        <v>0.61251588026056103</v>
      </c>
      <c r="BRX3" s="11">
        <v>0.58646994307679556</v>
      </c>
      <c r="BRY3" s="11">
        <v>0.56814132061414191</v>
      </c>
      <c r="BRZ3" s="11">
        <v>0.39720846232819662</v>
      </c>
      <c r="BSA3" s="11">
        <v>0.36727913280078994</v>
      </c>
      <c r="BSB3" s="11">
        <v>0.34798584599800009</v>
      </c>
      <c r="BSC3" s="11">
        <v>0.3427914995510955</v>
      </c>
      <c r="BSD3" s="11">
        <v>0.34303884938189888</v>
      </c>
      <c r="BSE3" s="11">
        <v>0.34081270090465371</v>
      </c>
      <c r="BSF3" s="11">
        <v>0.32745581004118496</v>
      </c>
      <c r="BSG3" s="11">
        <v>0.32151941410186385</v>
      </c>
      <c r="BSH3" s="11">
        <v>0.32325086291750021</v>
      </c>
      <c r="BSI3" s="11">
        <v>0.34204945005867909</v>
      </c>
      <c r="BSJ3" s="11">
        <v>0.36851588195481522</v>
      </c>
      <c r="BSK3" s="11">
        <v>0.37272082907850002</v>
      </c>
      <c r="BSL3" s="11">
        <v>0.4033922080983211</v>
      </c>
      <c r="BSM3" s="11">
        <v>0.42392224405513618</v>
      </c>
      <c r="BSN3" s="11">
        <v>0.43356888745653321</v>
      </c>
      <c r="BSO3" s="11">
        <v>0.43010598982526271</v>
      </c>
      <c r="BSP3" s="11">
        <v>0.42639574236318684</v>
      </c>
      <c r="BSQ3" s="11">
        <v>0.41501765014615771</v>
      </c>
      <c r="BSR3" s="11">
        <v>0.40586570640637171</v>
      </c>
      <c r="BSS3" s="11">
        <v>0.40858655454522569</v>
      </c>
      <c r="BST3" s="11">
        <v>0.4127915016689126</v>
      </c>
      <c r="BSU3" s="11">
        <v>0.58261128571623555</v>
      </c>
      <c r="BSV3" s="11">
        <v>0.63631093398400196</v>
      </c>
      <c r="BSW3" s="11">
        <v>0.61573142806102676</v>
      </c>
      <c r="BSX3" s="11">
        <v>0.4632508671531323</v>
      </c>
      <c r="BSY3" s="11">
        <v>0.45063602578207784</v>
      </c>
      <c r="BSZ3" s="11">
        <v>0.41625439930018099</v>
      </c>
      <c r="BTA3" s="11">
        <v>0.37890457484862661</v>
      </c>
      <c r="BTB3" s="11">
        <v>0.345264997859144</v>
      </c>
      <c r="BTC3" s="11">
        <v>0.32127206427105837</v>
      </c>
      <c r="BTD3" s="11">
        <v>0.3140989191777141</v>
      </c>
      <c r="BTE3" s="11">
        <v>0.30717312391517321</v>
      </c>
      <c r="BTF3" s="11">
        <v>0.30494697543792804</v>
      </c>
      <c r="BTG3" s="11">
        <v>0.31978796528622971</v>
      </c>
      <c r="BTH3" s="11">
        <v>0.3410600507354592</v>
      </c>
      <c r="BTI3" s="11">
        <v>0.35466429142973549</v>
      </c>
      <c r="BTJ3" s="11">
        <v>0.38632506977277636</v>
      </c>
      <c r="BTK3" s="11">
        <v>0.41971729693145138</v>
      </c>
      <c r="BTL3" s="11">
        <v>0.43851588407263231</v>
      </c>
      <c r="BTM3" s="11">
        <v>0.44964662645885806</v>
      </c>
      <c r="BTN3" s="11">
        <v>0.44692577832000197</v>
      </c>
      <c r="BTO3" s="11">
        <v>0.43999998305746313</v>
      </c>
      <c r="BTP3" s="11">
        <v>0.42515899320916151</v>
      </c>
      <c r="BTQ3" s="11">
        <v>0.41155475251488727</v>
      </c>
      <c r="BTR3" s="11">
        <v>0.41204945217649619</v>
      </c>
      <c r="BTS3" s="11">
        <v>0.5845406143965155</v>
      </c>
      <c r="BTT3" s="11">
        <v>0.65078089908609527</v>
      </c>
      <c r="BTU3" s="11">
        <v>0.63824026266428191</v>
      </c>
      <c r="BTV3" s="11">
        <v>0.48007065564787366</v>
      </c>
      <c r="BTW3" s="11">
        <v>0.46770316410762258</v>
      </c>
      <c r="BTX3" s="11">
        <v>0.42639574236318684</v>
      </c>
      <c r="BTY3" s="11">
        <v>0.38657241960358185</v>
      </c>
      <c r="BTZ3" s="11">
        <v>0.35194344329087945</v>
      </c>
      <c r="BUA3" s="11">
        <v>0.32671376054876849</v>
      </c>
      <c r="BUB3" s="11">
        <v>0.3140989191777141</v>
      </c>
      <c r="BUC3" s="11">
        <v>0.30593637476114793</v>
      </c>
      <c r="BUD3" s="11">
        <v>0.31929326562461874</v>
      </c>
      <c r="BUE3" s="11">
        <v>0.37346287857091648</v>
      </c>
      <c r="BUF3" s="11">
        <v>0.44742047798161294</v>
      </c>
      <c r="BUG3" s="11">
        <v>0.46374556681474327</v>
      </c>
      <c r="BUH3" s="11">
        <v>0.46300351732232886</v>
      </c>
      <c r="BUI3" s="11">
        <v>0.45780917087542217</v>
      </c>
      <c r="BUJ3" s="11">
        <v>0.45286217425932301</v>
      </c>
      <c r="BUK3" s="11">
        <v>0.44643107865839304</v>
      </c>
      <c r="BUL3" s="11">
        <v>0.44272083119631706</v>
      </c>
      <c r="BUM3" s="11">
        <v>0.43752648474941247</v>
      </c>
      <c r="BUN3" s="11">
        <v>0.42614839253238135</v>
      </c>
      <c r="BUO3" s="11">
        <v>0.4075971552220059</v>
      </c>
      <c r="BUP3" s="11">
        <v>0.37915192467942999</v>
      </c>
      <c r="BUQ3" s="11">
        <v>0.52055121316726005</v>
      </c>
      <c r="BUR3" s="11">
        <v>0.62795050970279309</v>
      </c>
      <c r="BUS3" s="11">
        <v>0.67618372670976934</v>
      </c>
      <c r="BUT3" s="11">
        <v>0.51766782993023541</v>
      </c>
      <c r="BUU3" s="11">
        <v>0.47784450717062843</v>
      </c>
      <c r="BUV3" s="11">
        <v>0.41773849828501175</v>
      </c>
      <c r="BUW3" s="11">
        <v>0.36653708330837559</v>
      </c>
      <c r="BUX3" s="11">
        <v>0.32819785953359937</v>
      </c>
      <c r="BUY3" s="11">
        <v>0.30766782357678413</v>
      </c>
      <c r="BUZ3" s="11">
        <v>0.30890457273080946</v>
      </c>
      <c r="BVA3" s="11">
        <v>0.32127206427105837</v>
      </c>
      <c r="BVB3" s="11">
        <v>0.3687632317856207</v>
      </c>
      <c r="BVC3" s="11">
        <v>0.42837454100962641</v>
      </c>
      <c r="BVD3" s="11">
        <v>0.44717312815080734</v>
      </c>
      <c r="BVE3" s="11">
        <v>0.44321553085792809</v>
      </c>
      <c r="BVF3" s="11">
        <v>0.44371023051953701</v>
      </c>
      <c r="BVG3" s="11">
        <v>0.45286217425932301</v>
      </c>
      <c r="BVH3" s="11">
        <v>0.45335687392093399</v>
      </c>
      <c r="BVI3" s="11">
        <v>0.44667842848919853</v>
      </c>
      <c r="BVJ3" s="11">
        <v>0.44346288068873363</v>
      </c>
      <c r="BVK3" s="11">
        <v>0.44222613153470824</v>
      </c>
      <c r="BVL3" s="11">
        <v>0.43925793356504672</v>
      </c>
      <c r="BVM3" s="11">
        <v>0.4303533396560682</v>
      </c>
      <c r="BVN3" s="11">
        <v>0.41600704946937755</v>
      </c>
      <c r="BVO3" s="11">
        <v>0.57939573791577237</v>
      </c>
      <c r="BVP3" s="11">
        <v>0.6138020993807467</v>
      </c>
      <c r="BVQ3" s="11">
        <v>0.6260211810225158</v>
      </c>
      <c r="BVR3" s="11">
        <v>0.45236747459771209</v>
      </c>
      <c r="BVS3" s="11">
        <v>0.40363955792912654</v>
      </c>
      <c r="BVT3" s="11">
        <v>0.35862188872261486</v>
      </c>
      <c r="BVU3" s="11">
        <v>0.33438160530372379</v>
      </c>
      <c r="BVV3" s="11">
        <v>0.32498231173313435</v>
      </c>
      <c r="BVW3" s="11">
        <v>0.32349821274830354</v>
      </c>
      <c r="BVX3" s="11">
        <v>0.32424026224072</v>
      </c>
      <c r="BVY3" s="11">
        <v>0.33166075716486976</v>
      </c>
      <c r="BVZ3" s="11">
        <v>0.3578798392302005</v>
      </c>
      <c r="BWA3" s="11">
        <v>0.42515899320916151</v>
      </c>
      <c r="BWB3" s="11">
        <v>0.49689044414261485</v>
      </c>
      <c r="BWC3" s="11">
        <v>0.5070317872056187</v>
      </c>
      <c r="BWD3" s="11">
        <v>0.49392224617295333</v>
      </c>
      <c r="BWE3" s="11">
        <v>0.48353355327914399</v>
      </c>
      <c r="BWF3" s="11">
        <v>0.47067136207728416</v>
      </c>
      <c r="BWG3" s="11">
        <v>0.45583037222898248</v>
      </c>
      <c r="BWH3" s="11">
        <v>0.4387632339034378</v>
      </c>
      <c r="BWI3" s="11">
        <v>0.42614839253238135</v>
      </c>
      <c r="BWJ3" s="11">
        <v>0.41056535319166748</v>
      </c>
      <c r="BWK3" s="11">
        <v>0.40042401012866158</v>
      </c>
      <c r="BWL3" s="11">
        <v>0.39745581215900211</v>
      </c>
      <c r="BWM3" s="11">
        <v>0.54916958859139975</v>
      </c>
      <c r="BWN3" s="11">
        <v>0.65367489210651408</v>
      </c>
      <c r="BWO3" s="11">
        <v>0.65335333732646961</v>
      </c>
      <c r="BWP3" s="11">
        <v>0.48031800547867903</v>
      </c>
      <c r="BWQ3" s="11">
        <v>0.4439575803503425</v>
      </c>
      <c r="BWR3" s="11">
        <v>0.39869256131302738</v>
      </c>
      <c r="BWS3" s="11">
        <v>0.36381623516951944</v>
      </c>
      <c r="BWT3" s="11">
        <v>0.33957595175063049</v>
      </c>
      <c r="BWU3" s="11">
        <v>0.32621906088715968</v>
      </c>
      <c r="BWV3" s="11">
        <v>0.32424026224072</v>
      </c>
      <c r="BWW3" s="11">
        <v>0.33166075716486976</v>
      </c>
      <c r="BWX3" s="11">
        <v>0.35812718906100593</v>
      </c>
      <c r="BWY3" s="11">
        <v>0.42021199659306235</v>
      </c>
      <c r="BWZ3" s="11">
        <v>0.4902119987108795</v>
      </c>
      <c r="BXA3" s="11">
        <v>0.50851588619044952</v>
      </c>
      <c r="BXB3" s="11">
        <v>0.4951589953269786</v>
      </c>
      <c r="BXC3" s="11">
        <v>0.48229680412511872</v>
      </c>
      <c r="BXD3" s="11">
        <v>0.47537100886257788</v>
      </c>
      <c r="BXE3" s="11">
        <v>0.46943461292325883</v>
      </c>
      <c r="BXF3" s="11">
        <v>0.46003531935266728</v>
      </c>
      <c r="BXG3" s="11">
        <v>0.44123673221148846</v>
      </c>
      <c r="BXH3" s="11">
        <v>0.42639574236318684</v>
      </c>
      <c r="BXI3" s="11">
        <v>0.42070669625467128</v>
      </c>
      <c r="BXJ3" s="11">
        <v>0.42590104270157791</v>
      </c>
      <c r="BXK3" s="11">
        <v>0.58679149785683993</v>
      </c>
      <c r="BXL3" s="11">
        <v>0.68936747269167697</v>
      </c>
      <c r="BXM3" s="11">
        <v>0.68357948665083967</v>
      </c>
      <c r="BXN3" s="11">
        <v>0.49318019668053892</v>
      </c>
      <c r="BXO3" s="11">
        <v>0.45113072544368887</v>
      </c>
      <c r="BXP3" s="11">
        <v>0.39869256131302738</v>
      </c>
      <c r="BXQ3" s="11">
        <v>0.35837453889180937</v>
      </c>
      <c r="BXR3" s="11">
        <v>0.32943460868762464</v>
      </c>
      <c r="BXS3" s="11">
        <v>0.31236747036207785</v>
      </c>
      <c r="BXT3" s="11">
        <v>0.30618372459195337</v>
      </c>
      <c r="BXU3" s="11">
        <v>0.31088337137724914</v>
      </c>
      <c r="BXV3" s="11">
        <v>0.33413425547292042</v>
      </c>
      <c r="BXW3" s="11">
        <v>0.39003531723485019</v>
      </c>
      <c r="BXX3" s="11">
        <v>0.42095404608547671</v>
      </c>
      <c r="BXY3" s="11">
        <v>0.43010598982526271</v>
      </c>
      <c r="BXZ3" s="11">
        <v>0.43826853424182693</v>
      </c>
      <c r="BYA3" s="11">
        <v>0.45162542510529768</v>
      </c>
      <c r="BYB3" s="11">
        <v>0.46201411799910908</v>
      </c>
      <c r="BYC3" s="11">
        <v>0.46522966579957403</v>
      </c>
      <c r="BYD3" s="11">
        <v>0.47759715733982294</v>
      </c>
      <c r="BYE3" s="11">
        <v>0.47809185700143392</v>
      </c>
      <c r="BYF3" s="11">
        <v>0.47833920683223941</v>
      </c>
      <c r="BYG3" s="11">
        <v>0.47512365903177445</v>
      </c>
      <c r="BYH3" s="11">
        <v>0.46349821698393778</v>
      </c>
      <c r="BYI3" s="11">
        <v>0.56299644413339889</v>
      </c>
      <c r="BYJ3" s="11">
        <v>0.59225792911763298</v>
      </c>
      <c r="BYK3" s="11">
        <v>0.63341694096358603</v>
      </c>
      <c r="BYL3" s="11">
        <v>0.46572436546118301</v>
      </c>
      <c r="BYM3" s="11">
        <v>0.42886924067123744</v>
      </c>
      <c r="BYN3" s="11">
        <v>0.37766782569460122</v>
      </c>
      <c r="BYO3" s="11">
        <v>0.34477029819753513</v>
      </c>
      <c r="BYP3" s="11">
        <v>0.32498231173313435</v>
      </c>
      <c r="BYQ3" s="11">
        <v>0.31385156934690861</v>
      </c>
      <c r="BYR3" s="11">
        <v>0.30643107442275885</v>
      </c>
      <c r="BYS3" s="11">
        <v>0.30667842425356434</v>
      </c>
      <c r="BYT3" s="11">
        <v>0.31583036799334829</v>
      </c>
      <c r="BYU3" s="11">
        <v>0.33339220598050395</v>
      </c>
      <c r="BYV3" s="11">
        <v>0.34922259515202542</v>
      </c>
      <c r="BYW3" s="11">
        <v>0.38657241960358185</v>
      </c>
      <c r="BYX3" s="11">
        <v>0.41724379862340283</v>
      </c>
      <c r="BYY3" s="11">
        <v>0.43332153762572773</v>
      </c>
      <c r="BYZ3" s="11">
        <v>0.4320847884717024</v>
      </c>
      <c r="BZA3" s="11">
        <v>0.42342754439352731</v>
      </c>
      <c r="BZB3" s="11">
        <v>0.41229680200730162</v>
      </c>
      <c r="BZC3" s="11">
        <v>0.39547701351256032</v>
      </c>
      <c r="BZD3" s="11">
        <v>0.38360422163392027</v>
      </c>
      <c r="BZE3" s="11">
        <v>0.37840987518701563</v>
      </c>
      <c r="BZF3" s="11">
        <v>0.37544167721735611</v>
      </c>
      <c r="BZG3" s="11">
        <v>0.50479502894498085</v>
      </c>
      <c r="BZH3" s="11">
        <v>0.59225792911763298</v>
      </c>
      <c r="BZI3" s="11">
        <v>0.6160529828410739</v>
      </c>
      <c r="BZJ3" s="11">
        <v>0.45533567256737367</v>
      </c>
      <c r="BZK3" s="11">
        <v>0.42886924067123744</v>
      </c>
      <c r="BZL3" s="11">
        <v>0.39522966368175694</v>
      </c>
      <c r="BZM3" s="11">
        <v>0.35565369075295539</v>
      </c>
      <c r="BZN3" s="11">
        <v>0.31879856596300993</v>
      </c>
      <c r="BZO3" s="11">
        <v>0.29282683372848256</v>
      </c>
      <c r="BZP3" s="11">
        <v>0.28590103846594372</v>
      </c>
      <c r="BZQ3" s="11">
        <v>0.28466428931191839</v>
      </c>
      <c r="BZR3" s="11">
        <v>0.29208478423606821</v>
      </c>
      <c r="BZS3" s="11">
        <v>0.29950527916021796</v>
      </c>
      <c r="BZT3" s="11">
        <v>0.31286217002368877</v>
      </c>
      <c r="BZU3" s="11">
        <v>0.34452294836672964</v>
      </c>
      <c r="BZV3" s="11">
        <v>0.3704946806012549</v>
      </c>
      <c r="BZW3" s="11">
        <v>0.39176676605048649</v>
      </c>
      <c r="BZX3" s="11">
        <v>0.40314485826751562</v>
      </c>
      <c r="BZY3" s="11">
        <v>0.41155475251488727</v>
      </c>
      <c r="BZZ3" s="11">
        <v>0.41625439930018099</v>
      </c>
      <c r="CAA3" s="11">
        <v>0.41724379862340283</v>
      </c>
      <c r="CAB3" s="11">
        <v>0.42416959388594166</v>
      </c>
      <c r="CAC3" s="11">
        <v>0.42738514168640662</v>
      </c>
      <c r="CAD3" s="11">
        <v>0.43257948813331337</v>
      </c>
      <c r="CAE3" s="11">
        <v>0.55109891727167704</v>
      </c>
      <c r="CAF3" s="11">
        <v>0.56717665627400338</v>
      </c>
      <c r="CAG3" s="11">
        <v>0.61187277070046941</v>
      </c>
      <c r="CAH3" s="11">
        <v>0.45261482442851758</v>
      </c>
      <c r="CAI3" s="11">
        <v>0.41749114845420626</v>
      </c>
      <c r="CAJ3" s="11">
        <v>0.37371022840171986</v>
      </c>
      <c r="CAK3" s="11">
        <v>0.33833920259660522</v>
      </c>
      <c r="CAL3" s="11">
        <v>0.31088337137724914</v>
      </c>
      <c r="CAM3" s="11">
        <v>0.29060068525123739</v>
      </c>
      <c r="CAN3" s="11">
        <v>0.27749114421857202</v>
      </c>
      <c r="CAO3" s="11">
        <v>0.2804593421882336</v>
      </c>
      <c r="CAP3" s="11">
        <v>0.29653708119055849</v>
      </c>
      <c r="CAQ3" s="11">
        <v>0.34303884938189888</v>
      </c>
      <c r="CAR3" s="11">
        <v>0.40957595386844758</v>
      </c>
      <c r="CAS3" s="11">
        <v>0.42886924067123744</v>
      </c>
      <c r="CAT3" s="11">
        <v>0.42268549490111296</v>
      </c>
      <c r="CAU3" s="11">
        <v>0.41971729693145138</v>
      </c>
      <c r="CAV3" s="11">
        <v>0.41872789760823154</v>
      </c>
      <c r="CAW3" s="11">
        <v>0.41773849828501175</v>
      </c>
      <c r="CAX3" s="11">
        <v>0.43134273897928799</v>
      </c>
      <c r="CAY3" s="11">
        <v>0.43356888745653321</v>
      </c>
      <c r="CAZ3" s="11">
        <v>0.43431093694894751</v>
      </c>
      <c r="CBA3" s="11">
        <v>0.43332153762572773</v>
      </c>
      <c r="CBB3" s="11">
        <v>0.43183743864089691</v>
      </c>
      <c r="CBC3" s="11">
        <v>0.55238513639186559</v>
      </c>
      <c r="CBD3" s="11">
        <v>0.59772436037842314</v>
      </c>
      <c r="CBE3" s="11">
        <v>0.61862542108144536</v>
      </c>
      <c r="CBF3" s="11">
        <v>0.46992931258486775</v>
      </c>
      <c r="CBG3" s="11">
        <v>0.43233213830250788</v>
      </c>
      <c r="CBH3" s="11">
        <v>0.38533567044955652</v>
      </c>
      <c r="CBI3" s="11">
        <v>0.34946994498283085</v>
      </c>
      <c r="CBJ3" s="11">
        <v>0.32349821274830354</v>
      </c>
      <c r="CBK3" s="11">
        <v>0.30544167509953901</v>
      </c>
      <c r="CBL3" s="11">
        <v>0.29455828254411881</v>
      </c>
      <c r="CBM3" s="11">
        <v>0.2938162330517024</v>
      </c>
      <c r="CBN3" s="11">
        <v>0.3140989191777141</v>
      </c>
      <c r="CBO3" s="11">
        <v>0.36851588195481522</v>
      </c>
      <c r="CBP3" s="11">
        <v>0.40734980539120247</v>
      </c>
      <c r="CBQ3" s="11">
        <v>0.41823319794662267</v>
      </c>
      <c r="CBR3" s="11">
        <v>0.42614839253238135</v>
      </c>
      <c r="CBS3" s="11">
        <v>0.43134273897928799</v>
      </c>
      <c r="CBT3" s="11">
        <v>0.43109538914848261</v>
      </c>
      <c r="CBU3" s="11">
        <v>0.42639574236318684</v>
      </c>
      <c r="CBV3" s="11">
        <v>0.42045934642386784</v>
      </c>
      <c r="CBW3" s="11">
        <v>0.4135335511613269</v>
      </c>
      <c r="CBX3" s="11">
        <v>0.41106005285327635</v>
      </c>
      <c r="CBY3" s="11">
        <v>0.41575969963857207</v>
      </c>
      <c r="CBZ3" s="11">
        <v>0.42911659050204293</v>
      </c>
      <c r="CCA3" s="11">
        <v>0.5530282459519571</v>
      </c>
      <c r="CCB3" s="11">
        <v>0.58196817615614393</v>
      </c>
      <c r="CCC3" s="11">
        <v>0.62280563322204985</v>
      </c>
      <c r="CCD3" s="11">
        <v>0.4615194183374981</v>
      </c>
      <c r="CCE3" s="11">
        <v>0.42095404608547671</v>
      </c>
      <c r="CCF3" s="11">
        <v>0.37445227789413632</v>
      </c>
      <c r="CCG3" s="11">
        <v>0.34303884938189888</v>
      </c>
      <c r="CCH3" s="11">
        <v>0.32349821274830354</v>
      </c>
      <c r="CCI3" s="11">
        <v>0.31385156934690861</v>
      </c>
      <c r="CCJ3" s="11">
        <v>0.31063602154644365</v>
      </c>
      <c r="CCK3" s="11">
        <v>0.31385156934690861</v>
      </c>
      <c r="CCL3" s="11">
        <v>0.33660775378096891</v>
      </c>
      <c r="CCM3" s="11">
        <v>0.37148407992447474</v>
      </c>
      <c r="CCN3" s="11">
        <v>0.41996464676225692</v>
      </c>
      <c r="CCO3" s="11">
        <v>0.42614839253238135</v>
      </c>
      <c r="CCP3" s="11">
        <v>0.41872789760823154</v>
      </c>
      <c r="CCQ3" s="11">
        <v>0.40858655454522569</v>
      </c>
      <c r="CCR3" s="11">
        <v>0.40537100674476073</v>
      </c>
      <c r="CCS3" s="11">
        <v>0.39819786165141646</v>
      </c>
      <c r="CCT3" s="11">
        <v>0.39127206638887546</v>
      </c>
      <c r="CCU3" s="11">
        <v>0.38756181892680175</v>
      </c>
      <c r="CCV3" s="11">
        <v>0.39127206638887546</v>
      </c>
      <c r="CCW3" s="11">
        <v>0.39795051182061097</v>
      </c>
      <c r="CCX3" s="11">
        <v>0.41501765014615771</v>
      </c>
      <c r="CCY3" s="11">
        <v>0.55688690331251434</v>
      </c>
      <c r="CCZ3" s="11">
        <v>0.55142047205172418</v>
      </c>
      <c r="CDA3" s="11">
        <v>0.57843107357563095</v>
      </c>
      <c r="CDB3" s="11">
        <v>0.45014132612046687</v>
      </c>
      <c r="CDC3" s="11">
        <v>0.42515899320916151</v>
      </c>
      <c r="CDD3" s="11">
        <v>0.3855830202803599</v>
      </c>
      <c r="CDE3" s="11">
        <v>0.33957595175063049</v>
      </c>
      <c r="CDF3" s="11">
        <v>0.29876322966780361</v>
      </c>
      <c r="CDG3" s="11">
        <v>0.27452294624891255</v>
      </c>
      <c r="CDH3" s="11">
        <v>0.27848054354179191</v>
      </c>
      <c r="CDI3" s="11">
        <v>0.29901057949860904</v>
      </c>
      <c r="CDJ3" s="11">
        <v>0.34303884938189888</v>
      </c>
      <c r="CDK3" s="11">
        <v>0.38063602366426075</v>
      </c>
      <c r="CDL3" s="11">
        <v>0.40166075928268691</v>
      </c>
      <c r="CDM3" s="11">
        <v>0.41180210234569276</v>
      </c>
      <c r="CDN3" s="11">
        <v>0.42342754439352731</v>
      </c>
      <c r="CDO3" s="11">
        <v>0.43530033627216741</v>
      </c>
      <c r="CDP3" s="11">
        <v>0.44222613153470824</v>
      </c>
      <c r="CDQ3" s="11">
        <v>0.45360422375173737</v>
      </c>
      <c r="CDR3" s="11">
        <v>0.45706712138300787</v>
      </c>
      <c r="CDS3" s="11">
        <v>0.45459362307495715</v>
      </c>
      <c r="CDT3" s="11">
        <v>0.45409892341334834</v>
      </c>
      <c r="CDU3" s="11">
        <v>0.44742047798161294</v>
      </c>
      <c r="CDV3" s="11">
        <v>0.4362897355953872</v>
      </c>
      <c r="CDW3" s="11">
        <v>0.56331799891344603</v>
      </c>
      <c r="CDX3" s="11">
        <v>0.55913778677284154</v>
      </c>
      <c r="CDY3" s="11">
        <v>0.56492577281367895</v>
      </c>
      <c r="CDZ3" s="11">
        <v>0.39522966368175694</v>
      </c>
      <c r="CEA3" s="11">
        <v>0.35070669413685412</v>
      </c>
      <c r="CEB3" s="11">
        <v>0.31088337137724914</v>
      </c>
      <c r="CEC3" s="11">
        <v>0.2938162330517024</v>
      </c>
      <c r="CED3" s="11">
        <v>0.29356888322089897</v>
      </c>
      <c r="CEE3" s="11">
        <v>0.30445227577631917</v>
      </c>
      <c r="CEF3" s="11">
        <v>0.32003531511703309</v>
      </c>
      <c r="CEG3" s="11">
        <v>0.3578798392302005</v>
      </c>
      <c r="CEH3" s="11">
        <v>0.3746996277249397</v>
      </c>
      <c r="CEI3" s="11">
        <v>0.39399291452773166</v>
      </c>
      <c r="CEJ3" s="11">
        <v>0.41650174913098642</v>
      </c>
      <c r="CEK3" s="11">
        <v>0.43257948813331337</v>
      </c>
      <c r="CEL3" s="11">
        <v>0.44148408204229178</v>
      </c>
      <c r="CEM3" s="11">
        <v>0.44915192679724708</v>
      </c>
      <c r="CEN3" s="11">
        <v>0.456572421721399</v>
      </c>
      <c r="CEO3" s="11">
        <v>0.45978796952186396</v>
      </c>
      <c r="CEP3" s="11">
        <v>0.46399291664554876</v>
      </c>
      <c r="CEQ3" s="11">
        <v>0.47042401224647867</v>
      </c>
      <c r="CER3" s="11">
        <v>0.46572436546118301</v>
      </c>
      <c r="CES3" s="11">
        <v>0.45038867595127235</v>
      </c>
      <c r="CET3" s="11">
        <v>0.45558302239817916</v>
      </c>
      <c r="CEU3" s="11">
        <v>0.58421905961646836</v>
      </c>
      <c r="CEV3" s="11">
        <v>0.55753001287260873</v>
      </c>
      <c r="CEW3" s="11">
        <v>0.55656534853247008</v>
      </c>
      <c r="CEX3" s="11">
        <v>0.39003531723485019</v>
      </c>
      <c r="CEY3" s="11">
        <v>0.36480563449274139</v>
      </c>
      <c r="CEZ3" s="11">
        <v>0.33537100462694358</v>
      </c>
      <c r="CFA3" s="11">
        <v>0.31014132188483479</v>
      </c>
      <c r="CFB3" s="11">
        <v>0.29208478423606821</v>
      </c>
      <c r="CFC3" s="11">
        <v>0.28466428931191839</v>
      </c>
      <c r="CFD3" s="11">
        <v>0.29183743440526272</v>
      </c>
      <c r="CFE3" s="11">
        <v>0.31014132188483479</v>
      </c>
      <c r="CFF3" s="11">
        <v>0.33091870767245329</v>
      </c>
      <c r="CFG3" s="11">
        <v>0.3469964466747803</v>
      </c>
      <c r="CFH3" s="11">
        <v>0.37272082907850002</v>
      </c>
      <c r="CFI3" s="11">
        <v>0.38855121825002154</v>
      </c>
      <c r="CFJ3" s="11">
        <v>0.39053001689646116</v>
      </c>
      <c r="CFK3" s="11">
        <v>0.38335687180311689</v>
      </c>
      <c r="CFL3" s="11">
        <v>0.37445227789413632</v>
      </c>
      <c r="CFM3" s="11">
        <v>0.36480563449274139</v>
      </c>
      <c r="CFN3" s="11">
        <v>0.35664309007617517</v>
      </c>
      <c r="CFO3" s="11">
        <v>0.35565369075295539</v>
      </c>
      <c r="CFP3" s="11">
        <v>0.35664309007617517</v>
      </c>
      <c r="CFQ3" s="11">
        <v>0.36159008669227438</v>
      </c>
      <c r="CFR3" s="11">
        <v>0.36703178296998445</v>
      </c>
      <c r="CFS3" s="11">
        <v>0.50286570026470079</v>
      </c>
      <c r="CFT3" s="11">
        <v>0.5314840756888406</v>
      </c>
      <c r="CFU3" s="11">
        <v>0.49772082378395766</v>
      </c>
      <c r="CFV3" s="11">
        <v>0.34971729481363428</v>
      </c>
      <c r="CFW3" s="11">
        <v>0.31212012053127441</v>
      </c>
      <c r="CFX3" s="11">
        <v>0.28837453677399227</v>
      </c>
      <c r="CFY3" s="11">
        <v>0.27575969540293788</v>
      </c>
      <c r="CFZ3" s="11">
        <v>0.27204944794086189</v>
      </c>
      <c r="CGA3" s="11">
        <v>0.27402824658730368</v>
      </c>
      <c r="CGB3" s="11">
        <v>0.27922259303420832</v>
      </c>
      <c r="CGC3" s="11">
        <v>0.29505298220572768</v>
      </c>
      <c r="CGD3" s="11">
        <v>0.31137807103885801</v>
      </c>
      <c r="CGE3" s="11">
        <v>0.32696111037957398</v>
      </c>
      <c r="CGF3" s="11">
        <v>0.35144874362927059</v>
      </c>
      <c r="CGG3" s="11">
        <v>0.35961128804583464</v>
      </c>
      <c r="CGH3" s="11">
        <v>0.35664309007617517</v>
      </c>
      <c r="CGI3" s="11">
        <v>0.35392224193731908</v>
      </c>
      <c r="CGJ3" s="11">
        <v>0.34724379650558573</v>
      </c>
      <c r="CGK3" s="11">
        <v>0.34254414972029001</v>
      </c>
      <c r="CGL3" s="11">
        <v>0.33858655242740859</v>
      </c>
      <c r="CGM3" s="11">
        <v>0.33710245344257994</v>
      </c>
      <c r="CGN3" s="11">
        <v>0.33908125208901957</v>
      </c>
      <c r="CGO3" s="11">
        <v>0.34625439718236384</v>
      </c>
      <c r="CGP3" s="11">
        <v>0.35713778973778615</v>
      </c>
      <c r="CGQ3" s="11">
        <v>0.51122612454591254</v>
      </c>
      <c r="CGR3" s="11">
        <v>0.53887983562991082</v>
      </c>
      <c r="CGS3" s="11">
        <v>0.49804237856400485</v>
      </c>
      <c r="CGT3" s="11">
        <v>0.33957595175063049</v>
      </c>
      <c r="CGU3" s="11">
        <v>0.30272082696068292</v>
      </c>
      <c r="CGV3" s="11">
        <v>0.2819434411730623</v>
      </c>
      <c r="CGW3" s="11">
        <v>0.27650174489535223</v>
      </c>
      <c r="CGX3" s="11">
        <v>0.28169609134225893</v>
      </c>
      <c r="CGY3" s="11">
        <v>0.29282683372848256</v>
      </c>
      <c r="CGZ3" s="11">
        <v>0.30544167509953901</v>
      </c>
      <c r="CHA3" s="11">
        <v>0.3225088134250837</v>
      </c>
      <c r="CHB3" s="11">
        <v>0.32671376054876849</v>
      </c>
      <c r="CHC3" s="11">
        <v>0.34600704735156046</v>
      </c>
      <c r="CHD3" s="11">
        <v>0.37964662434104091</v>
      </c>
      <c r="CHE3" s="11">
        <v>0.4033922080983211</v>
      </c>
      <c r="CHF3" s="11">
        <v>0.40314485826751562</v>
      </c>
      <c r="CHG3" s="11">
        <v>0.41303885149971598</v>
      </c>
      <c r="CHH3" s="11">
        <v>0.42070669625467128</v>
      </c>
      <c r="CHI3" s="11">
        <v>0.42021199659306235</v>
      </c>
      <c r="CHJ3" s="11">
        <v>0.4169964487925974</v>
      </c>
      <c r="CHK3" s="11">
        <v>0.41526499997696109</v>
      </c>
      <c r="CHL3" s="11">
        <v>0.41402825082293582</v>
      </c>
      <c r="CHM3" s="11">
        <v>0.40636040606798263</v>
      </c>
      <c r="CHN3" s="11">
        <v>0.41031800336086194</v>
      </c>
      <c r="CHO3" s="11">
        <v>0.54563248601088676</v>
      </c>
      <c r="CHP3" s="11">
        <v>0.50865368630553809</v>
      </c>
      <c r="CHQ3" s="11">
        <v>0.49997170724428219</v>
      </c>
      <c r="CHR3" s="11">
        <v>0.37222612941689115</v>
      </c>
      <c r="CHS3" s="11">
        <v>0.35194344329087945</v>
      </c>
      <c r="CHT3" s="11">
        <v>0.33314485614969847</v>
      </c>
      <c r="CHU3" s="11">
        <v>0.31459361883932302</v>
      </c>
      <c r="CHV3" s="11">
        <v>0.30296817679148841</v>
      </c>
      <c r="CHW3" s="11">
        <v>0.30519432526873358</v>
      </c>
      <c r="CHX3" s="11">
        <v>0.32745581004118496</v>
      </c>
      <c r="CHY3" s="11">
        <v>0.34946994498283085</v>
      </c>
      <c r="CHZ3" s="11">
        <v>0.36406358500032493</v>
      </c>
      <c r="CIA3" s="11">
        <v>0.36233213618469079</v>
      </c>
      <c r="CIB3" s="11">
        <v>0.39028266706565568</v>
      </c>
      <c r="CIC3" s="11">
        <v>0.40685510572959155</v>
      </c>
      <c r="CID3" s="11">
        <v>0.41575969963857207</v>
      </c>
      <c r="CIE3" s="11">
        <v>0.41575969963857207</v>
      </c>
      <c r="CIF3" s="11">
        <v>0.42194344540869655</v>
      </c>
      <c r="CIG3" s="11">
        <v>0.42243814507030747</v>
      </c>
      <c r="CIH3" s="11">
        <v>0.42441694371674715</v>
      </c>
      <c r="CII3" s="11">
        <v>0.42243814507030747</v>
      </c>
      <c r="CIJ3" s="11">
        <v>0.42590104270157791</v>
      </c>
      <c r="CIK3" s="11">
        <v>0.41897524743903702</v>
      </c>
      <c r="CIL3" s="11">
        <v>0.419469947100648</v>
      </c>
      <c r="CIM3" s="11">
        <v>0.57746640923549231</v>
      </c>
      <c r="CIN3" s="11">
        <v>0.53277029480902638</v>
      </c>
      <c r="CIO3" s="11">
        <v>0.50672435762526091</v>
      </c>
      <c r="CIP3" s="11">
        <v>0.36925793144722957</v>
      </c>
      <c r="CIQ3" s="11">
        <v>0.34328619921270437</v>
      </c>
      <c r="CIR3" s="11">
        <v>0.32176676393266934</v>
      </c>
      <c r="CIS3" s="11">
        <v>0.30395757611470825</v>
      </c>
      <c r="CIT3" s="11">
        <v>0.28886923643560319</v>
      </c>
      <c r="CIU3" s="11">
        <v>0.27477029607971803</v>
      </c>
      <c r="CIV3" s="11">
        <v>0.26042400589302733</v>
      </c>
      <c r="CIW3" s="11">
        <v>0.2483038641835818</v>
      </c>
      <c r="CIX3" s="11">
        <v>0.24780916452197291</v>
      </c>
      <c r="CIY3" s="11">
        <v>0.26660775166315176</v>
      </c>
      <c r="CIZ3" s="11">
        <v>0.31583036799334829</v>
      </c>
      <c r="CJA3" s="11">
        <v>0.35268549278329586</v>
      </c>
      <c r="CJB3" s="11">
        <v>0.37074203043206039</v>
      </c>
      <c r="CJC3" s="11">
        <v>0.38706711926519066</v>
      </c>
      <c r="CJD3" s="11">
        <v>0.40784450505281133</v>
      </c>
      <c r="CJE3" s="11">
        <v>0.41773849828501175</v>
      </c>
      <c r="CJF3" s="11">
        <v>0.41922259726984251</v>
      </c>
      <c r="CJG3" s="11">
        <v>0.41674909896179191</v>
      </c>
      <c r="CJH3" s="11">
        <v>0.40833920471442231</v>
      </c>
      <c r="CJI3" s="11">
        <v>0.40537100674476073</v>
      </c>
      <c r="CJJ3" s="11">
        <v>0.40314485826751562</v>
      </c>
      <c r="CJK3" s="11">
        <v>0.49643460466377187</v>
      </c>
      <c r="CJL3" s="11">
        <v>0.46363601709902774</v>
      </c>
      <c r="CJM3" s="11">
        <v>0.49128972818302874</v>
      </c>
      <c r="CJN3" s="11">
        <v>0.44074203254987748</v>
      </c>
      <c r="CJO3" s="11">
        <v>0.4328268379641167</v>
      </c>
      <c r="CJP3" s="11">
        <v>0.39102471655807214</v>
      </c>
      <c r="CJQ3" s="11">
        <v>0.34081270090465371</v>
      </c>
      <c r="CJR3" s="11">
        <v>0.29653708119055849</v>
      </c>
      <c r="CJS3" s="11">
        <v>0.27254414760247286</v>
      </c>
      <c r="CJT3" s="11">
        <v>0.28342754015789312</v>
      </c>
      <c r="CJU3" s="11">
        <v>0.31607771782415378</v>
      </c>
      <c r="CJV3" s="11">
        <v>0.35936393821502921</v>
      </c>
      <c r="CJW3" s="11">
        <v>0.39671376266658559</v>
      </c>
      <c r="CJX3" s="11">
        <v>0.41204945217649619</v>
      </c>
      <c r="CJY3" s="11">
        <v>0.41897524743903702</v>
      </c>
      <c r="CJZ3" s="11">
        <v>0.42812719117882309</v>
      </c>
      <c r="CKA3" s="11">
        <v>0.43554768610297279</v>
      </c>
      <c r="CKB3" s="11">
        <v>0.43604238576458171</v>
      </c>
      <c r="CKC3" s="11">
        <v>0.44420493018114793</v>
      </c>
      <c r="CKD3" s="11">
        <v>0.44865722713563821</v>
      </c>
      <c r="CKE3" s="11">
        <v>0.45286217425932301</v>
      </c>
      <c r="CKF3" s="11">
        <v>0.4531095240901285</v>
      </c>
      <c r="CKG3" s="11">
        <v>0.45286217425932301</v>
      </c>
      <c r="CKH3" s="11">
        <v>0.44964662645885806</v>
      </c>
      <c r="CKI3" s="11">
        <v>0.5845406143965155</v>
      </c>
      <c r="CKJ3" s="11">
        <v>0.58807771697702571</v>
      </c>
      <c r="CKK3" s="11">
        <v>0.58550527873665403</v>
      </c>
      <c r="CKL3" s="11">
        <v>0.40265015860590675</v>
      </c>
      <c r="CKM3" s="11">
        <v>0.34650174701316933</v>
      </c>
      <c r="CKN3" s="11">
        <v>0.3056890249303445</v>
      </c>
      <c r="CKO3" s="11">
        <v>0.28392223981950199</v>
      </c>
      <c r="CKP3" s="11">
        <v>0.27699644455696315</v>
      </c>
      <c r="CKQ3" s="11">
        <v>0.28070669201903703</v>
      </c>
      <c r="CKR3" s="11">
        <v>0.29109538491284837</v>
      </c>
      <c r="CKS3" s="11">
        <v>0.32028266494783858</v>
      </c>
      <c r="CKT3" s="11">
        <v>0.34056535107385033</v>
      </c>
      <c r="CKU3" s="11">
        <v>0.36925793144722957</v>
      </c>
      <c r="CKV3" s="11">
        <v>0.38780916875760502</v>
      </c>
      <c r="CKW3" s="11">
        <v>0.40067135995946701</v>
      </c>
      <c r="CKX3" s="11">
        <v>0.41650174913098642</v>
      </c>
      <c r="CKY3" s="11">
        <v>0.42293284473191634</v>
      </c>
      <c r="CKZ3" s="11">
        <v>0.42169609557789106</v>
      </c>
      <c r="CLA3" s="11">
        <v>0.42070669625467128</v>
      </c>
      <c r="CLB3" s="11">
        <v>0.42268549490111296</v>
      </c>
      <c r="CLC3" s="11">
        <v>0.42491164337835813</v>
      </c>
      <c r="CLD3" s="11">
        <v>0.42219079523950198</v>
      </c>
      <c r="CLE3" s="11">
        <v>0.41971729693145138</v>
      </c>
      <c r="CLF3" s="11">
        <v>0.40734980539120247</v>
      </c>
      <c r="CLG3" s="11">
        <v>0.52633919920809735</v>
      </c>
      <c r="CLH3" s="11">
        <v>0.55431446507214288</v>
      </c>
      <c r="CLI3" s="11">
        <v>0.5237667609677259</v>
      </c>
      <c r="CLJ3" s="11">
        <v>0.36356888533871606</v>
      </c>
      <c r="CLK3" s="11">
        <v>0.32201411376347483</v>
      </c>
      <c r="CLL3" s="11">
        <v>0.29628973135975301</v>
      </c>
      <c r="CLM3" s="11">
        <v>0.28268549066547877</v>
      </c>
      <c r="CLN3" s="11">
        <v>0.27749114421857202</v>
      </c>
      <c r="CLO3" s="11">
        <v>0.27699644455696315</v>
      </c>
      <c r="CLP3" s="11">
        <v>0.27798584388018305</v>
      </c>
      <c r="CLQ3" s="11">
        <v>0.2819434411730623</v>
      </c>
      <c r="CLR3" s="11">
        <v>0.30445227577631917</v>
      </c>
      <c r="CLS3" s="11">
        <v>0.31558301816254491</v>
      </c>
      <c r="CLT3" s="11">
        <v>0.33240280665728411</v>
      </c>
      <c r="CLU3" s="11">
        <v>0.3662897334775701</v>
      </c>
      <c r="CLV3" s="11">
        <v>0.39547701351256032</v>
      </c>
      <c r="CLW3" s="11">
        <v>0.41031800336086194</v>
      </c>
      <c r="CLX3" s="11">
        <v>0.41007065353005645</v>
      </c>
      <c r="CLY3" s="11">
        <v>0.40487630708315181</v>
      </c>
      <c r="CLZ3" s="11">
        <v>0.40166075928268691</v>
      </c>
      <c r="CMA3" s="11">
        <v>0.39077736672726665</v>
      </c>
      <c r="CMB3" s="11">
        <v>0.38805651858841056</v>
      </c>
      <c r="CMC3" s="11">
        <v>0.38310952197231141</v>
      </c>
      <c r="CMD3" s="11">
        <v>0.37939927451023547</v>
      </c>
      <c r="CME3" s="11">
        <v>0.51733566536679432</v>
      </c>
      <c r="CMF3" s="11">
        <v>0.55978089633293315</v>
      </c>
      <c r="CMG3" s="11">
        <v>0.54563248601088676</v>
      </c>
      <c r="CMH3" s="11">
        <v>0.39893991114383082</v>
      </c>
      <c r="CMI3" s="11">
        <v>0.3687632317856207</v>
      </c>
      <c r="CMJ3" s="11">
        <v>0.34303884938189888</v>
      </c>
      <c r="CMK3" s="11">
        <v>0.31137807103885801</v>
      </c>
      <c r="CML3" s="11">
        <v>0.2829328404962822</v>
      </c>
      <c r="CMM3" s="11">
        <v>0.26734980115556822</v>
      </c>
      <c r="CMN3" s="11">
        <v>0.27353354692569276</v>
      </c>
      <c r="CMO3" s="11">
        <v>0.2787278933725974</v>
      </c>
      <c r="CMP3" s="11">
        <v>0.29060068525123739</v>
      </c>
      <c r="CMQ3" s="11">
        <v>0.32572436122554865</v>
      </c>
      <c r="CMR3" s="11">
        <v>0.34996464464443977</v>
      </c>
      <c r="CMS3" s="11">
        <v>0.36802118229320635</v>
      </c>
      <c r="CMT3" s="11">
        <v>0.38014132400265194</v>
      </c>
      <c r="CMU3" s="11">
        <v>0.38805651858841056</v>
      </c>
      <c r="CMV3" s="11">
        <v>0.39127206638887546</v>
      </c>
      <c r="CMW3" s="11">
        <v>0.40240280877510126</v>
      </c>
      <c r="CMX3" s="11">
        <v>0.40883390437603118</v>
      </c>
      <c r="CMY3" s="11">
        <v>0.40957595386844758</v>
      </c>
      <c r="CMZ3" s="11">
        <v>0.41303885149971598</v>
      </c>
      <c r="CNA3" s="11">
        <v>0.41749114845420626</v>
      </c>
      <c r="CNB3" s="11">
        <v>0.43604238576458171</v>
      </c>
      <c r="CNC3" s="11">
        <v>0.58261128571623555</v>
      </c>
      <c r="CND3" s="11">
        <v>0.56749821105405052</v>
      </c>
      <c r="CNE3" s="11">
        <v>0.50511658372502799</v>
      </c>
      <c r="CNF3" s="11">
        <v>0.34749114633638917</v>
      </c>
      <c r="CNG3" s="11">
        <v>0.31706711714737357</v>
      </c>
      <c r="CNH3" s="11">
        <v>0.30247347712987954</v>
      </c>
      <c r="CNI3" s="11">
        <v>0.29950527916021796</v>
      </c>
      <c r="CNJ3" s="11">
        <v>0.2997526289910234</v>
      </c>
      <c r="CNK3" s="11">
        <v>0.29554768186733865</v>
      </c>
      <c r="CNL3" s="11">
        <v>0.27922259303420832</v>
      </c>
      <c r="CNM3" s="11">
        <v>0.26487630284751768</v>
      </c>
      <c r="CNN3" s="11">
        <v>0.26116605538544169</v>
      </c>
      <c r="CNO3" s="11">
        <v>0.28837453677399227</v>
      </c>
      <c r="CNP3" s="11">
        <v>0.34155475039707017</v>
      </c>
      <c r="CNQ3" s="11">
        <v>0.36703178296998445</v>
      </c>
      <c r="CNR3" s="11">
        <v>0.38681976943438523</v>
      </c>
      <c r="CNS3" s="11">
        <v>0.40586570640637171</v>
      </c>
      <c r="CNT3" s="11">
        <v>0.41303885149971598</v>
      </c>
      <c r="CNU3" s="11">
        <v>0.42169609557789106</v>
      </c>
      <c r="CNV3" s="11">
        <v>0.43010598982526271</v>
      </c>
      <c r="CNW3" s="11">
        <v>0.42466429354755264</v>
      </c>
      <c r="CNX3" s="11">
        <v>0.41996464676225692</v>
      </c>
      <c r="CNY3" s="11">
        <v>0.41155475251488727</v>
      </c>
      <c r="CNZ3" s="11">
        <v>0.40809185488361682</v>
      </c>
      <c r="COA3" s="11">
        <v>0.51122612454591254</v>
      </c>
      <c r="COB3" s="11">
        <v>0.51251234366609821</v>
      </c>
      <c r="COC3" s="11">
        <v>0.56235333457330738</v>
      </c>
      <c r="COD3" s="11">
        <v>0.46275616749152348</v>
      </c>
      <c r="COE3" s="11">
        <v>0.44964662645885806</v>
      </c>
      <c r="COF3" s="11">
        <v>0.40784450505281133</v>
      </c>
      <c r="COG3" s="11">
        <v>0.35491164126054098</v>
      </c>
      <c r="COH3" s="11">
        <v>0.30840987306919848</v>
      </c>
      <c r="COI3" s="11">
        <v>0.2861483882967471</v>
      </c>
      <c r="COJ3" s="11">
        <v>0.30544167509953901</v>
      </c>
      <c r="COK3" s="11">
        <v>0.32621906088715968</v>
      </c>
      <c r="COL3" s="11">
        <v>0.35045934430605069</v>
      </c>
      <c r="COM3" s="11">
        <v>0.36999998093964603</v>
      </c>
      <c r="CON3" s="11">
        <v>0.38805651858841056</v>
      </c>
      <c r="COO3" s="11">
        <v>0.40883390437603118</v>
      </c>
      <c r="COP3" s="11">
        <v>0.41600704946937755</v>
      </c>
      <c r="COQ3" s="11">
        <v>0.42491164337835813</v>
      </c>
      <c r="COR3" s="11">
        <v>0.4278798413480176</v>
      </c>
      <c r="COS3" s="11">
        <v>0.4286218908404319</v>
      </c>
      <c r="COT3" s="11">
        <v>0.42243814507030747</v>
      </c>
      <c r="COU3" s="11">
        <v>0.41501765014615771</v>
      </c>
      <c r="COV3" s="11">
        <v>0.40660775589878606</v>
      </c>
      <c r="COW3" s="11">
        <v>0.39720846232819662</v>
      </c>
      <c r="COX3" s="11">
        <v>0.40116605962107593</v>
      </c>
      <c r="COY3" s="11">
        <v>0.55109891727167704</v>
      </c>
      <c r="COZ3" s="11">
        <v>0.54498937645079526</v>
      </c>
      <c r="CPA3" s="11">
        <v>0.51251234366609821</v>
      </c>
      <c r="CPB3" s="11">
        <v>0.35713778973778615</v>
      </c>
      <c r="CPC3" s="11">
        <v>0.32720846021037947</v>
      </c>
      <c r="CPD3" s="11">
        <v>0.30964662222322387</v>
      </c>
      <c r="CPE3" s="11">
        <v>0.2997526289910234</v>
      </c>
      <c r="CPF3" s="11">
        <v>0.29653708119055849</v>
      </c>
      <c r="CPG3" s="11">
        <v>0.2997526289910234</v>
      </c>
      <c r="CPH3" s="11">
        <v>0.30865722290000397</v>
      </c>
      <c r="CPI3" s="11">
        <v>0.31484096867012845</v>
      </c>
      <c r="CPJ3" s="11">
        <v>0.31904591579381331</v>
      </c>
      <c r="CPK3" s="11">
        <v>0.32869255919521029</v>
      </c>
      <c r="CPL3" s="11">
        <v>0.36183743652307981</v>
      </c>
      <c r="CPM3" s="11">
        <v>0.39201411588129198</v>
      </c>
      <c r="CPN3" s="11">
        <v>0.39795051182061097</v>
      </c>
      <c r="CPO3" s="11">
        <v>0.40908125420683666</v>
      </c>
      <c r="CPP3" s="11">
        <v>0.42144874574708763</v>
      </c>
      <c r="CPQ3" s="11">
        <v>0.42911659050204293</v>
      </c>
      <c r="CPR3" s="11">
        <v>0.42911659050204293</v>
      </c>
      <c r="CPS3" s="11">
        <v>0.43257948813331337</v>
      </c>
      <c r="CPT3" s="11">
        <v>0.43480563661055849</v>
      </c>
      <c r="CPU3" s="11">
        <v>0.4286218908404319</v>
      </c>
      <c r="CPV3" s="11">
        <v>0.43307418779492218</v>
      </c>
      <c r="CPW3" s="11">
        <v>0.57232153275474917</v>
      </c>
      <c r="CPX3" s="11">
        <v>0.53084096612874898</v>
      </c>
      <c r="CPY3" s="11">
        <v>0.52280209662758448</v>
      </c>
      <c r="CPZ3" s="11">
        <v>0.38830386841921605</v>
      </c>
      <c r="CQA3" s="11">
        <v>0.36851588195481522</v>
      </c>
      <c r="CQB3" s="11">
        <v>0.34056535107385033</v>
      </c>
      <c r="CQC3" s="11">
        <v>0.31385156934690861</v>
      </c>
      <c r="CQD3" s="11">
        <v>0.29455828254411881</v>
      </c>
      <c r="CQE3" s="11">
        <v>0.29010598558962852</v>
      </c>
      <c r="CQF3" s="11">
        <v>0.30692577408436772</v>
      </c>
      <c r="CQG3" s="11">
        <v>0.32992930834923345</v>
      </c>
      <c r="CQH3" s="11">
        <v>0.34650174701316933</v>
      </c>
      <c r="CQI3" s="11">
        <v>0.37024733077045152</v>
      </c>
      <c r="CQJ3" s="11">
        <v>0.37915192467942999</v>
      </c>
      <c r="CQK3" s="11">
        <v>0.39720846232819662</v>
      </c>
      <c r="CQL3" s="11">
        <v>0.40833920471442231</v>
      </c>
      <c r="CQM3" s="11">
        <v>0.41477030031535222</v>
      </c>
      <c r="CQN3" s="11">
        <v>0.41501765014615771</v>
      </c>
      <c r="CQO3" s="11">
        <v>0.41897524743903702</v>
      </c>
      <c r="CQP3" s="11">
        <v>0.41575969963857207</v>
      </c>
      <c r="CQQ3" s="11">
        <v>0.41501765014615771</v>
      </c>
      <c r="CQR3" s="11">
        <v>0.41130740268408184</v>
      </c>
      <c r="CQS3" s="11">
        <v>0.40462895725234638</v>
      </c>
      <c r="CQT3" s="11">
        <v>0.40908125420683666</v>
      </c>
      <c r="CQU3" s="11">
        <v>0.5530282459519571</v>
      </c>
      <c r="CQV3" s="11">
        <v>0.5301978565686547</v>
      </c>
      <c r="CQW3" s="11">
        <v>0.50190103592456214</v>
      </c>
      <c r="CQX3" s="11">
        <v>0.34575969752075497</v>
      </c>
      <c r="CQY3" s="11">
        <v>0.32028266494783858</v>
      </c>
      <c r="CQZ3" s="11">
        <v>0.30346287645309933</v>
      </c>
      <c r="CRA3" s="11">
        <v>0.29628973135975301</v>
      </c>
      <c r="CRB3" s="11">
        <v>0.30197877746826857</v>
      </c>
      <c r="CRC3" s="11">
        <v>0.32374556257910903</v>
      </c>
      <c r="CRD3" s="11">
        <v>0.36431093483113042</v>
      </c>
      <c r="CRE3" s="11">
        <v>0.41254415183810711</v>
      </c>
      <c r="CRF3" s="11">
        <v>0.4583038705370332</v>
      </c>
      <c r="CRG3" s="11">
        <v>0.45212012476690872</v>
      </c>
      <c r="CRH3" s="11">
        <v>0.43851588407263231</v>
      </c>
      <c r="CRI3" s="11">
        <v>0.42219079523950198</v>
      </c>
      <c r="CRJ3" s="11">
        <v>0.41724379862340283</v>
      </c>
      <c r="CRK3" s="11">
        <v>0.40363955792912654</v>
      </c>
      <c r="CRL3" s="11">
        <v>0.38607771994197088</v>
      </c>
      <c r="CRM3" s="11">
        <v>0.38088337349506624</v>
      </c>
      <c r="CRN3" s="11">
        <v>0.36925793144722957</v>
      </c>
      <c r="CRO3" s="11">
        <v>0.35491164126054098</v>
      </c>
      <c r="CRP3" s="11">
        <v>0.35590104058376082</v>
      </c>
      <c r="CRQ3" s="11">
        <v>0.3529328426140993</v>
      </c>
      <c r="CRR3" s="11">
        <v>0.37816252535621014</v>
      </c>
      <c r="CRS3" s="11">
        <v>0.57167842319465501</v>
      </c>
      <c r="CRT3" s="11">
        <v>0.53341340436912055</v>
      </c>
      <c r="CRU3" s="11">
        <v>0.49707771422386343</v>
      </c>
      <c r="CRV3" s="11">
        <v>0.33116605750325878</v>
      </c>
      <c r="CRW3" s="11">
        <v>0.31335686968529974</v>
      </c>
      <c r="CRX3" s="11">
        <v>0.29159008457445729</v>
      </c>
      <c r="CRY3" s="11">
        <v>0.28491163914272388</v>
      </c>
      <c r="CRZ3" s="11">
        <v>0.28862188660479776</v>
      </c>
      <c r="CSA3" s="11">
        <v>0.29777383034458377</v>
      </c>
      <c r="CSB3" s="11">
        <v>0.30816252323839305</v>
      </c>
      <c r="CSC3" s="11">
        <v>0.32325086291750021</v>
      </c>
      <c r="CSD3" s="11">
        <v>0.33438160530372379</v>
      </c>
      <c r="CSE3" s="11">
        <v>0.34056535107385033</v>
      </c>
      <c r="CSF3" s="11">
        <v>0.35763248939939501</v>
      </c>
      <c r="CSG3" s="11">
        <v>0.36826853212400973</v>
      </c>
      <c r="CSH3" s="11">
        <v>0.37074203043206039</v>
      </c>
      <c r="CSI3" s="11">
        <v>0.36678443313918102</v>
      </c>
      <c r="CSJ3" s="11">
        <v>0.35936393821502921</v>
      </c>
      <c r="CSK3" s="11">
        <v>0.34996464464443977</v>
      </c>
      <c r="CSL3" s="11">
        <v>0.34204945005867909</v>
      </c>
      <c r="CSM3" s="11">
        <v>0.34773849616719466</v>
      </c>
      <c r="CSN3" s="11">
        <v>0.34229679988948453</v>
      </c>
      <c r="CSO3" s="11">
        <v>0.34254414972029001</v>
      </c>
      <c r="CSP3" s="11">
        <v>0.34823319582880558</v>
      </c>
      <c r="CSQ3" s="11">
        <v>0.47842753698116824</v>
      </c>
      <c r="CSR3" s="11">
        <v>0.50961835064567962</v>
      </c>
      <c r="CSS3" s="11">
        <v>0.50190103592456214</v>
      </c>
      <c r="CST3" s="11">
        <v>0.3536748921065157</v>
      </c>
      <c r="CSU3" s="11">
        <v>0.32770315987198834</v>
      </c>
      <c r="CSV3" s="11">
        <v>0.30494697543792804</v>
      </c>
      <c r="CSW3" s="11">
        <v>0.28911658626640868</v>
      </c>
      <c r="CSX3" s="11">
        <v>0.27922259303420832</v>
      </c>
      <c r="CSY3" s="11">
        <v>0.27452294624891255</v>
      </c>
      <c r="CSZ3" s="11">
        <v>0.27427559641810711</v>
      </c>
      <c r="CTA3" s="11">
        <v>0.27427559641810711</v>
      </c>
      <c r="CTB3" s="11">
        <v>0.28713778761996905</v>
      </c>
      <c r="CTC3" s="11">
        <v>0.30247347712987954</v>
      </c>
      <c r="CTD3" s="11">
        <v>0.30915192256161284</v>
      </c>
      <c r="CTE3" s="11">
        <v>0.3368551036117744</v>
      </c>
      <c r="CTF3" s="11">
        <v>0.36183743652307981</v>
      </c>
      <c r="CTG3" s="11">
        <v>0.37643107654057595</v>
      </c>
      <c r="CTH3" s="11">
        <v>0.38063602366426075</v>
      </c>
      <c r="CTI3" s="11">
        <v>0.37593637687896503</v>
      </c>
      <c r="CTJ3" s="11">
        <v>0.36975263110884055</v>
      </c>
      <c r="CTK3" s="11">
        <v>0.3662897334775701</v>
      </c>
      <c r="CTL3" s="11">
        <v>0.36554768398515575</v>
      </c>
      <c r="CTM3" s="11">
        <v>0.36752648263159537</v>
      </c>
      <c r="CTN3" s="11">
        <v>0.38088337349506624</v>
      </c>
      <c r="CTO3" s="11">
        <v>0.51315545322618972</v>
      </c>
      <c r="CTP3" s="11">
        <v>0.50125792636446787</v>
      </c>
      <c r="CTQ3" s="11">
        <v>0.47199644138023661</v>
      </c>
      <c r="CTR3" s="11">
        <v>0.37371022840171986</v>
      </c>
      <c r="CTS3" s="11">
        <v>0.3536748921065157</v>
      </c>
      <c r="CTT3" s="11">
        <v>0.33067135784164992</v>
      </c>
      <c r="CTU3" s="11">
        <v>0.30544167509953901</v>
      </c>
      <c r="CTV3" s="11">
        <v>0.28367488998869861</v>
      </c>
      <c r="CTW3" s="11">
        <v>0.27155474827925302</v>
      </c>
      <c r="CTX3" s="11">
        <v>0.2752649957413269</v>
      </c>
      <c r="CTY3" s="11">
        <v>0.29727913068297285</v>
      </c>
      <c r="CTZ3" s="11">
        <v>0.330176658180039</v>
      </c>
      <c r="CUA3" s="11">
        <v>0.35713778973778615</v>
      </c>
      <c r="CUB3" s="11">
        <v>0.37494697755574519</v>
      </c>
      <c r="CUC3" s="11">
        <v>0.38978796740404681</v>
      </c>
      <c r="CUD3" s="11">
        <v>0.40017666029785609</v>
      </c>
      <c r="CUE3" s="11">
        <v>0.41155475251488727</v>
      </c>
      <c r="CUF3" s="11">
        <v>0.41773849828501175</v>
      </c>
      <c r="CUG3" s="11">
        <v>0.41650174913098642</v>
      </c>
      <c r="CUH3" s="11">
        <v>0.41477030031535222</v>
      </c>
      <c r="CUI3" s="11">
        <v>0.40734980539120247</v>
      </c>
      <c r="CUJ3" s="11">
        <v>0.40240280877510126</v>
      </c>
      <c r="CUK3" s="11">
        <v>0.40388690775993202</v>
      </c>
      <c r="CUL3" s="11">
        <v>0.41303885149971598</v>
      </c>
      <c r="CUM3" s="11">
        <v>0.57135686841460787</v>
      </c>
      <c r="CUN3" s="11">
        <v>0.55785156765265587</v>
      </c>
      <c r="CUO3" s="11">
        <v>0.5244098705278174</v>
      </c>
      <c r="CUP3" s="11">
        <v>0.38954061757324138</v>
      </c>
      <c r="CUQ3" s="11">
        <v>0.35144874362927059</v>
      </c>
      <c r="CUR3" s="11">
        <v>0.31904591579381331</v>
      </c>
      <c r="CUS3" s="11">
        <v>0.29035333542043396</v>
      </c>
      <c r="CUT3" s="11">
        <v>0.27007064929442226</v>
      </c>
      <c r="CUU3" s="11">
        <v>0.26289750420107794</v>
      </c>
      <c r="CUV3" s="11">
        <v>0.27353354692569276</v>
      </c>
      <c r="CUW3" s="11">
        <v>0.30445227577631917</v>
      </c>
      <c r="CUX3" s="11">
        <v>0.34674909684397481</v>
      </c>
      <c r="CUY3" s="11">
        <v>0.38879856808082702</v>
      </c>
      <c r="CUZ3" s="11">
        <v>0.41625439930018099</v>
      </c>
      <c r="CVA3" s="11">
        <v>0.42614839253238135</v>
      </c>
      <c r="CVB3" s="11">
        <v>0.4320847884717024</v>
      </c>
      <c r="CVC3" s="11">
        <v>0.43579503593377827</v>
      </c>
      <c r="CVD3" s="11">
        <v>0.43183743864089691</v>
      </c>
      <c r="CVE3" s="11">
        <v>0.43257948813331337</v>
      </c>
      <c r="CVF3" s="11">
        <v>0.43604238576458171</v>
      </c>
      <c r="CVG3" s="11">
        <v>0.434558286779753</v>
      </c>
      <c r="CVH3" s="11">
        <v>0.4303533396560682</v>
      </c>
      <c r="CVI3" s="11">
        <v>0.42565369287077248</v>
      </c>
      <c r="CVJ3" s="11">
        <v>0.42045934642386784</v>
      </c>
      <c r="CVK3" s="11">
        <v>0.56138867023316597</v>
      </c>
      <c r="CVL3" s="11">
        <v>0.57585863533525938</v>
      </c>
      <c r="CVM3" s="11">
        <v>0.56878443017423619</v>
      </c>
      <c r="CVN3" s="11">
        <v>0.38929326774243583</v>
      </c>
      <c r="CVO3" s="11">
        <v>0.33611305411936004</v>
      </c>
      <c r="CVP3" s="11">
        <v>0.29579503169814414</v>
      </c>
      <c r="CVQ3" s="11">
        <v>0.28268549066547877</v>
      </c>
      <c r="CVR3" s="11">
        <v>0.28515898897352732</v>
      </c>
      <c r="CVS3" s="11">
        <v>0.29183743440526272</v>
      </c>
      <c r="CVT3" s="11">
        <v>0.29084803508204288</v>
      </c>
      <c r="CVU3" s="11">
        <v>0.29505298220572768</v>
      </c>
      <c r="CVV3" s="11">
        <v>0.32473496190232887</v>
      </c>
      <c r="CVW3" s="11">
        <v>0.36925793144722957</v>
      </c>
      <c r="CVX3" s="11">
        <v>0.39473496402014596</v>
      </c>
      <c r="CVY3" s="11">
        <v>0.40438160742154089</v>
      </c>
      <c r="CVZ3" s="11">
        <v>0.41106005285327635</v>
      </c>
      <c r="CWA3" s="11">
        <v>0.41650174913098642</v>
      </c>
      <c r="CWB3" s="11">
        <v>0.41575969963857207</v>
      </c>
      <c r="CWC3" s="11">
        <v>0.41155475251488727</v>
      </c>
      <c r="CWD3" s="11">
        <v>0.40982330369925102</v>
      </c>
      <c r="CWE3" s="11">
        <v>0.41130740268408184</v>
      </c>
      <c r="CWF3" s="11">
        <v>0.41551234980776663</v>
      </c>
      <c r="CWG3" s="11">
        <v>0.42194344540869655</v>
      </c>
      <c r="CWH3" s="11">
        <v>0.42243814507030747</v>
      </c>
      <c r="CWI3" s="11">
        <v>0.5372720617296779</v>
      </c>
      <c r="CWJ3" s="11">
        <v>0.54563248601088676</v>
      </c>
      <c r="CWK3" s="11">
        <v>0.57489397099512074</v>
      </c>
      <c r="CWL3" s="11">
        <v>0.42243814507030747</v>
      </c>
      <c r="CWM3" s="11">
        <v>0.39201411588129198</v>
      </c>
      <c r="CWN3" s="11">
        <v>0.35169609346007397</v>
      </c>
      <c r="CWO3" s="11">
        <v>0.31558301816254491</v>
      </c>
      <c r="CWP3" s="11">
        <v>0.29282683372848256</v>
      </c>
      <c r="CWQ3" s="11">
        <v>0.29257948389767913</v>
      </c>
      <c r="CWR3" s="11">
        <v>0.32399291240991451</v>
      </c>
      <c r="CWS3" s="11">
        <v>0.36530033415435026</v>
      </c>
      <c r="CWT3" s="11">
        <v>0.38756181892680175</v>
      </c>
      <c r="CWU3" s="11">
        <v>0.40858655454522569</v>
      </c>
      <c r="CWV3" s="11">
        <v>0.41130740268408184</v>
      </c>
      <c r="CWW3" s="11">
        <v>0.41600704946937755</v>
      </c>
      <c r="CWX3" s="11">
        <v>0.41773849828501175</v>
      </c>
      <c r="CWY3" s="11">
        <v>0.41254415183810711</v>
      </c>
      <c r="CWZ3" s="11">
        <v>0.40265015860590675</v>
      </c>
      <c r="CXA3" s="11">
        <v>0.3999293104670506</v>
      </c>
      <c r="CXB3" s="11">
        <v>0.39374556469692618</v>
      </c>
      <c r="CXC3" s="11">
        <v>0.39325086503531731</v>
      </c>
      <c r="CXD3" s="11">
        <v>0.39003531723485019</v>
      </c>
      <c r="CXE3" s="11">
        <v>0.38310952197231141</v>
      </c>
      <c r="CXF3" s="11">
        <v>0.39621906300497672</v>
      </c>
      <c r="CXG3" s="11">
        <v>0.56492577281367895</v>
      </c>
      <c r="CXH3" s="11">
        <v>0.54627559557098104</v>
      </c>
      <c r="CXI3" s="11">
        <v>0.4703886674800038</v>
      </c>
      <c r="CXJ3" s="11">
        <v>0.31533566833173943</v>
      </c>
      <c r="CXK3" s="11">
        <v>0.28837453677399227</v>
      </c>
      <c r="CXL3" s="11">
        <v>0.27575969540293788</v>
      </c>
      <c r="CXM3" s="11">
        <v>0.28713778761996905</v>
      </c>
      <c r="CXN3" s="11">
        <v>0.31335686968529974</v>
      </c>
      <c r="CXO3" s="11">
        <v>0.34452294836672964</v>
      </c>
      <c r="CXP3" s="11">
        <v>0.37148407992447474</v>
      </c>
      <c r="CXQ3" s="11">
        <v>0.39522966368175694</v>
      </c>
      <c r="CXR3" s="11">
        <v>0.41922259726984251</v>
      </c>
      <c r="CXS3" s="11">
        <v>0.41798584811581718</v>
      </c>
      <c r="CXT3" s="11">
        <v>0.41501765014615771</v>
      </c>
      <c r="CXU3" s="11">
        <v>0.40957595386844758</v>
      </c>
      <c r="CXV3" s="11">
        <v>0.39968196063624722</v>
      </c>
      <c r="CXW3" s="11">
        <v>0.3855830202803599</v>
      </c>
      <c r="CXX3" s="11">
        <v>0.36925793144722957</v>
      </c>
      <c r="CXY3" s="11">
        <v>0.36134273686147095</v>
      </c>
      <c r="CXZ3" s="11">
        <v>0.3536748921065157</v>
      </c>
      <c r="CYA3" s="11">
        <v>0.34031800124304484</v>
      </c>
      <c r="CYB3" s="11">
        <v>0.34575969752075497</v>
      </c>
      <c r="CYC3" s="11">
        <v>0.34353354904350986</v>
      </c>
      <c r="CYD3" s="11">
        <v>0.35961128804583464</v>
      </c>
      <c r="CYE3" s="11">
        <v>0.48968195428279587</v>
      </c>
      <c r="CYF3" s="11">
        <v>0.49450527598349187</v>
      </c>
      <c r="CYG3" s="11">
        <v>0.50447347416493371</v>
      </c>
      <c r="CYH3" s="11">
        <v>0.36035333753825111</v>
      </c>
      <c r="CYI3" s="11">
        <v>0.35268549278329586</v>
      </c>
      <c r="CYJ3" s="11">
        <v>0.32374556257910903</v>
      </c>
      <c r="CYK3" s="11">
        <v>0.30964662222322387</v>
      </c>
      <c r="CYL3" s="11">
        <v>0.30519432526873358</v>
      </c>
      <c r="CYM3" s="11">
        <v>0.30420492594551368</v>
      </c>
      <c r="CYN3" s="11">
        <v>0.30173142763746313</v>
      </c>
      <c r="CYO3" s="11">
        <v>0.30272082696068292</v>
      </c>
      <c r="CYP3" s="11">
        <v>0.31632506765495921</v>
      </c>
      <c r="CYQ3" s="11">
        <v>0.33710245344257994</v>
      </c>
      <c r="CYR3" s="11">
        <v>0.34353354904350986</v>
      </c>
      <c r="CYS3" s="11">
        <v>0.36505298432354483</v>
      </c>
      <c r="CYT3" s="11">
        <v>0.37272082907850002</v>
      </c>
      <c r="CYU3" s="11">
        <v>0.37791517552540671</v>
      </c>
      <c r="CYV3" s="11">
        <v>0.37371022840171986</v>
      </c>
      <c r="CYW3" s="11">
        <v>0.37173142975528017</v>
      </c>
      <c r="CYX3" s="11">
        <v>0.36159008669227438</v>
      </c>
      <c r="CYY3" s="11">
        <v>0.35639574024536974</v>
      </c>
      <c r="CYZ3" s="11">
        <v>0.35342754227571022</v>
      </c>
      <c r="CZA3" s="11">
        <v>0.35837453889180937</v>
      </c>
      <c r="CZB3" s="11">
        <v>0.35936393821502921</v>
      </c>
      <c r="CZC3" s="11">
        <v>0.46717311967953801</v>
      </c>
      <c r="CZD3" s="11">
        <v>0.49772082378395766</v>
      </c>
      <c r="CZE3" s="11">
        <v>0.54852647903130558</v>
      </c>
      <c r="CZF3" s="11">
        <v>0.40784450505281133</v>
      </c>
      <c r="CZG3" s="11">
        <v>0.38088337349506624</v>
      </c>
      <c r="CZH3" s="11">
        <v>0.34056535107385033</v>
      </c>
      <c r="CZI3" s="11">
        <v>0.31756181680898454</v>
      </c>
      <c r="CZJ3" s="11">
        <v>0.30618372459195337</v>
      </c>
      <c r="CZK3" s="11">
        <v>0.30123672797585421</v>
      </c>
      <c r="CZL3" s="11">
        <v>0.29678443102136393</v>
      </c>
      <c r="CZM3" s="11">
        <v>0.30197877746826857</v>
      </c>
      <c r="CZN3" s="11">
        <v>0.3098939720540293</v>
      </c>
      <c r="CZO3" s="11">
        <v>0.32003531511703309</v>
      </c>
      <c r="CZP3" s="11">
        <v>0.32226146359427821</v>
      </c>
      <c r="CZQ3" s="11">
        <v>0.3368551036117744</v>
      </c>
      <c r="CZR3" s="11">
        <v>0.35342754227571022</v>
      </c>
      <c r="CZS3" s="11">
        <v>0.36703178296998445</v>
      </c>
      <c r="CZT3" s="11">
        <v>0.37445227789413632</v>
      </c>
      <c r="CZU3" s="11">
        <v>0.38063602366426075</v>
      </c>
      <c r="CZV3" s="11">
        <v>0.37445227789413632</v>
      </c>
      <c r="CZW3" s="11">
        <v>0.37445227789413632</v>
      </c>
      <c r="CZX3" s="11">
        <v>0.37371022840171986</v>
      </c>
      <c r="CZY3" s="11">
        <v>0.37742047586379579</v>
      </c>
      <c r="CZZ3" s="11">
        <v>0.38310952197231141</v>
      </c>
      <c r="DAA3" s="11">
        <v>0.50447347416493371</v>
      </c>
      <c r="DAB3" s="11">
        <v>0.52215898706749297</v>
      </c>
      <c r="DAC3" s="11">
        <v>0.51219078888605118</v>
      </c>
      <c r="DAD3" s="11">
        <v>0.40042401012866158</v>
      </c>
      <c r="DAE3" s="11">
        <v>0.38459362095714011</v>
      </c>
      <c r="DAF3" s="11">
        <v>0.34946994498283085</v>
      </c>
      <c r="DAG3" s="11">
        <v>0.32053001477864407</v>
      </c>
      <c r="DAH3" s="11">
        <v>0.29925792932941248</v>
      </c>
      <c r="DAI3" s="11">
        <v>0.28812718694318884</v>
      </c>
      <c r="DAJ3" s="11">
        <v>0.28911658626640868</v>
      </c>
      <c r="DAK3" s="11">
        <v>0.29727913068297285</v>
      </c>
      <c r="DAL3" s="11">
        <v>0.3225088134250837</v>
      </c>
      <c r="DAM3" s="11">
        <v>0.33438160530372379</v>
      </c>
      <c r="DAN3" s="11">
        <v>0.34427559853592421</v>
      </c>
      <c r="DAO3" s="11">
        <v>0.37123673009367131</v>
      </c>
      <c r="DAP3" s="11">
        <v>0.391519416219681</v>
      </c>
      <c r="DAQ3" s="11">
        <v>0.41031800336086194</v>
      </c>
      <c r="DAR3" s="11">
        <v>0.42491164337835813</v>
      </c>
      <c r="DAS3" s="11">
        <v>0.43925793356504672</v>
      </c>
      <c r="DAT3" s="11">
        <v>0.44173143187309727</v>
      </c>
      <c r="DAU3" s="11">
        <v>0.45187277493610323</v>
      </c>
      <c r="DAV3" s="11">
        <v>0.45805652070622765</v>
      </c>
      <c r="DAW3" s="11">
        <v>0.46003531935266728</v>
      </c>
      <c r="DAX3" s="11">
        <v>0.45261482442851758</v>
      </c>
      <c r="DAY3" s="11">
        <v>0.58614838829674842</v>
      </c>
      <c r="DAZ3" s="11">
        <v>0.57585863533525938</v>
      </c>
      <c r="DBA3" s="11">
        <v>0.55945934155288868</v>
      </c>
      <c r="DBB3" s="11">
        <v>0.4362897355953872</v>
      </c>
      <c r="DBC3" s="11">
        <v>0.40784450505281133</v>
      </c>
      <c r="DBD3" s="11">
        <v>0.36159008669227438</v>
      </c>
      <c r="DBE3" s="11">
        <v>0.330176658180039</v>
      </c>
      <c r="DBF3" s="11">
        <v>0.31088337137724914</v>
      </c>
      <c r="DBG3" s="11">
        <v>0.30098937814504878</v>
      </c>
      <c r="DBH3" s="11">
        <v>0.29752648051377828</v>
      </c>
      <c r="DBI3" s="11">
        <v>0.30494697543792804</v>
      </c>
      <c r="DBJ3" s="11">
        <v>0.32893990902601367</v>
      </c>
      <c r="DBK3" s="11">
        <v>0.34204945005867909</v>
      </c>
      <c r="DBL3" s="11">
        <v>0.36703178296998445</v>
      </c>
      <c r="DBM3" s="11">
        <v>0.39374556469692618</v>
      </c>
      <c r="DBN3" s="11">
        <v>0.41031800336086194</v>
      </c>
      <c r="DBO3" s="11">
        <v>0.42194344540869655</v>
      </c>
      <c r="DBP3" s="11">
        <v>0.4380211844110235</v>
      </c>
      <c r="DBQ3" s="11">
        <v>0.44148408204229178</v>
      </c>
      <c r="DBR3" s="11">
        <v>0.4320847884717024</v>
      </c>
      <c r="DBS3" s="11">
        <v>0.43752648474941247</v>
      </c>
      <c r="DBT3" s="11">
        <v>0.43851588407263231</v>
      </c>
      <c r="DBU3" s="11">
        <v>0.434558286779753</v>
      </c>
      <c r="DBV3" s="11">
        <v>0.42985863999445723</v>
      </c>
      <c r="DBW3" s="11">
        <v>0.54788336947121397</v>
      </c>
      <c r="DBX3" s="11">
        <v>0.54691870513107266</v>
      </c>
      <c r="DBY3" s="11">
        <v>0.54691870513107266</v>
      </c>
      <c r="DBZ3" s="11">
        <v>0.42243814507030747</v>
      </c>
      <c r="DCA3" s="11">
        <v>0.39918726097463625</v>
      </c>
      <c r="DCB3" s="11">
        <v>0.35985863787664013</v>
      </c>
      <c r="DCC3" s="11">
        <v>0.33487630496533477</v>
      </c>
      <c r="DCD3" s="11">
        <v>0.31929326562461874</v>
      </c>
      <c r="DCE3" s="11">
        <v>0.30766782357678413</v>
      </c>
      <c r="DCF3" s="11">
        <v>0.29480563237492424</v>
      </c>
      <c r="DCG3" s="11">
        <v>0.28466428931191839</v>
      </c>
      <c r="DCH3" s="11">
        <v>0.29431093271331332</v>
      </c>
      <c r="DCI3" s="11">
        <v>0.33067135784164992</v>
      </c>
      <c r="DCJ3" s="11">
        <v>0.37964662434104091</v>
      </c>
      <c r="DCK3" s="11">
        <v>0.40487630708315181</v>
      </c>
      <c r="DCL3" s="11">
        <v>0.41452295048454674</v>
      </c>
      <c r="DCM3" s="11">
        <v>0.41477030031535222</v>
      </c>
      <c r="DCN3" s="11">
        <v>0.4184805477774261</v>
      </c>
      <c r="DCO3" s="11">
        <v>0.41106005285327635</v>
      </c>
      <c r="DCP3" s="11">
        <v>0.40363955792912654</v>
      </c>
      <c r="DCQ3" s="11">
        <v>0.39349821486612069</v>
      </c>
      <c r="DCR3" s="11">
        <v>0.37272082907850002</v>
      </c>
      <c r="DCS3" s="11">
        <v>0.37445227789413632</v>
      </c>
      <c r="DCT3" s="11">
        <v>0.37618372670977046</v>
      </c>
      <c r="DCU3" s="11">
        <v>0.48968195428279587</v>
      </c>
      <c r="DCV3" s="11">
        <v>0.51830032970693563</v>
      </c>
      <c r="DCW3" s="11">
        <v>0.59901057949860892</v>
      </c>
      <c r="DCX3" s="11">
        <v>0.47982330581706817</v>
      </c>
      <c r="DCY3" s="11">
        <v>0.46176676816830359</v>
      </c>
      <c r="DCZ3" s="11">
        <v>0.41378090099213238</v>
      </c>
      <c r="DDA3" s="11">
        <v>0.35911658838422578</v>
      </c>
      <c r="DDB3" s="11">
        <v>0.31038867171563822</v>
      </c>
      <c r="DDC3" s="11">
        <v>0.2804593421882336</v>
      </c>
      <c r="DDD3" s="11">
        <v>0.2819434411730623</v>
      </c>
      <c r="DDE3" s="11">
        <v>0.29653708119055849</v>
      </c>
      <c r="DDF3" s="11">
        <v>0.31929326562461874</v>
      </c>
      <c r="DDG3" s="11">
        <v>0.34328619921270437</v>
      </c>
      <c r="DDH3" s="11">
        <v>0.36554768398515575</v>
      </c>
      <c r="DDI3" s="11">
        <v>0.38038867383345526</v>
      </c>
      <c r="DDJ3" s="11">
        <v>0.39547701351256032</v>
      </c>
      <c r="DDK3" s="11">
        <v>0.40586570640637171</v>
      </c>
      <c r="DDL3" s="11">
        <v>0.4127915016689126</v>
      </c>
      <c r="DDM3" s="11">
        <v>0.41254415183810711</v>
      </c>
      <c r="DDN3" s="11">
        <v>0.41056535319166748</v>
      </c>
      <c r="DDO3" s="11">
        <v>0.41501765014615771</v>
      </c>
      <c r="DDP3" s="11">
        <v>0.41303885149971598</v>
      </c>
      <c r="DDQ3" s="11">
        <v>0.40982330369925102</v>
      </c>
      <c r="DDR3" s="11">
        <v>0.40166075928268691</v>
      </c>
      <c r="DDS3" s="11">
        <v>0.51604944624660853</v>
      </c>
      <c r="DDT3" s="11">
        <v>0.52215898706749297</v>
      </c>
      <c r="DDU3" s="11">
        <v>0.5244098705278174</v>
      </c>
      <c r="DDV3" s="11">
        <v>0.39522966368175694</v>
      </c>
      <c r="DDW3" s="11">
        <v>0.36653708330837559</v>
      </c>
      <c r="DDX3" s="11">
        <v>0.33215545682647862</v>
      </c>
      <c r="DDY3" s="11">
        <v>0.30173142763746313</v>
      </c>
      <c r="DDZ3" s="11">
        <v>0.28367488998869861</v>
      </c>
      <c r="DEA3" s="11">
        <v>0.28565368863513824</v>
      </c>
      <c r="DEB3" s="11">
        <v>0.31607771782415378</v>
      </c>
      <c r="DEC3" s="11">
        <v>0.3502119944752452</v>
      </c>
      <c r="DED3" s="11">
        <v>0.37840987518701563</v>
      </c>
      <c r="DEE3" s="11">
        <v>0.39696111249739113</v>
      </c>
      <c r="DEF3" s="11">
        <v>0.39720846232819662</v>
      </c>
      <c r="DEG3" s="11">
        <v>0.40314485826751562</v>
      </c>
      <c r="DEH3" s="11">
        <v>0.4051236569139573</v>
      </c>
      <c r="DEI3" s="11">
        <v>0.4033922080983211</v>
      </c>
      <c r="DEJ3" s="11">
        <v>0.39696111249739113</v>
      </c>
      <c r="DEK3" s="11">
        <v>0.39720846232819662</v>
      </c>
      <c r="DEL3" s="11">
        <v>0.3922614657120953</v>
      </c>
      <c r="DEM3" s="11">
        <v>0.38929326774243583</v>
      </c>
      <c r="DEN3" s="11">
        <v>0.38954061757324138</v>
      </c>
      <c r="DEO3" s="11">
        <v>0.38113072332587172</v>
      </c>
      <c r="DEP3" s="11">
        <v>0.38706711926519066</v>
      </c>
      <c r="DEQ3" s="11">
        <v>0.54691870513107266</v>
      </c>
      <c r="DER3" s="11">
        <v>0.54113071909023536</v>
      </c>
      <c r="DES3" s="11">
        <v>0.48614485170228294</v>
      </c>
      <c r="DET3" s="11">
        <v>0.32671376054876849</v>
      </c>
      <c r="DEU3" s="11">
        <v>0.28862188660479776</v>
      </c>
      <c r="DEV3" s="11">
        <v>0.27056534895603324</v>
      </c>
      <c r="DEW3" s="11">
        <v>0.26982329946361677</v>
      </c>
      <c r="DEX3" s="11">
        <v>0.28120139168064795</v>
      </c>
      <c r="DEY3" s="11">
        <v>0.29925792932941248</v>
      </c>
      <c r="DEZ3" s="11">
        <v>0.3183038663013989</v>
      </c>
      <c r="DFA3" s="11">
        <v>0.34180210022787566</v>
      </c>
      <c r="DFB3" s="11">
        <v>0.35812718906100593</v>
      </c>
      <c r="DFC3" s="11">
        <v>0.37939927451023547</v>
      </c>
      <c r="DFD3" s="11">
        <v>0.39201411588129198</v>
      </c>
      <c r="DFE3" s="11">
        <v>0.391519416219681</v>
      </c>
      <c r="DFF3" s="11">
        <v>0.38409892129553125</v>
      </c>
      <c r="DFG3" s="11">
        <v>0.37222612941689115</v>
      </c>
      <c r="DFH3" s="11">
        <v>0.36381623516951944</v>
      </c>
      <c r="DFI3" s="11">
        <v>0.35219079312168494</v>
      </c>
      <c r="DFJ3" s="11">
        <v>0.35070669413685412</v>
      </c>
      <c r="DFK3" s="11">
        <v>0.35243814295249037</v>
      </c>
      <c r="DFL3" s="11">
        <v>0.35763248939939501</v>
      </c>
      <c r="DFM3" s="11">
        <v>0.36183743652307981</v>
      </c>
      <c r="DFN3" s="11">
        <v>0.38113072332587172</v>
      </c>
      <c r="DFO3" s="11">
        <v>0.54145227387028239</v>
      </c>
      <c r="DFP3" s="11">
        <v>0.52537453486795882</v>
      </c>
      <c r="DFQ3" s="11">
        <v>0.47263955094033089</v>
      </c>
      <c r="DFR3" s="11">
        <v>0.33042400801084448</v>
      </c>
      <c r="DFS3" s="11">
        <v>0.29950527916021796</v>
      </c>
      <c r="DFT3" s="11">
        <v>0.28392223981950199</v>
      </c>
      <c r="DFU3" s="11">
        <v>0.27279149743327841</v>
      </c>
      <c r="DFV3" s="11">
        <v>0.26561835233993197</v>
      </c>
      <c r="DFW3" s="11">
        <v>0.26240280453946696</v>
      </c>
      <c r="DFX3" s="11">
        <v>0.26314485403188131</v>
      </c>
      <c r="DFY3" s="11">
        <v>0.26636040183234844</v>
      </c>
      <c r="DFZ3" s="11">
        <v>0.27427559641810711</v>
      </c>
      <c r="DGA3" s="11">
        <v>0.29604238152894757</v>
      </c>
      <c r="DGB3" s="11">
        <v>0.32424026224072</v>
      </c>
      <c r="DGC3" s="11">
        <v>0.35392224193731908</v>
      </c>
      <c r="DGD3" s="11">
        <v>0.3746996277249397</v>
      </c>
      <c r="DGE3" s="11">
        <v>0.38830386841921605</v>
      </c>
      <c r="DGF3" s="11">
        <v>0.38904591791163035</v>
      </c>
      <c r="DGG3" s="11">
        <v>0.38929326774243583</v>
      </c>
      <c r="DGH3" s="11">
        <v>0.38657241960358185</v>
      </c>
      <c r="DGI3" s="11">
        <v>0.38088337349506624</v>
      </c>
      <c r="DGJ3" s="11">
        <v>0.38583037011116539</v>
      </c>
      <c r="DGK3" s="11">
        <v>0.39275616537370633</v>
      </c>
      <c r="DGL3" s="11">
        <v>0.40067135995946701</v>
      </c>
      <c r="DGM3" s="11">
        <v>0.53502117826935347</v>
      </c>
      <c r="DGN3" s="11">
        <v>0.55527912941228419</v>
      </c>
      <c r="DGO3" s="11">
        <v>0.54659715035102818</v>
      </c>
      <c r="DGP3" s="11">
        <v>0.38014132400265194</v>
      </c>
      <c r="DGQ3" s="11">
        <v>0.33660775378096891</v>
      </c>
      <c r="DGR3" s="11">
        <v>0.30519432526873358</v>
      </c>
      <c r="DGS3" s="11">
        <v>0.28961128592801755</v>
      </c>
      <c r="DGT3" s="11">
        <v>0.28787983711238341</v>
      </c>
      <c r="DGU3" s="11">
        <v>0.29777383034458377</v>
      </c>
      <c r="DGV3" s="11">
        <v>0.31706711714737357</v>
      </c>
      <c r="DGW3" s="11">
        <v>0.33413425547292042</v>
      </c>
      <c r="DGX3" s="11">
        <v>0.36084803719986003</v>
      </c>
      <c r="DGY3" s="11">
        <v>0.37222612941689115</v>
      </c>
      <c r="DGZ3" s="11">
        <v>0.40314485826751562</v>
      </c>
      <c r="DHA3" s="11">
        <v>0.42293284473191634</v>
      </c>
      <c r="DHB3" s="11">
        <v>0.43727913491860698</v>
      </c>
      <c r="DHC3" s="11">
        <v>0.45261482442851758</v>
      </c>
      <c r="DHD3" s="11">
        <v>0.462508817660718</v>
      </c>
      <c r="DHE3" s="11">
        <v>0.46498231596876854</v>
      </c>
      <c r="DHF3" s="11">
        <v>0.4632508671531323</v>
      </c>
      <c r="DHG3" s="11">
        <v>0.46646641495359936</v>
      </c>
      <c r="DHH3" s="11">
        <v>0.45954061969105847</v>
      </c>
      <c r="DHI3" s="11">
        <v>0.45162542510529768</v>
      </c>
      <c r="DHJ3" s="11">
        <v>0.44148408204229178</v>
      </c>
      <c r="DHK3" s="11">
        <v>0.57971729269581673</v>
      </c>
      <c r="DHL3" s="11">
        <v>0.53277029480902638</v>
      </c>
      <c r="DHM3" s="11">
        <v>0.50993990542572387</v>
      </c>
      <c r="DHN3" s="11">
        <v>0.36950528127803511</v>
      </c>
      <c r="DHO3" s="11">
        <v>0.34303884938189888</v>
      </c>
      <c r="DHP3" s="11">
        <v>0.31780916663978792</v>
      </c>
      <c r="DHQ3" s="11">
        <v>0.29950527916021796</v>
      </c>
      <c r="DHR3" s="11">
        <v>0.29060068525123739</v>
      </c>
      <c r="DHS3" s="11">
        <v>0.29332153339009348</v>
      </c>
      <c r="DHT3" s="11">
        <v>0.31014132188483479</v>
      </c>
      <c r="DHU3" s="11">
        <v>0.32893990902601367</v>
      </c>
      <c r="DHV3" s="11">
        <v>0.35342754227571022</v>
      </c>
      <c r="DHW3" s="11">
        <v>0.36727913280078994</v>
      </c>
      <c r="DHX3" s="11">
        <v>0.38805651858841056</v>
      </c>
      <c r="DHY3" s="11">
        <v>0.40883390437603118</v>
      </c>
      <c r="DHZ3" s="11">
        <v>0.4268904420247977</v>
      </c>
      <c r="DIA3" s="11">
        <v>0.43703178508780149</v>
      </c>
      <c r="DIB3" s="11">
        <v>0.44939927662805257</v>
      </c>
      <c r="DIC3" s="11">
        <v>0.46522966579957403</v>
      </c>
      <c r="DID3" s="11">
        <v>0.46844521360003905</v>
      </c>
      <c r="DIE3" s="11">
        <v>0.47734980750901951</v>
      </c>
      <c r="DIF3" s="11">
        <v>0.47215546106211287</v>
      </c>
      <c r="DIG3" s="11">
        <v>0.462508817660718</v>
      </c>
      <c r="DIH3" s="11">
        <v>0.45236747459771209</v>
      </c>
      <c r="DII3" s="11">
        <v>0.61766075674130683</v>
      </c>
      <c r="DIJ3" s="11">
        <v>0.58872082653711999</v>
      </c>
      <c r="DIK3" s="11">
        <v>0.53084096612874898</v>
      </c>
      <c r="DIL3" s="11">
        <v>0.3813780731566751</v>
      </c>
      <c r="DIM3" s="11">
        <v>0.35713778973778615</v>
      </c>
      <c r="DIN3" s="11">
        <v>0.32992930834923345</v>
      </c>
      <c r="DIO3" s="11">
        <v>0.31805651647059341</v>
      </c>
      <c r="DIP3" s="11">
        <v>0.31706711714737357</v>
      </c>
      <c r="DIQ3" s="11">
        <v>0.3225088134250837</v>
      </c>
      <c r="DIR3" s="11">
        <v>0.32943460868762464</v>
      </c>
      <c r="DIS3" s="11">
        <v>0.34600704735156046</v>
      </c>
      <c r="DIT3" s="11">
        <v>0.36802118229320635</v>
      </c>
      <c r="DIU3" s="11">
        <v>0.40660775589878606</v>
      </c>
      <c r="DIV3" s="11">
        <v>0.42293284473191634</v>
      </c>
      <c r="DIW3" s="11">
        <v>0.44420493018114793</v>
      </c>
      <c r="DIX3" s="11">
        <v>0.4590459200294475</v>
      </c>
      <c r="DIY3" s="11">
        <v>0.48106005497109344</v>
      </c>
      <c r="DIZ3" s="11">
        <v>0.49911659261985997</v>
      </c>
      <c r="DJA3" s="11">
        <v>0.51840987942264982</v>
      </c>
      <c r="DJB3" s="11">
        <v>0.5441342618263717</v>
      </c>
      <c r="DJC3" s="11">
        <v>0.56491164761399237</v>
      </c>
      <c r="DJD3" s="11">
        <v>0.58840988154046692</v>
      </c>
      <c r="DJE3" s="11">
        <v>0.60127207274232697</v>
      </c>
      <c r="DJF3" s="11">
        <v>0.59335687815656823</v>
      </c>
      <c r="DJG3" s="11">
        <v>0.73824379925874739</v>
      </c>
      <c r="DJH3" s="11">
        <v>0.72795404629725857</v>
      </c>
      <c r="DJI3" s="11">
        <v>0.69579856829260844</v>
      </c>
      <c r="DJJ3" s="11">
        <v>0.47091871190808759</v>
      </c>
      <c r="DJK3" s="11">
        <v>0.4093286040376421</v>
      </c>
      <c r="DJL3" s="11">
        <v>0.37247347924769658</v>
      </c>
      <c r="DJM3" s="11">
        <v>0.34971729481363428</v>
      </c>
      <c r="DJN3" s="11">
        <v>0.33883390225821408</v>
      </c>
      <c r="DJO3" s="11">
        <v>0.33734980327338537</v>
      </c>
      <c r="DJP3" s="11">
        <v>0.3427914995510955</v>
      </c>
      <c r="DJQ3" s="11">
        <v>0.36431093483113042</v>
      </c>
      <c r="DJR3" s="11">
        <v>0.3957243633433658</v>
      </c>
      <c r="DJS3" s="11">
        <v>0.42639574236318684</v>
      </c>
      <c r="DJT3" s="11">
        <v>0.44321553085792809</v>
      </c>
      <c r="DJU3" s="11">
        <v>0.45558302239817916</v>
      </c>
      <c r="DJV3" s="11">
        <v>0.47636040818579767</v>
      </c>
      <c r="DJW3" s="11">
        <v>0.49738514380422377</v>
      </c>
      <c r="DJX3" s="11">
        <v>0.51346288280655072</v>
      </c>
      <c r="DJY3" s="11">
        <v>0.53745581639463635</v>
      </c>
      <c r="DJZ3" s="11">
        <v>0.57035334389170245</v>
      </c>
      <c r="DKA3" s="11">
        <v>0.59014133035610117</v>
      </c>
      <c r="DKB3" s="11">
        <v>0.61413426394418891</v>
      </c>
      <c r="DKC3" s="11">
        <v>0.62625440565363233</v>
      </c>
      <c r="DKD3" s="11">
        <v>0.60127207274232697</v>
      </c>
      <c r="DKE3" s="11">
        <v>0.73438514189819015</v>
      </c>
      <c r="DKF3" s="11">
        <v>0.72280916981651533</v>
      </c>
      <c r="DKG3" s="11">
        <v>0.70608832125409482</v>
      </c>
      <c r="DKH3" s="11">
        <v>0.47413425970855461</v>
      </c>
      <c r="DKI3" s="11">
        <v>0.40042401012866158</v>
      </c>
      <c r="DKJ3" s="11">
        <v>0.35515899109134436</v>
      </c>
      <c r="DKK3" s="11">
        <v>0.32201411376347483</v>
      </c>
      <c r="DKL3" s="11">
        <v>0.30544167509953901</v>
      </c>
      <c r="DKM3" s="11">
        <v>0.31088337137724914</v>
      </c>
      <c r="DKN3" s="11">
        <v>0.3427914995510955</v>
      </c>
      <c r="DKO3" s="11">
        <v>0.37766782569460122</v>
      </c>
      <c r="DKP3" s="11">
        <v>0.41897524743903702</v>
      </c>
      <c r="DKQ3" s="11">
        <v>0.44173143187309727</v>
      </c>
      <c r="DKR3" s="11">
        <v>0.46003531935266728</v>
      </c>
      <c r="DKS3" s="11">
        <v>0.46795051393842807</v>
      </c>
      <c r="DKT3" s="11">
        <v>0.48180210446350979</v>
      </c>
      <c r="DKU3" s="11">
        <v>0.49466429566536968</v>
      </c>
      <c r="DKV3" s="11">
        <v>0.50826853635964397</v>
      </c>
      <c r="DKW3" s="11">
        <v>0.52063602789989494</v>
      </c>
      <c r="DKX3" s="11">
        <v>0.53325086927094945</v>
      </c>
      <c r="DKY3" s="11">
        <v>0.54289751267234643</v>
      </c>
      <c r="DKZ3" s="11">
        <v>0.53102472079370422</v>
      </c>
      <c r="DLA3" s="11">
        <v>0.49243814718812456</v>
      </c>
      <c r="DLB3" s="11">
        <v>0.45038867595127235</v>
      </c>
      <c r="DLC3" s="11">
        <v>0.61026499680023649</v>
      </c>
      <c r="DLD3" s="11">
        <v>0.59708125081832886</v>
      </c>
      <c r="DLE3" s="11">
        <v>0.52183743228744583</v>
      </c>
      <c r="DLF3" s="11">
        <v>0.33067135784164992</v>
      </c>
      <c r="DLG3" s="11">
        <v>0.28342754015789312</v>
      </c>
      <c r="DLH3" s="11">
        <v>0.26908124997120247</v>
      </c>
      <c r="DLI3" s="11">
        <v>0.26636040183234844</v>
      </c>
      <c r="DLJ3" s="11">
        <v>0.27155474827925302</v>
      </c>
      <c r="DLK3" s="11">
        <v>0.28144874151145344</v>
      </c>
      <c r="DLL3" s="11">
        <v>0.29208478423606821</v>
      </c>
      <c r="DLM3" s="11">
        <v>0.29777383034458377</v>
      </c>
      <c r="DLN3" s="11">
        <v>0.3140989191777141</v>
      </c>
      <c r="DLO3" s="11">
        <v>0.34303884938189888</v>
      </c>
      <c r="DLP3" s="11">
        <v>0.37123673009367131</v>
      </c>
      <c r="DLQ3" s="11">
        <v>0.37915192467942999</v>
      </c>
      <c r="DLR3" s="11">
        <v>0.37766782569460122</v>
      </c>
      <c r="DLS3" s="11">
        <v>0.38459362095714011</v>
      </c>
      <c r="DLT3" s="11">
        <v>0.38038867383345526</v>
      </c>
      <c r="DLU3" s="11">
        <v>0.37964662434104091</v>
      </c>
      <c r="DLV3" s="11">
        <v>0.38756181892680175</v>
      </c>
      <c r="DLW3" s="11">
        <v>0.3922614657120953</v>
      </c>
      <c r="DLX3" s="11">
        <v>0.39003531723485019</v>
      </c>
      <c r="DLY3" s="11">
        <v>0.39003531723485019</v>
      </c>
      <c r="DLZ3" s="11">
        <v>0.40067135995946701</v>
      </c>
      <c r="DMA3" s="11">
        <v>0.55206358161181845</v>
      </c>
      <c r="DMB3" s="11">
        <v>0.53309184958907341</v>
      </c>
      <c r="DMC3" s="11">
        <v>0.47585509874079401</v>
      </c>
      <c r="DMD3" s="11">
        <v>0.32869255919521029</v>
      </c>
      <c r="DME3" s="11">
        <v>0.30123672797585421</v>
      </c>
      <c r="DMF3" s="11">
        <v>0.28466428931191839</v>
      </c>
      <c r="DMG3" s="11">
        <v>0.27650174489535223</v>
      </c>
      <c r="DMH3" s="11">
        <v>0.27279149743327841</v>
      </c>
      <c r="DMI3" s="11">
        <v>0.26982329946361677</v>
      </c>
      <c r="DMJ3" s="11">
        <v>0.2633922038626868</v>
      </c>
      <c r="DMK3" s="11">
        <v>0.26314485403188131</v>
      </c>
      <c r="DML3" s="11">
        <v>0.27056534895603324</v>
      </c>
      <c r="DMM3" s="11">
        <v>0.28985863575882304</v>
      </c>
      <c r="DMN3" s="11">
        <v>0.31162542086966349</v>
      </c>
      <c r="DMO3" s="11">
        <v>0.34575969752075497</v>
      </c>
      <c r="DMP3" s="11">
        <v>0.37519432738655067</v>
      </c>
      <c r="DMQ3" s="11">
        <v>0.38756181892680175</v>
      </c>
      <c r="DMR3" s="11">
        <v>0.38731446909599615</v>
      </c>
      <c r="DMS3" s="11">
        <v>0.37964662434104091</v>
      </c>
      <c r="DMT3" s="11">
        <v>0.36727913280078994</v>
      </c>
      <c r="DMU3" s="11">
        <v>0.35392224193731908</v>
      </c>
      <c r="DMV3" s="11">
        <v>0.34254414972029001</v>
      </c>
      <c r="DMW3" s="11">
        <v>0.34402824870512078</v>
      </c>
      <c r="DMX3" s="11">
        <v>0.34353354904350986</v>
      </c>
      <c r="DMY3" s="11">
        <v>0.45881269539832908</v>
      </c>
      <c r="DMZ3" s="11">
        <v>0.49418372120344756</v>
      </c>
      <c r="DNA3" s="11">
        <v>0.5372720617296779</v>
      </c>
      <c r="DNB3" s="11">
        <v>0.40141340945188142</v>
      </c>
      <c r="DNC3" s="11">
        <v>0.36802118229320635</v>
      </c>
      <c r="DND3" s="11">
        <v>0.32201411376347483</v>
      </c>
      <c r="DNE3" s="11">
        <v>0.29159008457445729</v>
      </c>
      <c r="DNF3" s="11">
        <v>0.27971729269581719</v>
      </c>
      <c r="DNG3" s="11">
        <v>0.28936393609721417</v>
      </c>
      <c r="DNH3" s="11">
        <v>0.32399291240991451</v>
      </c>
      <c r="DNI3" s="11">
        <v>0.36851588195481522</v>
      </c>
      <c r="DNJ3" s="11">
        <v>0.40611305623717719</v>
      </c>
      <c r="DNK3" s="11">
        <v>0.4212013959162822</v>
      </c>
      <c r="DNL3" s="11">
        <v>0.42219079523950198</v>
      </c>
      <c r="DNM3" s="11">
        <v>0.42416959388594166</v>
      </c>
      <c r="DNN3" s="11">
        <v>0.42466429354755264</v>
      </c>
      <c r="DNO3" s="11">
        <v>0.41922259726984251</v>
      </c>
      <c r="DNP3" s="11">
        <v>0.41650174913098642</v>
      </c>
      <c r="DNQ3" s="11">
        <v>0.41427560065374125</v>
      </c>
      <c r="DNR3" s="11">
        <v>0.4093286040376421</v>
      </c>
      <c r="DNS3" s="11">
        <v>0.41007065353005645</v>
      </c>
      <c r="DNT3" s="11">
        <v>0.4135335511613269</v>
      </c>
      <c r="DNU3" s="11">
        <v>0.41229680200730162</v>
      </c>
      <c r="DNV3" s="11">
        <v>0.42070669625467128</v>
      </c>
      <c r="DNW3" s="11">
        <v>0.59386570301786312</v>
      </c>
      <c r="DNX3" s="11">
        <v>0.58228973093619107</v>
      </c>
      <c r="DNY3" s="11">
        <v>0.501579481144515</v>
      </c>
      <c r="DNZ3" s="11">
        <v>0.32869255919521029</v>
      </c>
      <c r="DOA3" s="11">
        <v>0.29307418355928805</v>
      </c>
      <c r="DOB3" s="11">
        <v>0.27922259303420832</v>
      </c>
      <c r="DOC3" s="11">
        <v>0.2787278933725974</v>
      </c>
      <c r="DOD3" s="11">
        <v>0.28812718694318884</v>
      </c>
      <c r="DOE3" s="11">
        <v>0.30420492594551368</v>
      </c>
      <c r="DOF3" s="11">
        <v>0.32349821274830354</v>
      </c>
      <c r="DOG3" s="11">
        <v>0.36999998093964603</v>
      </c>
      <c r="DOH3" s="11">
        <v>0.42664309219399232</v>
      </c>
      <c r="DOI3" s="11">
        <v>0.45360422375173737</v>
      </c>
      <c r="DOJ3" s="11">
        <v>0.45113072544368887</v>
      </c>
      <c r="DOK3" s="11">
        <v>0.45088337561288339</v>
      </c>
      <c r="DOL3" s="11">
        <v>0.45632507189059351</v>
      </c>
      <c r="DOM3" s="11">
        <v>0.45706712138300787</v>
      </c>
      <c r="DON3" s="11">
        <v>0.45063602578207784</v>
      </c>
      <c r="DOO3" s="11">
        <v>0.44024733288826862</v>
      </c>
      <c r="DOP3" s="11">
        <v>0.42540634303996699</v>
      </c>
      <c r="DOQ3" s="11">
        <v>0.42515899320916151</v>
      </c>
      <c r="DOR3" s="11">
        <v>0.4303533396560682</v>
      </c>
      <c r="DOS3" s="11">
        <v>0.43950528339585221</v>
      </c>
      <c r="DOT3" s="11">
        <v>0.44272083119631706</v>
      </c>
      <c r="DOU3" s="11">
        <v>0.59450881257795729</v>
      </c>
      <c r="DOV3" s="11">
        <v>0.61637453762112104</v>
      </c>
      <c r="DOW3" s="11">
        <v>0.55945934155288868</v>
      </c>
      <c r="DOX3" s="11">
        <v>0.37840987518701563</v>
      </c>
      <c r="DOY3" s="11">
        <v>0.3410600507354592</v>
      </c>
      <c r="DOZ3" s="11">
        <v>0.32102471444025504</v>
      </c>
      <c r="DPA3" s="11">
        <v>0.29999997882182888</v>
      </c>
      <c r="DPB3" s="11">
        <v>0.2829328404962822</v>
      </c>
      <c r="DPC3" s="11">
        <v>0.2752649957413269</v>
      </c>
      <c r="DPD3" s="11">
        <v>0.28243814083467328</v>
      </c>
      <c r="DPE3" s="11">
        <v>0.30840987306919848</v>
      </c>
      <c r="DPF3" s="11">
        <v>0.34773849616719466</v>
      </c>
      <c r="DPG3" s="11">
        <v>0.39671376266658559</v>
      </c>
      <c r="DPH3" s="11">
        <v>0.41303885149971598</v>
      </c>
      <c r="DPI3" s="11">
        <v>0.42045934642386784</v>
      </c>
      <c r="DPJ3" s="11">
        <v>0.42466429354755264</v>
      </c>
      <c r="DPK3" s="11">
        <v>0.43109538914848261</v>
      </c>
      <c r="DPL3" s="11">
        <v>0.44074203254987748</v>
      </c>
      <c r="DPM3" s="11">
        <v>0.44791517764322392</v>
      </c>
      <c r="DPN3" s="11">
        <v>0.45583037222898248</v>
      </c>
      <c r="DPO3" s="11">
        <v>0.45607772205978797</v>
      </c>
      <c r="DPP3" s="11">
        <v>0.45335687392093399</v>
      </c>
      <c r="DPQ3" s="11">
        <v>0.44791517764322392</v>
      </c>
      <c r="DPR3" s="11">
        <v>0.44049468271907199</v>
      </c>
      <c r="DPS3" s="11">
        <v>0.57746640923549231</v>
      </c>
      <c r="DPT3" s="11">
        <v>0.60319079163921341</v>
      </c>
      <c r="DPU3" s="11">
        <v>0.59032860043735291</v>
      </c>
      <c r="DPV3" s="11">
        <v>0.40141340945188142</v>
      </c>
      <c r="DPW3" s="11">
        <v>0.34724379650558573</v>
      </c>
      <c r="DPX3" s="11">
        <v>0.30915192256161284</v>
      </c>
      <c r="DPY3" s="11">
        <v>0.29777383034458377</v>
      </c>
      <c r="DPZ3" s="11">
        <v>0.29950527916021796</v>
      </c>
      <c r="DQA3" s="11">
        <v>0.30024732865263443</v>
      </c>
      <c r="DQB3" s="11">
        <v>0.28639573812755259</v>
      </c>
      <c r="DQC3" s="11">
        <v>0.27501764591052352</v>
      </c>
      <c r="DQD3" s="11">
        <v>0.27922259303420832</v>
      </c>
      <c r="DQE3" s="11">
        <v>0.30395757611470825</v>
      </c>
      <c r="DQF3" s="11">
        <v>0.3410600507354592</v>
      </c>
      <c r="DQG3" s="11">
        <v>0.37667842637138144</v>
      </c>
      <c r="DQH3" s="11">
        <v>0.39448761418934047</v>
      </c>
      <c r="DQI3" s="11">
        <v>0.41600704946937755</v>
      </c>
      <c r="DQJ3" s="11">
        <v>0.43431093694894751</v>
      </c>
      <c r="DQK3" s="11">
        <v>0.4429681810271226</v>
      </c>
      <c r="DQL3" s="11">
        <v>0.45385157358254286</v>
      </c>
      <c r="DQM3" s="11">
        <v>0.46399291664554876</v>
      </c>
      <c r="DQN3" s="11">
        <v>0.46696111461520828</v>
      </c>
      <c r="DQO3" s="11">
        <v>0.47215546106211287</v>
      </c>
      <c r="DQP3" s="11">
        <v>0.48155475463270442</v>
      </c>
      <c r="DQQ3" s="11">
        <v>0.62023319498167839</v>
      </c>
      <c r="DQR3" s="11">
        <v>0.59708125081832886</v>
      </c>
      <c r="DQS3" s="11">
        <v>0.59675969603828172</v>
      </c>
      <c r="DQT3" s="11">
        <v>0.49812719329664018</v>
      </c>
      <c r="DQU3" s="11">
        <v>0.48303885361753313</v>
      </c>
      <c r="DQV3" s="11">
        <v>0.42169609557789106</v>
      </c>
      <c r="DQW3" s="11">
        <v>0.35812718906100593</v>
      </c>
      <c r="DQX3" s="11">
        <v>0.30915192256161284</v>
      </c>
      <c r="DQY3" s="11">
        <v>0.29134273474365385</v>
      </c>
      <c r="DQZ3" s="11">
        <v>0.32201411376347483</v>
      </c>
      <c r="DRA3" s="11">
        <v>0.36010598770744567</v>
      </c>
      <c r="DRB3" s="11">
        <v>0.40141340945188142</v>
      </c>
      <c r="DRC3" s="11">
        <v>0.42367489422433274</v>
      </c>
      <c r="DRD3" s="11">
        <v>0.43159008881009142</v>
      </c>
      <c r="DRE3" s="11">
        <v>0.44519432950436777</v>
      </c>
      <c r="DRF3" s="11">
        <v>0.4632508671531323</v>
      </c>
      <c r="DRG3" s="11">
        <v>0.46572436546118301</v>
      </c>
      <c r="DRH3" s="11">
        <v>0.47438160953935804</v>
      </c>
      <c r="DRI3" s="11">
        <v>0.48081270514028795</v>
      </c>
      <c r="DRJ3" s="11">
        <v>0.48204945429431323</v>
      </c>
      <c r="DRK3" s="11">
        <v>0.47833920683223941</v>
      </c>
      <c r="DRL3" s="11">
        <v>0.46621906512279387</v>
      </c>
      <c r="DRM3" s="11">
        <v>0.43925793356504672</v>
      </c>
      <c r="DRN3" s="11">
        <v>0.41452295048454674</v>
      </c>
      <c r="DRO3" s="11">
        <v>0.57039220407446911</v>
      </c>
      <c r="DRP3" s="11">
        <v>0.57810951879558381</v>
      </c>
      <c r="DRQ3" s="11">
        <v>0.50736746718535242</v>
      </c>
      <c r="DRR3" s="11">
        <v>0.33067135784164992</v>
      </c>
      <c r="DRS3" s="11">
        <v>0.29134273474365385</v>
      </c>
      <c r="DRT3" s="11">
        <v>0.27353354692569276</v>
      </c>
      <c r="DRU3" s="11">
        <v>0.27600704523374331</v>
      </c>
      <c r="DRV3" s="11">
        <v>0.28639573812755259</v>
      </c>
      <c r="DRW3" s="11">
        <v>0.29159008457445729</v>
      </c>
      <c r="DRX3" s="11">
        <v>0.27946994286501375</v>
      </c>
      <c r="DRY3" s="11">
        <v>0.27328619709488727</v>
      </c>
      <c r="DRZ3" s="11">
        <v>0.27897524320340283</v>
      </c>
      <c r="DSA3" s="11">
        <v>0.28318019032708763</v>
      </c>
      <c r="DSB3" s="11">
        <v>0.28318019032708763</v>
      </c>
      <c r="DSC3" s="11">
        <v>0.31088337137724914</v>
      </c>
      <c r="DSD3" s="11">
        <v>0.33388690564211493</v>
      </c>
      <c r="DSE3" s="11">
        <v>0.35268549278329586</v>
      </c>
      <c r="DSF3" s="11">
        <v>0.36480563449274139</v>
      </c>
      <c r="DSG3" s="11">
        <v>0.36752648263159537</v>
      </c>
      <c r="DSH3" s="11">
        <v>0.36356888533871606</v>
      </c>
      <c r="DSI3" s="11">
        <v>0.3512013937984651</v>
      </c>
      <c r="DSJ3" s="11">
        <v>0.34600704735156046</v>
      </c>
      <c r="DSK3" s="11">
        <v>0.33759715310418881</v>
      </c>
      <c r="DSL3" s="11">
        <v>0.33759715310418881</v>
      </c>
      <c r="DSM3" s="11">
        <v>0.42569255305354048</v>
      </c>
      <c r="DSN3" s="11">
        <v>0.42279856003312183</v>
      </c>
      <c r="DSO3" s="11">
        <v>0.47296110572037531</v>
      </c>
      <c r="DSP3" s="11">
        <v>0.39621906300497672</v>
      </c>
      <c r="DSQ3" s="11">
        <v>0.39250881554290085</v>
      </c>
      <c r="DSR3" s="11">
        <v>0.36554768398515575</v>
      </c>
      <c r="DSS3" s="11">
        <v>0.33339220598050395</v>
      </c>
      <c r="DST3" s="11">
        <v>0.30222612729907405</v>
      </c>
      <c r="DSU3" s="11">
        <v>0.27897524320340283</v>
      </c>
      <c r="DSV3" s="11">
        <v>0.26957594963281339</v>
      </c>
      <c r="DSW3" s="11">
        <v>0.26611305200154295</v>
      </c>
      <c r="DSX3" s="11">
        <v>0.26636040183234844</v>
      </c>
      <c r="DSY3" s="11">
        <v>0.27773849404937756</v>
      </c>
      <c r="DSZ3" s="11">
        <v>0.28219079100386785</v>
      </c>
      <c r="DTA3" s="11">
        <v>0.29604238152894757</v>
      </c>
      <c r="DTB3" s="11">
        <v>0.32176676393266934</v>
      </c>
      <c r="DTC3" s="11">
        <v>0.34427559853592421</v>
      </c>
      <c r="DTD3" s="11">
        <v>0.35886923855342029</v>
      </c>
      <c r="DTE3" s="11">
        <v>0.36802118229320635</v>
      </c>
      <c r="DTF3" s="11">
        <v>0.37247347924769658</v>
      </c>
      <c r="DTG3" s="11">
        <v>0.37494697755574519</v>
      </c>
      <c r="DTH3" s="11">
        <v>0.38063602366426075</v>
      </c>
      <c r="DTI3" s="11">
        <v>0.38805651858841056</v>
      </c>
      <c r="DTJ3" s="11">
        <v>0.39770316198980549</v>
      </c>
      <c r="DTK3" s="11">
        <v>0.5314840756888406</v>
      </c>
      <c r="DTL3" s="11">
        <v>0.53984449997004946</v>
      </c>
      <c r="DTM3" s="11">
        <v>0.53051941134870184</v>
      </c>
      <c r="DTN3" s="11">
        <v>0.42441694371674715</v>
      </c>
      <c r="DTO3" s="11">
        <v>0.39968196063624722</v>
      </c>
      <c r="DTP3" s="11">
        <v>0.36233213618469079</v>
      </c>
      <c r="DTQ3" s="11">
        <v>0.32028266494783858</v>
      </c>
      <c r="DTR3" s="11">
        <v>0.28862188660479776</v>
      </c>
      <c r="DTS3" s="11">
        <v>0.28144874151145344</v>
      </c>
      <c r="DTT3" s="11">
        <v>0.3140989191777141</v>
      </c>
      <c r="DTU3" s="11">
        <v>0.35639574024536974</v>
      </c>
      <c r="DTV3" s="11">
        <v>0.39597171317417129</v>
      </c>
      <c r="DTW3" s="11">
        <v>0.41378090099213238</v>
      </c>
      <c r="DTX3" s="11">
        <v>0.41427560065374125</v>
      </c>
      <c r="DTY3" s="11">
        <v>0.41452295048454674</v>
      </c>
      <c r="DTZ3" s="11">
        <v>0.41303885149971598</v>
      </c>
      <c r="DUA3" s="11">
        <v>0.40710245556039698</v>
      </c>
      <c r="DUB3" s="11">
        <v>0.4051236569139573</v>
      </c>
      <c r="DUC3" s="11">
        <v>0.4051236569139573</v>
      </c>
      <c r="DUD3" s="11">
        <v>0.40166075928268691</v>
      </c>
      <c r="DUE3" s="11">
        <v>0.4051236569139573</v>
      </c>
      <c r="DUF3" s="11">
        <v>0.4093286040376421</v>
      </c>
      <c r="DUG3" s="11">
        <v>0.40660775589878606</v>
      </c>
      <c r="DUH3" s="11">
        <v>0.41551234980776663</v>
      </c>
      <c r="DUI3" s="11">
        <v>0.58711305263688696</v>
      </c>
      <c r="DUJ3" s="11">
        <v>0.58003884747586387</v>
      </c>
      <c r="DUK3" s="11">
        <v>0.50286570026470079</v>
      </c>
      <c r="DUL3" s="11">
        <v>0.32720846021037947</v>
      </c>
      <c r="DUM3" s="11">
        <v>0.29060068525123739</v>
      </c>
      <c r="DUN3" s="11">
        <v>0.27452294624891255</v>
      </c>
      <c r="DUO3" s="11">
        <v>0.27501764591052352</v>
      </c>
      <c r="DUP3" s="11">
        <v>0.28590103846594372</v>
      </c>
      <c r="DUQ3" s="11">
        <v>0.30123672797585421</v>
      </c>
      <c r="DUR3" s="11">
        <v>0.31484096867012845</v>
      </c>
      <c r="DUS3" s="11">
        <v>0.33091870767245329</v>
      </c>
      <c r="DUT3" s="11">
        <v>0.35590104058376082</v>
      </c>
      <c r="DUU3" s="11">
        <v>0.3662897334775701</v>
      </c>
      <c r="DUV3" s="11">
        <v>0.39943461080544174</v>
      </c>
      <c r="DUW3" s="11">
        <v>0.42045934642386784</v>
      </c>
      <c r="DUX3" s="11">
        <v>0.43084803931767712</v>
      </c>
      <c r="DUY3" s="11">
        <v>0.43752648474941247</v>
      </c>
      <c r="DUZ3" s="11">
        <v>0.44494697967356228</v>
      </c>
      <c r="DVA3" s="11">
        <v>0.44692577832000197</v>
      </c>
      <c r="DVB3" s="11">
        <v>0.44420493018114793</v>
      </c>
      <c r="DVC3" s="11">
        <v>0.44742047798161294</v>
      </c>
      <c r="DVD3" s="11">
        <v>0.44197878170390276</v>
      </c>
      <c r="DVE3" s="11">
        <v>0.43381623728733665</v>
      </c>
      <c r="DVF3" s="11">
        <v>0.43159008881009142</v>
      </c>
      <c r="DVG3" s="11">
        <v>0.58228973093619107</v>
      </c>
      <c r="DVH3" s="11">
        <v>0.56621199193386462</v>
      </c>
      <c r="DVI3" s="11">
        <v>0.52698230876818897</v>
      </c>
      <c r="DVJ3" s="11">
        <v>0.39127206638887546</v>
      </c>
      <c r="DVK3" s="11">
        <v>0.36727913280078994</v>
      </c>
      <c r="DVL3" s="11">
        <v>0.34452294836672964</v>
      </c>
      <c r="DVM3" s="11">
        <v>0.32325086291750021</v>
      </c>
      <c r="DVN3" s="11">
        <v>0.30445227577631917</v>
      </c>
      <c r="DVO3" s="11">
        <v>0.28911658626640868</v>
      </c>
      <c r="DVP3" s="11">
        <v>0.27773849404937756</v>
      </c>
      <c r="DVQ3" s="11">
        <v>0.27674909472615766</v>
      </c>
      <c r="DVR3" s="11">
        <v>0.30247347712987954</v>
      </c>
      <c r="DVS3" s="11">
        <v>0.33982330158143392</v>
      </c>
      <c r="DVT3" s="11">
        <v>0.37173142975528017</v>
      </c>
      <c r="DVU3" s="11">
        <v>0.38780916875760502</v>
      </c>
      <c r="DVV3" s="11">
        <v>0.40166075928268691</v>
      </c>
      <c r="DVW3" s="11">
        <v>0.41971729693145138</v>
      </c>
      <c r="DVX3" s="11">
        <v>0.434558286779753</v>
      </c>
      <c r="DVY3" s="11">
        <v>0.44148408204229178</v>
      </c>
      <c r="DVZ3" s="11">
        <v>0.4548409729057627</v>
      </c>
      <c r="DWA3" s="11">
        <v>0.45261482442851758</v>
      </c>
      <c r="DWB3" s="11">
        <v>0.44915192679724708</v>
      </c>
      <c r="DWC3" s="11">
        <v>0.44321553085792809</v>
      </c>
      <c r="DWD3" s="11">
        <v>0.43356888745653321</v>
      </c>
      <c r="DWE3" s="11">
        <v>0.53534273304940061</v>
      </c>
      <c r="DWF3" s="11">
        <v>0.53469962348930644</v>
      </c>
      <c r="DWG3" s="11">
        <v>0.61444520894084098</v>
      </c>
      <c r="DWH3" s="11">
        <v>0.46819786376923356</v>
      </c>
      <c r="DWI3" s="11">
        <v>0.41922259726984251</v>
      </c>
      <c r="DWJ3" s="11">
        <v>0.36455828466193591</v>
      </c>
      <c r="DWK3" s="11">
        <v>0.32374556257910903</v>
      </c>
      <c r="DWL3" s="11">
        <v>0.29727913068297285</v>
      </c>
      <c r="DWM3" s="11">
        <v>0.2861483882967471</v>
      </c>
      <c r="DWN3" s="11">
        <v>0.29084803508204288</v>
      </c>
      <c r="DWO3" s="11">
        <v>0.31855121613220438</v>
      </c>
      <c r="DWP3" s="11">
        <v>0.35268549278329586</v>
      </c>
      <c r="DWQ3" s="11">
        <v>0.39522966368175694</v>
      </c>
      <c r="DWR3" s="11">
        <v>0.41674909896179191</v>
      </c>
      <c r="DWS3" s="11">
        <v>0.42837454100962641</v>
      </c>
      <c r="DWT3" s="11">
        <v>0.44766782781241843</v>
      </c>
      <c r="DWU3" s="11">
        <v>0.46374556681474327</v>
      </c>
      <c r="DWV3" s="11">
        <v>0.45385157358254286</v>
      </c>
      <c r="DWW3" s="11">
        <v>0.47265016072372384</v>
      </c>
      <c r="DWX3" s="11">
        <v>0.44964662645885806</v>
      </c>
      <c r="DWY3" s="11">
        <v>0.45113072544368887</v>
      </c>
      <c r="DWZ3" s="11">
        <v>0.47685510784740864</v>
      </c>
      <c r="DXA3" s="11">
        <v>0.47611305835499423</v>
      </c>
      <c r="DXB3" s="11">
        <v>0.47116606173889308</v>
      </c>
      <c r="DXC3" s="11">
        <v>0.61830386630139844</v>
      </c>
      <c r="DXD3" s="11">
        <v>0.60576322987958497</v>
      </c>
      <c r="DXE3" s="11">
        <v>0.59708125081832886</v>
      </c>
      <c r="DXF3" s="11">
        <v>0.4135335511613269</v>
      </c>
      <c r="DXG3" s="11">
        <v>0.35911658838422578</v>
      </c>
      <c r="DXH3" s="11">
        <v>0.3225088134250837</v>
      </c>
      <c r="DXI3" s="11">
        <v>0.30494697543792804</v>
      </c>
      <c r="DXJ3" s="11">
        <v>0.29802118017538926</v>
      </c>
      <c r="DXK3" s="11">
        <v>0.2938162330517024</v>
      </c>
      <c r="DXL3" s="11">
        <v>0.28342754015789312</v>
      </c>
      <c r="DXM3" s="11">
        <v>0.28515898897352732</v>
      </c>
      <c r="DXN3" s="11">
        <v>0.30618372459195337</v>
      </c>
      <c r="DXO3" s="11">
        <v>0.33833920259660522</v>
      </c>
      <c r="DXP3" s="11">
        <v>0.37964662434104091</v>
      </c>
      <c r="DXQ3" s="11">
        <v>0.40166075928268691</v>
      </c>
      <c r="DXR3" s="11">
        <v>0.42268549490111296</v>
      </c>
      <c r="DXS3" s="11">
        <v>0.45014132612046687</v>
      </c>
      <c r="DXT3" s="11">
        <v>0.46374556681474327</v>
      </c>
      <c r="DXU3" s="11">
        <v>0.47314486038533266</v>
      </c>
      <c r="DXV3" s="11">
        <v>0.48452295260236383</v>
      </c>
      <c r="DXW3" s="11">
        <v>0.4884805498952432</v>
      </c>
      <c r="DXX3" s="11">
        <v>0.49342754651134441</v>
      </c>
      <c r="DXY3" s="11">
        <v>0.49812719329664018</v>
      </c>
      <c r="DXZ3" s="11">
        <v>0.49763249363502915</v>
      </c>
      <c r="DYA3" s="11">
        <v>0.62023319498167839</v>
      </c>
      <c r="DYB3" s="11">
        <v>0.59129326477749156</v>
      </c>
      <c r="DYC3" s="11">
        <v>0.6160529828410739</v>
      </c>
      <c r="DYD3" s="11">
        <v>0.46473496613796306</v>
      </c>
      <c r="DYE3" s="11">
        <v>0.42614839253238135</v>
      </c>
      <c r="DYF3" s="11">
        <v>0.37692577620218481</v>
      </c>
      <c r="DYG3" s="11">
        <v>0.34378089887431529</v>
      </c>
      <c r="DYH3" s="11">
        <v>0.32300351308669473</v>
      </c>
      <c r="DYI3" s="11">
        <v>0.31014132188483479</v>
      </c>
      <c r="DYJ3" s="11">
        <v>0.30148407780665765</v>
      </c>
      <c r="DYK3" s="11">
        <v>0.29233213406687369</v>
      </c>
      <c r="DYL3" s="11">
        <v>0.29851587983699812</v>
      </c>
      <c r="DYM3" s="11">
        <v>0.30964662222322387</v>
      </c>
      <c r="DYN3" s="11">
        <v>0.31459361883932302</v>
      </c>
      <c r="DYO3" s="11">
        <v>0.33339220598050395</v>
      </c>
      <c r="DYP3" s="11">
        <v>0.36233213618469079</v>
      </c>
      <c r="DYQ3" s="11">
        <v>0.38310952197231141</v>
      </c>
      <c r="DYR3" s="11">
        <v>0.39646641283578227</v>
      </c>
      <c r="DYS3" s="11">
        <v>0.40660775589878606</v>
      </c>
      <c r="DYT3" s="11">
        <v>0.4184805477774261</v>
      </c>
      <c r="DYU3" s="11">
        <v>0.42268549490111296</v>
      </c>
      <c r="DYV3" s="11">
        <v>0.4320847884717024</v>
      </c>
      <c r="DYW3" s="11">
        <v>0.44469962984275679</v>
      </c>
      <c r="DYX3" s="11">
        <v>0.4573144712138133</v>
      </c>
      <c r="DYY3" s="11">
        <v>0.59579503169814318</v>
      </c>
      <c r="DYZ3" s="11">
        <v>0.59708125081832886</v>
      </c>
      <c r="DZA3" s="11">
        <v>0.57360775187493507</v>
      </c>
      <c r="DZB3" s="11">
        <v>0.45014132612046687</v>
      </c>
      <c r="DZC3" s="11">
        <v>0.43703178508780149</v>
      </c>
      <c r="DZD3" s="11">
        <v>0.39844521148222189</v>
      </c>
      <c r="DZE3" s="11">
        <v>0.35812718906100593</v>
      </c>
      <c r="DZF3" s="11">
        <v>0.32374556257910903</v>
      </c>
      <c r="DZG3" s="11">
        <v>0.30296817679148841</v>
      </c>
      <c r="DZH3" s="11">
        <v>0.3032155266222939</v>
      </c>
      <c r="DZI3" s="11">
        <v>0.30544167509953901</v>
      </c>
      <c r="DZJ3" s="11">
        <v>0.31360421951610312</v>
      </c>
      <c r="DZK3" s="11">
        <v>0.33215545682647862</v>
      </c>
      <c r="DZL3" s="11">
        <v>0.33858655242740859</v>
      </c>
      <c r="DZM3" s="11">
        <v>0.36604238364676461</v>
      </c>
      <c r="DZN3" s="11">
        <v>0.38310952197231141</v>
      </c>
      <c r="DZO3" s="11">
        <v>0.39597171317417129</v>
      </c>
      <c r="DZP3" s="11">
        <v>0.39893991114383082</v>
      </c>
      <c r="DZQ3" s="11">
        <v>0.39893991114383082</v>
      </c>
      <c r="DZR3" s="11">
        <v>0.39918726097463625</v>
      </c>
      <c r="DZS3" s="11">
        <v>0.39250881554290085</v>
      </c>
      <c r="DZT3" s="11">
        <v>0.39522966368175694</v>
      </c>
      <c r="DZU3" s="11">
        <v>0.39844521148222189</v>
      </c>
      <c r="DZV3" s="11">
        <v>0.40091870979027044</v>
      </c>
      <c r="DZW3" s="11">
        <v>0.52698230876818897</v>
      </c>
      <c r="DZX3" s="11">
        <v>0.54627559557098104</v>
      </c>
      <c r="DZY3" s="11">
        <v>0.5745724162150736</v>
      </c>
      <c r="DZZ3" s="11">
        <v>0.39869256131302738</v>
      </c>
      <c r="EAA3" s="11">
        <v>0.35738513956858953</v>
      </c>
      <c r="EAB3" s="11">
        <v>0.31855121613220438</v>
      </c>
      <c r="EAC3" s="11">
        <v>0.30074202831424329</v>
      </c>
      <c r="EAD3" s="11">
        <v>0.29505298220572768</v>
      </c>
      <c r="EAE3" s="11">
        <v>0.29282683372848256</v>
      </c>
      <c r="EAF3" s="11">
        <v>0.28466428931191839</v>
      </c>
      <c r="EAG3" s="11">
        <v>0.28639573812755259</v>
      </c>
      <c r="EAH3" s="11">
        <v>0.31335686968529974</v>
      </c>
      <c r="EAI3" s="11">
        <v>0.35441694159893006</v>
      </c>
      <c r="EAJ3" s="11">
        <v>0.39448761418934047</v>
      </c>
      <c r="EAK3" s="11">
        <v>0.41427560065374125</v>
      </c>
      <c r="EAL3" s="11">
        <v>0.42639574236318684</v>
      </c>
      <c r="EAM3" s="11">
        <v>0.43777383458021796</v>
      </c>
      <c r="EAN3" s="11">
        <v>0.41551234980776663</v>
      </c>
      <c r="EAO3" s="11">
        <v>0.44371023051953701</v>
      </c>
      <c r="EAP3" s="11">
        <v>0.44123673221148846</v>
      </c>
      <c r="EAQ3" s="11">
        <v>0.4278798413480176</v>
      </c>
      <c r="EAR3" s="11">
        <v>0.42911659050204293</v>
      </c>
      <c r="EAS3" s="11">
        <v>0.4286218908404319</v>
      </c>
      <c r="EAT3" s="11">
        <v>0.42540634303996699</v>
      </c>
      <c r="EAU3" s="11">
        <v>0.54048760953014374</v>
      </c>
      <c r="EAV3" s="11">
        <v>0.53212718524893476</v>
      </c>
      <c r="EAW3" s="11">
        <v>0.59129326477749156</v>
      </c>
      <c r="EAX3" s="11">
        <v>0.46572436546118301</v>
      </c>
      <c r="EAY3" s="11">
        <v>0.42886924067123744</v>
      </c>
      <c r="EAZ3" s="11">
        <v>0.37593637687896503</v>
      </c>
      <c r="EBA3" s="11">
        <v>0.33190810699567524</v>
      </c>
      <c r="EBB3" s="11">
        <v>0.30173142763746313</v>
      </c>
      <c r="EBC3" s="11">
        <v>0.29035333542043396</v>
      </c>
      <c r="EBD3" s="11">
        <v>0.30272082696068292</v>
      </c>
      <c r="EBE3" s="11">
        <v>0.33883390225821408</v>
      </c>
      <c r="EBF3" s="11">
        <v>0.37791517552540671</v>
      </c>
      <c r="EBG3" s="11">
        <v>0.4019081091134924</v>
      </c>
      <c r="EBH3" s="11">
        <v>0.41625439930018099</v>
      </c>
      <c r="EBI3" s="11">
        <v>0.42713779185560319</v>
      </c>
      <c r="EBJ3" s="11">
        <v>0.44024733288826862</v>
      </c>
      <c r="EBK3" s="11">
        <v>0.44346288068873363</v>
      </c>
      <c r="EBL3" s="11">
        <v>0.44371023051953701</v>
      </c>
      <c r="EBM3" s="11">
        <v>0.44618372882758756</v>
      </c>
      <c r="EBN3" s="11">
        <v>0.44247348136551168</v>
      </c>
      <c r="EBO3" s="11">
        <v>0.44420493018114793</v>
      </c>
      <c r="EBP3" s="11">
        <v>0.45063602578207784</v>
      </c>
      <c r="EBQ3" s="11">
        <v>0.44989397628966354</v>
      </c>
      <c r="EBR3" s="11">
        <v>0.434558286779753</v>
      </c>
      <c r="EBS3" s="11">
        <v>0.56621199193386462</v>
      </c>
      <c r="EBT3" s="11">
        <v>0.60351234641926055</v>
      </c>
      <c r="EBU3" s="11">
        <v>0.56106711545311883</v>
      </c>
      <c r="EBV3" s="11">
        <v>0.37272082907850002</v>
      </c>
      <c r="EBW3" s="11">
        <v>0.32671376054876849</v>
      </c>
      <c r="EBX3" s="11">
        <v>0.30296817679148841</v>
      </c>
      <c r="EBY3" s="11">
        <v>0.29233213406687369</v>
      </c>
      <c r="EBZ3" s="11">
        <v>0.29282683372848256</v>
      </c>
      <c r="ECA3" s="11">
        <v>0.30296817679148841</v>
      </c>
      <c r="ECB3" s="11">
        <v>0.32102471444025504</v>
      </c>
      <c r="ECC3" s="11">
        <v>0.3502119944752452</v>
      </c>
      <c r="ECD3" s="11">
        <v>0.35862188872261486</v>
      </c>
      <c r="ECE3" s="11">
        <v>0.36035333753825111</v>
      </c>
      <c r="ECF3" s="11">
        <v>0.36901058161642619</v>
      </c>
      <c r="ECG3" s="11">
        <v>0.38978796740404681</v>
      </c>
      <c r="ECH3" s="11">
        <v>0.40067135995946701</v>
      </c>
      <c r="ECI3" s="11">
        <v>0.40388690775993202</v>
      </c>
      <c r="ECJ3" s="11">
        <v>0.41526499997696109</v>
      </c>
      <c r="ECK3" s="11">
        <v>0.42194344540869655</v>
      </c>
      <c r="ECL3" s="11">
        <v>0.42416959388594166</v>
      </c>
      <c r="ECM3" s="11">
        <v>0.42565369287077248</v>
      </c>
      <c r="ECN3" s="11">
        <v>0.42936394033284636</v>
      </c>
      <c r="ECO3" s="11">
        <v>0.42491164337835813</v>
      </c>
      <c r="ECP3" s="11">
        <v>0.43060068948687164</v>
      </c>
      <c r="ECQ3" s="11">
        <v>0.58936393609721416</v>
      </c>
      <c r="ECR3" s="11">
        <v>0.56203177979326024</v>
      </c>
      <c r="ECS3" s="11">
        <v>0.49997170724428219</v>
      </c>
      <c r="ECT3" s="11">
        <v>0.35862188872261486</v>
      </c>
      <c r="ECU3" s="11">
        <v>0.33462895513452928</v>
      </c>
      <c r="ECV3" s="11">
        <v>0.31236747036207785</v>
      </c>
      <c r="ECW3" s="11">
        <v>0.30173142763746313</v>
      </c>
      <c r="ECX3" s="11">
        <v>0.29752648051377828</v>
      </c>
      <c r="ECY3" s="11">
        <v>0.2938162330517024</v>
      </c>
      <c r="ECZ3" s="11">
        <v>0.28540633880433275</v>
      </c>
      <c r="EDA3" s="11">
        <v>0.28070669201903703</v>
      </c>
      <c r="EDB3" s="11">
        <v>0.28540633880433275</v>
      </c>
      <c r="EDC3" s="11">
        <v>0.30915192256161284</v>
      </c>
      <c r="EDD3" s="11">
        <v>0.34204945005867909</v>
      </c>
      <c r="EDE3" s="11">
        <v>0.37371022840171986</v>
      </c>
      <c r="EDF3" s="11">
        <v>0.38929326774243583</v>
      </c>
      <c r="EDG3" s="11">
        <v>0.41452295048454674</v>
      </c>
      <c r="EDH3" s="11">
        <v>0.43084803931767712</v>
      </c>
      <c r="EDI3" s="11">
        <v>0.44321553085792809</v>
      </c>
      <c r="EDJ3" s="11">
        <v>0.44840987730483278</v>
      </c>
      <c r="EDK3" s="11">
        <v>0.44717312815080734</v>
      </c>
      <c r="EDL3" s="11">
        <v>0.44494697967356228</v>
      </c>
      <c r="EDM3" s="11">
        <v>0.44173143187309727</v>
      </c>
      <c r="EDN3" s="11">
        <v>0.44222613153470824</v>
      </c>
      <c r="EDO3" s="11">
        <v>0.56846287539418905</v>
      </c>
      <c r="EDP3" s="11">
        <v>0.54916958859139975</v>
      </c>
      <c r="EDQ3" s="11">
        <v>0.54627559557098104</v>
      </c>
      <c r="EDR3" s="11">
        <v>0.43999998305746313</v>
      </c>
      <c r="EDS3" s="11">
        <v>0.42441694371674715</v>
      </c>
      <c r="EDT3" s="11">
        <v>0.38632506977277636</v>
      </c>
      <c r="EDU3" s="11">
        <v>0.33363955581130944</v>
      </c>
      <c r="EDV3" s="11">
        <v>0.28763248728157792</v>
      </c>
      <c r="EDW3" s="11">
        <v>0.27007064929442226</v>
      </c>
      <c r="EDX3" s="11">
        <v>0.30247347712987954</v>
      </c>
      <c r="EDY3" s="11">
        <v>0.34229679988948453</v>
      </c>
      <c r="EDZ3" s="11">
        <v>0.38780916875760502</v>
      </c>
      <c r="EEA3" s="11">
        <v>0.42491164337835813</v>
      </c>
      <c r="EEB3" s="11">
        <v>0.44148408204229178</v>
      </c>
      <c r="EEC3" s="11">
        <v>0.45038867595127235</v>
      </c>
      <c r="EED3" s="11">
        <v>0.44766782781241843</v>
      </c>
      <c r="EEE3" s="11">
        <v>0.44469962984275679</v>
      </c>
      <c r="EEF3" s="11">
        <v>0.43109538914848261</v>
      </c>
      <c r="EEG3" s="11">
        <v>0.4278798413480176</v>
      </c>
      <c r="EEH3" s="11">
        <v>0.41749114845420626</v>
      </c>
      <c r="EEI3" s="11">
        <v>0.41575969963857207</v>
      </c>
      <c r="EEJ3" s="11">
        <v>0.40487630708315181</v>
      </c>
      <c r="EEK3" s="11">
        <v>0.38978796740404681</v>
      </c>
      <c r="EEL3" s="11">
        <v>0.37865722501782112</v>
      </c>
      <c r="EEM3" s="11">
        <v>0.52183743228744583</v>
      </c>
      <c r="EEN3" s="11">
        <v>0.55399291029209574</v>
      </c>
      <c r="EEO3" s="11">
        <v>0.49611304988372479</v>
      </c>
      <c r="EEP3" s="11">
        <v>0.31063602154644365</v>
      </c>
      <c r="EEQ3" s="11">
        <v>0.26908124997120247</v>
      </c>
      <c r="EER3" s="11">
        <v>0.25151941198404676</v>
      </c>
      <c r="EES3" s="11">
        <v>0.26240280453946696</v>
      </c>
      <c r="EET3" s="11">
        <v>0.28318019032708763</v>
      </c>
      <c r="EEU3" s="11">
        <v>0.29579503169814414</v>
      </c>
      <c r="EEV3" s="11">
        <v>0.28120139168064795</v>
      </c>
      <c r="EEW3" s="11">
        <v>0.27452294624891255</v>
      </c>
      <c r="EEX3" s="11">
        <v>0.27575969540293788</v>
      </c>
      <c r="EEY3" s="11">
        <v>0.28441693948111296</v>
      </c>
      <c r="EEZ3" s="11">
        <v>0.28763248728157792</v>
      </c>
      <c r="EFA3" s="11">
        <v>0.30692577408436772</v>
      </c>
      <c r="EFB3" s="11">
        <v>0.33660775378096891</v>
      </c>
      <c r="EFC3" s="11">
        <v>0.35812718906100593</v>
      </c>
      <c r="EFD3" s="11">
        <v>0.37222612941689115</v>
      </c>
      <c r="EFE3" s="11">
        <v>0.37568902704816159</v>
      </c>
      <c r="EFF3" s="11">
        <v>0.37618372670977046</v>
      </c>
      <c r="EFG3" s="11">
        <v>0.36703178296998445</v>
      </c>
      <c r="EFH3" s="11">
        <v>0.36183743652307981</v>
      </c>
      <c r="EFI3" s="11">
        <v>0.35664309007617517</v>
      </c>
      <c r="EFJ3" s="11">
        <v>0.35862188872261486</v>
      </c>
      <c r="EFK3" s="11">
        <v>0.46813778401967937</v>
      </c>
      <c r="EFL3" s="11">
        <v>0.45977735973847045</v>
      </c>
      <c r="EFM3" s="11">
        <v>0.47103177704009802</v>
      </c>
      <c r="EFN3" s="11">
        <v>0.4169964487925974</v>
      </c>
      <c r="EFO3" s="11">
        <v>0.42515899320916151</v>
      </c>
      <c r="EFP3" s="11">
        <v>0.39745581215900211</v>
      </c>
      <c r="EFQ3" s="11">
        <v>0.35936393821502921</v>
      </c>
      <c r="EFR3" s="11">
        <v>0.3225088134250837</v>
      </c>
      <c r="EFS3" s="11">
        <v>0.29802118017538926</v>
      </c>
      <c r="EFT3" s="11">
        <v>0.29802118017538926</v>
      </c>
      <c r="EFU3" s="11">
        <v>0.29777383034458377</v>
      </c>
      <c r="EFV3" s="11">
        <v>0.32127206427105837</v>
      </c>
      <c r="EFW3" s="11">
        <v>0.32572436122554865</v>
      </c>
      <c r="EFX3" s="11">
        <v>0.34155475039707017</v>
      </c>
      <c r="EFY3" s="11">
        <v>0.35565369075295539</v>
      </c>
      <c r="EFZ3" s="11">
        <v>0.36975263110884055</v>
      </c>
      <c r="EGA3" s="11">
        <v>0.37197877958608566</v>
      </c>
      <c r="EGB3" s="11">
        <v>0.3729681789093055</v>
      </c>
      <c r="EGC3" s="11">
        <v>0.37272082907850002</v>
      </c>
      <c r="EGD3" s="11">
        <v>0.36950528127803511</v>
      </c>
      <c r="EGE3" s="11">
        <v>0.36851588195481522</v>
      </c>
      <c r="EGF3" s="11">
        <v>0.36851588195481522</v>
      </c>
      <c r="EGG3" s="11">
        <v>0.36777383246240086</v>
      </c>
      <c r="EGH3" s="11">
        <v>0.36084803719986003</v>
      </c>
      <c r="EGI3" s="11">
        <v>0.49675615944381907</v>
      </c>
      <c r="EGJ3" s="11">
        <v>0.48614485170228294</v>
      </c>
      <c r="EGK3" s="11">
        <v>0.48067842044149273</v>
      </c>
      <c r="EGL3" s="11">
        <v>0.34946994498283085</v>
      </c>
      <c r="EGM3" s="11">
        <v>0.32968195851843013</v>
      </c>
      <c r="EGN3" s="11">
        <v>0.30494697543792804</v>
      </c>
      <c r="EGO3" s="11">
        <v>0.28590103846594372</v>
      </c>
      <c r="EGP3" s="11">
        <v>0.27353354692569276</v>
      </c>
      <c r="EGQ3" s="11">
        <v>0.26957594963281339</v>
      </c>
      <c r="EGR3" s="11">
        <v>0.27575969540293788</v>
      </c>
      <c r="EGS3" s="11">
        <v>0.28070669201903703</v>
      </c>
      <c r="EGT3" s="11">
        <v>0.29752648051377828</v>
      </c>
      <c r="EGU3" s="11">
        <v>0.33141340733406427</v>
      </c>
      <c r="EGV3" s="11">
        <v>0.3620847863538853</v>
      </c>
      <c r="EGW3" s="11">
        <v>0.38187277281828602</v>
      </c>
      <c r="EGX3" s="11">
        <v>0.39201411588129198</v>
      </c>
      <c r="EGY3" s="11">
        <v>0.39176676605048649</v>
      </c>
      <c r="EGZ3" s="11">
        <v>0.38360422163392027</v>
      </c>
      <c r="EHA3" s="11">
        <v>0.38014132400265194</v>
      </c>
      <c r="EHB3" s="11">
        <v>0.37494697755574519</v>
      </c>
      <c r="EHC3" s="11">
        <v>0.37939927451023547</v>
      </c>
      <c r="EHD3" s="11">
        <v>0.38236747247989494</v>
      </c>
      <c r="EHE3" s="11">
        <v>0.37989397417184639</v>
      </c>
      <c r="EHF3" s="11">
        <v>0.38310952197231141</v>
      </c>
      <c r="EHG3" s="11">
        <v>0.53630739738953925</v>
      </c>
      <c r="EHH3" s="11">
        <v>0.53855828084986368</v>
      </c>
      <c r="EHI3" s="11">
        <v>0.4790706465412598</v>
      </c>
      <c r="EHJ3" s="11">
        <v>0.31879856596300993</v>
      </c>
      <c r="EHK3" s="11">
        <v>0.28862188660479776</v>
      </c>
      <c r="EHL3" s="11">
        <v>0.27452294624891255</v>
      </c>
      <c r="EHM3" s="11">
        <v>0.26908124997120247</v>
      </c>
      <c r="EHN3" s="11">
        <v>0.27254414760247286</v>
      </c>
      <c r="EHO3" s="11">
        <v>0.28565368863513824</v>
      </c>
      <c r="EHP3" s="11">
        <v>0.30964662222322387</v>
      </c>
      <c r="EHQ3" s="11">
        <v>0.33611305411936004</v>
      </c>
      <c r="EHR3" s="11">
        <v>0.36950528127803511</v>
      </c>
      <c r="EHS3" s="11">
        <v>0.39201411588129198</v>
      </c>
      <c r="EHT3" s="11">
        <v>0.4093286040376421</v>
      </c>
      <c r="EHU3" s="11">
        <v>0.42614839253238135</v>
      </c>
      <c r="EHV3" s="11">
        <v>0.43332153762572773</v>
      </c>
      <c r="EHW3" s="11">
        <v>0.43233213830250788</v>
      </c>
      <c r="EHX3" s="11">
        <v>0.43431093694894751</v>
      </c>
      <c r="EHY3" s="11">
        <v>0.41625439930018099</v>
      </c>
      <c r="EHZ3" s="11">
        <v>0.41575969963857207</v>
      </c>
      <c r="EIA3" s="11">
        <v>0.41303885149971598</v>
      </c>
      <c r="EIB3" s="11">
        <v>0.41081270302247086</v>
      </c>
      <c r="EIC3" s="11">
        <v>0.40586570640637171</v>
      </c>
      <c r="EID3" s="11">
        <v>0.4051236569139573</v>
      </c>
      <c r="EIE3" s="11">
        <v>0.55109891727167704</v>
      </c>
      <c r="EIF3" s="11">
        <v>0.54048760953014374</v>
      </c>
      <c r="EIG3" s="11">
        <v>0.49579149510367765</v>
      </c>
      <c r="EIH3" s="11">
        <v>0.34254414972029001</v>
      </c>
      <c r="EII3" s="11">
        <v>0.31187277070046898</v>
      </c>
      <c r="EIJ3" s="11">
        <v>0.29703178085216736</v>
      </c>
      <c r="EIK3" s="11">
        <v>0.29851587983699812</v>
      </c>
      <c r="EIL3" s="11">
        <v>0.30519432526873358</v>
      </c>
      <c r="EIM3" s="11">
        <v>0.30593637476114793</v>
      </c>
      <c r="EIN3" s="11">
        <v>0.28936393609721417</v>
      </c>
      <c r="EIO3" s="11">
        <v>0.27897524320340283</v>
      </c>
      <c r="EIP3" s="11">
        <v>0.27922259303420832</v>
      </c>
      <c r="EIQ3" s="11">
        <v>0.29653708119055849</v>
      </c>
      <c r="EIR3" s="11">
        <v>0.33314485614969847</v>
      </c>
      <c r="EIS3" s="11">
        <v>0.38063602366426075</v>
      </c>
      <c r="EIT3" s="11">
        <v>0.39893991114383082</v>
      </c>
      <c r="EIU3" s="11">
        <v>0.4184805477774261</v>
      </c>
      <c r="EIV3" s="11">
        <v>0.4328268379641167</v>
      </c>
      <c r="EIW3" s="11">
        <v>0.4429681810271226</v>
      </c>
      <c r="EIX3" s="11">
        <v>0.44766782781241843</v>
      </c>
      <c r="EIY3" s="11">
        <v>0.44098938238068297</v>
      </c>
      <c r="EIZ3" s="11">
        <v>0.43084803931767712</v>
      </c>
      <c r="EJA3" s="11">
        <v>0.4286218908404319</v>
      </c>
      <c r="EJB3" s="11">
        <v>0.42268549490111296</v>
      </c>
      <c r="EJC3" s="11">
        <v>0.54466782167074812</v>
      </c>
      <c r="EJD3" s="11">
        <v>0.51830032970693563</v>
      </c>
      <c r="EJE3" s="11">
        <v>0.52505298008791168</v>
      </c>
      <c r="EJF3" s="11">
        <v>0.45385157358254286</v>
      </c>
      <c r="EJG3" s="11">
        <v>0.46893991326164786</v>
      </c>
      <c r="EJH3" s="11">
        <v>0.42565369287077248</v>
      </c>
      <c r="EJI3" s="11">
        <v>0.37123673009367131</v>
      </c>
      <c r="EJJ3" s="11">
        <v>0.32176676393266934</v>
      </c>
      <c r="EJK3" s="11">
        <v>0.29282683372848256</v>
      </c>
      <c r="EJL3" s="11">
        <v>0.30074202831424329</v>
      </c>
      <c r="EJM3" s="11">
        <v>0.30717312391517321</v>
      </c>
      <c r="EJN3" s="11">
        <v>0.32127206427105837</v>
      </c>
      <c r="EJO3" s="11">
        <v>0.32869255919521029</v>
      </c>
      <c r="EJP3" s="11">
        <v>0.35194344329087945</v>
      </c>
      <c r="EJQ3" s="11">
        <v>0.38014132400265194</v>
      </c>
      <c r="EJR3" s="11">
        <v>0.3922614657120953</v>
      </c>
      <c r="EJS3" s="11">
        <v>0.40388690775993202</v>
      </c>
      <c r="EJT3" s="11">
        <v>0.42491164337835813</v>
      </c>
      <c r="EJU3" s="11">
        <v>0.43356888745653321</v>
      </c>
      <c r="EJV3" s="11">
        <v>0.43579503593377827</v>
      </c>
      <c r="EJW3" s="11">
        <v>0.43901058373424329</v>
      </c>
      <c r="EJX3" s="11">
        <v>0.44247348136551168</v>
      </c>
      <c r="EJY3" s="11">
        <v>0.4320847884717024</v>
      </c>
      <c r="EJZ3" s="11">
        <v>0.42416959388594166</v>
      </c>
      <c r="EKA3" s="11">
        <v>0.56235333457330738</v>
      </c>
      <c r="EKB3" s="11">
        <v>0.52248054184754011</v>
      </c>
      <c r="EKC3" s="11">
        <v>0.48968195428279587</v>
      </c>
      <c r="EKD3" s="11">
        <v>0.3771731260329903</v>
      </c>
      <c r="EKE3" s="11">
        <v>0.36134273686147095</v>
      </c>
      <c r="EKF3" s="11">
        <v>0.33487630496533477</v>
      </c>
      <c r="EKG3" s="11">
        <v>0.32151941410186385</v>
      </c>
      <c r="EKH3" s="11">
        <v>0.31756181680898454</v>
      </c>
      <c r="EKI3" s="11">
        <v>0.31879856596300993</v>
      </c>
      <c r="EKJ3" s="11">
        <v>0.32151941410186385</v>
      </c>
      <c r="EKK3" s="11">
        <v>0.345264997859144</v>
      </c>
      <c r="EKL3" s="11">
        <v>0.33957595175063049</v>
      </c>
      <c r="EKM3" s="11">
        <v>0.34378089887431529</v>
      </c>
      <c r="EKN3" s="11">
        <v>0.35713778973778615</v>
      </c>
      <c r="EKO3" s="11">
        <v>0.38830386841921605</v>
      </c>
      <c r="EKP3" s="11">
        <v>0.40537100674476073</v>
      </c>
      <c r="EKQ3" s="11">
        <v>0.41600704946937755</v>
      </c>
      <c r="EKR3" s="11">
        <v>0.43010598982526271</v>
      </c>
      <c r="EKS3" s="11">
        <v>0.43060068948687164</v>
      </c>
      <c r="EKT3" s="11">
        <v>0.42985863999445723</v>
      </c>
      <c r="EKU3" s="11">
        <v>0.43010598982526271</v>
      </c>
      <c r="EKV3" s="11">
        <v>0.43233213830250788</v>
      </c>
      <c r="EKW3" s="11">
        <v>0.42590104270157791</v>
      </c>
      <c r="EKX3" s="11">
        <v>0.42540634303996699</v>
      </c>
      <c r="EKY3" s="11">
        <v>0.56781976583409766</v>
      </c>
      <c r="EKZ3" s="11">
        <v>0.53051941134870184</v>
      </c>
      <c r="ELA3" s="11">
        <v>0.49772082378395766</v>
      </c>
      <c r="ELB3" s="11">
        <v>0.38484097078794555</v>
      </c>
      <c r="ELC3" s="11">
        <v>0.37593637687896503</v>
      </c>
      <c r="ELD3" s="11">
        <v>0.3536748921065157</v>
      </c>
      <c r="ELE3" s="11">
        <v>0.32869255919521029</v>
      </c>
      <c r="ELF3" s="11">
        <v>0.30816252323839305</v>
      </c>
      <c r="ELG3" s="11">
        <v>0.2997526289910234</v>
      </c>
      <c r="ELH3" s="11">
        <v>0.31063602154644365</v>
      </c>
      <c r="ELI3" s="11">
        <v>0.32003531511703309</v>
      </c>
      <c r="ELJ3" s="11">
        <v>0.33883390225821408</v>
      </c>
      <c r="ELK3" s="11">
        <v>0.37197877958608566</v>
      </c>
      <c r="ELL3" s="11">
        <v>0.39918726097463625</v>
      </c>
      <c r="ELM3" s="11">
        <v>0.41551234980776663</v>
      </c>
      <c r="ELN3" s="11">
        <v>0.4212013959162822</v>
      </c>
      <c r="ELO3" s="11">
        <v>0.41996464676225692</v>
      </c>
      <c r="ELP3" s="11">
        <v>0.4169964487925974</v>
      </c>
      <c r="ELQ3" s="11">
        <v>0.40685510572959155</v>
      </c>
      <c r="ELR3" s="11">
        <v>0.39399291452773166</v>
      </c>
      <c r="ELS3" s="11">
        <v>0.39028266706565568</v>
      </c>
      <c r="ELT3" s="11">
        <v>0.38805651858841056</v>
      </c>
      <c r="ELU3" s="11">
        <v>0.38681976943438523</v>
      </c>
      <c r="ELV3" s="11">
        <v>0.38508832061875103</v>
      </c>
      <c r="ELW3" s="11">
        <v>0.527303863548236</v>
      </c>
      <c r="ELX3" s="11">
        <v>0.54466782167074812</v>
      </c>
      <c r="ELY3" s="11">
        <v>0.50833213152549384</v>
      </c>
      <c r="ELZ3" s="11">
        <v>0.34971729481363428</v>
      </c>
      <c r="EMA3" s="11">
        <v>0.32325086291750021</v>
      </c>
      <c r="EMB3" s="11">
        <v>0.30544167509953901</v>
      </c>
      <c r="EMC3" s="11">
        <v>0.29703178085216736</v>
      </c>
      <c r="EMD3" s="11">
        <v>0.29505298220572768</v>
      </c>
      <c r="EME3" s="11">
        <v>0.29727913068297285</v>
      </c>
      <c r="EMF3" s="11">
        <v>0.30123672797585421</v>
      </c>
      <c r="EMG3" s="11">
        <v>0.29628973135975301</v>
      </c>
      <c r="EMH3" s="11">
        <v>0.32053001477864407</v>
      </c>
      <c r="EMI3" s="11">
        <v>0.34996464464443977</v>
      </c>
      <c r="EMJ3" s="11">
        <v>0.36579503381596123</v>
      </c>
      <c r="EMK3" s="11">
        <v>0.38830386841921605</v>
      </c>
      <c r="EML3" s="11">
        <v>0.39745581215900211</v>
      </c>
      <c r="EMM3" s="11">
        <v>0.40141340945188142</v>
      </c>
      <c r="EMN3" s="11">
        <v>0.40240280877510126</v>
      </c>
      <c r="EMO3" s="11">
        <v>0.39918726097463625</v>
      </c>
      <c r="EMP3" s="11">
        <v>0.40561835657556616</v>
      </c>
      <c r="EMQ3" s="11">
        <v>0.40388690775993202</v>
      </c>
      <c r="EMR3" s="11">
        <v>0.40858655454522569</v>
      </c>
      <c r="EMS3" s="11">
        <v>0.40784450505281133</v>
      </c>
      <c r="EMT3" s="11">
        <v>0.41452295048454674</v>
      </c>
      <c r="EMU3" s="11">
        <v>0.56492577281367895</v>
      </c>
      <c r="EMV3" s="11">
        <v>0.57875262835567809</v>
      </c>
      <c r="EMW3" s="11">
        <v>0.5215158775073987</v>
      </c>
      <c r="EMX3" s="11">
        <v>0.35169609346007397</v>
      </c>
      <c r="EMY3" s="11">
        <v>0.32448761207152338</v>
      </c>
      <c r="EMZ3" s="11">
        <v>0.30643107442275885</v>
      </c>
      <c r="ENA3" s="11">
        <v>0.29159008457445729</v>
      </c>
      <c r="ENB3" s="11">
        <v>0.28268549066547877</v>
      </c>
      <c r="ENC3" s="11">
        <v>0.28169609134225893</v>
      </c>
      <c r="END3" s="11">
        <v>0.29183743440526272</v>
      </c>
      <c r="ENE3" s="11">
        <v>0.31978796528622971</v>
      </c>
      <c r="ENF3" s="11">
        <v>0.35491164126054098</v>
      </c>
      <c r="ENG3" s="11">
        <v>0.39176676605048649</v>
      </c>
      <c r="ENH3" s="11">
        <v>0.41254415183810711</v>
      </c>
      <c r="ENI3" s="11">
        <v>0.42194344540869655</v>
      </c>
      <c r="ENJ3" s="11">
        <v>0.43703178508780149</v>
      </c>
      <c r="ENK3" s="11">
        <v>0.44717312815080734</v>
      </c>
      <c r="ENL3" s="11">
        <v>0.4429681810271226</v>
      </c>
      <c r="ENM3" s="11">
        <v>0.45954061969105847</v>
      </c>
      <c r="ENN3" s="11">
        <v>0.46819786376923356</v>
      </c>
      <c r="ENO3" s="11">
        <v>0.47487630920096896</v>
      </c>
      <c r="ENP3" s="11">
        <v>0.46819786376923356</v>
      </c>
      <c r="ENQ3" s="11">
        <v>0.46448761630715757</v>
      </c>
      <c r="ENR3" s="11">
        <v>0.4531095240901285</v>
      </c>
      <c r="ENS3" s="11">
        <v>0.58132506659604954</v>
      </c>
      <c r="ENT3" s="11">
        <v>0.58646994307679556</v>
      </c>
      <c r="ENU3" s="11">
        <v>0.58646994307679556</v>
      </c>
      <c r="ENV3" s="11">
        <v>0.40957595386844758</v>
      </c>
      <c r="ENW3" s="11">
        <v>0.35318019244490473</v>
      </c>
      <c r="ENX3" s="11">
        <v>0.31706711714737357</v>
      </c>
      <c r="ENY3" s="11">
        <v>0.29356888322089897</v>
      </c>
      <c r="ENZ3" s="11">
        <v>0.28515898897352732</v>
      </c>
      <c r="EOA3" s="11">
        <v>0.29406358288250783</v>
      </c>
      <c r="EOB3" s="11">
        <v>0.32275616325588918</v>
      </c>
      <c r="EOC3" s="11">
        <v>0.37494697755574519</v>
      </c>
      <c r="EOD3" s="11">
        <v>0.42169609557789106</v>
      </c>
      <c r="EOE3" s="11">
        <v>0.45583037222898248</v>
      </c>
      <c r="EOF3" s="11">
        <v>0.47067136207728416</v>
      </c>
      <c r="EOG3" s="11">
        <v>0.46720846444601377</v>
      </c>
      <c r="EOH3" s="11">
        <v>0.47636040818579767</v>
      </c>
      <c r="EOI3" s="11">
        <v>0.47833920683223941</v>
      </c>
      <c r="EOJ3" s="11">
        <v>0.47265016072372384</v>
      </c>
      <c r="EOK3" s="11">
        <v>0.47561835869338337</v>
      </c>
      <c r="EOL3" s="11">
        <v>0.48007065564787366</v>
      </c>
      <c r="EOM3" s="11">
        <v>0.48575970175638922</v>
      </c>
      <c r="EON3" s="11">
        <v>0.48402825294075502</v>
      </c>
      <c r="EOO3" s="11">
        <v>0.46547701563037741</v>
      </c>
      <c r="EOP3" s="11">
        <v>0.45335687392093399</v>
      </c>
      <c r="EOQ3" s="11">
        <v>0.61766075674130683</v>
      </c>
      <c r="EOR3" s="11">
        <v>0.65399644688656111</v>
      </c>
      <c r="EOS3" s="11">
        <v>0.56556888237377057</v>
      </c>
      <c r="EOT3" s="11">
        <v>0.34031800124304484</v>
      </c>
      <c r="EOU3" s="11">
        <v>0.28738513745077249</v>
      </c>
      <c r="EOV3" s="11">
        <v>0.27378089675649819</v>
      </c>
      <c r="EOW3" s="11">
        <v>0.28268549066547877</v>
      </c>
      <c r="EOX3" s="11">
        <v>0.29925792932941248</v>
      </c>
      <c r="EOY3" s="11">
        <v>0.30890457273080946</v>
      </c>
      <c r="EOZ3" s="11">
        <v>0.29678443102136393</v>
      </c>
      <c r="EPA3" s="11">
        <v>0.30519432526873358</v>
      </c>
      <c r="EPB3" s="11">
        <v>0.32696111037957398</v>
      </c>
      <c r="EPC3" s="11">
        <v>0.34946994498283085</v>
      </c>
      <c r="EPD3" s="11">
        <v>0.3855830202803599</v>
      </c>
      <c r="EPE3" s="11">
        <v>0.41674909896179191</v>
      </c>
      <c r="EPF3" s="11">
        <v>0.44865722713563821</v>
      </c>
      <c r="EPG3" s="11">
        <v>0.48303885361753313</v>
      </c>
      <c r="EPH3" s="11">
        <v>0.5070317872056187</v>
      </c>
      <c r="EPI3" s="11">
        <v>0.52014132823828407</v>
      </c>
      <c r="EPJ3" s="11">
        <v>0.53918726521027049</v>
      </c>
      <c r="EPK3" s="11">
        <v>0.55699645302823153</v>
      </c>
      <c r="EPL3" s="11">
        <v>0.5644169479523814</v>
      </c>
      <c r="EPM3" s="11">
        <v>0.56713779609123538</v>
      </c>
      <c r="EPN3" s="11">
        <v>0.57233214253814213</v>
      </c>
      <c r="EPO3" s="11">
        <v>0.71059008817474634</v>
      </c>
      <c r="EPP3" s="11">
        <v>0.65528266600674701</v>
      </c>
      <c r="EPQ3" s="11">
        <v>0.67361128846939755</v>
      </c>
      <c r="EPR3" s="11">
        <v>0.51049468483688909</v>
      </c>
      <c r="EPS3" s="11">
        <v>0.44123673221148846</v>
      </c>
      <c r="EPT3" s="11">
        <v>0.38038867383345526</v>
      </c>
      <c r="EPU3" s="11">
        <v>0.34254414972029001</v>
      </c>
      <c r="EPV3" s="11">
        <v>0.32176676393266934</v>
      </c>
      <c r="EPW3" s="11">
        <v>0.31212012053127441</v>
      </c>
      <c r="EPX3" s="11">
        <v>0.3074204737459787</v>
      </c>
      <c r="EPY3" s="11">
        <v>0.31904591579381331</v>
      </c>
      <c r="EPZ3" s="11">
        <v>0.34823319582880558</v>
      </c>
      <c r="EQA3" s="11">
        <v>0.36851588195481522</v>
      </c>
      <c r="EQB3" s="11">
        <v>0.41031800336086194</v>
      </c>
      <c r="EQC3" s="11">
        <v>0.43703178508780149</v>
      </c>
      <c r="EQD3" s="11">
        <v>0.46399291664554876</v>
      </c>
      <c r="EQE3" s="11">
        <v>0.48823320006443982</v>
      </c>
      <c r="EQF3" s="11">
        <v>0.51098938449850007</v>
      </c>
      <c r="EQG3" s="11">
        <v>0.52607772417760512</v>
      </c>
      <c r="EQH3" s="11">
        <v>0.54858655878085982</v>
      </c>
      <c r="EQI3" s="11">
        <v>0.56911659473767717</v>
      </c>
      <c r="EQJ3" s="11">
        <v>0.59681977578783663</v>
      </c>
      <c r="EQK3" s="11">
        <v>0.6198233100527023</v>
      </c>
      <c r="EQL3" s="11">
        <v>0.61537101309821207</v>
      </c>
      <c r="EQM3" s="11">
        <v>0.76075263386200254</v>
      </c>
      <c r="EQN3" s="11">
        <v>0.71702118377567803</v>
      </c>
      <c r="EQO3" s="11">
        <v>0.71348408119516504</v>
      </c>
      <c r="EQP3" s="11">
        <v>0.53374556893256031</v>
      </c>
      <c r="EQQ3" s="11">
        <v>0.46819786376923356</v>
      </c>
      <c r="EQR3" s="11">
        <v>0.39671376266658559</v>
      </c>
      <c r="EQS3" s="11">
        <v>0.34971729481363428</v>
      </c>
      <c r="EQT3" s="11">
        <v>0.32300351308669473</v>
      </c>
      <c r="EQU3" s="11">
        <v>0.31113072120805463</v>
      </c>
      <c r="EQV3" s="11">
        <v>0.30964662222322387</v>
      </c>
      <c r="EQW3" s="11">
        <v>0.32102471444025504</v>
      </c>
      <c r="EQX3" s="11">
        <v>0.34773849616719466</v>
      </c>
      <c r="EQY3" s="11">
        <v>0.37915192467942999</v>
      </c>
      <c r="EQZ3" s="11">
        <v>0.41402825082293582</v>
      </c>
      <c r="ERA3" s="11">
        <v>0.43678443525699817</v>
      </c>
      <c r="ERB3" s="11">
        <v>0.46424026647635425</v>
      </c>
      <c r="ERC3" s="11">
        <v>0.48922259938765961</v>
      </c>
      <c r="ERD3" s="11">
        <v>0.50554768822078999</v>
      </c>
      <c r="ERE3" s="11">
        <v>0.52756182316243594</v>
      </c>
      <c r="ERF3" s="11">
        <v>0.54883390861166537</v>
      </c>
      <c r="ERG3" s="11">
        <v>0.56936394456848061</v>
      </c>
      <c r="ERH3" s="11">
        <v>0.59014133035610117</v>
      </c>
      <c r="ERI3" s="11">
        <v>0.60424027071198838</v>
      </c>
      <c r="ERJ3" s="11">
        <v>0.59409892764898242</v>
      </c>
      <c r="ERK3" s="11">
        <v>0.75592931216130388</v>
      </c>
      <c r="ERL3" s="11">
        <v>0.72377383415665397</v>
      </c>
      <c r="ERM3" s="11">
        <v>0.66878796676870178</v>
      </c>
      <c r="ERN3" s="11">
        <v>0.47289751055452933</v>
      </c>
      <c r="ERO3" s="11">
        <v>0.41922259726984251</v>
      </c>
      <c r="ERP3" s="11">
        <v>0.36530033415435026</v>
      </c>
      <c r="ERQ3" s="11">
        <v>0.33537100462694358</v>
      </c>
      <c r="ERR3" s="11">
        <v>0.32127206427105837</v>
      </c>
      <c r="ERS3" s="11">
        <v>0.31484096867012845</v>
      </c>
      <c r="ERT3" s="11">
        <v>0.30791517340758962</v>
      </c>
      <c r="ERU3" s="11">
        <v>0.30395757611470825</v>
      </c>
      <c r="ERV3" s="11">
        <v>0.30395757611470825</v>
      </c>
      <c r="ERW3" s="11">
        <v>0.32151941410186385</v>
      </c>
      <c r="ERX3" s="11">
        <v>0.32424026224072</v>
      </c>
      <c r="ERY3" s="11">
        <v>0.34031800124304484</v>
      </c>
      <c r="ERZ3" s="11">
        <v>0.36604238364676461</v>
      </c>
      <c r="ESA3" s="11">
        <v>0.38484097078794555</v>
      </c>
      <c r="ESB3" s="11">
        <v>0.39968196063624722</v>
      </c>
      <c r="ESC3" s="11">
        <v>0.4093286040376421</v>
      </c>
      <c r="ESD3" s="11">
        <v>0.41081270302247086</v>
      </c>
      <c r="ESE3" s="11">
        <v>0.41526499997696109</v>
      </c>
      <c r="ESF3" s="11">
        <v>0.42169609557789106</v>
      </c>
      <c r="ESG3" s="11">
        <v>0.43010598982526271</v>
      </c>
      <c r="ESH3" s="11">
        <v>0.43406358711814202</v>
      </c>
      <c r="ESI3" s="11">
        <v>0.57425086143502646</v>
      </c>
      <c r="ESJ3" s="11">
        <v>0.58325439527632972</v>
      </c>
      <c r="ESK3" s="11">
        <v>0.53695050694963076</v>
      </c>
      <c r="ESL3" s="11">
        <v>0.39621906300497672</v>
      </c>
      <c r="ESM3" s="11">
        <v>0.39300351520451182</v>
      </c>
      <c r="ESN3" s="11">
        <v>0.37148407992447474</v>
      </c>
      <c r="ESO3" s="11">
        <v>0.35590104058376082</v>
      </c>
      <c r="ESP3" s="11">
        <v>0.34254414972029001</v>
      </c>
      <c r="ESQ3" s="11">
        <v>0.32869255919521029</v>
      </c>
      <c r="ESR3" s="11">
        <v>0.31137807103885801</v>
      </c>
      <c r="ESS3" s="11">
        <v>0.2997526289910234</v>
      </c>
      <c r="EST3" s="11">
        <v>0.29950527916021796</v>
      </c>
      <c r="ESU3" s="11">
        <v>0.28763248728157792</v>
      </c>
      <c r="ESV3" s="11">
        <v>0.28565368863513824</v>
      </c>
      <c r="ESW3" s="11">
        <v>0.31484096867012845</v>
      </c>
      <c r="ESX3" s="11">
        <v>0.34575969752075497</v>
      </c>
      <c r="ESY3" s="11">
        <v>0.37964662434104091</v>
      </c>
      <c r="ESZ3" s="11">
        <v>0.40537100674476073</v>
      </c>
      <c r="ETA3" s="11">
        <v>0.42515899320916151</v>
      </c>
      <c r="ETB3" s="11">
        <v>0.43480563661055849</v>
      </c>
      <c r="ETC3" s="11">
        <v>0.44346288068873363</v>
      </c>
      <c r="ETD3" s="11">
        <v>0.45014132612046687</v>
      </c>
      <c r="ETE3" s="11">
        <v>0.4632508671531323</v>
      </c>
      <c r="ETF3" s="11">
        <v>0.47363956004694363</v>
      </c>
      <c r="ETG3" s="11">
        <v>0.6266642905826072</v>
      </c>
      <c r="ETH3" s="11">
        <v>0.61926853064153697</v>
      </c>
      <c r="ETI3" s="11">
        <v>0.61573142806102676</v>
      </c>
      <c r="ETJ3" s="11">
        <v>0.49169609769570821</v>
      </c>
      <c r="ETK3" s="11">
        <v>0.49713779397342034</v>
      </c>
      <c r="ETL3" s="11">
        <v>0.44593637899678207</v>
      </c>
      <c r="ETM3" s="11">
        <v>0.38310952197231141</v>
      </c>
      <c r="ETN3" s="11">
        <v>0.32522966156393984</v>
      </c>
      <c r="ETO3" s="11">
        <v>0.28886923643560319</v>
      </c>
      <c r="ETP3" s="11">
        <v>0.28985863575882304</v>
      </c>
      <c r="ETQ3" s="11">
        <v>0.2938162330517024</v>
      </c>
      <c r="ETR3" s="11">
        <v>0.31780916663978792</v>
      </c>
      <c r="ETS3" s="11">
        <v>0.35095404396765961</v>
      </c>
      <c r="ETT3" s="11">
        <v>0.39646641283578227</v>
      </c>
      <c r="ETU3" s="11">
        <v>0.42392224405513618</v>
      </c>
      <c r="ETV3" s="11">
        <v>0.45162542510529768</v>
      </c>
      <c r="ETW3" s="11">
        <v>0.48229680412511872</v>
      </c>
      <c r="ETX3" s="11">
        <v>0.5070317872056187</v>
      </c>
      <c r="ETY3" s="11">
        <v>0.53448761842497472</v>
      </c>
      <c r="ETZ3" s="11">
        <v>0.56812719541445722</v>
      </c>
      <c r="EUA3" s="11">
        <v>0.59855122460347288</v>
      </c>
      <c r="EUB3" s="11">
        <v>0.64060069584032286</v>
      </c>
      <c r="EUC3" s="11">
        <v>0.67646642130704859</v>
      </c>
      <c r="EUD3" s="11">
        <v>0.69180211081695908</v>
      </c>
      <c r="EUE3" s="11">
        <v>0.88165723115949035</v>
      </c>
      <c r="EUF3" s="11">
        <v>0.83856889063325724</v>
      </c>
      <c r="EUG3" s="11">
        <v>0.81477383690981631</v>
      </c>
      <c r="EUH3" s="11">
        <v>0.60127207274232697</v>
      </c>
      <c r="EUI3" s="11">
        <v>0.51321553297574529</v>
      </c>
      <c r="EUJ3" s="11">
        <v>0.43727913491860698</v>
      </c>
      <c r="EUK3" s="11">
        <v>0.37964662434104091</v>
      </c>
      <c r="EUL3" s="11">
        <v>0.34452294836672964</v>
      </c>
      <c r="EUM3" s="11">
        <v>0.33636040395016553</v>
      </c>
      <c r="EUN3" s="11">
        <v>0.35985863787664013</v>
      </c>
      <c r="EUO3" s="11">
        <v>0.38929326774243583</v>
      </c>
      <c r="EUP3" s="11">
        <v>0.44148408204229178</v>
      </c>
      <c r="EUQ3" s="11">
        <v>0.49293284684973349</v>
      </c>
      <c r="EUR3" s="11">
        <v>0.52706712350082485</v>
      </c>
      <c r="EUS3" s="11">
        <v>0.56392224829077042</v>
      </c>
      <c r="EUT3" s="11">
        <v>0.60053002324991245</v>
      </c>
      <c r="EUU3" s="11">
        <v>0.62897525379248842</v>
      </c>
      <c r="EUV3" s="11">
        <v>0.66484097925921404</v>
      </c>
      <c r="EUW3" s="11">
        <v>0.70886924914250593</v>
      </c>
      <c r="EUX3" s="11">
        <v>0.74844522207130737</v>
      </c>
      <c r="EUY3" s="11">
        <v>0.77194345599778202</v>
      </c>
      <c r="EUZ3" s="11">
        <v>0.77342755498261284</v>
      </c>
      <c r="EVA3" s="11">
        <v>0.74795052240969651</v>
      </c>
      <c r="EVB3" s="11">
        <v>0.70590105117284629</v>
      </c>
      <c r="EVC3" s="11">
        <v>0.86493638259707251</v>
      </c>
      <c r="EVD3" s="11">
        <v>0.8469293149144661</v>
      </c>
      <c r="EVE3" s="11">
        <v>0.73663602535851469</v>
      </c>
      <c r="EVF3" s="11">
        <v>0.47042401224647867</v>
      </c>
      <c r="EVG3" s="11">
        <v>0.40042401012866158</v>
      </c>
      <c r="EVH3" s="11">
        <v>0.37272082907850002</v>
      </c>
      <c r="EVI3" s="11">
        <v>0.3620847863538853</v>
      </c>
      <c r="EVJ3" s="11">
        <v>0.35936393821502921</v>
      </c>
      <c r="EVK3" s="11">
        <v>0.35540634092214984</v>
      </c>
      <c r="EVL3" s="11">
        <v>0.3410600507354592</v>
      </c>
      <c r="EVM3" s="11">
        <v>0.34155475039707017</v>
      </c>
      <c r="EVN3" s="11">
        <v>0.35639574024536974</v>
      </c>
      <c r="EVO3" s="11">
        <v>0.38434627112633674</v>
      </c>
      <c r="EVP3" s="11">
        <v>0.43480563661055849</v>
      </c>
      <c r="EVQ3" s="11">
        <v>0.47809185700143392</v>
      </c>
      <c r="EVR3" s="11">
        <v>0.51519433162218486</v>
      </c>
      <c r="EVS3" s="11">
        <v>0.56491164761399237</v>
      </c>
      <c r="EVT3" s="11">
        <v>0.61586571275982305</v>
      </c>
      <c r="EVU3" s="11">
        <v>0.67003532570611868</v>
      </c>
      <c r="EVV3" s="11">
        <v>0.73929327833152148</v>
      </c>
      <c r="EVW3" s="11">
        <v>0.79173144246218286</v>
      </c>
      <c r="EVX3" s="11">
        <v>0.83501766285305823</v>
      </c>
      <c r="EVY3" s="11">
        <v>0.86667844119610127</v>
      </c>
      <c r="EVZ3" s="11">
        <v>0.86816254018092986</v>
      </c>
      <c r="EWA3" s="11">
        <v>1.0691236679266052</v>
      </c>
      <c r="EWB3" s="11">
        <v>0.96075970705093072</v>
      </c>
      <c r="EWC3" s="11">
        <v>0.88648055286018901</v>
      </c>
      <c r="EWD3" s="11">
        <v>0.62872790396168288</v>
      </c>
      <c r="EWE3" s="11">
        <v>0.52212012688472575</v>
      </c>
      <c r="EWF3" s="11">
        <v>0.43604238576458171</v>
      </c>
      <c r="EWG3" s="11">
        <v>0.37816252535621014</v>
      </c>
      <c r="EWH3" s="11">
        <v>0.34501764802834062</v>
      </c>
      <c r="EWI3" s="11">
        <v>0.33339220598050395</v>
      </c>
      <c r="EWJ3" s="11">
        <v>0.33982330158143392</v>
      </c>
      <c r="EWK3" s="11">
        <v>0.36035333753825111</v>
      </c>
      <c r="EWL3" s="11">
        <v>0.39102471655807214</v>
      </c>
      <c r="EWM3" s="11">
        <v>0.4286218908404319</v>
      </c>
      <c r="EWN3" s="11">
        <v>0.46572436546118301</v>
      </c>
      <c r="EWO3" s="11">
        <v>0.50035334177388535</v>
      </c>
      <c r="EWP3" s="11">
        <v>0.53522966791739113</v>
      </c>
      <c r="EWQ3" s="11">
        <v>0.56194344964433085</v>
      </c>
      <c r="EWR3" s="11">
        <v>0.59607772629542211</v>
      </c>
      <c r="EWS3" s="11">
        <v>0.63194345176214783</v>
      </c>
      <c r="EWT3" s="11">
        <v>0.67176677452175493</v>
      </c>
      <c r="EWU3" s="11">
        <v>0.70021200506433079</v>
      </c>
      <c r="EWV3" s="11">
        <v>0.71134274745055648</v>
      </c>
      <c r="EWW3" s="11">
        <v>0.70120140438755052</v>
      </c>
      <c r="EWX3" s="11">
        <v>0.66904592638289884</v>
      </c>
      <c r="EWY3" s="11">
        <v>0.81573850124995473</v>
      </c>
      <c r="EWZ3" s="11">
        <v>0.77007772248335038</v>
      </c>
      <c r="EXA3" s="11">
        <v>0.68422259621093373</v>
      </c>
      <c r="EXB3" s="11">
        <v>0.45929326986025298</v>
      </c>
      <c r="EXC3" s="11">
        <v>0.3999293104670506</v>
      </c>
      <c r="EXD3" s="11">
        <v>0.36134273686147095</v>
      </c>
      <c r="EXE3" s="11">
        <v>0.34056535107385033</v>
      </c>
      <c r="EXF3" s="11">
        <v>0.33363955581130944</v>
      </c>
      <c r="EXG3" s="11">
        <v>0.33660775378096891</v>
      </c>
      <c r="EXH3" s="11">
        <v>0.345264997859144</v>
      </c>
      <c r="EXI3" s="11">
        <v>0.35961128804583464</v>
      </c>
      <c r="EXJ3" s="11">
        <v>0.39448761418934047</v>
      </c>
      <c r="EXK3" s="11">
        <v>0.42985863999445723</v>
      </c>
      <c r="EXL3" s="11">
        <v>0.46968196275406432</v>
      </c>
      <c r="EXM3" s="11">
        <v>0.50134274109710519</v>
      </c>
      <c r="EXN3" s="11">
        <v>0.53003532147048449</v>
      </c>
      <c r="EXO3" s="11">
        <v>0.56342754862916156</v>
      </c>
      <c r="EXP3" s="11">
        <v>0.6086925676664765</v>
      </c>
      <c r="EXQ3" s="11">
        <v>0.63886924702468872</v>
      </c>
      <c r="EXR3" s="11">
        <v>0.67597172164543984</v>
      </c>
      <c r="EXS3" s="11">
        <v>0.70144875421835606</v>
      </c>
      <c r="EXT3" s="11">
        <v>0.70070670472593966</v>
      </c>
      <c r="EXU3" s="11">
        <v>0.67102472502933841</v>
      </c>
      <c r="EXV3" s="11">
        <v>0.61784451140626273</v>
      </c>
      <c r="EXW3" s="11">
        <v>0.76075263386200254</v>
      </c>
      <c r="EXX3" s="11">
        <v>0.72602471761697829</v>
      </c>
      <c r="EXY3" s="11">
        <v>0.65463955644665528</v>
      </c>
      <c r="EXZ3" s="11">
        <v>0.45113072544368887</v>
      </c>
      <c r="EYA3" s="11">
        <v>0.40388690775993202</v>
      </c>
      <c r="EYB3" s="11">
        <v>0.36579503381596123</v>
      </c>
      <c r="EYC3" s="11">
        <v>0.33537100462694358</v>
      </c>
      <c r="EYD3" s="11">
        <v>0.31484096867012845</v>
      </c>
      <c r="EYE3" s="11">
        <v>0.30717312391517321</v>
      </c>
      <c r="EYF3" s="11">
        <v>0.31508831850093394</v>
      </c>
      <c r="EYG3" s="11">
        <v>0.3183038663013989</v>
      </c>
      <c r="EYH3" s="11">
        <v>0.3427914995510955</v>
      </c>
      <c r="EYI3" s="11">
        <v>0.38904591791163035</v>
      </c>
      <c r="EYJ3" s="11">
        <v>0.44098938238068297</v>
      </c>
      <c r="EYK3" s="11">
        <v>0.47759715733982294</v>
      </c>
      <c r="EYL3" s="11">
        <v>0.49318019668053892</v>
      </c>
      <c r="EYM3" s="11">
        <v>0.51371023263735405</v>
      </c>
      <c r="EYN3" s="11">
        <v>0.52583037434679969</v>
      </c>
      <c r="EYO3" s="11">
        <v>0.54685510996522579</v>
      </c>
      <c r="EYP3" s="11">
        <v>0.58024733712390075</v>
      </c>
      <c r="EYQ3" s="11">
        <v>0.61017666665130732</v>
      </c>
      <c r="EYR3" s="11">
        <v>0.61413426394418891</v>
      </c>
      <c r="EYS3" s="11">
        <v>0.59904592426508174</v>
      </c>
      <c r="EYT3" s="11">
        <v>0.5560070537050118</v>
      </c>
      <c r="EYU3" s="11">
        <v>0.69483390395246714</v>
      </c>
      <c r="EYV3" s="11">
        <v>0.70222966389353736</v>
      </c>
      <c r="EYW3" s="11">
        <v>0.63470316008377181</v>
      </c>
      <c r="EYX3" s="11">
        <v>0.40438160742154089</v>
      </c>
      <c r="EYY3" s="11">
        <v>0.34650174701316933</v>
      </c>
      <c r="EYZ3" s="11">
        <v>0.31731446697817906</v>
      </c>
      <c r="EZA3" s="11">
        <v>0.30865722290000397</v>
      </c>
      <c r="EZB3" s="11">
        <v>0.31063602154644365</v>
      </c>
      <c r="EZC3" s="11">
        <v>0.3140989191777141</v>
      </c>
      <c r="EZD3" s="11">
        <v>0.30890457273080946</v>
      </c>
      <c r="EZE3" s="11">
        <v>0.31137807103885801</v>
      </c>
      <c r="EZF3" s="11">
        <v>0.33438160530372379</v>
      </c>
      <c r="EZG3" s="11">
        <v>0.36431093483113042</v>
      </c>
      <c r="EZH3" s="11">
        <v>0.40240280877510126</v>
      </c>
      <c r="EZI3" s="11">
        <v>0.45187277493610323</v>
      </c>
      <c r="EZJ3" s="11">
        <v>0.45385157358254286</v>
      </c>
      <c r="EZK3" s="11">
        <v>0.47116606173889308</v>
      </c>
      <c r="EZL3" s="11">
        <v>0.49169609769570821</v>
      </c>
      <c r="EZM3" s="11">
        <v>0.51791517976103885</v>
      </c>
      <c r="EZN3" s="11">
        <v>0.5483392089500565</v>
      </c>
      <c r="EZO3" s="11">
        <v>0.57975263746229189</v>
      </c>
      <c r="EZP3" s="11">
        <v>0.60053002324991245</v>
      </c>
      <c r="EZQ3" s="11">
        <v>0.60745581851245345</v>
      </c>
      <c r="EZR3" s="11">
        <v>0.59583037646461667</v>
      </c>
      <c r="EZS3" s="11">
        <v>0.75496464782116524</v>
      </c>
      <c r="EZT3" s="11">
        <v>0.74596111397986209</v>
      </c>
      <c r="EZU3" s="11">
        <v>0.68808125357149097</v>
      </c>
      <c r="EZV3" s="11">
        <v>0.45434627324415378</v>
      </c>
      <c r="EZW3" s="11">
        <v>0.39300351520451182</v>
      </c>
      <c r="EZX3" s="11">
        <v>0.35961128804583464</v>
      </c>
      <c r="EZY3" s="11">
        <v>0.33487630496533477</v>
      </c>
      <c r="EZZ3" s="11">
        <v>0.32201411376347483</v>
      </c>
      <c r="FAA3" s="11">
        <v>0.32473496190232887</v>
      </c>
      <c r="FAB3" s="11">
        <v>0.34551234768994948</v>
      </c>
      <c r="FAC3" s="11">
        <v>0.37148407992447474</v>
      </c>
      <c r="FAD3" s="11">
        <v>0.4169964487925974</v>
      </c>
      <c r="FAE3" s="11">
        <v>0.46819786376923356</v>
      </c>
      <c r="FAF3" s="11">
        <v>0.51074203466769463</v>
      </c>
      <c r="FAG3" s="11">
        <v>0.55823320218225692</v>
      </c>
      <c r="FAH3" s="11">
        <v>0.6022614720655467</v>
      </c>
      <c r="FAI3" s="11">
        <v>0.65173143822654855</v>
      </c>
      <c r="FAJ3" s="11">
        <v>0.69724380709467126</v>
      </c>
      <c r="FAK3" s="11">
        <v>0.74547702410164585</v>
      </c>
      <c r="FAL3" s="11">
        <v>0.78999999364654871</v>
      </c>
      <c r="FAM3" s="11">
        <v>0.82265017131280938</v>
      </c>
      <c r="FAN3" s="11">
        <v>0.83477031302225491</v>
      </c>
      <c r="FAO3" s="11">
        <v>0.81077737943416928</v>
      </c>
      <c r="FAP3" s="11">
        <v>0.77812720176790862</v>
      </c>
      <c r="FAQ3" s="11">
        <v>0.94532507760869866</v>
      </c>
      <c r="FAR3" s="11">
        <v>0.89677030582167527</v>
      </c>
      <c r="FAS3" s="11">
        <v>0.77361482506386314</v>
      </c>
      <c r="FAT3" s="11">
        <v>0.49614839465019839</v>
      </c>
      <c r="FAU3" s="11">
        <v>0.4320847884717024</v>
      </c>
      <c r="FAV3" s="11">
        <v>0.39325086503531731</v>
      </c>
      <c r="FAW3" s="11">
        <v>0.37395757823252535</v>
      </c>
      <c r="FAX3" s="11">
        <v>0.36851588195481522</v>
      </c>
      <c r="FAY3" s="11">
        <v>0.37098938026286588</v>
      </c>
      <c r="FAZ3" s="11">
        <v>0.37544167721735611</v>
      </c>
      <c r="FBA3" s="11">
        <v>0.38607771994197088</v>
      </c>
      <c r="FBB3" s="11">
        <v>0.42144874574708763</v>
      </c>
      <c r="FBC3" s="11">
        <v>0.45879857019864406</v>
      </c>
      <c r="FBD3" s="11">
        <v>0.51098938449850007</v>
      </c>
      <c r="FBE3" s="11">
        <v>0.58742048221724708</v>
      </c>
      <c r="FBF3" s="11">
        <v>0.66088338196633467</v>
      </c>
      <c r="FBG3" s="11">
        <v>0.73756182951588722</v>
      </c>
      <c r="FBH3" s="11">
        <v>0.80335688451001741</v>
      </c>
      <c r="FBI3" s="11">
        <v>0.85282685067101927</v>
      </c>
      <c r="FBJ3" s="11">
        <v>0.89586572123109154</v>
      </c>
      <c r="FBK3" s="11">
        <v>0.92999999788218302</v>
      </c>
      <c r="FBL3" s="11">
        <v>0.9460777368845078</v>
      </c>
      <c r="FBM3" s="11">
        <v>0.94212013959162844</v>
      </c>
      <c r="FBN3" s="11">
        <v>0.92159010363481131</v>
      </c>
      <c r="FBO3" s="11">
        <v>1.1360070621762792</v>
      </c>
      <c r="FBP3" s="11">
        <v>1.0475794976634885</v>
      </c>
      <c r="FBQ3" s="11">
        <v>0.89323320324116506</v>
      </c>
      <c r="FBR3" s="11">
        <v>0.60621906935842806</v>
      </c>
      <c r="FBS3" s="11">
        <v>0.5490812584424708</v>
      </c>
      <c r="FBT3" s="11">
        <v>0.48575970175638922</v>
      </c>
      <c r="FBU3" s="11">
        <v>0.44173143187309727</v>
      </c>
      <c r="FBV3" s="11">
        <v>0.41650174913098642</v>
      </c>
      <c r="FBW3" s="11">
        <v>0.41007065353005645</v>
      </c>
      <c r="FBX3" s="11">
        <v>0.42194344540869655</v>
      </c>
      <c r="FBY3" s="11">
        <v>0.4387632339034378</v>
      </c>
      <c r="FBZ3" s="11">
        <v>0.48501765226397481</v>
      </c>
      <c r="FCA3" s="11">
        <v>0.50480563872837347</v>
      </c>
      <c r="FCB3" s="11">
        <v>0.56466429778318694</v>
      </c>
      <c r="FCC3" s="11">
        <v>0.63120140226973354</v>
      </c>
      <c r="FCD3" s="11">
        <v>0.70590105117284629</v>
      </c>
      <c r="FCE3" s="11">
        <v>0.77738515227549221</v>
      </c>
      <c r="FCF3" s="11">
        <v>0.84614840523928403</v>
      </c>
      <c r="FCG3" s="11">
        <v>0.895618371400286</v>
      </c>
      <c r="FCH3" s="11">
        <v>0.93989399111438321</v>
      </c>
      <c r="FCI3" s="11">
        <v>0.96017667724039291</v>
      </c>
      <c r="FCJ3" s="11">
        <v>0.95597173011670811</v>
      </c>
      <c r="FCK3" s="11">
        <v>0.91515900803388128</v>
      </c>
      <c r="FCL3" s="11">
        <v>0.85035335236297094</v>
      </c>
      <c r="FCM3" s="11">
        <v>1.0044911571372581</v>
      </c>
      <c r="FCN3" s="11">
        <v>0.90963249702353577</v>
      </c>
      <c r="FCO3" s="11">
        <v>0.7890494545060952</v>
      </c>
      <c r="FCP3" s="11">
        <v>0.52335687603875114</v>
      </c>
      <c r="FCQ3" s="11">
        <v>0.45756182104461879</v>
      </c>
      <c r="FCR3" s="11">
        <v>0.41823319794662267</v>
      </c>
      <c r="FCS3" s="11">
        <v>0.38409892129553125</v>
      </c>
      <c r="FCT3" s="11">
        <v>0.36109538703066546</v>
      </c>
      <c r="FCU3" s="11">
        <v>0.35466429142973549</v>
      </c>
      <c r="FCV3" s="11">
        <v>0.37074203043206039</v>
      </c>
      <c r="FCW3" s="11">
        <v>0.39696111249739113</v>
      </c>
      <c r="FCX3" s="11">
        <v>0.44618372882758756</v>
      </c>
      <c r="FCY3" s="11">
        <v>0.48650175124880352</v>
      </c>
      <c r="FCZ3" s="11">
        <v>0.52261482654633462</v>
      </c>
      <c r="FDA3" s="11">
        <v>0.551802106581327</v>
      </c>
      <c r="FDB3" s="11">
        <v>0.58173143610873157</v>
      </c>
      <c r="FDC3" s="11">
        <v>0.61215546529774711</v>
      </c>
      <c r="FDD3" s="11">
        <v>0.6519787880573541</v>
      </c>
      <c r="FDE3" s="11">
        <v>0.68932861250891053</v>
      </c>
      <c r="FDF3" s="11">
        <v>0.7261837372988561</v>
      </c>
      <c r="FDG3" s="11">
        <v>0.75339221868740669</v>
      </c>
      <c r="FDH3" s="11">
        <v>0.75190811970257576</v>
      </c>
      <c r="FDI3" s="11">
        <v>0.71381624575860492</v>
      </c>
      <c r="FDJ3" s="11">
        <v>0.65692578467345331</v>
      </c>
      <c r="FDK3" s="11">
        <v>0.77650881808428174</v>
      </c>
      <c r="FDL3" s="11">
        <v>0.74017312793902479</v>
      </c>
      <c r="FDM3" s="11">
        <v>0.65914132336730435</v>
      </c>
      <c r="FDN3" s="11">
        <v>0.43752648474941247</v>
      </c>
      <c r="FDO3" s="11">
        <v>0.3855830202803599</v>
      </c>
      <c r="FDP3" s="11">
        <v>0.35565369075295539</v>
      </c>
      <c r="FDQ3" s="11">
        <v>0.34007065141223936</v>
      </c>
      <c r="FDR3" s="11">
        <v>0.33611305411936004</v>
      </c>
      <c r="FDS3" s="11">
        <v>0.34180210022787566</v>
      </c>
      <c r="FDT3" s="11">
        <v>0.35441694159893006</v>
      </c>
      <c r="FDU3" s="11">
        <v>0.37123673009367131</v>
      </c>
      <c r="FDV3" s="11">
        <v>0.41130740268408184</v>
      </c>
      <c r="FDW3" s="11">
        <v>0.44692577832000197</v>
      </c>
      <c r="FDX3" s="11">
        <v>0.47636040818579767</v>
      </c>
      <c r="FDY3" s="11">
        <v>0.50851588619044952</v>
      </c>
      <c r="FDZ3" s="11">
        <v>0.53275616960934058</v>
      </c>
      <c r="FEA3" s="11">
        <v>0.53720846656383081</v>
      </c>
      <c r="FEB3" s="11">
        <v>0.5839575845859768</v>
      </c>
      <c r="FEC3" s="11">
        <v>0.60077737308071799</v>
      </c>
      <c r="FED3" s="11">
        <v>0.63342755074697865</v>
      </c>
      <c r="FEE3" s="11">
        <v>0.65692578467345331</v>
      </c>
      <c r="FEF3" s="11">
        <v>0.66583037858243388</v>
      </c>
      <c r="FEG3" s="11">
        <v>0.63961129651710313</v>
      </c>
      <c r="FEH3" s="11">
        <v>0.60968196698969856</v>
      </c>
      <c r="FEI3" s="11">
        <v>0.7546430930411181</v>
      </c>
      <c r="FEJ3" s="11">
        <v>0.73020492975758289</v>
      </c>
      <c r="FEK3" s="11">
        <v>0.65206711820628127</v>
      </c>
      <c r="FEL3" s="11">
        <v>0.43381623728733665</v>
      </c>
      <c r="FEM3" s="11">
        <v>0.38261482231070038</v>
      </c>
      <c r="FEN3" s="11">
        <v>0.35416959176812457</v>
      </c>
      <c r="FEO3" s="11">
        <v>0.34180210022787566</v>
      </c>
      <c r="FEP3" s="11">
        <v>0.33908125208901957</v>
      </c>
      <c r="FEQ3" s="11">
        <v>0.34031800124304484</v>
      </c>
      <c r="FER3" s="11">
        <v>0.33982330158143392</v>
      </c>
      <c r="FES3" s="11">
        <v>0.33908125208901957</v>
      </c>
      <c r="FET3" s="11">
        <v>0.36356888533871606</v>
      </c>
      <c r="FEU3" s="11">
        <v>0.38904591791163035</v>
      </c>
      <c r="FEV3" s="11">
        <v>0.42243814507030747</v>
      </c>
      <c r="FEW3" s="11">
        <v>0.45212012476690872</v>
      </c>
      <c r="FEX3" s="11">
        <v>0.47265016072372384</v>
      </c>
      <c r="FEY3" s="11">
        <v>0.49787984346583469</v>
      </c>
      <c r="FEZ3" s="11">
        <v>0.52533567468519071</v>
      </c>
      <c r="FFA3" s="11">
        <v>0.55353355539696125</v>
      </c>
      <c r="FFB3" s="11">
        <v>0.58939928086368676</v>
      </c>
      <c r="FFC3" s="11">
        <v>0.61957596022189898</v>
      </c>
      <c r="FFD3" s="11">
        <v>0.63540634939341833</v>
      </c>
      <c r="FFE3" s="11">
        <v>0.63045935277731913</v>
      </c>
      <c r="FFF3" s="11">
        <v>0.59533567680300792</v>
      </c>
      <c r="FFG3" s="11">
        <v>0.72120139591628241</v>
      </c>
      <c r="FFH3" s="11">
        <v>0.68068549363042086</v>
      </c>
      <c r="FFI3" s="11">
        <v>0.62023319498167839</v>
      </c>
      <c r="FFJ3" s="11">
        <v>0.42590104270157791</v>
      </c>
      <c r="FFK3" s="11">
        <v>0.38038867383345526</v>
      </c>
      <c r="FFL3" s="11">
        <v>0.34946994498283085</v>
      </c>
      <c r="FFM3" s="11">
        <v>0.33413425547292042</v>
      </c>
      <c r="FFN3" s="11">
        <v>0.32770315987198834</v>
      </c>
      <c r="FFO3" s="11">
        <v>0.32325086291750021</v>
      </c>
      <c r="FFP3" s="11">
        <v>0.31385156934690861</v>
      </c>
      <c r="FFQ3" s="11">
        <v>0.31261482019288334</v>
      </c>
      <c r="FFR3" s="11">
        <v>0.30915192256161284</v>
      </c>
      <c r="FFS3" s="11">
        <v>0.30148407780665765</v>
      </c>
      <c r="FFT3" s="11">
        <v>0.32646641071796512</v>
      </c>
      <c r="FFU3" s="11">
        <v>0.36975263110884055</v>
      </c>
      <c r="FFV3" s="11">
        <v>0.40586570640637171</v>
      </c>
      <c r="FFW3" s="11">
        <v>0.44247348136551168</v>
      </c>
      <c r="FFX3" s="11">
        <v>0.48031800547867903</v>
      </c>
      <c r="FFY3" s="11">
        <v>0.51074203466769463</v>
      </c>
      <c r="FFZ3" s="11">
        <v>0.5483392089500565</v>
      </c>
      <c r="FGA3" s="11">
        <v>0.58173143610873157</v>
      </c>
      <c r="FGB3" s="11">
        <v>0.60819786800486775</v>
      </c>
      <c r="FGC3" s="11">
        <v>0.62254415819155851</v>
      </c>
      <c r="FGD3" s="11">
        <v>0.61932861039109344</v>
      </c>
      <c r="FGE3" s="11">
        <v>0.7726501607237245</v>
      </c>
      <c r="FGF3" s="11">
        <v>0.71380563597521207</v>
      </c>
      <c r="FGG3" s="11">
        <v>0.68550881533111951</v>
      </c>
      <c r="FGH3" s="11">
        <v>0.52335687603875114</v>
      </c>
      <c r="FGI3" s="11">
        <v>0.46374556681474327</v>
      </c>
      <c r="FGJ3" s="11">
        <v>0.39696111249739113</v>
      </c>
      <c r="FGK3" s="11">
        <v>0.35738513956858953</v>
      </c>
      <c r="FGL3" s="11">
        <v>0.33833920259660522</v>
      </c>
      <c r="FGM3" s="11">
        <v>0.33363955581130944</v>
      </c>
      <c r="FGN3" s="11">
        <v>0.33660775378096891</v>
      </c>
      <c r="FGO3" s="11">
        <v>0.34600704735156046</v>
      </c>
      <c r="FGP3" s="11">
        <v>0.37791517552540671</v>
      </c>
      <c r="FGQ3" s="11">
        <v>0.40363955792912654</v>
      </c>
      <c r="FGR3" s="11">
        <v>0.44494697967356228</v>
      </c>
      <c r="FGS3" s="11">
        <v>0.49293284684973349</v>
      </c>
      <c r="FGT3" s="11">
        <v>0.52978797163968094</v>
      </c>
      <c r="FGU3" s="11">
        <v>0.57406359135377627</v>
      </c>
      <c r="FGV3" s="11">
        <v>0.62279150802236394</v>
      </c>
      <c r="FGW3" s="11">
        <v>0.65643108501184433</v>
      </c>
      <c r="FGX3" s="11">
        <v>0.70045935489513633</v>
      </c>
      <c r="FGY3" s="11">
        <v>0.72692578679127029</v>
      </c>
      <c r="FGZ3" s="11">
        <v>0.73137808374576063</v>
      </c>
      <c r="FHA3" s="11">
        <v>0.69575970810984056</v>
      </c>
      <c r="FHB3" s="11">
        <v>0.64010599617871411</v>
      </c>
      <c r="FHC3" s="11">
        <v>0.78358302324530504</v>
      </c>
      <c r="FHD3" s="11">
        <v>0.73534980623832868</v>
      </c>
      <c r="FHE3" s="11">
        <v>0.67425439802949205</v>
      </c>
      <c r="FHF3" s="11">
        <v>0.47734980750901951</v>
      </c>
      <c r="FHG3" s="11">
        <v>0.42763249151721211</v>
      </c>
      <c r="FHH3" s="11">
        <v>0.38954061757324138</v>
      </c>
      <c r="FHI3" s="11">
        <v>0.35342754227571022</v>
      </c>
      <c r="FHJ3" s="11">
        <v>0.32522966156393984</v>
      </c>
      <c r="FHK3" s="11">
        <v>0.31038867171563822</v>
      </c>
      <c r="FHL3" s="11">
        <v>0.31459361883932302</v>
      </c>
      <c r="FHM3" s="11">
        <v>0.33215545682647862</v>
      </c>
      <c r="FHN3" s="11">
        <v>0.36703178296998445</v>
      </c>
      <c r="FHO3" s="11">
        <v>0.40660775589878606</v>
      </c>
      <c r="FHP3" s="11">
        <v>0.44222613153470824</v>
      </c>
      <c r="FHQ3" s="11">
        <v>0.44816252747402729</v>
      </c>
      <c r="FHR3" s="11">
        <v>0.45583037222898248</v>
      </c>
      <c r="FHS3" s="11">
        <v>0.46424026647635425</v>
      </c>
      <c r="FHT3" s="11">
        <v>0.46473496613796306</v>
      </c>
      <c r="FHU3" s="11">
        <v>0.47363956004694363</v>
      </c>
      <c r="FHV3" s="11">
        <v>0.4790812563246537</v>
      </c>
      <c r="FHW3" s="11">
        <v>0.47685510784740864</v>
      </c>
      <c r="FHX3" s="11">
        <v>0.47784450717062843</v>
      </c>
      <c r="FHY3" s="11">
        <v>0.46745581427681915</v>
      </c>
      <c r="FHZ3" s="11">
        <v>0.4513780752744922</v>
      </c>
      <c r="FIA3" s="11">
        <v>0.57135686841460787</v>
      </c>
      <c r="FIB3" s="11">
        <v>0.5617102250132131</v>
      </c>
      <c r="FIC3" s="11">
        <v>0.57521552577516522</v>
      </c>
      <c r="FID3" s="11">
        <v>0.42590104270157791</v>
      </c>
      <c r="FIE3" s="11">
        <v>0.36653708330837559</v>
      </c>
      <c r="FIF3" s="11">
        <v>0.32349821274830354</v>
      </c>
      <c r="FIG3" s="11">
        <v>0.30098937814504878</v>
      </c>
      <c r="FIH3" s="11">
        <v>0.29455828254411881</v>
      </c>
      <c r="FII3" s="11">
        <v>0.29950527916021796</v>
      </c>
      <c r="FIJ3" s="11">
        <v>0.31063602154644365</v>
      </c>
      <c r="FIK3" s="11">
        <v>0.32968195851843013</v>
      </c>
      <c r="FIL3" s="11">
        <v>0.35590104058376082</v>
      </c>
      <c r="FIM3" s="11">
        <v>0.39448761418934047</v>
      </c>
      <c r="FIN3" s="11">
        <v>0.40957595386844758</v>
      </c>
      <c r="FIO3" s="11">
        <v>0.42491164337835813</v>
      </c>
      <c r="FIP3" s="11">
        <v>0.43901058373424329</v>
      </c>
      <c r="FIQ3" s="11">
        <v>0.44989397628966354</v>
      </c>
      <c r="FIR3" s="11">
        <v>0.45954061969105847</v>
      </c>
      <c r="FIS3" s="11">
        <v>0.46819786376923356</v>
      </c>
      <c r="FIT3" s="11">
        <v>0.47215546106211287</v>
      </c>
      <c r="FIU3" s="11">
        <v>0.48056535530948452</v>
      </c>
      <c r="FIV3" s="11">
        <v>0.48551235192558373</v>
      </c>
      <c r="FIW3" s="11">
        <v>0.48897524955685412</v>
      </c>
      <c r="FIX3" s="11">
        <v>0.47982330581706817</v>
      </c>
      <c r="FIY3" s="11">
        <v>0.61155121592042228</v>
      </c>
      <c r="FIZ3" s="11">
        <v>0.61926853064153697</v>
      </c>
      <c r="FJA3" s="11">
        <v>0.60994344202018935</v>
      </c>
      <c r="FJB3" s="11">
        <v>0.41254415183810711</v>
      </c>
      <c r="FJC3" s="11">
        <v>0.35911658838422578</v>
      </c>
      <c r="FJD3" s="11">
        <v>0.32127206427105837</v>
      </c>
      <c r="FJE3" s="11">
        <v>0.30939927239241832</v>
      </c>
      <c r="FJF3" s="11">
        <v>0.31360421951610312</v>
      </c>
      <c r="FJG3" s="11">
        <v>0.32374556257910903</v>
      </c>
      <c r="FJH3" s="11">
        <v>0.32992930834923345</v>
      </c>
      <c r="FJI3" s="11">
        <v>0.33883390225821408</v>
      </c>
      <c r="FJJ3" s="11">
        <v>0.36134273686147095</v>
      </c>
      <c r="FJK3" s="11">
        <v>0.36777383246240086</v>
      </c>
      <c r="FJL3" s="11">
        <v>0.40067135995946701</v>
      </c>
      <c r="FJM3" s="11">
        <v>0.42639574236318684</v>
      </c>
      <c r="FJN3" s="11">
        <v>0.44989397628966354</v>
      </c>
      <c r="FJO3" s="11">
        <v>0.48007065564787366</v>
      </c>
      <c r="FJP3" s="11">
        <v>0.52063602789989494</v>
      </c>
      <c r="FJQ3" s="11">
        <v>0.53918726521027049</v>
      </c>
      <c r="FJR3" s="11">
        <v>0.56342754862916156</v>
      </c>
      <c r="FJS3" s="11">
        <v>0.58371023475517125</v>
      </c>
      <c r="FJT3" s="11">
        <v>0.6002826734191069</v>
      </c>
      <c r="FJU3" s="11">
        <v>0.59978797375749815</v>
      </c>
      <c r="FJV3" s="11">
        <v>0.58915193103288133</v>
      </c>
      <c r="FJW3" s="11">
        <v>0.73824379925874739</v>
      </c>
      <c r="FJX3" s="11">
        <v>0.69740634219284148</v>
      </c>
      <c r="FJY3" s="11">
        <v>0.63695404354409624</v>
      </c>
      <c r="FJZ3" s="11">
        <v>0.45038867595127235</v>
      </c>
      <c r="FKA3" s="11">
        <v>0.40636040606798263</v>
      </c>
      <c r="FKB3" s="11">
        <v>0.36901058161642619</v>
      </c>
      <c r="FKC3" s="11">
        <v>0.35243814295249037</v>
      </c>
      <c r="FKD3" s="11">
        <v>0.34922259515202542</v>
      </c>
      <c r="FKE3" s="11">
        <v>0.35342754227571022</v>
      </c>
      <c r="FKF3" s="11">
        <v>0.35763248939939501</v>
      </c>
      <c r="FKG3" s="11">
        <v>0.36257948601549622</v>
      </c>
      <c r="FKH3" s="11">
        <v>0.38657241960358185</v>
      </c>
      <c r="FKI3" s="11">
        <v>0.40908125420683666</v>
      </c>
      <c r="FKJ3" s="11">
        <v>0.4387632339034378</v>
      </c>
      <c r="FKK3" s="11">
        <v>0.48773850040282879</v>
      </c>
      <c r="FKL3" s="11">
        <v>0.52756182316243594</v>
      </c>
      <c r="FKM3" s="11">
        <v>0.56911659473767717</v>
      </c>
      <c r="FKN3" s="11">
        <v>0.60968196698969856</v>
      </c>
      <c r="FKO3" s="11">
        <v>0.64530034262561864</v>
      </c>
      <c r="FKP3" s="11">
        <v>0.67473497249141445</v>
      </c>
      <c r="FKQ3" s="11">
        <v>0.70787984981928609</v>
      </c>
      <c r="FKR3" s="11">
        <v>0.73310953256139688</v>
      </c>
      <c r="FKS3" s="11">
        <v>0.73805652917749609</v>
      </c>
      <c r="FKT3" s="11">
        <v>0.72964663493012649</v>
      </c>
      <c r="FKU3" s="11">
        <v>0.92474557168572347</v>
      </c>
      <c r="FKV3" s="11">
        <v>0.88808832676041927</v>
      </c>
      <c r="FKW3" s="11">
        <v>0.77811659198451477</v>
      </c>
      <c r="FKX3" s="11">
        <v>0.52780917299323926</v>
      </c>
      <c r="FKY3" s="11">
        <v>0.49169609769570821</v>
      </c>
      <c r="FKZ3" s="11">
        <v>0.44643107865839304</v>
      </c>
      <c r="FLA3" s="11">
        <v>0.40413425759073751</v>
      </c>
      <c r="FLB3" s="11">
        <v>0.36950528127803511</v>
      </c>
      <c r="FLC3" s="11">
        <v>0.34625439718236384</v>
      </c>
      <c r="FLD3" s="11">
        <v>0.33883390225821408</v>
      </c>
      <c r="FLE3" s="11">
        <v>0.33265015648808965</v>
      </c>
      <c r="FLF3" s="11">
        <v>0.3351236547961402</v>
      </c>
      <c r="FLG3" s="11">
        <v>0.35639574024536974</v>
      </c>
      <c r="FLH3" s="11">
        <v>0.39201411588129198</v>
      </c>
      <c r="FLI3" s="11">
        <v>0.4380211844110235</v>
      </c>
      <c r="FLJ3" s="11">
        <v>0.48106005497109344</v>
      </c>
      <c r="FLK3" s="11">
        <v>0.53176677028612063</v>
      </c>
      <c r="FLL3" s="11">
        <v>0.58469963407839098</v>
      </c>
      <c r="FLM3" s="11">
        <v>0.64035334600951954</v>
      </c>
      <c r="FLN3" s="11">
        <v>0.7066431006652607</v>
      </c>
      <c r="FLO3" s="11">
        <v>0.76155476310397274</v>
      </c>
      <c r="FLP3" s="11">
        <v>0.81646642554268278</v>
      </c>
      <c r="FLQ3" s="11">
        <v>0.84194345811559923</v>
      </c>
      <c r="FLR3" s="11">
        <v>0.84194345811559923</v>
      </c>
      <c r="FLS3" s="11">
        <v>1.0623710175456291</v>
      </c>
      <c r="FLT3" s="11">
        <v>1.0131731361985115</v>
      </c>
      <c r="FLU3" s="11">
        <v>0.93407066030707098</v>
      </c>
      <c r="FLV3" s="11">
        <v>0.64455829313320434</v>
      </c>
      <c r="FLW3" s="11">
        <v>0.55946995133628008</v>
      </c>
      <c r="FLX3" s="11">
        <v>0.47462895937016342</v>
      </c>
      <c r="FLY3" s="11">
        <v>0.42243814507030747</v>
      </c>
      <c r="FLZ3" s="11">
        <v>0.39201411588129198</v>
      </c>
      <c r="FMA3" s="11">
        <v>0.37346287857091648</v>
      </c>
      <c r="FMB3" s="11">
        <v>0.35664309007617517</v>
      </c>
      <c r="FMC3" s="11">
        <v>0.34848054565960901</v>
      </c>
      <c r="FMD3" s="11">
        <v>0.33833920259660522</v>
      </c>
      <c r="FME3" s="11">
        <v>0.35837453889180937</v>
      </c>
      <c r="FMF3" s="11">
        <v>0.40091870979027044</v>
      </c>
      <c r="FMG3" s="11">
        <v>0.45607772205978797</v>
      </c>
      <c r="FMH3" s="11">
        <v>0.51074203466769463</v>
      </c>
      <c r="FMI3" s="11">
        <v>0.57257949236894745</v>
      </c>
      <c r="FMJ3" s="11">
        <v>0.64653709177964402</v>
      </c>
      <c r="FMK3" s="11">
        <v>0.71628974406665569</v>
      </c>
      <c r="FML3" s="11">
        <v>0.77219080582858757</v>
      </c>
      <c r="FMM3" s="11">
        <v>0.8214134221587841</v>
      </c>
      <c r="FMN3" s="11">
        <v>0.8439222567620388</v>
      </c>
      <c r="FMO3" s="11">
        <v>0.85084805202457969</v>
      </c>
      <c r="FMP3" s="11">
        <v>0.85084805202457969</v>
      </c>
      <c r="FMQ3" s="11">
        <v>1.0697667774866995</v>
      </c>
      <c r="FMR3" s="11">
        <v>1.0388975186022325</v>
      </c>
      <c r="FMS3" s="11">
        <v>0.95850882359060618</v>
      </c>
      <c r="FMT3" s="11">
        <v>0.6730035236757802</v>
      </c>
      <c r="FMU3" s="11">
        <v>0.59014133035610117</v>
      </c>
      <c r="FMV3" s="11">
        <v>0.50727913703642413</v>
      </c>
      <c r="FMW3" s="11">
        <v>0.45409892341334834</v>
      </c>
      <c r="FMX3" s="11">
        <v>0.42144874574708763</v>
      </c>
      <c r="FMY3" s="11">
        <v>0.40017666029785609</v>
      </c>
      <c r="FMZ3" s="11">
        <v>0.38113072332587172</v>
      </c>
      <c r="FNA3" s="11">
        <v>0.37024733077045152</v>
      </c>
      <c r="FNB3" s="11">
        <v>0.36901058161642619</v>
      </c>
      <c r="FNC3" s="11">
        <v>0.38286217214150586</v>
      </c>
      <c r="FND3" s="11">
        <v>0.42318019456272182</v>
      </c>
      <c r="FNE3" s="11">
        <v>0.47734980750901951</v>
      </c>
      <c r="FNF3" s="11">
        <v>0.542650162841541</v>
      </c>
      <c r="FNG3" s="11">
        <v>0.60943461715889313</v>
      </c>
      <c r="FNH3" s="11">
        <v>0.68660776437005444</v>
      </c>
      <c r="FNI3" s="11">
        <v>0.76946995768973148</v>
      </c>
      <c r="FNJ3" s="11">
        <v>0.8481272038857236</v>
      </c>
      <c r="FNK3" s="11">
        <v>0.89932861886236193</v>
      </c>
      <c r="FNL3" s="11">
        <v>0.94459363789967699</v>
      </c>
      <c r="FNM3" s="11">
        <v>0.96190812605602716</v>
      </c>
      <c r="FNN3" s="11">
        <v>0.95696112943992795</v>
      </c>
      <c r="FNO3" s="11">
        <v>1.2070706685665578</v>
      </c>
      <c r="FNP3" s="11">
        <v>1.1295759665753502</v>
      </c>
      <c r="FNQ3" s="11">
        <v>1.0485441620036298</v>
      </c>
      <c r="FNR3" s="11">
        <v>0.75314486885660115</v>
      </c>
      <c r="FNS3" s="11">
        <v>0.65766783416586971</v>
      </c>
      <c r="FNT3" s="11">
        <v>0.56293284896755058</v>
      </c>
      <c r="FNU3" s="11">
        <v>0.47042401224647867</v>
      </c>
      <c r="FNV3" s="11">
        <v>0.39869256131302738</v>
      </c>
      <c r="FNW3" s="11">
        <v>0.36554768398515575</v>
      </c>
      <c r="FNX3" s="11">
        <v>0.38879856808082702</v>
      </c>
      <c r="FNY3" s="11">
        <v>0.419469947100648</v>
      </c>
      <c r="FNZ3" s="11">
        <v>0.47363956004694363</v>
      </c>
      <c r="FOA3" s="11">
        <v>0.55130740691971603</v>
      </c>
      <c r="FOB3" s="11">
        <v>0.62724380497685417</v>
      </c>
      <c r="FOC3" s="11">
        <v>0.69773850675628024</v>
      </c>
      <c r="FOD3" s="11">
        <v>0.76749115904329179</v>
      </c>
      <c r="FOE3" s="11">
        <v>0.83427561336064393</v>
      </c>
      <c r="FOF3" s="11">
        <v>0.88918727579935597</v>
      </c>
      <c r="FOG3" s="11">
        <v>0.94681978637692221</v>
      </c>
      <c r="FOH3" s="11">
        <v>0.9839222609976731</v>
      </c>
      <c r="FOI3" s="11">
        <v>1</v>
      </c>
      <c r="FOJ3" s="11">
        <v>0.99802120135355832</v>
      </c>
      <c r="FOK3" s="11">
        <v>0.96660777284132293</v>
      </c>
      <c r="FOL3" s="11">
        <v>0.91144876057180746</v>
      </c>
      <c r="FOM3" s="11">
        <v>1.1006360363711634</v>
      </c>
      <c r="FON3" s="11">
        <v>1.0491872715637216</v>
      </c>
      <c r="FOO3" s="11">
        <v>0.89323320324116506</v>
      </c>
      <c r="FOP3" s="11">
        <v>0.55650175336662067</v>
      </c>
      <c r="FOQ3" s="11">
        <v>0.46745581427681915</v>
      </c>
      <c r="FOR3" s="11">
        <v>0.42318019456272182</v>
      </c>
      <c r="FOS3" s="11">
        <v>0.41427560065374125</v>
      </c>
      <c r="FOT3" s="11">
        <v>0.42318019456272182</v>
      </c>
      <c r="FOU3" s="11">
        <v>0.43356888745653321</v>
      </c>
      <c r="FOV3" s="11">
        <v>0.42812719117882309</v>
      </c>
      <c r="FOW3" s="11">
        <v>0.42219079523950198</v>
      </c>
      <c r="FOX3" s="11">
        <v>0.4387632339034378</v>
      </c>
      <c r="FOY3" s="11">
        <v>0.45558302239817916</v>
      </c>
      <c r="FOZ3" s="11">
        <v>0.49689044414261485</v>
      </c>
      <c r="FPA3" s="11">
        <v>0.55650175336662067</v>
      </c>
      <c r="FPB3" s="11">
        <v>0.62773850463846304</v>
      </c>
      <c r="FPC3" s="11">
        <v>0.69996465523352536</v>
      </c>
      <c r="FPD3" s="11">
        <v>0.77416960447502725</v>
      </c>
      <c r="FPE3" s="11">
        <v>0.84070670896157385</v>
      </c>
      <c r="FPF3" s="11">
        <v>0.88819787647613624</v>
      </c>
      <c r="FPG3" s="11">
        <v>0.93197879652862259</v>
      </c>
      <c r="FPH3" s="11">
        <v>0.95374558163946288</v>
      </c>
      <c r="FPI3" s="11">
        <v>0.94310953891484839</v>
      </c>
      <c r="FPJ3" s="11">
        <v>0.91268550972583073</v>
      </c>
      <c r="FPK3" s="11">
        <v>1.1225017614143271</v>
      </c>
      <c r="FPL3" s="11">
        <v>1.0269999917405133</v>
      </c>
      <c r="FPM3" s="11">
        <v>0.8896961006606523</v>
      </c>
      <c r="FPN3" s="11">
        <v>0.62699645514604874</v>
      </c>
      <c r="FPO3" s="11">
        <v>0.58717313238644153</v>
      </c>
      <c r="FPP3" s="11">
        <v>0.53003532147048449</v>
      </c>
      <c r="FPQ3" s="11">
        <v>0.47339221021613814</v>
      </c>
      <c r="FPR3" s="11">
        <v>0.42713779185560319</v>
      </c>
      <c r="FPS3" s="11">
        <v>0.40042401012866158</v>
      </c>
      <c r="FPT3" s="11">
        <v>0.40314485826751562</v>
      </c>
      <c r="FPU3" s="11">
        <v>0.4075971552220059</v>
      </c>
      <c r="FPV3" s="11">
        <v>0.44593637899678207</v>
      </c>
      <c r="FPW3" s="11">
        <v>0.47413425970855461</v>
      </c>
      <c r="FPX3" s="11">
        <v>0.52137807739230935</v>
      </c>
      <c r="FPY3" s="11">
        <v>0.57876323813907204</v>
      </c>
      <c r="FPZ3" s="11">
        <v>0.62699645514604874</v>
      </c>
      <c r="FQA3" s="11">
        <v>0.68487631555442041</v>
      </c>
      <c r="FQB3" s="11">
        <v>0.74992932105613608</v>
      </c>
      <c r="FQC3" s="11">
        <v>0.79964663704794359</v>
      </c>
      <c r="FQD3" s="11">
        <v>0.84045935913077052</v>
      </c>
      <c r="FQE3" s="11">
        <v>0.87409893612025102</v>
      </c>
      <c r="FQF3" s="11">
        <v>0.88448762901406042</v>
      </c>
      <c r="FQG3" s="11">
        <v>0.86989398899656623</v>
      </c>
      <c r="FQH3" s="11">
        <v>0.83773851099191432</v>
      </c>
      <c r="FQI3" s="11">
        <v>1.0160671292189301</v>
      </c>
      <c r="FQJ3" s="11">
        <v>0.93117666728665238</v>
      </c>
      <c r="FQK3" s="11">
        <v>0.82988691157200123</v>
      </c>
      <c r="FQL3" s="11">
        <v>0.58568903340161282</v>
      </c>
      <c r="FQM3" s="11">
        <v>0.51989397840748064</v>
      </c>
      <c r="FQN3" s="11">
        <v>0.46275616749152348</v>
      </c>
      <c r="FQO3" s="11">
        <v>0.41798584811581718</v>
      </c>
      <c r="FQP3" s="11">
        <v>0.38929326774243583</v>
      </c>
      <c r="FQQ3" s="11">
        <v>0.3813780731566751</v>
      </c>
      <c r="FQR3" s="11">
        <v>0.39770316198980549</v>
      </c>
      <c r="FQS3" s="11">
        <v>0.4212013959162822</v>
      </c>
      <c r="FQT3" s="11">
        <v>0.46696111461520828</v>
      </c>
      <c r="FQU3" s="11">
        <v>0.51667843060701557</v>
      </c>
      <c r="FQV3" s="11">
        <v>0.572826842199751</v>
      </c>
      <c r="FQW3" s="11">
        <v>0.62353355751477824</v>
      </c>
      <c r="FQX3" s="11">
        <v>0.67943461927671012</v>
      </c>
      <c r="FQY3" s="11">
        <v>0.73236748306898058</v>
      </c>
      <c r="FQZ3" s="11">
        <v>0.7919787922929884</v>
      </c>
      <c r="FRA3" s="11">
        <v>0.84614840523928403</v>
      </c>
      <c r="FRB3" s="11">
        <v>0.88893992596855054</v>
      </c>
      <c r="FRC3" s="11">
        <v>0.91169611040261078</v>
      </c>
      <c r="FRD3" s="11">
        <v>0.90946996192536556</v>
      </c>
      <c r="FRE3" s="11">
        <v>0.86964663916576079</v>
      </c>
      <c r="FRF3" s="11">
        <v>0.81349822757302337</v>
      </c>
      <c r="FRG3" s="11">
        <v>0.97973143907367577</v>
      </c>
      <c r="FRH3" s="11">
        <v>0.91895758564488617</v>
      </c>
      <c r="FRI3" s="11">
        <v>0.80641341262860733</v>
      </c>
      <c r="FRJ3" s="11">
        <v>0.53102472079370422</v>
      </c>
      <c r="FRK3" s="11">
        <v>0.45706712138300787</v>
      </c>
      <c r="FRL3" s="11">
        <v>0.40908125420683666</v>
      </c>
      <c r="FRM3" s="11">
        <v>0.37445227789413632</v>
      </c>
      <c r="FRN3" s="11">
        <v>0.35243814295249037</v>
      </c>
      <c r="FRO3" s="11">
        <v>0.34180210022787566</v>
      </c>
      <c r="FRP3" s="11">
        <v>0.34229679988948453</v>
      </c>
      <c r="FRQ3" s="11">
        <v>0.34155475039707017</v>
      </c>
      <c r="FRR3" s="11">
        <v>0.36554768398515575</v>
      </c>
      <c r="FRS3" s="11">
        <v>0.4135335511613269</v>
      </c>
      <c r="FRT3" s="11">
        <v>0.46176676816830359</v>
      </c>
      <c r="FRU3" s="11">
        <v>0.50183744075871395</v>
      </c>
      <c r="FRV3" s="11">
        <v>0.53621906724061097</v>
      </c>
      <c r="FRW3" s="11">
        <v>0.57109539338411675</v>
      </c>
      <c r="FRX3" s="11">
        <v>0.60201412223474327</v>
      </c>
      <c r="FRY3" s="11">
        <v>0.64183744499434825</v>
      </c>
      <c r="FRZ3" s="11">
        <v>0.68166076775395534</v>
      </c>
      <c r="FSA3" s="11">
        <v>0.70639575083445527</v>
      </c>
      <c r="FSB3" s="11">
        <v>0.71455829525102144</v>
      </c>
      <c r="FSC3" s="11">
        <v>0.69650175760225475</v>
      </c>
      <c r="FSD3" s="11">
        <v>0.64530034262561864</v>
      </c>
      <c r="FSE3" s="11">
        <v>0.7556077573812594</v>
      </c>
      <c r="FSF3" s="11">
        <v>0.71155475251488787</v>
      </c>
      <c r="FSG3" s="11">
        <v>0.63245227662344461</v>
      </c>
      <c r="FSH3" s="11">
        <v>0.4127915016689126</v>
      </c>
      <c r="FSI3" s="11">
        <v>0.35515899109134436</v>
      </c>
      <c r="FSJ3" s="11">
        <v>0.32176676393266934</v>
      </c>
      <c r="FSK3" s="11">
        <v>0.31310951985449426</v>
      </c>
      <c r="FSL3" s="11">
        <v>0.3183038663013989</v>
      </c>
      <c r="FSM3" s="11">
        <v>0.32671376054876849</v>
      </c>
      <c r="FSN3" s="11">
        <v>0.32795050970279377</v>
      </c>
      <c r="FSO3" s="11">
        <v>0.32053001477864407</v>
      </c>
      <c r="FSP3" s="11">
        <v>0.33982330158143392</v>
      </c>
      <c r="FSQ3" s="11">
        <v>0.36183743652307981</v>
      </c>
      <c r="FSR3" s="11">
        <v>0.39374556469692618</v>
      </c>
      <c r="FSS3" s="11">
        <v>0.42713779185560319</v>
      </c>
      <c r="FST3" s="11">
        <v>0.44989397628966354</v>
      </c>
      <c r="FSU3" s="11">
        <v>0.47265016072372384</v>
      </c>
      <c r="FSV3" s="11">
        <v>0.50109539126629965</v>
      </c>
      <c r="FSW3" s="11">
        <v>0.54438161165717502</v>
      </c>
      <c r="FSX3" s="11">
        <v>0.59113072967932312</v>
      </c>
      <c r="FSY3" s="11">
        <v>0.6393639466862977</v>
      </c>
      <c r="FSZ3" s="11">
        <v>0.66731447756726459</v>
      </c>
      <c r="FTA3" s="11">
        <v>0.66706712773645915</v>
      </c>
      <c r="FTB3" s="11">
        <v>0.63614839888583263</v>
      </c>
      <c r="FTC3" s="11">
        <v>0.76814839380307287</v>
      </c>
      <c r="FTD3" s="11">
        <v>0.7224876150364683</v>
      </c>
      <c r="FTE3" s="11">
        <v>0.63824026266428191</v>
      </c>
      <c r="FTF3" s="11">
        <v>0.42590104270157791</v>
      </c>
      <c r="FTG3" s="11">
        <v>0.37148407992447474</v>
      </c>
      <c r="FTH3" s="11">
        <v>0.34328619921270437</v>
      </c>
      <c r="FTI3" s="11">
        <v>0.3351236547961402</v>
      </c>
      <c r="FTJ3" s="11">
        <v>0.33982330158143392</v>
      </c>
      <c r="FTK3" s="11">
        <v>0.35045934430605069</v>
      </c>
      <c r="FTL3" s="11">
        <v>0.35961128804583464</v>
      </c>
      <c r="FTM3" s="11">
        <v>0.36703178296998445</v>
      </c>
      <c r="FTN3" s="11">
        <v>0.38187277281828602</v>
      </c>
      <c r="FTO3" s="11">
        <v>0.40289750843671218</v>
      </c>
      <c r="FTP3" s="11">
        <v>0.42342754439352731</v>
      </c>
      <c r="FTQ3" s="11">
        <v>0.45063602578207784</v>
      </c>
      <c r="FTR3" s="11">
        <v>0.47116606173889308</v>
      </c>
      <c r="FTS3" s="11">
        <v>0.49070669837248831</v>
      </c>
      <c r="FTT3" s="11">
        <v>0.51865722925345537</v>
      </c>
      <c r="FTU3" s="11">
        <v>0.54636041030361482</v>
      </c>
      <c r="FTV3" s="11">
        <v>0.56614839676801565</v>
      </c>
      <c r="FTW3" s="11">
        <v>0.58494698390919653</v>
      </c>
      <c r="FTX3" s="11">
        <v>0.5938515778181771</v>
      </c>
      <c r="FTY3" s="11">
        <v>0.57727913915424123</v>
      </c>
      <c r="FTZ3" s="11">
        <v>0.54734980962683677</v>
      </c>
      <c r="FUA3" s="11">
        <v>0.68711658923135255</v>
      </c>
      <c r="FUB3" s="11">
        <v>0.67361128846939755</v>
      </c>
      <c r="FUC3" s="11">
        <v>0.59901057949860892</v>
      </c>
      <c r="FUD3" s="11">
        <v>0.419469947100648</v>
      </c>
      <c r="FUE3" s="11">
        <v>0.39448761418934047</v>
      </c>
      <c r="FUF3" s="11">
        <v>0.37395757823252535</v>
      </c>
      <c r="FUG3" s="11">
        <v>0.35689043990698066</v>
      </c>
      <c r="FUH3" s="11">
        <v>0.34600704735156046</v>
      </c>
      <c r="FUI3" s="11">
        <v>0.34477029819753513</v>
      </c>
      <c r="FUJ3" s="11">
        <v>0.35639574024536974</v>
      </c>
      <c r="FUK3" s="11">
        <v>0.3687632317856207</v>
      </c>
      <c r="FUL3" s="11">
        <v>0.39127206638887546</v>
      </c>
      <c r="FUM3" s="11">
        <v>0.41724379862340283</v>
      </c>
      <c r="FUN3" s="11">
        <v>0.44371023051953701</v>
      </c>
      <c r="FUO3" s="11">
        <v>0.47017666241567313</v>
      </c>
      <c r="FUP3" s="11">
        <v>0.4902119987108795</v>
      </c>
      <c r="FUQ3" s="11">
        <v>0.50628973771320429</v>
      </c>
      <c r="FUR3" s="11">
        <v>0.5245936251927743</v>
      </c>
      <c r="FUS3" s="11">
        <v>0.54710245979603123</v>
      </c>
      <c r="FUT3" s="11">
        <v>0.55575970387420637</v>
      </c>
      <c r="FUU3" s="11">
        <v>0.56342754862916156</v>
      </c>
      <c r="FUV3" s="11">
        <v>0.5644169479523814</v>
      </c>
      <c r="FUW3" s="11">
        <v>0.54314486250314986</v>
      </c>
      <c r="FUX3" s="11">
        <v>0.51272083331413432</v>
      </c>
      <c r="FUY3" s="11">
        <v>0.64049114612460911</v>
      </c>
      <c r="FUZ3" s="11">
        <v>0.63052294794316732</v>
      </c>
      <c r="FVA3" s="11">
        <v>0.5816466213760968</v>
      </c>
      <c r="FVB3" s="11">
        <v>0.40809185488361682</v>
      </c>
      <c r="FVC3" s="11">
        <v>0.38409892129553125</v>
      </c>
      <c r="FVD3" s="11">
        <v>0.35985863787664013</v>
      </c>
      <c r="FVE3" s="11">
        <v>0.3410600507354592</v>
      </c>
      <c r="FVF3" s="11">
        <v>0.33190810699567524</v>
      </c>
      <c r="FVG3" s="11">
        <v>0.33537100462694358</v>
      </c>
      <c r="FVH3" s="11">
        <v>0.35491164126054098</v>
      </c>
      <c r="FVI3" s="11">
        <v>0.37816252535621014</v>
      </c>
      <c r="FVJ3" s="11">
        <v>0.4169964487925974</v>
      </c>
      <c r="FVK3" s="11">
        <v>0.45212012476690872</v>
      </c>
      <c r="FVL3" s="11">
        <v>0.48056535530948452</v>
      </c>
      <c r="FVM3" s="11">
        <v>0.49886924278905459</v>
      </c>
      <c r="FVN3" s="11">
        <v>0.51568903128379584</v>
      </c>
      <c r="FVO3" s="11">
        <v>0.5245936251927743</v>
      </c>
      <c r="FVP3" s="11">
        <v>0.5384452157178562</v>
      </c>
      <c r="FVQ3" s="11">
        <v>0.55946995133628008</v>
      </c>
      <c r="FVR3" s="11">
        <v>0.57628973983102139</v>
      </c>
      <c r="FVS3" s="11">
        <v>0.58791518187885605</v>
      </c>
      <c r="FVT3" s="11">
        <v>0.5881625317096616</v>
      </c>
      <c r="FVU3" s="11">
        <v>0.56515899744479581</v>
      </c>
      <c r="FVV3" s="11">
        <v>0.5231095262079456</v>
      </c>
      <c r="FVW3" s="11">
        <v>0.65496111122669987</v>
      </c>
      <c r="FVX3" s="11">
        <v>0.64981623474595673</v>
      </c>
      <c r="FVY3" s="11">
        <v>0.59290103867772437</v>
      </c>
      <c r="FVZ3" s="11">
        <v>0.39844521148222189</v>
      </c>
      <c r="FWA3" s="11">
        <v>0.3536748921065157</v>
      </c>
      <c r="FWB3" s="11">
        <v>0.33190810699567524</v>
      </c>
      <c r="FWC3" s="11">
        <v>0.32325086291750021</v>
      </c>
      <c r="FWD3" s="11">
        <v>0.32770315987198834</v>
      </c>
      <c r="FWE3" s="11">
        <v>0.34452294836672964</v>
      </c>
      <c r="FWF3" s="11">
        <v>0.37346287857091648</v>
      </c>
      <c r="FWG3" s="11">
        <v>0.40833920471442231</v>
      </c>
      <c r="FWH3" s="11">
        <v>0.44148408204229178</v>
      </c>
      <c r="FWI3" s="11">
        <v>0.46844521360003905</v>
      </c>
      <c r="FWJ3" s="11">
        <v>0.48378090310994953</v>
      </c>
      <c r="FWK3" s="11">
        <v>0.4902119987108795</v>
      </c>
      <c r="FWL3" s="11">
        <v>0.49664309431180936</v>
      </c>
      <c r="FWM3" s="11">
        <v>0.5035688895743502</v>
      </c>
      <c r="FWN3" s="11">
        <v>0.507773836698035</v>
      </c>
      <c r="FWO3" s="11">
        <v>0.51371023263735405</v>
      </c>
      <c r="FWP3" s="11">
        <v>0.51964662857667521</v>
      </c>
      <c r="FWQ3" s="11">
        <v>0.52286217637714016</v>
      </c>
      <c r="FWR3" s="11">
        <v>0.5189045790842608</v>
      </c>
      <c r="FWS3" s="11">
        <v>0.4951589953269786</v>
      </c>
      <c r="FWT3" s="11">
        <v>0.46992931258486775</v>
      </c>
      <c r="FWU3" s="11">
        <v>0.60415545597935194</v>
      </c>
      <c r="FWV3" s="11">
        <v>0.62505651668237439</v>
      </c>
      <c r="FWW3" s="11">
        <v>0.57103531363456073</v>
      </c>
      <c r="FWX3" s="11">
        <v>0.37618372670977046</v>
      </c>
      <c r="FWY3" s="11">
        <v>0.33314485614969847</v>
      </c>
      <c r="FWZ3" s="11">
        <v>0.31434626900851959</v>
      </c>
      <c r="FXA3" s="11">
        <v>0.30469962560712255</v>
      </c>
      <c r="FXB3" s="11">
        <v>0.30667842425356434</v>
      </c>
      <c r="FXC3" s="11">
        <v>0.3225088134250837</v>
      </c>
      <c r="FXD3" s="11">
        <v>0.35466429142973549</v>
      </c>
      <c r="FXE3" s="11">
        <v>0.39077736672726665</v>
      </c>
      <c r="FXF3" s="11">
        <v>0.43183743864089691</v>
      </c>
      <c r="FXG3" s="11">
        <v>0.46992931258486775</v>
      </c>
      <c r="FXH3" s="11">
        <v>0.49318019668053892</v>
      </c>
      <c r="FXI3" s="11">
        <v>0.50208479058951949</v>
      </c>
      <c r="FXJ3" s="11">
        <v>0.5035688895743502</v>
      </c>
      <c r="FXK3" s="11">
        <v>0.50455828889757026</v>
      </c>
      <c r="FXL3" s="11">
        <v>0.50010599194307992</v>
      </c>
      <c r="FXM3" s="11">
        <v>0.50530033838998445</v>
      </c>
      <c r="FXN3" s="11">
        <v>0.51865722925345537</v>
      </c>
      <c r="FXO3" s="11">
        <v>0.52558302451599415</v>
      </c>
      <c r="FXP3" s="11">
        <v>0.51865722925345537</v>
      </c>
      <c r="FXQ3" s="11">
        <v>0.48897524955685412</v>
      </c>
      <c r="FXR3" s="11">
        <v>0.456572421721399</v>
      </c>
      <c r="FXS3" s="11">
        <v>0.58936393609721416</v>
      </c>
      <c r="FXT3" s="11">
        <v>0.61412365416079384</v>
      </c>
      <c r="FXU3" s="11">
        <v>0.56974909451437505</v>
      </c>
      <c r="FXV3" s="11">
        <v>0.36678443313918102</v>
      </c>
      <c r="FXW3" s="11">
        <v>0.3183038663013989</v>
      </c>
      <c r="FXX3" s="11">
        <v>0.29851587983699812</v>
      </c>
      <c r="FXY3" s="11">
        <v>0.29999997882182888</v>
      </c>
      <c r="FXZ3" s="11">
        <v>0.31236747036207785</v>
      </c>
      <c r="FYA3" s="11">
        <v>0.32671376054876849</v>
      </c>
      <c r="FYB3" s="11">
        <v>0.33289750631889509</v>
      </c>
      <c r="FYC3" s="11">
        <v>0.3351236547961402</v>
      </c>
      <c r="FYD3" s="11">
        <v>0.3512013937984651</v>
      </c>
      <c r="FYE3" s="11">
        <v>0.39869256131302738</v>
      </c>
      <c r="FYF3" s="11">
        <v>0.43307418779492218</v>
      </c>
      <c r="FYG3" s="11">
        <v>0.45583037222898248</v>
      </c>
      <c r="FYH3" s="11">
        <v>0.46720846444601377</v>
      </c>
      <c r="FYI3" s="11">
        <v>0.47067136207728416</v>
      </c>
      <c r="FYJ3" s="11">
        <v>0.47240281089291836</v>
      </c>
      <c r="FYK3" s="11">
        <v>0.48081270514028795</v>
      </c>
      <c r="FYL3" s="11">
        <v>0.49342754651134441</v>
      </c>
      <c r="FYM3" s="11">
        <v>0.51024733500608577</v>
      </c>
      <c r="FYN3" s="11">
        <v>0.51519433162218486</v>
      </c>
      <c r="FYO3" s="11">
        <v>0.50950528551366925</v>
      </c>
      <c r="FYP3" s="11">
        <v>0.48773850040282879</v>
      </c>
      <c r="FYQ3" s="11">
        <v>0.63180916706335299</v>
      </c>
      <c r="FYR3" s="11">
        <v>0.65271022776637533</v>
      </c>
      <c r="FYS3" s="11">
        <v>0.6015830177389806</v>
      </c>
      <c r="FYT3" s="11">
        <v>0.40462895725234638</v>
      </c>
      <c r="FYU3" s="11">
        <v>0.36257948601549622</v>
      </c>
      <c r="FYV3" s="11">
        <v>0.3351236547961402</v>
      </c>
      <c r="FYW3" s="11">
        <v>0.32226146359427821</v>
      </c>
      <c r="FYX3" s="11">
        <v>0.31780916663978792</v>
      </c>
      <c r="FYY3" s="11">
        <v>0.31508831850093394</v>
      </c>
      <c r="FYZ3" s="11">
        <v>0.30791517340758962</v>
      </c>
      <c r="FZA3" s="11">
        <v>0.30618372459195337</v>
      </c>
      <c r="FZB3" s="11">
        <v>0.30098937814504878</v>
      </c>
      <c r="FZC3" s="11">
        <v>0.30420492594551368</v>
      </c>
      <c r="FZD3" s="11">
        <v>0.3225088134250837</v>
      </c>
      <c r="FZE3" s="11">
        <v>0.35392224193731908</v>
      </c>
      <c r="FZF3" s="11">
        <v>0.38508832061875103</v>
      </c>
      <c r="FZG3" s="11">
        <v>0.41378090099213238</v>
      </c>
      <c r="FZH3" s="11">
        <v>0.43554768610297279</v>
      </c>
      <c r="FZI3" s="11">
        <v>0.4531095240901285</v>
      </c>
      <c r="FZJ3" s="11">
        <v>0.46968196275406432</v>
      </c>
      <c r="FZK3" s="11">
        <v>0.48971729904926853</v>
      </c>
      <c r="FZL3" s="11">
        <v>0.51098938449850007</v>
      </c>
      <c r="FZM3" s="11">
        <v>0.52954062180887551</v>
      </c>
      <c r="FZN3" s="11">
        <v>0.52954062180887551</v>
      </c>
      <c r="FZO3" s="11">
        <v>0.66782330242856025</v>
      </c>
      <c r="FZP3" s="11">
        <v>0.64402824870511932</v>
      </c>
      <c r="FZQ3" s="11">
        <v>0.61090810636032811</v>
      </c>
      <c r="FZR3" s="11">
        <v>0.44915192679724708</v>
      </c>
      <c r="FZS3" s="11">
        <v>0.4019081091134924</v>
      </c>
      <c r="FZT3" s="11">
        <v>0.36480563449274139</v>
      </c>
      <c r="FZU3" s="11">
        <v>0.33289750631889509</v>
      </c>
      <c r="FZV3" s="11">
        <v>0.31335686968529974</v>
      </c>
      <c r="FZW3" s="11">
        <v>0.31385156934690861</v>
      </c>
      <c r="FZX3" s="11">
        <v>0.34204945005867909</v>
      </c>
      <c r="FZY3" s="11">
        <v>0.36950528127803511</v>
      </c>
      <c r="FZZ3" s="11">
        <v>0.40215545894429577</v>
      </c>
      <c r="GAA3" s="11">
        <v>0.45681977155220238</v>
      </c>
      <c r="GAB3" s="11">
        <v>0.48353355327914399</v>
      </c>
      <c r="GAC3" s="11">
        <v>0.50604238788239897</v>
      </c>
      <c r="GAD3" s="11">
        <v>0.52583037434679969</v>
      </c>
      <c r="GAE3" s="11">
        <v>0.53201412011692617</v>
      </c>
      <c r="GAF3" s="11">
        <v>0.54561836081120041</v>
      </c>
      <c r="GAG3" s="11">
        <v>0.57109539338411675</v>
      </c>
      <c r="GAH3" s="11">
        <v>0.58766783204805262</v>
      </c>
      <c r="GAI3" s="11">
        <v>0.60325087138876654</v>
      </c>
      <c r="GAJ3" s="11">
        <v>0.60102472291152342</v>
      </c>
      <c r="GAK3" s="11">
        <v>0.57307419203055643</v>
      </c>
      <c r="GAL3" s="11">
        <v>0.53498231808658558</v>
      </c>
      <c r="GAM3" s="11">
        <v>0.67296817890930605</v>
      </c>
      <c r="GAN3" s="11">
        <v>0.67972082929028221</v>
      </c>
      <c r="GAO3" s="11">
        <v>0.60640633943967914</v>
      </c>
      <c r="GAP3" s="11">
        <v>0.39003531723485019</v>
      </c>
      <c r="GAQ3" s="11">
        <v>0.34501764802834062</v>
      </c>
      <c r="GAR3" s="11">
        <v>0.32448761207152338</v>
      </c>
      <c r="GAS3" s="11">
        <v>0.32102471444025504</v>
      </c>
      <c r="GAT3" s="11">
        <v>0.32572436122554865</v>
      </c>
      <c r="GAU3" s="11">
        <v>0.32918725885681915</v>
      </c>
      <c r="GAV3" s="11">
        <v>0.32275616325588918</v>
      </c>
      <c r="GAW3" s="11">
        <v>0.33190810699567524</v>
      </c>
      <c r="GAX3" s="11">
        <v>0.36307418567710509</v>
      </c>
      <c r="GAY3" s="11">
        <v>0.37939927451023547</v>
      </c>
      <c r="GAZ3" s="11">
        <v>0.4127915016689126</v>
      </c>
      <c r="GBA3" s="11">
        <v>0.43851588407263231</v>
      </c>
      <c r="GBB3" s="11">
        <v>0.46275616749152348</v>
      </c>
      <c r="GBC3" s="11">
        <v>0.49713779397342034</v>
      </c>
      <c r="GBD3" s="11">
        <v>0.51989397840748064</v>
      </c>
      <c r="GBE3" s="11">
        <v>0.5384452157178562</v>
      </c>
      <c r="GBF3" s="11">
        <v>0.56812719541445722</v>
      </c>
      <c r="GBG3" s="11">
        <v>0.60671376902003693</v>
      </c>
      <c r="GBH3" s="11">
        <v>0.64406359347159348</v>
      </c>
      <c r="GBI3" s="11">
        <v>0.67646642130704859</v>
      </c>
      <c r="GBJ3" s="11">
        <v>0.69477030878662072</v>
      </c>
      <c r="GBK3" s="11">
        <v>0.87876323813907187</v>
      </c>
      <c r="GBL3" s="11">
        <v>0.82345581597107231</v>
      </c>
      <c r="GBM3" s="11">
        <v>0.81959715861051485</v>
      </c>
      <c r="GBN3" s="11">
        <v>0.59583037646461667</v>
      </c>
      <c r="GBO3" s="11">
        <v>0.50950528551366925</v>
      </c>
      <c r="GBP3" s="11">
        <v>0.44692577832000197</v>
      </c>
      <c r="GBQ3" s="11">
        <v>0.39745581215900211</v>
      </c>
      <c r="GBR3" s="11">
        <v>0.36356888533871606</v>
      </c>
      <c r="GBS3" s="11">
        <v>0.34798584599800009</v>
      </c>
      <c r="GBT3" s="11">
        <v>0.35318019244490473</v>
      </c>
      <c r="GBU3" s="11">
        <v>0.3687632317856207</v>
      </c>
      <c r="GBV3" s="11">
        <v>0.39819786165141646</v>
      </c>
      <c r="GBW3" s="11">
        <v>0.42886924067123744</v>
      </c>
      <c r="GBX3" s="11">
        <v>0.47339221021613814</v>
      </c>
      <c r="GBY3" s="11">
        <v>0.50431093906676472</v>
      </c>
      <c r="GBZ3" s="11">
        <v>0.54537101098039487</v>
      </c>
      <c r="GCA3" s="11">
        <v>0.581978785939537</v>
      </c>
      <c r="GCB3" s="11">
        <v>0.6198233100527023</v>
      </c>
      <c r="GCC3" s="11">
        <v>0.65890458331989499</v>
      </c>
      <c r="GCD3" s="11">
        <v>0.71604239423585014</v>
      </c>
      <c r="GCE3" s="11">
        <v>0.75363956851821212</v>
      </c>
      <c r="GCF3" s="11">
        <v>0.79939928721713815</v>
      </c>
      <c r="GCG3" s="11">
        <v>0.80855123095692416</v>
      </c>
      <c r="GCH3" s="11">
        <v>0.80335688451001741</v>
      </c>
      <c r="GCI3" s="11">
        <v>1.0186395674593045</v>
      </c>
      <c r="GCJ3" s="11">
        <v>0.99098585637530345</v>
      </c>
      <c r="GCK3" s="11">
        <v>0.92506712646576794</v>
      </c>
      <c r="GCL3" s="11">
        <v>0.63812719753227443</v>
      </c>
      <c r="GCM3" s="11">
        <v>0.55081270725810505</v>
      </c>
      <c r="GCN3" s="11">
        <v>0.47537100886257788</v>
      </c>
      <c r="GCO3" s="11">
        <v>0.41625439930018099</v>
      </c>
      <c r="GCP3" s="11">
        <v>0.37742047586379579</v>
      </c>
      <c r="GCQ3" s="11">
        <v>0.36381623516951944</v>
      </c>
      <c r="GCR3" s="11">
        <v>0.37939927451023547</v>
      </c>
      <c r="GCS3" s="11">
        <v>0.39349821486612069</v>
      </c>
      <c r="GCT3" s="11">
        <v>0.4320847884717024</v>
      </c>
      <c r="GCU3" s="11">
        <v>0.47166076140050395</v>
      </c>
      <c r="GCV3" s="11">
        <v>0.52558302451599415</v>
      </c>
      <c r="GCW3" s="11">
        <v>0.57975263746229189</v>
      </c>
      <c r="GCX3" s="11">
        <v>0.63219080159295327</v>
      </c>
      <c r="GCY3" s="11">
        <v>0.68759716369327428</v>
      </c>
      <c r="GCZ3" s="11">
        <v>0.735335681038642</v>
      </c>
      <c r="GDA3" s="11">
        <v>0.77812720176790862</v>
      </c>
      <c r="GDB3" s="11">
        <v>0.81844522418912458</v>
      </c>
      <c r="GDC3" s="11">
        <v>0.84689045473170044</v>
      </c>
      <c r="GDD3" s="11">
        <v>0.85653709813309531</v>
      </c>
      <c r="GDE3" s="11">
        <v>0.83798586082271986</v>
      </c>
      <c r="GDF3" s="11">
        <v>0.80063603637116343</v>
      </c>
      <c r="GDG3" s="11">
        <v>0.9829469868741415</v>
      </c>
      <c r="GDH3" s="11">
        <v>0.91831447608479189</v>
      </c>
      <c r="GDI3" s="11">
        <v>0.79483744054693251</v>
      </c>
      <c r="GDJ3" s="11">
        <v>0.53498231808658558</v>
      </c>
      <c r="GDK3" s="11">
        <v>0.46399291664554876</v>
      </c>
      <c r="GDL3" s="11">
        <v>0.41526499997696109</v>
      </c>
      <c r="GDM3" s="11">
        <v>0.38459362095714011</v>
      </c>
      <c r="GDN3" s="11">
        <v>0.37222612941689115</v>
      </c>
      <c r="GDO3" s="11">
        <v>0.37791517552540671</v>
      </c>
      <c r="GDP3" s="11">
        <v>0.40166075928268691</v>
      </c>
      <c r="GDQ3" s="11">
        <v>0.42342754439352731</v>
      </c>
      <c r="GDR3" s="11">
        <v>0.46028266918347277</v>
      </c>
      <c r="GDS3" s="11">
        <v>0.51024733500608577</v>
      </c>
      <c r="GDT3" s="11">
        <v>0.551802106581327</v>
      </c>
      <c r="GDU3" s="11">
        <v>0.59162542934093187</v>
      </c>
      <c r="GDV3" s="11">
        <v>0.63169610193134229</v>
      </c>
      <c r="GDW3" s="11">
        <v>0.68438161589280944</v>
      </c>
      <c r="GDX3" s="11">
        <v>0.73409893188461683</v>
      </c>
      <c r="GDY3" s="11">
        <v>0.793462891277817</v>
      </c>
      <c r="GDZ3" s="11">
        <v>0.84342755710042994</v>
      </c>
      <c r="GEA3" s="11">
        <v>0.86692579102690459</v>
      </c>
      <c r="GEB3" s="11">
        <v>0.86964663916576079</v>
      </c>
      <c r="GEC3" s="11">
        <v>0.81918727368153887</v>
      </c>
      <c r="GED3" s="11">
        <v>0.75685511631867708</v>
      </c>
      <c r="GEE3" s="11">
        <v>0.90223673708246543</v>
      </c>
      <c r="GEF3" s="11">
        <v>0.848215534034652</v>
      </c>
      <c r="GEG3" s="11">
        <v>0.74499644963972333</v>
      </c>
      <c r="GEH3" s="11">
        <v>0.48279150378672969</v>
      </c>
      <c r="GEI3" s="11">
        <v>0.42466429354755264</v>
      </c>
      <c r="GEJ3" s="11">
        <v>0.38805651858841056</v>
      </c>
      <c r="GEK3" s="11">
        <v>0.36035333753825111</v>
      </c>
      <c r="GEL3" s="11">
        <v>0.34180210022787566</v>
      </c>
      <c r="GEM3" s="11">
        <v>0.33265015648808965</v>
      </c>
      <c r="GEN3" s="11">
        <v>0.33314485614969847</v>
      </c>
      <c r="GEO3" s="11">
        <v>0.32968195851843013</v>
      </c>
      <c r="GEP3" s="11">
        <v>0.3529328426140993</v>
      </c>
      <c r="GEQ3" s="11">
        <v>0.39597171317417129</v>
      </c>
      <c r="GER3" s="11">
        <v>0.44692577832000197</v>
      </c>
      <c r="GES3" s="11">
        <v>0.49689044414261485</v>
      </c>
      <c r="GET3" s="11">
        <v>0.54091871402590463</v>
      </c>
      <c r="GEU3" s="11">
        <v>0.5827208354319513</v>
      </c>
      <c r="GEV3" s="11">
        <v>0.63367490057778419</v>
      </c>
      <c r="GEW3" s="11">
        <v>0.68883391284729967</v>
      </c>
      <c r="GEX3" s="11">
        <v>0.73409893188461683</v>
      </c>
      <c r="GEY3" s="11">
        <v>0.76031801394994747</v>
      </c>
      <c r="GEZ3" s="11">
        <v>0.75858656513431122</v>
      </c>
      <c r="GFA3" s="11">
        <v>0.7345936315462257</v>
      </c>
      <c r="GFB3" s="11">
        <v>0.67473497249141445</v>
      </c>
      <c r="GFC3" s="11">
        <v>0.80512719350842155</v>
      </c>
      <c r="GFD3" s="11">
        <v>0.75432153826107096</v>
      </c>
      <c r="GFE3" s="11">
        <v>0.66557241896823571</v>
      </c>
      <c r="GFF3" s="11">
        <v>0.43579503593377827</v>
      </c>
      <c r="GFG3" s="11">
        <v>0.37915192467942999</v>
      </c>
      <c r="GFH3" s="11">
        <v>0.34303884938189888</v>
      </c>
      <c r="GFI3" s="11">
        <v>0.32918725885681915</v>
      </c>
      <c r="GFJ3" s="11">
        <v>0.32893990902601367</v>
      </c>
      <c r="GFK3" s="11">
        <v>0.33388690564211493</v>
      </c>
      <c r="GFL3" s="11">
        <v>0.3351236547961402</v>
      </c>
      <c r="GFM3" s="11">
        <v>0.32893990902601367</v>
      </c>
      <c r="GFN3" s="11">
        <v>0.34575969752075497</v>
      </c>
      <c r="GFO3" s="11">
        <v>0.38310952197231141</v>
      </c>
      <c r="GFP3" s="11">
        <v>0.419469947100648</v>
      </c>
      <c r="GFQ3" s="11">
        <v>0.45533567256737367</v>
      </c>
      <c r="GFR3" s="11">
        <v>0.4832862034483385</v>
      </c>
      <c r="GFS3" s="11">
        <v>0.51123673432930561</v>
      </c>
      <c r="GFT3" s="11">
        <v>0.542650162841541</v>
      </c>
      <c r="GFU3" s="11">
        <v>0.57876323813907204</v>
      </c>
      <c r="GFV3" s="11">
        <v>0.61636041242143191</v>
      </c>
      <c r="GFW3" s="11">
        <v>0.64901059008769457</v>
      </c>
      <c r="GFX3" s="11">
        <v>0.66335688027438322</v>
      </c>
      <c r="GFY3" s="11">
        <v>0.65247348771896307</v>
      </c>
      <c r="GFZ3" s="11">
        <v>0.61289751479016341</v>
      </c>
      <c r="GGA3" s="11">
        <v>0.75207065480074653</v>
      </c>
      <c r="GGB3" s="11">
        <v>0.72506005327683987</v>
      </c>
      <c r="GGC3" s="11">
        <v>0.64370669392507218</v>
      </c>
      <c r="GGD3" s="11">
        <v>0.42144874574708763</v>
      </c>
      <c r="GGE3" s="11">
        <v>0.37371022840171986</v>
      </c>
      <c r="GGF3" s="11">
        <v>0.345264997859144</v>
      </c>
      <c r="GGG3" s="11">
        <v>0.34402824870512078</v>
      </c>
      <c r="GGH3" s="11">
        <v>0.35268549278329586</v>
      </c>
      <c r="GGI3" s="11">
        <v>0.35466429142973549</v>
      </c>
      <c r="GGJ3" s="11">
        <v>0.33289750631889509</v>
      </c>
      <c r="GGK3" s="11">
        <v>0.32003531511703309</v>
      </c>
      <c r="GGL3" s="11">
        <v>0.32819785953359937</v>
      </c>
      <c r="GGM3" s="11">
        <v>0.33784450293499424</v>
      </c>
      <c r="GGN3" s="11">
        <v>0.3512013937984651</v>
      </c>
      <c r="GGO3" s="11">
        <v>0.37692577620218481</v>
      </c>
      <c r="GGP3" s="11">
        <v>0.40289750843671218</v>
      </c>
      <c r="GGQ3" s="11">
        <v>0.43233213830250788</v>
      </c>
      <c r="GGR3" s="11">
        <v>0.46275616749152348</v>
      </c>
      <c r="GGS3" s="11">
        <v>0.49194344752651359</v>
      </c>
      <c r="GGT3" s="11">
        <v>0.52706712350082485</v>
      </c>
      <c r="GGU3" s="11">
        <v>0.57505299067699622</v>
      </c>
      <c r="GGV3" s="11">
        <v>0.62625440565363233</v>
      </c>
      <c r="GGW3" s="11">
        <v>0.68734981386247096</v>
      </c>
      <c r="GGX3" s="11">
        <v>0.73607773053105652</v>
      </c>
      <c r="GGY3" s="11">
        <v>0.98648408945465171</v>
      </c>
      <c r="GGZ3" s="11">
        <v>0.94371730370846574</v>
      </c>
      <c r="GHA3" s="11">
        <v>0.94307419414837423</v>
      </c>
      <c r="GHB3" s="11">
        <v>0.69600705794064599</v>
      </c>
      <c r="GHC3" s="11">
        <v>0.63787984770146899</v>
      </c>
      <c r="GHD3" s="11">
        <v>0.5483392089500565</v>
      </c>
      <c r="GHE3" s="11">
        <v>0.4607773688450838</v>
      </c>
      <c r="GHF3" s="11">
        <v>0.39127206638887546</v>
      </c>
      <c r="GHG3" s="11">
        <v>0.35565369075295539</v>
      </c>
      <c r="GHH3" s="11">
        <v>0.36975263110884055</v>
      </c>
      <c r="GHI3" s="11">
        <v>0.3813780731566751</v>
      </c>
      <c r="GHJ3" s="11">
        <v>0.40240280877510126</v>
      </c>
      <c r="GHK3" s="11">
        <v>0.43530033627216741</v>
      </c>
      <c r="GHL3" s="11">
        <v>0.46127206850669267</v>
      </c>
      <c r="GHM3" s="11">
        <v>0.5035688895743502</v>
      </c>
      <c r="GHN3" s="11">
        <v>0.544876311318786</v>
      </c>
      <c r="GHO3" s="11">
        <v>0.58890458120207789</v>
      </c>
      <c r="GHP3" s="11">
        <v>0.63763249787066345</v>
      </c>
      <c r="GHQ3" s="11">
        <v>0.69526500844822958</v>
      </c>
      <c r="GHR3" s="11">
        <v>0.73879857866991039</v>
      </c>
      <c r="GHS3" s="11">
        <v>0.78455829736883853</v>
      </c>
      <c r="GHT3" s="11">
        <v>0.80360423434082295</v>
      </c>
      <c r="GHU3" s="11">
        <v>0.78950529398493774</v>
      </c>
      <c r="GHV3" s="11">
        <v>0.7506713705485526</v>
      </c>
      <c r="GHW3" s="11">
        <v>0.92989044816646649</v>
      </c>
      <c r="GHX3" s="11">
        <v>0.86236394435669816</v>
      </c>
      <c r="GHY3" s="11">
        <v>0.74178090183925771</v>
      </c>
      <c r="GHZ3" s="11">
        <v>0.50727913703642413</v>
      </c>
      <c r="GIA3" s="11">
        <v>0.46696111461520828</v>
      </c>
      <c r="GIB3" s="11">
        <v>0.43356888745653321</v>
      </c>
      <c r="GIC3" s="11">
        <v>0.4019081091134924</v>
      </c>
      <c r="GID3" s="11">
        <v>0.37915192467942999</v>
      </c>
      <c r="GIE3" s="11">
        <v>0.37173142975528017</v>
      </c>
      <c r="GIF3" s="11">
        <v>0.38607771994197088</v>
      </c>
      <c r="GIG3" s="11">
        <v>0.39300351520451182</v>
      </c>
      <c r="GIH3" s="11">
        <v>0.42812719117882309</v>
      </c>
      <c r="GII3" s="11">
        <v>0.46869256343084442</v>
      </c>
      <c r="GIJ3" s="11">
        <v>0.51766782993023541</v>
      </c>
      <c r="GIK3" s="11">
        <v>0.55823320218225692</v>
      </c>
      <c r="GIL3" s="11">
        <v>0.60250882189635213</v>
      </c>
      <c r="GIM3" s="11">
        <v>0.66286218061277435</v>
      </c>
      <c r="GIN3" s="11">
        <v>0.71579504440504682</v>
      </c>
      <c r="GIO3" s="11">
        <v>0.7625441624271927</v>
      </c>
      <c r="GIP3" s="11">
        <v>0.8045936336640428</v>
      </c>
      <c r="GIQ3" s="11">
        <v>0.83279151437581522</v>
      </c>
      <c r="GIR3" s="11">
        <v>0.8459010554084806</v>
      </c>
      <c r="GIS3" s="11">
        <v>0.83279151437581522</v>
      </c>
      <c r="GIT3" s="11">
        <v>0.7969257889090875</v>
      </c>
      <c r="GIU3" s="11">
        <v>0.97522967215302414</v>
      </c>
      <c r="GIV3" s="11">
        <v>0.89644875104163091</v>
      </c>
      <c r="GIW3" s="11">
        <v>0.78390457802535207</v>
      </c>
      <c r="GIX3" s="11">
        <v>0.53325086927094945</v>
      </c>
      <c r="GIY3" s="11">
        <v>0.47190811123130944</v>
      </c>
      <c r="GIZ3" s="11">
        <v>0.42342754439352731</v>
      </c>
      <c r="GJA3" s="11">
        <v>0.38484097078794555</v>
      </c>
      <c r="GJB3" s="11">
        <v>0.36233213618469079</v>
      </c>
      <c r="GJC3" s="11">
        <v>0.36134273686147095</v>
      </c>
      <c r="GJD3" s="11">
        <v>0.38756181892680175</v>
      </c>
      <c r="GJE3" s="11">
        <v>0.40561835657556616</v>
      </c>
      <c r="GJF3" s="11">
        <v>0.43901058373424329</v>
      </c>
      <c r="GJG3" s="11">
        <v>0.49268549701893005</v>
      </c>
      <c r="GJH3" s="11">
        <v>0.53745581639463635</v>
      </c>
      <c r="GJI3" s="11">
        <v>0.59137807951012633</v>
      </c>
      <c r="GJJ3" s="11">
        <v>0.64653709177964402</v>
      </c>
      <c r="GJK3" s="11">
        <v>0.69477030878662072</v>
      </c>
      <c r="GJL3" s="11">
        <v>0.7583392153035079</v>
      </c>
      <c r="GJM3" s="11">
        <v>0.81893992385073344</v>
      </c>
      <c r="GJN3" s="11">
        <v>0.86371024322643974</v>
      </c>
      <c r="GJO3" s="11">
        <v>0.89462897207706593</v>
      </c>
      <c r="GJP3" s="11">
        <v>0.89858656936994541</v>
      </c>
      <c r="GJQ3" s="11">
        <v>0.86197879441080549</v>
      </c>
      <c r="GJR3" s="11">
        <v>0.80310953467921409</v>
      </c>
      <c r="GJS3" s="11">
        <v>0.96976324089223387</v>
      </c>
      <c r="GJT3" s="11">
        <v>0.89419786758130371</v>
      </c>
      <c r="GJU3" s="11">
        <v>0.75818019562163097</v>
      </c>
      <c r="GJV3" s="11">
        <v>0.49045934854168488</v>
      </c>
      <c r="GJW3" s="11">
        <v>0.4286218908404319</v>
      </c>
      <c r="GJX3" s="11">
        <v>0.39374556469692618</v>
      </c>
      <c r="GJY3" s="11">
        <v>0.37024733077045152</v>
      </c>
      <c r="GJZ3" s="11">
        <v>0.36134273686147095</v>
      </c>
      <c r="GKA3" s="11">
        <v>0.37024733077045152</v>
      </c>
      <c r="GKB3" s="11">
        <v>0.39968196063624722</v>
      </c>
      <c r="GKC3" s="11">
        <v>0.42540634303996699</v>
      </c>
      <c r="GKD3" s="11">
        <v>0.46498231596876854</v>
      </c>
      <c r="GKE3" s="11">
        <v>0.50604238788239897</v>
      </c>
      <c r="GKF3" s="11">
        <v>0.54314486250314986</v>
      </c>
      <c r="GKG3" s="11">
        <v>0.5770317893234358</v>
      </c>
      <c r="GKH3" s="11">
        <v>0.60992931682050189</v>
      </c>
      <c r="GKI3" s="11">
        <v>0.6477738409336693</v>
      </c>
      <c r="GKJ3" s="11">
        <v>0.69254416030937549</v>
      </c>
      <c r="GKK3" s="11">
        <v>0.75190811970257576</v>
      </c>
      <c r="GKL3" s="11">
        <v>0.809540630280144</v>
      </c>
      <c r="GKM3" s="11">
        <v>0.84491165608525864</v>
      </c>
      <c r="GKN3" s="11">
        <v>0.84021200929996509</v>
      </c>
      <c r="GKO3" s="11">
        <v>0.78802119500010903</v>
      </c>
      <c r="GKP3" s="11">
        <v>0.70738515015767511</v>
      </c>
      <c r="GKQ3" s="11">
        <v>0.84371376711400292</v>
      </c>
      <c r="GKR3" s="11">
        <v>0.78969256406618948</v>
      </c>
      <c r="GKS3" s="11">
        <v>0.67521906236963058</v>
      </c>
      <c r="GKT3" s="11">
        <v>0.44272083119631706</v>
      </c>
      <c r="GKU3" s="11">
        <v>0.38978796740404681</v>
      </c>
      <c r="GKV3" s="11">
        <v>0.35812718906100593</v>
      </c>
      <c r="GKW3" s="11">
        <v>0.34303884938189888</v>
      </c>
      <c r="GKX3" s="11">
        <v>0.3410600507354592</v>
      </c>
      <c r="GKY3" s="11">
        <v>0.34848054565960901</v>
      </c>
      <c r="GKZ3" s="11">
        <v>0.36183743652307981</v>
      </c>
      <c r="GLA3" s="11">
        <v>0.35911658838422578</v>
      </c>
      <c r="GLB3" s="11">
        <v>0.37766782569460122</v>
      </c>
      <c r="GLC3" s="11">
        <v>0.42590104270157791</v>
      </c>
      <c r="GLD3" s="11">
        <v>0.47462895937016342</v>
      </c>
      <c r="GLE3" s="11">
        <v>0.50876323602125495</v>
      </c>
      <c r="GLF3" s="11">
        <v>0.53053002113209546</v>
      </c>
      <c r="GLG3" s="11">
        <v>0.55501765438179196</v>
      </c>
      <c r="GLH3" s="11">
        <v>0.58024733712390075</v>
      </c>
      <c r="GLI3" s="11">
        <v>0.60992931682050189</v>
      </c>
      <c r="GLJ3" s="11">
        <v>0.64925793991849801</v>
      </c>
      <c r="GLK3" s="11">
        <v>0.68487631555442041</v>
      </c>
      <c r="GLL3" s="11">
        <v>0.69996465523352536</v>
      </c>
      <c r="GLM3" s="11">
        <v>0.67795052029187941</v>
      </c>
      <c r="GLN3" s="11">
        <v>0.62650175548443776</v>
      </c>
      <c r="GLO3" s="11">
        <v>0.759787969521864</v>
      </c>
      <c r="GLP3" s="11">
        <v>0.74081623749911896</v>
      </c>
      <c r="GLQ3" s="11">
        <v>0.64981623474595673</v>
      </c>
      <c r="GLR3" s="11">
        <v>0.43134273897928799</v>
      </c>
      <c r="GLS3" s="11">
        <v>0.37568902704816159</v>
      </c>
      <c r="GLT3" s="11">
        <v>0.34848054565960901</v>
      </c>
      <c r="GLU3" s="11">
        <v>0.33809185276579973</v>
      </c>
      <c r="GLV3" s="11">
        <v>0.33759715310418881</v>
      </c>
      <c r="GLW3" s="11">
        <v>0.34007065141223936</v>
      </c>
      <c r="GLX3" s="11">
        <v>0.33784450293499424</v>
      </c>
      <c r="GLY3" s="11">
        <v>0.32275616325588918</v>
      </c>
      <c r="GLZ3" s="11">
        <v>0.33388690564211493</v>
      </c>
      <c r="GMA3" s="11">
        <v>0.3502119944752452</v>
      </c>
      <c r="GMB3" s="11">
        <v>0.37816252535621014</v>
      </c>
      <c r="GMC3" s="11">
        <v>0.39795051182061097</v>
      </c>
      <c r="GMD3" s="11">
        <v>0.42491164337835813</v>
      </c>
      <c r="GME3" s="11">
        <v>0.4583038705370332</v>
      </c>
      <c r="GMF3" s="11">
        <v>0.50505298855917902</v>
      </c>
      <c r="GMG3" s="11">
        <v>0.55526500421259539</v>
      </c>
      <c r="GMH3" s="11">
        <v>0.60498232020440268</v>
      </c>
      <c r="GMI3" s="11">
        <v>0.65445228636540476</v>
      </c>
      <c r="GMJ3" s="11">
        <v>0.68710246403166542</v>
      </c>
      <c r="GMK3" s="11">
        <v>0.68265016707717519</v>
      </c>
      <c r="GML3" s="11">
        <v>0.6512367385649398</v>
      </c>
      <c r="GMM3" s="11">
        <v>0.81284450822953624</v>
      </c>
      <c r="GMN3" s="11">
        <v>0.73470669667823463</v>
      </c>
      <c r="GMO3" s="11">
        <v>0.64917312518586245</v>
      </c>
      <c r="GMP3" s="11">
        <v>0.45236747459771209</v>
      </c>
      <c r="GMQ3" s="11">
        <v>0.4075971552220059</v>
      </c>
      <c r="GMR3" s="11">
        <v>0.37321552874011094</v>
      </c>
      <c r="GMS3" s="11">
        <v>0.35070669413685412</v>
      </c>
      <c r="GMT3" s="11">
        <v>0.34130740056626468</v>
      </c>
      <c r="GMU3" s="11">
        <v>0.34551234768994948</v>
      </c>
      <c r="GMV3" s="11">
        <v>0.36406358500032493</v>
      </c>
      <c r="GMW3" s="11">
        <v>0.37989397417184639</v>
      </c>
      <c r="GMX3" s="11">
        <v>0.40809185488361682</v>
      </c>
      <c r="GMY3" s="11">
        <v>0.42565369287077248</v>
      </c>
      <c r="GMZ3" s="11">
        <v>0.45855122036783869</v>
      </c>
      <c r="GNA3" s="11">
        <v>0.49367489634214989</v>
      </c>
      <c r="GNB3" s="11">
        <v>0.5231095262079456</v>
      </c>
      <c r="GNC3" s="11">
        <v>0.55526500421259539</v>
      </c>
      <c r="GND3" s="11">
        <v>0.60053002324991245</v>
      </c>
      <c r="GNE3" s="11">
        <v>0.64876324025688925</v>
      </c>
      <c r="GNF3" s="11">
        <v>0.70045935489513633</v>
      </c>
      <c r="GNG3" s="11">
        <v>0.73780917934669055</v>
      </c>
      <c r="GNH3" s="11">
        <v>0.75710246614948251</v>
      </c>
      <c r="GNI3" s="11">
        <v>0.73360423222300575</v>
      </c>
      <c r="GNJ3" s="11">
        <v>0.68710246403166542</v>
      </c>
      <c r="GNK3" s="11">
        <v>0.84178443843372286</v>
      </c>
      <c r="GNL3" s="11">
        <v>0.77554415374414321</v>
      </c>
      <c r="GNM3" s="11">
        <v>0.68808125357149097</v>
      </c>
      <c r="GNN3" s="11">
        <v>0.46003531935266728</v>
      </c>
      <c r="GNO3" s="11">
        <v>0.41501765014615771</v>
      </c>
      <c r="GNP3" s="11">
        <v>0.38484097078794555</v>
      </c>
      <c r="GNQ3" s="11">
        <v>0.36307418567710509</v>
      </c>
      <c r="GNR3" s="11">
        <v>0.34897524532121993</v>
      </c>
      <c r="GNS3" s="11">
        <v>0.3410600507354592</v>
      </c>
      <c r="GNT3" s="11">
        <v>0.33858655242740859</v>
      </c>
      <c r="GNU3" s="11">
        <v>0.35862188872261486</v>
      </c>
      <c r="GNV3" s="11">
        <v>0.38855121825002154</v>
      </c>
      <c r="GNW3" s="11">
        <v>0.43257948813331337</v>
      </c>
      <c r="GNX3" s="11">
        <v>0.4667137647844028</v>
      </c>
      <c r="GNY3" s="11">
        <v>0.5035688895743502</v>
      </c>
      <c r="GNZ3" s="11">
        <v>0.53720846656383081</v>
      </c>
      <c r="GOA3" s="11">
        <v>0.57035334389170245</v>
      </c>
      <c r="GOB3" s="11">
        <v>0.60547701986601166</v>
      </c>
      <c r="GOC3" s="11">
        <v>0.65766783416586971</v>
      </c>
      <c r="GOD3" s="11">
        <v>0.69650175760225475</v>
      </c>
      <c r="GOE3" s="11">
        <v>0.74374557528601171</v>
      </c>
      <c r="GOF3" s="11">
        <v>0.78282684855320228</v>
      </c>
      <c r="GOG3" s="11">
        <v>0.80335688451001741</v>
      </c>
      <c r="GOH3" s="11">
        <v>0.80484098349484823</v>
      </c>
      <c r="GOI3" s="11">
        <v>1.0163886839989773</v>
      </c>
      <c r="GOJ3" s="11">
        <v>0.97104946001241965</v>
      </c>
      <c r="GOK3" s="11">
        <v>0.87972790247921029</v>
      </c>
      <c r="GOL3" s="11">
        <v>0.59014133035610117</v>
      </c>
      <c r="GOM3" s="11">
        <v>0.50307418991273933</v>
      </c>
      <c r="GON3" s="11">
        <v>0.44247348136551168</v>
      </c>
      <c r="GOO3" s="11">
        <v>0.41081270302247086</v>
      </c>
      <c r="GOP3" s="11">
        <v>0.39621906300497672</v>
      </c>
      <c r="GOQ3" s="11">
        <v>0.38681976943438523</v>
      </c>
      <c r="GOR3" s="11">
        <v>0.37024733077045152</v>
      </c>
      <c r="GOS3" s="11">
        <v>0.37173142975528017</v>
      </c>
      <c r="GOT3" s="11">
        <v>0.38904591791163035</v>
      </c>
      <c r="GOU3" s="11">
        <v>0.39943461080544174</v>
      </c>
      <c r="GOV3" s="11">
        <v>0.43084803931767712</v>
      </c>
      <c r="GOW3" s="11">
        <v>0.46621906512279387</v>
      </c>
      <c r="GOX3" s="11">
        <v>0.49763249363502915</v>
      </c>
      <c r="GOY3" s="11">
        <v>0.53424026859417129</v>
      </c>
      <c r="GOZ3" s="11">
        <v>0.57480564084619068</v>
      </c>
      <c r="GPA3" s="11">
        <v>0.60621906935842806</v>
      </c>
      <c r="GPB3" s="11">
        <v>0.62254415819155851</v>
      </c>
      <c r="GPC3" s="11">
        <v>0.69204946064776462</v>
      </c>
      <c r="GPD3" s="11">
        <v>0.74918727156372189</v>
      </c>
      <c r="GPE3" s="11">
        <v>0.79148409263137742</v>
      </c>
      <c r="GPF3" s="11">
        <v>0.81448762689624321</v>
      </c>
      <c r="GPG3" s="11">
        <v>1.0241059987200947</v>
      </c>
      <c r="GPH3" s="11">
        <v>0.92924733860637232</v>
      </c>
      <c r="GPI3" s="11">
        <v>0.88230034071958185</v>
      </c>
      <c r="GPJ3" s="11">
        <v>0.64579504228722961</v>
      </c>
      <c r="GPK3" s="11">
        <v>0.56689044626043195</v>
      </c>
      <c r="GPL3" s="11">
        <v>0.49367489634214989</v>
      </c>
      <c r="GPM3" s="11">
        <v>0.43999998305746313</v>
      </c>
      <c r="GPN3" s="11">
        <v>0.40067135995946701</v>
      </c>
      <c r="GPO3" s="11">
        <v>0.37074203043206039</v>
      </c>
      <c r="GPP3" s="11">
        <v>0.34501764802834062</v>
      </c>
      <c r="GPQ3" s="11">
        <v>0.33363955581130944</v>
      </c>
      <c r="GPR3" s="11">
        <v>0.3512013937984651</v>
      </c>
      <c r="GPS3" s="11">
        <v>0.37692577620218481</v>
      </c>
      <c r="GPT3" s="11">
        <v>0.39275616537370633</v>
      </c>
      <c r="GPU3" s="11">
        <v>0.4212013959162822</v>
      </c>
      <c r="GPV3" s="11">
        <v>0.44816252747402729</v>
      </c>
      <c r="GPW3" s="11">
        <v>0.47883390649384822</v>
      </c>
      <c r="GPX3" s="11">
        <v>0.5070317872056187</v>
      </c>
      <c r="GPY3" s="11">
        <v>0.52484097502357985</v>
      </c>
      <c r="GPZ3" s="11">
        <v>0.54957595810408177</v>
      </c>
      <c r="GQA3" s="11">
        <v>0.57332154186136197</v>
      </c>
      <c r="GQB3" s="11">
        <v>0.60943461715889313</v>
      </c>
      <c r="GQC3" s="11">
        <v>0.65346288704218491</v>
      </c>
      <c r="GQD3" s="11">
        <v>0.67597172164543984</v>
      </c>
      <c r="GQE3" s="11">
        <v>0.8585052869961407</v>
      </c>
      <c r="GQF3" s="11">
        <v>0.78712012582581514</v>
      </c>
      <c r="GQG3" s="11">
        <v>0.78808479016595656</v>
      </c>
      <c r="GQH3" s="11">
        <v>0.61487631343660321</v>
      </c>
      <c r="GQI3" s="11">
        <v>0.57233214253814213</v>
      </c>
      <c r="GQJ3" s="11">
        <v>0.4951589953269786</v>
      </c>
      <c r="GQK3" s="11">
        <v>0.42144874574708763</v>
      </c>
      <c r="GQL3" s="11">
        <v>0.36678443313918102</v>
      </c>
      <c r="GQM3" s="11">
        <v>0.34575969752075497</v>
      </c>
      <c r="GQN3" s="11">
        <v>0.37395757823252535</v>
      </c>
      <c r="GQO3" s="11">
        <v>0.3957243633433658</v>
      </c>
      <c r="GQP3" s="11">
        <v>0.43356888745653321</v>
      </c>
      <c r="GQQ3" s="11">
        <v>0.46300351732232886</v>
      </c>
      <c r="GQR3" s="11">
        <v>0.49540634515778409</v>
      </c>
      <c r="GQS3" s="11">
        <v>0.51766782993023541</v>
      </c>
      <c r="GQT3" s="11">
        <v>0.54042401436429577</v>
      </c>
      <c r="GQU3" s="11">
        <v>0.57109539338411675</v>
      </c>
      <c r="GQV3" s="11">
        <v>0.60819786800486775</v>
      </c>
      <c r="GQW3" s="11">
        <v>0.6561837351810389</v>
      </c>
      <c r="GQX3" s="11">
        <v>0.69922260574111095</v>
      </c>
      <c r="GQY3" s="11">
        <v>0.72890458543771208</v>
      </c>
      <c r="GQZ3" s="11">
        <v>0.74151942680876648</v>
      </c>
      <c r="GRA3" s="11">
        <v>0.71134274745055648</v>
      </c>
      <c r="GRB3" s="11">
        <v>0.66212013112035994</v>
      </c>
      <c r="GRC3" s="11">
        <v>0.82795758289172383</v>
      </c>
      <c r="GRD3" s="11">
        <v>0.79322966664669958</v>
      </c>
      <c r="GRE3" s="11">
        <v>0.69515545873251439</v>
      </c>
      <c r="GRF3" s="11">
        <v>0.45780917087542217</v>
      </c>
      <c r="GRG3" s="11">
        <v>0.40091870979027044</v>
      </c>
      <c r="GRH3" s="11">
        <v>0.37222612941689115</v>
      </c>
      <c r="GRI3" s="11">
        <v>0.35961128804583464</v>
      </c>
      <c r="GRJ3" s="11">
        <v>0.35664309007617517</v>
      </c>
      <c r="GRK3" s="11">
        <v>0.35639574024536974</v>
      </c>
      <c r="GRL3" s="11">
        <v>0.35268549278329586</v>
      </c>
      <c r="GRM3" s="11">
        <v>0.35144874362927059</v>
      </c>
      <c r="GRN3" s="11">
        <v>0.3578798392302005</v>
      </c>
      <c r="GRO3" s="11">
        <v>0.3620847863538853</v>
      </c>
      <c r="GRP3" s="11">
        <v>0.39250881554290085</v>
      </c>
      <c r="GRQ3" s="11">
        <v>0.42664309219399232</v>
      </c>
      <c r="GRR3" s="11">
        <v>0.45879857019864406</v>
      </c>
      <c r="GRS3" s="11">
        <v>0.48996464888007402</v>
      </c>
      <c r="GRT3" s="11">
        <v>0.52236747671552908</v>
      </c>
      <c r="GRU3" s="11">
        <v>0.5567491031974261</v>
      </c>
      <c r="GRV3" s="11">
        <v>0.59731447544944749</v>
      </c>
      <c r="GRW3" s="11">
        <v>0.65098938873413426</v>
      </c>
      <c r="GRX3" s="11">
        <v>0.69773850675628024</v>
      </c>
      <c r="GRY3" s="11">
        <v>0.72519433797563626</v>
      </c>
      <c r="GRZ3" s="11">
        <v>0.72420493865241631</v>
      </c>
      <c r="GSA3" s="11">
        <v>0.90191518230242118</v>
      </c>
      <c r="GSB3" s="11">
        <v>0.84596465057432746</v>
      </c>
      <c r="GSC3" s="11">
        <v>0.76236040776223557</v>
      </c>
      <c r="GSD3" s="11">
        <v>0.52607772417760512</v>
      </c>
      <c r="GSE3" s="11">
        <v>0.46720846444601377</v>
      </c>
      <c r="GSF3" s="11">
        <v>0.41749114845420626</v>
      </c>
      <c r="GSG3" s="11">
        <v>0.38607771994197088</v>
      </c>
      <c r="GSH3" s="11">
        <v>0.36727913280078994</v>
      </c>
      <c r="GSI3" s="11">
        <v>0.35639574024536974</v>
      </c>
      <c r="GSJ3" s="11">
        <v>0.34848054565960901</v>
      </c>
      <c r="GSK3" s="11">
        <v>0.33141340733406427</v>
      </c>
      <c r="GSL3" s="11">
        <v>0.34303884938189888</v>
      </c>
      <c r="GSM3" s="11">
        <v>0.36257948601549622</v>
      </c>
      <c r="GSN3" s="11">
        <v>0.37272082907850002</v>
      </c>
      <c r="GSO3" s="11">
        <v>0.38533567044955652</v>
      </c>
      <c r="GSP3" s="11">
        <v>0.41130740268408184</v>
      </c>
      <c r="GSQ3" s="11">
        <v>0.43901058373424329</v>
      </c>
      <c r="GSR3" s="11">
        <v>0.47363956004694363</v>
      </c>
      <c r="GSS3" s="11">
        <v>0.51074203466769463</v>
      </c>
      <c r="GST3" s="11">
        <v>0.54957595810408177</v>
      </c>
      <c r="GSU3" s="11">
        <v>0.59162542934093187</v>
      </c>
      <c r="GSV3" s="11">
        <v>0.61883391072948246</v>
      </c>
      <c r="GSW3" s="11">
        <v>0.63243815142375881</v>
      </c>
      <c r="GSX3" s="11">
        <v>0.61611306259062848</v>
      </c>
      <c r="GSY3" s="11">
        <v>0.7784381467645618</v>
      </c>
      <c r="GSZ3" s="11">
        <v>0.72216606025642105</v>
      </c>
      <c r="GTA3" s="11">
        <v>0.66460775462809729</v>
      </c>
      <c r="GTB3" s="11">
        <v>0.48303885361753313</v>
      </c>
      <c r="GTC3" s="11">
        <v>0.45014132612046687</v>
      </c>
      <c r="GTD3" s="11">
        <v>0.41254415183810711</v>
      </c>
      <c r="GTE3" s="11">
        <v>0.37865722501782112</v>
      </c>
      <c r="GTF3" s="11">
        <v>0.35540634092214984</v>
      </c>
      <c r="GTG3" s="11">
        <v>0.34922259515202542</v>
      </c>
      <c r="GTH3" s="11">
        <v>0.36678443313918102</v>
      </c>
      <c r="GTI3" s="11">
        <v>0.37123673009367131</v>
      </c>
      <c r="GTJ3" s="11">
        <v>0.39943461080544174</v>
      </c>
      <c r="GTK3" s="11">
        <v>0.43604238576458171</v>
      </c>
      <c r="GTL3" s="11">
        <v>0.46992931258486775</v>
      </c>
      <c r="GTM3" s="11">
        <v>0.50901058585206049</v>
      </c>
      <c r="GTN3" s="11">
        <v>0.53819786588705054</v>
      </c>
      <c r="GTO3" s="11">
        <v>0.57579504016941252</v>
      </c>
      <c r="GTP3" s="11">
        <v>0.61636041242143191</v>
      </c>
      <c r="GTQ3" s="11">
        <v>0.65321553721137937</v>
      </c>
      <c r="GTR3" s="11">
        <v>0.69650175760225475</v>
      </c>
      <c r="GTS3" s="11">
        <v>0.73212013323817715</v>
      </c>
      <c r="GTT3" s="11">
        <v>0.75363956851821212</v>
      </c>
      <c r="GTU3" s="11">
        <v>0.74671377325567123</v>
      </c>
      <c r="GTV3" s="11">
        <v>0.70614840100364984</v>
      </c>
      <c r="GTW3" s="11">
        <v>0.86300705391679244</v>
      </c>
      <c r="GTX3" s="11">
        <v>0.78261835890516629</v>
      </c>
      <c r="GTY3" s="11">
        <v>0.71284097163507343</v>
      </c>
      <c r="GTZ3" s="11">
        <v>0.48378090310994953</v>
      </c>
      <c r="GUA3" s="11">
        <v>0.42936394033284636</v>
      </c>
      <c r="GUB3" s="11">
        <v>0.39720846232819662</v>
      </c>
      <c r="GUC3" s="11">
        <v>0.38113072332587172</v>
      </c>
      <c r="GUD3" s="11">
        <v>0.3729681789093055</v>
      </c>
      <c r="GUE3" s="11">
        <v>0.36554768398515575</v>
      </c>
      <c r="GUF3" s="11">
        <v>0.3502119944752452</v>
      </c>
      <c r="GUG3" s="11">
        <v>0.35070669413685412</v>
      </c>
      <c r="GUH3" s="11">
        <v>0.37544167721735611</v>
      </c>
      <c r="GUI3" s="11">
        <v>0.40487630708315181</v>
      </c>
      <c r="GUJ3" s="11">
        <v>0.43505298644136192</v>
      </c>
      <c r="GUK3" s="11">
        <v>0.46992931258486775</v>
      </c>
      <c r="GUL3" s="11">
        <v>0.49738514380422377</v>
      </c>
      <c r="GUM3" s="11">
        <v>0.52632507400841055</v>
      </c>
      <c r="GUN3" s="11">
        <v>0.5602120008286966</v>
      </c>
      <c r="GUO3" s="11">
        <v>0.59904592426508174</v>
      </c>
      <c r="GUP3" s="11">
        <v>0.64901059008769457</v>
      </c>
      <c r="GUQ3" s="11">
        <v>0.70590105117284629</v>
      </c>
      <c r="GUR3" s="11">
        <v>0.75908126479592219</v>
      </c>
      <c r="GUS3" s="11">
        <v>0.79519434009345336</v>
      </c>
      <c r="GUT3" s="11">
        <v>0.80706713197209345</v>
      </c>
      <c r="GUU3" s="11">
        <v>1.0134946909785585</v>
      </c>
      <c r="GUV3" s="11">
        <v>0.93953709156786114</v>
      </c>
      <c r="GUW3" s="11">
        <v>0.92153002388525773</v>
      </c>
      <c r="GUX3" s="11">
        <v>0.65519433585781905</v>
      </c>
      <c r="GUY3" s="11">
        <v>0.5644169479523814</v>
      </c>
      <c r="GUZ3" s="11">
        <v>0.48081270514028795</v>
      </c>
      <c r="GVA3" s="11">
        <v>0.43060068948687164</v>
      </c>
      <c r="GVB3" s="11">
        <v>0.4033922080983211</v>
      </c>
      <c r="GVC3" s="11">
        <v>0.38830386841921605</v>
      </c>
      <c r="GVD3" s="11">
        <v>0.3746996277249397</v>
      </c>
      <c r="GVE3" s="11">
        <v>0.37420492806333083</v>
      </c>
      <c r="GVF3" s="11">
        <v>0.38706711926519066</v>
      </c>
      <c r="GVG3" s="11">
        <v>0.40265015860590675</v>
      </c>
      <c r="GVH3" s="11">
        <v>0.43431093694894751</v>
      </c>
      <c r="GVI3" s="11">
        <v>0.47240281089291836</v>
      </c>
      <c r="GVJ3" s="11">
        <v>0.50752648686722968</v>
      </c>
      <c r="GVK3" s="11">
        <v>0.55477030455098642</v>
      </c>
      <c r="GVL3" s="11">
        <v>0.58519433374000196</v>
      </c>
      <c r="GVM3" s="11">
        <v>0.62378090734558378</v>
      </c>
      <c r="GVN3" s="11">
        <v>0.68487631555442041</v>
      </c>
      <c r="GVO3" s="11">
        <v>0.72865723560690665</v>
      </c>
      <c r="GVP3" s="11">
        <v>0.77862190142951737</v>
      </c>
      <c r="GVQ3" s="11">
        <v>0.82289752114361492</v>
      </c>
      <c r="GVR3" s="11">
        <v>0.8431802072696245</v>
      </c>
      <c r="GVS3" s="11">
        <v>1.0450070594231169</v>
      </c>
      <c r="GVT3" s="11">
        <v>0.95175617320963035</v>
      </c>
      <c r="GVU3" s="11">
        <v>0.92313779778549043</v>
      </c>
      <c r="GVV3" s="11">
        <v>0.66780917722887345</v>
      </c>
      <c r="GVW3" s="11">
        <v>0.57826853847746107</v>
      </c>
      <c r="GVX3" s="11">
        <v>0.50455828889757026</v>
      </c>
      <c r="GVY3" s="11">
        <v>0.43727913491860698</v>
      </c>
      <c r="GVZ3" s="11">
        <v>0.38632506977277636</v>
      </c>
      <c r="GWA3" s="11">
        <v>0.36134273686147095</v>
      </c>
      <c r="GWB3" s="11">
        <v>0.37173142975528017</v>
      </c>
      <c r="GWC3" s="11">
        <v>0.37618372670977046</v>
      </c>
      <c r="GWD3" s="11">
        <v>0.38978796740404681</v>
      </c>
      <c r="GWE3" s="11">
        <v>0.41378090099213238</v>
      </c>
      <c r="GWF3" s="11">
        <v>0.44742047798161294</v>
      </c>
      <c r="GWG3" s="11">
        <v>0.48575970175638922</v>
      </c>
      <c r="GWH3" s="11">
        <v>0.52681977367001942</v>
      </c>
      <c r="GWI3" s="11">
        <v>0.56713779609123538</v>
      </c>
      <c r="GWJ3" s="11">
        <v>0.6156183629290175</v>
      </c>
      <c r="GWK3" s="11">
        <v>0.66310953044357979</v>
      </c>
      <c r="GWL3" s="11">
        <v>0.70639575083445527</v>
      </c>
      <c r="GWM3" s="11">
        <v>0.74770317257889096</v>
      </c>
      <c r="GWN3" s="11">
        <v>0.76180211293477618</v>
      </c>
      <c r="GWO3" s="11">
        <v>0.74102472714715562</v>
      </c>
      <c r="GWP3" s="11">
        <v>0.69204946064776462</v>
      </c>
      <c r="GWQ3" s="11">
        <v>0.85110952705507048</v>
      </c>
      <c r="GWR3" s="11">
        <v>0.76075263386200254</v>
      </c>
      <c r="GWS3" s="11">
        <v>0.68454415099098076</v>
      </c>
      <c r="GWT3" s="11">
        <v>0.48699645091041449</v>
      </c>
      <c r="GWU3" s="11">
        <v>0.44247348136551168</v>
      </c>
      <c r="GWV3" s="11">
        <v>0.40710245556039698</v>
      </c>
      <c r="GWW3" s="11">
        <v>0.37272082907850002</v>
      </c>
      <c r="GWX3" s="11">
        <v>0.34823319582880558</v>
      </c>
      <c r="GWY3" s="11">
        <v>0.34353354904350986</v>
      </c>
      <c r="GWZ3" s="11">
        <v>0.36752648263159537</v>
      </c>
      <c r="GXA3" s="11">
        <v>0.39349821486612069</v>
      </c>
      <c r="GXB3" s="11">
        <v>0.42614839253238135</v>
      </c>
      <c r="GXC3" s="11">
        <v>0.46547701563037741</v>
      </c>
      <c r="GXD3" s="11">
        <v>0.49985864211227438</v>
      </c>
      <c r="GXE3" s="11">
        <v>0.53399291876336574</v>
      </c>
      <c r="GXF3" s="11">
        <v>0.57307419203055643</v>
      </c>
      <c r="GXG3" s="11">
        <v>0.6044876205427917</v>
      </c>
      <c r="GXH3" s="11">
        <v>0.65247348771896307</v>
      </c>
      <c r="GXI3" s="11">
        <v>0.71579504440504682</v>
      </c>
      <c r="GXJ3" s="11">
        <v>0.77540635362905264</v>
      </c>
      <c r="GXK3" s="11">
        <v>0.81770317469670817</v>
      </c>
      <c r="GXL3" s="11">
        <v>0.82833921742132488</v>
      </c>
      <c r="GXM3" s="11">
        <v>0.79989398687874913</v>
      </c>
      <c r="GXN3" s="11">
        <v>0.73904592850071593</v>
      </c>
      <c r="GXO3" s="11">
        <v>0.90095051796227987</v>
      </c>
      <c r="GXP3" s="11">
        <v>0.83760422629311859</v>
      </c>
      <c r="GXQ3" s="11">
        <v>0.71541340987544511</v>
      </c>
      <c r="GXR3" s="11">
        <v>0.45706712138300787</v>
      </c>
      <c r="GXS3" s="11">
        <v>0.39795051182061097</v>
      </c>
      <c r="GXT3" s="11">
        <v>0.36455828466193591</v>
      </c>
      <c r="GXU3" s="11">
        <v>0.35886923855342029</v>
      </c>
      <c r="GXV3" s="11">
        <v>0.36530033415435026</v>
      </c>
      <c r="GXW3" s="11">
        <v>0.36925793144722957</v>
      </c>
      <c r="GXX3" s="11">
        <v>0.35515899109134436</v>
      </c>
      <c r="GXY3" s="11">
        <v>0.35392224193731908</v>
      </c>
      <c r="GXZ3" s="11">
        <v>0.36010598770744567</v>
      </c>
      <c r="GYA3" s="11">
        <v>0.35837453889180937</v>
      </c>
      <c r="GYB3" s="11">
        <v>0.38855121825002154</v>
      </c>
      <c r="GYC3" s="11">
        <v>0.43183743864089691</v>
      </c>
      <c r="GYD3" s="11">
        <v>0.47462895937016342</v>
      </c>
      <c r="GYE3" s="11">
        <v>0.52434627536197098</v>
      </c>
      <c r="GYF3" s="11">
        <v>0.57208479270733659</v>
      </c>
      <c r="GYG3" s="11">
        <v>0.62724380497685417</v>
      </c>
      <c r="GYH3" s="11">
        <v>0.67770317046107387</v>
      </c>
      <c r="GYI3" s="11">
        <v>0.73954062816232691</v>
      </c>
      <c r="GYJ3" s="11">
        <v>0.78628974618447278</v>
      </c>
      <c r="GYK3" s="11">
        <v>0.80558303298726264</v>
      </c>
      <c r="GYL3" s="11">
        <v>0.80657243231048448</v>
      </c>
      <c r="GYM3" s="11">
        <v>1.0276431013006049</v>
      </c>
      <c r="GYN3" s="11">
        <v>0.96622613831172099</v>
      </c>
      <c r="GYO3" s="11">
        <v>0.87297525209823423</v>
      </c>
      <c r="GYP3" s="11">
        <v>0.60473497037359725</v>
      </c>
      <c r="GYQ3" s="11">
        <v>0.53102472079370422</v>
      </c>
      <c r="GYR3" s="11">
        <v>0.45855122036783869</v>
      </c>
      <c r="GYS3" s="11">
        <v>0.40784450505281133</v>
      </c>
      <c r="GYT3" s="11">
        <v>0.3746996277249397</v>
      </c>
      <c r="GYU3" s="11">
        <v>0.35491164126054098</v>
      </c>
      <c r="GYV3" s="11">
        <v>0.34402824870512078</v>
      </c>
      <c r="GYW3" s="11">
        <v>0.34303884938189888</v>
      </c>
      <c r="GYX3" s="11">
        <v>0.34650174701316933</v>
      </c>
      <c r="GYY3" s="11">
        <v>0.34798584599800009</v>
      </c>
      <c r="GYZ3" s="11">
        <v>0.38780916875760502</v>
      </c>
      <c r="GZA3" s="11">
        <v>0.43604238576458171</v>
      </c>
      <c r="GZB3" s="11">
        <v>0.47462895937016342</v>
      </c>
      <c r="GZC3" s="11">
        <v>0.5189045790842608</v>
      </c>
      <c r="GZD3" s="11">
        <v>0.5567491031974261</v>
      </c>
      <c r="GZE3" s="11">
        <v>0.60621906935842806</v>
      </c>
      <c r="GZF3" s="11">
        <v>0.65890458331989499</v>
      </c>
      <c r="GZG3" s="11">
        <v>0.70392225252640461</v>
      </c>
      <c r="GZH3" s="11">
        <v>0.74399292511681714</v>
      </c>
      <c r="GZI3" s="11">
        <v>0.76650175972007206</v>
      </c>
      <c r="GZJ3" s="11">
        <v>0.75759716581109149</v>
      </c>
      <c r="GZK3" s="11">
        <v>0.95111306364953607</v>
      </c>
      <c r="GZL3" s="11">
        <v>0.8906607650007935</v>
      </c>
      <c r="GZM3" s="11">
        <v>0.81638161081004901</v>
      </c>
      <c r="GZN3" s="11">
        <v>0.57159009304572561</v>
      </c>
      <c r="GZO3" s="11">
        <v>0.49540634515778409</v>
      </c>
      <c r="GZP3" s="11">
        <v>0.44098938238068297</v>
      </c>
      <c r="GZQ3" s="11">
        <v>0.3922614657120953</v>
      </c>
      <c r="GZR3" s="11">
        <v>0.35466429142973549</v>
      </c>
      <c r="GZS3" s="11">
        <v>0.33438160530372379</v>
      </c>
      <c r="GZT3" s="11">
        <v>0.33759715310418881</v>
      </c>
      <c r="GZU3" s="11">
        <v>0.36901058161642619</v>
      </c>
      <c r="GZV3" s="11">
        <v>0.40734980539120247</v>
      </c>
      <c r="GZW3" s="11">
        <v>0.44667842848919853</v>
      </c>
      <c r="GZX3" s="11">
        <v>0.48155475463270442</v>
      </c>
      <c r="GZY3" s="11">
        <v>0.52088337773070037</v>
      </c>
      <c r="GZZ3" s="11">
        <v>0.55724380285903707</v>
      </c>
      <c r="HAA3" s="11">
        <v>0.58890458120207789</v>
      </c>
      <c r="HAB3" s="11">
        <v>0.6156183629290175</v>
      </c>
      <c r="HAC3" s="11">
        <v>0.66409892976679963</v>
      </c>
      <c r="HAD3" s="11">
        <v>0.71579504440504682</v>
      </c>
      <c r="HAE3" s="11">
        <v>0.77144875633617316</v>
      </c>
      <c r="HAF3" s="11">
        <v>0.81201412858819466</v>
      </c>
      <c r="HAG3" s="11">
        <v>0.78826854483091247</v>
      </c>
      <c r="HAH3" s="11">
        <v>0.76996465735134234</v>
      </c>
      <c r="HAI3" s="11">
        <v>0.95207772798967483</v>
      </c>
      <c r="HAJ3" s="11">
        <v>0.91670670218455885</v>
      </c>
      <c r="HAK3" s="11">
        <v>0.83020846635204826</v>
      </c>
      <c r="HAL3" s="11">
        <v>0.54141341368751561</v>
      </c>
      <c r="HAM3" s="11">
        <v>0.45583037222898248</v>
      </c>
      <c r="HAN3" s="11">
        <v>0.40660775589878606</v>
      </c>
      <c r="HAO3" s="11">
        <v>0.37445227789413632</v>
      </c>
      <c r="HAP3" s="11">
        <v>0.35911658838422578</v>
      </c>
      <c r="HAQ3" s="11">
        <v>0.36109538703066546</v>
      </c>
      <c r="HAR3" s="11">
        <v>0.38038867383345526</v>
      </c>
      <c r="HAS3" s="11">
        <v>0.40265015860590675</v>
      </c>
      <c r="HAT3" s="11">
        <v>0.42936394033284636</v>
      </c>
      <c r="HAU3" s="11">
        <v>0.46893991326164786</v>
      </c>
      <c r="HAV3" s="11">
        <v>0.49466429566536968</v>
      </c>
      <c r="HAW3" s="11">
        <v>0.53226146994772949</v>
      </c>
      <c r="HAX3" s="11">
        <v>0.57307419203055643</v>
      </c>
      <c r="HAY3" s="11">
        <v>0.6156183629290175</v>
      </c>
      <c r="HAZ3" s="11">
        <v>0.6687985765520954</v>
      </c>
      <c r="HBA3" s="11">
        <v>0.7108480477889455</v>
      </c>
      <c r="HBB3" s="11">
        <v>0.75462896784143185</v>
      </c>
      <c r="HBC3" s="11">
        <v>0.78035335024515162</v>
      </c>
      <c r="HBD3" s="11">
        <v>0.79593638958586765</v>
      </c>
      <c r="HBE3" s="11">
        <v>0.77219080582858757</v>
      </c>
      <c r="HBF3" s="11">
        <v>0.7261837372988561</v>
      </c>
      <c r="HBG3" s="11">
        <v>0.88326500505972316</v>
      </c>
      <c r="HBH3" s="11">
        <v>0.81380917256967744</v>
      </c>
      <c r="HBI3" s="11">
        <v>0.73149114887777134</v>
      </c>
      <c r="HBJ3" s="11">
        <v>0.48303885361753313</v>
      </c>
      <c r="HBK3" s="11">
        <v>0.42515899320916151</v>
      </c>
      <c r="HBL3" s="11">
        <v>0.39300351520451182</v>
      </c>
      <c r="HBM3" s="11">
        <v>0.37272082907850002</v>
      </c>
      <c r="HBN3" s="11">
        <v>0.36505298432354483</v>
      </c>
      <c r="HBO3" s="11">
        <v>0.37074203043206039</v>
      </c>
      <c r="HBP3" s="11">
        <v>0.39053001689646116</v>
      </c>
      <c r="HBQ3" s="11">
        <v>0.4075971552220059</v>
      </c>
      <c r="HBR3" s="11">
        <v>0.43901058373424329</v>
      </c>
      <c r="HBS3" s="11">
        <v>0.46498231596876854</v>
      </c>
      <c r="HBT3" s="11">
        <v>0.50183744075871395</v>
      </c>
      <c r="HBU3" s="11">
        <v>0.53374556893256031</v>
      </c>
      <c r="HBV3" s="11">
        <v>0.57356889169216752</v>
      </c>
      <c r="HBW3" s="11">
        <v>0.62303885785316726</v>
      </c>
      <c r="HBX3" s="11">
        <v>0.677208470799465</v>
      </c>
      <c r="HBY3" s="11">
        <v>0.72371023899080544</v>
      </c>
      <c r="HBZ3" s="11">
        <v>0.76749115904329179</v>
      </c>
      <c r="HCA3" s="11">
        <v>0.79791518823230723</v>
      </c>
      <c r="HCB3" s="11">
        <v>0.80385158417162839</v>
      </c>
      <c r="HCC3" s="11">
        <v>0.77985865058354287</v>
      </c>
      <c r="HCD3" s="11">
        <v>0.73137808374576063</v>
      </c>
      <c r="HCE3" s="11">
        <v>0.90030740840218815</v>
      </c>
      <c r="HCF3" s="11">
        <v>0.81509539168986334</v>
      </c>
      <c r="HCG3" s="11">
        <v>0.7183074028958637</v>
      </c>
      <c r="HCH3" s="11">
        <v>0.49342754651134441</v>
      </c>
      <c r="HCI3" s="11">
        <v>0.43752648474941247</v>
      </c>
      <c r="HCJ3" s="11">
        <v>0.40067135995946701</v>
      </c>
      <c r="HCK3" s="11">
        <v>0.37420492806333083</v>
      </c>
      <c r="HCL3" s="11">
        <v>0.36084803719986003</v>
      </c>
      <c r="HCM3" s="11">
        <v>0.36332153550791058</v>
      </c>
      <c r="HCN3" s="11">
        <v>0.38360422163392027</v>
      </c>
      <c r="HCO3" s="11">
        <v>0.40413425759073751</v>
      </c>
      <c r="HCP3" s="11">
        <v>0.43678443525699817</v>
      </c>
      <c r="HCQ3" s="11">
        <v>0.48773850040282879</v>
      </c>
      <c r="HCR3" s="11">
        <v>0.52484097502357985</v>
      </c>
      <c r="HCS3" s="11">
        <v>0.56120140015191633</v>
      </c>
      <c r="HCT3" s="11">
        <v>0.60424027071198838</v>
      </c>
      <c r="HCU3" s="11">
        <v>0.65296818738057405</v>
      </c>
      <c r="HCV3" s="11">
        <v>0.70812719965009141</v>
      </c>
      <c r="HCW3" s="11">
        <v>0.76353356175041243</v>
      </c>
      <c r="HCX3" s="11">
        <v>0.81448762689624321</v>
      </c>
      <c r="HCY3" s="11">
        <v>0.84664310490089489</v>
      </c>
      <c r="HCZ3" s="11">
        <v>0.84837455371652915</v>
      </c>
      <c r="HDA3" s="11">
        <v>0.81424027706543978</v>
      </c>
      <c r="HDB3" s="11">
        <v>0.74424027494762257</v>
      </c>
      <c r="HDC3" s="11">
        <v>0.90706005878316431</v>
      </c>
      <c r="HDD3" s="11">
        <v>0.84885864359474628</v>
      </c>
      <c r="HDE3" s="11">
        <v>0.72023673157614099</v>
      </c>
      <c r="HDF3" s="11">
        <v>0.47339221021613814</v>
      </c>
      <c r="HDG3" s="11">
        <v>0.41007065353005645</v>
      </c>
      <c r="HDH3" s="11">
        <v>0.37123673009367131</v>
      </c>
      <c r="HDI3" s="11">
        <v>0.34501764802834062</v>
      </c>
      <c r="HDJ3" s="11">
        <v>0.33413425547292042</v>
      </c>
      <c r="HDK3" s="11">
        <v>0.34130740056626468</v>
      </c>
      <c r="HDL3" s="11">
        <v>0.36925793144722957</v>
      </c>
      <c r="HDM3" s="11">
        <v>0.40957595386844758</v>
      </c>
      <c r="HDN3" s="11">
        <v>0.44445228001195342</v>
      </c>
      <c r="HDO3" s="11">
        <v>0.47611305835499423</v>
      </c>
      <c r="HDP3" s="11">
        <v>0.50134274109710519</v>
      </c>
      <c r="HDQ3" s="11">
        <v>0.52780917299323926</v>
      </c>
      <c r="HDR3" s="11">
        <v>0.5525441560737413</v>
      </c>
      <c r="HDS3" s="11">
        <v>0.57257949236894745</v>
      </c>
      <c r="HDT3" s="11">
        <v>0.60522967003520833</v>
      </c>
      <c r="HDU3" s="11">
        <v>0.64505299279481321</v>
      </c>
      <c r="HDV3" s="11">
        <v>0.6856183650468346</v>
      </c>
      <c r="HDW3" s="11">
        <v>0.7093639488041148</v>
      </c>
      <c r="HDX3" s="11">
        <v>0.70812719965009141</v>
      </c>
      <c r="HDY3" s="11">
        <v>0.66583037858243388</v>
      </c>
      <c r="HDZ3" s="11">
        <v>0.60399292088118295</v>
      </c>
      <c r="HEA3" s="11">
        <v>0.76461129122256011</v>
      </c>
      <c r="HEB3" s="11">
        <v>0.73534980623832868</v>
      </c>
      <c r="HEC3" s="11">
        <v>0.61991164020163125</v>
      </c>
      <c r="HED3" s="11">
        <v>0.40537100674476073</v>
      </c>
      <c r="HEE3" s="11">
        <v>0.35763248939939501</v>
      </c>
      <c r="HEF3" s="11">
        <v>0.33883390225821408</v>
      </c>
      <c r="HEG3" s="11">
        <v>0.33561835445774912</v>
      </c>
      <c r="HEH3" s="11">
        <v>0.34007065141223936</v>
      </c>
      <c r="HEI3" s="11">
        <v>0.34402824870512078</v>
      </c>
      <c r="HEJ3" s="11">
        <v>0.339328601919825</v>
      </c>
      <c r="HEK3" s="11">
        <v>0.33116605750325878</v>
      </c>
      <c r="HEL3" s="11">
        <v>0.3351236547961402</v>
      </c>
      <c r="HEM3" s="11">
        <v>0.35590104058376082</v>
      </c>
      <c r="HEN3" s="11">
        <v>0.37321552874011094</v>
      </c>
      <c r="HEO3" s="11">
        <v>0.38409892129553125</v>
      </c>
      <c r="HEP3" s="11">
        <v>0.41081270302247086</v>
      </c>
      <c r="HEQ3" s="11">
        <v>0.4362897355953872</v>
      </c>
      <c r="HER3" s="11">
        <v>0.46646641495359936</v>
      </c>
      <c r="HES3" s="11">
        <v>0.50159009092790863</v>
      </c>
      <c r="HET3" s="11">
        <v>0.53424026859417129</v>
      </c>
      <c r="HEU3" s="11">
        <v>0.56763249575284636</v>
      </c>
      <c r="HEV3" s="11">
        <v>0.5861837330632218</v>
      </c>
      <c r="HEW3" s="11">
        <v>0.58791518187885605</v>
      </c>
      <c r="HEX3" s="11">
        <v>0.57257949236894745</v>
      </c>
      <c r="HEY3" s="11">
        <v>0.73470669667823463</v>
      </c>
      <c r="HEZ3" s="11">
        <v>0.67843461017009643</v>
      </c>
      <c r="HFA3" s="11">
        <v>0.62827206448284012</v>
      </c>
      <c r="HFB3" s="11">
        <v>0.44692577832000197</v>
      </c>
      <c r="HFC3" s="11">
        <v>0.41180210234569276</v>
      </c>
      <c r="HFD3" s="11">
        <v>0.38162542298748059</v>
      </c>
      <c r="HFE3" s="11">
        <v>0.3578798392302005</v>
      </c>
      <c r="HFF3" s="11">
        <v>0.34130740056626468</v>
      </c>
      <c r="HFG3" s="11">
        <v>0.33289750631889509</v>
      </c>
      <c r="HFH3" s="11">
        <v>0.33314485614969847</v>
      </c>
      <c r="HFI3" s="11">
        <v>0.32943460868762464</v>
      </c>
      <c r="HFJ3" s="11">
        <v>0.32992930834923345</v>
      </c>
      <c r="HFK3" s="11">
        <v>0.35392224193731908</v>
      </c>
      <c r="HFL3" s="11">
        <v>0.37123673009367131</v>
      </c>
      <c r="HFM3" s="11">
        <v>0.39077736672726665</v>
      </c>
      <c r="HFN3" s="11">
        <v>0.41897524743903702</v>
      </c>
      <c r="HFO3" s="11">
        <v>0.44618372882758756</v>
      </c>
      <c r="HFP3" s="11">
        <v>0.48106005497109344</v>
      </c>
      <c r="HFQ3" s="11">
        <v>0.52162542722311489</v>
      </c>
      <c r="HFR3" s="11">
        <v>0.55823320218225692</v>
      </c>
      <c r="HFS3" s="11">
        <v>0.59187277917173742</v>
      </c>
      <c r="HFT3" s="11">
        <v>0.61388691411338336</v>
      </c>
      <c r="HFU3" s="11">
        <v>0.60893991749728205</v>
      </c>
      <c r="HFV3" s="11">
        <v>0.58717313238644153</v>
      </c>
      <c r="HFW3" s="11">
        <v>0.76461129122256011</v>
      </c>
      <c r="HFX3" s="11">
        <v>0.70705298559423602</v>
      </c>
      <c r="HFY3" s="11">
        <v>0.62762895492274862</v>
      </c>
      <c r="HFZ3" s="11">
        <v>0.43233213830250788</v>
      </c>
      <c r="HGA3" s="11">
        <v>0.40462895725234638</v>
      </c>
      <c r="HGB3" s="11">
        <v>0.37939927451023547</v>
      </c>
      <c r="HGC3" s="11">
        <v>0.35219079312168494</v>
      </c>
      <c r="HGD3" s="11">
        <v>0.32918725885681915</v>
      </c>
      <c r="HGE3" s="11">
        <v>0.31706711714737357</v>
      </c>
      <c r="HGF3" s="11">
        <v>0.3225088134250837</v>
      </c>
      <c r="HGG3" s="11">
        <v>0.34402824870512078</v>
      </c>
      <c r="HGH3" s="11">
        <v>0.37840987518701563</v>
      </c>
      <c r="HGI3" s="11">
        <v>0.4169964487925974</v>
      </c>
      <c r="HGJ3" s="11">
        <v>0.44148408204229178</v>
      </c>
      <c r="HGK3" s="11">
        <v>0.46869256343084442</v>
      </c>
      <c r="HGL3" s="11">
        <v>0.49540634515778409</v>
      </c>
      <c r="HGM3" s="11">
        <v>0.51989397840748064</v>
      </c>
      <c r="HGN3" s="11">
        <v>0.544876311318786</v>
      </c>
      <c r="HGO3" s="11">
        <v>0.5785158883082665</v>
      </c>
      <c r="HGP3" s="11">
        <v>0.61883391072948246</v>
      </c>
      <c r="HGQ3" s="11">
        <v>0.65939928298150385</v>
      </c>
      <c r="HGR3" s="11">
        <v>0.69378090946340087</v>
      </c>
      <c r="HGS3" s="11">
        <v>0.70961129863492012</v>
      </c>
      <c r="HGT3" s="11">
        <v>0.70293285320318477</v>
      </c>
      <c r="HGU3" s="11">
        <v>0.88326500505972316</v>
      </c>
      <c r="HGV3" s="11">
        <v>0.83953355497339854</v>
      </c>
      <c r="HGW3" s="11">
        <v>0.79065722840632813</v>
      </c>
      <c r="HGX3" s="11">
        <v>0.52385157570036001</v>
      </c>
      <c r="HGY3" s="11">
        <v>0.43703178508780149</v>
      </c>
      <c r="HGZ3" s="11">
        <v>0.38286217214150586</v>
      </c>
      <c r="HHA3" s="11">
        <v>0.34922259515202542</v>
      </c>
      <c r="HHB3" s="11">
        <v>0.33289750631889509</v>
      </c>
      <c r="HHC3" s="11">
        <v>0.33042400801084448</v>
      </c>
      <c r="HHD3" s="11">
        <v>0.33883390225821408</v>
      </c>
      <c r="HHE3" s="11">
        <v>0.36505298432354483</v>
      </c>
      <c r="HHF3" s="11">
        <v>0.40067135995946701</v>
      </c>
      <c r="HHG3" s="11">
        <v>0.44247348136551168</v>
      </c>
      <c r="HHH3" s="11">
        <v>0.47116606173889308</v>
      </c>
      <c r="HHI3" s="11">
        <v>0.50480563872837347</v>
      </c>
      <c r="HHJ3" s="11">
        <v>0.54438161165717502</v>
      </c>
      <c r="HHK3" s="11">
        <v>0.58346288492436782</v>
      </c>
      <c r="HHL3" s="11">
        <v>0.62303885785316726</v>
      </c>
      <c r="HHM3" s="11">
        <v>0.68017666876912464</v>
      </c>
      <c r="HHN3" s="11">
        <v>0.73830387900830152</v>
      </c>
      <c r="HHO3" s="11">
        <v>0.78752649533849806</v>
      </c>
      <c r="HHP3" s="11">
        <v>0.82512366962085992</v>
      </c>
      <c r="HHQ3" s="11">
        <v>0.83600706217628029</v>
      </c>
      <c r="HHR3" s="11">
        <v>0.8130035279114145</v>
      </c>
      <c r="HHS3" s="11">
        <v>1.0015971641168393</v>
      </c>
      <c r="HHT3" s="11">
        <v>0.97008479567228101</v>
      </c>
      <c r="HHU3" s="11">
        <v>0.88712366242028051</v>
      </c>
      <c r="HHV3" s="11">
        <v>0.56491164761399237</v>
      </c>
      <c r="HHW3" s="11">
        <v>0.47190811123130944</v>
      </c>
      <c r="HHX3" s="11">
        <v>0.41526499997696109</v>
      </c>
      <c r="HHY3" s="11">
        <v>0.39003531723485019</v>
      </c>
      <c r="HHZ3" s="11">
        <v>0.38731446909599615</v>
      </c>
      <c r="HIA3" s="11">
        <v>0.39770316198980549</v>
      </c>
      <c r="HIB3" s="11">
        <v>0.41180210234569276</v>
      </c>
      <c r="HIC3" s="11">
        <v>0.4320847884717024</v>
      </c>
      <c r="HID3" s="11">
        <v>0.44024733288826862</v>
      </c>
      <c r="HIE3" s="11">
        <v>0.46448761630715757</v>
      </c>
      <c r="HIF3" s="11">
        <v>0.49738514380422377</v>
      </c>
      <c r="HIG3" s="11">
        <v>0.54438161165717502</v>
      </c>
      <c r="HIH3" s="11">
        <v>0.59286217849495726</v>
      </c>
      <c r="HII3" s="11">
        <v>0.64431094330239891</v>
      </c>
      <c r="HIJ3" s="11">
        <v>0.70911659897331136</v>
      </c>
      <c r="HIK3" s="11">
        <v>0.76848055836651175</v>
      </c>
      <c r="HIL3" s="11">
        <v>0.80558303298726264</v>
      </c>
      <c r="HIM3" s="11">
        <v>0.83353356386822952</v>
      </c>
      <c r="HIN3" s="11">
        <v>0.84120140862318482</v>
      </c>
      <c r="HIO3" s="11">
        <v>0.82314487097441824</v>
      </c>
      <c r="HIP3" s="11">
        <v>0.7850529970304474</v>
      </c>
      <c r="HIQ3" s="11">
        <v>1.0060989310374882</v>
      </c>
      <c r="HIR3" s="11">
        <v>0.90448762054279275</v>
      </c>
      <c r="HIS3" s="11">
        <v>0.75207065480074653</v>
      </c>
      <c r="HIT3" s="11">
        <v>0.52335687603875114</v>
      </c>
      <c r="HIU3" s="11">
        <v>0.47833920683223941</v>
      </c>
      <c r="HIV3" s="11">
        <v>0.4387632339034378</v>
      </c>
      <c r="HIW3" s="11">
        <v>0.4093286040376421</v>
      </c>
      <c r="HIX3" s="11">
        <v>0.39077736672726665</v>
      </c>
      <c r="HIY3" s="11">
        <v>0.38385157146472576</v>
      </c>
      <c r="HIZ3" s="11">
        <v>0.38904591791163035</v>
      </c>
      <c r="HJA3" s="11">
        <v>0.40067135995946701</v>
      </c>
      <c r="HJB3" s="11">
        <v>0.41427560065374125</v>
      </c>
      <c r="HJC3" s="11">
        <v>0.43431093694894751</v>
      </c>
      <c r="HJD3" s="11">
        <v>0.46275616749152348</v>
      </c>
      <c r="HJE3" s="11">
        <v>0.50554768822078999</v>
      </c>
      <c r="HJF3" s="11">
        <v>0.53968196487188136</v>
      </c>
      <c r="HJG3" s="11">
        <v>0.58568903340161282</v>
      </c>
      <c r="HJH3" s="11">
        <v>0.63911659685549416</v>
      </c>
      <c r="HJI3" s="11">
        <v>0.68833921318569069</v>
      </c>
      <c r="HJJ3" s="11">
        <v>0.74201412647037746</v>
      </c>
      <c r="HJK3" s="11">
        <v>0.78406359770722767</v>
      </c>
      <c r="HJL3" s="11">
        <v>0.79865723772472386</v>
      </c>
      <c r="HJM3" s="11">
        <v>0.78554769669205837</v>
      </c>
      <c r="HJN3" s="11">
        <v>0.75561836716465169</v>
      </c>
      <c r="HJO3" s="11">
        <v>0.94564663238874569</v>
      </c>
      <c r="HJP3" s="11">
        <v>0.83953355497339854</v>
      </c>
      <c r="HJQ3" s="11">
        <v>0.76814839380307287</v>
      </c>
      <c r="HJR3" s="11">
        <v>0.53720846656383081</v>
      </c>
      <c r="HJS3" s="11">
        <v>0.48007065564787366</v>
      </c>
      <c r="HJT3" s="11">
        <v>0.4380211844110235</v>
      </c>
      <c r="HJU3" s="11">
        <v>0.40042401012866158</v>
      </c>
      <c r="HJV3" s="11">
        <v>0.37568902704816159</v>
      </c>
      <c r="HJW3" s="11">
        <v>0.37247347924769658</v>
      </c>
      <c r="HJX3" s="11">
        <v>0.39943461080544174</v>
      </c>
      <c r="HJY3" s="11">
        <v>0.43777383458021796</v>
      </c>
      <c r="HJZ3" s="11">
        <v>0.46374556681474327</v>
      </c>
      <c r="HKA3" s="11">
        <v>0.49787984346583469</v>
      </c>
      <c r="HKB3" s="11">
        <v>0.53275616960934058</v>
      </c>
      <c r="HKC3" s="11">
        <v>0.57752648898504677</v>
      </c>
      <c r="HKD3" s="11">
        <v>0.62081270937592214</v>
      </c>
      <c r="HKE3" s="11">
        <v>0.66978797587531536</v>
      </c>
      <c r="HKF3" s="11">
        <v>0.73212013323817715</v>
      </c>
      <c r="HKG3" s="11">
        <v>0.79469964043184238</v>
      </c>
      <c r="HKH3" s="11">
        <v>0.84491165608525864</v>
      </c>
      <c r="HKI3" s="11">
        <v>0.87830388324393582</v>
      </c>
      <c r="HKJ3" s="11">
        <v>0.87360423645864005</v>
      </c>
      <c r="HKK3" s="11">
        <v>0.82833921742132488</v>
      </c>
      <c r="HKL3" s="11">
        <v>0.7625441624271927</v>
      </c>
      <c r="HKM3" s="11">
        <v>0.95014839930939743</v>
      </c>
      <c r="HKN3" s="11">
        <v>0.86461482781702537</v>
      </c>
      <c r="HKO3" s="11">
        <v>0.73534980623832868</v>
      </c>
      <c r="HKP3" s="11">
        <v>0.48551235192558373</v>
      </c>
      <c r="HKQ3" s="11">
        <v>0.43109538914848261</v>
      </c>
      <c r="HKR3" s="11">
        <v>0.40017666029785609</v>
      </c>
      <c r="HKS3" s="11">
        <v>0.38261482231070038</v>
      </c>
      <c r="HKT3" s="11">
        <v>0.37321552874011094</v>
      </c>
      <c r="HKU3" s="11">
        <v>0.36653708330837559</v>
      </c>
      <c r="HKV3" s="11">
        <v>0.35689043990698066</v>
      </c>
      <c r="HKW3" s="11">
        <v>0.35664309007617517</v>
      </c>
      <c r="HKX3" s="11">
        <v>0.36480563449274139</v>
      </c>
      <c r="HKY3" s="11">
        <v>0.37519432738655067</v>
      </c>
      <c r="HKZ3" s="11">
        <v>0.39918726097463625</v>
      </c>
      <c r="HLA3" s="11">
        <v>0.43752648474941247</v>
      </c>
      <c r="HLB3" s="11">
        <v>0.48378090310994953</v>
      </c>
      <c r="HLC3" s="11">
        <v>0.52484097502357985</v>
      </c>
      <c r="HLD3" s="11">
        <v>0.56614839676801565</v>
      </c>
      <c r="HLE3" s="11">
        <v>0.61685511208304289</v>
      </c>
      <c r="HLF3" s="11">
        <v>0.67646642130704859</v>
      </c>
      <c r="HLG3" s="11">
        <v>0.73063603425334633</v>
      </c>
      <c r="HLH3" s="11">
        <v>0.77787985193710318</v>
      </c>
      <c r="HLI3" s="11">
        <v>0.8045936336640428</v>
      </c>
      <c r="HLJ3" s="11">
        <v>0.79643108924747863</v>
      </c>
      <c r="HLK3" s="11">
        <v>0.99998939021660649</v>
      </c>
      <c r="HLL3" s="11">
        <v>0.93214133162679103</v>
      </c>
      <c r="HLM3" s="11">
        <v>0.86461482781702537</v>
      </c>
      <c r="HLN3" s="11">
        <v>0.58643108289402734</v>
      </c>
      <c r="HLO3" s="11">
        <v>0.507773836698035</v>
      </c>
      <c r="HLP3" s="11">
        <v>0.44742047798161294</v>
      </c>
      <c r="HLQ3" s="11">
        <v>0.40388690775993202</v>
      </c>
      <c r="HLR3" s="11">
        <v>0.37519432738655067</v>
      </c>
      <c r="HLS3" s="11">
        <v>0.35911658838422578</v>
      </c>
      <c r="HLT3" s="11">
        <v>0.35342754227571022</v>
      </c>
      <c r="HLU3" s="11">
        <v>0.35689043990698066</v>
      </c>
      <c r="HLV3" s="11">
        <v>0.35416959176812457</v>
      </c>
      <c r="HLW3" s="11">
        <v>0.36455828466193591</v>
      </c>
      <c r="HLX3" s="11">
        <v>0.40091870979027044</v>
      </c>
      <c r="HLY3" s="11">
        <v>0.43752648474941247</v>
      </c>
      <c r="HLZ3" s="11">
        <v>0.47660775801660316</v>
      </c>
      <c r="HMA3" s="11">
        <v>0.52088337773070037</v>
      </c>
      <c r="HMB3" s="11">
        <v>0.57183744287653115</v>
      </c>
      <c r="HMC3" s="11">
        <v>0.63243815142375881</v>
      </c>
      <c r="HMD3" s="11">
        <v>0.69130741115535022</v>
      </c>
      <c r="HME3" s="11">
        <v>0.75166076987177244</v>
      </c>
      <c r="HMF3" s="11">
        <v>0.79123674280057399</v>
      </c>
      <c r="HMG3" s="11">
        <v>0.80360423434082295</v>
      </c>
      <c r="HMH3" s="11">
        <v>0.78802119500010903</v>
      </c>
      <c r="HMI3" s="11">
        <v>0.95368550188990753</v>
      </c>
      <c r="HMJ3" s="11">
        <v>0.89451942236135085</v>
      </c>
      <c r="HMK3" s="11">
        <v>0.80448408394832727</v>
      </c>
      <c r="HML3" s="11">
        <v>0.53300351944014601</v>
      </c>
      <c r="HMM3" s="11">
        <v>0.4607773688450838</v>
      </c>
      <c r="HMN3" s="11">
        <v>0.41031800336086194</v>
      </c>
      <c r="HMO3" s="11">
        <v>0.37989397417184639</v>
      </c>
      <c r="HMP3" s="11">
        <v>0.36406358500032493</v>
      </c>
      <c r="HMQ3" s="11">
        <v>0.3578798392302005</v>
      </c>
      <c r="HMR3" s="11">
        <v>0.35614839041456425</v>
      </c>
      <c r="HMS3" s="11">
        <v>0.36703178296998445</v>
      </c>
      <c r="HMT3" s="11">
        <v>0.39399291452773166</v>
      </c>
      <c r="HMU3" s="11">
        <v>0.42070669625467128</v>
      </c>
      <c r="HMV3" s="11">
        <v>0.44766782781241843</v>
      </c>
      <c r="HMW3" s="11">
        <v>0.48106005497109344</v>
      </c>
      <c r="HMX3" s="11">
        <v>0.51865722925345537</v>
      </c>
      <c r="HMY3" s="11">
        <v>0.55971730116708562</v>
      </c>
      <c r="HMZ3" s="11">
        <v>0.59855122460347288</v>
      </c>
      <c r="HNA3" s="11">
        <v>0.65098938873413426</v>
      </c>
      <c r="HNB3" s="11">
        <v>0.71134274745055648</v>
      </c>
      <c r="HNC3" s="11">
        <v>0.77565370345985807</v>
      </c>
      <c r="HND3" s="11">
        <v>0.83081271572937354</v>
      </c>
      <c r="HNE3" s="11">
        <v>0.86890458967334627</v>
      </c>
      <c r="HNF3" s="11">
        <v>0.87385158628944559</v>
      </c>
      <c r="HNG3" s="11">
        <v>1.0993498172509777</v>
      </c>
      <c r="HNH3" s="11">
        <v>1.0318233134412091</v>
      </c>
      <c r="HNI3" s="11">
        <v>0.96912013133213959</v>
      </c>
      <c r="HNJ3" s="11">
        <v>0.67621907147624527</v>
      </c>
      <c r="HNK3" s="11">
        <v>0.58865723137127246</v>
      </c>
      <c r="HNL3" s="11">
        <v>0.52558302451599415</v>
      </c>
      <c r="HNM3" s="11">
        <v>0.44371023051953701</v>
      </c>
      <c r="HNN3" s="11">
        <v>0.37173142975528017</v>
      </c>
      <c r="HNO3" s="11">
        <v>0.33908125208901957</v>
      </c>
      <c r="HNP3" s="11">
        <v>0.37420492806333083</v>
      </c>
      <c r="HNQ3" s="11">
        <v>0.42837454100962641</v>
      </c>
      <c r="HNR3" s="11">
        <v>0.46696111461520828</v>
      </c>
      <c r="HNS3" s="11">
        <v>0.49416959600375882</v>
      </c>
      <c r="HNT3" s="11">
        <v>0.52706712350082485</v>
      </c>
      <c r="HNU3" s="11">
        <v>0.55501765438179196</v>
      </c>
      <c r="HNV3" s="11">
        <v>0.58519433374000196</v>
      </c>
      <c r="HNW3" s="11">
        <v>0.61413426394418891</v>
      </c>
      <c r="HNX3" s="11">
        <v>0.64727914127205843</v>
      </c>
      <c r="HNY3" s="11">
        <v>0.69106006132454478</v>
      </c>
      <c r="HNZ3" s="11">
        <v>0.73904592850071593</v>
      </c>
      <c r="HOA3" s="11">
        <v>0.77144875633617316</v>
      </c>
      <c r="HOB3" s="11">
        <v>0.76872790819731707</v>
      </c>
      <c r="HOC3" s="11">
        <v>0.71010599829653109</v>
      </c>
      <c r="HOD3" s="11">
        <v>0.64727914127205843</v>
      </c>
      <c r="HOE3" s="11">
        <v>0.81413072734972203</v>
      </c>
      <c r="HOF3" s="11">
        <v>0.7530353191408854</v>
      </c>
      <c r="HOG3" s="11">
        <v>0.63020139316312018</v>
      </c>
      <c r="HOH3" s="11">
        <v>0.39349821486612069</v>
      </c>
      <c r="HOI3" s="11">
        <v>0.34328619921270437</v>
      </c>
      <c r="HOJ3" s="11">
        <v>0.32621906088715968</v>
      </c>
      <c r="HOK3" s="11">
        <v>0.33289750631889509</v>
      </c>
      <c r="HOL3" s="11">
        <v>0.34872789549041444</v>
      </c>
      <c r="HOM3" s="11">
        <v>0.35911658838422578</v>
      </c>
      <c r="HON3" s="11">
        <v>0.34946994498283085</v>
      </c>
      <c r="HOO3" s="11">
        <v>0.34971729481363428</v>
      </c>
      <c r="HOP3" s="11">
        <v>0.36975263110884055</v>
      </c>
      <c r="HOQ3" s="11">
        <v>0.40809185488361682</v>
      </c>
      <c r="HOR3" s="11">
        <v>0.42515899320916151</v>
      </c>
      <c r="HOS3" s="11">
        <v>0.44816252747402729</v>
      </c>
      <c r="HOT3" s="11">
        <v>0.47240281089291836</v>
      </c>
      <c r="HOU3" s="11">
        <v>0.49590104481939506</v>
      </c>
      <c r="HOV3" s="11">
        <v>0.52187277705392032</v>
      </c>
      <c r="HOW3" s="11">
        <v>0.54166076351832115</v>
      </c>
      <c r="HOX3" s="11">
        <v>0.57183744287653115</v>
      </c>
      <c r="HOY3" s="11">
        <v>0.60844521783567329</v>
      </c>
      <c r="HOZ3" s="11">
        <v>0.64802119076447273</v>
      </c>
      <c r="HPA3" s="11">
        <v>0.67943461927671012</v>
      </c>
      <c r="HPB3" s="11">
        <v>0.68289751690798062</v>
      </c>
      <c r="HPC3" s="11">
        <v>0.84274910277386184</v>
      </c>
      <c r="HPD3" s="11">
        <v>0.80834274130888462</v>
      </c>
      <c r="HPE3" s="11">
        <v>0.81445228212976917</v>
      </c>
      <c r="HPF3" s="11">
        <v>0.58346288492436782</v>
      </c>
      <c r="HPG3" s="11">
        <v>0.50950528551366925</v>
      </c>
      <c r="HPH3" s="11">
        <v>0.44272083119631706</v>
      </c>
      <c r="HPI3" s="11">
        <v>0.40289750843671218</v>
      </c>
      <c r="HPJ3" s="11">
        <v>0.38038867383345526</v>
      </c>
      <c r="HPK3" s="11">
        <v>0.36554768398515575</v>
      </c>
      <c r="HPL3" s="11">
        <v>0.34823319582880558</v>
      </c>
      <c r="HPM3" s="11">
        <v>0.34477029819753513</v>
      </c>
      <c r="HPN3" s="11">
        <v>0.36678443313918102</v>
      </c>
      <c r="HPO3" s="11">
        <v>0.40809185488361682</v>
      </c>
      <c r="HPP3" s="11">
        <v>0.42911659050204293</v>
      </c>
      <c r="HPQ3" s="11">
        <v>0.46399291664554876</v>
      </c>
      <c r="HPR3" s="11">
        <v>0.50307418991273933</v>
      </c>
      <c r="HPS3" s="11">
        <v>0.53498231808658558</v>
      </c>
      <c r="HPT3" s="11">
        <v>0.56614839676801565</v>
      </c>
      <c r="HPU3" s="11">
        <v>0.59533567680300792</v>
      </c>
      <c r="HPV3" s="11">
        <v>0.64035334600951954</v>
      </c>
      <c r="HPW3" s="11">
        <v>0.69106006132454478</v>
      </c>
      <c r="HPX3" s="11">
        <v>0.73731447968508168</v>
      </c>
      <c r="HPY3" s="11">
        <v>0.77219080582858757</v>
      </c>
      <c r="HPZ3" s="11">
        <v>0.78134274956837357</v>
      </c>
      <c r="HQA3" s="11">
        <v>0.94178797502818845</v>
      </c>
      <c r="HQB3" s="11">
        <v>0.88133567637944321</v>
      </c>
      <c r="HQC3" s="11">
        <v>0.8896961006606523</v>
      </c>
      <c r="HQD3" s="11">
        <v>0.64134274533273938</v>
      </c>
      <c r="HQE3" s="11">
        <v>0.56219079947513628</v>
      </c>
      <c r="HQF3" s="11">
        <v>0.48477030243316932</v>
      </c>
      <c r="HQG3" s="11">
        <v>0.42144874574708763</v>
      </c>
      <c r="HQH3" s="11">
        <v>0.37568902704816159</v>
      </c>
      <c r="HQI3" s="11">
        <v>0.35070669413685412</v>
      </c>
      <c r="HQJ3" s="11">
        <v>0.34922259515202542</v>
      </c>
      <c r="HQK3" s="11">
        <v>0.35911658838422578</v>
      </c>
      <c r="HQL3" s="11">
        <v>0.38434627112633674</v>
      </c>
      <c r="HQM3" s="11">
        <v>0.40858655454522569</v>
      </c>
      <c r="HQN3" s="11">
        <v>0.43579503593377827</v>
      </c>
      <c r="HQO3" s="11">
        <v>0.46795051393842807</v>
      </c>
      <c r="HQP3" s="11">
        <v>0.50480563872837347</v>
      </c>
      <c r="HQQ3" s="11">
        <v>0.54339221233395529</v>
      </c>
      <c r="HQR3" s="11">
        <v>0.58321553509356228</v>
      </c>
      <c r="HQS3" s="11">
        <v>0.63664309854744361</v>
      </c>
      <c r="HQT3" s="11">
        <v>0.69699645726386572</v>
      </c>
      <c r="HQU3" s="11">
        <v>0.76180211293477618</v>
      </c>
      <c r="HQV3" s="11">
        <v>0.8172084750350993</v>
      </c>
      <c r="HQW3" s="11">
        <v>0.85406359982504476</v>
      </c>
      <c r="HQX3" s="11">
        <v>0.85901059644114608</v>
      </c>
      <c r="HQY3" s="11">
        <v>1.0826289686885597</v>
      </c>
      <c r="HQZ3" s="11">
        <v>1.0109222527381869</v>
      </c>
      <c r="HRA3" s="11">
        <v>0.95400705666995467</v>
      </c>
      <c r="HRB3" s="11">
        <v>0.66681977790565361</v>
      </c>
      <c r="HRC3" s="11">
        <v>0.58222613577034255</v>
      </c>
      <c r="HRD3" s="11">
        <v>0.51766782993023541</v>
      </c>
      <c r="HRE3" s="11">
        <v>0.45360422375173737</v>
      </c>
      <c r="HRF3" s="11">
        <v>0.3999293104670506</v>
      </c>
      <c r="HRG3" s="11">
        <v>0.36653708330837559</v>
      </c>
      <c r="HRH3" s="11">
        <v>0.36307418567710509</v>
      </c>
      <c r="HRI3" s="11">
        <v>0.35614839041456425</v>
      </c>
      <c r="HRJ3" s="11">
        <v>0.36727913280078994</v>
      </c>
      <c r="HRK3" s="11">
        <v>0.39498231385095145</v>
      </c>
      <c r="HRL3" s="11">
        <v>0.42441694371674715</v>
      </c>
      <c r="HRM3" s="11">
        <v>0.46102471867588929</v>
      </c>
      <c r="HRN3" s="11">
        <v>0.50851588619044952</v>
      </c>
      <c r="HRO3" s="11">
        <v>0.56787984558365179</v>
      </c>
      <c r="HRP3" s="11">
        <v>0.62575970599202346</v>
      </c>
      <c r="HRQ3" s="11">
        <v>0.68215546741556421</v>
      </c>
      <c r="HRR3" s="11">
        <v>0.73508833120783668</v>
      </c>
      <c r="HRS3" s="11">
        <v>0.76848055836651175</v>
      </c>
      <c r="HRT3" s="11">
        <v>0.78604239635366724</v>
      </c>
      <c r="HRU3" s="11">
        <v>0.78183744922998244</v>
      </c>
      <c r="HRV3" s="11">
        <v>0.74226147630118089</v>
      </c>
      <c r="HRW3" s="11">
        <v>0.90095051796227987</v>
      </c>
      <c r="HRX3" s="11">
        <v>0.79998231702767575</v>
      </c>
      <c r="HRY3" s="11">
        <v>0.70480210213390904</v>
      </c>
      <c r="HRZ3" s="11">
        <v>0.50678443737481527</v>
      </c>
      <c r="HSA3" s="11">
        <v>0.46300351732232886</v>
      </c>
      <c r="HSB3" s="11">
        <v>0.42169609557789106</v>
      </c>
      <c r="HSC3" s="11">
        <v>0.38335687180311689</v>
      </c>
      <c r="HSD3" s="11">
        <v>0.35268549278329586</v>
      </c>
      <c r="HSE3" s="11">
        <v>0.33363955581130944</v>
      </c>
      <c r="HSF3" s="11">
        <v>0.33067135784164992</v>
      </c>
      <c r="HSG3" s="11">
        <v>0.33660775378096891</v>
      </c>
      <c r="HSH3" s="11">
        <v>0.34551234768994948</v>
      </c>
      <c r="HSI3" s="11">
        <v>0.35416959176812457</v>
      </c>
      <c r="HSJ3" s="11">
        <v>0.38113072332587172</v>
      </c>
      <c r="HSK3" s="11">
        <v>0.41600704946937755</v>
      </c>
      <c r="HSL3" s="11">
        <v>0.44420493018114793</v>
      </c>
      <c r="HSM3" s="11">
        <v>0.47660775801660316</v>
      </c>
      <c r="HSN3" s="11">
        <v>0.51840987942264982</v>
      </c>
      <c r="HSO3" s="11">
        <v>0.56219079947513628</v>
      </c>
      <c r="HSP3" s="11">
        <v>0.61363956428257793</v>
      </c>
      <c r="HSQ3" s="11">
        <v>0.6596466328123094</v>
      </c>
      <c r="HSR3" s="11">
        <v>0.69229681047856995</v>
      </c>
      <c r="HSS3" s="11">
        <v>0.69724380709467126</v>
      </c>
      <c r="HST3" s="11">
        <v>0.66583037858243388</v>
      </c>
      <c r="HSU3" s="11">
        <v>0.81927560383046771</v>
      </c>
      <c r="HSV3" s="11">
        <v>0.77136394160353872</v>
      </c>
      <c r="HSW3" s="11">
        <v>0.70351588301372314</v>
      </c>
      <c r="HSX3" s="11">
        <v>0.47685510784740864</v>
      </c>
      <c r="HSY3" s="11">
        <v>0.42392224405513618</v>
      </c>
      <c r="HSZ3" s="11">
        <v>0.38310952197231141</v>
      </c>
      <c r="HTA3" s="11">
        <v>0.36159008669227438</v>
      </c>
      <c r="HTB3" s="11">
        <v>0.35144874362927059</v>
      </c>
      <c r="HTC3" s="11">
        <v>0.34452294836672964</v>
      </c>
      <c r="HTD3" s="11">
        <v>0.33289750631889509</v>
      </c>
      <c r="HTE3" s="11">
        <v>0.32770315987198834</v>
      </c>
      <c r="HTF3" s="11">
        <v>0.33141340733406427</v>
      </c>
      <c r="HTG3" s="11">
        <v>0.33166075716486976</v>
      </c>
      <c r="HTH3" s="11">
        <v>0.34303884938189888</v>
      </c>
      <c r="HTI3" s="11">
        <v>0.37816252535621014</v>
      </c>
      <c r="HTJ3" s="11">
        <v>0.41526499997696109</v>
      </c>
      <c r="HTK3" s="11">
        <v>0.45360422375173737</v>
      </c>
      <c r="HTL3" s="11">
        <v>0.48130740480189893</v>
      </c>
      <c r="HTM3" s="11">
        <v>0.52162542722311489</v>
      </c>
      <c r="HTN3" s="11">
        <v>0.56540634727560113</v>
      </c>
      <c r="HTO3" s="11">
        <v>0.61932861039109344</v>
      </c>
      <c r="HTP3" s="11">
        <v>0.67325087350658364</v>
      </c>
      <c r="HTQ3" s="11">
        <v>0.71282684643538519</v>
      </c>
      <c r="HTR3" s="11">
        <v>0.72915193526851552</v>
      </c>
      <c r="HTS3" s="11">
        <v>0.93471376986716515</v>
      </c>
      <c r="HTT3" s="11">
        <v>0.88294345027967613</v>
      </c>
      <c r="HTU3" s="11">
        <v>0.85046641749497898</v>
      </c>
      <c r="HTV3" s="11">
        <v>0.58791518187885605</v>
      </c>
      <c r="HTW3" s="11">
        <v>0.50604238788239897</v>
      </c>
      <c r="HTX3" s="11">
        <v>0.4397526332266577</v>
      </c>
      <c r="HTY3" s="11">
        <v>0.39547701351256032</v>
      </c>
      <c r="HTZ3" s="11">
        <v>0.37148407992447474</v>
      </c>
      <c r="HUA3" s="11">
        <v>0.36727913280078994</v>
      </c>
      <c r="HUB3" s="11">
        <v>0.3813780731566751</v>
      </c>
      <c r="HUC3" s="11">
        <v>0.38409892129553125</v>
      </c>
      <c r="HUD3" s="11">
        <v>0.40685510572959155</v>
      </c>
      <c r="HUE3" s="11">
        <v>0.4489045769664437</v>
      </c>
      <c r="HUF3" s="11">
        <v>0.48575970175638922</v>
      </c>
      <c r="HUG3" s="11">
        <v>0.52088337773070037</v>
      </c>
      <c r="HUH3" s="11">
        <v>0.55996465099789117</v>
      </c>
      <c r="HUI3" s="11">
        <v>0.59681977578783663</v>
      </c>
      <c r="HUJ3" s="11">
        <v>0.64703179144125289</v>
      </c>
      <c r="HUK3" s="11">
        <v>0.67918726944590468</v>
      </c>
      <c r="HUL3" s="11">
        <v>0.73088338408415188</v>
      </c>
      <c r="HUM3" s="11">
        <v>0.7598233142883366</v>
      </c>
      <c r="HUN3" s="11">
        <v>0.77515900379824709</v>
      </c>
      <c r="HUO3" s="11">
        <v>0.76650175972007206</v>
      </c>
      <c r="HUP3" s="11">
        <v>0.73261483289978591</v>
      </c>
      <c r="HUQ3" s="11">
        <v>0.87747701901888586</v>
      </c>
      <c r="HUR3" s="11">
        <v>0.79515899532697976</v>
      </c>
      <c r="HUS3" s="11">
        <v>0.7488551070002808</v>
      </c>
      <c r="HUT3" s="11">
        <v>0.51519433162218486</v>
      </c>
      <c r="HUU3" s="11">
        <v>0.46473496613796306</v>
      </c>
      <c r="HUV3" s="11">
        <v>0.4169964487925974</v>
      </c>
      <c r="HUW3" s="11">
        <v>0.39349821486612069</v>
      </c>
      <c r="HUX3" s="11">
        <v>0.38409892129553125</v>
      </c>
      <c r="HUY3" s="11">
        <v>0.37766782569460122</v>
      </c>
      <c r="HUZ3" s="11">
        <v>0.36356888533871606</v>
      </c>
      <c r="HVA3" s="11">
        <v>0.36183743652307981</v>
      </c>
      <c r="HVB3" s="11">
        <v>0.38038867383345526</v>
      </c>
      <c r="HVC3" s="11">
        <v>0.42243814507030747</v>
      </c>
      <c r="HVD3" s="11">
        <v>0.44593637899678207</v>
      </c>
      <c r="HVE3" s="11">
        <v>0.4615194183374981</v>
      </c>
      <c r="HVF3" s="11">
        <v>0.49392224617295333</v>
      </c>
      <c r="HVG3" s="11">
        <v>0.53992931470268479</v>
      </c>
      <c r="HVH3" s="11">
        <v>0.56985864423009147</v>
      </c>
      <c r="HVI3" s="11">
        <v>0.61289751479016341</v>
      </c>
      <c r="HVJ3" s="11">
        <v>0.67547702198382875</v>
      </c>
      <c r="HVK3" s="11">
        <v>0.73780917934669055</v>
      </c>
      <c r="HVL3" s="11">
        <v>0.8011307360327744</v>
      </c>
      <c r="HVM3" s="11">
        <v>0.85035335236297094</v>
      </c>
      <c r="HVN3" s="11">
        <v>0.87162543781220037</v>
      </c>
      <c r="HVO3" s="11">
        <v>1.0742685444073481</v>
      </c>
      <c r="HVP3" s="11">
        <v>1.0048127119173025</v>
      </c>
      <c r="HVQ3" s="11">
        <v>0.98359009643423301</v>
      </c>
      <c r="HVR3" s="11">
        <v>0.68116606809234437</v>
      </c>
      <c r="HVS3" s="11">
        <v>0.57678443949263225</v>
      </c>
      <c r="HVT3" s="11">
        <v>0.48353355327914399</v>
      </c>
      <c r="HVU3" s="11">
        <v>0.41996464676225692</v>
      </c>
      <c r="HVV3" s="11">
        <v>0.38508832061875103</v>
      </c>
      <c r="HVW3" s="11">
        <v>0.37766782569460122</v>
      </c>
      <c r="HVX3" s="11">
        <v>0.39671376266658559</v>
      </c>
      <c r="HVY3" s="11">
        <v>0.42985863999445723</v>
      </c>
      <c r="HVZ3" s="11">
        <v>0.44049468271907199</v>
      </c>
      <c r="HWA3" s="11">
        <v>0.46572436546118301</v>
      </c>
      <c r="HWB3" s="11">
        <v>0.49689044414261485</v>
      </c>
      <c r="HWC3" s="11">
        <v>0.53522966791739113</v>
      </c>
      <c r="HWD3" s="11">
        <v>0.58148408627792603</v>
      </c>
      <c r="HWE3" s="11">
        <v>0.63367490057778419</v>
      </c>
      <c r="HWF3" s="11">
        <v>0.69897525591030552</v>
      </c>
      <c r="HWG3" s="11">
        <v>0.75462896784143185</v>
      </c>
      <c r="HWH3" s="11">
        <v>0.81077737943416928</v>
      </c>
      <c r="HWI3" s="11">
        <v>0.84021200929996509</v>
      </c>
      <c r="HWJ3" s="11">
        <v>0.8320494648833987</v>
      </c>
      <c r="HWK3" s="11">
        <v>0.7843109475380331</v>
      </c>
      <c r="HWL3" s="11">
        <v>0.75042402071774705</v>
      </c>
      <c r="HWM3" s="11">
        <v>0.91445581872423454</v>
      </c>
      <c r="HWN3" s="11">
        <v>0.83760422629311859</v>
      </c>
      <c r="HWO3" s="11">
        <v>0.73888690881883889</v>
      </c>
      <c r="HWP3" s="11">
        <v>0.49614839465019839</v>
      </c>
      <c r="HWQ3" s="11">
        <v>0.44445228001195342</v>
      </c>
      <c r="HWR3" s="11">
        <v>0.40611305623717719</v>
      </c>
      <c r="HWS3" s="11">
        <v>0.39102471655807214</v>
      </c>
      <c r="HWT3" s="11">
        <v>0.391519416219681</v>
      </c>
      <c r="HWU3" s="11">
        <v>0.40067135995946701</v>
      </c>
      <c r="HWV3" s="11">
        <v>0.41130740268408184</v>
      </c>
      <c r="HWW3" s="11">
        <v>0.42985863999445723</v>
      </c>
      <c r="HWX3" s="11">
        <v>0.44989397628966354</v>
      </c>
      <c r="HWY3" s="11">
        <v>0.48378090310994953</v>
      </c>
      <c r="HWZ3" s="11">
        <v>0.50999998517528022</v>
      </c>
      <c r="HXA3" s="11">
        <v>0.55526500421259539</v>
      </c>
      <c r="HXB3" s="11">
        <v>0.60992931682050189</v>
      </c>
      <c r="HXC3" s="11">
        <v>0.6687985765520954</v>
      </c>
      <c r="HXD3" s="11">
        <v>0.73929327833152148</v>
      </c>
      <c r="HXE3" s="11">
        <v>0.78455829736883853</v>
      </c>
      <c r="HXF3" s="11">
        <v>0.83897526014593971</v>
      </c>
      <c r="HXG3" s="11">
        <v>0.87533568527427619</v>
      </c>
      <c r="HXH3" s="11">
        <v>0.88621907782969644</v>
      </c>
      <c r="HXI3" s="11">
        <v>0.86395759305724507</v>
      </c>
      <c r="HXJ3" s="11">
        <v>0.81003532994175287</v>
      </c>
      <c r="HXK3" s="11">
        <v>0.9829469868741415</v>
      </c>
      <c r="HXL3" s="11">
        <v>0.90320140142260696</v>
      </c>
      <c r="HXM3" s="11">
        <v>0.78872789972604807</v>
      </c>
      <c r="HXN3" s="11">
        <v>0.52879857231646121</v>
      </c>
      <c r="HXO3" s="11">
        <v>0.45954061969105847</v>
      </c>
      <c r="HXP3" s="11">
        <v>0.41031800336086194</v>
      </c>
      <c r="HXQ3" s="11">
        <v>0.39671376266658559</v>
      </c>
      <c r="HXR3" s="11">
        <v>0.40215545894429577</v>
      </c>
      <c r="HXS3" s="11">
        <v>0.41155475251488727</v>
      </c>
      <c r="HXT3" s="11">
        <v>0.40833920471442231</v>
      </c>
      <c r="HXU3" s="11">
        <v>0.41031800336086194</v>
      </c>
      <c r="HXV3" s="11">
        <v>0.41600704946937755</v>
      </c>
      <c r="HXW3" s="11">
        <v>0.45508832273656818</v>
      </c>
      <c r="HXX3" s="11">
        <v>0.48996464888007402</v>
      </c>
      <c r="HXY3" s="11">
        <v>0.53720846656383081</v>
      </c>
      <c r="HXZ3" s="11">
        <v>0.59137807951012633</v>
      </c>
      <c r="HYA3" s="11">
        <v>0.64604239211803305</v>
      </c>
      <c r="HYB3" s="11">
        <v>0.69204946064776462</v>
      </c>
      <c r="HYC3" s="11">
        <v>0.75091872037935603</v>
      </c>
      <c r="HYD3" s="11">
        <v>0.79544168992425879</v>
      </c>
      <c r="HYE3" s="11">
        <v>0.81547702621946305</v>
      </c>
      <c r="HYF3" s="11">
        <v>0.81918727368153887</v>
      </c>
      <c r="HYG3" s="11">
        <v>0.78530034686125294</v>
      </c>
      <c r="HYH3" s="11">
        <v>0.75042402071774705</v>
      </c>
      <c r="HYI3" s="11">
        <v>0.89709186060172241</v>
      </c>
      <c r="HYJ3" s="11">
        <v>0.79933920746758425</v>
      </c>
      <c r="HYK3" s="11">
        <v>0.7469257783200034</v>
      </c>
      <c r="HYL3" s="11">
        <v>0.52929327197806997</v>
      </c>
      <c r="HYM3" s="11">
        <v>0.4825441539559242</v>
      </c>
      <c r="HYN3" s="11">
        <v>0.44024733288826862</v>
      </c>
      <c r="HYO3" s="11">
        <v>0.39918726097463625</v>
      </c>
      <c r="HYP3" s="11">
        <v>0.36604238364676461</v>
      </c>
      <c r="HYQ3" s="11">
        <v>0.34798584599800009</v>
      </c>
      <c r="HYR3" s="11">
        <v>0.35169609346007397</v>
      </c>
      <c r="HYS3" s="11">
        <v>0.36109538703066546</v>
      </c>
      <c r="HYT3" s="11">
        <v>0.36282683584629966</v>
      </c>
      <c r="HYU3" s="11">
        <v>0.38805651858841056</v>
      </c>
      <c r="HYV3" s="11">
        <v>0.42070669625467128</v>
      </c>
      <c r="HYW3" s="11">
        <v>0.45063602578207784</v>
      </c>
      <c r="HYX3" s="11">
        <v>0.46745581427681915</v>
      </c>
      <c r="HYY3" s="11">
        <v>0.48625440141799803</v>
      </c>
      <c r="HYZ3" s="11">
        <v>0.50604238788239897</v>
      </c>
      <c r="HZA3" s="11">
        <v>0.53621906724061097</v>
      </c>
      <c r="HZB3" s="11">
        <v>0.56120140015191633</v>
      </c>
      <c r="HZC3" s="11">
        <v>0.57999998729309732</v>
      </c>
      <c r="HZD3" s="11">
        <v>0.58346288492436782</v>
      </c>
      <c r="HZE3" s="11">
        <v>0.55922260150547676</v>
      </c>
      <c r="HZF3" s="11">
        <v>0.55328620556615571</v>
      </c>
      <c r="HZG3" s="11">
        <v>0.71959362201604971</v>
      </c>
      <c r="HZH3" s="11">
        <v>0.66653708330837469</v>
      </c>
      <c r="HZI3" s="11">
        <v>0.58325439527632972</v>
      </c>
      <c r="HZJ3" s="11">
        <v>0.39671376266658559</v>
      </c>
      <c r="HZK3" s="11">
        <v>0.35911658838422578</v>
      </c>
      <c r="HZL3" s="11">
        <v>0.34155475039707017</v>
      </c>
      <c r="HZM3" s="11">
        <v>0.32844520936440486</v>
      </c>
      <c r="HZN3" s="11">
        <v>0.32597171105635414</v>
      </c>
      <c r="HZO3" s="11">
        <v>0.34056535107385033</v>
      </c>
      <c r="HZP3" s="11">
        <v>0.37915192467942999</v>
      </c>
      <c r="HZQ3" s="11">
        <v>0.44321553085792809</v>
      </c>
      <c r="HZR3" s="11">
        <v>0.48526500209477824</v>
      </c>
      <c r="HZS3" s="11">
        <v>0.49169609769570821</v>
      </c>
      <c r="HZT3" s="11">
        <v>0.50901058585206049</v>
      </c>
      <c r="HZU3" s="11">
        <v>0.53597171740980543</v>
      </c>
      <c r="HZV3" s="11">
        <v>0.57109539338411675</v>
      </c>
      <c r="HZW3" s="11">
        <v>0.60893991749728205</v>
      </c>
      <c r="HZX3" s="11">
        <v>0.65098938873413426</v>
      </c>
      <c r="HZY3" s="11">
        <v>0.69823320641789111</v>
      </c>
      <c r="HZZ3" s="11">
        <v>0.73756182951588722</v>
      </c>
      <c r="IAA3" s="11">
        <v>0.77095405667456229</v>
      </c>
      <c r="IAB3" s="11">
        <v>0.77169610616697659</v>
      </c>
      <c r="IAC3" s="11">
        <v>0.72247348983678006</v>
      </c>
      <c r="IAD3" s="11">
        <v>0.68240281724636964</v>
      </c>
      <c r="IAE3" s="11">
        <v>0.8983780797219082</v>
      </c>
      <c r="IAF3" s="11">
        <v>0.7884063449460037</v>
      </c>
      <c r="IAG3" s="11">
        <v>0.63759715310419041</v>
      </c>
      <c r="IAH3" s="11">
        <v>0.40734980539120247</v>
      </c>
      <c r="IAI3" s="11">
        <v>0.35763248939939501</v>
      </c>
      <c r="IAJ3" s="11">
        <v>0.33957595175063049</v>
      </c>
      <c r="IAK3" s="11">
        <v>0.33240280665728411</v>
      </c>
      <c r="IAL3" s="11">
        <v>0.33809185276579973</v>
      </c>
      <c r="IAM3" s="11">
        <v>0.35738513956858953</v>
      </c>
      <c r="IAN3" s="11">
        <v>0.39201411588129198</v>
      </c>
      <c r="IAO3" s="11">
        <v>0.45162542510529768</v>
      </c>
      <c r="IAP3" s="11">
        <v>0.47957595598626473</v>
      </c>
      <c r="IAQ3" s="11">
        <v>0.48625440141799803</v>
      </c>
      <c r="IAR3" s="11">
        <v>0.51667843060701557</v>
      </c>
      <c r="IAS3" s="11">
        <v>0.55427560488937544</v>
      </c>
      <c r="IAT3" s="11">
        <v>0.59409892764898242</v>
      </c>
      <c r="IAU3" s="11">
        <v>0.63540634939341833</v>
      </c>
      <c r="IAV3" s="11">
        <v>0.68858656301649424</v>
      </c>
      <c r="IAW3" s="11">
        <v>0.74621907359406225</v>
      </c>
      <c r="IAX3" s="11">
        <v>0.78530034686125294</v>
      </c>
      <c r="IAY3" s="11">
        <v>0.80236748518679768</v>
      </c>
      <c r="IAZ3" s="11">
        <v>0.7961837394166732</v>
      </c>
      <c r="IBA3" s="11">
        <v>0.73978797799313234</v>
      </c>
      <c r="IBB3" s="11">
        <v>0.70787984981928609</v>
      </c>
      <c r="IBC3" s="11">
        <v>0.92892578382632784</v>
      </c>
      <c r="IBD3" s="11">
        <v>0.82602825421144388</v>
      </c>
      <c r="IBE3" s="11">
        <v>0.68486570577102523</v>
      </c>
      <c r="IBF3" s="11">
        <v>0.44494697967356228</v>
      </c>
      <c r="IBG3" s="11">
        <v>0.39745581215900211</v>
      </c>
      <c r="IBH3" s="11">
        <v>0.37791517552540671</v>
      </c>
      <c r="IBI3" s="11">
        <v>0.36727913280078994</v>
      </c>
      <c r="IBJ3" s="11">
        <v>0.36307418567710509</v>
      </c>
      <c r="IBK3" s="11">
        <v>0.3620847863538853</v>
      </c>
      <c r="IBL3" s="11">
        <v>0.36183743652307981</v>
      </c>
      <c r="IBM3" s="11">
        <v>0.37395757823252535</v>
      </c>
      <c r="IBN3" s="11">
        <v>0.40438160742154089</v>
      </c>
      <c r="IBO3" s="11">
        <v>0.43653708542619268</v>
      </c>
      <c r="IBP3" s="11">
        <v>0.44791517764322392</v>
      </c>
      <c r="IBQ3" s="11">
        <v>0.47339221021613814</v>
      </c>
      <c r="IBR3" s="11">
        <v>0.50060069160468867</v>
      </c>
      <c r="IBS3" s="11">
        <v>0.53696111673302538</v>
      </c>
      <c r="IBT3" s="11">
        <v>0.57876323813907204</v>
      </c>
      <c r="IBU3" s="11">
        <v>0.62007065988350785</v>
      </c>
      <c r="IBV3" s="11">
        <v>0.67424027282980559</v>
      </c>
      <c r="IBW3" s="11">
        <v>0.72272083966758549</v>
      </c>
      <c r="IBX3" s="11">
        <v>0.75660776648787154</v>
      </c>
      <c r="IBY3" s="11">
        <v>0.76551236039685211</v>
      </c>
      <c r="IBZ3" s="11">
        <v>0.72222614000597674</v>
      </c>
      <c r="ICA3" s="11">
        <v>0.86525793737711698</v>
      </c>
      <c r="ICB3" s="11">
        <v>0.83020846635204826</v>
      </c>
      <c r="ICC3" s="11">
        <v>0.78486924236549083</v>
      </c>
      <c r="ICD3" s="11">
        <v>0.53745581639463635</v>
      </c>
      <c r="ICE3" s="11">
        <v>0.46770316410762258</v>
      </c>
      <c r="ICF3" s="11">
        <v>0.41477030031535222</v>
      </c>
      <c r="ICG3" s="11">
        <v>0.37692577620218481</v>
      </c>
      <c r="ICH3" s="11">
        <v>0.3536748921065157</v>
      </c>
      <c r="ICI3" s="11">
        <v>0.34452294836672964</v>
      </c>
      <c r="ICJ3" s="11">
        <v>0.34897524532121993</v>
      </c>
      <c r="ICK3" s="11">
        <v>0.36851588195481522</v>
      </c>
      <c r="ICL3" s="11">
        <v>0.41650174913098642</v>
      </c>
      <c r="ICM3" s="11">
        <v>0.44939927662805257</v>
      </c>
      <c r="ICN3" s="11">
        <v>0.45434627324415378</v>
      </c>
      <c r="ICO3" s="11">
        <v>0.47438160953935804</v>
      </c>
      <c r="ICP3" s="11">
        <v>0.49763249363502915</v>
      </c>
      <c r="ICQ3" s="11">
        <v>0.514699631960574</v>
      </c>
      <c r="ICR3" s="11">
        <v>0.53424026859417129</v>
      </c>
      <c r="ICS3" s="11">
        <v>0.54858655878085982</v>
      </c>
      <c r="ICT3" s="11">
        <v>0.56886924490687174</v>
      </c>
      <c r="ICU3" s="11">
        <v>0.57925793780068102</v>
      </c>
      <c r="ICV3" s="11">
        <v>0.58939928086368676</v>
      </c>
      <c r="ICW3" s="11">
        <v>0.58371023475517125</v>
      </c>
      <c r="ICX3" s="11">
        <v>0.55526500421259539</v>
      </c>
      <c r="ICY3" s="11">
        <v>0.71541340987544511</v>
      </c>
      <c r="ICZ3" s="11">
        <v>0.70351588301372314</v>
      </c>
      <c r="IDA3" s="11">
        <v>0.64306358436498057</v>
      </c>
      <c r="IDB3" s="11">
        <v>0.44222613153470824</v>
      </c>
      <c r="IDC3" s="11">
        <v>0.39275616537370633</v>
      </c>
      <c r="IDD3" s="11">
        <v>0.35713778973778615</v>
      </c>
      <c r="IDE3" s="11">
        <v>0.33339220598050395</v>
      </c>
      <c r="IDF3" s="11">
        <v>0.32448761207152338</v>
      </c>
      <c r="IDG3" s="11">
        <v>0.33413425547292042</v>
      </c>
      <c r="IDH3" s="11">
        <v>0.36530033415435026</v>
      </c>
      <c r="IDI3" s="11">
        <v>0.41823319794662267</v>
      </c>
      <c r="IDJ3" s="11">
        <v>0.44593637899678207</v>
      </c>
      <c r="IDK3" s="11">
        <v>0.4607773688450838</v>
      </c>
      <c r="IDL3" s="11">
        <v>0.47586570852418875</v>
      </c>
      <c r="IDM3" s="11">
        <v>0.49367489634214989</v>
      </c>
      <c r="IDN3" s="11">
        <v>0.50876323602125495</v>
      </c>
      <c r="IDO3" s="11">
        <v>0.51692578043781912</v>
      </c>
      <c r="IDP3" s="11">
        <v>0.52879857231646121</v>
      </c>
      <c r="IDQ3" s="11">
        <v>0.54883390861166537</v>
      </c>
      <c r="IDR3" s="11">
        <v>0.56243814930594171</v>
      </c>
      <c r="IDS3" s="11">
        <v>0.57257949236894745</v>
      </c>
      <c r="IDT3" s="11">
        <v>0.56911659473767717</v>
      </c>
      <c r="IDU3" s="11">
        <v>0.52780917299323926</v>
      </c>
      <c r="IDV3" s="11">
        <v>0.51840987942264982</v>
      </c>
      <c r="IDW3" s="11">
        <v>0.67554061714967784</v>
      </c>
      <c r="IDX3" s="11">
        <v>0.62409185234223574</v>
      </c>
      <c r="IDY3" s="11">
        <v>0.55109891727167704</v>
      </c>
      <c r="IDZ3" s="11">
        <v>0.37346287857091648</v>
      </c>
      <c r="IEA3" s="11">
        <v>0.34254414972029001</v>
      </c>
      <c r="IEB3" s="11">
        <v>0.32547701139474322</v>
      </c>
      <c r="IEC3" s="11">
        <v>0.32597171105635414</v>
      </c>
      <c r="IED3" s="11">
        <v>0.33413425547292042</v>
      </c>
      <c r="IEE3" s="11">
        <v>0.34031800124304484</v>
      </c>
      <c r="IEF3" s="11">
        <v>0.3351236547961402</v>
      </c>
      <c r="IEG3" s="11">
        <v>0.33438160530372379</v>
      </c>
      <c r="IEH3" s="11">
        <v>0.32448761207152338</v>
      </c>
      <c r="IEI3" s="11">
        <v>0.34427559853592421</v>
      </c>
      <c r="IEJ3" s="11">
        <v>0.35886923855342029</v>
      </c>
      <c r="IEK3" s="11">
        <v>0.36505298432354483</v>
      </c>
      <c r="IEL3" s="11">
        <v>0.39028266706565568</v>
      </c>
      <c r="IEM3" s="11">
        <v>0.42268549490111296</v>
      </c>
      <c r="IEN3" s="11">
        <v>0.456572421721399</v>
      </c>
      <c r="IEO3" s="11">
        <v>0.48897524955685412</v>
      </c>
      <c r="IEP3" s="11">
        <v>0.52335687603875114</v>
      </c>
      <c r="IEQ3" s="11">
        <v>0.551802106581327</v>
      </c>
      <c r="IER3" s="11">
        <v>0.56713779609123538</v>
      </c>
      <c r="IES3" s="11">
        <v>0.55526500421259539</v>
      </c>
      <c r="IET3" s="11">
        <v>0.56243814930594171</v>
      </c>
      <c r="IEU3" s="11">
        <v>0.6839010414308867</v>
      </c>
      <c r="IEV3" s="11">
        <v>0.63952648178446769</v>
      </c>
      <c r="IEW3" s="11">
        <v>0.62795050970279309</v>
      </c>
      <c r="IEX3" s="11">
        <v>0.44989397628966354</v>
      </c>
      <c r="IEY3" s="11">
        <v>0.41427560065374125</v>
      </c>
      <c r="IEZ3" s="11">
        <v>0.38409892129553125</v>
      </c>
      <c r="IFA3" s="11">
        <v>0.36060068736905454</v>
      </c>
      <c r="IFB3" s="11">
        <v>0.34328619921270437</v>
      </c>
      <c r="IFC3" s="11">
        <v>0.33215545682647862</v>
      </c>
      <c r="IFD3" s="11">
        <v>0.32696111037957398</v>
      </c>
      <c r="IFE3" s="11">
        <v>0.32819785953359937</v>
      </c>
      <c r="IFF3" s="11">
        <v>0.33784450293499424</v>
      </c>
      <c r="IFG3" s="11">
        <v>0.34575969752075497</v>
      </c>
      <c r="IFH3" s="11">
        <v>0.35911658838422578</v>
      </c>
      <c r="IFI3" s="11">
        <v>0.39127206638887546</v>
      </c>
      <c r="IFJ3" s="11">
        <v>0.4268904420247977</v>
      </c>
      <c r="IFK3" s="11">
        <v>0.4573144712138133</v>
      </c>
      <c r="IFL3" s="11">
        <v>0.47809185700143392</v>
      </c>
      <c r="IFM3" s="11">
        <v>0.49911659261985997</v>
      </c>
      <c r="IFN3" s="11">
        <v>0.51865722925345537</v>
      </c>
      <c r="IFO3" s="11">
        <v>0.53547701774819445</v>
      </c>
      <c r="IFP3" s="11">
        <v>0.56392224829077042</v>
      </c>
      <c r="IFQ3" s="11">
        <v>0.58173143610873157</v>
      </c>
      <c r="IFR3" s="11">
        <v>0.58346288492436782</v>
      </c>
      <c r="IFS3" s="11">
        <v>0.74821199744018929</v>
      </c>
      <c r="IFT3" s="11">
        <v>0.71798584811581656</v>
      </c>
      <c r="IFU3" s="11">
        <v>0.71991517679609662</v>
      </c>
      <c r="IFV3" s="11">
        <v>0.50826853635964397</v>
      </c>
      <c r="IFW3" s="11">
        <v>0.44717312815080734</v>
      </c>
      <c r="IFX3" s="11">
        <v>0.39250881554290085</v>
      </c>
      <c r="IFY3" s="11">
        <v>0.35416959176812457</v>
      </c>
      <c r="IFZ3" s="11">
        <v>0.33586570428855456</v>
      </c>
      <c r="IGA3" s="11">
        <v>0.34254414972029001</v>
      </c>
      <c r="IGB3" s="11">
        <v>0.37840987518701563</v>
      </c>
      <c r="IGC3" s="11">
        <v>0.42664309219399232</v>
      </c>
      <c r="IGD3" s="11">
        <v>0.45533567256737367</v>
      </c>
      <c r="IGE3" s="11">
        <v>0.47537100886257788</v>
      </c>
      <c r="IGF3" s="11">
        <v>0.50406358923595918</v>
      </c>
      <c r="IGG3" s="11">
        <v>0.53893991537946506</v>
      </c>
      <c r="IGH3" s="11">
        <v>0.57035334389170245</v>
      </c>
      <c r="IGI3" s="11">
        <v>0.60077737308071799</v>
      </c>
      <c r="IGJ3" s="11">
        <v>0.64060069584032286</v>
      </c>
      <c r="IGK3" s="11">
        <v>0.67992931893831909</v>
      </c>
      <c r="IGL3" s="11">
        <v>0.71752649322068096</v>
      </c>
      <c r="IGM3" s="11">
        <v>0.74374557528601171</v>
      </c>
      <c r="IGN3" s="11">
        <v>0.74522967427084252</v>
      </c>
      <c r="IGO3" s="11">
        <v>0.70738515015767511</v>
      </c>
      <c r="IGP3" s="11">
        <v>0.67028267553692422</v>
      </c>
      <c r="IGQ3" s="11">
        <v>0.8411413288736288</v>
      </c>
      <c r="IGR3" s="11">
        <v>0.76911305814321151</v>
      </c>
      <c r="IGS3" s="11">
        <v>0.65206711820628127</v>
      </c>
      <c r="IGT3" s="11">
        <v>0.42713779185560319</v>
      </c>
      <c r="IGU3" s="11">
        <v>0.38236747247989494</v>
      </c>
      <c r="IGV3" s="11">
        <v>0.35713778973778615</v>
      </c>
      <c r="IGW3" s="11">
        <v>0.33759715310418881</v>
      </c>
      <c r="IGX3" s="11">
        <v>0.32869255919521029</v>
      </c>
      <c r="IGY3" s="11">
        <v>0.33636040395016553</v>
      </c>
      <c r="IGZ3" s="11">
        <v>0.36579503381596123</v>
      </c>
      <c r="IHA3" s="11">
        <v>0.42095404608547671</v>
      </c>
      <c r="IHB3" s="11">
        <v>0.44692577832000197</v>
      </c>
      <c r="IHC3" s="11">
        <v>0.47462895937016342</v>
      </c>
      <c r="IHD3" s="11">
        <v>0.51148408416010893</v>
      </c>
      <c r="IHE3" s="11">
        <v>0.5560070537050118</v>
      </c>
      <c r="IHF3" s="11">
        <v>0.60349822121957197</v>
      </c>
      <c r="IHG3" s="11">
        <v>0.65692578467345331</v>
      </c>
      <c r="IHH3" s="11">
        <v>0.72049469119034049</v>
      </c>
      <c r="IHI3" s="11">
        <v>0.7801060004143483</v>
      </c>
      <c r="IHJ3" s="11">
        <v>0.82932861674454472</v>
      </c>
      <c r="IHK3" s="11">
        <v>0.86098939508758565</v>
      </c>
      <c r="IHL3" s="11">
        <v>0.85727914762550972</v>
      </c>
      <c r="IHM3" s="11">
        <v>0.80137808586357784</v>
      </c>
      <c r="IHN3" s="11">
        <v>0.74869257190211091</v>
      </c>
      <c r="IHO3" s="11">
        <v>0.92217313344534924</v>
      </c>
      <c r="IHP3" s="11">
        <v>0.81734627515018776</v>
      </c>
      <c r="IHQ3" s="11">
        <v>0.681007048410468</v>
      </c>
      <c r="IHR3" s="11">
        <v>0.43777383458021796</v>
      </c>
      <c r="IHS3" s="11">
        <v>0.38706711926519066</v>
      </c>
      <c r="IHT3" s="11">
        <v>0.36356888533871606</v>
      </c>
      <c r="IHU3" s="11">
        <v>0.3502119944752452</v>
      </c>
      <c r="IHV3" s="11">
        <v>0.34378089887431529</v>
      </c>
      <c r="IHW3" s="11">
        <v>0.34130740056626468</v>
      </c>
      <c r="IHX3" s="11">
        <v>0.339328601919825</v>
      </c>
      <c r="IHY3" s="11">
        <v>0.35689043990698066</v>
      </c>
      <c r="IHZ3" s="11">
        <v>0.39473496402014596</v>
      </c>
      <c r="IIA3" s="11">
        <v>0.43381623728733665</v>
      </c>
      <c r="IIB3" s="11">
        <v>0.45978796952186396</v>
      </c>
      <c r="IIC3" s="11">
        <v>0.47957595598626473</v>
      </c>
      <c r="IID3" s="11">
        <v>0.51915192891506423</v>
      </c>
      <c r="IIE3" s="11">
        <v>0.56787984558365179</v>
      </c>
      <c r="IIF3" s="11">
        <v>0.60621906935842806</v>
      </c>
      <c r="IIG3" s="11">
        <v>0.66212013112035994</v>
      </c>
      <c r="IIH3" s="11">
        <v>0.72915193526851552</v>
      </c>
      <c r="III3" s="11">
        <v>0.7927208417854027</v>
      </c>
      <c r="IIJ3" s="11">
        <v>0.8459010554084806</v>
      </c>
      <c r="IIK3" s="11">
        <v>0.87088338831978607</v>
      </c>
      <c r="IIL3" s="11">
        <v>0.86717314085771013</v>
      </c>
      <c r="IIM3" s="11">
        <v>1.0684805583665109</v>
      </c>
      <c r="IIN3" s="11">
        <v>0.97555122693307117</v>
      </c>
      <c r="IIO3" s="11">
        <v>0.89998585362214101</v>
      </c>
      <c r="IIP3" s="11">
        <v>0.59558302663381113</v>
      </c>
      <c r="IIQ3" s="11">
        <v>0.50109539126629965</v>
      </c>
      <c r="IIR3" s="11">
        <v>0.42713779185560319</v>
      </c>
      <c r="IIS3" s="11">
        <v>0.37494697755574519</v>
      </c>
      <c r="IIT3" s="11">
        <v>0.34204945005867909</v>
      </c>
      <c r="IIU3" s="11">
        <v>0.32671376054876849</v>
      </c>
      <c r="IIV3" s="11">
        <v>0.32671376054876849</v>
      </c>
      <c r="IIW3" s="11">
        <v>0.34674909684397481</v>
      </c>
      <c r="IIX3" s="11">
        <v>0.39399291452773166</v>
      </c>
      <c r="IIY3" s="11">
        <v>0.44197878170390276</v>
      </c>
      <c r="IIZ3" s="11">
        <v>0.46745581427681915</v>
      </c>
      <c r="IJA3" s="11">
        <v>0.49392224617295333</v>
      </c>
      <c r="IJB3" s="11">
        <v>0.53151942045531519</v>
      </c>
      <c r="IJC3" s="11">
        <v>0.58445228424758766</v>
      </c>
      <c r="IJD3" s="11">
        <v>0.61883391072948246</v>
      </c>
      <c r="IJE3" s="11">
        <v>0.67621907147624527</v>
      </c>
      <c r="IJF3" s="11">
        <v>0.74424027494762257</v>
      </c>
      <c r="IJG3" s="11">
        <v>0.80261483501760311</v>
      </c>
      <c r="IJH3" s="11">
        <v>0.85381624999423922</v>
      </c>
      <c r="IJI3" s="11">
        <v>0.88201413070601165</v>
      </c>
      <c r="IJJ3" s="11">
        <v>0.8802826818903754</v>
      </c>
      <c r="IJK3" s="11">
        <v>1.0954911598904176</v>
      </c>
      <c r="IJL3" s="11">
        <v>1.0192826770193959</v>
      </c>
      <c r="IJM3" s="11">
        <v>0.93792931766762844</v>
      </c>
      <c r="IJN3" s="11">
        <v>0.60473497037359725</v>
      </c>
      <c r="IJO3" s="11">
        <v>0.49491164549617517</v>
      </c>
      <c r="IJP3" s="11">
        <v>0.41402825082293582</v>
      </c>
      <c r="IJQ3" s="11">
        <v>0.3729681789093055</v>
      </c>
      <c r="IJR3" s="11">
        <v>0.35936393821502921</v>
      </c>
      <c r="IJS3" s="11">
        <v>0.36010598770744567</v>
      </c>
      <c r="IJT3" s="11">
        <v>0.36257948601549622</v>
      </c>
      <c r="IJU3" s="11">
        <v>0.38607771994197088</v>
      </c>
      <c r="IJV3" s="11">
        <v>0.42985863999445723</v>
      </c>
      <c r="IJW3" s="11">
        <v>0.46770316410762258</v>
      </c>
      <c r="IJX3" s="11">
        <v>0.48600705158719459</v>
      </c>
      <c r="IJY3" s="11">
        <v>0.51371023263735405</v>
      </c>
      <c r="IJZ3" s="11">
        <v>0.54586571064200595</v>
      </c>
      <c r="IKA3" s="11">
        <v>0.58445228424758766</v>
      </c>
      <c r="IKB3" s="11">
        <v>0.62477030666880362</v>
      </c>
      <c r="IKC3" s="11">
        <v>0.68091871826153882</v>
      </c>
      <c r="IKD3" s="11">
        <v>0.74498232444003709</v>
      </c>
      <c r="IKE3" s="11">
        <v>0.80508833332565377</v>
      </c>
      <c r="IKF3" s="11">
        <v>0.8481272038857236</v>
      </c>
      <c r="IKG3" s="11">
        <v>0.85604239847148433</v>
      </c>
      <c r="IKH3" s="11">
        <v>0.83575971234547475</v>
      </c>
      <c r="IKI3" s="11">
        <v>1.0549752576045588</v>
      </c>
      <c r="IKJ3" s="11">
        <v>0.96879857655209534</v>
      </c>
      <c r="IKK3" s="11">
        <v>0.88648055286018901</v>
      </c>
      <c r="IKL3" s="11">
        <v>0.57752648898504677</v>
      </c>
      <c r="IKM3" s="11">
        <v>0.48477030243316932</v>
      </c>
      <c r="IKN3" s="11">
        <v>0.42590104270157791</v>
      </c>
      <c r="IKO3" s="11">
        <v>0.38929326774243583</v>
      </c>
      <c r="IKP3" s="11">
        <v>0.37123673009367131</v>
      </c>
      <c r="IKQ3" s="11">
        <v>0.36826853212400973</v>
      </c>
      <c r="IKR3" s="11">
        <v>0.37692577620218481</v>
      </c>
      <c r="IKS3" s="11">
        <v>0.39646641283578227</v>
      </c>
      <c r="IKT3" s="11">
        <v>0.40462895725234638</v>
      </c>
      <c r="IKU3" s="11">
        <v>0.43777383458021796</v>
      </c>
      <c r="IKV3" s="11">
        <v>0.47487630920096896</v>
      </c>
      <c r="IKW3" s="11">
        <v>0.49985864211227438</v>
      </c>
      <c r="IKX3" s="11">
        <v>0.53522966791739113</v>
      </c>
      <c r="IKY3" s="11">
        <v>0.56763249575284636</v>
      </c>
      <c r="IKZ3" s="11">
        <v>0.59335687815656823</v>
      </c>
      <c r="ILA3" s="11">
        <v>0.61710246191384832</v>
      </c>
      <c r="ILB3" s="11">
        <v>0.62229680836075296</v>
      </c>
      <c r="ILC3" s="11">
        <v>0.61017666665130732</v>
      </c>
      <c r="ILD3" s="11">
        <v>0.57530034050780166</v>
      </c>
      <c r="ILE3" s="11">
        <v>0.52706712350082485</v>
      </c>
      <c r="ILF3" s="11">
        <v>0.51964662857667521</v>
      </c>
      <c r="ILG3" s="11">
        <v>0.65431800166660825</v>
      </c>
      <c r="ILH3" s="11">
        <v>0.60704944899977076</v>
      </c>
      <c r="ILI3" s="11">
        <v>0.54756181469116683</v>
      </c>
      <c r="ILJ3" s="11">
        <v>0.38261482231070038</v>
      </c>
      <c r="ILK3" s="11">
        <v>0.35219079312168494</v>
      </c>
      <c r="ILL3" s="11">
        <v>0.33215545682647862</v>
      </c>
      <c r="ILM3" s="11">
        <v>0.32201411376347483</v>
      </c>
      <c r="ILN3" s="11">
        <v>0.31756181680898454</v>
      </c>
      <c r="ILO3" s="11">
        <v>0.3140989191777141</v>
      </c>
      <c r="ILP3" s="11">
        <v>0.3074204737459787</v>
      </c>
      <c r="ILQ3" s="11">
        <v>0.30816252323839305</v>
      </c>
      <c r="ILR3" s="11">
        <v>0.30173142763746313</v>
      </c>
      <c r="ILS3" s="11">
        <v>0.32819785953359937</v>
      </c>
      <c r="ILT3" s="11">
        <v>0.339328601919825</v>
      </c>
      <c r="ILU3" s="11">
        <v>0.345264997859144</v>
      </c>
      <c r="ILV3" s="11">
        <v>0.36530033415435026</v>
      </c>
      <c r="ILW3" s="11">
        <v>0.38434627112633674</v>
      </c>
      <c r="ILX3" s="11">
        <v>0.40636040606798263</v>
      </c>
      <c r="ILY3" s="11">
        <v>0.419469947100648</v>
      </c>
      <c r="ILZ3" s="11">
        <v>0.42664309219399232</v>
      </c>
      <c r="IMA3" s="11">
        <v>0.43678443525699817</v>
      </c>
      <c r="IMB3" s="11">
        <v>0.45162542510529768</v>
      </c>
      <c r="IMC3" s="11">
        <v>0.46918726309245334</v>
      </c>
      <c r="IMD3" s="11">
        <v>0.50208479058951949</v>
      </c>
      <c r="IME3" s="11">
        <v>0.61862542108144536</v>
      </c>
      <c r="IMF3" s="11">
        <v>0.58614838829674842</v>
      </c>
      <c r="IMG3" s="11">
        <v>0.58068195703595815</v>
      </c>
      <c r="IMH3" s="11">
        <v>0.4286218908404319</v>
      </c>
      <c r="IMI3" s="11">
        <v>0.39968196063624722</v>
      </c>
      <c r="IMJ3" s="11">
        <v>0.36975263110884055</v>
      </c>
      <c r="IMK3" s="11">
        <v>0.35466429142973549</v>
      </c>
      <c r="IML3" s="11">
        <v>0.34674909684397481</v>
      </c>
      <c r="IMM3" s="11">
        <v>0.33833920259660522</v>
      </c>
      <c r="IMN3" s="11">
        <v>0.32176676393266934</v>
      </c>
      <c r="IMO3" s="11">
        <v>0.31385156934690861</v>
      </c>
      <c r="IMP3" s="11">
        <v>0.31434626900851959</v>
      </c>
      <c r="IMQ3" s="11">
        <v>0.35219079312168494</v>
      </c>
      <c r="IMR3" s="11">
        <v>0.39127206638887546</v>
      </c>
      <c r="IMS3" s="11">
        <v>0.41303885149971598</v>
      </c>
      <c r="IMT3" s="11">
        <v>0.43826853424182693</v>
      </c>
      <c r="IMU3" s="11">
        <v>0.46053001901427826</v>
      </c>
      <c r="IMV3" s="11">
        <v>0.47685510784740864</v>
      </c>
      <c r="IMW3" s="11">
        <v>0.4874911505720233</v>
      </c>
      <c r="IMX3" s="11">
        <v>0.50159009092790863</v>
      </c>
      <c r="IMY3" s="11">
        <v>0.51098938449850007</v>
      </c>
      <c r="IMZ3" s="11">
        <v>0.51989397840748064</v>
      </c>
      <c r="INA3" s="11">
        <v>0.53250881977853504</v>
      </c>
      <c r="INB3" s="11">
        <v>0.53349821910175488</v>
      </c>
      <c r="INC3" s="11">
        <v>0.65399644688656111</v>
      </c>
      <c r="IND3" s="11">
        <v>0.67200351456916485</v>
      </c>
      <c r="INE3" s="11">
        <v>0.68711658923135255</v>
      </c>
      <c r="INF3" s="11">
        <v>0.55575970387420637</v>
      </c>
      <c r="ING3" s="11">
        <v>0.52063602789989494</v>
      </c>
      <c r="INH3" s="11">
        <v>0.45286217425932301</v>
      </c>
      <c r="INI3" s="11">
        <v>0.39473496402014596</v>
      </c>
      <c r="INJ3" s="11">
        <v>0.35392224193731908</v>
      </c>
      <c r="INK3" s="11">
        <v>0.33759715310418881</v>
      </c>
      <c r="INL3" s="11">
        <v>0.35342754227571022</v>
      </c>
      <c r="INM3" s="11">
        <v>0.38756181892680175</v>
      </c>
      <c r="INN3" s="11">
        <v>0.38929326774243583</v>
      </c>
      <c r="INO3" s="11">
        <v>0.41823319794662267</v>
      </c>
      <c r="INP3" s="11">
        <v>0.44519432950436777</v>
      </c>
      <c r="INQ3" s="11">
        <v>0.47957595598626473</v>
      </c>
      <c r="INR3" s="11">
        <v>0.49713779397342034</v>
      </c>
      <c r="INS3" s="11">
        <v>0.51519433162218486</v>
      </c>
      <c r="INT3" s="11">
        <v>0.53819786588705054</v>
      </c>
      <c r="INU3" s="11">
        <v>0.55204945641213043</v>
      </c>
      <c r="INV3" s="11">
        <v>0.57752648898504677</v>
      </c>
      <c r="INW3" s="11">
        <v>0.60003532358830147</v>
      </c>
      <c r="INX3" s="11">
        <v>0.60720846868164791</v>
      </c>
      <c r="INY3" s="11">
        <v>0.59335687815656823</v>
      </c>
      <c r="INZ3" s="11">
        <v>0.59533567680300792</v>
      </c>
      <c r="IOA3" s="11">
        <v>0.70576676647405034</v>
      </c>
      <c r="IOB3" s="11">
        <v>0.68132860319051514</v>
      </c>
      <c r="IOC3" s="11">
        <v>0.63020139316312018</v>
      </c>
      <c r="IOD3" s="11">
        <v>0.44494697967356228</v>
      </c>
      <c r="IOE3" s="11">
        <v>0.40660775589878606</v>
      </c>
      <c r="IOF3" s="11">
        <v>0.37346287857091648</v>
      </c>
      <c r="IOG3" s="11">
        <v>0.35639574024536974</v>
      </c>
      <c r="IOH3" s="11">
        <v>0.34996464464443977</v>
      </c>
      <c r="IOI3" s="11">
        <v>0.34872789549041444</v>
      </c>
      <c r="IOJ3" s="11">
        <v>0.34724379650558573</v>
      </c>
      <c r="IOK3" s="11">
        <v>0.35837453889180937</v>
      </c>
      <c r="IOL3" s="11">
        <v>0.38261482231070038</v>
      </c>
      <c r="IOM3" s="11">
        <v>0.41427560065374125</v>
      </c>
      <c r="ION3" s="11">
        <v>0.43752648474941247</v>
      </c>
      <c r="IOO3" s="11">
        <v>0.45706712138300787</v>
      </c>
      <c r="IOP3" s="11">
        <v>0.4874911505720233</v>
      </c>
      <c r="IOQ3" s="11">
        <v>0.51643108077621014</v>
      </c>
      <c r="IOR3" s="11">
        <v>0.55106005708891059</v>
      </c>
      <c r="IOS3" s="11">
        <v>0.58148408627792603</v>
      </c>
      <c r="IOT3" s="11">
        <v>0.63144875210053908</v>
      </c>
      <c r="IOU3" s="11">
        <v>0.68091871826153882</v>
      </c>
      <c r="IOV3" s="11">
        <v>0.72074204102114592</v>
      </c>
      <c r="IOW3" s="11">
        <v>0.74448762477842612</v>
      </c>
      <c r="IOX3" s="11">
        <v>0.71653709389746112</v>
      </c>
      <c r="IOY3" s="11">
        <v>0.85657595831586353</v>
      </c>
      <c r="IOZ3" s="11">
        <v>0.85818373221609379</v>
      </c>
      <c r="IPA3" s="11">
        <v>0.79322966664669958</v>
      </c>
      <c r="IPB3" s="11">
        <v>0.54858655878085982</v>
      </c>
      <c r="IPC3" s="11">
        <v>0.48229680412511872</v>
      </c>
      <c r="IPD3" s="11">
        <v>0.42342754439352731</v>
      </c>
      <c r="IPE3" s="11">
        <v>0.38113072332587172</v>
      </c>
      <c r="IPF3" s="11">
        <v>0.35590104058376082</v>
      </c>
      <c r="IPG3" s="11">
        <v>0.34773849616719466</v>
      </c>
      <c r="IPH3" s="11">
        <v>0.35689043990698066</v>
      </c>
      <c r="IPI3" s="11">
        <v>0.37964662434104091</v>
      </c>
      <c r="IPJ3" s="11">
        <v>0.41229680200730162</v>
      </c>
      <c r="IPK3" s="11">
        <v>0.44593637899678207</v>
      </c>
      <c r="IPL3" s="11">
        <v>0.46770316410762258</v>
      </c>
      <c r="IPM3" s="11">
        <v>0.49911659261985997</v>
      </c>
      <c r="IPN3" s="11">
        <v>0.544876311318786</v>
      </c>
      <c r="IPO3" s="11">
        <v>0.59731447544944749</v>
      </c>
      <c r="IPP3" s="11">
        <v>0.65222613788815953</v>
      </c>
      <c r="IPQ3" s="11">
        <v>0.71999999152873151</v>
      </c>
      <c r="IPR3" s="11">
        <v>0.78975264381574317</v>
      </c>
      <c r="IPS3" s="11">
        <v>0.85084805202457969</v>
      </c>
      <c r="IPT3" s="11">
        <v>0.88250883036762062</v>
      </c>
      <c r="IPU3" s="11">
        <v>0.87038868865817509</v>
      </c>
      <c r="IPV3" s="11">
        <v>0.800388686540358</v>
      </c>
      <c r="IPW3" s="11">
        <v>0.94854062540916451</v>
      </c>
      <c r="IPX3" s="11">
        <v>0.92442401690567644</v>
      </c>
      <c r="IPY3" s="11">
        <v>0.80834274130888462</v>
      </c>
      <c r="IPZ3" s="11">
        <v>0.5231095262079456</v>
      </c>
      <c r="IQA3" s="11">
        <v>0.44840987730483278</v>
      </c>
      <c r="IQB3" s="11">
        <v>0.39646641283578227</v>
      </c>
      <c r="IQC3" s="11">
        <v>0.36010598770744567</v>
      </c>
      <c r="IQD3" s="11">
        <v>0.34303884938189888</v>
      </c>
      <c r="IQE3" s="11">
        <v>0.34971729481363428</v>
      </c>
      <c r="IQF3" s="11">
        <v>0.38409892129553125</v>
      </c>
      <c r="IQG3" s="11">
        <v>0.44346288068873363</v>
      </c>
      <c r="IQH3" s="11">
        <v>0.47833920683223941</v>
      </c>
      <c r="IQI3" s="11">
        <v>0.48081270514028795</v>
      </c>
      <c r="IQJ3" s="11">
        <v>0.5028268400819339</v>
      </c>
      <c r="IQK3" s="11">
        <v>0.52533567468519071</v>
      </c>
      <c r="IQL3" s="11">
        <v>0.54363956216476073</v>
      </c>
      <c r="IQM3" s="11">
        <v>0.55204945641213043</v>
      </c>
      <c r="IQN3" s="11">
        <v>0.56540634727560113</v>
      </c>
      <c r="IQO3" s="11">
        <v>0.58148408627792603</v>
      </c>
      <c r="IQP3" s="11">
        <v>0.58519433374000196</v>
      </c>
      <c r="IQQ3" s="11">
        <v>0.57579504016941252</v>
      </c>
      <c r="IQR3" s="11">
        <v>0.54339221233395529</v>
      </c>
      <c r="IQS3" s="11">
        <v>0.50159009092790863</v>
      </c>
      <c r="IQT3" s="11">
        <v>0.51272083331413432</v>
      </c>
      <c r="IQU3" s="11">
        <v>0.66364309028795587</v>
      </c>
      <c r="IQV3" s="11">
        <v>0.60640633943967914</v>
      </c>
      <c r="IQW3" s="11">
        <v>0.53695050694963076</v>
      </c>
      <c r="IQX3" s="11">
        <v>0.36431093483113042</v>
      </c>
      <c r="IQY3" s="11">
        <v>0.33784450293499424</v>
      </c>
      <c r="IQZ3" s="11">
        <v>0.32028266494783858</v>
      </c>
      <c r="IRA3" s="11">
        <v>0.31360421951610312</v>
      </c>
      <c r="IRB3" s="11">
        <v>0.31261482019288334</v>
      </c>
      <c r="IRC3" s="11">
        <v>0.31286217002368877</v>
      </c>
      <c r="IRD3" s="11">
        <v>0.30915192256161284</v>
      </c>
      <c r="IRE3" s="11">
        <v>0.31459361883932302</v>
      </c>
      <c r="IRF3" s="11">
        <v>0.32572436122554865</v>
      </c>
      <c r="IRG3" s="11">
        <v>0.34600704735156046</v>
      </c>
      <c r="IRH3" s="11">
        <v>0.36035333753825111</v>
      </c>
      <c r="IRI3" s="11">
        <v>0.38929326774243583</v>
      </c>
      <c r="IRJ3" s="11">
        <v>0.41402825082293582</v>
      </c>
      <c r="IRK3" s="11">
        <v>0.42491164337835813</v>
      </c>
      <c r="IRL3" s="11">
        <v>0.43134273897928799</v>
      </c>
      <c r="IRM3" s="11">
        <v>0.43554768610297279</v>
      </c>
      <c r="IRN3" s="11">
        <v>0.43554768610297279</v>
      </c>
      <c r="IRO3" s="11">
        <v>0.43406358711814202</v>
      </c>
      <c r="IRP3" s="11">
        <v>0.42936394033284636</v>
      </c>
      <c r="IRQ3" s="11">
        <v>0.4268904420247977</v>
      </c>
      <c r="IRR3" s="11">
        <v>0.42095404608547671</v>
      </c>
      <c r="IRS3" s="11">
        <v>0.55913778677284154</v>
      </c>
      <c r="IRT3" s="11">
        <v>0.59257948389767723</v>
      </c>
      <c r="IRU3" s="11">
        <v>0.56492577281367895</v>
      </c>
      <c r="IRV3" s="11">
        <v>0.40982330369925102</v>
      </c>
      <c r="IRW3" s="11">
        <v>0.37222612941689115</v>
      </c>
      <c r="IRX3" s="11">
        <v>0.34378089887431529</v>
      </c>
      <c r="IRY3" s="11">
        <v>0.32844520936440486</v>
      </c>
      <c r="IRZ3" s="11">
        <v>0.31954061545542423</v>
      </c>
      <c r="ISA3" s="11">
        <v>0.30964662222322387</v>
      </c>
      <c r="ISB3" s="11">
        <v>0.29208478423606821</v>
      </c>
      <c r="ISC3" s="11">
        <v>0.26784450081717709</v>
      </c>
      <c r="ISD3" s="11">
        <v>0.28120139168064795</v>
      </c>
      <c r="ISE3" s="11">
        <v>0.2938162330517024</v>
      </c>
      <c r="ISF3" s="11">
        <v>0.29010598558962852</v>
      </c>
      <c r="ISG3" s="11">
        <v>0.29307418355928805</v>
      </c>
      <c r="ISH3" s="11">
        <v>0.32399291240991451</v>
      </c>
      <c r="ISI3" s="11">
        <v>0.35194344329087945</v>
      </c>
      <c r="ISJ3" s="11">
        <v>0.37197877958608566</v>
      </c>
      <c r="ISK3" s="11">
        <v>0.37865722501782112</v>
      </c>
      <c r="ISL3" s="11">
        <v>0.3771731260329903</v>
      </c>
      <c r="ISM3" s="11">
        <v>0.37445227789413632</v>
      </c>
      <c r="ISN3" s="11">
        <v>0.37939927451023547</v>
      </c>
      <c r="ISO3" s="11">
        <v>0.39448761418934047</v>
      </c>
      <c r="ISP3" s="11">
        <v>0.40240280877510126</v>
      </c>
      <c r="ISQ3" s="11">
        <v>0.5295547470085632</v>
      </c>
      <c r="ISR3" s="11">
        <v>0.56299644413339889</v>
      </c>
      <c r="ISS3" s="11">
        <v>0.60769255855986493</v>
      </c>
      <c r="IST3" s="11">
        <v>0.47042401224647867</v>
      </c>
      <c r="ISU3" s="11">
        <v>0.43678443525699817</v>
      </c>
      <c r="ISV3" s="11">
        <v>0.39275616537370633</v>
      </c>
      <c r="ISW3" s="11">
        <v>0.3368551036117744</v>
      </c>
      <c r="ISX3" s="11">
        <v>0.29109538491284837</v>
      </c>
      <c r="ISY3" s="11">
        <v>0.27699644455696315</v>
      </c>
      <c r="ISZ3" s="11">
        <v>0.31706711714737357</v>
      </c>
      <c r="ITA3" s="11">
        <v>0.38335687180311689</v>
      </c>
      <c r="ITB3" s="11">
        <v>0.43381623728733665</v>
      </c>
      <c r="ITC3" s="11">
        <v>0.42466429354755264</v>
      </c>
      <c r="ITD3" s="11">
        <v>0.4184805477774261</v>
      </c>
      <c r="ITE3" s="11">
        <v>0.43653708542619268</v>
      </c>
      <c r="ITF3" s="11">
        <v>0.45360422375173737</v>
      </c>
      <c r="ITG3" s="11">
        <v>0.46745581427681915</v>
      </c>
      <c r="ITH3" s="11">
        <v>0.47462895937016342</v>
      </c>
      <c r="ITI3" s="11">
        <v>0.48971729904926853</v>
      </c>
      <c r="ITJ3" s="11">
        <v>0.50035334177388535</v>
      </c>
      <c r="ITK3" s="11">
        <v>0.50010599194307992</v>
      </c>
      <c r="ITL3" s="11">
        <v>0.50257949025113047</v>
      </c>
      <c r="ITM3" s="11">
        <v>0.50554768822078999</v>
      </c>
      <c r="ITN3" s="11">
        <v>0.49416959600375882</v>
      </c>
      <c r="ITO3" s="11">
        <v>0.63984803656451483</v>
      </c>
      <c r="ITP3" s="11">
        <v>0.57682329967539814</v>
      </c>
      <c r="ITQ3" s="11">
        <v>0.49997170724428219</v>
      </c>
      <c r="ITR3" s="11">
        <v>0.32992930834923345</v>
      </c>
      <c r="ITS3" s="11">
        <v>0.29579503169814414</v>
      </c>
      <c r="ITT3" s="11">
        <v>0.28392223981950199</v>
      </c>
      <c r="ITU3" s="11">
        <v>0.28095404184984246</v>
      </c>
      <c r="ITV3" s="11">
        <v>0.28515898897352732</v>
      </c>
      <c r="ITW3" s="11">
        <v>0.29530033203653316</v>
      </c>
      <c r="ITX3" s="11">
        <v>0.30939927239241832</v>
      </c>
      <c r="ITY3" s="11">
        <v>0.34600704735156046</v>
      </c>
      <c r="ITZ3" s="11">
        <v>0.40289750843671218</v>
      </c>
      <c r="IUA3" s="11">
        <v>0.42540634303996699</v>
      </c>
      <c r="IUB3" s="11">
        <v>0.41823319794662267</v>
      </c>
      <c r="IUC3" s="11">
        <v>0.4268904420247977</v>
      </c>
      <c r="IUD3" s="11">
        <v>0.43480563661055849</v>
      </c>
      <c r="IUE3" s="11">
        <v>0.43901058373424329</v>
      </c>
      <c r="IUF3" s="11">
        <v>0.44247348136551168</v>
      </c>
      <c r="IUG3" s="11">
        <v>0.44717312815080734</v>
      </c>
      <c r="IUH3" s="11">
        <v>0.44593637899678207</v>
      </c>
      <c r="IUI3" s="11">
        <v>0.44519432950436777</v>
      </c>
      <c r="IUJ3" s="11">
        <v>0.44519432950436777</v>
      </c>
      <c r="IUK3" s="11">
        <v>0.44618372882758756</v>
      </c>
      <c r="IUL3" s="11">
        <v>0.47685510784740864</v>
      </c>
      <c r="IUM3" s="11">
        <v>0.63759715310419041</v>
      </c>
      <c r="IUN3" s="11">
        <v>0.60093990817888632</v>
      </c>
      <c r="IUO3" s="11">
        <v>0.5453109312308424</v>
      </c>
      <c r="IUP3" s="11">
        <v>0.36999998093964603</v>
      </c>
      <c r="IUQ3" s="11">
        <v>0.32720846021037947</v>
      </c>
      <c r="IUR3" s="11">
        <v>0.3098939720540293</v>
      </c>
      <c r="IUS3" s="11">
        <v>0.30074202831424329</v>
      </c>
      <c r="IUT3" s="11">
        <v>0.29851587983699812</v>
      </c>
      <c r="IUU3" s="11">
        <v>0.30296817679148841</v>
      </c>
      <c r="IUV3" s="11">
        <v>0.31360421951610312</v>
      </c>
      <c r="IUW3" s="11">
        <v>0.34625439718236384</v>
      </c>
      <c r="IUX3" s="11">
        <v>0.39671376266658559</v>
      </c>
      <c r="IUY3" s="11">
        <v>0.42392224405513618</v>
      </c>
      <c r="IUZ3" s="11">
        <v>0.42515899320916151</v>
      </c>
      <c r="IVA3" s="11">
        <v>0.42194344540869655</v>
      </c>
      <c r="IVB3" s="11">
        <v>0.42936394033284636</v>
      </c>
      <c r="IVC3" s="11">
        <v>0.42837454100962641</v>
      </c>
      <c r="IVD3" s="11">
        <v>0.4278798413480176</v>
      </c>
      <c r="IVE3" s="11">
        <v>0.42837454100962641</v>
      </c>
      <c r="IVF3" s="11">
        <v>0.42045934642386784</v>
      </c>
      <c r="IVG3" s="11">
        <v>0.42268549490111296</v>
      </c>
      <c r="IVH3" s="11">
        <v>0.42515899320916151</v>
      </c>
      <c r="IVI3" s="11">
        <v>0.42540634303996699</v>
      </c>
      <c r="IVJ3" s="11">
        <v>0.44618372882758756</v>
      </c>
      <c r="IVK3" s="11">
        <v>0.58582683351670117</v>
      </c>
      <c r="IVL3" s="11">
        <v>0.57007064929442197</v>
      </c>
      <c r="IVM3" s="11">
        <v>0.53887983562991082</v>
      </c>
      <c r="IVN3" s="11">
        <v>0.38310952197231141</v>
      </c>
      <c r="IVO3" s="11">
        <v>0.34897524532121993</v>
      </c>
      <c r="IVP3" s="11">
        <v>0.32325086291750021</v>
      </c>
      <c r="IVQ3" s="11">
        <v>0.29653708119055849</v>
      </c>
      <c r="IVR3" s="11">
        <v>0.2762543950645488</v>
      </c>
      <c r="IVS3" s="11">
        <v>0.26957594963281339</v>
      </c>
      <c r="IVT3" s="11">
        <v>0.28342754015789312</v>
      </c>
      <c r="IVU3" s="11">
        <v>0.31879856596300993</v>
      </c>
      <c r="IVV3" s="11">
        <v>0.3729681789093055</v>
      </c>
      <c r="IVW3" s="11">
        <v>0.40091870979027044</v>
      </c>
      <c r="IVX3" s="11">
        <v>0.3957243633433658</v>
      </c>
      <c r="IVY3" s="11">
        <v>0.39795051182061097</v>
      </c>
      <c r="IVZ3" s="11">
        <v>0.40067135995946701</v>
      </c>
      <c r="IWA3" s="11">
        <v>0.39869256131302738</v>
      </c>
      <c r="IWB3" s="11">
        <v>0.3922614657120953</v>
      </c>
      <c r="IWC3" s="11">
        <v>0.39028266706565568</v>
      </c>
      <c r="IWD3" s="11">
        <v>0.38533567044955652</v>
      </c>
      <c r="IWE3" s="11">
        <v>0.37989397417184639</v>
      </c>
      <c r="IWF3" s="11">
        <v>0.38187277281828602</v>
      </c>
      <c r="IWG3" s="11">
        <v>0.39201411588129198</v>
      </c>
      <c r="IWH3" s="11">
        <v>0.42095404608547671</v>
      </c>
      <c r="IWI3" s="11">
        <v>0.56846287539418905</v>
      </c>
      <c r="IWJ3" s="11">
        <v>0.54113071909023536</v>
      </c>
      <c r="IWK3" s="11">
        <v>0.50736746718535242</v>
      </c>
      <c r="IWL3" s="11">
        <v>0.34674909684397481</v>
      </c>
      <c r="IWM3" s="11">
        <v>0.31162542086966349</v>
      </c>
      <c r="IWN3" s="11">
        <v>0.29035333542043396</v>
      </c>
      <c r="IWO3" s="11">
        <v>0.28169609134225893</v>
      </c>
      <c r="IWP3" s="11">
        <v>0.28342754015789312</v>
      </c>
      <c r="IWQ3" s="11">
        <v>0.29307418355928805</v>
      </c>
      <c r="IWR3" s="11">
        <v>0.30791517340758962</v>
      </c>
      <c r="IWS3" s="11">
        <v>0.33759715310418881</v>
      </c>
      <c r="IWT3" s="11">
        <v>0.39176676605048649</v>
      </c>
      <c r="IWU3" s="11">
        <v>0.4212013959162822</v>
      </c>
      <c r="IWV3" s="11">
        <v>0.42565369287077248</v>
      </c>
      <c r="IWW3" s="11">
        <v>0.43999998305746313</v>
      </c>
      <c r="IWX3" s="11">
        <v>0.44593637899678207</v>
      </c>
      <c r="IWY3" s="11">
        <v>0.44593637899678207</v>
      </c>
      <c r="IWZ3" s="11">
        <v>0.44494697967356228</v>
      </c>
      <c r="IXA3" s="11">
        <v>0.43851588407263231</v>
      </c>
      <c r="IXB3" s="11">
        <v>0.4278798413480176</v>
      </c>
      <c r="IXC3" s="11">
        <v>0.42590104270157791</v>
      </c>
      <c r="IXD3" s="11">
        <v>0.4303533396560682</v>
      </c>
      <c r="IXE3" s="11">
        <v>0.44049468271907199</v>
      </c>
      <c r="IXF3" s="11">
        <v>0.48204945429431323</v>
      </c>
      <c r="IXG3" s="11">
        <v>0.61444520894084098</v>
      </c>
      <c r="IXH3" s="11">
        <v>0.59097170999744431</v>
      </c>
      <c r="IXI3" s="11">
        <v>0.55238513639186559</v>
      </c>
      <c r="IXJ3" s="11">
        <v>0.38113072332587172</v>
      </c>
      <c r="IXK3" s="11">
        <v>0.34328619921270437</v>
      </c>
      <c r="IXL3" s="11">
        <v>0.31756181680898454</v>
      </c>
      <c r="IXM3" s="11">
        <v>0.30593637476114793</v>
      </c>
      <c r="IXN3" s="11">
        <v>0.30222612729907405</v>
      </c>
      <c r="IXO3" s="11">
        <v>0.30098937814504878</v>
      </c>
      <c r="IXP3" s="11">
        <v>0.29579503169814414</v>
      </c>
      <c r="IXQ3" s="11">
        <v>0.29752648051377828</v>
      </c>
      <c r="IXR3" s="11">
        <v>0.30247347712987954</v>
      </c>
      <c r="IXS3" s="11">
        <v>0.31756181680898454</v>
      </c>
      <c r="IXT3" s="11">
        <v>0.345264997859144</v>
      </c>
      <c r="IXU3" s="11">
        <v>0.36579503381596123</v>
      </c>
      <c r="IXV3" s="11">
        <v>0.38335687180311689</v>
      </c>
      <c r="IXW3" s="11">
        <v>0.39696111249739113</v>
      </c>
      <c r="IXX3" s="11">
        <v>0.4075971552220059</v>
      </c>
      <c r="IXY3" s="11">
        <v>0.40611305623717719</v>
      </c>
      <c r="IXZ3" s="11">
        <v>0.39844521148222189</v>
      </c>
      <c r="IYA3" s="11">
        <v>0.39621906300497672</v>
      </c>
      <c r="IYB3" s="11">
        <v>0.38780916875760502</v>
      </c>
      <c r="IYC3" s="11">
        <v>0.38978796740404681</v>
      </c>
      <c r="IYD3" s="11">
        <v>0.39795051182061097</v>
      </c>
      <c r="IYE3" s="11">
        <v>0.54080916431019088</v>
      </c>
      <c r="IYF3" s="11">
        <v>0.55688690331251434</v>
      </c>
      <c r="IYG3" s="11">
        <v>0.54820492425125844</v>
      </c>
      <c r="IYH3" s="11">
        <v>0.40067135995946701</v>
      </c>
      <c r="IYI3" s="11">
        <v>0.37395757823252535</v>
      </c>
      <c r="IYJ3" s="11">
        <v>0.35144874362927059</v>
      </c>
      <c r="IYK3" s="11">
        <v>0.32745581004118496</v>
      </c>
      <c r="IYL3" s="11">
        <v>0.30692577408436772</v>
      </c>
      <c r="IYM3" s="11">
        <v>0.29406358288250783</v>
      </c>
      <c r="IYN3" s="11">
        <v>0.2938162330517024</v>
      </c>
      <c r="IYO3" s="11">
        <v>0.29554768186733865</v>
      </c>
      <c r="IYP3" s="11">
        <v>0.29999997882182888</v>
      </c>
      <c r="IYQ3" s="11">
        <v>0.31855121613220438</v>
      </c>
      <c r="IYR3" s="11">
        <v>0.34180210022787566</v>
      </c>
      <c r="IYS3" s="11">
        <v>0.37197877958608566</v>
      </c>
      <c r="IYT3" s="11">
        <v>0.39448761418934047</v>
      </c>
      <c r="IYU3" s="11">
        <v>0.41106005285327635</v>
      </c>
      <c r="IYV3" s="11">
        <v>0.41204945217649619</v>
      </c>
      <c r="IYW3" s="11">
        <v>0.40982330369925102</v>
      </c>
      <c r="IYX3" s="11">
        <v>0.40289750843671218</v>
      </c>
      <c r="IYY3" s="11">
        <v>0.40091870979027044</v>
      </c>
      <c r="IYZ3" s="11">
        <v>0.40265015860590675</v>
      </c>
      <c r="IZA3" s="11">
        <v>0.40685510572959155</v>
      </c>
      <c r="IZB3" s="11">
        <v>0.4135335511613269</v>
      </c>
      <c r="IZC3" s="11">
        <v>0.58486216917656264</v>
      </c>
      <c r="IZD3" s="11">
        <v>0.59675969603828172</v>
      </c>
      <c r="IZE3" s="11">
        <v>0.5658904371538177</v>
      </c>
      <c r="IZF3" s="11">
        <v>0.40116605962107593</v>
      </c>
      <c r="IZG3" s="11">
        <v>0.36159008669227438</v>
      </c>
      <c r="IZH3" s="11">
        <v>0.33215545682647862</v>
      </c>
      <c r="IZI3" s="11">
        <v>0.30766782357678413</v>
      </c>
      <c r="IZJ3" s="11">
        <v>0.29480563237492424</v>
      </c>
      <c r="IZK3" s="11">
        <v>0.30024732865263443</v>
      </c>
      <c r="IZL3" s="11">
        <v>0.32992930834923345</v>
      </c>
      <c r="IZM3" s="11">
        <v>0.38904591791163035</v>
      </c>
      <c r="IZN3" s="11">
        <v>0.41650174913098642</v>
      </c>
      <c r="IZO3" s="11">
        <v>0.42342754439352731</v>
      </c>
      <c r="IZP3" s="11">
        <v>0.44420493018114793</v>
      </c>
      <c r="IZQ3" s="11">
        <v>0.46201411799910908</v>
      </c>
      <c r="IZR3" s="11">
        <v>0.46621906512279387</v>
      </c>
      <c r="IZS3" s="11">
        <v>0.46869256343084442</v>
      </c>
      <c r="IZT3" s="11">
        <v>0.46646641495359936</v>
      </c>
      <c r="IZU3" s="11">
        <v>0.462508817660718</v>
      </c>
      <c r="IZV3" s="11">
        <v>0.45879857019864406</v>
      </c>
      <c r="IZW3" s="11">
        <v>0.456572421721399</v>
      </c>
      <c r="IZX3" s="11">
        <v>0.46275616749152348</v>
      </c>
      <c r="IZY3" s="11">
        <v>0.47759715733982294</v>
      </c>
      <c r="IZZ3" s="11">
        <v>0.48650175124880352</v>
      </c>
      <c r="JAA3" s="11">
        <v>0.61122966114037514</v>
      </c>
      <c r="JAB3" s="11">
        <v>0.56396110847353764</v>
      </c>
      <c r="JAC3" s="11">
        <v>0.50318725504474793</v>
      </c>
      <c r="JAD3" s="11">
        <v>0.34575969752075497</v>
      </c>
      <c r="JAE3" s="11">
        <v>0.31929326562461874</v>
      </c>
      <c r="JAF3" s="11">
        <v>0.30445227577631917</v>
      </c>
      <c r="JAG3" s="11">
        <v>0.29208478423606821</v>
      </c>
      <c r="JAH3" s="11">
        <v>0.28961128592801755</v>
      </c>
      <c r="JAI3" s="11">
        <v>0.30519432526873358</v>
      </c>
      <c r="JAJ3" s="11">
        <v>0.34650174701316933</v>
      </c>
      <c r="JAK3" s="11">
        <v>0.41007065353005645</v>
      </c>
      <c r="JAL3" s="11">
        <v>0.45409892341334834</v>
      </c>
      <c r="JAM3" s="11">
        <v>0.46003531935266728</v>
      </c>
      <c r="JAN3" s="11">
        <v>0.46696111461520828</v>
      </c>
      <c r="JAO3" s="11">
        <v>0.48031800547867903</v>
      </c>
      <c r="JAP3" s="11">
        <v>0.48798585023363428</v>
      </c>
      <c r="JAQ3" s="11">
        <v>0.48773850040282879</v>
      </c>
      <c r="JAR3" s="11">
        <v>0.48724380074121998</v>
      </c>
      <c r="JAS3" s="11">
        <v>0.49243814718812456</v>
      </c>
      <c r="JAT3" s="11">
        <v>0.48971729904926853</v>
      </c>
      <c r="JAU3" s="11">
        <v>0.48823320006443982</v>
      </c>
      <c r="JAV3" s="11">
        <v>0.4825441539559242</v>
      </c>
      <c r="JAW3" s="11">
        <v>0.47932860615545925</v>
      </c>
      <c r="JAX3" s="11">
        <v>0.50257949025113047</v>
      </c>
      <c r="JAY3" s="11">
        <v>0.65142400864618955</v>
      </c>
      <c r="JAZ3" s="11">
        <v>0.5845406143965155</v>
      </c>
      <c r="JBA3" s="11">
        <v>0.50447347416493371</v>
      </c>
      <c r="JBB3" s="11">
        <v>0.33784450293499424</v>
      </c>
      <c r="JBC3" s="11">
        <v>0.30791517340758962</v>
      </c>
      <c r="JBD3" s="11">
        <v>0.29084803508204288</v>
      </c>
      <c r="JBE3" s="11">
        <v>0.2819434411730623</v>
      </c>
      <c r="JBF3" s="11">
        <v>0.28342754015789312</v>
      </c>
      <c r="JBG3" s="11">
        <v>0.29802118017538926</v>
      </c>
      <c r="JBH3" s="11">
        <v>0.32869255919521029</v>
      </c>
      <c r="JBI3" s="11">
        <v>0.39325086503531731</v>
      </c>
      <c r="JBJ3" s="11">
        <v>0.41773849828501175</v>
      </c>
      <c r="JBK3" s="11">
        <v>0.41674909896179191</v>
      </c>
      <c r="JBL3" s="11">
        <v>0.43084803931767712</v>
      </c>
      <c r="JBM3" s="11">
        <v>0.44865722713563821</v>
      </c>
      <c r="JBN3" s="11">
        <v>0.46448761630715757</v>
      </c>
      <c r="JBO3" s="11">
        <v>0.46473496613796306</v>
      </c>
      <c r="JBP3" s="11">
        <v>0.47734980750901951</v>
      </c>
      <c r="JBQ3" s="11">
        <v>0.48946994921846304</v>
      </c>
      <c r="JBR3" s="11">
        <v>0.48922259938765961</v>
      </c>
      <c r="JBS3" s="11">
        <v>0.48724380074121998</v>
      </c>
      <c r="JBT3" s="11">
        <v>0.47833920683223941</v>
      </c>
      <c r="JBU3" s="11">
        <v>0.47314486038533266</v>
      </c>
      <c r="JBV3" s="11">
        <v>0.49342754651134441</v>
      </c>
      <c r="JBW3" s="11">
        <v>0.63598937920395748</v>
      </c>
      <c r="JBX3" s="11">
        <v>0.5658904371538177</v>
      </c>
      <c r="JBY3" s="11">
        <v>0.48936039950274873</v>
      </c>
      <c r="JBZ3" s="11">
        <v>0.32720846021037947</v>
      </c>
      <c r="JCA3" s="11">
        <v>0.29999997882182888</v>
      </c>
      <c r="JCB3" s="11">
        <v>0.28787983711238341</v>
      </c>
      <c r="JCC3" s="11">
        <v>0.28886923643560319</v>
      </c>
      <c r="JCD3" s="11">
        <v>0.29653708119055849</v>
      </c>
      <c r="JCE3" s="11">
        <v>0.30395757611470825</v>
      </c>
      <c r="JCF3" s="11">
        <v>0.30445227577631917</v>
      </c>
      <c r="JCG3" s="11">
        <v>0.31113072120805463</v>
      </c>
      <c r="JCH3" s="11">
        <v>0.33561835445774912</v>
      </c>
      <c r="JCI3" s="11">
        <v>0.39943461080544174</v>
      </c>
      <c r="JCJ3" s="11">
        <v>0.42144874574708763</v>
      </c>
      <c r="JCK3" s="11">
        <v>0.43505298644136192</v>
      </c>
      <c r="JCL3" s="11">
        <v>0.45756182104461879</v>
      </c>
      <c r="JCM3" s="11">
        <v>0.47957595598626473</v>
      </c>
      <c r="JCN3" s="11">
        <v>0.49713779397342034</v>
      </c>
      <c r="JCO3" s="11">
        <v>0.5092579356828637</v>
      </c>
      <c r="JCP3" s="11">
        <v>0.52212012688472575</v>
      </c>
      <c r="JCQ3" s="11">
        <v>0.53275616960934058</v>
      </c>
      <c r="JCR3" s="11">
        <v>0.5406713641951012</v>
      </c>
      <c r="JCS3" s="11">
        <v>0.54215546317993002</v>
      </c>
      <c r="JCT3" s="11">
        <v>0.53226146994772949</v>
      </c>
      <c r="JCU3" s="11">
        <v>0.66621552852832744</v>
      </c>
      <c r="JCV3" s="11">
        <v>0.70994697861465483</v>
      </c>
      <c r="JCW3" s="11">
        <v>0.69097524659190979</v>
      </c>
      <c r="JCX3" s="11">
        <v>0.49293284684973349</v>
      </c>
      <c r="JCY3" s="11">
        <v>0.4380211844110235</v>
      </c>
      <c r="JCZ3" s="11">
        <v>0.38286217214150586</v>
      </c>
      <c r="JDA3" s="11">
        <v>0.34996464464443977</v>
      </c>
      <c r="JDB3" s="11">
        <v>0.33388690564211493</v>
      </c>
      <c r="JDC3" s="11">
        <v>0.33042400801084448</v>
      </c>
      <c r="JDD3" s="11">
        <v>0.33438160530372379</v>
      </c>
      <c r="JDE3" s="11">
        <v>0.35243814295249037</v>
      </c>
      <c r="JDF3" s="11">
        <v>0.39003531723485019</v>
      </c>
      <c r="JDG3" s="11">
        <v>0.43703178508780149</v>
      </c>
      <c r="JDH3" s="11">
        <v>0.44766782781241843</v>
      </c>
      <c r="JDI3" s="11">
        <v>0.46028266918347277</v>
      </c>
      <c r="JDJ3" s="11">
        <v>0.47784450717062843</v>
      </c>
      <c r="JDK3" s="11">
        <v>0.49268549701893005</v>
      </c>
      <c r="JDL3" s="11">
        <v>0.50084804143549422</v>
      </c>
      <c r="JDM3" s="11">
        <v>0.50876323602125495</v>
      </c>
      <c r="JDN3" s="11">
        <v>0.49540634515778409</v>
      </c>
      <c r="JDO3" s="11">
        <v>0.5028268400819339</v>
      </c>
      <c r="JDP3" s="11">
        <v>0.50653708754400983</v>
      </c>
      <c r="JDQ3" s="11">
        <v>0.50604238788239897</v>
      </c>
      <c r="JDR3" s="11">
        <v>0.50035334177388535</v>
      </c>
      <c r="JDS3" s="11">
        <v>0.65367489210651408</v>
      </c>
      <c r="JDT3" s="11">
        <v>0.66107065204758442</v>
      </c>
      <c r="JDU3" s="11">
        <v>0.64820846084572381</v>
      </c>
      <c r="JDV3" s="11">
        <v>0.46275616749152348</v>
      </c>
      <c r="JDW3" s="11">
        <v>0.42392224405513618</v>
      </c>
      <c r="JDX3" s="11">
        <v>0.38459362095714011</v>
      </c>
      <c r="JDY3" s="11">
        <v>0.35491164126054098</v>
      </c>
      <c r="JDZ3" s="11">
        <v>0.33611305411936004</v>
      </c>
      <c r="JEA3" s="11">
        <v>0.32943460868762464</v>
      </c>
      <c r="JEB3" s="11">
        <v>0.33710245344257994</v>
      </c>
      <c r="JEC3" s="11">
        <v>0.35540634092214984</v>
      </c>
      <c r="JED3" s="11">
        <v>0.38162542298748059</v>
      </c>
      <c r="JEE3" s="11">
        <v>0.40314485826751562</v>
      </c>
      <c r="JEF3" s="11">
        <v>0.41328620133052146</v>
      </c>
      <c r="JEG3" s="11">
        <v>0.43554768610297279</v>
      </c>
      <c r="JEH3" s="11">
        <v>0.44247348136551168</v>
      </c>
      <c r="JEI3" s="11">
        <v>0.44371023051953701</v>
      </c>
      <c r="JEJ3" s="11">
        <v>0.44667842848919853</v>
      </c>
      <c r="JEK3" s="11">
        <v>0.43727913491860698</v>
      </c>
      <c r="JEL3" s="11">
        <v>0.43703178508780149</v>
      </c>
      <c r="JEM3" s="11">
        <v>0.43604238576458171</v>
      </c>
      <c r="JEN3" s="11">
        <v>0.4531095240901285</v>
      </c>
      <c r="JEO3" s="11">
        <v>0.48971729904926853</v>
      </c>
      <c r="JEP3" s="11">
        <v>0.46522966579957403</v>
      </c>
      <c r="JEQ3" s="11">
        <v>0.56974909451437505</v>
      </c>
      <c r="JER3" s="11">
        <v>0.5916148195575387</v>
      </c>
      <c r="JES3" s="11">
        <v>0.57071375885451625</v>
      </c>
      <c r="JET3" s="11">
        <v>0.41130740268408184</v>
      </c>
      <c r="JEU3" s="11">
        <v>0.37742047586379579</v>
      </c>
      <c r="JEV3" s="11">
        <v>0.34773849616719466</v>
      </c>
      <c r="JEW3" s="11">
        <v>0.32300351308669473</v>
      </c>
      <c r="JEX3" s="11">
        <v>0.30494697543792804</v>
      </c>
      <c r="JEY3" s="11">
        <v>0.29455828254411881</v>
      </c>
      <c r="JEZ3" s="11">
        <v>0.29332153339009348</v>
      </c>
      <c r="JFA3" s="11">
        <v>0.2997526289910234</v>
      </c>
      <c r="JFB3" s="11">
        <v>0.30865722290000397</v>
      </c>
      <c r="JFC3" s="11">
        <v>0.32151941410186385</v>
      </c>
      <c r="JFD3" s="11">
        <v>0.3410600507354592</v>
      </c>
      <c r="JFE3" s="11">
        <v>0.37321552874011094</v>
      </c>
      <c r="JFF3" s="11">
        <v>0.3957243633433658</v>
      </c>
      <c r="JFG3" s="11">
        <v>0.41155475251488727</v>
      </c>
      <c r="JFH3" s="11">
        <v>0.42219079523950198</v>
      </c>
      <c r="JFI3" s="11">
        <v>0.42837454100962641</v>
      </c>
      <c r="JFJ3" s="11">
        <v>0.43307418779492218</v>
      </c>
      <c r="JFK3" s="11">
        <v>0.4380211844110235</v>
      </c>
      <c r="JFL3" s="11">
        <v>0.44074203254987748</v>
      </c>
      <c r="JFM3" s="11">
        <v>0.4439575803503425</v>
      </c>
      <c r="JFN3" s="11">
        <v>0.45954061969105847</v>
      </c>
      <c r="JFO3" s="11">
        <v>0.58711305263688696</v>
      </c>
      <c r="JFP3" s="11">
        <v>0.60351234641926055</v>
      </c>
      <c r="JFQ3" s="11">
        <v>0.58421905961646836</v>
      </c>
      <c r="JFR3" s="11">
        <v>0.41031800336086194</v>
      </c>
      <c r="JFS3" s="11">
        <v>0.3687632317856207</v>
      </c>
      <c r="JFT3" s="11">
        <v>0.33636040395016553</v>
      </c>
      <c r="JFU3" s="11">
        <v>0.31558301816254491</v>
      </c>
      <c r="JFV3" s="11">
        <v>0.30791517340758962</v>
      </c>
      <c r="JFW3" s="11">
        <v>0.31508831850093394</v>
      </c>
      <c r="JFX3" s="11">
        <v>0.339328601919825</v>
      </c>
      <c r="JFY3" s="11">
        <v>0.37840987518701563</v>
      </c>
      <c r="JFZ3" s="11">
        <v>0.38434627112633674</v>
      </c>
      <c r="JGA3" s="11">
        <v>0.3855830202803599</v>
      </c>
      <c r="JGB3" s="11">
        <v>0.42565369287077248</v>
      </c>
      <c r="JGC3" s="11">
        <v>0.45681977155220238</v>
      </c>
      <c r="JGD3" s="11">
        <v>0.48402825294075502</v>
      </c>
      <c r="JGE3" s="11">
        <v>0.50084804143549422</v>
      </c>
      <c r="JGF3" s="11">
        <v>0.52607772417760512</v>
      </c>
      <c r="JGG3" s="11">
        <v>0.542650162841541</v>
      </c>
      <c r="JGH3" s="11">
        <v>0.5567491031974261</v>
      </c>
      <c r="JGI3" s="11">
        <v>0.56985864423009147</v>
      </c>
      <c r="JGJ3" s="11">
        <v>0.56985864423009147</v>
      </c>
      <c r="JGK3" s="11">
        <v>0.57727913915424123</v>
      </c>
      <c r="JGL3" s="11">
        <v>0.58469963407839098</v>
      </c>
      <c r="JGM3" s="11">
        <v>0.69644167785270006</v>
      </c>
      <c r="JGN3" s="11">
        <v>0.63309538618353889</v>
      </c>
      <c r="JGO3" s="11">
        <v>0.6015830177389806</v>
      </c>
      <c r="JGP3" s="11">
        <v>0.42664309219399232</v>
      </c>
      <c r="JGQ3" s="11">
        <v>0.39498231385095145</v>
      </c>
      <c r="JGR3" s="11">
        <v>0.36653708330837559</v>
      </c>
      <c r="JGS3" s="11">
        <v>0.339328601919825</v>
      </c>
      <c r="JGT3" s="11">
        <v>0.32102471444025504</v>
      </c>
      <c r="JGU3" s="11">
        <v>0.3183038663013989</v>
      </c>
      <c r="JGV3" s="11">
        <v>0.33833920259660522</v>
      </c>
      <c r="JGW3" s="11">
        <v>0.37989397417184639</v>
      </c>
      <c r="JGX3" s="11">
        <v>0.38607771994197088</v>
      </c>
      <c r="JGY3" s="11">
        <v>0.38286217214150586</v>
      </c>
      <c r="JGZ3" s="11">
        <v>0.41303885149971598</v>
      </c>
      <c r="JHA3" s="11">
        <v>0.4513780752744922</v>
      </c>
      <c r="JHB3" s="11">
        <v>0.47561835869338337</v>
      </c>
      <c r="JHC3" s="11">
        <v>0.49243814718812456</v>
      </c>
      <c r="JHD3" s="11">
        <v>0.51371023263735405</v>
      </c>
      <c r="JHE3" s="11">
        <v>0.52855122248565578</v>
      </c>
      <c r="JHF3" s="11">
        <v>0.54091871402590463</v>
      </c>
      <c r="JHG3" s="11">
        <v>0.54561836081120041</v>
      </c>
      <c r="JHH3" s="11">
        <v>0.53473496825578026</v>
      </c>
      <c r="JHI3" s="11">
        <v>0.52113072756150591</v>
      </c>
      <c r="JHJ3" s="11">
        <v>0.52014132823828407</v>
      </c>
      <c r="JHK3" s="11">
        <v>0.66718019286846886</v>
      </c>
      <c r="JHL3" s="11">
        <v>0.61251588026056103</v>
      </c>
      <c r="JHM3" s="11">
        <v>0.54370315733060948</v>
      </c>
      <c r="JHN3" s="11">
        <v>0.37494697755574519</v>
      </c>
      <c r="JHO3" s="11">
        <v>0.34749114633638917</v>
      </c>
      <c r="JHP3" s="11">
        <v>0.32893990902601367</v>
      </c>
      <c r="JHQ3" s="11">
        <v>0.31855121613220438</v>
      </c>
      <c r="JHR3" s="11">
        <v>0.3140989191777141</v>
      </c>
      <c r="JHS3" s="11">
        <v>0.31335686968529974</v>
      </c>
      <c r="JHT3" s="11">
        <v>0.31385156934690861</v>
      </c>
      <c r="JHU3" s="11">
        <v>0.32943460868762464</v>
      </c>
      <c r="JHV3" s="11">
        <v>0.3662897334775701</v>
      </c>
      <c r="JHW3" s="11">
        <v>0.43431093694894751</v>
      </c>
      <c r="JHX3" s="11">
        <v>0.44964662645885806</v>
      </c>
      <c r="JHY3" s="11">
        <v>0.44024733288826862</v>
      </c>
      <c r="JHZ3" s="11">
        <v>0.4439575803503425</v>
      </c>
      <c r="JIA3" s="11">
        <v>0.44989397628966354</v>
      </c>
      <c r="JIB3" s="11">
        <v>0.45706712138300787</v>
      </c>
      <c r="JIC3" s="11">
        <v>0.45583037222898248</v>
      </c>
      <c r="JID3" s="11">
        <v>0.46522966579957403</v>
      </c>
      <c r="JIE3" s="11">
        <v>0.46869256343084442</v>
      </c>
      <c r="JIF3" s="11">
        <v>0.47289751055452933</v>
      </c>
      <c r="JIG3" s="11">
        <v>0.46943461292325883</v>
      </c>
      <c r="JIH3" s="11">
        <v>0.45583037222898248</v>
      </c>
      <c r="JII3" s="11">
        <v>0.57907418313572523</v>
      </c>
      <c r="JIJ3" s="11">
        <v>0.61122966114037514</v>
      </c>
      <c r="JIK3" s="11">
        <v>0.60222612729907199</v>
      </c>
      <c r="JIL3" s="11">
        <v>0.43752648474941247</v>
      </c>
      <c r="JIM3" s="11">
        <v>0.39176676605048649</v>
      </c>
      <c r="JIN3" s="11">
        <v>0.35243814295249037</v>
      </c>
      <c r="JIO3" s="11">
        <v>0.33363955581130944</v>
      </c>
      <c r="JIP3" s="11">
        <v>0.32745581004118496</v>
      </c>
      <c r="JIQ3" s="11">
        <v>0.32498231173313435</v>
      </c>
      <c r="JIR3" s="11">
        <v>0.31780916663978792</v>
      </c>
      <c r="JIS3" s="11">
        <v>0.30840987306919848</v>
      </c>
      <c r="JIT3" s="11">
        <v>0.30816252323839305</v>
      </c>
      <c r="JIU3" s="11">
        <v>0.34749114633638917</v>
      </c>
      <c r="JIV3" s="11">
        <v>0.39943461080544174</v>
      </c>
      <c r="JIW3" s="11">
        <v>0.42219079523950198</v>
      </c>
      <c r="JIX3" s="11">
        <v>0.42961129016365185</v>
      </c>
      <c r="JIY3" s="11">
        <v>0.43727913491860698</v>
      </c>
      <c r="JIZ3" s="11">
        <v>0.44568902916597869</v>
      </c>
      <c r="JJA3" s="11">
        <v>0.44816252747402729</v>
      </c>
      <c r="JJB3" s="11">
        <v>0.45162542510529768</v>
      </c>
      <c r="JJC3" s="11">
        <v>0.45212012476690872</v>
      </c>
      <c r="JJD3" s="11">
        <v>0.44816252747402729</v>
      </c>
      <c r="JJE3" s="11">
        <v>0.42614839253238135</v>
      </c>
      <c r="JJF3" s="11">
        <v>0.44618372882758756</v>
      </c>
      <c r="JJG3" s="11">
        <v>0.67489750758958356</v>
      </c>
      <c r="JJH3" s="11">
        <v>0.67521906236963058</v>
      </c>
      <c r="JJI3" s="11">
        <v>0.61251588026056103</v>
      </c>
      <c r="JJJ3" s="11">
        <v>0.49985864211227438</v>
      </c>
      <c r="JJK3" s="11">
        <v>0.46127206850669267</v>
      </c>
      <c r="JJL3" s="11">
        <v>0.40982330369925102</v>
      </c>
      <c r="JJM3" s="11">
        <v>0.36975263110884055</v>
      </c>
      <c r="JJN3" s="11">
        <v>0.33982330158143392</v>
      </c>
      <c r="JJO3" s="11">
        <v>0.32003531511703309</v>
      </c>
      <c r="JJP3" s="11">
        <v>0.30964662222322387</v>
      </c>
      <c r="JJQ3" s="11">
        <v>0.30074202831424329</v>
      </c>
      <c r="JJR3" s="11">
        <v>0.30593637476114793</v>
      </c>
      <c r="JJS3" s="11">
        <v>0.33042400801084448</v>
      </c>
      <c r="JJT3" s="11">
        <v>0.39300351520451182</v>
      </c>
      <c r="JJU3" s="11">
        <v>0.42070669625467128</v>
      </c>
      <c r="JJV3" s="11">
        <v>0.43084803931767712</v>
      </c>
      <c r="JJW3" s="11">
        <v>0.44148408204229178</v>
      </c>
      <c r="JJX3" s="11">
        <v>0.45063602578207784</v>
      </c>
      <c r="JJY3" s="11">
        <v>0.45187277493610323</v>
      </c>
      <c r="JJZ3" s="11">
        <v>0.44840987730483278</v>
      </c>
      <c r="JKA3" s="11">
        <v>0.419469947100648</v>
      </c>
      <c r="JKB3" s="11">
        <v>0.44049468271907199</v>
      </c>
      <c r="JKC3" s="11">
        <v>0.4362897355953872</v>
      </c>
      <c r="JKD3" s="11">
        <v>0.4387632339034378</v>
      </c>
      <c r="JKE3" s="11">
        <v>0.60930033246009774</v>
      </c>
      <c r="JKF3" s="11">
        <v>0.61026499680023649</v>
      </c>
      <c r="JKG3" s="11">
        <v>0.61476676372088812</v>
      </c>
      <c r="JKH3" s="11">
        <v>0.46275616749152348</v>
      </c>
      <c r="JKI3" s="11">
        <v>0.43999998305746313</v>
      </c>
      <c r="JKJ3" s="11">
        <v>0.40462895725234638</v>
      </c>
      <c r="JKK3" s="11">
        <v>0.36183743652307981</v>
      </c>
      <c r="JKL3" s="11">
        <v>0.32448761207152338</v>
      </c>
      <c r="JKM3" s="11">
        <v>0.30544167509953901</v>
      </c>
      <c r="JKN3" s="11">
        <v>0.31756181680898454</v>
      </c>
      <c r="JKO3" s="11">
        <v>0.34551234768994948</v>
      </c>
      <c r="JKP3" s="11">
        <v>0.38706711926519066</v>
      </c>
      <c r="JKQ3" s="11">
        <v>0.42540634303996699</v>
      </c>
      <c r="JKR3" s="11">
        <v>0.44989397628966354</v>
      </c>
      <c r="JKS3" s="11">
        <v>0.47067136207728416</v>
      </c>
      <c r="JKT3" s="11">
        <v>0.46028266918347277</v>
      </c>
      <c r="JKU3" s="11">
        <v>0.43925793356504672</v>
      </c>
      <c r="JKV3" s="11">
        <v>0.419469947100648</v>
      </c>
      <c r="JKW3" s="11">
        <v>0.40413425759073751</v>
      </c>
      <c r="JKX3" s="11">
        <v>0.38929326774243583</v>
      </c>
      <c r="JKY3" s="11">
        <v>0.38014132400265194</v>
      </c>
      <c r="JKZ3" s="11">
        <v>0.39077736672726665</v>
      </c>
      <c r="JLA3" s="11">
        <v>0.44173143187309727</v>
      </c>
      <c r="JLB3" s="11">
        <v>0.48823320006443982</v>
      </c>
      <c r="JLC3" s="11">
        <v>0.60415545597935194</v>
      </c>
      <c r="JLD3" s="11">
        <v>0.57135686841460787</v>
      </c>
      <c r="JLE3" s="11">
        <v>0.52762541832828325</v>
      </c>
      <c r="JLF3" s="11">
        <v>0.3813780731566751</v>
      </c>
      <c r="JLG3" s="11">
        <v>0.36480563449274139</v>
      </c>
      <c r="JLH3" s="11">
        <v>0.33759715310418881</v>
      </c>
      <c r="JLI3" s="11">
        <v>0.32671376054876849</v>
      </c>
      <c r="JLJ3" s="11">
        <v>0.32275616325588918</v>
      </c>
      <c r="JLK3" s="11">
        <v>0.3165724174857647</v>
      </c>
      <c r="JLL3" s="11">
        <v>0.29925792932941248</v>
      </c>
      <c r="JLM3" s="11">
        <v>0.28961128592801755</v>
      </c>
      <c r="JLN3" s="11">
        <v>0.28416958965030747</v>
      </c>
      <c r="JLO3" s="11">
        <v>0.29282683372848256</v>
      </c>
      <c r="JLP3" s="11">
        <v>0.30197877746826857</v>
      </c>
      <c r="JLQ3" s="11">
        <v>0.32374556257910903</v>
      </c>
      <c r="JLR3" s="11">
        <v>0.34971729481363428</v>
      </c>
      <c r="JLS3" s="11">
        <v>0.39127206638887546</v>
      </c>
      <c r="JLT3" s="11">
        <v>0.4169964487925974</v>
      </c>
      <c r="JLU3" s="11">
        <v>0.42763249151721211</v>
      </c>
      <c r="JLV3" s="11">
        <v>0.4328268379641167</v>
      </c>
      <c r="JLW3" s="11">
        <v>0.4286218908404319</v>
      </c>
      <c r="JLX3" s="11">
        <v>0.42911659050204293</v>
      </c>
      <c r="JLY3" s="11">
        <v>0.42095404608547671</v>
      </c>
      <c r="JLZ3" s="11">
        <v>0.40166075928268691</v>
      </c>
      <c r="JMA3" s="11">
        <v>0.55495757463223705</v>
      </c>
      <c r="JMB3" s="11">
        <v>0.6237702975621886</v>
      </c>
      <c r="JMC3" s="11">
        <v>0.62795050970279309</v>
      </c>
      <c r="JMD3" s="11">
        <v>0.47339221021613814</v>
      </c>
      <c r="JME3" s="11">
        <v>0.45261482442851758</v>
      </c>
      <c r="JMF3" s="11">
        <v>0.4184805477774261</v>
      </c>
      <c r="JMG3" s="11">
        <v>0.37667842637138144</v>
      </c>
      <c r="JMH3" s="11">
        <v>0.33586570428855456</v>
      </c>
      <c r="JMI3" s="11">
        <v>0.30469962560712255</v>
      </c>
      <c r="JMJ3" s="11">
        <v>0.29183743440526272</v>
      </c>
      <c r="JMK3" s="11">
        <v>0.28367488998869861</v>
      </c>
      <c r="JML3" s="11">
        <v>0.28886923643560319</v>
      </c>
      <c r="JMM3" s="11">
        <v>0.32424026224072</v>
      </c>
      <c r="JMN3" s="11">
        <v>0.38459362095714011</v>
      </c>
      <c r="JMO3" s="11">
        <v>0.42318019456272182</v>
      </c>
      <c r="JMP3" s="11">
        <v>0.42466429354755264</v>
      </c>
      <c r="JMQ3" s="11">
        <v>0.44024733288826862</v>
      </c>
      <c r="JMR3" s="11">
        <v>0.44915192679724708</v>
      </c>
      <c r="JMS3" s="11">
        <v>0.45385157358254286</v>
      </c>
      <c r="JMT3" s="11">
        <v>0.46102471867588929</v>
      </c>
      <c r="JMU3" s="11">
        <v>0.46424026647635425</v>
      </c>
      <c r="JMV3" s="11">
        <v>0.46028266918347277</v>
      </c>
      <c r="JMW3" s="11">
        <v>0.45261482442851758</v>
      </c>
      <c r="JMX3" s="11">
        <v>0.42614839253238135</v>
      </c>
      <c r="JMY3" s="11">
        <v>0.57778796401553945</v>
      </c>
      <c r="JMZ3" s="11">
        <v>0.63406005052367742</v>
      </c>
      <c r="JNA3" s="11">
        <v>0.66107065204758442</v>
      </c>
      <c r="JNB3" s="11">
        <v>0.4993639424506634</v>
      </c>
      <c r="JNC3" s="11">
        <v>0.46597171529198839</v>
      </c>
      <c r="JND3" s="11">
        <v>0.4093286040376421</v>
      </c>
      <c r="JNE3" s="11">
        <v>0.36851588195481522</v>
      </c>
      <c r="JNF3" s="11">
        <v>0.34254414972029001</v>
      </c>
      <c r="JNG3" s="11">
        <v>0.330176658180039</v>
      </c>
      <c r="JNH3" s="11">
        <v>0.330176658180039</v>
      </c>
      <c r="JNI3" s="11">
        <v>0.34204945005867909</v>
      </c>
      <c r="JNJ3" s="11">
        <v>0.37321552874011094</v>
      </c>
      <c r="JNK3" s="11">
        <v>0.41427560065374125</v>
      </c>
      <c r="JNL3" s="11">
        <v>0.42194344540869655</v>
      </c>
      <c r="JNM3" s="11">
        <v>0.43183743864089691</v>
      </c>
      <c r="JNN3" s="11">
        <v>0.43381623728733665</v>
      </c>
      <c r="JNO3" s="11">
        <v>0.43604238576458171</v>
      </c>
      <c r="JNP3" s="11">
        <v>0.44544167933517326</v>
      </c>
      <c r="JNQ3" s="11">
        <v>0.44618372882758756</v>
      </c>
      <c r="JNR3" s="11">
        <v>0.44742047798161294</v>
      </c>
      <c r="JNS3" s="11">
        <v>0.45212012476690872</v>
      </c>
      <c r="JNT3" s="11">
        <v>0.46028266918347277</v>
      </c>
      <c r="JNU3" s="11">
        <v>0.46646641495359936</v>
      </c>
      <c r="JNV3" s="11">
        <v>0.46349821698393778</v>
      </c>
      <c r="JNW3" s="11">
        <v>0.61701764718121244</v>
      </c>
      <c r="JNX3" s="11">
        <v>0.6131589898206552</v>
      </c>
      <c r="JNY3" s="11">
        <v>0.58518372395660689</v>
      </c>
      <c r="JNZ3" s="11">
        <v>0.42169609557789106</v>
      </c>
      <c r="JOA3" s="11">
        <v>0.38756181892680175</v>
      </c>
      <c r="JOB3" s="11">
        <v>0.35713778973778615</v>
      </c>
      <c r="JOC3" s="11">
        <v>0.32201411376347483</v>
      </c>
      <c r="JOD3" s="11">
        <v>0.29307418355928805</v>
      </c>
      <c r="JOE3" s="11">
        <v>0.28169609134225893</v>
      </c>
      <c r="JOF3" s="11">
        <v>0.29925792932941248</v>
      </c>
      <c r="JOG3" s="11">
        <v>0.3410600507354592</v>
      </c>
      <c r="JOH3" s="11">
        <v>0.4033922080983211</v>
      </c>
      <c r="JOI3" s="11">
        <v>0.4286218908404319</v>
      </c>
      <c r="JOJ3" s="11">
        <v>0.41180210234569276</v>
      </c>
      <c r="JOK3" s="11">
        <v>0.41130740268408184</v>
      </c>
      <c r="JOL3" s="11">
        <v>0.41600704946937755</v>
      </c>
      <c r="JOM3" s="11">
        <v>0.41872789760823154</v>
      </c>
      <c r="JON3" s="11">
        <v>0.41551234980776663</v>
      </c>
      <c r="JOO3" s="11">
        <v>0.41575969963857207</v>
      </c>
      <c r="JOP3" s="11">
        <v>0.41625439930018099</v>
      </c>
      <c r="JOQ3" s="11">
        <v>0.41204945217649619</v>
      </c>
      <c r="JOR3" s="11">
        <v>0.41328620133052146</v>
      </c>
      <c r="JOS3" s="11">
        <v>0.42540634303996699</v>
      </c>
      <c r="JOT3" s="11">
        <v>0.47116606173889308</v>
      </c>
      <c r="JOU3" s="11">
        <v>0.6237702975621886</v>
      </c>
      <c r="JOV3" s="11">
        <v>0.58196817615614393</v>
      </c>
      <c r="JOW3" s="11">
        <v>0.53341340436912055</v>
      </c>
      <c r="JOX3" s="11">
        <v>0.3578798392302005</v>
      </c>
      <c r="JOY3" s="11">
        <v>0.31756181680898454</v>
      </c>
      <c r="JOZ3" s="11">
        <v>0.29455828254411881</v>
      </c>
      <c r="JPA3" s="11">
        <v>0.28837453677399227</v>
      </c>
      <c r="JPB3" s="11">
        <v>0.29233213406687369</v>
      </c>
      <c r="JPC3" s="11">
        <v>0.30024732865263443</v>
      </c>
      <c r="JPD3" s="11">
        <v>0.3056890249303445</v>
      </c>
      <c r="JPE3" s="11">
        <v>0.32795050970279377</v>
      </c>
      <c r="JPF3" s="11">
        <v>0.37123673009367131</v>
      </c>
      <c r="JPG3" s="11">
        <v>0.42614839253238135</v>
      </c>
      <c r="JPH3" s="11">
        <v>0.43183743864089691</v>
      </c>
      <c r="JPI3" s="11">
        <v>0.44024733288826862</v>
      </c>
      <c r="JPJ3" s="11">
        <v>0.45187277493610323</v>
      </c>
      <c r="JPK3" s="11">
        <v>0.45508832273656818</v>
      </c>
      <c r="JPL3" s="11">
        <v>0.45038867595127235</v>
      </c>
      <c r="JPM3" s="11">
        <v>0.4439575803503425</v>
      </c>
      <c r="JPN3" s="11">
        <v>0.43703178508780149</v>
      </c>
      <c r="JPO3" s="11">
        <v>0.42441694371674715</v>
      </c>
      <c r="JPP3" s="11">
        <v>0.42021199659306235</v>
      </c>
      <c r="JPQ3" s="11">
        <v>0.41056535319166748</v>
      </c>
      <c r="JPR3" s="11">
        <v>0.4328268379641167</v>
      </c>
      <c r="JPS3" s="11">
        <v>0.60383390119930491</v>
      </c>
      <c r="JPT3" s="11">
        <v>0.6051201203194907</v>
      </c>
      <c r="JPU3" s="11">
        <v>0.58807771697702571</v>
      </c>
      <c r="JPV3" s="11">
        <v>0.41303885149971598</v>
      </c>
      <c r="JPW3" s="11">
        <v>0.37173142975528017</v>
      </c>
      <c r="JPX3" s="11">
        <v>0.33710245344257994</v>
      </c>
      <c r="JPY3" s="11">
        <v>0.31954061545542423</v>
      </c>
      <c r="JPZ3" s="11">
        <v>0.31360421951610312</v>
      </c>
      <c r="JQA3" s="11">
        <v>0.31385156934690861</v>
      </c>
      <c r="JQB3" s="11">
        <v>0.31484096867012845</v>
      </c>
      <c r="JQC3" s="11">
        <v>0.32720846021037947</v>
      </c>
      <c r="JQD3" s="11">
        <v>0.35491164126054098</v>
      </c>
      <c r="JQE3" s="11">
        <v>0.38409892129553125</v>
      </c>
      <c r="JQF3" s="11">
        <v>0.39893991114383082</v>
      </c>
      <c r="JQG3" s="11">
        <v>0.41526499997696109</v>
      </c>
      <c r="JQH3" s="11">
        <v>0.42194344540869655</v>
      </c>
      <c r="JQI3" s="11">
        <v>0.43356888745653321</v>
      </c>
      <c r="JQJ3" s="11">
        <v>0.44247348136551168</v>
      </c>
      <c r="JQK3" s="11">
        <v>0.4429681810271226</v>
      </c>
      <c r="JQL3" s="11">
        <v>0.44321553085792809</v>
      </c>
      <c r="JQM3" s="11">
        <v>0.44420493018114793</v>
      </c>
      <c r="JQN3" s="11">
        <v>0.44544167933517326</v>
      </c>
      <c r="JQO3" s="11">
        <v>0.44667842848919853</v>
      </c>
      <c r="JQP3" s="11">
        <v>0.46498231596876854</v>
      </c>
      <c r="JQQ3" s="11">
        <v>0.63052294794316732</v>
      </c>
      <c r="JQR3" s="11">
        <v>0.60479856553944622</v>
      </c>
      <c r="JQS3" s="11">
        <v>0.57360775187493507</v>
      </c>
      <c r="JQT3" s="11">
        <v>0.41798584811581718</v>
      </c>
      <c r="JQU3" s="11">
        <v>0.38904591791163035</v>
      </c>
      <c r="JQV3" s="11">
        <v>0.36307418567710509</v>
      </c>
      <c r="JQW3" s="11">
        <v>0.34303884938189888</v>
      </c>
      <c r="JQX3" s="11">
        <v>0.32646641071796512</v>
      </c>
      <c r="JQY3" s="11">
        <v>0.31137807103885801</v>
      </c>
      <c r="JQZ3" s="11">
        <v>0.29505298220572768</v>
      </c>
      <c r="JRA3" s="11">
        <v>0.27946994286501375</v>
      </c>
      <c r="JRB3" s="11">
        <v>0.27081269878683661</v>
      </c>
      <c r="JRC3" s="11">
        <v>0.28639573812755259</v>
      </c>
      <c r="JRD3" s="11">
        <v>0.29455828254411881</v>
      </c>
      <c r="JRE3" s="11">
        <v>0.3140989191777141</v>
      </c>
      <c r="JRF3" s="11">
        <v>0.3512013937984651</v>
      </c>
      <c r="JRG3" s="11">
        <v>0.3813780731566751</v>
      </c>
      <c r="JRH3" s="11">
        <v>0.39918726097463625</v>
      </c>
      <c r="JRI3" s="11">
        <v>0.4033922080983211</v>
      </c>
      <c r="JRJ3" s="11">
        <v>0.39770316198980549</v>
      </c>
      <c r="JRK3" s="11">
        <v>0.38904591791163035</v>
      </c>
      <c r="JRL3" s="11">
        <v>0.3746996277249397</v>
      </c>
      <c r="JRM3" s="11">
        <v>0.36579503381596123</v>
      </c>
      <c r="JRN3" s="11">
        <v>0.36109538703066546</v>
      </c>
      <c r="JRO3" s="11">
        <v>0.56717665627400338</v>
      </c>
      <c r="JRP3" s="11">
        <v>0.57650174489535377</v>
      </c>
      <c r="JRQ3" s="11">
        <v>0.57007064929442197</v>
      </c>
      <c r="JRR3" s="11">
        <v>0.43604238576458171</v>
      </c>
      <c r="JRS3" s="11">
        <v>0.42614839253238135</v>
      </c>
      <c r="JRT3" s="11">
        <v>0.3999293104670506</v>
      </c>
      <c r="JRU3" s="11">
        <v>0.35911658838422578</v>
      </c>
      <c r="JRV3" s="11">
        <v>0.3183038663013989</v>
      </c>
      <c r="JRW3" s="11">
        <v>0.29257948389767913</v>
      </c>
      <c r="JRX3" s="11">
        <v>0.29604238152894757</v>
      </c>
      <c r="JRY3" s="11">
        <v>0.30840987306919848</v>
      </c>
      <c r="JRZ3" s="11">
        <v>0.32102471444025504</v>
      </c>
      <c r="JSA3" s="11">
        <v>0.33586570428855456</v>
      </c>
      <c r="JSB3" s="11">
        <v>0.34427559853592421</v>
      </c>
      <c r="JSC3" s="11">
        <v>0.37247347924769658</v>
      </c>
      <c r="JSD3" s="11">
        <v>0.38805651858841056</v>
      </c>
      <c r="JSE3" s="11">
        <v>0.40314485826751562</v>
      </c>
      <c r="JSF3" s="11">
        <v>0.41402825082293582</v>
      </c>
      <c r="JSG3" s="11">
        <v>0.41130740268408184</v>
      </c>
      <c r="JSH3" s="11">
        <v>0.41452295048454674</v>
      </c>
      <c r="JSI3" s="11">
        <v>0.42045934642386784</v>
      </c>
      <c r="JSJ3" s="11">
        <v>0.42169609557789106</v>
      </c>
      <c r="JSK3" s="11">
        <v>0.42985863999445723</v>
      </c>
      <c r="JSL3" s="11">
        <v>0.4278798413480176</v>
      </c>
      <c r="JSM3" s="11">
        <v>0.57232153275474917</v>
      </c>
      <c r="JSN3" s="11">
        <v>0.57489397099512074</v>
      </c>
      <c r="JSO3" s="11">
        <v>0.52923319222851606</v>
      </c>
      <c r="JSP3" s="11">
        <v>0.37494697755574519</v>
      </c>
      <c r="JSQ3" s="11">
        <v>0.32869255919521029</v>
      </c>
      <c r="JSR3" s="11">
        <v>0.30469962560712255</v>
      </c>
      <c r="JSS3" s="11">
        <v>0.29579503169814414</v>
      </c>
      <c r="JST3" s="11">
        <v>0.29579503169814414</v>
      </c>
      <c r="JSU3" s="11">
        <v>0.29901057949860904</v>
      </c>
      <c r="JSV3" s="11">
        <v>0.2997526289910234</v>
      </c>
      <c r="JSW3" s="11">
        <v>0.31335686968529974</v>
      </c>
      <c r="JSX3" s="11">
        <v>0.34303884938189888</v>
      </c>
      <c r="JSY3" s="11">
        <v>0.39819786165141646</v>
      </c>
      <c r="JSZ3" s="11">
        <v>0.42713779185560319</v>
      </c>
      <c r="JTA3" s="11">
        <v>0.43431093694894751</v>
      </c>
      <c r="JTB3" s="11">
        <v>0.43999998305746313</v>
      </c>
      <c r="JTC3" s="11">
        <v>0.44692577832000197</v>
      </c>
      <c r="JTD3" s="11">
        <v>0.42491164337835813</v>
      </c>
      <c r="JTE3" s="11">
        <v>0.4362897355953872</v>
      </c>
      <c r="JTF3" s="11">
        <v>0.43826853424182693</v>
      </c>
      <c r="JTG3" s="11">
        <v>0.43257948813331337</v>
      </c>
      <c r="JTH3" s="11">
        <v>0.42985863999445723</v>
      </c>
      <c r="JTI3" s="11">
        <v>0.44915192679724708</v>
      </c>
      <c r="JTJ3" s="11">
        <v>0.47957595598626473</v>
      </c>
      <c r="JTK3" s="11">
        <v>0.6189469758614925</v>
      </c>
      <c r="JTL3" s="11">
        <v>0.62344874278214413</v>
      </c>
      <c r="JTM3" s="11">
        <v>0.5980459151584675</v>
      </c>
      <c r="JTN3" s="11">
        <v>0.4362897355953872</v>
      </c>
      <c r="JTO3" s="11">
        <v>0.38929326774243583</v>
      </c>
      <c r="JTP3" s="11">
        <v>0.34674909684397481</v>
      </c>
      <c r="JTQ3" s="11">
        <v>0.31805651647059341</v>
      </c>
      <c r="JTR3" s="11">
        <v>0.30346287645309933</v>
      </c>
      <c r="JTS3" s="11">
        <v>0.3032155266222939</v>
      </c>
      <c r="JTT3" s="11">
        <v>0.31756181680898454</v>
      </c>
      <c r="JTU3" s="11">
        <v>0.35689043990698066</v>
      </c>
      <c r="JTV3" s="11">
        <v>0.42441694371674715</v>
      </c>
      <c r="JTW3" s="11">
        <v>0.44692577832000197</v>
      </c>
      <c r="JTX3" s="11">
        <v>0.44098938238068297</v>
      </c>
      <c r="JTY3" s="11">
        <v>0.44469962984275679</v>
      </c>
      <c r="JTZ3" s="11">
        <v>0.44519432950436777</v>
      </c>
      <c r="JUA3" s="11">
        <v>0.43703178508780149</v>
      </c>
      <c r="JUB3" s="11">
        <v>0.43084803931767712</v>
      </c>
      <c r="JUC3" s="11">
        <v>0.42886924067123744</v>
      </c>
      <c r="JUD3" s="11">
        <v>0.41897524743903702</v>
      </c>
      <c r="JUE3" s="11">
        <v>0.41254415183810711</v>
      </c>
      <c r="JUF3" s="11">
        <v>0.41452295048454674</v>
      </c>
      <c r="JUG3" s="11">
        <v>0.41130740268408184</v>
      </c>
      <c r="JUH3" s="11">
        <v>0.43381623728733665</v>
      </c>
      <c r="JUI3" s="11">
        <v>0.59257948389767723</v>
      </c>
      <c r="JUJ3" s="11">
        <v>0.57103531363456073</v>
      </c>
      <c r="JUK3" s="11">
        <v>0.52891163744846903</v>
      </c>
      <c r="JUL3" s="11">
        <v>0.35936393821502921</v>
      </c>
      <c r="JUM3" s="11">
        <v>0.32053001477864407</v>
      </c>
      <c r="JUN3" s="11">
        <v>0.30123672797585421</v>
      </c>
      <c r="JUO3" s="11">
        <v>0.28911658626640868</v>
      </c>
      <c r="JUP3" s="11">
        <v>0.28540633880433275</v>
      </c>
      <c r="JUQ3" s="11">
        <v>0.29109538491284837</v>
      </c>
      <c r="JUR3" s="11">
        <v>0.30791517340758962</v>
      </c>
      <c r="JUS3" s="11">
        <v>0.34996464464443977</v>
      </c>
      <c r="JUT3" s="11">
        <v>0.41773849828501175</v>
      </c>
      <c r="JUU3" s="11">
        <v>0.43826853424182693</v>
      </c>
      <c r="JUV3" s="11">
        <v>0.41996464676225692</v>
      </c>
      <c r="JUW3" s="11">
        <v>0.42318019456272182</v>
      </c>
      <c r="JUX3" s="11">
        <v>0.42590104270157791</v>
      </c>
      <c r="JUY3" s="11">
        <v>0.42219079523950198</v>
      </c>
      <c r="JUZ3" s="11">
        <v>0.41526499997696109</v>
      </c>
      <c r="JVA3" s="11">
        <v>0.41551234980776663</v>
      </c>
      <c r="JVB3" s="11">
        <v>0.4135335511613269</v>
      </c>
      <c r="JVC3" s="11">
        <v>0.40982330369925102</v>
      </c>
      <c r="JVD3" s="11">
        <v>0.41155475251488727</v>
      </c>
      <c r="JVE3" s="11">
        <v>0.41452295048454674</v>
      </c>
      <c r="JVF3" s="11">
        <v>0.44742047798161294</v>
      </c>
      <c r="JVG3" s="11">
        <v>0.59965368905870053</v>
      </c>
      <c r="JVH3" s="11">
        <v>0.56203177979326024</v>
      </c>
      <c r="JVI3" s="11">
        <v>0.52022965838721291</v>
      </c>
      <c r="JVJ3" s="11">
        <v>0.35392224193731908</v>
      </c>
      <c r="JVK3" s="11">
        <v>0.31879856596300993</v>
      </c>
      <c r="JVL3" s="11">
        <v>0.2997526289910234</v>
      </c>
      <c r="JVM3" s="11">
        <v>0.29455828254411881</v>
      </c>
      <c r="JVN3" s="11">
        <v>0.29678443102136393</v>
      </c>
      <c r="JVO3" s="11">
        <v>0.3004946784834378</v>
      </c>
      <c r="JVP3" s="11">
        <v>0.29950527916021796</v>
      </c>
      <c r="JVQ3" s="11">
        <v>0.31137807103885801</v>
      </c>
      <c r="JVR3" s="11">
        <v>0.34007065141223936</v>
      </c>
      <c r="JVS3" s="11">
        <v>0.37618372670977046</v>
      </c>
      <c r="JVT3" s="11">
        <v>0.41081270302247086</v>
      </c>
      <c r="JVU3" s="11">
        <v>0.43159008881009142</v>
      </c>
      <c r="JVV3" s="11">
        <v>0.42416959388594166</v>
      </c>
      <c r="JVW3" s="11">
        <v>0.42713779185560319</v>
      </c>
      <c r="JVX3" s="11">
        <v>0.42936394033284636</v>
      </c>
      <c r="JVY3" s="11">
        <v>0.42639574236318684</v>
      </c>
      <c r="JVZ3" s="11">
        <v>0.42614839253238135</v>
      </c>
      <c r="JWA3" s="11">
        <v>0.42293284473191634</v>
      </c>
      <c r="JWB3" s="11">
        <v>0.42021199659306235</v>
      </c>
      <c r="JWC3" s="11">
        <v>0.42590104270157791</v>
      </c>
      <c r="JWD3" s="11">
        <v>0.44717312815080734</v>
      </c>
      <c r="JWE3" s="11">
        <v>0.56846287539418905</v>
      </c>
      <c r="JWF3" s="11">
        <v>0.59450881257795729</v>
      </c>
      <c r="JWG3" s="11">
        <v>0.59772436037842314</v>
      </c>
      <c r="JWH3" s="11">
        <v>0.44074203254987748</v>
      </c>
      <c r="JWI3" s="11">
        <v>0.41056535319166748</v>
      </c>
      <c r="JWJ3" s="11">
        <v>0.37247347924769658</v>
      </c>
      <c r="JWK3" s="11">
        <v>0.33141340733406427</v>
      </c>
      <c r="JWL3" s="11">
        <v>0.29752648051377828</v>
      </c>
      <c r="JWM3" s="11">
        <v>0.27946994286501375</v>
      </c>
      <c r="JWN3" s="11">
        <v>0.28713778761996905</v>
      </c>
      <c r="JWO3" s="11">
        <v>0.32795050970279377</v>
      </c>
      <c r="JWP3" s="11">
        <v>0.38607771994197088</v>
      </c>
      <c r="JWQ3" s="11">
        <v>0.40413425759073751</v>
      </c>
      <c r="JWR3" s="11">
        <v>0.39275616537370633</v>
      </c>
      <c r="JWS3" s="11">
        <v>0.39844521148222189</v>
      </c>
      <c r="JWT3" s="11">
        <v>0.41007065353005645</v>
      </c>
      <c r="JWU3" s="11">
        <v>0.41600704946937755</v>
      </c>
      <c r="JWV3" s="11">
        <v>0.42441694371674715</v>
      </c>
      <c r="JWW3" s="11">
        <v>0.43653708542619268</v>
      </c>
      <c r="JWX3" s="11">
        <v>0.44371023051953701</v>
      </c>
      <c r="JWY3" s="11">
        <v>0.44544167933517326</v>
      </c>
      <c r="JWZ3" s="11">
        <v>0.44568902916597869</v>
      </c>
      <c r="JXA3" s="11">
        <v>0.43109538914848261</v>
      </c>
      <c r="JXB3" s="11">
        <v>0.4429681810271226</v>
      </c>
      <c r="JXC3" s="11">
        <v>0.5916148195575387</v>
      </c>
      <c r="JXD3" s="11">
        <v>0.56910598495428333</v>
      </c>
      <c r="JXE3" s="11">
        <v>0.527303863548236</v>
      </c>
      <c r="JXF3" s="11">
        <v>0.3578798392302005</v>
      </c>
      <c r="JXG3" s="11">
        <v>0.3165724174857647</v>
      </c>
      <c r="JXH3" s="11">
        <v>0.29678443102136393</v>
      </c>
      <c r="JXI3" s="11">
        <v>0.29505298220572768</v>
      </c>
      <c r="JXJ3" s="11">
        <v>0.30519432526873358</v>
      </c>
      <c r="JXK3" s="11">
        <v>0.32102471444025504</v>
      </c>
      <c r="JXL3" s="11">
        <v>0.33710245344257994</v>
      </c>
      <c r="JXM3" s="11">
        <v>0.36010598770744567</v>
      </c>
      <c r="JXN3" s="11">
        <v>0.37692577620218481</v>
      </c>
      <c r="JXO3" s="11">
        <v>0.39349821486612069</v>
      </c>
      <c r="JXP3" s="11">
        <v>0.40710245556039698</v>
      </c>
      <c r="JXQ3" s="11">
        <v>0.41081270302247086</v>
      </c>
      <c r="JXR3" s="11">
        <v>0.41625439930018099</v>
      </c>
      <c r="JXS3" s="11">
        <v>0.41872789760823154</v>
      </c>
      <c r="JXT3" s="11">
        <v>0.4127915016689126</v>
      </c>
      <c r="JXU3" s="11">
        <v>0.41526499997696109</v>
      </c>
      <c r="JXV3" s="11">
        <v>0.41798584811581718</v>
      </c>
      <c r="JXW3" s="11">
        <v>0.42194344540869655</v>
      </c>
      <c r="JXX3" s="11">
        <v>0.44074203254987748</v>
      </c>
      <c r="JXY3" s="11">
        <v>0.45409892341334834</v>
      </c>
      <c r="JXZ3" s="11">
        <v>0.44197878170390276</v>
      </c>
      <c r="JYA3" s="11">
        <v>0.62151941410186407</v>
      </c>
      <c r="JYB3" s="11">
        <v>0.59032860043735291</v>
      </c>
      <c r="JYC3" s="11">
        <v>0.54981269815149125</v>
      </c>
      <c r="JYD3" s="11">
        <v>0.39325086503531731</v>
      </c>
      <c r="JYE3" s="11">
        <v>0.37618372670977046</v>
      </c>
      <c r="JYF3" s="11">
        <v>0.35441694159893006</v>
      </c>
      <c r="JYG3" s="11">
        <v>0.34056535107385033</v>
      </c>
      <c r="JYH3" s="11">
        <v>0.33067135784164992</v>
      </c>
      <c r="JYI3" s="11">
        <v>0.32151941410186385</v>
      </c>
      <c r="JYJ3" s="11">
        <v>0.30890457273080946</v>
      </c>
      <c r="JYK3" s="11">
        <v>0.3004946784834378</v>
      </c>
      <c r="JYL3" s="11">
        <v>0.29851587983699812</v>
      </c>
      <c r="JYM3" s="11">
        <v>0.30692577408436772</v>
      </c>
      <c r="JYN3" s="11">
        <v>0.32349821274830354</v>
      </c>
      <c r="JYO3" s="11">
        <v>0.34204945005867909</v>
      </c>
      <c r="JYP3" s="11">
        <v>0.3746996277249397</v>
      </c>
      <c r="JYQ3" s="11">
        <v>0.39448761418934047</v>
      </c>
      <c r="JYR3" s="11">
        <v>0.41204945217649619</v>
      </c>
      <c r="JYS3" s="11">
        <v>0.4169964487925974</v>
      </c>
      <c r="JYT3" s="11">
        <v>0.41749114845420626</v>
      </c>
      <c r="JYU3" s="11">
        <v>0.40982330369925102</v>
      </c>
      <c r="JYV3" s="11">
        <v>0.39696111249739113</v>
      </c>
      <c r="JYW3" s="11">
        <v>0.38038867383345526</v>
      </c>
      <c r="JYX3" s="11">
        <v>0.38484097078794555</v>
      </c>
      <c r="JYY3" s="11">
        <v>0.597402805598376</v>
      </c>
      <c r="JYZ3" s="11">
        <v>0.61540987328097962</v>
      </c>
      <c r="JZA3" s="11">
        <v>0.61283743504060817</v>
      </c>
      <c r="JZB3" s="11">
        <v>0.46349821698393778</v>
      </c>
      <c r="JZC3" s="11">
        <v>0.44074203254987748</v>
      </c>
      <c r="JZD3" s="11">
        <v>0.39720846232819662</v>
      </c>
      <c r="JZE3" s="11">
        <v>0.36134273686147095</v>
      </c>
      <c r="JZF3" s="11">
        <v>0.33314485614969847</v>
      </c>
      <c r="JZG3" s="11">
        <v>0.31261482019288334</v>
      </c>
      <c r="JZH3" s="11">
        <v>0.29950527916021796</v>
      </c>
      <c r="JZI3" s="11">
        <v>0.28985863575882304</v>
      </c>
      <c r="JZJ3" s="11">
        <v>0.29084803508204288</v>
      </c>
      <c r="JZK3" s="11">
        <v>0.31583036799334829</v>
      </c>
      <c r="JZL3" s="11">
        <v>0.38583037011116539</v>
      </c>
      <c r="JZM3" s="11">
        <v>0.42886924067123744</v>
      </c>
      <c r="JZN3" s="11">
        <v>0.42144874574708763</v>
      </c>
      <c r="JZO3" s="11">
        <v>0.43084803931767712</v>
      </c>
      <c r="JZP3" s="11">
        <v>0.43925793356504672</v>
      </c>
      <c r="JZQ3" s="11">
        <v>0.44420493018114793</v>
      </c>
      <c r="JZR3" s="11">
        <v>0.44049468271907199</v>
      </c>
      <c r="JZS3" s="11">
        <v>0.43183743864089691</v>
      </c>
      <c r="JZT3" s="11">
        <v>0.42565369287077248</v>
      </c>
      <c r="JZU3" s="11">
        <v>0.42268549490111296</v>
      </c>
      <c r="JZV3" s="11">
        <v>0.41625439930018099</v>
      </c>
      <c r="JZW3" s="11">
        <v>0.5237667609677259</v>
      </c>
      <c r="JZX3" s="11">
        <v>0.59193637433758584</v>
      </c>
      <c r="JZY3" s="11">
        <v>0.64981623474595673</v>
      </c>
      <c r="JZZ3" s="11">
        <v>0.50010599194307992</v>
      </c>
      <c r="KAA3" s="11">
        <v>0.47982330581706817</v>
      </c>
      <c r="KAB3" s="11">
        <v>0.42911659050204293</v>
      </c>
      <c r="KAC3" s="11">
        <v>0.37494697755574519</v>
      </c>
      <c r="KAD3" s="11">
        <v>0.32869255919521029</v>
      </c>
      <c r="KAE3" s="11">
        <v>0.30148407780665765</v>
      </c>
      <c r="KAF3" s="11">
        <v>0.30494697543792804</v>
      </c>
      <c r="KAG3" s="11">
        <v>0.32795050970279377</v>
      </c>
      <c r="KAH3" s="11">
        <v>0.37074203043206039</v>
      </c>
      <c r="KAI3" s="11">
        <v>0.40586570640637171</v>
      </c>
      <c r="KAJ3" s="11">
        <v>0.43950528339585221</v>
      </c>
      <c r="KAK3" s="11">
        <v>0.44915192679724708</v>
      </c>
      <c r="KAL3" s="11">
        <v>0.45459362307495715</v>
      </c>
      <c r="KAM3" s="11">
        <v>0.44173143187309727</v>
      </c>
      <c r="KAN3" s="11">
        <v>0.44692577832000197</v>
      </c>
      <c r="KAO3" s="11">
        <v>0.44469962984275679</v>
      </c>
      <c r="KAP3" s="11">
        <v>0.43406358711814202</v>
      </c>
      <c r="KAQ3" s="11">
        <v>0.43109538914848261</v>
      </c>
      <c r="KAR3" s="11">
        <v>0.43999998305746313</v>
      </c>
      <c r="KAS3" s="11">
        <v>0.47586570852418875</v>
      </c>
      <c r="KAT3" s="11">
        <v>0.46992931258486775</v>
      </c>
      <c r="KAU3" s="11">
        <v>0.64338513914502771</v>
      </c>
      <c r="KAV3" s="11">
        <v>0.63180916706335299</v>
      </c>
      <c r="KAW3" s="11">
        <v>0.59354414823781876</v>
      </c>
      <c r="KAX3" s="11">
        <v>0.42763249151721211</v>
      </c>
      <c r="KAY3" s="11">
        <v>0.3942402643585371</v>
      </c>
      <c r="KAZ3" s="11">
        <v>0.3620847863538853</v>
      </c>
      <c r="KBA3" s="11">
        <v>0.33734980327338537</v>
      </c>
      <c r="KBB3" s="11">
        <v>0.32151941410186385</v>
      </c>
      <c r="KBC3" s="11">
        <v>0.3165724174857647</v>
      </c>
      <c r="KBD3" s="11">
        <v>0.32374556257910903</v>
      </c>
      <c r="KBE3" s="11">
        <v>0.3469964466747803</v>
      </c>
      <c r="KBF3" s="11">
        <v>0.38805651858841056</v>
      </c>
      <c r="KBG3" s="11">
        <v>0.40858655454522569</v>
      </c>
      <c r="KBH3" s="11">
        <v>0.42614839253238135</v>
      </c>
      <c r="KBI3" s="11">
        <v>0.44024733288826862</v>
      </c>
      <c r="KBJ3" s="11">
        <v>0.4397526332266577</v>
      </c>
      <c r="KBK3" s="11">
        <v>0.43480563661055849</v>
      </c>
      <c r="KBL3" s="11">
        <v>0.44643107865839304</v>
      </c>
      <c r="KBM3" s="11">
        <v>0.44643107865839304</v>
      </c>
      <c r="KBN3" s="11">
        <v>0.44222613153470824</v>
      </c>
      <c r="KBO3" s="11">
        <v>0.44544167933517326</v>
      </c>
      <c r="KBP3" s="11">
        <v>0.46300351732232886</v>
      </c>
      <c r="KBQ3" s="11">
        <v>0.50109539126629965</v>
      </c>
      <c r="KBR3" s="11">
        <v>0.49194344752651359</v>
      </c>
      <c r="KBS3" s="11">
        <v>0.65303178254642258</v>
      </c>
      <c r="KBT3" s="11">
        <v>0.64949467996590959</v>
      </c>
      <c r="KBU3" s="11">
        <v>0.62730740014270148</v>
      </c>
      <c r="KBV3" s="11">
        <v>0.44321553085792809</v>
      </c>
      <c r="KBW3" s="11">
        <v>0.40908125420683666</v>
      </c>
      <c r="KBX3" s="11">
        <v>0.37742047586379579</v>
      </c>
      <c r="KBY3" s="11">
        <v>0.34749114633638917</v>
      </c>
      <c r="KBZ3" s="11">
        <v>0.32696111037957398</v>
      </c>
      <c r="KCA3" s="11">
        <v>0.32325086291750021</v>
      </c>
      <c r="KCB3" s="11">
        <v>0.34427559853592421</v>
      </c>
      <c r="KCC3" s="11">
        <v>0.39201411588129198</v>
      </c>
      <c r="KCD3" s="11">
        <v>0.46473496613796306</v>
      </c>
      <c r="KCE3" s="11">
        <v>0.49342754651134441</v>
      </c>
      <c r="KCF3" s="11">
        <v>0.48155475463270442</v>
      </c>
      <c r="KCG3" s="11">
        <v>0.46992931258486775</v>
      </c>
      <c r="KCH3" s="11">
        <v>0.46102471867588929</v>
      </c>
      <c r="KCI3" s="11">
        <v>0.45756182104461879</v>
      </c>
      <c r="KCJ3" s="11">
        <v>0.44667842848919853</v>
      </c>
      <c r="KCK3" s="11">
        <v>0.44173143187309727</v>
      </c>
      <c r="KCL3" s="11">
        <v>0.4328268379641167</v>
      </c>
      <c r="KCM3" s="11">
        <v>0.42639574236318684</v>
      </c>
      <c r="KCN3" s="11">
        <v>0.44865722713563821</v>
      </c>
      <c r="KCO3" s="11">
        <v>0.50999998517528022</v>
      </c>
      <c r="KCP3" s="11">
        <v>0.49491164549617517</v>
      </c>
      <c r="KCQ3" s="11">
        <v>0.61508831850093248</v>
      </c>
      <c r="KCR3" s="11">
        <v>0.58389750483642122</v>
      </c>
      <c r="KCS3" s="11">
        <v>0.55013425293153839</v>
      </c>
      <c r="KCT3" s="11">
        <v>0.38879856808082702</v>
      </c>
      <c r="KCU3" s="11">
        <v>0.3512013937984651</v>
      </c>
      <c r="KCV3" s="11">
        <v>0.32399291240991451</v>
      </c>
      <c r="KCW3" s="11">
        <v>0.31706711714737357</v>
      </c>
      <c r="KCX3" s="11">
        <v>0.32127206427105837</v>
      </c>
      <c r="KCY3" s="11">
        <v>0.32646641071796512</v>
      </c>
      <c r="KCZ3" s="11">
        <v>0.32275616325588918</v>
      </c>
      <c r="KDA3" s="11">
        <v>0.32992930834923345</v>
      </c>
      <c r="KDB3" s="11">
        <v>0.34922259515202542</v>
      </c>
      <c r="KDC3" s="11">
        <v>0.37445227789413632</v>
      </c>
      <c r="KDD3" s="11">
        <v>0.38583037011116539</v>
      </c>
      <c r="KDE3" s="11">
        <v>0.40784450505281133</v>
      </c>
      <c r="KDF3" s="11">
        <v>0.41971729693145138</v>
      </c>
      <c r="KDG3" s="11">
        <v>0.42070669625467128</v>
      </c>
      <c r="KDH3" s="11">
        <v>0.41254415183810711</v>
      </c>
      <c r="KDI3" s="11">
        <v>0.40091870979027044</v>
      </c>
      <c r="KDJ3" s="11">
        <v>0.39770316198980549</v>
      </c>
      <c r="KDK3" s="11">
        <v>0.3942402643585371</v>
      </c>
      <c r="KDL3" s="11">
        <v>0.40091870979027044</v>
      </c>
      <c r="KDM3" s="11">
        <v>0.43109538914848261</v>
      </c>
      <c r="KDN3" s="11">
        <v>0.47487630920096896</v>
      </c>
      <c r="KDO3" s="11">
        <v>0.61219432548051389</v>
      </c>
      <c r="KDP3" s="11">
        <v>0.59933213427865606</v>
      </c>
      <c r="KDQ3" s="11">
        <v>0.58614838829674842</v>
      </c>
      <c r="KDR3" s="11">
        <v>0.43060068948687164</v>
      </c>
      <c r="KDS3" s="11">
        <v>0.40215545894429577</v>
      </c>
      <c r="KDT3" s="11">
        <v>0.3704946806012549</v>
      </c>
      <c r="KDU3" s="11">
        <v>0.35342754227571022</v>
      </c>
      <c r="KDV3" s="11">
        <v>0.3427914995510955</v>
      </c>
      <c r="KDW3" s="11">
        <v>0.33042400801084448</v>
      </c>
      <c r="KDX3" s="11">
        <v>0.30816252323839305</v>
      </c>
      <c r="KDY3" s="11">
        <v>0.29109538491284837</v>
      </c>
      <c r="KDZ3" s="11">
        <v>0.28268549066547877</v>
      </c>
      <c r="KEA3" s="11">
        <v>0.29109538491284837</v>
      </c>
      <c r="KEB3" s="11">
        <v>0.30247347712987954</v>
      </c>
      <c r="KEC3" s="11">
        <v>0.32003531511703309</v>
      </c>
      <c r="KED3" s="11">
        <v>0.3578798392302005</v>
      </c>
      <c r="KEE3" s="11">
        <v>0.39968196063624722</v>
      </c>
      <c r="KEF3" s="11">
        <v>0.42886924067123744</v>
      </c>
      <c r="KEG3" s="11">
        <v>0.43777383458021796</v>
      </c>
      <c r="KEH3" s="11">
        <v>0.43109538914848261</v>
      </c>
      <c r="KEI3" s="11">
        <v>0.42219079523950198</v>
      </c>
      <c r="KEJ3" s="11">
        <v>0.3942402643585371</v>
      </c>
      <c r="KEK3" s="11">
        <v>0.36752648263159537</v>
      </c>
      <c r="KEL3" s="11">
        <v>0.39053001689646116</v>
      </c>
      <c r="KEM3" s="11">
        <v>0.56974909451437505</v>
      </c>
      <c r="KEN3" s="11">
        <v>0.6208763045417699</v>
      </c>
      <c r="KEO3" s="11">
        <v>0.63502471486381618</v>
      </c>
      <c r="KEP3" s="11">
        <v>0.48229680412511872</v>
      </c>
      <c r="KEQ3" s="11">
        <v>0.46696111461520828</v>
      </c>
      <c r="KER3" s="11">
        <v>0.4380211844110235</v>
      </c>
      <c r="KES3" s="11">
        <v>0.38286217214150586</v>
      </c>
      <c r="KET3" s="11">
        <v>0.32448761207152338</v>
      </c>
      <c r="KEU3" s="11">
        <v>0.28540633880433275</v>
      </c>
      <c r="KEV3" s="11">
        <v>0.28862188660479776</v>
      </c>
      <c r="KEW3" s="11">
        <v>0.29925792932941248</v>
      </c>
      <c r="KEX3" s="11">
        <v>0.31310951985449426</v>
      </c>
      <c r="KEY3" s="11">
        <v>0.33561835445774912</v>
      </c>
      <c r="KEZ3" s="11">
        <v>0.35441694159893006</v>
      </c>
      <c r="KFA3" s="11">
        <v>0.37816252535621014</v>
      </c>
      <c r="KFB3" s="11">
        <v>0.38088337349506624</v>
      </c>
      <c r="KFC3" s="11">
        <v>0.38731446909599615</v>
      </c>
      <c r="KFD3" s="11">
        <v>0.3855830202803599</v>
      </c>
      <c r="KFE3" s="11">
        <v>0.38286217214150586</v>
      </c>
      <c r="KFF3" s="11">
        <v>0.37865722501782112</v>
      </c>
      <c r="KFG3" s="11">
        <v>0.38310952197231141</v>
      </c>
      <c r="KFH3" s="11">
        <v>0.40388690775993202</v>
      </c>
      <c r="KFI3" s="11">
        <v>0.46992931258486775</v>
      </c>
      <c r="KFJ3" s="11">
        <v>0.48007065564787366</v>
      </c>
      <c r="KFK3" s="11">
        <v>0.57232153275474917</v>
      </c>
      <c r="KFL3" s="11">
        <v>0.53920139040995796</v>
      </c>
      <c r="KFM3" s="11">
        <v>0.50029326202432922</v>
      </c>
      <c r="KFN3" s="11">
        <v>0.34749114633638917</v>
      </c>
      <c r="KFO3" s="11">
        <v>0.31558301816254491</v>
      </c>
      <c r="KFP3" s="11">
        <v>0.30074202831424329</v>
      </c>
      <c r="KFQ3" s="11">
        <v>0.28367488998869861</v>
      </c>
      <c r="KFR3" s="11">
        <v>0.2752649957413269</v>
      </c>
      <c r="KFS3" s="11">
        <v>0.28565368863513824</v>
      </c>
      <c r="KFT3" s="11">
        <v>0.32597171105635414</v>
      </c>
      <c r="KFU3" s="11">
        <v>0.3957243633433658</v>
      </c>
      <c r="KFV3" s="11">
        <v>0.44989397628966354</v>
      </c>
      <c r="KFW3" s="11">
        <v>0.44222613153470824</v>
      </c>
      <c r="KFX3" s="11">
        <v>0.43084803931767712</v>
      </c>
      <c r="KFY3" s="11">
        <v>0.4387632339034378</v>
      </c>
      <c r="KFZ3" s="11">
        <v>0.44544167933517326</v>
      </c>
      <c r="KGA3" s="11">
        <v>0.44791517764322392</v>
      </c>
      <c r="KGB3" s="11">
        <v>0.4489045769664437</v>
      </c>
      <c r="KGC3" s="11">
        <v>0.45113072544368887</v>
      </c>
      <c r="KGD3" s="11">
        <v>0.44939927662805257</v>
      </c>
      <c r="KGE3" s="11">
        <v>0.44816252747402729</v>
      </c>
      <c r="KGF3" s="11">
        <v>0.45360422375173737</v>
      </c>
      <c r="KGG3" s="11">
        <v>0.48823320006443982</v>
      </c>
      <c r="KGH3" s="11">
        <v>0.46968196275406432</v>
      </c>
      <c r="KGI3" s="11">
        <v>0.57650174489535377</v>
      </c>
      <c r="KGJ3" s="11">
        <v>0.53469962348930644</v>
      </c>
      <c r="KGK3" s="11">
        <v>0.48421552302200555</v>
      </c>
      <c r="KGL3" s="11">
        <v>0.32893990902601367</v>
      </c>
      <c r="KGM3" s="11">
        <v>0.29876322966780361</v>
      </c>
      <c r="KGN3" s="11">
        <v>0.28565368863513824</v>
      </c>
      <c r="KGO3" s="11">
        <v>0.2819434411730623</v>
      </c>
      <c r="KGP3" s="11">
        <v>0.28812718694318884</v>
      </c>
      <c r="KGQ3" s="11">
        <v>0.30395757611470825</v>
      </c>
      <c r="KGR3" s="11">
        <v>0.32992930834923345</v>
      </c>
      <c r="KGS3" s="11">
        <v>0.37420492806333083</v>
      </c>
      <c r="KGT3" s="11">
        <v>0.40215545894429577</v>
      </c>
      <c r="KGU3" s="11">
        <v>0.42713779185560319</v>
      </c>
      <c r="KGV3" s="11">
        <v>0.43777383458021796</v>
      </c>
      <c r="KGW3" s="11">
        <v>0.44445228001195342</v>
      </c>
      <c r="KGX3" s="11">
        <v>0.45805652070622765</v>
      </c>
      <c r="KGY3" s="11">
        <v>0.46770316410762258</v>
      </c>
      <c r="KGZ3" s="11">
        <v>0.48056535530948452</v>
      </c>
      <c r="KHA3" s="11">
        <v>0.47932860615545925</v>
      </c>
      <c r="KHB3" s="11">
        <v>0.48130740480189893</v>
      </c>
      <c r="KHC3" s="11">
        <v>0.47759715733982294</v>
      </c>
      <c r="KHD3" s="11">
        <v>0.47166076140050395</v>
      </c>
      <c r="KHE3" s="11">
        <v>0.46448761630715757</v>
      </c>
      <c r="KHF3" s="11">
        <v>0.45558302239817916</v>
      </c>
      <c r="KHG3" s="11">
        <v>0.58646994307679556</v>
      </c>
      <c r="KHH3" s="11">
        <v>0.56846287539418905</v>
      </c>
      <c r="KHI3" s="11">
        <v>0.51572789146656128</v>
      </c>
      <c r="KHJ3" s="11">
        <v>0.36257948601549622</v>
      </c>
      <c r="KHK3" s="11">
        <v>0.32745581004118496</v>
      </c>
      <c r="KHL3" s="11">
        <v>0.30494697543792804</v>
      </c>
      <c r="KHM3" s="11">
        <v>0.29579503169814414</v>
      </c>
      <c r="KHN3" s="11">
        <v>0.29703178085216736</v>
      </c>
      <c r="KHO3" s="11">
        <v>0.30544167509953901</v>
      </c>
      <c r="KHP3" s="11">
        <v>0.3183038663013989</v>
      </c>
      <c r="KHQ3" s="11">
        <v>0.35070669413685412</v>
      </c>
      <c r="KHR3" s="11">
        <v>0.40636040606798263</v>
      </c>
      <c r="KHS3" s="11">
        <v>0.43851588407263231</v>
      </c>
      <c r="KHT3" s="11">
        <v>0.42664309219399232</v>
      </c>
      <c r="KHU3" s="11">
        <v>0.42911659050204293</v>
      </c>
      <c r="KHV3" s="11">
        <v>0.43480563661055849</v>
      </c>
      <c r="KHW3" s="11">
        <v>0.43752648474941247</v>
      </c>
      <c r="KHX3" s="11">
        <v>0.42590104270157791</v>
      </c>
      <c r="KHY3" s="11">
        <v>0.42194344540869655</v>
      </c>
      <c r="KHZ3" s="11">
        <v>0.41724379862340283</v>
      </c>
      <c r="KIA3" s="11">
        <v>0.41328620133052146</v>
      </c>
      <c r="KIB3" s="11">
        <v>0.43727913491860698</v>
      </c>
      <c r="KIC3" s="11">
        <v>0.50406358923595918</v>
      </c>
      <c r="KID3" s="11">
        <v>0.51222613365252534</v>
      </c>
      <c r="KIE3" s="11">
        <v>0.62795050970279309</v>
      </c>
      <c r="KIF3" s="11">
        <v>0.59579503169814318</v>
      </c>
      <c r="KIG3" s="11">
        <v>0.55720845809256148</v>
      </c>
      <c r="KIH3" s="11">
        <v>0.39795051182061097</v>
      </c>
      <c r="KII3" s="11">
        <v>0.35639574024536974</v>
      </c>
      <c r="KIJ3" s="11">
        <v>0.33240280665728411</v>
      </c>
      <c r="KIK3" s="11">
        <v>0.31706711714737357</v>
      </c>
      <c r="KIL3" s="11">
        <v>0.30840987306919848</v>
      </c>
      <c r="KIM3" s="11">
        <v>0.3032155266222939</v>
      </c>
      <c r="KIN3" s="11">
        <v>0.29925792932941248</v>
      </c>
      <c r="KIO3" s="11">
        <v>0.30692577408436772</v>
      </c>
      <c r="KIP3" s="11">
        <v>0.339328601919825</v>
      </c>
      <c r="KIQ3" s="11">
        <v>0.41402825082293582</v>
      </c>
      <c r="KIR3" s="11">
        <v>0.45583037222898248</v>
      </c>
      <c r="KIS3" s="11">
        <v>0.44964662645885806</v>
      </c>
      <c r="KIT3" s="11">
        <v>0.46275616749152348</v>
      </c>
      <c r="KIU3" s="11">
        <v>0.47685510784740864</v>
      </c>
      <c r="KIV3" s="11">
        <v>0.47067136207728416</v>
      </c>
      <c r="KIW3" s="11">
        <v>0.46720846444601377</v>
      </c>
      <c r="KIX3" s="11">
        <v>0.46226146782991251</v>
      </c>
      <c r="KIY3" s="11">
        <v>0.45805652070622765</v>
      </c>
      <c r="KIZ3" s="11">
        <v>0.44568902916597869</v>
      </c>
      <c r="KJA3" s="11">
        <v>0.42466429354755264</v>
      </c>
      <c r="KJB3" s="11">
        <v>0.40067135995946701</v>
      </c>
      <c r="KJC3" s="11">
        <v>0.58325439527632972</v>
      </c>
      <c r="KJD3" s="11">
        <v>0.61701764718121244</v>
      </c>
      <c r="KJE3" s="11">
        <v>0.60126146295893346</v>
      </c>
      <c r="KJF3" s="11">
        <v>0.4397526332266577</v>
      </c>
      <c r="KJG3" s="11">
        <v>0.39918726097463625</v>
      </c>
      <c r="KJH3" s="11">
        <v>0.36233213618469079</v>
      </c>
      <c r="KJI3" s="11">
        <v>0.34378089887431529</v>
      </c>
      <c r="KJJ3" s="11">
        <v>0.33363955581130944</v>
      </c>
      <c r="KJK3" s="11">
        <v>0.32226146359427821</v>
      </c>
      <c r="KJL3" s="11">
        <v>0.2997526289910234</v>
      </c>
      <c r="KJM3" s="11">
        <v>0.28961128592801755</v>
      </c>
      <c r="KJN3" s="11">
        <v>0.28219079100386785</v>
      </c>
      <c r="KJO3" s="11">
        <v>0.31632506765495921</v>
      </c>
      <c r="KJP3" s="11">
        <v>0.38756181892680175</v>
      </c>
      <c r="KJQ3" s="11">
        <v>0.42936394033284636</v>
      </c>
      <c r="KJR3" s="11">
        <v>0.44717312815080734</v>
      </c>
      <c r="KJS3" s="11">
        <v>0.46869256343084442</v>
      </c>
      <c r="KJT3" s="11">
        <v>0.48353355327914399</v>
      </c>
      <c r="KJU3" s="11">
        <v>0.49243814718812456</v>
      </c>
      <c r="KJV3" s="11">
        <v>0.49070669837248831</v>
      </c>
      <c r="KJW3" s="11">
        <v>0.48699645091041449</v>
      </c>
      <c r="KJX3" s="11">
        <v>0.46968196275406432</v>
      </c>
      <c r="KJY3" s="11">
        <v>0.4328268379641167</v>
      </c>
      <c r="KJZ3" s="11">
        <v>0.43505298644136192</v>
      </c>
      <c r="KKA3" s="11">
        <v>0.66910952154874626</v>
      </c>
      <c r="KKB3" s="11">
        <v>0.6617137616076787</v>
      </c>
      <c r="KKC3" s="11">
        <v>0.62280563322204985</v>
      </c>
      <c r="KKD3" s="11">
        <v>0.47784450717062843</v>
      </c>
      <c r="KKE3" s="11">
        <v>0.45706712138300787</v>
      </c>
      <c r="KKF3" s="11">
        <v>0.41897524743903702</v>
      </c>
      <c r="KKG3" s="11">
        <v>0.38855121825002154</v>
      </c>
      <c r="KKH3" s="11">
        <v>0.36480563449274139</v>
      </c>
      <c r="KKI3" s="11">
        <v>0.3469964466747803</v>
      </c>
      <c r="KKJ3" s="11">
        <v>0.33388690564211493</v>
      </c>
      <c r="KKK3" s="11">
        <v>0.3225088134250837</v>
      </c>
      <c r="KKL3" s="11">
        <v>0.3225088134250837</v>
      </c>
      <c r="KKM3" s="11">
        <v>0.33141340733406427</v>
      </c>
      <c r="KKN3" s="11">
        <v>0.35095404396765961</v>
      </c>
      <c r="KKO3" s="11">
        <v>0.36060068736905454</v>
      </c>
      <c r="KKP3" s="11">
        <v>0.39201411588129198</v>
      </c>
      <c r="KKQ3" s="11">
        <v>0.41229680200730162</v>
      </c>
      <c r="KKR3" s="11">
        <v>0.42466429354755264</v>
      </c>
      <c r="KKS3" s="11">
        <v>0.42540634303996699</v>
      </c>
      <c r="KKT3" s="11">
        <v>0.4184805477774261</v>
      </c>
      <c r="KKU3" s="11">
        <v>0.40091870979027044</v>
      </c>
      <c r="KKV3" s="11">
        <v>0.38261482231070038</v>
      </c>
      <c r="KKW3" s="11">
        <v>0.36901058161642619</v>
      </c>
      <c r="KKX3" s="11">
        <v>0.36752648263159537</v>
      </c>
      <c r="KKY3" s="11">
        <v>0.53084096612874898</v>
      </c>
      <c r="KKZ3" s="11">
        <v>0.54080916431019088</v>
      </c>
      <c r="KLA3" s="11">
        <v>0.54113071909023536</v>
      </c>
      <c r="KLB3" s="11">
        <v>0.41674909896179191</v>
      </c>
      <c r="KLC3" s="11">
        <v>0.4127915016689126</v>
      </c>
      <c r="KLD3" s="11">
        <v>0.40586570640637171</v>
      </c>
      <c r="KLE3" s="11">
        <v>0.38113072332587172</v>
      </c>
      <c r="KLF3" s="11">
        <v>0.3502119944752452</v>
      </c>
      <c r="KLG3" s="11">
        <v>0.32399291240991451</v>
      </c>
      <c r="KLH3" s="11">
        <v>0.31335686968529974</v>
      </c>
      <c r="KLI3" s="11">
        <v>0.31187277070046898</v>
      </c>
      <c r="KLJ3" s="11">
        <v>0.31929326562461874</v>
      </c>
      <c r="KLK3" s="11">
        <v>0.33883390225821408</v>
      </c>
      <c r="KLL3" s="11">
        <v>0.36035333753825111</v>
      </c>
      <c r="KLM3" s="11">
        <v>0.38583037011116539</v>
      </c>
      <c r="KLN3" s="11">
        <v>0.41402825082293582</v>
      </c>
      <c r="KLO3" s="11">
        <v>0.43233213830250788</v>
      </c>
      <c r="KLP3" s="11">
        <v>0.44074203254987748</v>
      </c>
      <c r="KLQ3" s="11">
        <v>0.43752648474941247</v>
      </c>
      <c r="KLR3" s="11">
        <v>0.43703178508780149</v>
      </c>
      <c r="KLS3" s="11">
        <v>0.43381623728733665</v>
      </c>
      <c r="KLT3" s="11">
        <v>0.42293284473191634</v>
      </c>
      <c r="KLU3" s="11">
        <v>0.41204945217649619</v>
      </c>
      <c r="KLV3" s="11">
        <v>0.43233213830250788</v>
      </c>
      <c r="KLW3" s="11">
        <v>0.62055474976172542</v>
      </c>
      <c r="KLX3" s="11">
        <v>0.62955828360302601</v>
      </c>
      <c r="KLY3" s="11">
        <v>0.61348054460070234</v>
      </c>
      <c r="KLZ3" s="11">
        <v>0.45756182104461879</v>
      </c>
      <c r="KMA3" s="11">
        <v>0.42045934642386784</v>
      </c>
      <c r="KMB3" s="11">
        <v>0.38607771994197088</v>
      </c>
      <c r="KMC3" s="11">
        <v>0.35045934430605069</v>
      </c>
      <c r="KMD3" s="11">
        <v>0.32028266494783858</v>
      </c>
      <c r="KME3" s="11">
        <v>0.30173142763746313</v>
      </c>
      <c r="KMF3" s="11">
        <v>0.30123672797585421</v>
      </c>
      <c r="KMG3" s="11">
        <v>0.31088337137724914</v>
      </c>
      <c r="KMH3" s="11">
        <v>0.34600704735156046</v>
      </c>
      <c r="KMI3" s="11">
        <v>0.4184805477774261</v>
      </c>
      <c r="KMJ3" s="11">
        <v>0.43826853424182693</v>
      </c>
      <c r="KMK3" s="11">
        <v>0.43233213830250788</v>
      </c>
      <c r="KML3" s="11">
        <v>0.42837454100962641</v>
      </c>
      <c r="KMM3" s="11">
        <v>0.42837454100962641</v>
      </c>
      <c r="KMN3" s="11">
        <v>0.42194344540869655</v>
      </c>
      <c r="KMO3" s="11">
        <v>0.41106005285327635</v>
      </c>
      <c r="KMP3" s="11">
        <v>0.41155475251488727</v>
      </c>
      <c r="KMQ3" s="11">
        <v>0.40833920471442231</v>
      </c>
      <c r="KMR3" s="11">
        <v>0.41007065353005645</v>
      </c>
      <c r="KMS3" s="11">
        <v>0.42837454100962641</v>
      </c>
      <c r="KMT3" s="11">
        <v>0.51321553297574529</v>
      </c>
      <c r="KMU3" s="11">
        <v>0.64627913216544641</v>
      </c>
      <c r="KMV3" s="11">
        <v>0.62923672882298154</v>
      </c>
      <c r="KMW3" s="11">
        <v>0.6080141133399094</v>
      </c>
      <c r="KMX3" s="11">
        <v>0.43678443525699817</v>
      </c>
      <c r="KMY3" s="11">
        <v>0.38978796740404681</v>
      </c>
      <c r="KMZ3" s="11">
        <v>0.34650174701316933</v>
      </c>
      <c r="KNA3" s="11">
        <v>0.32943460868762464</v>
      </c>
      <c r="KNB3" s="11">
        <v>0.32621906088715968</v>
      </c>
      <c r="KNC3" s="11">
        <v>0.32473496190232887</v>
      </c>
      <c r="KND3" s="11">
        <v>0.31261482019288334</v>
      </c>
      <c r="KNE3" s="11">
        <v>0.30667842425356434</v>
      </c>
      <c r="KNF3" s="11">
        <v>0.31038867171563822</v>
      </c>
      <c r="KNG3" s="11">
        <v>0.32696111037957398</v>
      </c>
      <c r="KNH3" s="11">
        <v>0.38681976943438523</v>
      </c>
      <c r="KNI3" s="11">
        <v>0.42837454100962641</v>
      </c>
      <c r="KNJ3" s="11">
        <v>0.45360422375173737</v>
      </c>
      <c r="KNK3" s="11">
        <v>0.4667137647844028</v>
      </c>
      <c r="KNL3" s="11">
        <v>0.47240281089291836</v>
      </c>
      <c r="KNM3" s="11">
        <v>0.46943461292325883</v>
      </c>
      <c r="KNN3" s="11">
        <v>0.46621906512279387</v>
      </c>
      <c r="KNO3" s="11">
        <v>0.45780917087542217</v>
      </c>
      <c r="KNP3" s="11">
        <v>0.4489045769664437</v>
      </c>
      <c r="KNQ3" s="11">
        <v>0.43999998305746313</v>
      </c>
      <c r="KNR3" s="11">
        <v>0.4583038705370332</v>
      </c>
      <c r="KNS3" s="11">
        <v>0.68550881533111951</v>
      </c>
      <c r="KNT3" s="11">
        <v>0.6867950344513053</v>
      </c>
      <c r="KNU3" s="11">
        <v>0.67521906236963058</v>
      </c>
      <c r="KNV3" s="11">
        <v>0.50727913703642413</v>
      </c>
      <c r="KNW3" s="11">
        <v>0.486749101079609</v>
      </c>
      <c r="KNX3" s="11">
        <v>0.44445228001195342</v>
      </c>
      <c r="KNY3" s="11">
        <v>0.39893991114383082</v>
      </c>
      <c r="KNZ3" s="11">
        <v>0.3578798392302005</v>
      </c>
      <c r="KOA3" s="11">
        <v>0.32943460868762464</v>
      </c>
      <c r="KOB3" s="11">
        <v>0.32201411376347483</v>
      </c>
      <c r="KOC3" s="11">
        <v>0.32275616325588918</v>
      </c>
      <c r="KOD3" s="11">
        <v>0.33809185276579973</v>
      </c>
      <c r="KOE3" s="11">
        <v>0.37371022840171986</v>
      </c>
      <c r="KOF3" s="11">
        <v>0.43431093694894751</v>
      </c>
      <c r="KOG3" s="11">
        <v>0.46770316410762258</v>
      </c>
      <c r="KOH3" s="11">
        <v>0.47314486038533266</v>
      </c>
      <c r="KOI3" s="11">
        <v>0.48946994921846304</v>
      </c>
      <c r="KOJ3" s="11">
        <v>0.50109539126629965</v>
      </c>
      <c r="KOK3" s="11">
        <v>0.49961129228146889</v>
      </c>
      <c r="KOL3" s="11">
        <v>0.50208479058951949</v>
      </c>
      <c r="KOM3" s="11">
        <v>0.49911659261985997</v>
      </c>
      <c r="KON3" s="11">
        <v>0.48427560277155846</v>
      </c>
      <c r="KOO3" s="11">
        <v>0.4667137647844028</v>
      </c>
      <c r="KOP3" s="11">
        <v>0.48056535530948452</v>
      </c>
      <c r="KOQ3" s="11">
        <v>0.70480210213390904</v>
      </c>
      <c r="KOR3" s="11">
        <v>0.69193991093204832</v>
      </c>
      <c r="KOS3" s="11">
        <v>0.66653708330837469</v>
      </c>
      <c r="KOT3" s="11">
        <v>0.4944169458345643</v>
      </c>
      <c r="KOU3" s="11">
        <v>0.46992931258486775</v>
      </c>
      <c r="KOV3" s="11">
        <v>0.42936394033284636</v>
      </c>
      <c r="KOW3" s="11">
        <v>0.38681976943438523</v>
      </c>
      <c r="KOX3" s="11">
        <v>0.34798584599800009</v>
      </c>
      <c r="KOY3" s="11">
        <v>0.31855121613220438</v>
      </c>
      <c r="KOZ3" s="11">
        <v>0.30395757611470825</v>
      </c>
      <c r="KPA3" s="11">
        <v>0.2938162330517024</v>
      </c>
      <c r="KPB3" s="11">
        <v>0.2997526289910234</v>
      </c>
      <c r="KPC3" s="11">
        <v>0.32226146359427821</v>
      </c>
      <c r="KPD3" s="11">
        <v>0.33438160530372379</v>
      </c>
      <c r="KPE3" s="11">
        <v>0.35070669413685412</v>
      </c>
      <c r="KPF3" s="11">
        <v>0.38261482231070038</v>
      </c>
      <c r="KPG3" s="11">
        <v>0.40413425759073751</v>
      </c>
      <c r="KPH3" s="11">
        <v>0.41600704946937755</v>
      </c>
      <c r="KPI3" s="11">
        <v>0.42515899320916151</v>
      </c>
      <c r="KPJ3" s="11">
        <v>0.42837454100962641</v>
      </c>
      <c r="KPK3" s="11">
        <v>0.4268904420247977</v>
      </c>
      <c r="KPL3" s="11">
        <v>0.41749114845420626</v>
      </c>
      <c r="KPM3" s="11">
        <v>0.391519416219681</v>
      </c>
      <c r="KPN3" s="11">
        <v>0.39720846232819662</v>
      </c>
      <c r="KPO3" s="11">
        <v>0.6002967986187947</v>
      </c>
      <c r="KPP3" s="11">
        <v>0.60126146295893346</v>
      </c>
      <c r="KPQ3" s="11">
        <v>0.58357595005637686</v>
      </c>
      <c r="KPR3" s="11">
        <v>0.43604238576458171</v>
      </c>
      <c r="KPS3" s="11">
        <v>0.41674909896179191</v>
      </c>
      <c r="KPT3" s="11">
        <v>0.38409892129553125</v>
      </c>
      <c r="KPU3" s="11">
        <v>0.35886923855342029</v>
      </c>
      <c r="KPV3" s="11">
        <v>0.33908125208901957</v>
      </c>
      <c r="KPW3" s="11">
        <v>0.32226146359427821</v>
      </c>
      <c r="KPX3" s="11">
        <v>0.30667842425356434</v>
      </c>
      <c r="KPY3" s="11">
        <v>0.29653708119055849</v>
      </c>
      <c r="KPZ3" s="11">
        <v>0.30272082696068292</v>
      </c>
      <c r="KQA3" s="11">
        <v>0.32300351308669473</v>
      </c>
      <c r="KQB3" s="11">
        <v>0.3410600507354592</v>
      </c>
      <c r="KQC3" s="11">
        <v>0.34823319582880558</v>
      </c>
      <c r="KQD3" s="11">
        <v>0.37494697755574519</v>
      </c>
      <c r="KQE3" s="11">
        <v>0.39918726097463625</v>
      </c>
      <c r="KQF3" s="11">
        <v>0.41600704946937755</v>
      </c>
      <c r="KQG3" s="11">
        <v>0.4135335511613269</v>
      </c>
      <c r="KQH3" s="11">
        <v>0.39943461080544174</v>
      </c>
      <c r="KQI3" s="11">
        <v>0.38583037011116539</v>
      </c>
      <c r="KQJ3" s="11">
        <v>0.35886923855342029</v>
      </c>
      <c r="KQK3" s="11">
        <v>0.32176676393266934</v>
      </c>
      <c r="KQL3" s="11">
        <v>0.35416959176812457</v>
      </c>
      <c r="KQM3" s="11">
        <v>0.60126146295893346</v>
      </c>
      <c r="KQN3" s="11">
        <v>0.6208763045417699</v>
      </c>
      <c r="KQO3" s="11">
        <v>0.61669609240116552</v>
      </c>
      <c r="KQP3" s="11">
        <v>0.48155475463270442</v>
      </c>
      <c r="KQQ3" s="11">
        <v>0.47067136207728416</v>
      </c>
      <c r="KQR3" s="11">
        <v>0.4380211844110235</v>
      </c>
      <c r="KQS3" s="11">
        <v>0.40462895725234638</v>
      </c>
      <c r="KQT3" s="11">
        <v>0.37222612941689115</v>
      </c>
      <c r="KQU3" s="11">
        <v>0.3427914995510955</v>
      </c>
      <c r="KQV3" s="11">
        <v>0.31855121613220438</v>
      </c>
      <c r="KQW3" s="11">
        <v>0.29925792932941248</v>
      </c>
      <c r="KQX3" s="11">
        <v>0.29332153339009348</v>
      </c>
      <c r="KQY3" s="11">
        <v>0.30296817679148841</v>
      </c>
      <c r="KQZ3" s="11">
        <v>0.31286217002368877</v>
      </c>
      <c r="KRA3" s="11">
        <v>0.33289750631889509</v>
      </c>
      <c r="KRB3" s="11">
        <v>0.36530033415435026</v>
      </c>
      <c r="KRC3" s="11">
        <v>0.40141340945188142</v>
      </c>
      <c r="KRD3" s="11">
        <v>0.42416959388594166</v>
      </c>
      <c r="KRE3" s="11">
        <v>0.43530033627216741</v>
      </c>
      <c r="KRF3" s="11">
        <v>0.43727913491860698</v>
      </c>
      <c r="KRG3" s="11">
        <v>0.4286218908404319</v>
      </c>
      <c r="KRH3" s="11">
        <v>0.40413425759073751</v>
      </c>
      <c r="KRI3" s="11">
        <v>0.36678443313918102</v>
      </c>
      <c r="KRJ3" s="11">
        <v>0.39819786165141646</v>
      </c>
      <c r="KRK3" s="11">
        <v>0.6160529828410739</v>
      </c>
      <c r="KRL3" s="11">
        <v>0.63277383140349175</v>
      </c>
      <c r="KRM3" s="11">
        <v>0.6417773652447949</v>
      </c>
      <c r="KRN3" s="11">
        <v>0.5035688895743502</v>
      </c>
      <c r="KRO3" s="11">
        <v>0.50134274109710519</v>
      </c>
      <c r="KRP3" s="11">
        <v>0.47339221021613814</v>
      </c>
      <c r="KRQ3" s="11">
        <v>0.4135335511613269</v>
      </c>
      <c r="KRR3" s="11">
        <v>0.34575969752075497</v>
      </c>
      <c r="KRS3" s="11">
        <v>0.29455828254411881</v>
      </c>
      <c r="KRT3" s="11">
        <v>0.28392223981950199</v>
      </c>
      <c r="KRU3" s="11">
        <v>0.28416958965030747</v>
      </c>
      <c r="KRV3" s="11">
        <v>0.29159008457445729</v>
      </c>
      <c r="KRW3" s="11">
        <v>0.30494697543792804</v>
      </c>
      <c r="KRX3" s="11">
        <v>0.32151941410186385</v>
      </c>
      <c r="KRY3" s="11">
        <v>0.35318019244490473</v>
      </c>
      <c r="KRZ3" s="11">
        <v>0.38360422163392027</v>
      </c>
      <c r="KSA3" s="11">
        <v>0.40240280877510126</v>
      </c>
      <c r="KSB3" s="11">
        <v>0.41204945217649619</v>
      </c>
      <c r="KSC3" s="11">
        <v>0.41501765014615771</v>
      </c>
      <c r="KSD3" s="11">
        <v>0.41254415183810711</v>
      </c>
      <c r="KSE3" s="11">
        <v>0.41204945217649619</v>
      </c>
      <c r="KSF3" s="11">
        <v>0.41081270302247086</v>
      </c>
      <c r="KSG3" s="11">
        <v>0.40982330369925102</v>
      </c>
      <c r="KSH3" s="11">
        <v>0.41773849828501175</v>
      </c>
      <c r="KSI3" s="11">
        <v>0.61830386630139844</v>
      </c>
      <c r="KSJ3" s="11">
        <v>0.62827206448284012</v>
      </c>
      <c r="KSK3" s="11">
        <v>0.60994344202018935</v>
      </c>
      <c r="KSL3" s="11">
        <v>0.44865722713563821</v>
      </c>
      <c r="KSM3" s="11">
        <v>0.41625439930018099</v>
      </c>
      <c r="KSN3" s="11">
        <v>0.36950528127803511</v>
      </c>
      <c r="KSO3" s="11">
        <v>0.33883390225821408</v>
      </c>
      <c r="KSP3" s="11">
        <v>0.32077736460944956</v>
      </c>
      <c r="KSQ3" s="11">
        <v>0.31162542086966349</v>
      </c>
      <c r="KSR3" s="11">
        <v>0.30766782357678413</v>
      </c>
      <c r="KSS3" s="11">
        <v>0.3074204737459787</v>
      </c>
      <c r="KST3" s="11">
        <v>0.32448761207152338</v>
      </c>
      <c r="KSU3" s="11">
        <v>0.36604238364676461</v>
      </c>
      <c r="KSV3" s="11">
        <v>0.44643107865839304</v>
      </c>
      <c r="KSW3" s="11">
        <v>0.47685510784740864</v>
      </c>
      <c r="KSX3" s="11">
        <v>0.47462895937016342</v>
      </c>
      <c r="KSY3" s="11">
        <v>0.47388690987774912</v>
      </c>
      <c r="KSZ3" s="11">
        <v>0.47116606173889308</v>
      </c>
      <c r="KTA3" s="11">
        <v>0.46374556681474327</v>
      </c>
      <c r="KTB3" s="11">
        <v>0.45583037222898248</v>
      </c>
      <c r="KTC3" s="11">
        <v>0.45014132612046687</v>
      </c>
      <c r="KTD3" s="11">
        <v>0.4397526332266577</v>
      </c>
      <c r="KTE3" s="11">
        <v>0.43406358711814202</v>
      </c>
      <c r="KTF3" s="11">
        <v>0.44272083119631706</v>
      </c>
      <c r="KTG3" s="11">
        <v>0.67457595280953908</v>
      </c>
      <c r="KTH3" s="11">
        <v>0.6826148223107007</v>
      </c>
      <c r="KTI3" s="11">
        <v>0.67168195978912026</v>
      </c>
      <c r="KTJ3" s="11">
        <v>0.50257949025113047</v>
      </c>
      <c r="KTK3" s="11">
        <v>0.46992931258486775</v>
      </c>
      <c r="KTL3" s="11">
        <v>0.42466429354755264</v>
      </c>
      <c r="KTM3" s="11">
        <v>0.38409892129553125</v>
      </c>
      <c r="KTN3" s="11">
        <v>0.34996464464443977</v>
      </c>
      <c r="KTO3" s="11">
        <v>0.32399291240991451</v>
      </c>
      <c r="KTP3" s="11">
        <v>0.30816252323839305</v>
      </c>
      <c r="KTQ3" s="11">
        <v>0.30098937814504878</v>
      </c>
      <c r="KTR3" s="11">
        <v>0.29999997882182888</v>
      </c>
      <c r="KTS3" s="11">
        <v>0.32597171105635414</v>
      </c>
      <c r="KTT3" s="11">
        <v>0.36554768398515575</v>
      </c>
      <c r="KTU3" s="11">
        <v>0.39795051182061097</v>
      </c>
      <c r="KTV3" s="11">
        <v>0.42837454100962641</v>
      </c>
      <c r="KTW3" s="11">
        <v>0.44469962984275679</v>
      </c>
      <c r="KTX3" s="11">
        <v>0.4590459200294475</v>
      </c>
      <c r="KTY3" s="11">
        <v>0.46968196275406432</v>
      </c>
      <c r="KTZ3" s="11">
        <v>0.47314486038533266</v>
      </c>
      <c r="KUA3" s="11">
        <v>0.47141341156969857</v>
      </c>
      <c r="KUB3" s="11">
        <v>0.47462895937016342</v>
      </c>
      <c r="KUC3" s="11">
        <v>0.47759715733982294</v>
      </c>
      <c r="KUD3" s="11">
        <v>0.49070669837248831</v>
      </c>
      <c r="KUE3" s="11">
        <v>0.63502471486381618</v>
      </c>
      <c r="KUF3" s="11">
        <v>0.67586217192972486</v>
      </c>
      <c r="KUG3" s="11">
        <v>0.68068549363042086</v>
      </c>
      <c r="KUH3" s="11">
        <v>0.51568903128379584</v>
      </c>
      <c r="KUI3" s="11">
        <v>0.48526500209477824</v>
      </c>
      <c r="KUJ3" s="11">
        <v>0.44618372882758756</v>
      </c>
      <c r="KUK3" s="11">
        <v>0.40215545894429577</v>
      </c>
      <c r="KUL3" s="11">
        <v>0.36035333753825111</v>
      </c>
      <c r="KUM3" s="11">
        <v>0.32795050970279377</v>
      </c>
      <c r="KUN3" s="11">
        <v>0.31187277070046898</v>
      </c>
      <c r="KUO3" s="11">
        <v>0.30643107442275885</v>
      </c>
      <c r="KUP3" s="11">
        <v>0.30247347712987954</v>
      </c>
      <c r="KUQ3" s="11">
        <v>0.33190810699567524</v>
      </c>
      <c r="KUR3" s="11">
        <v>0.40487630708315181</v>
      </c>
      <c r="KUS3" s="11">
        <v>0.43332153762572773</v>
      </c>
      <c r="KUT3" s="11">
        <v>0.44098938238068297</v>
      </c>
      <c r="KUU3" s="11">
        <v>0.44247348136551168</v>
      </c>
      <c r="KUV3" s="11">
        <v>0.45583037222898248</v>
      </c>
      <c r="KUW3" s="11">
        <v>0.45879857019864406</v>
      </c>
      <c r="KUX3" s="11">
        <v>0.45706712138300787</v>
      </c>
      <c r="KUY3" s="11">
        <v>0.46003531935266728</v>
      </c>
      <c r="KUZ3" s="11">
        <v>0.45088337561288339</v>
      </c>
      <c r="KVA3" s="11">
        <v>0.44272083119631706</v>
      </c>
      <c r="KVB3" s="11">
        <v>0.43307418779492218</v>
      </c>
      <c r="KVC3" s="11">
        <v>0.67489750758958356</v>
      </c>
      <c r="KVD3" s="11">
        <v>0.6867950344513053</v>
      </c>
      <c r="KVE3" s="11">
        <v>0.66943107632879328</v>
      </c>
      <c r="KVF3" s="11">
        <v>0.50901058585206049</v>
      </c>
      <c r="KVG3" s="11">
        <v>0.48526500209477824</v>
      </c>
      <c r="KVH3" s="11">
        <v>0.4380211844110235</v>
      </c>
      <c r="KVI3" s="11">
        <v>0.38014132400265194</v>
      </c>
      <c r="KVJ3" s="11">
        <v>0.32720846021037947</v>
      </c>
      <c r="KVK3" s="11">
        <v>0.29480563237492424</v>
      </c>
      <c r="KVL3" s="11">
        <v>0.29851587983699812</v>
      </c>
      <c r="KVM3" s="11">
        <v>0.31681976731656813</v>
      </c>
      <c r="KVN3" s="11">
        <v>0.35886923855342029</v>
      </c>
      <c r="KVO3" s="11">
        <v>0.40042401012866158</v>
      </c>
      <c r="KVP3" s="11">
        <v>0.43257948813331337</v>
      </c>
      <c r="KVQ3" s="11">
        <v>0.43554768610297279</v>
      </c>
      <c r="KVR3" s="11">
        <v>0.43381623728733665</v>
      </c>
      <c r="KVS3" s="11">
        <v>0.4362897355953872</v>
      </c>
      <c r="KVT3" s="11">
        <v>0.43604238576458171</v>
      </c>
      <c r="KVU3" s="11">
        <v>0.43307418779492218</v>
      </c>
      <c r="KVV3" s="11">
        <v>0.43431093694894751</v>
      </c>
      <c r="KVW3" s="11">
        <v>0.43727913491860698</v>
      </c>
      <c r="KVX3" s="11">
        <v>0.45236747459771209</v>
      </c>
      <c r="KVY3" s="11">
        <v>0.48303885361753313</v>
      </c>
      <c r="KVZ3" s="11">
        <v>0.47833920683223941</v>
      </c>
      <c r="KWA3" s="11">
        <v>0.64049114612460911</v>
      </c>
      <c r="KWB3" s="11">
        <v>0.62698584536265434</v>
      </c>
      <c r="KWC3" s="11">
        <v>0.59000704565730577</v>
      </c>
      <c r="KWD3" s="11">
        <v>0.41922259726984251</v>
      </c>
      <c r="KWE3" s="11">
        <v>0.37643107654057595</v>
      </c>
      <c r="KWF3" s="11">
        <v>0.33784450293499424</v>
      </c>
      <c r="KWG3" s="11">
        <v>0.31904591579381331</v>
      </c>
      <c r="KWH3" s="11">
        <v>0.31261482019288334</v>
      </c>
      <c r="KWI3" s="11">
        <v>0.31113072120805463</v>
      </c>
      <c r="KWJ3" s="11">
        <v>0.30717312391517321</v>
      </c>
      <c r="KWK3" s="11">
        <v>0.29134273474365385</v>
      </c>
      <c r="KWL3" s="11">
        <v>0.29851587983699812</v>
      </c>
      <c r="KWM3" s="11">
        <v>0.35095404396765961</v>
      </c>
      <c r="KWN3" s="11">
        <v>0.4127915016689126</v>
      </c>
      <c r="KWO3" s="11">
        <v>0.43480563661055849</v>
      </c>
      <c r="KWP3" s="11">
        <v>0.44148408204229178</v>
      </c>
      <c r="KWQ3" s="11">
        <v>0.44964662645885806</v>
      </c>
      <c r="KWR3" s="11">
        <v>0.45212012476690872</v>
      </c>
      <c r="KWS3" s="11">
        <v>0.44816252747402729</v>
      </c>
      <c r="KWT3" s="11">
        <v>0.44791517764322392</v>
      </c>
      <c r="KWU3" s="11">
        <v>0.44445228001195342</v>
      </c>
      <c r="KWV3" s="11">
        <v>0.44098938238068297</v>
      </c>
      <c r="KWW3" s="11">
        <v>0.43826853424182693</v>
      </c>
      <c r="KWX3" s="11">
        <v>0.46102471867588929</v>
      </c>
      <c r="KWY3" s="11">
        <v>0.6289151740429344</v>
      </c>
      <c r="KWZ3" s="11">
        <v>0.61959008542158411</v>
      </c>
      <c r="KXA3" s="11">
        <v>0.60897877768005082</v>
      </c>
      <c r="KXB3" s="11">
        <v>0.46102471867588929</v>
      </c>
      <c r="KXC3" s="11">
        <v>0.43604238576458171</v>
      </c>
      <c r="KXD3" s="11">
        <v>0.39720846232819662</v>
      </c>
      <c r="KXE3" s="11">
        <v>0.35565369075295539</v>
      </c>
      <c r="KXF3" s="11">
        <v>0.32003531511703309</v>
      </c>
      <c r="KXG3" s="11">
        <v>0.29925792932941248</v>
      </c>
      <c r="KXH3" s="11">
        <v>0.30247347712987954</v>
      </c>
      <c r="KXI3" s="11">
        <v>0.31137807103885801</v>
      </c>
      <c r="KXJ3" s="11">
        <v>0.32869255919521029</v>
      </c>
      <c r="KXK3" s="11">
        <v>0.35169609346007397</v>
      </c>
      <c r="KXL3" s="11">
        <v>0.37420492806333083</v>
      </c>
      <c r="KXM3" s="11">
        <v>0.39102471655807214</v>
      </c>
      <c r="KXN3" s="11">
        <v>0.40537100674476073</v>
      </c>
      <c r="KXO3" s="11">
        <v>0.40042401012866158</v>
      </c>
      <c r="KXP3" s="11">
        <v>0.39498231385095145</v>
      </c>
      <c r="KXQ3" s="11">
        <v>0.38385157146472576</v>
      </c>
      <c r="KXR3" s="11">
        <v>0.37890457484862661</v>
      </c>
      <c r="KXS3" s="11">
        <v>0.37692577620218481</v>
      </c>
      <c r="KXT3" s="11">
        <v>0.39102471655807214</v>
      </c>
      <c r="KXU3" s="11">
        <v>0.4278798413480176</v>
      </c>
      <c r="KXV3" s="11">
        <v>0.42639574236318684</v>
      </c>
      <c r="KXW3" s="11">
        <v>0.56203177979326024</v>
      </c>
      <c r="KXX3" s="11">
        <v>0.55013425293153839</v>
      </c>
      <c r="KXY3" s="11">
        <v>0.53309184958907341</v>
      </c>
      <c r="KXZ3" s="11">
        <v>0.38508832061875103</v>
      </c>
      <c r="KYA3" s="11">
        <v>0.35936393821502921</v>
      </c>
      <c r="KYB3" s="11">
        <v>0.33586570428855456</v>
      </c>
      <c r="KYC3" s="11">
        <v>0.32053001477864407</v>
      </c>
      <c r="KYD3" s="11">
        <v>0.31162542086966349</v>
      </c>
      <c r="KYE3" s="11">
        <v>0.30791517340758962</v>
      </c>
      <c r="KYF3" s="11">
        <v>0.30791517340758962</v>
      </c>
      <c r="KYG3" s="11">
        <v>0.31508831850093394</v>
      </c>
      <c r="KYH3" s="11">
        <v>0.33067135784164992</v>
      </c>
      <c r="KYI3" s="11">
        <v>0.345264997859144</v>
      </c>
      <c r="KYJ3" s="11">
        <v>0.37420492806333083</v>
      </c>
      <c r="KYK3" s="11">
        <v>0.38954061757324138</v>
      </c>
      <c r="KYL3" s="11">
        <v>0.40982330369925102</v>
      </c>
      <c r="KYM3" s="11">
        <v>0.42614839253238135</v>
      </c>
      <c r="KYN3" s="11">
        <v>0.43406358711814202</v>
      </c>
      <c r="KYO3" s="11">
        <v>0.43579503593377827</v>
      </c>
      <c r="KYP3" s="11">
        <v>0.44346288068873363</v>
      </c>
      <c r="KYQ3" s="11">
        <v>0.44989397628966354</v>
      </c>
      <c r="KYR3" s="11">
        <v>0.46968196275406432</v>
      </c>
      <c r="KYS3" s="11">
        <v>0.51173143399091447</v>
      </c>
      <c r="KYT3" s="11">
        <v>0.51964662857667521</v>
      </c>
      <c r="KYU3" s="11">
        <v>0.66943107632879328</v>
      </c>
      <c r="KYV3" s="11">
        <v>0.64563602260535224</v>
      </c>
      <c r="KYW3" s="11">
        <v>0.61830386630139844</v>
      </c>
      <c r="KYX3" s="11">
        <v>0.44321553085792809</v>
      </c>
      <c r="KYY3" s="11">
        <v>0.40166075928268691</v>
      </c>
      <c r="KYZ3" s="11">
        <v>0.36183743652307981</v>
      </c>
      <c r="KZA3" s="11">
        <v>0.33265015648808965</v>
      </c>
      <c r="KZB3" s="11">
        <v>0.31805651647059341</v>
      </c>
      <c r="KZC3" s="11">
        <v>0.3225088134250837</v>
      </c>
      <c r="KZD3" s="11">
        <v>0.3502119944752452</v>
      </c>
      <c r="KZE3" s="11">
        <v>0.41155475251488727</v>
      </c>
      <c r="KZF3" s="11">
        <v>0.49367489634214989</v>
      </c>
      <c r="KZG3" s="11">
        <v>0.53077737096290079</v>
      </c>
      <c r="KZH3" s="11">
        <v>0.50604238788239897</v>
      </c>
      <c r="KZI3" s="11">
        <v>0.49565369498858958</v>
      </c>
      <c r="KZJ3" s="11">
        <v>0.49045934854168488</v>
      </c>
      <c r="KZK3" s="11">
        <v>0.47363956004694363</v>
      </c>
      <c r="KZL3" s="11">
        <v>0.45187277493610323</v>
      </c>
      <c r="KZM3" s="11">
        <v>0.4328268379641167</v>
      </c>
      <c r="KZN3" s="11">
        <v>0.41452295048454674</v>
      </c>
      <c r="KZO3" s="11">
        <v>0.40388690775993202</v>
      </c>
      <c r="KZP3" s="11">
        <v>0.43183743864089691</v>
      </c>
      <c r="KZQ3" s="11">
        <v>0.54660776013442025</v>
      </c>
      <c r="KZR3" s="11">
        <v>0.56416959812157585</v>
      </c>
      <c r="KZS3" s="11">
        <v>0.6559257755668414</v>
      </c>
      <c r="KZT3" s="11">
        <v>0.62023319498167839</v>
      </c>
      <c r="KZU3" s="11">
        <v>0.56653354671391176</v>
      </c>
      <c r="KZV3" s="11">
        <v>0.37890457484862661</v>
      </c>
      <c r="KZW3" s="11">
        <v>0.33462895513452928</v>
      </c>
      <c r="KZX3" s="11">
        <v>0.3165724174857647</v>
      </c>
      <c r="KZY3" s="11">
        <v>0.32572436122554865</v>
      </c>
      <c r="KZZ3" s="11">
        <v>0.34254414972029001</v>
      </c>
      <c r="LAA3" s="11">
        <v>0.34798584599800009</v>
      </c>
      <c r="LAB3" s="11">
        <v>0.3225088134250837</v>
      </c>
      <c r="LAC3" s="11">
        <v>0.29851587983699812</v>
      </c>
      <c r="LAD3" s="11">
        <v>0.28812718694318884</v>
      </c>
      <c r="LAE3" s="11">
        <v>0.3225088134250837</v>
      </c>
      <c r="LAF3" s="11">
        <v>0.39374556469692618</v>
      </c>
      <c r="LAG3" s="11">
        <v>0.44173143187309727</v>
      </c>
      <c r="LAH3" s="11">
        <v>0.46720846444601377</v>
      </c>
      <c r="LAI3" s="11">
        <v>0.48699645091041449</v>
      </c>
      <c r="LAJ3" s="11">
        <v>0.51074203466769463</v>
      </c>
      <c r="LAK3" s="11">
        <v>0.51667843060701557</v>
      </c>
      <c r="LAL3" s="11">
        <v>0.51568903128379584</v>
      </c>
      <c r="LAM3" s="11">
        <v>0.51123673432930561</v>
      </c>
      <c r="LAN3" s="11">
        <v>0.48526500209477824</v>
      </c>
      <c r="LAO3" s="11">
        <v>0.42194344540869655</v>
      </c>
      <c r="LAP3" s="11">
        <v>0.43183743864089691</v>
      </c>
      <c r="LAQ3" s="11">
        <v>0.70769609515432752</v>
      </c>
      <c r="LAR3" s="11">
        <v>0.73309892277800159</v>
      </c>
      <c r="LAS3" s="11">
        <v>0.73727913491860597</v>
      </c>
      <c r="LAT3" s="11">
        <v>0.57134274321492229</v>
      </c>
      <c r="LAU3" s="11">
        <v>0.55501765438179196</v>
      </c>
      <c r="LAV3" s="11">
        <v>0.49713779397342034</v>
      </c>
      <c r="LAW3" s="11">
        <v>0.42911659050204293</v>
      </c>
      <c r="LAX3" s="11">
        <v>0.37024733077045152</v>
      </c>
      <c r="LAY3" s="11">
        <v>0.339328601919825</v>
      </c>
      <c r="LAZ3" s="11">
        <v>0.35540634092214984</v>
      </c>
      <c r="LBA3" s="11">
        <v>0.39176676605048649</v>
      </c>
      <c r="LBB3" s="11">
        <v>0.44544167933517326</v>
      </c>
      <c r="LBC3" s="11">
        <v>0.48031800547867903</v>
      </c>
      <c r="LBD3" s="11">
        <v>0.4909540482032938</v>
      </c>
      <c r="LBE3" s="11">
        <v>0.49219079735731908</v>
      </c>
      <c r="LBF3" s="11">
        <v>0.48551235192558373</v>
      </c>
      <c r="LBG3" s="11">
        <v>0.46646641495359936</v>
      </c>
      <c r="LBH3" s="11">
        <v>0.45335687392093399</v>
      </c>
      <c r="LBI3" s="11">
        <v>0.44049468271907199</v>
      </c>
      <c r="LBJ3" s="11">
        <v>0.43109538914848261</v>
      </c>
      <c r="LBK3" s="11">
        <v>0.42837454100962641</v>
      </c>
      <c r="LBL3" s="11">
        <v>0.45409892341334834</v>
      </c>
      <c r="LBM3" s="11">
        <v>0.51791517976103885</v>
      </c>
      <c r="LBN3" s="11">
        <v>0.53621906724061097</v>
      </c>
      <c r="LBO3" s="11">
        <v>0.71412719075525943</v>
      </c>
      <c r="LBP3" s="11">
        <v>0.70480210213390904</v>
      </c>
      <c r="LBQ3" s="11">
        <v>0.67232506934921199</v>
      </c>
      <c r="LBR3" s="11">
        <v>0.4667137647844028</v>
      </c>
      <c r="LBS3" s="11">
        <v>0.41501765014615771</v>
      </c>
      <c r="LBT3" s="11">
        <v>0.37494697755574519</v>
      </c>
      <c r="LBU3" s="11">
        <v>0.35466429142973549</v>
      </c>
      <c r="LBV3" s="11">
        <v>0.34724379650558573</v>
      </c>
      <c r="LBW3" s="11">
        <v>0.34625439718236384</v>
      </c>
      <c r="LBX3" s="11">
        <v>0.34551234768994948</v>
      </c>
      <c r="LBY3" s="11">
        <v>0.35194344329087945</v>
      </c>
      <c r="LBZ3" s="11">
        <v>0.38756181892680175</v>
      </c>
      <c r="LCA3" s="11">
        <v>0.4513780752744922</v>
      </c>
      <c r="LCB3" s="11">
        <v>0.48501765226397481</v>
      </c>
      <c r="LCC3" s="11">
        <v>0.48600705158719459</v>
      </c>
      <c r="LCD3" s="11">
        <v>0.47685510784740864</v>
      </c>
      <c r="LCE3" s="11">
        <v>0.46522966579957403</v>
      </c>
      <c r="LCF3" s="11">
        <v>0.45360422375173737</v>
      </c>
      <c r="LCG3" s="11">
        <v>0.43851588407263231</v>
      </c>
      <c r="LCH3" s="11">
        <v>0.42540634303996699</v>
      </c>
      <c r="LCI3" s="11">
        <v>0.41427560065374125</v>
      </c>
      <c r="LCJ3" s="11">
        <v>0.41427560065374125</v>
      </c>
      <c r="LCK3" s="11">
        <v>0.42961129016365185</v>
      </c>
      <c r="LCL3" s="11">
        <v>0.49466429566536968</v>
      </c>
      <c r="LCM3" s="11">
        <v>0.6739328432494448</v>
      </c>
      <c r="LCN3" s="11">
        <v>0.69097524659190979</v>
      </c>
      <c r="LCO3" s="11">
        <v>0.68229326753065378</v>
      </c>
      <c r="LCP3" s="11">
        <v>0.50183744075871395</v>
      </c>
      <c r="LCQ3" s="11">
        <v>0.46275616749152348</v>
      </c>
      <c r="LCR3" s="11">
        <v>0.41971729693145138</v>
      </c>
      <c r="LCS3" s="11">
        <v>0.38879856808082702</v>
      </c>
      <c r="LCT3" s="11">
        <v>0.36752648263159537</v>
      </c>
      <c r="LCU3" s="11">
        <v>0.35268549278329586</v>
      </c>
      <c r="LCV3" s="11">
        <v>0.34130740056626468</v>
      </c>
      <c r="LCW3" s="11">
        <v>0.33710245344257994</v>
      </c>
      <c r="LCX3" s="11">
        <v>0.34180210022787566</v>
      </c>
      <c r="LCY3" s="11">
        <v>0.3746996277249397</v>
      </c>
      <c r="LCZ3" s="11">
        <v>0.43925793356504672</v>
      </c>
      <c r="LDA3" s="11">
        <v>0.48477030243316932</v>
      </c>
      <c r="LDB3" s="11">
        <v>0.4909540482032938</v>
      </c>
      <c r="LDC3" s="11">
        <v>0.49565369498858958</v>
      </c>
      <c r="LDD3" s="11">
        <v>0.50134274109710519</v>
      </c>
      <c r="LDE3" s="11">
        <v>0.4986218929582491</v>
      </c>
      <c r="LDF3" s="11">
        <v>0.49565369498858958</v>
      </c>
      <c r="LDG3" s="11">
        <v>0.49144874786490478</v>
      </c>
      <c r="LDH3" s="11">
        <v>0.48946994921846304</v>
      </c>
      <c r="LDI3" s="11">
        <v>0.48155475463270442</v>
      </c>
      <c r="LDJ3" s="11">
        <v>0.50431093906676472</v>
      </c>
      <c r="LDK3" s="11">
        <v>0.71477030031535083</v>
      </c>
      <c r="LDL3" s="11">
        <v>0.71316252641511779</v>
      </c>
      <c r="LDM3" s="11">
        <v>0.68840280835153822</v>
      </c>
      <c r="LDN3" s="11">
        <v>0.5119787838217198</v>
      </c>
      <c r="LDO3" s="11">
        <v>0.48204945429431323</v>
      </c>
      <c r="LDP3" s="11">
        <v>0.44024733288826862</v>
      </c>
      <c r="LDQ3" s="11">
        <v>0.40586570640637171</v>
      </c>
      <c r="LDR3" s="11">
        <v>0.38063602366426075</v>
      </c>
      <c r="LDS3" s="11">
        <v>0.36653708330837559</v>
      </c>
      <c r="LDT3" s="11">
        <v>0.36554768398515575</v>
      </c>
      <c r="LDU3" s="11">
        <v>0.36406358500032493</v>
      </c>
      <c r="LDV3" s="11">
        <v>0.37346287857091648</v>
      </c>
      <c r="LDW3" s="11">
        <v>0.40116605962107593</v>
      </c>
      <c r="LDX3" s="11">
        <v>0.43134273897928799</v>
      </c>
      <c r="LDY3" s="11">
        <v>0.45286217425932301</v>
      </c>
      <c r="LDZ3" s="11">
        <v>0.47141341156969857</v>
      </c>
      <c r="LEA3" s="11">
        <v>0.45780917087542217</v>
      </c>
      <c r="LEB3" s="11">
        <v>0.44173143187309727</v>
      </c>
      <c r="LEC3" s="11">
        <v>0.41872789760823154</v>
      </c>
      <c r="LED3" s="11">
        <v>0.39968196063624722</v>
      </c>
      <c r="LEE3" s="11">
        <v>0.3855830202803599</v>
      </c>
      <c r="LEF3" s="11">
        <v>0.37939927451023547</v>
      </c>
      <c r="LEG3" s="11">
        <v>0.38310952197231141</v>
      </c>
      <c r="LEH3" s="11">
        <v>0.44643107865839304</v>
      </c>
      <c r="LEI3" s="11">
        <v>0.6453144678253051</v>
      </c>
      <c r="LEJ3" s="11">
        <v>0.64660068694549089</v>
      </c>
      <c r="LEK3" s="11">
        <v>0.63984803656451483</v>
      </c>
      <c r="LEL3" s="11">
        <v>0.48155475463270442</v>
      </c>
      <c r="LEM3" s="11">
        <v>0.45385157358254286</v>
      </c>
      <c r="LEN3" s="11">
        <v>0.42416959388594166</v>
      </c>
      <c r="LEO3" s="11">
        <v>0.40462895725234638</v>
      </c>
      <c r="LEP3" s="11">
        <v>0.39003531723485019</v>
      </c>
      <c r="LEQ3" s="11">
        <v>0.37593637687896503</v>
      </c>
      <c r="LER3" s="11">
        <v>0.3578798392302005</v>
      </c>
      <c r="LES3" s="11">
        <v>0.34946994498283085</v>
      </c>
      <c r="LET3" s="11">
        <v>0.34724379650558573</v>
      </c>
      <c r="LEU3" s="11">
        <v>0.35985863787664013</v>
      </c>
      <c r="LEV3" s="11">
        <v>0.37346287857091648</v>
      </c>
      <c r="LEW3" s="11">
        <v>0.37197877958608566</v>
      </c>
      <c r="LEX3" s="11">
        <v>0.38261482231070038</v>
      </c>
      <c r="LEY3" s="11">
        <v>0.40116605962107593</v>
      </c>
      <c r="LEZ3" s="11">
        <v>0.41452295048454674</v>
      </c>
      <c r="LFA3" s="11">
        <v>0.42169609557789106</v>
      </c>
      <c r="LFB3" s="11">
        <v>0.4212013959162822</v>
      </c>
      <c r="LFC3" s="11">
        <v>0.40858655454522569</v>
      </c>
      <c r="LFD3" s="11">
        <v>0.40413425759073751</v>
      </c>
      <c r="LFE3" s="11">
        <v>0.40042401012866158</v>
      </c>
      <c r="LFF3" s="11">
        <v>0.42664309219399232</v>
      </c>
      <c r="LFG3" s="11">
        <v>0.64499291304525797</v>
      </c>
      <c r="LFH3" s="11">
        <v>0.65946287814735138</v>
      </c>
      <c r="LFI3" s="11">
        <v>0.65206711820628127</v>
      </c>
      <c r="LFJ3" s="11">
        <v>0.48798585023363428</v>
      </c>
      <c r="LFK3" s="11">
        <v>0.46770316410762258</v>
      </c>
      <c r="LFL3" s="11">
        <v>0.42639574236318684</v>
      </c>
      <c r="LFM3" s="11">
        <v>0.39028266706565568</v>
      </c>
      <c r="LFN3" s="11">
        <v>0.36109538703066546</v>
      </c>
      <c r="LFO3" s="11">
        <v>0.34155475039707017</v>
      </c>
      <c r="LFP3" s="11">
        <v>0.33339220598050395</v>
      </c>
      <c r="LFQ3" s="11">
        <v>0.33116605750325878</v>
      </c>
      <c r="LFR3" s="11">
        <v>0.34130740056626468</v>
      </c>
      <c r="LFS3" s="11">
        <v>0.37964662434104091</v>
      </c>
      <c r="LFT3" s="11">
        <v>0.43604238576458171</v>
      </c>
      <c r="LFU3" s="11">
        <v>0.46597171529198839</v>
      </c>
      <c r="LFV3" s="11">
        <v>0.47734980750901951</v>
      </c>
      <c r="LFW3" s="11">
        <v>0.48600705158719459</v>
      </c>
      <c r="LFX3" s="11">
        <v>0.47957595598626473</v>
      </c>
      <c r="LFY3" s="11">
        <v>0.46893991326164786</v>
      </c>
      <c r="LFZ3" s="11">
        <v>0.4513780752744922</v>
      </c>
      <c r="LGA3" s="11">
        <v>0.43925793356504672</v>
      </c>
      <c r="LGB3" s="11">
        <v>0.42194344540869655</v>
      </c>
      <c r="LGC3" s="11">
        <v>0.40289750843671218</v>
      </c>
      <c r="LGD3" s="11">
        <v>0.419469947100648</v>
      </c>
      <c r="LGE3" s="11">
        <v>0.66685863808842172</v>
      </c>
      <c r="LGF3" s="11">
        <v>0.69837100653298012</v>
      </c>
      <c r="LGG3" s="11">
        <v>0.69708478741279434</v>
      </c>
      <c r="LGH3" s="11">
        <v>0.53498231808658558</v>
      </c>
      <c r="LGI3" s="11">
        <v>0.51098938449850007</v>
      </c>
      <c r="LGJ3" s="11">
        <v>0.45780917087542217</v>
      </c>
      <c r="LGK3" s="11">
        <v>0.41897524743903702</v>
      </c>
      <c r="LGL3" s="11">
        <v>0.39201411588129198</v>
      </c>
      <c r="LGM3" s="11">
        <v>0.37445227789413632</v>
      </c>
      <c r="LGN3" s="11">
        <v>0.36431093483113042</v>
      </c>
      <c r="LGO3" s="11">
        <v>0.35961128804583464</v>
      </c>
      <c r="LGP3" s="11">
        <v>0.36802118229320635</v>
      </c>
      <c r="LGQ3" s="11">
        <v>0.41551234980776663</v>
      </c>
      <c r="LGR3" s="11">
        <v>0.46300351732232886</v>
      </c>
      <c r="LGS3" s="11">
        <v>0.47957595598626473</v>
      </c>
      <c r="LGT3" s="11">
        <v>0.49293284684973349</v>
      </c>
      <c r="LGU3" s="11">
        <v>0.49812719329664018</v>
      </c>
      <c r="LGV3" s="11">
        <v>0.50159009092790863</v>
      </c>
      <c r="LGW3" s="11">
        <v>0.49491164549617517</v>
      </c>
      <c r="LGX3" s="11">
        <v>0.48823320006443982</v>
      </c>
      <c r="LGY3" s="11">
        <v>0.48031800547867903</v>
      </c>
      <c r="LGZ3" s="11">
        <v>0.47042401224647867</v>
      </c>
      <c r="LHA3" s="11">
        <v>0.46770316410762258</v>
      </c>
      <c r="LHB3" s="11">
        <v>0.50060069160468867</v>
      </c>
      <c r="LHC3" s="11">
        <v>0.70287277345363164</v>
      </c>
      <c r="LHD3" s="11">
        <v>0.70383743779377028</v>
      </c>
      <c r="LHE3" s="11">
        <v>0.69612012307265281</v>
      </c>
      <c r="LHF3" s="11">
        <v>0.53325086927094945</v>
      </c>
      <c r="LHG3" s="11">
        <v>0.51346288280655072</v>
      </c>
      <c r="LHH3" s="11">
        <v>0.47586570852418875</v>
      </c>
      <c r="LHI3" s="11">
        <v>0.43851588407263231</v>
      </c>
      <c r="LHJ3" s="11">
        <v>0.40908125420683666</v>
      </c>
      <c r="LHK3" s="11">
        <v>0.3957243633433658</v>
      </c>
      <c r="LHL3" s="11">
        <v>0.40611305623717719</v>
      </c>
      <c r="LHM3" s="11">
        <v>0.42985863999445723</v>
      </c>
      <c r="LHN3" s="11">
        <v>0.45632507189059351</v>
      </c>
      <c r="LHO3" s="11">
        <v>0.4790812563246537</v>
      </c>
      <c r="LHP3" s="11">
        <v>0.50628973771320429</v>
      </c>
      <c r="LHQ3" s="11">
        <v>0.51445228212977057</v>
      </c>
      <c r="LHR3" s="11">
        <v>0.49219079735731908</v>
      </c>
      <c r="LHS3" s="11">
        <v>0.47091871190808759</v>
      </c>
      <c r="LHT3" s="11">
        <v>0.45063602578207784</v>
      </c>
      <c r="LHU3" s="11">
        <v>0.43901058373424329</v>
      </c>
      <c r="LHV3" s="11">
        <v>0.43183743864089691</v>
      </c>
      <c r="LHW3" s="11">
        <v>0.42738514168640662</v>
      </c>
      <c r="LHX3" s="11">
        <v>0.45212012476690872</v>
      </c>
      <c r="LHY3" s="11">
        <v>0.50628973771320429</v>
      </c>
      <c r="LHZ3" s="11">
        <v>0.51247348348332877</v>
      </c>
      <c r="LIA3" s="11">
        <v>0.68036393885037649</v>
      </c>
      <c r="LIB3" s="11">
        <v>0.68004238407032935</v>
      </c>
      <c r="LIC3" s="11">
        <v>0.66460775462809729</v>
      </c>
      <c r="LID3" s="11">
        <v>0.48699645091041449</v>
      </c>
      <c r="LIE3" s="11">
        <v>0.4573144712138133</v>
      </c>
      <c r="LIF3" s="11">
        <v>0.42540634303996699</v>
      </c>
      <c r="LIG3" s="11">
        <v>0.38855121825002154</v>
      </c>
      <c r="LIH3" s="11">
        <v>0.35268549278329586</v>
      </c>
      <c r="LII3" s="11">
        <v>0.32399291240991451</v>
      </c>
      <c r="LIJ3" s="11">
        <v>0.30915192256161284</v>
      </c>
      <c r="LIK3" s="11">
        <v>0.30395757611470825</v>
      </c>
      <c r="LIL3" s="11">
        <v>0.30791517340758962</v>
      </c>
      <c r="LIM3" s="11">
        <v>0.34155475039707017</v>
      </c>
      <c r="LIN3" s="11">
        <v>0.4075971552220059</v>
      </c>
      <c r="LIO3" s="11">
        <v>0.43777383458021796</v>
      </c>
      <c r="LIP3" s="11">
        <v>0.44840987730483278</v>
      </c>
      <c r="LIQ3" s="11">
        <v>0.46176676816830359</v>
      </c>
      <c r="LIR3" s="11">
        <v>0.47339221021613814</v>
      </c>
      <c r="LIS3" s="11">
        <v>0.47858655666304284</v>
      </c>
      <c r="LIT3" s="11">
        <v>0.4832862034483385</v>
      </c>
      <c r="LIU3" s="11">
        <v>0.48526500209477824</v>
      </c>
      <c r="LIV3" s="11">
        <v>0.47215546106211287</v>
      </c>
      <c r="LIW3" s="11">
        <v>0.44915192679724708</v>
      </c>
      <c r="LIX3" s="11">
        <v>0.45508832273656818</v>
      </c>
      <c r="LIY3" s="11">
        <v>0.6867950344513053</v>
      </c>
      <c r="LIZ3" s="11">
        <v>0.6867950344513053</v>
      </c>
      <c r="LJA3" s="11">
        <v>0.6739328432494448</v>
      </c>
      <c r="LJB3" s="11">
        <v>0.50752648686722968</v>
      </c>
      <c r="LJC3" s="11">
        <v>0.47116606173889308</v>
      </c>
      <c r="LJD3" s="11">
        <v>0.42243814507030747</v>
      </c>
      <c r="LJE3" s="11">
        <v>0.38780916875760502</v>
      </c>
      <c r="LJF3" s="11">
        <v>0.36406358500032493</v>
      </c>
      <c r="LJG3" s="11">
        <v>0.34872789549041444</v>
      </c>
      <c r="LJH3" s="11">
        <v>0.33809185276579973</v>
      </c>
      <c r="LJI3" s="11">
        <v>0.33314485614969847</v>
      </c>
      <c r="LJJ3" s="11">
        <v>0.33611305411936004</v>
      </c>
      <c r="LJK3" s="11">
        <v>0.36381623516951944</v>
      </c>
      <c r="LJL3" s="11">
        <v>0.41922259726984251</v>
      </c>
      <c r="LJM3" s="11">
        <v>0.44989397628966354</v>
      </c>
      <c r="LJN3" s="11">
        <v>0.46226146782991251</v>
      </c>
      <c r="LJO3" s="11">
        <v>0.47017666241567313</v>
      </c>
      <c r="LJP3" s="11">
        <v>0.47042401224647867</v>
      </c>
      <c r="LJQ3" s="11">
        <v>0.46053001901427826</v>
      </c>
      <c r="LJR3" s="11">
        <v>0.44865722713563821</v>
      </c>
      <c r="LJS3" s="11">
        <v>0.43925793356504672</v>
      </c>
      <c r="LJT3" s="11">
        <v>0.42441694371674715</v>
      </c>
      <c r="LJU3" s="11">
        <v>0.41724379862340283</v>
      </c>
      <c r="LJV3" s="11">
        <v>0.45014132612046687</v>
      </c>
      <c r="LJW3" s="11">
        <v>0.68165015797056228</v>
      </c>
      <c r="LJX3" s="11">
        <v>0.6867950344513053</v>
      </c>
      <c r="LJY3" s="11">
        <v>0.6739328432494448</v>
      </c>
      <c r="LJZ3" s="11">
        <v>0.50530033838998445</v>
      </c>
      <c r="LKA3" s="11">
        <v>0.48699645091041449</v>
      </c>
      <c r="LKB3" s="11">
        <v>0.45706712138300787</v>
      </c>
      <c r="LKC3" s="11">
        <v>0.4184805477774261</v>
      </c>
      <c r="LKD3" s="11">
        <v>0.37964662434104091</v>
      </c>
      <c r="LKE3" s="11">
        <v>0.34971729481363428</v>
      </c>
      <c r="LKF3" s="11">
        <v>0.33759715310418881</v>
      </c>
      <c r="LKG3" s="11">
        <v>0.33339220598050395</v>
      </c>
      <c r="LKH3" s="11">
        <v>0.33858655242740859</v>
      </c>
      <c r="LKI3" s="11">
        <v>0.35664309007617517</v>
      </c>
      <c r="LKJ3" s="11">
        <v>0.37840987518701563</v>
      </c>
      <c r="LKK3" s="11">
        <v>0.40166075928268691</v>
      </c>
      <c r="LKL3" s="11">
        <v>0.4320847884717024</v>
      </c>
      <c r="LKM3" s="11">
        <v>0.44346288068873363</v>
      </c>
      <c r="LKN3" s="11">
        <v>0.44865722713563821</v>
      </c>
      <c r="LKO3" s="11">
        <v>0.44593637899678207</v>
      </c>
      <c r="LKP3" s="11">
        <v>0.43431093694894751</v>
      </c>
      <c r="LKQ3" s="11">
        <v>0.42169609557789106</v>
      </c>
      <c r="LKR3" s="11">
        <v>0.40685510572959155</v>
      </c>
      <c r="LKS3" s="11">
        <v>0.40166075928268691</v>
      </c>
      <c r="LKT3" s="11">
        <v>0.46745581427681915</v>
      </c>
      <c r="LKU3" s="11">
        <v>0.67264662412925913</v>
      </c>
      <c r="LKV3" s="11">
        <v>0.6739328432494448</v>
      </c>
      <c r="LKW3" s="11">
        <v>0.67168195978912026</v>
      </c>
      <c r="LKX3" s="11">
        <v>0.50060069160468867</v>
      </c>
      <c r="LKY3" s="11">
        <v>0.47314486038533266</v>
      </c>
      <c r="LKZ3" s="11">
        <v>0.434558286779753</v>
      </c>
      <c r="LLA3" s="11">
        <v>0.40858655454522569</v>
      </c>
      <c r="LLB3" s="11">
        <v>0.39077736672726665</v>
      </c>
      <c r="LLC3" s="11">
        <v>0.37618372670977046</v>
      </c>
      <c r="LLD3" s="11">
        <v>0.36010598770744567</v>
      </c>
      <c r="LLE3" s="11">
        <v>0.35169609346007397</v>
      </c>
      <c r="LLF3" s="11">
        <v>0.35466429142973549</v>
      </c>
      <c r="LLG3" s="11">
        <v>0.36604238364676461</v>
      </c>
      <c r="LLH3" s="11">
        <v>0.37395757823252535</v>
      </c>
      <c r="LLI3" s="11">
        <v>0.37148407992447474</v>
      </c>
      <c r="LLJ3" s="11">
        <v>0.39102471655807214</v>
      </c>
      <c r="LLK3" s="11">
        <v>0.41130740268408184</v>
      </c>
      <c r="LLL3" s="11">
        <v>0.42416959388594166</v>
      </c>
      <c r="LLM3" s="11">
        <v>0.42293284473191634</v>
      </c>
      <c r="LLN3" s="11">
        <v>0.42243814507030747</v>
      </c>
      <c r="LLO3" s="11">
        <v>0.41056535319166748</v>
      </c>
      <c r="LLP3" s="11">
        <v>0.391519416219681</v>
      </c>
      <c r="LLQ3" s="11">
        <v>0.36455828466193591</v>
      </c>
      <c r="LLR3" s="11">
        <v>0.39077736672726665</v>
      </c>
      <c r="LLS3" s="11">
        <v>0.62923672882298154</v>
      </c>
      <c r="LLT3" s="11">
        <v>0.64756535128563231</v>
      </c>
      <c r="LLU3" s="11">
        <v>0.6453144678253051</v>
      </c>
      <c r="LLV3" s="11">
        <v>0.49985864211227438</v>
      </c>
      <c r="LLW3" s="11">
        <v>0.48303885361753313</v>
      </c>
      <c r="LLX3" s="11">
        <v>0.44222613153470824</v>
      </c>
      <c r="LLY3" s="11">
        <v>0.39547701351256032</v>
      </c>
      <c r="LLZ3" s="11">
        <v>0.35862188872261486</v>
      </c>
      <c r="LMA3" s="11">
        <v>0.3469964466747803</v>
      </c>
      <c r="LMB3" s="11">
        <v>0.37593637687896503</v>
      </c>
      <c r="LMC3" s="11">
        <v>0.43554768610297279</v>
      </c>
      <c r="LMD3" s="11">
        <v>0.51816252959184428</v>
      </c>
      <c r="LME3" s="11">
        <v>0.54166076351832115</v>
      </c>
      <c r="LMF3" s="11">
        <v>0.51816252959184428</v>
      </c>
      <c r="LMG3" s="11">
        <v>0.50628973771320429</v>
      </c>
      <c r="LMH3" s="11">
        <v>0.49268549701893005</v>
      </c>
      <c r="LMI3" s="11">
        <v>0.46968196275406432</v>
      </c>
      <c r="LMJ3" s="11">
        <v>0.44766782781241843</v>
      </c>
      <c r="LMK3" s="11">
        <v>0.43010598982526271</v>
      </c>
      <c r="LML3" s="11">
        <v>0.41575969963857207</v>
      </c>
      <c r="LMM3" s="11">
        <v>0.4135335511613269</v>
      </c>
      <c r="LMN3" s="11">
        <v>0.44519432950436777</v>
      </c>
      <c r="LMO3" s="11">
        <v>0.55501765438179196</v>
      </c>
      <c r="LMP3" s="11">
        <v>0.55650175336662067</v>
      </c>
      <c r="LMQ3" s="11">
        <v>0.67618372670976934</v>
      </c>
      <c r="LMR3" s="11">
        <v>0.65560422078679415</v>
      </c>
      <c r="LMS3" s="11">
        <v>0.60093990817888632</v>
      </c>
      <c r="LMT3" s="11">
        <v>0.40858655454522569</v>
      </c>
      <c r="LMU3" s="11">
        <v>0.36134273686147095</v>
      </c>
      <c r="LMV3" s="11">
        <v>0.34378089887431529</v>
      </c>
      <c r="LMW3" s="11">
        <v>0.33636040395016553</v>
      </c>
      <c r="LMX3" s="11">
        <v>0.33883390225821408</v>
      </c>
      <c r="LMY3" s="11">
        <v>0.35169609346007397</v>
      </c>
      <c r="LMZ3" s="11">
        <v>0.37494697755574519</v>
      </c>
      <c r="LNA3" s="11">
        <v>0.41996464676225692</v>
      </c>
      <c r="LNB3" s="11">
        <v>0.50233214042032504</v>
      </c>
      <c r="LNC3" s="11">
        <v>0.54734980962683677</v>
      </c>
      <c r="LND3" s="11">
        <v>0.52063602789989494</v>
      </c>
      <c r="LNE3" s="11">
        <v>0.49169609769570821</v>
      </c>
      <c r="LNF3" s="11">
        <v>0.47289751055452933</v>
      </c>
      <c r="LNG3" s="11">
        <v>0.45409892341334834</v>
      </c>
      <c r="LNH3" s="11">
        <v>0.44494697967356228</v>
      </c>
      <c r="LNI3" s="11">
        <v>0.43777383458021796</v>
      </c>
      <c r="LNJ3" s="11">
        <v>0.43159008881009142</v>
      </c>
      <c r="LNK3" s="11">
        <v>0.43530033627216741</v>
      </c>
      <c r="LNL3" s="11">
        <v>0.46819786376923356</v>
      </c>
      <c r="LNM3" s="11">
        <v>0.56689044626043195</v>
      </c>
      <c r="LNN3" s="11">
        <v>0.61240281512855255</v>
      </c>
      <c r="LNO3" s="11">
        <v>0.72377383415665397</v>
      </c>
      <c r="LNP3" s="11">
        <v>0.68615192489121102</v>
      </c>
      <c r="LNQ3" s="11">
        <v>0.64853001562577095</v>
      </c>
      <c r="LNR3" s="11">
        <v>0.43901058373424329</v>
      </c>
      <c r="LNS3" s="11">
        <v>0.38014132400265194</v>
      </c>
      <c r="LNT3" s="11">
        <v>0.34600704735156046</v>
      </c>
      <c r="LNU3" s="11">
        <v>0.34328619921270437</v>
      </c>
      <c r="LNV3" s="11">
        <v>0.35416959176812457</v>
      </c>
      <c r="LNW3" s="11">
        <v>0.36084803719986003</v>
      </c>
      <c r="LNX3" s="11">
        <v>0.34625439718236384</v>
      </c>
      <c r="LNY3" s="11">
        <v>0.33809185276579973</v>
      </c>
      <c r="LNZ3" s="11">
        <v>0.33660775378096891</v>
      </c>
      <c r="LOA3" s="11">
        <v>0.36431093483113042</v>
      </c>
      <c r="LOB3" s="11">
        <v>0.43554768610297279</v>
      </c>
      <c r="LOC3" s="11">
        <v>0.48402825294075502</v>
      </c>
      <c r="LOD3" s="11">
        <v>0.49491164549617517</v>
      </c>
      <c r="LOE3" s="11">
        <v>0.50950528551366925</v>
      </c>
      <c r="LOF3" s="11">
        <v>0.51742048009943009</v>
      </c>
      <c r="LOG3" s="11">
        <v>0.51173143399091447</v>
      </c>
      <c r="LOH3" s="11">
        <v>0.5028268400819339</v>
      </c>
      <c r="LOI3" s="11">
        <v>0.49664309431180936</v>
      </c>
      <c r="LOJ3" s="11">
        <v>0.47462895937016342</v>
      </c>
      <c r="LOK3" s="11">
        <v>0.45063602578207784</v>
      </c>
      <c r="LOL3" s="11">
        <v>0.4513780752744922</v>
      </c>
      <c r="LOM3" s="11">
        <v>0.70287277345363164</v>
      </c>
      <c r="LON3" s="11">
        <v>0.73116959409772431</v>
      </c>
      <c r="LOO3" s="11">
        <v>0.72473849849679273</v>
      </c>
      <c r="LOP3" s="11">
        <v>0.55477030455098642</v>
      </c>
      <c r="LOQ3" s="11">
        <v>0.52855122248565578</v>
      </c>
      <c r="LOR3" s="11">
        <v>0.48823320006443982</v>
      </c>
      <c r="LOS3" s="11">
        <v>0.44024733288826862</v>
      </c>
      <c r="LOT3" s="11">
        <v>0.39745581215900211</v>
      </c>
      <c r="LOU3" s="11">
        <v>0.37197877958608566</v>
      </c>
      <c r="LOV3" s="11">
        <v>0.37692577620218481</v>
      </c>
      <c r="LOW3" s="11">
        <v>0.3999293104670506</v>
      </c>
      <c r="LOX3" s="11">
        <v>0.434558286779753</v>
      </c>
      <c r="LOY3" s="11">
        <v>0.4380211844110235</v>
      </c>
      <c r="LOZ3" s="11">
        <v>0.4489045769664437</v>
      </c>
      <c r="LPA3" s="11">
        <v>0.47289751055452933</v>
      </c>
      <c r="LPB3" s="11">
        <v>0.48081270514028795</v>
      </c>
      <c r="LPC3" s="11">
        <v>0.48427560277155846</v>
      </c>
      <c r="LPD3" s="11">
        <v>0.47957595598626473</v>
      </c>
      <c r="LPE3" s="11">
        <v>0.47561835869338337</v>
      </c>
      <c r="LPF3" s="11">
        <v>0.4590459200294475</v>
      </c>
      <c r="LPG3" s="11">
        <v>0.45855122036783869</v>
      </c>
      <c r="LPH3" s="11">
        <v>0.47586570852418875</v>
      </c>
      <c r="LPI3" s="11">
        <v>0.51321553297574529</v>
      </c>
      <c r="LPJ3" s="11">
        <v>0.49639574448100388</v>
      </c>
      <c r="LPK3" s="11">
        <v>0.68904591791162983</v>
      </c>
      <c r="LPL3" s="11">
        <v>0.69258302049214282</v>
      </c>
      <c r="LPM3" s="11">
        <v>0.66428619984805015</v>
      </c>
      <c r="LPN3" s="11">
        <v>0.47784450717062843</v>
      </c>
      <c r="LPO3" s="11">
        <v>0.45088337561288339</v>
      </c>
      <c r="LPP3" s="11">
        <v>0.42367489422433274</v>
      </c>
      <c r="LPQ3" s="11">
        <v>0.3942402643585371</v>
      </c>
      <c r="LPR3" s="11">
        <v>0.37074203043206039</v>
      </c>
      <c r="LPS3" s="11">
        <v>0.36060068736905454</v>
      </c>
      <c r="LPT3" s="11">
        <v>0.37197877958608566</v>
      </c>
      <c r="LPU3" s="11">
        <v>0.39869256131302738</v>
      </c>
      <c r="LPV3" s="11">
        <v>0.43653708542619268</v>
      </c>
      <c r="LPW3" s="11">
        <v>0.4632508671531323</v>
      </c>
      <c r="LPX3" s="11">
        <v>0.48699645091041449</v>
      </c>
      <c r="LPY3" s="11">
        <v>0.48427560277155846</v>
      </c>
      <c r="LPZ3" s="11">
        <v>0.48798585023363428</v>
      </c>
      <c r="LQA3" s="11">
        <v>0.48798585023363428</v>
      </c>
      <c r="LQB3" s="11">
        <v>0.48699645091041449</v>
      </c>
      <c r="LQC3" s="11">
        <v>0.48378090310994953</v>
      </c>
      <c r="LQD3" s="11">
        <v>0.48452295260236383</v>
      </c>
      <c r="LQE3" s="11">
        <v>0.48130740480189893</v>
      </c>
      <c r="LQF3" s="11">
        <v>0.50678443737481527</v>
      </c>
      <c r="LQG3" s="11">
        <v>0.57752648898504677</v>
      </c>
      <c r="LQH3" s="11">
        <v>0.58989398052529762</v>
      </c>
      <c r="LQI3" s="11">
        <v>0.73213425843786284</v>
      </c>
      <c r="LQJ3" s="11">
        <v>0.7089823142745133</v>
      </c>
      <c r="LQK3" s="11">
        <v>0.68647347967125827</v>
      </c>
      <c r="LQL3" s="11">
        <v>0.49219079735731908</v>
      </c>
      <c r="LQM3" s="11">
        <v>0.45212012476690872</v>
      </c>
      <c r="LQN3" s="11">
        <v>0.4075971552220059</v>
      </c>
      <c r="LQO3" s="11">
        <v>0.38855121825002154</v>
      </c>
      <c r="LQP3" s="11">
        <v>0.38286217214150586</v>
      </c>
      <c r="LQQ3" s="11">
        <v>0.37890457484862661</v>
      </c>
      <c r="LQR3" s="11">
        <v>0.36455828466193591</v>
      </c>
      <c r="LQS3" s="11">
        <v>0.35169609346007397</v>
      </c>
      <c r="LQT3" s="11">
        <v>0.35441694159893006</v>
      </c>
      <c r="LQU3" s="11">
        <v>0.37890457484862661</v>
      </c>
      <c r="LQV3" s="11">
        <v>0.40611305623717719</v>
      </c>
      <c r="LQW3" s="11">
        <v>0.4286218908404319</v>
      </c>
      <c r="LQX3" s="11">
        <v>0.45607772205978797</v>
      </c>
      <c r="LQY3" s="11">
        <v>0.48031800547867903</v>
      </c>
      <c r="LQZ3" s="11">
        <v>0.48971729904926853</v>
      </c>
      <c r="LRA3" s="11">
        <v>0.48378090310994953</v>
      </c>
      <c r="LRB3" s="11">
        <v>0.46918726309245334</v>
      </c>
      <c r="LRC3" s="11">
        <v>0.44593637899678207</v>
      </c>
      <c r="LRD3" s="11">
        <v>0.42540634303996699</v>
      </c>
      <c r="LRE3" s="11">
        <v>0.39399291452773166</v>
      </c>
      <c r="LRF3" s="11">
        <v>0.40611305623717719</v>
      </c>
      <c r="LRG3" s="11">
        <v>0.66074909726753717</v>
      </c>
      <c r="LRH3" s="11">
        <v>0.6826148223107007</v>
      </c>
      <c r="LRI3" s="11">
        <v>0.66235687116777009</v>
      </c>
      <c r="LRJ3" s="11">
        <v>0.50109539126629965</v>
      </c>
      <c r="LRK3" s="11">
        <v>0.49120139803409929</v>
      </c>
      <c r="LRL3" s="11">
        <v>0.47017666241567313</v>
      </c>
      <c r="LRM3" s="11">
        <v>0.43579503593377827</v>
      </c>
      <c r="LRN3" s="11">
        <v>0.39696111249739113</v>
      </c>
      <c r="LRO3" s="11">
        <v>0.36183743652307981</v>
      </c>
      <c r="LRP3" s="11">
        <v>0.33858655242740859</v>
      </c>
      <c r="LRQ3" s="11">
        <v>0.32028266494783858</v>
      </c>
      <c r="LRR3" s="11">
        <v>0.31335686968529974</v>
      </c>
      <c r="LRS3" s="11">
        <v>0.32201411376347483</v>
      </c>
      <c r="LRT3" s="11">
        <v>0.33586570428855456</v>
      </c>
      <c r="LRU3" s="11">
        <v>0.34650174701316933</v>
      </c>
      <c r="LRV3" s="11">
        <v>0.37840987518701563</v>
      </c>
      <c r="LRW3" s="11">
        <v>0.42293284473191634</v>
      </c>
      <c r="LRX3" s="11">
        <v>0.45162542510529768</v>
      </c>
      <c r="LRY3" s="11">
        <v>0.47215546106211287</v>
      </c>
      <c r="LRZ3" s="11">
        <v>0.48130740480189893</v>
      </c>
      <c r="LSA3" s="11">
        <v>0.47363956004694363</v>
      </c>
      <c r="LSB3" s="11">
        <v>0.44766782781241843</v>
      </c>
      <c r="LSC3" s="11">
        <v>0.40982330369925102</v>
      </c>
      <c r="LSD3" s="11">
        <v>0.43604238576458171</v>
      </c>
      <c r="LSE3" s="11">
        <v>0.69033213703181551</v>
      </c>
      <c r="LSF3" s="11">
        <v>0.71477030031535083</v>
      </c>
      <c r="LSG3" s="11">
        <v>0.70576676647405034</v>
      </c>
      <c r="LSH3" s="11">
        <v>0.53893991537946506</v>
      </c>
      <c r="LSI3" s="11">
        <v>0.51766782993023541</v>
      </c>
      <c r="LSJ3" s="11">
        <v>0.48353355327914399</v>
      </c>
      <c r="LSK3" s="11">
        <v>0.43901058373424329</v>
      </c>
      <c r="LSL3" s="11">
        <v>0.39720846232819662</v>
      </c>
      <c r="LSM3" s="11">
        <v>0.37074203043206039</v>
      </c>
      <c r="LSN3" s="11">
        <v>0.37272082907850002</v>
      </c>
      <c r="LSO3" s="11">
        <v>0.38508832061875103</v>
      </c>
      <c r="LSP3" s="11">
        <v>0.39893991114383082</v>
      </c>
      <c r="LSQ3" s="11">
        <v>0.4127915016689126</v>
      </c>
      <c r="LSR3" s="11">
        <v>0.42886924067123744</v>
      </c>
      <c r="LSS3" s="11">
        <v>0.43406358711814202</v>
      </c>
      <c r="LST3" s="11">
        <v>0.44272083119631706</v>
      </c>
      <c r="LSU3" s="11">
        <v>0.44272083119631706</v>
      </c>
      <c r="LSV3" s="11">
        <v>0.43678443525699817</v>
      </c>
      <c r="LSW3" s="11">
        <v>0.42095404608547671</v>
      </c>
      <c r="LSX3" s="11">
        <v>0.40809185488361682</v>
      </c>
      <c r="LSY3" s="11">
        <v>0.40660775589878606</v>
      </c>
      <c r="LSZ3" s="11">
        <v>0.42219079523950198</v>
      </c>
      <c r="LTA3" s="11">
        <v>0.45038867595127235</v>
      </c>
      <c r="LTB3" s="11">
        <v>0.4667137647844028</v>
      </c>
      <c r="LTC3" s="11">
        <v>0.64885157040581798</v>
      </c>
      <c r="LTD3" s="11">
        <v>0.65303178254642258</v>
      </c>
      <c r="LTE3" s="11">
        <v>0.63920492700442066</v>
      </c>
      <c r="LTF3" s="11">
        <v>0.46968196275406432</v>
      </c>
      <c r="LTG3" s="11">
        <v>0.44692577832000197</v>
      </c>
      <c r="LTH3" s="11">
        <v>0.41575969963857207</v>
      </c>
      <c r="LTI3" s="11">
        <v>0.38756181892680175</v>
      </c>
      <c r="LTJ3" s="11">
        <v>0.36282683584629966</v>
      </c>
      <c r="LTK3" s="11">
        <v>0.34204945005867909</v>
      </c>
      <c r="LTL3" s="11">
        <v>0.32597171105635414</v>
      </c>
      <c r="LTM3" s="11">
        <v>0.31484096867012845</v>
      </c>
      <c r="LTN3" s="11">
        <v>0.32893990902601367</v>
      </c>
      <c r="LTO3" s="11">
        <v>0.37420492806333083</v>
      </c>
      <c r="LTP3" s="11">
        <v>0.42169609557789106</v>
      </c>
      <c r="LTQ3" s="11">
        <v>0.44840987730483278</v>
      </c>
      <c r="LTR3" s="11">
        <v>0.45063602578207784</v>
      </c>
      <c r="LTS3" s="11">
        <v>0.44371023051953701</v>
      </c>
      <c r="LTT3" s="11">
        <v>0.44742047798161294</v>
      </c>
      <c r="LTU3" s="11">
        <v>0.44568902916597869</v>
      </c>
      <c r="LTV3" s="11">
        <v>0.44816252747402729</v>
      </c>
      <c r="LTW3" s="11">
        <v>0.46300351732232886</v>
      </c>
      <c r="LTX3" s="11">
        <v>0.46028266918347277</v>
      </c>
      <c r="LTY3" s="11">
        <v>0.46424026647635425</v>
      </c>
      <c r="LTZ3" s="11">
        <v>0.54289751267234643</v>
      </c>
      <c r="LUA3" s="11">
        <v>0.73277736799795712</v>
      </c>
      <c r="LUB3" s="11">
        <v>0.71959362201604971</v>
      </c>
      <c r="LUC3" s="11">
        <v>0.70512365691395607</v>
      </c>
      <c r="LUD3" s="11">
        <v>0.52063602789989494</v>
      </c>
      <c r="LUE3" s="11">
        <v>0.48650175124880352</v>
      </c>
      <c r="LUF3" s="11">
        <v>0.43307418779492218</v>
      </c>
      <c r="LUG3" s="11">
        <v>0.39201411588129198</v>
      </c>
      <c r="LUH3" s="11">
        <v>0.36183743652307981</v>
      </c>
      <c r="LUI3" s="11">
        <v>0.3410600507354592</v>
      </c>
      <c r="LUJ3" s="11">
        <v>0.32844520936440486</v>
      </c>
      <c r="LUK3" s="11">
        <v>0.31855121613220438</v>
      </c>
      <c r="LUL3" s="11">
        <v>0.33190810699567524</v>
      </c>
      <c r="LUM3" s="11">
        <v>0.38286217214150586</v>
      </c>
      <c r="LUN3" s="11">
        <v>0.43604238576458171</v>
      </c>
      <c r="LUO3" s="11">
        <v>0.46473496613796306</v>
      </c>
      <c r="LUP3" s="11">
        <v>0.46844521360003905</v>
      </c>
      <c r="LUQ3" s="11">
        <v>0.45929326986025298</v>
      </c>
      <c r="LUR3" s="11">
        <v>0.45780917087542217</v>
      </c>
      <c r="LUS3" s="11">
        <v>0.44742047798161294</v>
      </c>
      <c r="LUT3" s="11">
        <v>0.4387632339034378</v>
      </c>
      <c r="LUU3" s="11">
        <v>0.42911659050204293</v>
      </c>
      <c r="LUV3" s="11">
        <v>0.4212013959162822</v>
      </c>
      <c r="LUW3" s="11">
        <v>0.41575969963857207</v>
      </c>
      <c r="LUX3" s="11">
        <v>0.4902119987108795</v>
      </c>
      <c r="LUY3" s="11">
        <v>0.7189505124559552</v>
      </c>
      <c r="LUZ3" s="11">
        <v>0.71509185509539785</v>
      </c>
      <c r="LVA3" s="11">
        <v>0.70769609515432752</v>
      </c>
      <c r="LVB3" s="11">
        <v>0.53275616960934058</v>
      </c>
      <c r="LVC3" s="11">
        <v>0.50307418991273933</v>
      </c>
      <c r="LVD3" s="11">
        <v>0.45805652070622765</v>
      </c>
      <c r="LVE3" s="11">
        <v>0.40734980539120247</v>
      </c>
      <c r="LVF3" s="11">
        <v>0.36431093483113042</v>
      </c>
      <c r="LVG3" s="11">
        <v>0.34155475039707017</v>
      </c>
      <c r="LVH3" s="11">
        <v>0.35194344329087945</v>
      </c>
      <c r="LVI3" s="11">
        <v>0.38632506977277636</v>
      </c>
      <c r="LVJ3" s="11">
        <v>0.44222613153470824</v>
      </c>
      <c r="LVK3" s="11">
        <v>0.49194344752651359</v>
      </c>
      <c r="LVL3" s="11">
        <v>0.47734980750901951</v>
      </c>
      <c r="LVM3" s="11">
        <v>0.47710245767821413</v>
      </c>
      <c r="LVN3" s="11">
        <v>0.46795051393842807</v>
      </c>
      <c r="LVO3" s="11">
        <v>0.46473496613796306</v>
      </c>
      <c r="LVP3" s="11">
        <v>0.45236747459771209</v>
      </c>
      <c r="LVQ3" s="11">
        <v>0.44074203254987748</v>
      </c>
      <c r="LVR3" s="11">
        <v>0.43134273897928799</v>
      </c>
      <c r="LVS3" s="11">
        <v>0.4286218908404319</v>
      </c>
      <c r="LVT3" s="11">
        <v>0.4380211844110235</v>
      </c>
      <c r="LVU3" s="11">
        <v>0.48353355327914399</v>
      </c>
      <c r="LVV3" s="11">
        <v>0.54636041030361482</v>
      </c>
      <c r="LVW3" s="11">
        <v>0.68197171275060664</v>
      </c>
      <c r="LVX3" s="11">
        <v>0.65013778952600387</v>
      </c>
      <c r="LVY3" s="11">
        <v>0.6218409688819112</v>
      </c>
      <c r="LVZ3" s="11">
        <v>0.43356888745653321</v>
      </c>
      <c r="LWA3" s="11">
        <v>0.39349821486612069</v>
      </c>
      <c r="LWB3" s="11">
        <v>0.36431093483113042</v>
      </c>
      <c r="LWC3" s="11">
        <v>0.34501764802834062</v>
      </c>
      <c r="LWD3" s="11">
        <v>0.33734980327338537</v>
      </c>
      <c r="LWE3" s="11">
        <v>0.34353354904350986</v>
      </c>
      <c r="LWF3" s="11">
        <v>0.36505298432354483</v>
      </c>
      <c r="LWG3" s="11">
        <v>0.41007065353005645</v>
      </c>
      <c r="LWH3" s="11">
        <v>0.49120139803409929</v>
      </c>
      <c r="LWI3" s="11">
        <v>0.51742048009943009</v>
      </c>
      <c r="LWJ3" s="11">
        <v>0.50431093906676472</v>
      </c>
      <c r="LWK3" s="11">
        <v>0.48996464888007402</v>
      </c>
      <c r="LWL3" s="11">
        <v>0.47339221021613814</v>
      </c>
      <c r="LWM3" s="11">
        <v>0.45706712138300787</v>
      </c>
      <c r="LWN3" s="11">
        <v>0.44049468271907199</v>
      </c>
      <c r="LWO3" s="11">
        <v>0.43084803931767712</v>
      </c>
      <c r="LWP3" s="11">
        <v>0.42268549490111296</v>
      </c>
      <c r="LWQ3" s="11">
        <v>0.42565369287077248</v>
      </c>
      <c r="LWR3" s="11">
        <v>0.44667842848919853</v>
      </c>
      <c r="LWS3" s="11">
        <v>0.51939927874586966</v>
      </c>
      <c r="LWT3" s="11">
        <v>0.52632507400841055</v>
      </c>
      <c r="LWU3" s="11">
        <v>0.63213072184339747</v>
      </c>
      <c r="LWV3" s="11">
        <v>0.60415545597935194</v>
      </c>
      <c r="LWW3" s="11">
        <v>0.57039220407446911</v>
      </c>
      <c r="LWX3" s="11">
        <v>0.39869256131302738</v>
      </c>
      <c r="LWY3" s="11">
        <v>0.36134273686147095</v>
      </c>
      <c r="LWZ3" s="11">
        <v>0.33883390225821408</v>
      </c>
      <c r="LXA3" s="11">
        <v>0.32547701139474322</v>
      </c>
      <c r="LXB3" s="11">
        <v>0.31805651647059341</v>
      </c>
      <c r="LXC3" s="11">
        <v>0.31434626900851959</v>
      </c>
      <c r="LXD3" s="11">
        <v>0.31137807103885801</v>
      </c>
      <c r="LXE3" s="11">
        <v>0.31607771782415378</v>
      </c>
      <c r="LXF3" s="11">
        <v>0.33091870767245329</v>
      </c>
      <c r="LXG3" s="11">
        <v>0.34674909684397481</v>
      </c>
      <c r="LXH3" s="11">
        <v>0.36950528127803511</v>
      </c>
      <c r="LXI3" s="11">
        <v>0.38657241960358185</v>
      </c>
      <c r="LXJ3" s="11">
        <v>0.40166075928268691</v>
      </c>
      <c r="LXK3" s="11">
        <v>0.41526499997696109</v>
      </c>
      <c r="LXL3" s="11">
        <v>0.42070669625467128</v>
      </c>
      <c r="LXM3" s="11">
        <v>0.419469947100648</v>
      </c>
      <c r="LXN3" s="11">
        <v>0.41749114845420626</v>
      </c>
      <c r="LXO3" s="11">
        <v>0.41798584811581718</v>
      </c>
      <c r="LXP3" s="11">
        <v>0.42936394033284636</v>
      </c>
      <c r="LXQ3" s="11">
        <v>0.46943461292325883</v>
      </c>
      <c r="LXR3" s="11">
        <v>0.47240281089291836</v>
      </c>
      <c r="LXS3" s="11">
        <v>0.62537807146242153</v>
      </c>
      <c r="LXT3" s="11">
        <v>0.60897877768005082</v>
      </c>
      <c r="LXU3" s="11">
        <v>0.58614838829674842</v>
      </c>
      <c r="LXV3" s="11">
        <v>0.42936394033284636</v>
      </c>
      <c r="LXW3" s="11">
        <v>0.40067135995946701</v>
      </c>
      <c r="LXX3" s="11">
        <v>0.37890457484862661</v>
      </c>
      <c r="LXY3" s="11">
        <v>0.35565369075295539</v>
      </c>
    </row>
    <row r="4" spans="1:8762" x14ac:dyDescent="0.25">
      <c r="A4">
        <v>3</v>
      </c>
      <c r="B4" s="11">
        <v>0.35936393821502921</v>
      </c>
      <c r="C4" s="11">
        <v>0.35268549278329586</v>
      </c>
      <c r="D4" s="11">
        <v>0.34971729481363428</v>
      </c>
      <c r="E4" s="11">
        <v>0.35936393821502921</v>
      </c>
      <c r="F4" s="11">
        <v>0.37840987518701563</v>
      </c>
      <c r="G4" s="11">
        <v>0.40314485826751556</v>
      </c>
      <c r="H4" s="11">
        <v>0.42318019456272188</v>
      </c>
      <c r="I4" s="11">
        <v>0.4506360257820779</v>
      </c>
      <c r="J4" s="11">
        <v>0.46671376478440274</v>
      </c>
      <c r="K4" s="11">
        <v>0.46473496613796311</v>
      </c>
      <c r="L4" s="11">
        <v>0.45162542510529768</v>
      </c>
      <c r="M4" s="11">
        <v>0.43653708542619268</v>
      </c>
      <c r="N4" s="11">
        <v>0.41996464676225687</v>
      </c>
      <c r="O4" s="11">
        <v>0.40413425759073751</v>
      </c>
      <c r="P4" s="11">
        <v>0.39250881554290085</v>
      </c>
      <c r="Q4" s="11">
        <v>0.41699644879259745</v>
      </c>
      <c r="R4" s="11">
        <v>0.5028268400819339</v>
      </c>
      <c r="S4" s="11">
        <v>0.68036393885037649</v>
      </c>
      <c r="T4" s="11">
        <v>0.67200351456916474</v>
      </c>
      <c r="U4" s="11">
        <v>0.65914132336730435</v>
      </c>
      <c r="V4" s="11">
        <v>0.48798585023363433</v>
      </c>
      <c r="W4" s="11">
        <v>0.4506360257820779</v>
      </c>
      <c r="X4" s="11">
        <v>0.40957595386844764</v>
      </c>
      <c r="Y4" s="11">
        <v>0.3704946806012549</v>
      </c>
      <c r="Z4" s="11">
        <v>0.33883390225821403</v>
      </c>
      <c r="AA4" s="11">
        <v>0.32003531511703309</v>
      </c>
      <c r="AB4" s="11">
        <v>0.31286217002368882</v>
      </c>
      <c r="AC4" s="11">
        <v>0.31360421951610318</v>
      </c>
      <c r="AD4" s="11">
        <v>0.32300351308669467</v>
      </c>
      <c r="AE4" s="11">
        <v>0.3368551036117744</v>
      </c>
      <c r="AF4" s="11">
        <v>0.35515899109134441</v>
      </c>
      <c r="AG4" s="11">
        <v>0.37791517552540677</v>
      </c>
      <c r="AH4" s="11">
        <v>0.40487630708315181</v>
      </c>
      <c r="AI4" s="11">
        <v>0.42243814507030747</v>
      </c>
      <c r="AJ4" s="11">
        <v>0.43727913491860698</v>
      </c>
      <c r="AK4" s="11">
        <v>0.4429681810271226</v>
      </c>
      <c r="AL4" s="11">
        <v>0.43604238576458176</v>
      </c>
      <c r="AM4" s="11">
        <v>0.43480563661055849</v>
      </c>
      <c r="AN4" s="11">
        <v>0.43406358711814197</v>
      </c>
      <c r="AO4" s="11">
        <v>0.45014132612046692</v>
      </c>
      <c r="AP4" s="11">
        <v>0.52063602789989505</v>
      </c>
      <c r="AQ4" s="11">
        <v>0.69129680137195704</v>
      </c>
      <c r="AR4" s="11">
        <v>0.67907771973018793</v>
      </c>
      <c r="AS4" s="11">
        <v>0.6559257755668414</v>
      </c>
      <c r="AT4" s="11">
        <v>0.47462895937016342</v>
      </c>
      <c r="AU4" s="11">
        <v>0.42540634303996699</v>
      </c>
      <c r="AV4" s="11">
        <v>0.37890457484862661</v>
      </c>
      <c r="AW4" s="11">
        <v>0.34353354904350986</v>
      </c>
      <c r="AX4" s="11">
        <v>0.32770315987198839</v>
      </c>
      <c r="AY4" s="11">
        <v>0.33982330158143392</v>
      </c>
      <c r="AZ4" s="11">
        <v>0.36678443313918108</v>
      </c>
      <c r="BA4" s="11">
        <v>0.40982330369925102</v>
      </c>
      <c r="BB4" s="11">
        <v>0.45434627324415378</v>
      </c>
      <c r="BC4" s="11">
        <v>0.48724380074121998</v>
      </c>
      <c r="BD4" s="11">
        <v>0.50208479058951949</v>
      </c>
      <c r="BE4" s="11">
        <v>0.50257949025113047</v>
      </c>
      <c r="BF4" s="11">
        <v>0.50010599194307981</v>
      </c>
      <c r="BG4" s="11">
        <v>0.48996464888007396</v>
      </c>
      <c r="BH4" s="11">
        <v>0.48204945429431323</v>
      </c>
      <c r="BI4" s="11">
        <v>0.46696111461520823</v>
      </c>
      <c r="BJ4" s="11">
        <v>0.45607772205978792</v>
      </c>
      <c r="BK4" s="11">
        <v>0.46597171529198833</v>
      </c>
      <c r="BL4" s="11">
        <v>0.51346288280655061</v>
      </c>
      <c r="BM4" s="11">
        <v>0.51618373094540471</v>
      </c>
      <c r="BN4" s="11">
        <v>0.52780917299323926</v>
      </c>
      <c r="BO4" s="11">
        <v>0.67618372670976934</v>
      </c>
      <c r="BP4" s="11">
        <v>0.64016959134456197</v>
      </c>
      <c r="BQ4" s="11">
        <v>0.59225792911763298</v>
      </c>
      <c r="BR4" s="11">
        <v>0.41328620133052146</v>
      </c>
      <c r="BS4" s="11">
        <v>0.37791517552540677</v>
      </c>
      <c r="BT4" s="11">
        <v>0.35565369075295539</v>
      </c>
      <c r="BU4" s="11">
        <v>0.34204945005867904</v>
      </c>
      <c r="BV4" s="11">
        <v>0.33314485614969847</v>
      </c>
      <c r="BW4" s="11">
        <v>0.32448761207152338</v>
      </c>
      <c r="BX4" s="11">
        <v>0.32325086291750016</v>
      </c>
      <c r="BY4" s="11">
        <v>0.33660775378096891</v>
      </c>
      <c r="BZ4" s="11">
        <v>0.37593637687896503</v>
      </c>
      <c r="CA4" s="11">
        <v>0.45434627324415378</v>
      </c>
      <c r="CB4" s="11">
        <v>0.50233214042032504</v>
      </c>
      <c r="CC4" s="11">
        <v>0.49936394245066346</v>
      </c>
      <c r="CD4" s="11">
        <v>0.50134274109710519</v>
      </c>
      <c r="CE4" s="11">
        <v>0.50332153974354477</v>
      </c>
      <c r="CF4" s="11">
        <v>0.49293284684973349</v>
      </c>
      <c r="CG4" s="11">
        <v>0.48749115057202336</v>
      </c>
      <c r="CH4" s="11">
        <v>0.47957595598626473</v>
      </c>
      <c r="CI4" s="11">
        <v>0.47067136207728416</v>
      </c>
      <c r="CJ4" s="11">
        <v>0.46597171529198833</v>
      </c>
      <c r="CK4" s="11">
        <v>0.47660775801660316</v>
      </c>
      <c r="CL4" s="11">
        <v>0.52335687603875114</v>
      </c>
      <c r="CM4" s="11">
        <v>0.72023673157614099</v>
      </c>
      <c r="CN4" s="11">
        <v>0.71187630729493234</v>
      </c>
      <c r="CO4" s="11">
        <v>0.69290457527218985</v>
      </c>
      <c r="CP4" s="11">
        <v>0.50332153974354477</v>
      </c>
      <c r="CQ4" s="11">
        <v>0.45236747459771209</v>
      </c>
      <c r="CR4" s="11">
        <v>0.40833920471442231</v>
      </c>
      <c r="CS4" s="11">
        <v>0.37371022840171991</v>
      </c>
      <c r="CT4" s="11">
        <v>0.35169609346007397</v>
      </c>
      <c r="CU4" s="11">
        <v>0.34501764802834062</v>
      </c>
      <c r="CV4" s="11">
        <v>0.34402824870512078</v>
      </c>
      <c r="CW4" s="11">
        <v>0.35219079312168494</v>
      </c>
      <c r="CX4" s="11">
        <v>0.39770316198980543</v>
      </c>
      <c r="CY4" s="11">
        <v>0.49293284684973349</v>
      </c>
      <c r="CZ4" s="11">
        <v>0.5441342618263717</v>
      </c>
      <c r="DA4" s="11">
        <v>0.53448761842497472</v>
      </c>
      <c r="DB4" s="11">
        <v>0.53300351944014601</v>
      </c>
      <c r="DC4" s="11">
        <v>0.52954062180887551</v>
      </c>
      <c r="DD4" s="11">
        <v>0.51519433162218486</v>
      </c>
      <c r="DE4" s="11">
        <v>0.49787984346583475</v>
      </c>
      <c r="DF4" s="11">
        <v>0.48328620344833856</v>
      </c>
      <c r="DG4" s="11">
        <v>0.4590459200294475</v>
      </c>
      <c r="DH4" s="11">
        <v>0.43851588407263237</v>
      </c>
      <c r="DI4" s="11">
        <v>0.45261482442851753</v>
      </c>
      <c r="DJ4" s="11">
        <v>0.52583037434679969</v>
      </c>
      <c r="DK4" s="11">
        <v>0.73631447057846744</v>
      </c>
      <c r="DL4" s="11">
        <v>0.73438514189819015</v>
      </c>
      <c r="DM4" s="11">
        <v>0.72602471761697829</v>
      </c>
      <c r="DN4" s="11">
        <v>0.52657242383921599</v>
      </c>
      <c r="DO4" s="11">
        <v>0.46621906512279382</v>
      </c>
      <c r="DP4" s="11">
        <v>0.41600704946937755</v>
      </c>
      <c r="DQ4" s="11">
        <v>0.37667842637138149</v>
      </c>
      <c r="DR4" s="11">
        <v>0.34872789549041444</v>
      </c>
      <c r="DS4" s="11">
        <v>0.3326501564880896</v>
      </c>
      <c r="DT4" s="11">
        <v>0.32325086291750016</v>
      </c>
      <c r="DU4" s="11">
        <v>0.32275616325588918</v>
      </c>
      <c r="DV4" s="11">
        <v>0.36035333753825111</v>
      </c>
      <c r="DW4" s="11">
        <v>0.44173143187309727</v>
      </c>
      <c r="DX4" s="11">
        <v>0.49219079735731913</v>
      </c>
      <c r="DY4" s="11">
        <v>0.50035334177388546</v>
      </c>
      <c r="DZ4" s="11">
        <v>0.50159009092790863</v>
      </c>
      <c r="EA4" s="11">
        <v>0.49787984346583475</v>
      </c>
      <c r="EB4" s="11">
        <v>0.48452295260236383</v>
      </c>
      <c r="EC4" s="11">
        <v>0.47413425970855466</v>
      </c>
      <c r="ED4" s="11">
        <v>0.4607773688450838</v>
      </c>
      <c r="EE4" s="11">
        <v>0.45038867595127241</v>
      </c>
      <c r="EF4" s="11">
        <v>0.42812719117882309</v>
      </c>
      <c r="EG4" s="11">
        <v>0.4540989234133484</v>
      </c>
      <c r="EH4" s="11">
        <v>0.54957595810408177</v>
      </c>
      <c r="EI4" s="11">
        <v>0.74821199744018907</v>
      </c>
      <c r="EJ4" s="11">
        <v>0.74949821656037507</v>
      </c>
      <c r="EK4" s="11">
        <v>0.7488551070002808</v>
      </c>
      <c r="EL4" s="11">
        <v>0.54957595810408177</v>
      </c>
      <c r="EM4" s="11">
        <v>0.48600705158719465</v>
      </c>
      <c r="EN4" s="11">
        <v>0.43431093694894757</v>
      </c>
      <c r="EO4" s="11">
        <v>0.3957243633433658</v>
      </c>
      <c r="EP4" s="11">
        <v>0.37197877958608566</v>
      </c>
      <c r="EQ4" s="11">
        <v>0.36431093483113047</v>
      </c>
      <c r="ER4" s="11">
        <v>0.36233213618469079</v>
      </c>
      <c r="ES4" s="11">
        <v>0.37074203043206039</v>
      </c>
      <c r="ET4" s="11">
        <v>0.4093286040376421</v>
      </c>
      <c r="EU4" s="11">
        <v>0.49219079735731913</v>
      </c>
      <c r="EV4" s="11">
        <v>0.53349821910175499</v>
      </c>
      <c r="EW4" s="11">
        <v>0.52187277705392032</v>
      </c>
      <c r="EX4" s="11">
        <v>0.52434627536197098</v>
      </c>
      <c r="EY4" s="11">
        <v>0.52014132823828407</v>
      </c>
      <c r="EZ4" s="11">
        <v>0.51618373094540471</v>
      </c>
      <c r="FA4" s="11">
        <v>0.50653708754400983</v>
      </c>
      <c r="FB4" s="11">
        <v>0.49911659261985997</v>
      </c>
      <c r="FC4" s="11">
        <v>0.49219079735731913</v>
      </c>
      <c r="FD4" s="11">
        <v>0.48031800547867903</v>
      </c>
      <c r="FE4" s="11">
        <v>0.48477030243316932</v>
      </c>
      <c r="FF4" s="11">
        <v>0.5384452157178562</v>
      </c>
      <c r="FG4" s="11">
        <v>0.7588233051817227</v>
      </c>
      <c r="FH4" s="11">
        <v>0.75946641474181675</v>
      </c>
      <c r="FI4" s="11">
        <v>0.74242401139935177</v>
      </c>
      <c r="FJ4" s="11">
        <v>0.53893991537946495</v>
      </c>
      <c r="FK4" s="11">
        <v>0.47537100886257783</v>
      </c>
      <c r="FL4" s="11">
        <v>0.42144874574708763</v>
      </c>
      <c r="FM4" s="11">
        <v>0.38137807315667516</v>
      </c>
      <c r="FN4" s="11">
        <v>0.36010598770744567</v>
      </c>
      <c r="FO4" s="11">
        <v>0.36159008669227438</v>
      </c>
      <c r="FP4" s="11">
        <v>0.37371022840171991</v>
      </c>
      <c r="FQ4" s="11">
        <v>0.39597171317417129</v>
      </c>
      <c r="FR4" s="11">
        <v>0.41749114845420626</v>
      </c>
      <c r="FS4" s="11">
        <v>0.44469962984275679</v>
      </c>
      <c r="FT4" s="11">
        <v>0.47339221021613814</v>
      </c>
      <c r="FU4" s="11">
        <v>0.50084804143549422</v>
      </c>
      <c r="FV4" s="11">
        <v>0.50851588619044941</v>
      </c>
      <c r="FW4" s="11">
        <v>0.50653708754400983</v>
      </c>
      <c r="FX4" s="11">
        <v>0.50010599194307981</v>
      </c>
      <c r="FY4" s="11">
        <v>0.49367489634214995</v>
      </c>
      <c r="FZ4" s="11">
        <v>0.49911659261985997</v>
      </c>
      <c r="GA4" s="11">
        <v>0.50802118652884065</v>
      </c>
      <c r="GB4" s="11">
        <v>0.53226146994772949</v>
      </c>
      <c r="GC4" s="11">
        <v>0.55551235404340082</v>
      </c>
      <c r="GD4" s="11">
        <v>0.57876323813907204</v>
      </c>
      <c r="GE4" s="11">
        <v>0.72152295069632955</v>
      </c>
      <c r="GF4" s="11">
        <v>0.689689027471724</v>
      </c>
      <c r="GG4" s="11">
        <v>0.65013778952600376</v>
      </c>
      <c r="GH4" s="11">
        <v>0.46448761630715751</v>
      </c>
      <c r="GI4" s="11">
        <v>0.43332153762572767</v>
      </c>
      <c r="GJ4" s="11">
        <v>0.40091870979027044</v>
      </c>
      <c r="GK4" s="11">
        <v>0.37272082907850002</v>
      </c>
      <c r="GL4" s="11">
        <v>0.3536748921065157</v>
      </c>
      <c r="GM4" s="11">
        <v>0.34996464464443977</v>
      </c>
      <c r="GN4" s="11">
        <v>0.35862188872261486</v>
      </c>
      <c r="GO4" s="11">
        <v>0.37692577620218481</v>
      </c>
      <c r="GP4" s="11">
        <v>0.39448761418934053</v>
      </c>
      <c r="GQ4" s="11">
        <v>0.40487630708315181</v>
      </c>
      <c r="GR4" s="11">
        <v>0.41848054777742616</v>
      </c>
      <c r="GS4" s="11">
        <v>0.43950528339585221</v>
      </c>
      <c r="GT4" s="11">
        <v>0.44321553085792809</v>
      </c>
      <c r="GU4" s="11">
        <v>0.44445228001195342</v>
      </c>
      <c r="GV4" s="11">
        <v>0.43554768610297279</v>
      </c>
      <c r="GW4" s="11">
        <v>0.42639574236318678</v>
      </c>
      <c r="GX4" s="11">
        <v>0.42763249151721217</v>
      </c>
      <c r="GY4" s="11">
        <v>0.43901058373424329</v>
      </c>
      <c r="GZ4" s="11">
        <v>0.49169609769570827</v>
      </c>
      <c r="HA4" s="11">
        <v>0.52978797163968105</v>
      </c>
      <c r="HB4" s="11">
        <v>0.551802106581327</v>
      </c>
      <c r="HC4" s="11">
        <v>0.6954770135125613</v>
      </c>
      <c r="HD4" s="11">
        <v>0.67039574066893459</v>
      </c>
      <c r="HE4" s="11">
        <v>0.62923672882298143</v>
      </c>
      <c r="HF4" s="11">
        <v>0.44197878170390281</v>
      </c>
      <c r="HG4" s="11">
        <v>0.40809185488361682</v>
      </c>
      <c r="HH4" s="11">
        <v>0.38558302028035996</v>
      </c>
      <c r="HI4" s="11">
        <v>0.36925793144722957</v>
      </c>
      <c r="HJ4" s="11">
        <v>0.35392224193731908</v>
      </c>
      <c r="HK4" s="11">
        <v>0.33388690564211487</v>
      </c>
      <c r="HL4" s="11">
        <v>0.31236747036207785</v>
      </c>
      <c r="HM4" s="11">
        <v>0.30247347712987954</v>
      </c>
      <c r="HN4" s="11">
        <v>0.34427559853592421</v>
      </c>
      <c r="HO4" s="11">
        <v>0.44692577832000202</v>
      </c>
      <c r="HP4" s="11">
        <v>0.51395758246815959</v>
      </c>
      <c r="HQ4" s="11">
        <v>0.51643108077621025</v>
      </c>
      <c r="HR4" s="11">
        <v>0.53077737096290079</v>
      </c>
      <c r="HS4" s="11">
        <v>0.54734980962683666</v>
      </c>
      <c r="HT4" s="11">
        <v>0.55106005708891059</v>
      </c>
      <c r="HU4" s="11">
        <v>0.55056535742730173</v>
      </c>
      <c r="HV4" s="11">
        <v>0.54636041030361482</v>
      </c>
      <c r="HW4" s="11">
        <v>0.54042401436429577</v>
      </c>
      <c r="HX4" s="11">
        <v>0.50060069160468867</v>
      </c>
      <c r="HY4" s="11">
        <v>0.50084804143549422</v>
      </c>
      <c r="HZ4" s="11">
        <v>0.58296818526275684</v>
      </c>
      <c r="IA4" s="11">
        <v>0.79676676922721246</v>
      </c>
      <c r="IB4" s="11">
        <v>0.79419433098683823</v>
      </c>
      <c r="IC4" s="11">
        <v>0.79740987878730418</v>
      </c>
      <c r="ID4" s="11">
        <v>0.58420493441678212</v>
      </c>
      <c r="IE4" s="11">
        <v>0.51445228212977057</v>
      </c>
      <c r="IF4" s="11">
        <v>0.45286217425932301</v>
      </c>
      <c r="IG4" s="11">
        <v>0.40363955792912654</v>
      </c>
      <c r="IH4" s="11">
        <v>0.37074203043206039</v>
      </c>
      <c r="II4" s="11">
        <v>0.35837453889180937</v>
      </c>
      <c r="IJ4" s="11">
        <v>0.35045934430605069</v>
      </c>
      <c r="IK4" s="11">
        <v>0.35763248939939501</v>
      </c>
      <c r="IL4" s="11">
        <v>0.39745581215900205</v>
      </c>
      <c r="IM4" s="11">
        <v>0.46844521360003905</v>
      </c>
      <c r="IN4" s="11">
        <v>0.50505298855917902</v>
      </c>
      <c r="IO4" s="11">
        <v>0.51816252959184439</v>
      </c>
      <c r="IP4" s="11">
        <v>0.52261482654633462</v>
      </c>
      <c r="IQ4" s="11">
        <v>0.51321553297574529</v>
      </c>
      <c r="IR4" s="11">
        <v>0.49194344752651364</v>
      </c>
      <c r="IS4" s="11">
        <v>0.47388690987774912</v>
      </c>
      <c r="IT4" s="11">
        <v>0.45434627324415378</v>
      </c>
      <c r="IU4" s="11">
        <v>0.44049468271907199</v>
      </c>
      <c r="IV4" s="11">
        <v>0.42911659050204287</v>
      </c>
      <c r="IW4" s="11">
        <v>0.46424026647635425</v>
      </c>
      <c r="IX4" s="11">
        <v>0.57406359135377627</v>
      </c>
      <c r="IY4" s="11">
        <v>0.76203885298218832</v>
      </c>
      <c r="IZ4" s="11">
        <v>0.76364662688242124</v>
      </c>
      <c r="JA4" s="11">
        <v>0.76461129122256</v>
      </c>
      <c r="JB4" s="11">
        <v>0.57455829101538725</v>
      </c>
      <c r="JC4" s="11">
        <v>0.52434627536197098</v>
      </c>
      <c r="JD4" s="11">
        <v>0.45434627324415378</v>
      </c>
      <c r="JE4" s="11">
        <v>0.38657241960358185</v>
      </c>
      <c r="JF4" s="11">
        <v>0.34378089887431529</v>
      </c>
      <c r="JG4" s="11">
        <v>0.34823319582880558</v>
      </c>
      <c r="JH4" s="11">
        <v>0.37173142975528023</v>
      </c>
      <c r="JI4" s="11">
        <v>0.41823319794662267</v>
      </c>
      <c r="JJ4" s="11">
        <v>0.4573144712138133</v>
      </c>
      <c r="JK4" s="11">
        <v>0.47240281089291836</v>
      </c>
      <c r="JL4" s="11">
        <v>0.47314486038533271</v>
      </c>
      <c r="JM4" s="11">
        <v>0.46819786376923356</v>
      </c>
      <c r="JN4" s="11">
        <v>0.44766782781241837</v>
      </c>
      <c r="JO4" s="11">
        <v>0.42590104270157797</v>
      </c>
      <c r="JP4" s="11">
        <v>0.43727913491860698</v>
      </c>
      <c r="JQ4" s="11">
        <v>0.42886924067123738</v>
      </c>
      <c r="JR4" s="11">
        <v>0.42590104270157797</v>
      </c>
      <c r="JS4" s="11">
        <v>0.44915192679724708</v>
      </c>
      <c r="JT4" s="11">
        <v>0.50431093906676461</v>
      </c>
      <c r="JU4" s="11">
        <v>0.51840987942264982</v>
      </c>
      <c r="JV4" s="11">
        <v>0.51568903128379584</v>
      </c>
      <c r="JW4" s="11">
        <v>0.6446713582652136</v>
      </c>
      <c r="JX4" s="11">
        <v>0.60672789421972362</v>
      </c>
      <c r="JY4" s="11">
        <v>0.55463601985219013</v>
      </c>
      <c r="JZ4" s="11">
        <v>0.39250881554290085</v>
      </c>
      <c r="KA4" s="11">
        <v>0.36925793144722957</v>
      </c>
      <c r="KB4" s="11">
        <v>0.35416959176812457</v>
      </c>
      <c r="KC4" s="11">
        <v>0.34650174701316927</v>
      </c>
      <c r="KD4" s="11">
        <v>0.34501764802834062</v>
      </c>
      <c r="KE4" s="11">
        <v>0.3494699449828309</v>
      </c>
      <c r="KF4" s="11">
        <v>0.36925793144722957</v>
      </c>
      <c r="KG4" s="11">
        <v>0.40685510572959155</v>
      </c>
      <c r="KH4" s="11">
        <v>0.44692577832000202</v>
      </c>
      <c r="KI4" s="11">
        <v>0.47636040818579761</v>
      </c>
      <c r="KJ4" s="11">
        <v>0.49169609769570827</v>
      </c>
      <c r="KK4" s="11">
        <v>0.48897524955685412</v>
      </c>
      <c r="KL4" s="11">
        <v>0.48872789972604874</v>
      </c>
      <c r="KM4" s="11">
        <v>0.48378090310994953</v>
      </c>
      <c r="KN4" s="11">
        <v>0.47537100886257783</v>
      </c>
      <c r="KO4" s="11">
        <v>0.46597171529198833</v>
      </c>
      <c r="KP4" s="11">
        <v>0.45805652070622771</v>
      </c>
      <c r="KQ4" s="11">
        <v>0.4540989234133484</v>
      </c>
      <c r="KR4" s="11">
        <v>0.48699645091041455</v>
      </c>
      <c r="KS4" s="11">
        <v>0.50876323602125506</v>
      </c>
      <c r="KT4" s="11">
        <v>0.54091871402590463</v>
      </c>
      <c r="KU4" s="11">
        <v>0.67200351456916474</v>
      </c>
      <c r="KV4" s="11">
        <v>0.6366324887640491</v>
      </c>
      <c r="KW4" s="11">
        <v>0.5980459151584675</v>
      </c>
      <c r="KX4" s="11">
        <v>0.42491164337835807</v>
      </c>
      <c r="KY4" s="11">
        <v>0.40042401012866158</v>
      </c>
      <c r="KZ4" s="11">
        <v>0.37272082907850002</v>
      </c>
      <c r="LA4" s="11">
        <v>0.34575969752075497</v>
      </c>
      <c r="LB4" s="11">
        <v>0.32374556257910903</v>
      </c>
      <c r="LC4" s="11">
        <v>0.31038867171563822</v>
      </c>
      <c r="LD4" s="11">
        <v>0.30222612729907405</v>
      </c>
      <c r="LE4" s="11">
        <v>0.30272082696068292</v>
      </c>
      <c r="LF4" s="11">
        <v>0.31904591579381325</v>
      </c>
      <c r="LG4" s="11">
        <v>0.36505298432354483</v>
      </c>
      <c r="LH4" s="11">
        <v>0.39597171317417129</v>
      </c>
      <c r="LI4" s="11">
        <v>0.41773849828501175</v>
      </c>
      <c r="LJ4" s="11">
        <v>0.44445228001195342</v>
      </c>
      <c r="LK4" s="11">
        <v>0.4590459200294475</v>
      </c>
      <c r="LL4" s="11">
        <v>0.46176676816830359</v>
      </c>
      <c r="LM4" s="11">
        <v>0.46201411799910902</v>
      </c>
      <c r="LN4" s="11">
        <v>0.45805652070622771</v>
      </c>
      <c r="LO4" s="11">
        <v>0.44742047798161289</v>
      </c>
      <c r="LP4" s="11">
        <v>0.44123673221148851</v>
      </c>
      <c r="LQ4" s="11">
        <v>0.44098938238068303</v>
      </c>
      <c r="LR4" s="11">
        <v>0.50257949025113047</v>
      </c>
      <c r="LS4" s="11">
        <v>0.66589397374828307</v>
      </c>
      <c r="LT4" s="11">
        <v>0.65110245386614252</v>
      </c>
      <c r="LU4" s="11">
        <v>0.6347031600837717</v>
      </c>
      <c r="LV4" s="11">
        <v>0.46275616749152343</v>
      </c>
      <c r="LW4" s="11">
        <v>0.41848054777742616</v>
      </c>
      <c r="LX4" s="11">
        <v>0.38261482231070038</v>
      </c>
      <c r="LY4" s="11">
        <v>0.35565369075295539</v>
      </c>
      <c r="LZ4" s="11">
        <v>0.33908125208901957</v>
      </c>
      <c r="MA4" s="11">
        <v>0.33413425547292042</v>
      </c>
      <c r="MB4" s="11">
        <v>0.33586570428855456</v>
      </c>
      <c r="MC4" s="11">
        <v>0.34501764802834062</v>
      </c>
      <c r="MD4" s="11">
        <v>0.37989397417184645</v>
      </c>
      <c r="ME4" s="11">
        <v>0.3957243633433658</v>
      </c>
      <c r="MF4" s="11">
        <v>0.40957595386844764</v>
      </c>
      <c r="MG4" s="11">
        <v>0.42169609557789106</v>
      </c>
      <c r="MH4" s="11">
        <v>0.42268549490111296</v>
      </c>
      <c r="MI4" s="11">
        <v>0.41526499997696115</v>
      </c>
      <c r="MJ4" s="11">
        <v>0.40586570640637165</v>
      </c>
      <c r="MK4" s="11">
        <v>0.39300351520451182</v>
      </c>
      <c r="ML4" s="11">
        <v>0.38162542298748064</v>
      </c>
      <c r="MM4" s="11">
        <v>0.37692577620218481</v>
      </c>
      <c r="MN4" s="11">
        <v>0.36678443313918108</v>
      </c>
      <c r="MO4" s="11">
        <v>0.40636040606798263</v>
      </c>
      <c r="MP4" s="11">
        <v>0.44371023051953701</v>
      </c>
      <c r="MQ4" s="11">
        <v>0.60415545597935205</v>
      </c>
      <c r="MR4" s="11">
        <v>0.59708125081832886</v>
      </c>
      <c r="MS4" s="11">
        <v>0.58261128571623555</v>
      </c>
      <c r="MT4" s="11">
        <v>0.42367489422433285</v>
      </c>
      <c r="MU4" s="11">
        <v>0.39077736672726665</v>
      </c>
      <c r="MV4" s="11">
        <v>0.36134273686147095</v>
      </c>
      <c r="MW4" s="11">
        <v>0.33586570428855456</v>
      </c>
      <c r="MX4" s="11">
        <v>0.31558301816254491</v>
      </c>
      <c r="MY4" s="11">
        <v>0.30123672797585421</v>
      </c>
      <c r="MZ4" s="11">
        <v>0.29208478423606821</v>
      </c>
      <c r="NA4" s="11">
        <v>0.29208478423606821</v>
      </c>
      <c r="NB4" s="11">
        <v>0.30544167509953901</v>
      </c>
      <c r="NC4" s="11">
        <v>0.32226146359427826</v>
      </c>
      <c r="ND4" s="11">
        <v>0.33438160530372379</v>
      </c>
      <c r="NE4" s="11">
        <v>0.36010598770744567</v>
      </c>
      <c r="NF4" s="11">
        <v>0.39127206638887552</v>
      </c>
      <c r="NG4" s="11">
        <v>0.41402825082293576</v>
      </c>
      <c r="NH4" s="11">
        <v>0.42243814507030747</v>
      </c>
      <c r="NI4" s="11">
        <v>0.42318019456272188</v>
      </c>
      <c r="NJ4" s="11">
        <v>0.41575969963857207</v>
      </c>
      <c r="NK4" s="11">
        <v>0.40982330369925102</v>
      </c>
      <c r="NL4" s="11">
        <v>0.39374556469692618</v>
      </c>
      <c r="NM4" s="11">
        <v>0.39893991114383076</v>
      </c>
      <c r="NN4" s="11">
        <v>0.47833920683223946</v>
      </c>
      <c r="NO4" s="11">
        <v>0.66557241896823571</v>
      </c>
      <c r="NP4" s="11">
        <v>0.66910952154874626</v>
      </c>
      <c r="NQ4" s="11">
        <v>0.6623568711677702</v>
      </c>
      <c r="NR4" s="11">
        <v>0.48477030243316932</v>
      </c>
      <c r="NS4" s="11">
        <v>0.43604238576458176</v>
      </c>
      <c r="NT4" s="11">
        <v>0.37890457484862661</v>
      </c>
      <c r="NU4" s="11">
        <v>0.32992930834923345</v>
      </c>
      <c r="NV4" s="11">
        <v>0.30593637476114793</v>
      </c>
      <c r="NW4" s="11">
        <v>0.32275616325588918</v>
      </c>
      <c r="NX4" s="11">
        <v>0.35342754227571022</v>
      </c>
      <c r="NY4" s="11">
        <v>0.40091870979027044</v>
      </c>
      <c r="NZ4" s="11">
        <v>0.42639574236318678</v>
      </c>
      <c r="OA4" s="11">
        <v>0.4471731281508074</v>
      </c>
      <c r="OB4" s="11">
        <v>0.47116606173889303</v>
      </c>
      <c r="OC4" s="11">
        <v>0.48798585023363433</v>
      </c>
      <c r="OD4" s="11">
        <v>0.49070669837248826</v>
      </c>
      <c r="OE4" s="11">
        <v>0.48650175124880352</v>
      </c>
      <c r="OF4" s="11">
        <v>0.48204945429431323</v>
      </c>
      <c r="OG4" s="11">
        <v>0.47734980750901951</v>
      </c>
      <c r="OH4" s="11">
        <v>0.47784450717062843</v>
      </c>
      <c r="OI4" s="11">
        <v>0.49664309431180936</v>
      </c>
      <c r="OJ4" s="11">
        <v>0.56342754862916156</v>
      </c>
      <c r="OK4" s="11">
        <v>0.56837454524526065</v>
      </c>
      <c r="OL4" s="11">
        <v>0.52929327197807008</v>
      </c>
      <c r="OM4" s="11">
        <v>0.64370669392507229</v>
      </c>
      <c r="ON4" s="11">
        <v>0.58454061439651561</v>
      </c>
      <c r="OO4" s="11">
        <v>0.5086536863055382</v>
      </c>
      <c r="OP4" s="11">
        <v>0.34328619921270437</v>
      </c>
      <c r="OQ4" s="11">
        <v>0.31830386630139895</v>
      </c>
      <c r="OR4" s="11">
        <v>0.3074204737459787</v>
      </c>
      <c r="OS4" s="11">
        <v>0.30717312391517321</v>
      </c>
      <c r="OT4" s="11">
        <v>0.31335686968529974</v>
      </c>
      <c r="OU4" s="11">
        <v>0.32226146359427826</v>
      </c>
      <c r="OV4" s="11">
        <v>0.34749114633638917</v>
      </c>
      <c r="OW4" s="11">
        <v>0.4019081091134924</v>
      </c>
      <c r="OX4" s="11">
        <v>0.46696111461520823</v>
      </c>
      <c r="OY4" s="11">
        <v>0.48229680412511872</v>
      </c>
      <c r="OZ4" s="11">
        <v>0.46522966579957403</v>
      </c>
      <c r="PA4" s="11">
        <v>0.45335687392093399</v>
      </c>
      <c r="PB4" s="11">
        <v>0.44074203254987748</v>
      </c>
      <c r="PC4" s="11">
        <v>0.42639574236318678</v>
      </c>
      <c r="PD4" s="11">
        <v>0.41427560065374125</v>
      </c>
      <c r="PE4" s="11">
        <v>0.40908125420683666</v>
      </c>
      <c r="PF4" s="11">
        <v>0.40091870979027044</v>
      </c>
      <c r="PG4" s="11">
        <v>0.40487630708315181</v>
      </c>
      <c r="PH4" s="11">
        <v>0.41848054777742616</v>
      </c>
      <c r="PI4" s="11">
        <v>0.49911659261985997</v>
      </c>
      <c r="PJ4" s="11">
        <v>0.50208479058951949</v>
      </c>
      <c r="PK4" s="11">
        <v>0.63148761228330597</v>
      </c>
      <c r="PL4" s="11">
        <v>0.6038339011993048</v>
      </c>
      <c r="PM4" s="11">
        <v>0.56106711545311894</v>
      </c>
      <c r="PN4" s="11">
        <v>0.38360422163392027</v>
      </c>
      <c r="PO4" s="11">
        <v>0.35268549278329586</v>
      </c>
      <c r="PP4" s="11">
        <v>0.33833920259660522</v>
      </c>
      <c r="PQ4" s="11">
        <v>0.33561835445774912</v>
      </c>
      <c r="PR4" s="11">
        <v>0.33908125208901957</v>
      </c>
      <c r="PS4" s="11">
        <v>0.34303884938189882</v>
      </c>
      <c r="PT4" s="11">
        <v>0.36307418567710509</v>
      </c>
      <c r="PU4" s="11">
        <v>0.40265015860590675</v>
      </c>
      <c r="PV4" s="11">
        <v>0.42936394033284636</v>
      </c>
      <c r="PW4" s="11">
        <v>0.46572436546118295</v>
      </c>
      <c r="PX4" s="11">
        <v>0.48155475463270436</v>
      </c>
      <c r="PY4" s="11">
        <v>0.47660775801660316</v>
      </c>
      <c r="PZ4" s="11">
        <v>0.48106005497109344</v>
      </c>
      <c r="QA4" s="11">
        <v>0.47908125632465376</v>
      </c>
      <c r="QB4" s="11">
        <v>0.47388690987774912</v>
      </c>
      <c r="QC4" s="11">
        <v>0.46646641495359942</v>
      </c>
      <c r="QD4" s="11">
        <v>0.45533567256737362</v>
      </c>
      <c r="QE4" s="11">
        <v>0.4471731281508074</v>
      </c>
      <c r="QF4" s="11">
        <v>0.47710245767821413</v>
      </c>
      <c r="QG4" s="11">
        <v>0.46448761630715751</v>
      </c>
      <c r="QH4" s="11">
        <v>0.47314486038533271</v>
      </c>
      <c r="QI4" s="11">
        <v>0.65013778952600376</v>
      </c>
      <c r="QJ4" s="11">
        <v>0.61701764718121244</v>
      </c>
      <c r="QK4" s="11">
        <v>0.57939573791577237</v>
      </c>
      <c r="QL4" s="11">
        <v>0.41922259726984257</v>
      </c>
      <c r="QM4" s="11">
        <v>0.38805651858841056</v>
      </c>
      <c r="QN4" s="11">
        <v>0.36035333753825111</v>
      </c>
      <c r="QO4" s="11">
        <v>0.3368551036117744</v>
      </c>
      <c r="QP4" s="11">
        <v>0.31780916663978798</v>
      </c>
      <c r="QQ4" s="11">
        <v>0.30346287645309933</v>
      </c>
      <c r="QR4" s="11">
        <v>0.29826853000619263</v>
      </c>
      <c r="QS4" s="11">
        <v>0.30890457273080951</v>
      </c>
      <c r="QT4" s="11">
        <v>0.37173142975528023</v>
      </c>
      <c r="QU4" s="11">
        <v>0.44247348136551168</v>
      </c>
      <c r="QV4" s="11">
        <v>0.46250881766071794</v>
      </c>
      <c r="QW4" s="11">
        <v>0.45780917087542222</v>
      </c>
      <c r="QX4" s="11">
        <v>0.46250881766071794</v>
      </c>
      <c r="QY4" s="11">
        <v>0.46102471867588923</v>
      </c>
      <c r="QZ4" s="11">
        <v>0.45385157358254291</v>
      </c>
      <c r="RA4" s="11">
        <v>0.45459362307495721</v>
      </c>
      <c r="RB4" s="11">
        <v>0.44766782781241837</v>
      </c>
      <c r="RC4" s="11">
        <v>0.44197878170390281</v>
      </c>
      <c r="RD4" s="11">
        <v>0.42194344540869655</v>
      </c>
      <c r="RE4" s="11">
        <v>0.43777383458021801</v>
      </c>
      <c r="RF4" s="11">
        <v>0.5035688895743502</v>
      </c>
      <c r="RG4" s="11">
        <v>0.69001058225177103</v>
      </c>
      <c r="RH4" s="11">
        <v>0.68872436313158536</v>
      </c>
      <c r="RI4" s="11">
        <v>0.67071729544897907</v>
      </c>
      <c r="RJ4" s="11">
        <v>0.47611305835499423</v>
      </c>
      <c r="RK4" s="11">
        <v>0.41254415183810711</v>
      </c>
      <c r="RL4" s="11">
        <v>0.37098938026286588</v>
      </c>
      <c r="RM4" s="11">
        <v>0.34650174701316927</v>
      </c>
      <c r="RN4" s="11">
        <v>0.33388690564211487</v>
      </c>
      <c r="RO4" s="11">
        <v>0.3284452093644048</v>
      </c>
      <c r="RP4" s="11">
        <v>0.33586570428855456</v>
      </c>
      <c r="RQ4" s="11">
        <v>0.36010598770744567</v>
      </c>
      <c r="RR4" s="11">
        <v>0.40833920471442231</v>
      </c>
      <c r="RS4" s="11">
        <v>0.46349821698393773</v>
      </c>
      <c r="RT4" s="11">
        <v>0.47883390649384822</v>
      </c>
      <c r="RU4" s="11">
        <v>0.47438160953935804</v>
      </c>
      <c r="RV4" s="11">
        <v>0.46597171529198833</v>
      </c>
      <c r="RW4" s="11">
        <v>0.456572421721399</v>
      </c>
      <c r="RX4" s="11">
        <v>0.4464310786583931</v>
      </c>
      <c r="RY4" s="11">
        <v>0.4397526332266577</v>
      </c>
      <c r="RZ4" s="11">
        <v>0.43653708542619268</v>
      </c>
      <c r="SA4" s="11">
        <v>0.43727913491860698</v>
      </c>
      <c r="SB4" s="11">
        <v>0.43925793356504672</v>
      </c>
      <c r="SC4" s="11">
        <v>0.46028266918347271</v>
      </c>
      <c r="SD4" s="11">
        <v>0.49763249363502915</v>
      </c>
      <c r="SE4" s="11">
        <v>0.65914132336730435</v>
      </c>
      <c r="SF4" s="11">
        <v>0.6453144678253051</v>
      </c>
      <c r="SG4" s="11">
        <v>0.62634273580256283</v>
      </c>
      <c r="SH4" s="11">
        <v>0.46028266918347271</v>
      </c>
      <c r="SI4" s="11">
        <v>0.41204945217649619</v>
      </c>
      <c r="SJ4" s="11">
        <v>0.37371022840171991</v>
      </c>
      <c r="SK4" s="11">
        <v>0.34625439718236384</v>
      </c>
      <c r="SL4" s="11">
        <v>0.33091870767245335</v>
      </c>
      <c r="SM4" s="11">
        <v>0.3284452093644048</v>
      </c>
      <c r="SN4" s="11">
        <v>0.33388690564211487</v>
      </c>
      <c r="SO4" s="11">
        <v>0.34922259515202542</v>
      </c>
      <c r="SP4" s="11">
        <v>0.38681976943438529</v>
      </c>
      <c r="SQ4" s="11">
        <v>0.39201411588129192</v>
      </c>
      <c r="SR4" s="11">
        <v>0.41229680200730157</v>
      </c>
      <c r="SS4" s="11">
        <v>0.40388690775993202</v>
      </c>
      <c r="ST4" s="11">
        <v>0.39918726097463625</v>
      </c>
      <c r="SU4" s="11">
        <v>0.38756181892680169</v>
      </c>
      <c r="SV4" s="11">
        <v>0.37915192467942999</v>
      </c>
      <c r="SW4" s="11">
        <v>0.36703178296998445</v>
      </c>
      <c r="SX4" s="11">
        <v>0.36159008669227438</v>
      </c>
      <c r="SY4" s="11">
        <v>0.35713778973778615</v>
      </c>
      <c r="SZ4" s="11">
        <v>0.34427559853592421</v>
      </c>
      <c r="TA4" s="11">
        <v>0.39621906300497672</v>
      </c>
      <c r="TB4" s="11">
        <v>0.4498939762896636</v>
      </c>
      <c r="TC4" s="11">
        <v>0.57489397099512085</v>
      </c>
      <c r="TD4" s="11">
        <v>0.56685510149395635</v>
      </c>
      <c r="TE4" s="11">
        <v>0.5459540407909339</v>
      </c>
      <c r="TF4" s="11">
        <v>0.391519416219681</v>
      </c>
      <c r="TG4" s="11">
        <v>0.36480563449274139</v>
      </c>
      <c r="TH4" s="11">
        <v>0.3469964466747803</v>
      </c>
      <c r="TI4" s="11">
        <v>0.33487630496533477</v>
      </c>
      <c r="TJ4" s="11">
        <v>0.3259717110563542</v>
      </c>
      <c r="TK4" s="11">
        <v>0.31731446697817911</v>
      </c>
      <c r="TL4" s="11">
        <v>0.31360421951610318</v>
      </c>
      <c r="TM4" s="11">
        <v>0.32102471444025504</v>
      </c>
      <c r="TN4" s="11">
        <v>0.33957595175063049</v>
      </c>
      <c r="TO4" s="11">
        <v>0.34674909684397481</v>
      </c>
      <c r="TP4" s="11">
        <v>0.35318019244490473</v>
      </c>
      <c r="TQ4" s="11">
        <v>0.37247347924769664</v>
      </c>
      <c r="TR4" s="11">
        <v>0.38014132400265188</v>
      </c>
      <c r="TS4" s="11">
        <v>0.37939927451023547</v>
      </c>
      <c r="TT4" s="11">
        <v>0.37865722501782112</v>
      </c>
      <c r="TU4" s="11">
        <v>0.36802118229320641</v>
      </c>
      <c r="TV4" s="11">
        <v>0.36084803719986003</v>
      </c>
      <c r="TW4" s="11">
        <v>0.35911658838422583</v>
      </c>
      <c r="TX4" s="11">
        <v>0.36134273686147095</v>
      </c>
      <c r="TY4" s="11">
        <v>0.39720846232819662</v>
      </c>
      <c r="TZ4" s="11">
        <v>0.42342754439352737</v>
      </c>
      <c r="UA4" s="11">
        <v>0.57521552577516522</v>
      </c>
      <c r="UB4" s="11">
        <v>0.57843107357563095</v>
      </c>
      <c r="UC4" s="11">
        <v>0.58582683351670128</v>
      </c>
      <c r="UD4" s="11">
        <v>0.42441694371674715</v>
      </c>
      <c r="UE4" s="11">
        <v>0.38409892129553125</v>
      </c>
      <c r="UF4" s="11">
        <v>0.35342754227571022</v>
      </c>
      <c r="UG4" s="11">
        <v>0.33166075716486976</v>
      </c>
      <c r="UH4" s="11">
        <v>0.31855121613220438</v>
      </c>
      <c r="UI4" s="11">
        <v>0.31310951985449431</v>
      </c>
      <c r="UJ4" s="11">
        <v>0.31360421951610318</v>
      </c>
      <c r="UK4" s="11">
        <v>0.3326501564880896</v>
      </c>
      <c r="UL4" s="11">
        <v>0.38706711926519072</v>
      </c>
      <c r="UM4" s="11">
        <v>0.43183743864089696</v>
      </c>
      <c r="UN4" s="11">
        <v>0.4429681810271226</v>
      </c>
      <c r="UO4" s="11">
        <v>0.44519432950436783</v>
      </c>
      <c r="UP4" s="11">
        <v>0.44766782781241837</v>
      </c>
      <c r="UQ4" s="11">
        <v>0.45162542510529768</v>
      </c>
      <c r="UR4" s="11">
        <v>0.44791517764322392</v>
      </c>
      <c r="US4" s="11">
        <v>0.43678443525699823</v>
      </c>
      <c r="UT4" s="11">
        <v>0.43431093694894757</v>
      </c>
      <c r="UU4" s="11">
        <v>0.42911659050204287</v>
      </c>
      <c r="UV4" s="11">
        <v>0.42639574236318678</v>
      </c>
      <c r="UW4" s="11">
        <v>0.44618372882758761</v>
      </c>
      <c r="UX4" s="11">
        <v>0.50579503805159542</v>
      </c>
      <c r="UY4" s="11">
        <v>0.65914132336730435</v>
      </c>
      <c r="UZ4" s="11">
        <v>0.64756535128563231</v>
      </c>
      <c r="VA4" s="11">
        <v>0.62473496190232991</v>
      </c>
      <c r="VB4" s="11">
        <v>0.4362897355953872</v>
      </c>
      <c r="VC4" s="11">
        <v>0.39102471655807214</v>
      </c>
      <c r="VD4" s="11">
        <v>0.35194344329087945</v>
      </c>
      <c r="VE4" s="11">
        <v>0.32349821274830354</v>
      </c>
      <c r="VF4" s="11">
        <v>0.31088337137724914</v>
      </c>
      <c r="VG4" s="11">
        <v>0.31855121613220438</v>
      </c>
      <c r="VH4" s="11">
        <v>0.34551234768994948</v>
      </c>
      <c r="VI4" s="11">
        <v>0.38879856808082702</v>
      </c>
      <c r="VJ4" s="11">
        <v>0.43381623728733659</v>
      </c>
      <c r="VK4" s="11">
        <v>0.45335687392093399</v>
      </c>
      <c r="VL4" s="11">
        <v>0.46028266918347271</v>
      </c>
      <c r="VM4" s="11">
        <v>0.46053001901427831</v>
      </c>
      <c r="VN4" s="11">
        <v>0.45954061969105842</v>
      </c>
      <c r="VO4" s="11">
        <v>0.44915192679724708</v>
      </c>
      <c r="VP4" s="11">
        <v>0.4439575803503425</v>
      </c>
      <c r="VQ4" s="11">
        <v>0.43752648474941247</v>
      </c>
      <c r="VR4" s="11">
        <v>0.43282683796411675</v>
      </c>
      <c r="VS4" s="11">
        <v>0.42961129016365179</v>
      </c>
      <c r="VT4" s="11">
        <v>0.45459362307495721</v>
      </c>
      <c r="VU4" s="11">
        <v>0.51098938449850007</v>
      </c>
      <c r="VV4" s="11">
        <v>0.50307418991273944</v>
      </c>
      <c r="VW4" s="11">
        <v>0.6347031600837717</v>
      </c>
      <c r="VX4" s="11">
        <v>0.60319079163921341</v>
      </c>
      <c r="VY4" s="11">
        <v>0.56138867023316608</v>
      </c>
      <c r="VZ4" s="11">
        <v>0.38780916875760507</v>
      </c>
      <c r="WA4" s="11">
        <v>0.3536748921065157</v>
      </c>
      <c r="WB4" s="11">
        <v>0.3427914995510955</v>
      </c>
      <c r="WC4" s="11">
        <v>0.34600704735156046</v>
      </c>
      <c r="WD4" s="11">
        <v>0.35342754227571022</v>
      </c>
      <c r="WE4" s="11">
        <v>0.35590104058376082</v>
      </c>
      <c r="WF4" s="11">
        <v>0.376431076540576</v>
      </c>
      <c r="WG4" s="11">
        <v>0.41477030031535228</v>
      </c>
      <c r="WH4" s="11">
        <v>0.44667842848919859</v>
      </c>
      <c r="WI4" s="11">
        <v>0.46671376478440274</v>
      </c>
      <c r="WJ4" s="11">
        <v>0.46547701563037752</v>
      </c>
      <c r="WK4" s="11">
        <v>0.46968196275406432</v>
      </c>
      <c r="WL4" s="11">
        <v>0.48279150378672975</v>
      </c>
      <c r="WM4" s="11">
        <v>0.48872789972604874</v>
      </c>
      <c r="WN4" s="11">
        <v>0.48056535530948452</v>
      </c>
      <c r="WO4" s="11">
        <v>0.47166076140050395</v>
      </c>
      <c r="WP4" s="11">
        <v>0.45978796952186402</v>
      </c>
      <c r="WQ4" s="11">
        <v>0.45978796952186402</v>
      </c>
      <c r="WR4" s="11">
        <v>0.48204945429431323</v>
      </c>
      <c r="WS4" s="11">
        <v>0.48699645091041455</v>
      </c>
      <c r="WT4" s="11">
        <v>0.49021199871087956</v>
      </c>
      <c r="WU4" s="11">
        <v>0.67779150061000215</v>
      </c>
      <c r="WV4" s="11">
        <v>0.66557241896823571</v>
      </c>
      <c r="WW4" s="11">
        <v>0.61573142806102676</v>
      </c>
      <c r="WX4" s="11">
        <v>0.43579503593377827</v>
      </c>
      <c r="WY4" s="11">
        <v>0.40363955792912654</v>
      </c>
      <c r="WZ4" s="11">
        <v>0.37420492806333083</v>
      </c>
      <c r="XA4" s="11">
        <v>0.3536748921065157</v>
      </c>
      <c r="XB4" s="11">
        <v>0.34872789549041444</v>
      </c>
      <c r="XC4" s="11">
        <v>0.36604238364676461</v>
      </c>
      <c r="XD4" s="11">
        <v>0.40017666029785609</v>
      </c>
      <c r="XE4" s="11">
        <v>0.45434627324415378</v>
      </c>
      <c r="XF4" s="11">
        <v>0.48031800547867903</v>
      </c>
      <c r="XG4" s="11">
        <v>0.49342754651134435</v>
      </c>
      <c r="XH4" s="11">
        <v>0.48872789972604874</v>
      </c>
      <c r="XI4" s="11">
        <v>0.48798585023363433</v>
      </c>
      <c r="XJ4" s="11">
        <v>0.48279150378672975</v>
      </c>
      <c r="XK4" s="11">
        <v>0.47858655666304284</v>
      </c>
      <c r="XL4" s="11">
        <v>0.46819786376923356</v>
      </c>
      <c r="XM4" s="11">
        <v>0.46696111461520823</v>
      </c>
      <c r="XN4" s="11">
        <v>0.47067136207728416</v>
      </c>
      <c r="XO4" s="11">
        <v>0.48204945429431323</v>
      </c>
      <c r="XP4" s="11">
        <v>0.50381623940515374</v>
      </c>
      <c r="XQ4" s="11">
        <v>0.51791517976103896</v>
      </c>
      <c r="XR4" s="11">
        <v>0.49713779397342039</v>
      </c>
      <c r="XS4" s="11">
        <v>0.6617137616076787</v>
      </c>
      <c r="XT4" s="11">
        <v>0.63084450272321169</v>
      </c>
      <c r="XU4" s="11">
        <v>0.57778796401553945</v>
      </c>
      <c r="XV4" s="11">
        <v>0.40685510572959155</v>
      </c>
      <c r="XW4" s="11">
        <v>0.37890457484862661</v>
      </c>
      <c r="XX4" s="11">
        <v>0.35936393821502921</v>
      </c>
      <c r="XY4" s="11">
        <v>0.34848054565960901</v>
      </c>
      <c r="XZ4" s="11">
        <v>0.34600704735156046</v>
      </c>
      <c r="YA4" s="11">
        <v>0.35194344329087945</v>
      </c>
      <c r="YB4" s="11">
        <v>0.36653708330837559</v>
      </c>
      <c r="YC4" s="11">
        <v>0.39374556469692618</v>
      </c>
      <c r="YD4" s="11">
        <v>0.43332153762572767</v>
      </c>
      <c r="YE4" s="11">
        <v>0.46424026647635425</v>
      </c>
      <c r="YF4" s="11">
        <v>0.47289751055452933</v>
      </c>
      <c r="YG4" s="11">
        <v>0.48922259938765955</v>
      </c>
      <c r="YH4" s="11">
        <v>0.49169609769570827</v>
      </c>
      <c r="YI4" s="11">
        <v>0.48279150378672975</v>
      </c>
      <c r="YJ4" s="11">
        <v>0.47314486038533271</v>
      </c>
      <c r="YK4" s="11">
        <v>0.46844521360003905</v>
      </c>
      <c r="YL4" s="11">
        <v>0.46522966579957403</v>
      </c>
      <c r="YM4" s="11">
        <v>0.47833920683223946</v>
      </c>
      <c r="YN4" s="11">
        <v>0.47215546106211281</v>
      </c>
      <c r="YO4" s="11">
        <v>0.49713779397342039</v>
      </c>
      <c r="YP4" s="11">
        <v>0.49985864211227438</v>
      </c>
      <c r="YQ4" s="11">
        <v>0.68615192489121102</v>
      </c>
      <c r="YR4" s="11">
        <v>0.66332153550791151</v>
      </c>
      <c r="YS4" s="11">
        <v>0.62762895492274873</v>
      </c>
      <c r="YT4" s="11">
        <v>0.45261482442851753</v>
      </c>
      <c r="YU4" s="11">
        <v>0.42664309219399238</v>
      </c>
      <c r="YV4" s="11">
        <v>0.40809185488361682</v>
      </c>
      <c r="YW4" s="11">
        <v>0.39646641283578227</v>
      </c>
      <c r="YX4" s="11">
        <v>0.39102471655807214</v>
      </c>
      <c r="YY4" s="11">
        <v>0.39127206638887552</v>
      </c>
      <c r="YZ4" s="11">
        <v>0.39547701351256037</v>
      </c>
      <c r="ZA4" s="11">
        <v>0.40215545894429577</v>
      </c>
      <c r="ZB4" s="11">
        <v>0.41526499997696115</v>
      </c>
      <c r="ZC4" s="11">
        <v>0.4212013959162822</v>
      </c>
      <c r="ZD4" s="11">
        <v>0.41897524743903708</v>
      </c>
      <c r="ZE4" s="11">
        <v>0.43282683796411675</v>
      </c>
      <c r="ZF4" s="11">
        <v>0.4397526332266577</v>
      </c>
      <c r="ZG4" s="11">
        <v>0.43653708542619268</v>
      </c>
      <c r="ZH4" s="11">
        <v>0.42515899320916145</v>
      </c>
      <c r="ZI4" s="11">
        <v>0.41204945217649619</v>
      </c>
      <c r="ZJ4" s="11">
        <v>0.40042401012866158</v>
      </c>
      <c r="ZK4" s="11">
        <v>0.40017666029785609</v>
      </c>
      <c r="ZL4" s="11">
        <v>0.39077736672726665</v>
      </c>
      <c r="ZM4" s="11">
        <v>0.42565369287077248</v>
      </c>
      <c r="ZN4" s="11">
        <v>0.48773850040282885</v>
      </c>
      <c r="ZO4" s="11">
        <v>0.66332153550791151</v>
      </c>
      <c r="ZP4" s="11">
        <v>0.64885157040581798</v>
      </c>
      <c r="ZQ4" s="11">
        <v>0.62698584536265434</v>
      </c>
      <c r="ZR4" s="11">
        <v>0.45929326986025293</v>
      </c>
      <c r="ZS4" s="11">
        <v>0.43233213830250788</v>
      </c>
      <c r="ZT4" s="11">
        <v>0.40215545894429577</v>
      </c>
      <c r="ZU4" s="11">
        <v>0.37296817890930556</v>
      </c>
      <c r="ZV4" s="11">
        <v>0.34971729481363428</v>
      </c>
      <c r="ZW4" s="11">
        <v>0.33660775378096891</v>
      </c>
      <c r="ZX4" s="11">
        <v>0.32893990902601367</v>
      </c>
      <c r="ZY4" s="11">
        <v>0.33190810699567524</v>
      </c>
      <c r="ZZ4" s="11">
        <v>0.35070669413685412</v>
      </c>
      <c r="AAA4" s="11">
        <v>0.36109538703066546</v>
      </c>
      <c r="AAB4" s="11">
        <v>0.38508832061875103</v>
      </c>
      <c r="AAC4" s="11">
        <v>0.40833920471442231</v>
      </c>
      <c r="AAD4" s="11">
        <v>0.42837454100962646</v>
      </c>
      <c r="AAE4" s="11">
        <v>0.43159008881009148</v>
      </c>
      <c r="AAF4" s="11">
        <v>0.43579503593377827</v>
      </c>
      <c r="AAG4" s="11">
        <v>0.43282683796411675</v>
      </c>
      <c r="AAH4" s="11">
        <v>0.42342754439352737</v>
      </c>
      <c r="AAI4" s="11">
        <v>0.42466429354755258</v>
      </c>
      <c r="AAJ4" s="11">
        <v>0.42342754439352737</v>
      </c>
      <c r="AAK4" s="11">
        <v>0.46893991326164791</v>
      </c>
      <c r="AAL4" s="11">
        <v>0.52756182316243594</v>
      </c>
      <c r="AAM4" s="11">
        <v>0.69033213703181551</v>
      </c>
      <c r="AAN4" s="11">
        <v>0.68904591791162983</v>
      </c>
      <c r="AAO4" s="11">
        <v>0.6781130553900494</v>
      </c>
      <c r="AAP4" s="11">
        <v>0.49441694583456436</v>
      </c>
      <c r="AAQ4" s="11">
        <v>0.4422261315347083</v>
      </c>
      <c r="AAR4" s="11">
        <v>0.39869256131302738</v>
      </c>
      <c r="AAS4" s="11">
        <v>0.36332153550791063</v>
      </c>
      <c r="AAT4" s="11">
        <v>0.33636040395016553</v>
      </c>
      <c r="AAU4" s="11">
        <v>0.3175618168089846</v>
      </c>
      <c r="AAV4" s="11">
        <v>0.29999997882182894</v>
      </c>
      <c r="AAW4" s="11">
        <v>0.29777383034458377</v>
      </c>
      <c r="AAX4" s="11">
        <v>0.32893990902601367</v>
      </c>
      <c r="AAY4" s="11">
        <v>0.40363955792912654</v>
      </c>
      <c r="AAZ4" s="11">
        <v>0.45385157358254291</v>
      </c>
      <c r="ABA4" s="11">
        <v>0.45236747459771209</v>
      </c>
      <c r="ABB4" s="11">
        <v>0.46226146782991251</v>
      </c>
      <c r="ABC4" s="11">
        <v>0.46795051393842801</v>
      </c>
      <c r="ABD4" s="11">
        <v>0.47413425970855466</v>
      </c>
      <c r="ABE4" s="11">
        <v>0.47339221021613814</v>
      </c>
      <c r="ABF4" s="11">
        <v>0.46992931258486775</v>
      </c>
      <c r="ABG4" s="11">
        <v>0.46300351732232881</v>
      </c>
      <c r="ABH4" s="11">
        <v>0.43727913491860698</v>
      </c>
      <c r="ABI4" s="11">
        <v>0.42837454100962646</v>
      </c>
      <c r="ABJ4" s="11">
        <v>0.48031800547867903</v>
      </c>
      <c r="ABK4" s="11">
        <v>0.70544521169400332</v>
      </c>
      <c r="ABL4" s="11">
        <v>0.71412719075525932</v>
      </c>
      <c r="ABM4" s="11">
        <v>0.71541340987544511</v>
      </c>
      <c r="ABN4" s="11">
        <v>0.52261482654633462</v>
      </c>
      <c r="ABO4" s="11">
        <v>0.46300351732232881</v>
      </c>
      <c r="ABP4" s="11">
        <v>0.39943461080544174</v>
      </c>
      <c r="ABQ4" s="11">
        <v>0.34452294836672964</v>
      </c>
      <c r="ABR4" s="11">
        <v>0.31113072120805463</v>
      </c>
      <c r="ABS4" s="11">
        <v>0.31236747036207785</v>
      </c>
      <c r="ABT4" s="11">
        <v>0.32127206427105842</v>
      </c>
      <c r="ABU4" s="11">
        <v>0.35021199447524526</v>
      </c>
      <c r="ABV4" s="11">
        <v>0.39077736672726665</v>
      </c>
      <c r="ABW4" s="11">
        <v>0.4464310786583931</v>
      </c>
      <c r="ABX4" s="11">
        <v>0.47190811123130944</v>
      </c>
      <c r="ABY4" s="11">
        <v>0.47017666241567313</v>
      </c>
      <c r="ABZ4" s="11">
        <v>0.47438160953935804</v>
      </c>
      <c r="ACA4" s="11">
        <v>0.47339221021613814</v>
      </c>
      <c r="ACB4" s="11">
        <v>0.47017666241567313</v>
      </c>
      <c r="ACC4" s="11">
        <v>0.46349821698393773</v>
      </c>
      <c r="ACD4" s="11">
        <v>0.45855122036783863</v>
      </c>
      <c r="ACE4" s="11">
        <v>0.45805652070622771</v>
      </c>
      <c r="ACF4" s="11">
        <v>0.47636040818579761</v>
      </c>
      <c r="ACG4" s="11">
        <v>0.50159009092790863</v>
      </c>
      <c r="ACH4" s="11">
        <v>0.52409892553116544</v>
      </c>
      <c r="ACI4" s="11">
        <v>0.68100704841046789</v>
      </c>
      <c r="ACJ4" s="11">
        <v>0.6517455634262368</v>
      </c>
      <c r="ACK4" s="11">
        <v>0.6160529828410739</v>
      </c>
      <c r="ACL4" s="11">
        <v>0.43505298644136198</v>
      </c>
      <c r="ACM4" s="11">
        <v>0.39201411588129192</v>
      </c>
      <c r="ACN4" s="11">
        <v>0.3653003341543502</v>
      </c>
      <c r="ACO4" s="11">
        <v>0.34922259515202542</v>
      </c>
      <c r="ACP4" s="11">
        <v>0.33809185276579967</v>
      </c>
      <c r="ACQ4" s="11">
        <v>0.32646641071796512</v>
      </c>
      <c r="ACR4" s="11">
        <v>0.31731446697817911</v>
      </c>
      <c r="ACS4" s="11">
        <v>0.31434626900851959</v>
      </c>
      <c r="ACT4" s="11">
        <v>0.34724379650558573</v>
      </c>
      <c r="ACU4" s="11">
        <v>0.42812719117882309</v>
      </c>
      <c r="ACV4" s="11">
        <v>0.46943461292325883</v>
      </c>
      <c r="ACW4" s="11">
        <v>0.47809185700143392</v>
      </c>
      <c r="ACX4" s="11">
        <v>0.48229680412511872</v>
      </c>
      <c r="ACY4" s="11">
        <v>0.49565369498858958</v>
      </c>
      <c r="ACZ4" s="11">
        <v>0.48353355327914405</v>
      </c>
      <c r="ADA4" s="11">
        <v>0.47908125632465376</v>
      </c>
      <c r="ADB4" s="11">
        <v>0.47141341156969857</v>
      </c>
      <c r="ADC4" s="11">
        <v>0.45756182104461879</v>
      </c>
      <c r="ADD4" s="11">
        <v>0.43950528339585221</v>
      </c>
      <c r="ADE4" s="11">
        <v>0.42862189084043195</v>
      </c>
      <c r="ADF4" s="11">
        <v>0.46572436546118295</v>
      </c>
      <c r="ADG4" s="11">
        <v>0.70190810911349022</v>
      </c>
      <c r="ADH4" s="11">
        <v>0.70866075949446894</v>
      </c>
      <c r="ADI4" s="11">
        <v>0.70158655433344597</v>
      </c>
      <c r="ADJ4" s="11">
        <v>0.51766782993023541</v>
      </c>
      <c r="ADK4" s="11">
        <v>0.45780917087542222</v>
      </c>
      <c r="ADL4" s="11">
        <v>0.39696111249739108</v>
      </c>
      <c r="ADM4" s="11">
        <v>0.34773849616719466</v>
      </c>
      <c r="ADN4" s="11">
        <v>0.32226146359427826</v>
      </c>
      <c r="ADO4" s="11">
        <v>0.33240280665728411</v>
      </c>
      <c r="ADP4" s="11">
        <v>0.36134273686147095</v>
      </c>
      <c r="ADQ4" s="11">
        <v>0.42021199659306235</v>
      </c>
      <c r="ADR4" s="11">
        <v>0.45954061969105842</v>
      </c>
      <c r="ADS4" s="11">
        <v>0.48402825294075497</v>
      </c>
      <c r="ADT4" s="11">
        <v>0.48551235192558373</v>
      </c>
      <c r="ADU4" s="11">
        <v>0.47413425970855466</v>
      </c>
      <c r="ADV4" s="11">
        <v>0.47289751055452933</v>
      </c>
      <c r="ADW4" s="11">
        <v>0.46547701563037752</v>
      </c>
      <c r="ADX4" s="11">
        <v>0.4607773688450838</v>
      </c>
      <c r="ADY4" s="11">
        <v>0.45459362307495721</v>
      </c>
      <c r="ADZ4" s="11">
        <v>0.44915192679724708</v>
      </c>
      <c r="AEA4" s="11">
        <v>0.45162542510529768</v>
      </c>
      <c r="AEB4" s="11">
        <v>0.50826853635964397</v>
      </c>
      <c r="AEC4" s="11">
        <v>0.52583037434679969</v>
      </c>
      <c r="AED4" s="11">
        <v>0.51568903128379584</v>
      </c>
      <c r="AEE4" s="11">
        <v>0.64145581046474764</v>
      </c>
      <c r="AEF4" s="11">
        <v>0.59579503169814307</v>
      </c>
      <c r="AEG4" s="11">
        <v>0.54724025991111969</v>
      </c>
      <c r="AEH4" s="11">
        <v>0.38385157146472576</v>
      </c>
      <c r="AEI4" s="11">
        <v>0.35491164126054103</v>
      </c>
      <c r="AEJ4" s="11">
        <v>0.33784450293499424</v>
      </c>
      <c r="AEK4" s="11">
        <v>0.330176658180039</v>
      </c>
      <c r="AEL4" s="11">
        <v>0.32819785953359931</v>
      </c>
      <c r="AEM4" s="11">
        <v>0.32893990902601367</v>
      </c>
      <c r="AEN4" s="11">
        <v>0.3410600507354592</v>
      </c>
      <c r="AEO4" s="11">
        <v>0.37321552874011099</v>
      </c>
      <c r="AEP4" s="11">
        <v>0.42466429354755258</v>
      </c>
      <c r="AEQ4" s="11">
        <v>0.47512365903177445</v>
      </c>
      <c r="AER4" s="11">
        <v>0.48229680412511872</v>
      </c>
      <c r="AES4" s="11">
        <v>0.47685510784740864</v>
      </c>
      <c r="AET4" s="11">
        <v>0.47091871190808754</v>
      </c>
      <c r="AEU4" s="11">
        <v>0.46572436546118295</v>
      </c>
      <c r="AEV4" s="11">
        <v>0.45286217425932301</v>
      </c>
      <c r="AEW4" s="11">
        <v>0.4464310786583931</v>
      </c>
      <c r="AEX4" s="11">
        <v>0.43703178508780155</v>
      </c>
      <c r="AEY4" s="11">
        <v>0.42540634303996699</v>
      </c>
      <c r="AEZ4" s="11">
        <v>0.4303533396560682</v>
      </c>
      <c r="AFA4" s="11">
        <v>0.47660775801660316</v>
      </c>
      <c r="AFB4" s="11">
        <v>0.47462895937016342</v>
      </c>
      <c r="AFC4" s="11">
        <v>0.62795050970279309</v>
      </c>
      <c r="AFD4" s="11">
        <v>0.61540987328097962</v>
      </c>
      <c r="AFE4" s="11">
        <v>0.58711305263688696</v>
      </c>
      <c r="AFF4" s="11">
        <v>0.42293284473191634</v>
      </c>
      <c r="AFG4" s="11">
        <v>0.38681976943438529</v>
      </c>
      <c r="AFH4" s="11">
        <v>0.35689043990698066</v>
      </c>
      <c r="AFI4" s="11">
        <v>0.33537100462694364</v>
      </c>
      <c r="AFJ4" s="11">
        <v>0.32522966156393984</v>
      </c>
      <c r="AFK4" s="11">
        <v>0.32943460868762464</v>
      </c>
      <c r="AFL4" s="11">
        <v>0.34180210022787566</v>
      </c>
      <c r="AFM4" s="11">
        <v>0.35689043990698066</v>
      </c>
      <c r="AFN4" s="11">
        <v>0.36999998093964603</v>
      </c>
      <c r="AFO4" s="11">
        <v>0.40685510572959155</v>
      </c>
      <c r="AFP4" s="11">
        <v>0.4320847884717024</v>
      </c>
      <c r="AFQ4" s="11">
        <v>0.43777383458021801</v>
      </c>
      <c r="AFR4" s="11">
        <v>0.43159008881009148</v>
      </c>
      <c r="AFS4" s="11">
        <v>0.42342754439352737</v>
      </c>
      <c r="AFT4" s="11">
        <v>0.41229680200730157</v>
      </c>
      <c r="AFU4" s="11">
        <v>0.40537100674476073</v>
      </c>
      <c r="AFV4" s="11">
        <v>0.4033922080983211</v>
      </c>
      <c r="AFW4" s="11">
        <v>0.41254415183810711</v>
      </c>
      <c r="AFX4" s="11">
        <v>0.44148408204229178</v>
      </c>
      <c r="AFY4" s="11">
        <v>0.46201411799910902</v>
      </c>
      <c r="AFZ4" s="11">
        <v>0.44049468271907199</v>
      </c>
      <c r="AGA4" s="11">
        <v>0.58646994307679545</v>
      </c>
      <c r="AGB4" s="11">
        <v>0.57939573791577237</v>
      </c>
      <c r="AGC4" s="11">
        <v>0.54145227387028227</v>
      </c>
      <c r="AGD4" s="11">
        <v>0.38459362095714011</v>
      </c>
      <c r="AGE4" s="11">
        <v>0.35144874362927059</v>
      </c>
      <c r="AGF4" s="11">
        <v>0.32943460868762464</v>
      </c>
      <c r="AGG4" s="11">
        <v>0.31484096867012845</v>
      </c>
      <c r="AGH4" s="11">
        <v>0.3032155266222939</v>
      </c>
      <c r="AGI4" s="11">
        <v>0.29084803508204288</v>
      </c>
      <c r="AGJ4" s="11">
        <v>0.28466428931191839</v>
      </c>
      <c r="AGK4" s="11">
        <v>0.28590103846594378</v>
      </c>
      <c r="AGL4" s="11">
        <v>0.29678443102136393</v>
      </c>
      <c r="AGM4" s="11">
        <v>0.31484096867012845</v>
      </c>
      <c r="AGN4" s="11">
        <v>0.33067135784164992</v>
      </c>
      <c r="AGO4" s="11">
        <v>0.36183743652307981</v>
      </c>
      <c r="AGP4" s="11">
        <v>0.38286217214150592</v>
      </c>
      <c r="AGQ4" s="11">
        <v>0.39448761418934053</v>
      </c>
      <c r="AGR4" s="11">
        <v>0.39646641283578227</v>
      </c>
      <c r="AGS4" s="11">
        <v>0.39226146571209536</v>
      </c>
      <c r="AGT4" s="11">
        <v>0.38805651858841056</v>
      </c>
      <c r="AGU4" s="11">
        <v>0.37964662434104091</v>
      </c>
      <c r="AGV4" s="11">
        <v>0.36406358500032499</v>
      </c>
      <c r="AGW4" s="11">
        <v>0.34254414972029001</v>
      </c>
      <c r="AGX4" s="11">
        <v>0.38162542298748064</v>
      </c>
      <c r="AGY4" s="11">
        <v>0.58389750483642122</v>
      </c>
      <c r="AGZ4" s="11">
        <v>0.59547347691809605</v>
      </c>
      <c r="AHA4" s="11">
        <v>0.59097170999744442</v>
      </c>
      <c r="AHB4" s="11">
        <v>0.43406358711814197</v>
      </c>
      <c r="AHC4" s="11">
        <v>0.38780916875760507</v>
      </c>
      <c r="AHD4" s="11">
        <v>0.35120139379846504</v>
      </c>
      <c r="AHE4" s="11">
        <v>0.32275616325588918</v>
      </c>
      <c r="AHF4" s="11">
        <v>0.30197877746826857</v>
      </c>
      <c r="AHG4" s="11">
        <v>0.28738513745077249</v>
      </c>
      <c r="AHH4" s="11">
        <v>0.27477029607971803</v>
      </c>
      <c r="AHI4" s="11">
        <v>0.27007064929442232</v>
      </c>
      <c r="AHJ4" s="11">
        <v>0.30371022628390276</v>
      </c>
      <c r="AHK4" s="11">
        <v>0.36975263110884055</v>
      </c>
      <c r="AHL4" s="11">
        <v>0.4033922080983211</v>
      </c>
      <c r="AHM4" s="11">
        <v>0.41031800336086199</v>
      </c>
      <c r="AHN4" s="11">
        <v>0.41996464676225687</v>
      </c>
      <c r="AHO4" s="11">
        <v>0.4278798413480176</v>
      </c>
      <c r="AHP4" s="11">
        <v>0.42590104270157797</v>
      </c>
      <c r="AHQ4" s="11">
        <v>0.42713779185560324</v>
      </c>
      <c r="AHR4" s="11">
        <v>0.42392224405513618</v>
      </c>
      <c r="AHS4" s="11">
        <v>0.41823319794662267</v>
      </c>
      <c r="AHT4" s="11">
        <v>0.39028266706565573</v>
      </c>
      <c r="AHU4" s="11">
        <v>0.38113072332587172</v>
      </c>
      <c r="AHV4" s="11">
        <v>0.41353355116132695</v>
      </c>
      <c r="AHW4" s="11">
        <v>0.63406005052367753</v>
      </c>
      <c r="AHX4" s="11">
        <v>0.65303178254642258</v>
      </c>
      <c r="AHY4" s="11">
        <v>0.65142400864618977</v>
      </c>
      <c r="AHZ4" s="11">
        <v>0.47734980750901951</v>
      </c>
      <c r="AIA4" s="11">
        <v>0.41823319794662267</v>
      </c>
      <c r="AIB4" s="11">
        <v>0.36826853212400978</v>
      </c>
      <c r="AIC4" s="11">
        <v>0.32968195851843013</v>
      </c>
      <c r="AID4" s="11">
        <v>0.30371022628390276</v>
      </c>
      <c r="AIE4" s="11">
        <v>0.29233213406687369</v>
      </c>
      <c r="AIF4" s="11">
        <v>0.28689043778916351</v>
      </c>
      <c r="AIG4" s="11">
        <v>0.29035333542043396</v>
      </c>
      <c r="AIH4" s="11">
        <v>0.30964662222322387</v>
      </c>
      <c r="AII4" s="11">
        <v>0.3662897334775701</v>
      </c>
      <c r="AIJ4" s="11">
        <v>0.4019081091134924</v>
      </c>
      <c r="AIK4" s="11">
        <v>0.41056535319166743</v>
      </c>
      <c r="AIL4" s="11">
        <v>0.41823319794662267</v>
      </c>
      <c r="AIM4" s="11">
        <v>0.42416959388594166</v>
      </c>
      <c r="AIN4" s="11">
        <v>0.42540634303996699</v>
      </c>
      <c r="AIO4" s="11">
        <v>0.42293284473191634</v>
      </c>
      <c r="AIP4" s="11">
        <v>0.41971729693145138</v>
      </c>
      <c r="AIQ4" s="11">
        <v>0.41427560065374125</v>
      </c>
      <c r="AIR4" s="11">
        <v>0.4051236569139573</v>
      </c>
      <c r="AIS4" s="11">
        <v>0.40166075928268685</v>
      </c>
      <c r="AIT4" s="11">
        <v>0.41650174913098637</v>
      </c>
      <c r="AIU4" s="11">
        <v>0.6189469758614925</v>
      </c>
      <c r="AIV4" s="11">
        <v>0.62537807146242153</v>
      </c>
      <c r="AIW4" s="11">
        <v>0.61348054460070234</v>
      </c>
      <c r="AIX4" s="11">
        <v>0.44346288068873357</v>
      </c>
      <c r="AIY4" s="11">
        <v>0.40265015860590675</v>
      </c>
      <c r="AIZ4" s="11">
        <v>0.36554768398515575</v>
      </c>
      <c r="AJA4" s="11">
        <v>0.33611305411936004</v>
      </c>
      <c r="AJB4" s="11">
        <v>0.31855121613220438</v>
      </c>
      <c r="AJC4" s="11">
        <v>0.31681976731656813</v>
      </c>
      <c r="AJD4" s="11">
        <v>0.32795050970279382</v>
      </c>
      <c r="AJE4" s="11">
        <v>0.35416959176812457</v>
      </c>
      <c r="AJF4" s="11">
        <v>0.42318019456272188</v>
      </c>
      <c r="AJG4" s="11">
        <v>0.48501765226397475</v>
      </c>
      <c r="AJH4" s="11">
        <v>0.49120139803409935</v>
      </c>
      <c r="AJI4" s="11">
        <v>0.48254415395592426</v>
      </c>
      <c r="AJJ4" s="11">
        <v>0.47487630920096896</v>
      </c>
      <c r="AJK4" s="11">
        <v>0.46226146782991251</v>
      </c>
      <c r="AJL4" s="11">
        <v>0.4590459200294475</v>
      </c>
      <c r="AJM4" s="11">
        <v>0.45014132612046692</v>
      </c>
      <c r="AJN4" s="11">
        <v>0.44024733288826862</v>
      </c>
      <c r="AJO4" s="11">
        <v>0.42392224405513618</v>
      </c>
      <c r="AJP4" s="11">
        <v>0.41180210234569276</v>
      </c>
      <c r="AJQ4" s="11">
        <v>0.40091870979027044</v>
      </c>
      <c r="AJR4" s="11">
        <v>0.40314485826751556</v>
      </c>
      <c r="AJS4" s="11">
        <v>0.63116605750325883</v>
      </c>
      <c r="AJT4" s="11">
        <v>0.65303178254642258</v>
      </c>
      <c r="AJU4" s="11">
        <v>0.6289151740429344</v>
      </c>
      <c r="AJV4" s="11">
        <v>0.44519432950436783</v>
      </c>
      <c r="AJW4" s="11">
        <v>0.39176676605048649</v>
      </c>
      <c r="AJX4" s="11">
        <v>0.35169609346007397</v>
      </c>
      <c r="AJY4" s="11">
        <v>0.32547701139474322</v>
      </c>
      <c r="AJZ4" s="11">
        <v>0.31335686968529974</v>
      </c>
      <c r="AKA4" s="11">
        <v>0.31533566833173943</v>
      </c>
      <c r="AKB4" s="11">
        <v>0.3410600507354592</v>
      </c>
      <c r="AKC4" s="11">
        <v>0.37346287857091648</v>
      </c>
      <c r="AKD4" s="11">
        <v>0.39745581215900205</v>
      </c>
      <c r="AKE4" s="11">
        <v>0.43851588407263237</v>
      </c>
      <c r="AKF4" s="11">
        <v>0.45929326986025293</v>
      </c>
      <c r="AKG4" s="11">
        <v>0.45830387053703314</v>
      </c>
      <c r="AKH4" s="11">
        <v>0.46102471867588923</v>
      </c>
      <c r="AKI4" s="11">
        <v>0.45756182104461879</v>
      </c>
      <c r="AKJ4" s="11">
        <v>0.4489045769664437</v>
      </c>
      <c r="AKK4" s="11">
        <v>0.43554768610297279</v>
      </c>
      <c r="AKL4" s="11">
        <v>0.42466429354755258</v>
      </c>
      <c r="AKM4" s="11">
        <v>0.42416959388594166</v>
      </c>
      <c r="AKN4" s="11">
        <v>0.43678443525699823</v>
      </c>
      <c r="AKO4" s="11">
        <v>0.48378090310994953</v>
      </c>
      <c r="AKP4" s="11">
        <v>0.50727913703642424</v>
      </c>
      <c r="AKQ4" s="11">
        <v>0.64274202958493365</v>
      </c>
      <c r="AKR4" s="11">
        <v>0.60640633943967925</v>
      </c>
      <c r="AKS4" s="11">
        <v>0.56106711545311894</v>
      </c>
      <c r="AKT4" s="11">
        <v>0.39201411588129192</v>
      </c>
      <c r="AKU4" s="11">
        <v>0.35961128804583464</v>
      </c>
      <c r="AKV4" s="11">
        <v>0.339328601919825</v>
      </c>
      <c r="AKW4" s="11">
        <v>0.32720846021037947</v>
      </c>
      <c r="AKX4" s="11">
        <v>0.31855121613220438</v>
      </c>
      <c r="AKY4" s="11">
        <v>0.30939927239241838</v>
      </c>
      <c r="AKZ4" s="11">
        <v>0.3056890249303445</v>
      </c>
      <c r="ALA4" s="11">
        <v>0.31236747036207785</v>
      </c>
      <c r="ALB4" s="11">
        <v>0.3469964466747803</v>
      </c>
      <c r="ALC4" s="11">
        <v>0.42095404608547665</v>
      </c>
      <c r="ALD4" s="11">
        <v>0.45014132612046692</v>
      </c>
      <c r="ALE4" s="11">
        <v>0.45805652070622771</v>
      </c>
      <c r="ALF4" s="11">
        <v>0.46226146782991251</v>
      </c>
      <c r="ALG4" s="11">
        <v>0.46547701563037752</v>
      </c>
      <c r="ALH4" s="11">
        <v>0.46275616749152343</v>
      </c>
      <c r="ALI4" s="11">
        <v>0.45583037222898248</v>
      </c>
      <c r="ALJ4" s="11">
        <v>0.45113072544368882</v>
      </c>
      <c r="ALK4" s="11">
        <v>0.44519432950436783</v>
      </c>
      <c r="ALL4" s="11">
        <v>0.43356888745653321</v>
      </c>
      <c r="ALM4" s="11">
        <v>0.42095404608547665</v>
      </c>
      <c r="ALN4" s="11">
        <v>0.44173143187309727</v>
      </c>
      <c r="ALO4" s="11">
        <v>0.64016959134456197</v>
      </c>
      <c r="ALP4" s="11">
        <v>0.63148761228330597</v>
      </c>
      <c r="ALQ4" s="11">
        <v>0.61540987328097962</v>
      </c>
      <c r="ALR4" s="11">
        <v>0.45533567256737362</v>
      </c>
      <c r="ALS4" s="11">
        <v>0.41699644879259745</v>
      </c>
      <c r="ALT4" s="11">
        <v>0.3704946806012549</v>
      </c>
      <c r="ALU4" s="11">
        <v>0.32943460868762464</v>
      </c>
      <c r="ALV4" s="11">
        <v>0.3074204737459787</v>
      </c>
      <c r="ALW4" s="11">
        <v>0.31805651647059346</v>
      </c>
      <c r="ALX4" s="11">
        <v>0.34204945005867904</v>
      </c>
      <c r="ALY4" s="11">
        <v>0.36703178296998445</v>
      </c>
      <c r="ALZ4" s="11">
        <v>0.40734980539120247</v>
      </c>
      <c r="AMA4" s="11">
        <v>0.43406358711814197</v>
      </c>
      <c r="AMB4" s="11">
        <v>0.4531095240901285</v>
      </c>
      <c r="AMC4" s="11">
        <v>0.4278798413480176</v>
      </c>
      <c r="AMD4" s="11">
        <v>0.4075971552220059</v>
      </c>
      <c r="AME4" s="11">
        <v>0.38261482231070038</v>
      </c>
      <c r="AMF4" s="11">
        <v>0.3704946806012549</v>
      </c>
      <c r="AMG4" s="11">
        <v>0.36035333753825111</v>
      </c>
      <c r="AMH4" s="11">
        <v>0.3578798392302005</v>
      </c>
      <c r="AMI4" s="11">
        <v>0.35812718906100593</v>
      </c>
      <c r="AMJ4" s="11">
        <v>0.38113072332587172</v>
      </c>
      <c r="AMK4" s="11">
        <v>0.4607773688450838</v>
      </c>
      <c r="AML4" s="11">
        <v>0.46176676816830359</v>
      </c>
      <c r="AMM4" s="11">
        <v>0.54370315733060948</v>
      </c>
      <c r="AMN4" s="11">
        <v>0.51765722014684135</v>
      </c>
      <c r="AMO4" s="11">
        <v>0.4771413178609798</v>
      </c>
      <c r="AMP4" s="11">
        <v>0.33042400801084448</v>
      </c>
      <c r="AMQ4" s="11">
        <v>0.3074204737459787</v>
      </c>
      <c r="AMR4" s="11">
        <v>0.30816252323839305</v>
      </c>
      <c r="AMS4" s="11">
        <v>0.31830386630139895</v>
      </c>
      <c r="AMT4" s="11">
        <v>0.32424026224071995</v>
      </c>
      <c r="AMU4" s="11">
        <v>0.31187277070046898</v>
      </c>
      <c r="AMV4" s="11">
        <v>0.30371022628390276</v>
      </c>
      <c r="AMW4" s="11">
        <v>0.29999997882182894</v>
      </c>
      <c r="AMX4" s="11">
        <v>0.31508831850093394</v>
      </c>
      <c r="AMY4" s="11">
        <v>0.33438160530372379</v>
      </c>
      <c r="AMZ4" s="11">
        <v>0.34155475039707012</v>
      </c>
      <c r="ANA4" s="11">
        <v>0.37074203043206039</v>
      </c>
      <c r="ANB4" s="11">
        <v>0.39102471655807214</v>
      </c>
      <c r="ANC4" s="11">
        <v>0.40042401012866158</v>
      </c>
      <c r="AND4" s="11">
        <v>0.40116605962107593</v>
      </c>
      <c r="ANE4" s="11">
        <v>0.39621906300497672</v>
      </c>
      <c r="ANF4" s="11">
        <v>0.38286217214150592</v>
      </c>
      <c r="ANG4" s="11">
        <v>0.36653708330837559</v>
      </c>
      <c r="ANH4" s="11">
        <v>0.35540634092214984</v>
      </c>
      <c r="ANI4" s="11">
        <v>0.35293284261409924</v>
      </c>
      <c r="ANJ4" s="11">
        <v>0.3957243633433658</v>
      </c>
      <c r="ANK4" s="11">
        <v>0.61798231152135119</v>
      </c>
      <c r="ANL4" s="11">
        <v>0.64049114612460911</v>
      </c>
      <c r="ANM4" s="11">
        <v>0.64499291304525797</v>
      </c>
      <c r="ANN4" s="11">
        <v>0.48279150378672975</v>
      </c>
      <c r="ANO4" s="11">
        <v>0.43678443525699823</v>
      </c>
      <c r="ANP4" s="11">
        <v>0.38212012264909156</v>
      </c>
      <c r="ANQ4" s="11">
        <v>0.33438160530372379</v>
      </c>
      <c r="ANR4" s="11">
        <v>0.30840987306919848</v>
      </c>
      <c r="ANS4" s="11">
        <v>0.31929326562461874</v>
      </c>
      <c r="ANT4" s="11">
        <v>0.35243814295249037</v>
      </c>
      <c r="ANU4" s="11">
        <v>0.40858655454522569</v>
      </c>
      <c r="ANV4" s="11">
        <v>0.45385157358254291</v>
      </c>
      <c r="ANW4" s="11">
        <v>0.47413425970855466</v>
      </c>
      <c r="ANX4" s="11">
        <v>0.46374556681474322</v>
      </c>
      <c r="ANY4" s="11">
        <v>0.46399291664554876</v>
      </c>
      <c r="ANZ4" s="11">
        <v>0.45954061969105842</v>
      </c>
      <c r="AOA4" s="11">
        <v>0.45706712138300792</v>
      </c>
      <c r="AOB4" s="11">
        <v>0.46176676816830359</v>
      </c>
      <c r="AOC4" s="11">
        <v>0.45756182104461879</v>
      </c>
      <c r="AOD4" s="11">
        <v>0.45212012476690872</v>
      </c>
      <c r="AOE4" s="11">
        <v>0.4439575803503425</v>
      </c>
      <c r="AOF4" s="11">
        <v>0.47215546106211281</v>
      </c>
      <c r="AOG4" s="11">
        <v>0.46201411799910902</v>
      </c>
      <c r="AOH4" s="11">
        <v>0.43703178508780155</v>
      </c>
      <c r="AOI4" s="11">
        <v>0.59257948389767723</v>
      </c>
      <c r="AOJ4" s="11">
        <v>0.58679149785683993</v>
      </c>
      <c r="AOK4" s="11">
        <v>0.5372720617296779</v>
      </c>
      <c r="AOL4" s="11">
        <v>0.36901058161642619</v>
      </c>
      <c r="AOM4" s="11">
        <v>0.3351236547961402</v>
      </c>
      <c r="AON4" s="11">
        <v>0.32201411376347483</v>
      </c>
      <c r="AOO4" s="11">
        <v>0.3175618168089846</v>
      </c>
      <c r="AOP4" s="11">
        <v>0.31038867171563822</v>
      </c>
      <c r="AOQ4" s="11">
        <v>0.28886923643560319</v>
      </c>
      <c r="AOR4" s="11">
        <v>0.27007064929442232</v>
      </c>
      <c r="AOS4" s="11">
        <v>0.26388690352429778</v>
      </c>
      <c r="AOT4" s="11">
        <v>0.29257948389767913</v>
      </c>
      <c r="AOU4" s="11">
        <v>0.37667842637138149</v>
      </c>
      <c r="AOV4" s="11">
        <v>0.42045934642386784</v>
      </c>
      <c r="AOW4" s="11">
        <v>0.42441694371674715</v>
      </c>
      <c r="AOX4" s="11">
        <v>0.42862189084043195</v>
      </c>
      <c r="AOY4" s="11">
        <v>0.43332153762572767</v>
      </c>
      <c r="AOZ4" s="11">
        <v>0.42961129016365179</v>
      </c>
      <c r="APA4" s="11">
        <v>0.42713779185560324</v>
      </c>
      <c r="APB4" s="11">
        <v>0.42565369287077248</v>
      </c>
      <c r="APC4" s="11">
        <v>0.41798584811581718</v>
      </c>
      <c r="APD4" s="11">
        <v>0.39250881554290085</v>
      </c>
      <c r="APE4" s="11">
        <v>0.37074203043206039</v>
      </c>
      <c r="APF4" s="11">
        <v>0.41155475251488727</v>
      </c>
      <c r="APG4" s="11">
        <v>0.63438160530372467</v>
      </c>
      <c r="APH4" s="11">
        <v>0.65463955644665528</v>
      </c>
      <c r="API4" s="11">
        <v>0.66492930940814166</v>
      </c>
      <c r="APJ4" s="11">
        <v>0.48897524955685412</v>
      </c>
      <c r="APK4" s="11">
        <v>0.43505298644136198</v>
      </c>
      <c r="APL4" s="11">
        <v>0.37593637687896503</v>
      </c>
      <c r="APM4" s="11">
        <v>0.32646641071796512</v>
      </c>
      <c r="APN4" s="11">
        <v>0.30222612729907405</v>
      </c>
      <c r="APO4" s="11">
        <v>0.31855121613220438</v>
      </c>
      <c r="APP4" s="11">
        <v>0.35590104058376082</v>
      </c>
      <c r="APQ4" s="11">
        <v>0.41600704946937755</v>
      </c>
      <c r="APR4" s="11">
        <v>0.45162542510529768</v>
      </c>
      <c r="APS4" s="11">
        <v>0.4506360257820779</v>
      </c>
      <c r="APT4" s="11">
        <v>0.45236747459771209</v>
      </c>
      <c r="APU4" s="11">
        <v>0.45459362307495721</v>
      </c>
      <c r="APV4" s="11">
        <v>0.45212012476690872</v>
      </c>
      <c r="APW4" s="11">
        <v>0.45187277493610317</v>
      </c>
      <c r="APX4" s="11">
        <v>0.44321553085792809</v>
      </c>
      <c r="APY4" s="11">
        <v>0.44618372882758761</v>
      </c>
      <c r="APZ4" s="11">
        <v>0.44173143187309727</v>
      </c>
      <c r="AQA4" s="11">
        <v>0.45286217425932301</v>
      </c>
      <c r="AQB4" s="11">
        <v>0.48724380074121998</v>
      </c>
      <c r="AQC4" s="11">
        <v>0.53522966791739113</v>
      </c>
      <c r="AQD4" s="11">
        <v>0.51618373094540471</v>
      </c>
      <c r="AQE4" s="11">
        <v>0.64499291304525797</v>
      </c>
      <c r="AQF4" s="11">
        <v>0.59708125081832886</v>
      </c>
      <c r="AQG4" s="11">
        <v>0.53502117826935347</v>
      </c>
      <c r="AQH4" s="11">
        <v>0.37173142975528023</v>
      </c>
      <c r="AQI4" s="11">
        <v>0.34427559853592421</v>
      </c>
      <c r="AQJ4" s="11">
        <v>0.33982330158143392</v>
      </c>
      <c r="AQK4" s="11">
        <v>0.34674909684397481</v>
      </c>
      <c r="AQL4" s="11">
        <v>0.35318019244490473</v>
      </c>
      <c r="AQM4" s="11">
        <v>0.34773849616719466</v>
      </c>
      <c r="AQN4" s="11">
        <v>0.34551234768994948</v>
      </c>
      <c r="AQO4" s="11">
        <v>0.35689043990698066</v>
      </c>
      <c r="AQP4" s="11">
        <v>0.40586570640637165</v>
      </c>
      <c r="AQQ4" s="11">
        <v>0.49515899532697866</v>
      </c>
      <c r="AQR4" s="11">
        <v>0.53003532147048449</v>
      </c>
      <c r="AQS4" s="11">
        <v>0.52954062180887551</v>
      </c>
      <c r="AQT4" s="11">
        <v>0.52335687603875114</v>
      </c>
      <c r="AQU4" s="11">
        <v>0.51816252959184439</v>
      </c>
      <c r="AQV4" s="11">
        <v>0.49985864211227438</v>
      </c>
      <c r="AQW4" s="11">
        <v>0.49045934854168494</v>
      </c>
      <c r="AQX4" s="11">
        <v>0.47833920683223946</v>
      </c>
      <c r="AQY4" s="11">
        <v>0.46819786376923356</v>
      </c>
      <c r="AQZ4" s="11">
        <v>0.46028266918347271</v>
      </c>
      <c r="ARA4" s="11">
        <v>0.46720846444601377</v>
      </c>
      <c r="ARB4" s="11">
        <v>0.52162542722311489</v>
      </c>
      <c r="ARC4" s="11">
        <v>0.74145934705921324</v>
      </c>
      <c r="ARD4" s="11">
        <v>0.73374203233809587</v>
      </c>
      <c r="ARE4" s="11">
        <v>0.72216606025642105</v>
      </c>
      <c r="ARF4" s="11">
        <v>0.51766782993023541</v>
      </c>
      <c r="ARG4" s="11">
        <v>0.46943461292325883</v>
      </c>
      <c r="ARH4" s="11">
        <v>0.41823319794662267</v>
      </c>
      <c r="ARI4" s="11">
        <v>0.37494697755574519</v>
      </c>
      <c r="ARJ4" s="11">
        <v>0.34996464464443977</v>
      </c>
      <c r="ARK4" s="11">
        <v>0.3536748921065157</v>
      </c>
      <c r="ARL4" s="11">
        <v>0.36678443313918108</v>
      </c>
      <c r="ARM4" s="11">
        <v>0.4033922080983211</v>
      </c>
      <c r="ARN4" s="11">
        <v>0.47141341156969857</v>
      </c>
      <c r="ARO4" s="11">
        <v>0.53028267130128992</v>
      </c>
      <c r="ARP4" s="11">
        <v>0.53795051605624511</v>
      </c>
      <c r="ARQ4" s="11">
        <v>0.51593638111459927</v>
      </c>
      <c r="ARR4" s="11">
        <v>0.49540634515778414</v>
      </c>
      <c r="ARS4" s="11">
        <v>0.47982330581706817</v>
      </c>
      <c r="ART4" s="11">
        <v>0.45954061969105842</v>
      </c>
      <c r="ARU4" s="11">
        <v>0.44742047798161289</v>
      </c>
      <c r="ARV4" s="11">
        <v>0.43381623728733659</v>
      </c>
      <c r="ARW4" s="11">
        <v>0.42219079523950198</v>
      </c>
      <c r="ARX4" s="11">
        <v>0.42021199659306235</v>
      </c>
      <c r="ARY4" s="11">
        <v>0.4540989234133484</v>
      </c>
      <c r="ARZ4" s="11">
        <v>0.52830387265485024</v>
      </c>
      <c r="ASA4" s="11">
        <v>0.67328973368935063</v>
      </c>
      <c r="ASB4" s="11">
        <v>0.65367489210651408</v>
      </c>
      <c r="ASC4" s="11">
        <v>0.62569962624246867</v>
      </c>
      <c r="ASD4" s="11">
        <v>0.44272083119631717</v>
      </c>
      <c r="ASE4" s="11">
        <v>0.39869256131302738</v>
      </c>
      <c r="ASF4" s="11">
        <v>0.37791517552540677</v>
      </c>
      <c r="ASG4" s="11">
        <v>0.37544167721735611</v>
      </c>
      <c r="ASH4" s="11">
        <v>0.38681976943438529</v>
      </c>
      <c r="ASI4" s="11">
        <v>0.40784450505281133</v>
      </c>
      <c r="ASJ4" s="11">
        <v>0.4397526332266577</v>
      </c>
      <c r="ASK4" s="11">
        <v>0.47487630920096896</v>
      </c>
      <c r="ASL4" s="11">
        <v>0.49095404820329386</v>
      </c>
      <c r="ASM4" s="11">
        <v>0.51024733500608577</v>
      </c>
      <c r="ASN4" s="11">
        <v>0.51272083331413421</v>
      </c>
      <c r="ASO4" s="11">
        <v>0.48971729904926853</v>
      </c>
      <c r="ASP4" s="11">
        <v>0.45805652070622771</v>
      </c>
      <c r="ASQ4" s="11">
        <v>0.42961129016365179</v>
      </c>
      <c r="ASR4" s="11">
        <v>0.40660775589878601</v>
      </c>
      <c r="ASS4" s="11">
        <v>0.39250881554290085</v>
      </c>
      <c r="AST4" s="11">
        <v>0.38657241960358185</v>
      </c>
      <c r="ASU4" s="11">
        <v>0.40166075928268685</v>
      </c>
      <c r="ASV4" s="11">
        <v>0.45335687392093399</v>
      </c>
      <c r="ASW4" s="11">
        <v>0.55130740691971603</v>
      </c>
      <c r="ASX4" s="11">
        <v>0.5245936251927743</v>
      </c>
      <c r="ASY4" s="11">
        <v>0.63759715310419041</v>
      </c>
      <c r="ASZ4" s="11">
        <v>0.60769255855986504</v>
      </c>
      <c r="ATA4" s="11">
        <v>0.55624379375242294</v>
      </c>
      <c r="ATB4" s="11">
        <v>0.39201411588129192</v>
      </c>
      <c r="ATC4" s="11">
        <v>0.37123673009367131</v>
      </c>
      <c r="ATD4" s="11">
        <v>0.37123673009367131</v>
      </c>
      <c r="ATE4" s="11">
        <v>0.38212012264909156</v>
      </c>
      <c r="ATF4" s="11">
        <v>0.39473496402014602</v>
      </c>
      <c r="ATG4" s="11">
        <v>0.39893991114383076</v>
      </c>
      <c r="ATH4" s="11">
        <v>0.41551234980776658</v>
      </c>
      <c r="ATI4" s="11">
        <v>0.42837454100962646</v>
      </c>
      <c r="ATJ4" s="11">
        <v>0.4387632339034378</v>
      </c>
      <c r="ATK4" s="11">
        <v>0.45286217425932301</v>
      </c>
      <c r="ATL4" s="11">
        <v>0.4506360257820779</v>
      </c>
      <c r="ATM4" s="11">
        <v>0.45187277493610317</v>
      </c>
      <c r="ATN4" s="11">
        <v>0.4429681810271226</v>
      </c>
      <c r="ATO4" s="11">
        <v>0.43183743864089696</v>
      </c>
      <c r="ATP4" s="11">
        <v>0.42070669625467128</v>
      </c>
      <c r="ATQ4" s="11">
        <v>0.40883390437603118</v>
      </c>
      <c r="ATR4" s="11">
        <v>0.40314485826751556</v>
      </c>
      <c r="ATS4" s="11">
        <v>0.40908125420683666</v>
      </c>
      <c r="ATT4" s="11">
        <v>0.42342754439352737</v>
      </c>
      <c r="ATU4" s="11">
        <v>0.46844521360003905</v>
      </c>
      <c r="ATV4" s="11">
        <v>0.49639574448100388</v>
      </c>
      <c r="ATW4" s="11">
        <v>0.6617137616076787</v>
      </c>
      <c r="ATX4" s="11">
        <v>0.63406005052367753</v>
      </c>
      <c r="ATY4" s="11">
        <v>0.59065015521739994</v>
      </c>
      <c r="ATZ4" s="11">
        <v>0.42540634303996699</v>
      </c>
      <c r="AUA4" s="11">
        <v>0.39473496402014602</v>
      </c>
      <c r="AUB4" s="11">
        <v>0.3722261294168912</v>
      </c>
      <c r="AUC4" s="11">
        <v>0.35515899109134441</v>
      </c>
      <c r="AUD4" s="11">
        <v>0.34081270090465371</v>
      </c>
      <c r="AUE4" s="11">
        <v>0.32671376054876855</v>
      </c>
      <c r="AUF4" s="11">
        <v>0.31879856596300987</v>
      </c>
      <c r="AUG4" s="11">
        <v>0.32473496190232887</v>
      </c>
      <c r="AUH4" s="11">
        <v>0.35565369075295539</v>
      </c>
      <c r="AUI4" s="11">
        <v>0.39226146571209536</v>
      </c>
      <c r="AUJ4" s="11">
        <v>0.42070669625467128</v>
      </c>
      <c r="AUK4" s="11">
        <v>0.45805652070622771</v>
      </c>
      <c r="AUL4" s="11">
        <v>0.48551235192558373</v>
      </c>
      <c r="AUM4" s="11">
        <v>0.49886924278905459</v>
      </c>
      <c r="AUN4" s="11">
        <v>0.49318019668053892</v>
      </c>
      <c r="AUO4" s="11">
        <v>0.48402825294075497</v>
      </c>
      <c r="AUP4" s="11">
        <v>0.46547701563037752</v>
      </c>
      <c r="AUQ4" s="11">
        <v>0.4464310786583931</v>
      </c>
      <c r="AUR4" s="11">
        <v>0.41996464676225687</v>
      </c>
      <c r="AUS4" s="11">
        <v>0.40042401012866158</v>
      </c>
      <c r="AUT4" s="11">
        <v>0.4429681810271226</v>
      </c>
      <c r="AUU4" s="11">
        <v>0.69033213703181551</v>
      </c>
      <c r="AUV4" s="11">
        <v>0.70866075949446894</v>
      </c>
      <c r="AUW4" s="11">
        <v>0.71734273855572517</v>
      </c>
      <c r="AUX4" s="11">
        <v>0.52805652282404469</v>
      </c>
      <c r="AUY4" s="11">
        <v>0.46720846444601377</v>
      </c>
      <c r="AUZ4" s="11">
        <v>0.40413425759073751</v>
      </c>
      <c r="AVA4" s="11">
        <v>0.35194344329087945</v>
      </c>
      <c r="AVB4" s="11">
        <v>0.32399291240991451</v>
      </c>
      <c r="AVC4" s="11">
        <v>0.33413425547292042</v>
      </c>
      <c r="AVD4" s="11">
        <v>0.35689043990698066</v>
      </c>
      <c r="AVE4" s="11">
        <v>0.40487630708315181</v>
      </c>
      <c r="AVF4" s="11">
        <v>0.45212012476690872</v>
      </c>
      <c r="AVG4" s="11">
        <v>0.48724380074121998</v>
      </c>
      <c r="AVH4" s="11">
        <v>0.48749115057202336</v>
      </c>
      <c r="AVI4" s="11">
        <v>0.47586570852418875</v>
      </c>
      <c r="AVJ4" s="11">
        <v>0.46572436546118295</v>
      </c>
      <c r="AVK4" s="11">
        <v>0.45286217425932301</v>
      </c>
      <c r="AVL4" s="11">
        <v>0.44371023051953701</v>
      </c>
      <c r="AVM4" s="11">
        <v>0.43257948813331343</v>
      </c>
      <c r="AVN4" s="11">
        <v>0.42837454100962646</v>
      </c>
      <c r="AVO4" s="11">
        <v>0.43159008881009148</v>
      </c>
      <c r="AVP4" s="11">
        <v>0.45607772205978792</v>
      </c>
      <c r="AVQ4" s="11">
        <v>0.47833920683223946</v>
      </c>
      <c r="AVR4" s="11">
        <v>0.48031800547867903</v>
      </c>
      <c r="AVS4" s="11">
        <v>0.64499291304525797</v>
      </c>
      <c r="AVT4" s="11">
        <v>0.61573142806102676</v>
      </c>
      <c r="AVU4" s="11">
        <v>0.57039220407446911</v>
      </c>
      <c r="AVV4" s="11">
        <v>0.40289750843671218</v>
      </c>
      <c r="AVW4" s="11">
        <v>0.37024733077045152</v>
      </c>
      <c r="AVX4" s="11">
        <v>0.34427559853592421</v>
      </c>
      <c r="AVY4" s="11">
        <v>0.32646641071796512</v>
      </c>
      <c r="AVZ4" s="11">
        <v>0.31731446697817911</v>
      </c>
      <c r="AWA4" s="11">
        <v>0.31780916663978798</v>
      </c>
      <c r="AWB4" s="11">
        <v>0.32201411376347483</v>
      </c>
      <c r="AWC4" s="11">
        <v>0.35342754227571022</v>
      </c>
      <c r="AWD4" s="11">
        <v>0.39275616537370628</v>
      </c>
      <c r="AWE4" s="11">
        <v>0.4540989234133484</v>
      </c>
      <c r="AWF4" s="11">
        <v>0.48031800547867903</v>
      </c>
      <c r="AWG4" s="11">
        <v>0.47561835869338337</v>
      </c>
      <c r="AWH4" s="11">
        <v>0.46844521360003905</v>
      </c>
      <c r="AWI4" s="11">
        <v>0.46374556681474322</v>
      </c>
      <c r="AWJ4" s="11">
        <v>0.45286217425932301</v>
      </c>
      <c r="AWK4" s="11">
        <v>0.44469962984275679</v>
      </c>
      <c r="AWL4" s="11">
        <v>0.4380211844110235</v>
      </c>
      <c r="AWM4" s="11">
        <v>0.43282683796411675</v>
      </c>
      <c r="AWN4" s="11">
        <v>0.44197878170390281</v>
      </c>
      <c r="AWO4" s="11">
        <v>0.45434627324415378</v>
      </c>
      <c r="AWP4" s="11">
        <v>0.49590104481939506</v>
      </c>
      <c r="AWQ4" s="11">
        <v>0.66975263110884031</v>
      </c>
      <c r="AWR4" s="11">
        <v>0.65399644688656133</v>
      </c>
      <c r="AWS4" s="11">
        <v>0.62955828360302601</v>
      </c>
      <c r="AWT4" s="11">
        <v>0.4498939762896636</v>
      </c>
      <c r="AWU4" s="11">
        <v>0.40833920471442231</v>
      </c>
      <c r="AWV4" s="11">
        <v>0.37395757823252535</v>
      </c>
      <c r="AWW4" s="11">
        <v>0.35021199447524526</v>
      </c>
      <c r="AWX4" s="11">
        <v>0.34031800124304484</v>
      </c>
      <c r="AWY4" s="11">
        <v>0.34798584599800009</v>
      </c>
      <c r="AWZ4" s="11">
        <v>0.37445227789413632</v>
      </c>
      <c r="AXA4" s="11">
        <v>0.41328620133052146</v>
      </c>
      <c r="AXB4" s="11">
        <v>0.43703178508780155</v>
      </c>
      <c r="AXC4" s="11">
        <v>0.46448761630715751</v>
      </c>
      <c r="AXD4" s="11">
        <v>0.49021199871087956</v>
      </c>
      <c r="AXE4" s="11">
        <v>0.49045934854168494</v>
      </c>
      <c r="AXF4" s="11">
        <v>0.47883390649384822</v>
      </c>
      <c r="AXG4" s="11">
        <v>0.45360422375173742</v>
      </c>
      <c r="AXH4" s="11">
        <v>0.44865722713563821</v>
      </c>
      <c r="AXI4" s="11">
        <v>0.44445228001195342</v>
      </c>
      <c r="AXJ4" s="11">
        <v>0.43777383458021801</v>
      </c>
      <c r="AXK4" s="11">
        <v>0.44123673221148851</v>
      </c>
      <c r="AXL4" s="11">
        <v>0.47512365903177445</v>
      </c>
      <c r="AXM4" s="11">
        <v>0.50851588619044941</v>
      </c>
      <c r="AXN4" s="11">
        <v>0.53102472079370422</v>
      </c>
      <c r="AXO4" s="11">
        <v>0.69354768483228146</v>
      </c>
      <c r="AXP4" s="11">
        <v>0.65914132336730435</v>
      </c>
      <c r="AXQ4" s="11">
        <v>0.61637453762112104</v>
      </c>
      <c r="AXR4" s="11">
        <v>0.44197878170390281</v>
      </c>
      <c r="AXS4" s="11">
        <v>0.4093286040376421</v>
      </c>
      <c r="AXT4" s="11">
        <v>0.37840987518701563</v>
      </c>
      <c r="AXU4" s="11">
        <v>0.35243814295249037</v>
      </c>
      <c r="AXV4" s="11">
        <v>0.33388690564211487</v>
      </c>
      <c r="AXW4" s="11">
        <v>0.32572436122554865</v>
      </c>
      <c r="AXX4" s="11">
        <v>0.32572436122554865</v>
      </c>
      <c r="AXY4" s="11">
        <v>0.33809185276579967</v>
      </c>
      <c r="AXZ4" s="11">
        <v>0.38360422163392027</v>
      </c>
      <c r="AYA4" s="11">
        <v>0.45088337561288339</v>
      </c>
      <c r="AYB4" s="11">
        <v>0.48229680412511872</v>
      </c>
      <c r="AYC4" s="11">
        <v>0.47908125632465376</v>
      </c>
      <c r="AYD4" s="11">
        <v>0.46893991326164791</v>
      </c>
      <c r="AYE4" s="11">
        <v>0.46869256343084442</v>
      </c>
      <c r="AYF4" s="11">
        <v>0.46646641495359942</v>
      </c>
      <c r="AYG4" s="11">
        <v>0.45434627324415378</v>
      </c>
      <c r="AYH4" s="11">
        <v>0.43901058373424329</v>
      </c>
      <c r="AYI4" s="11">
        <v>0.42713779185560324</v>
      </c>
      <c r="AYJ4" s="11">
        <v>0.41872789760823154</v>
      </c>
      <c r="AYK4" s="11">
        <v>0.42095404608547665</v>
      </c>
      <c r="AYL4" s="11">
        <v>0.44692577832000202</v>
      </c>
      <c r="AYM4" s="11">
        <v>0.67586217192972486</v>
      </c>
      <c r="AYN4" s="11">
        <v>0.69193991093204832</v>
      </c>
      <c r="AYO4" s="11">
        <v>0.67328973368935063</v>
      </c>
      <c r="AYP4" s="11">
        <v>0.48328620344833856</v>
      </c>
      <c r="AYQ4" s="11">
        <v>0.42515899320916145</v>
      </c>
      <c r="AYR4" s="11">
        <v>0.40017666029785609</v>
      </c>
      <c r="AYS4" s="11">
        <v>0.39250881554290085</v>
      </c>
      <c r="AYT4" s="11">
        <v>0.38706711926519072</v>
      </c>
      <c r="AYU4" s="11">
        <v>0.36802118229320641</v>
      </c>
      <c r="AYV4" s="11">
        <v>0.35120139379846504</v>
      </c>
      <c r="AYW4" s="11">
        <v>0.3427914995510955</v>
      </c>
      <c r="AYX4" s="11">
        <v>0.35985863787664019</v>
      </c>
      <c r="AYY4" s="11">
        <v>0.37964662434104091</v>
      </c>
      <c r="AYZ4" s="11">
        <v>0.3957243633433658</v>
      </c>
      <c r="AZA4" s="11">
        <v>0.4387632339034378</v>
      </c>
      <c r="AZB4" s="11">
        <v>0.48031800547867903</v>
      </c>
      <c r="AZC4" s="11">
        <v>0.51024733500608577</v>
      </c>
      <c r="AZD4" s="11">
        <v>0.52063602789989505</v>
      </c>
      <c r="AZE4" s="11">
        <v>0.50999998517528022</v>
      </c>
      <c r="AZF4" s="11">
        <v>0.49268549701893005</v>
      </c>
      <c r="AZG4" s="11">
        <v>0.47339221021613814</v>
      </c>
      <c r="AZH4" s="11">
        <v>0.43752648474941247</v>
      </c>
      <c r="AZI4" s="11">
        <v>0.43356888745653321</v>
      </c>
      <c r="AZJ4" s="11">
        <v>0.50678443737481527</v>
      </c>
      <c r="AZK4" s="11">
        <v>0.73116959409772431</v>
      </c>
      <c r="AZL4" s="11">
        <v>0.72795404629725835</v>
      </c>
      <c r="AZM4" s="11">
        <v>0.72538160805688701</v>
      </c>
      <c r="AZN4" s="11">
        <v>0.54314486250314975</v>
      </c>
      <c r="AZO4" s="11">
        <v>0.49936394245066346</v>
      </c>
      <c r="AZP4" s="11">
        <v>0.44544167933517331</v>
      </c>
      <c r="AZQ4" s="11">
        <v>0.39522966368175694</v>
      </c>
      <c r="AZR4" s="11">
        <v>0.36307418567710509</v>
      </c>
      <c r="AZS4" s="11">
        <v>0.36257948601549628</v>
      </c>
      <c r="AZT4" s="11">
        <v>0.37395757823252535</v>
      </c>
      <c r="AZU4" s="11">
        <v>0.38607771994197093</v>
      </c>
      <c r="AZV4" s="11">
        <v>0.39325086503531725</v>
      </c>
      <c r="AZW4" s="11">
        <v>0.40883390437603118</v>
      </c>
      <c r="AZX4" s="11">
        <v>0.41378090099213244</v>
      </c>
      <c r="AZY4" s="11">
        <v>0.42639574236318678</v>
      </c>
      <c r="AZZ4" s="11">
        <v>0.42862189084043195</v>
      </c>
      <c r="BAA4" s="11">
        <v>0.42045934642386784</v>
      </c>
      <c r="BAB4" s="11">
        <v>0.41526499997696115</v>
      </c>
      <c r="BAC4" s="11">
        <v>0.40734980539120247</v>
      </c>
      <c r="BAD4" s="11">
        <v>0.40289750843671218</v>
      </c>
      <c r="BAE4" s="11">
        <v>0.40685510572959155</v>
      </c>
      <c r="BAF4" s="11">
        <v>0.4127915016689126</v>
      </c>
      <c r="BAG4" s="11">
        <v>0.45533567256737362</v>
      </c>
      <c r="BAH4" s="11">
        <v>0.49491164549617517</v>
      </c>
      <c r="BAI4" s="11">
        <v>0.65881976858725988</v>
      </c>
      <c r="BAJ4" s="11">
        <v>0.63984803656451494</v>
      </c>
      <c r="BAK4" s="11">
        <v>0.60286923685916616</v>
      </c>
      <c r="BAL4" s="11">
        <v>0.42812719117882309</v>
      </c>
      <c r="BAM4" s="11">
        <v>0.3806360236642608</v>
      </c>
      <c r="BAN4" s="11">
        <v>0.35070669413685412</v>
      </c>
      <c r="BAO4" s="11">
        <v>0.33141340733406427</v>
      </c>
      <c r="BAP4" s="11">
        <v>0.31632506765495927</v>
      </c>
      <c r="BAQ4" s="11">
        <v>0.29950527916021796</v>
      </c>
      <c r="BAR4" s="11">
        <v>0.28812718694318884</v>
      </c>
      <c r="BAS4" s="11">
        <v>0.28441693948111296</v>
      </c>
      <c r="BAT4" s="11">
        <v>0.32201411376347483</v>
      </c>
      <c r="BAU4" s="11">
        <v>0.40166075928268685</v>
      </c>
      <c r="BAV4" s="11">
        <v>0.4464310786583931</v>
      </c>
      <c r="BAW4" s="11">
        <v>0.45929326986025293</v>
      </c>
      <c r="BAX4" s="11">
        <v>0.47215546106211281</v>
      </c>
      <c r="BAY4" s="11">
        <v>0.47858655666304284</v>
      </c>
      <c r="BAZ4" s="11">
        <v>0.46943461292325883</v>
      </c>
      <c r="BBA4" s="11">
        <v>0.45756182104461879</v>
      </c>
      <c r="BBB4" s="11">
        <v>0.4498939762896636</v>
      </c>
      <c r="BBC4" s="11">
        <v>0.44371023051953701</v>
      </c>
      <c r="BBD4" s="11">
        <v>0.43678443525699823</v>
      </c>
      <c r="BBE4" s="11">
        <v>0.44148408204229178</v>
      </c>
      <c r="BBF4" s="11">
        <v>0.47957595598626473</v>
      </c>
      <c r="BBG4" s="11">
        <v>0.70190810911349022</v>
      </c>
      <c r="BBH4" s="11">
        <v>0.70158655433344597</v>
      </c>
      <c r="BBI4" s="11">
        <v>0.7009434447733518</v>
      </c>
      <c r="BBJ4" s="11">
        <v>0.51173143399091447</v>
      </c>
      <c r="BBK4" s="11">
        <v>0.45706712138300792</v>
      </c>
      <c r="BBL4" s="11">
        <v>0.39918726097463625</v>
      </c>
      <c r="BBM4" s="11">
        <v>0.34848054565960901</v>
      </c>
      <c r="BBN4" s="11">
        <v>0.31607771782415378</v>
      </c>
      <c r="BBO4" s="11">
        <v>0.31261482019288334</v>
      </c>
      <c r="BBP4" s="11">
        <v>0.32448761207152338</v>
      </c>
      <c r="BBQ4" s="11">
        <v>0.35515899109134441</v>
      </c>
      <c r="BBR4" s="11">
        <v>0.41229680200730157</v>
      </c>
      <c r="BBS4" s="11">
        <v>0.45236747459771209</v>
      </c>
      <c r="BBT4" s="11">
        <v>0.46003531935266728</v>
      </c>
      <c r="BBU4" s="11">
        <v>0.45681977155220233</v>
      </c>
      <c r="BBV4" s="11">
        <v>0.46547701563037752</v>
      </c>
      <c r="BBW4" s="11">
        <v>0.46720846444601377</v>
      </c>
      <c r="BBX4" s="11">
        <v>0.46918726309245334</v>
      </c>
      <c r="BBY4" s="11">
        <v>0.46968196275406432</v>
      </c>
      <c r="BBZ4" s="11">
        <v>0.46671376478440274</v>
      </c>
      <c r="BCA4" s="11">
        <v>0.46053001901427831</v>
      </c>
      <c r="BCB4" s="11">
        <v>0.45879857019864401</v>
      </c>
      <c r="BCC4" s="11">
        <v>0.44915192679724708</v>
      </c>
      <c r="BCD4" s="11">
        <v>0.44074203254987748</v>
      </c>
      <c r="BCE4" s="11">
        <v>0.62955828360302601</v>
      </c>
      <c r="BCF4" s="11">
        <v>0.63984803656451494</v>
      </c>
      <c r="BCG4" s="11">
        <v>0.60544167509953783</v>
      </c>
      <c r="BCH4" s="11">
        <v>0.42466429354755258</v>
      </c>
      <c r="BCI4" s="11">
        <v>0.382367472479895</v>
      </c>
      <c r="BCJ4" s="11">
        <v>0.35515899109134441</v>
      </c>
      <c r="BCK4" s="11">
        <v>0.33858655242740859</v>
      </c>
      <c r="BCL4" s="11">
        <v>0.32869255919521029</v>
      </c>
      <c r="BCM4" s="11">
        <v>0.32053001477864407</v>
      </c>
      <c r="BCN4" s="11">
        <v>0.32226146359427826</v>
      </c>
      <c r="BCO4" s="11">
        <v>0.33363955581130944</v>
      </c>
      <c r="BCP4" s="11">
        <v>0.36999998093964603</v>
      </c>
      <c r="BCQ4" s="11">
        <v>0.43554768610297279</v>
      </c>
      <c r="BCR4" s="11">
        <v>0.46053001901427831</v>
      </c>
      <c r="BCS4" s="11">
        <v>0.45929326986025293</v>
      </c>
      <c r="BCT4" s="11">
        <v>0.4513780752744922</v>
      </c>
      <c r="BCU4" s="11">
        <v>0.44618372882758761</v>
      </c>
      <c r="BCV4" s="11">
        <v>0.43678443525699823</v>
      </c>
      <c r="BCW4" s="11">
        <v>0.42664309219399238</v>
      </c>
      <c r="BCX4" s="11">
        <v>0.41996464676225687</v>
      </c>
      <c r="BCY4" s="11">
        <v>0.41204945217649619</v>
      </c>
      <c r="BCZ4" s="11">
        <v>0.40660775589878601</v>
      </c>
      <c r="BDA4" s="11">
        <v>0.40784450505281133</v>
      </c>
      <c r="BDB4" s="11">
        <v>0.44840987730483278</v>
      </c>
      <c r="BDC4" s="11">
        <v>0.68132860319051514</v>
      </c>
      <c r="BDD4" s="11">
        <v>0.65142400864618977</v>
      </c>
      <c r="BDE4" s="11">
        <v>0.62055474976172542</v>
      </c>
      <c r="BDF4" s="11">
        <v>0.45014132612046692</v>
      </c>
      <c r="BDG4" s="11">
        <v>0.40166075928268685</v>
      </c>
      <c r="BDH4" s="11">
        <v>0.36282683584629966</v>
      </c>
      <c r="BDI4" s="11">
        <v>0.33586570428855456</v>
      </c>
      <c r="BDJ4" s="11">
        <v>0.32424026224071995</v>
      </c>
      <c r="BDK4" s="11">
        <v>0.33067135784164992</v>
      </c>
      <c r="BDL4" s="11">
        <v>0.36109538703066546</v>
      </c>
      <c r="BDM4" s="11">
        <v>0.4051236569139573</v>
      </c>
      <c r="BDN4" s="11">
        <v>0.41551234980776658</v>
      </c>
      <c r="BDO4" s="11">
        <v>0.42540634303996699</v>
      </c>
      <c r="BDP4" s="11">
        <v>0.43925793356504672</v>
      </c>
      <c r="BDQ4" s="11">
        <v>0.43431093694894757</v>
      </c>
      <c r="BDR4" s="11">
        <v>0.42689044202479776</v>
      </c>
      <c r="BDS4" s="11">
        <v>0.41724379862340283</v>
      </c>
      <c r="BDT4" s="11">
        <v>0.41007065353005645</v>
      </c>
      <c r="BDU4" s="11">
        <v>0.40611305623717719</v>
      </c>
      <c r="BDV4" s="11">
        <v>0.40388690775993202</v>
      </c>
      <c r="BDW4" s="11">
        <v>0.40240280877510121</v>
      </c>
      <c r="BDX4" s="11">
        <v>0.3957243633433658</v>
      </c>
      <c r="BDY4" s="11">
        <v>0.39102471655807214</v>
      </c>
      <c r="BDZ4" s="11">
        <v>0.3957243633433658</v>
      </c>
      <c r="BEA4" s="11">
        <v>0.56138867023316608</v>
      </c>
      <c r="BEB4" s="11">
        <v>0.55109891727167704</v>
      </c>
      <c r="BEC4" s="11">
        <v>0.5086536863055382</v>
      </c>
      <c r="BED4" s="11">
        <v>0.35565369075295539</v>
      </c>
      <c r="BEE4" s="11">
        <v>0.32893990902601367</v>
      </c>
      <c r="BEF4" s="11">
        <v>0.31137807103885801</v>
      </c>
      <c r="BEG4" s="11">
        <v>0.3004946784834378</v>
      </c>
      <c r="BEH4" s="11">
        <v>0.2938162330517024</v>
      </c>
      <c r="BEI4" s="11">
        <v>0.28862188660479776</v>
      </c>
      <c r="BEJ4" s="11">
        <v>0.29084803508204288</v>
      </c>
      <c r="BEK4" s="11">
        <v>0.30840987306919848</v>
      </c>
      <c r="BEL4" s="11">
        <v>0.35466429142973549</v>
      </c>
      <c r="BEM4" s="11">
        <v>0.4033922080983211</v>
      </c>
      <c r="BEN4" s="11">
        <v>0.41798584811581718</v>
      </c>
      <c r="BEO4" s="11">
        <v>0.42540634303996699</v>
      </c>
      <c r="BEP4" s="11">
        <v>0.43084803931767718</v>
      </c>
      <c r="BEQ4" s="11">
        <v>0.44123673221148851</v>
      </c>
      <c r="BER4" s="11">
        <v>0.4429681810271226</v>
      </c>
      <c r="BES4" s="11">
        <v>0.44197878170390281</v>
      </c>
      <c r="BET4" s="11">
        <v>0.43925793356504672</v>
      </c>
      <c r="BEU4" s="11">
        <v>0.43233213830250788</v>
      </c>
      <c r="BEV4" s="11">
        <v>0.42540634303996699</v>
      </c>
      <c r="BEW4" s="11">
        <v>0.41996464676225687</v>
      </c>
      <c r="BEX4" s="11">
        <v>0.42466429354755258</v>
      </c>
      <c r="BEY4" s="11">
        <v>0.59354414823781876</v>
      </c>
      <c r="BEZ4" s="11">
        <v>0.60061835339884173</v>
      </c>
      <c r="BFA4" s="11">
        <v>0.58775616219698135</v>
      </c>
      <c r="BFB4" s="11">
        <v>0.41773849828501175</v>
      </c>
      <c r="BFC4" s="11">
        <v>0.37568902704816165</v>
      </c>
      <c r="BFD4" s="11">
        <v>0.34007065141223936</v>
      </c>
      <c r="BFE4" s="11">
        <v>0.31212012053127447</v>
      </c>
      <c r="BFF4" s="11">
        <v>0.29307418355928805</v>
      </c>
      <c r="BFG4" s="11">
        <v>0.28416958965030747</v>
      </c>
      <c r="BFH4" s="11">
        <v>0.28540633880433275</v>
      </c>
      <c r="BFI4" s="11">
        <v>0.29159008457445729</v>
      </c>
      <c r="BFJ4" s="11">
        <v>0.31583036799334829</v>
      </c>
      <c r="BFK4" s="11">
        <v>0.33116605750325884</v>
      </c>
      <c r="BFL4" s="11">
        <v>0.3620847863538853</v>
      </c>
      <c r="BFM4" s="11">
        <v>0.38756181892680169</v>
      </c>
      <c r="BFN4" s="11">
        <v>0.4075971552220059</v>
      </c>
      <c r="BFO4" s="11">
        <v>0.41056535319166743</v>
      </c>
      <c r="BFP4" s="11">
        <v>0.40240280877510121</v>
      </c>
      <c r="BFQ4" s="11">
        <v>0.39176676605048649</v>
      </c>
      <c r="BFR4" s="11">
        <v>0.37939927451023547</v>
      </c>
      <c r="BFS4" s="11">
        <v>0.36381623516951944</v>
      </c>
      <c r="BFT4" s="11">
        <v>0.35837453889180937</v>
      </c>
      <c r="BFU4" s="11">
        <v>0.38014132400265188</v>
      </c>
      <c r="BFV4" s="11">
        <v>0.43109538914848261</v>
      </c>
      <c r="BFW4" s="11">
        <v>0.58775616219698135</v>
      </c>
      <c r="BFX4" s="11">
        <v>0.56138867023316608</v>
      </c>
      <c r="BFY4" s="11">
        <v>0.54209538343037666</v>
      </c>
      <c r="BFZ4" s="11">
        <v>0.39226146571209536</v>
      </c>
      <c r="BGA4" s="11">
        <v>0.3653003341543502</v>
      </c>
      <c r="BGB4" s="11">
        <v>0.34551234768994948</v>
      </c>
      <c r="BGC4" s="11">
        <v>0.33116605750325884</v>
      </c>
      <c r="BGD4" s="11">
        <v>0.3207773646094495</v>
      </c>
      <c r="BGE4" s="11">
        <v>0.31212012053127447</v>
      </c>
      <c r="BGF4" s="11">
        <v>0.30840987306919848</v>
      </c>
      <c r="BGG4" s="11">
        <v>0.31632506765495927</v>
      </c>
      <c r="BGH4" s="11">
        <v>0.33240280665728411</v>
      </c>
      <c r="BGI4" s="11">
        <v>0.33314485614969847</v>
      </c>
      <c r="BGJ4" s="11">
        <v>0.34575969752075497</v>
      </c>
      <c r="BGK4" s="11">
        <v>0.36876323178562076</v>
      </c>
      <c r="BGL4" s="11">
        <v>0.37494697755574519</v>
      </c>
      <c r="BGM4" s="11">
        <v>0.37742047586379585</v>
      </c>
      <c r="BGN4" s="11">
        <v>0.37865722501782112</v>
      </c>
      <c r="BGO4" s="11">
        <v>0.36975263110884055</v>
      </c>
      <c r="BGP4" s="11">
        <v>0.36579503381596123</v>
      </c>
      <c r="BGQ4" s="11">
        <v>0.36134273686147095</v>
      </c>
      <c r="BGR4" s="11">
        <v>0.36159008669227438</v>
      </c>
      <c r="BGS4" s="11">
        <v>0.37098938026286588</v>
      </c>
      <c r="BGT4" s="11">
        <v>0.38583037011116539</v>
      </c>
      <c r="BGU4" s="11">
        <v>0.57264308753479365</v>
      </c>
      <c r="BGV4" s="11">
        <v>0.58550527873665414</v>
      </c>
      <c r="BGW4" s="11">
        <v>0.56749821105405052</v>
      </c>
      <c r="BGX4" s="11">
        <v>0.4093286040376421</v>
      </c>
      <c r="BGY4" s="11">
        <v>0.36851588195481522</v>
      </c>
      <c r="BGZ4" s="11">
        <v>0.339328601919825</v>
      </c>
      <c r="BHA4" s="11">
        <v>0.31855121613220438</v>
      </c>
      <c r="BHB4" s="11">
        <v>0.3032155266222939</v>
      </c>
      <c r="BHC4" s="11">
        <v>0.28985863575882304</v>
      </c>
      <c r="BHD4" s="11">
        <v>0.27798584388018299</v>
      </c>
      <c r="BHE4" s="11">
        <v>0.27402824658730368</v>
      </c>
      <c r="BHF4" s="11">
        <v>0.30296817679148841</v>
      </c>
      <c r="BHG4" s="11">
        <v>0.37494697755574519</v>
      </c>
      <c r="BHH4" s="11">
        <v>0.42491164337835807</v>
      </c>
      <c r="BHI4" s="11">
        <v>0.42293284473191634</v>
      </c>
      <c r="BHJ4" s="11">
        <v>0.42392224405513618</v>
      </c>
      <c r="BHK4" s="11">
        <v>0.43257948813331343</v>
      </c>
      <c r="BHL4" s="11">
        <v>0.42936394033284636</v>
      </c>
      <c r="BHM4" s="11">
        <v>0.42416959388594166</v>
      </c>
      <c r="BHN4" s="11">
        <v>0.42021199659306235</v>
      </c>
      <c r="BHO4" s="11">
        <v>0.41749114845420626</v>
      </c>
      <c r="BHP4" s="11">
        <v>0.40734980539120247</v>
      </c>
      <c r="BHQ4" s="11">
        <v>0.39844521148222189</v>
      </c>
      <c r="BHR4" s="11">
        <v>0.40487630708315181</v>
      </c>
      <c r="BHS4" s="11">
        <v>0.55881623199279429</v>
      </c>
      <c r="BHT4" s="11">
        <v>0.6208763045417699</v>
      </c>
      <c r="BHU4" s="11">
        <v>0.65142400864618977</v>
      </c>
      <c r="BHV4" s="11">
        <v>0.48031800547867903</v>
      </c>
      <c r="BHW4" s="11">
        <v>0.42664309219399238</v>
      </c>
      <c r="BHX4" s="11">
        <v>0.37445227789413632</v>
      </c>
      <c r="BHY4" s="11">
        <v>0.33240280665728411</v>
      </c>
      <c r="BHZ4" s="11">
        <v>0.30865722290000402</v>
      </c>
      <c r="BIA4" s="11">
        <v>0.31187277070046898</v>
      </c>
      <c r="BIB4" s="11">
        <v>0.32918725885681915</v>
      </c>
      <c r="BIC4" s="11">
        <v>0.37024733077045152</v>
      </c>
      <c r="BID4" s="11">
        <v>0.42565369287077248</v>
      </c>
      <c r="BIE4" s="11">
        <v>0.44494697967356228</v>
      </c>
      <c r="BIF4" s="11">
        <v>0.44568902916597869</v>
      </c>
      <c r="BIG4" s="11">
        <v>0.44247348136551168</v>
      </c>
      <c r="BIH4" s="11">
        <v>0.43901058373424329</v>
      </c>
      <c r="BII4" s="11">
        <v>0.43307418779492218</v>
      </c>
      <c r="BIJ4" s="11">
        <v>0.42812719117882309</v>
      </c>
      <c r="BIK4" s="11">
        <v>0.42318019456272188</v>
      </c>
      <c r="BIL4" s="11">
        <v>0.41897524743903708</v>
      </c>
      <c r="BIM4" s="11">
        <v>0.41303885149971598</v>
      </c>
      <c r="BIN4" s="11">
        <v>0.42045934642386784</v>
      </c>
      <c r="BIO4" s="11">
        <v>0.4422261315347083</v>
      </c>
      <c r="BIP4" s="11">
        <v>0.47017666241567313</v>
      </c>
      <c r="BIQ4" s="11">
        <v>0.60447701075939908</v>
      </c>
      <c r="BIR4" s="11">
        <v>0.59675969603828172</v>
      </c>
      <c r="BIS4" s="11">
        <v>0.55463601985219013</v>
      </c>
      <c r="BIT4" s="11">
        <v>0.38335687180311689</v>
      </c>
      <c r="BIU4" s="11">
        <v>0.34254414972029001</v>
      </c>
      <c r="BIV4" s="11">
        <v>0.32226146359427826</v>
      </c>
      <c r="BIW4" s="11">
        <v>0.31508831850093394</v>
      </c>
      <c r="BIX4" s="11">
        <v>0.31310951985449431</v>
      </c>
      <c r="BIY4" s="11">
        <v>0.30915192256161284</v>
      </c>
      <c r="BIZ4" s="11">
        <v>0.31929326562461874</v>
      </c>
      <c r="BJA4" s="11">
        <v>0.35936393821502921</v>
      </c>
      <c r="BJB4" s="11">
        <v>0.42763249151721217</v>
      </c>
      <c r="BJC4" s="11">
        <v>0.45212012476690872</v>
      </c>
      <c r="BJD4" s="11">
        <v>0.43826853424182688</v>
      </c>
      <c r="BJE4" s="11">
        <v>0.43159008881009148</v>
      </c>
      <c r="BJF4" s="11">
        <v>0.42985863999445717</v>
      </c>
      <c r="BJG4" s="11">
        <v>0.42491164337835807</v>
      </c>
      <c r="BJH4" s="11">
        <v>0.41922259726984257</v>
      </c>
      <c r="BJI4" s="11">
        <v>0.41600704946937755</v>
      </c>
      <c r="BJJ4" s="11">
        <v>0.41155475251488727</v>
      </c>
      <c r="BJK4" s="11">
        <v>0.40833920471442231</v>
      </c>
      <c r="BJL4" s="11">
        <v>0.38978796740404681</v>
      </c>
      <c r="BJM4" s="11">
        <v>0.37840987518701563</v>
      </c>
      <c r="BJN4" s="11">
        <v>0.37618372670977046</v>
      </c>
      <c r="BJO4" s="11">
        <v>0.54209538343037666</v>
      </c>
      <c r="BJP4" s="11">
        <v>0.59097170999744442</v>
      </c>
      <c r="BJQ4" s="11">
        <v>0.57007064929442208</v>
      </c>
      <c r="BJR4" s="11">
        <v>0.39819786165141641</v>
      </c>
      <c r="BJS4" s="11">
        <v>0.34996464464443977</v>
      </c>
      <c r="BJT4" s="11">
        <v>0.31830386630139895</v>
      </c>
      <c r="BJU4" s="11">
        <v>0.29925792932941248</v>
      </c>
      <c r="BJV4" s="11">
        <v>0.28886923643560319</v>
      </c>
      <c r="BJW4" s="11">
        <v>0.28318019032708763</v>
      </c>
      <c r="BJX4" s="11">
        <v>0.28318019032708763</v>
      </c>
      <c r="BJY4" s="11">
        <v>0.30024732865263443</v>
      </c>
      <c r="BJZ4" s="11">
        <v>0.34477029819753513</v>
      </c>
      <c r="BKA4" s="11">
        <v>0.40017666029785609</v>
      </c>
      <c r="BKB4" s="11">
        <v>0.43233213830250788</v>
      </c>
      <c r="BKC4" s="11">
        <v>0.4303533396560682</v>
      </c>
      <c r="BKD4" s="11">
        <v>0.43356888745653321</v>
      </c>
      <c r="BKE4" s="11">
        <v>0.43554768610297279</v>
      </c>
      <c r="BKF4" s="11">
        <v>0.43505298644136198</v>
      </c>
      <c r="BKG4" s="11">
        <v>0.43851588407263237</v>
      </c>
      <c r="BKH4" s="11">
        <v>0.43678443525699823</v>
      </c>
      <c r="BKI4" s="11">
        <v>0.42441694371674715</v>
      </c>
      <c r="BKJ4" s="11">
        <v>0.4212013959162822</v>
      </c>
      <c r="BKK4" s="11">
        <v>0.41773849828501175</v>
      </c>
      <c r="BKL4" s="11">
        <v>0.41204945217649619</v>
      </c>
      <c r="BKM4" s="11">
        <v>0.5559222389723758</v>
      </c>
      <c r="BKN4" s="11">
        <v>0.606084784659632</v>
      </c>
      <c r="BKO4" s="11">
        <v>0.59225792911763298</v>
      </c>
      <c r="BKP4" s="11">
        <v>0.42293284473191634</v>
      </c>
      <c r="BKQ4" s="11">
        <v>0.38310952197231141</v>
      </c>
      <c r="BKR4" s="11">
        <v>0.34551234768994948</v>
      </c>
      <c r="BKS4" s="11">
        <v>0.31583036799334829</v>
      </c>
      <c r="BKT4" s="11">
        <v>0.29975262899102345</v>
      </c>
      <c r="BKU4" s="11">
        <v>0.30346287645309933</v>
      </c>
      <c r="BKV4" s="11">
        <v>0.31879856596300987</v>
      </c>
      <c r="BKW4" s="11">
        <v>0.36282683584629966</v>
      </c>
      <c r="BKX4" s="11">
        <v>0.43752648474941247</v>
      </c>
      <c r="BKY4" s="11">
        <v>0.44692577832000202</v>
      </c>
      <c r="BKZ4" s="11">
        <v>0.4303533396560682</v>
      </c>
      <c r="BLA4" s="11">
        <v>0.42070669625467128</v>
      </c>
      <c r="BLB4" s="11">
        <v>0.41575969963857207</v>
      </c>
      <c r="BLC4" s="11">
        <v>0.40710245556039698</v>
      </c>
      <c r="BLD4" s="11">
        <v>0.40042401012866158</v>
      </c>
      <c r="BLE4" s="11">
        <v>0.39349821486612063</v>
      </c>
      <c r="BLF4" s="11">
        <v>0.3848409707879456</v>
      </c>
      <c r="BLG4" s="11">
        <v>0.38434627112633668</v>
      </c>
      <c r="BLH4" s="11">
        <v>0.39250881554290085</v>
      </c>
      <c r="BLI4" s="11">
        <v>0.44494697967356228</v>
      </c>
      <c r="BLJ4" s="11">
        <v>0.50678443737481527</v>
      </c>
      <c r="BLK4" s="11">
        <v>0.58679149785683993</v>
      </c>
      <c r="BLL4" s="11">
        <v>0.54756181469116683</v>
      </c>
      <c r="BLM4" s="11">
        <v>0.51251234366609821</v>
      </c>
      <c r="BLN4" s="11">
        <v>0.35886923855342029</v>
      </c>
      <c r="BLO4" s="11">
        <v>0.32621906088715968</v>
      </c>
      <c r="BLP4" s="11">
        <v>0.30915192256161284</v>
      </c>
      <c r="BLQ4" s="11">
        <v>0.30098937814504878</v>
      </c>
      <c r="BLR4" s="11">
        <v>0.2948056323749243</v>
      </c>
      <c r="BLS4" s="11">
        <v>0.28441693948111296</v>
      </c>
      <c r="BLT4" s="11">
        <v>0.27996464252662268</v>
      </c>
      <c r="BLU4" s="11">
        <v>0.29727913068297285</v>
      </c>
      <c r="BLV4" s="11">
        <v>0.32201411376347483</v>
      </c>
      <c r="BLW4" s="11">
        <v>0.33660775378096891</v>
      </c>
      <c r="BLX4" s="11">
        <v>0.35194344329087945</v>
      </c>
      <c r="BLY4" s="11">
        <v>0.37865722501782112</v>
      </c>
      <c r="BLZ4" s="11">
        <v>0.39597171317417129</v>
      </c>
      <c r="BMA4" s="11">
        <v>0.39720846232819662</v>
      </c>
      <c r="BMB4" s="11">
        <v>0.39374556469692618</v>
      </c>
      <c r="BMC4" s="11">
        <v>0.38434627112633668</v>
      </c>
      <c r="BMD4" s="11">
        <v>0.37247347924769664</v>
      </c>
      <c r="BME4" s="11">
        <v>0.36579503381596123</v>
      </c>
      <c r="BMF4" s="11">
        <v>0.35961128804583464</v>
      </c>
      <c r="BMG4" s="11">
        <v>0.35515899109134441</v>
      </c>
      <c r="BMH4" s="11">
        <v>0.37148407992447474</v>
      </c>
      <c r="BMI4" s="11">
        <v>0.5530282459519571</v>
      </c>
      <c r="BMJ4" s="11">
        <v>0.56846287539418905</v>
      </c>
      <c r="BMK4" s="11">
        <v>0.55495757463223705</v>
      </c>
      <c r="BML4" s="11">
        <v>0.40166075928268685</v>
      </c>
      <c r="BMM4" s="11">
        <v>0.37247347924769664</v>
      </c>
      <c r="BMN4" s="11">
        <v>0.33462895513452928</v>
      </c>
      <c r="BMO4" s="11">
        <v>0.29975262899102345</v>
      </c>
      <c r="BMP4" s="11">
        <v>0.27946994286501375</v>
      </c>
      <c r="BMQ4" s="11">
        <v>0.28515898897352726</v>
      </c>
      <c r="BMR4" s="11">
        <v>0.29703178085216736</v>
      </c>
      <c r="BMS4" s="11">
        <v>0.31137807103885801</v>
      </c>
      <c r="BMT4" s="11">
        <v>0.33438160530372379</v>
      </c>
      <c r="BMU4" s="11">
        <v>0.37074203043206039</v>
      </c>
      <c r="BMV4" s="11">
        <v>0.4019081091134924</v>
      </c>
      <c r="BMW4" s="11">
        <v>0.41254415183810711</v>
      </c>
      <c r="BMX4" s="11">
        <v>0.4108127030224708</v>
      </c>
      <c r="BMY4" s="11">
        <v>0.40116605962107593</v>
      </c>
      <c r="BMZ4" s="11">
        <v>0.38756181892680169</v>
      </c>
      <c r="BNA4" s="11">
        <v>0.38335687180311689</v>
      </c>
      <c r="BNB4" s="11">
        <v>0.37420492806333083</v>
      </c>
      <c r="BNC4" s="11">
        <v>0.376431076540576</v>
      </c>
      <c r="BND4" s="11">
        <v>0.40265015860590675</v>
      </c>
      <c r="BNE4" s="11">
        <v>0.4380211844110235</v>
      </c>
      <c r="BNF4" s="11">
        <v>0.43084803931767718</v>
      </c>
      <c r="BNG4" s="11">
        <v>0.56878443017423619</v>
      </c>
      <c r="BNH4" s="11">
        <v>0.53984449997004946</v>
      </c>
      <c r="BNI4" s="11">
        <v>0.48357241346191138</v>
      </c>
      <c r="BNJ4" s="11">
        <v>0.32671376054876855</v>
      </c>
      <c r="BNK4" s="11">
        <v>0.29851587983699812</v>
      </c>
      <c r="BNL4" s="11">
        <v>0.29208478423606821</v>
      </c>
      <c r="BNM4" s="11">
        <v>0.29653708119055849</v>
      </c>
      <c r="BNN4" s="11">
        <v>0.29999997882182894</v>
      </c>
      <c r="BNO4" s="11">
        <v>0.29159008457445729</v>
      </c>
      <c r="BNP4" s="11">
        <v>0.29159008457445729</v>
      </c>
      <c r="BNQ4" s="11">
        <v>0.30346287645309933</v>
      </c>
      <c r="BNR4" s="11">
        <v>0.33660775378096891</v>
      </c>
      <c r="BNS4" s="11">
        <v>0.39893991114383076</v>
      </c>
      <c r="BNT4" s="11">
        <v>0.43727913491860698</v>
      </c>
      <c r="BNU4" s="11">
        <v>0.43505298644136198</v>
      </c>
      <c r="BNV4" s="11">
        <v>0.43356888745653321</v>
      </c>
      <c r="BNW4" s="11">
        <v>0.43851588407263237</v>
      </c>
      <c r="BNX4" s="11">
        <v>0.43406358711814197</v>
      </c>
      <c r="BNY4" s="11">
        <v>0.43282683796411675</v>
      </c>
      <c r="BNZ4" s="11">
        <v>0.42936394033284636</v>
      </c>
      <c r="BOA4" s="11">
        <v>0.42837454100962646</v>
      </c>
      <c r="BOB4" s="11">
        <v>0.42367489422433285</v>
      </c>
      <c r="BOC4" s="11">
        <v>0.42095404608547665</v>
      </c>
      <c r="BOD4" s="11">
        <v>0.41031800336086199</v>
      </c>
      <c r="BOE4" s="11">
        <v>0.5314840756888406</v>
      </c>
      <c r="BOF4" s="11">
        <v>0.59515192213804891</v>
      </c>
      <c r="BOG4" s="11">
        <v>0.60447701075939908</v>
      </c>
      <c r="BOH4" s="11">
        <v>0.43826853424182688</v>
      </c>
      <c r="BOI4" s="11">
        <v>0.39077736672726665</v>
      </c>
      <c r="BOJ4" s="11">
        <v>0.34551234768994948</v>
      </c>
      <c r="BOK4" s="11">
        <v>0.3074204737459787</v>
      </c>
      <c r="BOL4" s="11">
        <v>0.2819434411730623</v>
      </c>
      <c r="BOM4" s="11">
        <v>0.27427559641810711</v>
      </c>
      <c r="BON4" s="11">
        <v>0.27279149743327835</v>
      </c>
      <c r="BOO4" s="11">
        <v>0.28837453677399227</v>
      </c>
      <c r="BOP4" s="11">
        <v>0.32424026224071995</v>
      </c>
      <c r="BOQ4" s="11">
        <v>0.36901058161642619</v>
      </c>
      <c r="BOR4" s="11">
        <v>0.39621906300497672</v>
      </c>
      <c r="BOS4" s="11">
        <v>0.39399291452773166</v>
      </c>
      <c r="BOT4" s="11">
        <v>0.40289750843671218</v>
      </c>
      <c r="BOU4" s="11">
        <v>0.41526499997696115</v>
      </c>
      <c r="BOV4" s="11">
        <v>0.42491164337835807</v>
      </c>
      <c r="BOW4" s="11">
        <v>0.43406358711814197</v>
      </c>
      <c r="BOX4" s="11">
        <v>0.43727913491860698</v>
      </c>
      <c r="BOY4" s="11">
        <v>0.43703178508780155</v>
      </c>
      <c r="BOZ4" s="11">
        <v>0.42911659050204287</v>
      </c>
      <c r="BPA4" s="11">
        <v>0.41724379862340283</v>
      </c>
      <c r="BPB4" s="11">
        <v>0.40363955792912654</v>
      </c>
      <c r="BPC4" s="11">
        <v>0.51990810360716577</v>
      </c>
      <c r="BPD4" s="11">
        <v>0.57199997797470203</v>
      </c>
      <c r="BPE4" s="11">
        <v>0.57167842319465501</v>
      </c>
      <c r="BPF4" s="11">
        <v>0.40462895725234638</v>
      </c>
      <c r="BPG4" s="11">
        <v>0.35738513956858953</v>
      </c>
      <c r="BPH4" s="11">
        <v>0.31805651647059346</v>
      </c>
      <c r="BPI4" s="11">
        <v>0.29307418355928805</v>
      </c>
      <c r="BPJ4" s="11">
        <v>0.28911658626640868</v>
      </c>
      <c r="BPK4" s="11">
        <v>0.31261482019288334</v>
      </c>
      <c r="BPL4" s="11">
        <v>0.35416959176812457</v>
      </c>
      <c r="BPM4" s="11">
        <v>0.37173142975528023</v>
      </c>
      <c r="BPN4" s="11">
        <v>0.37024733077045152</v>
      </c>
      <c r="BPO4" s="11">
        <v>0.39127206638887552</v>
      </c>
      <c r="BPP4" s="11">
        <v>0.41007065353005645</v>
      </c>
      <c r="BPQ4" s="11">
        <v>0.42144874574708763</v>
      </c>
      <c r="BPR4" s="11">
        <v>0.42342754439352737</v>
      </c>
      <c r="BPS4" s="11">
        <v>0.42639574236318678</v>
      </c>
      <c r="BPT4" s="11">
        <v>0.42565369287077248</v>
      </c>
      <c r="BPU4" s="11">
        <v>0.42689044202479776</v>
      </c>
      <c r="BPV4" s="11">
        <v>0.42812719117882309</v>
      </c>
      <c r="BPW4" s="11">
        <v>0.42219079523950198</v>
      </c>
      <c r="BPX4" s="11">
        <v>0.41773849828501175</v>
      </c>
      <c r="BPY4" s="11">
        <v>0.42886924067123738</v>
      </c>
      <c r="BPZ4" s="11">
        <v>0.4464310786583931</v>
      </c>
      <c r="BQA4" s="11">
        <v>0.57103531363456073</v>
      </c>
      <c r="BQB4" s="11">
        <v>0.51926499404707427</v>
      </c>
      <c r="BQC4" s="11">
        <v>0.46588690055935217</v>
      </c>
      <c r="BQD4" s="11">
        <v>0.330176658180039</v>
      </c>
      <c r="BQE4" s="11">
        <v>0.30544167509953901</v>
      </c>
      <c r="BQF4" s="11">
        <v>0.29727913068297285</v>
      </c>
      <c r="BQG4" s="11">
        <v>0.29678443102136393</v>
      </c>
      <c r="BQH4" s="11">
        <v>0.29455828254411881</v>
      </c>
      <c r="BQI4" s="11">
        <v>0.28219079100386779</v>
      </c>
      <c r="BQJ4" s="11">
        <v>0.27427559641810711</v>
      </c>
      <c r="BQK4" s="11">
        <v>0.28342754015789312</v>
      </c>
      <c r="BQL4" s="11">
        <v>0.33388690564211487</v>
      </c>
      <c r="BQM4" s="11">
        <v>0.37989397417184645</v>
      </c>
      <c r="BQN4" s="11">
        <v>0.40462895725234638</v>
      </c>
      <c r="BQO4" s="11">
        <v>0.41922259726984257</v>
      </c>
      <c r="BQP4" s="11">
        <v>0.43060068948687158</v>
      </c>
      <c r="BQQ4" s="11">
        <v>0.4362897355953872</v>
      </c>
      <c r="BQR4" s="11">
        <v>0.43233213830250788</v>
      </c>
      <c r="BQS4" s="11">
        <v>0.42664309219399238</v>
      </c>
      <c r="BQT4" s="11">
        <v>0.42144874574708763</v>
      </c>
      <c r="BQU4" s="11">
        <v>0.41303885149971598</v>
      </c>
      <c r="BQV4" s="11">
        <v>0.39943461080544174</v>
      </c>
      <c r="BQW4" s="11">
        <v>0.37494697755574519</v>
      </c>
      <c r="BQX4" s="11">
        <v>0.38434627112633668</v>
      </c>
      <c r="BQY4" s="11">
        <v>0.57425086143502646</v>
      </c>
      <c r="BQZ4" s="11">
        <v>0.63759715310419041</v>
      </c>
      <c r="BRA4" s="11">
        <v>0.63213072184339747</v>
      </c>
      <c r="BRB4" s="11">
        <v>0.45187277493610317</v>
      </c>
      <c r="BRC4" s="11">
        <v>0.3942402643585371</v>
      </c>
      <c r="BRD4" s="11">
        <v>0.35342754227571022</v>
      </c>
      <c r="BRE4" s="11">
        <v>0.33166075716486976</v>
      </c>
      <c r="BRF4" s="11">
        <v>0.33067135784164992</v>
      </c>
      <c r="BRG4" s="11">
        <v>0.35243814295249037</v>
      </c>
      <c r="BRH4" s="11">
        <v>0.39399291452773166</v>
      </c>
      <c r="BRI4" s="11">
        <v>0.42095404608547665</v>
      </c>
      <c r="BRJ4" s="11">
        <v>0.4303533396560682</v>
      </c>
      <c r="BRK4" s="11">
        <v>0.44098938238068303</v>
      </c>
      <c r="BRL4" s="11">
        <v>0.45681977155220233</v>
      </c>
      <c r="BRM4" s="11">
        <v>0.4615194183374981</v>
      </c>
      <c r="BRN4" s="11">
        <v>0.46250881766071794</v>
      </c>
      <c r="BRO4" s="11">
        <v>0.46374556681474322</v>
      </c>
      <c r="BRP4" s="11">
        <v>0.45533567256737362</v>
      </c>
      <c r="BRQ4" s="11">
        <v>0.45187277493610317</v>
      </c>
      <c r="BRR4" s="11">
        <v>0.46028266918347271</v>
      </c>
      <c r="BRS4" s="11">
        <v>0.46300351732232881</v>
      </c>
      <c r="BRT4" s="11">
        <v>0.46374556681474322</v>
      </c>
      <c r="BRU4" s="11">
        <v>0.48501765226397475</v>
      </c>
      <c r="BRV4" s="11">
        <v>0.47116606173889303</v>
      </c>
      <c r="BRW4" s="11">
        <v>0.58646994307679545</v>
      </c>
      <c r="BRX4" s="11">
        <v>0.56814132061414202</v>
      </c>
      <c r="BRY4" s="11">
        <v>0.51637100102665567</v>
      </c>
      <c r="BRZ4" s="11">
        <v>0.36727913280078994</v>
      </c>
      <c r="BSA4" s="11">
        <v>0.34798584599800009</v>
      </c>
      <c r="BSB4" s="11">
        <v>0.3427914995510955</v>
      </c>
      <c r="BSC4" s="11">
        <v>0.34303884938189882</v>
      </c>
      <c r="BSD4" s="11">
        <v>0.34081270090465371</v>
      </c>
      <c r="BSE4" s="11">
        <v>0.32745581004118496</v>
      </c>
      <c r="BSF4" s="11">
        <v>0.32151941410186385</v>
      </c>
      <c r="BSG4" s="11">
        <v>0.32325086291750016</v>
      </c>
      <c r="BSH4" s="11">
        <v>0.34204945005867904</v>
      </c>
      <c r="BSI4" s="11">
        <v>0.36851588195481522</v>
      </c>
      <c r="BSJ4" s="11">
        <v>0.37272082907850002</v>
      </c>
      <c r="BSK4" s="11">
        <v>0.4033922080983211</v>
      </c>
      <c r="BSL4" s="11">
        <v>0.42392224405513618</v>
      </c>
      <c r="BSM4" s="11">
        <v>0.43356888745653321</v>
      </c>
      <c r="BSN4" s="11">
        <v>0.43010598982526277</v>
      </c>
      <c r="BSO4" s="11">
        <v>0.42639574236318678</v>
      </c>
      <c r="BSP4" s="11">
        <v>0.41501765014615766</v>
      </c>
      <c r="BSQ4" s="11">
        <v>0.40586570640637165</v>
      </c>
      <c r="BSR4" s="11">
        <v>0.40858655454522569</v>
      </c>
      <c r="BSS4" s="11">
        <v>0.4127915016689126</v>
      </c>
      <c r="BST4" s="11">
        <v>0.44816252747402729</v>
      </c>
      <c r="BSU4" s="11">
        <v>0.63631093398400196</v>
      </c>
      <c r="BSV4" s="11">
        <v>0.61573142806102676</v>
      </c>
      <c r="BSW4" s="11">
        <v>0.60222612729907199</v>
      </c>
      <c r="BSX4" s="11">
        <v>0.4506360257820779</v>
      </c>
      <c r="BSY4" s="11">
        <v>0.41625439930018099</v>
      </c>
      <c r="BSZ4" s="11">
        <v>0.37890457484862661</v>
      </c>
      <c r="BTA4" s="11">
        <v>0.345264997859144</v>
      </c>
      <c r="BTB4" s="11">
        <v>0.32127206427105842</v>
      </c>
      <c r="BTC4" s="11">
        <v>0.3140989191777141</v>
      </c>
      <c r="BTD4" s="11">
        <v>0.30717312391517321</v>
      </c>
      <c r="BTE4" s="11">
        <v>0.30494697543792809</v>
      </c>
      <c r="BTF4" s="11">
        <v>0.31978796528622971</v>
      </c>
      <c r="BTG4" s="11">
        <v>0.3410600507354592</v>
      </c>
      <c r="BTH4" s="11">
        <v>0.35466429142973549</v>
      </c>
      <c r="BTI4" s="11">
        <v>0.38632506977277636</v>
      </c>
      <c r="BTJ4" s="11">
        <v>0.41971729693145138</v>
      </c>
      <c r="BTK4" s="11">
        <v>0.43851588407263237</v>
      </c>
      <c r="BTL4" s="11">
        <v>0.44964662645885811</v>
      </c>
      <c r="BTM4" s="11">
        <v>0.44692577832000202</v>
      </c>
      <c r="BTN4" s="11">
        <v>0.43999998305746307</v>
      </c>
      <c r="BTO4" s="11">
        <v>0.42515899320916145</v>
      </c>
      <c r="BTP4" s="11">
        <v>0.41155475251488727</v>
      </c>
      <c r="BTQ4" s="11">
        <v>0.41204945217649619</v>
      </c>
      <c r="BTR4" s="11">
        <v>0.44964662645885811</v>
      </c>
      <c r="BTS4" s="11">
        <v>0.65078089908609527</v>
      </c>
      <c r="BTT4" s="11">
        <v>0.63824026266428202</v>
      </c>
      <c r="BTU4" s="11">
        <v>0.62409185234223574</v>
      </c>
      <c r="BTV4" s="11">
        <v>0.46770316410762253</v>
      </c>
      <c r="BTW4" s="11">
        <v>0.42639574236318678</v>
      </c>
      <c r="BTX4" s="11">
        <v>0.38657241960358185</v>
      </c>
      <c r="BTY4" s="11">
        <v>0.35194344329087945</v>
      </c>
      <c r="BTZ4" s="11">
        <v>0.32671376054876855</v>
      </c>
      <c r="BUA4" s="11">
        <v>0.3140989191777141</v>
      </c>
      <c r="BUB4" s="11">
        <v>0.30593637476114793</v>
      </c>
      <c r="BUC4" s="11">
        <v>0.31929326562461874</v>
      </c>
      <c r="BUD4" s="11">
        <v>0.37346287857091648</v>
      </c>
      <c r="BUE4" s="11">
        <v>0.44742047798161289</v>
      </c>
      <c r="BUF4" s="11">
        <v>0.46374556681474322</v>
      </c>
      <c r="BUG4" s="11">
        <v>0.46300351732232881</v>
      </c>
      <c r="BUH4" s="11">
        <v>0.45780917087542222</v>
      </c>
      <c r="BUI4" s="11">
        <v>0.45286217425932301</v>
      </c>
      <c r="BUJ4" s="11">
        <v>0.4464310786583931</v>
      </c>
      <c r="BUK4" s="11">
        <v>0.44272083119631717</v>
      </c>
      <c r="BUL4" s="11">
        <v>0.43752648474941247</v>
      </c>
      <c r="BUM4" s="11">
        <v>0.42614839253238135</v>
      </c>
      <c r="BUN4" s="11">
        <v>0.4075971552220059</v>
      </c>
      <c r="BUO4" s="11">
        <v>0.37915192467942999</v>
      </c>
      <c r="BUP4" s="11">
        <v>0.40042401012866158</v>
      </c>
      <c r="BUQ4" s="11">
        <v>0.62795050970279309</v>
      </c>
      <c r="BUR4" s="11">
        <v>0.67618372670976934</v>
      </c>
      <c r="BUS4" s="11">
        <v>0.67296817890930605</v>
      </c>
      <c r="BUT4" s="11">
        <v>0.47784450717062843</v>
      </c>
      <c r="BUU4" s="11">
        <v>0.41773849828501175</v>
      </c>
      <c r="BUV4" s="11">
        <v>0.36653708330837559</v>
      </c>
      <c r="BUW4" s="11">
        <v>0.32819785953359931</v>
      </c>
      <c r="BUX4" s="11">
        <v>0.30766782357678413</v>
      </c>
      <c r="BUY4" s="11">
        <v>0.30890457273080951</v>
      </c>
      <c r="BUZ4" s="11">
        <v>0.32127206427105842</v>
      </c>
      <c r="BVA4" s="11">
        <v>0.36876323178562076</v>
      </c>
      <c r="BVB4" s="11">
        <v>0.42837454100962646</v>
      </c>
      <c r="BVC4" s="11">
        <v>0.4471731281508074</v>
      </c>
      <c r="BVD4" s="11">
        <v>0.44321553085792809</v>
      </c>
      <c r="BVE4" s="11">
        <v>0.44371023051953701</v>
      </c>
      <c r="BVF4" s="11">
        <v>0.45286217425932301</v>
      </c>
      <c r="BVG4" s="11">
        <v>0.45335687392093399</v>
      </c>
      <c r="BVH4" s="11">
        <v>0.44667842848919859</v>
      </c>
      <c r="BVI4" s="11">
        <v>0.44346288068873357</v>
      </c>
      <c r="BVJ4" s="11">
        <v>0.4422261315347083</v>
      </c>
      <c r="BVK4" s="11">
        <v>0.43925793356504672</v>
      </c>
      <c r="BVL4" s="11">
        <v>0.4303533396560682</v>
      </c>
      <c r="BVM4" s="11">
        <v>0.41600704946937755</v>
      </c>
      <c r="BVN4" s="11">
        <v>0.44568902916597869</v>
      </c>
      <c r="BVO4" s="11">
        <v>0.6138020993807467</v>
      </c>
      <c r="BVP4" s="11">
        <v>0.62602118102251569</v>
      </c>
      <c r="BVQ4" s="11">
        <v>0.58807771697702571</v>
      </c>
      <c r="BVR4" s="11">
        <v>0.40363955792912654</v>
      </c>
      <c r="BVS4" s="11">
        <v>0.35862188872261486</v>
      </c>
      <c r="BVT4" s="11">
        <v>0.33438160530372379</v>
      </c>
      <c r="BVU4" s="11">
        <v>0.3249823117331343</v>
      </c>
      <c r="BVV4" s="11">
        <v>0.32349821274830354</v>
      </c>
      <c r="BVW4" s="11">
        <v>0.32424026224071995</v>
      </c>
      <c r="BVX4" s="11">
        <v>0.33166075716486976</v>
      </c>
      <c r="BVY4" s="11">
        <v>0.3578798392302005</v>
      </c>
      <c r="BVZ4" s="11">
        <v>0.42515899320916145</v>
      </c>
      <c r="BWA4" s="11">
        <v>0.49689044414261485</v>
      </c>
      <c r="BWB4" s="11">
        <v>0.5070317872056187</v>
      </c>
      <c r="BWC4" s="11">
        <v>0.49392224617295327</v>
      </c>
      <c r="BWD4" s="11">
        <v>0.48353355327914405</v>
      </c>
      <c r="BWE4" s="11">
        <v>0.47067136207728416</v>
      </c>
      <c r="BWF4" s="11">
        <v>0.45583037222898248</v>
      </c>
      <c r="BWG4" s="11">
        <v>0.4387632339034378</v>
      </c>
      <c r="BWH4" s="11">
        <v>0.42614839253238135</v>
      </c>
      <c r="BWI4" s="11">
        <v>0.41056535319166743</v>
      </c>
      <c r="BWJ4" s="11">
        <v>0.40042401012866158</v>
      </c>
      <c r="BWK4" s="11">
        <v>0.39745581215900205</v>
      </c>
      <c r="BWL4" s="11">
        <v>0.42243814507030747</v>
      </c>
      <c r="BWM4" s="11">
        <v>0.65367489210651408</v>
      </c>
      <c r="BWN4" s="11">
        <v>0.65335333732646961</v>
      </c>
      <c r="BWO4" s="11">
        <v>0.62441340712228277</v>
      </c>
      <c r="BWP4" s="11">
        <v>0.4439575803503425</v>
      </c>
      <c r="BWQ4" s="11">
        <v>0.39869256131302738</v>
      </c>
      <c r="BWR4" s="11">
        <v>0.36381623516951944</v>
      </c>
      <c r="BWS4" s="11">
        <v>0.33957595175063049</v>
      </c>
      <c r="BWT4" s="11">
        <v>0.32621906088715968</v>
      </c>
      <c r="BWU4" s="11">
        <v>0.32424026224071995</v>
      </c>
      <c r="BWV4" s="11">
        <v>0.33166075716486976</v>
      </c>
      <c r="BWW4" s="11">
        <v>0.35812718906100593</v>
      </c>
      <c r="BWX4" s="11">
        <v>0.42021199659306235</v>
      </c>
      <c r="BWY4" s="11">
        <v>0.49021199871087956</v>
      </c>
      <c r="BWZ4" s="11">
        <v>0.50851588619044941</v>
      </c>
      <c r="BXA4" s="11">
        <v>0.49515899532697866</v>
      </c>
      <c r="BXB4" s="11">
        <v>0.48229680412511872</v>
      </c>
      <c r="BXC4" s="11">
        <v>0.47537100886257783</v>
      </c>
      <c r="BXD4" s="11">
        <v>0.46943461292325883</v>
      </c>
      <c r="BXE4" s="11">
        <v>0.46003531935266728</v>
      </c>
      <c r="BXF4" s="11">
        <v>0.44123673221148851</v>
      </c>
      <c r="BXG4" s="11">
        <v>0.42639574236318678</v>
      </c>
      <c r="BXH4" s="11">
        <v>0.42070669625467128</v>
      </c>
      <c r="BXI4" s="11">
        <v>0.42590104270157797</v>
      </c>
      <c r="BXJ4" s="11">
        <v>0.4513780752744922</v>
      </c>
      <c r="BXK4" s="11">
        <v>0.68936747269167697</v>
      </c>
      <c r="BXL4" s="11">
        <v>0.68357948665083967</v>
      </c>
      <c r="BXM4" s="11">
        <v>0.64113425568470062</v>
      </c>
      <c r="BXN4" s="11">
        <v>0.45113072544368882</v>
      </c>
      <c r="BXO4" s="11">
        <v>0.39869256131302738</v>
      </c>
      <c r="BXP4" s="11">
        <v>0.35837453889180937</v>
      </c>
      <c r="BXQ4" s="11">
        <v>0.32943460868762464</v>
      </c>
      <c r="BXR4" s="11">
        <v>0.31236747036207785</v>
      </c>
      <c r="BXS4" s="11">
        <v>0.30618372459195337</v>
      </c>
      <c r="BXT4" s="11">
        <v>0.31088337137724914</v>
      </c>
      <c r="BXU4" s="11">
        <v>0.33413425547292042</v>
      </c>
      <c r="BXV4" s="11">
        <v>0.39003531723485019</v>
      </c>
      <c r="BXW4" s="11">
        <v>0.42095404608547665</v>
      </c>
      <c r="BXX4" s="11">
        <v>0.43010598982526277</v>
      </c>
      <c r="BXY4" s="11">
        <v>0.43826853424182688</v>
      </c>
      <c r="BXZ4" s="11">
        <v>0.45162542510529768</v>
      </c>
      <c r="BYA4" s="11">
        <v>0.46201411799910902</v>
      </c>
      <c r="BYB4" s="11">
        <v>0.46522966579957403</v>
      </c>
      <c r="BYC4" s="11">
        <v>0.47759715733982294</v>
      </c>
      <c r="BYD4" s="11">
        <v>0.47809185700143392</v>
      </c>
      <c r="BYE4" s="11">
        <v>0.47833920683223946</v>
      </c>
      <c r="BYF4" s="11">
        <v>0.47512365903177445</v>
      </c>
      <c r="BYG4" s="11">
        <v>0.46349821698393773</v>
      </c>
      <c r="BYH4" s="11">
        <v>0.43307418779492218</v>
      </c>
      <c r="BYI4" s="11">
        <v>0.59225792911763298</v>
      </c>
      <c r="BYJ4" s="11">
        <v>0.63341694096358603</v>
      </c>
      <c r="BYK4" s="11">
        <v>0.60544167509953783</v>
      </c>
      <c r="BYL4" s="11">
        <v>0.42886924067123738</v>
      </c>
      <c r="BYM4" s="11">
        <v>0.37766782569460128</v>
      </c>
      <c r="BYN4" s="11">
        <v>0.34477029819753513</v>
      </c>
      <c r="BYO4" s="11">
        <v>0.3249823117331343</v>
      </c>
      <c r="BYP4" s="11">
        <v>0.31385156934690867</v>
      </c>
      <c r="BYQ4" s="11">
        <v>0.30643107442275885</v>
      </c>
      <c r="BYR4" s="11">
        <v>0.30667842425356434</v>
      </c>
      <c r="BYS4" s="11">
        <v>0.31583036799334829</v>
      </c>
      <c r="BYT4" s="11">
        <v>0.33339220598050395</v>
      </c>
      <c r="BYU4" s="11">
        <v>0.34922259515202542</v>
      </c>
      <c r="BYV4" s="11">
        <v>0.38657241960358185</v>
      </c>
      <c r="BYW4" s="11">
        <v>0.41724379862340283</v>
      </c>
      <c r="BYX4" s="11">
        <v>0.43332153762572767</v>
      </c>
      <c r="BYY4" s="11">
        <v>0.4320847884717024</v>
      </c>
      <c r="BYZ4" s="11">
        <v>0.42342754439352737</v>
      </c>
      <c r="BZA4" s="11">
        <v>0.41229680200730157</v>
      </c>
      <c r="BZB4" s="11">
        <v>0.39547701351256037</v>
      </c>
      <c r="BZC4" s="11">
        <v>0.38360422163392027</v>
      </c>
      <c r="BZD4" s="11">
        <v>0.37840987518701563</v>
      </c>
      <c r="BZE4" s="11">
        <v>0.37544167721735611</v>
      </c>
      <c r="BZF4" s="11">
        <v>0.38830386841921599</v>
      </c>
      <c r="BZG4" s="11">
        <v>0.59225792911763298</v>
      </c>
      <c r="BZH4" s="11">
        <v>0.6160529828410739</v>
      </c>
      <c r="BZI4" s="11">
        <v>0.59193637433758572</v>
      </c>
      <c r="BZJ4" s="11">
        <v>0.42886924067123738</v>
      </c>
      <c r="BZK4" s="11">
        <v>0.39522966368175694</v>
      </c>
      <c r="BZL4" s="11">
        <v>0.35565369075295539</v>
      </c>
      <c r="BZM4" s="11">
        <v>0.31879856596300987</v>
      </c>
      <c r="BZN4" s="11">
        <v>0.29282683372848256</v>
      </c>
      <c r="BZO4" s="11">
        <v>0.28590103846594378</v>
      </c>
      <c r="BZP4" s="11">
        <v>0.28466428931191839</v>
      </c>
      <c r="BZQ4" s="11">
        <v>0.29208478423606821</v>
      </c>
      <c r="BZR4" s="11">
        <v>0.29950527916021796</v>
      </c>
      <c r="BZS4" s="11">
        <v>0.31286217002368882</v>
      </c>
      <c r="BZT4" s="11">
        <v>0.34452294836672964</v>
      </c>
      <c r="BZU4" s="11">
        <v>0.3704946806012549</v>
      </c>
      <c r="BZV4" s="11">
        <v>0.39176676605048649</v>
      </c>
      <c r="BZW4" s="11">
        <v>0.40314485826751556</v>
      </c>
      <c r="BZX4" s="11">
        <v>0.41155475251488727</v>
      </c>
      <c r="BZY4" s="11">
        <v>0.41625439930018099</v>
      </c>
      <c r="BZZ4" s="11">
        <v>0.41724379862340283</v>
      </c>
      <c r="CAA4" s="11">
        <v>0.42416959388594166</v>
      </c>
      <c r="CAB4" s="11">
        <v>0.42738514168640668</v>
      </c>
      <c r="CAC4" s="11">
        <v>0.43257948813331343</v>
      </c>
      <c r="CAD4" s="11">
        <v>0.42392224405513618</v>
      </c>
      <c r="CAE4" s="11">
        <v>0.56717665627400338</v>
      </c>
      <c r="CAF4" s="11">
        <v>0.61187277070046941</v>
      </c>
      <c r="CAG4" s="11">
        <v>0.58839927175707285</v>
      </c>
      <c r="CAH4" s="11">
        <v>0.41749114845420626</v>
      </c>
      <c r="CAI4" s="11">
        <v>0.37371022840171991</v>
      </c>
      <c r="CAJ4" s="11">
        <v>0.33833920259660522</v>
      </c>
      <c r="CAK4" s="11">
        <v>0.31088337137724914</v>
      </c>
      <c r="CAL4" s="11">
        <v>0.29060068525123739</v>
      </c>
      <c r="CAM4" s="11">
        <v>0.27749114421857202</v>
      </c>
      <c r="CAN4" s="11">
        <v>0.2804593421882336</v>
      </c>
      <c r="CAO4" s="11">
        <v>0.29653708119055849</v>
      </c>
      <c r="CAP4" s="11">
        <v>0.34303884938189882</v>
      </c>
      <c r="CAQ4" s="11">
        <v>0.40957595386844764</v>
      </c>
      <c r="CAR4" s="11">
        <v>0.42886924067123738</v>
      </c>
      <c r="CAS4" s="11">
        <v>0.42268549490111296</v>
      </c>
      <c r="CAT4" s="11">
        <v>0.41971729693145138</v>
      </c>
      <c r="CAU4" s="11">
        <v>0.41872789760823154</v>
      </c>
      <c r="CAV4" s="11">
        <v>0.41773849828501175</v>
      </c>
      <c r="CAW4" s="11">
        <v>0.43134273897928799</v>
      </c>
      <c r="CAX4" s="11">
        <v>0.43356888745653321</v>
      </c>
      <c r="CAY4" s="11">
        <v>0.43431093694894757</v>
      </c>
      <c r="CAZ4" s="11">
        <v>0.43332153762572767</v>
      </c>
      <c r="CBA4" s="11">
        <v>0.43183743864089696</v>
      </c>
      <c r="CBB4" s="11">
        <v>0.42491164337835807</v>
      </c>
      <c r="CBC4" s="11">
        <v>0.59772436037842325</v>
      </c>
      <c r="CBD4" s="11">
        <v>0.61862542108144536</v>
      </c>
      <c r="CBE4" s="11">
        <v>0.61090810636032811</v>
      </c>
      <c r="CBF4" s="11">
        <v>0.43233213830250788</v>
      </c>
      <c r="CBG4" s="11">
        <v>0.38533567044955658</v>
      </c>
      <c r="CBH4" s="11">
        <v>0.3494699449828309</v>
      </c>
      <c r="CBI4" s="11">
        <v>0.32349821274830354</v>
      </c>
      <c r="CBJ4" s="11">
        <v>0.30544167509953901</v>
      </c>
      <c r="CBK4" s="11">
        <v>0.29455828254411881</v>
      </c>
      <c r="CBL4" s="11">
        <v>0.2938162330517024</v>
      </c>
      <c r="CBM4" s="11">
        <v>0.3140989191777141</v>
      </c>
      <c r="CBN4" s="11">
        <v>0.36851588195481522</v>
      </c>
      <c r="CBO4" s="11">
        <v>0.40734980539120247</v>
      </c>
      <c r="CBP4" s="11">
        <v>0.41823319794662267</v>
      </c>
      <c r="CBQ4" s="11">
        <v>0.42614839253238135</v>
      </c>
      <c r="CBR4" s="11">
        <v>0.43134273897928799</v>
      </c>
      <c r="CBS4" s="11">
        <v>0.43109538914848261</v>
      </c>
      <c r="CBT4" s="11">
        <v>0.42639574236318678</v>
      </c>
      <c r="CBU4" s="11">
        <v>0.42045934642386784</v>
      </c>
      <c r="CBV4" s="11">
        <v>0.41353355116132695</v>
      </c>
      <c r="CBW4" s="11">
        <v>0.41106005285327635</v>
      </c>
      <c r="CBX4" s="11">
        <v>0.41575969963857207</v>
      </c>
      <c r="CBY4" s="11">
        <v>0.42911659050204287</v>
      </c>
      <c r="CBZ4" s="11">
        <v>0.42540634303996699</v>
      </c>
      <c r="CCA4" s="11">
        <v>0.58196817615614393</v>
      </c>
      <c r="CCB4" s="11">
        <v>0.62280563322204996</v>
      </c>
      <c r="CCC4" s="11">
        <v>0.59997524383874756</v>
      </c>
      <c r="CCD4" s="11">
        <v>0.42095404608547665</v>
      </c>
      <c r="CCE4" s="11">
        <v>0.37445227789413632</v>
      </c>
      <c r="CCF4" s="11">
        <v>0.34303884938189882</v>
      </c>
      <c r="CCG4" s="11">
        <v>0.32349821274830354</v>
      </c>
      <c r="CCH4" s="11">
        <v>0.31385156934690867</v>
      </c>
      <c r="CCI4" s="11">
        <v>0.31063602154644365</v>
      </c>
      <c r="CCJ4" s="11">
        <v>0.31385156934690867</v>
      </c>
      <c r="CCK4" s="11">
        <v>0.33660775378096891</v>
      </c>
      <c r="CCL4" s="11">
        <v>0.37148407992447474</v>
      </c>
      <c r="CCM4" s="11">
        <v>0.41996464676225687</v>
      </c>
      <c r="CCN4" s="11">
        <v>0.42614839253238135</v>
      </c>
      <c r="CCO4" s="11">
        <v>0.41872789760823154</v>
      </c>
      <c r="CCP4" s="11">
        <v>0.40858655454522569</v>
      </c>
      <c r="CCQ4" s="11">
        <v>0.40537100674476073</v>
      </c>
      <c r="CCR4" s="11">
        <v>0.39819786165141641</v>
      </c>
      <c r="CCS4" s="11">
        <v>0.39127206638887552</v>
      </c>
      <c r="CCT4" s="11">
        <v>0.38756181892680169</v>
      </c>
      <c r="CCU4" s="11">
        <v>0.39127206638887552</v>
      </c>
      <c r="CCV4" s="11">
        <v>0.39795051182061097</v>
      </c>
      <c r="CCW4" s="11">
        <v>0.41501765014615766</v>
      </c>
      <c r="CCX4" s="11">
        <v>0.42837454100962646</v>
      </c>
      <c r="CCY4" s="11">
        <v>0.55142047205172418</v>
      </c>
      <c r="CCZ4" s="11">
        <v>0.57843107357563095</v>
      </c>
      <c r="CDA4" s="11">
        <v>0.585183723956607</v>
      </c>
      <c r="CDB4" s="11">
        <v>0.42515899320916145</v>
      </c>
      <c r="CDC4" s="11">
        <v>0.38558302028035996</v>
      </c>
      <c r="CDD4" s="11">
        <v>0.33957595175063049</v>
      </c>
      <c r="CDE4" s="11">
        <v>0.29876322966780361</v>
      </c>
      <c r="CDF4" s="11">
        <v>0.27452294624891249</v>
      </c>
      <c r="CDG4" s="11">
        <v>0.27848054354179186</v>
      </c>
      <c r="CDH4" s="11">
        <v>0.2990105794986091</v>
      </c>
      <c r="CDI4" s="11">
        <v>0.34303884938189882</v>
      </c>
      <c r="CDJ4" s="11">
        <v>0.3806360236642608</v>
      </c>
      <c r="CDK4" s="11">
        <v>0.40166075928268685</v>
      </c>
      <c r="CDL4" s="11">
        <v>0.41180210234569276</v>
      </c>
      <c r="CDM4" s="11">
        <v>0.42342754439352737</v>
      </c>
      <c r="CDN4" s="11">
        <v>0.43530033627216741</v>
      </c>
      <c r="CDO4" s="11">
        <v>0.4422261315347083</v>
      </c>
      <c r="CDP4" s="11">
        <v>0.45360422375173742</v>
      </c>
      <c r="CDQ4" s="11">
        <v>0.45706712138300792</v>
      </c>
      <c r="CDR4" s="11">
        <v>0.45459362307495721</v>
      </c>
      <c r="CDS4" s="11">
        <v>0.4540989234133484</v>
      </c>
      <c r="CDT4" s="11">
        <v>0.44742047798161289</v>
      </c>
      <c r="CDU4" s="11">
        <v>0.4362897355953872</v>
      </c>
      <c r="CDV4" s="11">
        <v>0.43332153762572767</v>
      </c>
      <c r="CDW4" s="11">
        <v>0.55913778677284165</v>
      </c>
      <c r="CDX4" s="11">
        <v>0.56492577281367895</v>
      </c>
      <c r="CDY4" s="11">
        <v>0.513798562786284</v>
      </c>
      <c r="CDZ4" s="11">
        <v>0.35070669413685412</v>
      </c>
      <c r="CEA4" s="11">
        <v>0.31088337137724914</v>
      </c>
      <c r="CEB4" s="11">
        <v>0.2938162330517024</v>
      </c>
      <c r="CEC4" s="11">
        <v>0.29356888322089897</v>
      </c>
      <c r="CED4" s="11">
        <v>0.30445227577631923</v>
      </c>
      <c r="CEE4" s="11">
        <v>0.32003531511703309</v>
      </c>
      <c r="CEF4" s="11">
        <v>0.3578798392302005</v>
      </c>
      <c r="CEG4" s="11">
        <v>0.3746996277249397</v>
      </c>
      <c r="CEH4" s="11">
        <v>0.39399291452773166</v>
      </c>
      <c r="CEI4" s="11">
        <v>0.41650174913098637</v>
      </c>
      <c r="CEJ4" s="11">
        <v>0.43257948813331343</v>
      </c>
      <c r="CEK4" s="11">
        <v>0.44148408204229178</v>
      </c>
      <c r="CEL4" s="11">
        <v>0.44915192679724708</v>
      </c>
      <c r="CEM4" s="11">
        <v>0.456572421721399</v>
      </c>
      <c r="CEN4" s="11">
        <v>0.45978796952186402</v>
      </c>
      <c r="CEO4" s="11">
        <v>0.46399291664554876</v>
      </c>
      <c r="CEP4" s="11">
        <v>0.47042401224647862</v>
      </c>
      <c r="CEQ4" s="11">
        <v>0.46572436546118295</v>
      </c>
      <c r="CER4" s="11">
        <v>0.45038867595127241</v>
      </c>
      <c r="CES4" s="11">
        <v>0.45558302239817922</v>
      </c>
      <c r="CET4" s="11">
        <v>0.44939927662805262</v>
      </c>
      <c r="CEU4" s="11">
        <v>0.55753001287260862</v>
      </c>
      <c r="CEV4" s="11">
        <v>0.55656534853247008</v>
      </c>
      <c r="CEW4" s="11">
        <v>0.50704591240530528</v>
      </c>
      <c r="CEX4" s="11">
        <v>0.36480563449274139</v>
      </c>
      <c r="CEY4" s="11">
        <v>0.33537100462694364</v>
      </c>
      <c r="CEZ4" s="11">
        <v>0.31014132188483479</v>
      </c>
      <c r="CFA4" s="11">
        <v>0.29208478423606821</v>
      </c>
      <c r="CFB4" s="11">
        <v>0.28466428931191839</v>
      </c>
      <c r="CFC4" s="11">
        <v>0.29183743440526266</v>
      </c>
      <c r="CFD4" s="11">
        <v>0.31014132188483479</v>
      </c>
      <c r="CFE4" s="11">
        <v>0.33091870767245335</v>
      </c>
      <c r="CFF4" s="11">
        <v>0.3469964466747803</v>
      </c>
      <c r="CFG4" s="11">
        <v>0.37272082907850002</v>
      </c>
      <c r="CFH4" s="11">
        <v>0.38855121825002148</v>
      </c>
      <c r="CFI4" s="11">
        <v>0.39053001689646116</v>
      </c>
      <c r="CFJ4" s="11">
        <v>0.38335687180311689</v>
      </c>
      <c r="CFK4" s="11">
        <v>0.37445227789413632</v>
      </c>
      <c r="CFL4" s="11">
        <v>0.36480563449274139</v>
      </c>
      <c r="CFM4" s="11">
        <v>0.35664309007617517</v>
      </c>
      <c r="CFN4" s="11">
        <v>0.35565369075295539</v>
      </c>
      <c r="CFO4" s="11">
        <v>0.35664309007617517</v>
      </c>
      <c r="CFP4" s="11">
        <v>0.36159008669227438</v>
      </c>
      <c r="CFQ4" s="11">
        <v>0.36703178296998445</v>
      </c>
      <c r="CFR4" s="11">
        <v>0.38681976943438529</v>
      </c>
      <c r="CFS4" s="11">
        <v>0.5314840756888406</v>
      </c>
      <c r="CFT4" s="11">
        <v>0.49772082378395771</v>
      </c>
      <c r="CFU4" s="11">
        <v>0.4546324832577246</v>
      </c>
      <c r="CFV4" s="11">
        <v>0.31212012053127447</v>
      </c>
      <c r="CFW4" s="11">
        <v>0.28837453677399227</v>
      </c>
      <c r="CFX4" s="11">
        <v>0.27575969540293788</v>
      </c>
      <c r="CFY4" s="11">
        <v>0.27204944794086194</v>
      </c>
      <c r="CFZ4" s="11">
        <v>0.27402824658730368</v>
      </c>
      <c r="CGA4" s="11">
        <v>0.27922259303420832</v>
      </c>
      <c r="CGB4" s="11">
        <v>0.29505298220572768</v>
      </c>
      <c r="CGC4" s="11">
        <v>0.31137807103885801</v>
      </c>
      <c r="CGD4" s="11">
        <v>0.32696111037957404</v>
      </c>
      <c r="CGE4" s="11">
        <v>0.35144874362927059</v>
      </c>
      <c r="CGF4" s="11">
        <v>0.35961128804583464</v>
      </c>
      <c r="CGG4" s="11">
        <v>0.35664309007617517</v>
      </c>
      <c r="CGH4" s="11">
        <v>0.35392224193731908</v>
      </c>
      <c r="CGI4" s="11">
        <v>0.34724379650558573</v>
      </c>
      <c r="CGJ4" s="11">
        <v>0.34254414972029001</v>
      </c>
      <c r="CGK4" s="11">
        <v>0.33858655242740859</v>
      </c>
      <c r="CGL4" s="11">
        <v>0.33710245344257989</v>
      </c>
      <c r="CGM4" s="11">
        <v>0.33908125208901957</v>
      </c>
      <c r="CGN4" s="11">
        <v>0.34625439718236384</v>
      </c>
      <c r="CGO4" s="11">
        <v>0.35713778973778615</v>
      </c>
      <c r="CGP4" s="11">
        <v>0.39325086503531725</v>
      </c>
      <c r="CGQ4" s="11">
        <v>0.53887983562991082</v>
      </c>
      <c r="CGR4" s="11">
        <v>0.49804237856400485</v>
      </c>
      <c r="CGS4" s="11">
        <v>0.44144873727581962</v>
      </c>
      <c r="CGT4" s="11">
        <v>0.30272082696068292</v>
      </c>
      <c r="CGU4" s="11">
        <v>0.2819434411730623</v>
      </c>
      <c r="CGV4" s="11">
        <v>0.27650174489535223</v>
      </c>
      <c r="CGW4" s="11">
        <v>0.28169609134225893</v>
      </c>
      <c r="CGX4" s="11">
        <v>0.29282683372848256</v>
      </c>
      <c r="CGY4" s="11">
        <v>0.30544167509953901</v>
      </c>
      <c r="CGZ4" s="11">
        <v>0.32250881342508375</v>
      </c>
      <c r="CHA4" s="11">
        <v>0.32671376054876855</v>
      </c>
      <c r="CHB4" s="11">
        <v>0.34600704735156046</v>
      </c>
      <c r="CHC4" s="11">
        <v>0.37964662434104091</v>
      </c>
      <c r="CHD4" s="11">
        <v>0.4033922080983211</v>
      </c>
      <c r="CHE4" s="11">
        <v>0.40314485826751556</v>
      </c>
      <c r="CHF4" s="11">
        <v>0.41303885149971598</v>
      </c>
      <c r="CHG4" s="11">
        <v>0.42070669625467128</v>
      </c>
      <c r="CHH4" s="11">
        <v>0.42021199659306235</v>
      </c>
      <c r="CHI4" s="11">
        <v>0.41699644879259745</v>
      </c>
      <c r="CHJ4" s="11">
        <v>0.41526499997696115</v>
      </c>
      <c r="CHK4" s="11">
        <v>0.41402825082293576</v>
      </c>
      <c r="CHL4" s="11">
        <v>0.40636040606798263</v>
      </c>
      <c r="CHM4" s="11">
        <v>0.41031800336086199</v>
      </c>
      <c r="CHN4" s="11">
        <v>0.41971729693145138</v>
      </c>
      <c r="CHO4" s="11">
        <v>0.5086536863055382</v>
      </c>
      <c r="CHP4" s="11">
        <v>0.49997170724428219</v>
      </c>
      <c r="CHQ4" s="11">
        <v>0.48389396824195857</v>
      </c>
      <c r="CHR4" s="11">
        <v>0.35194344329087945</v>
      </c>
      <c r="CHS4" s="11">
        <v>0.33314485614969847</v>
      </c>
      <c r="CHT4" s="11">
        <v>0.31459361883932302</v>
      </c>
      <c r="CHU4" s="11">
        <v>0.30296817679148841</v>
      </c>
      <c r="CHV4" s="11">
        <v>0.30519432526873358</v>
      </c>
      <c r="CHW4" s="11">
        <v>0.32745581004118496</v>
      </c>
      <c r="CHX4" s="11">
        <v>0.3494699449828309</v>
      </c>
      <c r="CHY4" s="11">
        <v>0.36406358500032499</v>
      </c>
      <c r="CHZ4" s="11">
        <v>0.36233213618469079</v>
      </c>
      <c r="CIA4" s="11">
        <v>0.39028266706565573</v>
      </c>
      <c r="CIB4" s="11">
        <v>0.40685510572959155</v>
      </c>
      <c r="CIC4" s="11">
        <v>0.41575969963857207</v>
      </c>
      <c r="CID4" s="11">
        <v>0.41575969963857207</v>
      </c>
      <c r="CIE4" s="11">
        <v>0.42194344540869655</v>
      </c>
      <c r="CIF4" s="11">
        <v>0.42243814507030747</v>
      </c>
      <c r="CIG4" s="11">
        <v>0.42441694371674715</v>
      </c>
      <c r="CIH4" s="11">
        <v>0.42243814507030747</v>
      </c>
      <c r="CII4" s="11">
        <v>0.42590104270157797</v>
      </c>
      <c r="CIJ4" s="11">
        <v>0.41897524743903708</v>
      </c>
      <c r="CIK4" s="11">
        <v>0.41946994710064806</v>
      </c>
      <c r="CIL4" s="11">
        <v>0.44420493018114787</v>
      </c>
      <c r="CIM4" s="11">
        <v>0.53277029480902638</v>
      </c>
      <c r="CIN4" s="11">
        <v>0.50672435762526091</v>
      </c>
      <c r="CIO4" s="11">
        <v>0.48003531088139845</v>
      </c>
      <c r="CIP4" s="11">
        <v>0.34328619921270437</v>
      </c>
      <c r="CIQ4" s="11">
        <v>0.3217667639326694</v>
      </c>
      <c r="CIR4" s="11">
        <v>0.30395757611470831</v>
      </c>
      <c r="CIS4" s="11">
        <v>0.28886923643560319</v>
      </c>
      <c r="CIT4" s="11">
        <v>0.27477029607971803</v>
      </c>
      <c r="CIU4" s="11">
        <v>0.26042400589302733</v>
      </c>
      <c r="CIV4" s="11">
        <v>0.2483038641835818</v>
      </c>
      <c r="CIW4" s="11">
        <v>0.24780916452197294</v>
      </c>
      <c r="CIX4" s="11">
        <v>0.26660775166315182</v>
      </c>
      <c r="CIY4" s="11">
        <v>0.31583036799334829</v>
      </c>
      <c r="CIZ4" s="11">
        <v>0.35268549278329586</v>
      </c>
      <c r="CJA4" s="11">
        <v>0.37074203043206039</v>
      </c>
      <c r="CJB4" s="11">
        <v>0.38706711926519072</v>
      </c>
      <c r="CJC4" s="11">
        <v>0.40784450505281133</v>
      </c>
      <c r="CJD4" s="11">
        <v>0.41773849828501175</v>
      </c>
      <c r="CJE4" s="11">
        <v>0.41922259726984257</v>
      </c>
      <c r="CJF4" s="11">
        <v>0.41674909896179185</v>
      </c>
      <c r="CJG4" s="11">
        <v>0.40833920471442231</v>
      </c>
      <c r="CJH4" s="11">
        <v>0.40537100674476073</v>
      </c>
      <c r="CJI4" s="11">
        <v>0.40314485826751556</v>
      </c>
      <c r="CJJ4" s="11">
        <v>0.38187277281828608</v>
      </c>
      <c r="CJK4" s="11">
        <v>0.46363601709902774</v>
      </c>
      <c r="CJL4" s="11">
        <v>0.4912897281830288</v>
      </c>
      <c r="CJM4" s="11">
        <v>0.57296464231484079</v>
      </c>
      <c r="CJN4" s="11">
        <v>0.43282683796411675</v>
      </c>
      <c r="CJO4" s="11">
        <v>0.39102471655807214</v>
      </c>
      <c r="CJP4" s="11">
        <v>0.34081270090465371</v>
      </c>
      <c r="CJQ4" s="11">
        <v>0.29653708119055849</v>
      </c>
      <c r="CJR4" s="11">
        <v>0.27254414760247286</v>
      </c>
      <c r="CJS4" s="11">
        <v>0.28342754015789312</v>
      </c>
      <c r="CJT4" s="11">
        <v>0.31607771782415378</v>
      </c>
      <c r="CJU4" s="11">
        <v>0.35936393821502921</v>
      </c>
      <c r="CJV4" s="11">
        <v>0.39671376266658565</v>
      </c>
      <c r="CJW4" s="11">
        <v>0.41204945217649619</v>
      </c>
      <c r="CJX4" s="11">
        <v>0.41897524743903708</v>
      </c>
      <c r="CJY4" s="11">
        <v>0.42812719117882309</v>
      </c>
      <c r="CJZ4" s="11">
        <v>0.43554768610297279</v>
      </c>
      <c r="CKA4" s="11">
        <v>0.43604238576458176</v>
      </c>
      <c r="CKB4" s="11">
        <v>0.44420493018114787</v>
      </c>
      <c r="CKC4" s="11">
        <v>0.44865722713563821</v>
      </c>
      <c r="CKD4" s="11">
        <v>0.45286217425932301</v>
      </c>
      <c r="CKE4" s="11">
        <v>0.4531095240901285</v>
      </c>
      <c r="CKF4" s="11">
        <v>0.45286217425932301</v>
      </c>
      <c r="CKG4" s="11">
        <v>0.44964662645885811</v>
      </c>
      <c r="CKH4" s="11">
        <v>0.44964662645885811</v>
      </c>
      <c r="CKI4" s="11">
        <v>0.58807771697702571</v>
      </c>
      <c r="CKJ4" s="11">
        <v>0.58550527873665414</v>
      </c>
      <c r="CKK4" s="11">
        <v>0.52344520618767876</v>
      </c>
      <c r="CKL4" s="11">
        <v>0.34650174701316927</v>
      </c>
      <c r="CKM4" s="11">
        <v>0.3056890249303445</v>
      </c>
      <c r="CKN4" s="11">
        <v>0.28392223981950199</v>
      </c>
      <c r="CKO4" s="11">
        <v>0.27699644455696315</v>
      </c>
      <c r="CKP4" s="11">
        <v>0.28070669201903703</v>
      </c>
      <c r="CKQ4" s="11">
        <v>0.29109538491284831</v>
      </c>
      <c r="CKR4" s="11">
        <v>0.32028266494783858</v>
      </c>
      <c r="CKS4" s="11">
        <v>0.34056535107385033</v>
      </c>
      <c r="CKT4" s="11">
        <v>0.36925793144722957</v>
      </c>
      <c r="CKU4" s="11">
        <v>0.38780916875760507</v>
      </c>
      <c r="CKV4" s="11">
        <v>0.40067135995946701</v>
      </c>
      <c r="CKW4" s="11">
        <v>0.41650174913098637</v>
      </c>
      <c r="CKX4" s="11">
        <v>0.42293284473191634</v>
      </c>
      <c r="CKY4" s="11">
        <v>0.42169609557789106</v>
      </c>
      <c r="CKZ4" s="11">
        <v>0.42070669625467128</v>
      </c>
      <c r="CLA4" s="11">
        <v>0.42268549490111296</v>
      </c>
      <c r="CLB4" s="11">
        <v>0.42491164337835807</v>
      </c>
      <c r="CLC4" s="11">
        <v>0.42219079523950198</v>
      </c>
      <c r="CLD4" s="11">
        <v>0.41971729693145138</v>
      </c>
      <c r="CLE4" s="11">
        <v>0.40734980539120247</v>
      </c>
      <c r="CLF4" s="11">
        <v>0.40487630708315181</v>
      </c>
      <c r="CLG4" s="11">
        <v>0.55431446507214288</v>
      </c>
      <c r="CLH4" s="11">
        <v>0.5237667609677259</v>
      </c>
      <c r="CLI4" s="11">
        <v>0.47263955094033089</v>
      </c>
      <c r="CLJ4" s="11">
        <v>0.32201411376347483</v>
      </c>
      <c r="CLK4" s="11">
        <v>0.29628973135975301</v>
      </c>
      <c r="CLL4" s="11">
        <v>0.28268549066547877</v>
      </c>
      <c r="CLM4" s="11">
        <v>0.27749114421857202</v>
      </c>
      <c r="CLN4" s="11">
        <v>0.27699644455696315</v>
      </c>
      <c r="CLO4" s="11">
        <v>0.27798584388018299</v>
      </c>
      <c r="CLP4" s="11">
        <v>0.2819434411730623</v>
      </c>
      <c r="CLQ4" s="11">
        <v>0.30445227577631923</v>
      </c>
      <c r="CLR4" s="11">
        <v>0.31558301816254491</v>
      </c>
      <c r="CLS4" s="11">
        <v>0.33240280665728411</v>
      </c>
      <c r="CLT4" s="11">
        <v>0.3662897334775701</v>
      </c>
      <c r="CLU4" s="11">
        <v>0.39547701351256037</v>
      </c>
      <c r="CLV4" s="11">
        <v>0.41031800336086199</v>
      </c>
      <c r="CLW4" s="11">
        <v>0.41007065353005645</v>
      </c>
      <c r="CLX4" s="11">
        <v>0.40487630708315181</v>
      </c>
      <c r="CLY4" s="11">
        <v>0.40166075928268685</v>
      </c>
      <c r="CLZ4" s="11">
        <v>0.39077736672726665</v>
      </c>
      <c r="CMA4" s="11">
        <v>0.38805651858841056</v>
      </c>
      <c r="CMB4" s="11">
        <v>0.38310952197231141</v>
      </c>
      <c r="CMC4" s="11">
        <v>0.37939927451023547</v>
      </c>
      <c r="CMD4" s="11">
        <v>0.39795051182061097</v>
      </c>
      <c r="CME4" s="11">
        <v>0.55978089633293304</v>
      </c>
      <c r="CMF4" s="11">
        <v>0.54563248601088676</v>
      </c>
      <c r="CMG4" s="11">
        <v>0.51862188448697999</v>
      </c>
      <c r="CMH4" s="11">
        <v>0.36876323178562076</v>
      </c>
      <c r="CMI4" s="11">
        <v>0.34303884938189882</v>
      </c>
      <c r="CMJ4" s="11">
        <v>0.31137807103885801</v>
      </c>
      <c r="CMK4" s="11">
        <v>0.28293284049628215</v>
      </c>
      <c r="CML4" s="11">
        <v>0.26734980115556822</v>
      </c>
      <c r="CMM4" s="11">
        <v>0.27353354692569276</v>
      </c>
      <c r="CMN4" s="11">
        <v>0.27872789337259735</v>
      </c>
      <c r="CMO4" s="11">
        <v>0.29060068525123739</v>
      </c>
      <c r="CMP4" s="11">
        <v>0.32572436122554865</v>
      </c>
      <c r="CMQ4" s="11">
        <v>0.34996464464443977</v>
      </c>
      <c r="CMR4" s="11">
        <v>0.36802118229320641</v>
      </c>
      <c r="CMS4" s="11">
        <v>0.38014132400265188</v>
      </c>
      <c r="CMT4" s="11">
        <v>0.38805651858841056</v>
      </c>
      <c r="CMU4" s="11">
        <v>0.39127206638887552</v>
      </c>
      <c r="CMV4" s="11">
        <v>0.40240280877510121</v>
      </c>
      <c r="CMW4" s="11">
        <v>0.40883390437603118</v>
      </c>
      <c r="CMX4" s="11">
        <v>0.40957595386844764</v>
      </c>
      <c r="CMY4" s="11">
        <v>0.41303885149971598</v>
      </c>
      <c r="CMZ4" s="11">
        <v>0.41749114845420626</v>
      </c>
      <c r="CNA4" s="11">
        <v>0.43604238576458176</v>
      </c>
      <c r="CNB4" s="11">
        <v>0.44816252747402729</v>
      </c>
      <c r="CNC4" s="11">
        <v>0.56749821105405052</v>
      </c>
      <c r="CND4" s="11">
        <v>0.50511658372502799</v>
      </c>
      <c r="CNE4" s="11">
        <v>0.45173849023730595</v>
      </c>
      <c r="CNF4" s="11">
        <v>0.31706711714737362</v>
      </c>
      <c r="CNG4" s="11">
        <v>0.30247347712987954</v>
      </c>
      <c r="CNH4" s="11">
        <v>0.29950527916021796</v>
      </c>
      <c r="CNI4" s="11">
        <v>0.29975262899102345</v>
      </c>
      <c r="CNJ4" s="11">
        <v>0.29554768186733865</v>
      </c>
      <c r="CNK4" s="11">
        <v>0.27922259303420832</v>
      </c>
      <c r="CNL4" s="11">
        <v>0.26487630284751762</v>
      </c>
      <c r="CNM4" s="11">
        <v>0.26116605538544169</v>
      </c>
      <c r="CNN4" s="11">
        <v>0.28837453677399227</v>
      </c>
      <c r="CNO4" s="11">
        <v>0.34155475039707012</v>
      </c>
      <c r="CNP4" s="11">
        <v>0.36703178296998445</v>
      </c>
      <c r="CNQ4" s="11">
        <v>0.38681976943438529</v>
      </c>
      <c r="CNR4" s="11">
        <v>0.40586570640637165</v>
      </c>
      <c r="CNS4" s="11">
        <v>0.41303885149971598</v>
      </c>
      <c r="CNT4" s="11">
        <v>0.42169609557789106</v>
      </c>
      <c r="CNU4" s="11">
        <v>0.43010598982526277</v>
      </c>
      <c r="CNV4" s="11">
        <v>0.42466429354755258</v>
      </c>
      <c r="CNW4" s="11">
        <v>0.41996464676225687</v>
      </c>
      <c r="CNX4" s="11">
        <v>0.41155475251488727</v>
      </c>
      <c r="CNY4" s="11">
        <v>0.40809185488361682</v>
      </c>
      <c r="CNZ4" s="11">
        <v>0.39325086503531725</v>
      </c>
      <c r="COA4" s="11">
        <v>0.51251234366609821</v>
      </c>
      <c r="COB4" s="11">
        <v>0.5623533345733075</v>
      </c>
      <c r="COC4" s="11">
        <v>0.60158301773898049</v>
      </c>
      <c r="COD4" s="11">
        <v>0.44964662645885811</v>
      </c>
      <c r="COE4" s="11">
        <v>0.40784450505281133</v>
      </c>
      <c r="COF4" s="11">
        <v>0.35491164126054103</v>
      </c>
      <c r="COG4" s="11">
        <v>0.30840987306919848</v>
      </c>
      <c r="COH4" s="11">
        <v>0.2861483882967471</v>
      </c>
      <c r="COI4" s="11">
        <v>0.30544167509953901</v>
      </c>
      <c r="COJ4" s="11">
        <v>0.32621906088715968</v>
      </c>
      <c r="COK4" s="11">
        <v>0.35045934430605069</v>
      </c>
      <c r="COL4" s="11">
        <v>0.36999998093964603</v>
      </c>
      <c r="COM4" s="11">
        <v>0.38805651858841056</v>
      </c>
      <c r="CON4" s="11">
        <v>0.40883390437603118</v>
      </c>
      <c r="COO4" s="11">
        <v>0.41600704946937755</v>
      </c>
      <c r="COP4" s="11">
        <v>0.42491164337835807</v>
      </c>
      <c r="COQ4" s="11">
        <v>0.4278798413480176</v>
      </c>
      <c r="COR4" s="11">
        <v>0.42862189084043195</v>
      </c>
      <c r="COS4" s="11">
        <v>0.42243814507030747</v>
      </c>
      <c r="COT4" s="11">
        <v>0.41501765014615766</v>
      </c>
      <c r="COU4" s="11">
        <v>0.40660775589878601</v>
      </c>
      <c r="COV4" s="11">
        <v>0.39720846232819662</v>
      </c>
      <c r="COW4" s="11">
        <v>0.40116605962107593</v>
      </c>
      <c r="COX4" s="11">
        <v>0.42392224405513618</v>
      </c>
      <c r="COY4" s="11">
        <v>0.54498937645079537</v>
      </c>
      <c r="COZ4" s="11">
        <v>0.51251234366609821</v>
      </c>
      <c r="CPA4" s="11">
        <v>0.46427912665912202</v>
      </c>
      <c r="CPB4" s="11">
        <v>0.32720846021037947</v>
      </c>
      <c r="CPC4" s="11">
        <v>0.30964662222322387</v>
      </c>
      <c r="CPD4" s="11">
        <v>0.29975262899102345</v>
      </c>
      <c r="CPE4" s="11">
        <v>0.29653708119055849</v>
      </c>
      <c r="CPF4" s="11">
        <v>0.29975262899102345</v>
      </c>
      <c r="CPG4" s="11">
        <v>0.30865722290000402</v>
      </c>
      <c r="CPH4" s="11">
        <v>0.31484096867012845</v>
      </c>
      <c r="CPI4" s="11">
        <v>0.31904591579381325</v>
      </c>
      <c r="CPJ4" s="11">
        <v>0.32869255919521029</v>
      </c>
      <c r="CPK4" s="11">
        <v>0.36183743652307981</v>
      </c>
      <c r="CPL4" s="11">
        <v>0.39201411588129192</v>
      </c>
      <c r="CPM4" s="11">
        <v>0.39795051182061097</v>
      </c>
      <c r="CPN4" s="11">
        <v>0.40908125420683666</v>
      </c>
      <c r="CPO4" s="11">
        <v>0.42144874574708763</v>
      </c>
      <c r="CPP4" s="11">
        <v>0.42911659050204287</v>
      </c>
      <c r="CPQ4" s="11">
        <v>0.42911659050204287</v>
      </c>
      <c r="CPR4" s="11">
        <v>0.43257948813331343</v>
      </c>
      <c r="CPS4" s="11">
        <v>0.43480563661055849</v>
      </c>
      <c r="CPT4" s="11">
        <v>0.42862189084043195</v>
      </c>
      <c r="CPU4" s="11">
        <v>0.43307418779492218</v>
      </c>
      <c r="CPV4" s="11">
        <v>0.44024733288826862</v>
      </c>
      <c r="CPW4" s="11">
        <v>0.53084096612874898</v>
      </c>
      <c r="CPX4" s="11">
        <v>0.52280209662758448</v>
      </c>
      <c r="CPY4" s="11">
        <v>0.50479502894498085</v>
      </c>
      <c r="CPZ4" s="11">
        <v>0.36851588195481522</v>
      </c>
      <c r="CQA4" s="11">
        <v>0.34056535107385033</v>
      </c>
      <c r="CQB4" s="11">
        <v>0.31385156934690867</v>
      </c>
      <c r="CQC4" s="11">
        <v>0.29455828254411881</v>
      </c>
      <c r="CQD4" s="11">
        <v>0.29010598558962852</v>
      </c>
      <c r="CQE4" s="11">
        <v>0.30692577408436772</v>
      </c>
      <c r="CQF4" s="11">
        <v>0.32992930834923345</v>
      </c>
      <c r="CQG4" s="11">
        <v>0.34650174701316927</v>
      </c>
      <c r="CQH4" s="11">
        <v>0.37024733077045152</v>
      </c>
      <c r="CQI4" s="11">
        <v>0.37915192467942999</v>
      </c>
      <c r="CQJ4" s="11">
        <v>0.39720846232819662</v>
      </c>
      <c r="CQK4" s="11">
        <v>0.40833920471442231</v>
      </c>
      <c r="CQL4" s="11">
        <v>0.41477030031535228</v>
      </c>
      <c r="CQM4" s="11">
        <v>0.41501765014615766</v>
      </c>
      <c r="CQN4" s="11">
        <v>0.41897524743903708</v>
      </c>
      <c r="CQO4" s="11">
        <v>0.41575969963857207</v>
      </c>
      <c r="CQP4" s="11">
        <v>0.41501765014615766</v>
      </c>
      <c r="CQQ4" s="11">
        <v>0.41130740268408178</v>
      </c>
      <c r="CQR4" s="11">
        <v>0.40462895725234638</v>
      </c>
      <c r="CQS4" s="11">
        <v>0.40908125420683666</v>
      </c>
      <c r="CQT4" s="11">
        <v>0.42540634303996699</v>
      </c>
      <c r="CQU4" s="11">
        <v>0.5301978565686547</v>
      </c>
      <c r="CQV4" s="11">
        <v>0.50190103592456226</v>
      </c>
      <c r="CQW4" s="11">
        <v>0.44948760677698146</v>
      </c>
      <c r="CQX4" s="11">
        <v>0.32028266494783858</v>
      </c>
      <c r="CQY4" s="11">
        <v>0.30346287645309933</v>
      </c>
      <c r="CQZ4" s="11">
        <v>0.29628973135975301</v>
      </c>
      <c r="CRA4" s="11">
        <v>0.30197877746826857</v>
      </c>
      <c r="CRB4" s="11">
        <v>0.32374556257910903</v>
      </c>
      <c r="CRC4" s="11">
        <v>0.36431093483113047</v>
      </c>
      <c r="CRD4" s="11">
        <v>0.41254415183810711</v>
      </c>
      <c r="CRE4" s="11">
        <v>0.45830387053703314</v>
      </c>
      <c r="CRF4" s="11">
        <v>0.45212012476690872</v>
      </c>
      <c r="CRG4" s="11">
        <v>0.43851588407263237</v>
      </c>
      <c r="CRH4" s="11">
        <v>0.42219079523950198</v>
      </c>
      <c r="CRI4" s="11">
        <v>0.41724379862340283</v>
      </c>
      <c r="CRJ4" s="11">
        <v>0.40363955792912654</v>
      </c>
      <c r="CRK4" s="11">
        <v>0.38607771994197093</v>
      </c>
      <c r="CRL4" s="11">
        <v>0.38088337349506624</v>
      </c>
      <c r="CRM4" s="11">
        <v>0.36925793144722957</v>
      </c>
      <c r="CRN4" s="11">
        <v>0.35491164126054103</v>
      </c>
      <c r="CRO4" s="11">
        <v>0.35590104058376082</v>
      </c>
      <c r="CRP4" s="11">
        <v>0.35293284261409924</v>
      </c>
      <c r="CRQ4" s="11">
        <v>0.3781625253562102</v>
      </c>
      <c r="CRR4" s="11">
        <v>0.4397526332266577</v>
      </c>
      <c r="CRS4" s="11">
        <v>0.53341340436912066</v>
      </c>
      <c r="CRT4" s="11">
        <v>0.49707771422386354</v>
      </c>
      <c r="CRU4" s="11">
        <v>0.43051587475423653</v>
      </c>
      <c r="CRV4" s="11">
        <v>0.31335686968529974</v>
      </c>
      <c r="CRW4" s="11">
        <v>0.29159008457445729</v>
      </c>
      <c r="CRX4" s="11">
        <v>0.28491163914272388</v>
      </c>
      <c r="CRY4" s="11">
        <v>0.28862188660479776</v>
      </c>
      <c r="CRZ4" s="11">
        <v>0.29777383034458377</v>
      </c>
      <c r="CSA4" s="11">
        <v>0.30816252323839305</v>
      </c>
      <c r="CSB4" s="11">
        <v>0.32325086291750016</v>
      </c>
      <c r="CSC4" s="11">
        <v>0.33438160530372379</v>
      </c>
      <c r="CSD4" s="11">
        <v>0.34056535107385033</v>
      </c>
      <c r="CSE4" s="11">
        <v>0.35763248939939501</v>
      </c>
      <c r="CSF4" s="11">
        <v>0.36826853212400978</v>
      </c>
      <c r="CSG4" s="11">
        <v>0.37074203043206039</v>
      </c>
      <c r="CSH4" s="11">
        <v>0.36678443313918108</v>
      </c>
      <c r="CSI4" s="11">
        <v>0.35936393821502921</v>
      </c>
      <c r="CSJ4" s="11">
        <v>0.34996464464443977</v>
      </c>
      <c r="CSK4" s="11">
        <v>0.34204945005867904</v>
      </c>
      <c r="CSL4" s="11">
        <v>0.34773849616719466</v>
      </c>
      <c r="CSM4" s="11">
        <v>0.34229679988948447</v>
      </c>
      <c r="CSN4" s="11">
        <v>0.34254414972029001</v>
      </c>
      <c r="CSO4" s="11">
        <v>0.34823319582880558</v>
      </c>
      <c r="CSP4" s="11">
        <v>0.36802118229320641</v>
      </c>
      <c r="CSQ4" s="11">
        <v>0.50961835064567951</v>
      </c>
      <c r="CSR4" s="11">
        <v>0.50190103592456226</v>
      </c>
      <c r="CSS4" s="11">
        <v>0.45977735973847045</v>
      </c>
      <c r="CST4" s="11">
        <v>0.32770315987198839</v>
      </c>
      <c r="CSU4" s="11">
        <v>0.30494697543792809</v>
      </c>
      <c r="CSV4" s="11">
        <v>0.28911658626640868</v>
      </c>
      <c r="CSW4" s="11">
        <v>0.27922259303420832</v>
      </c>
      <c r="CSX4" s="11">
        <v>0.27452294624891249</v>
      </c>
      <c r="CSY4" s="11">
        <v>0.27427559641810711</v>
      </c>
      <c r="CSZ4" s="11">
        <v>0.27427559641810711</v>
      </c>
      <c r="CTA4" s="11">
        <v>0.28713778761996905</v>
      </c>
      <c r="CTB4" s="11">
        <v>0.30247347712987954</v>
      </c>
      <c r="CTC4" s="11">
        <v>0.30915192256161284</v>
      </c>
      <c r="CTD4" s="11">
        <v>0.3368551036117744</v>
      </c>
      <c r="CTE4" s="11">
        <v>0.36183743652307981</v>
      </c>
      <c r="CTF4" s="11">
        <v>0.376431076540576</v>
      </c>
      <c r="CTG4" s="11">
        <v>0.3806360236642608</v>
      </c>
      <c r="CTH4" s="11">
        <v>0.37593637687896503</v>
      </c>
      <c r="CTI4" s="11">
        <v>0.36975263110884055</v>
      </c>
      <c r="CTJ4" s="11">
        <v>0.3662897334775701</v>
      </c>
      <c r="CTK4" s="11">
        <v>0.36554768398515575</v>
      </c>
      <c r="CTL4" s="11">
        <v>0.36752648263159543</v>
      </c>
      <c r="CTM4" s="11">
        <v>0.38088337349506624</v>
      </c>
      <c r="CTN4" s="11">
        <v>0.39473496402014602</v>
      </c>
      <c r="CTO4" s="11">
        <v>0.50125792636446798</v>
      </c>
      <c r="CTP4" s="11">
        <v>0.47199644138023661</v>
      </c>
      <c r="CTQ4" s="11">
        <v>0.48582329692223591</v>
      </c>
      <c r="CTR4" s="11">
        <v>0.3536748921065157</v>
      </c>
      <c r="CTS4" s="11">
        <v>0.33067135784164992</v>
      </c>
      <c r="CTT4" s="11">
        <v>0.30544167509953901</v>
      </c>
      <c r="CTU4" s="11">
        <v>0.28367488998869861</v>
      </c>
      <c r="CTV4" s="11">
        <v>0.27155474827925302</v>
      </c>
      <c r="CTW4" s="11">
        <v>0.2752649957413269</v>
      </c>
      <c r="CTX4" s="11">
        <v>0.29727913068297285</v>
      </c>
      <c r="CTY4" s="11">
        <v>0.330176658180039</v>
      </c>
      <c r="CTZ4" s="11">
        <v>0.35713778973778615</v>
      </c>
      <c r="CUA4" s="11">
        <v>0.37494697755574519</v>
      </c>
      <c r="CUB4" s="11">
        <v>0.38978796740404681</v>
      </c>
      <c r="CUC4" s="11">
        <v>0.40017666029785609</v>
      </c>
      <c r="CUD4" s="11">
        <v>0.41155475251488727</v>
      </c>
      <c r="CUE4" s="11">
        <v>0.41773849828501175</v>
      </c>
      <c r="CUF4" s="11">
        <v>0.41650174913098637</v>
      </c>
      <c r="CUG4" s="11">
        <v>0.41477030031535228</v>
      </c>
      <c r="CUH4" s="11">
        <v>0.40734980539120247</v>
      </c>
      <c r="CUI4" s="11">
        <v>0.40240280877510121</v>
      </c>
      <c r="CUJ4" s="11">
        <v>0.40388690775993202</v>
      </c>
      <c r="CUK4" s="11">
        <v>0.41303885149971598</v>
      </c>
      <c r="CUL4" s="11">
        <v>0.43950528339585221</v>
      </c>
      <c r="CUM4" s="11">
        <v>0.55785156765265576</v>
      </c>
      <c r="CUN4" s="11">
        <v>0.5244098705278174</v>
      </c>
      <c r="CUO4" s="11">
        <v>0.50640280284521377</v>
      </c>
      <c r="CUP4" s="11">
        <v>0.35144874362927059</v>
      </c>
      <c r="CUQ4" s="11">
        <v>0.31904591579381325</v>
      </c>
      <c r="CUR4" s="11">
        <v>0.29035333542043396</v>
      </c>
      <c r="CUS4" s="11">
        <v>0.27007064929442232</v>
      </c>
      <c r="CUT4" s="11">
        <v>0.26289750420107799</v>
      </c>
      <c r="CUU4" s="11">
        <v>0.27353354692569276</v>
      </c>
      <c r="CUV4" s="11">
        <v>0.30445227577631923</v>
      </c>
      <c r="CUW4" s="11">
        <v>0.34674909684397481</v>
      </c>
      <c r="CUX4" s="11">
        <v>0.38879856808082702</v>
      </c>
      <c r="CUY4" s="11">
        <v>0.41625439930018099</v>
      </c>
      <c r="CUZ4" s="11">
        <v>0.42614839253238135</v>
      </c>
      <c r="CVA4" s="11">
        <v>0.4320847884717024</v>
      </c>
      <c r="CVB4" s="11">
        <v>0.43579503593377827</v>
      </c>
      <c r="CVC4" s="11">
        <v>0.43183743864089696</v>
      </c>
      <c r="CVD4" s="11">
        <v>0.43257948813331343</v>
      </c>
      <c r="CVE4" s="11">
        <v>0.43604238576458176</v>
      </c>
      <c r="CVF4" s="11">
        <v>0.434558286779753</v>
      </c>
      <c r="CVG4" s="11">
        <v>0.4303533396560682</v>
      </c>
      <c r="CVH4" s="11">
        <v>0.42565369287077248</v>
      </c>
      <c r="CVI4" s="11">
        <v>0.42045934642386784</v>
      </c>
      <c r="CVJ4" s="11">
        <v>0.43183743864089696</v>
      </c>
      <c r="CVK4" s="11">
        <v>0.57585863533525938</v>
      </c>
      <c r="CVL4" s="11">
        <v>0.56878443017423619</v>
      </c>
      <c r="CVM4" s="11">
        <v>0.50608124806516663</v>
      </c>
      <c r="CVN4" s="11">
        <v>0.33611305411936004</v>
      </c>
      <c r="CVO4" s="11">
        <v>0.29579503169814414</v>
      </c>
      <c r="CVP4" s="11">
        <v>0.28268549066547877</v>
      </c>
      <c r="CVQ4" s="11">
        <v>0.28515898897352726</v>
      </c>
      <c r="CVR4" s="11">
        <v>0.29183743440526266</v>
      </c>
      <c r="CVS4" s="11">
        <v>0.29084803508204288</v>
      </c>
      <c r="CVT4" s="11">
        <v>0.29505298220572768</v>
      </c>
      <c r="CVU4" s="11">
        <v>0.32473496190232887</v>
      </c>
      <c r="CVV4" s="11">
        <v>0.36925793144722957</v>
      </c>
      <c r="CVW4" s="11">
        <v>0.39473496402014602</v>
      </c>
      <c r="CVX4" s="11">
        <v>0.40438160742154089</v>
      </c>
      <c r="CVY4" s="11">
        <v>0.41106005285327635</v>
      </c>
      <c r="CVZ4" s="11">
        <v>0.41650174913098637</v>
      </c>
      <c r="CWA4" s="11">
        <v>0.41575969963857207</v>
      </c>
      <c r="CWB4" s="11">
        <v>0.41155475251488727</v>
      </c>
      <c r="CWC4" s="11">
        <v>0.40982330369925102</v>
      </c>
      <c r="CWD4" s="11">
        <v>0.41130740268408178</v>
      </c>
      <c r="CWE4" s="11">
        <v>0.41551234980776658</v>
      </c>
      <c r="CWF4" s="11">
        <v>0.42194344540869655</v>
      </c>
      <c r="CWG4" s="11">
        <v>0.42243814507030747</v>
      </c>
      <c r="CWH4" s="11">
        <v>0.41328620133052146</v>
      </c>
      <c r="CWI4" s="11">
        <v>0.54563248601088676</v>
      </c>
      <c r="CWJ4" s="11">
        <v>0.57489397099512085</v>
      </c>
      <c r="CWK4" s="11">
        <v>0.54916958859139975</v>
      </c>
      <c r="CWL4" s="11">
        <v>0.39201411588129192</v>
      </c>
      <c r="CWM4" s="11">
        <v>0.35169609346007397</v>
      </c>
      <c r="CWN4" s="11">
        <v>0.31558301816254491</v>
      </c>
      <c r="CWO4" s="11">
        <v>0.29282683372848256</v>
      </c>
      <c r="CWP4" s="11">
        <v>0.29257948389767913</v>
      </c>
      <c r="CWQ4" s="11">
        <v>0.32399291240991451</v>
      </c>
      <c r="CWR4" s="11">
        <v>0.3653003341543502</v>
      </c>
      <c r="CWS4" s="11">
        <v>0.38756181892680169</v>
      </c>
      <c r="CWT4" s="11">
        <v>0.40858655454522569</v>
      </c>
      <c r="CWU4" s="11">
        <v>0.41130740268408178</v>
      </c>
      <c r="CWV4" s="11">
        <v>0.41600704946937755</v>
      </c>
      <c r="CWW4" s="11">
        <v>0.41773849828501175</v>
      </c>
      <c r="CWX4" s="11">
        <v>0.41254415183810711</v>
      </c>
      <c r="CWY4" s="11">
        <v>0.40265015860590675</v>
      </c>
      <c r="CWZ4" s="11">
        <v>0.39992931046705055</v>
      </c>
      <c r="CXA4" s="11">
        <v>0.39374556469692618</v>
      </c>
      <c r="CXB4" s="11">
        <v>0.39325086503531725</v>
      </c>
      <c r="CXC4" s="11">
        <v>0.39003531723485019</v>
      </c>
      <c r="CXD4" s="11">
        <v>0.38310952197231141</v>
      </c>
      <c r="CXE4" s="11">
        <v>0.39621906300497672</v>
      </c>
      <c r="CXF4" s="11">
        <v>0.434558286779753</v>
      </c>
      <c r="CXG4" s="11">
        <v>0.54627559557098104</v>
      </c>
      <c r="CXH4" s="11">
        <v>0.4703886674800038</v>
      </c>
      <c r="CXI4" s="11">
        <v>0.40993636883126128</v>
      </c>
      <c r="CXJ4" s="11">
        <v>0.28837453677399227</v>
      </c>
      <c r="CXK4" s="11">
        <v>0.27575969540293788</v>
      </c>
      <c r="CXL4" s="11">
        <v>0.28713778761996905</v>
      </c>
      <c r="CXM4" s="11">
        <v>0.31335686968529974</v>
      </c>
      <c r="CXN4" s="11">
        <v>0.34452294836672964</v>
      </c>
      <c r="CXO4" s="11">
        <v>0.37148407992447474</v>
      </c>
      <c r="CXP4" s="11">
        <v>0.39522966368175694</v>
      </c>
      <c r="CXQ4" s="11">
        <v>0.41922259726984257</v>
      </c>
      <c r="CXR4" s="11">
        <v>0.41798584811581718</v>
      </c>
      <c r="CXS4" s="11">
        <v>0.41501765014615766</v>
      </c>
      <c r="CXT4" s="11">
        <v>0.40957595386844764</v>
      </c>
      <c r="CXU4" s="11">
        <v>0.39968196063624722</v>
      </c>
      <c r="CXV4" s="11">
        <v>0.38558302028035996</v>
      </c>
      <c r="CXW4" s="11">
        <v>0.36925793144722957</v>
      </c>
      <c r="CXX4" s="11">
        <v>0.36134273686147095</v>
      </c>
      <c r="CXY4" s="11">
        <v>0.3536748921065157</v>
      </c>
      <c r="CXZ4" s="11">
        <v>0.34031800124304484</v>
      </c>
      <c r="CYA4" s="11">
        <v>0.34575969752075497</v>
      </c>
      <c r="CYB4" s="11">
        <v>0.34353354904350986</v>
      </c>
      <c r="CYC4" s="11">
        <v>0.35961128804583464</v>
      </c>
      <c r="CYD4" s="11">
        <v>0.37667842637138149</v>
      </c>
      <c r="CYE4" s="11">
        <v>0.49450527598349187</v>
      </c>
      <c r="CYF4" s="11">
        <v>0.50447347416493371</v>
      </c>
      <c r="CYG4" s="11">
        <v>0.46845933879972645</v>
      </c>
      <c r="CYH4" s="11">
        <v>0.35268549278329586</v>
      </c>
      <c r="CYI4" s="11">
        <v>0.32374556257910903</v>
      </c>
      <c r="CYJ4" s="11">
        <v>0.30964662222322387</v>
      </c>
      <c r="CYK4" s="11">
        <v>0.30519432526873358</v>
      </c>
      <c r="CYL4" s="11">
        <v>0.30420492594551368</v>
      </c>
      <c r="CYM4" s="11">
        <v>0.30173142763746313</v>
      </c>
      <c r="CYN4" s="11">
        <v>0.30272082696068292</v>
      </c>
      <c r="CYO4" s="11">
        <v>0.31632506765495927</v>
      </c>
      <c r="CYP4" s="11">
        <v>0.33710245344257989</v>
      </c>
      <c r="CYQ4" s="11">
        <v>0.34353354904350986</v>
      </c>
      <c r="CYR4" s="11">
        <v>0.36505298432354483</v>
      </c>
      <c r="CYS4" s="11">
        <v>0.37272082907850002</v>
      </c>
      <c r="CYT4" s="11">
        <v>0.37791517552540677</v>
      </c>
      <c r="CYU4" s="11">
        <v>0.37371022840171991</v>
      </c>
      <c r="CYV4" s="11">
        <v>0.37173142975528023</v>
      </c>
      <c r="CYW4" s="11">
        <v>0.36159008669227438</v>
      </c>
      <c r="CYX4" s="11">
        <v>0.35639574024536974</v>
      </c>
      <c r="CYY4" s="11">
        <v>0.35342754227571022</v>
      </c>
      <c r="CYZ4" s="11">
        <v>0.35837453889180937</v>
      </c>
      <c r="CZA4" s="11">
        <v>0.35936393821502921</v>
      </c>
      <c r="CZB4" s="11">
        <v>0.35936393821502921</v>
      </c>
      <c r="CZC4" s="11">
        <v>0.49772082378395771</v>
      </c>
      <c r="CZD4" s="11">
        <v>0.54852647903130558</v>
      </c>
      <c r="CZE4" s="11">
        <v>0.5301978565686547</v>
      </c>
      <c r="CZF4" s="11">
        <v>0.38088337349506624</v>
      </c>
      <c r="CZG4" s="11">
        <v>0.34056535107385033</v>
      </c>
      <c r="CZH4" s="11">
        <v>0.3175618168089846</v>
      </c>
      <c r="CZI4" s="11">
        <v>0.30618372459195337</v>
      </c>
      <c r="CZJ4" s="11">
        <v>0.30123672797585421</v>
      </c>
      <c r="CZK4" s="11">
        <v>0.29678443102136393</v>
      </c>
      <c r="CZL4" s="11">
        <v>0.30197877746826857</v>
      </c>
      <c r="CZM4" s="11">
        <v>0.3098939720540293</v>
      </c>
      <c r="CZN4" s="11">
        <v>0.32003531511703309</v>
      </c>
      <c r="CZO4" s="11">
        <v>0.32226146359427826</v>
      </c>
      <c r="CZP4" s="11">
        <v>0.3368551036117744</v>
      </c>
      <c r="CZQ4" s="11">
        <v>0.35342754227571022</v>
      </c>
      <c r="CZR4" s="11">
        <v>0.36703178296998445</v>
      </c>
      <c r="CZS4" s="11">
        <v>0.37445227789413632</v>
      </c>
      <c r="CZT4" s="11">
        <v>0.3806360236642608</v>
      </c>
      <c r="CZU4" s="11">
        <v>0.37445227789413632</v>
      </c>
      <c r="CZV4" s="11">
        <v>0.37445227789413632</v>
      </c>
      <c r="CZW4" s="11">
        <v>0.37371022840171991</v>
      </c>
      <c r="CZX4" s="11">
        <v>0.37742047586379585</v>
      </c>
      <c r="CZY4" s="11">
        <v>0.38310952197231141</v>
      </c>
      <c r="CZZ4" s="11">
        <v>0.38805651858841056</v>
      </c>
      <c r="DAA4" s="11">
        <v>0.52215898706749297</v>
      </c>
      <c r="DAB4" s="11">
        <v>0.51219078888605118</v>
      </c>
      <c r="DAC4" s="11">
        <v>0.52055121316726005</v>
      </c>
      <c r="DAD4" s="11">
        <v>0.38459362095714011</v>
      </c>
      <c r="DAE4" s="11">
        <v>0.3494699449828309</v>
      </c>
      <c r="DAF4" s="11">
        <v>0.32053001477864407</v>
      </c>
      <c r="DAG4" s="11">
        <v>0.29925792932941248</v>
      </c>
      <c r="DAH4" s="11">
        <v>0.28812718694318884</v>
      </c>
      <c r="DAI4" s="11">
        <v>0.28911658626640868</v>
      </c>
      <c r="DAJ4" s="11">
        <v>0.29727913068297285</v>
      </c>
      <c r="DAK4" s="11">
        <v>0.32250881342508375</v>
      </c>
      <c r="DAL4" s="11">
        <v>0.33438160530372379</v>
      </c>
      <c r="DAM4" s="11">
        <v>0.34427559853592421</v>
      </c>
      <c r="DAN4" s="11">
        <v>0.37123673009367131</v>
      </c>
      <c r="DAO4" s="11">
        <v>0.391519416219681</v>
      </c>
      <c r="DAP4" s="11">
        <v>0.41031800336086199</v>
      </c>
      <c r="DAQ4" s="11">
        <v>0.42491164337835807</v>
      </c>
      <c r="DAR4" s="11">
        <v>0.43925793356504672</v>
      </c>
      <c r="DAS4" s="11">
        <v>0.44173143187309727</v>
      </c>
      <c r="DAT4" s="11">
        <v>0.45187277493610317</v>
      </c>
      <c r="DAU4" s="11">
        <v>0.45805652070622771</v>
      </c>
      <c r="DAV4" s="11">
        <v>0.46003531935266728</v>
      </c>
      <c r="DAW4" s="11">
        <v>0.45261482442851753</v>
      </c>
      <c r="DAX4" s="11">
        <v>0.45088337561288339</v>
      </c>
      <c r="DAY4" s="11">
        <v>0.57585863533525938</v>
      </c>
      <c r="DAZ4" s="11">
        <v>0.55945934155288868</v>
      </c>
      <c r="DBA4" s="11">
        <v>0.56717665627400338</v>
      </c>
      <c r="DBB4" s="11">
        <v>0.40784450505281133</v>
      </c>
      <c r="DBC4" s="11">
        <v>0.36159008669227438</v>
      </c>
      <c r="DBD4" s="11">
        <v>0.330176658180039</v>
      </c>
      <c r="DBE4" s="11">
        <v>0.31088337137724914</v>
      </c>
      <c r="DBF4" s="11">
        <v>0.30098937814504878</v>
      </c>
      <c r="DBG4" s="11">
        <v>0.29752648051377828</v>
      </c>
      <c r="DBH4" s="11">
        <v>0.30494697543792809</v>
      </c>
      <c r="DBI4" s="11">
        <v>0.32893990902601367</v>
      </c>
      <c r="DBJ4" s="11">
        <v>0.34204945005867904</v>
      </c>
      <c r="DBK4" s="11">
        <v>0.36703178296998445</v>
      </c>
      <c r="DBL4" s="11">
        <v>0.39374556469692618</v>
      </c>
      <c r="DBM4" s="11">
        <v>0.41031800336086199</v>
      </c>
      <c r="DBN4" s="11">
        <v>0.42194344540869655</v>
      </c>
      <c r="DBO4" s="11">
        <v>0.4380211844110235</v>
      </c>
      <c r="DBP4" s="11">
        <v>0.44148408204229178</v>
      </c>
      <c r="DBQ4" s="11">
        <v>0.4320847884717024</v>
      </c>
      <c r="DBR4" s="11">
        <v>0.43752648474941247</v>
      </c>
      <c r="DBS4" s="11">
        <v>0.43851588407263237</v>
      </c>
      <c r="DBT4" s="11">
        <v>0.434558286779753</v>
      </c>
      <c r="DBU4" s="11">
        <v>0.42985863999445717</v>
      </c>
      <c r="DBV4" s="11">
        <v>0.42144874574708763</v>
      </c>
      <c r="DBW4" s="11">
        <v>0.54691870513107266</v>
      </c>
      <c r="DBX4" s="11">
        <v>0.54691870513107266</v>
      </c>
      <c r="DBY4" s="11">
        <v>0.54916958859139975</v>
      </c>
      <c r="DBZ4" s="11">
        <v>0.39918726097463625</v>
      </c>
      <c r="DCA4" s="11">
        <v>0.35985863787664019</v>
      </c>
      <c r="DCB4" s="11">
        <v>0.33487630496533477</v>
      </c>
      <c r="DCC4" s="11">
        <v>0.31929326562461874</v>
      </c>
      <c r="DCD4" s="11">
        <v>0.30766782357678413</v>
      </c>
      <c r="DCE4" s="11">
        <v>0.2948056323749243</v>
      </c>
      <c r="DCF4" s="11">
        <v>0.28466428931191839</v>
      </c>
      <c r="DCG4" s="11">
        <v>0.29431093271331332</v>
      </c>
      <c r="DCH4" s="11">
        <v>0.33067135784164992</v>
      </c>
      <c r="DCI4" s="11">
        <v>0.37964662434104091</v>
      </c>
      <c r="DCJ4" s="11">
        <v>0.40487630708315181</v>
      </c>
      <c r="DCK4" s="11">
        <v>0.41452295048454674</v>
      </c>
      <c r="DCL4" s="11">
        <v>0.41477030031535228</v>
      </c>
      <c r="DCM4" s="11">
        <v>0.41848054777742616</v>
      </c>
      <c r="DCN4" s="11">
        <v>0.41106005285327635</v>
      </c>
      <c r="DCO4" s="11">
        <v>0.40363955792912654</v>
      </c>
      <c r="DCP4" s="11">
        <v>0.39349821486612063</v>
      </c>
      <c r="DCQ4" s="11">
        <v>0.37272082907850002</v>
      </c>
      <c r="DCR4" s="11">
        <v>0.37445227789413632</v>
      </c>
      <c r="DCS4" s="11">
        <v>0.37618372670977046</v>
      </c>
      <c r="DCT4" s="11">
        <v>0.37667842637138149</v>
      </c>
      <c r="DCU4" s="11">
        <v>0.51830032970693563</v>
      </c>
      <c r="DCV4" s="11">
        <v>0.59901057949860892</v>
      </c>
      <c r="DCW4" s="11">
        <v>0.6237702975621886</v>
      </c>
      <c r="DCX4" s="11">
        <v>0.46176676816830359</v>
      </c>
      <c r="DCY4" s="11">
        <v>0.41378090099213244</v>
      </c>
      <c r="DCZ4" s="11">
        <v>0.35911658838422583</v>
      </c>
      <c r="DDA4" s="11">
        <v>0.31038867171563822</v>
      </c>
      <c r="DDB4" s="11">
        <v>0.2804593421882336</v>
      </c>
      <c r="DDC4" s="11">
        <v>0.2819434411730623</v>
      </c>
      <c r="DDD4" s="11">
        <v>0.29653708119055849</v>
      </c>
      <c r="DDE4" s="11">
        <v>0.31929326562461874</v>
      </c>
      <c r="DDF4" s="11">
        <v>0.34328619921270437</v>
      </c>
      <c r="DDG4" s="11">
        <v>0.36554768398515575</v>
      </c>
      <c r="DDH4" s="11">
        <v>0.38038867383345526</v>
      </c>
      <c r="DDI4" s="11">
        <v>0.39547701351256037</v>
      </c>
      <c r="DDJ4" s="11">
        <v>0.40586570640637165</v>
      </c>
      <c r="DDK4" s="11">
        <v>0.4127915016689126</v>
      </c>
      <c r="DDL4" s="11">
        <v>0.41254415183810711</v>
      </c>
      <c r="DDM4" s="11">
        <v>0.41056535319166743</v>
      </c>
      <c r="DDN4" s="11">
        <v>0.41501765014615766</v>
      </c>
      <c r="DDO4" s="11">
        <v>0.41303885149971598</v>
      </c>
      <c r="DDP4" s="11">
        <v>0.40982330369925102</v>
      </c>
      <c r="DDQ4" s="11">
        <v>0.40166075928268685</v>
      </c>
      <c r="DDR4" s="11">
        <v>0.39696111249739108</v>
      </c>
      <c r="DDS4" s="11">
        <v>0.52215898706749297</v>
      </c>
      <c r="DDT4" s="11">
        <v>0.5244098705278174</v>
      </c>
      <c r="DDU4" s="11">
        <v>0.513798562786284</v>
      </c>
      <c r="DDV4" s="11">
        <v>0.36653708330837559</v>
      </c>
      <c r="DDW4" s="11">
        <v>0.33215545682647862</v>
      </c>
      <c r="DDX4" s="11">
        <v>0.30173142763746313</v>
      </c>
      <c r="DDY4" s="11">
        <v>0.28367488998869861</v>
      </c>
      <c r="DDZ4" s="11">
        <v>0.28565368863513824</v>
      </c>
      <c r="DEA4" s="11">
        <v>0.31607771782415378</v>
      </c>
      <c r="DEB4" s="11">
        <v>0.35021199447524526</v>
      </c>
      <c r="DEC4" s="11">
        <v>0.37840987518701563</v>
      </c>
      <c r="DED4" s="11">
        <v>0.39696111249739108</v>
      </c>
      <c r="DEE4" s="11">
        <v>0.39720846232819662</v>
      </c>
      <c r="DEF4" s="11">
        <v>0.40314485826751556</v>
      </c>
      <c r="DEG4" s="11">
        <v>0.4051236569139573</v>
      </c>
      <c r="DEH4" s="11">
        <v>0.4033922080983211</v>
      </c>
      <c r="DEI4" s="11">
        <v>0.39696111249739108</v>
      </c>
      <c r="DEJ4" s="11">
        <v>0.39720846232819662</v>
      </c>
      <c r="DEK4" s="11">
        <v>0.39226146571209536</v>
      </c>
      <c r="DEL4" s="11">
        <v>0.38929326774243583</v>
      </c>
      <c r="DEM4" s="11">
        <v>0.38954061757324138</v>
      </c>
      <c r="DEN4" s="11">
        <v>0.38113072332587172</v>
      </c>
      <c r="DEO4" s="11">
        <v>0.38706711926519072</v>
      </c>
      <c r="DEP4" s="11">
        <v>0.42070669625467128</v>
      </c>
      <c r="DEQ4" s="11">
        <v>0.54113071909023536</v>
      </c>
      <c r="DER4" s="11">
        <v>0.48614485170228294</v>
      </c>
      <c r="DES4" s="11">
        <v>0.42472788871339912</v>
      </c>
      <c r="DET4" s="11">
        <v>0.28862188660479776</v>
      </c>
      <c r="DEU4" s="11">
        <v>0.27056534895603324</v>
      </c>
      <c r="DEV4" s="11">
        <v>0.26982329946361677</v>
      </c>
      <c r="DEW4" s="11">
        <v>0.28120139168064795</v>
      </c>
      <c r="DEX4" s="11">
        <v>0.29925792932941248</v>
      </c>
      <c r="DEY4" s="11">
        <v>0.31830386630139895</v>
      </c>
      <c r="DEZ4" s="11">
        <v>0.34180210022787566</v>
      </c>
      <c r="DFA4" s="11">
        <v>0.35812718906100593</v>
      </c>
      <c r="DFB4" s="11">
        <v>0.37939927451023547</v>
      </c>
      <c r="DFC4" s="11">
        <v>0.39201411588129192</v>
      </c>
      <c r="DFD4" s="11">
        <v>0.391519416219681</v>
      </c>
      <c r="DFE4" s="11">
        <v>0.38409892129553125</v>
      </c>
      <c r="DFF4" s="11">
        <v>0.3722261294168912</v>
      </c>
      <c r="DFG4" s="11">
        <v>0.36381623516951944</v>
      </c>
      <c r="DFH4" s="11">
        <v>0.35219079312168494</v>
      </c>
      <c r="DFI4" s="11">
        <v>0.35070669413685412</v>
      </c>
      <c r="DFJ4" s="11">
        <v>0.35243814295249037</v>
      </c>
      <c r="DFK4" s="11">
        <v>0.35763248939939501</v>
      </c>
      <c r="DFL4" s="11">
        <v>0.36183743652307981</v>
      </c>
      <c r="DFM4" s="11">
        <v>0.38113072332587172</v>
      </c>
      <c r="DFN4" s="11">
        <v>0.41650174913098637</v>
      </c>
      <c r="DFO4" s="11">
        <v>0.52537453486795882</v>
      </c>
      <c r="DFP4" s="11">
        <v>0.47263955094033089</v>
      </c>
      <c r="DFQ4" s="11">
        <v>0.42955121041409783</v>
      </c>
      <c r="DFR4" s="11">
        <v>0.29950527916021796</v>
      </c>
      <c r="DFS4" s="11">
        <v>0.28392223981950199</v>
      </c>
      <c r="DFT4" s="11">
        <v>0.27279149743327835</v>
      </c>
      <c r="DFU4" s="11">
        <v>0.26561835233993197</v>
      </c>
      <c r="DFV4" s="11">
        <v>0.26240280453946702</v>
      </c>
      <c r="DFW4" s="11">
        <v>0.26314485403188137</v>
      </c>
      <c r="DFX4" s="11">
        <v>0.26636040183234844</v>
      </c>
      <c r="DFY4" s="11">
        <v>0.27427559641810711</v>
      </c>
      <c r="DFZ4" s="11">
        <v>0.29604238152894752</v>
      </c>
      <c r="DGA4" s="11">
        <v>0.32424026224071995</v>
      </c>
      <c r="DGB4" s="11">
        <v>0.35392224193731908</v>
      </c>
      <c r="DGC4" s="11">
        <v>0.3746996277249397</v>
      </c>
      <c r="DGD4" s="11">
        <v>0.38830386841921599</v>
      </c>
      <c r="DGE4" s="11">
        <v>0.3890459179116304</v>
      </c>
      <c r="DGF4" s="11">
        <v>0.38929326774243583</v>
      </c>
      <c r="DGG4" s="11">
        <v>0.38657241960358185</v>
      </c>
      <c r="DGH4" s="11">
        <v>0.38088337349506624</v>
      </c>
      <c r="DGI4" s="11">
        <v>0.38583037011116539</v>
      </c>
      <c r="DGJ4" s="11">
        <v>0.39275616537370628</v>
      </c>
      <c r="DGK4" s="11">
        <v>0.40067135995946701</v>
      </c>
      <c r="DGL4" s="11">
        <v>0.41155475251488727</v>
      </c>
      <c r="DGM4" s="11">
        <v>0.55527912941228419</v>
      </c>
      <c r="DGN4" s="11">
        <v>0.54659715035102818</v>
      </c>
      <c r="DGO4" s="11">
        <v>0.49418372120344745</v>
      </c>
      <c r="DGP4" s="11">
        <v>0.33660775378096891</v>
      </c>
      <c r="DGQ4" s="11">
        <v>0.30519432526873358</v>
      </c>
      <c r="DGR4" s="11">
        <v>0.28961128592801755</v>
      </c>
      <c r="DGS4" s="11">
        <v>0.28787983711238341</v>
      </c>
      <c r="DGT4" s="11">
        <v>0.29777383034458377</v>
      </c>
      <c r="DGU4" s="11">
        <v>0.31706711714737362</v>
      </c>
      <c r="DGV4" s="11">
        <v>0.33413425547292042</v>
      </c>
      <c r="DGW4" s="11">
        <v>0.36084803719986003</v>
      </c>
      <c r="DGX4" s="11">
        <v>0.3722261294168912</v>
      </c>
      <c r="DGY4" s="11">
        <v>0.40314485826751556</v>
      </c>
      <c r="DGZ4" s="11">
        <v>0.42293284473191634</v>
      </c>
      <c r="DHA4" s="11">
        <v>0.43727913491860698</v>
      </c>
      <c r="DHB4" s="11">
        <v>0.45261482442851753</v>
      </c>
      <c r="DHC4" s="11">
        <v>0.46250881766071794</v>
      </c>
      <c r="DHD4" s="11">
        <v>0.46498231596876854</v>
      </c>
      <c r="DHE4" s="11">
        <v>0.4632508671531323</v>
      </c>
      <c r="DHF4" s="11">
        <v>0.46646641495359942</v>
      </c>
      <c r="DHG4" s="11">
        <v>0.45954061969105842</v>
      </c>
      <c r="DHH4" s="11">
        <v>0.45162542510529768</v>
      </c>
      <c r="DHI4" s="11">
        <v>0.44148408204229178</v>
      </c>
      <c r="DHJ4" s="11">
        <v>0.44593637899678212</v>
      </c>
      <c r="DHK4" s="11">
        <v>0.53277029480902638</v>
      </c>
      <c r="DHL4" s="11">
        <v>0.50993990542572398</v>
      </c>
      <c r="DHM4" s="11">
        <v>0.48035686566144564</v>
      </c>
      <c r="DHN4" s="11">
        <v>0.34303884938189882</v>
      </c>
      <c r="DHO4" s="11">
        <v>0.31780916663978798</v>
      </c>
      <c r="DHP4" s="11">
        <v>0.29950527916021796</v>
      </c>
      <c r="DHQ4" s="11">
        <v>0.29060068525123739</v>
      </c>
      <c r="DHR4" s="11">
        <v>0.29332153339009348</v>
      </c>
      <c r="DHS4" s="11">
        <v>0.31014132188483479</v>
      </c>
      <c r="DHT4" s="11">
        <v>0.32893990902601367</v>
      </c>
      <c r="DHU4" s="11">
        <v>0.35342754227571022</v>
      </c>
      <c r="DHV4" s="11">
        <v>0.36727913280078994</v>
      </c>
      <c r="DHW4" s="11">
        <v>0.38805651858841056</v>
      </c>
      <c r="DHX4" s="11">
        <v>0.40883390437603118</v>
      </c>
      <c r="DHY4" s="11">
        <v>0.42689044202479776</v>
      </c>
      <c r="DHZ4" s="11">
        <v>0.43703178508780155</v>
      </c>
      <c r="DIA4" s="11">
        <v>0.44939927662805262</v>
      </c>
      <c r="DIB4" s="11">
        <v>0.46522966579957403</v>
      </c>
      <c r="DIC4" s="11">
        <v>0.46844521360003905</v>
      </c>
      <c r="DID4" s="11">
        <v>0.47734980750901951</v>
      </c>
      <c r="DIE4" s="11">
        <v>0.47215546106211281</v>
      </c>
      <c r="DIF4" s="11">
        <v>0.46250881766071794</v>
      </c>
      <c r="DIG4" s="11">
        <v>0.45236747459771209</v>
      </c>
      <c r="DIH4" s="11">
        <v>0.47512365903177445</v>
      </c>
      <c r="DII4" s="11">
        <v>0.58872082653711999</v>
      </c>
      <c r="DIJ4" s="11">
        <v>0.53084096612874898</v>
      </c>
      <c r="DIK4" s="11">
        <v>0.4957914951036777</v>
      </c>
      <c r="DIL4" s="11">
        <v>0.35713778973778615</v>
      </c>
      <c r="DIM4" s="11">
        <v>0.32992930834923345</v>
      </c>
      <c r="DIN4" s="11">
        <v>0.31805651647059346</v>
      </c>
      <c r="DIO4" s="11">
        <v>0.31706711714737362</v>
      </c>
      <c r="DIP4" s="11">
        <v>0.32250881342508375</v>
      </c>
      <c r="DIQ4" s="11">
        <v>0.32943460868762464</v>
      </c>
      <c r="DIR4" s="11">
        <v>0.34600704735156046</v>
      </c>
      <c r="DIS4" s="11">
        <v>0.36802118229320641</v>
      </c>
      <c r="DIT4" s="11">
        <v>0.40660775589878601</v>
      </c>
      <c r="DIU4" s="11">
        <v>0.42293284473191634</v>
      </c>
      <c r="DIV4" s="11">
        <v>0.44420493018114787</v>
      </c>
      <c r="DIW4" s="11">
        <v>0.4590459200294475</v>
      </c>
      <c r="DIX4" s="11">
        <v>0.48106005497109344</v>
      </c>
      <c r="DIY4" s="11">
        <v>0.49911659261985997</v>
      </c>
      <c r="DIZ4" s="11">
        <v>0.51840987942264982</v>
      </c>
      <c r="DJA4" s="11">
        <v>0.5441342618263717</v>
      </c>
      <c r="DJB4" s="11">
        <v>0.56491164761399237</v>
      </c>
      <c r="DJC4" s="11">
        <v>0.58840988154046692</v>
      </c>
      <c r="DJD4" s="11">
        <v>0.60127207274232697</v>
      </c>
      <c r="DJE4" s="11">
        <v>0.59335687815656823</v>
      </c>
      <c r="DJF4" s="11">
        <v>0.56787984558365179</v>
      </c>
      <c r="DJG4" s="11">
        <v>0.72795404629725835</v>
      </c>
      <c r="DJH4" s="11">
        <v>0.69579856829260844</v>
      </c>
      <c r="DJI4" s="11">
        <v>0.61219432548051378</v>
      </c>
      <c r="DJJ4" s="11">
        <v>0.4093286040376421</v>
      </c>
      <c r="DJK4" s="11">
        <v>0.37247347924769664</v>
      </c>
      <c r="DJL4" s="11">
        <v>0.34971729481363428</v>
      </c>
      <c r="DJM4" s="11">
        <v>0.33883390225821403</v>
      </c>
      <c r="DJN4" s="11">
        <v>0.33734980327338532</v>
      </c>
      <c r="DJO4" s="11">
        <v>0.3427914995510955</v>
      </c>
      <c r="DJP4" s="11">
        <v>0.36431093483113047</v>
      </c>
      <c r="DJQ4" s="11">
        <v>0.3957243633433658</v>
      </c>
      <c r="DJR4" s="11">
        <v>0.42639574236318678</v>
      </c>
      <c r="DJS4" s="11">
        <v>0.44321553085792809</v>
      </c>
      <c r="DJT4" s="11">
        <v>0.45558302239817922</v>
      </c>
      <c r="DJU4" s="11">
        <v>0.47636040818579761</v>
      </c>
      <c r="DJV4" s="11">
        <v>0.49738514380422377</v>
      </c>
      <c r="DJW4" s="11">
        <v>0.51346288280655061</v>
      </c>
      <c r="DJX4" s="11">
        <v>0.53745581639463624</v>
      </c>
      <c r="DJY4" s="11">
        <v>0.57035334389170245</v>
      </c>
      <c r="DJZ4" s="11">
        <v>0.59014133035610117</v>
      </c>
      <c r="DKA4" s="11">
        <v>0.61413426394418891</v>
      </c>
      <c r="DKB4" s="11">
        <v>0.62625440565363222</v>
      </c>
      <c r="DKC4" s="11">
        <v>0.60127207274232697</v>
      </c>
      <c r="DKD4" s="11">
        <v>0.56491164761399237</v>
      </c>
      <c r="DKE4" s="11">
        <v>0.72280916981651533</v>
      </c>
      <c r="DKF4" s="11">
        <v>0.70608832125409471</v>
      </c>
      <c r="DKG4" s="11">
        <v>0.61637453762112104</v>
      </c>
      <c r="DKH4" s="11">
        <v>0.40042401012866158</v>
      </c>
      <c r="DKI4" s="11">
        <v>0.35515899109134441</v>
      </c>
      <c r="DKJ4" s="11">
        <v>0.32201411376347483</v>
      </c>
      <c r="DKK4" s="11">
        <v>0.30544167509953901</v>
      </c>
      <c r="DKL4" s="11">
        <v>0.31088337137724914</v>
      </c>
      <c r="DKM4" s="11">
        <v>0.3427914995510955</v>
      </c>
      <c r="DKN4" s="11">
        <v>0.37766782569460128</v>
      </c>
      <c r="DKO4" s="11">
        <v>0.41897524743903708</v>
      </c>
      <c r="DKP4" s="11">
        <v>0.44173143187309727</v>
      </c>
      <c r="DKQ4" s="11">
        <v>0.46003531935266728</v>
      </c>
      <c r="DKR4" s="11">
        <v>0.46795051393842801</v>
      </c>
      <c r="DKS4" s="11">
        <v>0.48180210446350985</v>
      </c>
      <c r="DKT4" s="11">
        <v>0.49466429566536974</v>
      </c>
      <c r="DKU4" s="11">
        <v>0.50826853635964397</v>
      </c>
      <c r="DKV4" s="11">
        <v>0.52063602789989505</v>
      </c>
      <c r="DKW4" s="11">
        <v>0.53325086927094945</v>
      </c>
      <c r="DKX4" s="11">
        <v>0.54289751267234643</v>
      </c>
      <c r="DKY4" s="11">
        <v>0.53102472079370422</v>
      </c>
      <c r="DKZ4" s="11">
        <v>0.49243814718812456</v>
      </c>
      <c r="DLA4" s="11">
        <v>0.45038867595127241</v>
      </c>
      <c r="DLB4" s="11">
        <v>0.46943461292325883</v>
      </c>
      <c r="DLC4" s="11">
        <v>0.59708125081832886</v>
      </c>
      <c r="DLD4" s="11">
        <v>0.52183743228744583</v>
      </c>
      <c r="DLE4" s="11">
        <v>0.42987276519414491</v>
      </c>
      <c r="DLF4" s="11">
        <v>0.28342754015789312</v>
      </c>
      <c r="DLG4" s="11">
        <v>0.26908124997120242</v>
      </c>
      <c r="DLH4" s="11">
        <v>0.26636040183234844</v>
      </c>
      <c r="DLI4" s="11">
        <v>0.27155474827925302</v>
      </c>
      <c r="DLJ4" s="11">
        <v>0.28144874151145344</v>
      </c>
      <c r="DLK4" s="11">
        <v>0.29208478423606821</v>
      </c>
      <c r="DLL4" s="11">
        <v>0.29777383034458377</v>
      </c>
      <c r="DLM4" s="11">
        <v>0.3140989191777141</v>
      </c>
      <c r="DLN4" s="11">
        <v>0.34303884938189882</v>
      </c>
      <c r="DLO4" s="11">
        <v>0.37123673009367131</v>
      </c>
      <c r="DLP4" s="11">
        <v>0.37915192467942999</v>
      </c>
      <c r="DLQ4" s="11">
        <v>0.37766782569460128</v>
      </c>
      <c r="DLR4" s="11">
        <v>0.38459362095714011</v>
      </c>
      <c r="DLS4" s="11">
        <v>0.38038867383345526</v>
      </c>
      <c r="DLT4" s="11">
        <v>0.37964662434104091</v>
      </c>
      <c r="DLU4" s="11">
        <v>0.38756181892680169</v>
      </c>
      <c r="DLV4" s="11">
        <v>0.39226146571209536</v>
      </c>
      <c r="DLW4" s="11">
        <v>0.39003531723485019</v>
      </c>
      <c r="DLX4" s="11">
        <v>0.39003531723485019</v>
      </c>
      <c r="DLY4" s="11">
        <v>0.40067135995946701</v>
      </c>
      <c r="DLZ4" s="11">
        <v>0.42466429354755258</v>
      </c>
      <c r="DMA4" s="11">
        <v>0.53309184958907341</v>
      </c>
      <c r="DMB4" s="11">
        <v>0.47585509874079401</v>
      </c>
      <c r="DMC4" s="11">
        <v>0.4273003269537734</v>
      </c>
      <c r="DMD4" s="11">
        <v>0.30123672797585421</v>
      </c>
      <c r="DME4" s="11">
        <v>0.28466428931191839</v>
      </c>
      <c r="DMF4" s="11">
        <v>0.27650174489535223</v>
      </c>
      <c r="DMG4" s="11">
        <v>0.27279149743327835</v>
      </c>
      <c r="DMH4" s="11">
        <v>0.26982329946361677</v>
      </c>
      <c r="DMI4" s="11">
        <v>0.26339220386268686</v>
      </c>
      <c r="DMJ4" s="11">
        <v>0.26314485403188137</v>
      </c>
      <c r="DMK4" s="11">
        <v>0.27056534895603324</v>
      </c>
      <c r="DML4" s="11">
        <v>0.28985863575882304</v>
      </c>
      <c r="DMM4" s="11">
        <v>0.31162542086966349</v>
      </c>
      <c r="DMN4" s="11">
        <v>0.34575969752075497</v>
      </c>
      <c r="DMO4" s="11">
        <v>0.37519432738655067</v>
      </c>
      <c r="DMP4" s="11">
        <v>0.38756181892680169</v>
      </c>
      <c r="DMQ4" s="11">
        <v>0.38731446909599621</v>
      </c>
      <c r="DMR4" s="11">
        <v>0.37964662434104091</v>
      </c>
      <c r="DMS4" s="11">
        <v>0.36727913280078994</v>
      </c>
      <c r="DMT4" s="11">
        <v>0.35392224193731908</v>
      </c>
      <c r="DMU4" s="11">
        <v>0.34254414972029001</v>
      </c>
      <c r="DMV4" s="11">
        <v>0.34402824870512078</v>
      </c>
      <c r="DMW4" s="11">
        <v>0.34353354904350986</v>
      </c>
      <c r="DMX4" s="11">
        <v>0.35293284261409924</v>
      </c>
      <c r="DMY4" s="11">
        <v>0.49418372120344745</v>
      </c>
      <c r="DMZ4" s="11">
        <v>0.5372720617296779</v>
      </c>
      <c r="DNA4" s="11">
        <v>0.52183743228744583</v>
      </c>
      <c r="DNB4" s="11">
        <v>0.36802118229320641</v>
      </c>
      <c r="DNC4" s="11">
        <v>0.32201411376347483</v>
      </c>
      <c r="DND4" s="11">
        <v>0.29159008457445729</v>
      </c>
      <c r="DNE4" s="11">
        <v>0.27971729269581719</v>
      </c>
      <c r="DNF4" s="11">
        <v>0.28936393609721417</v>
      </c>
      <c r="DNG4" s="11">
        <v>0.32399291240991451</v>
      </c>
      <c r="DNH4" s="11">
        <v>0.36851588195481522</v>
      </c>
      <c r="DNI4" s="11">
        <v>0.40611305623717719</v>
      </c>
      <c r="DNJ4" s="11">
        <v>0.4212013959162822</v>
      </c>
      <c r="DNK4" s="11">
        <v>0.42219079523950198</v>
      </c>
      <c r="DNL4" s="11">
        <v>0.42416959388594166</v>
      </c>
      <c r="DNM4" s="11">
        <v>0.42466429354755258</v>
      </c>
      <c r="DNN4" s="11">
        <v>0.41922259726984257</v>
      </c>
      <c r="DNO4" s="11">
        <v>0.41650174913098637</v>
      </c>
      <c r="DNP4" s="11">
        <v>0.41427560065374125</v>
      </c>
      <c r="DNQ4" s="11">
        <v>0.4093286040376421</v>
      </c>
      <c r="DNR4" s="11">
        <v>0.41007065353005645</v>
      </c>
      <c r="DNS4" s="11">
        <v>0.41353355116132695</v>
      </c>
      <c r="DNT4" s="11">
        <v>0.41229680200730157</v>
      </c>
      <c r="DNU4" s="11">
        <v>0.42070669625467128</v>
      </c>
      <c r="DNV4" s="11">
        <v>0.45681977155220233</v>
      </c>
      <c r="DNW4" s="11">
        <v>0.58228973093619107</v>
      </c>
      <c r="DNX4" s="11">
        <v>0.501579481144515</v>
      </c>
      <c r="DNY4" s="11">
        <v>0.4273003269537734</v>
      </c>
      <c r="DNZ4" s="11">
        <v>0.29307418355928805</v>
      </c>
      <c r="DOA4" s="11">
        <v>0.27922259303420832</v>
      </c>
      <c r="DOB4" s="11">
        <v>0.27872789337259735</v>
      </c>
      <c r="DOC4" s="11">
        <v>0.28812718694318884</v>
      </c>
      <c r="DOD4" s="11">
        <v>0.30420492594551368</v>
      </c>
      <c r="DOE4" s="11">
        <v>0.32349821274830354</v>
      </c>
      <c r="DOF4" s="11">
        <v>0.36999998093964603</v>
      </c>
      <c r="DOG4" s="11">
        <v>0.42664309219399238</v>
      </c>
      <c r="DOH4" s="11">
        <v>0.45360422375173742</v>
      </c>
      <c r="DOI4" s="11">
        <v>0.45113072544368882</v>
      </c>
      <c r="DOJ4" s="11">
        <v>0.45088337561288339</v>
      </c>
      <c r="DOK4" s="11">
        <v>0.45632507189059351</v>
      </c>
      <c r="DOL4" s="11">
        <v>0.45706712138300792</v>
      </c>
      <c r="DOM4" s="11">
        <v>0.4506360257820779</v>
      </c>
      <c r="DON4" s="11">
        <v>0.44024733288826862</v>
      </c>
      <c r="DOO4" s="11">
        <v>0.42540634303996699</v>
      </c>
      <c r="DOP4" s="11">
        <v>0.42515899320916145</v>
      </c>
      <c r="DOQ4" s="11">
        <v>0.4303533396560682</v>
      </c>
      <c r="DOR4" s="11">
        <v>0.43950528339585221</v>
      </c>
      <c r="DOS4" s="11">
        <v>0.44272083119631717</v>
      </c>
      <c r="DOT4" s="11">
        <v>0.4573144712138133</v>
      </c>
      <c r="DOU4" s="11">
        <v>0.61637453762112104</v>
      </c>
      <c r="DOV4" s="11">
        <v>0.55945934155288868</v>
      </c>
      <c r="DOW4" s="11">
        <v>0.49193283774312035</v>
      </c>
      <c r="DOX4" s="11">
        <v>0.3410600507354592</v>
      </c>
      <c r="DOY4" s="11">
        <v>0.32102471444025504</v>
      </c>
      <c r="DOZ4" s="11">
        <v>0.29999997882182894</v>
      </c>
      <c r="DPA4" s="11">
        <v>0.28293284049628215</v>
      </c>
      <c r="DPB4" s="11">
        <v>0.2752649957413269</v>
      </c>
      <c r="DPC4" s="11">
        <v>0.28243814083467328</v>
      </c>
      <c r="DPD4" s="11">
        <v>0.30840987306919848</v>
      </c>
      <c r="DPE4" s="11">
        <v>0.34773849616719466</v>
      </c>
      <c r="DPF4" s="11">
        <v>0.39671376266658565</v>
      </c>
      <c r="DPG4" s="11">
        <v>0.41303885149971598</v>
      </c>
      <c r="DPH4" s="11">
        <v>0.42045934642386784</v>
      </c>
      <c r="DPI4" s="11">
        <v>0.42466429354755258</v>
      </c>
      <c r="DPJ4" s="11">
        <v>0.43109538914848261</v>
      </c>
      <c r="DPK4" s="11">
        <v>0.44074203254987748</v>
      </c>
      <c r="DPL4" s="11">
        <v>0.44791517764322392</v>
      </c>
      <c r="DPM4" s="11">
        <v>0.45583037222898248</v>
      </c>
      <c r="DPN4" s="11">
        <v>0.45607772205978792</v>
      </c>
      <c r="DPO4" s="11">
        <v>0.45335687392093399</v>
      </c>
      <c r="DPP4" s="11">
        <v>0.44791517764322392</v>
      </c>
      <c r="DPQ4" s="11">
        <v>0.44049468271907199</v>
      </c>
      <c r="DPR4" s="11">
        <v>0.44420493018114787</v>
      </c>
      <c r="DPS4" s="11">
        <v>0.60319079163921341</v>
      </c>
      <c r="DPT4" s="11">
        <v>0.59032860043735291</v>
      </c>
      <c r="DPU4" s="11">
        <v>0.52183743228744583</v>
      </c>
      <c r="DPV4" s="11">
        <v>0.34724379650558573</v>
      </c>
      <c r="DPW4" s="11">
        <v>0.30915192256161284</v>
      </c>
      <c r="DPX4" s="11">
        <v>0.29777383034458377</v>
      </c>
      <c r="DPY4" s="11">
        <v>0.29950527916021796</v>
      </c>
      <c r="DPZ4" s="11">
        <v>0.30024732865263443</v>
      </c>
      <c r="DQA4" s="11">
        <v>0.28639573812755259</v>
      </c>
      <c r="DQB4" s="11">
        <v>0.27501764591052352</v>
      </c>
      <c r="DQC4" s="11">
        <v>0.27922259303420832</v>
      </c>
      <c r="DQD4" s="11">
        <v>0.30395757611470831</v>
      </c>
      <c r="DQE4" s="11">
        <v>0.3410600507354592</v>
      </c>
      <c r="DQF4" s="11">
        <v>0.37667842637138149</v>
      </c>
      <c r="DQG4" s="11">
        <v>0.39448761418934053</v>
      </c>
      <c r="DQH4" s="11">
        <v>0.41600704946937755</v>
      </c>
      <c r="DQI4" s="11">
        <v>0.43431093694894757</v>
      </c>
      <c r="DQJ4" s="11">
        <v>0.4429681810271226</v>
      </c>
      <c r="DQK4" s="11">
        <v>0.45385157358254291</v>
      </c>
      <c r="DQL4" s="11">
        <v>0.46399291664554876</v>
      </c>
      <c r="DQM4" s="11">
        <v>0.46696111461520823</v>
      </c>
      <c r="DQN4" s="11">
        <v>0.47215546106211281</v>
      </c>
      <c r="DQO4" s="11">
        <v>0.48155475463270436</v>
      </c>
      <c r="DQP4" s="11">
        <v>0.47710245767821413</v>
      </c>
      <c r="DQQ4" s="11">
        <v>0.59708125081832886</v>
      </c>
      <c r="DQR4" s="11">
        <v>0.59675969603828172</v>
      </c>
      <c r="DQS4" s="11">
        <v>0.64756535128563231</v>
      </c>
      <c r="DQT4" s="11">
        <v>0.48303885361753313</v>
      </c>
      <c r="DQU4" s="11">
        <v>0.42169609557789106</v>
      </c>
      <c r="DQV4" s="11">
        <v>0.35812718906100593</v>
      </c>
      <c r="DQW4" s="11">
        <v>0.30915192256161284</v>
      </c>
      <c r="DQX4" s="11">
        <v>0.29134273474365385</v>
      </c>
      <c r="DQY4" s="11">
        <v>0.32201411376347483</v>
      </c>
      <c r="DQZ4" s="11">
        <v>0.36010598770744567</v>
      </c>
      <c r="DRA4" s="11">
        <v>0.40141340945188142</v>
      </c>
      <c r="DRB4" s="11">
        <v>0.42367489422433285</v>
      </c>
      <c r="DRC4" s="11">
        <v>0.43159008881009148</v>
      </c>
      <c r="DRD4" s="11">
        <v>0.44519432950436783</v>
      </c>
      <c r="DRE4" s="11">
        <v>0.4632508671531323</v>
      </c>
      <c r="DRF4" s="11">
        <v>0.46572436546118295</v>
      </c>
      <c r="DRG4" s="11">
        <v>0.47438160953935804</v>
      </c>
      <c r="DRH4" s="11">
        <v>0.48081270514028795</v>
      </c>
      <c r="DRI4" s="11">
        <v>0.48204945429431323</v>
      </c>
      <c r="DRJ4" s="11">
        <v>0.47833920683223946</v>
      </c>
      <c r="DRK4" s="11">
        <v>0.46621906512279382</v>
      </c>
      <c r="DRL4" s="11">
        <v>0.43925793356504672</v>
      </c>
      <c r="DRM4" s="11">
        <v>0.41452295048454674</v>
      </c>
      <c r="DRN4" s="11">
        <v>0.4387632339034378</v>
      </c>
      <c r="DRO4" s="11">
        <v>0.57810951879558381</v>
      </c>
      <c r="DRP4" s="11">
        <v>0.50736746718535242</v>
      </c>
      <c r="DRQ4" s="11">
        <v>0.42987276519414491</v>
      </c>
      <c r="DRR4" s="11">
        <v>0.29134273474365385</v>
      </c>
      <c r="DRS4" s="11">
        <v>0.27353354692569276</v>
      </c>
      <c r="DRT4" s="11">
        <v>0.27600704523374331</v>
      </c>
      <c r="DRU4" s="11">
        <v>0.28639573812755259</v>
      </c>
      <c r="DRV4" s="11">
        <v>0.29159008457445729</v>
      </c>
      <c r="DRW4" s="11">
        <v>0.27946994286501375</v>
      </c>
      <c r="DRX4" s="11">
        <v>0.27328619709488722</v>
      </c>
      <c r="DRY4" s="11">
        <v>0.27897524320340283</v>
      </c>
      <c r="DRZ4" s="11">
        <v>0.28318019032708763</v>
      </c>
      <c r="DSA4" s="11">
        <v>0.28318019032708763</v>
      </c>
      <c r="DSB4" s="11">
        <v>0.31088337137724914</v>
      </c>
      <c r="DSC4" s="11">
        <v>0.33388690564211487</v>
      </c>
      <c r="DSD4" s="11">
        <v>0.35268549278329586</v>
      </c>
      <c r="DSE4" s="11">
        <v>0.36480563449274139</v>
      </c>
      <c r="DSF4" s="11">
        <v>0.36752648263159543</v>
      </c>
      <c r="DSG4" s="11">
        <v>0.36356888533871606</v>
      </c>
      <c r="DSH4" s="11">
        <v>0.35120139379846504</v>
      </c>
      <c r="DSI4" s="11">
        <v>0.34600704735156046</v>
      </c>
      <c r="DSJ4" s="11">
        <v>0.33759715310418875</v>
      </c>
      <c r="DSK4" s="11">
        <v>0.33759715310418875</v>
      </c>
      <c r="DSL4" s="11">
        <v>0.32745581004118496</v>
      </c>
      <c r="DSM4" s="11">
        <v>0.42279856003312183</v>
      </c>
      <c r="DSN4" s="11">
        <v>0.47296110572037531</v>
      </c>
      <c r="DSO4" s="11">
        <v>0.51508478190646978</v>
      </c>
      <c r="DSP4" s="11">
        <v>0.39250881554290085</v>
      </c>
      <c r="DSQ4" s="11">
        <v>0.36554768398515575</v>
      </c>
      <c r="DSR4" s="11">
        <v>0.33339220598050395</v>
      </c>
      <c r="DSS4" s="11">
        <v>0.30222612729907405</v>
      </c>
      <c r="DST4" s="11">
        <v>0.27897524320340283</v>
      </c>
      <c r="DSU4" s="11">
        <v>0.26957594963281334</v>
      </c>
      <c r="DSV4" s="11">
        <v>0.26611305200154295</v>
      </c>
      <c r="DSW4" s="11">
        <v>0.26636040183234844</v>
      </c>
      <c r="DSX4" s="11">
        <v>0.2777384940493775</v>
      </c>
      <c r="DSY4" s="11">
        <v>0.28219079100386779</v>
      </c>
      <c r="DSZ4" s="11">
        <v>0.29604238152894752</v>
      </c>
      <c r="DTA4" s="11">
        <v>0.3217667639326694</v>
      </c>
      <c r="DTB4" s="11">
        <v>0.34427559853592421</v>
      </c>
      <c r="DTC4" s="11">
        <v>0.35886923855342029</v>
      </c>
      <c r="DTD4" s="11">
        <v>0.36802118229320641</v>
      </c>
      <c r="DTE4" s="11">
        <v>0.37247347924769664</v>
      </c>
      <c r="DTF4" s="11">
        <v>0.37494697755574519</v>
      </c>
      <c r="DTG4" s="11">
        <v>0.3806360236642608</v>
      </c>
      <c r="DTH4" s="11">
        <v>0.38805651858841056</v>
      </c>
      <c r="DTI4" s="11">
        <v>0.39770316198980543</v>
      </c>
      <c r="DTJ4" s="11">
        <v>0.40883390437603118</v>
      </c>
      <c r="DTK4" s="11">
        <v>0.53984449997004946</v>
      </c>
      <c r="DTL4" s="11">
        <v>0.53051941134870184</v>
      </c>
      <c r="DTM4" s="11">
        <v>0.55174202683177132</v>
      </c>
      <c r="DTN4" s="11">
        <v>0.39968196063624722</v>
      </c>
      <c r="DTO4" s="11">
        <v>0.36233213618469079</v>
      </c>
      <c r="DTP4" s="11">
        <v>0.32028266494783858</v>
      </c>
      <c r="DTQ4" s="11">
        <v>0.28862188660479776</v>
      </c>
      <c r="DTR4" s="11">
        <v>0.28144874151145344</v>
      </c>
      <c r="DTS4" s="11">
        <v>0.3140989191777141</v>
      </c>
      <c r="DTT4" s="11">
        <v>0.35639574024536974</v>
      </c>
      <c r="DTU4" s="11">
        <v>0.39597171317417129</v>
      </c>
      <c r="DTV4" s="11">
        <v>0.41378090099213244</v>
      </c>
      <c r="DTW4" s="11">
        <v>0.41427560065374125</v>
      </c>
      <c r="DTX4" s="11">
        <v>0.41452295048454674</v>
      </c>
      <c r="DTY4" s="11">
        <v>0.41303885149971598</v>
      </c>
      <c r="DTZ4" s="11">
        <v>0.40710245556039698</v>
      </c>
      <c r="DUA4" s="11">
        <v>0.4051236569139573</v>
      </c>
      <c r="DUB4" s="11">
        <v>0.4051236569139573</v>
      </c>
      <c r="DUC4" s="11">
        <v>0.40166075928268685</v>
      </c>
      <c r="DUD4" s="11">
        <v>0.4051236569139573</v>
      </c>
      <c r="DUE4" s="11">
        <v>0.4093286040376421</v>
      </c>
      <c r="DUF4" s="11">
        <v>0.40660775589878601</v>
      </c>
      <c r="DUG4" s="11">
        <v>0.41551234980776658</v>
      </c>
      <c r="DUH4" s="11">
        <v>0.45162542510529768</v>
      </c>
      <c r="DUI4" s="11">
        <v>0.58003884747586387</v>
      </c>
      <c r="DUJ4" s="11">
        <v>0.5028657002647009</v>
      </c>
      <c r="DUK4" s="11">
        <v>0.42537099827349334</v>
      </c>
      <c r="DUL4" s="11">
        <v>0.29060068525123739</v>
      </c>
      <c r="DUM4" s="11">
        <v>0.27452294624891249</v>
      </c>
      <c r="DUN4" s="11">
        <v>0.27501764591052352</v>
      </c>
      <c r="DUO4" s="11">
        <v>0.28590103846594378</v>
      </c>
      <c r="DUP4" s="11">
        <v>0.30123672797585421</v>
      </c>
      <c r="DUQ4" s="11">
        <v>0.31484096867012845</v>
      </c>
      <c r="DUR4" s="11">
        <v>0.33091870767245335</v>
      </c>
      <c r="DUS4" s="11">
        <v>0.35590104058376082</v>
      </c>
      <c r="DUT4" s="11">
        <v>0.3662897334775701</v>
      </c>
      <c r="DUU4" s="11">
        <v>0.39943461080544174</v>
      </c>
      <c r="DUV4" s="11">
        <v>0.42045934642386784</v>
      </c>
      <c r="DUW4" s="11">
        <v>0.43084803931767718</v>
      </c>
      <c r="DUX4" s="11">
        <v>0.43752648474941247</v>
      </c>
      <c r="DUY4" s="11">
        <v>0.44494697967356228</v>
      </c>
      <c r="DUZ4" s="11">
        <v>0.44692577832000202</v>
      </c>
      <c r="DVA4" s="11">
        <v>0.44420493018114787</v>
      </c>
      <c r="DVB4" s="11">
        <v>0.44742047798161289</v>
      </c>
      <c r="DVC4" s="11">
        <v>0.44197878170390281</v>
      </c>
      <c r="DVD4" s="11">
        <v>0.43381623728733659</v>
      </c>
      <c r="DVE4" s="11">
        <v>0.43159008881009148</v>
      </c>
      <c r="DVF4" s="11">
        <v>0.44791517764322392</v>
      </c>
      <c r="DVG4" s="11">
        <v>0.56621199193386462</v>
      </c>
      <c r="DVH4" s="11">
        <v>0.52698230876818897</v>
      </c>
      <c r="DVI4" s="11">
        <v>0.5086536863055382</v>
      </c>
      <c r="DVJ4" s="11">
        <v>0.36727913280078994</v>
      </c>
      <c r="DVK4" s="11">
        <v>0.34452294836672964</v>
      </c>
      <c r="DVL4" s="11">
        <v>0.32325086291750016</v>
      </c>
      <c r="DVM4" s="11">
        <v>0.30445227577631923</v>
      </c>
      <c r="DVN4" s="11">
        <v>0.28911658626640868</v>
      </c>
      <c r="DVO4" s="11">
        <v>0.2777384940493775</v>
      </c>
      <c r="DVP4" s="11">
        <v>0.27674909472615766</v>
      </c>
      <c r="DVQ4" s="11">
        <v>0.30247347712987954</v>
      </c>
      <c r="DVR4" s="11">
        <v>0.33982330158143392</v>
      </c>
      <c r="DVS4" s="11">
        <v>0.37173142975528023</v>
      </c>
      <c r="DVT4" s="11">
        <v>0.38780916875760507</v>
      </c>
      <c r="DVU4" s="11">
        <v>0.40166075928268685</v>
      </c>
      <c r="DVV4" s="11">
        <v>0.41971729693145138</v>
      </c>
      <c r="DVW4" s="11">
        <v>0.434558286779753</v>
      </c>
      <c r="DVX4" s="11">
        <v>0.44148408204229178</v>
      </c>
      <c r="DVY4" s="11">
        <v>0.4548409729057627</v>
      </c>
      <c r="DVZ4" s="11">
        <v>0.45261482442851753</v>
      </c>
      <c r="DWA4" s="11">
        <v>0.44915192679724708</v>
      </c>
      <c r="DWB4" s="11">
        <v>0.44321553085792809</v>
      </c>
      <c r="DWC4" s="11">
        <v>0.43356888745653321</v>
      </c>
      <c r="DWD4" s="11">
        <v>0.41180210234569276</v>
      </c>
      <c r="DWE4" s="11">
        <v>0.53469962348930633</v>
      </c>
      <c r="DWF4" s="11">
        <v>0.61444520894084098</v>
      </c>
      <c r="DWG4" s="11">
        <v>0.60865722290000368</v>
      </c>
      <c r="DWH4" s="11">
        <v>0.41922259726984257</v>
      </c>
      <c r="DWI4" s="11">
        <v>0.36455828466193591</v>
      </c>
      <c r="DWJ4" s="11">
        <v>0.32374556257910903</v>
      </c>
      <c r="DWK4" s="11">
        <v>0.29727913068297285</v>
      </c>
      <c r="DWL4" s="11">
        <v>0.2861483882967471</v>
      </c>
      <c r="DWM4" s="11">
        <v>0.29084803508204288</v>
      </c>
      <c r="DWN4" s="11">
        <v>0.31855121613220438</v>
      </c>
      <c r="DWO4" s="11">
        <v>0.35268549278329586</v>
      </c>
      <c r="DWP4" s="11">
        <v>0.39522966368175694</v>
      </c>
      <c r="DWQ4" s="11">
        <v>0.41674909896179185</v>
      </c>
      <c r="DWR4" s="11">
        <v>0.42837454100962646</v>
      </c>
      <c r="DWS4" s="11">
        <v>0.44766782781241837</v>
      </c>
      <c r="DWT4" s="11">
        <v>0.46374556681474322</v>
      </c>
      <c r="DWU4" s="11">
        <v>0.45385157358254291</v>
      </c>
      <c r="DWV4" s="11">
        <v>0.47265016072372384</v>
      </c>
      <c r="DWW4" s="11">
        <v>0.44964662645885811</v>
      </c>
      <c r="DWX4" s="11">
        <v>0.45113072544368882</v>
      </c>
      <c r="DWY4" s="11">
        <v>0.47685510784740864</v>
      </c>
      <c r="DWZ4" s="11">
        <v>0.47611305835499423</v>
      </c>
      <c r="DXA4" s="11">
        <v>0.47116606173889303</v>
      </c>
      <c r="DXB4" s="11">
        <v>0.47561835869338337</v>
      </c>
      <c r="DXC4" s="11">
        <v>0.60576322987958486</v>
      </c>
      <c r="DXD4" s="11">
        <v>0.59708125081832886</v>
      </c>
      <c r="DXE4" s="11">
        <v>0.53759361650972504</v>
      </c>
      <c r="DXF4" s="11">
        <v>0.35911658838422583</v>
      </c>
      <c r="DXG4" s="11">
        <v>0.32250881342508375</v>
      </c>
      <c r="DXH4" s="11">
        <v>0.30494697543792809</v>
      </c>
      <c r="DXI4" s="11">
        <v>0.29802118017538926</v>
      </c>
      <c r="DXJ4" s="11">
        <v>0.2938162330517024</v>
      </c>
      <c r="DXK4" s="11">
        <v>0.28342754015789312</v>
      </c>
      <c r="DXL4" s="11">
        <v>0.28515898897352726</v>
      </c>
      <c r="DXM4" s="11">
        <v>0.30618372459195337</v>
      </c>
      <c r="DXN4" s="11">
        <v>0.33833920259660522</v>
      </c>
      <c r="DXO4" s="11">
        <v>0.37964662434104091</v>
      </c>
      <c r="DXP4" s="11">
        <v>0.40166075928268685</v>
      </c>
      <c r="DXQ4" s="11">
        <v>0.42268549490111296</v>
      </c>
      <c r="DXR4" s="11">
        <v>0.45014132612046692</v>
      </c>
      <c r="DXS4" s="11">
        <v>0.46374556681474322</v>
      </c>
      <c r="DXT4" s="11">
        <v>0.47314486038533271</v>
      </c>
      <c r="DXU4" s="11">
        <v>0.48452295260236383</v>
      </c>
      <c r="DXV4" s="11">
        <v>0.48848054989524325</v>
      </c>
      <c r="DXW4" s="11">
        <v>0.49342754651134435</v>
      </c>
      <c r="DXX4" s="11">
        <v>0.49812719329664018</v>
      </c>
      <c r="DXY4" s="11">
        <v>0.49763249363502915</v>
      </c>
      <c r="DXZ4" s="11">
        <v>0.47710245767821413</v>
      </c>
      <c r="DYA4" s="11">
        <v>0.59129326477749156</v>
      </c>
      <c r="DYB4" s="11">
        <v>0.6160529828410739</v>
      </c>
      <c r="DYC4" s="11">
        <v>0.60415545597935205</v>
      </c>
      <c r="DYD4" s="11">
        <v>0.42614839253238135</v>
      </c>
      <c r="DYE4" s="11">
        <v>0.37692577620218481</v>
      </c>
      <c r="DYF4" s="11">
        <v>0.34378089887431529</v>
      </c>
      <c r="DYG4" s="11">
        <v>0.32300351308669467</v>
      </c>
      <c r="DYH4" s="11">
        <v>0.31014132188483479</v>
      </c>
      <c r="DYI4" s="11">
        <v>0.30148407780665765</v>
      </c>
      <c r="DYJ4" s="11">
        <v>0.29233213406687369</v>
      </c>
      <c r="DYK4" s="11">
        <v>0.29851587983699812</v>
      </c>
      <c r="DYL4" s="11">
        <v>0.30964662222322387</v>
      </c>
      <c r="DYM4" s="11">
        <v>0.31459361883932302</v>
      </c>
      <c r="DYN4" s="11">
        <v>0.33339220598050395</v>
      </c>
      <c r="DYO4" s="11">
        <v>0.36233213618469079</v>
      </c>
      <c r="DYP4" s="11">
        <v>0.38310952197231141</v>
      </c>
      <c r="DYQ4" s="11">
        <v>0.39646641283578227</v>
      </c>
      <c r="DYR4" s="11">
        <v>0.40660775589878601</v>
      </c>
      <c r="DYS4" s="11">
        <v>0.41848054777742616</v>
      </c>
      <c r="DYT4" s="11">
        <v>0.42268549490111296</v>
      </c>
      <c r="DYU4" s="11">
        <v>0.4320847884717024</v>
      </c>
      <c r="DYV4" s="11">
        <v>0.44469962984275679</v>
      </c>
      <c r="DYW4" s="11">
        <v>0.4573144712138133</v>
      </c>
      <c r="DYX4" s="11">
        <v>0.45830387053703314</v>
      </c>
      <c r="DYY4" s="11">
        <v>0.59708125081832886</v>
      </c>
      <c r="DYZ4" s="11">
        <v>0.57360775187493507</v>
      </c>
      <c r="DZA4" s="11">
        <v>0.585183723956607</v>
      </c>
      <c r="DZB4" s="11">
        <v>0.43703178508780155</v>
      </c>
      <c r="DZC4" s="11">
        <v>0.39844521148222189</v>
      </c>
      <c r="DZD4" s="11">
        <v>0.35812718906100593</v>
      </c>
      <c r="DZE4" s="11">
        <v>0.32374556257910903</v>
      </c>
      <c r="DZF4" s="11">
        <v>0.30296817679148841</v>
      </c>
      <c r="DZG4" s="11">
        <v>0.3032155266222939</v>
      </c>
      <c r="DZH4" s="11">
        <v>0.30544167509953901</v>
      </c>
      <c r="DZI4" s="11">
        <v>0.31360421951610318</v>
      </c>
      <c r="DZJ4" s="11">
        <v>0.33215545682647862</v>
      </c>
      <c r="DZK4" s="11">
        <v>0.33858655242740859</v>
      </c>
      <c r="DZL4" s="11">
        <v>0.36604238364676461</v>
      </c>
      <c r="DZM4" s="11">
        <v>0.38310952197231141</v>
      </c>
      <c r="DZN4" s="11">
        <v>0.39597171317417129</v>
      </c>
      <c r="DZO4" s="11">
        <v>0.39893991114383076</v>
      </c>
      <c r="DZP4" s="11">
        <v>0.39893991114383076</v>
      </c>
      <c r="DZQ4" s="11">
        <v>0.39918726097463625</v>
      </c>
      <c r="DZR4" s="11">
        <v>0.39250881554290085</v>
      </c>
      <c r="DZS4" s="11">
        <v>0.39522966368175694</v>
      </c>
      <c r="DZT4" s="11">
        <v>0.39844521148222189</v>
      </c>
      <c r="DZU4" s="11">
        <v>0.40091870979027044</v>
      </c>
      <c r="DZV4" s="11">
        <v>0.40537100674476073</v>
      </c>
      <c r="DZW4" s="11">
        <v>0.54627559557098104</v>
      </c>
      <c r="DZX4" s="11">
        <v>0.57457241621507371</v>
      </c>
      <c r="DZY4" s="11">
        <v>0.51830032970693563</v>
      </c>
      <c r="DZZ4" s="11">
        <v>0.35738513956858953</v>
      </c>
      <c r="EAA4" s="11">
        <v>0.31855121613220438</v>
      </c>
      <c r="EAB4" s="11">
        <v>0.30074202831424329</v>
      </c>
      <c r="EAC4" s="11">
        <v>0.29505298220572768</v>
      </c>
      <c r="EAD4" s="11">
        <v>0.29282683372848256</v>
      </c>
      <c r="EAE4" s="11">
        <v>0.28466428931191839</v>
      </c>
      <c r="EAF4" s="11">
        <v>0.28639573812755259</v>
      </c>
      <c r="EAG4" s="11">
        <v>0.31335686968529974</v>
      </c>
      <c r="EAH4" s="11">
        <v>0.35441694159893006</v>
      </c>
      <c r="EAI4" s="11">
        <v>0.39448761418934053</v>
      </c>
      <c r="EAJ4" s="11">
        <v>0.41427560065374125</v>
      </c>
      <c r="EAK4" s="11">
        <v>0.42639574236318678</v>
      </c>
      <c r="EAL4" s="11">
        <v>0.43777383458021801</v>
      </c>
      <c r="EAM4" s="11">
        <v>0.41551234980776658</v>
      </c>
      <c r="EAN4" s="11">
        <v>0.44371023051953701</v>
      </c>
      <c r="EAO4" s="11">
        <v>0.44123673221148851</v>
      </c>
      <c r="EAP4" s="11">
        <v>0.4278798413480176</v>
      </c>
      <c r="EAQ4" s="11">
        <v>0.42911659050204287</v>
      </c>
      <c r="EAR4" s="11">
        <v>0.42862189084043195</v>
      </c>
      <c r="EAS4" s="11">
        <v>0.42540634303996699</v>
      </c>
      <c r="EAT4" s="11">
        <v>0.41575969963857207</v>
      </c>
      <c r="EAU4" s="11">
        <v>0.53212718524893476</v>
      </c>
      <c r="EAV4" s="11">
        <v>0.59129326477749156</v>
      </c>
      <c r="EAW4" s="11">
        <v>0.60544167509953783</v>
      </c>
      <c r="EAX4" s="11">
        <v>0.42886924067123738</v>
      </c>
      <c r="EAY4" s="11">
        <v>0.37593637687896503</v>
      </c>
      <c r="EAZ4" s="11">
        <v>0.33190810699567524</v>
      </c>
      <c r="EBA4" s="11">
        <v>0.30173142763746313</v>
      </c>
      <c r="EBB4" s="11">
        <v>0.29035333542043396</v>
      </c>
      <c r="EBC4" s="11">
        <v>0.30272082696068292</v>
      </c>
      <c r="EBD4" s="11">
        <v>0.33883390225821403</v>
      </c>
      <c r="EBE4" s="11">
        <v>0.37791517552540677</v>
      </c>
      <c r="EBF4" s="11">
        <v>0.4019081091134924</v>
      </c>
      <c r="EBG4" s="11">
        <v>0.41625439930018099</v>
      </c>
      <c r="EBH4" s="11">
        <v>0.42713779185560324</v>
      </c>
      <c r="EBI4" s="11">
        <v>0.44024733288826862</v>
      </c>
      <c r="EBJ4" s="11">
        <v>0.44346288068873357</v>
      </c>
      <c r="EBK4" s="11">
        <v>0.44371023051953701</v>
      </c>
      <c r="EBL4" s="11">
        <v>0.44618372882758761</v>
      </c>
      <c r="EBM4" s="11">
        <v>0.44247348136551168</v>
      </c>
      <c r="EBN4" s="11">
        <v>0.44420493018114787</v>
      </c>
      <c r="EBO4" s="11">
        <v>0.4506360257820779</v>
      </c>
      <c r="EBP4" s="11">
        <v>0.4498939762896636</v>
      </c>
      <c r="EBQ4" s="11">
        <v>0.434558286779753</v>
      </c>
      <c r="EBR4" s="11">
        <v>0.43554768610297279</v>
      </c>
      <c r="EBS4" s="11">
        <v>0.60351234641926055</v>
      </c>
      <c r="EBT4" s="11">
        <v>0.56106711545311894</v>
      </c>
      <c r="EBU4" s="11">
        <v>0.48453707780205002</v>
      </c>
      <c r="EBV4" s="11">
        <v>0.32671376054876855</v>
      </c>
      <c r="EBW4" s="11">
        <v>0.30296817679148841</v>
      </c>
      <c r="EBX4" s="11">
        <v>0.29233213406687369</v>
      </c>
      <c r="EBY4" s="11">
        <v>0.29282683372848256</v>
      </c>
      <c r="EBZ4" s="11">
        <v>0.30296817679148841</v>
      </c>
      <c r="ECA4" s="11">
        <v>0.32102471444025504</v>
      </c>
      <c r="ECB4" s="11">
        <v>0.35021199447524526</v>
      </c>
      <c r="ECC4" s="11">
        <v>0.35862188872261486</v>
      </c>
      <c r="ECD4" s="11">
        <v>0.36035333753825111</v>
      </c>
      <c r="ECE4" s="11">
        <v>0.36901058161642619</v>
      </c>
      <c r="ECF4" s="11">
        <v>0.38978796740404681</v>
      </c>
      <c r="ECG4" s="11">
        <v>0.40067135995946701</v>
      </c>
      <c r="ECH4" s="11">
        <v>0.40388690775993202</v>
      </c>
      <c r="ECI4" s="11">
        <v>0.41526499997696115</v>
      </c>
      <c r="ECJ4" s="11">
        <v>0.42194344540869655</v>
      </c>
      <c r="ECK4" s="11">
        <v>0.42416959388594166</v>
      </c>
      <c r="ECL4" s="11">
        <v>0.42565369287077248</v>
      </c>
      <c r="ECM4" s="11">
        <v>0.42936394033284636</v>
      </c>
      <c r="ECN4" s="11">
        <v>0.42491164337835807</v>
      </c>
      <c r="ECO4" s="11">
        <v>0.43060068948687158</v>
      </c>
      <c r="ECP4" s="11">
        <v>0.45335687392093399</v>
      </c>
      <c r="ECQ4" s="11">
        <v>0.56203177979326024</v>
      </c>
      <c r="ECR4" s="11">
        <v>0.49997170724428219</v>
      </c>
      <c r="ECS4" s="11">
        <v>0.46620845533939931</v>
      </c>
      <c r="ECT4" s="11">
        <v>0.33462895513452928</v>
      </c>
      <c r="ECU4" s="11">
        <v>0.31236747036207785</v>
      </c>
      <c r="ECV4" s="11">
        <v>0.30173142763746313</v>
      </c>
      <c r="ECW4" s="11">
        <v>0.29752648051377828</v>
      </c>
      <c r="ECX4" s="11">
        <v>0.2938162330517024</v>
      </c>
      <c r="ECY4" s="11">
        <v>0.28540633880433275</v>
      </c>
      <c r="ECZ4" s="11">
        <v>0.28070669201903703</v>
      </c>
      <c r="EDA4" s="11">
        <v>0.28540633880433275</v>
      </c>
      <c r="EDB4" s="11">
        <v>0.30915192256161284</v>
      </c>
      <c r="EDC4" s="11">
        <v>0.34204945005867904</v>
      </c>
      <c r="EDD4" s="11">
        <v>0.37371022840171991</v>
      </c>
      <c r="EDE4" s="11">
        <v>0.38929326774243583</v>
      </c>
      <c r="EDF4" s="11">
        <v>0.41452295048454674</v>
      </c>
      <c r="EDG4" s="11">
        <v>0.43084803931767718</v>
      </c>
      <c r="EDH4" s="11">
        <v>0.44321553085792809</v>
      </c>
      <c r="EDI4" s="11">
        <v>0.44840987730483278</v>
      </c>
      <c r="EDJ4" s="11">
        <v>0.4471731281508074</v>
      </c>
      <c r="EDK4" s="11">
        <v>0.44494697967356228</v>
      </c>
      <c r="EDL4" s="11">
        <v>0.44173143187309727</v>
      </c>
      <c r="EDM4" s="11">
        <v>0.4422261315347083</v>
      </c>
      <c r="EDN4" s="11">
        <v>0.43727913491860698</v>
      </c>
      <c r="EDO4" s="11">
        <v>0.54916958859139975</v>
      </c>
      <c r="EDP4" s="11">
        <v>0.54627559557098104</v>
      </c>
      <c r="EDQ4" s="11">
        <v>0.57199997797470203</v>
      </c>
      <c r="EDR4" s="11">
        <v>0.42441694371674715</v>
      </c>
      <c r="EDS4" s="11">
        <v>0.38632506977277636</v>
      </c>
      <c r="EDT4" s="11">
        <v>0.33363955581130944</v>
      </c>
      <c r="EDU4" s="11">
        <v>0.28763248728157792</v>
      </c>
      <c r="EDV4" s="11">
        <v>0.27007064929442232</v>
      </c>
      <c r="EDW4" s="11">
        <v>0.30247347712987954</v>
      </c>
      <c r="EDX4" s="11">
        <v>0.34229679988948447</v>
      </c>
      <c r="EDY4" s="11">
        <v>0.38780916875760507</v>
      </c>
      <c r="EDZ4" s="11">
        <v>0.42491164337835807</v>
      </c>
      <c r="EEA4" s="11">
        <v>0.44148408204229178</v>
      </c>
      <c r="EEB4" s="11">
        <v>0.45038867595127241</v>
      </c>
      <c r="EEC4" s="11">
        <v>0.44766782781241837</v>
      </c>
      <c r="EED4" s="11">
        <v>0.44469962984275679</v>
      </c>
      <c r="EEE4" s="11">
        <v>0.43109538914848261</v>
      </c>
      <c r="EEF4" s="11">
        <v>0.4278798413480176</v>
      </c>
      <c r="EEG4" s="11">
        <v>0.41749114845420626</v>
      </c>
      <c r="EEH4" s="11">
        <v>0.41575969963857207</v>
      </c>
      <c r="EEI4" s="11">
        <v>0.40487630708315181</v>
      </c>
      <c r="EEJ4" s="11">
        <v>0.38978796740404681</v>
      </c>
      <c r="EEK4" s="11">
        <v>0.37865722501782112</v>
      </c>
      <c r="EEL4" s="11">
        <v>0.40141340945188142</v>
      </c>
      <c r="EEM4" s="11">
        <v>0.55399291029209574</v>
      </c>
      <c r="EEN4" s="11">
        <v>0.49611304988372484</v>
      </c>
      <c r="EEO4" s="11">
        <v>0.40382682801037678</v>
      </c>
      <c r="EEP4" s="11">
        <v>0.26908124997120242</v>
      </c>
      <c r="EEQ4" s="11">
        <v>0.25151941198404676</v>
      </c>
      <c r="EER4" s="11">
        <v>0.26240280453946702</v>
      </c>
      <c r="EES4" s="11">
        <v>0.28318019032708763</v>
      </c>
      <c r="EET4" s="11">
        <v>0.29579503169814414</v>
      </c>
      <c r="EEU4" s="11">
        <v>0.28120139168064795</v>
      </c>
      <c r="EEV4" s="11">
        <v>0.27452294624891249</v>
      </c>
      <c r="EEW4" s="11">
        <v>0.27575969540293788</v>
      </c>
      <c r="EEX4" s="11">
        <v>0.28441693948111296</v>
      </c>
      <c r="EEY4" s="11">
        <v>0.28763248728157792</v>
      </c>
      <c r="EEZ4" s="11">
        <v>0.30692577408436772</v>
      </c>
      <c r="EFA4" s="11">
        <v>0.33660775378096891</v>
      </c>
      <c r="EFB4" s="11">
        <v>0.35812718906100593</v>
      </c>
      <c r="EFC4" s="11">
        <v>0.3722261294168912</v>
      </c>
      <c r="EFD4" s="11">
        <v>0.37568902704816165</v>
      </c>
      <c r="EFE4" s="11">
        <v>0.37618372670977046</v>
      </c>
      <c r="EFF4" s="11">
        <v>0.36703178296998445</v>
      </c>
      <c r="EFG4" s="11">
        <v>0.36183743652307981</v>
      </c>
      <c r="EFH4" s="11">
        <v>0.35664309007617517</v>
      </c>
      <c r="EFI4" s="11">
        <v>0.35862188872261486</v>
      </c>
      <c r="EFJ4" s="11">
        <v>0.36010598770744567</v>
      </c>
      <c r="EFK4" s="11">
        <v>0.45977735973847045</v>
      </c>
      <c r="EFL4" s="11">
        <v>0.47103177704009802</v>
      </c>
      <c r="EFM4" s="11">
        <v>0.54209538343037666</v>
      </c>
      <c r="EFN4" s="11">
        <v>0.42515899320916145</v>
      </c>
      <c r="EFO4" s="11">
        <v>0.39745581215900205</v>
      </c>
      <c r="EFP4" s="11">
        <v>0.35936393821502921</v>
      </c>
      <c r="EFQ4" s="11">
        <v>0.32250881342508375</v>
      </c>
      <c r="EFR4" s="11">
        <v>0.29802118017538926</v>
      </c>
      <c r="EFS4" s="11">
        <v>0.29802118017538926</v>
      </c>
      <c r="EFT4" s="11">
        <v>0.29777383034458377</v>
      </c>
      <c r="EFU4" s="11">
        <v>0.32127206427105842</v>
      </c>
      <c r="EFV4" s="11">
        <v>0.32572436122554865</v>
      </c>
      <c r="EFW4" s="11">
        <v>0.34155475039707012</v>
      </c>
      <c r="EFX4" s="11">
        <v>0.35565369075295539</v>
      </c>
      <c r="EFY4" s="11">
        <v>0.36975263110884055</v>
      </c>
      <c r="EFZ4" s="11">
        <v>0.37197877958608566</v>
      </c>
      <c r="EGA4" s="11">
        <v>0.37296817890930556</v>
      </c>
      <c r="EGB4" s="11">
        <v>0.37272082907850002</v>
      </c>
      <c r="EGC4" s="11">
        <v>0.36950528127803511</v>
      </c>
      <c r="EGD4" s="11">
        <v>0.36851588195481522</v>
      </c>
      <c r="EGE4" s="11">
        <v>0.36851588195481522</v>
      </c>
      <c r="EGF4" s="11">
        <v>0.36777383246240086</v>
      </c>
      <c r="EGG4" s="11">
        <v>0.36084803719986003</v>
      </c>
      <c r="EGH4" s="11">
        <v>0.38212012264909156</v>
      </c>
      <c r="EGI4" s="11">
        <v>0.48614485170228294</v>
      </c>
      <c r="EGJ4" s="11">
        <v>0.48067842044149273</v>
      </c>
      <c r="EGK4" s="11">
        <v>0.45431092847768018</v>
      </c>
      <c r="EGL4" s="11">
        <v>0.32968195851843013</v>
      </c>
      <c r="EGM4" s="11">
        <v>0.30494697543792809</v>
      </c>
      <c r="EGN4" s="11">
        <v>0.28590103846594378</v>
      </c>
      <c r="EGO4" s="11">
        <v>0.27353354692569276</v>
      </c>
      <c r="EGP4" s="11">
        <v>0.26957594963281334</v>
      </c>
      <c r="EGQ4" s="11">
        <v>0.27575969540293788</v>
      </c>
      <c r="EGR4" s="11">
        <v>0.28070669201903703</v>
      </c>
      <c r="EGS4" s="11">
        <v>0.29752648051377828</v>
      </c>
      <c r="EGT4" s="11">
        <v>0.33141340733406427</v>
      </c>
      <c r="EGU4" s="11">
        <v>0.3620847863538853</v>
      </c>
      <c r="EGV4" s="11">
        <v>0.38187277281828608</v>
      </c>
      <c r="EGW4" s="11">
        <v>0.39201411588129192</v>
      </c>
      <c r="EGX4" s="11">
        <v>0.39176676605048649</v>
      </c>
      <c r="EGY4" s="11">
        <v>0.38360422163392027</v>
      </c>
      <c r="EGZ4" s="11">
        <v>0.38014132400265188</v>
      </c>
      <c r="EHA4" s="11">
        <v>0.37494697755574519</v>
      </c>
      <c r="EHB4" s="11">
        <v>0.37939927451023547</v>
      </c>
      <c r="EHC4" s="11">
        <v>0.382367472479895</v>
      </c>
      <c r="EHD4" s="11">
        <v>0.37989397417184645</v>
      </c>
      <c r="EHE4" s="11">
        <v>0.38310952197231141</v>
      </c>
      <c r="EHF4" s="11">
        <v>0.41254415183810711</v>
      </c>
      <c r="EHG4" s="11">
        <v>0.53855828084986368</v>
      </c>
      <c r="EHH4" s="11">
        <v>0.4790706465412598</v>
      </c>
      <c r="EHI4" s="11">
        <v>0.41443813575191285</v>
      </c>
      <c r="EHJ4" s="11">
        <v>0.28862188660479776</v>
      </c>
      <c r="EHK4" s="11">
        <v>0.27452294624891249</v>
      </c>
      <c r="EHL4" s="11">
        <v>0.26908124997120242</v>
      </c>
      <c r="EHM4" s="11">
        <v>0.27254414760247286</v>
      </c>
      <c r="EHN4" s="11">
        <v>0.28565368863513824</v>
      </c>
      <c r="EHO4" s="11">
        <v>0.30964662222322387</v>
      </c>
      <c r="EHP4" s="11">
        <v>0.33611305411936004</v>
      </c>
      <c r="EHQ4" s="11">
        <v>0.36950528127803511</v>
      </c>
      <c r="EHR4" s="11">
        <v>0.39201411588129192</v>
      </c>
      <c r="EHS4" s="11">
        <v>0.4093286040376421</v>
      </c>
      <c r="EHT4" s="11">
        <v>0.42614839253238135</v>
      </c>
      <c r="EHU4" s="11">
        <v>0.43332153762572767</v>
      </c>
      <c r="EHV4" s="11">
        <v>0.43233213830250788</v>
      </c>
      <c r="EHW4" s="11">
        <v>0.43431093694894757</v>
      </c>
      <c r="EHX4" s="11">
        <v>0.41625439930018099</v>
      </c>
      <c r="EHY4" s="11">
        <v>0.41575969963857207</v>
      </c>
      <c r="EHZ4" s="11">
        <v>0.41303885149971598</v>
      </c>
      <c r="EIA4" s="11">
        <v>0.4108127030224708</v>
      </c>
      <c r="EIB4" s="11">
        <v>0.40586570640637165</v>
      </c>
      <c r="EIC4" s="11">
        <v>0.4051236569139573</v>
      </c>
      <c r="EID4" s="11">
        <v>0.42392224405513618</v>
      </c>
      <c r="EIE4" s="11">
        <v>0.54048760953014374</v>
      </c>
      <c r="EIF4" s="11">
        <v>0.4957914951036777</v>
      </c>
      <c r="EIG4" s="11">
        <v>0.44530739463637703</v>
      </c>
      <c r="EIH4" s="11">
        <v>0.31187277070046898</v>
      </c>
      <c r="EII4" s="11">
        <v>0.29703178085216736</v>
      </c>
      <c r="EIJ4" s="11">
        <v>0.29851587983699812</v>
      </c>
      <c r="EIK4" s="11">
        <v>0.30519432526873358</v>
      </c>
      <c r="EIL4" s="11">
        <v>0.30593637476114793</v>
      </c>
      <c r="EIM4" s="11">
        <v>0.28936393609721417</v>
      </c>
      <c r="EIN4" s="11">
        <v>0.27897524320340283</v>
      </c>
      <c r="EIO4" s="11">
        <v>0.27922259303420832</v>
      </c>
      <c r="EIP4" s="11">
        <v>0.29653708119055849</v>
      </c>
      <c r="EIQ4" s="11">
        <v>0.33314485614969847</v>
      </c>
      <c r="EIR4" s="11">
        <v>0.3806360236642608</v>
      </c>
      <c r="EIS4" s="11">
        <v>0.39893991114383076</v>
      </c>
      <c r="EIT4" s="11">
        <v>0.41848054777742616</v>
      </c>
      <c r="EIU4" s="11">
        <v>0.43282683796411675</v>
      </c>
      <c r="EIV4" s="11">
        <v>0.4429681810271226</v>
      </c>
      <c r="EIW4" s="11">
        <v>0.44766782781241837</v>
      </c>
      <c r="EIX4" s="11">
        <v>0.44098938238068303</v>
      </c>
      <c r="EIY4" s="11">
        <v>0.43084803931767718</v>
      </c>
      <c r="EIZ4" s="11">
        <v>0.42862189084043195</v>
      </c>
      <c r="EJA4" s="11">
        <v>0.42268549490111296</v>
      </c>
      <c r="EJB4" s="11">
        <v>0.41897524743903708</v>
      </c>
      <c r="EJC4" s="11">
        <v>0.51830032970693563</v>
      </c>
      <c r="EJD4" s="11">
        <v>0.52505298008791168</v>
      </c>
      <c r="EJE4" s="11">
        <v>0.59000704565730577</v>
      </c>
      <c r="EJF4" s="11">
        <v>0.46893991326164791</v>
      </c>
      <c r="EJG4" s="11">
        <v>0.42565369287077248</v>
      </c>
      <c r="EJH4" s="11">
        <v>0.37123673009367131</v>
      </c>
      <c r="EJI4" s="11">
        <v>0.3217667639326694</v>
      </c>
      <c r="EJJ4" s="11">
        <v>0.29282683372848256</v>
      </c>
      <c r="EJK4" s="11">
        <v>0.30074202831424329</v>
      </c>
      <c r="EJL4" s="11">
        <v>0.30717312391517321</v>
      </c>
      <c r="EJM4" s="11">
        <v>0.32127206427105842</v>
      </c>
      <c r="EJN4" s="11">
        <v>0.32869255919521029</v>
      </c>
      <c r="EJO4" s="11">
        <v>0.35194344329087945</v>
      </c>
      <c r="EJP4" s="11">
        <v>0.38014132400265188</v>
      </c>
      <c r="EJQ4" s="11">
        <v>0.39226146571209536</v>
      </c>
      <c r="EJR4" s="11">
        <v>0.40388690775993202</v>
      </c>
      <c r="EJS4" s="11">
        <v>0.42491164337835807</v>
      </c>
      <c r="EJT4" s="11">
        <v>0.43356888745653321</v>
      </c>
      <c r="EJU4" s="11">
        <v>0.43579503593377827</v>
      </c>
      <c r="EJV4" s="11">
        <v>0.43901058373424329</v>
      </c>
      <c r="EJW4" s="11">
        <v>0.44247348136551168</v>
      </c>
      <c r="EJX4" s="11">
        <v>0.4320847884717024</v>
      </c>
      <c r="EJY4" s="11">
        <v>0.42416959388594166</v>
      </c>
      <c r="EJZ4" s="11">
        <v>0.43257948813331343</v>
      </c>
      <c r="EKA4" s="11">
        <v>0.52248054184754011</v>
      </c>
      <c r="EKB4" s="11">
        <v>0.48968195428279598</v>
      </c>
      <c r="EKC4" s="11">
        <v>0.49032506384288749</v>
      </c>
      <c r="EKD4" s="11">
        <v>0.36134273686147095</v>
      </c>
      <c r="EKE4" s="11">
        <v>0.33487630496533477</v>
      </c>
      <c r="EKF4" s="11">
        <v>0.32151941410186385</v>
      </c>
      <c r="EKG4" s="11">
        <v>0.3175618168089846</v>
      </c>
      <c r="EKH4" s="11">
        <v>0.31879856596300987</v>
      </c>
      <c r="EKI4" s="11">
        <v>0.32151941410186385</v>
      </c>
      <c r="EKJ4" s="11">
        <v>0.345264997859144</v>
      </c>
      <c r="EKK4" s="11">
        <v>0.33957595175063049</v>
      </c>
      <c r="EKL4" s="11">
        <v>0.34378089887431529</v>
      </c>
      <c r="EKM4" s="11">
        <v>0.35713778973778615</v>
      </c>
      <c r="EKN4" s="11">
        <v>0.38830386841921599</v>
      </c>
      <c r="EKO4" s="11">
        <v>0.40537100674476073</v>
      </c>
      <c r="EKP4" s="11">
        <v>0.41600704946937755</v>
      </c>
      <c r="EKQ4" s="11">
        <v>0.43010598982526277</v>
      </c>
      <c r="EKR4" s="11">
        <v>0.43060068948687158</v>
      </c>
      <c r="EKS4" s="11">
        <v>0.42985863999445717</v>
      </c>
      <c r="EKT4" s="11">
        <v>0.43010598982526277</v>
      </c>
      <c r="EKU4" s="11">
        <v>0.43233213830250788</v>
      </c>
      <c r="EKV4" s="11">
        <v>0.42590104270157797</v>
      </c>
      <c r="EKW4" s="11">
        <v>0.42540634303996699</v>
      </c>
      <c r="EKX4" s="11">
        <v>0.43678443525699823</v>
      </c>
      <c r="EKY4" s="11">
        <v>0.53051941134870184</v>
      </c>
      <c r="EKZ4" s="11">
        <v>0.49772082378395771</v>
      </c>
      <c r="ELA4" s="11">
        <v>0.50029326202432933</v>
      </c>
      <c r="ELB4" s="11">
        <v>0.37593637687896503</v>
      </c>
      <c r="ELC4" s="11">
        <v>0.3536748921065157</v>
      </c>
      <c r="ELD4" s="11">
        <v>0.32869255919521029</v>
      </c>
      <c r="ELE4" s="11">
        <v>0.30816252323839305</v>
      </c>
      <c r="ELF4" s="11">
        <v>0.29975262899102345</v>
      </c>
      <c r="ELG4" s="11">
        <v>0.31063602154644365</v>
      </c>
      <c r="ELH4" s="11">
        <v>0.32003531511703309</v>
      </c>
      <c r="ELI4" s="11">
        <v>0.33883390225821403</v>
      </c>
      <c r="ELJ4" s="11">
        <v>0.37197877958608566</v>
      </c>
      <c r="ELK4" s="11">
        <v>0.39918726097463625</v>
      </c>
      <c r="ELL4" s="11">
        <v>0.41551234980776658</v>
      </c>
      <c r="ELM4" s="11">
        <v>0.4212013959162822</v>
      </c>
      <c r="ELN4" s="11">
        <v>0.41996464676225687</v>
      </c>
      <c r="ELO4" s="11">
        <v>0.41699644879259745</v>
      </c>
      <c r="ELP4" s="11">
        <v>0.40685510572959155</v>
      </c>
      <c r="ELQ4" s="11">
        <v>0.39399291452773166</v>
      </c>
      <c r="ELR4" s="11">
        <v>0.39028266706565573</v>
      </c>
      <c r="ELS4" s="11">
        <v>0.38805651858841056</v>
      </c>
      <c r="ELT4" s="11">
        <v>0.38681976943438529</v>
      </c>
      <c r="ELU4" s="11">
        <v>0.38508832061875103</v>
      </c>
      <c r="ELV4" s="11">
        <v>0.40561835657556616</v>
      </c>
      <c r="ELW4" s="11">
        <v>0.54466782167074823</v>
      </c>
      <c r="ELX4" s="11">
        <v>0.50833213152549384</v>
      </c>
      <c r="ELY4" s="11">
        <v>0.4546324832577246</v>
      </c>
      <c r="ELZ4" s="11">
        <v>0.32325086291750016</v>
      </c>
      <c r="EMA4" s="11">
        <v>0.30544167509953901</v>
      </c>
      <c r="EMB4" s="11">
        <v>0.29703178085216736</v>
      </c>
      <c r="EMC4" s="11">
        <v>0.29505298220572768</v>
      </c>
      <c r="EMD4" s="11">
        <v>0.29727913068297285</v>
      </c>
      <c r="EME4" s="11">
        <v>0.30123672797585421</v>
      </c>
      <c r="EMF4" s="11">
        <v>0.29628973135975301</v>
      </c>
      <c r="EMG4" s="11">
        <v>0.32053001477864407</v>
      </c>
      <c r="EMH4" s="11">
        <v>0.34996464464443977</v>
      </c>
      <c r="EMI4" s="11">
        <v>0.36579503381596123</v>
      </c>
      <c r="EMJ4" s="11">
        <v>0.38830386841921599</v>
      </c>
      <c r="EMK4" s="11">
        <v>0.39745581215900205</v>
      </c>
      <c r="EML4" s="11">
        <v>0.40141340945188142</v>
      </c>
      <c r="EMM4" s="11">
        <v>0.40240280877510121</v>
      </c>
      <c r="EMN4" s="11">
        <v>0.39918726097463625</v>
      </c>
      <c r="EMO4" s="11">
        <v>0.40561835657556616</v>
      </c>
      <c r="EMP4" s="11">
        <v>0.40388690775993202</v>
      </c>
      <c r="EMQ4" s="11">
        <v>0.40858655454522569</v>
      </c>
      <c r="EMR4" s="11">
        <v>0.40784450505281133</v>
      </c>
      <c r="EMS4" s="11">
        <v>0.41452295048454674</v>
      </c>
      <c r="EMT4" s="11">
        <v>0.434558286779753</v>
      </c>
      <c r="EMU4" s="11">
        <v>0.5787526283556782</v>
      </c>
      <c r="EMV4" s="11">
        <v>0.5215158775073987</v>
      </c>
      <c r="EMW4" s="11">
        <v>0.45720492149809616</v>
      </c>
      <c r="EMX4" s="11">
        <v>0.32448761207152338</v>
      </c>
      <c r="EMY4" s="11">
        <v>0.30643107442275885</v>
      </c>
      <c r="EMZ4" s="11">
        <v>0.29159008457445729</v>
      </c>
      <c r="ENA4" s="11">
        <v>0.28268549066547877</v>
      </c>
      <c r="ENB4" s="11">
        <v>0.28169609134225893</v>
      </c>
      <c r="ENC4" s="11">
        <v>0.29183743440526266</v>
      </c>
      <c r="END4" s="11">
        <v>0.31978796528622971</v>
      </c>
      <c r="ENE4" s="11">
        <v>0.35491164126054103</v>
      </c>
      <c r="ENF4" s="11">
        <v>0.39176676605048649</v>
      </c>
      <c r="ENG4" s="11">
        <v>0.41254415183810711</v>
      </c>
      <c r="ENH4" s="11">
        <v>0.42194344540869655</v>
      </c>
      <c r="ENI4" s="11">
        <v>0.43703178508780155</v>
      </c>
      <c r="ENJ4" s="11">
        <v>0.4471731281508074</v>
      </c>
      <c r="ENK4" s="11">
        <v>0.4429681810271226</v>
      </c>
      <c r="ENL4" s="11">
        <v>0.45954061969105842</v>
      </c>
      <c r="ENM4" s="11">
        <v>0.46819786376923356</v>
      </c>
      <c r="ENN4" s="11">
        <v>0.47487630920096896</v>
      </c>
      <c r="ENO4" s="11">
        <v>0.46819786376923356</v>
      </c>
      <c r="ENP4" s="11">
        <v>0.46448761630715751</v>
      </c>
      <c r="ENQ4" s="11">
        <v>0.4531095240901285</v>
      </c>
      <c r="ENR4" s="11">
        <v>0.4471731281508074</v>
      </c>
      <c r="ENS4" s="11">
        <v>0.58646994307679545</v>
      </c>
      <c r="ENT4" s="11">
        <v>0.58646994307679545</v>
      </c>
      <c r="ENU4" s="11">
        <v>0.5324487400289819</v>
      </c>
      <c r="ENV4" s="11">
        <v>0.35318019244490473</v>
      </c>
      <c r="ENW4" s="11">
        <v>0.31706711714737362</v>
      </c>
      <c r="ENX4" s="11">
        <v>0.29356888322089897</v>
      </c>
      <c r="ENY4" s="11">
        <v>0.28515898897352726</v>
      </c>
      <c r="ENZ4" s="11">
        <v>0.29406358288250783</v>
      </c>
      <c r="EOA4" s="11">
        <v>0.32275616325588918</v>
      </c>
      <c r="EOB4" s="11">
        <v>0.37494697755574519</v>
      </c>
      <c r="EOC4" s="11">
        <v>0.42169609557789106</v>
      </c>
      <c r="EOD4" s="11">
        <v>0.45583037222898248</v>
      </c>
      <c r="EOE4" s="11">
        <v>0.47067136207728416</v>
      </c>
      <c r="EOF4" s="11">
        <v>0.46720846444601377</v>
      </c>
      <c r="EOG4" s="11">
        <v>0.47636040818579761</v>
      </c>
      <c r="EOH4" s="11">
        <v>0.47833920683223946</v>
      </c>
      <c r="EOI4" s="11">
        <v>0.47265016072372384</v>
      </c>
      <c r="EOJ4" s="11">
        <v>0.47561835869338337</v>
      </c>
      <c r="EOK4" s="11">
        <v>0.48007065564787366</v>
      </c>
      <c r="EOL4" s="11">
        <v>0.48575970175638916</v>
      </c>
      <c r="EOM4" s="11">
        <v>0.48402825294075497</v>
      </c>
      <c r="EON4" s="11">
        <v>0.46547701563037752</v>
      </c>
      <c r="EOO4" s="11">
        <v>0.45335687392093399</v>
      </c>
      <c r="EOP4" s="11">
        <v>0.47512365903177445</v>
      </c>
      <c r="EOQ4" s="11">
        <v>0.65399644688656133</v>
      </c>
      <c r="EOR4" s="11">
        <v>0.56556888237377057</v>
      </c>
      <c r="EOS4" s="11">
        <v>0.44241340161595832</v>
      </c>
      <c r="EOT4" s="11">
        <v>0.28738513745077249</v>
      </c>
      <c r="EOU4" s="11">
        <v>0.27378089675649814</v>
      </c>
      <c r="EOV4" s="11">
        <v>0.28268549066547877</v>
      </c>
      <c r="EOW4" s="11">
        <v>0.29925792932941248</v>
      </c>
      <c r="EOX4" s="11">
        <v>0.30890457273080951</v>
      </c>
      <c r="EOY4" s="11">
        <v>0.29678443102136393</v>
      </c>
      <c r="EOZ4" s="11">
        <v>0.30519432526873358</v>
      </c>
      <c r="EPA4" s="11">
        <v>0.32696111037957404</v>
      </c>
      <c r="EPB4" s="11">
        <v>0.3494699449828309</v>
      </c>
      <c r="EPC4" s="11">
        <v>0.38558302028035996</v>
      </c>
      <c r="EPD4" s="11">
        <v>0.41674909896179185</v>
      </c>
      <c r="EPE4" s="11">
        <v>0.44865722713563821</v>
      </c>
      <c r="EPF4" s="11">
        <v>0.48303885361753313</v>
      </c>
      <c r="EPG4" s="11">
        <v>0.5070317872056187</v>
      </c>
      <c r="EPH4" s="11">
        <v>0.52014132823828407</v>
      </c>
      <c r="EPI4" s="11">
        <v>0.53918726521027061</v>
      </c>
      <c r="EPJ4" s="11">
        <v>0.55699645302823153</v>
      </c>
      <c r="EPK4" s="11">
        <v>0.5644169479523814</v>
      </c>
      <c r="EPL4" s="11">
        <v>0.56713779609123538</v>
      </c>
      <c r="EPM4" s="11">
        <v>0.57233214253814224</v>
      </c>
      <c r="EPN4" s="11">
        <v>0.54660776013442014</v>
      </c>
      <c r="EPO4" s="11">
        <v>0.65528266600674701</v>
      </c>
      <c r="EPP4" s="11">
        <v>0.67361128846939777</v>
      </c>
      <c r="EPQ4" s="11">
        <v>0.66364309028795587</v>
      </c>
      <c r="EPR4" s="11">
        <v>0.44123673221148851</v>
      </c>
      <c r="EPS4" s="11">
        <v>0.38038867383345526</v>
      </c>
      <c r="EPT4" s="11">
        <v>0.34254414972029001</v>
      </c>
      <c r="EPU4" s="11">
        <v>0.3217667639326694</v>
      </c>
      <c r="EPV4" s="11">
        <v>0.31212012053127447</v>
      </c>
      <c r="EPW4" s="11">
        <v>0.3074204737459787</v>
      </c>
      <c r="EPX4" s="11">
        <v>0.31904591579381325</v>
      </c>
      <c r="EPY4" s="11">
        <v>0.34823319582880558</v>
      </c>
      <c r="EPZ4" s="11">
        <v>0.36851588195481522</v>
      </c>
      <c r="EQA4" s="11">
        <v>0.41031800336086199</v>
      </c>
      <c r="EQB4" s="11">
        <v>0.43703178508780155</v>
      </c>
      <c r="EQC4" s="11">
        <v>0.46399291664554876</v>
      </c>
      <c r="EQD4" s="11">
        <v>0.48823320006443977</v>
      </c>
      <c r="EQE4" s="11">
        <v>0.51098938449850007</v>
      </c>
      <c r="EQF4" s="11">
        <v>0.52607772417760512</v>
      </c>
      <c r="EQG4" s="11">
        <v>0.54858655878085993</v>
      </c>
      <c r="EQH4" s="11">
        <v>0.56911659473767717</v>
      </c>
      <c r="EQI4" s="11">
        <v>0.59681977578783663</v>
      </c>
      <c r="EQJ4" s="11">
        <v>0.61982331005270241</v>
      </c>
      <c r="EQK4" s="11">
        <v>0.61537101309821207</v>
      </c>
      <c r="EQL4" s="11">
        <v>0.58519433374000207</v>
      </c>
      <c r="EQM4" s="11">
        <v>0.71702118377567792</v>
      </c>
      <c r="EQN4" s="11">
        <v>0.71348408119516504</v>
      </c>
      <c r="EQO4" s="11">
        <v>0.69386923961232838</v>
      </c>
      <c r="EQP4" s="11">
        <v>0.46819786376923356</v>
      </c>
      <c r="EQQ4" s="11">
        <v>0.39671376266658565</v>
      </c>
      <c r="EQR4" s="11">
        <v>0.34971729481363428</v>
      </c>
      <c r="EQS4" s="11">
        <v>0.32300351308669467</v>
      </c>
      <c r="EQT4" s="11">
        <v>0.31113072120805463</v>
      </c>
      <c r="EQU4" s="11">
        <v>0.30964662222322387</v>
      </c>
      <c r="EQV4" s="11">
        <v>0.32102471444025504</v>
      </c>
      <c r="EQW4" s="11">
        <v>0.34773849616719466</v>
      </c>
      <c r="EQX4" s="11">
        <v>0.37915192467942999</v>
      </c>
      <c r="EQY4" s="11">
        <v>0.41402825082293576</v>
      </c>
      <c r="EQZ4" s="11">
        <v>0.43678443525699823</v>
      </c>
      <c r="ERA4" s="11">
        <v>0.46424026647635425</v>
      </c>
      <c r="ERB4" s="11">
        <v>0.48922259938765955</v>
      </c>
      <c r="ERC4" s="11">
        <v>0.50554768822078999</v>
      </c>
      <c r="ERD4" s="11">
        <v>0.52756182316243594</v>
      </c>
      <c r="ERE4" s="11">
        <v>0.54883390861166537</v>
      </c>
      <c r="ERF4" s="11">
        <v>0.5693639445684805</v>
      </c>
      <c r="ERG4" s="11">
        <v>0.59014133035610117</v>
      </c>
      <c r="ERH4" s="11">
        <v>0.60424027071198838</v>
      </c>
      <c r="ERI4" s="11">
        <v>0.59409892764898253</v>
      </c>
      <c r="ERJ4" s="11">
        <v>0.58148408627792614</v>
      </c>
      <c r="ERK4" s="11">
        <v>0.72377383415665397</v>
      </c>
      <c r="ERL4" s="11">
        <v>0.66878796676870178</v>
      </c>
      <c r="ERM4" s="11">
        <v>0.61476676372088812</v>
      </c>
      <c r="ERN4" s="11">
        <v>0.41922259726984257</v>
      </c>
      <c r="ERO4" s="11">
        <v>0.3653003341543502</v>
      </c>
      <c r="ERP4" s="11">
        <v>0.33537100462694364</v>
      </c>
      <c r="ERQ4" s="11">
        <v>0.32127206427105842</v>
      </c>
      <c r="ERR4" s="11">
        <v>0.31484096867012845</v>
      </c>
      <c r="ERS4" s="11">
        <v>0.30791517340758967</v>
      </c>
      <c r="ERT4" s="11">
        <v>0.30395757611470831</v>
      </c>
      <c r="ERU4" s="11">
        <v>0.30395757611470831</v>
      </c>
      <c r="ERV4" s="11">
        <v>0.32151941410186385</v>
      </c>
      <c r="ERW4" s="11">
        <v>0.32424026224071995</v>
      </c>
      <c r="ERX4" s="11">
        <v>0.34031800124304484</v>
      </c>
      <c r="ERY4" s="11">
        <v>0.36604238364676461</v>
      </c>
      <c r="ERZ4" s="11">
        <v>0.3848409707879456</v>
      </c>
      <c r="ESA4" s="11">
        <v>0.39968196063624722</v>
      </c>
      <c r="ESB4" s="11">
        <v>0.4093286040376421</v>
      </c>
      <c r="ESC4" s="11">
        <v>0.4108127030224708</v>
      </c>
      <c r="ESD4" s="11">
        <v>0.41526499997696115</v>
      </c>
      <c r="ESE4" s="11">
        <v>0.42169609557789106</v>
      </c>
      <c r="ESF4" s="11">
        <v>0.43010598982526277</v>
      </c>
      <c r="ESG4" s="11">
        <v>0.43406358711814197</v>
      </c>
      <c r="ESH4" s="11">
        <v>0.44173143187309727</v>
      </c>
      <c r="ESI4" s="11">
        <v>0.58325439527632972</v>
      </c>
      <c r="ESJ4" s="11">
        <v>0.53695050694963076</v>
      </c>
      <c r="ESK4" s="11">
        <v>0.51508478190646978</v>
      </c>
      <c r="ESL4" s="11">
        <v>0.39300351520451182</v>
      </c>
      <c r="ESM4" s="11">
        <v>0.37148407992447474</v>
      </c>
      <c r="ESN4" s="11">
        <v>0.35590104058376082</v>
      </c>
      <c r="ESO4" s="11">
        <v>0.34254414972029001</v>
      </c>
      <c r="ESP4" s="11">
        <v>0.32869255919521029</v>
      </c>
      <c r="ESQ4" s="11">
        <v>0.31137807103885801</v>
      </c>
      <c r="ESR4" s="11">
        <v>0.29975262899102345</v>
      </c>
      <c r="ESS4" s="11">
        <v>0.29950527916021796</v>
      </c>
      <c r="EST4" s="11">
        <v>0.28763248728157792</v>
      </c>
      <c r="ESU4" s="11">
        <v>0.28565368863513824</v>
      </c>
      <c r="ESV4" s="11">
        <v>0.31484096867012845</v>
      </c>
      <c r="ESW4" s="11">
        <v>0.34575969752075497</v>
      </c>
      <c r="ESX4" s="11">
        <v>0.37964662434104091</v>
      </c>
      <c r="ESY4" s="11">
        <v>0.40537100674476073</v>
      </c>
      <c r="ESZ4" s="11">
        <v>0.42515899320916145</v>
      </c>
      <c r="ETA4" s="11">
        <v>0.43480563661055849</v>
      </c>
      <c r="ETB4" s="11">
        <v>0.44346288068873357</v>
      </c>
      <c r="ETC4" s="11">
        <v>0.45014132612046692</v>
      </c>
      <c r="ETD4" s="11">
        <v>0.4632508671531323</v>
      </c>
      <c r="ETE4" s="11">
        <v>0.47363956004694363</v>
      </c>
      <c r="ETF4" s="11">
        <v>0.48204945429431323</v>
      </c>
      <c r="ETG4" s="11">
        <v>0.61926853064153686</v>
      </c>
      <c r="ETH4" s="11">
        <v>0.61573142806102676</v>
      </c>
      <c r="ETI4" s="11">
        <v>0.63920492700442078</v>
      </c>
      <c r="ETJ4" s="11">
        <v>0.49713779397342039</v>
      </c>
      <c r="ETK4" s="11">
        <v>0.44593637899678212</v>
      </c>
      <c r="ETL4" s="11">
        <v>0.38310952197231141</v>
      </c>
      <c r="ETM4" s="11">
        <v>0.32522966156393984</v>
      </c>
      <c r="ETN4" s="11">
        <v>0.28886923643560319</v>
      </c>
      <c r="ETO4" s="11">
        <v>0.28985863575882304</v>
      </c>
      <c r="ETP4" s="11">
        <v>0.2938162330517024</v>
      </c>
      <c r="ETQ4" s="11">
        <v>0.31780916663978798</v>
      </c>
      <c r="ETR4" s="11">
        <v>0.35095404396765961</v>
      </c>
      <c r="ETS4" s="11">
        <v>0.39646641283578227</v>
      </c>
      <c r="ETT4" s="11">
        <v>0.42392224405513618</v>
      </c>
      <c r="ETU4" s="11">
        <v>0.45162542510529768</v>
      </c>
      <c r="ETV4" s="11">
        <v>0.48229680412511872</v>
      </c>
      <c r="ETW4" s="11">
        <v>0.5070317872056187</v>
      </c>
      <c r="ETX4" s="11">
        <v>0.53448761842497472</v>
      </c>
      <c r="ETY4" s="11">
        <v>0.56812719541445733</v>
      </c>
      <c r="ETZ4" s="11">
        <v>0.59855122460347276</v>
      </c>
      <c r="EUA4" s="11">
        <v>0.64060069584032286</v>
      </c>
      <c r="EUB4" s="11">
        <v>0.67646642130704859</v>
      </c>
      <c r="EUC4" s="11">
        <v>0.69180211081695919</v>
      </c>
      <c r="EUD4" s="11">
        <v>0.67819787012268484</v>
      </c>
      <c r="EUE4" s="11">
        <v>0.83856889063325735</v>
      </c>
      <c r="EUF4" s="11">
        <v>0.81477383690981631</v>
      </c>
      <c r="EUG4" s="11">
        <v>0.78165369456502509</v>
      </c>
      <c r="EUH4" s="11">
        <v>0.51321553297574529</v>
      </c>
      <c r="EUI4" s="11">
        <v>0.43727913491860698</v>
      </c>
      <c r="EUJ4" s="11">
        <v>0.37964662434104091</v>
      </c>
      <c r="EUK4" s="11">
        <v>0.34452294836672964</v>
      </c>
      <c r="EUL4" s="11">
        <v>0.33636040395016553</v>
      </c>
      <c r="EUM4" s="11">
        <v>0.35985863787664019</v>
      </c>
      <c r="EUN4" s="11">
        <v>0.38929326774243583</v>
      </c>
      <c r="EUO4" s="11">
        <v>0.44148408204229178</v>
      </c>
      <c r="EUP4" s="11">
        <v>0.49293284684973349</v>
      </c>
      <c r="EUQ4" s="11">
        <v>0.52706712350082496</v>
      </c>
      <c r="EUR4" s="11">
        <v>0.56392224829077042</v>
      </c>
      <c r="EUS4" s="11">
        <v>0.60053002324991256</v>
      </c>
      <c r="EUT4" s="11">
        <v>0.62897525379248831</v>
      </c>
      <c r="EUU4" s="11">
        <v>0.66484097925921404</v>
      </c>
      <c r="EUV4" s="11">
        <v>0.70886924914250593</v>
      </c>
      <c r="EUW4" s="11">
        <v>0.74844522207130737</v>
      </c>
      <c r="EUX4" s="11">
        <v>0.77194345599778202</v>
      </c>
      <c r="EUY4" s="11">
        <v>0.77342755498261284</v>
      </c>
      <c r="EUZ4" s="11">
        <v>0.74795052240969651</v>
      </c>
      <c r="EVA4" s="11">
        <v>0.70590105117284641</v>
      </c>
      <c r="EVB4" s="11">
        <v>0.6653356789208249</v>
      </c>
      <c r="EVC4" s="11">
        <v>0.84692931491446621</v>
      </c>
      <c r="EVD4" s="11">
        <v>0.73663602535851469</v>
      </c>
      <c r="EVE4" s="11">
        <v>0.61155121592042228</v>
      </c>
      <c r="EVF4" s="11">
        <v>0.40042401012866158</v>
      </c>
      <c r="EVG4" s="11">
        <v>0.37272082907850002</v>
      </c>
      <c r="EVH4" s="11">
        <v>0.3620847863538853</v>
      </c>
      <c r="EVI4" s="11">
        <v>0.35936393821502921</v>
      </c>
      <c r="EVJ4" s="11">
        <v>0.35540634092214984</v>
      </c>
      <c r="EVK4" s="11">
        <v>0.3410600507354592</v>
      </c>
      <c r="EVL4" s="11">
        <v>0.34155475039707012</v>
      </c>
      <c r="EVM4" s="11">
        <v>0.35639574024536974</v>
      </c>
      <c r="EVN4" s="11">
        <v>0.38434627112633668</v>
      </c>
      <c r="EVO4" s="11">
        <v>0.43480563661055849</v>
      </c>
      <c r="EVP4" s="11">
        <v>0.47809185700143392</v>
      </c>
      <c r="EVQ4" s="11">
        <v>0.51519433162218486</v>
      </c>
      <c r="EVR4" s="11">
        <v>0.56491164761399237</v>
      </c>
      <c r="EVS4" s="11">
        <v>0.61586571275982294</v>
      </c>
      <c r="EVT4" s="11">
        <v>0.67003532570611868</v>
      </c>
      <c r="EVU4" s="11">
        <v>0.73929327833152148</v>
      </c>
      <c r="EVV4" s="11">
        <v>0.79173144246218286</v>
      </c>
      <c r="EVW4" s="11">
        <v>0.83501766285305823</v>
      </c>
      <c r="EVX4" s="11">
        <v>0.86667844119610127</v>
      </c>
      <c r="EVY4" s="11">
        <v>0.86816254018092986</v>
      </c>
      <c r="EVZ4" s="11">
        <v>0.82240282148200394</v>
      </c>
      <c r="EWA4" s="11">
        <v>0.96075970705093083</v>
      </c>
      <c r="EWB4" s="11">
        <v>0.88648055286018923</v>
      </c>
      <c r="EWC4" s="11">
        <v>0.81734627515018776</v>
      </c>
      <c r="EWD4" s="11">
        <v>0.52212012688472575</v>
      </c>
      <c r="EWE4" s="11">
        <v>0.43604238576458176</v>
      </c>
      <c r="EWF4" s="11">
        <v>0.3781625253562102</v>
      </c>
      <c r="EWG4" s="11">
        <v>0.34501764802834062</v>
      </c>
      <c r="EWH4" s="11">
        <v>0.33339220598050395</v>
      </c>
      <c r="EWI4" s="11">
        <v>0.33982330158143392</v>
      </c>
      <c r="EWJ4" s="11">
        <v>0.36035333753825111</v>
      </c>
      <c r="EWK4" s="11">
        <v>0.39102471655807214</v>
      </c>
      <c r="EWL4" s="11">
        <v>0.42862189084043195</v>
      </c>
      <c r="EWM4" s="11">
        <v>0.46572436546118295</v>
      </c>
      <c r="EWN4" s="11">
        <v>0.50035334177388546</v>
      </c>
      <c r="EWO4" s="11">
        <v>0.53522966791739113</v>
      </c>
      <c r="EWP4" s="11">
        <v>0.56194344964433074</v>
      </c>
      <c r="EWQ4" s="11">
        <v>0.59607772629542222</v>
      </c>
      <c r="EWR4" s="11">
        <v>0.63194345176214783</v>
      </c>
      <c r="EWS4" s="11">
        <v>0.67176677452175493</v>
      </c>
      <c r="EWT4" s="11">
        <v>0.7002120050643309</v>
      </c>
      <c r="EWU4" s="11">
        <v>0.71134274745055648</v>
      </c>
      <c r="EWV4" s="11">
        <v>0.70120140438755063</v>
      </c>
      <c r="EWW4" s="11">
        <v>0.66904592638289884</v>
      </c>
      <c r="EWX4" s="11">
        <v>0.6274911548076576</v>
      </c>
      <c r="EWY4" s="11">
        <v>0.77007772248335016</v>
      </c>
      <c r="EWZ4" s="11">
        <v>0.68422259621093373</v>
      </c>
      <c r="EXA4" s="11">
        <v>0.59708125081832886</v>
      </c>
      <c r="EXB4" s="11">
        <v>0.39992931046705055</v>
      </c>
      <c r="EXC4" s="11">
        <v>0.36134273686147095</v>
      </c>
      <c r="EXD4" s="11">
        <v>0.34056535107385033</v>
      </c>
      <c r="EXE4" s="11">
        <v>0.33363955581130944</v>
      </c>
      <c r="EXF4" s="11">
        <v>0.33660775378096891</v>
      </c>
      <c r="EXG4" s="11">
        <v>0.345264997859144</v>
      </c>
      <c r="EXH4" s="11">
        <v>0.35961128804583464</v>
      </c>
      <c r="EXI4" s="11">
        <v>0.39448761418934053</v>
      </c>
      <c r="EXJ4" s="11">
        <v>0.42985863999445717</v>
      </c>
      <c r="EXK4" s="11">
        <v>0.46968196275406432</v>
      </c>
      <c r="EXL4" s="11">
        <v>0.50134274109710519</v>
      </c>
      <c r="EXM4" s="11">
        <v>0.53003532147048449</v>
      </c>
      <c r="EXN4" s="11">
        <v>0.56342754862916156</v>
      </c>
      <c r="EXO4" s="11">
        <v>0.60869256766647661</v>
      </c>
      <c r="EXP4" s="11">
        <v>0.63886924702468872</v>
      </c>
      <c r="EXQ4" s="11">
        <v>0.67597172164543973</v>
      </c>
      <c r="EXR4" s="11">
        <v>0.70144875421835606</v>
      </c>
      <c r="EXS4" s="11">
        <v>0.70070670472593966</v>
      </c>
      <c r="EXT4" s="11">
        <v>0.67102472502933841</v>
      </c>
      <c r="EXU4" s="11">
        <v>0.61784451140626262</v>
      </c>
      <c r="EXV4" s="11">
        <v>0.58519433374000207</v>
      </c>
      <c r="EXW4" s="11">
        <v>0.72602471761697829</v>
      </c>
      <c r="EXX4" s="11">
        <v>0.65463955644665528</v>
      </c>
      <c r="EXY4" s="11">
        <v>0.58646994307679545</v>
      </c>
      <c r="EXZ4" s="11">
        <v>0.40388690775993202</v>
      </c>
      <c r="EYA4" s="11">
        <v>0.36579503381596123</v>
      </c>
      <c r="EYB4" s="11">
        <v>0.33537100462694364</v>
      </c>
      <c r="EYC4" s="11">
        <v>0.31484096867012845</v>
      </c>
      <c r="EYD4" s="11">
        <v>0.30717312391517321</v>
      </c>
      <c r="EYE4" s="11">
        <v>0.31508831850093394</v>
      </c>
      <c r="EYF4" s="11">
        <v>0.31830386630139895</v>
      </c>
      <c r="EYG4" s="11">
        <v>0.3427914995510955</v>
      </c>
      <c r="EYH4" s="11">
        <v>0.3890459179116304</v>
      </c>
      <c r="EYI4" s="11">
        <v>0.44098938238068303</v>
      </c>
      <c r="EYJ4" s="11">
        <v>0.47759715733982294</v>
      </c>
      <c r="EYK4" s="11">
        <v>0.49318019668053892</v>
      </c>
      <c r="EYL4" s="11">
        <v>0.51371023263735416</v>
      </c>
      <c r="EYM4" s="11">
        <v>0.52583037434679969</v>
      </c>
      <c r="EYN4" s="11">
        <v>0.54685510996522579</v>
      </c>
      <c r="EYO4" s="11">
        <v>0.58024733712390075</v>
      </c>
      <c r="EYP4" s="11">
        <v>0.61017666665130732</v>
      </c>
      <c r="EYQ4" s="11">
        <v>0.61413426394418891</v>
      </c>
      <c r="EYR4" s="11">
        <v>0.59904592426508174</v>
      </c>
      <c r="EYS4" s="11">
        <v>0.5560070537050118</v>
      </c>
      <c r="EYT4" s="11">
        <v>0.53448761842497472</v>
      </c>
      <c r="EYU4" s="11">
        <v>0.70222966389353747</v>
      </c>
      <c r="EYV4" s="11">
        <v>0.6347031600837717</v>
      </c>
      <c r="EYW4" s="11">
        <v>0.52569608964800318</v>
      </c>
      <c r="EYX4" s="11">
        <v>0.34650174701316927</v>
      </c>
      <c r="EYY4" s="11">
        <v>0.31731446697817911</v>
      </c>
      <c r="EYZ4" s="11">
        <v>0.30865722290000402</v>
      </c>
      <c r="EZA4" s="11">
        <v>0.31063602154644365</v>
      </c>
      <c r="EZB4" s="11">
        <v>0.3140989191777141</v>
      </c>
      <c r="EZC4" s="11">
        <v>0.30890457273080951</v>
      </c>
      <c r="EZD4" s="11">
        <v>0.31137807103885801</v>
      </c>
      <c r="EZE4" s="11">
        <v>0.33438160530372379</v>
      </c>
      <c r="EZF4" s="11">
        <v>0.36431093483113047</v>
      </c>
      <c r="EZG4" s="11">
        <v>0.40240280877510121</v>
      </c>
      <c r="EZH4" s="11">
        <v>0.45187277493610317</v>
      </c>
      <c r="EZI4" s="11">
        <v>0.45385157358254291</v>
      </c>
      <c r="EZJ4" s="11">
        <v>0.47116606173889303</v>
      </c>
      <c r="EZK4" s="11">
        <v>0.49169609769570827</v>
      </c>
      <c r="EZL4" s="11">
        <v>0.51791517976103896</v>
      </c>
      <c r="EZM4" s="11">
        <v>0.5483392089500565</v>
      </c>
      <c r="EZN4" s="11">
        <v>0.57975263746229178</v>
      </c>
      <c r="EZO4" s="11">
        <v>0.60053002324991256</v>
      </c>
      <c r="EZP4" s="11">
        <v>0.60745581851245334</v>
      </c>
      <c r="EZQ4" s="11">
        <v>0.59583037646461667</v>
      </c>
      <c r="EZR4" s="11">
        <v>0.58074203678551173</v>
      </c>
      <c r="EZS4" s="11">
        <v>0.74596111397986209</v>
      </c>
      <c r="EZT4" s="11">
        <v>0.68808125357149108</v>
      </c>
      <c r="EZU4" s="11">
        <v>0.59065015521739994</v>
      </c>
      <c r="EZV4" s="11">
        <v>0.39300351520451182</v>
      </c>
      <c r="EZW4" s="11">
        <v>0.35961128804583464</v>
      </c>
      <c r="EZX4" s="11">
        <v>0.33487630496533477</v>
      </c>
      <c r="EZY4" s="11">
        <v>0.32201411376347483</v>
      </c>
      <c r="EZZ4" s="11">
        <v>0.32473496190232887</v>
      </c>
      <c r="FAA4" s="11">
        <v>0.34551234768994948</v>
      </c>
      <c r="FAB4" s="11">
        <v>0.37148407992447474</v>
      </c>
      <c r="FAC4" s="11">
        <v>0.41699644879259745</v>
      </c>
      <c r="FAD4" s="11">
        <v>0.46819786376923356</v>
      </c>
      <c r="FAE4" s="11">
        <v>0.51074203466769463</v>
      </c>
      <c r="FAF4" s="11">
        <v>0.55823320218225692</v>
      </c>
      <c r="FAG4" s="11">
        <v>0.6022614720655467</v>
      </c>
      <c r="FAH4" s="11">
        <v>0.65173143822654855</v>
      </c>
      <c r="FAI4" s="11">
        <v>0.69724380709467126</v>
      </c>
      <c r="FAJ4" s="11">
        <v>0.74547702410164585</v>
      </c>
      <c r="FAK4" s="11">
        <v>0.78999999364654871</v>
      </c>
      <c r="FAL4" s="11">
        <v>0.82265017131280938</v>
      </c>
      <c r="FAM4" s="11">
        <v>0.83477031302225502</v>
      </c>
      <c r="FAN4" s="11">
        <v>0.81077737943416928</v>
      </c>
      <c r="FAO4" s="11">
        <v>0.77812720176790862</v>
      </c>
      <c r="FAP4" s="11">
        <v>0.72717313662207583</v>
      </c>
      <c r="FAQ4" s="11">
        <v>0.89677030582167527</v>
      </c>
      <c r="FAR4" s="11">
        <v>0.77361482506386314</v>
      </c>
      <c r="FAS4" s="11">
        <v>0.64499291304525797</v>
      </c>
      <c r="FAT4" s="11">
        <v>0.4320847884717024</v>
      </c>
      <c r="FAU4" s="11">
        <v>0.39325086503531725</v>
      </c>
      <c r="FAV4" s="11">
        <v>0.37395757823252535</v>
      </c>
      <c r="FAW4" s="11">
        <v>0.36851588195481522</v>
      </c>
      <c r="FAX4" s="11">
        <v>0.37098938026286588</v>
      </c>
      <c r="FAY4" s="11">
        <v>0.37544167721735611</v>
      </c>
      <c r="FAZ4" s="11">
        <v>0.38607771994197093</v>
      </c>
      <c r="FBA4" s="11">
        <v>0.42144874574708763</v>
      </c>
      <c r="FBB4" s="11">
        <v>0.45879857019864401</v>
      </c>
      <c r="FBC4" s="11">
        <v>0.51098938449850007</v>
      </c>
      <c r="FBD4" s="11">
        <v>0.58742048221724708</v>
      </c>
      <c r="FBE4" s="11">
        <v>0.66088338196633467</v>
      </c>
      <c r="FBF4" s="11">
        <v>0.73756182951588722</v>
      </c>
      <c r="FBG4" s="11">
        <v>0.80335688451001741</v>
      </c>
      <c r="FBH4" s="11">
        <v>0.85282685067101938</v>
      </c>
      <c r="FBI4" s="11">
        <v>0.89586572123109154</v>
      </c>
      <c r="FBJ4" s="11">
        <v>0.9299999978821829</v>
      </c>
      <c r="FBK4" s="11">
        <v>0.9460777368845078</v>
      </c>
      <c r="FBL4" s="11">
        <v>0.94212013959162855</v>
      </c>
      <c r="FBM4" s="11">
        <v>0.92159010363481131</v>
      </c>
      <c r="FBN4" s="11">
        <v>0.87385158628944548</v>
      </c>
      <c r="FBO4" s="11">
        <v>1.0475794976634885</v>
      </c>
      <c r="FBP4" s="11">
        <v>0.89323320324116506</v>
      </c>
      <c r="FBQ4" s="11">
        <v>0.78808479016595667</v>
      </c>
      <c r="FBR4" s="11">
        <v>0.54908125844247091</v>
      </c>
      <c r="FBS4" s="11">
        <v>0.48575970175638916</v>
      </c>
      <c r="FBT4" s="11">
        <v>0.44173143187309727</v>
      </c>
      <c r="FBU4" s="11">
        <v>0.41650174913098637</v>
      </c>
      <c r="FBV4" s="11">
        <v>0.41007065353005645</v>
      </c>
      <c r="FBW4" s="11">
        <v>0.42194344540869655</v>
      </c>
      <c r="FBX4" s="11">
        <v>0.4387632339034378</v>
      </c>
      <c r="FBY4" s="11">
        <v>0.48501765226397475</v>
      </c>
      <c r="FBZ4" s="11">
        <v>0.50480563872837347</v>
      </c>
      <c r="FCA4" s="11">
        <v>0.56466429778318694</v>
      </c>
      <c r="FCB4" s="11">
        <v>0.63120140226973354</v>
      </c>
      <c r="FCC4" s="11">
        <v>0.70590105117284641</v>
      </c>
      <c r="FCD4" s="11">
        <v>0.77738515227549221</v>
      </c>
      <c r="FCE4" s="11">
        <v>0.84614840523928403</v>
      </c>
      <c r="FCF4" s="11">
        <v>0.89561837140028588</v>
      </c>
      <c r="FCG4" s="11">
        <v>0.93989399111438332</v>
      </c>
      <c r="FCH4" s="11">
        <v>0.96017667724039291</v>
      </c>
      <c r="FCI4" s="11">
        <v>0.95597173011670811</v>
      </c>
      <c r="FCJ4" s="11">
        <v>0.91515900803388128</v>
      </c>
      <c r="FCK4" s="11">
        <v>0.85035335236297083</v>
      </c>
      <c r="FCL4" s="11">
        <v>0.77268550549019854</v>
      </c>
      <c r="FCM4" s="11">
        <v>0.90963249702353577</v>
      </c>
      <c r="FCN4" s="11">
        <v>0.78904945450609543</v>
      </c>
      <c r="FCO4" s="11">
        <v>0.68036393885037649</v>
      </c>
      <c r="FCP4" s="11">
        <v>0.45756182104461879</v>
      </c>
      <c r="FCQ4" s="11">
        <v>0.41823319794662267</v>
      </c>
      <c r="FCR4" s="11">
        <v>0.38409892129553125</v>
      </c>
      <c r="FCS4" s="11">
        <v>0.36109538703066546</v>
      </c>
      <c r="FCT4" s="11">
        <v>0.35466429142973549</v>
      </c>
      <c r="FCU4" s="11">
        <v>0.37074203043206039</v>
      </c>
      <c r="FCV4" s="11">
        <v>0.39696111249739108</v>
      </c>
      <c r="FCW4" s="11">
        <v>0.44618372882758761</v>
      </c>
      <c r="FCX4" s="11">
        <v>0.48650175124880352</v>
      </c>
      <c r="FCY4" s="11">
        <v>0.52261482654633462</v>
      </c>
      <c r="FCZ4" s="11">
        <v>0.551802106581327</v>
      </c>
      <c r="FDA4" s="11">
        <v>0.58173143610873157</v>
      </c>
      <c r="FDB4" s="11">
        <v>0.61215546529774711</v>
      </c>
      <c r="FDC4" s="11">
        <v>0.6519787880573541</v>
      </c>
      <c r="FDD4" s="11">
        <v>0.68932861250891053</v>
      </c>
      <c r="FDE4" s="11">
        <v>0.72618373729885599</v>
      </c>
      <c r="FDF4" s="11">
        <v>0.75339221868740658</v>
      </c>
      <c r="FDG4" s="11">
        <v>0.75190811970257587</v>
      </c>
      <c r="FDH4" s="11">
        <v>0.71381624575860503</v>
      </c>
      <c r="FDI4" s="11">
        <v>0.65692578467345331</v>
      </c>
      <c r="FDJ4" s="11">
        <v>0.59731447544944749</v>
      </c>
      <c r="FDK4" s="11">
        <v>0.74017312793902468</v>
      </c>
      <c r="FDL4" s="11">
        <v>0.65914132336730435</v>
      </c>
      <c r="FDM4" s="11">
        <v>0.56878443017423619</v>
      </c>
      <c r="FDN4" s="11">
        <v>0.38558302028035996</v>
      </c>
      <c r="FDO4" s="11">
        <v>0.35565369075295539</v>
      </c>
      <c r="FDP4" s="11">
        <v>0.34007065141223936</v>
      </c>
      <c r="FDQ4" s="11">
        <v>0.33611305411936004</v>
      </c>
      <c r="FDR4" s="11">
        <v>0.34180210022787566</v>
      </c>
      <c r="FDS4" s="11">
        <v>0.35441694159893006</v>
      </c>
      <c r="FDT4" s="11">
        <v>0.37123673009367131</v>
      </c>
      <c r="FDU4" s="11">
        <v>0.41130740268408178</v>
      </c>
      <c r="FDV4" s="11">
        <v>0.44692577832000202</v>
      </c>
      <c r="FDW4" s="11">
        <v>0.47636040818579761</v>
      </c>
      <c r="FDX4" s="11">
        <v>0.50851588619044941</v>
      </c>
      <c r="FDY4" s="11">
        <v>0.53275616960934058</v>
      </c>
      <c r="FDZ4" s="11">
        <v>0.53720846656383081</v>
      </c>
      <c r="FEA4" s="11">
        <v>0.58395758458597669</v>
      </c>
      <c r="FEB4" s="11">
        <v>0.60077737308071799</v>
      </c>
      <c r="FEC4" s="11">
        <v>0.63342755074697865</v>
      </c>
      <c r="FED4" s="11">
        <v>0.65692578467345331</v>
      </c>
      <c r="FEE4" s="11">
        <v>0.66583037858243388</v>
      </c>
      <c r="FEF4" s="11">
        <v>0.63961129651710313</v>
      </c>
      <c r="FEG4" s="11">
        <v>0.60968196698969856</v>
      </c>
      <c r="FEH4" s="11">
        <v>0.58049468695470618</v>
      </c>
      <c r="FEI4" s="11">
        <v>0.73020492975758289</v>
      </c>
      <c r="FEJ4" s="11">
        <v>0.65206711820628127</v>
      </c>
      <c r="FEK4" s="11">
        <v>0.56396110847353764</v>
      </c>
      <c r="FEL4" s="11">
        <v>0.38261482231070038</v>
      </c>
      <c r="FEM4" s="11">
        <v>0.35416959176812457</v>
      </c>
      <c r="FEN4" s="11">
        <v>0.34180210022787566</v>
      </c>
      <c r="FEO4" s="11">
        <v>0.33908125208901957</v>
      </c>
      <c r="FEP4" s="11">
        <v>0.34031800124304484</v>
      </c>
      <c r="FEQ4" s="11">
        <v>0.33982330158143392</v>
      </c>
      <c r="FER4" s="11">
        <v>0.33908125208901957</v>
      </c>
      <c r="FES4" s="11">
        <v>0.36356888533871606</v>
      </c>
      <c r="FET4" s="11">
        <v>0.3890459179116304</v>
      </c>
      <c r="FEU4" s="11">
        <v>0.42243814507030747</v>
      </c>
      <c r="FEV4" s="11">
        <v>0.45212012476690872</v>
      </c>
      <c r="FEW4" s="11">
        <v>0.47265016072372384</v>
      </c>
      <c r="FEX4" s="11">
        <v>0.49787984346583475</v>
      </c>
      <c r="FEY4" s="11">
        <v>0.52533567468519071</v>
      </c>
      <c r="FEZ4" s="11">
        <v>0.55353355539696114</v>
      </c>
      <c r="FFA4" s="11">
        <v>0.58939928086368687</v>
      </c>
      <c r="FFB4" s="11">
        <v>0.61957596022189898</v>
      </c>
      <c r="FFC4" s="11">
        <v>0.63540634939341833</v>
      </c>
      <c r="FFD4" s="11">
        <v>0.63045935277731913</v>
      </c>
      <c r="FFE4" s="11">
        <v>0.59533567680300792</v>
      </c>
      <c r="FFF4" s="11">
        <v>0.55477030455098653</v>
      </c>
      <c r="FFG4" s="11">
        <v>0.68068549363042086</v>
      </c>
      <c r="FFH4" s="11">
        <v>0.62023319498167839</v>
      </c>
      <c r="FFI4" s="11">
        <v>0.55367135551205138</v>
      </c>
      <c r="FFJ4" s="11">
        <v>0.38038867383345526</v>
      </c>
      <c r="FFK4" s="11">
        <v>0.3494699449828309</v>
      </c>
      <c r="FFL4" s="11">
        <v>0.33413425547292042</v>
      </c>
      <c r="FFM4" s="11">
        <v>0.32770315987198839</v>
      </c>
      <c r="FFN4" s="11">
        <v>0.32325086291750016</v>
      </c>
      <c r="FFO4" s="11">
        <v>0.31385156934690867</v>
      </c>
      <c r="FFP4" s="11">
        <v>0.31261482019288334</v>
      </c>
      <c r="FFQ4" s="11">
        <v>0.30915192256161284</v>
      </c>
      <c r="FFR4" s="11">
        <v>0.30148407780665765</v>
      </c>
      <c r="FFS4" s="11">
        <v>0.32646641071796512</v>
      </c>
      <c r="FFT4" s="11">
        <v>0.36975263110884055</v>
      </c>
      <c r="FFU4" s="11">
        <v>0.40586570640637165</v>
      </c>
      <c r="FFV4" s="11">
        <v>0.44247348136551168</v>
      </c>
      <c r="FFW4" s="11">
        <v>0.48031800547867903</v>
      </c>
      <c r="FFX4" s="11">
        <v>0.51074203466769463</v>
      </c>
      <c r="FFY4" s="11">
        <v>0.5483392089500565</v>
      </c>
      <c r="FFZ4" s="11">
        <v>0.58173143610873157</v>
      </c>
      <c r="FGA4" s="11">
        <v>0.60819786800486775</v>
      </c>
      <c r="FGB4" s="11">
        <v>0.62254415819155851</v>
      </c>
      <c r="FGC4" s="11">
        <v>0.61932861039109344</v>
      </c>
      <c r="FGD4" s="11">
        <v>0.59434627747978797</v>
      </c>
      <c r="FGE4" s="11">
        <v>0.71380563597521218</v>
      </c>
      <c r="FGF4" s="11">
        <v>0.68550881533111951</v>
      </c>
      <c r="FGG4" s="11">
        <v>0.68036393885037649</v>
      </c>
      <c r="FGH4" s="11">
        <v>0.46374556681474322</v>
      </c>
      <c r="FGI4" s="11">
        <v>0.39696111249739108</v>
      </c>
      <c r="FGJ4" s="11">
        <v>0.35738513956858953</v>
      </c>
      <c r="FGK4" s="11">
        <v>0.33833920259660522</v>
      </c>
      <c r="FGL4" s="11">
        <v>0.33363955581130944</v>
      </c>
      <c r="FGM4" s="11">
        <v>0.33660775378096891</v>
      </c>
      <c r="FGN4" s="11">
        <v>0.34600704735156046</v>
      </c>
      <c r="FGO4" s="11">
        <v>0.37791517552540677</v>
      </c>
      <c r="FGP4" s="11">
        <v>0.40363955792912654</v>
      </c>
      <c r="FGQ4" s="11">
        <v>0.44494697967356228</v>
      </c>
      <c r="FGR4" s="11">
        <v>0.49293284684973349</v>
      </c>
      <c r="FGS4" s="11">
        <v>0.52978797163968105</v>
      </c>
      <c r="FGT4" s="11">
        <v>0.57406359135377627</v>
      </c>
      <c r="FGU4" s="11">
        <v>0.62279150802236394</v>
      </c>
      <c r="FGV4" s="11">
        <v>0.65643108501184444</v>
      </c>
      <c r="FGW4" s="11">
        <v>0.70045935489513633</v>
      </c>
      <c r="FGX4" s="11">
        <v>0.7269257867912704</v>
      </c>
      <c r="FGY4" s="11">
        <v>0.73137808374576063</v>
      </c>
      <c r="FGZ4" s="11">
        <v>0.69575970810984045</v>
      </c>
      <c r="FHA4" s="11">
        <v>0.64010599617871411</v>
      </c>
      <c r="FHB4" s="11">
        <v>0.60275617172715767</v>
      </c>
      <c r="FHC4" s="11">
        <v>0.73534980623832868</v>
      </c>
      <c r="FHD4" s="11">
        <v>0.67425439802949205</v>
      </c>
      <c r="FHE4" s="11">
        <v>0.62055474976172542</v>
      </c>
      <c r="FHF4" s="11">
        <v>0.42763249151721217</v>
      </c>
      <c r="FHG4" s="11">
        <v>0.38954061757324138</v>
      </c>
      <c r="FHH4" s="11">
        <v>0.35342754227571022</v>
      </c>
      <c r="FHI4" s="11">
        <v>0.32522966156393984</v>
      </c>
      <c r="FHJ4" s="11">
        <v>0.31038867171563822</v>
      </c>
      <c r="FHK4" s="11">
        <v>0.31459361883932302</v>
      </c>
      <c r="FHL4" s="11">
        <v>0.33215545682647862</v>
      </c>
      <c r="FHM4" s="11">
        <v>0.36703178296998445</v>
      </c>
      <c r="FHN4" s="11">
        <v>0.40660775589878601</v>
      </c>
      <c r="FHO4" s="11">
        <v>0.4422261315347083</v>
      </c>
      <c r="FHP4" s="11">
        <v>0.44816252747402729</v>
      </c>
      <c r="FHQ4" s="11">
        <v>0.45583037222898248</v>
      </c>
      <c r="FHR4" s="11">
        <v>0.46424026647635425</v>
      </c>
      <c r="FHS4" s="11">
        <v>0.46473496613796311</v>
      </c>
      <c r="FHT4" s="11">
        <v>0.47363956004694363</v>
      </c>
      <c r="FHU4" s="11">
        <v>0.47908125632465376</v>
      </c>
      <c r="FHV4" s="11">
        <v>0.47685510784740864</v>
      </c>
      <c r="FHW4" s="11">
        <v>0.47784450717062843</v>
      </c>
      <c r="FHX4" s="11">
        <v>0.4674558142768192</v>
      </c>
      <c r="FHY4" s="11">
        <v>0.4513780752744922</v>
      </c>
      <c r="FHZ4" s="11">
        <v>0.43950528339585221</v>
      </c>
      <c r="FIA4" s="11">
        <v>0.5617102250132131</v>
      </c>
      <c r="FIB4" s="11">
        <v>0.57521552577516522</v>
      </c>
      <c r="FIC4" s="11">
        <v>0.55367135551205138</v>
      </c>
      <c r="FID4" s="11">
        <v>0.36653708330837559</v>
      </c>
      <c r="FIE4" s="11">
        <v>0.32349821274830354</v>
      </c>
      <c r="FIF4" s="11">
        <v>0.30098937814504878</v>
      </c>
      <c r="FIG4" s="11">
        <v>0.29455828254411881</v>
      </c>
      <c r="FIH4" s="11">
        <v>0.29950527916021796</v>
      </c>
      <c r="FII4" s="11">
        <v>0.31063602154644365</v>
      </c>
      <c r="FIJ4" s="11">
        <v>0.32968195851843013</v>
      </c>
      <c r="FIK4" s="11">
        <v>0.35590104058376082</v>
      </c>
      <c r="FIL4" s="11">
        <v>0.39448761418934053</v>
      </c>
      <c r="FIM4" s="11">
        <v>0.40957595386844764</v>
      </c>
      <c r="FIN4" s="11">
        <v>0.42491164337835807</v>
      </c>
      <c r="FIO4" s="11">
        <v>0.43901058373424329</v>
      </c>
      <c r="FIP4" s="11">
        <v>0.4498939762896636</v>
      </c>
      <c r="FIQ4" s="11">
        <v>0.45954061969105842</v>
      </c>
      <c r="FIR4" s="11">
        <v>0.46819786376923356</v>
      </c>
      <c r="FIS4" s="11">
        <v>0.47215546106211281</v>
      </c>
      <c r="FIT4" s="11">
        <v>0.48056535530948452</v>
      </c>
      <c r="FIU4" s="11">
        <v>0.48551235192558373</v>
      </c>
      <c r="FIV4" s="11">
        <v>0.48897524955685412</v>
      </c>
      <c r="FIW4" s="11">
        <v>0.47982330581706817</v>
      </c>
      <c r="FIX4" s="11">
        <v>0.47042401224647862</v>
      </c>
      <c r="FIY4" s="11">
        <v>0.61926853064153686</v>
      </c>
      <c r="FIZ4" s="11">
        <v>0.60994344202018935</v>
      </c>
      <c r="FJA4" s="11">
        <v>0.53630739738953925</v>
      </c>
      <c r="FJB4" s="11">
        <v>0.35911658838422583</v>
      </c>
      <c r="FJC4" s="11">
        <v>0.32127206427105842</v>
      </c>
      <c r="FJD4" s="11">
        <v>0.30939927239241838</v>
      </c>
      <c r="FJE4" s="11">
        <v>0.31360421951610318</v>
      </c>
      <c r="FJF4" s="11">
        <v>0.32374556257910903</v>
      </c>
      <c r="FJG4" s="11">
        <v>0.32992930834923345</v>
      </c>
      <c r="FJH4" s="11">
        <v>0.33883390225821403</v>
      </c>
      <c r="FJI4" s="11">
        <v>0.36134273686147095</v>
      </c>
      <c r="FJJ4" s="11">
        <v>0.36777383246240086</v>
      </c>
      <c r="FJK4" s="11">
        <v>0.40067135995946701</v>
      </c>
      <c r="FJL4" s="11">
        <v>0.42639574236318678</v>
      </c>
      <c r="FJM4" s="11">
        <v>0.4498939762896636</v>
      </c>
      <c r="FJN4" s="11">
        <v>0.48007065564787366</v>
      </c>
      <c r="FJO4" s="11">
        <v>0.52063602789989505</v>
      </c>
      <c r="FJP4" s="11">
        <v>0.53918726521027061</v>
      </c>
      <c r="FJQ4" s="11">
        <v>0.56342754862916156</v>
      </c>
      <c r="FJR4" s="11">
        <v>0.58371023475517125</v>
      </c>
      <c r="FJS4" s="11">
        <v>0.60028267341910702</v>
      </c>
      <c r="FJT4" s="11">
        <v>0.59978797375749815</v>
      </c>
      <c r="FJU4" s="11">
        <v>0.58915193103288133</v>
      </c>
      <c r="FJV4" s="11">
        <v>0.56787984558365179</v>
      </c>
      <c r="FJW4" s="11">
        <v>0.69740634219284137</v>
      </c>
      <c r="FJX4" s="11">
        <v>0.63695404354409613</v>
      </c>
      <c r="FJY4" s="11">
        <v>0.58550527873665414</v>
      </c>
      <c r="FJZ4" s="11">
        <v>0.40636040606798263</v>
      </c>
      <c r="FKA4" s="11">
        <v>0.36901058161642619</v>
      </c>
      <c r="FKB4" s="11">
        <v>0.35243814295249037</v>
      </c>
      <c r="FKC4" s="11">
        <v>0.34922259515202542</v>
      </c>
      <c r="FKD4" s="11">
        <v>0.35342754227571022</v>
      </c>
      <c r="FKE4" s="11">
        <v>0.35763248939939501</v>
      </c>
      <c r="FKF4" s="11">
        <v>0.36257948601549628</v>
      </c>
      <c r="FKG4" s="11">
        <v>0.38657241960358185</v>
      </c>
      <c r="FKH4" s="11">
        <v>0.40908125420683666</v>
      </c>
      <c r="FKI4" s="11">
        <v>0.4387632339034378</v>
      </c>
      <c r="FKJ4" s="11">
        <v>0.48773850040282885</v>
      </c>
      <c r="FKK4" s="11">
        <v>0.52756182316243594</v>
      </c>
      <c r="FKL4" s="11">
        <v>0.56911659473767717</v>
      </c>
      <c r="FKM4" s="11">
        <v>0.60968196698969856</v>
      </c>
      <c r="FKN4" s="11">
        <v>0.64530034262561875</v>
      </c>
      <c r="FKO4" s="11">
        <v>0.67473497249141445</v>
      </c>
      <c r="FKP4" s="11">
        <v>0.70787984981928609</v>
      </c>
      <c r="FKQ4" s="11">
        <v>0.73310953256139688</v>
      </c>
      <c r="FKR4" s="11">
        <v>0.73805652917749609</v>
      </c>
      <c r="FKS4" s="11">
        <v>0.72964663493012638</v>
      </c>
      <c r="FKT4" s="11">
        <v>0.71134274745055648</v>
      </c>
      <c r="FKU4" s="11">
        <v>0.88808832676041927</v>
      </c>
      <c r="FKV4" s="11">
        <v>0.77811659198451466</v>
      </c>
      <c r="FKW4" s="11">
        <v>0.68615192489121102</v>
      </c>
      <c r="FKX4" s="11">
        <v>0.49169609769570827</v>
      </c>
      <c r="FKY4" s="11">
        <v>0.4464310786583931</v>
      </c>
      <c r="FKZ4" s="11">
        <v>0.40413425759073751</v>
      </c>
      <c r="FLA4" s="11">
        <v>0.36950528127803511</v>
      </c>
      <c r="FLB4" s="11">
        <v>0.34625439718236384</v>
      </c>
      <c r="FLC4" s="11">
        <v>0.33883390225821403</v>
      </c>
      <c r="FLD4" s="11">
        <v>0.3326501564880896</v>
      </c>
      <c r="FLE4" s="11">
        <v>0.3351236547961402</v>
      </c>
      <c r="FLF4" s="11">
        <v>0.35639574024536974</v>
      </c>
      <c r="FLG4" s="11">
        <v>0.39201411588129192</v>
      </c>
      <c r="FLH4" s="11">
        <v>0.4380211844110235</v>
      </c>
      <c r="FLI4" s="11">
        <v>0.48106005497109344</v>
      </c>
      <c r="FLJ4" s="11">
        <v>0.53176677028612074</v>
      </c>
      <c r="FLK4" s="11">
        <v>0.58469963407839098</v>
      </c>
      <c r="FLL4" s="11">
        <v>0.64035334600951954</v>
      </c>
      <c r="FLM4" s="11">
        <v>0.7066431006652607</v>
      </c>
      <c r="FLN4" s="11">
        <v>0.76155476310397285</v>
      </c>
      <c r="FLO4" s="11">
        <v>0.81646642554268278</v>
      </c>
      <c r="FLP4" s="11">
        <v>0.84194345811559923</v>
      </c>
      <c r="FLQ4" s="11">
        <v>0.84194345811559923</v>
      </c>
      <c r="FLR4" s="11">
        <v>0.8172084750350993</v>
      </c>
      <c r="FLS4" s="11">
        <v>1.0131731361985115</v>
      </c>
      <c r="FLT4" s="11">
        <v>0.93407066030707109</v>
      </c>
      <c r="FLU4" s="11">
        <v>0.83792578107316562</v>
      </c>
      <c r="FLV4" s="11">
        <v>0.55946995133628019</v>
      </c>
      <c r="FLW4" s="11">
        <v>0.47462895937016342</v>
      </c>
      <c r="FLX4" s="11">
        <v>0.42243814507030747</v>
      </c>
      <c r="FLY4" s="11">
        <v>0.39201411588129192</v>
      </c>
      <c r="FLZ4" s="11">
        <v>0.37346287857091648</v>
      </c>
      <c r="FMA4" s="11">
        <v>0.35664309007617517</v>
      </c>
      <c r="FMB4" s="11">
        <v>0.34848054565960901</v>
      </c>
      <c r="FMC4" s="11">
        <v>0.33833920259660522</v>
      </c>
      <c r="FMD4" s="11">
        <v>0.35837453889180937</v>
      </c>
      <c r="FME4" s="11">
        <v>0.40091870979027044</v>
      </c>
      <c r="FMF4" s="11">
        <v>0.45607772205978792</v>
      </c>
      <c r="FMG4" s="11">
        <v>0.51074203466769463</v>
      </c>
      <c r="FMH4" s="11">
        <v>0.57257949236894756</v>
      </c>
      <c r="FMI4" s="11">
        <v>0.64653709177964402</v>
      </c>
      <c r="FMJ4" s="11">
        <v>0.71628974406665569</v>
      </c>
      <c r="FMK4" s="11">
        <v>0.77219080582858757</v>
      </c>
      <c r="FML4" s="11">
        <v>0.8214134221587841</v>
      </c>
      <c r="FMM4" s="11">
        <v>0.8439222567620388</v>
      </c>
      <c r="FMN4" s="11">
        <v>0.8508480520245798</v>
      </c>
      <c r="FMO4" s="11">
        <v>0.8508480520245798</v>
      </c>
      <c r="FMP4" s="11">
        <v>0.82289752114361481</v>
      </c>
      <c r="FMQ4" s="11">
        <v>1.0388975186022325</v>
      </c>
      <c r="FMR4" s="11">
        <v>0.95850882359060618</v>
      </c>
      <c r="FMS4" s="11">
        <v>0.8749045807785143</v>
      </c>
      <c r="FMT4" s="11">
        <v>0.59014133035610117</v>
      </c>
      <c r="FMU4" s="11">
        <v>0.50727913703642424</v>
      </c>
      <c r="FMV4" s="11">
        <v>0.4540989234133484</v>
      </c>
      <c r="FMW4" s="11">
        <v>0.42144874574708763</v>
      </c>
      <c r="FMX4" s="11">
        <v>0.40017666029785609</v>
      </c>
      <c r="FMY4" s="11">
        <v>0.38113072332587172</v>
      </c>
      <c r="FMZ4" s="11">
        <v>0.37024733077045152</v>
      </c>
      <c r="FNA4" s="11">
        <v>0.36901058161642619</v>
      </c>
      <c r="FNB4" s="11">
        <v>0.38286217214150592</v>
      </c>
      <c r="FNC4" s="11">
        <v>0.42318019456272188</v>
      </c>
      <c r="FND4" s="11">
        <v>0.47734980750901951</v>
      </c>
      <c r="FNE4" s="11">
        <v>0.542650162841541</v>
      </c>
      <c r="FNF4" s="11">
        <v>0.60943461715889302</v>
      </c>
      <c r="FNG4" s="11">
        <v>0.68660776437005444</v>
      </c>
      <c r="FNH4" s="11">
        <v>0.76946995768973148</v>
      </c>
      <c r="FNI4" s="11">
        <v>0.8481272038857236</v>
      </c>
      <c r="FNJ4" s="11">
        <v>0.89932861886236182</v>
      </c>
      <c r="FNK4" s="11">
        <v>0.94459363789967699</v>
      </c>
      <c r="FNL4" s="11">
        <v>0.96190812605602716</v>
      </c>
      <c r="FNM4" s="11">
        <v>0.95696112943992795</v>
      </c>
      <c r="FNN4" s="11">
        <v>0.92851589889735209</v>
      </c>
      <c r="FNO4" s="11">
        <v>1.1295759665753502</v>
      </c>
      <c r="FNP4" s="11">
        <v>1.0485441620036298</v>
      </c>
      <c r="FNQ4" s="11">
        <v>0.97908832951358149</v>
      </c>
      <c r="FNR4" s="11">
        <v>0.65766783416586971</v>
      </c>
      <c r="FNS4" s="11">
        <v>0.56293284896755058</v>
      </c>
      <c r="FNT4" s="11">
        <v>0.47042401224647862</v>
      </c>
      <c r="FNU4" s="11">
        <v>0.39869256131302738</v>
      </c>
      <c r="FNV4" s="11">
        <v>0.36554768398515575</v>
      </c>
      <c r="FNW4" s="11">
        <v>0.38879856808082702</v>
      </c>
      <c r="FNX4" s="11">
        <v>0.41946994710064806</v>
      </c>
      <c r="FNY4" s="11">
        <v>0.47363956004694363</v>
      </c>
      <c r="FNZ4" s="11">
        <v>0.55130740691971603</v>
      </c>
      <c r="FOA4" s="11">
        <v>0.62724380497685417</v>
      </c>
      <c r="FOB4" s="11">
        <v>0.69773850675628024</v>
      </c>
      <c r="FOC4" s="11">
        <v>0.76749115904329179</v>
      </c>
      <c r="FOD4" s="11">
        <v>0.83427561336064393</v>
      </c>
      <c r="FOE4" s="11">
        <v>0.88918727579935586</v>
      </c>
      <c r="FOF4" s="11">
        <v>0.9468197863769221</v>
      </c>
      <c r="FOG4" s="11">
        <v>0.98392226099767299</v>
      </c>
      <c r="FOH4" s="11">
        <v>1</v>
      </c>
      <c r="FOI4" s="11">
        <v>0.99802120135355843</v>
      </c>
      <c r="FOJ4" s="11">
        <v>0.96660777284132293</v>
      </c>
      <c r="FOK4" s="11">
        <v>0.91144876057180746</v>
      </c>
      <c r="FOL4" s="11">
        <v>0.846643104900895</v>
      </c>
      <c r="FOM4" s="11">
        <v>1.0491872715637216</v>
      </c>
      <c r="FON4" s="11">
        <v>0.89323320324116506</v>
      </c>
      <c r="FOO4" s="11">
        <v>0.72345227937660694</v>
      </c>
      <c r="FOP4" s="11">
        <v>0.4674558142768192</v>
      </c>
      <c r="FOQ4" s="11">
        <v>0.42318019456272188</v>
      </c>
      <c r="FOR4" s="11">
        <v>0.41427560065374125</v>
      </c>
      <c r="FOS4" s="11">
        <v>0.42318019456272188</v>
      </c>
      <c r="FOT4" s="11">
        <v>0.43356888745653321</v>
      </c>
      <c r="FOU4" s="11">
        <v>0.42812719117882309</v>
      </c>
      <c r="FOV4" s="11">
        <v>0.42219079523950198</v>
      </c>
      <c r="FOW4" s="11">
        <v>0.4387632339034378</v>
      </c>
      <c r="FOX4" s="11">
        <v>0.45558302239817922</v>
      </c>
      <c r="FOY4" s="11">
        <v>0.49689044414261485</v>
      </c>
      <c r="FOZ4" s="11">
        <v>0.55650175336662067</v>
      </c>
      <c r="FPA4" s="11">
        <v>0.62773850463846304</v>
      </c>
      <c r="FPB4" s="11">
        <v>0.69996465523352525</v>
      </c>
      <c r="FPC4" s="11">
        <v>0.77416960447502725</v>
      </c>
      <c r="FPD4" s="11">
        <v>0.84070670896157385</v>
      </c>
      <c r="FPE4" s="11">
        <v>0.88819787647613624</v>
      </c>
      <c r="FPF4" s="11">
        <v>0.9319787965286227</v>
      </c>
      <c r="FPG4" s="11">
        <v>0.95374558163946288</v>
      </c>
      <c r="FPH4" s="11">
        <v>0.94310953891484839</v>
      </c>
      <c r="FPI4" s="11">
        <v>0.91268550972583073</v>
      </c>
      <c r="FPJ4" s="11">
        <v>0.8634628933956362</v>
      </c>
      <c r="FPK4" s="11">
        <v>1.0269999917405133</v>
      </c>
      <c r="FPL4" s="11">
        <v>0.88969610066065219</v>
      </c>
      <c r="FPM4" s="11">
        <v>0.81509539168986334</v>
      </c>
      <c r="FPN4" s="11">
        <v>0.58717313238644164</v>
      </c>
      <c r="FPO4" s="11">
        <v>0.53003532147048449</v>
      </c>
      <c r="FPP4" s="11">
        <v>0.47339221021613814</v>
      </c>
      <c r="FPQ4" s="11">
        <v>0.42713779185560324</v>
      </c>
      <c r="FPR4" s="11">
        <v>0.40042401012866158</v>
      </c>
      <c r="FPS4" s="11">
        <v>0.40314485826751556</v>
      </c>
      <c r="FPT4" s="11">
        <v>0.4075971552220059</v>
      </c>
      <c r="FPU4" s="11">
        <v>0.44593637899678212</v>
      </c>
      <c r="FPV4" s="11">
        <v>0.47413425970855466</v>
      </c>
      <c r="FPW4" s="11">
        <v>0.52137807739230935</v>
      </c>
      <c r="FPX4" s="11">
        <v>0.57876323813907204</v>
      </c>
      <c r="FPY4" s="11">
        <v>0.62699645514604874</v>
      </c>
      <c r="FPZ4" s="11">
        <v>0.6848763155544203</v>
      </c>
      <c r="FQA4" s="11">
        <v>0.74992932105613608</v>
      </c>
      <c r="FQB4" s="11">
        <v>0.79964663704794359</v>
      </c>
      <c r="FQC4" s="11">
        <v>0.84045935913077063</v>
      </c>
      <c r="FQD4" s="11">
        <v>0.87409893612025102</v>
      </c>
      <c r="FQE4" s="11">
        <v>0.88448762901406031</v>
      </c>
      <c r="FQF4" s="11">
        <v>0.86989398899656623</v>
      </c>
      <c r="FQG4" s="11">
        <v>0.83773851099191432</v>
      </c>
      <c r="FQH4" s="11">
        <v>0.78159009939917701</v>
      </c>
      <c r="FQI4" s="11">
        <v>0.93117666728665238</v>
      </c>
      <c r="FQJ4" s="11">
        <v>0.82988691157200123</v>
      </c>
      <c r="FQK4" s="11">
        <v>0.76139574342209682</v>
      </c>
      <c r="FQL4" s="11">
        <v>0.51989397840748064</v>
      </c>
      <c r="FQM4" s="11">
        <v>0.46275616749152343</v>
      </c>
      <c r="FQN4" s="11">
        <v>0.41798584811581718</v>
      </c>
      <c r="FQO4" s="11">
        <v>0.38929326774243583</v>
      </c>
      <c r="FQP4" s="11">
        <v>0.38137807315667516</v>
      </c>
      <c r="FQQ4" s="11">
        <v>0.39770316198980543</v>
      </c>
      <c r="FQR4" s="11">
        <v>0.4212013959162822</v>
      </c>
      <c r="FQS4" s="11">
        <v>0.46696111461520823</v>
      </c>
      <c r="FQT4" s="11">
        <v>0.51667843060701568</v>
      </c>
      <c r="FQU4" s="11">
        <v>0.57282684219975089</v>
      </c>
      <c r="FQV4" s="11">
        <v>0.62353355751477824</v>
      </c>
      <c r="FQW4" s="11">
        <v>0.67943461927671012</v>
      </c>
      <c r="FQX4" s="11">
        <v>0.73236748306898058</v>
      </c>
      <c r="FQY4" s="11">
        <v>0.7919787922929884</v>
      </c>
      <c r="FQZ4" s="11">
        <v>0.84614840523928403</v>
      </c>
      <c r="FRA4" s="11">
        <v>0.88893992596855065</v>
      </c>
      <c r="FRB4" s="11">
        <v>0.91169611040261089</v>
      </c>
      <c r="FRC4" s="11">
        <v>0.90946996192536567</v>
      </c>
      <c r="FRD4" s="11">
        <v>0.86964663916576068</v>
      </c>
      <c r="FRE4" s="11">
        <v>0.81349822757302326</v>
      </c>
      <c r="FRF4" s="11">
        <v>0.75363956851821212</v>
      </c>
      <c r="FRG4" s="11">
        <v>0.91895758564488605</v>
      </c>
      <c r="FRH4" s="11">
        <v>0.80641341262860733</v>
      </c>
      <c r="FRI4" s="11">
        <v>0.69033213703181551</v>
      </c>
      <c r="FRJ4" s="11">
        <v>0.45706712138300792</v>
      </c>
      <c r="FRK4" s="11">
        <v>0.40908125420683666</v>
      </c>
      <c r="FRL4" s="11">
        <v>0.37445227789413632</v>
      </c>
      <c r="FRM4" s="11">
        <v>0.35243814295249037</v>
      </c>
      <c r="FRN4" s="11">
        <v>0.34180210022787566</v>
      </c>
      <c r="FRO4" s="11">
        <v>0.34229679988948447</v>
      </c>
      <c r="FRP4" s="11">
        <v>0.34155475039707012</v>
      </c>
      <c r="FRQ4" s="11">
        <v>0.36554768398515575</v>
      </c>
      <c r="FRR4" s="11">
        <v>0.41353355116132695</v>
      </c>
      <c r="FRS4" s="11">
        <v>0.46176676816830359</v>
      </c>
      <c r="FRT4" s="11">
        <v>0.50183744075871395</v>
      </c>
      <c r="FRU4" s="11">
        <v>0.53621906724061097</v>
      </c>
      <c r="FRV4" s="11">
        <v>0.57109539338411675</v>
      </c>
      <c r="FRW4" s="11">
        <v>0.60201412223474338</v>
      </c>
      <c r="FRX4" s="11">
        <v>0.64183744499434825</v>
      </c>
      <c r="FRY4" s="11">
        <v>0.68166076775395534</v>
      </c>
      <c r="FRZ4" s="11">
        <v>0.70639575083445527</v>
      </c>
      <c r="FSA4" s="11">
        <v>0.71455829525102144</v>
      </c>
      <c r="FSB4" s="11">
        <v>0.69650175760225486</v>
      </c>
      <c r="FSC4" s="11">
        <v>0.64530034262561875</v>
      </c>
      <c r="FSD4" s="11">
        <v>0.58123673644712259</v>
      </c>
      <c r="FSE4" s="11">
        <v>0.71155475251488765</v>
      </c>
      <c r="FSF4" s="11">
        <v>0.63245227662344461</v>
      </c>
      <c r="FSG4" s="11">
        <v>0.53662895216958639</v>
      </c>
      <c r="FSH4" s="11">
        <v>0.35515899109134441</v>
      </c>
      <c r="FSI4" s="11">
        <v>0.3217667639326694</v>
      </c>
      <c r="FSJ4" s="11">
        <v>0.31310951985449431</v>
      </c>
      <c r="FSK4" s="11">
        <v>0.31830386630139895</v>
      </c>
      <c r="FSL4" s="11">
        <v>0.32671376054876855</v>
      </c>
      <c r="FSM4" s="11">
        <v>0.32795050970279382</v>
      </c>
      <c r="FSN4" s="11">
        <v>0.32053001477864407</v>
      </c>
      <c r="FSO4" s="11">
        <v>0.33982330158143392</v>
      </c>
      <c r="FSP4" s="11">
        <v>0.36183743652307981</v>
      </c>
      <c r="FSQ4" s="11">
        <v>0.39374556469692618</v>
      </c>
      <c r="FSR4" s="11">
        <v>0.42713779185560324</v>
      </c>
      <c r="FSS4" s="11">
        <v>0.4498939762896636</v>
      </c>
      <c r="FST4" s="11">
        <v>0.47265016072372384</v>
      </c>
      <c r="FSU4" s="11">
        <v>0.50109539126629976</v>
      </c>
      <c r="FSV4" s="11">
        <v>0.54438161165717514</v>
      </c>
      <c r="FSW4" s="11">
        <v>0.59113072967932312</v>
      </c>
      <c r="FSX4" s="11">
        <v>0.6393639466862977</v>
      </c>
      <c r="FSY4" s="11">
        <v>0.6673144775672647</v>
      </c>
      <c r="FSZ4" s="11">
        <v>0.66706712773645915</v>
      </c>
      <c r="FTA4" s="11">
        <v>0.63614839888583263</v>
      </c>
      <c r="FTB4" s="11">
        <v>0.59088337984851758</v>
      </c>
      <c r="FTC4" s="11">
        <v>0.72248761503646819</v>
      </c>
      <c r="FTD4" s="11">
        <v>0.63824026266428202</v>
      </c>
      <c r="FTE4" s="11">
        <v>0.55367135551205138</v>
      </c>
      <c r="FTF4" s="11">
        <v>0.37148407992447474</v>
      </c>
      <c r="FTG4" s="11">
        <v>0.34328619921270437</v>
      </c>
      <c r="FTH4" s="11">
        <v>0.3351236547961402</v>
      </c>
      <c r="FTI4" s="11">
        <v>0.33982330158143392</v>
      </c>
      <c r="FTJ4" s="11">
        <v>0.35045934430605069</v>
      </c>
      <c r="FTK4" s="11">
        <v>0.35961128804583464</v>
      </c>
      <c r="FTL4" s="11">
        <v>0.36703178296998445</v>
      </c>
      <c r="FTM4" s="11">
        <v>0.38187277281828608</v>
      </c>
      <c r="FTN4" s="11">
        <v>0.40289750843671218</v>
      </c>
      <c r="FTO4" s="11">
        <v>0.42342754439352737</v>
      </c>
      <c r="FTP4" s="11">
        <v>0.4506360257820779</v>
      </c>
      <c r="FTQ4" s="11">
        <v>0.47116606173889303</v>
      </c>
      <c r="FTR4" s="11">
        <v>0.49070669837248826</v>
      </c>
      <c r="FTS4" s="11">
        <v>0.51865722925345537</v>
      </c>
      <c r="FTT4" s="11">
        <v>0.54636041030361482</v>
      </c>
      <c r="FTU4" s="11">
        <v>0.56614839676801554</v>
      </c>
      <c r="FTV4" s="11">
        <v>0.58494698390919653</v>
      </c>
      <c r="FTW4" s="11">
        <v>0.5938515778181771</v>
      </c>
      <c r="FTX4" s="11">
        <v>0.57727913915424134</v>
      </c>
      <c r="FTY4" s="11">
        <v>0.54734980962683666</v>
      </c>
      <c r="FTZ4" s="11">
        <v>0.52855122248565578</v>
      </c>
      <c r="FUA4" s="11">
        <v>0.67361128846939777</v>
      </c>
      <c r="FUB4" s="11">
        <v>0.59901057949860892</v>
      </c>
      <c r="FUC4" s="11">
        <v>0.54531093123084251</v>
      </c>
      <c r="FUD4" s="11">
        <v>0.39448761418934053</v>
      </c>
      <c r="FUE4" s="11">
        <v>0.37395757823252535</v>
      </c>
      <c r="FUF4" s="11">
        <v>0.35689043990698066</v>
      </c>
      <c r="FUG4" s="11">
        <v>0.34600704735156046</v>
      </c>
      <c r="FUH4" s="11">
        <v>0.34477029819753513</v>
      </c>
      <c r="FUI4" s="11">
        <v>0.35639574024536974</v>
      </c>
      <c r="FUJ4" s="11">
        <v>0.36876323178562076</v>
      </c>
      <c r="FUK4" s="11">
        <v>0.39127206638887552</v>
      </c>
      <c r="FUL4" s="11">
        <v>0.41724379862340283</v>
      </c>
      <c r="FUM4" s="11">
        <v>0.44371023051953701</v>
      </c>
      <c r="FUN4" s="11">
        <v>0.47017666241567313</v>
      </c>
      <c r="FUO4" s="11">
        <v>0.49021199871087956</v>
      </c>
      <c r="FUP4" s="11">
        <v>0.50628973771320429</v>
      </c>
      <c r="FUQ4" s="11">
        <v>0.5245936251927743</v>
      </c>
      <c r="FUR4" s="11">
        <v>0.54710245979603123</v>
      </c>
      <c r="FUS4" s="11">
        <v>0.55575970387420626</v>
      </c>
      <c r="FUT4" s="11">
        <v>0.56342754862916156</v>
      </c>
      <c r="FUU4" s="11">
        <v>0.5644169479523814</v>
      </c>
      <c r="FUV4" s="11">
        <v>0.54314486250314975</v>
      </c>
      <c r="FUW4" s="11">
        <v>0.51272083331413421</v>
      </c>
      <c r="FUX4" s="11">
        <v>0.49268549701893005</v>
      </c>
      <c r="FUY4" s="11">
        <v>0.63052294794316721</v>
      </c>
      <c r="FUZ4" s="11">
        <v>0.5816466213760968</v>
      </c>
      <c r="FVA4" s="11">
        <v>0.53051941134870184</v>
      </c>
      <c r="FVB4" s="11">
        <v>0.38409892129553125</v>
      </c>
      <c r="FVC4" s="11">
        <v>0.35985863787664019</v>
      </c>
      <c r="FVD4" s="11">
        <v>0.3410600507354592</v>
      </c>
      <c r="FVE4" s="11">
        <v>0.33190810699567524</v>
      </c>
      <c r="FVF4" s="11">
        <v>0.33537100462694364</v>
      </c>
      <c r="FVG4" s="11">
        <v>0.35491164126054103</v>
      </c>
      <c r="FVH4" s="11">
        <v>0.3781625253562102</v>
      </c>
      <c r="FVI4" s="11">
        <v>0.41699644879259745</v>
      </c>
      <c r="FVJ4" s="11">
        <v>0.45212012476690872</v>
      </c>
      <c r="FVK4" s="11">
        <v>0.48056535530948452</v>
      </c>
      <c r="FVL4" s="11">
        <v>0.49886924278905459</v>
      </c>
      <c r="FVM4" s="11">
        <v>0.51568903128379584</v>
      </c>
      <c r="FVN4" s="11">
        <v>0.5245936251927743</v>
      </c>
      <c r="FVO4" s="11">
        <v>0.5384452157178562</v>
      </c>
      <c r="FVP4" s="11">
        <v>0.55946995133628019</v>
      </c>
      <c r="FVQ4" s="11">
        <v>0.57628973983102139</v>
      </c>
      <c r="FVR4" s="11">
        <v>0.58791518187885605</v>
      </c>
      <c r="FVS4" s="11">
        <v>0.58816253170966148</v>
      </c>
      <c r="FVT4" s="11">
        <v>0.5651589974447957</v>
      </c>
      <c r="FVU4" s="11">
        <v>0.5231095262079456</v>
      </c>
      <c r="FVV4" s="11">
        <v>0.50381623940515374</v>
      </c>
      <c r="FVW4" s="11">
        <v>0.64981623474595673</v>
      </c>
      <c r="FVX4" s="11">
        <v>0.59290103867772426</v>
      </c>
      <c r="FVY4" s="11">
        <v>0.51797877492688849</v>
      </c>
      <c r="FVZ4" s="11">
        <v>0.3536748921065157</v>
      </c>
      <c r="FWA4" s="11">
        <v>0.33190810699567524</v>
      </c>
      <c r="FWB4" s="11">
        <v>0.32325086291750016</v>
      </c>
      <c r="FWC4" s="11">
        <v>0.32770315987198839</v>
      </c>
      <c r="FWD4" s="11">
        <v>0.34452294836672964</v>
      </c>
      <c r="FWE4" s="11">
        <v>0.37346287857091648</v>
      </c>
      <c r="FWF4" s="11">
        <v>0.40833920471442231</v>
      </c>
      <c r="FWG4" s="11">
        <v>0.44148408204229178</v>
      </c>
      <c r="FWH4" s="11">
        <v>0.46844521360003905</v>
      </c>
      <c r="FWI4" s="11">
        <v>0.48378090310994953</v>
      </c>
      <c r="FWJ4" s="11">
        <v>0.49021199871087956</v>
      </c>
      <c r="FWK4" s="11">
        <v>0.49664309431180936</v>
      </c>
      <c r="FWL4" s="11">
        <v>0.5035688895743502</v>
      </c>
      <c r="FWM4" s="11">
        <v>0.507773836698035</v>
      </c>
      <c r="FWN4" s="11">
        <v>0.51371023263735416</v>
      </c>
      <c r="FWO4" s="11">
        <v>0.5196466285766751</v>
      </c>
      <c r="FWP4" s="11">
        <v>0.52286217637714016</v>
      </c>
      <c r="FWQ4" s="11">
        <v>0.5189045790842608</v>
      </c>
      <c r="FWR4" s="11">
        <v>0.49515899532697866</v>
      </c>
      <c r="FWS4" s="11">
        <v>0.46992931258486775</v>
      </c>
      <c r="FWT4" s="11">
        <v>0.46473496613796311</v>
      </c>
      <c r="FWU4" s="11">
        <v>0.62505651668237439</v>
      </c>
      <c r="FWV4" s="11">
        <v>0.57103531363456073</v>
      </c>
      <c r="FWW4" s="11">
        <v>0.48903884472270159</v>
      </c>
      <c r="FWX4" s="11">
        <v>0.33314485614969847</v>
      </c>
      <c r="FWY4" s="11">
        <v>0.31434626900851959</v>
      </c>
      <c r="FWZ4" s="11">
        <v>0.3046996256071226</v>
      </c>
      <c r="FXA4" s="11">
        <v>0.30667842425356434</v>
      </c>
      <c r="FXB4" s="11">
        <v>0.32250881342508375</v>
      </c>
      <c r="FXC4" s="11">
        <v>0.35466429142973549</v>
      </c>
      <c r="FXD4" s="11">
        <v>0.39077736672726665</v>
      </c>
      <c r="FXE4" s="11">
        <v>0.43183743864089696</v>
      </c>
      <c r="FXF4" s="11">
        <v>0.46992931258486775</v>
      </c>
      <c r="FXG4" s="11">
        <v>0.49318019668053892</v>
      </c>
      <c r="FXH4" s="11">
        <v>0.50208479058951949</v>
      </c>
      <c r="FXI4" s="11">
        <v>0.5035688895743502</v>
      </c>
      <c r="FXJ4" s="11">
        <v>0.50455828889757026</v>
      </c>
      <c r="FXK4" s="11">
        <v>0.50010599194307981</v>
      </c>
      <c r="FXL4" s="11">
        <v>0.50530033838998456</v>
      </c>
      <c r="FXM4" s="11">
        <v>0.51865722925345537</v>
      </c>
      <c r="FXN4" s="11">
        <v>0.52558302451599415</v>
      </c>
      <c r="FXO4" s="11">
        <v>0.51865722925345537</v>
      </c>
      <c r="FXP4" s="11">
        <v>0.48897524955685412</v>
      </c>
      <c r="FXQ4" s="11">
        <v>0.456572421721399</v>
      </c>
      <c r="FXR4" s="11">
        <v>0.45335687392093399</v>
      </c>
      <c r="FXS4" s="11">
        <v>0.61412365416079384</v>
      </c>
      <c r="FXT4" s="11">
        <v>0.56974909451437494</v>
      </c>
      <c r="FXU4" s="11">
        <v>0.47681976308093543</v>
      </c>
      <c r="FXV4" s="11">
        <v>0.31830386630139895</v>
      </c>
      <c r="FXW4" s="11">
        <v>0.29851587983699812</v>
      </c>
      <c r="FXX4" s="11">
        <v>0.29999997882182894</v>
      </c>
      <c r="FXY4" s="11">
        <v>0.31236747036207785</v>
      </c>
      <c r="FXZ4" s="11">
        <v>0.32671376054876855</v>
      </c>
      <c r="FYA4" s="11">
        <v>0.33289750631889509</v>
      </c>
      <c r="FYB4" s="11">
        <v>0.3351236547961402</v>
      </c>
      <c r="FYC4" s="11">
        <v>0.35120139379846504</v>
      </c>
      <c r="FYD4" s="11">
        <v>0.39869256131302738</v>
      </c>
      <c r="FYE4" s="11">
        <v>0.43307418779492218</v>
      </c>
      <c r="FYF4" s="11">
        <v>0.45583037222898248</v>
      </c>
      <c r="FYG4" s="11">
        <v>0.46720846444601377</v>
      </c>
      <c r="FYH4" s="11">
        <v>0.47067136207728416</v>
      </c>
      <c r="FYI4" s="11">
        <v>0.47240281089291836</v>
      </c>
      <c r="FYJ4" s="11">
        <v>0.48081270514028795</v>
      </c>
      <c r="FYK4" s="11">
        <v>0.49342754651134435</v>
      </c>
      <c r="FYL4" s="11">
        <v>0.51024733500608577</v>
      </c>
      <c r="FYM4" s="11">
        <v>0.51519433162218486</v>
      </c>
      <c r="FYN4" s="11">
        <v>0.50950528551366936</v>
      </c>
      <c r="FYO4" s="11">
        <v>0.48773850040282885</v>
      </c>
      <c r="FYP4" s="11">
        <v>0.48600705158719465</v>
      </c>
      <c r="FYQ4" s="11">
        <v>0.65271022776637533</v>
      </c>
      <c r="FYR4" s="11">
        <v>0.60158301773898049</v>
      </c>
      <c r="FYS4" s="11">
        <v>0.52601764442805032</v>
      </c>
      <c r="FYT4" s="11">
        <v>0.36257948601549628</v>
      </c>
      <c r="FYU4" s="11">
        <v>0.3351236547961402</v>
      </c>
      <c r="FYV4" s="11">
        <v>0.32226146359427826</v>
      </c>
      <c r="FYW4" s="11">
        <v>0.31780916663978798</v>
      </c>
      <c r="FYX4" s="11">
        <v>0.31508831850093394</v>
      </c>
      <c r="FYY4" s="11">
        <v>0.30791517340758967</v>
      </c>
      <c r="FYZ4" s="11">
        <v>0.30618372459195337</v>
      </c>
      <c r="FZA4" s="11">
        <v>0.30098937814504878</v>
      </c>
      <c r="FZB4" s="11">
        <v>0.30420492594551368</v>
      </c>
      <c r="FZC4" s="11">
        <v>0.32250881342508375</v>
      </c>
      <c r="FZD4" s="11">
        <v>0.35392224193731908</v>
      </c>
      <c r="FZE4" s="11">
        <v>0.38508832061875103</v>
      </c>
      <c r="FZF4" s="11">
        <v>0.41378090099213244</v>
      </c>
      <c r="FZG4" s="11">
        <v>0.43554768610297279</v>
      </c>
      <c r="FZH4" s="11">
        <v>0.4531095240901285</v>
      </c>
      <c r="FZI4" s="11">
        <v>0.46968196275406432</v>
      </c>
      <c r="FZJ4" s="11">
        <v>0.48971729904926853</v>
      </c>
      <c r="FZK4" s="11">
        <v>0.51098938449850007</v>
      </c>
      <c r="FZL4" s="11">
        <v>0.52954062180887551</v>
      </c>
      <c r="FZM4" s="11">
        <v>0.52954062180887551</v>
      </c>
      <c r="FZN4" s="11">
        <v>0.51371023263735416</v>
      </c>
      <c r="FZO4" s="11">
        <v>0.64402824870511943</v>
      </c>
      <c r="FZP4" s="11">
        <v>0.61090810636032811</v>
      </c>
      <c r="FZQ4" s="11">
        <v>0.58389750483642122</v>
      </c>
      <c r="FZR4" s="11">
        <v>0.4019081091134924</v>
      </c>
      <c r="FZS4" s="11">
        <v>0.36480563449274139</v>
      </c>
      <c r="FZT4" s="11">
        <v>0.33289750631889509</v>
      </c>
      <c r="FZU4" s="11">
        <v>0.31335686968529974</v>
      </c>
      <c r="FZV4" s="11">
        <v>0.31385156934690867</v>
      </c>
      <c r="FZW4" s="11">
        <v>0.34204945005867904</v>
      </c>
      <c r="FZX4" s="11">
        <v>0.36950528127803511</v>
      </c>
      <c r="FZY4" s="11">
        <v>0.40215545894429577</v>
      </c>
      <c r="FZZ4" s="11">
        <v>0.45681977155220233</v>
      </c>
      <c r="GAA4" s="11">
        <v>0.48353355327914405</v>
      </c>
      <c r="GAB4" s="11">
        <v>0.50604238788239886</v>
      </c>
      <c r="GAC4" s="11">
        <v>0.52583037434679969</v>
      </c>
      <c r="GAD4" s="11">
        <v>0.53201412011692628</v>
      </c>
      <c r="GAE4" s="11">
        <v>0.54561836081120041</v>
      </c>
      <c r="GAF4" s="11">
        <v>0.57109539338411675</v>
      </c>
      <c r="GAG4" s="11">
        <v>0.58766783204805262</v>
      </c>
      <c r="GAH4" s="11">
        <v>0.60325087138876643</v>
      </c>
      <c r="GAI4" s="11">
        <v>0.60102472291152342</v>
      </c>
      <c r="GAJ4" s="11">
        <v>0.57307419203055654</v>
      </c>
      <c r="GAK4" s="11">
        <v>0.53498231808658558</v>
      </c>
      <c r="GAL4" s="11">
        <v>0.51766782993023541</v>
      </c>
      <c r="GAM4" s="11">
        <v>0.67972082929028221</v>
      </c>
      <c r="GAN4" s="11">
        <v>0.60640633943967925</v>
      </c>
      <c r="GAO4" s="11">
        <v>0.50704591240530528</v>
      </c>
      <c r="GAP4" s="11">
        <v>0.34501764802834062</v>
      </c>
      <c r="GAQ4" s="11">
        <v>0.32448761207152338</v>
      </c>
      <c r="GAR4" s="11">
        <v>0.32102471444025504</v>
      </c>
      <c r="GAS4" s="11">
        <v>0.32572436122554865</v>
      </c>
      <c r="GAT4" s="11">
        <v>0.32918725885681915</v>
      </c>
      <c r="GAU4" s="11">
        <v>0.32275616325588918</v>
      </c>
      <c r="GAV4" s="11">
        <v>0.33190810699567524</v>
      </c>
      <c r="GAW4" s="11">
        <v>0.36307418567710509</v>
      </c>
      <c r="GAX4" s="11">
        <v>0.37939927451023547</v>
      </c>
      <c r="GAY4" s="11">
        <v>0.4127915016689126</v>
      </c>
      <c r="GAZ4" s="11">
        <v>0.43851588407263237</v>
      </c>
      <c r="GBA4" s="11">
        <v>0.46275616749152343</v>
      </c>
      <c r="GBB4" s="11">
        <v>0.49713779397342039</v>
      </c>
      <c r="GBC4" s="11">
        <v>0.51989397840748064</v>
      </c>
      <c r="GBD4" s="11">
        <v>0.5384452157178562</v>
      </c>
      <c r="GBE4" s="11">
        <v>0.56812719541445733</v>
      </c>
      <c r="GBF4" s="11">
        <v>0.60671376902003693</v>
      </c>
      <c r="GBG4" s="11">
        <v>0.64406359347159337</v>
      </c>
      <c r="GBH4" s="11">
        <v>0.67646642130704859</v>
      </c>
      <c r="GBI4" s="11">
        <v>0.69477030878662072</v>
      </c>
      <c r="GBJ4" s="11">
        <v>0.67597172164543973</v>
      </c>
      <c r="GBK4" s="11">
        <v>0.82345581597107231</v>
      </c>
      <c r="GBL4" s="11">
        <v>0.81959715861051485</v>
      </c>
      <c r="GBM4" s="11">
        <v>0.77457948940400168</v>
      </c>
      <c r="GBN4" s="11">
        <v>0.50950528551366936</v>
      </c>
      <c r="GBO4" s="11">
        <v>0.44692577832000202</v>
      </c>
      <c r="GBP4" s="11">
        <v>0.39745581215900205</v>
      </c>
      <c r="GBQ4" s="11">
        <v>0.36356888533871606</v>
      </c>
      <c r="GBR4" s="11">
        <v>0.34798584599800009</v>
      </c>
      <c r="GBS4" s="11">
        <v>0.35318019244490473</v>
      </c>
      <c r="GBT4" s="11">
        <v>0.36876323178562076</v>
      </c>
      <c r="GBU4" s="11">
        <v>0.39819786165141641</v>
      </c>
      <c r="GBV4" s="11">
        <v>0.42886924067123738</v>
      </c>
      <c r="GBW4" s="11">
        <v>0.47339221021613814</v>
      </c>
      <c r="GBX4" s="11">
        <v>0.50431093906676461</v>
      </c>
      <c r="GBY4" s="11">
        <v>0.54537101098039498</v>
      </c>
      <c r="GBZ4" s="11">
        <v>0.581978785939537</v>
      </c>
      <c r="GCA4" s="11">
        <v>0.61982331005270241</v>
      </c>
      <c r="GCB4" s="11">
        <v>0.6589045833198951</v>
      </c>
      <c r="GCC4" s="11">
        <v>0.71604239423585014</v>
      </c>
      <c r="GCD4" s="11">
        <v>0.75363956851821212</v>
      </c>
      <c r="GCE4" s="11">
        <v>0.79939928721713815</v>
      </c>
      <c r="GCF4" s="11">
        <v>0.80855123095692416</v>
      </c>
      <c r="GCG4" s="11">
        <v>0.80335688451001741</v>
      </c>
      <c r="GCH4" s="11">
        <v>0.7835688980456188</v>
      </c>
      <c r="GCI4" s="11">
        <v>0.99098585637530334</v>
      </c>
      <c r="GCJ4" s="11">
        <v>0.92506712646576794</v>
      </c>
      <c r="GCK4" s="11">
        <v>0.82956535679195675</v>
      </c>
      <c r="GCL4" s="11">
        <v>0.55081270725810505</v>
      </c>
      <c r="GCM4" s="11">
        <v>0.47537100886257783</v>
      </c>
      <c r="GCN4" s="11">
        <v>0.41625439930018099</v>
      </c>
      <c r="GCO4" s="11">
        <v>0.37742047586379585</v>
      </c>
      <c r="GCP4" s="11">
        <v>0.36381623516951944</v>
      </c>
      <c r="GCQ4" s="11">
        <v>0.37939927451023547</v>
      </c>
      <c r="GCR4" s="11">
        <v>0.39349821486612063</v>
      </c>
      <c r="GCS4" s="11">
        <v>0.4320847884717024</v>
      </c>
      <c r="GCT4" s="11">
        <v>0.47166076140050395</v>
      </c>
      <c r="GCU4" s="11">
        <v>0.52558302451599415</v>
      </c>
      <c r="GCV4" s="11">
        <v>0.57975263746229178</v>
      </c>
      <c r="GCW4" s="11">
        <v>0.63219080159295327</v>
      </c>
      <c r="GCX4" s="11">
        <v>0.68759716369327439</v>
      </c>
      <c r="GCY4" s="11">
        <v>0.735335681038642</v>
      </c>
      <c r="GCZ4" s="11">
        <v>0.77812720176790862</v>
      </c>
      <c r="GDA4" s="11">
        <v>0.81844522418912458</v>
      </c>
      <c r="GDB4" s="11">
        <v>0.84689045473170044</v>
      </c>
      <c r="GDC4" s="11">
        <v>0.85653709813309542</v>
      </c>
      <c r="GDD4" s="11">
        <v>0.83798586082271997</v>
      </c>
      <c r="GDE4" s="11">
        <v>0.80063603637116343</v>
      </c>
      <c r="GDF4" s="11">
        <v>0.75611306682626267</v>
      </c>
      <c r="GDG4" s="11">
        <v>0.91831447608479189</v>
      </c>
      <c r="GDH4" s="11">
        <v>0.79483744054693251</v>
      </c>
      <c r="GDI4" s="11">
        <v>0.6954770135125613</v>
      </c>
      <c r="GDJ4" s="11">
        <v>0.46399291664554876</v>
      </c>
      <c r="GDK4" s="11">
        <v>0.41526499997696115</v>
      </c>
      <c r="GDL4" s="11">
        <v>0.38459362095714011</v>
      </c>
      <c r="GDM4" s="11">
        <v>0.3722261294168912</v>
      </c>
      <c r="GDN4" s="11">
        <v>0.37791517552540677</v>
      </c>
      <c r="GDO4" s="11">
        <v>0.40166075928268685</v>
      </c>
      <c r="GDP4" s="11">
        <v>0.42342754439352737</v>
      </c>
      <c r="GDQ4" s="11">
        <v>0.46028266918347271</v>
      </c>
      <c r="GDR4" s="11">
        <v>0.51024733500608577</v>
      </c>
      <c r="GDS4" s="11">
        <v>0.551802106581327</v>
      </c>
      <c r="GDT4" s="11">
        <v>0.59162542934093187</v>
      </c>
      <c r="GDU4" s="11">
        <v>0.6316961019313424</v>
      </c>
      <c r="GDV4" s="11">
        <v>0.68438161589280933</v>
      </c>
      <c r="GDW4" s="11">
        <v>0.73409893188461683</v>
      </c>
      <c r="GDX4" s="11">
        <v>0.79346289127781711</v>
      </c>
      <c r="GDY4" s="11">
        <v>0.84342755710043005</v>
      </c>
      <c r="GDZ4" s="11">
        <v>0.86692579102690459</v>
      </c>
      <c r="GEA4" s="11">
        <v>0.86964663916576068</v>
      </c>
      <c r="GEB4" s="11">
        <v>0.81918727368153887</v>
      </c>
      <c r="GEC4" s="11">
        <v>0.75685511631867708</v>
      </c>
      <c r="GED4" s="11">
        <v>0.6940282592942042</v>
      </c>
      <c r="GEE4" s="11">
        <v>0.84821553403465189</v>
      </c>
      <c r="GEF4" s="11">
        <v>0.74499644963972356</v>
      </c>
      <c r="GEG4" s="11">
        <v>0.62762895492274873</v>
      </c>
      <c r="GEH4" s="11">
        <v>0.42466429354755258</v>
      </c>
      <c r="GEI4" s="11">
        <v>0.38805651858841056</v>
      </c>
      <c r="GEJ4" s="11">
        <v>0.36035333753825111</v>
      </c>
      <c r="GEK4" s="11">
        <v>0.34180210022787566</v>
      </c>
      <c r="GEL4" s="11">
        <v>0.3326501564880896</v>
      </c>
      <c r="GEM4" s="11">
        <v>0.33314485614969847</v>
      </c>
      <c r="GEN4" s="11">
        <v>0.32968195851843013</v>
      </c>
      <c r="GEO4" s="11">
        <v>0.35293284261409924</v>
      </c>
      <c r="GEP4" s="11">
        <v>0.39597171317417129</v>
      </c>
      <c r="GEQ4" s="11">
        <v>0.44692577832000202</v>
      </c>
      <c r="GER4" s="11">
        <v>0.49689044414261485</v>
      </c>
      <c r="GES4" s="11">
        <v>0.54091871402590463</v>
      </c>
      <c r="GET4" s="11">
        <v>0.5827208354319513</v>
      </c>
      <c r="GEU4" s="11">
        <v>0.63367490057778408</v>
      </c>
      <c r="GEV4" s="11">
        <v>0.68883391284729967</v>
      </c>
      <c r="GEW4" s="11">
        <v>0.73409893188461683</v>
      </c>
      <c r="GEX4" s="11">
        <v>0.76031801394994747</v>
      </c>
      <c r="GEY4" s="11">
        <v>0.75858656513431122</v>
      </c>
      <c r="GEZ4" s="11">
        <v>0.73459363154622559</v>
      </c>
      <c r="GFA4" s="11">
        <v>0.67473497249141445</v>
      </c>
      <c r="GFB4" s="11">
        <v>0.61932861039109344</v>
      </c>
      <c r="GFC4" s="11">
        <v>0.75432153826107096</v>
      </c>
      <c r="GFD4" s="11">
        <v>0.66557241896823571</v>
      </c>
      <c r="GFE4" s="11">
        <v>0.56653354671391176</v>
      </c>
      <c r="GFF4" s="11">
        <v>0.37915192467942999</v>
      </c>
      <c r="GFG4" s="11">
        <v>0.34303884938189882</v>
      </c>
      <c r="GFH4" s="11">
        <v>0.32918725885681915</v>
      </c>
      <c r="GFI4" s="11">
        <v>0.32893990902601367</v>
      </c>
      <c r="GFJ4" s="11">
        <v>0.33388690564211487</v>
      </c>
      <c r="GFK4" s="11">
        <v>0.3351236547961402</v>
      </c>
      <c r="GFL4" s="11">
        <v>0.32893990902601367</v>
      </c>
      <c r="GFM4" s="11">
        <v>0.34575969752075497</v>
      </c>
      <c r="GFN4" s="11">
        <v>0.38310952197231141</v>
      </c>
      <c r="GFO4" s="11">
        <v>0.41946994710064806</v>
      </c>
      <c r="GFP4" s="11">
        <v>0.45533567256737362</v>
      </c>
      <c r="GFQ4" s="11">
        <v>0.48328620344833856</v>
      </c>
      <c r="GFR4" s="11">
        <v>0.5112367343293055</v>
      </c>
      <c r="GFS4" s="11">
        <v>0.542650162841541</v>
      </c>
      <c r="GFT4" s="11">
        <v>0.57876323813907204</v>
      </c>
      <c r="GFU4" s="11">
        <v>0.61636041242143191</v>
      </c>
      <c r="GFV4" s="11">
        <v>0.64901059008769457</v>
      </c>
      <c r="GFW4" s="11">
        <v>0.66335688027438322</v>
      </c>
      <c r="GFX4" s="11">
        <v>0.65247348771896296</v>
      </c>
      <c r="GFY4" s="11">
        <v>0.61289751479016341</v>
      </c>
      <c r="GFZ4" s="11">
        <v>0.5785158883082665</v>
      </c>
      <c r="GGA4" s="11">
        <v>0.72506005327683976</v>
      </c>
      <c r="GGB4" s="11">
        <v>0.64370669392507229</v>
      </c>
      <c r="GGC4" s="11">
        <v>0.54788336947121397</v>
      </c>
      <c r="GGD4" s="11">
        <v>0.37371022840171991</v>
      </c>
      <c r="GGE4" s="11">
        <v>0.345264997859144</v>
      </c>
      <c r="GGF4" s="11">
        <v>0.34402824870512078</v>
      </c>
      <c r="GGG4" s="11">
        <v>0.35268549278329586</v>
      </c>
      <c r="GGH4" s="11">
        <v>0.35466429142973549</v>
      </c>
      <c r="GGI4" s="11">
        <v>0.33289750631889509</v>
      </c>
      <c r="GGJ4" s="11">
        <v>0.32003531511703309</v>
      </c>
      <c r="GGK4" s="11">
        <v>0.32819785953359931</v>
      </c>
      <c r="GGL4" s="11">
        <v>0.33784450293499424</v>
      </c>
      <c r="GGM4" s="11">
        <v>0.35120139379846504</v>
      </c>
      <c r="GGN4" s="11">
        <v>0.37692577620218481</v>
      </c>
      <c r="GGO4" s="11">
        <v>0.40289750843671218</v>
      </c>
      <c r="GGP4" s="11">
        <v>0.43233213830250788</v>
      </c>
      <c r="GGQ4" s="11">
        <v>0.46275616749152343</v>
      </c>
      <c r="GGR4" s="11">
        <v>0.49194344752651364</v>
      </c>
      <c r="GGS4" s="11">
        <v>0.52706712350082496</v>
      </c>
      <c r="GGT4" s="11">
        <v>0.57505299067699611</v>
      </c>
      <c r="GGU4" s="11">
        <v>0.62625440565363222</v>
      </c>
      <c r="GGV4" s="11">
        <v>0.68734981386247085</v>
      </c>
      <c r="GGW4" s="11">
        <v>0.73607773053105641</v>
      </c>
      <c r="GGX4" s="11">
        <v>0.75883391496511676</v>
      </c>
      <c r="GGY4" s="11">
        <v>0.94371730370846574</v>
      </c>
      <c r="GGZ4" s="11">
        <v>0.94307419414837412</v>
      </c>
      <c r="GHA4" s="11">
        <v>0.90480917532284</v>
      </c>
      <c r="GHB4" s="11">
        <v>0.63787984770146888</v>
      </c>
      <c r="GHC4" s="11">
        <v>0.5483392089500565</v>
      </c>
      <c r="GHD4" s="11">
        <v>0.4607773688450838</v>
      </c>
      <c r="GHE4" s="11">
        <v>0.39127206638887552</v>
      </c>
      <c r="GHF4" s="11">
        <v>0.35565369075295539</v>
      </c>
      <c r="GHG4" s="11">
        <v>0.36975263110884055</v>
      </c>
      <c r="GHH4" s="11">
        <v>0.38137807315667516</v>
      </c>
      <c r="GHI4" s="11">
        <v>0.40240280877510121</v>
      </c>
      <c r="GHJ4" s="11">
        <v>0.43530033627216741</v>
      </c>
      <c r="GHK4" s="11">
        <v>0.46127206850669272</v>
      </c>
      <c r="GHL4" s="11">
        <v>0.5035688895743502</v>
      </c>
      <c r="GHM4" s="11">
        <v>0.54487631131878611</v>
      </c>
      <c r="GHN4" s="11">
        <v>0.58890458120207789</v>
      </c>
      <c r="GHO4" s="11">
        <v>0.63763249787066345</v>
      </c>
      <c r="GHP4" s="11">
        <v>0.69526500844822958</v>
      </c>
      <c r="GHQ4" s="11">
        <v>0.73879857866991039</v>
      </c>
      <c r="GHR4" s="11">
        <v>0.78455829736883853</v>
      </c>
      <c r="GHS4" s="11">
        <v>0.80360423434082295</v>
      </c>
      <c r="GHT4" s="11">
        <v>0.78950529398493774</v>
      </c>
      <c r="GHU4" s="11">
        <v>0.7506713705485526</v>
      </c>
      <c r="GHV4" s="11">
        <v>0.71530034474343573</v>
      </c>
      <c r="GHW4" s="11">
        <v>0.86236394435669816</v>
      </c>
      <c r="GHX4" s="11">
        <v>0.74178090183925771</v>
      </c>
      <c r="GHY4" s="11">
        <v>0.65946287814735149</v>
      </c>
      <c r="GHZ4" s="11">
        <v>0.46696111461520823</v>
      </c>
      <c r="GIA4" s="11">
        <v>0.43356888745653321</v>
      </c>
      <c r="GIB4" s="11">
        <v>0.4019081091134924</v>
      </c>
      <c r="GIC4" s="11">
        <v>0.37915192467942999</v>
      </c>
      <c r="GID4" s="11">
        <v>0.37173142975528023</v>
      </c>
      <c r="GIE4" s="11">
        <v>0.38607771994197093</v>
      </c>
      <c r="GIF4" s="11">
        <v>0.39300351520451182</v>
      </c>
      <c r="GIG4" s="11">
        <v>0.42812719117882309</v>
      </c>
      <c r="GIH4" s="11">
        <v>0.46869256343084442</v>
      </c>
      <c r="GII4" s="11">
        <v>0.51766782993023541</v>
      </c>
      <c r="GIJ4" s="11">
        <v>0.55823320218225692</v>
      </c>
      <c r="GIK4" s="11">
        <v>0.60250882189635213</v>
      </c>
      <c r="GIL4" s="11">
        <v>0.66286218061277435</v>
      </c>
      <c r="GIM4" s="11">
        <v>0.71579504440504682</v>
      </c>
      <c r="GIN4" s="11">
        <v>0.7625441624271927</v>
      </c>
      <c r="GIO4" s="11">
        <v>0.80459363366404268</v>
      </c>
      <c r="GIP4" s="11">
        <v>0.83279151437581522</v>
      </c>
      <c r="GIQ4" s="11">
        <v>0.8459010554084806</v>
      </c>
      <c r="GIR4" s="11">
        <v>0.83279151437581522</v>
      </c>
      <c r="GIS4" s="11">
        <v>0.7969257889090875</v>
      </c>
      <c r="GIT4" s="11">
        <v>0.75017667088694162</v>
      </c>
      <c r="GIU4" s="11">
        <v>0.89644875104163091</v>
      </c>
      <c r="GIV4" s="11">
        <v>0.78390457802535207</v>
      </c>
      <c r="GIW4" s="11">
        <v>0.69322613005223432</v>
      </c>
      <c r="GIX4" s="11">
        <v>0.47190811123130944</v>
      </c>
      <c r="GIY4" s="11">
        <v>0.42342754439352737</v>
      </c>
      <c r="GIZ4" s="11">
        <v>0.3848409707879456</v>
      </c>
      <c r="GJA4" s="11">
        <v>0.36233213618469079</v>
      </c>
      <c r="GJB4" s="11">
        <v>0.36134273686147095</v>
      </c>
      <c r="GJC4" s="11">
        <v>0.38756181892680169</v>
      </c>
      <c r="GJD4" s="11">
        <v>0.40561835657556616</v>
      </c>
      <c r="GJE4" s="11">
        <v>0.43901058373424329</v>
      </c>
      <c r="GJF4" s="11">
        <v>0.49268549701893005</v>
      </c>
      <c r="GJG4" s="11">
        <v>0.53745581639463624</v>
      </c>
      <c r="GJH4" s="11">
        <v>0.59137807951012644</v>
      </c>
      <c r="GJI4" s="11">
        <v>0.64653709177964402</v>
      </c>
      <c r="GJJ4" s="11">
        <v>0.69477030878662072</v>
      </c>
      <c r="GJK4" s="11">
        <v>0.7583392153035079</v>
      </c>
      <c r="GJL4" s="11">
        <v>0.81893992385073355</v>
      </c>
      <c r="GJM4" s="11">
        <v>0.86371024322643963</v>
      </c>
      <c r="GJN4" s="11">
        <v>0.89462897207706604</v>
      </c>
      <c r="GJO4" s="11">
        <v>0.89858656936994541</v>
      </c>
      <c r="GJP4" s="11">
        <v>0.86197879441080549</v>
      </c>
      <c r="GJQ4" s="11">
        <v>0.80310953467921398</v>
      </c>
      <c r="GJR4" s="11">
        <v>0.74597172376325682</v>
      </c>
      <c r="GJS4" s="11">
        <v>0.89419786758130371</v>
      </c>
      <c r="GJT4" s="11">
        <v>0.75818019562163097</v>
      </c>
      <c r="GJU4" s="11">
        <v>0.63759715310419041</v>
      </c>
      <c r="GJV4" s="11">
        <v>0.42862189084043195</v>
      </c>
      <c r="GJW4" s="11">
        <v>0.39374556469692618</v>
      </c>
      <c r="GJX4" s="11">
        <v>0.37024733077045152</v>
      </c>
      <c r="GJY4" s="11">
        <v>0.36134273686147095</v>
      </c>
      <c r="GJZ4" s="11">
        <v>0.37024733077045152</v>
      </c>
      <c r="GKA4" s="11">
        <v>0.39968196063624722</v>
      </c>
      <c r="GKB4" s="11">
        <v>0.42540634303996699</v>
      </c>
      <c r="GKC4" s="11">
        <v>0.46498231596876854</v>
      </c>
      <c r="GKD4" s="11">
        <v>0.50604238788239886</v>
      </c>
      <c r="GKE4" s="11">
        <v>0.54314486250314975</v>
      </c>
      <c r="GKF4" s="11">
        <v>0.57703178932343568</v>
      </c>
      <c r="GKG4" s="11">
        <v>0.60992931682050189</v>
      </c>
      <c r="GKH4" s="11">
        <v>0.6477738409336693</v>
      </c>
      <c r="GKI4" s="11">
        <v>0.69254416030937549</v>
      </c>
      <c r="GKJ4" s="11">
        <v>0.75190811970257587</v>
      </c>
      <c r="GKK4" s="11">
        <v>0.809540630280144</v>
      </c>
      <c r="GKL4" s="11">
        <v>0.84491165608525864</v>
      </c>
      <c r="GKM4" s="11">
        <v>0.84021200929996498</v>
      </c>
      <c r="GKN4" s="11">
        <v>0.78802119500010903</v>
      </c>
      <c r="GKO4" s="11">
        <v>0.70738515015767511</v>
      </c>
      <c r="GKP4" s="11">
        <v>0.64901059008769457</v>
      </c>
      <c r="GKQ4" s="11">
        <v>0.78969256406618937</v>
      </c>
      <c r="GKR4" s="11">
        <v>0.67521906236963058</v>
      </c>
      <c r="GKS4" s="11">
        <v>0.57553708055521235</v>
      </c>
      <c r="GKT4" s="11">
        <v>0.38978796740404681</v>
      </c>
      <c r="GKU4" s="11">
        <v>0.35812718906100593</v>
      </c>
      <c r="GKV4" s="11">
        <v>0.34303884938189882</v>
      </c>
      <c r="GKW4" s="11">
        <v>0.3410600507354592</v>
      </c>
      <c r="GKX4" s="11">
        <v>0.34848054565960901</v>
      </c>
      <c r="GKY4" s="11">
        <v>0.36183743652307981</v>
      </c>
      <c r="GKZ4" s="11">
        <v>0.35911658838422583</v>
      </c>
      <c r="GLA4" s="11">
        <v>0.37766782569460128</v>
      </c>
      <c r="GLB4" s="11">
        <v>0.42590104270157797</v>
      </c>
      <c r="GLC4" s="11">
        <v>0.47462895937016342</v>
      </c>
      <c r="GLD4" s="11">
        <v>0.50876323602125506</v>
      </c>
      <c r="GLE4" s="11">
        <v>0.53053002113209535</v>
      </c>
      <c r="GLF4" s="11">
        <v>0.55501765438179196</v>
      </c>
      <c r="GLG4" s="11">
        <v>0.58024733712390075</v>
      </c>
      <c r="GLH4" s="11">
        <v>0.60992931682050189</v>
      </c>
      <c r="GLI4" s="11">
        <v>0.64925793991849801</v>
      </c>
      <c r="GLJ4" s="11">
        <v>0.6848763155544203</v>
      </c>
      <c r="GLK4" s="11">
        <v>0.69996465523352525</v>
      </c>
      <c r="GLL4" s="11">
        <v>0.6779505202918793</v>
      </c>
      <c r="GLM4" s="11">
        <v>0.62650175548443776</v>
      </c>
      <c r="GLN4" s="11">
        <v>0.58445228424758766</v>
      </c>
      <c r="GLO4" s="11">
        <v>0.74081623749911896</v>
      </c>
      <c r="GLP4" s="11">
        <v>0.64981623474595673</v>
      </c>
      <c r="GLQ4" s="11">
        <v>0.56074556067307435</v>
      </c>
      <c r="GLR4" s="11">
        <v>0.37568902704816165</v>
      </c>
      <c r="GLS4" s="11">
        <v>0.34848054565960901</v>
      </c>
      <c r="GLT4" s="11">
        <v>0.33809185276579967</v>
      </c>
      <c r="GLU4" s="11">
        <v>0.33759715310418875</v>
      </c>
      <c r="GLV4" s="11">
        <v>0.34007065141223936</v>
      </c>
      <c r="GLW4" s="11">
        <v>0.33784450293499424</v>
      </c>
      <c r="GLX4" s="11">
        <v>0.32275616325588918</v>
      </c>
      <c r="GLY4" s="11">
        <v>0.33388690564211487</v>
      </c>
      <c r="GLZ4" s="11">
        <v>0.35021199447524526</v>
      </c>
      <c r="GMA4" s="11">
        <v>0.3781625253562102</v>
      </c>
      <c r="GMB4" s="11">
        <v>0.39795051182061097</v>
      </c>
      <c r="GMC4" s="11">
        <v>0.42491164337835807</v>
      </c>
      <c r="GMD4" s="11">
        <v>0.45830387053703314</v>
      </c>
      <c r="GME4" s="11">
        <v>0.50505298855917902</v>
      </c>
      <c r="GMF4" s="11">
        <v>0.55526500421259539</v>
      </c>
      <c r="GMG4" s="11">
        <v>0.60498232020440279</v>
      </c>
      <c r="GMH4" s="11">
        <v>0.65445228636540476</v>
      </c>
      <c r="GMI4" s="11">
        <v>0.68710246403166542</v>
      </c>
      <c r="GMJ4" s="11">
        <v>0.68265016707717519</v>
      </c>
      <c r="GMK4" s="11">
        <v>0.6512367385649398</v>
      </c>
      <c r="GML4" s="11">
        <v>0.62526500633041249</v>
      </c>
      <c r="GMM4" s="11">
        <v>0.73470669667823441</v>
      </c>
      <c r="GMN4" s="11">
        <v>0.64917312518586257</v>
      </c>
      <c r="GMO4" s="11">
        <v>0.58807771697702571</v>
      </c>
      <c r="GMP4" s="11">
        <v>0.4075971552220059</v>
      </c>
      <c r="GMQ4" s="11">
        <v>0.37321552874011099</v>
      </c>
      <c r="GMR4" s="11">
        <v>0.35070669413685412</v>
      </c>
      <c r="GMS4" s="11">
        <v>0.34130740056626468</v>
      </c>
      <c r="GMT4" s="11">
        <v>0.34551234768994948</v>
      </c>
      <c r="GMU4" s="11">
        <v>0.36406358500032499</v>
      </c>
      <c r="GMV4" s="11">
        <v>0.37989397417184645</v>
      </c>
      <c r="GMW4" s="11">
        <v>0.40809185488361682</v>
      </c>
      <c r="GMX4" s="11">
        <v>0.42565369287077248</v>
      </c>
      <c r="GMY4" s="11">
        <v>0.45855122036783863</v>
      </c>
      <c r="GMZ4" s="11">
        <v>0.49367489634214995</v>
      </c>
      <c r="GNA4" s="11">
        <v>0.5231095262079456</v>
      </c>
      <c r="GNB4" s="11">
        <v>0.55526500421259539</v>
      </c>
      <c r="GNC4" s="11">
        <v>0.60053002324991256</v>
      </c>
      <c r="GND4" s="11">
        <v>0.64876324025688925</v>
      </c>
      <c r="GNE4" s="11">
        <v>0.70045935489513633</v>
      </c>
      <c r="GNF4" s="11">
        <v>0.73780917934669066</v>
      </c>
      <c r="GNG4" s="11">
        <v>0.75710246614948251</v>
      </c>
      <c r="GNH4" s="11">
        <v>0.73360423222300586</v>
      </c>
      <c r="GNI4" s="11">
        <v>0.68710246403166542</v>
      </c>
      <c r="GNJ4" s="11">
        <v>0.64752649110286375</v>
      </c>
      <c r="GNK4" s="11">
        <v>0.77554415374414321</v>
      </c>
      <c r="GNL4" s="11">
        <v>0.68808125357149108</v>
      </c>
      <c r="GNM4" s="11">
        <v>0.5980459151584675</v>
      </c>
      <c r="GNN4" s="11">
        <v>0.41501765014615766</v>
      </c>
      <c r="GNO4" s="11">
        <v>0.3848409707879456</v>
      </c>
      <c r="GNP4" s="11">
        <v>0.36307418567710509</v>
      </c>
      <c r="GNQ4" s="11">
        <v>0.34897524532121993</v>
      </c>
      <c r="GNR4" s="11">
        <v>0.3410600507354592</v>
      </c>
      <c r="GNS4" s="11">
        <v>0.33858655242740859</v>
      </c>
      <c r="GNT4" s="11">
        <v>0.35862188872261486</v>
      </c>
      <c r="GNU4" s="11">
        <v>0.38855121825002148</v>
      </c>
      <c r="GNV4" s="11">
        <v>0.43257948813331343</v>
      </c>
      <c r="GNW4" s="11">
        <v>0.46671376478440274</v>
      </c>
      <c r="GNX4" s="11">
        <v>0.5035688895743502</v>
      </c>
      <c r="GNY4" s="11">
        <v>0.53720846656383081</v>
      </c>
      <c r="GNZ4" s="11">
        <v>0.57035334389170245</v>
      </c>
      <c r="GOA4" s="11">
        <v>0.60547701986601166</v>
      </c>
      <c r="GOB4" s="11">
        <v>0.65766783416586971</v>
      </c>
      <c r="GOC4" s="11">
        <v>0.69650175760225486</v>
      </c>
      <c r="GOD4" s="11">
        <v>0.74374557528601171</v>
      </c>
      <c r="GOE4" s="11">
        <v>0.78282684855320239</v>
      </c>
      <c r="GOF4" s="11">
        <v>0.80335688451001741</v>
      </c>
      <c r="GOG4" s="11">
        <v>0.80484098349484823</v>
      </c>
      <c r="GOH4" s="11">
        <v>0.78183744922998244</v>
      </c>
      <c r="GOI4" s="11">
        <v>0.97104946001241965</v>
      </c>
      <c r="GOJ4" s="11">
        <v>0.87972790247921029</v>
      </c>
      <c r="GOK4" s="11">
        <v>0.76718372946293156</v>
      </c>
      <c r="GOL4" s="11">
        <v>0.50307418991273944</v>
      </c>
      <c r="GOM4" s="11">
        <v>0.44247348136551168</v>
      </c>
      <c r="GON4" s="11">
        <v>0.4108127030224708</v>
      </c>
      <c r="GOO4" s="11">
        <v>0.39621906300497672</v>
      </c>
      <c r="GOP4" s="11">
        <v>0.38681976943438529</v>
      </c>
      <c r="GOQ4" s="11">
        <v>0.37024733077045152</v>
      </c>
      <c r="GOR4" s="11">
        <v>0.37173142975528023</v>
      </c>
      <c r="GOS4" s="11">
        <v>0.3890459179116304</v>
      </c>
      <c r="GOT4" s="11">
        <v>0.39943461080544174</v>
      </c>
      <c r="GOU4" s="11">
        <v>0.43084803931767718</v>
      </c>
      <c r="GOV4" s="11">
        <v>0.46621906512279382</v>
      </c>
      <c r="GOW4" s="11">
        <v>0.49763249363502915</v>
      </c>
      <c r="GOX4" s="11">
        <v>0.5342402685941714</v>
      </c>
      <c r="GOY4" s="11">
        <v>0.57480564084619068</v>
      </c>
      <c r="GOZ4" s="11">
        <v>0.60621906935842818</v>
      </c>
      <c r="GPA4" s="11">
        <v>0.62254415819155851</v>
      </c>
      <c r="GPB4" s="11">
        <v>0.69204946064776462</v>
      </c>
      <c r="GPC4" s="11">
        <v>0.74918727156372178</v>
      </c>
      <c r="GPD4" s="11">
        <v>0.79148409263137742</v>
      </c>
      <c r="GPE4" s="11">
        <v>0.81448762689624321</v>
      </c>
      <c r="GPF4" s="11">
        <v>0.7877738451693036</v>
      </c>
      <c r="GPG4" s="11">
        <v>0.92924733860637232</v>
      </c>
      <c r="GPH4" s="11">
        <v>0.88230034071958185</v>
      </c>
      <c r="GPI4" s="11">
        <v>0.83953355497339865</v>
      </c>
      <c r="GPJ4" s="11">
        <v>0.56689044626043195</v>
      </c>
      <c r="GPK4" s="11">
        <v>0.49367489634214995</v>
      </c>
      <c r="GPL4" s="11">
        <v>0.43999998305746307</v>
      </c>
      <c r="GPM4" s="11">
        <v>0.40067135995946701</v>
      </c>
      <c r="GPN4" s="11">
        <v>0.37074203043206039</v>
      </c>
      <c r="GPO4" s="11">
        <v>0.34501764802834062</v>
      </c>
      <c r="GPP4" s="11">
        <v>0.33363955581130944</v>
      </c>
      <c r="GPQ4" s="11">
        <v>0.35120139379846504</v>
      </c>
      <c r="GPR4" s="11">
        <v>0.37692577620218481</v>
      </c>
      <c r="GPS4" s="11">
        <v>0.39275616537370628</v>
      </c>
      <c r="GPT4" s="11">
        <v>0.4212013959162822</v>
      </c>
      <c r="GPU4" s="11">
        <v>0.44816252747402729</v>
      </c>
      <c r="GPV4" s="11">
        <v>0.47883390649384822</v>
      </c>
      <c r="GPW4" s="11">
        <v>0.5070317872056187</v>
      </c>
      <c r="GPX4" s="11">
        <v>0.52484097502357985</v>
      </c>
      <c r="GPY4" s="11">
        <v>0.54957595810408177</v>
      </c>
      <c r="GPZ4" s="11">
        <v>0.57332154186136197</v>
      </c>
      <c r="GQA4" s="11">
        <v>0.60943461715889302</v>
      </c>
      <c r="GQB4" s="11">
        <v>0.65346288704218491</v>
      </c>
      <c r="GQC4" s="11">
        <v>0.67597172164543973</v>
      </c>
      <c r="GQD4" s="11">
        <v>0.6603886823047237</v>
      </c>
      <c r="GQE4" s="11">
        <v>0.78712012582581514</v>
      </c>
      <c r="GQF4" s="11">
        <v>0.78808479016595667</v>
      </c>
      <c r="GQG4" s="11">
        <v>0.79933920746758425</v>
      </c>
      <c r="GQH4" s="11">
        <v>0.57233214253814224</v>
      </c>
      <c r="GQI4" s="11">
        <v>0.49515899532697866</v>
      </c>
      <c r="GQJ4" s="11">
        <v>0.42144874574708763</v>
      </c>
      <c r="GQK4" s="11">
        <v>0.36678443313918108</v>
      </c>
      <c r="GQL4" s="11">
        <v>0.34575969752075497</v>
      </c>
      <c r="GQM4" s="11">
        <v>0.37395757823252535</v>
      </c>
      <c r="GQN4" s="11">
        <v>0.3957243633433658</v>
      </c>
      <c r="GQO4" s="11">
        <v>0.43356888745653321</v>
      </c>
      <c r="GQP4" s="11">
        <v>0.46300351732232881</v>
      </c>
      <c r="GQQ4" s="11">
        <v>0.49540634515778414</v>
      </c>
      <c r="GQR4" s="11">
        <v>0.51766782993023541</v>
      </c>
      <c r="GQS4" s="11">
        <v>0.54042401436429577</v>
      </c>
      <c r="GQT4" s="11">
        <v>0.57109539338411675</v>
      </c>
      <c r="GQU4" s="11">
        <v>0.60819786800486775</v>
      </c>
      <c r="GQV4" s="11">
        <v>0.6561837351810389</v>
      </c>
      <c r="GQW4" s="11">
        <v>0.69922260574111095</v>
      </c>
      <c r="GQX4" s="11">
        <v>0.72890458543771208</v>
      </c>
      <c r="GQY4" s="11">
        <v>0.74151942680876648</v>
      </c>
      <c r="GQZ4" s="11">
        <v>0.71134274745055648</v>
      </c>
      <c r="GRA4" s="11">
        <v>0.66212013112036006</v>
      </c>
      <c r="GRB4" s="11">
        <v>0.63689044837824915</v>
      </c>
      <c r="GRC4" s="11">
        <v>0.79322966664669958</v>
      </c>
      <c r="GRD4" s="11">
        <v>0.69515545873251428</v>
      </c>
      <c r="GRE4" s="11">
        <v>0.59515192213804891</v>
      </c>
      <c r="GRF4" s="11">
        <v>0.40091870979027044</v>
      </c>
      <c r="GRG4" s="11">
        <v>0.3722261294168912</v>
      </c>
      <c r="GRH4" s="11">
        <v>0.35961128804583464</v>
      </c>
      <c r="GRI4" s="11">
        <v>0.35664309007617517</v>
      </c>
      <c r="GRJ4" s="11">
        <v>0.35639574024536974</v>
      </c>
      <c r="GRK4" s="11">
        <v>0.35268549278329586</v>
      </c>
      <c r="GRL4" s="11">
        <v>0.35144874362927059</v>
      </c>
      <c r="GRM4" s="11">
        <v>0.3578798392302005</v>
      </c>
      <c r="GRN4" s="11">
        <v>0.3620847863538853</v>
      </c>
      <c r="GRO4" s="11">
        <v>0.39250881554290085</v>
      </c>
      <c r="GRP4" s="11">
        <v>0.42664309219399238</v>
      </c>
      <c r="GRQ4" s="11">
        <v>0.45879857019864401</v>
      </c>
      <c r="GRR4" s="11">
        <v>0.48996464888007396</v>
      </c>
      <c r="GRS4" s="11">
        <v>0.52236747671552919</v>
      </c>
      <c r="GRT4" s="11">
        <v>0.5567491031974261</v>
      </c>
      <c r="GRU4" s="11">
        <v>0.59731447544944749</v>
      </c>
      <c r="GRV4" s="11">
        <v>0.65098938873413426</v>
      </c>
      <c r="GRW4" s="11">
        <v>0.69773850675628024</v>
      </c>
      <c r="GRX4" s="11">
        <v>0.72519433797563626</v>
      </c>
      <c r="GRY4" s="11">
        <v>0.72420493865241642</v>
      </c>
      <c r="GRZ4" s="11">
        <v>0.69378090946340087</v>
      </c>
      <c r="GSA4" s="11">
        <v>0.84596465057432746</v>
      </c>
      <c r="GSB4" s="11">
        <v>0.76236040776223557</v>
      </c>
      <c r="GSC4" s="11">
        <v>0.6839010414308867</v>
      </c>
      <c r="GSD4" s="11">
        <v>0.46720846444601377</v>
      </c>
      <c r="GSE4" s="11">
        <v>0.41749114845420626</v>
      </c>
      <c r="GSF4" s="11">
        <v>0.38607771994197093</v>
      </c>
      <c r="GSG4" s="11">
        <v>0.36727913280078994</v>
      </c>
      <c r="GSH4" s="11">
        <v>0.35639574024536974</v>
      </c>
      <c r="GSI4" s="11">
        <v>0.34848054565960901</v>
      </c>
      <c r="GSJ4" s="11">
        <v>0.33141340733406427</v>
      </c>
      <c r="GSK4" s="11">
        <v>0.34303884938189882</v>
      </c>
      <c r="GSL4" s="11">
        <v>0.36257948601549628</v>
      </c>
      <c r="GSM4" s="11">
        <v>0.37272082907850002</v>
      </c>
      <c r="GSN4" s="11">
        <v>0.38533567044955658</v>
      </c>
      <c r="GSO4" s="11">
        <v>0.41130740268408178</v>
      </c>
      <c r="GSP4" s="11">
        <v>0.43901058373424329</v>
      </c>
      <c r="GSQ4" s="11">
        <v>0.47363956004694363</v>
      </c>
      <c r="GSR4" s="11">
        <v>0.51074203466769463</v>
      </c>
      <c r="GSS4" s="11">
        <v>0.54957595810408177</v>
      </c>
      <c r="GST4" s="11">
        <v>0.59162542934093187</v>
      </c>
      <c r="GSU4" s="11">
        <v>0.61883391072948246</v>
      </c>
      <c r="GSV4" s="11">
        <v>0.63243815142375892</v>
      </c>
      <c r="GSW4" s="11">
        <v>0.61611306259062848</v>
      </c>
      <c r="GSX4" s="11">
        <v>0.59879857443427831</v>
      </c>
      <c r="GSY4" s="11">
        <v>0.72216606025642105</v>
      </c>
      <c r="GSZ4" s="11">
        <v>0.66460775462809718</v>
      </c>
      <c r="GTA4" s="11">
        <v>0.62795050970279309</v>
      </c>
      <c r="GTB4" s="11">
        <v>0.45014132612046692</v>
      </c>
      <c r="GTC4" s="11">
        <v>0.41254415183810711</v>
      </c>
      <c r="GTD4" s="11">
        <v>0.37865722501782112</v>
      </c>
      <c r="GTE4" s="11">
        <v>0.35540634092214984</v>
      </c>
      <c r="GTF4" s="11">
        <v>0.34922259515202542</v>
      </c>
      <c r="GTG4" s="11">
        <v>0.36678443313918108</v>
      </c>
      <c r="GTH4" s="11">
        <v>0.37123673009367131</v>
      </c>
      <c r="GTI4" s="11">
        <v>0.39943461080544174</v>
      </c>
      <c r="GTJ4" s="11">
        <v>0.43604238576458176</v>
      </c>
      <c r="GTK4" s="11">
        <v>0.46992931258486775</v>
      </c>
      <c r="GTL4" s="11">
        <v>0.50901058585206049</v>
      </c>
      <c r="GTM4" s="11">
        <v>0.53819786588705054</v>
      </c>
      <c r="GTN4" s="11">
        <v>0.57579504016941263</v>
      </c>
      <c r="GTO4" s="11">
        <v>0.61636041242143191</v>
      </c>
      <c r="GTP4" s="11">
        <v>0.65321553721137937</v>
      </c>
      <c r="GTQ4" s="11">
        <v>0.69650175760225486</v>
      </c>
      <c r="GTR4" s="11">
        <v>0.73212013323817715</v>
      </c>
      <c r="GTS4" s="11">
        <v>0.75363956851821212</v>
      </c>
      <c r="GTT4" s="11">
        <v>0.74671377325567123</v>
      </c>
      <c r="GTU4" s="11">
        <v>0.70614840100364984</v>
      </c>
      <c r="GTV4" s="11">
        <v>0.6638515799359942</v>
      </c>
      <c r="GTW4" s="11">
        <v>0.7826183589051664</v>
      </c>
      <c r="GTX4" s="11">
        <v>0.71284097163507343</v>
      </c>
      <c r="GTY4" s="11">
        <v>0.6289151740429344</v>
      </c>
      <c r="GTZ4" s="11">
        <v>0.42936394033284636</v>
      </c>
      <c r="GUA4" s="11">
        <v>0.39720846232819662</v>
      </c>
      <c r="GUB4" s="11">
        <v>0.38113072332587172</v>
      </c>
      <c r="GUC4" s="11">
        <v>0.37296817890930556</v>
      </c>
      <c r="GUD4" s="11">
        <v>0.36554768398515575</v>
      </c>
      <c r="GUE4" s="11">
        <v>0.35021199447524526</v>
      </c>
      <c r="GUF4" s="11">
        <v>0.35070669413685412</v>
      </c>
      <c r="GUG4" s="11">
        <v>0.37544167721735611</v>
      </c>
      <c r="GUH4" s="11">
        <v>0.40487630708315181</v>
      </c>
      <c r="GUI4" s="11">
        <v>0.43505298644136198</v>
      </c>
      <c r="GUJ4" s="11">
        <v>0.46992931258486775</v>
      </c>
      <c r="GUK4" s="11">
        <v>0.49738514380422377</v>
      </c>
      <c r="GUL4" s="11">
        <v>0.52632507400841055</v>
      </c>
      <c r="GUM4" s="11">
        <v>0.5602120008286966</v>
      </c>
      <c r="GUN4" s="11">
        <v>0.59904592426508174</v>
      </c>
      <c r="GUO4" s="11">
        <v>0.64901059008769457</v>
      </c>
      <c r="GUP4" s="11">
        <v>0.70590105117284641</v>
      </c>
      <c r="GUQ4" s="11">
        <v>0.75908126479592219</v>
      </c>
      <c r="GUR4" s="11">
        <v>0.79519434009345336</v>
      </c>
      <c r="GUS4" s="11">
        <v>0.80706713197209345</v>
      </c>
      <c r="GUT4" s="11">
        <v>0.77961130075273732</v>
      </c>
      <c r="GUU4" s="11">
        <v>0.93953709156786136</v>
      </c>
      <c r="GUV4" s="11">
        <v>0.92153002388525773</v>
      </c>
      <c r="GUW4" s="11">
        <v>0.85175263661516476</v>
      </c>
      <c r="GUX4" s="11">
        <v>0.5644169479523814</v>
      </c>
      <c r="GUY4" s="11">
        <v>0.48081270514028795</v>
      </c>
      <c r="GUZ4" s="11">
        <v>0.43060068948687158</v>
      </c>
      <c r="GVA4" s="11">
        <v>0.4033922080983211</v>
      </c>
      <c r="GVB4" s="11">
        <v>0.38830386841921599</v>
      </c>
      <c r="GVC4" s="11">
        <v>0.3746996277249397</v>
      </c>
      <c r="GVD4" s="11">
        <v>0.37420492806333083</v>
      </c>
      <c r="GVE4" s="11">
        <v>0.38706711926519072</v>
      </c>
      <c r="GVF4" s="11">
        <v>0.40265015860590675</v>
      </c>
      <c r="GVG4" s="11">
        <v>0.43431093694894757</v>
      </c>
      <c r="GVH4" s="11">
        <v>0.47240281089291836</v>
      </c>
      <c r="GVI4" s="11">
        <v>0.50752648686722968</v>
      </c>
      <c r="GVJ4" s="11">
        <v>0.55477030455098653</v>
      </c>
      <c r="GVK4" s="11">
        <v>0.58519433374000207</v>
      </c>
      <c r="GVL4" s="11">
        <v>0.62378090734558378</v>
      </c>
      <c r="GVM4" s="11">
        <v>0.6848763155544203</v>
      </c>
      <c r="GVN4" s="11">
        <v>0.72865723560690665</v>
      </c>
      <c r="GVO4" s="11">
        <v>0.77862190142951748</v>
      </c>
      <c r="GVP4" s="11">
        <v>0.82289752114361481</v>
      </c>
      <c r="GVQ4" s="11">
        <v>0.84318020726962462</v>
      </c>
      <c r="GVR4" s="11">
        <v>0.80385158417162839</v>
      </c>
      <c r="GVS4" s="11">
        <v>0.95175617320963035</v>
      </c>
      <c r="GVT4" s="11">
        <v>0.92313779778549054</v>
      </c>
      <c r="GVU4" s="11">
        <v>0.86815193039753547</v>
      </c>
      <c r="GVV4" s="11">
        <v>0.57826853847746107</v>
      </c>
      <c r="GVW4" s="11">
        <v>0.50455828889757026</v>
      </c>
      <c r="GVX4" s="11">
        <v>0.43727913491860698</v>
      </c>
      <c r="GVY4" s="11">
        <v>0.38632506977277636</v>
      </c>
      <c r="GVZ4" s="11">
        <v>0.36134273686147095</v>
      </c>
      <c r="GWA4" s="11">
        <v>0.37173142975528023</v>
      </c>
      <c r="GWB4" s="11">
        <v>0.37618372670977046</v>
      </c>
      <c r="GWC4" s="11">
        <v>0.38978796740404681</v>
      </c>
      <c r="GWD4" s="11">
        <v>0.41378090099213244</v>
      </c>
      <c r="GWE4" s="11">
        <v>0.44742047798161289</v>
      </c>
      <c r="GWF4" s="11">
        <v>0.48575970175638916</v>
      </c>
      <c r="GWG4" s="11">
        <v>0.52681977367001942</v>
      </c>
      <c r="GWH4" s="11">
        <v>0.56713779609123538</v>
      </c>
      <c r="GWI4" s="11">
        <v>0.61561836292901762</v>
      </c>
      <c r="GWJ4" s="11">
        <v>0.6631095304435799</v>
      </c>
      <c r="GWK4" s="11">
        <v>0.70639575083445527</v>
      </c>
      <c r="GWL4" s="11">
        <v>0.74770317257889107</v>
      </c>
      <c r="GWM4" s="11">
        <v>0.76180211293477618</v>
      </c>
      <c r="GWN4" s="11">
        <v>0.74102472714715562</v>
      </c>
      <c r="GWO4" s="11">
        <v>0.69204946064776462</v>
      </c>
      <c r="GWP4" s="11">
        <v>0.65469963619620808</v>
      </c>
      <c r="GWQ4" s="11">
        <v>0.76075263386200276</v>
      </c>
      <c r="GWR4" s="11">
        <v>0.68454415099098076</v>
      </c>
      <c r="GWS4" s="11">
        <v>0.63309538618353889</v>
      </c>
      <c r="GWT4" s="11">
        <v>0.44247348136551168</v>
      </c>
      <c r="GWU4" s="11">
        <v>0.40710245556039698</v>
      </c>
      <c r="GWV4" s="11">
        <v>0.37272082907850002</v>
      </c>
      <c r="GWW4" s="11">
        <v>0.34823319582880558</v>
      </c>
      <c r="GWX4" s="11">
        <v>0.34353354904350986</v>
      </c>
      <c r="GWY4" s="11">
        <v>0.36752648263159543</v>
      </c>
      <c r="GWZ4" s="11">
        <v>0.39349821486612063</v>
      </c>
      <c r="GXA4" s="11">
        <v>0.42614839253238135</v>
      </c>
      <c r="GXB4" s="11">
        <v>0.46547701563037752</v>
      </c>
      <c r="GXC4" s="11">
        <v>0.49985864211227438</v>
      </c>
      <c r="GXD4" s="11">
        <v>0.53399291876336585</v>
      </c>
      <c r="GXE4" s="11">
        <v>0.57307419203055654</v>
      </c>
      <c r="GXF4" s="11">
        <v>0.60448762054279181</v>
      </c>
      <c r="GXG4" s="11">
        <v>0.65247348771896296</v>
      </c>
      <c r="GXH4" s="11">
        <v>0.71579504440504682</v>
      </c>
      <c r="GXI4" s="11">
        <v>0.77540635362905252</v>
      </c>
      <c r="GXJ4" s="11">
        <v>0.81770317469670806</v>
      </c>
      <c r="GXK4" s="11">
        <v>0.82833921742132499</v>
      </c>
      <c r="GXL4" s="11">
        <v>0.79989398687874913</v>
      </c>
      <c r="GXM4" s="11">
        <v>0.73904592850071604</v>
      </c>
      <c r="GXN4" s="11">
        <v>0.69303885997098447</v>
      </c>
      <c r="GXO4" s="11">
        <v>0.83760422629311859</v>
      </c>
      <c r="GXP4" s="11">
        <v>0.71541340987544511</v>
      </c>
      <c r="GXQ4" s="11">
        <v>0.59418725779791037</v>
      </c>
      <c r="GXR4" s="11">
        <v>0.39795051182061097</v>
      </c>
      <c r="GXS4" s="11">
        <v>0.36455828466193591</v>
      </c>
      <c r="GXT4" s="11">
        <v>0.35886923855342029</v>
      </c>
      <c r="GXU4" s="11">
        <v>0.3653003341543502</v>
      </c>
      <c r="GXV4" s="11">
        <v>0.36925793144722957</v>
      </c>
      <c r="GXW4" s="11">
        <v>0.35515899109134441</v>
      </c>
      <c r="GXX4" s="11">
        <v>0.35392224193731908</v>
      </c>
      <c r="GXY4" s="11">
        <v>0.36010598770744567</v>
      </c>
      <c r="GXZ4" s="11">
        <v>0.35837453889180937</v>
      </c>
      <c r="GYA4" s="11">
        <v>0.38855121825002148</v>
      </c>
      <c r="GYB4" s="11">
        <v>0.43183743864089696</v>
      </c>
      <c r="GYC4" s="11">
        <v>0.47462895937016342</v>
      </c>
      <c r="GYD4" s="11">
        <v>0.52434627536197098</v>
      </c>
      <c r="GYE4" s="11">
        <v>0.57208479270733659</v>
      </c>
      <c r="GYF4" s="11">
        <v>0.62724380497685417</v>
      </c>
      <c r="GYG4" s="11">
        <v>0.67770317046107387</v>
      </c>
      <c r="GYH4" s="11">
        <v>0.73954062816232691</v>
      </c>
      <c r="GYI4" s="11">
        <v>0.78628974618447278</v>
      </c>
      <c r="GYJ4" s="11">
        <v>0.80558303298726264</v>
      </c>
      <c r="GYK4" s="11">
        <v>0.80657243231048448</v>
      </c>
      <c r="GYL4" s="11">
        <v>0.79049469330815758</v>
      </c>
      <c r="GYM4" s="11">
        <v>0.96622613831172099</v>
      </c>
      <c r="GYN4" s="11">
        <v>0.87297525209823434</v>
      </c>
      <c r="GYO4" s="11">
        <v>0.78615546148567661</v>
      </c>
      <c r="GYP4" s="11">
        <v>0.53102472079370422</v>
      </c>
      <c r="GYQ4" s="11">
        <v>0.45855122036783863</v>
      </c>
      <c r="GYR4" s="11">
        <v>0.40784450505281133</v>
      </c>
      <c r="GYS4" s="11">
        <v>0.3746996277249397</v>
      </c>
      <c r="GYT4" s="11">
        <v>0.35491164126054103</v>
      </c>
      <c r="GYU4" s="11">
        <v>0.34402824870512078</v>
      </c>
      <c r="GYV4" s="11">
        <v>0.34303884938189882</v>
      </c>
      <c r="GYW4" s="11">
        <v>0.34650174701316927</v>
      </c>
      <c r="GYX4" s="11">
        <v>0.34798584599800009</v>
      </c>
      <c r="GYY4" s="11">
        <v>0.38780916875760507</v>
      </c>
      <c r="GYZ4" s="11">
        <v>0.43604238576458176</v>
      </c>
      <c r="GZA4" s="11">
        <v>0.47462895937016342</v>
      </c>
      <c r="GZB4" s="11">
        <v>0.5189045790842608</v>
      </c>
      <c r="GZC4" s="11">
        <v>0.5567491031974261</v>
      </c>
      <c r="GZD4" s="11">
        <v>0.60621906935842818</v>
      </c>
      <c r="GZE4" s="11">
        <v>0.6589045833198951</v>
      </c>
      <c r="GZF4" s="11">
        <v>0.70392225252640461</v>
      </c>
      <c r="GZG4" s="11">
        <v>0.74399292511681714</v>
      </c>
      <c r="GZH4" s="11">
        <v>0.76650175972007195</v>
      </c>
      <c r="GZI4" s="11">
        <v>0.75759716581109138</v>
      </c>
      <c r="GZJ4" s="11">
        <v>0.73162543357656618</v>
      </c>
      <c r="GZK4" s="11">
        <v>0.8906607650007935</v>
      </c>
      <c r="GZL4" s="11">
        <v>0.81638161081004901</v>
      </c>
      <c r="GZM4" s="11">
        <v>0.74306712095944349</v>
      </c>
      <c r="GZN4" s="11">
        <v>0.49540634515778414</v>
      </c>
      <c r="GZO4" s="11">
        <v>0.44098938238068303</v>
      </c>
      <c r="GZP4" s="11">
        <v>0.39226146571209536</v>
      </c>
      <c r="GZQ4" s="11">
        <v>0.35466429142973549</v>
      </c>
      <c r="GZR4" s="11">
        <v>0.33438160530372379</v>
      </c>
      <c r="GZS4" s="11">
        <v>0.33759715310418875</v>
      </c>
      <c r="GZT4" s="11">
        <v>0.36901058161642619</v>
      </c>
      <c r="GZU4" s="11">
        <v>0.40734980539120247</v>
      </c>
      <c r="GZV4" s="11">
        <v>0.44667842848919859</v>
      </c>
      <c r="GZW4" s="11">
        <v>0.48155475463270436</v>
      </c>
      <c r="GZX4" s="11">
        <v>0.52088337773070048</v>
      </c>
      <c r="GZY4" s="11">
        <v>0.55724380285903707</v>
      </c>
      <c r="GZZ4" s="11">
        <v>0.58890458120207789</v>
      </c>
      <c r="HAA4" s="11">
        <v>0.61561836292901762</v>
      </c>
      <c r="HAB4" s="11">
        <v>0.66409892976679974</v>
      </c>
      <c r="HAC4" s="11">
        <v>0.71579504440504682</v>
      </c>
      <c r="HAD4" s="11">
        <v>0.77144875633617316</v>
      </c>
      <c r="HAE4" s="11">
        <v>0.81201412858819455</v>
      </c>
      <c r="HAF4" s="11">
        <v>0.78826854483091247</v>
      </c>
      <c r="HAG4" s="11">
        <v>0.76996465735134234</v>
      </c>
      <c r="HAH4" s="11">
        <v>0.73236748306898058</v>
      </c>
      <c r="HAI4" s="11">
        <v>0.91670670218455885</v>
      </c>
      <c r="HAJ4" s="11">
        <v>0.83020846635204826</v>
      </c>
      <c r="HAK4" s="11">
        <v>0.70383743779377028</v>
      </c>
      <c r="HAL4" s="11">
        <v>0.45583037222898248</v>
      </c>
      <c r="HAM4" s="11">
        <v>0.40660775589878601</v>
      </c>
      <c r="HAN4" s="11">
        <v>0.37445227789413632</v>
      </c>
      <c r="HAO4" s="11">
        <v>0.35911658838422583</v>
      </c>
      <c r="HAP4" s="11">
        <v>0.36109538703066546</v>
      </c>
      <c r="HAQ4" s="11">
        <v>0.38038867383345526</v>
      </c>
      <c r="HAR4" s="11">
        <v>0.40265015860590675</v>
      </c>
      <c r="HAS4" s="11">
        <v>0.42936394033284636</v>
      </c>
      <c r="HAT4" s="11">
        <v>0.46893991326164791</v>
      </c>
      <c r="HAU4" s="11">
        <v>0.49466429566536974</v>
      </c>
      <c r="HAV4" s="11">
        <v>0.53226146994772949</v>
      </c>
      <c r="HAW4" s="11">
        <v>0.57307419203055654</v>
      </c>
      <c r="HAX4" s="11">
        <v>0.61561836292901762</v>
      </c>
      <c r="HAY4" s="11">
        <v>0.6687985765520954</v>
      </c>
      <c r="HAZ4" s="11">
        <v>0.7108480477889455</v>
      </c>
      <c r="HBA4" s="11">
        <v>0.75462896784143196</v>
      </c>
      <c r="HBB4" s="11">
        <v>0.78035335024515162</v>
      </c>
      <c r="HBC4" s="11">
        <v>0.79593638958586765</v>
      </c>
      <c r="HBD4" s="11">
        <v>0.77219080582858757</v>
      </c>
      <c r="HBE4" s="11">
        <v>0.72618373729885599</v>
      </c>
      <c r="HBF4" s="11">
        <v>0.67943461927671012</v>
      </c>
      <c r="HBG4" s="11">
        <v>0.81380917256967755</v>
      </c>
      <c r="HBH4" s="11">
        <v>0.73149114887777134</v>
      </c>
      <c r="HBI4" s="11">
        <v>0.62795050970279309</v>
      </c>
      <c r="HBJ4" s="11">
        <v>0.42515899320916145</v>
      </c>
      <c r="HBK4" s="11">
        <v>0.39300351520451182</v>
      </c>
      <c r="HBL4" s="11">
        <v>0.37272082907850002</v>
      </c>
      <c r="HBM4" s="11">
        <v>0.36505298432354483</v>
      </c>
      <c r="HBN4" s="11">
        <v>0.37074203043206039</v>
      </c>
      <c r="HBO4" s="11">
        <v>0.39053001689646116</v>
      </c>
      <c r="HBP4" s="11">
        <v>0.4075971552220059</v>
      </c>
      <c r="HBQ4" s="11">
        <v>0.43901058373424329</v>
      </c>
      <c r="HBR4" s="11">
        <v>0.46498231596876854</v>
      </c>
      <c r="HBS4" s="11">
        <v>0.50183744075871395</v>
      </c>
      <c r="HBT4" s="11">
        <v>0.53374556893256031</v>
      </c>
      <c r="HBU4" s="11">
        <v>0.5735688916921674</v>
      </c>
      <c r="HBV4" s="11">
        <v>0.62303885785316726</v>
      </c>
      <c r="HBW4" s="11">
        <v>0.677208470799465</v>
      </c>
      <c r="HBX4" s="11">
        <v>0.72371023899080544</v>
      </c>
      <c r="HBY4" s="11">
        <v>0.76749115904329179</v>
      </c>
      <c r="HBZ4" s="11">
        <v>0.79791518823230734</v>
      </c>
      <c r="HCA4" s="11">
        <v>0.80385158417162839</v>
      </c>
      <c r="HCB4" s="11">
        <v>0.77985865058354287</v>
      </c>
      <c r="HCC4" s="11">
        <v>0.73137808374576063</v>
      </c>
      <c r="HCD4" s="11">
        <v>0.69254416030937549</v>
      </c>
      <c r="HCE4" s="11">
        <v>0.81509539168986334</v>
      </c>
      <c r="HCF4" s="11">
        <v>0.7183074028958637</v>
      </c>
      <c r="HCG4" s="11">
        <v>0.64145581046474764</v>
      </c>
      <c r="HCH4" s="11">
        <v>0.43752648474941247</v>
      </c>
      <c r="HCI4" s="11">
        <v>0.40067135995946701</v>
      </c>
      <c r="HCJ4" s="11">
        <v>0.37420492806333083</v>
      </c>
      <c r="HCK4" s="11">
        <v>0.36084803719986003</v>
      </c>
      <c r="HCL4" s="11">
        <v>0.36332153550791063</v>
      </c>
      <c r="HCM4" s="11">
        <v>0.38360422163392027</v>
      </c>
      <c r="HCN4" s="11">
        <v>0.40413425759073751</v>
      </c>
      <c r="HCO4" s="11">
        <v>0.43678443525699823</v>
      </c>
      <c r="HCP4" s="11">
        <v>0.48773850040282885</v>
      </c>
      <c r="HCQ4" s="11">
        <v>0.52484097502357985</v>
      </c>
      <c r="HCR4" s="11">
        <v>0.56120140015191633</v>
      </c>
      <c r="HCS4" s="11">
        <v>0.60424027071198838</v>
      </c>
      <c r="HCT4" s="11">
        <v>0.65296818738057405</v>
      </c>
      <c r="HCU4" s="11">
        <v>0.70812719965009152</v>
      </c>
      <c r="HCV4" s="11">
        <v>0.76353356175041243</v>
      </c>
      <c r="HCW4" s="11">
        <v>0.81448762689624321</v>
      </c>
      <c r="HCX4" s="11">
        <v>0.846643104900895</v>
      </c>
      <c r="HCY4" s="11">
        <v>0.84837455371652903</v>
      </c>
      <c r="HCZ4" s="11">
        <v>0.81424027706543978</v>
      </c>
      <c r="HDA4" s="11">
        <v>0.74424027494762257</v>
      </c>
      <c r="HDB4" s="11">
        <v>0.69773850675628024</v>
      </c>
      <c r="HDC4" s="11">
        <v>0.84885864359474628</v>
      </c>
      <c r="HDD4" s="11">
        <v>0.72023673157614099</v>
      </c>
      <c r="HDE4" s="11">
        <v>0.61540987328097962</v>
      </c>
      <c r="HDF4" s="11">
        <v>0.41007065353005645</v>
      </c>
      <c r="HDG4" s="11">
        <v>0.37123673009367131</v>
      </c>
      <c r="HDH4" s="11">
        <v>0.34501764802834062</v>
      </c>
      <c r="HDI4" s="11">
        <v>0.33413425547292042</v>
      </c>
      <c r="HDJ4" s="11">
        <v>0.34130740056626468</v>
      </c>
      <c r="HDK4" s="11">
        <v>0.36925793144722957</v>
      </c>
      <c r="HDL4" s="11">
        <v>0.40957595386844764</v>
      </c>
      <c r="HDM4" s="11">
        <v>0.44445228001195342</v>
      </c>
      <c r="HDN4" s="11">
        <v>0.47611305835499423</v>
      </c>
      <c r="HDO4" s="11">
        <v>0.50134274109710519</v>
      </c>
      <c r="HDP4" s="11">
        <v>0.52780917299323926</v>
      </c>
      <c r="HDQ4" s="11">
        <v>0.5525441560737413</v>
      </c>
      <c r="HDR4" s="11">
        <v>0.57257949236894756</v>
      </c>
      <c r="HDS4" s="11">
        <v>0.60522967003520822</v>
      </c>
      <c r="HDT4" s="11">
        <v>0.64505299279481332</v>
      </c>
      <c r="HDU4" s="11">
        <v>0.6856183650468346</v>
      </c>
      <c r="HDV4" s="11">
        <v>0.7093639488041148</v>
      </c>
      <c r="HDW4" s="11">
        <v>0.70812719965009152</v>
      </c>
      <c r="HDX4" s="11">
        <v>0.66583037858243388</v>
      </c>
      <c r="HDY4" s="11">
        <v>0.60399292088118295</v>
      </c>
      <c r="HDZ4" s="11">
        <v>0.58816253170966148</v>
      </c>
      <c r="HEA4" s="11">
        <v>0.73534980623832868</v>
      </c>
      <c r="HEB4" s="11">
        <v>0.61991164020163125</v>
      </c>
      <c r="HEC4" s="11">
        <v>0.52698230876818897</v>
      </c>
      <c r="HED4" s="11">
        <v>0.35763248939939501</v>
      </c>
      <c r="HEE4" s="11">
        <v>0.33883390225821403</v>
      </c>
      <c r="HEF4" s="11">
        <v>0.33561835445774912</v>
      </c>
      <c r="HEG4" s="11">
        <v>0.34007065141223936</v>
      </c>
      <c r="HEH4" s="11">
        <v>0.34402824870512078</v>
      </c>
      <c r="HEI4" s="11">
        <v>0.339328601919825</v>
      </c>
      <c r="HEJ4" s="11">
        <v>0.33116605750325884</v>
      </c>
      <c r="HEK4" s="11">
        <v>0.3351236547961402</v>
      </c>
      <c r="HEL4" s="11">
        <v>0.35590104058376082</v>
      </c>
      <c r="HEM4" s="11">
        <v>0.37321552874011099</v>
      </c>
      <c r="HEN4" s="11">
        <v>0.38409892129553125</v>
      </c>
      <c r="HEO4" s="11">
        <v>0.4108127030224708</v>
      </c>
      <c r="HEP4" s="11">
        <v>0.4362897355953872</v>
      </c>
      <c r="HEQ4" s="11">
        <v>0.46646641495359942</v>
      </c>
      <c r="HER4" s="11">
        <v>0.50159009092790863</v>
      </c>
      <c r="HES4" s="11">
        <v>0.5342402685941714</v>
      </c>
      <c r="HET4" s="11">
        <v>0.56763249575284636</v>
      </c>
      <c r="HEU4" s="11">
        <v>0.5861837330632218</v>
      </c>
      <c r="HEV4" s="11">
        <v>0.58791518187885605</v>
      </c>
      <c r="HEW4" s="11">
        <v>0.57257949236894756</v>
      </c>
      <c r="HEX4" s="11">
        <v>0.5651589974447957</v>
      </c>
      <c r="HEY4" s="11">
        <v>0.67843461017009643</v>
      </c>
      <c r="HEZ4" s="11">
        <v>0.62827206448284012</v>
      </c>
      <c r="HFA4" s="11">
        <v>0.58100351181600263</v>
      </c>
      <c r="HFB4" s="11">
        <v>0.41180210234569276</v>
      </c>
      <c r="HFC4" s="11">
        <v>0.38162542298748064</v>
      </c>
      <c r="HFD4" s="11">
        <v>0.3578798392302005</v>
      </c>
      <c r="HFE4" s="11">
        <v>0.34130740056626468</v>
      </c>
      <c r="HFF4" s="11">
        <v>0.33289750631889509</v>
      </c>
      <c r="HFG4" s="11">
        <v>0.33314485614969847</v>
      </c>
      <c r="HFH4" s="11">
        <v>0.32943460868762464</v>
      </c>
      <c r="HFI4" s="11">
        <v>0.32992930834923345</v>
      </c>
      <c r="HFJ4" s="11">
        <v>0.35392224193731908</v>
      </c>
      <c r="HFK4" s="11">
        <v>0.37123673009367131</v>
      </c>
      <c r="HFL4" s="11">
        <v>0.39077736672726665</v>
      </c>
      <c r="HFM4" s="11">
        <v>0.41897524743903708</v>
      </c>
      <c r="HFN4" s="11">
        <v>0.44618372882758761</v>
      </c>
      <c r="HFO4" s="11">
        <v>0.48106005497109344</v>
      </c>
      <c r="HFP4" s="11">
        <v>0.52162542722311489</v>
      </c>
      <c r="HFQ4" s="11">
        <v>0.55823320218225692</v>
      </c>
      <c r="HFR4" s="11">
        <v>0.59187277917173742</v>
      </c>
      <c r="HFS4" s="11">
        <v>0.61388691411338336</v>
      </c>
      <c r="HFT4" s="11">
        <v>0.60893991749728205</v>
      </c>
      <c r="HFU4" s="11">
        <v>0.58717313238644164</v>
      </c>
      <c r="HFV4" s="11">
        <v>0.58816253170966148</v>
      </c>
      <c r="HFW4" s="11">
        <v>0.70705298559423602</v>
      </c>
      <c r="HFX4" s="11">
        <v>0.62762895492274873</v>
      </c>
      <c r="HFY4" s="11">
        <v>0.56203177979326024</v>
      </c>
      <c r="HFZ4" s="11">
        <v>0.40462895725234638</v>
      </c>
      <c r="HGA4" s="11">
        <v>0.37939927451023547</v>
      </c>
      <c r="HGB4" s="11">
        <v>0.35219079312168494</v>
      </c>
      <c r="HGC4" s="11">
        <v>0.32918725885681915</v>
      </c>
      <c r="HGD4" s="11">
        <v>0.31706711714737362</v>
      </c>
      <c r="HGE4" s="11">
        <v>0.32250881342508375</v>
      </c>
      <c r="HGF4" s="11">
        <v>0.34402824870512078</v>
      </c>
      <c r="HGG4" s="11">
        <v>0.37840987518701563</v>
      </c>
      <c r="HGH4" s="11">
        <v>0.41699644879259745</v>
      </c>
      <c r="HGI4" s="11">
        <v>0.44148408204229178</v>
      </c>
      <c r="HGJ4" s="11">
        <v>0.46869256343084442</v>
      </c>
      <c r="HGK4" s="11">
        <v>0.49540634515778414</v>
      </c>
      <c r="HGL4" s="11">
        <v>0.51989397840748064</v>
      </c>
      <c r="HGM4" s="11">
        <v>0.54487631131878611</v>
      </c>
      <c r="HGN4" s="11">
        <v>0.5785158883082665</v>
      </c>
      <c r="HGO4" s="11">
        <v>0.61883391072948246</v>
      </c>
      <c r="HGP4" s="11">
        <v>0.65939928298150385</v>
      </c>
      <c r="HGQ4" s="11">
        <v>0.69378090946340087</v>
      </c>
      <c r="HGR4" s="11">
        <v>0.70961129863492023</v>
      </c>
      <c r="HGS4" s="11">
        <v>0.70293285320318477</v>
      </c>
      <c r="HGT4" s="11">
        <v>0.67943461927671012</v>
      </c>
      <c r="HGU4" s="11">
        <v>0.83953355497339865</v>
      </c>
      <c r="HGV4" s="11">
        <v>0.79065722840632813</v>
      </c>
      <c r="HGW4" s="11">
        <v>0.68100704841046789</v>
      </c>
      <c r="HGX4" s="11">
        <v>0.43703178508780155</v>
      </c>
      <c r="HGY4" s="11">
        <v>0.38286217214150592</v>
      </c>
      <c r="HGZ4" s="11">
        <v>0.34922259515202542</v>
      </c>
      <c r="HHA4" s="11">
        <v>0.33289750631889509</v>
      </c>
      <c r="HHB4" s="11">
        <v>0.33042400801084448</v>
      </c>
      <c r="HHC4" s="11">
        <v>0.33883390225821403</v>
      </c>
      <c r="HHD4" s="11">
        <v>0.36505298432354483</v>
      </c>
      <c r="HHE4" s="11">
        <v>0.40067135995946701</v>
      </c>
      <c r="HHF4" s="11">
        <v>0.44247348136551168</v>
      </c>
      <c r="HHG4" s="11">
        <v>0.47116606173889303</v>
      </c>
      <c r="HHH4" s="11">
        <v>0.50480563872837347</v>
      </c>
      <c r="HHI4" s="11">
        <v>0.54438161165717514</v>
      </c>
      <c r="HHJ4" s="11">
        <v>0.58346288492436782</v>
      </c>
      <c r="HHK4" s="11">
        <v>0.62303885785316726</v>
      </c>
      <c r="HHL4" s="11">
        <v>0.68017666876912453</v>
      </c>
      <c r="HHM4" s="11">
        <v>0.73830387900830163</v>
      </c>
      <c r="HHN4" s="11">
        <v>0.78752649533849806</v>
      </c>
      <c r="HHO4" s="11">
        <v>0.82512366962085992</v>
      </c>
      <c r="HHP4" s="11">
        <v>0.83600706217628018</v>
      </c>
      <c r="HHQ4" s="11">
        <v>0.8130035279114145</v>
      </c>
      <c r="HHR4" s="11">
        <v>0.77045935701295332</v>
      </c>
      <c r="HHS4" s="11">
        <v>0.97008479567228112</v>
      </c>
      <c r="HHT4" s="11">
        <v>0.88712366242028051</v>
      </c>
      <c r="HHU4" s="11">
        <v>0.73438514189819015</v>
      </c>
      <c r="HHV4" s="11">
        <v>0.47190811123130944</v>
      </c>
      <c r="HHW4" s="11">
        <v>0.41526499997696115</v>
      </c>
      <c r="HHX4" s="11">
        <v>0.39003531723485019</v>
      </c>
      <c r="HHY4" s="11">
        <v>0.38731446909599621</v>
      </c>
      <c r="HHZ4" s="11">
        <v>0.39770316198980543</v>
      </c>
      <c r="HIA4" s="11">
        <v>0.41180210234569276</v>
      </c>
      <c r="HIB4" s="11">
        <v>0.4320847884717024</v>
      </c>
      <c r="HIC4" s="11">
        <v>0.44024733288826862</v>
      </c>
      <c r="HID4" s="11">
        <v>0.46448761630715751</v>
      </c>
      <c r="HIE4" s="11">
        <v>0.49738514380422377</v>
      </c>
      <c r="HIF4" s="11">
        <v>0.54438161165717514</v>
      </c>
      <c r="HIG4" s="11">
        <v>0.59286217849495726</v>
      </c>
      <c r="HIH4" s="11">
        <v>0.64431094330239891</v>
      </c>
      <c r="HII4" s="11">
        <v>0.70911659897331136</v>
      </c>
      <c r="HIJ4" s="11">
        <v>0.76848055836651163</v>
      </c>
      <c r="HIK4" s="11">
        <v>0.80558303298726264</v>
      </c>
      <c r="HIL4" s="11">
        <v>0.83353356386822952</v>
      </c>
      <c r="HIM4" s="11">
        <v>0.84120140862318482</v>
      </c>
      <c r="HIN4" s="11">
        <v>0.82314487097441835</v>
      </c>
      <c r="HIO4" s="11">
        <v>0.78505299703044751</v>
      </c>
      <c r="HIP4" s="11">
        <v>0.77392225464422182</v>
      </c>
      <c r="HIQ4" s="11">
        <v>0.90448762054279264</v>
      </c>
      <c r="HIR4" s="11">
        <v>0.75207065480074653</v>
      </c>
      <c r="HIS4" s="11">
        <v>0.68036393885037649</v>
      </c>
      <c r="HIT4" s="11">
        <v>0.47833920683223946</v>
      </c>
      <c r="HIU4" s="11">
        <v>0.4387632339034378</v>
      </c>
      <c r="HIV4" s="11">
        <v>0.4093286040376421</v>
      </c>
      <c r="HIW4" s="11">
        <v>0.39077736672726665</v>
      </c>
      <c r="HIX4" s="11">
        <v>0.38385157146472576</v>
      </c>
      <c r="HIY4" s="11">
        <v>0.3890459179116304</v>
      </c>
      <c r="HIZ4" s="11">
        <v>0.40067135995946701</v>
      </c>
      <c r="HJA4" s="11">
        <v>0.41427560065374125</v>
      </c>
      <c r="HJB4" s="11">
        <v>0.43431093694894757</v>
      </c>
      <c r="HJC4" s="11">
        <v>0.46275616749152343</v>
      </c>
      <c r="HJD4" s="11">
        <v>0.50554768822078999</v>
      </c>
      <c r="HJE4" s="11">
        <v>0.53968196487188147</v>
      </c>
      <c r="HJF4" s="11">
        <v>0.58568903340161294</v>
      </c>
      <c r="HJG4" s="11">
        <v>0.63911659685549416</v>
      </c>
      <c r="HJH4" s="11">
        <v>0.68833921318569069</v>
      </c>
      <c r="HJI4" s="11">
        <v>0.74201412647037757</v>
      </c>
      <c r="HJJ4" s="11">
        <v>0.78406359770722767</v>
      </c>
      <c r="HJK4" s="11">
        <v>0.79865723772472386</v>
      </c>
      <c r="HJL4" s="11">
        <v>0.78554769669205837</v>
      </c>
      <c r="HJM4" s="11">
        <v>0.75561836716465169</v>
      </c>
      <c r="HJN4" s="11">
        <v>0.72742048645288138</v>
      </c>
      <c r="HJO4" s="11">
        <v>0.83953355497339865</v>
      </c>
      <c r="HJP4" s="11">
        <v>0.76814839380307287</v>
      </c>
      <c r="HJQ4" s="11">
        <v>0.69837100653298012</v>
      </c>
      <c r="HJR4" s="11">
        <v>0.48007065564787366</v>
      </c>
      <c r="HJS4" s="11">
        <v>0.4380211844110235</v>
      </c>
      <c r="HJT4" s="11">
        <v>0.40042401012866158</v>
      </c>
      <c r="HJU4" s="11">
        <v>0.37568902704816165</v>
      </c>
      <c r="HJV4" s="11">
        <v>0.37247347924769664</v>
      </c>
      <c r="HJW4" s="11">
        <v>0.39943461080544174</v>
      </c>
      <c r="HJX4" s="11">
        <v>0.43777383458021801</v>
      </c>
      <c r="HJY4" s="11">
        <v>0.46374556681474322</v>
      </c>
      <c r="HJZ4" s="11">
        <v>0.49787984346583475</v>
      </c>
      <c r="HKA4" s="11">
        <v>0.53275616960934058</v>
      </c>
      <c r="HKB4" s="11">
        <v>0.57752648898504677</v>
      </c>
      <c r="HKC4" s="11">
        <v>0.62081270937592214</v>
      </c>
      <c r="HKD4" s="11">
        <v>0.66978797587531536</v>
      </c>
      <c r="HKE4" s="11">
        <v>0.73212013323817715</v>
      </c>
      <c r="HKF4" s="11">
        <v>0.79469964043184227</v>
      </c>
      <c r="HKG4" s="11">
        <v>0.84491165608525864</v>
      </c>
      <c r="HKH4" s="11">
        <v>0.87830388324393582</v>
      </c>
      <c r="HKI4" s="11">
        <v>0.87360423645864005</v>
      </c>
      <c r="HKJ4" s="11">
        <v>0.82833921742132499</v>
      </c>
      <c r="HKK4" s="11">
        <v>0.7625441624271927</v>
      </c>
      <c r="HKL4" s="11">
        <v>0.73088338408415188</v>
      </c>
      <c r="HKM4" s="11">
        <v>0.86461482781702537</v>
      </c>
      <c r="HKN4" s="11">
        <v>0.73534980623832868</v>
      </c>
      <c r="HKO4" s="11">
        <v>0.63116605750325883</v>
      </c>
      <c r="HKP4" s="11">
        <v>0.43109538914848261</v>
      </c>
      <c r="HKQ4" s="11">
        <v>0.40017666029785609</v>
      </c>
      <c r="HKR4" s="11">
        <v>0.38261482231070038</v>
      </c>
      <c r="HKS4" s="11">
        <v>0.37321552874011099</v>
      </c>
      <c r="HKT4" s="11">
        <v>0.36653708330837559</v>
      </c>
      <c r="HKU4" s="11">
        <v>0.35689043990698066</v>
      </c>
      <c r="HKV4" s="11">
        <v>0.35664309007617517</v>
      </c>
      <c r="HKW4" s="11">
        <v>0.36480563449274139</v>
      </c>
      <c r="HKX4" s="11">
        <v>0.37519432738655067</v>
      </c>
      <c r="HKY4" s="11">
        <v>0.39918726097463625</v>
      </c>
      <c r="HKZ4" s="11">
        <v>0.43752648474941247</v>
      </c>
      <c r="HLA4" s="11">
        <v>0.48378090310994953</v>
      </c>
      <c r="HLB4" s="11">
        <v>0.52484097502357985</v>
      </c>
      <c r="HLC4" s="11">
        <v>0.56614839676801554</v>
      </c>
      <c r="HLD4" s="11">
        <v>0.61685511208304289</v>
      </c>
      <c r="HLE4" s="11">
        <v>0.67646642130704859</v>
      </c>
      <c r="HLF4" s="11">
        <v>0.73063603425334633</v>
      </c>
      <c r="HLG4" s="11">
        <v>0.77787985193710318</v>
      </c>
      <c r="HLH4" s="11">
        <v>0.80459363366404268</v>
      </c>
      <c r="HLI4" s="11">
        <v>0.79643108924747863</v>
      </c>
      <c r="HLJ4" s="11">
        <v>0.76922260785892804</v>
      </c>
      <c r="HLK4" s="11">
        <v>0.93214133162679103</v>
      </c>
      <c r="HLL4" s="11">
        <v>0.86461482781702537</v>
      </c>
      <c r="HLM4" s="11">
        <v>0.76236040776223557</v>
      </c>
      <c r="HLN4" s="11">
        <v>0.507773836698035</v>
      </c>
      <c r="HLO4" s="11">
        <v>0.44742047798161289</v>
      </c>
      <c r="HLP4" s="11">
        <v>0.40388690775993202</v>
      </c>
      <c r="HLQ4" s="11">
        <v>0.37519432738655067</v>
      </c>
      <c r="HLR4" s="11">
        <v>0.35911658838422583</v>
      </c>
      <c r="HLS4" s="11">
        <v>0.35342754227571022</v>
      </c>
      <c r="HLT4" s="11">
        <v>0.35689043990698066</v>
      </c>
      <c r="HLU4" s="11">
        <v>0.35416959176812457</v>
      </c>
      <c r="HLV4" s="11">
        <v>0.36455828466193591</v>
      </c>
      <c r="HLW4" s="11">
        <v>0.40091870979027044</v>
      </c>
      <c r="HLX4" s="11">
        <v>0.43752648474941247</v>
      </c>
      <c r="HLY4" s="11">
        <v>0.47660775801660316</v>
      </c>
      <c r="HLZ4" s="11">
        <v>0.52088337773070048</v>
      </c>
      <c r="HMA4" s="11">
        <v>0.57183744287653115</v>
      </c>
      <c r="HMB4" s="11">
        <v>0.63243815142375892</v>
      </c>
      <c r="HMC4" s="11">
        <v>0.69130741115535022</v>
      </c>
      <c r="HMD4" s="11">
        <v>0.75166076987177244</v>
      </c>
      <c r="HME4" s="11">
        <v>0.79123674280057399</v>
      </c>
      <c r="HMF4" s="11">
        <v>0.80360423434082295</v>
      </c>
      <c r="HMG4" s="11">
        <v>0.78802119500010903</v>
      </c>
      <c r="HMH4" s="11">
        <v>0.73360423222300586</v>
      </c>
      <c r="HMI4" s="11">
        <v>0.89451942236135085</v>
      </c>
      <c r="HMJ4" s="11">
        <v>0.80448408394832727</v>
      </c>
      <c r="HMK4" s="11">
        <v>0.69290457527218985</v>
      </c>
      <c r="HML4" s="11">
        <v>0.4607773688450838</v>
      </c>
      <c r="HMM4" s="11">
        <v>0.41031800336086199</v>
      </c>
      <c r="HMN4" s="11">
        <v>0.37989397417184645</v>
      </c>
      <c r="HMO4" s="11">
        <v>0.36406358500032499</v>
      </c>
      <c r="HMP4" s="11">
        <v>0.3578798392302005</v>
      </c>
      <c r="HMQ4" s="11">
        <v>0.3561483904145642</v>
      </c>
      <c r="HMR4" s="11">
        <v>0.36703178296998445</v>
      </c>
      <c r="HMS4" s="11">
        <v>0.39399291452773166</v>
      </c>
      <c r="HMT4" s="11">
        <v>0.42070669625467128</v>
      </c>
      <c r="HMU4" s="11">
        <v>0.44766782781241837</v>
      </c>
      <c r="HMV4" s="11">
        <v>0.48106005497109344</v>
      </c>
      <c r="HMW4" s="11">
        <v>0.51865722925345537</v>
      </c>
      <c r="HMX4" s="11">
        <v>0.55971730116708562</v>
      </c>
      <c r="HMY4" s="11">
        <v>0.59855122460347276</v>
      </c>
      <c r="HMZ4" s="11">
        <v>0.65098938873413426</v>
      </c>
      <c r="HNA4" s="11">
        <v>0.71134274745055648</v>
      </c>
      <c r="HNB4" s="11">
        <v>0.77565370345985807</v>
      </c>
      <c r="HNC4" s="11">
        <v>0.83081271572937354</v>
      </c>
      <c r="HND4" s="11">
        <v>0.86890458967334627</v>
      </c>
      <c r="HNE4" s="11">
        <v>0.87385158628944548</v>
      </c>
      <c r="HNF4" s="11">
        <v>0.84565370557767516</v>
      </c>
      <c r="HNG4" s="11">
        <v>1.0318233134412094</v>
      </c>
      <c r="HNH4" s="11">
        <v>0.96912013133213959</v>
      </c>
      <c r="HNI4" s="11">
        <v>0.8790847929191189</v>
      </c>
      <c r="HNJ4" s="11">
        <v>0.58865723137127246</v>
      </c>
      <c r="HNK4" s="11">
        <v>0.52558302451599415</v>
      </c>
      <c r="HNL4" s="11">
        <v>0.44371023051953701</v>
      </c>
      <c r="HNM4" s="11">
        <v>0.37173142975528023</v>
      </c>
      <c r="HNN4" s="11">
        <v>0.33908125208901957</v>
      </c>
      <c r="HNO4" s="11">
        <v>0.37420492806333083</v>
      </c>
      <c r="HNP4" s="11">
        <v>0.42837454100962646</v>
      </c>
      <c r="HNQ4" s="11">
        <v>0.46696111461520823</v>
      </c>
      <c r="HNR4" s="11">
        <v>0.49416959600375876</v>
      </c>
      <c r="HNS4" s="11">
        <v>0.52706712350082496</v>
      </c>
      <c r="HNT4" s="11">
        <v>0.55501765438179196</v>
      </c>
      <c r="HNU4" s="11">
        <v>0.58519433374000207</v>
      </c>
      <c r="HNV4" s="11">
        <v>0.61413426394418891</v>
      </c>
      <c r="HNW4" s="11">
        <v>0.64727914127205843</v>
      </c>
      <c r="HNX4" s="11">
        <v>0.69106006132454478</v>
      </c>
      <c r="HNY4" s="11">
        <v>0.73904592850071604</v>
      </c>
      <c r="HNZ4" s="11">
        <v>0.77144875633617316</v>
      </c>
      <c r="HOA4" s="11">
        <v>0.76872790819731707</v>
      </c>
      <c r="HOB4" s="11">
        <v>0.7101059982965312</v>
      </c>
      <c r="HOC4" s="11">
        <v>0.64727914127205843</v>
      </c>
      <c r="HOD4" s="11">
        <v>0.62625440565363222</v>
      </c>
      <c r="HOE4" s="11">
        <v>0.75303531914088517</v>
      </c>
      <c r="HOF4" s="11">
        <v>0.63020139316312018</v>
      </c>
      <c r="HOG4" s="11">
        <v>0.51154767932595679</v>
      </c>
      <c r="HOH4" s="11">
        <v>0.34328619921270437</v>
      </c>
      <c r="HOI4" s="11">
        <v>0.32621906088715968</v>
      </c>
      <c r="HOJ4" s="11">
        <v>0.33289750631889509</v>
      </c>
      <c r="HOK4" s="11">
        <v>0.34872789549041444</v>
      </c>
      <c r="HOL4" s="11">
        <v>0.35911658838422583</v>
      </c>
      <c r="HOM4" s="11">
        <v>0.3494699449828309</v>
      </c>
      <c r="HON4" s="11">
        <v>0.34971729481363428</v>
      </c>
      <c r="HOO4" s="11">
        <v>0.36975263110884055</v>
      </c>
      <c r="HOP4" s="11">
        <v>0.40809185488361682</v>
      </c>
      <c r="HOQ4" s="11">
        <v>0.42515899320916145</v>
      </c>
      <c r="HOR4" s="11">
        <v>0.44816252747402729</v>
      </c>
      <c r="HOS4" s="11">
        <v>0.47240281089291836</v>
      </c>
      <c r="HOT4" s="11">
        <v>0.49590104481939506</v>
      </c>
      <c r="HOU4" s="11">
        <v>0.52187277705392032</v>
      </c>
      <c r="HOV4" s="11">
        <v>0.54166076351832104</v>
      </c>
      <c r="HOW4" s="11">
        <v>0.57183744287653115</v>
      </c>
      <c r="HOX4" s="11">
        <v>0.60844521783567329</v>
      </c>
      <c r="HOY4" s="11">
        <v>0.64802119076447273</v>
      </c>
      <c r="HOZ4" s="11">
        <v>0.67943461927671012</v>
      </c>
      <c r="HPA4" s="11">
        <v>0.68289751690798062</v>
      </c>
      <c r="HPB4" s="11">
        <v>0.64826854059527816</v>
      </c>
      <c r="HPC4" s="11">
        <v>0.80834274130888462</v>
      </c>
      <c r="HPD4" s="11">
        <v>0.81445228212976917</v>
      </c>
      <c r="HPE4" s="11">
        <v>0.75850175040167822</v>
      </c>
      <c r="HPF4" s="11">
        <v>0.50950528551366936</v>
      </c>
      <c r="HPG4" s="11">
        <v>0.44272083119631717</v>
      </c>
      <c r="HPH4" s="11">
        <v>0.40289750843671218</v>
      </c>
      <c r="HPI4" s="11">
        <v>0.38038867383345526</v>
      </c>
      <c r="HPJ4" s="11">
        <v>0.36554768398515575</v>
      </c>
      <c r="HPK4" s="11">
        <v>0.34823319582880558</v>
      </c>
      <c r="HPL4" s="11">
        <v>0.34477029819753513</v>
      </c>
      <c r="HPM4" s="11">
        <v>0.36678443313918108</v>
      </c>
      <c r="HPN4" s="11">
        <v>0.40809185488361682</v>
      </c>
      <c r="HPO4" s="11">
        <v>0.42911659050204287</v>
      </c>
      <c r="HPP4" s="11">
        <v>0.46399291664554876</v>
      </c>
      <c r="HPQ4" s="11">
        <v>0.50307418991273944</v>
      </c>
      <c r="HPR4" s="11">
        <v>0.53498231808658558</v>
      </c>
      <c r="HPS4" s="11">
        <v>0.56614839676801554</v>
      </c>
      <c r="HPT4" s="11">
        <v>0.59533567680300792</v>
      </c>
      <c r="HPU4" s="11">
        <v>0.64035334600951954</v>
      </c>
      <c r="HPV4" s="11">
        <v>0.69106006132454478</v>
      </c>
      <c r="HPW4" s="11">
        <v>0.73731447968508168</v>
      </c>
      <c r="HPX4" s="11">
        <v>0.77219080582858757</v>
      </c>
      <c r="HPY4" s="11">
        <v>0.78134274956837357</v>
      </c>
      <c r="HPZ4" s="11">
        <v>0.72445228848322185</v>
      </c>
      <c r="HQA4" s="11">
        <v>0.8813356763794431</v>
      </c>
      <c r="HQB4" s="11">
        <v>0.88969610066065219</v>
      </c>
      <c r="HQC4" s="11">
        <v>0.83374556893256124</v>
      </c>
      <c r="HQD4" s="11">
        <v>0.56219079947513628</v>
      </c>
      <c r="HQE4" s="11">
        <v>0.48477030243316932</v>
      </c>
      <c r="HQF4" s="11">
        <v>0.42144874574708763</v>
      </c>
      <c r="HQG4" s="11">
        <v>0.37568902704816165</v>
      </c>
      <c r="HQH4" s="11">
        <v>0.35070669413685412</v>
      </c>
      <c r="HQI4" s="11">
        <v>0.34922259515202542</v>
      </c>
      <c r="HQJ4" s="11">
        <v>0.35911658838422583</v>
      </c>
      <c r="HQK4" s="11">
        <v>0.38434627112633668</v>
      </c>
      <c r="HQL4" s="11">
        <v>0.40858655454522569</v>
      </c>
      <c r="HQM4" s="11">
        <v>0.43579503593377827</v>
      </c>
      <c r="HQN4" s="11">
        <v>0.46795051393842801</v>
      </c>
      <c r="HQO4" s="11">
        <v>0.50480563872837347</v>
      </c>
      <c r="HQP4" s="11">
        <v>0.5433922123339554</v>
      </c>
      <c r="HQQ4" s="11">
        <v>0.58321553509356228</v>
      </c>
      <c r="HQR4" s="11">
        <v>0.63664309854744372</v>
      </c>
      <c r="HQS4" s="11">
        <v>0.69699645726386583</v>
      </c>
      <c r="HQT4" s="11">
        <v>0.76180211293477618</v>
      </c>
      <c r="HQU4" s="11">
        <v>0.8172084750350993</v>
      </c>
      <c r="HQV4" s="11">
        <v>0.85406359982504487</v>
      </c>
      <c r="HQW4" s="11">
        <v>0.85901059644114597</v>
      </c>
      <c r="HQX4" s="11">
        <v>0.83279151437581522</v>
      </c>
      <c r="HQY4" s="11">
        <v>1.0109222527381869</v>
      </c>
      <c r="HQZ4" s="11">
        <v>0.95400705666995467</v>
      </c>
      <c r="HRA4" s="11">
        <v>0.86686571127734968</v>
      </c>
      <c r="HRB4" s="11">
        <v>0.58222613577034255</v>
      </c>
      <c r="HRC4" s="11">
        <v>0.51766782993023541</v>
      </c>
      <c r="HRD4" s="11">
        <v>0.45360422375173742</v>
      </c>
      <c r="HRE4" s="11">
        <v>0.39992931046705055</v>
      </c>
      <c r="HRF4" s="11">
        <v>0.36653708330837559</v>
      </c>
      <c r="HRG4" s="11">
        <v>0.36307418567710509</v>
      </c>
      <c r="HRH4" s="11">
        <v>0.3561483904145642</v>
      </c>
      <c r="HRI4" s="11">
        <v>0.36727913280078994</v>
      </c>
      <c r="HRJ4" s="11">
        <v>0.39498231385095139</v>
      </c>
      <c r="HRK4" s="11">
        <v>0.42441694371674715</v>
      </c>
      <c r="HRL4" s="11">
        <v>0.46102471867588923</v>
      </c>
      <c r="HRM4" s="11">
        <v>0.50851588619044941</v>
      </c>
      <c r="HRN4" s="11">
        <v>0.56787984558365179</v>
      </c>
      <c r="HRO4" s="11">
        <v>0.62575970599202346</v>
      </c>
      <c r="HRP4" s="11">
        <v>0.6821554674155641</v>
      </c>
      <c r="HRQ4" s="11">
        <v>0.73508833120783668</v>
      </c>
      <c r="HRR4" s="11">
        <v>0.76848055836651163</v>
      </c>
      <c r="HRS4" s="11">
        <v>0.78604239635366724</v>
      </c>
      <c r="HRT4" s="11">
        <v>0.78183744922998244</v>
      </c>
      <c r="HRU4" s="11">
        <v>0.74226147630118089</v>
      </c>
      <c r="HRV4" s="11">
        <v>0.69303885997098447</v>
      </c>
      <c r="HRW4" s="11">
        <v>0.79998231702767575</v>
      </c>
      <c r="HRX4" s="11">
        <v>0.70480210213390904</v>
      </c>
      <c r="HRY4" s="11">
        <v>0.65881976858725988</v>
      </c>
      <c r="HRZ4" s="11">
        <v>0.46300351732232881</v>
      </c>
      <c r="HSA4" s="11">
        <v>0.42169609557789106</v>
      </c>
      <c r="HSB4" s="11">
        <v>0.38335687180311689</v>
      </c>
      <c r="HSC4" s="11">
        <v>0.35268549278329586</v>
      </c>
      <c r="HSD4" s="11">
        <v>0.33363955581130944</v>
      </c>
      <c r="HSE4" s="11">
        <v>0.33067135784164992</v>
      </c>
      <c r="HSF4" s="11">
        <v>0.33660775378096891</v>
      </c>
      <c r="HSG4" s="11">
        <v>0.34551234768994948</v>
      </c>
      <c r="HSH4" s="11">
        <v>0.35416959176812457</v>
      </c>
      <c r="HSI4" s="11">
        <v>0.38113072332587172</v>
      </c>
      <c r="HSJ4" s="11">
        <v>0.41600704946937755</v>
      </c>
      <c r="HSK4" s="11">
        <v>0.44420493018114787</v>
      </c>
      <c r="HSL4" s="11">
        <v>0.47660775801660316</v>
      </c>
      <c r="HSM4" s="11">
        <v>0.51840987942264982</v>
      </c>
      <c r="HSN4" s="11">
        <v>0.56219079947513628</v>
      </c>
      <c r="HSO4" s="11">
        <v>0.61363956428257782</v>
      </c>
      <c r="HSP4" s="11">
        <v>0.6596466328123094</v>
      </c>
      <c r="HSQ4" s="11">
        <v>0.69229681047857006</v>
      </c>
      <c r="HSR4" s="11">
        <v>0.69724380709467126</v>
      </c>
      <c r="HSS4" s="11">
        <v>0.66583037858243388</v>
      </c>
      <c r="HST4" s="11">
        <v>0.63021200294651369</v>
      </c>
      <c r="HSU4" s="11">
        <v>0.77136394160353872</v>
      </c>
      <c r="HSV4" s="11">
        <v>0.70351588301372325</v>
      </c>
      <c r="HSW4" s="11">
        <v>0.61991164020163125</v>
      </c>
      <c r="HSX4" s="11">
        <v>0.42392224405513618</v>
      </c>
      <c r="HSY4" s="11">
        <v>0.38310952197231141</v>
      </c>
      <c r="HSZ4" s="11">
        <v>0.36159008669227438</v>
      </c>
      <c r="HTA4" s="11">
        <v>0.35144874362927059</v>
      </c>
      <c r="HTB4" s="11">
        <v>0.34452294836672964</v>
      </c>
      <c r="HTC4" s="11">
        <v>0.33289750631889509</v>
      </c>
      <c r="HTD4" s="11">
        <v>0.32770315987198839</v>
      </c>
      <c r="HTE4" s="11">
        <v>0.33141340733406427</v>
      </c>
      <c r="HTF4" s="11">
        <v>0.33166075716486976</v>
      </c>
      <c r="HTG4" s="11">
        <v>0.34303884938189882</v>
      </c>
      <c r="HTH4" s="11">
        <v>0.3781625253562102</v>
      </c>
      <c r="HTI4" s="11">
        <v>0.41526499997696115</v>
      </c>
      <c r="HTJ4" s="11">
        <v>0.45360422375173742</v>
      </c>
      <c r="HTK4" s="11">
        <v>0.48130740480189893</v>
      </c>
      <c r="HTL4" s="11">
        <v>0.52162542722311489</v>
      </c>
      <c r="HTM4" s="11">
        <v>0.56540634727560113</v>
      </c>
      <c r="HTN4" s="11">
        <v>0.61932861039109344</v>
      </c>
      <c r="HTO4" s="11">
        <v>0.67325087350658364</v>
      </c>
      <c r="HTP4" s="11">
        <v>0.71282684643538519</v>
      </c>
      <c r="HTQ4" s="11">
        <v>0.72915193526851563</v>
      </c>
      <c r="HTR4" s="11">
        <v>0.71901059220551178</v>
      </c>
      <c r="HTS4" s="11">
        <v>0.88294345027967613</v>
      </c>
      <c r="HTT4" s="11">
        <v>0.8504664174949792</v>
      </c>
      <c r="HTU4" s="11">
        <v>0.76428973644251286</v>
      </c>
      <c r="HTV4" s="11">
        <v>0.50604238788239886</v>
      </c>
      <c r="HTW4" s="11">
        <v>0.4397526332266577</v>
      </c>
      <c r="HTX4" s="11">
        <v>0.39547701351256037</v>
      </c>
      <c r="HTY4" s="11">
        <v>0.37148407992447474</v>
      </c>
      <c r="HTZ4" s="11">
        <v>0.36727913280078994</v>
      </c>
      <c r="HUA4" s="11">
        <v>0.38137807315667516</v>
      </c>
      <c r="HUB4" s="11">
        <v>0.38409892129553125</v>
      </c>
      <c r="HUC4" s="11">
        <v>0.40685510572959155</v>
      </c>
      <c r="HUD4" s="11">
        <v>0.4489045769664437</v>
      </c>
      <c r="HUE4" s="11">
        <v>0.48575970175638916</v>
      </c>
      <c r="HUF4" s="11">
        <v>0.52088337773070048</v>
      </c>
      <c r="HUG4" s="11">
        <v>0.55996465099789106</v>
      </c>
      <c r="HUH4" s="11">
        <v>0.59681977578783663</v>
      </c>
      <c r="HUI4" s="11">
        <v>0.64703179144125289</v>
      </c>
      <c r="HUJ4" s="11">
        <v>0.67918726944590468</v>
      </c>
      <c r="HUK4" s="11">
        <v>0.73088338408415188</v>
      </c>
      <c r="HUL4" s="11">
        <v>0.7598233142883366</v>
      </c>
      <c r="HUM4" s="11">
        <v>0.77515900379824709</v>
      </c>
      <c r="HUN4" s="11">
        <v>0.76650175972007195</v>
      </c>
      <c r="HUO4" s="11">
        <v>0.73261483289978602</v>
      </c>
      <c r="HUP4" s="11">
        <v>0.67498232232221989</v>
      </c>
      <c r="HUQ4" s="11">
        <v>0.79515899532697965</v>
      </c>
      <c r="HUR4" s="11">
        <v>0.7488551070002808</v>
      </c>
      <c r="HUS4" s="11">
        <v>0.66975263110884031</v>
      </c>
      <c r="HUT4" s="11">
        <v>0.46473496613796311</v>
      </c>
      <c r="HUU4" s="11">
        <v>0.41699644879259745</v>
      </c>
      <c r="HUV4" s="11">
        <v>0.39349821486612063</v>
      </c>
      <c r="HUW4" s="11">
        <v>0.38409892129553125</v>
      </c>
      <c r="HUX4" s="11">
        <v>0.37766782569460128</v>
      </c>
      <c r="HUY4" s="11">
        <v>0.36356888533871606</v>
      </c>
      <c r="HUZ4" s="11">
        <v>0.36183743652307981</v>
      </c>
      <c r="HVA4" s="11">
        <v>0.38038867383345526</v>
      </c>
      <c r="HVB4" s="11">
        <v>0.42243814507030747</v>
      </c>
      <c r="HVC4" s="11">
        <v>0.44593637899678212</v>
      </c>
      <c r="HVD4" s="11">
        <v>0.4615194183374981</v>
      </c>
      <c r="HVE4" s="11">
        <v>0.49392224617295327</v>
      </c>
      <c r="HVF4" s="11">
        <v>0.53992931470268479</v>
      </c>
      <c r="HVG4" s="11">
        <v>0.56985864423009147</v>
      </c>
      <c r="HVH4" s="11">
        <v>0.61289751479016341</v>
      </c>
      <c r="HVI4" s="11">
        <v>0.67547702198382875</v>
      </c>
      <c r="HVJ4" s="11">
        <v>0.73780917934669066</v>
      </c>
      <c r="HVK4" s="11">
        <v>0.8011307360327744</v>
      </c>
      <c r="HVL4" s="11">
        <v>0.85035335236297083</v>
      </c>
      <c r="HVM4" s="11">
        <v>0.87162543781220025</v>
      </c>
      <c r="HVN4" s="11">
        <v>0.8263604187748832</v>
      </c>
      <c r="HVO4" s="11">
        <v>1.0048127119173025</v>
      </c>
      <c r="HVP4" s="11">
        <v>0.98359009643423301</v>
      </c>
      <c r="HVQ4" s="11">
        <v>0.8855158885200477</v>
      </c>
      <c r="HVR4" s="11">
        <v>0.57678443949263236</v>
      </c>
      <c r="HVS4" s="11">
        <v>0.48353355327914405</v>
      </c>
      <c r="HVT4" s="11">
        <v>0.41996464676225687</v>
      </c>
      <c r="HVU4" s="11">
        <v>0.38508832061875103</v>
      </c>
      <c r="HVV4" s="11">
        <v>0.37766782569460128</v>
      </c>
      <c r="HVW4" s="11">
        <v>0.39671376266658565</v>
      </c>
      <c r="HVX4" s="11">
        <v>0.42985863999445717</v>
      </c>
      <c r="HVY4" s="11">
        <v>0.44049468271907199</v>
      </c>
      <c r="HVZ4" s="11">
        <v>0.46572436546118295</v>
      </c>
      <c r="HWA4" s="11">
        <v>0.49689044414261485</v>
      </c>
      <c r="HWB4" s="11">
        <v>0.53522966791739113</v>
      </c>
      <c r="HWC4" s="11">
        <v>0.58148408627792614</v>
      </c>
      <c r="HWD4" s="11">
        <v>0.63367490057778408</v>
      </c>
      <c r="HWE4" s="11">
        <v>0.69897525591030552</v>
      </c>
      <c r="HWF4" s="11">
        <v>0.75462896784143196</v>
      </c>
      <c r="HWG4" s="11">
        <v>0.81077737943416928</v>
      </c>
      <c r="HWH4" s="11">
        <v>0.84021200929996498</v>
      </c>
      <c r="HWI4" s="11">
        <v>0.83204946488339881</v>
      </c>
      <c r="HWJ4" s="11">
        <v>0.78431094753803321</v>
      </c>
      <c r="HWK4" s="11">
        <v>0.75042402071774716</v>
      </c>
      <c r="HWL4" s="11">
        <v>0.70342755286479575</v>
      </c>
      <c r="HWM4" s="11">
        <v>0.83760422629311859</v>
      </c>
      <c r="HWN4" s="11">
        <v>0.73888690881883889</v>
      </c>
      <c r="HWO4" s="11">
        <v>0.64499291304525797</v>
      </c>
      <c r="HWP4" s="11">
        <v>0.44445228001195342</v>
      </c>
      <c r="HWQ4" s="11">
        <v>0.40611305623717719</v>
      </c>
      <c r="HWR4" s="11">
        <v>0.39102471655807214</v>
      </c>
      <c r="HWS4" s="11">
        <v>0.391519416219681</v>
      </c>
      <c r="HWT4" s="11">
        <v>0.40067135995946701</v>
      </c>
      <c r="HWU4" s="11">
        <v>0.41130740268408178</v>
      </c>
      <c r="HWV4" s="11">
        <v>0.42985863999445717</v>
      </c>
      <c r="HWW4" s="11">
        <v>0.4498939762896636</v>
      </c>
      <c r="HWX4" s="11">
        <v>0.48378090310994953</v>
      </c>
      <c r="HWY4" s="11">
        <v>0.50999998517528022</v>
      </c>
      <c r="HWZ4" s="11">
        <v>0.55526500421259539</v>
      </c>
      <c r="HXA4" s="11">
        <v>0.60992931682050189</v>
      </c>
      <c r="HXB4" s="11">
        <v>0.6687985765520954</v>
      </c>
      <c r="HXC4" s="11">
        <v>0.73929327833152148</v>
      </c>
      <c r="HXD4" s="11">
        <v>0.78455829736883853</v>
      </c>
      <c r="HXE4" s="11">
        <v>0.83897526014593982</v>
      </c>
      <c r="HXF4" s="11">
        <v>0.8753356852742763</v>
      </c>
      <c r="HXG4" s="11">
        <v>0.88621907782969644</v>
      </c>
      <c r="HXH4" s="11">
        <v>0.86395759305724507</v>
      </c>
      <c r="HXI4" s="11">
        <v>0.81003532994175287</v>
      </c>
      <c r="HXJ4" s="11">
        <v>0.75611306682626267</v>
      </c>
      <c r="HXK4" s="11">
        <v>0.90320140142260696</v>
      </c>
      <c r="HXL4" s="11">
        <v>0.78872789972604807</v>
      </c>
      <c r="HXM4" s="11">
        <v>0.68743814401139958</v>
      </c>
      <c r="HXN4" s="11">
        <v>0.45954061969105842</v>
      </c>
      <c r="HXO4" s="11">
        <v>0.41031800336086199</v>
      </c>
      <c r="HXP4" s="11">
        <v>0.39671376266658565</v>
      </c>
      <c r="HXQ4" s="11">
        <v>0.40215545894429577</v>
      </c>
      <c r="HXR4" s="11">
        <v>0.41155475251488727</v>
      </c>
      <c r="HXS4" s="11">
        <v>0.40833920471442231</v>
      </c>
      <c r="HXT4" s="11">
        <v>0.41031800336086199</v>
      </c>
      <c r="HXU4" s="11">
        <v>0.41600704946937755</v>
      </c>
      <c r="HXV4" s="11">
        <v>0.45508832273656818</v>
      </c>
      <c r="HXW4" s="11">
        <v>0.48996464888007396</v>
      </c>
      <c r="HXX4" s="11">
        <v>0.53720846656383081</v>
      </c>
      <c r="HXY4" s="11">
        <v>0.59137807951012644</v>
      </c>
      <c r="HXZ4" s="11">
        <v>0.64604239211803305</v>
      </c>
      <c r="HYA4" s="11">
        <v>0.69204946064776462</v>
      </c>
      <c r="HYB4" s="11">
        <v>0.75091872037935603</v>
      </c>
      <c r="HYC4" s="11">
        <v>0.79544168992425879</v>
      </c>
      <c r="HYD4" s="11">
        <v>0.81547702621946305</v>
      </c>
      <c r="HYE4" s="11">
        <v>0.81918727368153887</v>
      </c>
      <c r="HYF4" s="11">
        <v>0.78530034686125294</v>
      </c>
      <c r="HYG4" s="11">
        <v>0.75042402071774716</v>
      </c>
      <c r="HYH4" s="11">
        <v>0.69007066200132494</v>
      </c>
      <c r="HYI4" s="11">
        <v>0.79933920746758425</v>
      </c>
      <c r="HYJ4" s="11">
        <v>0.7469257783200034</v>
      </c>
      <c r="HYK4" s="11">
        <v>0.68808125357149108</v>
      </c>
      <c r="HYL4" s="11">
        <v>0.48254415395592426</v>
      </c>
      <c r="HYM4" s="11">
        <v>0.44024733288826862</v>
      </c>
      <c r="HYN4" s="11">
        <v>0.39918726097463625</v>
      </c>
      <c r="HYO4" s="11">
        <v>0.36604238364676461</v>
      </c>
      <c r="HYP4" s="11">
        <v>0.34798584599800009</v>
      </c>
      <c r="HYQ4" s="11">
        <v>0.35169609346007397</v>
      </c>
      <c r="HYR4" s="11">
        <v>0.36109538703066546</v>
      </c>
      <c r="HYS4" s="11">
        <v>0.36282683584629966</v>
      </c>
      <c r="HYT4" s="11">
        <v>0.38805651858841056</v>
      </c>
      <c r="HYU4" s="11">
        <v>0.42070669625467128</v>
      </c>
      <c r="HYV4" s="11">
        <v>0.4506360257820779</v>
      </c>
      <c r="HYW4" s="11">
        <v>0.4674558142768192</v>
      </c>
      <c r="HYX4" s="11">
        <v>0.48625440141799803</v>
      </c>
      <c r="HYY4" s="11">
        <v>0.50604238788239886</v>
      </c>
      <c r="HYZ4" s="11">
        <v>0.53621906724061097</v>
      </c>
      <c r="HZA4" s="11">
        <v>0.56120140015191633</v>
      </c>
      <c r="HZB4" s="11">
        <v>0.57999998729309743</v>
      </c>
      <c r="HZC4" s="11">
        <v>0.58346288492436782</v>
      </c>
      <c r="HZD4" s="11">
        <v>0.55922260150547676</v>
      </c>
      <c r="HZE4" s="11">
        <v>0.55328620556615571</v>
      </c>
      <c r="HZF4" s="11">
        <v>0.55353355539696114</v>
      </c>
      <c r="HZG4" s="11">
        <v>0.66653708330837447</v>
      </c>
      <c r="HZH4" s="11">
        <v>0.58325439527632972</v>
      </c>
      <c r="HZI4" s="11">
        <v>0.51572789146656139</v>
      </c>
      <c r="HZJ4" s="11">
        <v>0.35911658838422583</v>
      </c>
      <c r="HZK4" s="11">
        <v>0.34155475039707012</v>
      </c>
      <c r="HZL4" s="11">
        <v>0.3284452093644048</v>
      </c>
      <c r="HZM4" s="11">
        <v>0.3259717110563542</v>
      </c>
      <c r="HZN4" s="11">
        <v>0.34056535107385033</v>
      </c>
      <c r="HZO4" s="11">
        <v>0.37915192467942999</v>
      </c>
      <c r="HZP4" s="11">
        <v>0.44321553085792809</v>
      </c>
      <c r="HZQ4" s="11">
        <v>0.48526500209477824</v>
      </c>
      <c r="HZR4" s="11">
        <v>0.49169609769570827</v>
      </c>
      <c r="HZS4" s="11">
        <v>0.50901058585206049</v>
      </c>
      <c r="HZT4" s="11">
        <v>0.53597171740980554</v>
      </c>
      <c r="HZU4" s="11">
        <v>0.57109539338411675</v>
      </c>
      <c r="HZV4" s="11">
        <v>0.60893991749728205</v>
      </c>
      <c r="HZW4" s="11">
        <v>0.65098938873413426</v>
      </c>
      <c r="HZX4" s="11">
        <v>0.69823320641789111</v>
      </c>
      <c r="HZY4" s="11">
        <v>0.73756182951588722</v>
      </c>
      <c r="HZZ4" s="11">
        <v>0.77095405667456229</v>
      </c>
      <c r="IAA4" s="11">
        <v>0.77169610616697659</v>
      </c>
      <c r="IAB4" s="11">
        <v>0.72247348983678006</v>
      </c>
      <c r="IAC4" s="11">
        <v>0.68240281724636964</v>
      </c>
      <c r="IAD4" s="11">
        <v>0.69106006132454478</v>
      </c>
      <c r="IAE4" s="11">
        <v>0.7884063449460037</v>
      </c>
      <c r="IAF4" s="11">
        <v>0.63759715310419041</v>
      </c>
      <c r="IAG4" s="11">
        <v>0.5295547470085632</v>
      </c>
      <c r="IAH4" s="11">
        <v>0.35763248939939501</v>
      </c>
      <c r="IAI4" s="11">
        <v>0.33957595175063049</v>
      </c>
      <c r="IAJ4" s="11">
        <v>0.33240280665728411</v>
      </c>
      <c r="IAK4" s="11">
        <v>0.33809185276579967</v>
      </c>
      <c r="IAL4" s="11">
        <v>0.35738513956858953</v>
      </c>
      <c r="IAM4" s="11">
        <v>0.39201411588129192</v>
      </c>
      <c r="IAN4" s="11">
        <v>0.45162542510529768</v>
      </c>
      <c r="IAO4" s="11">
        <v>0.47957595598626473</v>
      </c>
      <c r="IAP4" s="11">
        <v>0.48625440141799803</v>
      </c>
      <c r="IAQ4" s="11">
        <v>0.51667843060701568</v>
      </c>
      <c r="IAR4" s="11">
        <v>0.55427560488937544</v>
      </c>
      <c r="IAS4" s="11">
        <v>0.59409892764898253</v>
      </c>
      <c r="IAT4" s="11">
        <v>0.63540634939341833</v>
      </c>
      <c r="IAU4" s="11">
        <v>0.68858656301649412</v>
      </c>
      <c r="IAV4" s="11">
        <v>0.74621907359406237</v>
      </c>
      <c r="IAW4" s="11">
        <v>0.78530034686125294</v>
      </c>
      <c r="IAX4" s="11">
        <v>0.80236748518679757</v>
      </c>
      <c r="IAY4" s="11">
        <v>0.7961837394166732</v>
      </c>
      <c r="IAZ4" s="11">
        <v>0.73978797799313234</v>
      </c>
      <c r="IBA4" s="11">
        <v>0.70787984981928609</v>
      </c>
      <c r="IBB4" s="11">
        <v>0.71455829525102144</v>
      </c>
      <c r="IBC4" s="11">
        <v>0.82602825421144388</v>
      </c>
      <c r="IBD4" s="11">
        <v>0.68486570577102523</v>
      </c>
      <c r="IBE4" s="11">
        <v>0.57843107357563095</v>
      </c>
      <c r="IBF4" s="11">
        <v>0.39745581215900205</v>
      </c>
      <c r="IBG4" s="11">
        <v>0.37791517552540677</v>
      </c>
      <c r="IBH4" s="11">
        <v>0.36727913280078994</v>
      </c>
      <c r="IBI4" s="11">
        <v>0.36307418567710509</v>
      </c>
      <c r="IBJ4" s="11">
        <v>0.3620847863538853</v>
      </c>
      <c r="IBK4" s="11">
        <v>0.36183743652307981</v>
      </c>
      <c r="IBL4" s="11">
        <v>0.37395757823252535</v>
      </c>
      <c r="IBM4" s="11">
        <v>0.40438160742154089</v>
      </c>
      <c r="IBN4" s="11">
        <v>0.43653708542619268</v>
      </c>
      <c r="IBO4" s="11">
        <v>0.44791517764322392</v>
      </c>
      <c r="IBP4" s="11">
        <v>0.47339221021613814</v>
      </c>
      <c r="IBQ4" s="11">
        <v>0.50060069160468867</v>
      </c>
      <c r="IBR4" s="11">
        <v>0.53696111673302538</v>
      </c>
      <c r="IBS4" s="11">
        <v>0.57876323813907204</v>
      </c>
      <c r="IBT4" s="11">
        <v>0.62007065988350774</v>
      </c>
      <c r="IBU4" s="11">
        <v>0.67424027282980559</v>
      </c>
      <c r="IBV4" s="11">
        <v>0.7227208396675856</v>
      </c>
      <c r="IBW4" s="11">
        <v>0.75660776648787154</v>
      </c>
      <c r="IBX4" s="11">
        <v>0.76551236039685222</v>
      </c>
      <c r="IBY4" s="11">
        <v>0.72222614000597674</v>
      </c>
      <c r="IBZ4" s="11">
        <v>0.66558302875162845</v>
      </c>
      <c r="ICA4" s="11">
        <v>0.83020846635204826</v>
      </c>
      <c r="ICB4" s="11">
        <v>0.78486924236549083</v>
      </c>
      <c r="ICC4" s="11">
        <v>0.69869256131302715</v>
      </c>
      <c r="ICD4" s="11">
        <v>0.46770316410762253</v>
      </c>
      <c r="ICE4" s="11">
        <v>0.41477030031535228</v>
      </c>
      <c r="ICF4" s="11">
        <v>0.37692577620218481</v>
      </c>
      <c r="ICG4" s="11">
        <v>0.3536748921065157</v>
      </c>
      <c r="ICH4" s="11">
        <v>0.34452294836672964</v>
      </c>
      <c r="ICI4" s="11">
        <v>0.34897524532121993</v>
      </c>
      <c r="ICJ4" s="11">
        <v>0.36851588195481522</v>
      </c>
      <c r="ICK4" s="11">
        <v>0.41650174913098637</v>
      </c>
      <c r="ICL4" s="11">
        <v>0.44939927662805262</v>
      </c>
      <c r="ICM4" s="11">
        <v>0.45434627324415378</v>
      </c>
      <c r="ICN4" s="11">
        <v>0.47438160953935804</v>
      </c>
      <c r="ICO4" s="11">
        <v>0.49763249363502915</v>
      </c>
      <c r="ICP4" s="11">
        <v>0.514699631960574</v>
      </c>
      <c r="ICQ4" s="11">
        <v>0.5342402685941714</v>
      </c>
      <c r="ICR4" s="11">
        <v>0.54858655878085993</v>
      </c>
      <c r="ICS4" s="11">
        <v>0.56886924490687174</v>
      </c>
      <c r="ICT4" s="11">
        <v>0.57925793780068091</v>
      </c>
      <c r="ICU4" s="11">
        <v>0.58939928086368687</v>
      </c>
      <c r="ICV4" s="11">
        <v>0.58371023475517125</v>
      </c>
      <c r="ICW4" s="11">
        <v>0.55526500421259539</v>
      </c>
      <c r="ICX4" s="11">
        <v>0.55031800759649618</v>
      </c>
      <c r="ICY4" s="11">
        <v>0.70351588301372325</v>
      </c>
      <c r="ICZ4" s="11">
        <v>0.64306358436498068</v>
      </c>
      <c r="IDA4" s="11">
        <v>0.57489397099512085</v>
      </c>
      <c r="IDB4" s="11">
        <v>0.39275616537370628</v>
      </c>
      <c r="IDC4" s="11">
        <v>0.35713778973778615</v>
      </c>
      <c r="IDD4" s="11">
        <v>0.33339220598050395</v>
      </c>
      <c r="IDE4" s="11">
        <v>0.32448761207152338</v>
      </c>
      <c r="IDF4" s="11">
        <v>0.33413425547292042</v>
      </c>
      <c r="IDG4" s="11">
        <v>0.3653003341543502</v>
      </c>
      <c r="IDH4" s="11">
        <v>0.41823319794662267</v>
      </c>
      <c r="IDI4" s="11">
        <v>0.44593637899678212</v>
      </c>
      <c r="IDJ4" s="11">
        <v>0.4607773688450838</v>
      </c>
      <c r="IDK4" s="11">
        <v>0.47586570852418875</v>
      </c>
      <c r="IDL4" s="11">
        <v>0.49367489634214995</v>
      </c>
      <c r="IDM4" s="11">
        <v>0.50876323602125506</v>
      </c>
      <c r="IDN4" s="11">
        <v>0.516925780437819</v>
      </c>
      <c r="IDO4" s="11">
        <v>0.52879857231646121</v>
      </c>
      <c r="IDP4" s="11">
        <v>0.54883390861166537</v>
      </c>
      <c r="IDQ4" s="11">
        <v>0.56243814930594171</v>
      </c>
      <c r="IDR4" s="11">
        <v>0.57257949236894756</v>
      </c>
      <c r="IDS4" s="11">
        <v>0.56911659473767717</v>
      </c>
      <c r="IDT4" s="11">
        <v>0.52780917299323926</v>
      </c>
      <c r="IDU4" s="11">
        <v>0.51840987942264982</v>
      </c>
      <c r="IDV4" s="11">
        <v>0.5196466285766751</v>
      </c>
      <c r="IDW4" s="11">
        <v>0.62409185234223574</v>
      </c>
      <c r="IDX4" s="11">
        <v>0.55109891727167704</v>
      </c>
      <c r="IDY4" s="11">
        <v>0.48550174214219144</v>
      </c>
      <c r="IDZ4" s="11">
        <v>0.34254414972029001</v>
      </c>
      <c r="IEA4" s="11">
        <v>0.32547701139474322</v>
      </c>
      <c r="IEB4" s="11">
        <v>0.3259717110563542</v>
      </c>
      <c r="IEC4" s="11">
        <v>0.33413425547292042</v>
      </c>
      <c r="IED4" s="11">
        <v>0.34031800124304484</v>
      </c>
      <c r="IEE4" s="11">
        <v>0.3351236547961402</v>
      </c>
      <c r="IEF4" s="11">
        <v>0.33438160530372379</v>
      </c>
      <c r="IEG4" s="11">
        <v>0.32448761207152338</v>
      </c>
      <c r="IEH4" s="11">
        <v>0.34427559853592421</v>
      </c>
      <c r="IEI4" s="11">
        <v>0.35886923855342029</v>
      </c>
      <c r="IEJ4" s="11">
        <v>0.36505298432354483</v>
      </c>
      <c r="IEK4" s="11">
        <v>0.39028266706565573</v>
      </c>
      <c r="IEL4" s="11">
        <v>0.42268549490111296</v>
      </c>
      <c r="IEM4" s="11">
        <v>0.456572421721399</v>
      </c>
      <c r="IEN4" s="11">
        <v>0.48897524955685412</v>
      </c>
      <c r="IEO4" s="11">
        <v>0.52335687603875114</v>
      </c>
      <c r="IEP4" s="11">
        <v>0.551802106581327</v>
      </c>
      <c r="IEQ4" s="11">
        <v>0.56713779609123538</v>
      </c>
      <c r="IER4" s="11">
        <v>0.55526500421259539</v>
      </c>
      <c r="IES4" s="11">
        <v>0.56243814930594171</v>
      </c>
      <c r="IET4" s="11">
        <v>0.52607772417760512</v>
      </c>
      <c r="IEU4" s="11">
        <v>0.6395264817844678</v>
      </c>
      <c r="IEV4" s="11">
        <v>0.62795050970279309</v>
      </c>
      <c r="IEW4" s="11">
        <v>0.58486216917656275</v>
      </c>
      <c r="IEX4" s="11">
        <v>0.41427560065374125</v>
      </c>
      <c r="IEY4" s="11">
        <v>0.38409892129553125</v>
      </c>
      <c r="IEZ4" s="11">
        <v>0.36060068736905454</v>
      </c>
      <c r="IFA4" s="11">
        <v>0.34328619921270437</v>
      </c>
      <c r="IFB4" s="11">
        <v>0.33215545682647862</v>
      </c>
      <c r="IFC4" s="11">
        <v>0.32696111037957404</v>
      </c>
      <c r="IFD4" s="11">
        <v>0.32819785953359931</v>
      </c>
      <c r="IFE4" s="11">
        <v>0.33784450293499424</v>
      </c>
      <c r="IFF4" s="11">
        <v>0.34575969752075497</v>
      </c>
      <c r="IFG4" s="11">
        <v>0.35911658838422583</v>
      </c>
      <c r="IFH4" s="11">
        <v>0.39127206638887552</v>
      </c>
      <c r="IFI4" s="11">
        <v>0.42689044202479776</v>
      </c>
      <c r="IFJ4" s="11">
        <v>0.4573144712138133</v>
      </c>
      <c r="IFK4" s="11">
        <v>0.47809185700143392</v>
      </c>
      <c r="IFL4" s="11">
        <v>0.49911659261985997</v>
      </c>
      <c r="IFM4" s="11">
        <v>0.51865722925345537</v>
      </c>
      <c r="IFN4" s="11">
        <v>0.53547701774819456</v>
      </c>
      <c r="IFO4" s="11">
        <v>0.56392224829077042</v>
      </c>
      <c r="IFP4" s="11">
        <v>0.58173143610873157</v>
      </c>
      <c r="IFQ4" s="11">
        <v>0.58346288492436782</v>
      </c>
      <c r="IFR4" s="11">
        <v>0.57554769033860698</v>
      </c>
      <c r="IFS4" s="11">
        <v>0.71798584811581656</v>
      </c>
      <c r="IFT4" s="11">
        <v>0.71991517679609662</v>
      </c>
      <c r="IFU4" s="11">
        <v>0.66074909726753717</v>
      </c>
      <c r="IFV4" s="11">
        <v>0.4471731281508074</v>
      </c>
      <c r="IFW4" s="11">
        <v>0.39250881554290085</v>
      </c>
      <c r="IFX4" s="11">
        <v>0.35416959176812457</v>
      </c>
      <c r="IFY4" s="11">
        <v>0.33586570428855456</v>
      </c>
      <c r="IFZ4" s="11">
        <v>0.34254414972029001</v>
      </c>
      <c r="IGA4" s="11">
        <v>0.37840987518701563</v>
      </c>
      <c r="IGB4" s="11">
        <v>0.42664309219399238</v>
      </c>
      <c r="IGC4" s="11">
        <v>0.45533567256737362</v>
      </c>
      <c r="IGD4" s="11">
        <v>0.47537100886257783</v>
      </c>
      <c r="IGE4" s="11">
        <v>0.50406358923595918</v>
      </c>
      <c r="IGF4" s="11">
        <v>0.53893991537946495</v>
      </c>
      <c r="IGG4" s="11">
        <v>0.57035334389170245</v>
      </c>
      <c r="IGH4" s="11">
        <v>0.60077737308071799</v>
      </c>
      <c r="IGI4" s="11">
        <v>0.64060069584032286</v>
      </c>
      <c r="IGJ4" s="11">
        <v>0.67992931893831909</v>
      </c>
      <c r="IGK4" s="11">
        <v>0.71752649322068096</v>
      </c>
      <c r="IGL4" s="11">
        <v>0.74374557528601171</v>
      </c>
      <c r="IGM4" s="11">
        <v>0.74522967427084252</v>
      </c>
      <c r="IGN4" s="11">
        <v>0.70738515015767511</v>
      </c>
      <c r="IGO4" s="11">
        <v>0.67028267553692411</v>
      </c>
      <c r="IGP4" s="11">
        <v>0.64703179144125289</v>
      </c>
      <c r="IGQ4" s="11">
        <v>0.76911305814321151</v>
      </c>
      <c r="IGR4" s="11">
        <v>0.65206711820628127</v>
      </c>
      <c r="IGS4" s="11">
        <v>0.55527912941228419</v>
      </c>
      <c r="IGT4" s="11">
        <v>0.382367472479895</v>
      </c>
      <c r="IGU4" s="11">
        <v>0.35713778973778615</v>
      </c>
      <c r="IGV4" s="11">
        <v>0.33759715310418875</v>
      </c>
      <c r="IGW4" s="11">
        <v>0.32869255919521029</v>
      </c>
      <c r="IGX4" s="11">
        <v>0.33636040395016553</v>
      </c>
      <c r="IGY4" s="11">
        <v>0.36579503381596123</v>
      </c>
      <c r="IGZ4" s="11">
        <v>0.42095404608547665</v>
      </c>
      <c r="IHA4" s="11">
        <v>0.44692577832000202</v>
      </c>
      <c r="IHB4" s="11">
        <v>0.47462895937016342</v>
      </c>
      <c r="IHC4" s="11">
        <v>0.51148408416010893</v>
      </c>
      <c r="IHD4" s="11">
        <v>0.5560070537050118</v>
      </c>
      <c r="IHE4" s="11">
        <v>0.60349822121957197</v>
      </c>
      <c r="IHF4" s="11">
        <v>0.65692578467345331</v>
      </c>
      <c r="IHG4" s="11">
        <v>0.72049469119034049</v>
      </c>
      <c r="IHH4" s="11">
        <v>0.7801060004143483</v>
      </c>
      <c r="IHI4" s="11">
        <v>0.82932861674454472</v>
      </c>
      <c r="IHJ4" s="11">
        <v>0.86098939508758565</v>
      </c>
      <c r="IHK4" s="11">
        <v>0.85727914762550983</v>
      </c>
      <c r="IHL4" s="11">
        <v>0.80137808586357784</v>
      </c>
      <c r="IHM4" s="11">
        <v>0.7486925719021108</v>
      </c>
      <c r="IHN4" s="11">
        <v>0.7093639488041148</v>
      </c>
      <c r="IHO4" s="11">
        <v>0.81734627515018776</v>
      </c>
      <c r="IHP4" s="11">
        <v>0.68100704841046789</v>
      </c>
      <c r="IHQ4" s="11">
        <v>0.56910598495428344</v>
      </c>
      <c r="IHR4" s="11">
        <v>0.38706711926519072</v>
      </c>
      <c r="IHS4" s="11">
        <v>0.36356888533871606</v>
      </c>
      <c r="IHT4" s="11">
        <v>0.35021199447524526</v>
      </c>
      <c r="IHU4" s="11">
        <v>0.34378089887431529</v>
      </c>
      <c r="IHV4" s="11">
        <v>0.34130740056626468</v>
      </c>
      <c r="IHW4" s="11">
        <v>0.339328601919825</v>
      </c>
      <c r="IHX4" s="11">
        <v>0.35689043990698066</v>
      </c>
      <c r="IHY4" s="11">
        <v>0.39473496402014602</v>
      </c>
      <c r="IHZ4" s="11">
        <v>0.43381623728733659</v>
      </c>
      <c r="IIA4" s="11">
        <v>0.45978796952186402</v>
      </c>
      <c r="IIB4" s="11">
        <v>0.47957595598626473</v>
      </c>
      <c r="IIC4" s="11">
        <v>0.51915192891506412</v>
      </c>
      <c r="IID4" s="11">
        <v>0.56787984558365179</v>
      </c>
      <c r="IIE4" s="11">
        <v>0.60621906935842818</v>
      </c>
      <c r="IIF4" s="11">
        <v>0.66212013112036006</v>
      </c>
      <c r="IIG4" s="11">
        <v>0.72915193526851563</v>
      </c>
      <c r="IIH4" s="11">
        <v>0.7927208417854027</v>
      </c>
      <c r="III4" s="11">
        <v>0.8459010554084806</v>
      </c>
      <c r="IIJ4" s="11">
        <v>0.87088338831978607</v>
      </c>
      <c r="IIK4" s="11">
        <v>0.86717314085771025</v>
      </c>
      <c r="IIL4" s="11">
        <v>0.82190812182039286</v>
      </c>
      <c r="IIM4" s="11">
        <v>0.97555122693307139</v>
      </c>
      <c r="IIN4" s="11">
        <v>0.89998585362214112</v>
      </c>
      <c r="IIO4" s="11">
        <v>0.77425793462395465</v>
      </c>
      <c r="IIP4" s="11">
        <v>0.50109539126629976</v>
      </c>
      <c r="IIQ4" s="11">
        <v>0.42713779185560324</v>
      </c>
      <c r="IIR4" s="11">
        <v>0.37494697755574519</v>
      </c>
      <c r="IIS4" s="11">
        <v>0.34204945005867904</v>
      </c>
      <c r="IIT4" s="11">
        <v>0.32671376054876855</v>
      </c>
      <c r="IIU4" s="11">
        <v>0.32671376054876855</v>
      </c>
      <c r="IIV4" s="11">
        <v>0.34674909684397481</v>
      </c>
      <c r="IIW4" s="11">
        <v>0.39399291452773166</v>
      </c>
      <c r="IIX4" s="11">
        <v>0.44197878170390281</v>
      </c>
      <c r="IIY4" s="11">
        <v>0.4674558142768192</v>
      </c>
      <c r="IIZ4" s="11">
        <v>0.49392224617295327</v>
      </c>
      <c r="IJA4" s="11">
        <v>0.53151942045531519</v>
      </c>
      <c r="IJB4" s="11">
        <v>0.58445228424758766</v>
      </c>
      <c r="IJC4" s="11">
        <v>0.61883391072948246</v>
      </c>
      <c r="IJD4" s="11">
        <v>0.67621907147624527</v>
      </c>
      <c r="IJE4" s="11">
        <v>0.74424027494762257</v>
      </c>
      <c r="IJF4" s="11">
        <v>0.80261483501760311</v>
      </c>
      <c r="IJG4" s="11">
        <v>0.85381624999423922</v>
      </c>
      <c r="IJH4" s="11">
        <v>0.88201413070601165</v>
      </c>
      <c r="IJI4" s="11">
        <v>0.8802826818903754</v>
      </c>
      <c r="IJJ4" s="11">
        <v>0.84268550760801342</v>
      </c>
      <c r="IJK4" s="11">
        <v>1.0192826770193959</v>
      </c>
      <c r="IJL4" s="11">
        <v>0.93792931766762844</v>
      </c>
      <c r="IJM4" s="11">
        <v>0.78615546148567661</v>
      </c>
      <c r="IJN4" s="11">
        <v>0.49491164549617517</v>
      </c>
      <c r="IJO4" s="11">
        <v>0.41402825082293576</v>
      </c>
      <c r="IJP4" s="11">
        <v>0.37296817890930556</v>
      </c>
      <c r="IJQ4" s="11">
        <v>0.35936393821502921</v>
      </c>
      <c r="IJR4" s="11">
        <v>0.36010598770744567</v>
      </c>
      <c r="IJS4" s="11">
        <v>0.36257948601549628</v>
      </c>
      <c r="IJT4" s="11">
        <v>0.38607771994197093</v>
      </c>
      <c r="IJU4" s="11">
        <v>0.42985863999445717</v>
      </c>
      <c r="IJV4" s="11">
        <v>0.46770316410762253</v>
      </c>
      <c r="IJW4" s="11">
        <v>0.48600705158719465</v>
      </c>
      <c r="IJX4" s="11">
        <v>0.51371023263735416</v>
      </c>
      <c r="IJY4" s="11">
        <v>0.54586571064200584</v>
      </c>
      <c r="IJZ4" s="11">
        <v>0.58445228424758766</v>
      </c>
      <c r="IKA4" s="11">
        <v>0.62477030666880351</v>
      </c>
      <c r="IKB4" s="11">
        <v>0.68091871826153882</v>
      </c>
      <c r="IKC4" s="11">
        <v>0.74498232444003698</v>
      </c>
      <c r="IKD4" s="11">
        <v>0.80508833332565366</v>
      </c>
      <c r="IKE4" s="11">
        <v>0.8481272038857236</v>
      </c>
      <c r="IKF4" s="11">
        <v>0.85604239847148444</v>
      </c>
      <c r="IKG4" s="11">
        <v>0.83575971234547475</v>
      </c>
      <c r="IKH4" s="11">
        <v>0.81151942892658369</v>
      </c>
      <c r="IKI4" s="11">
        <v>0.96879857655209534</v>
      </c>
      <c r="IKJ4" s="11">
        <v>0.88648055286018923</v>
      </c>
      <c r="IKK4" s="11">
        <v>0.75078443568056086</v>
      </c>
      <c r="IKL4" s="11">
        <v>0.48477030243316932</v>
      </c>
      <c r="IKM4" s="11">
        <v>0.42590104270157797</v>
      </c>
      <c r="IKN4" s="11">
        <v>0.38929326774243583</v>
      </c>
      <c r="IKO4" s="11">
        <v>0.37123673009367131</v>
      </c>
      <c r="IKP4" s="11">
        <v>0.36826853212400978</v>
      </c>
      <c r="IKQ4" s="11">
        <v>0.37692577620218481</v>
      </c>
      <c r="IKR4" s="11">
        <v>0.39646641283578227</v>
      </c>
      <c r="IKS4" s="11">
        <v>0.40462895725234638</v>
      </c>
      <c r="IKT4" s="11">
        <v>0.43777383458021801</v>
      </c>
      <c r="IKU4" s="11">
        <v>0.47487630920096896</v>
      </c>
      <c r="IKV4" s="11">
        <v>0.49985864211227438</v>
      </c>
      <c r="IKW4" s="11">
        <v>0.53522966791739113</v>
      </c>
      <c r="IKX4" s="11">
        <v>0.56763249575284636</v>
      </c>
      <c r="IKY4" s="11">
        <v>0.59335687815656823</v>
      </c>
      <c r="IKZ4" s="11">
        <v>0.61710246191384832</v>
      </c>
      <c r="ILA4" s="11">
        <v>0.62229680836075296</v>
      </c>
      <c r="ILB4" s="11">
        <v>0.61017666665130732</v>
      </c>
      <c r="ILC4" s="11">
        <v>0.57530034050780166</v>
      </c>
      <c r="ILD4" s="11">
        <v>0.52706712350082496</v>
      </c>
      <c r="ILE4" s="11">
        <v>0.5196466285766751</v>
      </c>
      <c r="ILF4" s="11">
        <v>0.50332153974354477</v>
      </c>
      <c r="ILG4" s="11">
        <v>0.60704944899977076</v>
      </c>
      <c r="ILH4" s="11">
        <v>0.54756181469116683</v>
      </c>
      <c r="ILI4" s="11">
        <v>0.49739926900391052</v>
      </c>
      <c r="ILJ4" s="11">
        <v>0.35219079312168494</v>
      </c>
      <c r="ILK4" s="11">
        <v>0.33215545682647862</v>
      </c>
      <c r="ILL4" s="11">
        <v>0.32201411376347483</v>
      </c>
      <c r="ILM4" s="11">
        <v>0.3175618168089846</v>
      </c>
      <c r="ILN4" s="11">
        <v>0.3140989191777141</v>
      </c>
      <c r="ILO4" s="11">
        <v>0.3074204737459787</v>
      </c>
      <c r="ILP4" s="11">
        <v>0.30816252323839305</v>
      </c>
      <c r="ILQ4" s="11">
        <v>0.30173142763746313</v>
      </c>
      <c r="ILR4" s="11">
        <v>0.32819785953359931</v>
      </c>
      <c r="ILS4" s="11">
        <v>0.339328601919825</v>
      </c>
      <c r="ILT4" s="11">
        <v>0.345264997859144</v>
      </c>
      <c r="ILU4" s="11">
        <v>0.3653003341543502</v>
      </c>
      <c r="ILV4" s="11">
        <v>0.38434627112633668</v>
      </c>
      <c r="ILW4" s="11">
        <v>0.40636040606798263</v>
      </c>
      <c r="ILX4" s="11">
        <v>0.41946994710064806</v>
      </c>
      <c r="ILY4" s="11">
        <v>0.42664309219399238</v>
      </c>
      <c r="ILZ4" s="11">
        <v>0.43678443525699823</v>
      </c>
      <c r="IMA4" s="11">
        <v>0.45162542510529768</v>
      </c>
      <c r="IMB4" s="11">
        <v>0.46918726309245334</v>
      </c>
      <c r="IMC4" s="11">
        <v>0.50208479058951949</v>
      </c>
      <c r="IMD4" s="11">
        <v>0.47586570852418875</v>
      </c>
      <c r="IME4" s="11">
        <v>0.58614838829674842</v>
      </c>
      <c r="IMF4" s="11">
        <v>0.58068195703595815</v>
      </c>
      <c r="IMG4" s="11">
        <v>0.55720845809256159</v>
      </c>
      <c r="IMH4" s="11">
        <v>0.39968196063624722</v>
      </c>
      <c r="IMI4" s="11">
        <v>0.36975263110884055</v>
      </c>
      <c r="IMJ4" s="11">
        <v>0.35466429142973549</v>
      </c>
      <c r="IMK4" s="11">
        <v>0.34674909684397481</v>
      </c>
      <c r="IML4" s="11">
        <v>0.33833920259660522</v>
      </c>
      <c r="IMM4" s="11">
        <v>0.3217667639326694</v>
      </c>
      <c r="IMN4" s="11">
        <v>0.31385156934690867</v>
      </c>
      <c r="IMO4" s="11">
        <v>0.31434626900851959</v>
      </c>
      <c r="IMP4" s="11">
        <v>0.35219079312168494</v>
      </c>
      <c r="IMQ4" s="11">
        <v>0.39127206638887552</v>
      </c>
      <c r="IMR4" s="11">
        <v>0.41303885149971598</v>
      </c>
      <c r="IMS4" s="11">
        <v>0.43826853424182688</v>
      </c>
      <c r="IMT4" s="11">
        <v>0.46053001901427831</v>
      </c>
      <c r="IMU4" s="11">
        <v>0.47685510784740864</v>
      </c>
      <c r="IMV4" s="11">
        <v>0.48749115057202336</v>
      </c>
      <c r="IMW4" s="11">
        <v>0.50159009092790863</v>
      </c>
      <c r="IMX4" s="11">
        <v>0.51098938449850007</v>
      </c>
      <c r="IMY4" s="11">
        <v>0.51989397840748064</v>
      </c>
      <c r="IMZ4" s="11">
        <v>0.53250881977853504</v>
      </c>
      <c r="INA4" s="11">
        <v>0.53349821910175499</v>
      </c>
      <c r="INB4" s="11">
        <v>0.50307418991273944</v>
      </c>
      <c r="INC4" s="11">
        <v>0.67200351456916474</v>
      </c>
      <c r="IND4" s="11">
        <v>0.68711658923135255</v>
      </c>
      <c r="INE4" s="11">
        <v>0.72248761503646819</v>
      </c>
      <c r="INF4" s="11">
        <v>0.52063602789989505</v>
      </c>
      <c r="ING4" s="11">
        <v>0.45286217425932301</v>
      </c>
      <c r="INH4" s="11">
        <v>0.39473496402014602</v>
      </c>
      <c r="INI4" s="11">
        <v>0.35392224193731908</v>
      </c>
      <c r="INJ4" s="11">
        <v>0.33759715310418875</v>
      </c>
      <c r="INK4" s="11">
        <v>0.35342754227571022</v>
      </c>
      <c r="INL4" s="11">
        <v>0.38756181892680169</v>
      </c>
      <c r="INM4" s="11">
        <v>0.38929326774243583</v>
      </c>
      <c r="INN4" s="11">
        <v>0.41823319794662267</v>
      </c>
      <c r="INO4" s="11">
        <v>0.44519432950436783</v>
      </c>
      <c r="INP4" s="11">
        <v>0.47957595598626473</v>
      </c>
      <c r="INQ4" s="11">
        <v>0.49713779397342039</v>
      </c>
      <c r="INR4" s="11">
        <v>0.51519433162218486</v>
      </c>
      <c r="INS4" s="11">
        <v>0.53819786588705054</v>
      </c>
      <c r="INT4" s="11">
        <v>0.55204945641213043</v>
      </c>
      <c r="INU4" s="11">
        <v>0.57752648898504677</v>
      </c>
      <c r="INV4" s="11">
        <v>0.60003532358830147</v>
      </c>
      <c r="INW4" s="11">
        <v>0.60720846868164791</v>
      </c>
      <c r="INX4" s="11">
        <v>0.59335687815656823</v>
      </c>
      <c r="INY4" s="11">
        <v>0.59533567680300792</v>
      </c>
      <c r="INZ4" s="11">
        <v>0.54289751267234643</v>
      </c>
      <c r="IOA4" s="11">
        <v>0.68132860319051514</v>
      </c>
      <c r="IOB4" s="11">
        <v>0.63020139316312018</v>
      </c>
      <c r="IOC4" s="11">
        <v>0.57843107357563095</v>
      </c>
      <c r="IOD4" s="11">
        <v>0.40660775589878601</v>
      </c>
      <c r="IOE4" s="11">
        <v>0.37346287857091648</v>
      </c>
      <c r="IOF4" s="11">
        <v>0.35639574024536974</v>
      </c>
      <c r="IOG4" s="11">
        <v>0.34996464464443977</v>
      </c>
      <c r="IOH4" s="11">
        <v>0.34872789549041444</v>
      </c>
      <c r="IOI4" s="11">
        <v>0.34724379650558573</v>
      </c>
      <c r="IOJ4" s="11">
        <v>0.35837453889180937</v>
      </c>
      <c r="IOK4" s="11">
        <v>0.38261482231070038</v>
      </c>
      <c r="IOL4" s="11">
        <v>0.41427560065374125</v>
      </c>
      <c r="IOM4" s="11">
        <v>0.43752648474941247</v>
      </c>
      <c r="ION4" s="11">
        <v>0.45706712138300792</v>
      </c>
      <c r="IOO4" s="11">
        <v>0.48749115057202336</v>
      </c>
      <c r="IOP4" s="11">
        <v>0.51643108077621025</v>
      </c>
      <c r="IOQ4" s="11">
        <v>0.55106005708891059</v>
      </c>
      <c r="IOR4" s="11">
        <v>0.58148408627792614</v>
      </c>
      <c r="IOS4" s="11">
        <v>0.63144875210053897</v>
      </c>
      <c r="IOT4" s="11">
        <v>0.68091871826153882</v>
      </c>
      <c r="IOU4" s="11">
        <v>0.72074204102114603</v>
      </c>
      <c r="IOV4" s="11">
        <v>0.744487624778426</v>
      </c>
      <c r="IOW4" s="11">
        <v>0.71653709389746123</v>
      </c>
      <c r="IOX4" s="11">
        <v>0.6589045833198951</v>
      </c>
      <c r="IOY4" s="11">
        <v>0.85818373221609379</v>
      </c>
      <c r="IOZ4" s="11">
        <v>0.79322966664669958</v>
      </c>
      <c r="IPA4" s="11">
        <v>0.7131625264151179</v>
      </c>
      <c r="IPB4" s="11">
        <v>0.48229680412511872</v>
      </c>
      <c r="IPC4" s="11">
        <v>0.42342754439352737</v>
      </c>
      <c r="IPD4" s="11">
        <v>0.38113072332587172</v>
      </c>
      <c r="IPE4" s="11">
        <v>0.35590104058376082</v>
      </c>
      <c r="IPF4" s="11">
        <v>0.34773849616719466</v>
      </c>
      <c r="IPG4" s="11">
        <v>0.35689043990698066</v>
      </c>
      <c r="IPH4" s="11">
        <v>0.37964662434104091</v>
      </c>
      <c r="IPI4" s="11">
        <v>0.41229680200730157</v>
      </c>
      <c r="IPJ4" s="11">
        <v>0.44593637899678212</v>
      </c>
      <c r="IPK4" s="11">
        <v>0.46770316410762253</v>
      </c>
      <c r="IPL4" s="11">
        <v>0.49911659261985997</v>
      </c>
      <c r="IPM4" s="11">
        <v>0.54487631131878611</v>
      </c>
      <c r="IPN4" s="11">
        <v>0.59731447544944749</v>
      </c>
      <c r="IPO4" s="11">
        <v>0.65222613788815964</v>
      </c>
      <c r="IPP4" s="11">
        <v>0.71999999152873162</v>
      </c>
      <c r="IPQ4" s="11">
        <v>0.78975264381574317</v>
      </c>
      <c r="IPR4" s="11">
        <v>0.8508480520245798</v>
      </c>
      <c r="IPS4" s="11">
        <v>0.88250883036762062</v>
      </c>
      <c r="IPT4" s="11">
        <v>0.87038868865817509</v>
      </c>
      <c r="IPU4" s="11">
        <v>0.80038868654035789</v>
      </c>
      <c r="IPV4" s="11">
        <v>0.72964663493012638</v>
      </c>
      <c r="IPW4" s="11">
        <v>0.92442401690567622</v>
      </c>
      <c r="IPX4" s="11">
        <v>0.80834274130888462</v>
      </c>
      <c r="IPY4" s="11">
        <v>0.68004238407032935</v>
      </c>
      <c r="IPZ4" s="11">
        <v>0.44840987730483278</v>
      </c>
      <c r="IQA4" s="11">
        <v>0.39646641283578227</v>
      </c>
      <c r="IQB4" s="11">
        <v>0.36010598770744567</v>
      </c>
      <c r="IQC4" s="11">
        <v>0.34303884938189882</v>
      </c>
      <c r="IQD4" s="11">
        <v>0.34971729481363428</v>
      </c>
      <c r="IQE4" s="11">
        <v>0.38409892129553125</v>
      </c>
      <c r="IQF4" s="11">
        <v>0.44346288068873357</v>
      </c>
      <c r="IQG4" s="11">
        <v>0.47833920683223946</v>
      </c>
      <c r="IQH4" s="11">
        <v>0.48081270514028795</v>
      </c>
      <c r="IQI4" s="11">
        <v>0.5028268400819339</v>
      </c>
      <c r="IQJ4" s="11">
        <v>0.52533567468519071</v>
      </c>
      <c r="IQK4" s="11">
        <v>0.54363956216476073</v>
      </c>
      <c r="IQL4" s="11">
        <v>0.55204945641213043</v>
      </c>
      <c r="IQM4" s="11">
        <v>0.56540634727560113</v>
      </c>
      <c r="IQN4" s="11">
        <v>0.58148408627792614</v>
      </c>
      <c r="IQO4" s="11">
        <v>0.58519433374000207</v>
      </c>
      <c r="IQP4" s="11">
        <v>0.57579504016941263</v>
      </c>
      <c r="IQQ4" s="11">
        <v>0.5433922123339554</v>
      </c>
      <c r="IQR4" s="11">
        <v>0.50159009092790863</v>
      </c>
      <c r="IQS4" s="11">
        <v>0.51272083331413421</v>
      </c>
      <c r="IQT4" s="11">
        <v>0.51049468483688909</v>
      </c>
      <c r="IQU4" s="11">
        <v>0.60640633943967925</v>
      </c>
      <c r="IQV4" s="11">
        <v>0.53695050694963076</v>
      </c>
      <c r="IQW4" s="11">
        <v>0.47360421528046964</v>
      </c>
      <c r="IQX4" s="11">
        <v>0.33784450293499424</v>
      </c>
      <c r="IQY4" s="11">
        <v>0.32028266494783858</v>
      </c>
      <c r="IQZ4" s="11">
        <v>0.31360421951610318</v>
      </c>
      <c r="IRA4" s="11">
        <v>0.31261482019288334</v>
      </c>
      <c r="IRB4" s="11">
        <v>0.31286217002368882</v>
      </c>
      <c r="IRC4" s="11">
        <v>0.30915192256161284</v>
      </c>
      <c r="IRD4" s="11">
        <v>0.31459361883932302</v>
      </c>
      <c r="IRE4" s="11">
        <v>0.32572436122554865</v>
      </c>
      <c r="IRF4" s="11">
        <v>0.34600704735156046</v>
      </c>
      <c r="IRG4" s="11">
        <v>0.36035333753825111</v>
      </c>
      <c r="IRH4" s="11">
        <v>0.38929326774243583</v>
      </c>
      <c r="IRI4" s="11">
        <v>0.41402825082293576</v>
      </c>
      <c r="IRJ4" s="11">
        <v>0.42491164337835807</v>
      </c>
      <c r="IRK4" s="11">
        <v>0.43134273897928799</v>
      </c>
      <c r="IRL4" s="11">
        <v>0.43554768610297279</v>
      </c>
      <c r="IRM4" s="11">
        <v>0.43554768610297279</v>
      </c>
      <c r="IRN4" s="11">
        <v>0.43406358711814197</v>
      </c>
      <c r="IRO4" s="11">
        <v>0.42936394033284636</v>
      </c>
      <c r="IRP4" s="11">
        <v>0.42689044202479776</v>
      </c>
      <c r="IRQ4" s="11">
        <v>0.42095404608547665</v>
      </c>
      <c r="IRR4" s="11">
        <v>0.43010598982526277</v>
      </c>
      <c r="IRS4" s="11">
        <v>0.59257948389767723</v>
      </c>
      <c r="IRT4" s="11">
        <v>0.56492577281367895</v>
      </c>
      <c r="IRU4" s="11">
        <v>0.53277029480902638</v>
      </c>
      <c r="IRV4" s="11">
        <v>0.3722261294168912</v>
      </c>
      <c r="IRW4" s="11">
        <v>0.34378089887431529</v>
      </c>
      <c r="IRX4" s="11">
        <v>0.3284452093644048</v>
      </c>
      <c r="IRY4" s="11">
        <v>0.31954061545542423</v>
      </c>
      <c r="IRZ4" s="11">
        <v>0.30964662222322387</v>
      </c>
      <c r="ISA4" s="11">
        <v>0.29208478423606821</v>
      </c>
      <c r="ISB4" s="11">
        <v>0.26784450081717714</v>
      </c>
      <c r="ISC4" s="11">
        <v>0.28120139168064795</v>
      </c>
      <c r="ISD4" s="11">
        <v>0.2938162330517024</v>
      </c>
      <c r="ISE4" s="11">
        <v>0.29010598558962852</v>
      </c>
      <c r="ISF4" s="11">
        <v>0.29307418355928805</v>
      </c>
      <c r="ISG4" s="11">
        <v>0.32399291240991451</v>
      </c>
      <c r="ISH4" s="11">
        <v>0.35194344329087945</v>
      </c>
      <c r="ISI4" s="11">
        <v>0.37197877958608566</v>
      </c>
      <c r="ISJ4" s="11">
        <v>0.37865722501782112</v>
      </c>
      <c r="ISK4" s="11">
        <v>0.37717312603299036</v>
      </c>
      <c r="ISL4" s="11">
        <v>0.37445227789413632</v>
      </c>
      <c r="ISM4" s="11">
        <v>0.37939927451023547</v>
      </c>
      <c r="ISN4" s="11">
        <v>0.39448761418934053</v>
      </c>
      <c r="ISO4" s="11">
        <v>0.40240280877510121</v>
      </c>
      <c r="ISP4" s="11">
        <v>0.40734980539120247</v>
      </c>
      <c r="ISQ4" s="11">
        <v>0.56299644413339889</v>
      </c>
      <c r="ISR4" s="11">
        <v>0.60769255855986504</v>
      </c>
      <c r="ISS4" s="11">
        <v>0.61155121592042228</v>
      </c>
      <c r="IST4" s="11">
        <v>0.43678443525699823</v>
      </c>
      <c r="ISU4" s="11">
        <v>0.39275616537370628</v>
      </c>
      <c r="ISV4" s="11">
        <v>0.3368551036117744</v>
      </c>
      <c r="ISW4" s="11">
        <v>0.29109538491284831</v>
      </c>
      <c r="ISX4" s="11">
        <v>0.27699644455696315</v>
      </c>
      <c r="ISY4" s="11">
        <v>0.31706711714737362</v>
      </c>
      <c r="ISZ4" s="11">
        <v>0.38335687180311689</v>
      </c>
      <c r="ITA4" s="11">
        <v>0.43381623728733659</v>
      </c>
      <c r="ITB4" s="11">
        <v>0.42466429354755258</v>
      </c>
      <c r="ITC4" s="11">
        <v>0.41848054777742616</v>
      </c>
      <c r="ITD4" s="11">
        <v>0.43653708542619268</v>
      </c>
      <c r="ITE4" s="11">
        <v>0.45360422375173742</v>
      </c>
      <c r="ITF4" s="11">
        <v>0.4674558142768192</v>
      </c>
      <c r="ITG4" s="11">
        <v>0.47462895937016342</v>
      </c>
      <c r="ITH4" s="11">
        <v>0.48971729904926853</v>
      </c>
      <c r="ITI4" s="11">
        <v>0.50035334177388546</v>
      </c>
      <c r="ITJ4" s="11">
        <v>0.50010599194307981</v>
      </c>
      <c r="ITK4" s="11">
        <v>0.50257949025113047</v>
      </c>
      <c r="ITL4" s="11">
        <v>0.50554768822078999</v>
      </c>
      <c r="ITM4" s="11">
        <v>0.49416959600375876</v>
      </c>
      <c r="ITN4" s="11">
        <v>0.49219079735731913</v>
      </c>
      <c r="ITO4" s="11">
        <v>0.57682329967539814</v>
      </c>
      <c r="ITP4" s="11">
        <v>0.49997170724428219</v>
      </c>
      <c r="ITQ4" s="11">
        <v>0.42890810085400349</v>
      </c>
      <c r="ITR4" s="11">
        <v>0.29579503169814414</v>
      </c>
      <c r="ITS4" s="11">
        <v>0.28392223981950199</v>
      </c>
      <c r="ITT4" s="11">
        <v>0.28095404184984246</v>
      </c>
      <c r="ITU4" s="11">
        <v>0.28515898897352726</v>
      </c>
      <c r="ITV4" s="11">
        <v>0.29530033203653316</v>
      </c>
      <c r="ITW4" s="11">
        <v>0.30939927239241838</v>
      </c>
      <c r="ITX4" s="11">
        <v>0.34600704735156046</v>
      </c>
      <c r="ITY4" s="11">
        <v>0.40289750843671218</v>
      </c>
      <c r="ITZ4" s="11">
        <v>0.42540634303996699</v>
      </c>
      <c r="IUA4" s="11">
        <v>0.41823319794662267</v>
      </c>
      <c r="IUB4" s="11">
        <v>0.42689044202479776</v>
      </c>
      <c r="IUC4" s="11">
        <v>0.43480563661055849</v>
      </c>
      <c r="IUD4" s="11">
        <v>0.43901058373424329</v>
      </c>
      <c r="IUE4" s="11">
        <v>0.44247348136551168</v>
      </c>
      <c r="IUF4" s="11">
        <v>0.4471731281508074</v>
      </c>
      <c r="IUG4" s="11">
        <v>0.44593637899678212</v>
      </c>
      <c r="IUH4" s="11">
        <v>0.44519432950436783</v>
      </c>
      <c r="IUI4" s="11">
        <v>0.44519432950436783</v>
      </c>
      <c r="IUJ4" s="11">
        <v>0.44618372882758761</v>
      </c>
      <c r="IUK4" s="11">
        <v>0.47685510784740864</v>
      </c>
      <c r="IUL4" s="11">
        <v>0.49045934854168494</v>
      </c>
      <c r="IUM4" s="11">
        <v>0.60093990817888632</v>
      </c>
      <c r="IUN4" s="11">
        <v>0.54531093123084251</v>
      </c>
      <c r="IUO4" s="11">
        <v>0.48099997522153987</v>
      </c>
      <c r="IUP4" s="11">
        <v>0.32720846021037947</v>
      </c>
      <c r="IUQ4" s="11">
        <v>0.3098939720540293</v>
      </c>
      <c r="IUR4" s="11">
        <v>0.30074202831424329</v>
      </c>
      <c r="IUS4" s="11">
        <v>0.29851587983699812</v>
      </c>
      <c r="IUT4" s="11">
        <v>0.30296817679148841</v>
      </c>
      <c r="IUU4" s="11">
        <v>0.31360421951610318</v>
      </c>
      <c r="IUV4" s="11">
        <v>0.34625439718236384</v>
      </c>
      <c r="IUW4" s="11">
        <v>0.39671376266658565</v>
      </c>
      <c r="IUX4" s="11">
        <v>0.42392224405513618</v>
      </c>
      <c r="IUY4" s="11">
        <v>0.42515899320916145</v>
      </c>
      <c r="IUZ4" s="11">
        <v>0.42194344540869655</v>
      </c>
      <c r="IVA4" s="11">
        <v>0.42936394033284636</v>
      </c>
      <c r="IVB4" s="11">
        <v>0.42837454100962646</v>
      </c>
      <c r="IVC4" s="11">
        <v>0.4278798413480176</v>
      </c>
      <c r="IVD4" s="11">
        <v>0.42837454100962646</v>
      </c>
      <c r="IVE4" s="11">
        <v>0.42045934642386784</v>
      </c>
      <c r="IVF4" s="11">
        <v>0.42268549490111296</v>
      </c>
      <c r="IVG4" s="11">
        <v>0.42515899320916145</v>
      </c>
      <c r="IVH4" s="11">
        <v>0.42540634303996699</v>
      </c>
      <c r="IVI4" s="11">
        <v>0.44618372882758761</v>
      </c>
      <c r="IVJ4" s="11">
        <v>0.4506360257820779</v>
      </c>
      <c r="IVK4" s="11">
        <v>0.57007064929442208</v>
      </c>
      <c r="IVL4" s="11">
        <v>0.53887983562991082</v>
      </c>
      <c r="IVM4" s="11">
        <v>0.49804237856400485</v>
      </c>
      <c r="IVN4" s="11">
        <v>0.34897524532121993</v>
      </c>
      <c r="IVO4" s="11">
        <v>0.32325086291750016</v>
      </c>
      <c r="IVP4" s="11">
        <v>0.29653708119055849</v>
      </c>
      <c r="IVQ4" s="11">
        <v>0.2762543950645488</v>
      </c>
      <c r="IVR4" s="11">
        <v>0.26957594963281334</v>
      </c>
      <c r="IVS4" s="11">
        <v>0.28342754015789312</v>
      </c>
      <c r="IVT4" s="11">
        <v>0.31879856596300987</v>
      </c>
      <c r="IVU4" s="11">
        <v>0.37296817890930556</v>
      </c>
      <c r="IVV4" s="11">
        <v>0.40091870979027044</v>
      </c>
      <c r="IVW4" s="11">
        <v>0.3957243633433658</v>
      </c>
      <c r="IVX4" s="11">
        <v>0.39795051182061097</v>
      </c>
      <c r="IVY4" s="11">
        <v>0.40067135995946701</v>
      </c>
      <c r="IVZ4" s="11">
        <v>0.39869256131302738</v>
      </c>
      <c r="IWA4" s="11">
        <v>0.39226146571209536</v>
      </c>
      <c r="IWB4" s="11">
        <v>0.39028266706565573</v>
      </c>
      <c r="IWC4" s="11">
        <v>0.38533567044955658</v>
      </c>
      <c r="IWD4" s="11">
        <v>0.37989397417184645</v>
      </c>
      <c r="IWE4" s="11">
        <v>0.38187277281828608</v>
      </c>
      <c r="IWF4" s="11">
        <v>0.39201411588129192</v>
      </c>
      <c r="IWG4" s="11">
        <v>0.42095404608547665</v>
      </c>
      <c r="IWH4" s="11">
        <v>0.43727913491860698</v>
      </c>
      <c r="IWI4" s="11">
        <v>0.54113071909023536</v>
      </c>
      <c r="IWJ4" s="11">
        <v>0.50736746718535242</v>
      </c>
      <c r="IWK4" s="11">
        <v>0.45077382589716725</v>
      </c>
      <c r="IWL4" s="11">
        <v>0.31162542086966349</v>
      </c>
      <c r="IWM4" s="11">
        <v>0.29035333542043396</v>
      </c>
      <c r="IWN4" s="11">
        <v>0.28169609134225893</v>
      </c>
      <c r="IWO4" s="11">
        <v>0.28342754015789312</v>
      </c>
      <c r="IWP4" s="11">
        <v>0.29307418355928805</v>
      </c>
      <c r="IWQ4" s="11">
        <v>0.30791517340758967</v>
      </c>
      <c r="IWR4" s="11">
        <v>0.33759715310418875</v>
      </c>
      <c r="IWS4" s="11">
        <v>0.39176676605048649</v>
      </c>
      <c r="IWT4" s="11">
        <v>0.4212013959162822</v>
      </c>
      <c r="IWU4" s="11">
        <v>0.42565369287077248</v>
      </c>
      <c r="IWV4" s="11">
        <v>0.43999998305746307</v>
      </c>
      <c r="IWW4" s="11">
        <v>0.44593637899678212</v>
      </c>
      <c r="IWX4" s="11">
        <v>0.44593637899678212</v>
      </c>
      <c r="IWY4" s="11">
        <v>0.44494697967356228</v>
      </c>
      <c r="IWZ4" s="11">
        <v>0.43851588407263237</v>
      </c>
      <c r="IXA4" s="11">
        <v>0.4278798413480176</v>
      </c>
      <c r="IXB4" s="11">
        <v>0.42590104270157797</v>
      </c>
      <c r="IXC4" s="11">
        <v>0.4303533396560682</v>
      </c>
      <c r="IXD4" s="11">
        <v>0.44049468271907199</v>
      </c>
      <c r="IXE4" s="11">
        <v>0.48204945429431323</v>
      </c>
      <c r="IXF4" s="11">
        <v>0.47265016072372384</v>
      </c>
      <c r="IXG4" s="11">
        <v>0.59097170999744442</v>
      </c>
      <c r="IXH4" s="11">
        <v>0.55238513639186548</v>
      </c>
      <c r="IXI4" s="11">
        <v>0.49546994032363328</v>
      </c>
      <c r="IXJ4" s="11">
        <v>0.34328619921270437</v>
      </c>
      <c r="IXK4" s="11">
        <v>0.3175618168089846</v>
      </c>
      <c r="IXL4" s="11">
        <v>0.30593637476114793</v>
      </c>
      <c r="IXM4" s="11">
        <v>0.30222612729907405</v>
      </c>
      <c r="IXN4" s="11">
        <v>0.30098937814504878</v>
      </c>
      <c r="IXO4" s="11">
        <v>0.29579503169814414</v>
      </c>
      <c r="IXP4" s="11">
        <v>0.29752648051377828</v>
      </c>
      <c r="IXQ4" s="11">
        <v>0.30247347712987954</v>
      </c>
      <c r="IXR4" s="11">
        <v>0.3175618168089846</v>
      </c>
      <c r="IXS4" s="11">
        <v>0.345264997859144</v>
      </c>
      <c r="IXT4" s="11">
        <v>0.36579503381596123</v>
      </c>
      <c r="IXU4" s="11">
        <v>0.38335687180311689</v>
      </c>
      <c r="IXV4" s="11">
        <v>0.39696111249739108</v>
      </c>
      <c r="IXW4" s="11">
        <v>0.4075971552220059</v>
      </c>
      <c r="IXX4" s="11">
        <v>0.40611305623717719</v>
      </c>
      <c r="IXY4" s="11">
        <v>0.39844521148222189</v>
      </c>
      <c r="IXZ4" s="11">
        <v>0.39621906300497672</v>
      </c>
      <c r="IYA4" s="11">
        <v>0.38780916875760507</v>
      </c>
      <c r="IYB4" s="11">
        <v>0.38978796740404681</v>
      </c>
      <c r="IYC4" s="11">
        <v>0.39795051182061097</v>
      </c>
      <c r="IYD4" s="11">
        <v>0.41600704946937755</v>
      </c>
      <c r="IYE4" s="11">
        <v>0.55688690331251445</v>
      </c>
      <c r="IYF4" s="11">
        <v>0.54820492425125844</v>
      </c>
      <c r="IYG4" s="11">
        <v>0.52087276794730708</v>
      </c>
      <c r="IYH4" s="11">
        <v>0.37395757823252535</v>
      </c>
      <c r="IYI4" s="11">
        <v>0.35144874362927059</v>
      </c>
      <c r="IYJ4" s="11">
        <v>0.32745581004118496</v>
      </c>
      <c r="IYK4" s="11">
        <v>0.30692577408436772</v>
      </c>
      <c r="IYL4" s="11">
        <v>0.29406358288250783</v>
      </c>
      <c r="IYM4" s="11">
        <v>0.2938162330517024</v>
      </c>
      <c r="IYN4" s="11">
        <v>0.29554768186733865</v>
      </c>
      <c r="IYO4" s="11">
        <v>0.29999997882182894</v>
      </c>
      <c r="IYP4" s="11">
        <v>0.31855121613220438</v>
      </c>
      <c r="IYQ4" s="11">
        <v>0.34180210022787566</v>
      </c>
      <c r="IYR4" s="11">
        <v>0.37197877958608566</v>
      </c>
      <c r="IYS4" s="11">
        <v>0.39448761418934053</v>
      </c>
      <c r="IYT4" s="11">
        <v>0.41106005285327635</v>
      </c>
      <c r="IYU4" s="11">
        <v>0.41204945217649619</v>
      </c>
      <c r="IYV4" s="11">
        <v>0.40982330369925102</v>
      </c>
      <c r="IYW4" s="11">
        <v>0.40289750843671218</v>
      </c>
      <c r="IYX4" s="11">
        <v>0.40091870979027044</v>
      </c>
      <c r="IYY4" s="11">
        <v>0.40265015860590675</v>
      </c>
      <c r="IYZ4" s="11">
        <v>0.40685510572959155</v>
      </c>
      <c r="IZA4" s="11">
        <v>0.41353355116132695</v>
      </c>
      <c r="IZB4" s="11">
        <v>0.4498939762896636</v>
      </c>
      <c r="IZC4" s="11">
        <v>0.59675969603828172</v>
      </c>
      <c r="IZD4" s="11">
        <v>0.5658904371538177</v>
      </c>
      <c r="IZE4" s="11">
        <v>0.5215158775073987</v>
      </c>
      <c r="IZF4" s="11">
        <v>0.36159008669227438</v>
      </c>
      <c r="IZG4" s="11">
        <v>0.33215545682647862</v>
      </c>
      <c r="IZH4" s="11">
        <v>0.30766782357678413</v>
      </c>
      <c r="IZI4" s="11">
        <v>0.2948056323749243</v>
      </c>
      <c r="IZJ4" s="11">
        <v>0.30024732865263443</v>
      </c>
      <c r="IZK4" s="11">
        <v>0.32992930834923345</v>
      </c>
      <c r="IZL4" s="11">
        <v>0.3890459179116304</v>
      </c>
      <c r="IZM4" s="11">
        <v>0.41650174913098637</v>
      </c>
      <c r="IZN4" s="11">
        <v>0.42342754439352737</v>
      </c>
      <c r="IZO4" s="11">
        <v>0.44420493018114787</v>
      </c>
      <c r="IZP4" s="11">
        <v>0.46201411799910902</v>
      </c>
      <c r="IZQ4" s="11">
        <v>0.46621906512279382</v>
      </c>
      <c r="IZR4" s="11">
        <v>0.46869256343084442</v>
      </c>
      <c r="IZS4" s="11">
        <v>0.46646641495359942</v>
      </c>
      <c r="IZT4" s="11">
        <v>0.46250881766071794</v>
      </c>
      <c r="IZU4" s="11">
        <v>0.45879857019864401</v>
      </c>
      <c r="IZV4" s="11">
        <v>0.456572421721399</v>
      </c>
      <c r="IZW4" s="11">
        <v>0.46275616749152343</v>
      </c>
      <c r="IZX4" s="11">
        <v>0.47759715733982294</v>
      </c>
      <c r="IZY4" s="11">
        <v>0.48650175124880352</v>
      </c>
      <c r="IZZ4" s="11">
        <v>0.47017666241567313</v>
      </c>
      <c r="JAA4" s="11">
        <v>0.56396110847353764</v>
      </c>
      <c r="JAB4" s="11">
        <v>0.50318725504474793</v>
      </c>
      <c r="JAC4" s="11">
        <v>0.44948760677698146</v>
      </c>
      <c r="JAD4" s="11">
        <v>0.31929326562461874</v>
      </c>
      <c r="JAE4" s="11">
        <v>0.30445227577631923</v>
      </c>
      <c r="JAF4" s="11">
        <v>0.29208478423606821</v>
      </c>
      <c r="JAG4" s="11">
        <v>0.28961128592801755</v>
      </c>
      <c r="JAH4" s="11">
        <v>0.30519432526873358</v>
      </c>
      <c r="JAI4" s="11">
        <v>0.34650174701316927</v>
      </c>
      <c r="JAJ4" s="11">
        <v>0.41007065353005645</v>
      </c>
      <c r="JAK4" s="11">
        <v>0.4540989234133484</v>
      </c>
      <c r="JAL4" s="11">
        <v>0.46003531935266728</v>
      </c>
      <c r="JAM4" s="11">
        <v>0.46696111461520823</v>
      </c>
      <c r="JAN4" s="11">
        <v>0.48031800547867903</v>
      </c>
      <c r="JAO4" s="11">
        <v>0.48798585023363433</v>
      </c>
      <c r="JAP4" s="11">
        <v>0.48773850040282885</v>
      </c>
      <c r="JAQ4" s="11">
        <v>0.48724380074121998</v>
      </c>
      <c r="JAR4" s="11">
        <v>0.49243814718812456</v>
      </c>
      <c r="JAS4" s="11">
        <v>0.48971729904926853</v>
      </c>
      <c r="JAT4" s="11">
        <v>0.48823320006443977</v>
      </c>
      <c r="JAU4" s="11">
        <v>0.48254415395592426</v>
      </c>
      <c r="JAV4" s="11">
        <v>0.47932860615545925</v>
      </c>
      <c r="JAW4" s="11">
        <v>0.50257949025113047</v>
      </c>
      <c r="JAX4" s="11">
        <v>0.50109539126629976</v>
      </c>
      <c r="JAY4" s="11">
        <v>0.58454061439651561</v>
      </c>
      <c r="JAZ4" s="11">
        <v>0.50447347416493371</v>
      </c>
      <c r="JBA4" s="11">
        <v>0.43919785381549253</v>
      </c>
      <c r="JBB4" s="11">
        <v>0.30791517340758967</v>
      </c>
      <c r="JBC4" s="11">
        <v>0.29084803508204288</v>
      </c>
      <c r="JBD4" s="11">
        <v>0.2819434411730623</v>
      </c>
      <c r="JBE4" s="11">
        <v>0.28342754015789312</v>
      </c>
      <c r="JBF4" s="11">
        <v>0.29802118017538926</v>
      </c>
      <c r="JBG4" s="11">
        <v>0.32869255919521029</v>
      </c>
      <c r="JBH4" s="11">
        <v>0.39325086503531725</v>
      </c>
      <c r="JBI4" s="11">
        <v>0.41773849828501175</v>
      </c>
      <c r="JBJ4" s="11">
        <v>0.41674909896179185</v>
      </c>
      <c r="JBK4" s="11">
        <v>0.43084803931767718</v>
      </c>
      <c r="JBL4" s="11">
        <v>0.44865722713563821</v>
      </c>
      <c r="JBM4" s="11">
        <v>0.46448761630715751</v>
      </c>
      <c r="JBN4" s="11">
        <v>0.46473496613796311</v>
      </c>
      <c r="JBO4" s="11">
        <v>0.47734980750901951</v>
      </c>
      <c r="JBP4" s="11">
        <v>0.48946994921846304</v>
      </c>
      <c r="JBQ4" s="11">
        <v>0.48922259938765955</v>
      </c>
      <c r="JBR4" s="11">
        <v>0.48724380074121998</v>
      </c>
      <c r="JBS4" s="11">
        <v>0.47833920683223946</v>
      </c>
      <c r="JBT4" s="11">
        <v>0.47314486038533271</v>
      </c>
      <c r="JBU4" s="11">
        <v>0.49342754651134435</v>
      </c>
      <c r="JBV4" s="11">
        <v>0.48922259938765955</v>
      </c>
      <c r="JBW4" s="11">
        <v>0.5658904371538177</v>
      </c>
      <c r="JBX4" s="11">
        <v>0.48936039950274884</v>
      </c>
      <c r="JBY4" s="11">
        <v>0.42537099827349334</v>
      </c>
      <c r="JBZ4" s="11">
        <v>0.29999997882182894</v>
      </c>
      <c r="JCA4" s="11">
        <v>0.28787983711238341</v>
      </c>
      <c r="JCB4" s="11">
        <v>0.28886923643560319</v>
      </c>
      <c r="JCC4" s="11">
        <v>0.29653708119055849</v>
      </c>
      <c r="JCD4" s="11">
        <v>0.30395757611470831</v>
      </c>
      <c r="JCE4" s="11">
        <v>0.30445227577631923</v>
      </c>
      <c r="JCF4" s="11">
        <v>0.31113072120805463</v>
      </c>
      <c r="JCG4" s="11">
        <v>0.33561835445774912</v>
      </c>
      <c r="JCH4" s="11">
        <v>0.39943461080544174</v>
      </c>
      <c r="JCI4" s="11">
        <v>0.42144874574708763</v>
      </c>
      <c r="JCJ4" s="11">
        <v>0.43505298644136198</v>
      </c>
      <c r="JCK4" s="11">
        <v>0.45756182104461879</v>
      </c>
      <c r="JCL4" s="11">
        <v>0.47957595598626473</v>
      </c>
      <c r="JCM4" s="11">
        <v>0.49713779397342039</v>
      </c>
      <c r="JCN4" s="11">
        <v>0.5092579356828637</v>
      </c>
      <c r="JCO4" s="11">
        <v>0.52212012688472575</v>
      </c>
      <c r="JCP4" s="11">
        <v>0.53275616960934058</v>
      </c>
      <c r="JCQ4" s="11">
        <v>0.54067136419510131</v>
      </c>
      <c r="JCR4" s="11">
        <v>0.54215546317993002</v>
      </c>
      <c r="JCS4" s="11">
        <v>0.53226146994772949</v>
      </c>
      <c r="JCT4" s="11">
        <v>0.51247348348332877</v>
      </c>
      <c r="JCU4" s="11">
        <v>0.70994697861465483</v>
      </c>
      <c r="JCV4" s="11">
        <v>0.69097524659190979</v>
      </c>
      <c r="JCW4" s="11">
        <v>0.64081270090465359</v>
      </c>
      <c r="JCX4" s="11">
        <v>0.4380211844110235</v>
      </c>
      <c r="JCY4" s="11">
        <v>0.38286217214150592</v>
      </c>
      <c r="JCZ4" s="11">
        <v>0.34996464464443977</v>
      </c>
      <c r="JDA4" s="11">
        <v>0.33388690564211487</v>
      </c>
      <c r="JDB4" s="11">
        <v>0.33042400801084448</v>
      </c>
      <c r="JDC4" s="11">
        <v>0.33438160530372379</v>
      </c>
      <c r="JDD4" s="11">
        <v>0.35243814295249037</v>
      </c>
      <c r="JDE4" s="11">
        <v>0.39003531723485019</v>
      </c>
      <c r="JDF4" s="11">
        <v>0.43703178508780155</v>
      </c>
      <c r="JDG4" s="11">
        <v>0.44766782781241837</v>
      </c>
      <c r="JDH4" s="11">
        <v>0.46028266918347271</v>
      </c>
      <c r="JDI4" s="11">
        <v>0.47784450717062843</v>
      </c>
      <c r="JDJ4" s="11">
        <v>0.49268549701893005</v>
      </c>
      <c r="JDK4" s="11">
        <v>0.50084804143549422</v>
      </c>
      <c r="JDL4" s="11">
        <v>0.50876323602125506</v>
      </c>
      <c r="JDM4" s="11">
        <v>0.49540634515778414</v>
      </c>
      <c r="JDN4" s="11">
        <v>0.5028268400819339</v>
      </c>
      <c r="JDO4" s="11">
        <v>0.50653708754400983</v>
      </c>
      <c r="JDP4" s="11">
        <v>0.50604238788239886</v>
      </c>
      <c r="JDQ4" s="11">
        <v>0.50035334177388546</v>
      </c>
      <c r="JDR4" s="11">
        <v>0.5028268400819339</v>
      </c>
      <c r="JDS4" s="11">
        <v>0.66107065204758431</v>
      </c>
      <c r="JDT4" s="11">
        <v>0.64820846084572381</v>
      </c>
      <c r="JDU4" s="11">
        <v>0.60158301773898049</v>
      </c>
      <c r="JDV4" s="11">
        <v>0.42392224405513618</v>
      </c>
      <c r="JDW4" s="11">
        <v>0.38459362095714011</v>
      </c>
      <c r="JDX4" s="11">
        <v>0.35491164126054103</v>
      </c>
      <c r="JDY4" s="11">
        <v>0.33611305411936004</v>
      </c>
      <c r="JDZ4" s="11">
        <v>0.32943460868762464</v>
      </c>
      <c r="JEA4" s="11">
        <v>0.33710245344257989</v>
      </c>
      <c r="JEB4" s="11">
        <v>0.35540634092214984</v>
      </c>
      <c r="JEC4" s="11">
        <v>0.38162542298748064</v>
      </c>
      <c r="JED4" s="11">
        <v>0.40314485826751556</v>
      </c>
      <c r="JEE4" s="11">
        <v>0.41328620133052146</v>
      </c>
      <c r="JEF4" s="11">
        <v>0.43554768610297279</v>
      </c>
      <c r="JEG4" s="11">
        <v>0.44247348136551168</v>
      </c>
      <c r="JEH4" s="11">
        <v>0.44371023051953701</v>
      </c>
      <c r="JEI4" s="11">
        <v>0.44667842848919859</v>
      </c>
      <c r="JEJ4" s="11">
        <v>0.43727913491860698</v>
      </c>
      <c r="JEK4" s="11">
        <v>0.43703178508780155</v>
      </c>
      <c r="JEL4" s="11">
        <v>0.43604238576458176</v>
      </c>
      <c r="JEM4" s="11">
        <v>0.4531095240901285</v>
      </c>
      <c r="JEN4" s="11">
        <v>0.48971729904926853</v>
      </c>
      <c r="JEO4" s="11">
        <v>0.46522966579957403</v>
      </c>
      <c r="JEP4" s="11">
        <v>0.43826853424182688</v>
      </c>
      <c r="JEQ4" s="11">
        <v>0.5916148195575387</v>
      </c>
      <c r="JER4" s="11">
        <v>0.57071375885451625</v>
      </c>
      <c r="JES4" s="11">
        <v>0.53469962348930633</v>
      </c>
      <c r="JET4" s="11">
        <v>0.37742047586379585</v>
      </c>
      <c r="JEU4" s="11">
        <v>0.34773849616719466</v>
      </c>
      <c r="JEV4" s="11">
        <v>0.32300351308669467</v>
      </c>
      <c r="JEW4" s="11">
        <v>0.30494697543792809</v>
      </c>
      <c r="JEX4" s="11">
        <v>0.29455828254411881</v>
      </c>
      <c r="JEY4" s="11">
        <v>0.29332153339009348</v>
      </c>
      <c r="JEZ4" s="11">
        <v>0.29975262899102345</v>
      </c>
      <c r="JFA4" s="11">
        <v>0.30865722290000402</v>
      </c>
      <c r="JFB4" s="11">
        <v>0.32151941410186385</v>
      </c>
      <c r="JFC4" s="11">
        <v>0.3410600507354592</v>
      </c>
      <c r="JFD4" s="11">
        <v>0.37321552874011099</v>
      </c>
      <c r="JFE4" s="11">
        <v>0.3957243633433658</v>
      </c>
      <c r="JFF4" s="11">
        <v>0.41155475251488727</v>
      </c>
      <c r="JFG4" s="11">
        <v>0.42219079523950198</v>
      </c>
      <c r="JFH4" s="11">
        <v>0.42837454100962646</v>
      </c>
      <c r="JFI4" s="11">
        <v>0.43307418779492218</v>
      </c>
      <c r="JFJ4" s="11">
        <v>0.4380211844110235</v>
      </c>
      <c r="JFK4" s="11">
        <v>0.44074203254987748</v>
      </c>
      <c r="JFL4" s="11">
        <v>0.4439575803503425</v>
      </c>
      <c r="JFM4" s="11">
        <v>0.45954061969105842</v>
      </c>
      <c r="JFN4" s="11">
        <v>0.45162542510529768</v>
      </c>
      <c r="JFO4" s="11">
        <v>0.60351234641926055</v>
      </c>
      <c r="JFP4" s="11">
        <v>0.58421905961646847</v>
      </c>
      <c r="JFQ4" s="11">
        <v>0.53341340436912066</v>
      </c>
      <c r="JFR4" s="11">
        <v>0.36876323178562076</v>
      </c>
      <c r="JFS4" s="11">
        <v>0.33636040395016553</v>
      </c>
      <c r="JFT4" s="11">
        <v>0.31558301816254491</v>
      </c>
      <c r="JFU4" s="11">
        <v>0.30791517340758967</v>
      </c>
      <c r="JFV4" s="11">
        <v>0.31508831850093394</v>
      </c>
      <c r="JFW4" s="11">
        <v>0.339328601919825</v>
      </c>
      <c r="JFX4" s="11">
        <v>0.37840987518701563</v>
      </c>
      <c r="JFY4" s="11">
        <v>0.38434627112633668</v>
      </c>
      <c r="JFZ4" s="11">
        <v>0.38558302028035996</v>
      </c>
      <c r="JGA4" s="11">
        <v>0.42565369287077248</v>
      </c>
      <c r="JGB4" s="11">
        <v>0.45681977155220233</v>
      </c>
      <c r="JGC4" s="11">
        <v>0.48402825294075497</v>
      </c>
      <c r="JGD4" s="11">
        <v>0.50084804143549422</v>
      </c>
      <c r="JGE4" s="11">
        <v>0.52607772417760512</v>
      </c>
      <c r="JGF4" s="11">
        <v>0.542650162841541</v>
      </c>
      <c r="JGG4" s="11">
        <v>0.5567491031974261</v>
      </c>
      <c r="JGH4" s="11">
        <v>0.56985864423009147</v>
      </c>
      <c r="JGI4" s="11">
        <v>0.56985864423009147</v>
      </c>
      <c r="JGJ4" s="11">
        <v>0.57727913915424134</v>
      </c>
      <c r="JGK4" s="11">
        <v>0.58469963407839098</v>
      </c>
      <c r="JGL4" s="11">
        <v>0.53572436757899999</v>
      </c>
      <c r="JGM4" s="11">
        <v>0.63309538618353889</v>
      </c>
      <c r="JGN4" s="11">
        <v>0.60158301773898049</v>
      </c>
      <c r="JGO4" s="11">
        <v>0.55463601985219013</v>
      </c>
      <c r="JGP4" s="11">
        <v>0.39498231385095139</v>
      </c>
      <c r="JGQ4" s="11">
        <v>0.36653708330837559</v>
      </c>
      <c r="JGR4" s="11">
        <v>0.339328601919825</v>
      </c>
      <c r="JGS4" s="11">
        <v>0.32102471444025504</v>
      </c>
      <c r="JGT4" s="11">
        <v>0.31830386630139895</v>
      </c>
      <c r="JGU4" s="11">
        <v>0.33833920259660522</v>
      </c>
      <c r="JGV4" s="11">
        <v>0.37989397417184645</v>
      </c>
      <c r="JGW4" s="11">
        <v>0.38607771994197093</v>
      </c>
      <c r="JGX4" s="11">
        <v>0.38286217214150592</v>
      </c>
      <c r="JGY4" s="11">
        <v>0.41303885149971598</v>
      </c>
      <c r="JGZ4" s="11">
        <v>0.4513780752744922</v>
      </c>
      <c r="JHA4" s="11">
        <v>0.47561835869338337</v>
      </c>
      <c r="JHB4" s="11">
        <v>0.49243814718812456</v>
      </c>
      <c r="JHC4" s="11">
        <v>0.51371023263735416</v>
      </c>
      <c r="JHD4" s="11">
        <v>0.52855122248565578</v>
      </c>
      <c r="JHE4" s="11">
        <v>0.54091871402590463</v>
      </c>
      <c r="JHF4" s="11">
        <v>0.54561836081120041</v>
      </c>
      <c r="JHG4" s="11">
        <v>0.53473496825578015</v>
      </c>
      <c r="JHH4" s="11">
        <v>0.52113072756150591</v>
      </c>
      <c r="JHI4" s="11">
        <v>0.52014132823828407</v>
      </c>
      <c r="JHJ4" s="11">
        <v>0.51321553297574529</v>
      </c>
      <c r="JHK4" s="11">
        <v>0.61251588026056092</v>
      </c>
      <c r="JHL4" s="11">
        <v>0.54370315733060948</v>
      </c>
      <c r="JHM4" s="11">
        <v>0.48743107082246878</v>
      </c>
      <c r="JHN4" s="11">
        <v>0.34749114633638917</v>
      </c>
      <c r="JHO4" s="11">
        <v>0.32893990902601367</v>
      </c>
      <c r="JHP4" s="11">
        <v>0.31855121613220438</v>
      </c>
      <c r="JHQ4" s="11">
        <v>0.3140989191777141</v>
      </c>
      <c r="JHR4" s="11">
        <v>0.31335686968529974</v>
      </c>
      <c r="JHS4" s="11">
        <v>0.31385156934690867</v>
      </c>
      <c r="JHT4" s="11">
        <v>0.32943460868762464</v>
      </c>
      <c r="JHU4" s="11">
        <v>0.3662897334775701</v>
      </c>
      <c r="JHV4" s="11">
        <v>0.43431093694894757</v>
      </c>
      <c r="JHW4" s="11">
        <v>0.44964662645885811</v>
      </c>
      <c r="JHX4" s="11">
        <v>0.44024733288826862</v>
      </c>
      <c r="JHY4" s="11">
        <v>0.4439575803503425</v>
      </c>
      <c r="JHZ4" s="11">
        <v>0.4498939762896636</v>
      </c>
      <c r="JIA4" s="11">
        <v>0.45706712138300792</v>
      </c>
      <c r="JIB4" s="11">
        <v>0.45583037222898248</v>
      </c>
      <c r="JIC4" s="11">
        <v>0.46522966579957403</v>
      </c>
      <c r="JID4" s="11">
        <v>0.46869256343084442</v>
      </c>
      <c r="JIE4" s="11">
        <v>0.47289751055452933</v>
      </c>
      <c r="JIF4" s="11">
        <v>0.46943461292325883</v>
      </c>
      <c r="JIG4" s="11">
        <v>0.45583037222898248</v>
      </c>
      <c r="JIH4" s="11">
        <v>0.44544167933517331</v>
      </c>
      <c r="JII4" s="11">
        <v>0.61122966114037514</v>
      </c>
      <c r="JIJ4" s="11">
        <v>0.60222612729907199</v>
      </c>
      <c r="JIK4" s="11">
        <v>0.56878443017423619</v>
      </c>
      <c r="JIL4" s="11">
        <v>0.39176676605048649</v>
      </c>
      <c r="JIM4" s="11">
        <v>0.35243814295249037</v>
      </c>
      <c r="JIN4" s="11">
        <v>0.33363955581130944</v>
      </c>
      <c r="JIO4" s="11">
        <v>0.32745581004118496</v>
      </c>
      <c r="JIP4" s="11">
        <v>0.3249823117331343</v>
      </c>
      <c r="JIQ4" s="11">
        <v>0.31780916663978798</v>
      </c>
      <c r="JIR4" s="11">
        <v>0.30840987306919848</v>
      </c>
      <c r="JIS4" s="11">
        <v>0.30816252323839305</v>
      </c>
      <c r="JIT4" s="11">
        <v>0.34749114633638917</v>
      </c>
      <c r="JIU4" s="11">
        <v>0.39943461080544174</v>
      </c>
      <c r="JIV4" s="11">
        <v>0.42219079523950198</v>
      </c>
      <c r="JIW4" s="11">
        <v>0.42961129016365179</v>
      </c>
      <c r="JIX4" s="11">
        <v>0.43727913491860698</v>
      </c>
      <c r="JIY4" s="11">
        <v>0.44568902916597869</v>
      </c>
      <c r="JIZ4" s="11">
        <v>0.44816252747402729</v>
      </c>
      <c r="JJA4" s="11">
        <v>0.45162542510529768</v>
      </c>
      <c r="JJB4" s="11">
        <v>0.45212012476690872</v>
      </c>
      <c r="JJC4" s="11">
        <v>0.44816252747402729</v>
      </c>
      <c r="JJD4" s="11">
        <v>0.42614839253238135</v>
      </c>
      <c r="JJE4" s="11">
        <v>0.44618372882758761</v>
      </c>
      <c r="JJF4" s="11">
        <v>0.51915192891506412</v>
      </c>
      <c r="JJG4" s="11">
        <v>0.67521906236963058</v>
      </c>
      <c r="JJH4" s="11">
        <v>0.61251588026056092</v>
      </c>
      <c r="JJI4" s="11">
        <v>0.64981623474595673</v>
      </c>
      <c r="JJJ4" s="11">
        <v>0.46127206850669272</v>
      </c>
      <c r="JJK4" s="11">
        <v>0.40982330369925102</v>
      </c>
      <c r="JJL4" s="11">
        <v>0.36975263110884055</v>
      </c>
      <c r="JJM4" s="11">
        <v>0.33982330158143392</v>
      </c>
      <c r="JJN4" s="11">
        <v>0.32003531511703309</v>
      </c>
      <c r="JJO4" s="11">
        <v>0.30964662222322387</v>
      </c>
      <c r="JJP4" s="11">
        <v>0.30074202831424329</v>
      </c>
      <c r="JJQ4" s="11">
        <v>0.30593637476114793</v>
      </c>
      <c r="JJR4" s="11">
        <v>0.33042400801084448</v>
      </c>
      <c r="JJS4" s="11">
        <v>0.39300351520451182</v>
      </c>
      <c r="JJT4" s="11">
        <v>0.42070669625467128</v>
      </c>
      <c r="JJU4" s="11">
        <v>0.43084803931767718</v>
      </c>
      <c r="JJV4" s="11">
        <v>0.44148408204229178</v>
      </c>
      <c r="JJW4" s="11">
        <v>0.4506360257820779</v>
      </c>
      <c r="JJX4" s="11">
        <v>0.45187277493610317</v>
      </c>
      <c r="JJY4" s="11">
        <v>0.44840987730483278</v>
      </c>
      <c r="JJZ4" s="11">
        <v>0.41946994710064806</v>
      </c>
      <c r="JKA4" s="11">
        <v>0.44049468271907199</v>
      </c>
      <c r="JKB4" s="11">
        <v>0.4362897355953872</v>
      </c>
      <c r="JKC4" s="11">
        <v>0.4387632339034378</v>
      </c>
      <c r="JKD4" s="11">
        <v>0.46869256343084442</v>
      </c>
      <c r="JKE4" s="11">
        <v>0.61026499680023649</v>
      </c>
      <c r="JKF4" s="11">
        <v>0.61476676372088812</v>
      </c>
      <c r="JKG4" s="11">
        <v>0.60158301773898049</v>
      </c>
      <c r="JKH4" s="11">
        <v>0.43999998305746307</v>
      </c>
      <c r="JKI4" s="11">
        <v>0.40462895725234638</v>
      </c>
      <c r="JKJ4" s="11">
        <v>0.36183743652307981</v>
      </c>
      <c r="JKK4" s="11">
        <v>0.32448761207152338</v>
      </c>
      <c r="JKL4" s="11">
        <v>0.30544167509953901</v>
      </c>
      <c r="JKM4" s="11">
        <v>0.3175618168089846</v>
      </c>
      <c r="JKN4" s="11">
        <v>0.34551234768994948</v>
      </c>
      <c r="JKO4" s="11">
        <v>0.38706711926519072</v>
      </c>
      <c r="JKP4" s="11">
        <v>0.42540634303996699</v>
      </c>
      <c r="JKQ4" s="11">
        <v>0.4498939762896636</v>
      </c>
      <c r="JKR4" s="11">
        <v>0.47067136207728416</v>
      </c>
      <c r="JKS4" s="11">
        <v>0.46028266918347271</v>
      </c>
      <c r="JKT4" s="11">
        <v>0.43925793356504672</v>
      </c>
      <c r="JKU4" s="11">
        <v>0.41946994710064806</v>
      </c>
      <c r="JKV4" s="11">
        <v>0.40413425759073751</v>
      </c>
      <c r="JKW4" s="11">
        <v>0.38929326774243583</v>
      </c>
      <c r="JKX4" s="11">
        <v>0.38014132400265188</v>
      </c>
      <c r="JKY4" s="11">
        <v>0.39077736672726665</v>
      </c>
      <c r="JKZ4" s="11">
        <v>0.44173143187309727</v>
      </c>
      <c r="JLA4" s="11">
        <v>0.48823320006443977</v>
      </c>
      <c r="JLB4" s="11">
        <v>0.46473496613796311</v>
      </c>
      <c r="JLC4" s="11">
        <v>0.57135686841460787</v>
      </c>
      <c r="JLD4" s="11">
        <v>0.52762541832828314</v>
      </c>
      <c r="JLE4" s="11">
        <v>0.4957914951036777</v>
      </c>
      <c r="JLF4" s="11">
        <v>0.36480563449274139</v>
      </c>
      <c r="JLG4" s="11">
        <v>0.33759715310418875</v>
      </c>
      <c r="JLH4" s="11">
        <v>0.32671376054876855</v>
      </c>
      <c r="JLI4" s="11">
        <v>0.32275616325588918</v>
      </c>
      <c r="JLJ4" s="11">
        <v>0.3165724174857647</v>
      </c>
      <c r="JLK4" s="11">
        <v>0.29925792932941248</v>
      </c>
      <c r="JLL4" s="11">
        <v>0.28961128592801755</v>
      </c>
      <c r="JLM4" s="11">
        <v>0.28416958965030747</v>
      </c>
      <c r="JLN4" s="11">
        <v>0.29282683372848256</v>
      </c>
      <c r="JLO4" s="11">
        <v>0.30197877746826857</v>
      </c>
      <c r="JLP4" s="11">
        <v>0.32374556257910903</v>
      </c>
      <c r="JLQ4" s="11">
        <v>0.34971729481363428</v>
      </c>
      <c r="JLR4" s="11">
        <v>0.39127206638887552</v>
      </c>
      <c r="JLS4" s="11">
        <v>0.41699644879259745</v>
      </c>
      <c r="JLT4" s="11">
        <v>0.42763249151721217</v>
      </c>
      <c r="JLU4" s="11">
        <v>0.43282683796411675</v>
      </c>
      <c r="JLV4" s="11">
        <v>0.42862189084043195</v>
      </c>
      <c r="JLW4" s="11">
        <v>0.42911659050204287</v>
      </c>
      <c r="JLX4" s="11">
        <v>0.42095404608547665</v>
      </c>
      <c r="JLY4" s="11">
        <v>0.40166075928268685</v>
      </c>
      <c r="JLZ4" s="11">
        <v>0.42689044202479776</v>
      </c>
      <c r="JMA4" s="11">
        <v>0.6237702975621886</v>
      </c>
      <c r="JMB4" s="11">
        <v>0.62795050970279309</v>
      </c>
      <c r="JMC4" s="11">
        <v>0.61540987328097962</v>
      </c>
      <c r="JMD4" s="11">
        <v>0.45261482442851753</v>
      </c>
      <c r="JME4" s="11">
        <v>0.41848054777742616</v>
      </c>
      <c r="JMF4" s="11">
        <v>0.37667842637138149</v>
      </c>
      <c r="JMG4" s="11">
        <v>0.33586570428855456</v>
      </c>
      <c r="JMH4" s="11">
        <v>0.3046996256071226</v>
      </c>
      <c r="JMI4" s="11">
        <v>0.29183743440526266</v>
      </c>
      <c r="JMJ4" s="11">
        <v>0.28367488998869861</v>
      </c>
      <c r="JMK4" s="11">
        <v>0.28886923643560319</v>
      </c>
      <c r="JML4" s="11">
        <v>0.32424026224071995</v>
      </c>
      <c r="JMM4" s="11">
        <v>0.38459362095714011</v>
      </c>
      <c r="JMN4" s="11">
        <v>0.42318019456272188</v>
      </c>
      <c r="JMO4" s="11">
        <v>0.42466429354755258</v>
      </c>
      <c r="JMP4" s="11">
        <v>0.44024733288826862</v>
      </c>
      <c r="JMQ4" s="11">
        <v>0.44915192679724708</v>
      </c>
      <c r="JMR4" s="11">
        <v>0.45385157358254291</v>
      </c>
      <c r="JMS4" s="11">
        <v>0.46102471867588923</v>
      </c>
      <c r="JMT4" s="11">
        <v>0.46424026647635425</v>
      </c>
      <c r="JMU4" s="11">
        <v>0.46028266918347271</v>
      </c>
      <c r="JMV4" s="11">
        <v>0.45261482442851753</v>
      </c>
      <c r="JMW4" s="11">
        <v>0.42614839253238135</v>
      </c>
      <c r="JMX4" s="11">
        <v>0.44445228001195342</v>
      </c>
      <c r="JMY4" s="11">
        <v>0.63406005052367753</v>
      </c>
      <c r="JMZ4" s="11">
        <v>0.66107065204758431</v>
      </c>
      <c r="JNA4" s="11">
        <v>0.64917312518586257</v>
      </c>
      <c r="JNB4" s="11">
        <v>0.46597171529198833</v>
      </c>
      <c r="JNC4" s="11">
        <v>0.4093286040376421</v>
      </c>
      <c r="JND4" s="11">
        <v>0.36851588195481522</v>
      </c>
      <c r="JNE4" s="11">
        <v>0.34254414972029001</v>
      </c>
      <c r="JNF4" s="11">
        <v>0.330176658180039</v>
      </c>
      <c r="JNG4" s="11">
        <v>0.330176658180039</v>
      </c>
      <c r="JNH4" s="11">
        <v>0.34204945005867904</v>
      </c>
      <c r="JNI4" s="11">
        <v>0.37321552874011099</v>
      </c>
      <c r="JNJ4" s="11">
        <v>0.41427560065374125</v>
      </c>
      <c r="JNK4" s="11">
        <v>0.42194344540869655</v>
      </c>
      <c r="JNL4" s="11">
        <v>0.43183743864089696</v>
      </c>
      <c r="JNM4" s="11">
        <v>0.43381623728733659</v>
      </c>
      <c r="JNN4" s="11">
        <v>0.43604238576458176</v>
      </c>
      <c r="JNO4" s="11">
        <v>0.44544167933517331</v>
      </c>
      <c r="JNP4" s="11">
        <v>0.44618372882758761</v>
      </c>
      <c r="JNQ4" s="11">
        <v>0.44742047798161289</v>
      </c>
      <c r="JNR4" s="11">
        <v>0.45212012476690872</v>
      </c>
      <c r="JNS4" s="11">
        <v>0.46028266918347271</v>
      </c>
      <c r="JNT4" s="11">
        <v>0.46646641495359942</v>
      </c>
      <c r="JNU4" s="11">
        <v>0.46349821698393773</v>
      </c>
      <c r="JNV4" s="11">
        <v>0.47462895937016342</v>
      </c>
      <c r="JNW4" s="11">
        <v>0.6131589898206552</v>
      </c>
      <c r="JNX4" s="11">
        <v>0.585183723956607</v>
      </c>
      <c r="JNY4" s="11">
        <v>0.54820492425125844</v>
      </c>
      <c r="JNZ4" s="11">
        <v>0.38756181892680169</v>
      </c>
      <c r="JOA4" s="11">
        <v>0.35713778973778615</v>
      </c>
      <c r="JOB4" s="11">
        <v>0.32201411376347483</v>
      </c>
      <c r="JOC4" s="11">
        <v>0.29307418355928805</v>
      </c>
      <c r="JOD4" s="11">
        <v>0.28169609134225893</v>
      </c>
      <c r="JOE4" s="11">
        <v>0.29925792932941248</v>
      </c>
      <c r="JOF4" s="11">
        <v>0.3410600507354592</v>
      </c>
      <c r="JOG4" s="11">
        <v>0.4033922080983211</v>
      </c>
      <c r="JOH4" s="11">
        <v>0.42862189084043195</v>
      </c>
      <c r="JOI4" s="11">
        <v>0.41180210234569276</v>
      </c>
      <c r="JOJ4" s="11">
        <v>0.41130740268408178</v>
      </c>
      <c r="JOK4" s="11">
        <v>0.41600704946937755</v>
      </c>
      <c r="JOL4" s="11">
        <v>0.41872789760823154</v>
      </c>
      <c r="JOM4" s="11">
        <v>0.41551234980776658</v>
      </c>
      <c r="JON4" s="11">
        <v>0.41575969963857207</v>
      </c>
      <c r="JOO4" s="11">
        <v>0.41625439930018099</v>
      </c>
      <c r="JOP4" s="11">
        <v>0.41204945217649619</v>
      </c>
      <c r="JOQ4" s="11">
        <v>0.41328620133052146</v>
      </c>
      <c r="JOR4" s="11">
        <v>0.42540634303996699</v>
      </c>
      <c r="JOS4" s="11">
        <v>0.47116606173889303</v>
      </c>
      <c r="JOT4" s="11">
        <v>0.47982330581706817</v>
      </c>
      <c r="JOU4" s="11">
        <v>0.58196817615614393</v>
      </c>
      <c r="JOV4" s="11">
        <v>0.53341340436912066</v>
      </c>
      <c r="JOW4" s="11">
        <v>0.46524379099926066</v>
      </c>
      <c r="JOX4" s="11">
        <v>0.3175618168089846</v>
      </c>
      <c r="JOY4" s="11">
        <v>0.29455828254411881</v>
      </c>
      <c r="JOZ4" s="11">
        <v>0.28837453677399227</v>
      </c>
      <c r="JPA4" s="11">
        <v>0.29233213406687369</v>
      </c>
      <c r="JPB4" s="11">
        <v>0.30024732865263443</v>
      </c>
      <c r="JPC4" s="11">
        <v>0.3056890249303445</v>
      </c>
      <c r="JPD4" s="11">
        <v>0.32795050970279382</v>
      </c>
      <c r="JPE4" s="11">
        <v>0.37123673009367131</v>
      </c>
      <c r="JPF4" s="11">
        <v>0.42614839253238135</v>
      </c>
      <c r="JPG4" s="11">
        <v>0.43183743864089696</v>
      </c>
      <c r="JPH4" s="11">
        <v>0.44024733288826862</v>
      </c>
      <c r="JPI4" s="11">
        <v>0.45187277493610317</v>
      </c>
      <c r="JPJ4" s="11">
        <v>0.45508832273656818</v>
      </c>
      <c r="JPK4" s="11">
        <v>0.45038867595127241</v>
      </c>
      <c r="JPL4" s="11">
        <v>0.4439575803503425</v>
      </c>
      <c r="JPM4" s="11">
        <v>0.43703178508780155</v>
      </c>
      <c r="JPN4" s="11">
        <v>0.42441694371674715</v>
      </c>
      <c r="JPO4" s="11">
        <v>0.42021199659306235</v>
      </c>
      <c r="JPP4" s="11">
        <v>0.41056535319166743</v>
      </c>
      <c r="JPQ4" s="11">
        <v>0.43282683796411675</v>
      </c>
      <c r="JPR4" s="11">
        <v>0.46448761630715751</v>
      </c>
      <c r="JPS4" s="11">
        <v>0.60512012031949081</v>
      </c>
      <c r="JPT4" s="11">
        <v>0.58807771697702571</v>
      </c>
      <c r="JPU4" s="11">
        <v>0.53695050694963076</v>
      </c>
      <c r="JPV4" s="11">
        <v>0.37173142975528023</v>
      </c>
      <c r="JPW4" s="11">
        <v>0.33710245344257989</v>
      </c>
      <c r="JPX4" s="11">
        <v>0.31954061545542423</v>
      </c>
      <c r="JPY4" s="11">
        <v>0.31360421951610318</v>
      </c>
      <c r="JPZ4" s="11">
        <v>0.31385156934690867</v>
      </c>
      <c r="JQA4" s="11">
        <v>0.31484096867012845</v>
      </c>
      <c r="JQB4" s="11">
        <v>0.32720846021037947</v>
      </c>
      <c r="JQC4" s="11">
        <v>0.35491164126054103</v>
      </c>
      <c r="JQD4" s="11">
        <v>0.38409892129553125</v>
      </c>
      <c r="JQE4" s="11">
        <v>0.39893991114383076</v>
      </c>
      <c r="JQF4" s="11">
        <v>0.41526499997696115</v>
      </c>
      <c r="JQG4" s="11">
        <v>0.42194344540869655</v>
      </c>
      <c r="JQH4" s="11">
        <v>0.43356888745653321</v>
      </c>
      <c r="JQI4" s="11">
        <v>0.44247348136551168</v>
      </c>
      <c r="JQJ4" s="11">
        <v>0.4429681810271226</v>
      </c>
      <c r="JQK4" s="11">
        <v>0.44321553085792809</v>
      </c>
      <c r="JQL4" s="11">
        <v>0.44420493018114787</v>
      </c>
      <c r="JQM4" s="11">
        <v>0.44544167933517331</v>
      </c>
      <c r="JQN4" s="11">
        <v>0.44667842848919859</v>
      </c>
      <c r="JQO4" s="11">
        <v>0.46498231596876854</v>
      </c>
      <c r="JQP4" s="11">
        <v>0.48501765226397475</v>
      </c>
      <c r="JQQ4" s="11">
        <v>0.60479856553944622</v>
      </c>
      <c r="JQR4" s="11">
        <v>0.57360775187493507</v>
      </c>
      <c r="JQS4" s="11">
        <v>0.54338160255056234</v>
      </c>
      <c r="JQT4" s="11">
        <v>0.3890459179116304</v>
      </c>
      <c r="JQU4" s="11">
        <v>0.36307418567710509</v>
      </c>
      <c r="JQV4" s="11">
        <v>0.34303884938189882</v>
      </c>
      <c r="JQW4" s="11">
        <v>0.32646641071796512</v>
      </c>
      <c r="JQX4" s="11">
        <v>0.31137807103885801</v>
      </c>
      <c r="JQY4" s="11">
        <v>0.29505298220572768</v>
      </c>
      <c r="JQZ4" s="11">
        <v>0.27946994286501375</v>
      </c>
      <c r="JRA4" s="11">
        <v>0.27081269878683667</v>
      </c>
      <c r="JRB4" s="11">
        <v>0.28639573812755259</v>
      </c>
      <c r="JRC4" s="11">
        <v>0.29455828254411881</v>
      </c>
      <c r="JRD4" s="11">
        <v>0.3140989191777141</v>
      </c>
      <c r="JRE4" s="11">
        <v>0.35120139379846504</v>
      </c>
      <c r="JRF4" s="11">
        <v>0.38137807315667516</v>
      </c>
      <c r="JRG4" s="11">
        <v>0.39918726097463625</v>
      </c>
      <c r="JRH4" s="11">
        <v>0.4033922080983211</v>
      </c>
      <c r="JRI4" s="11">
        <v>0.39770316198980543</v>
      </c>
      <c r="JRJ4" s="11">
        <v>0.3890459179116304</v>
      </c>
      <c r="JRK4" s="11">
        <v>0.3746996277249397</v>
      </c>
      <c r="JRL4" s="11">
        <v>0.36579503381596123</v>
      </c>
      <c r="JRM4" s="11">
        <v>0.36109538703066546</v>
      </c>
      <c r="JRN4" s="11">
        <v>0.4362897355953872</v>
      </c>
      <c r="JRO4" s="11">
        <v>0.57650174489535366</v>
      </c>
      <c r="JRP4" s="11">
        <v>0.57007064929442208</v>
      </c>
      <c r="JRQ4" s="11">
        <v>0.56685510149395635</v>
      </c>
      <c r="JRR4" s="11">
        <v>0.42614839253238135</v>
      </c>
      <c r="JRS4" s="11">
        <v>0.39992931046705055</v>
      </c>
      <c r="JRT4" s="11">
        <v>0.35911658838422583</v>
      </c>
      <c r="JRU4" s="11">
        <v>0.31830386630139895</v>
      </c>
      <c r="JRV4" s="11">
        <v>0.29257948389767913</v>
      </c>
      <c r="JRW4" s="11">
        <v>0.29604238152894752</v>
      </c>
      <c r="JRX4" s="11">
        <v>0.30840987306919848</v>
      </c>
      <c r="JRY4" s="11">
        <v>0.32102471444025504</v>
      </c>
      <c r="JRZ4" s="11">
        <v>0.33586570428855456</v>
      </c>
      <c r="JSA4" s="11">
        <v>0.34427559853592421</v>
      </c>
      <c r="JSB4" s="11">
        <v>0.37247347924769664</v>
      </c>
      <c r="JSC4" s="11">
        <v>0.38805651858841056</v>
      </c>
      <c r="JSD4" s="11">
        <v>0.40314485826751556</v>
      </c>
      <c r="JSE4" s="11">
        <v>0.41402825082293576</v>
      </c>
      <c r="JSF4" s="11">
        <v>0.41130740268408178</v>
      </c>
      <c r="JSG4" s="11">
        <v>0.41452295048454674</v>
      </c>
      <c r="JSH4" s="11">
        <v>0.42045934642386784</v>
      </c>
      <c r="JSI4" s="11">
        <v>0.42169609557789106</v>
      </c>
      <c r="JSJ4" s="11">
        <v>0.42985863999445717</v>
      </c>
      <c r="JSK4" s="11">
        <v>0.4278798413480176</v>
      </c>
      <c r="JSL4" s="11">
        <v>0.44024733288826862</v>
      </c>
      <c r="JSM4" s="11">
        <v>0.57489397099512085</v>
      </c>
      <c r="JSN4" s="11">
        <v>0.52923319222851606</v>
      </c>
      <c r="JSO4" s="11">
        <v>0.48743107082246878</v>
      </c>
      <c r="JSP4" s="11">
        <v>0.32869255919521029</v>
      </c>
      <c r="JSQ4" s="11">
        <v>0.3046996256071226</v>
      </c>
      <c r="JSR4" s="11">
        <v>0.29579503169814414</v>
      </c>
      <c r="JSS4" s="11">
        <v>0.29579503169814414</v>
      </c>
      <c r="JST4" s="11">
        <v>0.2990105794986091</v>
      </c>
      <c r="JSU4" s="11">
        <v>0.29975262899102345</v>
      </c>
      <c r="JSV4" s="11">
        <v>0.31335686968529974</v>
      </c>
      <c r="JSW4" s="11">
        <v>0.34303884938189882</v>
      </c>
      <c r="JSX4" s="11">
        <v>0.39819786165141641</v>
      </c>
      <c r="JSY4" s="11">
        <v>0.42713779185560324</v>
      </c>
      <c r="JSZ4" s="11">
        <v>0.43431093694894757</v>
      </c>
      <c r="JTA4" s="11">
        <v>0.43999998305746307</v>
      </c>
      <c r="JTB4" s="11">
        <v>0.44692577832000202</v>
      </c>
      <c r="JTC4" s="11">
        <v>0.42491164337835807</v>
      </c>
      <c r="JTD4" s="11">
        <v>0.4362897355953872</v>
      </c>
      <c r="JTE4" s="11">
        <v>0.43826853424182688</v>
      </c>
      <c r="JTF4" s="11">
        <v>0.43257948813331343</v>
      </c>
      <c r="JTG4" s="11">
        <v>0.42985863999445717</v>
      </c>
      <c r="JTH4" s="11">
        <v>0.44915192679724708</v>
      </c>
      <c r="JTI4" s="11">
        <v>0.47957595598626473</v>
      </c>
      <c r="JTJ4" s="11">
        <v>0.47611305835499423</v>
      </c>
      <c r="JTK4" s="11">
        <v>0.62344874278214413</v>
      </c>
      <c r="JTL4" s="11">
        <v>0.5980459151584675</v>
      </c>
      <c r="JTM4" s="11">
        <v>0.56717665627400338</v>
      </c>
      <c r="JTN4" s="11">
        <v>0.38929326774243583</v>
      </c>
      <c r="JTO4" s="11">
        <v>0.34674909684397481</v>
      </c>
      <c r="JTP4" s="11">
        <v>0.31805651647059346</v>
      </c>
      <c r="JTQ4" s="11">
        <v>0.30346287645309933</v>
      </c>
      <c r="JTR4" s="11">
        <v>0.3032155266222939</v>
      </c>
      <c r="JTS4" s="11">
        <v>0.3175618168089846</v>
      </c>
      <c r="JTT4" s="11">
        <v>0.35689043990698066</v>
      </c>
      <c r="JTU4" s="11">
        <v>0.42441694371674715</v>
      </c>
      <c r="JTV4" s="11">
        <v>0.44692577832000202</v>
      </c>
      <c r="JTW4" s="11">
        <v>0.44098938238068303</v>
      </c>
      <c r="JTX4" s="11">
        <v>0.44469962984275679</v>
      </c>
      <c r="JTY4" s="11">
        <v>0.44519432950436783</v>
      </c>
      <c r="JTZ4" s="11">
        <v>0.43703178508780155</v>
      </c>
      <c r="JUA4" s="11">
        <v>0.43084803931767718</v>
      </c>
      <c r="JUB4" s="11">
        <v>0.42886924067123738</v>
      </c>
      <c r="JUC4" s="11">
        <v>0.41897524743903708</v>
      </c>
      <c r="JUD4" s="11">
        <v>0.41254415183810711</v>
      </c>
      <c r="JUE4" s="11">
        <v>0.41452295048454674</v>
      </c>
      <c r="JUF4" s="11">
        <v>0.41130740268408178</v>
      </c>
      <c r="JUG4" s="11">
        <v>0.43381623728733659</v>
      </c>
      <c r="JUH4" s="11">
        <v>0.45583037222898248</v>
      </c>
      <c r="JUI4" s="11">
        <v>0.57103531363456073</v>
      </c>
      <c r="JUJ4" s="11">
        <v>0.52891163744846903</v>
      </c>
      <c r="JUK4" s="11">
        <v>0.46717311967953801</v>
      </c>
      <c r="JUL4" s="11">
        <v>0.32053001477864407</v>
      </c>
      <c r="JUM4" s="11">
        <v>0.30123672797585421</v>
      </c>
      <c r="JUN4" s="11">
        <v>0.28911658626640868</v>
      </c>
      <c r="JUO4" s="11">
        <v>0.28540633880433275</v>
      </c>
      <c r="JUP4" s="11">
        <v>0.29109538491284831</v>
      </c>
      <c r="JUQ4" s="11">
        <v>0.30791517340758967</v>
      </c>
      <c r="JUR4" s="11">
        <v>0.34996464464443977</v>
      </c>
      <c r="JUS4" s="11">
        <v>0.41773849828501175</v>
      </c>
      <c r="JUT4" s="11">
        <v>0.43826853424182688</v>
      </c>
      <c r="JUU4" s="11">
        <v>0.41996464676225687</v>
      </c>
      <c r="JUV4" s="11">
        <v>0.42318019456272188</v>
      </c>
      <c r="JUW4" s="11">
        <v>0.42590104270157797</v>
      </c>
      <c r="JUX4" s="11">
        <v>0.42219079523950198</v>
      </c>
      <c r="JUY4" s="11">
        <v>0.41526499997696115</v>
      </c>
      <c r="JUZ4" s="11">
        <v>0.41551234980776658</v>
      </c>
      <c r="JVA4" s="11">
        <v>0.41353355116132695</v>
      </c>
      <c r="JVB4" s="11">
        <v>0.40982330369925102</v>
      </c>
      <c r="JVC4" s="11">
        <v>0.41155475251488727</v>
      </c>
      <c r="JVD4" s="11">
        <v>0.41452295048454674</v>
      </c>
      <c r="JVE4" s="11">
        <v>0.44742047798161289</v>
      </c>
      <c r="JVF4" s="11">
        <v>0.46127206850669272</v>
      </c>
      <c r="JVG4" s="11">
        <v>0.56203177979326024</v>
      </c>
      <c r="JVH4" s="11">
        <v>0.52022965838721291</v>
      </c>
      <c r="JVI4" s="11">
        <v>0.46009891451851481</v>
      </c>
      <c r="JVJ4" s="11">
        <v>0.31879856596300987</v>
      </c>
      <c r="JVK4" s="11">
        <v>0.29975262899102345</v>
      </c>
      <c r="JVL4" s="11">
        <v>0.29455828254411881</v>
      </c>
      <c r="JVM4" s="11">
        <v>0.29678443102136393</v>
      </c>
      <c r="JVN4" s="11">
        <v>0.3004946784834378</v>
      </c>
      <c r="JVO4" s="11">
        <v>0.29950527916021796</v>
      </c>
      <c r="JVP4" s="11">
        <v>0.31137807103885801</v>
      </c>
      <c r="JVQ4" s="11">
        <v>0.34007065141223936</v>
      </c>
      <c r="JVR4" s="11">
        <v>0.37618372670977046</v>
      </c>
      <c r="JVS4" s="11">
        <v>0.4108127030224708</v>
      </c>
      <c r="JVT4" s="11">
        <v>0.43159008881009148</v>
      </c>
      <c r="JVU4" s="11">
        <v>0.42416959388594166</v>
      </c>
      <c r="JVV4" s="11">
        <v>0.42713779185560324</v>
      </c>
      <c r="JVW4" s="11">
        <v>0.42936394033284636</v>
      </c>
      <c r="JVX4" s="11">
        <v>0.42639574236318678</v>
      </c>
      <c r="JVY4" s="11">
        <v>0.42614839253238135</v>
      </c>
      <c r="JVZ4" s="11">
        <v>0.42293284473191634</v>
      </c>
      <c r="JWA4" s="11">
        <v>0.42021199659306235</v>
      </c>
      <c r="JWB4" s="11">
        <v>0.42590104270157797</v>
      </c>
      <c r="JWC4" s="11">
        <v>0.4471731281508074</v>
      </c>
      <c r="JWD4" s="11">
        <v>0.43727913491860698</v>
      </c>
      <c r="JWE4" s="11">
        <v>0.59450881257795729</v>
      </c>
      <c r="JWF4" s="11">
        <v>0.59772436037842325</v>
      </c>
      <c r="JWG4" s="11">
        <v>0.57296464231484079</v>
      </c>
      <c r="JWH4" s="11">
        <v>0.41056535319166743</v>
      </c>
      <c r="JWI4" s="11">
        <v>0.37247347924769664</v>
      </c>
      <c r="JWJ4" s="11">
        <v>0.33141340733406427</v>
      </c>
      <c r="JWK4" s="11">
        <v>0.29752648051377828</v>
      </c>
      <c r="JWL4" s="11">
        <v>0.27946994286501375</v>
      </c>
      <c r="JWM4" s="11">
        <v>0.28713778761996905</v>
      </c>
      <c r="JWN4" s="11">
        <v>0.32795050970279382</v>
      </c>
      <c r="JWO4" s="11">
        <v>0.38607771994197093</v>
      </c>
      <c r="JWP4" s="11">
        <v>0.40413425759073751</v>
      </c>
      <c r="JWQ4" s="11">
        <v>0.39275616537370628</v>
      </c>
      <c r="JWR4" s="11">
        <v>0.39844521148222189</v>
      </c>
      <c r="JWS4" s="11">
        <v>0.41007065353005645</v>
      </c>
      <c r="JWT4" s="11">
        <v>0.41600704946937755</v>
      </c>
      <c r="JWU4" s="11">
        <v>0.42441694371674715</v>
      </c>
      <c r="JWV4" s="11">
        <v>0.43653708542619268</v>
      </c>
      <c r="JWW4" s="11">
        <v>0.44371023051953701</v>
      </c>
      <c r="JWX4" s="11">
        <v>0.44544167933517331</v>
      </c>
      <c r="JWY4" s="11">
        <v>0.44568902916597869</v>
      </c>
      <c r="JWZ4" s="11">
        <v>0.43109538914848261</v>
      </c>
      <c r="JXA4" s="11">
        <v>0.4429681810271226</v>
      </c>
      <c r="JXB4" s="11">
        <v>0.45508832273656818</v>
      </c>
      <c r="JXC4" s="11">
        <v>0.56910598495428344</v>
      </c>
      <c r="JXD4" s="11">
        <v>0.527303863548236</v>
      </c>
      <c r="JXE4" s="11">
        <v>0.46524379099926066</v>
      </c>
      <c r="JXF4" s="11">
        <v>0.3165724174857647</v>
      </c>
      <c r="JXG4" s="11">
        <v>0.29678443102136393</v>
      </c>
      <c r="JXH4" s="11">
        <v>0.29505298220572768</v>
      </c>
      <c r="JXI4" s="11">
        <v>0.30519432526873358</v>
      </c>
      <c r="JXJ4" s="11">
        <v>0.32102471444025504</v>
      </c>
      <c r="JXK4" s="11">
        <v>0.33710245344257989</v>
      </c>
      <c r="JXL4" s="11">
        <v>0.36010598770744567</v>
      </c>
      <c r="JXM4" s="11">
        <v>0.37692577620218481</v>
      </c>
      <c r="JXN4" s="11">
        <v>0.39349821486612063</v>
      </c>
      <c r="JXO4" s="11">
        <v>0.40710245556039698</v>
      </c>
      <c r="JXP4" s="11">
        <v>0.4108127030224708</v>
      </c>
      <c r="JXQ4" s="11">
        <v>0.41625439930018099</v>
      </c>
      <c r="JXR4" s="11">
        <v>0.41872789760823154</v>
      </c>
      <c r="JXS4" s="11">
        <v>0.4127915016689126</v>
      </c>
      <c r="JXT4" s="11">
        <v>0.41526499997696115</v>
      </c>
      <c r="JXU4" s="11">
        <v>0.41798584811581718</v>
      </c>
      <c r="JXV4" s="11">
        <v>0.42194344540869655</v>
      </c>
      <c r="JXW4" s="11">
        <v>0.44074203254987748</v>
      </c>
      <c r="JXX4" s="11">
        <v>0.4540989234133484</v>
      </c>
      <c r="JXY4" s="11">
        <v>0.44197878170390281</v>
      </c>
      <c r="JXZ4" s="11">
        <v>0.47809185700143392</v>
      </c>
      <c r="JYA4" s="11">
        <v>0.59032860043735291</v>
      </c>
      <c r="JYB4" s="11">
        <v>0.54981269815149125</v>
      </c>
      <c r="JYC4" s="11">
        <v>0.51122612454591243</v>
      </c>
      <c r="JYD4" s="11">
        <v>0.37618372670977046</v>
      </c>
      <c r="JYE4" s="11">
        <v>0.35441694159893006</v>
      </c>
      <c r="JYF4" s="11">
        <v>0.34056535107385033</v>
      </c>
      <c r="JYG4" s="11">
        <v>0.33067135784164992</v>
      </c>
      <c r="JYH4" s="11">
        <v>0.32151941410186385</v>
      </c>
      <c r="JYI4" s="11">
        <v>0.30890457273080951</v>
      </c>
      <c r="JYJ4" s="11">
        <v>0.3004946784834378</v>
      </c>
      <c r="JYK4" s="11">
        <v>0.29851587983699812</v>
      </c>
      <c r="JYL4" s="11">
        <v>0.30692577408436772</v>
      </c>
      <c r="JYM4" s="11">
        <v>0.32349821274830354</v>
      </c>
      <c r="JYN4" s="11">
        <v>0.34204945005867904</v>
      </c>
      <c r="JYO4" s="11">
        <v>0.3746996277249397</v>
      </c>
      <c r="JYP4" s="11">
        <v>0.39448761418934053</v>
      </c>
      <c r="JYQ4" s="11">
        <v>0.41204945217649619</v>
      </c>
      <c r="JYR4" s="11">
        <v>0.41699644879259745</v>
      </c>
      <c r="JYS4" s="11">
        <v>0.41749114845420626</v>
      </c>
      <c r="JYT4" s="11">
        <v>0.40982330369925102</v>
      </c>
      <c r="JYU4" s="11">
        <v>0.39696111249739108</v>
      </c>
      <c r="JYV4" s="11">
        <v>0.38038867383345526</v>
      </c>
      <c r="JYW4" s="11">
        <v>0.3848409707879456</v>
      </c>
      <c r="JYX4" s="11">
        <v>0.45954061969105842</v>
      </c>
      <c r="JYY4" s="11">
        <v>0.61540987328097962</v>
      </c>
      <c r="JYZ4" s="11">
        <v>0.61283743504060817</v>
      </c>
      <c r="JZA4" s="11">
        <v>0.60254768207911902</v>
      </c>
      <c r="JZB4" s="11">
        <v>0.44074203254987748</v>
      </c>
      <c r="JZC4" s="11">
        <v>0.39720846232819662</v>
      </c>
      <c r="JZD4" s="11">
        <v>0.36134273686147095</v>
      </c>
      <c r="JZE4" s="11">
        <v>0.33314485614969847</v>
      </c>
      <c r="JZF4" s="11">
        <v>0.31261482019288334</v>
      </c>
      <c r="JZG4" s="11">
        <v>0.29950527916021796</v>
      </c>
      <c r="JZH4" s="11">
        <v>0.28985863575882304</v>
      </c>
      <c r="JZI4" s="11">
        <v>0.29084803508204288</v>
      </c>
      <c r="JZJ4" s="11">
        <v>0.31583036799334829</v>
      </c>
      <c r="JZK4" s="11">
        <v>0.38583037011116539</v>
      </c>
      <c r="JZL4" s="11">
        <v>0.42886924067123738</v>
      </c>
      <c r="JZM4" s="11">
        <v>0.42144874574708763</v>
      </c>
      <c r="JZN4" s="11">
        <v>0.43084803931767718</v>
      </c>
      <c r="JZO4" s="11">
        <v>0.43925793356504672</v>
      </c>
      <c r="JZP4" s="11">
        <v>0.44420493018114787</v>
      </c>
      <c r="JZQ4" s="11">
        <v>0.44049468271907199</v>
      </c>
      <c r="JZR4" s="11">
        <v>0.43183743864089696</v>
      </c>
      <c r="JZS4" s="11">
        <v>0.42565369287077248</v>
      </c>
      <c r="JZT4" s="11">
        <v>0.42268549490111296</v>
      </c>
      <c r="JZU4" s="11">
        <v>0.41625439930018099</v>
      </c>
      <c r="JZV4" s="11">
        <v>0.40289750843671218</v>
      </c>
      <c r="JZW4" s="11">
        <v>0.59193637433758572</v>
      </c>
      <c r="JZX4" s="11">
        <v>0.64981623474595673</v>
      </c>
      <c r="JZY4" s="11">
        <v>0.65013778952600376</v>
      </c>
      <c r="JZZ4" s="11">
        <v>0.47982330581706817</v>
      </c>
      <c r="KAA4" s="11">
        <v>0.42911659050204287</v>
      </c>
      <c r="KAB4" s="11">
        <v>0.37494697755574519</v>
      </c>
      <c r="KAC4" s="11">
        <v>0.32869255919521029</v>
      </c>
      <c r="KAD4" s="11">
        <v>0.30148407780665765</v>
      </c>
      <c r="KAE4" s="11">
        <v>0.30494697543792809</v>
      </c>
      <c r="KAF4" s="11">
        <v>0.32795050970279382</v>
      </c>
      <c r="KAG4" s="11">
        <v>0.37074203043206039</v>
      </c>
      <c r="KAH4" s="11">
        <v>0.40586570640637165</v>
      </c>
      <c r="KAI4" s="11">
        <v>0.43950528339585221</v>
      </c>
      <c r="KAJ4" s="11">
        <v>0.44915192679724708</v>
      </c>
      <c r="KAK4" s="11">
        <v>0.45459362307495721</v>
      </c>
      <c r="KAL4" s="11">
        <v>0.44173143187309727</v>
      </c>
      <c r="KAM4" s="11">
        <v>0.44692577832000202</v>
      </c>
      <c r="KAN4" s="11">
        <v>0.44469962984275679</v>
      </c>
      <c r="KAO4" s="11">
        <v>0.43406358711814197</v>
      </c>
      <c r="KAP4" s="11">
        <v>0.43109538914848261</v>
      </c>
      <c r="KAQ4" s="11">
        <v>0.43999998305746307</v>
      </c>
      <c r="KAR4" s="11">
        <v>0.47586570852418875</v>
      </c>
      <c r="KAS4" s="11">
        <v>0.46992931258486775</v>
      </c>
      <c r="KAT4" s="11">
        <v>0.49491164549617517</v>
      </c>
      <c r="KAU4" s="11">
        <v>0.63180916706335311</v>
      </c>
      <c r="KAV4" s="11">
        <v>0.59354414823781876</v>
      </c>
      <c r="KAW4" s="11">
        <v>0.5559222389723758</v>
      </c>
      <c r="KAX4" s="11">
        <v>0.3942402643585371</v>
      </c>
      <c r="KAY4" s="11">
        <v>0.3620847863538853</v>
      </c>
      <c r="KAZ4" s="11">
        <v>0.33734980327338532</v>
      </c>
      <c r="KBA4" s="11">
        <v>0.32151941410186385</v>
      </c>
      <c r="KBB4" s="11">
        <v>0.3165724174857647</v>
      </c>
      <c r="KBC4" s="11">
        <v>0.32374556257910903</v>
      </c>
      <c r="KBD4" s="11">
        <v>0.3469964466747803</v>
      </c>
      <c r="KBE4" s="11">
        <v>0.38805651858841056</v>
      </c>
      <c r="KBF4" s="11">
        <v>0.40858655454522569</v>
      </c>
      <c r="KBG4" s="11">
        <v>0.42614839253238135</v>
      </c>
      <c r="KBH4" s="11">
        <v>0.44024733288826862</v>
      </c>
      <c r="KBI4" s="11">
        <v>0.4397526332266577</v>
      </c>
      <c r="KBJ4" s="11">
        <v>0.43480563661055849</v>
      </c>
      <c r="KBK4" s="11">
        <v>0.4464310786583931</v>
      </c>
      <c r="KBL4" s="11">
        <v>0.4464310786583931</v>
      </c>
      <c r="KBM4" s="11">
        <v>0.4422261315347083</v>
      </c>
      <c r="KBN4" s="11">
        <v>0.44544167933517331</v>
      </c>
      <c r="KBO4" s="11">
        <v>0.46300351732232881</v>
      </c>
      <c r="KBP4" s="11">
        <v>0.50109539126629976</v>
      </c>
      <c r="KBQ4" s="11">
        <v>0.49194344752651364</v>
      </c>
      <c r="KBR4" s="11">
        <v>0.50233214042032504</v>
      </c>
      <c r="KBS4" s="11">
        <v>0.64949467996590959</v>
      </c>
      <c r="KBT4" s="11">
        <v>0.62730740014270159</v>
      </c>
      <c r="KBU4" s="11">
        <v>0.57618019011530652</v>
      </c>
      <c r="KBV4" s="11">
        <v>0.40908125420683666</v>
      </c>
      <c r="KBW4" s="11">
        <v>0.37742047586379585</v>
      </c>
      <c r="KBX4" s="11">
        <v>0.34749114633638917</v>
      </c>
      <c r="KBY4" s="11">
        <v>0.32696111037957404</v>
      </c>
      <c r="KBZ4" s="11">
        <v>0.32325086291750016</v>
      </c>
      <c r="KCA4" s="11">
        <v>0.34427559853592421</v>
      </c>
      <c r="KCB4" s="11">
        <v>0.39201411588129192</v>
      </c>
      <c r="KCC4" s="11">
        <v>0.46473496613796311</v>
      </c>
      <c r="KCD4" s="11">
        <v>0.49342754651134435</v>
      </c>
      <c r="KCE4" s="11">
        <v>0.48155475463270436</v>
      </c>
      <c r="KCF4" s="11">
        <v>0.46992931258486775</v>
      </c>
      <c r="KCG4" s="11">
        <v>0.46102471867588923</v>
      </c>
      <c r="KCH4" s="11">
        <v>0.45756182104461879</v>
      </c>
      <c r="KCI4" s="11">
        <v>0.44667842848919859</v>
      </c>
      <c r="KCJ4" s="11">
        <v>0.44173143187309727</v>
      </c>
      <c r="KCK4" s="11">
        <v>0.43282683796411675</v>
      </c>
      <c r="KCL4" s="11">
        <v>0.42639574236318678</v>
      </c>
      <c r="KCM4" s="11">
        <v>0.44865722713563821</v>
      </c>
      <c r="KCN4" s="11">
        <v>0.50999998517528022</v>
      </c>
      <c r="KCO4" s="11">
        <v>0.49491164549617517</v>
      </c>
      <c r="KCP4" s="11">
        <v>0.47314486038533271</v>
      </c>
      <c r="KCQ4" s="11">
        <v>0.58389750483642122</v>
      </c>
      <c r="KCR4" s="11">
        <v>0.5501342529315385</v>
      </c>
      <c r="KCS4" s="11">
        <v>0.50543813850507513</v>
      </c>
      <c r="KCT4" s="11">
        <v>0.35120139379846504</v>
      </c>
      <c r="KCU4" s="11">
        <v>0.32399291240991451</v>
      </c>
      <c r="KCV4" s="11">
        <v>0.31706711714737362</v>
      </c>
      <c r="KCW4" s="11">
        <v>0.32127206427105842</v>
      </c>
      <c r="KCX4" s="11">
        <v>0.32646641071796512</v>
      </c>
      <c r="KCY4" s="11">
        <v>0.32275616325588918</v>
      </c>
      <c r="KCZ4" s="11">
        <v>0.32992930834923345</v>
      </c>
      <c r="KDA4" s="11">
        <v>0.34922259515202542</v>
      </c>
      <c r="KDB4" s="11">
        <v>0.37445227789413632</v>
      </c>
      <c r="KDC4" s="11">
        <v>0.38583037011116539</v>
      </c>
      <c r="KDD4" s="11">
        <v>0.40784450505281133</v>
      </c>
      <c r="KDE4" s="11">
        <v>0.41971729693145138</v>
      </c>
      <c r="KDF4" s="11">
        <v>0.42070669625467128</v>
      </c>
      <c r="KDG4" s="11">
        <v>0.41254415183810711</v>
      </c>
      <c r="KDH4" s="11">
        <v>0.40091870979027044</v>
      </c>
      <c r="KDI4" s="11">
        <v>0.39770316198980543</v>
      </c>
      <c r="KDJ4" s="11">
        <v>0.3942402643585371</v>
      </c>
      <c r="KDK4" s="11">
        <v>0.40091870979027044</v>
      </c>
      <c r="KDL4" s="11">
        <v>0.43109538914848261</v>
      </c>
      <c r="KDM4" s="11">
        <v>0.47487630920096896</v>
      </c>
      <c r="KDN4" s="11">
        <v>0.47091871190808754</v>
      </c>
      <c r="KDO4" s="11">
        <v>0.59933213427865606</v>
      </c>
      <c r="KDP4" s="11">
        <v>0.58614838829674842</v>
      </c>
      <c r="KDQ4" s="11">
        <v>0.55978089633293304</v>
      </c>
      <c r="KDR4" s="11">
        <v>0.40215545894429577</v>
      </c>
      <c r="KDS4" s="11">
        <v>0.3704946806012549</v>
      </c>
      <c r="KDT4" s="11">
        <v>0.35342754227571022</v>
      </c>
      <c r="KDU4" s="11">
        <v>0.3427914995510955</v>
      </c>
      <c r="KDV4" s="11">
        <v>0.33042400801084448</v>
      </c>
      <c r="KDW4" s="11">
        <v>0.30816252323839305</v>
      </c>
      <c r="KDX4" s="11">
        <v>0.29109538491284831</v>
      </c>
      <c r="KDY4" s="11">
        <v>0.28268549066547877</v>
      </c>
      <c r="KDZ4" s="11">
        <v>0.29109538491284831</v>
      </c>
      <c r="KEA4" s="11">
        <v>0.30247347712987954</v>
      </c>
      <c r="KEB4" s="11">
        <v>0.32003531511703309</v>
      </c>
      <c r="KEC4" s="11">
        <v>0.3578798392302005</v>
      </c>
      <c r="KED4" s="11">
        <v>0.39968196063624722</v>
      </c>
      <c r="KEE4" s="11">
        <v>0.42886924067123738</v>
      </c>
      <c r="KEF4" s="11">
        <v>0.43777383458021801</v>
      </c>
      <c r="KEG4" s="11">
        <v>0.43109538914848261</v>
      </c>
      <c r="KEH4" s="11">
        <v>0.42219079523950198</v>
      </c>
      <c r="KEI4" s="11">
        <v>0.3942402643585371</v>
      </c>
      <c r="KEJ4" s="11">
        <v>0.36752648263159543</v>
      </c>
      <c r="KEK4" s="11">
        <v>0.39053001689646116</v>
      </c>
      <c r="KEL4" s="11">
        <v>0.43826853424182688</v>
      </c>
      <c r="KEM4" s="11">
        <v>0.6208763045417699</v>
      </c>
      <c r="KEN4" s="11">
        <v>0.63502471486381629</v>
      </c>
      <c r="KEO4" s="11">
        <v>0.62698584536265434</v>
      </c>
      <c r="KEP4" s="11">
        <v>0.46696111461520823</v>
      </c>
      <c r="KEQ4" s="11">
        <v>0.4380211844110235</v>
      </c>
      <c r="KER4" s="11">
        <v>0.38286217214150592</v>
      </c>
      <c r="KES4" s="11">
        <v>0.32448761207152338</v>
      </c>
      <c r="KET4" s="11">
        <v>0.28540633880433275</v>
      </c>
      <c r="KEU4" s="11">
        <v>0.28862188660479776</v>
      </c>
      <c r="KEV4" s="11">
        <v>0.29925792932941248</v>
      </c>
      <c r="KEW4" s="11">
        <v>0.31310951985449431</v>
      </c>
      <c r="KEX4" s="11">
        <v>0.33561835445774912</v>
      </c>
      <c r="KEY4" s="11">
        <v>0.35441694159893006</v>
      </c>
      <c r="KEZ4" s="11">
        <v>0.3781625253562102</v>
      </c>
      <c r="KFA4" s="11">
        <v>0.38088337349506624</v>
      </c>
      <c r="KFB4" s="11">
        <v>0.38731446909599621</v>
      </c>
      <c r="KFC4" s="11">
        <v>0.38558302028035996</v>
      </c>
      <c r="KFD4" s="11">
        <v>0.38286217214150592</v>
      </c>
      <c r="KFE4" s="11">
        <v>0.37865722501782112</v>
      </c>
      <c r="KFF4" s="11">
        <v>0.38310952197231141</v>
      </c>
      <c r="KFG4" s="11">
        <v>0.40388690775993202</v>
      </c>
      <c r="KFH4" s="11">
        <v>0.46992931258486775</v>
      </c>
      <c r="KFI4" s="11">
        <v>0.48007065564787366</v>
      </c>
      <c r="KFJ4" s="11">
        <v>0.44024733288826862</v>
      </c>
      <c r="KFK4" s="11">
        <v>0.53920139040995796</v>
      </c>
      <c r="KFL4" s="11">
        <v>0.50029326202432933</v>
      </c>
      <c r="KFM4" s="11">
        <v>0.45173849023730595</v>
      </c>
      <c r="KFN4" s="11">
        <v>0.31558301816254491</v>
      </c>
      <c r="KFO4" s="11">
        <v>0.30074202831424329</v>
      </c>
      <c r="KFP4" s="11">
        <v>0.28367488998869861</v>
      </c>
      <c r="KFQ4" s="11">
        <v>0.2752649957413269</v>
      </c>
      <c r="KFR4" s="11">
        <v>0.28565368863513824</v>
      </c>
      <c r="KFS4" s="11">
        <v>0.3259717110563542</v>
      </c>
      <c r="KFT4" s="11">
        <v>0.3957243633433658</v>
      </c>
      <c r="KFU4" s="11">
        <v>0.4498939762896636</v>
      </c>
      <c r="KFV4" s="11">
        <v>0.4422261315347083</v>
      </c>
      <c r="KFW4" s="11">
        <v>0.43084803931767718</v>
      </c>
      <c r="KFX4" s="11">
        <v>0.4387632339034378</v>
      </c>
      <c r="KFY4" s="11">
        <v>0.44544167933517331</v>
      </c>
      <c r="KFZ4" s="11">
        <v>0.44791517764322392</v>
      </c>
      <c r="KGA4" s="11">
        <v>0.4489045769664437</v>
      </c>
      <c r="KGB4" s="11">
        <v>0.45113072544368882</v>
      </c>
      <c r="KGC4" s="11">
        <v>0.44939927662805262</v>
      </c>
      <c r="KGD4" s="11">
        <v>0.44816252747402729</v>
      </c>
      <c r="KGE4" s="11">
        <v>0.45360422375173742</v>
      </c>
      <c r="KGF4" s="11">
        <v>0.48823320006443977</v>
      </c>
      <c r="KGG4" s="11">
        <v>0.46968196275406432</v>
      </c>
      <c r="KGH4" s="11">
        <v>0.44346288068873357</v>
      </c>
      <c r="KGI4" s="11">
        <v>0.53469962348930633</v>
      </c>
      <c r="KGJ4" s="11">
        <v>0.48421552302200566</v>
      </c>
      <c r="KGK4" s="11">
        <v>0.42762188173381777</v>
      </c>
      <c r="KGL4" s="11">
        <v>0.29876322966780361</v>
      </c>
      <c r="KGM4" s="11">
        <v>0.28565368863513824</v>
      </c>
      <c r="KGN4" s="11">
        <v>0.2819434411730623</v>
      </c>
      <c r="KGO4" s="11">
        <v>0.28812718694318884</v>
      </c>
      <c r="KGP4" s="11">
        <v>0.30395757611470831</v>
      </c>
      <c r="KGQ4" s="11">
        <v>0.32992930834923345</v>
      </c>
      <c r="KGR4" s="11">
        <v>0.37420492806333083</v>
      </c>
      <c r="KGS4" s="11">
        <v>0.40215545894429577</v>
      </c>
      <c r="KGT4" s="11">
        <v>0.42713779185560324</v>
      </c>
      <c r="KGU4" s="11">
        <v>0.43777383458021801</v>
      </c>
      <c r="KGV4" s="11">
        <v>0.44445228001195342</v>
      </c>
      <c r="KGW4" s="11">
        <v>0.45805652070622771</v>
      </c>
      <c r="KGX4" s="11">
        <v>0.46770316410762253</v>
      </c>
      <c r="KGY4" s="11">
        <v>0.48056535530948452</v>
      </c>
      <c r="KGZ4" s="11">
        <v>0.47932860615545925</v>
      </c>
      <c r="KHA4" s="11">
        <v>0.48130740480189893</v>
      </c>
      <c r="KHB4" s="11">
        <v>0.47759715733982294</v>
      </c>
      <c r="KHC4" s="11">
        <v>0.47166076140050395</v>
      </c>
      <c r="KHD4" s="11">
        <v>0.46448761630715751</v>
      </c>
      <c r="KHE4" s="11">
        <v>0.45558302239817922</v>
      </c>
      <c r="KHF4" s="11">
        <v>0.45113072544368882</v>
      </c>
      <c r="KHG4" s="11">
        <v>0.56846287539418905</v>
      </c>
      <c r="KHH4" s="11">
        <v>0.51572789146656139</v>
      </c>
      <c r="KHI4" s="11">
        <v>0.47135333182014516</v>
      </c>
      <c r="KHJ4" s="11">
        <v>0.32745581004118496</v>
      </c>
      <c r="KHK4" s="11">
        <v>0.30494697543792809</v>
      </c>
      <c r="KHL4" s="11">
        <v>0.29579503169814414</v>
      </c>
      <c r="KHM4" s="11">
        <v>0.29703178085216736</v>
      </c>
      <c r="KHN4" s="11">
        <v>0.30544167509953901</v>
      </c>
      <c r="KHO4" s="11">
        <v>0.31830386630139895</v>
      </c>
      <c r="KHP4" s="11">
        <v>0.35070669413685412</v>
      </c>
      <c r="KHQ4" s="11">
        <v>0.40636040606798263</v>
      </c>
      <c r="KHR4" s="11">
        <v>0.43851588407263237</v>
      </c>
      <c r="KHS4" s="11">
        <v>0.42664309219399238</v>
      </c>
      <c r="KHT4" s="11">
        <v>0.42911659050204287</v>
      </c>
      <c r="KHU4" s="11">
        <v>0.43480563661055849</v>
      </c>
      <c r="KHV4" s="11">
        <v>0.43752648474941247</v>
      </c>
      <c r="KHW4" s="11">
        <v>0.42590104270157797</v>
      </c>
      <c r="KHX4" s="11">
        <v>0.42194344540869655</v>
      </c>
      <c r="KHY4" s="11">
        <v>0.41724379862340283</v>
      </c>
      <c r="KHZ4" s="11">
        <v>0.41328620133052146</v>
      </c>
      <c r="KIA4" s="11">
        <v>0.43727913491860698</v>
      </c>
      <c r="KIB4" s="11">
        <v>0.50406358923595918</v>
      </c>
      <c r="KIC4" s="11">
        <v>0.51222613365252545</v>
      </c>
      <c r="KID4" s="11">
        <v>0.48303885361753313</v>
      </c>
      <c r="KIE4" s="11">
        <v>0.59579503169814307</v>
      </c>
      <c r="KIF4" s="11">
        <v>0.55720845809256159</v>
      </c>
      <c r="KIG4" s="11">
        <v>0.51733566536679432</v>
      </c>
      <c r="KIH4" s="11">
        <v>0.35639574024536974</v>
      </c>
      <c r="KII4" s="11">
        <v>0.33240280665728411</v>
      </c>
      <c r="KIJ4" s="11">
        <v>0.31706711714737362</v>
      </c>
      <c r="KIK4" s="11">
        <v>0.30840987306919848</v>
      </c>
      <c r="KIL4" s="11">
        <v>0.3032155266222939</v>
      </c>
      <c r="KIM4" s="11">
        <v>0.29925792932941248</v>
      </c>
      <c r="KIN4" s="11">
        <v>0.30692577408436772</v>
      </c>
      <c r="KIO4" s="11">
        <v>0.339328601919825</v>
      </c>
      <c r="KIP4" s="11">
        <v>0.41402825082293576</v>
      </c>
      <c r="KIQ4" s="11">
        <v>0.45583037222898248</v>
      </c>
      <c r="KIR4" s="11">
        <v>0.44964662645885811</v>
      </c>
      <c r="KIS4" s="11">
        <v>0.46275616749152343</v>
      </c>
      <c r="KIT4" s="11">
        <v>0.47685510784740864</v>
      </c>
      <c r="KIU4" s="11">
        <v>0.47067136207728416</v>
      </c>
      <c r="KIV4" s="11">
        <v>0.46720846444601377</v>
      </c>
      <c r="KIW4" s="11">
        <v>0.46226146782991251</v>
      </c>
      <c r="KIX4" s="11">
        <v>0.45805652070622771</v>
      </c>
      <c r="KIY4" s="11">
        <v>0.44568902916597869</v>
      </c>
      <c r="KIZ4" s="11">
        <v>0.42466429354755258</v>
      </c>
      <c r="KJA4" s="11">
        <v>0.40067135995946701</v>
      </c>
      <c r="KJB4" s="11">
        <v>0.44865722713563821</v>
      </c>
      <c r="KJC4" s="11">
        <v>0.61701764718121244</v>
      </c>
      <c r="KJD4" s="11">
        <v>0.60126146295893335</v>
      </c>
      <c r="KJE4" s="11">
        <v>0.57167842319465501</v>
      </c>
      <c r="KJF4" s="11">
        <v>0.39918726097463625</v>
      </c>
      <c r="KJG4" s="11">
        <v>0.36233213618469079</v>
      </c>
      <c r="KJH4" s="11">
        <v>0.34378089887431529</v>
      </c>
      <c r="KJI4" s="11">
        <v>0.33363955581130944</v>
      </c>
      <c r="KJJ4" s="11">
        <v>0.32226146359427826</v>
      </c>
      <c r="KJK4" s="11">
        <v>0.29975262899102345</v>
      </c>
      <c r="KJL4" s="11">
        <v>0.28961128592801755</v>
      </c>
      <c r="KJM4" s="11">
        <v>0.28219079100386779</v>
      </c>
      <c r="KJN4" s="11">
        <v>0.31632506765495927</v>
      </c>
      <c r="KJO4" s="11">
        <v>0.38756181892680169</v>
      </c>
      <c r="KJP4" s="11">
        <v>0.42936394033284636</v>
      </c>
      <c r="KJQ4" s="11">
        <v>0.4471731281508074</v>
      </c>
      <c r="KJR4" s="11">
        <v>0.46869256343084442</v>
      </c>
      <c r="KJS4" s="11">
        <v>0.48353355327914405</v>
      </c>
      <c r="KJT4" s="11">
        <v>0.49243814718812456</v>
      </c>
      <c r="KJU4" s="11">
        <v>0.49070669837248826</v>
      </c>
      <c r="KJV4" s="11">
        <v>0.48699645091041455</v>
      </c>
      <c r="KJW4" s="11">
        <v>0.46968196275406432</v>
      </c>
      <c r="KJX4" s="11">
        <v>0.43282683796411675</v>
      </c>
      <c r="KJY4" s="11">
        <v>0.43505298644136198</v>
      </c>
      <c r="KJZ4" s="11">
        <v>0.514699631960574</v>
      </c>
      <c r="KKA4" s="11">
        <v>0.6617137616076787</v>
      </c>
      <c r="KKB4" s="11">
        <v>0.62280563322204996</v>
      </c>
      <c r="KKC4" s="11">
        <v>0.62119785932181693</v>
      </c>
      <c r="KKD4" s="11">
        <v>0.45706712138300792</v>
      </c>
      <c r="KKE4" s="11">
        <v>0.41897524743903708</v>
      </c>
      <c r="KKF4" s="11">
        <v>0.38855121825002148</v>
      </c>
      <c r="KKG4" s="11">
        <v>0.36480563449274139</v>
      </c>
      <c r="KKH4" s="11">
        <v>0.3469964466747803</v>
      </c>
      <c r="KKI4" s="11">
        <v>0.33388690564211487</v>
      </c>
      <c r="KKJ4" s="11">
        <v>0.32250881342508375</v>
      </c>
      <c r="KKK4" s="11">
        <v>0.32250881342508375</v>
      </c>
      <c r="KKL4" s="11">
        <v>0.33141340733406427</v>
      </c>
      <c r="KKM4" s="11">
        <v>0.35095404396765961</v>
      </c>
      <c r="KKN4" s="11">
        <v>0.36060068736905454</v>
      </c>
      <c r="KKO4" s="11">
        <v>0.39201411588129192</v>
      </c>
      <c r="KKP4" s="11">
        <v>0.41229680200730157</v>
      </c>
      <c r="KKQ4" s="11">
        <v>0.42466429354755258</v>
      </c>
      <c r="KKR4" s="11">
        <v>0.42540634303996699</v>
      </c>
      <c r="KKS4" s="11">
        <v>0.41848054777742616</v>
      </c>
      <c r="KKT4" s="11">
        <v>0.40091870979027044</v>
      </c>
      <c r="KKU4" s="11">
        <v>0.38261482231070038</v>
      </c>
      <c r="KKV4" s="11">
        <v>0.36901058161642619</v>
      </c>
      <c r="KKW4" s="11">
        <v>0.36752648263159543</v>
      </c>
      <c r="KKX4" s="11">
        <v>0.40833920471442231</v>
      </c>
      <c r="KKY4" s="11">
        <v>0.54080916431019088</v>
      </c>
      <c r="KKZ4" s="11">
        <v>0.54113071909023536</v>
      </c>
      <c r="KLA4" s="11">
        <v>0.54177382865032941</v>
      </c>
      <c r="KLB4" s="11">
        <v>0.4127915016689126</v>
      </c>
      <c r="KLC4" s="11">
        <v>0.40586570640637165</v>
      </c>
      <c r="KLD4" s="11">
        <v>0.38113072332587172</v>
      </c>
      <c r="KLE4" s="11">
        <v>0.35021199447524526</v>
      </c>
      <c r="KLF4" s="11">
        <v>0.32399291240991451</v>
      </c>
      <c r="KLG4" s="11">
        <v>0.31335686968529974</v>
      </c>
      <c r="KLH4" s="11">
        <v>0.31187277070046898</v>
      </c>
      <c r="KLI4" s="11">
        <v>0.31929326562461874</v>
      </c>
      <c r="KLJ4" s="11">
        <v>0.33883390225821403</v>
      </c>
      <c r="KLK4" s="11">
        <v>0.36035333753825111</v>
      </c>
      <c r="KLL4" s="11">
        <v>0.38583037011116539</v>
      </c>
      <c r="KLM4" s="11">
        <v>0.41402825082293576</v>
      </c>
      <c r="KLN4" s="11">
        <v>0.43233213830250788</v>
      </c>
      <c r="KLO4" s="11">
        <v>0.44074203254987748</v>
      </c>
      <c r="KLP4" s="11">
        <v>0.43752648474941247</v>
      </c>
      <c r="KLQ4" s="11">
        <v>0.43703178508780155</v>
      </c>
      <c r="KLR4" s="11">
        <v>0.43381623728733659</v>
      </c>
      <c r="KLS4" s="11">
        <v>0.42293284473191634</v>
      </c>
      <c r="KLT4" s="11">
        <v>0.41204945217649619</v>
      </c>
      <c r="KLU4" s="11">
        <v>0.43233213830250788</v>
      </c>
      <c r="KLV4" s="11">
        <v>0.47734980750901951</v>
      </c>
      <c r="KLW4" s="11">
        <v>0.62955828360302601</v>
      </c>
      <c r="KLX4" s="11">
        <v>0.61348054460070234</v>
      </c>
      <c r="KLY4" s="11">
        <v>0.59483036735800443</v>
      </c>
      <c r="KLZ4" s="11">
        <v>0.42045934642386784</v>
      </c>
      <c r="KMA4" s="11">
        <v>0.38607771994197093</v>
      </c>
      <c r="KMB4" s="11">
        <v>0.35045934430605069</v>
      </c>
      <c r="KMC4" s="11">
        <v>0.32028266494783858</v>
      </c>
      <c r="KMD4" s="11">
        <v>0.30173142763746313</v>
      </c>
      <c r="KME4" s="11">
        <v>0.30123672797585421</v>
      </c>
      <c r="KMF4" s="11">
        <v>0.31088337137724914</v>
      </c>
      <c r="KMG4" s="11">
        <v>0.34600704735156046</v>
      </c>
      <c r="KMH4" s="11">
        <v>0.41848054777742616</v>
      </c>
      <c r="KMI4" s="11">
        <v>0.43826853424182688</v>
      </c>
      <c r="KMJ4" s="11">
        <v>0.43233213830250788</v>
      </c>
      <c r="KMK4" s="11">
        <v>0.42837454100962646</v>
      </c>
      <c r="KML4" s="11">
        <v>0.42837454100962646</v>
      </c>
      <c r="KMM4" s="11">
        <v>0.42194344540869655</v>
      </c>
      <c r="KMN4" s="11">
        <v>0.41106005285327635</v>
      </c>
      <c r="KMO4" s="11">
        <v>0.41155475251488727</v>
      </c>
      <c r="KMP4" s="11">
        <v>0.40833920471442231</v>
      </c>
      <c r="KMQ4" s="11">
        <v>0.41007065353005645</v>
      </c>
      <c r="KMR4" s="11">
        <v>0.42837454100962646</v>
      </c>
      <c r="KMS4" s="11">
        <v>0.51321553297574529</v>
      </c>
      <c r="KMT4" s="11">
        <v>0.49713779397342039</v>
      </c>
      <c r="KMU4" s="11">
        <v>0.62923672882298143</v>
      </c>
      <c r="KMV4" s="11">
        <v>0.60801411333990929</v>
      </c>
      <c r="KMW4" s="11">
        <v>0.56781976583409777</v>
      </c>
      <c r="KMX4" s="11">
        <v>0.38978796740404681</v>
      </c>
      <c r="KMY4" s="11">
        <v>0.34650174701316927</v>
      </c>
      <c r="KMZ4" s="11">
        <v>0.32943460868762464</v>
      </c>
      <c r="KNA4" s="11">
        <v>0.32621906088715968</v>
      </c>
      <c r="KNB4" s="11">
        <v>0.32473496190232887</v>
      </c>
      <c r="KNC4" s="11">
        <v>0.31261482019288334</v>
      </c>
      <c r="KND4" s="11">
        <v>0.30667842425356434</v>
      </c>
      <c r="KNE4" s="11">
        <v>0.31038867171563822</v>
      </c>
      <c r="KNF4" s="11">
        <v>0.32696111037957404</v>
      </c>
      <c r="KNG4" s="11">
        <v>0.38681976943438529</v>
      </c>
      <c r="KNH4" s="11">
        <v>0.42837454100962646</v>
      </c>
      <c r="KNI4" s="11">
        <v>0.45360422375173742</v>
      </c>
      <c r="KNJ4" s="11">
        <v>0.46671376478440274</v>
      </c>
      <c r="KNK4" s="11">
        <v>0.47240281089291836</v>
      </c>
      <c r="KNL4" s="11">
        <v>0.46943461292325883</v>
      </c>
      <c r="KNM4" s="11">
        <v>0.46621906512279382</v>
      </c>
      <c r="KNN4" s="11">
        <v>0.45780917087542222</v>
      </c>
      <c r="KNO4" s="11">
        <v>0.4489045769664437</v>
      </c>
      <c r="KNP4" s="11">
        <v>0.43999998305746307</v>
      </c>
      <c r="KNQ4" s="11">
        <v>0.45830387053703314</v>
      </c>
      <c r="KNR4" s="11">
        <v>0.5273144733316304</v>
      </c>
      <c r="KNS4" s="11">
        <v>0.6867950344513053</v>
      </c>
      <c r="KNT4" s="11">
        <v>0.67521906236963058</v>
      </c>
      <c r="KNU4" s="11">
        <v>0.65946287814735149</v>
      </c>
      <c r="KNV4" s="11">
        <v>0.48674910107960906</v>
      </c>
      <c r="KNW4" s="11">
        <v>0.44445228001195342</v>
      </c>
      <c r="KNX4" s="11">
        <v>0.39893991114383076</v>
      </c>
      <c r="KNY4" s="11">
        <v>0.3578798392302005</v>
      </c>
      <c r="KNZ4" s="11">
        <v>0.32943460868762464</v>
      </c>
      <c r="KOA4" s="11">
        <v>0.32201411376347483</v>
      </c>
      <c r="KOB4" s="11">
        <v>0.32275616325588918</v>
      </c>
      <c r="KOC4" s="11">
        <v>0.33809185276579967</v>
      </c>
      <c r="KOD4" s="11">
        <v>0.37371022840171991</v>
      </c>
      <c r="KOE4" s="11">
        <v>0.43431093694894757</v>
      </c>
      <c r="KOF4" s="11">
        <v>0.46770316410762253</v>
      </c>
      <c r="KOG4" s="11">
        <v>0.47314486038533271</v>
      </c>
      <c r="KOH4" s="11">
        <v>0.48946994921846304</v>
      </c>
      <c r="KOI4" s="11">
        <v>0.50109539126629976</v>
      </c>
      <c r="KOJ4" s="11">
        <v>0.49961129228146889</v>
      </c>
      <c r="KOK4" s="11">
        <v>0.50208479058951949</v>
      </c>
      <c r="KOL4" s="11">
        <v>0.49911659261985997</v>
      </c>
      <c r="KOM4" s="11">
        <v>0.48427560277155846</v>
      </c>
      <c r="KON4" s="11">
        <v>0.46671376478440274</v>
      </c>
      <c r="KOO4" s="11">
        <v>0.48056535530948452</v>
      </c>
      <c r="KOP4" s="11">
        <v>0.54215546317993002</v>
      </c>
      <c r="KOQ4" s="11">
        <v>0.69193991093204832</v>
      </c>
      <c r="KOR4" s="11">
        <v>0.66653708330837447</v>
      </c>
      <c r="KOS4" s="11">
        <v>0.64274202958493365</v>
      </c>
      <c r="KOT4" s="11">
        <v>0.46992931258486775</v>
      </c>
      <c r="KOU4" s="11">
        <v>0.42936394033284636</v>
      </c>
      <c r="KOV4" s="11">
        <v>0.38681976943438529</v>
      </c>
      <c r="KOW4" s="11">
        <v>0.34798584599800009</v>
      </c>
      <c r="KOX4" s="11">
        <v>0.31855121613220438</v>
      </c>
      <c r="KOY4" s="11">
        <v>0.30395757611470831</v>
      </c>
      <c r="KOZ4" s="11">
        <v>0.2938162330517024</v>
      </c>
      <c r="KPA4" s="11">
        <v>0.29975262899102345</v>
      </c>
      <c r="KPB4" s="11">
        <v>0.32226146359427826</v>
      </c>
      <c r="KPC4" s="11">
        <v>0.33438160530372379</v>
      </c>
      <c r="KPD4" s="11">
        <v>0.35070669413685412</v>
      </c>
      <c r="KPE4" s="11">
        <v>0.38261482231070038</v>
      </c>
      <c r="KPF4" s="11">
        <v>0.40413425759073751</v>
      </c>
      <c r="KPG4" s="11">
        <v>0.41600704946937755</v>
      </c>
      <c r="KPH4" s="11">
        <v>0.42515899320916145</v>
      </c>
      <c r="KPI4" s="11">
        <v>0.42837454100962646</v>
      </c>
      <c r="KPJ4" s="11">
        <v>0.42689044202479776</v>
      </c>
      <c r="KPK4" s="11">
        <v>0.41749114845420626</v>
      </c>
      <c r="KPL4" s="11">
        <v>0.391519416219681</v>
      </c>
      <c r="KPM4" s="11">
        <v>0.39720846232819662</v>
      </c>
      <c r="KPN4" s="11">
        <v>0.46176676816830359</v>
      </c>
      <c r="KPO4" s="11">
        <v>0.60126146295893335</v>
      </c>
      <c r="KPP4" s="11">
        <v>0.58357595005637686</v>
      </c>
      <c r="KPQ4" s="11">
        <v>0.56685510149395635</v>
      </c>
      <c r="KPR4" s="11">
        <v>0.41674909896179185</v>
      </c>
      <c r="KPS4" s="11">
        <v>0.38409892129553125</v>
      </c>
      <c r="KPT4" s="11">
        <v>0.35886923855342029</v>
      </c>
      <c r="KPU4" s="11">
        <v>0.33908125208901957</v>
      </c>
      <c r="KPV4" s="11">
        <v>0.32226146359427826</v>
      </c>
      <c r="KPW4" s="11">
        <v>0.30667842425356434</v>
      </c>
      <c r="KPX4" s="11">
        <v>0.29653708119055849</v>
      </c>
      <c r="KPY4" s="11">
        <v>0.30272082696068292</v>
      </c>
      <c r="KPZ4" s="11">
        <v>0.32300351308669467</v>
      </c>
      <c r="KQA4" s="11">
        <v>0.3410600507354592</v>
      </c>
      <c r="KQB4" s="11">
        <v>0.34823319582880558</v>
      </c>
      <c r="KQC4" s="11">
        <v>0.37494697755574519</v>
      </c>
      <c r="KQD4" s="11">
        <v>0.39918726097463625</v>
      </c>
      <c r="KQE4" s="11">
        <v>0.41600704946937755</v>
      </c>
      <c r="KQF4" s="11">
        <v>0.41353355116132695</v>
      </c>
      <c r="KQG4" s="11">
        <v>0.39943461080544174</v>
      </c>
      <c r="KQH4" s="11">
        <v>0.38583037011116539</v>
      </c>
      <c r="KQI4" s="11">
        <v>0.35886923855342029</v>
      </c>
      <c r="KQJ4" s="11">
        <v>0.3217667639326694</v>
      </c>
      <c r="KQK4" s="11">
        <v>0.35416959176812457</v>
      </c>
      <c r="KQL4" s="11">
        <v>0.46250881766071794</v>
      </c>
      <c r="KQM4" s="11">
        <v>0.6208763045417699</v>
      </c>
      <c r="KQN4" s="11">
        <v>0.61669609240116552</v>
      </c>
      <c r="KQO4" s="11">
        <v>0.62602118102251569</v>
      </c>
      <c r="KQP4" s="11">
        <v>0.47067136207728416</v>
      </c>
      <c r="KQQ4" s="11">
        <v>0.4380211844110235</v>
      </c>
      <c r="KQR4" s="11">
        <v>0.40462895725234638</v>
      </c>
      <c r="KQS4" s="11">
        <v>0.3722261294168912</v>
      </c>
      <c r="KQT4" s="11">
        <v>0.3427914995510955</v>
      </c>
      <c r="KQU4" s="11">
        <v>0.31855121613220438</v>
      </c>
      <c r="KQV4" s="11">
        <v>0.29925792932941248</v>
      </c>
      <c r="KQW4" s="11">
        <v>0.29332153339009348</v>
      </c>
      <c r="KQX4" s="11">
        <v>0.30296817679148841</v>
      </c>
      <c r="KQY4" s="11">
        <v>0.31286217002368882</v>
      </c>
      <c r="KQZ4" s="11">
        <v>0.33289750631889509</v>
      </c>
      <c r="KRA4" s="11">
        <v>0.3653003341543502</v>
      </c>
      <c r="KRB4" s="11">
        <v>0.40141340945188142</v>
      </c>
      <c r="KRC4" s="11">
        <v>0.42416959388594166</v>
      </c>
      <c r="KRD4" s="11">
        <v>0.43530033627216741</v>
      </c>
      <c r="KRE4" s="11">
        <v>0.43727913491860698</v>
      </c>
      <c r="KRF4" s="11">
        <v>0.42862189084043195</v>
      </c>
      <c r="KRG4" s="11">
        <v>0.40413425759073751</v>
      </c>
      <c r="KRH4" s="11">
        <v>0.36678443313918108</v>
      </c>
      <c r="KRI4" s="11">
        <v>0.39819786165141641</v>
      </c>
      <c r="KRJ4" s="11">
        <v>0.47388690987774912</v>
      </c>
      <c r="KRK4" s="11">
        <v>0.63277383140349175</v>
      </c>
      <c r="KRL4" s="11">
        <v>0.64177736524479501</v>
      </c>
      <c r="KRM4" s="11">
        <v>0.65463955644665528</v>
      </c>
      <c r="KRN4" s="11">
        <v>0.50134274109710519</v>
      </c>
      <c r="KRO4" s="11">
        <v>0.47339221021613814</v>
      </c>
      <c r="KRP4" s="11">
        <v>0.41353355116132695</v>
      </c>
      <c r="KRQ4" s="11">
        <v>0.34575969752075497</v>
      </c>
      <c r="KRR4" s="11">
        <v>0.29455828254411881</v>
      </c>
      <c r="KRS4" s="11">
        <v>0.28392223981950199</v>
      </c>
      <c r="KRT4" s="11">
        <v>0.28416958965030747</v>
      </c>
      <c r="KRU4" s="11">
        <v>0.29159008457445729</v>
      </c>
      <c r="KRV4" s="11">
        <v>0.30494697543792809</v>
      </c>
      <c r="KRW4" s="11">
        <v>0.32151941410186385</v>
      </c>
      <c r="KRX4" s="11">
        <v>0.35318019244490473</v>
      </c>
      <c r="KRY4" s="11">
        <v>0.38360422163392027</v>
      </c>
      <c r="KRZ4" s="11">
        <v>0.40240280877510121</v>
      </c>
      <c r="KSA4" s="11">
        <v>0.41204945217649619</v>
      </c>
      <c r="KSB4" s="11">
        <v>0.41501765014615766</v>
      </c>
      <c r="KSC4" s="11">
        <v>0.41254415183810711</v>
      </c>
      <c r="KSD4" s="11">
        <v>0.41204945217649619</v>
      </c>
      <c r="KSE4" s="11">
        <v>0.4108127030224708</v>
      </c>
      <c r="KSF4" s="11">
        <v>0.40982330369925102</v>
      </c>
      <c r="KSG4" s="11">
        <v>0.41773849828501175</v>
      </c>
      <c r="KSH4" s="11">
        <v>0.47561835869338337</v>
      </c>
      <c r="KSI4" s="11">
        <v>0.62827206448284012</v>
      </c>
      <c r="KSJ4" s="11">
        <v>0.60994344202018935</v>
      </c>
      <c r="KSK4" s="11">
        <v>0.58325439527632972</v>
      </c>
      <c r="KSL4" s="11">
        <v>0.41625439930018099</v>
      </c>
      <c r="KSM4" s="11">
        <v>0.36950528127803511</v>
      </c>
      <c r="KSN4" s="11">
        <v>0.33883390225821403</v>
      </c>
      <c r="KSO4" s="11">
        <v>0.3207773646094495</v>
      </c>
      <c r="KSP4" s="11">
        <v>0.31162542086966349</v>
      </c>
      <c r="KSQ4" s="11">
        <v>0.30766782357678413</v>
      </c>
      <c r="KSR4" s="11">
        <v>0.3074204737459787</v>
      </c>
      <c r="KSS4" s="11">
        <v>0.32448761207152338</v>
      </c>
      <c r="KST4" s="11">
        <v>0.36604238364676461</v>
      </c>
      <c r="KSU4" s="11">
        <v>0.4464310786583931</v>
      </c>
      <c r="KSV4" s="11">
        <v>0.47685510784740864</v>
      </c>
      <c r="KSW4" s="11">
        <v>0.47462895937016342</v>
      </c>
      <c r="KSX4" s="11">
        <v>0.47388690987774912</v>
      </c>
      <c r="KSY4" s="11">
        <v>0.47116606173889303</v>
      </c>
      <c r="KSZ4" s="11">
        <v>0.46374556681474322</v>
      </c>
      <c r="KTA4" s="11">
        <v>0.45583037222898248</v>
      </c>
      <c r="KTB4" s="11">
        <v>0.45014132612046692</v>
      </c>
      <c r="KTC4" s="11">
        <v>0.4397526332266577</v>
      </c>
      <c r="KTD4" s="11">
        <v>0.43406358711814197</v>
      </c>
      <c r="KTE4" s="11">
        <v>0.44272083119631717</v>
      </c>
      <c r="KTF4" s="11">
        <v>0.5189045790842608</v>
      </c>
      <c r="KTG4" s="11">
        <v>0.68261482231070092</v>
      </c>
      <c r="KTH4" s="11">
        <v>0.67168195978912038</v>
      </c>
      <c r="KTI4" s="11">
        <v>0.65335333732646961</v>
      </c>
      <c r="KTJ4" s="11">
        <v>0.46992931258486775</v>
      </c>
      <c r="KTK4" s="11">
        <v>0.42466429354755258</v>
      </c>
      <c r="KTL4" s="11">
        <v>0.38409892129553125</v>
      </c>
      <c r="KTM4" s="11">
        <v>0.34996464464443977</v>
      </c>
      <c r="KTN4" s="11">
        <v>0.32399291240991451</v>
      </c>
      <c r="KTO4" s="11">
        <v>0.30816252323839305</v>
      </c>
      <c r="KTP4" s="11">
        <v>0.30098937814504878</v>
      </c>
      <c r="KTQ4" s="11">
        <v>0.29999997882182894</v>
      </c>
      <c r="KTR4" s="11">
        <v>0.3259717110563542</v>
      </c>
      <c r="KTS4" s="11">
        <v>0.36554768398515575</v>
      </c>
      <c r="KTT4" s="11">
        <v>0.39795051182061097</v>
      </c>
      <c r="KTU4" s="11">
        <v>0.42837454100962646</v>
      </c>
      <c r="KTV4" s="11">
        <v>0.44469962984275679</v>
      </c>
      <c r="KTW4" s="11">
        <v>0.4590459200294475</v>
      </c>
      <c r="KTX4" s="11">
        <v>0.46968196275406432</v>
      </c>
      <c r="KTY4" s="11">
        <v>0.47314486038533271</v>
      </c>
      <c r="KTZ4" s="11">
        <v>0.47141341156969857</v>
      </c>
      <c r="KUA4" s="11">
        <v>0.47462895937016342</v>
      </c>
      <c r="KUB4" s="11">
        <v>0.47759715733982294</v>
      </c>
      <c r="KUC4" s="11">
        <v>0.49070669837248826</v>
      </c>
      <c r="KUD4" s="11">
        <v>0.48848054989524325</v>
      </c>
      <c r="KUE4" s="11">
        <v>0.67586217192972486</v>
      </c>
      <c r="KUF4" s="11">
        <v>0.68068549363042086</v>
      </c>
      <c r="KUG4" s="11">
        <v>0.67039574066893459</v>
      </c>
      <c r="KUH4" s="11">
        <v>0.48526500209477824</v>
      </c>
      <c r="KUI4" s="11">
        <v>0.44618372882758761</v>
      </c>
      <c r="KUJ4" s="11">
        <v>0.40215545894429577</v>
      </c>
      <c r="KUK4" s="11">
        <v>0.36035333753825111</v>
      </c>
      <c r="KUL4" s="11">
        <v>0.32795050970279382</v>
      </c>
      <c r="KUM4" s="11">
        <v>0.31187277070046898</v>
      </c>
      <c r="KUN4" s="11">
        <v>0.30643107442275885</v>
      </c>
      <c r="KUO4" s="11">
        <v>0.30247347712987954</v>
      </c>
      <c r="KUP4" s="11">
        <v>0.33190810699567524</v>
      </c>
      <c r="KUQ4" s="11">
        <v>0.40487630708315181</v>
      </c>
      <c r="KUR4" s="11">
        <v>0.43332153762572767</v>
      </c>
      <c r="KUS4" s="11">
        <v>0.44098938238068303</v>
      </c>
      <c r="KUT4" s="11">
        <v>0.44247348136551168</v>
      </c>
      <c r="KUU4" s="11">
        <v>0.45583037222898248</v>
      </c>
      <c r="KUV4" s="11">
        <v>0.45879857019864401</v>
      </c>
      <c r="KUW4" s="11">
        <v>0.45706712138300792</v>
      </c>
      <c r="KUX4" s="11">
        <v>0.46003531935266728</v>
      </c>
      <c r="KUY4" s="11">
        <v>0.45088337561288339</v>
      </c>
      <c r="KUZ4" s="11">
        <v>0.44272083119631717</v>
      </c>
      <c r="KVA4" s="11">
        <v>0.43307418779492218</v>
      </c>
      <c r="KVB4" s="11">
        <v>0.51915192891506412</v>
      </c>
      <c r="KVC4" s="11">
        <v>0.6867950344513053</v>
      </c>
      <c r="KVD4" s="11">
        <v>0.66943107632879328</v>
      </c>
      <c r="KVE4" s="11">
        <v>0.6617137616076787</v>
      </c>
      <c r="KVF4" s="11">
        <v>0.48526500209477824</v>
      </c>
      <c r="KVG4" s="11">
        <v>0.4380211844110235</v>
      </c>
      <c r="KVH4" s="11">
        <v>0.38014132400265188</v>
      </c>
      <c r="KVI4" s="11">
        <v>0.32720846021037947</v>
      </c>
      <c r="KVJ4" s="11">
        <v>0.2948056323749243</v>
      </c>
      <c r="KVK4" s="11">
        <v>0.29851587983699812</v>
      </c>
      <c r="KVL4" s="11">
        <v>0.31681976731656813</v>
      </c>
      <c r="KVM4" s="11">
        <v>0.35886923855342029</v>
      </c>
      <c r="KVN4" s="11">
        <v>0.40042401012866158</v>
      </c>
      <c r="KVO4" s="11">
        <v>0.43257948813331343</v>
      </c>
      <c r="KVP4" s="11">
        <v>0.43554768610297279</v>
      </c>
      <c r="KVQ4" s="11">
        <v>0.43381623728733659</v>
      </c>
      <c r="KVR4" s="11">
        <v>0.4362897355953872</v>
      </c>
      <c r="KVS4" s="11">
        <v>0.43604238576458176</v>
      </c>
      <c r="KVT4" s="11">
        <v>0.43307418779492218</v>
      </c>
      <c r="KVU4" s="11">
        <v>0.43431093694894757</v>
      </c>
      <c r="KVV4" s="11">
        <v>0.43727913491860698</v>
      </c>
      <c r="KVW4" s="11">
        <v>0.45236747459771209</v>
      </c>
      <c r="KVX4" s="11">
        <v>0.48303885361753313</v>
      </c>
      <c r="KVY4" s="11">
        <v>0.47833920683223946</v>
      </c>
      <c r="KVZ4" s="11">
        <v>0.49268549701893005</v>
      </c>
      <c r="KWA4" s="11">
        <v>0.62698584536265434</v>
      </c>
      <c r="KWB4" s="11">
        <v>0.59000704565730577</v>
      </c>
      <c r="KWC4" s="11">
        <v>0.54498937645079537</v>
      </c>
      <c r="KWD4" s="11">
        <v>0.376431076540576</v>
      </c>
      <c r="KWE4" s="11">
        <v>0.33784450293499424</v>
      </c>
      <c r="KWF4" s="11">
        <v>0.31904591579381325</v>
      </c>
      <c r="KWG4" s="11">
        <v>0.31261482019288334</v>
      </c>
      <c r="KWH4" s="11">
        <v>0.31113072120805463</v>
      </c>
      <c r="KWI4" s="11">
        <v>0.30717312391517321</v>
      </c>
      <c r="KWJ4" s="11">
        <v>0.29134273474365385</v>
      </c>
      <c r="KWK4" s="11">
        <v>0.29851587983699812</v>
      </c>
      <c r="KWL4" s="11">
        <v>0.35095404396765961</v>
      </c>
      <c r="KWM4" s="11">
        <v>0.4127915016689126</v>
      </c>
      <c r="KWN4" s="11">
        <v>0.43480563661055849</v>
      </c>
      <c r="KWO4" s="11">
        <v>0.44148408204229178</v>
      </c>
      <c r="KWP4" s="11">
        <v>0.44964662645885811</v>
      </c>
      <c r="KWQ4" s="11">
        <v>0.45212012476690872</v>
      </c>
      <c r="KWR4" s="11">
        <v>0.44816252747402729</v>
      </c>
      <c r="KWS4" s="11">
        <v>0.44791517764322392</v>
      </c>
      <c r="KWT4" s="11">
        <v>0.44445228001195342</v>
      </c>
      <c r="KWU4" s="11">
        <v>0.44098938238068303</v>
      </c>
      <c r="KWV4" s="11">
        <v>0.43826853424182688</v>
      </c>
      <c r="KWW4" s="11">
        <v>0.46102471867588923</v>
      </c>
      <c r="KWX4" s="11">
        <v>0.48378090310994953</v>
      </c>
      <c r="KWY4" s="11">
        <v>0.61959008542158411</v>
      </c>
      <c r="KWZ4" s="11">
        <v>0.60897877768005082</v>
      </c>
      <c r="KXA4" s="11">
        <v>0.59933213427865606</v>
      </c>
      <c r="KXB4" s="11">
        <v>0.43604238576458176</v>
      </c>
      <c r="KXC4" s="11">
        <v>0.39720846232819662</v>
      </c>
      <c r="KXD4" s="11">
        <v>0.35565369075295539</v>
      </c>
      <c r="KXE4" s="11">
        <v>0.32003531511703309</v>
      </c>
      <c r="KXF4" s="11">
        <v>0.29925792932941248</v>
      </c>
      <c r="KXG4" s="11">
        <v>0.30247347712987954</v>
      </c>
      <c r="KXH4" s="11">
        <v>0.31137807103885801</v>
      </c>
      <c r="KXI4" s="11">
        <v>0.32869255919521029</v>
      </c>
      <c r="KXJ4" s="11">
        <v>0.35169609346007397</v>
      </c>
      <c r="KXK4" s="11">
        <v>0.37420492806333083</v>
      </c>
      <c r="KXL4" s="11">
        <v>0.39102471655807214</v>
      </c>
      <c r="KXM4" s="11">
        <v>0.40537100674476073</v>
      </c>
      <c r="KXN4" s="11">
        <v>0.40042401012866158</v>
      </c>
      <c r="KXO4" s="11">
        <v>0.39498231385095139</v>
      </c>
      <c r="KXP4" s="11">
        <v>0.38385157146472576</v>
      </c>
      <c r="KXQ4" s="11">
        <v>0.37890457484862661</v>
      </c>
      <c r="KXR4" s="11">
        <v>0.37692577620218481</v>
      </c>
      <c r="KXS4" s="11">
        <v>0.39102471655807214</v>
      </c>
      <c r="KXT4" s="11">
        <v>0.4278798413480176</v>
      </c>
      <c r="KXU4" s="11">
        <v>0.42639574236318678</v>
      </c>
      <c r="KXV4" s="11">
        <v>0.43233213830250788</v>
      </c>
      <c r="KXW4" s="11">
        <v>0.5501342529315385</v>
      </c>
      <c r="KXX4" s="11">
        <v>0.53309184958907341</v>
      </c>
      <c r="KXY4" s="11">
        <v>0.50061481680437636</v>
      </c>
      <c r="KXZ4" s="11">
        <v>0.35936393821502921</v>
      </c>
      <c r="KYA4" s="11">
        <v>0.33586570428855456</v>
      </c>
      <c r="KYB4" s="11">
        <v>0.32053001477864407</v>
      </c>
      <c r="KYC4" s="11">
        <v>0.31162542086966349</v>
      </c>
      <c r="KYD4" s="11">
        <v>0.30791517340758967</v>
      </c>
      <c r="KYE4" s="11">
        <v>0.30791517340758967</v>
      </c>
      <c r="KYF4" s="11">
        <v>0.31508831850093394</v>
      </c>
      <c r="KYG4" s="11">
        <v>0.33067135784164992</v>
      </c>
      <c r="KYH4" s="11">
        <v>0.345264997859144</v>
      </c>
      <c r="KYI4" s="11">
        <v>0.37420492806333083</v>
      </c>
      <c r="KYJ4" s="11">
        <v>0.38954061757324138</v>
      </c>
      <c r="KYK4" s="11">
        <v>0.40982330369925102</v>
      </c>
      <c r="KYL4" s="11">
        <v>0.42614839253238135</v>
      </c>
      <c r="KYM4" s="11">
        <v>0.43406358711814197</v>
      </c>
      <c r="KYN4" s="11">
        <v>0.43579503593377827</v>
      </c>
      <c r="KYO4" s="11">
        <v>0.44346288068873357</v>
      </c>
      <c r="KYP4" s="11">
        <v>0.4498939762896636</v>
      </c>
      <c r="KYQ4" s="11">
        <v>0.46968196275406432</v>
      </c>
      <c r="KYR4" s="11">
        <v>0.51173143399091447</v>
      </c>
      <c r="KYS4" s="11">
        <v>0.5196466285766751</v>
      </c>
      <c r="KYT4" s="11">
        <v>0.51494698179137943</v>
      </c>
      <c r="KYU4" s="11">
        <v>0.64563602260535224</v>
      </c>
      <c r="KYV4" s="11">
        <v>0.61830386630139844</v>
      </c>
      <c r="KYW4" s="11">
        <v>0.57618019011530652</v>
      </c>
      <c r="KYX4" s="11">
        <v>0.40166075928268685</v>
      </c>
      <c r="KYY4" s="11">
        <v>0.36183743652307981</v>
      </c>
      <c r="KYZ4" s="11">
        <v>0.3326501564880896</v>
      </c>
      <c r="KZA4" s="11">
        <v>0.31805651647059346</v>
      </c>
      <c r="KZB4" s="11">
        <v>0.32250881342508375</v>
      </c>
      <c r="KZC4" s="11">
        <v>0.35021199447524526</v>
      </c>
      <c r="KZD4" s="11">
        <v>0.41155475251488727</v>
      </c>
      <c r="KZE4" s="11">
        <v>0.49367489634214995</v>
      </c>
      <c r="KZF4" s="11">
        <v>0.53077737096290079</v>
      </c>
      <c r="KZG4" s="11">
        <v>0.50604238788239886</v>
      </c>
      <c r="KZH4" s="11">
        <v>0.49565369498858958</v>
      </c>
      <c r="KZI4" s="11">
        <v>0.49045934854168494</v>
      </c>
      <c r="KZJ4" s="11">
        <v>0.47363956004694363</v>
      </c>
      <c r="KZK4" s="11">
        <v>0.45187277493610317</v>
      </c>
      <c r="KZL4" s="11">
        <v>0.43282683796411675</v>
      </c>
      <c r="KZM4" s="11">
        <v>0.41452295048454674</v>
      </c>
      <c r="KZN4" s="11">
        <v>0.40388690775993202</v>
      </c>
      <c r="KZO4" s="11">
        <v>0.43183743864089696</v>
      </c>
      <c r="KZP4" s="11">
        <v>0.54660776013442014</v>
      </c>
      <c r="KZQ4" s="11">
        <v>0.56416959812157585</v>
      </c>
      <c r="KZR4" s="11">
        <v>0.50455828889757026</v>
      </c>
      <c r="KZS4" s="11">
        <v>0.62023319498167839</v>
      </c>
      <c r="KZT4" s="11">
        <v>0.56653354671391176</v>
      </c>
      <c r="KZU4" s="11">
        <v>0.49257594730321463</v>
      </c>
      <c r="KZV4" s="11">
        <v>0.33462895513452928</v>
      </c>
      <c r="KZW4" s="11">
        <v>0.3165724174857647</v>
      </c>
      <c r="KZX4" s="11">
        <v>0.32572436122554865</v>
      </c>
      <c r="KZY4" s="11">
        <v>0.34254414972029001</v>
      </c>
      <c r="KZZ4" s="11">
        <v>0.34798584599800009</v>
      </c>
      <c r="LAA4" s="11">
        <v>0.32250881342508375</v>
      </c>
      <c r="LAB4" s="11">
        <v>0.29851587983699812</v>
      </c>
      <c r="LAC4" s="11">
        <v>0.28812718694318884</v>
      </c>
      <c r="LAD4" s="11">
        <v>0.32250881342508375</v>
      </c>
      <c r="LAE4" s="11">
        <v>0.39374556469692618</v>
      </c>
      <c r="LAF4" s="11">
        <v>0.44173143187309727</v>
      </c>
      <c r="LAG4" s="11">
        <v>0.46720846444601377</v>
      </c>
      <c r="LAH4" s="11">
        <v>0.48699645091041455</v>
      </c>
      <c r="LAI4" s="11">
        <v>0.51074203466769463</v>
      </c>
      <c r="LAJ4" s="11">
        <v>0.51667843060701568</v>
      </c>
      <c r="LAK4" s="11">
        <v>0.51568903128379584</v>
      </c>
      <c r="LAL4" s="11">
        <v>0.5112367343293055</v>
      </c>
      <c r="LAM4" s="11">
        <v>0.48526500209477824</v>
      </c>
      <c r="LAN4" s="11">
        <v>0.42194344540869655</v>
      </c>
      <c r="LAO4" s="11">
        <v>0.43183743864089696</v>
      </c>
      <c r="LAP4" s="11">
        <v>0.54438161165717514</v>
      </c>
      <c r="LAQ4" s="11">
        <v>0.73309892277800159</v>
      </c>
      <c r="LAR4" s="11">
        <v>0.73727913491860597</v>
      </c>
      <c r="LAS4" s="11">
        <v>0.74274556617939891</v>
      </c>
      <c r="LAT4" s="11">
        <v>0.55501765438179196</v>
      </c>
      <c r="LAU4" s="11">
        <v>0.49713779397342039</v>
      </c>
      <c r="LAV4" s="11">
        <v>0.42911659050204287</v>
      </c>
      <c r="LAW4" s="11">
        <v>0.37024733077045152</v>
      </c>
      <c r="LAX4" s="11">
        <v>0.339328601919825</v>
      </c>
      <c r="LAY4" s="11">
        <v>0.35540634092214984</v>
      </c>
      <c r="LAZ4" s="11">
        <v>0.39176676605048649</v>
      </c>
      <c r="LBA4" s="11">
        <v>0.44544167933517331</v>
      </c>
      <c r="LBB4" s="11">
        <v>0.48031800547867903</v>
      </c>
      <c r="LBC4" s="11">
        <v>0.49095404820329386</v>
      </c>
      <c r="LBD4" s="11">
        <v>0.49219079735731913</v>
      </c>
      <c r="LBE4" s="11">
        <v>0.48551235192558373</v>
      </c>
      <c r="LBF4" s="11">
        <v>0.46646641495359942</v>
      </c>
      <c r="LBG4" s="11">
        <v>0.45335687392093399</v>
      </c>
      <c r="LBH4" s="11">
        <v>0.44049468271907199</v>
      </c>
      <c r="LBI4" s="11">
        <v>0.43109538914848261</v>
      </c>
      <c r="LBJ4" s="11">
        <v>0.42837454100962646</v>
      </c>
      <c r="LBK4" s="11">
        <v>0.4540989234133484</v>
      </c>
      <c r="LBL4" s="11">
        <v>0.51791517976103896</v>
      </c>
      <c r="LBM4" s="11">
        <v>0.53621906724061097</v>
      </c>
      <c r="LBN4" s="11">
        <v>0.54932860827327634</v>
      </c>
      <c r="LBO4" s="11">
        <v>0.70480210213390904</v>
      </c>
      <c r="LBP4" s="11">
        <v>0.67232506934921199</v>
      </c>
      <c r="LBQ4" s="11">
        <v>0.60672789421972362</v>
      </c>
      <c r="LBR4" s="11">
        <v>0.41501765014615766</v>
      </c>
      <c r="LBS4" s="11">
        <v>0.37494697755574519</v>
      </c>
      <c r="LBT4" s="11">
        <v>0.35466429142973549</v>
      </c>
      <c r="LBU4" s="11">
        <v>0.34724379650558573</v>
      </c>
      <c r="LBV4" s="11">
        <v>0.34625439718236384</v>
      </c>
      <c r="LBW4" s="11">
        <v>0.34551234768994948</v>
      </c>
      <c r="LBX4" s="11">
        <v>0.35194344329087945</v>
      </c>
      <c r="LBY4" s="11">
        <v>0.38756181892680169</v>
      </c>
      <c r="LBZ4" s="11">
        <v>0.4513780752744922</v>
      </c>
      <c r="LCA4" s="11">
        <v>0.48501765226397475</v>
      </c>
      <c r="LCB4" s="11">
        <v>0.48600705158719465</v>
      </c>
      <c r="LCC4" s="11">
        <v>0.47685510784740864</v>
      </c>
      <c r="LCD4" s="11">
        <v>0.46522966579957403</v>
      </c>
      <c r="LCE4" s="11">
        <v>0.45360422375173742</v>
      </c>
      <c r="LCF4" s="11">
        <v>0.43851588407263237</v>
      </c>
      <c r="LCG4" s="11">
        <v>0.42540634303996699</v>
      </c>
      <c r="LCH4" s="11">
        <v>0.41427560065374125</v>
      </c>
      <c r="LCI4" s="11">
        <v>0.41427560065374125</v>
      </c>
      <c r="LCJ4" s="11">
        <v>0.42961129016365179</v>
      </c>
      <c r="LCK4" s="11">
        <v>0.49466429566536974</v>
      </c>
      <c r="LCL4" s="11">
        <v>0.51840987942264982</v>
      </c>
      <c r="LCM4" s="11">
        <v>0.69097524659190979</v>
      </c>
      <c r="LCN4" s="11">
        <v>0.68229326753065378</v>
      </c>
      <c r="LCO4" s="11">
        <v>0.65238867298632819</v>
      </c>
      <c r="LCP4" s="11">
        <v>0.46275616749152343</v>
      </c>
      <c r="LCQ4" s="11">
        <v>0.41971729693145138</v>
      </c>
      <c r="LCR4" s="11">
        <v>0.38879856808082702</v>
      </c>
      <c r="LCS4" s="11">
        <v>0.36752648263159543</v>
      </c>
      <c r="LCT4" s="11">
        <v>0.35268549278329586</v>
      </c>
      <c r="LCU4" s="11">
        <v>0.34130740056626468</v>
      </c>
      <c r="LCV4" s="11">
        <v>0.33710245344257989</v>
      </c>
      <c r="LCW4" s="11">
        <v>0.34180210022787566</v>
      </c>
      <c r="LCX4" s="11">
        <v>0.3746996277249397</v>
      </c>
      <c r="LCY4" s="11">
        <v>0.43925793356504672</v>
      </c>
      <c r="LCZ4" s="11">
        <v>0.48477030243316932</v>
      </c>
      <c r="LDA4" s="11">
        <v>0.49095404820329386</v>
      </c>
      <c r="LDB4" s="11">
        <v>0.49565369498858958</v>
      </c>
      <c r="LDC4" s="11">
        <v>0.50134274109710519</v>
      </c>
      <c r="LDD4" s="11">
        <v>0.4986218929582491</v>
      </c>
      <c r="LDE4" s="11">
        <v>0.49565369498858958</v>
      </c>
      <c r="LDF4" s="11">
        <v>0.49144874786490478</v>
      </c>
      <c r="LDG4" s="11">
        <v>0.48946994921846304</v>
      </c>
      <c r="LDH4" s="11">
        <v>0.48155475463270436</v>
      </c>
      <c r="LDI4" s="11">
        <v>0.50431093906676461</v>
      </c>
      <c r="LDJ4" s="11">
        <v>0.54982330793488521</v>
      </c>
      <c r="LDK4" s="11">
        <v>0.7131625264151179</v>
      </c>
      <c r="LDL4" s="11">
        <v>0.68840280835153822</v>
      </c>
      <c r="LDM4" s="11">
        <v>0.66557241896823571</v>
      </c>
      <c r="LDN4" s="11">
        <v>0.48204945429431323</v>
      </c>
      <c r="LDO4" s="11">
        <v>0.44024733288826862</v>
      </c>
      <c r="LDP4" s="11">
        <v>0.40586570640637165</v>
      </c>
      <c r="LDQ4" s="11">
        <v>0.3806360236642608</v>
      </c>
      <c r="LDR4" s="11">
        <v>0.36653708330837559</v>
      </c>
      <c r="LDS4" s="11">
        <v>0.36554768398515575</v>
      </c>
      <c r="LDT4" s="11">
        <v>0.36406358500032499</v>
      </c>
      <c r="LDU4" s="11">
        <v>0.37346287857091648</v>
      </c>
      <c r="LDV4" s="11">
        <v>0.40116605962107593</v>
      </c>
      <c r="LDW4" s="11">
        <v>0.43134273897928799</v>
      </c>
      <c r="LDX4" s="11">
        <v>0.45286217425932301</v>
      </c>
      <c r="LDY4" s="11">
        <v>0.47141341156969857</v>
      </c>
      <c r="LDZ4" s="11">
        <v>0.45780917087542222</v>
      </c>
      <c r="LEA4" s="11">
        <v>0.44173143187309727</v>
      </c>
      <c r="LEB4" s="11">
        <v>0.41872789760823154</v>
      </c>
      <c r="LEC4" s="11">
        <v>0.39968196063624722</v>
      </c>
      <c r="LED4" s="11">
        <v>0.38558302028035996</v>
      </c>
      <c r="LEE4" s="11">
        <v>0.37939927451023547</v>
      </c>
      <c r="LEF4" s="11">
        <v>0.38310952197231141</v>
      </c>
      <c r="LEG4" s="11">
        <v>0.4464310786583931</v>
      </c>
      <c r="LEH4" s="11">
        <v>0.49639574448100388</v>
      </c>
      <c r="LEI4" s="11">
        <v>0.64660068694549089</v>
      </c>
      <c r="LEJ4" s="11">
        <v>0.63984803656451494</v>
      </c>
      <c r="LEK4" s="11">
        <v>0.62602118102251569</v>
      </c>
      <c r="LEL4" s="11">
        <v>0.45385157358254291</v>
      </c>
      <c r="LEM4" s="11">
        <v>0.42416959388594166</v>
      </c>
      <c r="LEN4" s="11">
        <v>0.40462895725234638</v>
      </c>
      <c r="LEO4" s="11">
        <v>0.39003531723485019</v>
      </c>
      <c r="LEP4" s="11">
        <v>0.37593637687896503</v>
      </c>
      <c r="LEQ4" s="11">
        <v>0.3578798392302005</v>
      </c>
      <c r="LER4" s="11">
        <v>0.3494699449828309</v>
      </c>
      <c r="LES4" s="11">
        <v>0.34724379650558573</v>
      </c>
      <c r="LET4" s="11">
        <v>0.35985863787664019</v>
      </c>
      <c r="LEU4" s="11">
        <v>0.37346287857091648</v>
      </c>
      <c r="LEV4" s="11">
        <v>0.37197877958608566</v>
      </c>
      <c r="LEW4" s="11">
        <v>0.38261482231070038</v>
      </c>
      <c r="LEX4" s="11">
        <v>0.40116605962107593</v>
      </c>
      <c r="LEY4" s="11">
        <v>0.41452295048454674</v>
      </c>
      <c r="LEZ4" s="11">
        <v>0.42169609557789106</v>
      </c>
      <c r="LFA4" s="11">
        <v>0.4212013959162822</v>
      </c>
      <c r="LFB4" s="11">
        <v>0.40858655454522569</v>
      </c>
      <c r="LFC4" s="11">
        <v>0.40413425759073751</v>
      </c>
      <c r="LFD4" s="11">
        <v>0.40042401012866158</v>
      </c>
      <c r="LFE4" s="11">
        <v>0.42664309219399238</v>
      </c>
      <c r="LFF4" s="11">
        <v>0.49614839465019844</v>
      </c>
      <c r="LFG4" s="11">
        <v>0.65946287814735149</v>
      </c>
      <c r="LFH4" s="11">
        <v>0.65206711820628127</v>
      </c>
      <c r="LFI4" s="11">
        <v>0.63438160530372467</v>
      </c>
      <c r="LFJ4" s="11">
        <v>0.46770316410762253</v>
      </c>
      <c r="LFK4" s="11">
        <v>0.42639574236318678</v>
      </c>
      <c r="LFL4" s="11">
        <v>0.39028266706565573</v>
      </c>
      <c r="LFM4" s="11">
        <v>0.36109538703066546</v>
      </c>
      <c r="LFN4" s="11">
        <v>0.34155475039707012</v>
      </c>
      <c r="LFO4" s="11">
        <v>0.33339220598050395</v>
      </c>
      <c r="LFP4" s="11">
        <v>0.33116605750325884</v>
      </c>
      <c r="LFQ4" s="11">
        <v>0.34130740056626468</v>
      </c>
      <c r="LFR4" s="11">
        <v>0.37964662434104091</v>
      </c>
      <c r="LFS4" s="11">
        <v>0.43604238576458176</v>
      </c>
      <c r="LFT4" s="11">
        <v>0.46597171529198833</v>
      </c>
      <c r="LFU4" s="11">
        <v>0.47734980750901951</v>
      </c>
      <c r="LFV4" s="11">
        <v>0.48600705158719465</v>
      </c>
      <c r="LFW4" s="11">
        <v>0.47957595598626473</v>
      </c>
      <c r="LFX4" s="11">
        <v>0.46893991326164791</v>
      </c>
      <c r="LFY4" s="11">
        <v>0.4513780752744922</v>
      </c>
      <c r="LFZ4" s="11">
        <v>0.43925793356504672</v>
      </c>
      <c r="LGA4" s="11">
        <v>0.42194344540869655</v>
      </c>
      <c r="LGB4" s="11">
        <v>0.40289750843671218</v>
      </c>
      <c r="LGC4" s="11">
        <v>0.41946994710064806</v>
      </c>
      <c r="LGD4" s="11">
        <v>0.51296818314493986</v>
      </c>
      <c r="LGE4" s="11">
        <v>0.69837100653298012</v>
      </c>
      <c r="LGF4" s="11">
        <v>0.69708478741279434</v>
      </c>
      <c r="LGG4" s="11">
        <v>0.6954770135125613</v>
      </c>
      <c r="LGH4" s="11">
        <v>0.51098938449850007</v>
      </c>
      <c r="LGI4" s="11">
        <v>0.45780917087542222</v>
      </c>
      <c r="LGJ4" s="11">
        <v>0.41897524743903708</v>
      </c>
      <c r="LGK4" s="11">
        <v>0.39201411588129192</v>
      </c>
      <c r="LGL4" s="11">
        <v>0.37445227789413632</v>
      </c>
      <c r="LGM4" s="11">
        <v>0.36431093483113047</v>
      </c>
      <c r="LGN4" s="11">
        <v>0.35961128804583464</v>
      </c>
      <c r="LGO4" s="11">
        <v>0.36802118229320641</v>
      </c>
      <c r="LGP4" s="11">
        <v>0.41551234980776658</v>
      </c>
      <c r="LGQ4" s="11">
        <v>0.46300351732232881</v>
      </c>
      <c r="LGR4" s="11">
        <v>0.47957595598626473</v>
      </c>
      <c r="LGS4" s="11">
        <v>0.49293284684973349</v>
      </c>
      <c r="LGT4" s="11">
        <v>0.49812719329664018</v>
      </c>
      <c r="LGU4" s="11">
        <v>0.50159009092790863</v>
      </c>
      <c r="LGV4" s="11">
        <v>0.49491164549617517</v>
      </c>
      <c r="LGW4" s="11">
        <v>0.48823320006443977</v>
      </c>
      <c r="LGX4" s="11">
        <v>0.48031800547867903</v>
      </c>
      <c r="LGY4" s="11">
        <v>0.47042401224647862</v>
      </c>
      <c r="LGZ4" s="11">
        <v>0.46770316410762253</v>
      </c>
      <c r="LHA4" s="11">
        <v>0.50060069160468867</v>
      </c>
      <c r="LHB4" s="11">
        <v>0.54067136419510131</v>
      </c>
      <c r="LHC4" s="11">
        <v>0.70383743779377028</v>
      </c>
      <c r="LHD4" s="11">
        <v>0.69612012307265292</v>
      </c>
      <c r="LHE4" s="11">
        <v>0.69322613005223432</v>
      </c>
      <c r="LHF4" s="11">
        <v>0.51346288280655061</v>
      </c>
      <c r="LHG4" s="11">
        <v>0.47586570852418875</v>
      </c>
      <c r="LHH4" s="11">
        <v>0.43851588407263237</v>
      </c>
      <c r="LHI4" s="11">
        <v>0.40908125420683666</v>
      </c>
      <c r="LHJ4" s="11">
        <v>0.3957243633433658</v>
      </c>
      <c r="LHK4" s="11">
        <v>0.40611305623717719</v>
      </c>
      <c r="LHL4" s="11">
        <v>0.42985863999445717</v>
      </c>
      <c r="LHM4" s="11">
        <v>0.45632507189059351</v>
      </c>
      <c r="LHN4" s="11">
        <v>0.47908125632465376</v>
      </c>
      <c r="LHO4" s="11">
        <v>0.50628973771320429</v>
      </c>
      <c r="LHP4" s="11">
        <v>0.51445228212977057</v>
      </c>
      <c r="LHQ4" s="11">
        <v>0.49219079735731913</v>
      </c>
      <c r="LHR4" s="11">
        <v>0.47091871190808754</v>
      </c>
      <c r="LHS4" s="11">
        <v>0.4506360257820779</v>
      </c>
      <c r="LHT4" s="11">
        <v>0.43901058373424329</v>
      </c>
      <c r="LHU4" s="11">
        <v>0.43183743864089696</v>
      </c>
      <c r="LHV4" s="11">
        <v>0.42738514168640668</v>
      </c>
      <c r="LHW4" s="11">
        <v>0.45212012476690872</v>
      </c>
      <c r="LHX4" s="11">
        <v>0.50628973771320429</v>
      </c>
      <c r="LHY4" s="11">
        <v>0.51247348348332877</v>
      </c>
      <c r="LHZ4" s="11">
        <v>0.52335687603875114</v>
      </c>
      <c r="LIA4" s="11">
        <v>0.68004238407032935</v>
      </c>
      <c r="LIB4" s="11">
        <v>0.66460775462809718</v>
      </c>
      <c r="LIC4" s="11">
        <v>0.63309538618353889</v>
      </c>
      <c r="LID4" s="11">
        <v>0.4573144712138133</v>
      </c>
      <c r="LIE4" s="11">
        <v>0.42540634303996699</v>
      </c>
      <c r="LIF4" s="11">
        <v>0.38855121825002148</v>
      </c>
      <c r="LIG4" s="11">
        <v>0.35268549278329586</v>
      </c>
      <c r="LIH4" s="11">
        <v>0.32399291240991451</v>
      </c>
      <c r="LII4" s="11">
        <v>0.30915192256161284</v>
      </c>
      <c r="LIJ4" s="11">
        <v>0.30395757611470831</v>
      </c>
      <c r="LIK4" s="11">
        <v>0.30791517340758967</v>
      </c>
      <c r="LIL4" s="11">
        <v>0.34155475039707012</v>
      </c>
      <c r="LIM4" s="11">
        <v>0.4075971552220059</v>
      </c>
      <c r="LIN4" s="11">
        <v>0.43777383458021801</v>
      </c>
      <c r="LIO4" s="11">
        <v>0.44840987730483278</v>
      </c>
      <c r="LIP4" s="11">
        <v>0.46176676816830359</v>
      </c>
      <c r="LIQ4" s="11">
        <v>0.47339221021613814</v>
      </c>
      <c r="LIR4" s="11">
        <v>0.47858655666304284</v>
      </c>
      <c r="LIS4" s="11">
        <v>0.48328620344833856</v>
      </c>
      <c r="LIT4" s="11">
        <v>0.48526500209477824</v>
      </c>
      <c r="LIU4" s="11">
        <v>0.47215546106211281</v>
      </c>
      <c r="LIV4" s="11">
        <v>0.44915192679724708</v>
      </c>
      <c r="LIW4" s="11">
        <v>0.45508832273656818</v>
      </c>
      <c r="LIX4" s="11">
        <v>0.52830387265485024</v>
      </c>
      <c r="LIY4" s="11">
        <v>0.6867950344513053</v>
      </c>
      <c r="LIZ4" s="11">
        <v>0.6739328432494448</v>
      </c>
      <c r="LJA4" s="11">
        <v>0.65978443292739863</v>
      </c>
      <c r="LJB4" s="11">
        <v>0.47116606173889303</v>
      </c>
      <c r="LJC4" s="11">
        <v>0.42243814507030747</v>
      </c>
      <c r="LJD4" s="11">
        <v>0.38780916875760507</v>
      </c>
      <c r="LJE4" s="11">
        <v>0.36406358500032499</v>
      </c>
      <c r="LJF4" s="11">
        <v>0.34872789549041444</v>
      </c>
      <c r="LJG4" s="11">
        <v>0.33809185276579967</v>
      </c>
      <c r="LJH4" s="11">
        <v>0.33314485614969847</v>
      </c>
      <c r="LJI4" s="11">
        <v>0.33611305411936004</v>
      </c>
      <c r="LJJ4" s="11">
        <v>0.36381623516951944</v>
      </c>
      <c r="LJK4" s="11">
        <v>0.41922259726984257</v>
      </c>
      <c r="LJL4" s="11">
        <v>0.4498939762896636</v>
      </c>
      <c r="LJM4" s="11">
        <v>0.46226146782991251</v>
      </c>
      <c r="LJN4" s="11">
        <v>0.47017666241567313</v>
      </c>
      <c r="LJO4" s="11">
        <v>0.47042401224647862</v>
      </c>
      <c r="LJP4" s="11">
        <v>0.46053001901427831</v>
      </c>
      <c r="LJQ4" s="11">
        <v>0.44865722713563821</v>
      </c>
      <c r="LJR4" s="11">
        <v>0.43925793356504672</v>
      </c>
      <c r="LJS4" s="11">
        <v>0.42441694371674715</v>
      </c>
      <c r="LJT4" s="11">
        <v>0.41724379862340283</v>
      </c>
      <c r="LJU4" s="11">
        <v>0.45014132612046692</v>
      </c>
      <c r="LJV4" s="11">
        <v>0.52434627536197098</v>
      </c>
      <c r="LJW4" s="11">
        <v>0.6867950344513053</v>
      </c>
      <c r="LJX4" s="11">
        <v>0.6739328432494448</v>
      </c>
      <c r="LJY4" s="11">
        <v>0.65689043990697993</v>
      </c>
      <c r="LJZ4" s="11">
        <v>0.48699645091041455</v>
      </c>
      <c r="LKA4" s="11">
        <v>0.45706712138300792</v>
      </c>
      <c r="LKB4" s="11">
        <v>0.41848054777742616</v>
      </c>
      <c r="LKC4" s="11">
        <v>0.37964662434104091</v>
      </c>
      <c r="LKD4" s="11">
        <v>0.34971729481363428</v>
      </c>
      <c r="LKE4" s="11">
        <v>0.33759715310418875</v>
      </c>
      <c r="LKF4" s="11">
        <v>0.33339220598050395</v>
      </c>
      <c r="LKG4" s="11">
        <v>0.33858655242740859</v>
      </c>
      <c r="LKH4" s="11">
        <v>0.35664309007617517</v>
      </c>
      <c r="LKI4" s="11">
        <v>0.37840987518701563</v>
      </c>
      <c r="LKJ4" s="11">
        <v>0.40166075928268685</v>
      </c>
      <c r="LKK4" s="11">
        <v>0.4320847884717024</v>
      </c>
      <c r="LKL4" s="11">
        <v>0.44346288068873357</v>
      </c>
      <c r="LKM4" s="11">
        <v>0.44865722713563821</v>
      </c>
      <c r="LKN4" s="11">
        <v>0.44593637899678212</v>
      </c>
      <c r="LKO4" s="11">
        <v>0.43431093694894757</v>
      </c>
      <c r="LKP4" s="11">
        <v>0.42169609557789106</v>
      </c>
      <c r="LKQ4" s="11">
        <v>0.40685510572959155</v>
      </c>
      <c r="LKR4" s="11">
        <v>0.40166075928268685</v>
      </c>
      <c r="LKS4" s="11">
        <v>0.4674558142768192</v>
      </c>
      <c r="LKT4" s="11">
        <v>0.51742048009943009</v>
      </c>
      <c r="LKU4" s="11">
        <v>0.6739328432494448</v>
      </c>
      <c r="LKV4" s="11">
        <v>0.67168195978912038</v>
      </c>
      <c r="LKW4" s="11">
        <v>0.65078089908609527</v>
      </c>
      <c r="LKX4" s="11">
        <v>0.47314486038533271</v>
      </c>
      <c r="LKY4" s="11">
        <v>0.434558286779753</v>
      </c>
      <c r="LKZ4" s="11">
        <v>0.40858655454522569</v>
      </c>
      <c r="LLA4" s="11">
        <v>0.39077736672726665</v>
      </c>
      <c r="LLB4" s="11">
        <v>0.37618372670977046</v>
      </c>
      <c r="LLC4" s="11">
        <v>0.36010598770744567</v>
      </c>
      <c r="LLD4" s="11">
        <v>0.35169609346007397</v>
      </c>
      <c r="LLE4" s="11">
        <v>0.35466429142973549</v>
      </c>
      <c r="LLF4" s="11">
        <v>0.36604238364676461</v>
      </c>
      <c r="LLG4" s="11">
        <v>0.37395757823252535</v>
      </c>
      <c r="LLH4" s="11">
        <v>0.37148407992447474</v>
      </c>
      <c r="LLI4" s="11">
        <v>0.39102471655807214</v>
      </c>
      <c r="LLJ4" s="11">
        <v>0.41130740268408178</v>
      </c>
      <c r="LLK4" s="11">
        <v>0.42416959388594166</v>
      </c>
      <c r="LLL4" s="11">
        <v>0.42293284473191634</v>
      </c>
      <c r="LLM4" s="11">
        <v>0.42243814507030747</v>
      </c>
      <c r="LLN4" s="11">
        <v>0.41056535319166743</v>
      </c>
      <c r="LLO4" s="11">
        <v>0.391519416219681</v>
      </c>
      <c r="LLP4" s="11">
        <v>0.36455828466193591</v>
      </c>
      <c r="LLQ4" s="11">
        <v>0.39077736672726665</v>
      </c>
      <c r="LLR4" s="11">
        <v>0.48402825294075497</v>
      </c>
      <c r="LLS4" s="11">
        <v>0.64756535128563231</v>
      </c>
      <c r="LLT4" s="11">
        <v>0.6453144678253051</v>
      </c>
      <c r="LLU4" s="11">
        <v>0.64981623474595673</v>
      </c>
      <c r="LLV4" s="11">
        <v>0.48303885361753313</v>
      </c>
      <c r="LLW4" s="11">
        <v>0.4422261315347083</v>
      </c>
      <c r="LLX4" s="11">
        <v>0.39547701351256037</v>
      </c>
      <c r="LLY4" s="11">
        <v>0.35862188872261486</v>
      </c>
      <c r="LLZ4" s="11">
        <v>0.3469964466747803</v>
      </c>
      <c r="LMA4" s="11">
        <v>0.37593637687896503</v>
      </c>
      <c r="LMB4" s="11">
        <v>0.43554768610297279</v>
      </c>
      <c r="LMC4" s="11">
        <v>0.51816252959184439</v>
      </c>
      <c r="LMD4" s="11">
        <v>0.54166076351832104</v>
      </c>
      <c r="LME4" s="11">
        <v>0.51816252959184439</v>
      </c>
      <c r="LMF4" s="11">
        <v>0.50628973771320429</v>
      </c>
      <c r="LMG4" s="11">
        <v>0.49268549701893005</v>
      </c>
      <c r="LMH4" s="11">
        <v>0.46968196275406432</v>
      </c>
      <c r="LMI4" s="11">
        <v>0.44766782781241837</v>
      </c>
      <c r="LMJ4" s="11">
        <v>0.43010598982526277</v>
      </c>
      <c r="LMK4" s="11">
        <v>0.41575969963857207</v>
      </c>
      <c r="LML4" s="11">
        <v>0.41353355116132695</v>
      </c>
      <c r="LMM4" s="11">
        <v>0.44519432950436783</v>
      </c>
      <c r="LMN4" s="11">
        <v>0.55501765438179196</v>
      </c>
      <c r="LMO4" s="11">
        <v>0.55650175336662067</v>
      </c>
      <c r="LMP4" s="11">
        <v>0.52014132823828407</v>
      </c>
      <c r="LMQ4" s="11">
        <v>0.65560422078679403</v>
      </c>
      <c r="LMR4" s="11">
        <v>0.60093990817888632</v>
      </c>
      <c r="LMS4" s="11">
        <v>0.53116252090879346</v>
      </c>
      <c r="LMT4" s="11">
        <v>0.36134273686147095</v>
      </c>
      <c r="LMU4" s="11">
        <v>0.34378089887431529</v>
      </c>
      <c r="LMV4" s="11">
        <v>0.33636040395016553</v>
      </c>
      <c r="LMW4" s="11">
        <v>0.33883390225821403</v>
      </c>
      <c r="LMX4" s="11">
        <v>0.35169609346007397</v>
      </c>
      <c r="LMY4" s="11">
        <v>0.37494697755574519</v>
      </c>
      <c r="LMZ4" s="11">
        <v>0.41996464676225687</v>
      </c>
      <c r="LNA4" s="11">
        <v>0.50233214042032504</v>
      </c>
      <c r="LNB4" s="11">
        <v>0.54734980962683666</v>
      </c>
      <c r="LNC4" s="11">
        <v>0.52063602789989505</v>
      </c>
      <c r="LND4" s="11">
        <v>0.49169609769570827</v>
      </c>
      <c r="LNE4" s="11">
        <v>0.47289751055452933</v>
      </c>
      <c r="LNF4" s="11">
        <v>0.4540989234133484</v>
      </c>
      <c r="LNG4" s="11">
        <v>0.44494697967356228</v>
      </c>
      <c r="LNH4" s="11">
        <v>0.43777383458021801</v>
      </c>
      <c r="LNI4" s="11">
        <v>0.43159008881009148</v>
      </c>
      <c r="LNJ4" s="11">
        <v>0.43530033627216741</v>
      </c>
      <c r="LNK4" s="11">
        <v>0.46819786376923356</v>
      </c>
      <c r="LNL4" s="11">
        <v>0.56689044626043195</v>
      </c>
      <c r="LNM4" s="11">
        <v>0.61240281512855255</v>
      </c>
      <c r="LNN4" s="11">
        <v>0.5567491031974261</v>
      </c>
      <c r="LNO4" s="11">
        <v>0.68615192489121102</v>
      </c>
      <c r="LNP4" s="11">
        <v>0.64853001562577095</v>
      </c>
      <c r="LNQ4" s="11">
        <v>0.57071375885451625</v>
      </c>
      <c r="LNR4" s="11">
        <v>0.38014132400265188</v>
      </c>
      <c r="LNS4" s="11">
        <v>0.34600704735156046</v>
      </c>
      <c r="LNT4" s="11">
        <v>0.34328619921270437</v>
      </c>
      <c r="LNU4" s="11">
        <v>0.35416959176812457</v>
      </c>
      <c r="LNV4" s="11">
        <v>0.36084803719986003</v>
      </c>
      <c r="LNW4" s="11">
        <v>0.34625439718236384</v>
      </c>
      <c r="LNX4" s="11">
        <v>0.33809185276579967</v>
      </c>
      <c r="LNY4" s="11">
        <v>0.33660775378096891</v>
      </c>
      <c r="LNZ4" s="11">
        <v>0.36431093483113047</v>
      </c>
      <c r="LOA4" s="11">
        <v>0.43554768610297279</v>
      </c>
      <c r="LOB4" s="11">
        <v>0.48402825294075497</v>
      </c>
      <c r="LOC4" s="11">
        <v>0.49491164549617517</v>
      </c>
      <c r="LOD4" s="11">
        <v>0.50950528551366936</v>
      </c>
      <c r="LOE4" s="11">
        <v>0.51742048009943009</v>
      </c>
      <c r="LOF4" s="11">
        <v>0.51173143399091447</v>
      </c>
      <c r="LOG4" s="11">
        <v>0.5028268400819339</v>
      </c>
      <c r="LOH4" s="11">
        <v>0.49664309431180936</v>
      </c>
      <c r="LOI4" s="11">
        <v>0.47462895937016342</v>
      </c>
      <c r="LOJ4" s="11">
        <v>0.4506360257820779</v>
      </c>
      <c r="LOK4" s="11">
        <v>0.4513780752744922</v>
      </c>
      <c r="LOL4" s="11">
        <v>0.54067136419510131</v>
      </c>
      <c r="LOM4" s="11">
        <v>0.73116959409772431</v>
      </c>
      <c r="LON4" s="11">
        <v>0.72473849849679273</v>
      </c>
      <c r="LOO4" s="11">
        <v>0.72120139591628252</v>
      </c>
      <c r="LOP4" s="11">
        <v>0.52855122248565578</v>
      </c>
      <c r="LOQ4" s="11">
        <v>0.48823320006443977</v>
      </c>
      <c r="LOR4" s="11">
        <v>0.44024733288826862</v>
      </c>
      <c r="LOS4" s="11">
        <v>0.39745581215900205</v>
      </c>
      <c r="LOT4" s="11">
        <v>0.37197877958608566</v>
      </c>
      <c r="LOU4" s="11">
        <v>0.37692577620218481</v>
      </c>
      <c r="LOV4" s="11">
        <v>0.39992931046705055</v>
      </c>
      <c r="LOW4" s="11">
        <v>0.434558286779753</v>
      </c>
      <c r="LOX4" s="11">
        <v>0.4380211844110235</v>
      </c>
      <c r="LOY4" s="11">
        <v>0.4489045769664437</v>
      </c>
      <c r="LOZ4" s="11">
        <v>0.47289751055452933</v>
      </c>
      <c r="LPA4" s="11">
        <v>0.48081270514028795</v>
      </c>
      <c r="LPB4" s="11">
        <v>0.48427560277155846</v>
      </c>
      <c r="LPC4" s="11">
        <v>0.47957595598626473</v>
      </c>
      <c r="LPD4" s="11">
        <v>0.47561835869338337</v>
      </c>
      <c r="LPE4" s="11">
        <v>0.4590459200294475</v>
      </c>
      <c r="LPF4" s="11">
        <v>0.45855122036783863</v>
      </c>
      <c r="LPG4" s="11">
        <v>0.47586570852418875</v>
      </c>
      <c r="LPH4" s="11">
        <v>0.51321553297574529</v>
      </c>
      <c r="LPI4" s="11">
        <v>0.49639574448100388</v>
      </c>
      <c r="LPJ4" s="11">
        <v>0.53003532147048449</v>
      </c>
      <c r="LPK4" s="11">
        <v>0.69258302049214282</v>
      </c>
      <c r="LPL4" s="11">
        <v>0.66428619984805015</v>
      </c>
      <c r="LPM4" s="11">
        <v>0.62119785932181693</v>
      </c>
      <c r="LPN4" s="11">
        <v>0.45088337561288339</v>
      </c>
      <c r="LPO4" s="11">
        <v>0.42367489422433285</v>
      </c>
      <c r="LPP4" s="11">
        <v>0.3942402643585371</v>
      </c>
      <c r="LPQ4" s="11">
        <v>0.37074203043206039</v>
      </c>
      <c r="LPR4" s="11">
        <v>0.36060068736905454</v>
      </c>
      <c r="LPS4" s="11">
        <v>0.37197877958608566</v>
      </c>
      <c r="LPT4" s="11">
        <v>0.39869256131302738</v>
      </c>
      <c r="LPU4" s="11">
        <v>0.43653708542619268</v>
      </c>
      <c r="LPV4" s="11">
        <v>0.4632508671531323</v>
      </c>
      <c r="LPW4" s="11">
        <v>0.48699645091041455</v>
      </c>
      <c r="LPX4" s="11">
        <v>0.48427560277155846</v>
      </c>
      <c r="LPY4" s="11">
        <v>0.48798585023363433</v>
      </c>
      <c r="LPZ4" s="11">
        <v>0.48798585023363433</v>
      </c>
      <c r="LQA4" s="11">
        <v>0.48699645091041455</v>
      </c>
      <c r="LQB4" s="11">
        <v>0.48378090310994953</v>
      </c>
      <c r="LQC4" s="11">
        <v>0.48452295260236383</v>
      </c>
      <c r="LQD4" s="11">
        <v>0.48130740480189893</v>
      </c>
      <c r="LQE4" s="11">
        <v>0.50678443737481527</v>
      </c>
      <c r="LQF4" s="11">
        <v>0.57752648898504677</v>
      </c>
      <c r="LQG4" s="11">
        <v>0.58989398052529773</v>
      </c>
      <c r="LQH4" s="11">
        <v>0.56318019879835612</v>
      </c>
      <c r="LQI4" s="11">
        <v>0.70898231427451353</v>
      </c>
      <c r="LQJ4" s="11">
        <v>0.68647347967125816</v>
      </c>
      <c r="LQK4" s="11">
        <v>0.63984803656451494</v>
      </c>
      <c r="LQL4" s="11">
        <v>0.45212012476690872</v>
      </c>
      <c r="LQM4" s="11">
        <v>0.4075971552220059</v>
      </c>
      <c r="LQN4" s="11">
        <v>0.38855121825002148</v>
      </c>
      <c r="LQO4" s="11">
        <v>0.38286217214150592</v>
      </c>
      <c r="LQP4" s="11">
        <v>0.37890457484862661</v>
      </c>
      <c r="LQQ4" s="11">
        <v>0.36455828466193591</v>
      </c>
      <c r="LQR4" s="11">
        <v>0.35169609346007397</v>
      </c>
      <c r="LQS4" s="11">
        <v>0.35441694159893006</v>
      </c>
      <c r="LQT4" s="11">
        <v>0.37890457484862661</v>
      </c>
      <c r="LQU4" s="11">
        <v>0.40611305623717719</v>
      </c>
      <c r="LQV4" s="11">
        <v>0.42862189084043195</v>
      </c>
      <c r="LQW4" s="11">
        <v>0.45607772205978792</v>
      </c>
      <c r="LQX4" s="11">
        <v>0.48031800547867903</v>
      </c>
      <c r="LQY4" s="11">
        <v>0.48971729904926853</v>
      </c>
      <c r="LQZ4" s="11">
        <v>0.48378090310994953</v>
      </c>
      <c r="LRA4" s="11">
        <v>0.46918726309245334</v>
      </c>
      <c r="LRB4" s="11">
        <v>0.44593637899678212</v>
      </c>
      <c r="LRC4" s="11">
        <v>0.42540634303996699</v>
      </c>
      <c r="LRD4" s="11">
        <v>0.39399291452773166</v>
      </c>
      <c r="LRE4" s="11">
        <v>0.40611305623717719</v>
      </c>
      <c r="LRF4" s="11">
        <v>0.50826853635964397</v>
      </c>
      <c r="LRG4" s="11">
        <v>0.68261482231070092</v>
      </c>
      <c r="LRH4" s="11">
        <v>0.6623568711677702</v>
      </c>
      <c r="LRI4" s="11">
        <v>0.65142400864618977</v>
      </c>
      <c r="LRJ4" s="11">
        <v>0.49120139803409935</v>
      </c>
      <c r="LRK4" s="11">
        <v>0.47017666241567313</v>
      </c>
      <c r="LRL4" s="11">
        <v>0.43579503593377827</v>
      </c>
      <c r="LRM4" s="11">
        <v>0.39696111249739108</v>
      </c>
      <c r="LRN4" s="11">
        <v>0.36183743652307981</v>
      </c>
      <c r="LRO4" s="11">
        <v>0.33858655242740859</v>
      </c>
      <c r="LRP4" s="11">
        <v>0.32028266494783858</v>
      </c>
      <c r="LRQ4" s="11">
        <v>0.31335686968529974</v>
      </c>
      <c r="LRR4" s="11">
        <v>0.32201411376347483</v>
      </c>
      <c r="LRS4" s="11">
        <v>0.33586570428855456</v>
      </c>
      <c r="LRT4" s="11">
        <v>0.34650174701316927</v>
      </c>
      <c r="LRU4" s="11">
        <v>0.37840987518701563</v>
      </c>
      <c r="LRV4" s="11">
        <v>0.42293284473191634</v>
      </c>
      <c r="LRW4" s="11">
        <v>0.45162542510529768</v>
      </c>
      <c r="LRX4" s="11">
        <v>0.47215546106211281</v>
      </c>
      <c r="LRY4" s="11">
        <v>0.48130740480189893</v>
      </c>
      <c r="LRZ4" s="11">
        <v>0.47363956004694363</v>
      </c>
      <c r="LSA4" s="11">
        <v>0.44766782781241837</v>
      </c>
      <c r="LSB4" s="11">
        <v>0.40982330369925102</v>
      </c>
      <c r="LSC4" s="11">
        <v>0.43604238576458176</v>
      </c>
      <c r="LSD4" s="11">
        <v>0.53102472079370422</v>
      </c>
      <c r="LSE4" s="11">
        <v>0.71477030031535083</v>
      </c>
      <c r="LSF4" s="11">
        <v>0.70576676647405034</v>
      </c>
      <c r="LSG4" s="11">
        <v>0.70062188999330444</v>
      </c>
      <c r="LSH4" s="11">
        <v>0.51766782993023541</v>
      </c>
      <c r="LSI4" s="11">
        <v>0.48353355327914405</v>
      </c>
      <c r="LSJ4" s="11">
        <v>0.43901058373424329</v>
      </c>
      <c r="LSK4" s="11">
        <v>0.39720846232819662</v>
      </c>
      <c r="LSL4" s="11">
        <v>0.37074203043206039</v>
      </c>
      <c r="LSM4" s="11">
        <v>0.37272082907850002</v>
      </c>
      <c r="LSN4" s="11">
        <v>0.38508832061875103</v>
      </c>
      <c r="LSO4" s="11">
        <v>0.39893991114383076</v>
      </c>
      <c r="LSP4" s="11">
        <v>0.4127915016689126</v>
      </c>
      <c r="LSQ4" s="11">
        <v>0.42886924067123738</v>
      </c>
      <c r="LSR4" s="11">
        <v>0.43406358711814197</v>
      </c>
      <c r="LSS4" s="11">
        <v>0.44272083119631717</v>
      </c>
      <c r="LST4" s="11">
        <v>0.44272083119631717</v>
      </c>
      <c r="LSU4" s="11">
        <v>0.43678443525699823</v>
      </c>
      <c r="LSV4" s="11">
        <v>0.42095404608547665</v>
      </c>
      <c r="LSW4" s="11">
        <v>0.40809185488361682</v>
      </c>
      <c r="LSX4" s="11">
        <v>0.40660775589878601</v>
      </c>
      <c r="LSY4" s="11">
        <v>0.42219079523950198</v>
      </c>
      <c r="LSZ4" s="11">
        <v>0.45038867595127241</v>
      </c>
      <c r="LTA4" s="11">
        <v>0.46671376478440274</v>
      </c>
      <c r="LTB4" s="11">
        <v>0.49911659261985997</v>
      </c>
      <c r="LTC4" s="11">
        <v>0.65303178254642258</v>
      </c>
      <c r="LTD4" s="11">
        <v>0.63920492700442078</v>
      </c>
      <c r="LTE4" s="11">
        <v>0.61058655158028363</v>
      </c>
      <c r="LTF4" s="11">
        <v>0.44692577832000202</v>
      </c>
      <c r="LTG4" s="11">
        <v>0.41575969963857207</v>
      </c>
      <c r="LTH4" s="11">
        <v>0.38756181892680169</v>
      </c>
      <c r="LTI4" s="11">
        <v>0.36282683584629966</v>
      </c>
      <c r="LTJ4" s="11">
        <v>0.34204945005867904</v>
      </c>
      <c r="LTK4" s="11">
        <v>0.3259717110563542</v>
      </c>
      <c r="LTL4" s="11">
        <v>0.31484096867012845</v>
      </c>
      <c r="LTM4" s="11">
        <v>0.32893990902601367</v>
      </c>
      <c r="LTN4" s="11">
        <v>0.37420492806333083</v>
      </c>
      <c r="LTO4" s="11">
        <v>0.42169609557789106</v>
      </c>
      <c r="LTP4" s="11">
        <v>0.44840987730483278</v>
      </c>
      <c r="LTQ4" s="11">
        <v>0.4506360257820779</v>
      </c>
      <c r="LTR4" s="11">
        <v>0.44371023051953701</v>
      </c>
      <c r="LTS4" s="11">
        <v>0.44742047798161289</v>
      </c>
      <c r="LTT4" s="11">
        <v>0.44568902916597869</v>
      </c>
      <c r="LTU4" s="11">
        <v>0.44816252747402729</v>
      </c>
      <c r="LTV4" s="11">
        <v>0.46300351732232881</v>
      </c>
      <c r="LTW4" s="11">
        <v>0.46028266918347271</v>
      </c>
      <c r="LTX4" s="11">
        <v>0.46424026647635425</v>
      </c>
      <c r="LTY4" s="11">
        <v>0.54289751267234643</v>
      </c>
      <c r="LTZ4" s="11">
        <v>0.56367489845996699</v>
      </c>
      <c r="LUA4" s="11">
        <v>0.71959362201604948</v>
      </c>
      <c r="LUB4" s="11">
        <v>0.70512365691395595</v>
      </c>
      <c r="LUC4" s="11">
        <v>0.67682683626986362</v>
      </c>
      <c r="LUD4" s="11">
        <v>0.48650175124880352</v>
      </c>
      <c r="LUE4" s="11">
        <v>0.43307418779492218</v>
      </c>
      <c r="LUF4" s="11">
        <v>0.39201411588129192</v>
      </c>
      <c r="LUG4" s="11">
        <v>0.36183743652307981</v>
      </c>
      <c r="LUH4" s="11">
        <v>0.3410600507354592</v>
      </c>
      <c r="LUI4" s="11">
        <v>0.3284452093644048</v>
      </c>
      <c r="LUJ4" s="11">
        <v>0.31855121613220438</v>
      </c>
      <c r="LUK4" s="11">
        <v>0.33190810699567524</v>
      </c>
      <c r="LUL4" s="11">
        <v>0.38286217214150592</v>
      </c>
      <c r="LUM4" s="11">
        <v>0.43604238576458176</v>
      </c>
      <c r="LUN4" s="11">
        <v>0.46473496613796311</v>
      </c>
      <c r="LUO4" s="11">
        <v>0.46844521360003905</v>
      </c>
      <c r="LUP4" s="11">
        <v>0.45929326986025293</v>
      </c>
      <c r="LUQ4" s="11">
        <v>0.45780917087542222</v>
      </c>
      <c r="LUR4" s="11">
        <v>0.44742047798161289</v>
      </c>
      <c r="LUS4" s="11">
        <v>0.4387632339034378</v>
      </c>
      <c r="LUT4" s="11">
        <v>0.42911659050204287</v>
      </c>
      <c r="LUU4" s="11">
        <v>0.4212013959162822</v>
      </c>
      <c r="LUV4" s="11">
        <v>0.41575969963857207</v>
      </c>
      <c r="LUW4" s="11">
        <v>0.49021199871087956</v>
      </c>
      <c r="LUX4" s="11">
        <v>0.55303885573535017</v>
      </c>
      <c r="LUY4" s="11">
        <v>0.71509185509539785</v>
      </c>
      <c r="LUZ4" s="11">
        <v>0.70769609515432774</v>
      </c>
      <c r="LVA4" s="11">
        <v>0.69258302049214282</v>
      </c>
      <c r="LVB4" s="11">
        <v>0.50307418991273944</v>
      </c>
      <c r="LVC4" s="11">
        <v>0.45805652070622771</v>
      </c>
      <c r="LVD4" s="11">
        <v>0.40734980539120247</v>
      </c>
      <c r="LVE4" s="11">
        <v>0.36431093483113047</v>
      </c>
      <c r="LVF4" s="11">
        <v>0.34155475039707012</v>
      </c>
      <c r="LVG4" s="11">
        <v>0.35194344329087945</v>
      </c>
      <c r="LVH4" s="11">
        <v>0.38632506977277636</v>
      </c>
      <c r="LVI4" s="11">
        <v>0.4422261315347083</v>
      </c>
      <c r="LVJ4" s="11">
        <v>0.49194344752651364</v>
      </c>
      <c r="LVK4" s="11">
        <v>0.47734980750901951</v>
      </c>
      <c r="LVL4" s="11">
        <v>0.47710245767821413</v>
      </c>
      <c r="LVM4" s="11">
        <v>0.46795051393842801</v>
      </c>
      <c r="LVN4" s="11">
        <v>0.46473496613796311</v>
      </c>
      <c r="LVO4" s="11">
        <v>0.45236747459771209</v>
      </c>
      <c r="LVP4" s="11">
        <v>0.44074203254987748</v>
      </c>
      <c r="LVQ4" s="11">
        <v>0.43134273897928799</v>
      </c>
      <c r="LVR4" s="11">
        <v>0.42862189084043195</v>
      </c>
      <c r="LVS4" s="11">
        <v>0.4380211844110235</v>
      </c>
      <c r="LVT4" s="11">
        <v>0.48353355327914405</v>
      </c>
      <c r="LVU4" s="11">
        <v>0.54636041030361482</v>
      </c>
      <c r="LVV4" s="11">
        <v>0.5245936251927743</v>
      </c>
      <c r="LVW4" s="11">
        <v>0.65013778952600376</v>
      </c>
      <c r="LVX4" s="11">
        <v>0.62184096888191132</v>
      </c>
      <c r="LVY4" s="11">
        <v>0.56363955369349317</v>
      </c>
      <c r="LVZ4" s="11">
        <v>0.39349821486612063</v>
      </c>
      <c r="LWA4" s="11">
        <v>0.36431093483113047</v>
      </c>
      <c r="LWB4" s="11">
        <v>0.34501764802834062</v>
      </c>
      <c r="LWC4" s="11">
        <v>0.33734980327338532</v>
      </c>
      <c r="LWD4" s="11">
        <v>0.34353354904350986</v>
      </c>
      <c r="LWE4" s="11">
        <v>0.36505298432354483</v>
      </c>
      <c r="LWF4" s="11">
        <v>0.41007065353005645</v>
      </c>
      <c r="LWG4" s="11">
        <v>0.49120139803409935</v>
      </c>
      <c r="LWH4" s="11">
        <v>0.51742048009943009</v>
      </c>
      <c r="LWI4" s="11">
        <v>0.50431093906676461</v>
      </c>
      <c r="LWJ4" s="11">
        <v>0.48996464888007396</v>
      </c>
      <c r="LWK4" s="11">
        <v>0.47339221021613814</v>
      </c>
      <c r="LWL4" s="11">
        <v>0.45706712138300792</v>
      </c>
      <c r="LWM4" s="11">
        <v>0.44049468271907199</v>
      </c>
      <c r="LWN4" s="11">
        <v>0.43084803931767718</v>
      </c>
      <c r="LWO4" s="11">
        <v>0.42268549490111296</v>
      </c>
      <c r="LWP4" s="11">
        <v>0.42565369287077248</v>
      </c>
      <c r="LWQ4" s="11">
        <v>0.44667842848919859</v>
      </c>
      <c r="LWR4" s="11">
        <v>0.51939927874586966</v>
      </c>
      <c r="LWS4" s="11">
        <v>0.52632507400841055</v>
      </c>
      <c r="LWT4" s="11">
        <v>0.48625440141799803</v>
      </c>
      <c r="LWU4" s="11">
        <v>0.60415545597935205</v>
      </c>
      <c r="LWV4" s="11">
        <v>0.57039220407446911</v>
      </c>
      <c r="LWW4" s="11">
        <v>0.51830032970693563</v>
      </c>
      <c r="LWX4" s="11">
        <v>0.36134273686147095</v>
      </c>
      <c r="LWY4" s="11">
        <v>0.33883390225821403</v>
      </c>
      <c r="LWZ4" s="11">
        <v>0.32547701139474322</v>
      </c>
      <c r="LXA4" s="11">
        <v>0.31805651647059346</v>
      </c>
      <c r="LXB4" s="11">
        <v>0.31434626900851959</v>
      </c>
      <c r="LXC4" s="11">
        <v>0.31137807103885801</v>
      </c>
      <c r="LXD4" s="11">
        <v>0.31607771782415378</v>
      </c>
      <c r="LXE4" s="11">
        <v>0.33091870767245335</v>
      </c>
      <c r="LXF4" s="11">
        <v>0.34674909684397481</v>
      </c>
      <c r="LXG4" s="11">
        <v>0.36950528127803511</v>
      </c>
      <c r="LXH4" s="11">
        <v>0.38657241960358185</v>
      </c>
      <c r="LXI4" s="11">
        <v>0.40166075928268685</v>
      </c>
      <c r="LXJ4" s="11">
        <v>0.41526499997696115</v>
      </c>
      <c r="LXK4" s="11">
        <v>0.42070669625467128</v>
      </c>
      <c r="LXL4" s="11">
        <v>0.41946994710064806</v>
      </c>
      <c r="LXM4" s="11">
        <v>0.41749114845420626</v>
      </c>
      <c r="LXN4" s="11">
        <v>0.41798584811581718</v>
      </c>
      <c r="LXO4" s="11">
        <v>0.42936394033284636</v>
      </c>
      <c r="LXP4" s="11">
        <v>0.46943461292325883</v>
      </c>
      <c r="LXQ4" s="11">
        <v>0.47240281089291836</v>
      </c>
      <c r="LXR4" s="11">
        <v>0.48106005497109344</v>
      </c>
      <c r="LXS4" s="11">
        <v>0.60897877768005082</v>
      </c>
      <c r="LXT4" s="11">
        <v>0.58614838829674842</v>
      </c>
      <c r="LXU4" s="11">
        <v>0.55817312243270034</v>
      </c>
      <c r="LXV4" s="11">
        <v>0.40067135995946701</v>
      </c>
      <c r="LXW4" s="11">
        <v>0.37890457484862661</v>
      </c>
      <c r="LXX4" s="11">
        <v>0.35565369075295539</v>
      </c>
      <c r="LXY4" s="11">
        <v>0.31805651647059346</v>
      </c>
    </row>
    <row r="5" spans="1:8762" x14ac:dyDescent="0.25">
      <c r="A5">
        <v>4</v>
      </c>
      <c r="B5" s="11">
        <v>0.39646641283578227</v>
      </c>
      <c r="C5" s="11">
        <v>0.35936393821502921</v>
      </c>
      <c r="D5" s="11">
        <v>0.35268549278329586</v>
      </c>
      <c r="E5" s="11">
        <v>0.34971729481363423</v>
      </c>
      <c r="F5" s="11">
        <v>0.35936393821502921</v>
      </c>
      <c r="G5" s="11">
        <v>0.37840987518701558</v>
      </c>
      <c r="H5" s="11">
        <v>0.40314485826751556</v>
      </c>
      <c r="I5" s="11">
        <v>0.42318019456272182</v>
      </c>
      <c r="J5" s="11">
        <v>0.45063602578207784</v>
      </c>
      <c r="K5" s="11">
        <v>0.46671376478440274</v>
      </c>
      <c r="L5" s="11">
        <v>0.464734966137963</v>
      </c>
      <c r="M5" s="11">
        <v>0.45162542510529768</v>
      </c>
      <c r="N5" s="11">
        <v>0.43653708542619268</v>
      </c>
      <c r="O5" s="11">
        <v>0.41996464676225692</v>
      </c>
      <c r="P5" s="11">
        <v>0.40413425759073751</v>
      </c>
      <c r="Q5" s="11">
        <v>0.39250881554290085</v>
      </c>
      <c r="R5" s="11">
        <v>0.41699644879259734</v>
      </c>
      <c r="S5" s="11">
        <v>0.65367489210651408</v>
      </c>
      <c r="T5" s="11">
        <v>0.68036393885037649</v>
      </c>
      <c r="U5" s="11">
        <v>0.67200351456916474</v>
      </c>
      <c r="V5" s="11">
        <v>0.5070317872056187</v>
      </c>
      <c r="W5" s="11">
        <v>0.48798585023363433</v>
      </c>
      <c r="X5" s="11">
        <v>0.45063602578207784</v>
      </c>
      <c r="Y5" s="11">
        <v>0.40957595386844758</v>
      </c>
      <c r="Z5" s="11">
        <v>0.3704946806012549</v>
      </c>
      <c r="AA5" s="11">
        <v>0.33883390225821408</v>
      </c>
      <c r="AB5" s="11">
        <v>0.32003531511703304</v>
      </c>
      <c r="AC5" s="11">
        <v>0.31286217002368882</v>
      </c>
      <c r="AD5" s="11">
        <v>0.31360421951610312</v>
      </c>
      <c r="AE5" s="11">
        <v>0.32300351308669467</v>
      </c>
      <c r="AF5" s="11">
        <v>0.3368551036117744</v>
      </c>
      <c r="AG5" s="11">
        <v>0.35515899109134436</v>
      </c>
      <c r="AH5" s="11">
        <v>0.37791517552540677</v>
      </c>
      <c r="AI5" s="11">
        <v>0.40487630708315181</v>
      </c>
      <c r="AJ5" s="11">
        <v>0.42243814507030741</v>
      </c>
      <c r="AK5" s="11">
        <v>0.43727913491860698</v>
      </c>
      <c r="AL5" s="11">
        <v>0.4429681810271226</v>
      </c>
      <c r="AM5" s="11">
        <v>0.43604238576458171</v>
      </c>
      <c r="AN5" s="11">
        <v>0.43480563661055849</v>
      </c>
      <c r="AO5" s="11">
        <v>0.43406358711814202</v>
      </c>
      <c r="AP5" s="11">
        <v>0.45014132612046687</v>
      </c>
      <c r="AQ5" s="11">
        <v>0.6768268362698634</v>
      </c>
      <c r="AR5" s="11">
        <v>0.69129680137195704</v>
      </c>
      <c r="AS5" s="11">
        <v>0.67907771973018782</v>
      </c>
      <c r="AT5" s="11">
        <v>0.50455828889757015</v>
      </c>
      <c r="AU5" s="11">
        <v>0.47462895937016342</v>
      </c>
      <c r="AV5" s="11">
        <v>0.42540634303996699</v>
      </c>
      <c r="AW5" s="11">
        <v>0.37890457484862666</v>
      </c>
      <c r="AX5" s="11">
        <v>0.34353354904350986</v>
      </c>
      <c r="AY5" s="11">
        <v>0.32770315987198839</v>
      </c>
      <c r="AZ5" s="11">
        <v>0.33982330158143392</v>
      </c>
      <c r="BA5" s="11">
        <v>0.36678443313918102</v>
      </c>
      <c r="BB5" s="11">
        <v>0.40982330369925102</v>
      </c>
      <c r="BC5" s="11">
        <v>0.45434627324415372</v>
      </c>
      <c r="BD5" s="11">
        <v>0.48724380074121998</v>
      </c>
      <c r="BE5" s="11">
        <v>0.50208479058951949</v>
      </c>
      <c r="BF5" s="11">
        <v>0.50257949025113047</v>
      </c>
      <c r="BG5" s="11">
        <v>0.50010599194307981</v>
      </c>
      <c r="BH5" s="11">
        <v>0.48996464888007402</v>
      </c>
      <c r="BI5" s="11">
        <v>0.48204945429431317</v>
      </c>
      <c r="BJ5" s="11">
        <v>0.46696111461520823</v>
      </c>
      <c r="BK5" s="11">
        <v>0.45607772205978792</v>
      </c>
      <c r="BL5" s="11">
        <v>0.46597171529198833</v>
      </c>
      <c r="BM5" s="11">
        <v>0.51346288280655072</v>
      </c>
      <c r="BN5" s="11">
        <v>0.51618373094540471</v>
      </c>
      <c r="BO5" s="11">
        <v>0.68615192489121091</v>
      </c>
      <c r="BP5" s="11">
        <v>0.67618372670976934</v>
      </c>
      <c r="BQ5" s="11">
        <v>0.64016959134456197</v>
      </c>
      <c r="BR5" s="11">
        <v>0.4555830223981791</v>
      </c>
      <c r="BS5" s="11">
        <v>0.41328620133052146</v>
      </c>
      <c r="BT5" s="11">
        <v>0.37791517552540677</v>
      </c>
      <c r="BU5" s="11">
        <v>0.35565369075295533</v>
      </c>
      <c r="BV5" s="11">
        <v>0.34204945005867904</v>
      </c>
      <c r="BW5" s="11">
        <v>0.33314485614969847</v>
      </c>
      <c r="BX5" s="11">
        <v>0.32448761207152338</v>
      </c>
      <c r="BY5" s="11">
        <v>0.32325086291750016</v>
      </c>
      <c r="BZ5" s="11">
        <v>0.33660775378096891</v>
      </c>
      <c r="CA5" s="11">
        <v>0.37593637687896497</v>
      </c>
      <c r="CB5" s="11">
        <v>0.45434627324415372</v>
      </c>
      <c r="CC5" s="11">
        <v>0.50233214042032504</v>
      </c>
      <c r="CD5" s="11">
        <v>0.49936394245066335</v>
      </c>
      <c r="CE5" s="11">
        <v>0.50134274109710519</v>
      </c>
      <c r="CF5" s="11">
        <v>0.50332153974354477</v>
      </c>
      <c r="CG5" s="11">
        <v>0.49293284684973349</v>
      </c>
      <c r="CH5" s="11">
        <v>0.48749115057202336</v>
      </c>
      <c r="CI5" s="11">
        <v>0.47957595598626468</v>
      </c>
      <c r="CJ5" s="11">
        <v>0.47067136207728416</v>
      </c>
      <c r="CK5" s="11">
        <v>0.46597171529198833</v>
      </c>
      <c r="CL5" s="11">
        <v>0.4766077580166031</v>
      </c>
      <c r="CM5" s="11">
        <v>0.68036393885037649</v>
      </c>
      <c r="CN5" s="11">
        <v>0.72023673157614099</v>
      </c>
      <c r="CO5" s="11">
        <v>0.71187630729493212</v>
      </c>
      <c r="CP5" s="11">
        <v>0.53300351944014601</v>
      </c>
      <c r="CQ5" s="11">
        <v>0.50332153974354477</v>
      </c>
      <c r="CR5" s="11">
        <v>0.45236747459771209</v>
      </c>
      <c r="CS5" s="11">
        <v>0.40833920471442225</v>
      </c>
      <c r="CT5" s="11">
        <v>0.37371022840171986</v>
      </c>
      <c r="CU5" s="11">
        <v>0.35169609346007391</v>
      </c>
      <c r="CV5" s="11">
        <v>0.34501764802834062</v>
      </c>
      <c r="CW5" s="11">
        <v>0.34402824870512078</v>
      </c>
      <c r="CX5" s="11">
        <v>0.35219079312168489</v>
      </c>
      <c r="CY5" s="11">
        <v>0.39770316198980538</v>
      </c>
      <c r="CZ5" s="11">
        <v>0.49293284684973349</v>
      </c>
      <c r="DA5" s="11">
        <v>0.5441342618263717</v>
      </c>
      <c r="DB5" s="11">
        <v>0.53448761842497472</v>
      </c>
      <c r="DC5" s="11">
        <v>0.53300351944014601</v>
      </c>
      <c r="DD5" s="11">
        <v>0.52954062180887551</v>
      </c>
      <c r="DE5" s="11">
        <v>0.51519433162218486</v>
      </c>
      <c r="DF5" s="11">
        <v>0.49787984346583469</v>
      </c>
      <c r="DG5" s="11">
        <v>0.4832862034483385</v>
      </c>
      <c r="DH5" s="11">
        <v>0.4590459200294475</v>
      </c>
      <c r="DI5" s="11">
        <v>0.43851588407263231</v>
      </c>
      <c r="DJ5" s="11">
        <v>0.45261482442851753</v>
      </c>
      <c r="DK5" s="11">
        <v>0.68357948665083967</v>
      </c>
      <c r="DL5" s="11">
        <v>0.73631447057846744</v>
      </c>
      <c r="DM5" s="11">
        <v>0.73438514189818993</v>
      </c>
      <c r="DN5" s="11">
        <v>0.55848055201306024</v>
      </c>
      <c r="DO5" s="11">
        <v>0.52657242383921599</v>
      </c>
      <c r="DP5" s="11">
        <v>0.46621906512279382</v>
      </c>
      <c r="DQ5" s="11">
        <v>0.4160070494693775</v>
      </c>
      <c r="DR5" s="11">
        <v>0.37667842637138149</v>
      </c>
      <c r="DS5" s="11">
        <v>0.34872789549041444</v>
      </c>
      <c r="DT5" s="11">
        <v>0.3326501564880896</v>
      </c>
      <c r="DU5" s="11">
        <v>0.32325086291750016</v>
      </c>
      <c r="DV5" s="11">
        <v>0.32275616325588918</v>
      </c>
      <c r="DW5" s="11">
        <v>0.36035333753825111</v>
      </c>
      <c r="DX5" s="11">
        <v>0.44173143187309732</v>
      </c>
      <c r="DY5" s="11">
        <v>0.49219079735731908</v>
      </c>
      <c r="DZ5" s="11">
        <v>0.50035334177388535</v>
      </c>
      <c r="EA5" s="11">
        <v>0.50159009092790863</v>
      </c>
      <c r="EB5" s="11">
        <v>0.49787984346583469</v>
      </c>
      <c r="EC5" s="11">
        <v>0.48452295260236378</v>
      </c>
      <c r="ED5" s="11">
        <v>0.47413425970855461</v>
      </c>
      <c r="EE5" s="11">
        <v>0.46077736884508375</v>
      </c>
      <c r="EF5" s="11">
        <v>0.45038867595127241</v>
      </c>
      <c r="EG5" s="11">
        <v>0.42812719117882314</v>
      </c>
      <c r="EH5" s="11">
        <v>0.4540989234133484</v>
      </c>
      <c r="EI5" s="11">
        <v>0.71444874553530635</v>
      </c>
      <c r="EJ5" s="11">
        <v>0.74821199744018907</v>
      </c>
      <c r="EK5" s="11">
        <v>0.74949821656037507</v>
      </c>
      <c r="EL5" s="11">
        <v>0.57604239000021595</v>
      </c>
      <c r="EM5" s="11">
        <v>0.54957595810408177</v>
      </c>
      <c r="EN5" s="11">
        <v>0.48600705158719459</v>
      </c>
      <c r="EO5" s="11">
        <v>0.43431093694894751</v>
      </c>
      <c r="EP5" s="11">
        <v>0.39572436334336575</v>
      </c>
      <c r="EQ5" s="11">
        <v>0.37197877958608566</v>
      </c>
      <c r="ER5" s="11">
        <v>0.36431093483113042</v>
      </c>
      <c r="ES5" s="11">
        <v>0.36233213618469079</v>
      </c>
      <c r="ET5" s="11">
        <v>0.37074203043206039</v>
      </c>
      <c r="EU5" s="11">
        <v>0.4093286040376421</v>
      </c>
      <c r="EV5" s="11">
        <v>0.49219079735731908</v>
      </c>
      <c r="EW5" s="11">
        <v>0.53349821910175488</v>
      </c>
      <c r="EX5" s="11">
        <v>0.52187277705392032</v>
      </c>
      <c r="EY5" s="11">
        <v>0.52434627536197087</v>
      </c>
      <c r="EZ5" s="11">
        <v>0.52014132823828407</v>
      </c>
      <c r="FA5" s="11">
        <v>0.51618373094540471</v>
      </c>
      <c r="FB5" s="11">
        <v>0.50653708754400972</v>
      </c>
      <c r="FC5" s="11">
        <v>0.49911659261985997</v>
      </c>
      <c r="FD5" s="11">
        <v>0.49219079735731908</v>
      </c>
      <c r="FE5" s="11">
        <v>0.48031800547867898</v>
      </c>
      <c r="FF5" s="11">
        <v>0.48477030243316932</v>
      </c>
      <c r="FG5" s="11">
        <v>0.69997878043321293</v>
      </c>
      <c r="FH5" s="11">
        <v>0.7588233051817227</v>
      </c>
      <c r="FI5" s="11">
        <v>0.75946641474181675</v>
      </c>
      <c r="FJ5" s="11">
        <v>0.57109539338411675</v>
      </c>
      <c r="FK5" s="11">
        <v>0.53893991537946495</v>
      </c>
      <c r="FL5" s="11">
        <v>0.47537100886257783</v>
      </c>
      <c r="FM5" s="11">
        <v>0.42144874574708768</v>
      </c>
      <c r="FN5" s="11">
        <v>0.3813780731566751</v>
      </c>
      <c r="FO5" s="11">
        <v>0.36010598770744567</v>
      </c>
      <c r="FP5" s="11">
        <v>0.36159008669227438</v>
      </c>
      <c r="FQ5" s="11">
        <v>0.37371022840171986</v>
      </c>
      <c r="FR5" s="11">
        <v>0.39597171317417129</v>
      </c>
      <c r="FS5" s="11">
        <v>0.41749114845420626</v>
      </c>
      <c r="FT5" s="11">
        <v>0.44469962984275679</v>
      </c>
      <c r="FU5" s="11">
        <v>0.47339221021613809</v>
      </c>
      <c r="FV5" s="11">
        <v>0.50084804143549422</v>
      </c>
      <c r="FW5" s="11">
        <v>0.50851588619044952</v>
      </c>
      <c r="FX5" s="11">
        <v>0.50653708754400972</v>
      </c>
      <c r="FY5" s="11">
        <v>0.50010599194307981</v>
      </c>
      <c r="FZ5" s="11">
        <v>0.49367489634214989</v>
      </c>
      <c r="GA5" s="11">
        <v>0.49911659261985997</v>
      </c>
      <c r="GB5" s="11">
        <v>0.50802118652884054</v>
      </c>
      <c r="GC5" s="11">
        <v>0.53226146994772949</v>
      </c>
      <c r="GD5" s="11">
        <v>0.55551235404340071</v>
      </c>
      <c r="GE5" s="11">
        <v>0.75239220958079367</v>
      </c>
      <c r="GF5" s="11">
        <v>0.72152295069632955</v>
      </c>
      <c r="GG5" s="11">
        <v>0.689689027471724</v>
      </c>
      <c r="GH5" s="11">
        <v>0.50010599194307981</v>
      </c>
      <c r="GI5" s="11">
        <v>0.46448761630715757</v>
      </c>
      <c r="GJ5" s="11">
        <v>0.43332153762572767</v>
      </c>
      <c r="GK5" s="11">
        <v>0.40091870979027039</v>
      </c>
      <c r="GL5" s="11">
        <v>0.37272082907850002</v>
      </c>
      <c r="GM5" s="11">
        <v>0.3536748921065157</v>
      </c>
      <c r="GN5" s="11">
        <v>0.34996464464443977</v>
      </c>
      <c r="GO5" s="11">
        <v>0.35862188872261486</v>
      </c>
      <c r="GP5" s="11">
        <v>0.37692577620218487</v>
      </c>
      <c r="GQ5" s="11">
        <v>0.39448761418934047</v>
      </c>
      <c r="GR5" s="11">
        <v>0.40487630708315181</v>
      </c>
      <c r="GS5" s="11">
        <v>0.4184805477774261</v>
      </c>
      <c r="GT5" s="11">
        <v>0.43950528339585215</v>
      </c>
      <c r="GU5" s="11">
        <v>0.44321553085792803</v>
      </c>
      <c r="GV5" s="11">
        <v>0.44445228001195336</v>
      </c>
      <c r="GW5" s="11">
        <v>0.43554768610297284</v>
      </c>
      <c r="GX5" s="11">
        <v>0.42639574236318684</v>
      </c>
      <c r="GY5" s="11">
        <v>0.42763249151721217</v>
      </c>
      <c r="GZ5" s="11">
        <v>0.43901058373424329</v>
      </c>
      <c r="HA5" s="11">
        <v>0.49169609769570821</v>
      </c>
      <c r="HB5" s="11">
        <v>0.52978797163968094</v>
      </c>
      <c r="HC5" s="11">
        <v>0.71734273855572517</v>
      </c>
      <c r="HD5" s="11">
        <v>0.6954770135125613</v>
      </c>
      <c r="HE5" s="11">
        <v>0.67039574066893459</v>
      </c>
      <c r="HF5" s="11">
        <v>0.48402825294075497</v>
      </c>
      <c r="HG5" s="11">
        <v>0.44197878170390276</v>
      </c>
      <c r="HH5" s="11">
        <v>0.40809185488361682</v>
      </c>
      <c r="HI5" s="11">
        <v>0.38558302028035996</v>
      </c>
      <c r="HJ5" s="11">
        <v>0.36925793144722963</v>
      </c>
      <c r="HK5" s="11">
        <v>0.35392224193731908</v>
      </c>
      <c r="HL5" s="11">
        <v>0.33388690564211493</v>
      </c>
      <c r="HM5" s="11">
        <v>0.31236747036207785</v>
      </c>
      <c r="HN5" s="11">
        <v>0.30247347712987954</v>
      </c>
      <c r="HO5" s="11">
        <v>0.34427559853592415</v>
      </c>
      <c r="HP5" s="11">
        <v>0.44692577832000197</v>
      </c>
      <c r="HQ5" s="11">
        <v>0.51395758246815959</v>
      </c>
      <c r="HR5" s="11">
        <v>0.51643108077621014</v>
      </c>
      <c r="HS5" s="11">
        <v>0.53077737096290079</v>
      </c>
      <c r="HT5" s="11">
        <v>0.54734980962683666</v>
      </c>
      <c r="HU5" s="11">
        <v>0.55106005708891048</v>
      </c>
      <c r="HV5" s="11">
        <v>0.55056535742730173</v>
      </c>
      <c r="HW5" s="11">
        <v>0.54636041030361471</v>
      </c>
      <c r="HX5" s="11">
        <v>0.54042401436429577</v>
      </c>
      <c r="HY5" s="11">
        <v>0.50060069160468867</v>
      </c>
      <c r="HZ5" s="11">
        <v>0.50084804143549422</v>
      </c>
      <c r="IA5" s="11">
        <v>0.75785864084158394</v>
      </c>
      <c r="IB5" s="11">
        <v>0.79676676922721257</v>
      </c>
      <c r="IC5" s="11">
        <v>0.79419433098683823</v>
      </c>
      <c r="ID5" s="11">
        <v>0.61339221445177239</v>
      </c>
      <c r="IE5" s="11">
        <v>0.58420493441678212</v>
      </c>
      <c r="IF5" s="11">
        <v>0.51445228212977057</v>
      </c>
      <c r="IG5" s="11">
        <v>0.45286217425932301</v>
      </c>
      <c r="IH5" s="11">
        <v>0.40363955792912654</v>
      </c>
      <c r="II5" s="11">
        <v>0.37074203043206039</v>
      </c>
      <c r="IJ5" s="11">
        <v>0.35837453889180931</v>
      </c>
      <c r="IK5" s="11">
        <v>0.35045934430605069</v>
      </c>
      <c r="IL5" s="11">
        <v>0.35763248939939501</v>
      </c>
      <c r="IM5" s="11">
        <v>0.39745581215900205</v>
      </c>
      <c r="IN5" s="11">
        <v>0.46844521360003905</v>
      </c>
      <c r="IO5" s="11">
        <v>0.50505298855917891</v>
      </c>
      <c r="IP5" s="11">
        <v>0.51816252959184439</v>
      </c>
      <c r="IQ5" s="11">
        <v>0.52261482654633462</v>
      </c>
      <c r="IR5" s="11">
        <v>0.51321553297574518</v>
      </c>
      <c r="IS5" s="11">
        <v>0.49194344752651359</v>
      </c>
      <c r="IT5" s="11">
        <v>0.47388690987774912</v>
      </c>
      <c r="IU5" s="11">
        <v>0.45434627324415372</v>
      </c>
      <c r="IV5" s="11">
        <v>0.44049468271907199</v>
      </c>
      <c r="IW5" s="11">
        <v>0.42911659050204287</v>
      </c>
      <c r="IX5" s="11">
        <v>0.46424026647635419</v>
      </c>
      <c r="IY5" s="11">
        <v>0.74628266875990901</v>
      </c>
      <c r="IZ5" s="11">
        <v>0.76203885298218832</v>
      </c>
      <c r="JA5" s="11">
        <v>0.76364662688242124</v>
      </c>
      <c r="JB5" s="11">
        <v>0.58816253170966148</v>
      </c>
      <c r="JC5" s="11">
        <v>0.57455829101538725</v>
      </c>
      <c r="JD5" s="11">
        <v>0.52434627536197087</v>
      </c>
      <c r="JE5" s="11">
        <v>0.45434627324415372</v>
      </c>
      <c r="JF5" s="11">
        <v>0.38657241960358185</v>
      </c>
      <c r="JG5" s="11">
        <v>0.34378089887431529</v>
      </c>
      <c r="JH5" s="11">
        <v>0.34823319582880558</v>
      </c>
      <c r="JI5" s="11">
        <v>0.37173142975528023</v>
      </c>
      <c r="JJ5" s="11">
        <v>0.41823319794662267</v>
      </c>
      <c r="JK5" s="11">
        <v>0.45731447121381325</v>
      </c>
      <c r="JL5" s="11">
        <v>0.4724028108929183</v>
      </c>
      <c r="JM5" s="11">
        <v>0.47314486038533266</v>
      </c>
      <c r="JN5" s="11">
        <v>0.46819786376923356</v>
      </c>
      <c r="JO5" s="11">
        <v>0.44766782781241837</v>
      </c>
      <c r="JP5" s="11">
        <v>0.42590104270157786</v>
      </c>
      <c r="JQ5" s="11">
        <v>0.43727913491860698</v>
      </c>
      <c r="JR5" s="11">
        <v>0.42886924067123744</v>
      </c>
      <c r="JS5" s="11">
        <v>0.42590104270157786</v>
      </c>
      <c r="JT5" s="11">
        <v>0.44915192679724708</v>
      </c>
      <c r="JU5" s="11">
        <v>0.50431093906676461</v>
      </c>
      <c r="JV5" s="11">
        <v>0.51840987942264982</v>
      </c>
      <c r="JW5" s="11">
        <v>0.67039574066893459</v>
      </c>
      <c r="JX5" s="11">
        <v>0.6446713582652136</v>
      </c>
      <c r="JY5" s="11">
        <v>0.60672789421972362</v>
      </c>
      <c r="JZ5" s="11">
        <v>0.42664309219399227</v>
      </c>
      <c r="KA5" s="11">
        <v>0.39250881554290085</v>
      </c>
      <c r="KB5" s="11">
        <v>0.36925793144722963</v>
      </c>
      <c r="KC5" s="11">
        <v>0.35416959176812457</v>
      </c>
      <c r="KD5" s="11">
        <v>0.34650174701316927</v>
      </c>
      <c r="KE5" s="11">
        <v>0.34501764802834062</v>
      </c>
      <c r="KF5" s="11">
        <v>0.34946994498283085</v>
      </c>
      <c r="KG5" s="11">
        <v>0.36925793144722963</v>
      </c>
      <c r="KH5" s="11">
        <v>0.40685510572959155</v>
      </c>
      <c r="KI5" s="11">
        <v>0.44692577832000197</v>
      </c>
      <c r="KJ5" s="11">
        <v>0.47636040818579767</v>
      </c>
      <c r="KK5" s="11">
        <v>0.49169609769570821</v>
      </c>
      <c r="KL5" s="11">
        <v>0.48897524955685406</v>
      </c>
      <c r="KM5" s="11">
        <v>0.48872789972604874</v>
      </c>
      <c r="KN5" s="11">
        <v>0.48378090310994953</v>
      </c>
      <c r="KO5" s="11">
        <v>0.47537100886257783</v>
      </c>
      <c r="KP5" s="11">
        <v>0.46597171529198833</v>
      </c>
      <c r="KQ5" s="11">
        <v>0.45805652070622765</v>
      </c>
      <c r="KR5" s="11">
        <v>0.4540989234133484</v>
      </c>
      <c r="KS5" s="11">
        <v>0.48699645091041444</v>
      </c>
      <c r="KT5" s="11">
        <v>0.50876323602125495</v>
      </c>
      <c r="KU5" s="11">
        <v>0.703194328233676</v>
      </c>
      <c r="KV5" s="11">
        <v>0.67200351456916474</v>
      </c>
      <c r="KW5" s="11">
        <v>0.63663248876404899</v>
      </c>
      <c r="KX5" s="11">
        <v>0.46003531935266728</v>
      </c>
      <c r="KY5" s="11">
        <v>0.42491164337835813</v>
      </c>
      <c r="KZ5" s="11">
        <v>0.40042401012866158</v>
      </c>
      <c r="LA5" s="11">
        <v>0.37272082907850002</v>
      </c>
      <c r="LB5" s="11">
        <v>0.34575969752075497</v>
      </c>
      <c r="LC5" s="11">
        <v>0.32374556257910903</v>
      </c>
      <c r="LD5" s="11">
        <v>0.31038867171563822</v>
      </c>
      <c r="LE5" s="11">
        <v>0.30222612729907405</v>
      </c>
      <c r="LF5" s="11">
        <v>0.30272082696068292</v>
      </c>
      <c r="LG5" s="11">
        <v>0.31904591579381331</v>
      </c>
      <c r="LH5" s="11">
        <v>0.36505298432354477</v>
      </c>
      <c r="LI5" s="11">
        <v>0.39597171317417129</v>
      </c>
      <c r="LJ5" s="11">
        <v>0.41773849828501175</v>
      </c>
      <c r="LK5" s="11">
        <v>0.44445228001195336</v>
      </c>
      <c r="LL5" s="11">
        <v>0.4590459200294475</v>
      </c>
      <c r="LM5" s="11">
        <v>0.46176676816830353</v>
      </c>
      <c r="LN5" s="11">
        <v>0.46201411799910908</v>
      </c>
      <c r="LO5" s="11">
        <v>0.45805652070622765</v>
      </c>
      <c r="LP5" s="11">
        <v>0.44742047798161283</v>
      </c>
      <c r="LQ5" s="11">
        <v>0.44123673221148851</v>
      </c>
      <c r="LR5" s="11">
        <v>0.44098938238068297</v>
      </c>
      <c r="LS5" s="11">
        <v>0.65335333732646961</v>
      </c>
      <c r="LT5" s="11">
        <v>0.66589397374828296</v>
      </c>
      <c r="LU5" s="11">
        <v>0.65110245386614252</v>
      </c>
      <c r="LV5" s="11">
        <v>0.48823320006443977</v>
      </c>
      <c r="LW5" s="11">
        <v>0.46275616749152348</v>
      </c>
      <c r="LX5" s="11">
        <v>0.4184805477774261</v>
      </c>
      <c r="LY5" s="11">
        <v>0.38261482231070038</v>
      </c>
      <c r="LZ5" s="11">
        <v>0.35565369075295533</v>
      </c>
      <c r="MA5" s="11">
        <v>0.33908125208901951</v>
      </c>
      <c r="MB5" s="11">
        <v>0.33413425547292042</v>
      </c>
      <c r="MC5" s="11">
        <v>0.33586570428855456</v>
      </c>
      <c r="MD5" s="11">
        <v>0.34501764802834062</v>
      </c>
      <c r="ME5" s="11">
        <v>0.37989397417184639</v>
      </c>
      <c r="MF5" s="11">
        <v>0.39572436334336575</v>
      </c>
      <c r="MG5" s="11">
        <v>0.40957595386844758</v>
      </c>
      <c r="MH5" s="11">
        <v>0.42169609557789101</v>
      </c>
      <c r="MI5" s="11">
        <v>0.42268549490111296</v>
      </c>
      <c r="MJ5" s="11">
        <v>0.41526499997696109</v>
      </c>
      <c r="MK5" s="11">
        <v>0.40586570640637165</v>
      </c>
      <c r="ML5" s="11">
        <v>0.39300351520451182</v>
      </c>
      <c r="MM5" s="11">
        <v>0.38162542298748059</v>
      </c>
      <c r="MN5" s="11">
        <v>0.37692577620218487</v>
      </c>
      <c r="MO5" s="11">
        <v>0.36678443313918102</v>
      </c>
      <c r="MP5" s="11">
        <v>0.40636040606798257</v>
      </c>
      <c r="MQ5" s="11">
        <v>0.57682329967539814</v>
      </c>
      <c r="MR5" s="11">
        <v>0.60415545597935194</v>
      </c>
      <c r="MS5" s="11">
        <v>0.59708125081832886</v>
      </c>
      <c r="MT5" s="11">
        <v>0.44816252747402724</v>
      </c>
      <c r="MU5" s="11">
        <v>0.42367489422433274</v>
      </c>
      <c r="MV5" s="11">
        <v>0.39077736672726665</v>
      </c>
      <c r="MW5" s="11">
        <v>0.36134273686147095</v>
      </c>
      <c r="MX5" s="11">
        <v>0.33586570428855456</v>
      </c>
      <c r="MY5" s="11">
        <v>0.31558301816254486</v>
      </c>
      <c r="MZ5" s="11">
        <v>0.30123672797585421</v>
      </c>
      <c r="NA5" s="11">
        <v>0.29208478423606815</v>
      </c>
      <c r="NB5" s="11">
        <v>0.29208478423606815</v>
      </c>
      <c r="NC5" s="11">
        <v>0.30544167509953901</v>
      </c>
      <c r="ND5" s="11">
        <v>0.32226146359427821</v>
      </c>
      <c r="NE5" s="11">
        <v>0.33438160530372374</v>
      </c>
      <c r="NF5" s="11">
        <v>0.36010598770744567</v>
      </c>
      <c r="NG5" s="11">
        <v>0.39127206638887546</v>
      </c>
      <c r="NH5" s="11">
        <v>0.41402825082293582</v>
      </c>
      <c r="NI5" s="11">
        <v>0.42243814507030741</v>
      </c>
      <c r="NJ5" s="11">
        <v>0.42318019456272182</v>
      </c>
      <c r="NK5" s="11">
        <v>0.41575969963857207</v>
      </c>
      <c r="NL5" s="11">
        <v>0.40982330369925102</v>
      </c>
      <c r="NM5" s="11">
        <v>0.39374556469692612</v>
      </c>
      <c r="NN5" s="11">
        <v>0.39893991114383076</v>
      </c>
      <c r="NO5" s="11">
        <v>0.62184096888191132</v>
      </c>
      <c r="NP5" s="11">
        <v>0.66557241896823593</v>
      </c>
      <c r="NQ5" s="11">
        <v>0.66910952154874626</v>
      </c>
      <c r="NR5" s="11">
        <v>0.50950528551366925</v>
      </c>
      <c r="NS5" s="11">
        <v>0.48477030243316932</v>
      </c>
      <c r="NT5" s="11">
        <v>0.43604238576458171</v>
      </c>
      <c r="NU5" s="11">
        <v>0.37890457484862666</v>
      </c>
      <c r="NV5" s="11">
        <v>0.32992930834923345</v>
      </c>
      <c r="NW5" s="11">
        <v>0.30593637476114788</v>
      </c>
      <c r="NX5" s="11">
        <v>0.32275616325588918</v>
      </c>
      <c r="NY5" s="11">
        <v>0.35342754227571022</v>
      </c>
      <c r="NZ5" s="11">
        <v>0.40091870979027039</v>
      </c>
      <c r="OA5" s="11">
        <v>0.42639574236318684</v>
      </c>
      <c r="OB5" s="11">
        <v>0.4471731281508074</v>
      </c>
      <c r="OC5" s="11">
        <v>0.47116606173889303</v>
      </c>
      <c r="OD5" s="11">
        <v>0.48798585023363433</v>
      </c>
      <c r="OE5" s="11">
        <v>0.49070669837248826</v>
      </c>
      <c r="OF5" s="11">
        <v>0.48650175124880346</v>
      </c>
      <c r="OG5" s="11">
        <v>0.48204945429431317</v>
      </c>
      <c r="OH5" s="11">
        <v>0.47734980750901951</v>
      </c>
      <c r="OI5" s="11">
        <v>0.47784450717062837</v>
      </c>
      <c r="OJ5" s="11">
        <v>0.49664309431180942</v>
      </c>
      <c r="OK5" s="11">
        <v>0.56342754862916156</v>
      </c>
      <c r="OL5" s="11">
        <v>0.56837454524526065</v>
      </c>
      <c r="OM5" s="11">
        <v>0.68808125357149108</v>
      </c>
      <c r="ON5" s="11">
        <v>0.64370669392507218</v>
      </c>
      <c r="OO5" s="11">
        <v>0.5845406143965155</v>
      </c>
      <c r="OP5" s="11">
        <v>0.39127206638887546</v>
      </c>
      <c r="OQ5" s="11">
        <v>0.34328619921270431</v>
      </c>
      <c r="OR5" s="11">
        <v>0.3183038663013989</v>
      </c>
      <c r="OS5" s="11">
        <v>0.3074204737459787</v>
      </c>
      <c r="OT5" s="11">
        <v>0.30717312391517321</v>
      </c>
      <c r="OU5" s="11">
        <v>0.31335686968529974</v>
      </c>
      <c r="OV5" s="11">
        <v>0.32226146359427821</v>
      </c>
      <c r="OW5" s="11">
        <v>0.34749114633638917</v>
      </c>
      <c r="OX5" s="11">
        <v>0.40190810911349234</v>
      </c>
      <c r="OY5" s="11">
        <v>0.46696111461520823</v>
      </c>
      <c r="OZ5" s="11">
        <v>0.48229680412511872</v>
      </c>
      <c r="PA5" s="11">
        <v>0.46522966579957403</v>
      </c>
      <c r="PB5" s="11">
        <v>0.45335687392093399</v>
      </c>
      <c r="PC5" s="11">
        <v>0.44074203254987748</v>
      </c>
      <c r="PD5" s="11">
        <v>0.42639574236318684</v>
      </c>
      <c r="PE5" s="11">
        <v>0.41427560065374125</v>
      </c>
      <c r="PF5" s="11">
        <v>0.40908125420683666</v>
      </c>
      <c r="PG5" s="11">
        <v>0.40091870979027039</v>
      </c>
      <c r="PH5" s="11">
        <v>0.40487630708315181</v>
      </c>
      <c r="PI5" s="11">
        <v>0.4184805477774261</v>
      </c>
      <c r="PJ5" s="11">
        <v>0.49911659261985997</v>
      </c>
      <c r="PK5" s="11">
        <v>0.65271022776637533</v>
      </c>
      <c r="PL5" s="11">
        <v>0.63148761228330597</v>
      </c>
      <c r="PM5" s="11">
        <v>0.60383390119930491</v>
      </c>
      <c r="PN5" s="11">
        <v>0.43159008881009142</v>
      </c>
      <c r="PO5" s="11">
        <v>0.38360422163392022</v>
      </c>
      <c r="PP5" s="11">
        <v>0.35268549278329586</v>
      </c>
      <c r="PQ5" s="11">
        <v>0.33833920259660516</v>
      </c>
      <c r="PR5" s="11">
        <v>0.33561835445774907</v>
      </c>
      <c r="PS5" s="11">
        <v>0.33908125208901951</v>
      </c>
      <c r="PT5" s="11">
        <v>0.34303884938189882</v>
      </c>
      <c r="PU5" s="11">
        <v>0.36307418567710514</v>
      </c>
      <c r="PV5" s="11">
        <v>0.40265015860590675</v>
      </c>
      <c r="PW5" s="11">
        <v>0.42936394033284636</v>
      </c>
      <c r="PX5" s="11">
        <v>0.46572436546118295</v>
      </c>
      <c r="PY5" s="11">
        <v>0.48155475463270436</v>
      </c>
      <c r="PZ5" s="11">
        <v>0.4766077580166031</v>
      </c>
      <c r="QA5" s="11">
        <v>0.48106005497109339</v>
      </c>
      <c r="QB5" s="11">
        <v>0.4790812563246537</v>
      </c>
      <c r="QC5" s="11">
        <v>0.47388690987774912</v>
      </c>
      <c r="QD5" s="11">
        <v>0.46646641495359936</v>
      </c>
      <c r="QE5" s="11">
        <v>0.45533567256737367</v>
      </c>
      <c r="QF5" s="11">
        <v>0.4471731281508074</v>
      </c>
      <c r="QG5" s="11">
        <v>0.47710245767821413</v>
      </c>
      <c r="QH5" s="11">
        <v>0.46448761630715757</v>
      </c>
      <c r="QI5" s="11">
        <v>0.61508831850093248</v>
      </c>
      <c r="QJ5" s="11">
        <v>0.65013778952600376</v>
      </c>
      <c r="QK5" s="11">
        <v>0.61701764718121244</v>
      </c>
      <c r="QL5" s="11">
        <v>0.44568902916597863</v>
      </c>
      <c r="QM5" s="11">
        <v>0.41922259726984251</v>
      </c>
      <c r="QN5" s="11">
        <v>0.38805651858841056</v>
      </c>
      <c r="QO5" s="11">
        <v>0.36035333753825111</v>
      </c>
      <c r="QP5" s="11">
        <v>0.3368551036117744</v>
      </c>
      <c r="QQ5" s="11">
        <v>0.31780916663978798</v>
      </c>
      <c r="QR5" s="11">
        <v>0.30346287645309933</v>
      </c>
      <c r="QS5" s="11">
        <v>0.29826853000619263</v>
      </c>
      <c r="QT5" s="11">
        <v>0.30890457273080951</v>
      </c>
      <c r="QU5" s="11">
        <v>0.37173142975528023</v>
      </c>
      <c r="QV5" s="11">
        <v>0.44247348136551173</v>
      </c>
      <c r="QW5" s="11">
        <v>0.46250881766071794</v>
      </c>
      <c r="QX5" s="11">
        <v>0.45780917087542217</v>
      </c>
      <c r="QY5" s="11">
        <v>0.46250881766071794</v>
      </c>
      <c r="QZ5" s="11">
        <v>0.46102471867588929</v>
      </c>
      <c r="RA5" s="11">
        <v>0.45385157358254286</v>
      </c>
      <c r="RB5" s="11">
        <v>0.45459362307495715</v>
      </c>
      <c r="RC5" s="11">
        <v>0.44766782781241837</v>
      </c>
      <c r="RD5" s="11">
        <v>0.44197878170390276</v>
      </c>
      <c r="RE5" s="11">
        <v>0.42194344540869655</v>
      </c>
      <c r="RF5" s="11">
        <v>0.43777383458021796</v>
      </c>
      <c r="RG5" s="11">
        <v>0.65463955644665539</v>
      </c>
      <c r="RH5" s="11">
        <v>0.69001058225177103</v>
      </c>
      <c r="RI5" s="11">
        <v>0.68872436313158525</v>
      </c>
      <c r="RJ5" s="11">
        <v>0.51593638111459927</v>
      </c>
      <c r="RK5" s="11">
        <v>0.47611305835499423</v>
      </c>
      <c r="RL5" s="11">
        <v>0.41254415183810711</v>
      </c>
      <c r="RM5" s="11">
        <v>0.37098938026286588</v>
      </c>
      <c r="RN5" s="11">
        <v>0.34650174701316927</v>
      </c>
      <c r="RO5" s="11">
        <v>0.33388690564211493</v>
      </c>
      <c r="RP5" s="11">
        <v>0.3284452093644048</v>
      </c>
      <c r="RQ5" s="11">
        <v>0.33586570428855456</v>
      </c>
      <c r="RR5" s="11">
        <v>0.36010598770744567</v>
      </c>
      <c r="RS5" s="11">
        <v>0.40833920471442225</v>
      </c>
      <c r="RT5" s="11">
        <v>0.46349821698393773</v>
      </c>
      <c r="RU5" s="11">
        <v>0.47883390649384827</v>
      </c>
      <c r="RV5" s="11">
        <v>0.47438160953935804</v>
      </c>
      <c r="RW5" s="11">
        <v>0.46597171529198833</v>
      </c>
      <c r="RX5" s="11">
        <v>0.45657242172139895</v>
      </c>
      <c r="RY5" s="11">
        <v>0.44643107865839304</v>
      </c>
      <c r="RZ5" s="11">
        <v>0.4397526332266577</v>
      </c>
      <c r="SA5" s="11">
        <v>0.43653708542619268</v>
      </c>
      <c r="SB5" s="11">
        <v>0.43727913491860698</v>
      </c>
      <c r="SC5" s="11">
        <v>0.43925793356504672</v>
      </c>
      <c r="SD5" s="11">
        <v>0.46028266918347277</v>
      </c>
      <c r="SE5" s="11">
        <v>0.64692224172553792</v>
      </c>
      <c r="SF5" s="11">
        <v>0.65914132336730435</v>
      </c>
      <c r="SG5" s="11">
        <v>0.6453144678253051</v>
      </c>
      <c r="SH5" s="11">
        <v>0.48180210446350979</v>
      </c>
      <c r="SI5" s="11">
        <v>0.46028266918347277</v>
      </c>
      <c r="SJ5" s="11">
        <v>0.41204945217649619</v>
      </c>
      <c r="SK5" s="11">
        <v>0.37371022840171986</v>
      </c>
      <c r="SL5" s="11">
        <v>0.34625439718236384</v>
      </c>
      <c r="SM5" s="11">
        <v>0.33091870767245329</v>
      </c>
      <c r="SN5" s="11">
        <v>0.3284452093644048</v>
      </c>
      <c r="SO5" s="11">
        <v>0.33388690564211493</v>
      </c>
      <c r="SP5" s="11">
        <v>0.34922259515202542</v>
      </c>
      <c r="SQ5" s="11">
        <v>0.38681976943438523</v>
      </c>
      <c r="SR5" s="11">
        <v>0.39201411588129192</v>
      </c>
      <c r="SS5" s="11">
        <v>0.41229680200730162</v>
      </c>
      <c r="ST5" s="11">
        <v>0.40388690775993202</v>
      </c>
      <c r="SU5" s="11">
        <v>0.39918726097463619</v>
      </c>
      <c r="SV5" s="11">
        <v>0.38756181892680164</v>
      </c>
      <c r="SW5" s="11">
        <v>0.37915192467942999</v>
      </c>
      <c r="SX5" s="11">
        <v>0.36703178296998445</v>
      </c>
      <c r="SY5" s="11">
        <v>0.36159008669227438</v>
      </c>
      <c r="SZ5" s="11">
        <v>0.35713778973778615</v>
      </c>
      <c r="TA5" s="11">
        <v>0.34427559853592415</v>
      </c>
      <c r="TB5" s="11">
        <v>0.39621906300497672</v>
      </c>
      <c r="TC5" s="11">
        <v>0.58486216917656275</v>
      </c>
      <c r="TD5" s="11">
        <v>0.57489397099512085</v>
      </c>
      <c r="TE5" s="11">
        <v>0.56685510149395624</v>
      </c>
      <c r="TF5" s="11">
        <v>0.41996464676225692</v>
      </c>
      <c r="TG5" s="11">
        <v>0.391519416219681</v>
      </c>
      <c r="TH5" s="11">
        <v>0.36480563449274139</v>
      </c>
      <c r="TI5" s="11">
        <v>0.34699644667478025</v>
      </c>
      <c r="TJ5" s="11">
        <v>0.33487630496533477</v>
      </c>
      <c r="TK5" s="11">
        <v>0.32597171105635414</v>
      </c>
      <c r="TL5" s="11">
        <v>0.31731446697817906</v>
      </c>
      <c r="TM5" s="11">
        <v>0.31360421951610312</v>
      </c>
      <c r="TN5" s="11">
        <v>0.32102471444025499</v>
      </c>
      <c r="TO5" s="11">
        <v>0.33957595175063049</v>
      </c>
      <c r="TP5" s="11">
        <v>0.34674909684397476</v>
      </c>
      <c r="TQ5" s="11">
        <v>0.35318019244490473</v>
      </c>
      <c r="TR5" s="11">
        <v>0.37247347924769664</v>
      </c>
      <c r="TS5" s="11">
        <v>0.38014132400265188</v>
      </c>
      <c r="TT5" s="11">
        <v>0.37939927451023547</v>
      </c>
      <c r="TU5" s="11">
        <v>0.37865722501782112</v>
      </c>
      <c r="TV5" s="11">
        <v>0.36802118229320641</v>
      </c>
      <c r="TW5" s="11">
        <v>0.36084803719985997</v>
      </c>
      <c r="TX5" s="11">
        <v>0.35911658838422578</v>
      </c>
      <c r="TY5" s="11">
        <v>0.36134273686147095</v>
      </c>
      <c r="TZ5" s="11">
        <v>0.39720846232819657</v>
      </c>
      <c r="UA5" s="11">
        <v>0.55045580771158553</v>
      </c>
      <c r="UB5" s="11">
        <v>0.57521552577516533</v>
      </c>
      <c r="UC5" s="11">
        <v>0.57843107357563106</v>
      </c>
      <c r="UD5" s="11">
        <v>0.45063602578207784</v>
      </c>
      <c r="UE5" s="11">
        <v>0.42441694371674715</v>
      </c>
      <c r="UF5" s="11">
        <v>0.38409892129553119</v>
      </c>
      <c r="UG5" s="11">
        <v>0.35342754227571022</v>
      </c>
      <c r="UH5" s="11">
        <v>0.33166075716486976</v>
      </c>
      <c r="UI5" s="11">
        <v>0.31855121613220438</v>
      </c>
      <c r="UJ5" s="11">
        <v>0.31310951985449426</v>
      </c>
      <c r="UK5" s="11">
        <v>0.31360421951610312</v>
      </c>
      <c r="UL5" s="11">
        <v>0.3326501564880896</v>
      </c>
      <c r="UM5" s="11">
        <v>0.38706711926519066</v>
      </c>
      <c r="UN5" s="11">
        <v>0.43183743864089691</v>
      </c>
      <c r="UO5" s="11">
        <v>0.4429681810271226</v>
      </c>
      <c r="UP5" s="11">
        <v>0.44519432950436777</v>
      </c>
      <c r="UQ5" s="11">
        <v>0.44766782781241837</v>
      </c>
      <c r="UR5" s="11">
        <v>0.45162542510529768</v>
      </c>
      <c r="US5" s="11">
        <v>0.44791517764322386</v>
      </c>
      <c r="UT5" s="11">
        <v>0.43678443525699823</v>
      </c>
      <c r="UU5" s="11">
        <v>0.43431093694894751</v>
      </c>
      <c r="UV5" s="11">
        <v>0.42911659050204287</v>
      </c>
      <c r="UW5" s="11">
        <v>0.42639574236318684</v>
      </c>
      <c r="UX5" s="11">
        <v>0.44618372882758761</v>
      </c>
      <c r="UY5" s="11">
        <v>0.6575335494670741</v>
      </c>
      <c r="UZ5" s="11">
        <v>0.65914132336730435</v>
      </c>
      <c r="VA5" s="11">
        <v>0.6475653512856322</v>
      </c>
      <c r="VB5" s="11">
        <v>0.48056535530948452</v>
      </c>
      <c r="VC5" s="11">
        <v>0.43628973559538725</v>
      </c>
      <c r="VD5" s="11">
        <v>0.39102471655807208</v>
      </c>
      <c r="VE5" s="11">
        <v>0.3519434432908794</v>
      </c>
      <c r="VF5" s="11">
        <v>0.32349821274830354</v>
      </c>
      <c r="VG5" s="11">
        <v>0.31088337137724914</v>
      </c>
      <c r="VH5" s="11">
        <v>0.31855121613220438</v>
      </c>
      <c r="VI5" s="11">
        <v>0.34551234768994948</v>
      </c>
      <c r="VJ5" s="11">
        <v>0.38879856808082697</v>
      </c>
      <c r="VK5" s="11">
        <v>0.43381623728733665</v>
      </c>
      <c r="VL5" s="11">
        <v>0.45335687392093399</v>
      </c>
      <c r="VM5" s="11">
        <v>0.46028266918347277</v>
      </c>
      <c r="VN5" s="11">
        <v>0.4605300190142782</v>
      </c>
      <c r="VO5" s="11">
        <v>0.45954061969105847</v>
      </c>
      <c r="VP5" s="11">
        <v>0.44915192679724708</v>
      </c>
      <c r="VQ5" s="11">
        <v>0.44395758035034244</v>
      </c>
      <c r="VR5" s="11">
        <v>0.43752648474941253</v>
      </c>
      <c r="VS5" s="11">
        <v>0.4328268379641167</v>
      </c>
      <c r="VT5" s="11">
        <v>0.42961129016365179</v>
      </c>
      <c r="VU5" s="11">
        <v>0.45459362307495715</v>
      </c>
      <c r="VV5" s="11">
        <v>0.51098938449850007</v>
      </c>
      <c r="VW5" s="11">
        <v>0.65399644688656111</v>
      </c>
      <c r="VX5" s="11">
        <v>0.6347031600837717</v>
      </c>
      <c r="VY5" s="11">
        <v>0.60319079163921341</v>
      </c>
      <c r="VZ5" s="11">
        <v>0.43183743864089691</v>
      </c>
      <c r="WA5" s="11">
        <v>0.38780916875760507</v>
      </c>
      <c r="WB5" s="11">
        <v>0.3536748921065157</v>
      </c>
      <c r="WC5" s="11">
        <v>0.3427914995510955</v>
      </c>
      <c r="WD5" s="11">
        <v>0.3460070473515604</v>
      </c>
      <c r="WE5" s="11">
        <v>0.35342754227571022</v>
      </c>
      <c r="WF5" s="11">
        <v>0.35590104058376076</v>
      </c>
      <c r="WG5" s="11">
        <v>0.37643107654057595</v>
      </c>
      <c r="WH5" s="11">
        <v>0.41477030031535222</v>
      </c>
      <c r="WI5" s="11">
        <v>0.44667842848919859</v>
      </c>
      <c r="WJ5" s="11">
        <v>0.46671376478440274</v>
      </c>
      <c r="WK5" s="11">
        <v>0.46547701563037741</v>
      </c>
      <c r="WL5" s="11">
        <v>0.46968196275406437</v>
      </c>
      <c r="WM5" s="11">
        <v>0.48279150378672969</v>
      </c>
      <c r="WN5" s="11">
        <v>0.48872789972604874</v>
      </c>
      <c r="WO5" s="11">
        <v>0.48056535530948452</v>
      </c>
      <c r="WP5" s="11">
        <v>0.47166076140050389</v>
      </c>
      <c r="WQ5" s="11">
        <v>0.45978796952186396</v>
      </c>
      <c r="WR5" s="11">
        <v>0.45978796952186396</v>
      </c>
      <c r="WS5" s="11">
        <v>0.48204945429431317</v>
      </c>
      <c r="WT5" s="11">
        <v>0.48699645091041444</v>
      </c>
      <c r="WU5" s="11">
        <v>0.63727559832414327</v>
      </c>
      <c r="WV5" s="11">
        <v>0.67779150061000215</v>
      </c>
      <c r="WW5" s="11">
        <v>0.66557241896823593</v>
      </c>
      <c r="WX5" s="11">
        <v>0.47363956004694363</v>
      </c>
      <c r="WY5" s="11">
        <v>0.43579503593377827</v>
      </c>
      <c r="WZ5" s="11">
        <v>0.40363955792912654</v>
      </c>
      <c r="XA5" s="11">
        <v>0.37420492806333083</v>
      </c>
      <c r="XB5" s="11">
        <v>0.3536748921065157</v>
      </c>
      <c r="XC5" s="11">
        <v>0.34872789549041444</v>
      </c>
      <c r="XD5" s="11">
        <v>0.36604238364676461</v>
      </c>
      <c r="XE5" s="11">
        <v>0.40017666029785609</v>
      </c>
      <c r="XF5" s="11">
        <v>0.45434627324415372</v>
      </c>
      <c r="XG5" s="11">
        <v>0.48031800547867898</v>
      </c>
      <c r="XH5" s="11">
        <v>0.49342754651134441</v>
      </c>
      <c r="XI5" s="11">
        <v>0.48872789972604874</v>
      </c>
      <c r="XJ5" s="11">
        <v>0.48798585023363433</v>
      </c>
      <c r="XK5" s="11">
        <v>0.48279150378672969</v>
      </c>
      <c r="XL5" s="11">
        <v>0.47858655666304278</v>
      </c>
      <c r="XM5" s="11">
        <v>0.46819786376923356</v>
      </c>
      <c r="XN5" s="11">
        <v>0.46696111461520823</v>
      </c>
      <c r="XO5" s="11">
        <v>0.47067136207728416</v>
      </c>
      <c r="XP5" s="11">
        <v>0.48204945429431317</v>
      </c>
      <c r="XQ5" s="11">
        <v>0.50381623940515363</v>
      </c>
      <c r="XR5" s="11">
        <v>0.51791517976103885</v>
      </c>
      <c r="XS5" s="11">
        <v>0.64627913216544641</v>
      </c>
      <c r="XT5" s="11">
        <v>0.6617137616076787</v>
      </c>
      <c r="XU5" s="11">
        <v>0.63084450272321169</v>
      </c>
      <c r="XV5" s="11">
        <v>0.44445228001195336</v>
      </c>
      <c r="XW5" s="11">
        <v>0.40685510572959155</v>
      </c>
      <c r="XX5" s="11">
        <v>0.37890457484862666</v>
      </c>
      <c r="XY5" s="11">
        <v>0.35936393821502921</v>
      </c>
      <c r="XZ5" s="11">
        <v>0.34848054565960895</v>
      </c>
      <c r="YA5" s="11">
        <v>0.3460070473515604</v>
      </c>
      <c r="YB5" s="11">
        <v>0.3519434432908794</v>
      </c>
      <c r="YC5" s="11">
        <v>0.36653708330837559</v>
      </c>
      <c r="YD5" s="11">
        <v>0.39374556469692612</v>
      </c>
      <c r="YE5" s="11">
        <v>0.43332153762572767</v>
      </c>
      <c r="YF5" s="11">
        <v>0.46424026647635419</v>
      </c>
      <c r="YG5" s="11">
        <v>0.47289751055452928</v>
      </c>
      <c r="YH5" s="11">
        <v>0.48922259938765961</v>
      </c>
      <c r="YI5" s="11">
        <v>0.49169609769570821</v>
      </c>
      <c r="YJ5" s="11">
        <v>0.48279150378672969</v>
      </c>
      <c r="YK5" s="11">
        <v>0.47314486038533266</v>
      </c>
      <c r="YL5" s="11">
        <v>0.46844521360003905</v>
      </c>
      <c r="YM5" s="11">
        <v>0.46522966579957403</v>
      </c>
      <c r="YN5" s="11">
        <v>0.47833920683223946</v>
      </c>
      <c r="YO5" s="11">
        <v>0.47215546106211281</v>
      </c>
      <c r="YP5" s="11">
        <v>0.49713779397342034</v>
      </c>
      <c r="YQ5" s="11">
        <v>0.64981623474595673</v>
      </c>
      <c r="YR5" s="11">
        <v>0.68615192489121091</v>
      </c>
      <c r="YS5" s="11">
        <v>0.66332153550791151</v>
      </c>
      <c r="YT5" s="11">
        <v>0.48279150378672969</v>
      </c>
      <c r="YU5" s="11">
        <v>0.45261482442851753</v>
      </c>
      <c r="YV5" s="11">
        <v>0.42664309219399227</v>
      </c>
      <c r="YW5" s="11">
        <v>0.40809185488361682</v>
      </c>
      <c r="YX5" s="11">
        <v>0.39646641283578227</v>
      </c>
      <c r="YY5" s="11">
        <v>0.39102471655807208</v>
      </c>
      <c r="YZ5" s="11">
        <v>0.39127206638887546</v>
      </c>
      <c r="ZA5" s="11">
        <v>0.39547701351256032</v>
      </c>
      <c r="ZB5" s="11">
        <v>0.40215545894429572</v>
      </c>
      <c r="ZC5" s="11">
        <v>0.41526499997696109</v>
      </c>
      <c r="ZD5" s="11">
        <v>0.42120139591628214</v>
      </c>
      <c r="ZE5" s="11">
        <v>0.41897524743903708</v>
      </c>
      <c r="ZF5" s="11">
        <v>0.4328268379641167</v>
      </c>
      <c r="ZG5" s="11">
        <v>0.4397526332266577</v>
      </c>
      <c r="ZH5" s="11">
        <v>0.43653708542619268</v>
      </c>
      <c r="ZI5" s="11">
        <v>0.42515899320916145</v>
      </c>
      <c r="ZJ5" s="11">
        <v>0.41204945217649619</v>
      </c>
      <c r="ZK5" s="11">
        <v>0.40042401012866158</v>
      </c>
      <c r="ZL5" s="11">
        <v>0.40017666029785609</v>
      </c>
      <c r="ZM5" s="11">
        <v>0.39077736672726665</v>
      </c>
      <c r="ZN5" s="11">
        <v>0.42565369287077243</v>
      </c>
      <c r="ZO5" s="11">
        <v>0.63406005052367742</v>
      </c>
      <c r="ZP5" s="11">
        <v>0.66332153550791151</v>
      </c>
      <c r="ZQ5" s="11">
        <v>0.64885157040581798</v>
      </c>
      <c r="ZR5" s="11">
        <v>0.48229680412511872</v>
      </c>
      <c r="ZS5" s="11">
        <v>0.45929326986025293</v>
      </c>
      <c r="ZT5" s="11">
        <v>0.43233213830250788</v>
      </c>
      <c r="ZU5" s="11">
        <v>0.40215545894429572</v>
      </c>
      <c r="ZV5" s="11">
        <v>0.3729681789093055</v>
      </c>
      <c r="ZW5" s="11">
        <v>0.34971729481363423</v>
      </c>
      <c r="ZX5" s="11">
        <v>0.33660775378096891</v>
      </c>
      <c r="ZY5" s="11">
        <v>0.32893990902601367</v>
      </c>
      <c r="ZZ5" s="11">
        <v>0.33190810699567524</v>
      </c>
      <c r="AAA5" s="11">
        <v>0.35070669413685412</v>
      </c>
      <c r="AAB5" s="11">
        <v>0.3610953870306654</v>
      </c>
      <c r="AAC5" s="11">
        <v>0.38508832061875103</v>
      </c>
      <c r="AAD5" s="11">
        <v>0.40833920471442225</v>
      </c>
      <c r="AAE5" s="11">
        <v>0.42837454100962641</v>
      </c>
      <c r="AAF5" s="11">
        <v>0.43159008881009142</v>
      </c>
      <c r="AAG5" s="11">
        <v>0.43579503593377827</v>
      </c>
      <c r="AAH5" s="11">
        <v>0.4328268379641167</v>
      </c>
      <c r="AAI5" s="11">
        <v>0.42342754439352731</v>
      </c>
      <c r="AAJ5" s="11">
        <v>0.42466429354755258</v>
      </c>
      <c r="AAK5" s="11">
        <v>0.42342754439352731</v>
      </c>
      <c r="AAL5" s="11">
        <v>0.46893991326164786</v>
      </c>
      <c r="AAM5" s="11">
        <v>0.68583037011116676</v>
      </c>
      <c r="AAN5" s="11">
        <v>0.69033213703181551</v>
      </c>
      <c r="AAO5" s="11">
        <v>0.68904591791162983</v>
      </c>
      <c r="AAP5" s="11">
        <v>0.52162542722311478</v>
      </c>
      <c r="AAQ5" s="11">
        <v>0.4944169458345643</v>
      </c>
      <c r="AAR5" s="11">
        <v>0.4422261315347083</v>
      </c>
      <c r="AAS5" s="11">
        <v>0.39869256131302733</v>
      </c>
      <c r="AAT5" s="11">
        <v>0.36332153550791058</v>
      </c>
      <c r="AAU5" s="11">
        <v>0.33636040395016553</v>
      </c>
      <c r="AAV5" s="11">
        <v>0.3175618168089846</v>
      </c>
      <c r="AAW5" s="11">
        <v>0.29999997882182888</v>
      </c>
      <c r="AAX5" s="11">
        <v>0.29777383034458377</v>
      </c>
      <c r="AAY5" s="11">
        <v>0.32893990902601367</v>
      </c>
      <c r="AAZ5" s="11">
        <v>0.40363955792912654</v>
      </c>
      <c r="ABA5" s="11">
        <v>0.45385157358254286</v>
      </c>
      <c r="ABB5" s="11">
        <v>0.45236747459771209</v>
      </c>
      <c r="ABC5" s="11">
        <v>0.46226146782991251</v>
      </c>
      <c r="ABD5" s="11">
        <v>0.46795051393842801</v>
      </c>
      <c r="ABE5" s="11">
        <v>0.47413425970855461</v>
      </c>
      <c r="ABF5" s="11">
        <v>0.47339221021613809</v>
      </c>
      <c r="ABG5" s="11">
        <v>0.4699293125848677</v>
      </c>
      <c r="ABH5" s="11">
        <v>0.46300351732232881</v>
      </c>
      <c r="ABI5" s="11">
        <v>0.43727913491860698</v>
      </c>
      <c r="ABJ5" s="11">
        <v>0.42837454100962641</v>
      </c>
      <c r="ABK5" s="11">
        <v>0.62441340712228266</v>
      </c>
      <c r="ABL5" s="11">
        <v>0.7054452116940032</v>
      </c>
      <c r="ABM5" s="11">
        <v>0.71412719075525943</v>
      </c>
      <c r="ABN5" s="11">
        <v>0.55031800759649618</v>
      </c>
      <c r="ABO5" s="11">
        <v>0.52261482654633462</v>
      </c>
      <c r="ABP5" s="11">
        <v>0.46300351732232881</v>
      </c>
      <c r="ABQ5" s="11">
        <v>0.39943461080544174</v>
      </c>
      <c r="ABR5" s="11">
        <v>0.34452294836672964</v>
      </c>
      <c r="ABS5" s="11">
        <v>0.31113072120805463</v>
      </c>
      <c r="ABT5" s="11">
        <v>0.31236747036207785</v>
      </c>
      <c r="ABU5" s="11">
        <v>0.32127206427105837</v>
      </c>
      <c r="ABV5" s="11">
        <v>0.3502119944752452</v>
      </c>
      <c r="ABW5" s="11">
        <v>0.39077736672726665</v>
      </c>
      <c r="ABX5" s="11">
        <v>0.44643107865839304</v>
      </c>
      <c r="ABY5" s="11">
        <v>0.47190811123130944</v>
      </c>
      <c r="ABZ5" s="11">
        <v>0.47017666241567319</v>
      </c>
      <c r="ACA5" s="11">
        <v>0.47438160953935804</v>
      </c>
      <c r="ACB5" s="11">
        <v>0.47339221021613809</v>
      </c>
      <c r="ACC5" s="11">
        <v>0.47017666241567319</v>
      </c>
      <c r="ACD5" s="11">
        <v>0.46349821698393773</v>
      </c>
      <c r="ACE5" s="11">
        <v>0.45855122036783869</v>
      </c>
      <c r="ACF5" s="11">
        <v>0.45805652070622765</v>
      </c>
      <c r="ACG5" s="11">
        <v>0.47636040818579767</v>
      </c>
      <c r="ACH5" s="11">
        <v>0.50159009092790863</v>
      </c>
      <c r="ACI5" s="11">
        <v>0.68132860319051514</v>
      </c>
      <c r="ACJ5" s="11">
        <v>0.68100704841046789</v>
      </c>
      <c r="ACK5" s="11">
        <v>0.6517455634262368</v>
      </c>
      <c r="ACL5" s="11">
        <v>0.47388690987774912</v>
      </c>
      <c r="ACM5" s="11">
        <v>0.43505298644136192</v>
      </c>
      <c r="ACN5" s="11">
        <v>0.39201411588129192</v>
      </c>
      <c r="ACO5" s="11">
        <v>0.3653003341543502</v>
      </c>
      <c r="ACP5" s="11">
        <v>0.34922259515202542</v>
      </c>
      <c r="ACQ5" s="11">
        <v>0.33809185276579967</v>
      </c>
      <c r="ACR5" s="11">
        <v>0.32646641071796512</v>
      </c>
      <c r="ACS5" s="11">
        <v>0.31731446697817906</v>
      </c>
      <c r="ACT5" s="11">
        <v>0.31434626900851959</v>
      </c>
      <c r="ACU5" s="11">
        <v>0.34724379650558568</v>
      </c>
      <c r="ACV5" s="11">
        <v>0.42812719117882314</v>
      </c>
      <c r="ACW5" s="11">
        <v>0.46943461292325883</v>
      </c>
      <c r="ACX5" s="11">
        <v>0.47809185700143392</v>
      </c>
      <c r="ACY5" s="11">
        <v>0.48229680412511872</v>
      </c>
      <c r="ACZ5" s="11">
        <v>0.49565369498858952</v>
      </c>
      <c r="ADA5" s="11">
        <v>0.48353355327914399</v>
      </c>
      <c r="ADB5" s="11">
        <v>0.4790812563246537</v>
      </c>
      <c r="ADC5" s="11">
        <v>0.47141341156969857</v>
      </c>
      <c r="ADD5" s="11">
        <v>0.45756182104461873</v>
      </c>
      <c r="ADE5" s="11">
        <v>0.43950528339585215</v>
      </c>
      <c r="ADF5" s="11">
        <v>0.4286218908404319</v>
      </c>
      <c r="ADG5" s="11">
        <v>0.60544167509953783</v>
      </c>
      <c r="ADH5" s="11">
        <v>0.70190810911349022</v>
      </c>
      <c r="ADI5" s="11">
        <v>0.70866075949446894</v>
      </c>
      <c r="ADJ5" s="11">
        <v>0.53968196487188136</v>
      </c>
      <c r="ADK5" s="11">
        <v>0.51766782993023541</v>
      </c>
      <c r="ADL5" s="11">
        <v>0.45780917087542217</v>
      </c>
      <c r="ADM5" s="11">
        <v>0.39696111249739108</v>
      </c>
      <c r="ADN5" s="11">
        <v>0.3477384961671946</v>
      </c>
      <c r="ADO5" s="11">
        <v>0.32226146359427821</v>
      </c>
      <c r="ADP5" s="11">
        <v>0.33240280665728406</v>
      </c>
      <c r="ADQ5" s="11">
        <v>0.36134273686147095</v>
      </c>
      <c r="ADR5" s="11">
        <v>0.42021199659306235</v>
      </c>
      <c r="ADS5" s="11">
        <v>0.45954061969105847</v>
      </c>
      <c r="ADT5" s="11">
        <v>0.48402825294075497</v>
      </c>
      <c r="ADU5" s="11">
        <v>0.48551235192558373</v>
      </c>
      <c r="ADV5" s="11">
        <v>0.47413425970855461</v>
      </c>
      <c r="ADW5" s="11">
        <v>0.47289751055452928</v>
      </c>
      <c r="ADX5" s="11">
        <v>0.46547701563037741</v>
      </c>
      <c r="ADY5" s="11">
        <v>0.46077736884508375</v>
      </c>
      <c r="ADZ5" s="11">
        <v>0.45459362307495715</v>
      </c>
      <c r="AEA5" s="11">
        <v>0.44915192679724708</v>
      </c>
      <c r="AEB5" s="11">
        <v>0.45162542510529768</v>
      </c>
      <c r="AEC5" s="11">
        <v>0.50826853635964397</v>
      </c>
      <c r="AED5" s="11">
        <v>0.52583037434679969</v>
      </c>
      <c r="AEE5" s="11">
        <v>0.67039574066893459</v>
      </c>
      <c r="AEF5" s="11">
        <v>0.64145581046474776</v>
      </c>
      <c r="AEG5" s="11">
        <v>0.59579503169814307</v>
      </c>
      <c r="AEH5" s="11">
        <v>0.42095404608547671</v>
      </c>
      <c r="AEI5" s="11">
        <v>0.38385157146472576</v>
      </c>
      <c r="AEJ5" s="11">
        <v>0.35491164126054103</v>
      </c>
      <c r="AEK5" s="11">
        <v>0.33784450293499418</v>
      </c>
      <c r="AEL5" s="11">
        <v>0.330176658180039</v>
      </c>
      <c r="AEM5" s="11">
        <v>0.32819785953359931</v>
      </c>
      <c r="AEN5" s="11">
        <v>0.32893990902601367</v>
      </c>
      <c r="AEO5" s="11">
        <v>0.34106005073545914</v>
      </c>
      <c r="AEP5" s="11">
        <v>0.37321552874011094</v>
      </c>
      <c r="AEQ5" s="11">
        <v>0.42466429354755258</v>
      </c>
      <c r="AER5" s="11">
        <v>0.47512365903177445</v>
      </c>
      <c r="AES5" s="11">
        <v>0.48229680412511872</v>
      </c>
      <c r="AET5" s="11">
        <v>0.47685510784740864</v>
      </c>
      <c r="AEU5" s="11">
        <v>0.47091871190808748</v>
      </c>
      <c r="AEV5" s="11">
        <v>0.46572436546118295</v>
      </c>
      <c r="AEW5" s="11">
        <v>0.45286217425932301</v>
      </c>
      <c r="AEX5" s="11">
        <v>0.44643107865839304</v>
      </c>
      <c r="AEY5" s="11">
        <v>0.43703178508780149</v>
      </c>
      <c r="AEZ5" s="11">
        <v>0.42540634303996699</v>
      </c>
      <c r="AFA5" s="11">
        <v>0.4303533396560682</v>
      </c>
      <c r="AFB5" s="11">
        <v>0.4766077580166031</v>
      </c>
      <c r="AFC5" s="11">
        <v>0.61701764718121244</v>
      </c>
      <c r="AFD5" s="11">
        <v>0.62795050970279309</v>
      </c>
      <c r="AFE5" s="11">
        <v>0.61540987328097951</v>
      </c>
      <c r="AFF5" s="11">
        <v>0.45162542510529768</v>
      </c>
      <c r="AFG5" s="11">
        <v>0.42293284473191634</v>
      </c>
      <c r="AFH5" s="11">
        <v>0.38681976943438523</v>
      </c>
      <c r="AFI5" s="11">
        <v>0.35689043990698066</v>
      </c>
      <c r="AFJ5" s="11">
        <v>0.33537100462694358</v>
      </c>
      <c r="AFK5" s="11">
        <v>0.32522966156393984</v>
      </c>
      <c r="AFL5" s="11">
        <v>0.32943460868762459</v>
      </c>
      <c r="AFM5" s="11">
        <v>0.3418021002278756</v>
      </c>
      <c r="AFN5" s="11">
        <v>0.35689043990698066</v>
      </c>
      <c r="AFO5" s="11">
        <v>0.36999998093964603</v>
      </c>
      <c r="AFP5" s="11">
        <v>0.40685510572959155</v>
      </c>
      <c r="AFQ5" s="11">
        <v>0.4320847884717024</v>
      </c>
      <c r="AFR5" s="11">
        <v>0.43777383458021796</v>
      </c>
      <c r="AFS5" s="11">
        <v>0.43159008881009142</v>
      </c>
      <c r="AFT5" s="11">
        <v>0.42342754439352731</v>
      </c>
      <c r="AFU5" s="11">
        <v>0.41229680200730162</v>
      </c>
      <c r="AFV5" s="11">
        <v>0.40537100674476073</v>
      </c>
      <c r="AFW5" s="11">
        <v>0.4033922080983211</v>
      </c>
      <c r="AFX5" s="11">
        <v>0.41254415183810711</v>
      </c>
      <c r="AFY5" s="11">
        <v>0.44148408204229178</v>
      </c>
      <c r="AFZ5" s="11">
        <v>0.46201411799910908</v>
      </c>
      <c r="AGA5" s="11">
        <v>0.57264308753479365</v>
      </c>
      <c r="AGB5" s="11">
        <v>0.58646994307679556</v>
      </c>
      <c r="AGC5" s="11">
        <v>0.57939573791577226</v>
      </c>
      <c r="AGD5" s="11">
        <v>0.41650174913098637</v>
      </c>
      <c r="AGE5" s="11">
        <v>0.38459362095714006</v>
      </c>
      <c r="AGF5" s="11">
        <v>0.35144874362927059</v>
      </c>
      <c r="AGG5" s="11">
        <v>0.32943460868762459</v>
      </c>
      <c r="AGH5" s="11">
        <v>0.31484096867012845</v>
      </c>
      <c r="AGI5" s="11">
        <v>0.3032155266222939</v>
      </c>
      <c r="AGJ5" s="11">
        <v>0.29084803508204288</v>
      </c>
      <c r="AGK5" s="11">
        <v>0.28466428931191839</v>
      </c>
      <c r="AGL5" s="11">
        <v>0.28590103846594372</v>
      </c>
      <c r="AGM5" s="11">
        <v>0.29678443102136393</v>
      </c>
      <c r="AGN5" s="11">
        <v>0.31484096867012845</v>
      </c>
      <c r="AGO5" s="11">
        <v>0.33067135784164992</v>
      </c>
      <c r="AGP5" s="11">
        <v>0.36183743652307981</v>
      </c>
      <c r="AGQ5" s="11">
        <v>0.38286217214150592</v>
      </c>
      <c r="AGR5" s="11">
        <v>0.39448761418934047</v>
      </c>
      <c r="AGS5" s="11">
        <v>0.39646641283578227</v>
      </c>
      <c r="AGT5" s="11">
        <v>0.3922614657120953</v>
      </c>
      <c r="AGU5" s="11">
        <v>0.38805651858841056</v>
      </c>
      <c r="AGV5" s="11">
        <v>0.37964662434104091</v>
      </c>
      <c r="AGW5" s="11">
        <v>0.36406358500032493</v>
      </c>
      <c r="AGX5" s="11">
        <v>0.34254414972029001</v>
      </c>
      <c r="AGY5" s="11">
        <v>0.49611304988372479</v>
      </c>
      <c r="AGZ5" s="11">
        <v>0.58389750483642122</v>
      </c>
      <c r="AHA5" s="11">
        <v>0.59547347691809593</v>
      </c>
      <c r="AHB5" s="11">
        <v>0.45459362307495715</v>
      </c>
      <c r="AHC5" s="11">
        <v>0.43406358711814202</v>
      </c>
      <c r="AHD5" s="11">
        <v>0.38780916875760507</v>
      </c>
      <c r="AHE5" s="11">
        <v>0.3512013937984651</v>
      </c>
      <c r="AHF5" s="11">
        <v>0.32275616325588918</v>
      </c>
      <c r="AHG5" s="11">
        <v>0.30197877746826857</v>
      </c>
      <c r="AHH5" s="11">
        <v>0.28738513745077243</v>
      </c>
      <c r="AHI5" s="11">
        <v>0.27477029607971798</v>
      </c>
      <c r="AHJ5" s="11">
        <v>0.27007064929442226</v>
      </c>
      <c r="AHK5" s="11">
        <v>0.30371022628390276</v>
      </c>
      <c r="AHL5" s="11">
        <v>0.36975263110884049</v>
      </c>
      <c r="AHM5" s="11">
        <v>0.4033922080983211</v>
      </c>
      <c r="AHN5" s="11">
        <v>0.41031800336086199</v>
      </c>
      <c r="AHO5" s="11">
        <v>0.41996464676225692</v>
      </c>
      <c r="AHP5" s="11">
        <v>0.4278798413480176</v>
      </c>
      <c r="AHQ5" s="11">
        <v>0.42590104270157786</v>
      </c>
      <c r="AHR5" s="11">
        <v>0.42713779185560319</v>
      </c>
      <c r="AHS5" s="11">
        <v>0.42392224405513618</v>
      </c>
      <c r="AHT5" s="11">
        <v>0.41823319794662267</v>
      </c>
      <c r="AHU5" s="11">
        <v>0.39028266706565568</v>
      </c>
      <c r="AHV5" s="11">
        <v>0.38113072332587172</v>
      </c>
      <c r="AHW5" s="11">
        <v>0.53759361650972504</v>
      </c>
      <c r="AHX5" s="11">
        <v>0.63406005052367742</v>
      </c>
      <c r="AHY5" s="11">
        <v>0.65303178254642258</v>
      </c>
      <c r="AHZ5" s="11">
        <v>0.50109539126629965</v>
      </c>
      <c r="AIA5" s="11">
        <v>0.47734980750901951</v>
      </c>
      <c r="AIB5" s="11">
        <v>0.41823319794662267</v>
      </c>
      <c r="AIC5" s="11">
        <v>0.36826853212400978</v>
      </c>
      <c r="AID5" s="11">
        <v>0.32968195851843007</v>
      </c>
      <c r="AIE5" s="11">
        <v>0.30371022628390276</v>
      </c>
      <c r="AIF5" s="11">
        <v>0.29233213406687364</v>
      </c>
      <c r="AIG5" s="11">
        <v>0.28689043778916357</v>
      </c>
      <c r="AIH5" s="11">
        <v>0.29035333542043401</v>
      </c>
      <c r="AII5" s="11">
        <v>0.30964662222322381</v>
      </c>
      <c r="AIJ5" s="11">
        <v>0.36628973347757005</v>
      </c>
      <c r="AIK5" s="11">
        <v>0.40190810911349234</v>
      </c>
      <c r="AIL5" s="11">
        <v>0.41056535319166743</v>
      </c>
      <c r="AIM5" s="11">
        <v>0.41823319794662267</v>
      </c>
      <c r="AIN5" s="11">
        <v>0.42416959388594172</v>
      </c>
      <c r="AIO5" s="11">
        <v>0.42540634303996699</v>
      </c>
      <c r="AIP5" s="11">
        <v>0.42293284473191634</v>
      </c>
      <c r="AIQ5" s="11">
        <v>0.41971729693145138</v>
      </c>
      <c r="AIR5" s="11">
        <v>0.41427560065374125</v>
      </c>
      <c r="AIS5" s="11">
        <v>0.40512365691395724</v>
      </c>
      <c r="AIT5" s="11">
        <v>0.40166075928268691</v>
      </c>
      <c r="AIU5" s="11">
        <v>0.54145227387028227</v>
      </c>
      <c r="AIV5" s="11">
        <v>0.6189469758614925</v>
      </c>
      <c r="AIW5" s="11">
        <v>0.62537807146242141</v>
      </c>
      <c r="AIX5" s="11">
        <v>0.47190811123130944</v>
      </c>
      <c r="AIY5" s="11">
        <v>0.44346288068873357</v>
      </c>
      <c r="AIZ5" s="11">
        <v>0.40265015860590675</v>
      </c>
      <c r="AJA5" s="11">
        <v>0.36554768398515575</v>
      </c>
      <c r="AJB5" s="11">
        <v>0.33611305411936004</v>
      </c>
      <c r="AJC5" s="11">
        <v>0.31855121613220438</v>
      </c>
      <c r="AJD5" s="11">
        <v>0.31681976731656813</v>
      </c>
      <c r="AJE5" s="11">
        <v>0.32795050970279382</v>
      </c>
      <c r="AJF5" s="11">
        <v>0.35416959176812457</v>
      </c>
      <c r="AJG5" s="11">
        <v>0.42318019456272182</v>
      </c>
      <c r="AJH5" s="11">
        <v>0.48501765226397481</v>
      </c>
      <c r="AJI5" s="11">
        <v>0.49120139803409929</v>
      </c>
      <c r="AJJ5" s="11">
        <v>0.4825441539559242</v>
      </c>
      <c r="AJK5" s="11">
        <v>0.4748763092009689</v>
      </c>
      <c r="AJL5" s="11">
        <v>0.46226146782991251</v>
      </c>
      <c r="AJM5" s="11">
        <v>0.4590459200294475</v>
      </c>
      <c r="AJN5" s="11">
        <v>0.45014132612046687</v>
      </c>
      <c r="AJO5" s="11">
        <v>0.44024733288826856</v>
      </c>
      <c r="AJP5" s="11">
        <v>0.42392224405513618</v>
      </c>
      <c r="AJQ5" s="11">
        <v>0.4118021023456927</v>
      </c>
      <c r="AJR5" s="11">
        <v>0.40091870979027039</v>
      </c>
      <c r="AJS5" s="11">
        <v>0.52408831574777026</v>
      </c>
      <c r="AJT5" s="11">
        <v>0.63116605750325883</v>
      </c>
      <c r="AJU5" s="11">
        <v>0.65303178254642258</v>
      </c>
      <c r="AJV5" s="11">
        <v>0.48378090310994953</v>
      </c>
      <c r="AJW5" s="11">
        <v>0.44519432950436777</v>
      </c>
      <c r="AJX5" s="11">
        <v>0.39176676605048649</v>
      </c>
      <c r="AJY5" s="11">
        <v>0.35169609346007391</v>
      </c>
      <c r="AJZ5" s="11">
        <v>0.32547701139474322</v>
      </c>
      <c r="AKA5" s="11">
        <v>0.31335686968529974</v>
      </c>
      <c r="AKB5" s="11">
        <v>0.31533566833173943</v>
      </c>
      <c r="AKC5" s="11">
        <v>0.34106005073545914</v>
      </c>
      <c r="AKD5" s="11">
        <v>0.37346287857091648</v>
      </c>
      <c r="AKE5" s="11">
        <v>0.39745581215900205</v>
      </c>
      <c r="AKF5" s="11">
        <v>0.43851588407263231</v>
      </c>
      <c r="AKG5" s="11">
        <v>0.45929326986025293</v>
      </c>
      <c r="AKH5" s="11">
        <v>0.45830387053703314</v>
      </c>
      <c r="AKI5" s="11">
        <v>0.46102471867588929</v>
      </c>
      <c r="AKJ5" s="11">
        <v>0.45756182104461873</v>
      </c>
      <c r="AKK5" s="11">
        <v>0.44890457696644365</v>
      </c>
      <c r="AKL5" s="11">
        <v>0.43554768610297284</v>
      </c>
      <c r="AKM5" s="11">
        <v>0.42466429354755258</v>
      </c>
      <c r="AKN5" s="11">
        <v>0.42416959388594172</v>
      </c>
      <c r="AKO5" s="11">
        <v>0.43678443525699823</v>
      </c>
      <c r="AKP5" s="11">
        <v>0.48378090310994953</v>
      </c>
      <c r="AKQ5" s="11">
        <v>0.65946287814735138</v>
      </c>
      <c r="AKR5" s="11">
        <v>0.64274202958493365</v>
      </c>
      <c r="AKS5" s="11">
        <v>0.60640633943967914</v>
      </c>
      <c r="AKT5" s="11">
        <v>0.43159008881009142</v>
      </c>
      <c r="AKU5" s="11">
        <v>0.39201411588129192</v>
      </c>
      <c r="AKV5" s="11">
        <v>0.35961128804583464</v>
      </c>
      <c r="AKW5" s="11">
        <v>0.339328601919825</v>
      </c>
      <c r="AKX5" s="11">
        <v>0.32720846021037947</v>
      </c>
      <c r="AKY5" s="11">
        <v>0.31855121613220438</v>
      </c>
      <c r="AKZ5" s="11">
        <v>0.30939927239241832</v>
      </c>
      <c r="ALA5" s="11">
        <v>0.3056890249303445</v>
      </c>
      <c r="ALB5" s="11">
        <v>0.31236747036207785</v>
      </c>
      <c r="ALC5" s="11">
        <v>0.34699644667478025</v>
      </c>
      <c r="ALD5" s="11">
        <v>0.42095404608547671</v>
      </c>
      <c r="ALE5" s="11">
        <v>0.45014132612046687</v>
      </c>
      <c r="ALF5" s="11">
        <v>0.45805652070622765</v>
      </c>
      <c r="ALG5" s="11">
        <v>0.46226146782991251</v>
      </c>
      <c r="ALH5" s="11">
        <v>0.46547701563037741</v>
      </c>
      <c r="ALI5" s="11">
        <v>0.46275616749152348</v>
      </c>
      <c r="ALJ5" s="11">
        <v>0.45583037222898248</v>
      </c>
      <c r="ALK5" s="11">
        <v>0.45113072544368887</v>
      </c>
      <c r="ALL5" s="11">
        <v>0.44519432950436777</v>
      </c>
      <c r="ALM5" s="11">
        <v>0.43356888745653321</v>
      </c>
      <c r="ALN5" s="11">
        <v>0.42095404608547671</v>
      </c>
      <c r="ALO5" s="11">
        <v>0.57425086143502657</v>
      </c>
      <c r="ALP5" s="11">
        <v>0.64016959134456197</v>
      </c>
      <c r="ALQ5" s="11">
        <v>0.63148761228330597</v>
      </c>
      <c r="ALR5" s="11">
        <v>0.47339221021613809</v>
      </c>
      <c r="ALS5" s="11">
        <v>0.45533567256737367</v>
      </c>
      <c r="ALT5" s="11">
        <v>0.41699644879259734</v>
      </c>
      <c r="ALU5" s="11">
        <v>0.3704946806012549</v>
      </c>
      <c r="ALV5" s="11">
        <v>0.32943460868762459</v>
      </c>
      <c r="ALW5" s="11">
        <v>0.3074204737459787</v>
      </c>
      <c r="ALX5" s="11">
        <v>0.31805651647059341</v>
      </c>
      <c r="ALY5" s="11">
        <v>0.34204945005867904</v>
      </c>
      <c r="ALZ5" s="11">
        <v>0.36703178296998445</v>
      </c>
      <c r="AMA5" s="11">
        <v>0.40734980539120241</v>
      </c>
      <c r="AMB5" s="11">
        <v>0.43406358711814202</v>
      </c>
      <c r="AMC5" s="11">
        <v>0.45310952409012845</v>
      </c>
      <c r="AMD5" s="11">
        <v>0.4278798413480176</v>
      </c>
      <c r="AME5" s="11">
        <v>0.40759715522200585</v>
      </c>
      <c r="AMF5" s="11">
        <v>0.38261482231070038</v>
      </c>
      <c r="AMG5" s="11">
        <v>0.3704946806012549</v>
      </c>
      <c r="AMH5" s="11">
        <v>0.36035333753825111</v>
      </c>
      <c r="AMI5" s="11">
        <v>0.3578798392302005</v>
      </c>
      <c r="AMJ5" s="11">
        <v>0.35812718906100593</v>
      </c>
      <c r="AMK5" s="11">
        <v>0.38113072332587172</v>
      </c>
      <c r="AML5" s="11">
        <v>0.46077736884508375</v>
      </c>
      <c r="AMM5" s="11">
        <v>0.60029679861879459</v>
      </c>
      <c r="AMN5" s="11">
        <v>0.54370315733060948</v>
      </c>
      <c r="AMO5" s="11">
        <v>0.51765722014684146</v>
      </c>
      <c r="AMP5" s="11">
        <v>0.36703178296998445</v>
      </c>
      <c r="AMQ5" s="11">
        <v>0.33042400801084443</v>
      </c>
      <c r="AMR5" s="11">
        <v>0.3074204737459787</v>
      </c>
      <c r="AMS5" s="11">
        <v>0.30816252323839305</v>
      </c>
      <c r="AMT5" s="11">
        <v>0.3183038663013989</v>
      </c>
      <c r="AMU5" s="11">
        <v>0.32424026224071995</v>
      </c>
      <c r="AMV5" s="11">
        <v>0.31187277070046898</v>
      </c>
      <c r="AMW5" s="11">
        <v>0.30371022628390276</v>
      </c>
      <c r="AMX5" s="11">
        <v>0.29999997882182888</v>
      </c>
      <c r="AMY5" s="11">
        <v>0.31508831850093394</v>
      </c>
      <c r="AMZ5" s="11">
        <v>0.33438160530372374</v>
      </c>
      <c r="ANA5" s="11">
        <v>0.34155475039707012</v>
      </c>
      <c r="ANB5" s="11">
        <v>0.37074203043206039</v>
      </c>
      <c r="ANC5" s="11">
        <v>0.39102471655807208</v>
      </c>
      <c r="AND5" s="11">
        <v>0.40042401012866158</v>
      </c>
      <c r="ANE5" s="11">
        <v>0.40116605962107593</v>
      </c>
      <c r="ANF5" s="11">
        <v>0.39621906300497672</v>
      </c>
      <c r="ANG5" s="11">
        <v>0.38286217214150592</v>
      </c>
      <c r="ANH5" s="11">
        <v>0.36653708330837559</v>
      </c>
      <c r="ANI5" s="11">
        <v>0.35540634092214984</v>
      </c>
      <c r="ANJ5" s="11">
        <v>0.35293284261409924</v>
      </c>
      <c r="ANK5" s="11">
        <v>0.5144416723463755</v>
      </c>
      <c r="ANL5" s="11">
        <v>0.61798231152135119</v>
      </c>
      <c r="ANM5" s="11">
        <v>0.64049114612460911</v>
      </c>
      <c r="ANN5" s="11">
        <v>0.49614839465019844</v>
      </c>
      <c r="ANO5" s="11">
        <v>0.48279150378672969</v>
      </c>
      <c r="ANP5" s="11">
        <v>0.43678443525699823</v>
      </c>
      <c r="ANQ5" s="11">
        <v>0.38212012264909156</v>
      </c>
      <c r="ANR5" s="11">
        <v>0.33438160530372374</v>
      </c>
      <c r="ANS5" s="11">
        <v>0.30840987306919848</v>
      </c>
      <c r="ANT5" s="11">
        <v>0.31929326562461874</v>
      </c>
      <c r="ANU5" s="11">
        <v>0.35243814295249037</v>
      </c>
      <c r="ANV5" s="11">
        <v>0.40858655454522563</v>
      </c>
      <c r="ANW5" s="11">
        <v>0.45385157358254286</v>
      </c>
      <c r="ANX5" s="11">
        <v>0.47413425970855461</v>
      </c>
      <c r="ANY5" s="11">
        <v>0.46374556681474322</v>
      </c>
      <c r="ANZ5" s="11">
        <v>0.46399291664554876</v>
      </c>
      <c r="AOA5" s="11">
        <v>0.45954061969105847</v>
      </c>
      <c r="AOB5" s="11">
        <v>0.45706712138300787</v>
      </c>
      <c r="AOC5" s="11">
        <v>0.46176676816830353</v>
      </c>
      <c r="AOD5" s="11">
        <v>0.45756182104461873</v>
      </c>
      <c r="AOE5" s="11">
        <v>0.45212012476690866</v>
      </c>
      <c r="AOF5" s="11">
        <v>0.44395758035034244</v>
      </c>
      <c r="AOG5" s="11">
        <v>0.47215546106211281</v>
      </c>
      <c r="AOH5" s="11">
        <v>0.46201411799910908</v>
      </c>
      <c r="AOI5" s="11">
        <v>0.56814132061414191</v>
      </c>
      <c r="AOJ5" s="11">
        <v>0.59257948389767723</v>
      </c>
      <c r="AOK5" s="11">
        <v>0.58679149785683993</v>
      </c>
      <c r="AOL5" s="11">
        <v>0.41328620133052146</v>
      </c>
      <c r="AOM5" s="11">
        <v>0.36901058161642619</v>
      </c>
      <c r="AON5" s="11">
        <v>0.3351236547961402</v>
      </c>
      <c r="AOO5" s="11">
        <v>0.32201411376347483</v>
      </c>
      <c r="AOP5" s="11">
        <v>0.3175618168089846</v>
      </c>
      <c r="AOQ5" s="11">
        <v>0.31038867171563822</v>
      </c>
      <c r="AOR5" s="11">
        <v>0.28886923643560319</v>
      </c>
      <c r="AOS5" s="11">
        <v>0.27007064929442226</v>
      </c>
      <c r="AOT5" s="11">
        <v>0.26388690352429778</v>
      </c>
      <c r="AOU5" s="11">
        <v>0.29257948389767913</v>
      </c>
      <c r="AOV5" s="11">
        <v>0.37667842637138149</v>
      </c>
      <c r="AOW5" s="11">
        <v>0.42045934642386779</v>
      </c>
      <c r="AOX5" s="11">
        <v>0.42441694371674715</v>
      </c>
      <c r="AOY5" s="11">
        <v>0.4286218908404319</v>
      </c>
      <c r="AOZ5" s="11">
        <v>0.43332153762572767</v>
      </c>
      <c r="APA5" s="11">
        <v>0.42961129016365179</v>
      </c>
      <c r="APB5" s="11">
        <v>0.42713779185560319</v>
      </c>
      <c r="APC5" s="11">
        <v>0.42565369287077243</v>
      </c>
      <c r="APD5" s="11">
        <v>0.41798584811581718</v>
      </c>
      <c r="APE5" s="11">
        <v>0.39250881554290085</v>
      </c>
      <c r="APF5" s="11">
        <v>0.37074203043206039</v>
      </c>
      <c r="APG5" s="11">
        <v>0.53502117826935347</v>
      </c>
      <c r="APH5" s="11">
        <v>0.63438160530372467</v>
      </c>
      <c r="API5" s="11">
        <v>0.65463955644665539</v>
      </c>
      <c r="APJ5" s="11">
        <v>0.51148408416010893</v>
      </c>
      <c r="APK5" s="11">
        <v>0.48897524955685406</v>
      </c>
      <c r="APL5" s="11">
        <v>0.43505298644136192</v>
      </c>
      <c r="APM5" s="11">
        <v>0.37593637687896497</v>
      </c>
      <c r="APN5" s="11">
        <v>0.32646641071796512</v>
      </c>
      <c r="APO5" s="11">
        <v>0.30222612729907405</v>
      </c>
      <c r="APP5" s="11">
        <v>0.31855121613220438</v>
      </c>
      <c r="APQ5" s="11">
        <v>0.35590104058376076</v>
      </c>
      <c r="APR5" s="11">
        <v>0.4160070494693775</v>
      </c>
      <c r="APS5" s="11">
        <v>0.45162542510529768</v>
      </c>
      <c r="APT5" s="11">
        <v>0.45063602578207784</v>
      </c>
      <c r="APU5" s="11">
        <v>0.45236747459771209</v>
      </c>
      <c r="APV5" s="11">
        <v>0.45459362307495715</v>
      </c>
      <c r="APW5" s="11">
        <v>0.45212012476690866</v>
      </c>
      <c r="APX5" s="11">
        <v>0.45187277493610312</v>
      </c>
      <c r="APY5" s="11">
        <v>0.44321553085792803</v>
      </c>
      <c r="APZ5" s="11">
        <v>0.44618372882758761</v>
      </c>
      <c r="AQA5" s="11">
        <v>0.44173143187309732</v>
      </c>
      <c r="AQB5" s="11">
        <v>0.45286217425932301</v>
      </c>
      <c r="AQC5" s="11">
        <v>0.48724380074121998</v>
      </c>
      <c r="AQD5" s="11">
        <v>0.53522966791739113</v>
      </c>
      <c r="AQE5" s="11">
        <v>0.6710388502290261</v>
      </c>
      <c r="AQF5" s="11">
        <v>0.64499291304525797</v>
      </c>
      <c r="AQG5" s="11">
        <v>0.59708125081832886</v>
      </c>
      <c r="AQH5" s="11">
        <v>0.41155475251488727</v>
      </c>
      <c r="AQI5" s="11">
        <v>0.37173142975528023</v>
      </c>
      <c r="AQJ5" s="11">
        <v>0.34427559853592415</v>
      </c>
      <c r="AQK5" s="11">
        <v>0.33982330158143392</v>
      </c>
      <c r="AQL5" s="11">
        <v>0.34674909684397476</v>
      </c>
      <c r="AQM5" s="11">
        <v>0.35318019244490473</v>
      </c>
      <c r="AQN5" s="11">
        <v>0.3477384961671946</v>
      </c>
      <c r="AQO5" s="11">
        <v>0.34551234768994948</v>
      </c>
      <c r="AQP5" s="11">
        <v>0.35689043990698066</v>
      </c>
      <c r="AQQ5" s="11">
        <v>0.40586570640637165</v>
      </c>
      <c r="AQR5" s="11">
        <v>0.49515899532697855</v>
      </c>
      <c r="AQS5" s="11">
        <v>0.53003532147048449</v>
      </c>
      <c r="AQT5" s="11">
        <v>0.52954062180887551</v>
      </c>
      <c r="AQU5" s="11">
        <v>0.52335687603875114</v>
      </c>
      <c r="AQV5" s="11">
        <v>0.51816252959184439</v>
      </c>
      <c r="AQW5" s="11">
        <v>0.49985864211227438</v>
      </c>
      <c r="AQX5" s="11">
        <v>0.49045934854168488</v>
      </c>
      <c r="AQY5" s="11">
        <v>0.47833920683223946</v>
      </c>
      <c r="AQZ5" s="11">
        <v>0.46819786376923356</v>
      </c>
      <c r="ARA5" s="11">
        <v>0.46028266918347277</v>
      </c>
      <c r="ARB5" s="11">
        <v>0.46720846444601377</v>
      </c>
      <c r="ARC5" s="11">
        <v>0.67811305539004929</v>
      </c>
      <c r="ARD5" s="11">
        <v>0.74145934705921324</v>
      </c>
      <c r="ARE5" s="11">
        <v>0.73374203233809565</v>
      </c>
      <c r="ARF5" s="11">
        <v>0.55551235404340071</v>
      </c>
      <c r="ARG5" s="11">
        <v>0.51766782993023541</v>
      </c>
      <c r="ARH5" s="11">
        <v>0.46943461292325883</v>
      </c>
      <c r="ARI5" s="11">
        <v>0.41823319794662267</v>
      </c>
      <c r="ARJ5" s="11">
        <v>0.37494697755574513</v>
      </c>
      <c r="ARK5" s="11">
        <v>0.34996464464443977</v>
      </c>
      <c r="ARL5" s="11">
        <v>0.3536748921065157</v>
      </c>
      <c r="ARM5" s="11">
        <v>0.36678443313918102</v>
      </c>
      <c r="ARN5" s="11">
        <v>0.4033922080983211</v>
      </c>
      <c r="ARO5" s="11">
        <v>0.47141341156969857</v>
      </c>
      <c r="ARP5" s="11">
        <v>0.53028267130128992</v>
      </c>
      <c r="ARQ5" s="11">
        <v>0.53795051605624511</v>
      </c>
      <c r="ARR5" s="11">
        <v>0.51593638111459927</v>
      </c>
      <c r="ARS5" s="11">
        <v>0.49540634515778409</v>
      </c>
      <c r="ART5" s="11">
        <v>0.47982330581706811</v>
      </c>
      <c r="ARU5" s="11">
        <v>0.45954061969105847</v>
      </c>
      <c r="ARV5" s="11">
        <v>0.44742047798161283</v>
      </c>
      <c r="ARW5" s="11">
        <v>0.43381623728733665</v>
      </c>
      <c r="ARX5" s="11">
        <v>0.42219079523950198</v>
      </c>
      <c r="ARY5" s="11">
        <v>0.42021199659306235</v>
      </c>
      <c r="ARZ5" s="11">
        <v>0.4540989234133484</v>
      </c>
      <c r="ASA5" s="11">
        <v>0.6867950344513053</v>
      </c>
      <c r="ASB5" s="11">
        <v>0.67328973368935052</v>
      </c>
      <c r="ASC5" s="11">
        <v>0.65367489210651408</v>
      </c>
      <c r="ASD5" s="11">
        <v>0.48130740480189893</v>
      </c>
      <c r="ASE5" s="11">
        <v>0.44272083119631711</v>
      </c>
      <c r="ASF5" s="11">
        <v>0.39869256131302733</v>
      </c>
      <c r="ASG5" s="11">
        <v>0.37791517552540677</v>
      </c>
      <c r="ASH5" s="11">
        <v>0.37544167721735611</v>
      </c>
      <c r="ASI5" s="11">
        <v>0.38681976943438523</v>
      </c>
      <c r="ASJ5" s="11">
        <v>0.40784450505281128</v>
      </c>
      <c r="ASK5" s="11">
        <v>0.4397526332266577</v>
      </c>
      <c r="ASL5" s="11">
        <v>0.4748763092009689</v>
      </c>
      <c r="ASM5" s="11">
        <v>0.4909540482032938</v>
      </c>
      <c r="ASN5" s="11">
        <v>0.51024733500608577</v>
      </c>
      <c r="ASO5" s="11">
        <v>0.51272083331413432</v>
      </c>
      <c r="ASP5" s="11">
        <v>0.48971729904926847</v>
      </c>
      <c r="ASQ5" s="11">
        <v>0.45805652070622765</v>
      </c>
      <c r="ASR5" s="11">
        <v>0.42961129016365179</v>
      </c>
      <c r="ASS5" s="11">
        <v>0.40660775589878601</v>
      </c>
      <c r="AST5" s="11">
        <v>0.39250881554290085</v>
      </c>
      <c r="ASU5" s="11">
        <v>0.38657241960358185</v>
      </c>
      <c r="ASV5" s="11">
        <v>0.40166075928268691</v>
      </c>
      <c r="ASW5" s="11">
        <v>0.45335687392093399</v>
      </c>
      <c r="ASX5" s="11">
        <v>0.55130740691971591</v>
      </c>
      <c r="ASY5" s="11">
        <v>0.68197171275060664</v>
      </c>
      <c r="ASZ5" s="11">
        <v>0.63759715310419041</v>
      </c>
      <c r="ATA5" s="11">
        <v>0.60769255855986493</v>
      </c>
      <c r="ATB5" s="11">
        <v>0.4278798413480176</v>
      </c>
      <c r="ATC5" s="11">
        <v>0.39201411588129192</v>
      </c>
      <c r="ATD5" s="11">
        <v>0.37123673009367131</v>
      </c>
      <c r="ATE5" s="11">
        <v>0.37123673009367131</v>
      </c>
      <c r="ATF5" s="11">
        <v>0.38212012264909156</v>
      </c>
      <c r="ATG5" s="11">
        <v>0.39473496402014602</v>
      </c>
      <c r="ATH5" s="11">
        <v>0.39893991114383076</v>
      </c>
      <c r="ATI5" s="11">
        <v>0.41551234980776663</v>
      </c>
      <c r="ATJ5" s="11">
        <v>0.42837454100962641</v>
      </c>
      <c r="ATK5" s="11">
        <v>0.43876323390343785</v>
      </c>
      <c r="ATL5" s="11">
        <v>0.45286217425932301</v>
      </c>
      <c r="ATM5" s="11">
        <v>0.45063602578207784</v>
      </c>
      <c r="ATN5" s="11">
        <v>0.45187277493610312</v>
      </c>
      <c r="ATO5" s="11">
        <v>0.4429681810271226</v>
      </c>
      <c r="ATP5" s="11">
        <v>0.43183743864089691</v>
      </c>
      <c r="ATQ5" s="11">
        <v>0.42070669625467128</v>
      </c>
      <c r="ATR5" s="11">
        <v>0.40883390437603118</v>
      </c>
      <c r="ATS5" s="11">
        <v>0.40314485826751556</v>
      </c>
      <c r="ATT5" s="11">
        <v>0.40908125420683666</v>
      </c>
      <c r="ATU5" s="11">
        <v>0.42342754439352731</v>
      </c>
      <c r="ATV5" s="11">
        <v>0.46844521360003905</v>
      </c>
      <c r="ATW5" s="11">
        <v>0.6453144678253051</v>
      </c>
      <c r="ATX5" s="11">
        <v>0.6617137616076787</v>
      </c>
      <c r="ATY5" s="11">
        <v>0.63406005052367742</v>
      </c>
      <c r="ATZ5" s="11">
        <v>0.45434627324415372</v>
      </c>
      <c r="AUA5" s="11">
        <v>0.42540634303996699</v>
      </c>
      <c r="AUB5" s="11">
        <v>0.39473496402014602</v>
      </c>
      <c r="AUC5" s="11">
        <v>0.3722261294168912</v>
      </c>
      <c r="AUD5" s="11">
        <v>0.35515899109134436</v>
      </c>
      <c r="AUE5" s="11">
        <v>0.34081270090465371</v>
      </c>
      <c r="AUF5" s="11">
        <v>0.32671376054876849</v>
      </c>
      <c r="AUG5" s="11">
        <v>0.31879856596300987</v>
      </c>
      <c r="AUH5" s="11">
        <v>0.32473496190232887</v>
      </c>
      <c r="AUI5" s="11">
        <v>0.35565369075295533</v>
      </c>
      <c r="AUJ5" s="11">
        <v>0.3922614657120953</v>
      </c>
      <c r="AUK5" s="11">
        <v>0.42070669625467128</v>
      </c>
      <c r="AUL5" s="11">
        <v>0.45805652070622765</v>
      </c>
      <c r="AUM5" s="11">
        <v>0.48551235192558373</v>
      </c>
      <c r="AUN5" s="11">
        <v>0.49886924278905453</v>
      </c>
      <c r="AUO5" s="11">
        <v>0.49318019668053886</v>
      </c>
      <c r="AUP5" s="11">
        <v>0.48402825294075497</v>
      </c>
      <c r="AUQ5" s="11">
        <v>0.46547701563037741</v>
      </c>
      <c r="AUR5" s="11">
        <v>0.44643107865839304</v>
      </c>
      <c r="AUS5" s="11">
        <v>0.41996464676225692</v>
      </c>
      <c r="AUT5" s="11">
        <v>0.40042401012866158</v>
      </c>
      <c r="AUU5" s="11">
        <v>0.57585863533525938</v>
      </c>
      <c r="AUV5" s="11">
        <v>0.69033213703181551</v>
      </c>
      <c r="AUW5" s="11">
        <v>0.70866075949446894</v>
      </c>
      <c r="AUX5" s="11">
        <v>0.551802106581327</v>
      </c>
      <c r="AUY5" s="11">
        <v>0.52805652282404469</v>
      </c>
      <c r="AUZ5" s="11">
        <v>0.46720846444601377</v>
      </c>
      <c r="AVA5" s="11">
        <v>0.40413425759073751</v>
      </c>
      <c r="AVB5" s="11">
        <v>0.3519434432908794</v>
      </c>
      <c r="AVC5" s="11">
        <v>0.32399291240991451</v>
      </c>
      <c r="AVD5" s="11">
        <v>0.33413425547292042</v>
      </c>
      <c r="AVE5" s="11">
        <v>0.35689043990698066</v>
      </c>
      <c r="AVF5" s="11">
        <v>0.40487630708315181</v>
      </c>
      <c r="AVG5" s="11">
        <v>0.45212012476690866</v>
      </c>
      <c r="AVH5" s="11">
        <v>0.48724380074121998</v>
      </c>
      <c r="AVI5" s="11">
        <v>0.48749115057202336</v>
      </c>
      <c r="AVJ5" s="11">
        <v>0.47586570852418869</v>
      </c>
      <c r="AVK5" s="11">
        <v>0.46572436546118295</v>
      </c>
      <c r="AVL5" s="11">
        <v>0.45286217425932301</v>
      </c>
      <c r="AVM5" s="11">
        <v>0.44371023051953701</v>
      </c>
      <c r="AVN5" s="11">
        <v>0.43257948813331343</v>
      </c>
      <c r="AVO5" s="11">
        <v>0.42837454100962641</v>
      </c>
      <c r="AVP5" s="11">
        <v>0.43159008881009142</v>
      </c>
      <c r="AVQ5" s="11">
        <v>0.45607772205978792</v>
      </c>
      <c r="AVR5" s="11">
        <v>0.47833920683223946</v>
      </c>
      <c r="AVS5" s="11">
        <v>0.62441340712228266</v>
      </c>
      <c r="AVT5" s="11">
        <v>0.64499291304525797</v>
      </c>
      <c r="AVU5" s="11">
        <v>0.61573142806102676</v>
      </c>
      <c r="AVV5" s="11">
        <v>0.43876323390343785</v>
      </c>
      <c r="AVW5" s="11">
        <v>0.40289750843671218</v>
      </c>
      <c r="AVX5" s="11">
        <v>0.37024733077045158</v>
      </c>
      <c r="AVY5" s="11">
        <v>0.34427559853592415</v>
      </c>
      <c r="AVZ5" s="11">
        <v>0.32646641071796512</v>
      </c>
      <c r="AWA5" s="11">
        <v>0.31731446697817906</v>
      </c>
      <c r="AWB5" s="11">
        <v>0.31780916663978798</v>
      </c>
      <c r="AWC5" s="11">
        <v>0.32201411376347483</v>
      </c>
      <c r="AWD5" s="11">
        <v>0.35342754227571022</v>
      </c>
      <c r="AWE5" s="11">
        <v>0.39275616537370628</v>
      </c>
      <c r="AWF5" s="11">
        <v>0.4540989234133484</v>
      </c>
      <c r="AWG5" s="11">
        <v>0.48031800547867898</v>
      </c>
      <c r="AWH5" s="11">
        <v>0.47561835869338331</v>
      </c>
      <c r="AWI5" s="11">
        <v>0.46844521360003905</v>
      </c>
      <c r="AWJ5" s="11">
        <v>0.46374556681474322</v>
      </c>
      <c r="AWK5" s="11">
        <v>0.45286217425932301</v>
      </c>
      <c r="AWL5" s="11">
        <v>0.44469962984275679</v>
      </c>
      <c r="AWM5" s="11">
        <v>0.4380211844110235</v>
      </c>
      <c r="AWN5" s="11">
        <v>0.4328268379641167</v>
      </c>
      <c r="AWO5" s="11">
        <v>0.44197878170390276</v>
      </c>
      <c r="AWP5" s="11">
        <v>0.45434627324415372</v>
      </c>
      <c r="AWQ5" s="11">
        <v>0.6446713582652136</v>
      </c>
      <c r="AWR5" s="11">
        <v>0.66975263110884031</v>
      </c>
      <c r="AWS5" s="11">
        <v>0.65399644688656111</v>
      </c>
      <c r="AWT5" s="11">
        <v>0.4842756027715584</v>
      </c>
      <c r="AWU5" s="11">
        <v>0.4498939762896636</v>
      </c>
      <c r="AWV5" s="11">
        <v>0.40833920471442225</v>
      </c>
      <c r="AWW5" s="11">
        <v>0.37395757823252529</v>
      </c>
      <c r="AWX5" s="11">
        <v>0.3502119944752452</v>
      </c>
      <c r="AWY5" s="11">
        <v>0.34031800124304484</v>
      </c>
      <c r="AWZ5" s="11">
        <v>0.34798584599800009</v>
      </c>
      <c r="AXA5" s="11">
        <v>0.37445227789413632</v>
      </c>
      <c r="AXB5" s="11">
        <v>0.41328620133052146</v>
      </c>
      <c r="AXC5" s="11">
        <v>0.43703178508780149</v>
      </c>
      <c r="AXD5" s="11">
        <v>0.46448761630715757</v>
      </c>
      <c r="AXE5" s="11">
        <v>0.49021199871087945</v>
      </c>
      <c r="AXF5" s="11">
        <v>0.49045934854168488</v>
      </c>
      <c r="AXG5" s="11">
        <v>0.47883390649384827</v>
      </c>
      <c r="AXH5" s="11">
        <v>0.45360422375173742</v>
      </c>
      <c r="AXI5" s="11">
        <v>0.44865722713563816</v>
      </c>
      <c r="AXJ5" s="11">
        <v>0.44445228001195336</v>
      </c>
      <c r="AXK5" s="11">
        <v>0.43777383458021796</v>
      </c>
      <c r="AXL5" s="11">
        <v>0.44123673221148851</v>
      </c>
      <c r="AXM5" s="11">
        <v>0.47512365903177445</v>
      </c>
      <c r="AXN5" s="11">
        <v>0.50851588619044952</v>
      </c>
      <c r="AXO5" s="11">
        <v>0.69033213703181551</v>
      </c>
      <c r="AXP5" s="11">
        <v>0.69354768483228135</v>
      </c>
      <c r="AXQ5" s="11">
        <v>0.65914132336730435</v>
      </c>
      <c r="AXR5" s="11">
        <v>0.47413425970855461</v>
      </c>
      <c r="AXS5" s="11">
        <v>0.44197878170390276</v>
      </c>
      <c r="AXT5" s="11">
        <v>0.4093286040376421</v>
      </c>
      <c r="AXU5" s="11">
        <v>0.37840987518701558</v>
      </c>
      <c r="AXV5" s="11">
        <v>0.35243814295249037</v>
      </c>
      <c r="AXW5" s="11">
        <v>0.33388690564211493</v>
      </c>
      <c r="AXX5" s="11">
        <v>0.32572436122554865</v>
      </c>
      <c r="AXY5" s="11">
        <v>0.32572436122554865</v>
      </c>
      <c r="AXZ5" s="11">
        <v>0.33809185276579967</v>
      </c>
      <c r="AYA5" s="11">
        <v>0.38360422163392022</v>
      </c>
      <c r="AYB5" s="11">
        <v>0.45088337561288339</v>
      </c>
      <c r="AYC5" s="11">
        <v>0.48229680412511872</v>
      </c>
      <c r="AYD5" s="11">
        <v>0.4790812563246537</v>
      </c>
      <c r="AYE5" s="11">
        <v>0.46893991326164786</v>
      </c>
      <c r="AYF5" s="11">
        <v>0.46869256343084442</v>
      </c>
      <c r="AYG5" s="11">
        <v>0.46646641495359936</v>
      </c>
      <c r="AYH5" s="11">
        <v>0.45434627324415372</v>
      </c>
      <c r="AYI5" s="11">
        <v>0.43901058373424329</v>
      </c>
      <c r="AYJ5" s="11">
        <v>0.42713779185560319</v>
      </c>
      <c r="AYK5" s="11">
        <v>0.41872789760823154</v>
      </c>
      <c r="AYL5" s="11">
        <v>0.42095404608547671</v>
      </c>
      <c r="AYM5" s="11">
        <v>0.58100351181600263</v>
      </c>
      <c r="AYN5" s="11">
        <v>0.67586217192972486</v>
      </c>
      <c r="AYO5" s="11">
        <v>0.69193991093204832</v>
      </c>
      <c r="AYP5" s="11">
        <v>0.51791517976103885</v>
      </c>
      <c r="AYQ5" s="11">
        <v>0.4832862034483385</v>
      </c>
      <c r="AYR5" s="11">
        <v>0.42515899320916145</v>
      </c>
      <c r="AYS5" s="11">
        <v>0.40017666029785609</v>
      </c>
      <c r="AYT5" s="11">
        <v>0.39250881554290085</v>
      </c>
      <c r="AYU5" s="11">
        <v>0.38706711926519066</v>
      </c>
      <c r="AYV5" s="11">
        <v>0.36802118229320641</v>
      </c>
      <c r="AYW5" s="11">
        <v>0.3512013937984651</v>
      </c>
      <c r="AYX5" s="11">
        <v>0.3427914995510955</v>
      </c>
      <c r="AYY5" s="11">
        <v>0.35985863787664019</v>
      </c>
      <c r="AYZ5" s="11">
        <v>0.37964662434104091</v>
      </c>
      <c r="AZA5" s="11">
        <v>0.39572436334336575</v>
      </c>
      <c r="AZB5" s="11">
        <v>0.43876323390343785</v>
      </c>
      <c r="AZC5" s="11">
        <v>0.48031800547867898</v>
      </c>
      <c r="AZD5" s="11">
        <v>0.51024733500608577</v>
      </c>
      <c r="AZE5" s="11">
        <v>0.52063602789989494</v>
      </c>
      <c r="AZF5" s="11">
        <v>0.50999998517528022</v>
      </c>
      <c r="AZG5" s="11">
        <v>0.49268549701893005</v>
      </c>
      <c r="AZH5" s="11">
        <v>0.47339221021613809</v>
      </c>
      <c r="AZI5" s="11">
        <v>0.43752648474941253</v>
      </c>
      <c r="AZJ5" s="11">
        <v>0.43356888745653321</v>
      </c>
      <c r="AZK5" s="11">
        <v>0.65881976858725988</v>
      </c>
      <c r="AZL5" s="11">
        <v>0.73116959409772408</v>
      </c>
      <c r="AZM5" s="11">
        <v>0.72795404629725835</v>
      </c>
      <c r="AZN5" s="11">
        <v>0.55798585235145148</v>
      </c>
      <c r="AZO5" s="11">
        <v>0.54314486250314986</v>
      </c>
      <c r="AZP5" s="11">
        <v>0.49936394245066335</v>
      </c>
      <c r="AZQ5" s="11">
        <v>0.44544167933517331</v>
      </c>
      <c r="AZR5" s="11">
        <v>0.39522966368175694</v>
      </c>
      <c r="AZS5" s="11">
        <v>0.36307418567710514</v>
      </c>
      <c r="AZT5" s="11">
        <v>0.36257948601549622</v>
      </c>
      <c r="AZU5" s="11">
        <v>0.37395757823252529</v>
      </c>
      <c r="AZV5" s="11">
        <v>0.38607771994197093</v>
      </c>
      <c r="AZW5" s="11">
        <v>0.39325086503531725</v>
      </c>
      <c r="AZX5" s="11">
        <v>0.40883390437603118</v>
      </c>
      <c r="AZY5" s="11">
        <v>0.41378090099213233</v>
      </c>
      <c r="AZZ5" s="11">
        <v>0.42639574236318684</v>
      </c>
      <c r="BAA5" s="11">
        <v>0.4286218908404319</v>
      </c>
      <c r="BAB5" s="11">
        <v>0.42045934642386779</v>
      </c>
      <c r="BAC5" s="11">
        <v>0.41526499997696109</v>
      </c>
      <c r="BAD5" s="11">
        <v>0.40734980539120241</v>
      </c>
      <c r="BAE5" s="11">
        <v>0.40289750843671218</v>
      </c>
      <c r="BAF5" s="11">
        <v>0.40685510572959155</v>
      </c>
      <c r="BAG5" s="11">
        <v>0.4127915016689126</v>
      </c>
      <c r="BAH5" s="11">
        <v>0.45533567256737367</v>
      </c>
      <c r="BAI5" s="11">
        <v>0.64338513914502782</v>
      </c>
      <c r="BAJ5" s="11">
        <v>0.65881976858725988</v>
      </c>
      <c r="BAK5" s="11">
        <v>0.63984803656451483</v>
      </c>
      <c r="BAL5" s="11">
        <v>0.46374556681474322</v>
      </c>
      <c r="BAM5" s="11">
        <v>0.42812719117882314</v>
      </c>
      <c r="BAN5" s="11">
        <v>0.38063602366426075</v>
      </c>
      <c r="BAO5" s="11">
        <v>0.35070669413685412</v>
      </c>
      <c r="BAP5" s="11">
        <v>0.33141340733406427</v>
      </c>
      <c r="BAQ5" s="11">
        <v>0.31632506765495921</v>
      </c>
      <c r="BAR5" s="11">
        <v>0.29950527916021796</v>
      </c>
      <c r="BAS5" s="11">
        <v>0.28812718694318884</v>
      </c>
      <c r="BAT5" s="11">
        <v>0.28441693948111296</v>
      </c>
      <c r="BAU5" s="11">
        <v>0.32201411376347483</v>
      </c>
      <c r="BAV5" s="11">
        <v>0.40166075928268691</v>
      </c>
      <c r="BAW5" s="11">
        <v>0.44643107865839304</v>
      </c>
      <c r="BAX5" s="11">
        <v>0.45929326986025293</v>
      </c>
      <c r="BAY5" s="11">
        <v>0.47215546106211281</v>
      </c>
      <c r="BAZ5" s="11">
        <v>0.47858655666304278</v>
      </c>
      <c r="BBA5" s="11">
        <v>0.46943461292325883</v>
      </c>
      <c r="BBB5" s="11">
        <v>0.45756182104461873</v>
      </c>
      <c r="BBC5" s="11">
        <v>0.4498939762896636</v>
      </c>
      <c r="BBD5" s="11">
        <v>0.44371023051953701</v>
      </c>
      <c r="BBE5" s="11">
        <v>0.43678443525699823</v>
      </c>
      <c r="BBF5" s="11">
        <v>0.44148408204229178</v>
      </c>
      <c r="BBG5" s="11">
        <v>0.62344874278214413</v>
      </c>
      <c r="BBH5" s="11">
        <v>0.70190810911349022</v>
      </c>
      <c r="BBI5" s="11">
        <v>0.70158655433344574</v>
      </c>
      <c r="BBJ5" s="11">
        <v>0.53918726521027049</v>
      </c>
      <c r="BBK5" s="11">
        <v>0.51173143399091436</v>
      </c>
      <c r="BBL5" s="11">
        <v>0.45706712138300787</v>
      </c>
      <c r="BBM5" s="11">
        <v>0.39918726097463619</v>
      </c>
      <c r="BBN5" s="11">
        <v>0.34848054565960895</v>
      </c>
      <c r="BBO5" s="11">
        <v>0.31607771782415378</v>
      </c>
      <c r="BBP5" s="11">
        <v>0.31261482019288334</v>
      </c>
      <c r="BBQ5" s="11">
        <v>0.32448761207152338</v>
      </c>
      <c r="BBR5" s="11">
        <v>0.35515899109134436</v>
      </c>
      <c r="BBS5" s="11">
        <v>0.41229680200730162</v>
      </c>
      <c r="BBT5" s="11">
        <v>0.45236747459771209</v>
      </c>
      <c r="BBU5" s="11">
        <v>0.46003531935266728</v>
      </c>
      <c r="BBV5" s="11">
        <v>0.45681977155220233</v>
      </c>
      <c r="BBW5" s="11">
        <v>0.46547701563037741</v>
      </c>
      <c r="BBX5" s="11">
        <v>0.46720846444601377</v>
      </c>
      <c r="BBY5" s="11">
        <v>0.46918726309245329</v>
      </c>
      <c r="BBZ5" s="11">
        <v>0.46968196275406437</v>
      </c>
      <c r="BCA5" s="11">
        <v>0.46671376478440274</v>
      </c>
      <c r="BCB5" s="11">
        <v>0.4605300190142782</v>
      </c>
      <c r="BCC5" s="11">
        <v>0.45879857019864406</v>
      </c>
      <c r="BCD5" s="11">
        <v>0.44915192679724708</v>
      </c>
      <c r="BCE5" s="11">
        <v>0.57296464231484079</v>
      </c>
      <c r="BCF5" s="11">
        <v>0.6295582836030259</v>
      </c>
      <c r="BCG5" s="11">
        <v>0.63984803656451483</v>
      </c>
      <c r="BCH5" s="11">
        <v>0.46572436546118295</v>
      </c>
      <c r="BCI5" s="11">
        <v>0.42466429354755258</v>
      </c>
      <c r="BCJ5" s="11">
        <v>0.38236747247989494</v>
      </c>
      <c r="BCK5" s="11">
        <v>0.35515899109134436</v>
      </c>
      <c r="BCL5" s="11">
        <v>0.33858655242740854</v>
      </c>
      <c r="BCM5" s="11">
        <v>0.32869255919521023</v>
      </c>
      <c r="BCN5" s="11">
        <v>0.32053001477864407</v>
      </c>
      <c r="BCO5" s="11">
        <v>0.32226146359427821</v>
      </c>
      <c r="BCP5" s="11">
        <v>0.33363955581130939</v>
      </c>
      <c r="BCQ5" s="11">
        <v>0.36999998093964603</v>
      </c>
      <c r="BCR5" s="11">
        <v>0.43554768610297284</v>
      </c>
      <c r="BCS5" s="11">
        <v>0.4605300190142782</v>
      </c>
      <c r="BCT5" s="11">
        <v>0.45929326986025293</v>
      </c>
      <c r="BCU5" s="11">
        <v>0.4513780752744922</v>
      </c>
      <c r="BCV5" s="11">
        <v>0.44618372882758761</v>
      </c>
      <c r="BCW5" s="11">
        <v>0.43678443525699823</v>
      </c>
      <c r="BCX5" s="11">
        <v>0.42664309219399227</v>
      </c>
      <c r="BCY5" s="11">
        <v>0.41996464676225692</v>
      </c>
      <c r="BCZ5" s="11">
        <v>0.41204945217649619</v>
      </c>
      <c r="BDA5" s="11">
        <v>0.40660775589878601</v>
      </c>
      <c r="BDB5" s="11">
        <v>0.40784450505281128</v>
      </c>
      <c r="BDC5" s="11">
        <v>0.58293284049628269</v>
      </c>
      <c r="BDD5" s="11">
        <v>0.68132860319051514</v>
      </c>
      <c r="BDE5" s="11">
        <v>0.65142400864618955</v>
      </c>
      <c r="BDF5" s="11">
        <v>0.47734980750901951</v>
      </c>
      <c r="BDG5" s="11">
        <v>0.45014132612046687</v>
      </c>
      <c r="BDH5" s="11">
        <v>0.40166075928268691</v>
      </c>
      <c r="BDI5" s="11">
        <v>0.36282683584629971</v>
      </c>
      <c r="BDJ5" s="11">
        <v>0.33586570428855456</v>
      </c>
      <c r="BDK5" s="11">
        <v>0.32424026224071995</v>
      </c>
      <c r="BDL5" s="11">
        <v>0.33067135784164992</v>
      </c>
      <c r="BDM5" s="11">
        <v>0.3610953870306654</v>
      </c>
      <c r="BDN5" s="11">
        <v>0.40512365691395724</v>
      </c>
      <c r="BDO5" s="11">
        <v>0.41551234980776663</v>
      </c>
      <c r="BDP5" s="11">
        <v>0.42540634303996699</v>
      </c>
      <c r="BDQ5" s="11">
        <v>0.43925793356504672</v>
      </c>
      <c r="BDR5" s="11">
        <v>0.43431093694894751</v>
      </c>
      <c r="BDS5" s="11">
        <v>0.42689044202479776</v>
      </c>
      <c r="BDT5" s="11">
        <v>0.41724379862340277</v>
      </c>
      <c r="BDU5" s="11">
        <v>0.41007065353005645</v>
      </c>
      <c r="BDV5" s="11">
        <v>0.40611305623717714</v>
      </c>
      <c r="BDW5" s="11">
        <v>0.40388690775993202</v>
      </c>
      <c r="BDX5" s="11">
        <v>0.40240280877510121</v>
      </c>
      <c r="BDY5" s="11">
        <v>0.39572436334336575</v>
      </c>
      <c r="BDZ5" s="11">
        <v>0.39102471655807208</v>
      </c>
      <c r="BEA5" s="11">
        <v>0.5144416723463755</v>
      </c>
      <c r="BEB5" s="11">
        <v>0.56138867023316597</v>
      </c>
      <c r="BEC5" s="11">
        <v>0.55109891727167704</v>
      </c>
      <c r="BED5" s="11">
        <v>0.39127206638887546</v>
      </c>
      <c r="BEE5" s="11">
        <v>0.35565369075295533</v>
      </c>
      <c r="BEF5" s="11">
        <v>0.32893990902601367</v>
      </c>
      <c r="BEG5" s="11">
        <v>0.31137807103885801</v>
      </c>
      <c r="BEH5" s="11">
        <v>0.3004946784834378</v>
      </c>
      <c r="BEI5" s="11">
        <v>0.2938162330517024</v>
      </c>
      <c r="BEJ5" s="11">
        <v>0.28862188660479771</v>
      </c>
      <c r="BEK5" s="11">
        <v>0.29084803508204288</v>
      </c>
      <c r="BEL5" s="11">
        <v>0.30840987306919848</v>
      </c>
      <c r="BEM5" s="11">
        <v>0.35466429142973549</v>
      </c>
      <c r="BEN5" s="11">
        <v>0.4033922080983211</v>
      </c>
      <c r="BEO5" s="11">
        <v>0.41798584811581718</v>
      </c>
      <c r="BEP5" s="11">
        <v>0.42540634303996699</v>
      </c>
      <c r="BEQ5" s="11">
        <v>0.43084803931767707</v>
      </c>
      <c r="BER5" s="11">
        <v>0.44123673221148851</v>
      </c>
      <c r="BES5" s="11">
        <v>0.4429681810271226</v>
      </c>
      <c r="BET5" s="11">
        <v>0.44197878170390276</v>
      </c>
      <c r="BEU5" s="11">
        <v>0.43925793356504672</v>
      </c>
      <c r="BEV5" s="11">
        <v>0.43233213830250788</v>
      </c>
      <c r="BEW5" s="11">
        <v>0.42540634303996699</v>
      </c>
      <c r="BEX5" s="11">
        <v>0.41996464676225692</v>
      </c>
      <c r="BEY5" s="11">
        <v>0.55206358161181834</v>
      </c>
      <c r="BEZ5" s="11">
        <v>0.59354414823781865</v>
      </c>
      <c r="BFA5" s="11">
        <v>0.60061835339884184</v>
      </c>
      <c r="BFB5" s="11">
        <v>0.45212012476690866</v>
      </c>
      <c r="BFC5" s="11">
        <v>0.41773849828501175</v>
      </c>
      <c r="BFD5" s="11">
        <v>0.37568902704816165</v>
      </c>
      <c r="BFE5" s="11">
        <v>0.34007065141223936</v>
      </c>
      <c r="BFF5" s="11">
        <v>0.31212012053127441</v>
      </c>
      <c r="BFG5" s="11">
        <v>0.29307418355928805</v>
      </c>
      <c r="BFH5" s="11">
        <v>0.28416958965030747</v>
      </c>
      <c r="BFI5" s="11">
        <v>0.28540633880433275</v>
      </c>
      <c r="BFJ5" s="11">
        <v>0.29159008457445723</v>
      </c>
      <c r="BFK5" s="11">
        <v>0.31583036799334829</v>
      </c>
      <c r="BFL5" s="11">
        <v>0.33116605750325884</v>
      </c>
      <c r="BFM5" s="11">
        <v>0.3620847863538853</v>
      </c>
      <c r="BFN5" s="11">
        <v>0.38756181892680164</v>
      </c>
      <c r="BFO5" s="11">
        <v>0.40759715522200585</v>
      </c>
      <c r="BFP5" s="11">
        <v>0.41056535319166743</v>
      </c>
      <c r="BFQ5" s="11">
        <v>0.40240280877510121</v>
      </c>
      <c r="BFR5" s="11">
        <v>0.39176676605048649</v>
      </c>
      <c r="BFS5" s="11">
        <v>0.37939927451023547</v>
      </c>
      <c r="BFT5" s="11">
        <v>0.36381623516951944</v>
      </c>
      <c r="BFU5" s="11">
        <v>0.35837453889180931</v>
      </c>
      <c r="BFV5" s="11">
        <v>0.38014132400265188</v>
      </c>
      <c r="BFW5" s="11">
        <v>0.56042400589302743</v>
      </c>
      <c r="BFX5" s="11">
        <v>0.58775616219698124</v>
      </c>
      <c r="BFY5" s="11">
        <v>0.56138867023316597</v>
      </c>
      <c r="BFZ5" s="11">
        <v>0.41699644879259734</v>
      </c>
      <c r="BGA5" s="11">
        <v>0.3922614657120953</v>
      </c>
      <c r="BGB5" s="11">
        <v>0.3653003341543502</v>
      </c>
      <c r="BGC5" s="11">
        <v>0.34551234768994948</v>
      </c>
      <c r="BGD5" s="11">
        <v>0.33116605750325884</v>
      </c>
      <c r="BGE5" s="11">
        <v>0.3207773646094495</v>
      </c>
      <c r="BGF5" s="11">
        <v>0.31212012053127441</v>
      </c>
      <c r="BGG5" s="11">
        <v>0.30840987306919848</v>
      </c>
      <c r="BGH5" s="11">
        <v>0.31632506765495921</v>
      </c>
      <c r="BGI5" s="11">
        <v>0.33240280665728406</v>
      </c>
      <c r="BGJ5" s="11">
        <v>0.33314485614969847</v>
      </c>
      <c r="BGK5" s="11">
        <v>0.34575969752075497</v>
      </c>
      <c r="BGL5" s="11">
        <v>0.36876323178562076</v>
      </c>
      <c r="BGM5" s="11">
        <v>0.37494697755574513</v>
      </c>
      <c r="BGN5" s="11">
        <v>0.37742047586379585</v>
      </c>
      <c r="BGO5" s="11">
        <v>0.37865722501782112</v>
      </c>
      <c r="BGP5" s="11">
        <v>0.36975263110884049</v>
      </c>
      <c r="BGQ5" s="11">
        <v>0.36579503381596123</v>
      </c>
      <c r="BGR5" s="11">
        <v>0.36134273686147095</v>
      </c>
      <c r="BGS5" s="11">
        <v>0.36159008669227438</v>
      </c>
      <c r="BGT5" s="11">
        <v>0.37098938026286588</v>
      </c>
      <c r="BGU5" s="11">
        <v>0.501579481144515</v>
      </c>
      <c r="BGV5" s="11">
        <v>0.57264308753479365</v>
      </c>
      <c r="BGW5" s="11">
        <v>0.58550527873665414</v>
      </c>
      <c r="BGX5" s="11">
        <v>0.43653708542619268</v>
      </c>
      <c r="BGY5" s="11">
        <v>0.4093286040376421</v>
      </c>
      <c r="BGZ5" s="11">
        <v>0.36851588195481522</v>
      </c>
      <c r="BHA5" s="11">
        <v>0.339328601919825</v>
      </c>
      <c r="BHB5" s="11">
        <v>0.31855121613220438</v>
      </c>
      <c r="BHC5" s="11">
        <v>0.3032155266222939</v>
      </c>
      <c r="BHD5" s="11">
        <v>0.28985863575882304</v>
      </c>
      <c r="BHE5" s="11">
        <v>0.27798584388018299</v>
      </c>
      <c r="BHF5" s="11">
        <v>0.27402824658730368</v>
      </c>
      <c r="BHG5" s="11">
        <v>0.30296817679148841</v>
      </c>
      <c r="BHH5" s="11">
        <v>0.37494697755574513</v>
      </c>
      <c r="BHI5" s="11">
        <v>0.42491164337835813</v>
      </c>
      <c r="BHJ5" s="11">
        <v>0.42293284473191634</v>
      </c>
      <c r="BHK5" s="11">
        <v>0.42392224405513618</v>
      </c>
      <c r="BHL5" s="11">
        <v>0.43257948813331343</v>
      </c>
      <c r="BHM5" s="11">
        <v>0.42936394033284636</v>
      </c>
      <c r="BHN5" s="11">
        <v>0.42416959388594172</v>
      </c>
      <c r="BHO5" s="11">
        <v>0.42021199659306235</v>
      </c>
      <c r="BHP5" s="11">
        <v>0.41749114845420626</v>
      </c>
      <c r="BHQ5" s="11">
        <v>0.40734980539120241</v>
      </c>
      <c r="BHR5" s="11">
        <v>0.39844521148222189</v>
      </c>
      <c r="BHS5" s="11">
        <v>0.52633919920809735</v>
      </c>
      <c r="BHT5" s="11">
        <v>0.5588162319927944</v>
      </c>
      <c r="BHU5" s="11">
        <v>0.6208763045417699</v>
      </c>
      <c r="BHV5" s="11">
        <v>0.50109539126629965</v>
      </c>
      <c r="BHW5" s="11">
        <v>0.48031800547867898</v>
      </c>
      <c r="BHX5" s="11">
        <v>0.42664309219399227</v>
      </c>
      <c r="BHY5" s="11">
        <v>0.37445227789413632</v>
      </c>
      <c r="BHZ5" s="11">
        <v>0.33240280665728406</v>
      </c>
      <c r="BIA5" s="11">
        <v>0.30865722290000397</v>
      </c>
      <c r="BIB5" s="11">
        <v>0.31187277070046898</v>
      </c>
      <c r="BIC5" s="11">
        <v>0.32918725885681915</v>
      </c>
      <c r="BID5" s="11">
        <v>0.37024733077045158</v>
      </c>
      <c r="BIE5" s="11">
        <v>0.42565369287077243</v>
      </c>
      <c r="BIF5" s="11">
        <v>0.44494697967356234</v>
      </c>
      <c r="BIG5" s="11">
        <v>0.44568902916597863</v>
      </c>
      <c r="BIH5" s="11">
        <v>0.44247348136551173</v>
      </c>
      <c r="BII5" s="11">
        <v>0.43901058373424329</v>
      </c>
      <c r="BIJ5" s="11">
        <v>0.43307418779492224</v>
      </c>
      <c r="BIK5" s="11">
        <v>0.42812719117882314</v>
      </c>
      <c r="BIL5" s="11">
        <v>0.42318019456272182</v>
      </c>
      <c r="BIM5" s="11">
        <v>0.41897524743903708</v>
      </c>
      <c r="BIN5" s="11">
        <v>0.41303885149971592</v>
      </c>
      <c r="BIO5" s="11">
        <v>0.42045934642386779</v>
      </c>
      <c r="BIP5" s="11">
        <v>0.4422261315347083</v>
      </c>
      <c r="BIQ5" s="11">
        <v>0.61122966114037514</v>
      </c>
      <c r="BIR5" s="11">
        <v>0.60447701075939908</v>
      </c>
      <c r="BIS5" s="11">
        <v>0.59675969603828172</v>
      </c>
      <c r="BIT5" s="11">
        <v>0.42664309219399227</v>
      </c>
      <c r="BIU5" s="11">
        <v>0.38335687180311684</v>
      </c>
      <c r="BIV5" s="11">
        <v>0.34254414972029001</v>
      </c>
      <c r="BIW5" s="11">
        <v>0.32226146359427821</v>
      </c>
      <c r="BIX5" s="11">
        <v>0.31508831850093394</v>
      </c>
      <c r="BIY5" s="11">
        <v>0.31310951985449426</v>
      </c>
      <c r="BIZ5" s="11">
        <v>0.30915192256161289</v>
      </c>
      <c r="BJA5" s="11">
        <v>0.31929326562461874</v>
      </c>
      <c r="BJB5" s="11">
        <v>0.35936393821502921</v>
      </c>
      <c r="BJC5" s="11">
        <v>0.42763249151721217</v>
      </c>
      <c r="BJD5" s="11">
        <v>0.45212012476690866</v>
      </c>
      <c r="BJE5" s="11">
        <v>0.43826853424182688</v>
      </c>
      <c r="BJF5" s="11">
        <v>0.43159008881009142</v>
      </c>
      <c r="BJG5" s="11">
        <v>0.42985863999445723</v>
      </c>
      <c r="BJH5" s="11">
        <v>0.42491164337835813</v>
      </c>
      <c r="BJI5" s="11">
        <v>0.41922259726984251</v>
      </c>
      <c r="BJJ5" s="11">
        <v>0.4160070494693775</v>
      </c>
      <c r="BJK5" s="11">
        <v>0.41155475251488727</v>
      </c>
      <c r="BJL5" s="11">
        <v>0.40833920471442225</v>
      </c>
      <c r="BJM5" s="11">
        <v>0.38978796740404681</v>
      </c>
      <c r="BJN5" s="11">
        <v>0.37840987518701558</v>
      </c>
      <c r="BJO5" s="11">
        <v>0.48903884472270159</v>
      </c>
      <c r="BJP5" s="11">
        <v>0.54209538343037655</v>
      </c>
      <c r="BJQ5" s="11">
        <v>0.59097170999744431</v>
      </c>
      <c r="BJR5" s="11">
        <v>0.43851588407263231</v>
      </c>
      <c r="BJS5" s="11">
        <v>0.39819786165141646</v>
      </c>
      <c r="BJT5" s="11">
        <v>0.34996464464443977</v>
      </c>
      <c r="BJU5" s="11">
        <v>0.3183038663013989</v>
      </c>
      <c r="BJV5" s="11">
        <v>0.29925792932941248</v>
      </c>
      <c r="BJW5" s="11">
        <v>0.28886923643560319</v>
      </c>
      <c r="BJX5" s="11">
        <v>0.28318019032708763</v>
      </c>
      <c r="BJY5" s="11">
        <v>0.28318019032708763</v>
      </c>
      <c r="BJZ5" s="11">
        <v>0.30024732865263443</v>
      </c>
      <c r="BKA5" s="11">
        <v>0.34477029819753513</v>
      </c>
      <c r="BKB5" s="11">
        <v>0.40017666029785609</v>
      </c>
      <c r="BKC5" s="11">
        <v>0.43233213830250788</v>
      </c>
      <c r="BKD5" s="11">
        <v>0.4303533396560682</v>
      </c>
      <c r="BKE5" s="11">
        <v>0.43356888745653321</v>
      </c>
      <c r="BKF5" s="11">
        <v>0.43554768610297284</v>
      </c>
      <c r="BKG5" s="11">
        <v>0.43505298644136192</v>
      </c>
      <c r="BKH5" s="11">
        <v>0.43851588407263231</v>
      </c>
      <c r="BKI5" s="11">
        <v>0.43678443525699823</v>
      </c>
      <c r="BKJ5" s="11">
        <v>0.42441694371674715</v>
      </c>
      <c r="BKK5" s="11">
        <v>0.42120139591628214</v>
      </c>
      <c r="BKL5" s="11">
        <v>0.41773849828501175</v>
      </c>
      <c r="BKM5" s="11">
        <v>0.53566428782944508</v>
      </c>
      <c r="BKN5" s="11">
        <v>0.5559222389723758</v>
      </c>
      <c r="BKO5" s="11">
        <v>0.606084784659632</v>
      </c>
      <c r="BKP5" s="11">
        <v>0.4555830223981791</v>
      </c>
      <c r="BKQ5" s="11">
        <v>0.42293284473191634</v>
      </c>
      <c r="BKR5" s="11">
        <v>0.38310952197231141</v>
      </c>
      <c r="BKS5" s="11">
        <v>0.34551234768994948</v>
      </c>
      <c r="BKT5" s="11">
        <v>0.31583036799334829</v>
      </c>
      <c r="BKU5" s="11">
        <v>0.2997526289910234</v>
      </c>
      <c r="BKV5" s="11">
        <v>0.30346287645309933</v>
      </c>
      <c r="BKW5" s="11">
        <v>0.31879856596300987</v>
      </c>
      <c r="BKX5" s="11">
        <v>0.36282683584629971</v>
      </c>
      <c r="BKY5" s="11">
        <v>0.43752648474941253</v>
      </c>
      <c r="BKZ5" s="11">
        <v>0.44692577832000197</v>
      </c>
      <c r="BLA5" s="11">
        <v>0.4303533396560682</v>
      </c>
      <c r="BLB5" s="11">
        <v>0.42070669625467128</v>
      </c>
      <c r="BLC5" s="11">
        <v>0.41575969963857207</v>
      </c>
      <c r="BLD5" s="11">
        <v>0.40710245556039698</v>
      </c>
      <c r="BLE5" s="11">
        <v>0.40042401012866158</v>
      </c>
      <c r="BLF5" s="11">
        <v>0.39349821486612063</v>
      </c>
      <c r="BLG5" s="11">
        <v>0.38484097078794555</v>
      </c>
      <c r="BLH5" s="11">
        <v>0.38434627112633674</v>
      </c>
      <c r="BLI5" s="11">
        <v>0.39250881554290085</v>
      </c>
      <c r="BLJ5" s="11">
        <v>0.44494697967356234</v>
      </c>
      <c r="BLK5" s="11">
        <v>0.65881976858725988</v>
      </c>
      <c r="BLL5" s="11">
        <v>0.58679149785683993</v>
      </c>
      <c r="BLM5" s="11">
        <v>0.54756181469116683</v>
      </c>
      <c r="BLN5" s="11">
        <v>0.3942402643585371</v>
      </c>
      <c r="BLO5" s="11">
        <v>0.35886923855342029</v>
      </c>
      <c r="BLP5" s="11">
        <v>0.32621906088715968</v>
      </c>
      <c r="BLQ5" s="11">
        <v>0.30915192256161289</v>
      </c>
      <c r="BLR5" s="11">
        <v>0.30098937814504872</v>
      </c>
      <c r="BLS5" s="11">
        <v>0.29480563237492424</v>
      </c>
      <c r="BLT5" s="11">
        <v>0.28441693948111296</v>
      </c>
      <c r="BLU5" s="11">
        <v>0.27996464252662262</v>
      </c>
      <c r="BLV5" s="11">
        <v>0.29727913068297279</v>
      </c>
      <c r="BLW5" s="11">
        <v>0.32201411376347483</v>
      </c>
      <c r="BLX5" s="11">
        <v>0.33660775378096891</v>
      </c>
      <c r="BLY5" s="11">
        <v>0.3519434432908794</v>
      </c>
      <c r="BLZ5" s="11">
        <v>0.37865722501782112</v>
      </c>
      <c r="BMA5" s="11">
        <v>0.39597171317417129</v>
      </c>
      <c r="BMB5" s="11">
        <v>0.39720846232819657</v>
      </c>
      <c r="BMC5" s="11">
        <v>0.39374556469692612</v>
      </c>
      <c r="BMD5" s="11">
        <v>0.38434627112633674</v>
      </c>
      <c r="BME5" s="11">
        <v>0.37247347924769664</v>
      </c>
      <c r="BMF5" s="11">
        <v>0.36579503381596123</v>
      </c>
      <c r="BMG5" s="11">
        <v>0.35961128804583464</v>
      </c>
      <c r="BMH5" s="11">
        <v>0.35515899109134436</v>
      </c>
      <c r="BMI5" s="11">
        <v>0.4829293039018171</v>
      </c>
      <c r="BMJ5" s="11">
        <v>0.5530282459519571</v>
      </c>
      <c r="BMK5" s="11">
        <v>0.56846287539418905</v>
      </c>
      <c r="BML5" s="11">
        <v>0.42689044202479776</v>
      </c>
      <c r="BMM5" s="11">
        <v>0.40166075928268691</v>
      </c>
      <c r="BMN5" s="11">
        <v>0.37247347924769664</v>
      </c>
      <c r="BMO5" s="11">
        <v>0.33462895513452923</v>
      </c>
      <c r="BMP5" s="11">
        <v>0.2997526289910234</v>
      </c>
      <c r="BMQ5" s="11">
        <v>0.27946994286501375</v>
      </c>
      <c r="BMR5" s="11">
        <v>0.28515898897352732</v>
      </c>
      <c r="BMS5" s="11">
        <v>0.2970317808521673</v>
      </c>
      <c r="BMT5" s="11">
        <v>0.31137807103885801</v>
      </c>
      <c r="BMU5" s="11">
        <v>0.33438160530372374</v>
      </c>
      <c r="BMV5" s="11">
        <v>0.37074203043206039</v>
      </c>
      <c r="BMW5" s="11">
        <v>0.40190810911349234</v>
      </c>
      <c r="BMX5" s="11">
        <v>0.41254415183810711</v>
      </c>
      <c r="BMY5" s="11">
        <v>0.4108127030224708</v>
      </c>
      <c r="BMZ5" s="11">
        <v>0.40116605962107593</v>
      </c>
      <c r="BNA5" s="11">
        <v>0.38756181892680164</v>
      </c>
      <c r="BNB5" s="11">
        <v>0.38335687180311684</v>
      </c>
      <c r="BNC5" s="11">
        <v>0.37420492806333083</v>
      </c>
      <c r="BND5" s="11">
        <v>0.37643107654057595</v>
      </c>
      <c r="BNE5" s="11">
        <v>0.40265015860590675</v>
      </c>
      <c r="BNF5" s="11">
        <v>0.4380211844110235</v>
      </c>
      <c r="BNG5" s="11">
        <v>0.56010245111298018</v>
      </c>
      <c r="BNH5" s="11">
        <v>0.5687844301742363</v>
      </c>
      <c r="BNI5" s="11">
        <v>0.53984449997004946</v>
      </c>
      <c r="BNJ5" s="11">
        <v>0.37197877958608566</v>
      </c>
      <c r="BNK5" s="11">
        <v>0.32671376054876849</v>
      </c>
      <c r="BNL5" s="11">
        <v>0.29851587983699812</v>
      </c>
      <c r="BNM5" s="11">
        <v>0.29208478423606815</v>
      </c>
      <c r="BNN5" s="11">
        <v>0.29653708119055849</v>
      </c>
      <c r="BNO5" s="11">
        <v>0.29999997882182888</v>
      </c>
      <c r="BNP5" s="11">
        <v>0.29159008457445723</v>
      </c>
      <c r="BNQ5" s="11">
        <v>0.29159008457445723</v>
      </c>
      <c r="BNR5" s="11">
        <v>0.30346287645309933</v>
      </c>
      <c r="BNS5" s="11">
        <v>0.33660775378096891</v>
      </c>
      <c r="BNT5" s="11">
        <v>0.39893991114383076</v>
      </c>
      <c r="BNU5" s="11">
        <v>0.43727913491860698</v>
      </c>
      <c r="BNV5" s="11">
        <v>0.43505298644136192</v>
      </c>
      <c r="BNW5" s="11">
        <v>0.43356888745653321</v>
      </c>
      <c r="BNX5" s="11">
        <v>0.43851588407263231</v>
      </c>
      <c r="BNY5" s="11">
        <v>0.43406358711814202</v>
      </c>
      <c r="BNZ5" s="11">
        <v>0.4328268379641167</v>
      </c>
      <c r="BOA5" s="11">
        <v>0.42936394033284636</v>
      </c>
      <c r="BOB5" s="11">
        <v>0.42837454100962641</v>
      </c>
      <c r="BOC5" s="11">
        <v>0.42367489422433274</v>
      </c>
      <c r="BOD5" s="11">
        <v>0.42095404608547671</v>
      </c>
      <c r="BOE5" s="11">
        <v>0.53341340436912066</v>
      </c>
      <c r="BOF5" s="11">
        <v>0.5314840756888406</v>
      </c>
      <c r="BOG5" s="11">
        <v>0.59515192213804879</v>
      </c>
      <c r="BOH5" s="11">
        <v>0.46498231596876854</v>
      </c>
      <c r="BOI5" s="11">
        <v>0.43826853424182688</v>
      </c>
      <c r="BOJ5" s="11">
        <v>0.39077736672726665</v>
      </c>
      <c r="BOK5" s="11">
        <v>0.34551234768994948</v>
      </c>
      <c r="BOL5" s="11">
        <v>0.3074204737459787</v>
      </c>
      <c r="BOM5" s="11">
        <v>0.2819434411730623</v>
      </c>
      <c r="BON5" s="11">
        <v>0.27427559641810706</v>
      </c>
      <c r="BOO5" s="11">
        <v>0.27279149743327835</v>
      </c>
      <c r="BOP5" s="11">
        <v>0.28837453677399222</v>
      </c>
      <c r="BOQ5" s="11">
        <v>0.32424026224071995</v>
      </c>
      <c r="BOR5" s="11">
        <v>0.36901058161642619</v>
      </c>
      <c r="BOS5" s="11">
        <v>0.39621906300497672</v>
      </c>
      <c r="BOT5" s="11">
        <v>0.39399291452773166</v>
      </c>
      <c r="BOU5" s="11">
        <v>0.40289750843671218</v>
      </c>
      <c r="BOV5" s="11">
        <v>0.41526499997696109</v>
      </c>
      <c r="BOW5" s="11">
        <v>0.42491164337835813</v>
      </c>
      <c r="BOX5" s="11">
        <v>0.43406358711814202</v>
      </c>
      <c r="BOY5" s="11">
        <v>0.43727913491860698</v>
      </c>
      <c r="BOZ5" s="11">
        <v>0.43703178508780149</v>
      </c>
      <c r="BPA5" s="11">
        <v>0.42911659050204287</v>
      </c>
      <c r="BPB5" s="11">
        <v>0.41724379862340277</v>
      </c>
      <c r="BPC5" s="11">
        <v>0.52473142530786454</v>
      </c>
      <c r="BPD5" s="11">
        <v>0.51990810360716577</v>
      </c>
      <c r="BPE5" s="11">
        <v>0.57199997797470203</v>
      </c>
      <c r="BPF5" s="11">
        <v>0.4397526332266577</v>
      </c>
      <c r="BPG5" s="11">
        <v>0.40462895725234638</v>
      </c>
      <c r="BPH5" s="11">
        <v>0.35738513956858953</v>
      </c>
      <c r="BPI5" s="11">
        <v>0.31805651647059341</v>
      </c>
      <c r="BPJ5" s="11">
        <v>0.29307418355928805</v>
      </c>
      <c r="BPK5" s="11">
        <v>0.28911658626640868</v>
      </c>
      <c r="BPL5" s="11">
        <v>0.31261482019288334</v>
      </c>
      <c r="BPM5" s="11">
        <v>0.35416959176812457</v>
      </c>
      <c r="BPN5" s="11">
        <v>0.37173142975528023</v>
      </c>
      <c r="BPO5" s="11">
        <v>0.37024733077045158</v>
      </c>
      <c r="BPP5" s="11">
        <v>0.39127206638887546</v>
      </c>
      <c r="BPQ5" s="11">
        <v>0.41007065353005645</v>
      </c>
      <c r="BPR5" s="11">
        <v>0.42144874574708768</v>
      </c>
      <c r="BPS5" s="11">
        <v>0.42342754439352731</v>
      </c>
      <c r="BPT5" s="11">
        <v>0.42639574236318684</v>
      </c>
      <c r="BPU5" s="11">
        <v>0.42565369287077243</v>
      </c>
      <c r="BPV5" s="11">
        <v>0.42689044202479776</v>
      </c>
      <c r="BPW5" s="11">
        <v>0.42812719117882314</v>
      </c>
      <c r="BPX5" s="11">
        <v>0.42219079523950198</v>
      </c>
      <c r="BPY5" s="11">
        <v>0.41773849828501175</v>
      </c>
      <c r="BPZ5" s="11">
        <v>0.42886924067123744</v>
      </c>
      <c r="BQA5" s="11">
        <v>0.58036040225591101</v>
      </c>
      <c r="BQB5" s="11">
        <v>0.57103531363456073</v>
      </c>
      <c r="BQC5" s="11">
        <v>0.51926499404707427</v>
      </c>
      <c r="BQD5" s="11">
        <v>0.35837453889180931</v>
      </c>
      <c r="BQE5" s="11">
        <v>0.330176658180039</v>
      </c>
      <c r="BQF5" s="11">
        <v>0.30544167509953901</v>
      </c>
      <c r="BQG5" s="11">
        <v>0.29727913068297279</v>
      </c>
      <c r="BQH5" s="11">
        <v>0.29678443102136393</v>
      </c>
      <c r="BQI5" s="11">
        <v>0.29455828254411881</v>
      </c>
      <c r="BQJ5" s="11">
        <v>0.28219079100386779</v>
      </c>
      <c r="BQK5" s="11">
        <v>0.27427559641810706</v>
      </c>
      <c r="BQL5" s="11">
        <v>0.28342754015789307</v>
      </c>
      <c r="BQM5" s="11">
        <v>0.33388690564211493</v>
      </c>
      <c r="BQN5" s="11">
        <v>0.37989397417184639</v>
      </c>
      <c r="BQO5" s="11">
        <v>0.40462895725234638</v>
      </c>
      <c r="BQP5" s="11">
        <v>0.41922259726984251</v>
      </c>
      <c r="BQQ5" s="11">
        <v>0.43060068948687164</v>
      </c>
      <c r="BQR5" s="11">
        <v>0.43628973559538725</v>
      </c>
      <c r="BQS5" s="11">
        <v>0.43233213830250788</v>
      </c>
      <c r="BQT5" s="11">
        <v>0.42664309219399227</v>
      </c>
      <c r="BQU5" s="11">
        <v>0.42144874574708768</v>
      </c>
      <c r="BQV5" s="11">
        <v>0.41303885149971592</v>
      </c>
      <c r="BQW5" s="11">
        <v>0.39943461080544174</v>
      </c>
      <c r="BQX5" s="11">
        <v>0.37494697755574513</v>
      </c>
      <c r="BQY5" s="11">
        <v>0.49965015246423777</v>
      </c>
      <c r="BQZ5" s="11">
        <v>0.57425086143502657</v>
      </c>
      <c r="BRA5" s="11">
        <v>0.63759715310419041</v>
      </c>
      <c r="BRB5" s="11">
        <v>0.48625440141799803</v>
      </c>
      <c r="BRC5" s="11">
        <v>0.45187277493610312</v>
      </c>
      <c r="BRD5" s="11">
        <v>0.3942402643585371</v>
      </c>
      <c r="BRE5" s="11">
        <v>0.35342754227571022</v>
      </c>
      <c r="BRF5" s="11">
        <v>0.33166075716486976</v>
      </c>
      <c r="BRG5" s="11">
        <v>0.33067135784164992</v>
      </c>
      <c r="BRH5" s="11">
        <v>0.35243814295249037</v>
      </c>
      <c r="BRI5" s="11">
        <v>0.39399291452773166</v>
      </c>
      <c r="BRJ5" s="11">
        <v>0.42095404608547671</v>
      </c>
      <c r="BRK5" s="11">
        <v>0.4303533396560682</v>
      </c>
      <c r="BRL5" s="11">
        <v>0.44098938238068297</v>
      </c>
      <c r="BRM5" s="11">
        <v>0.45681977155220233</v>
      </c>
      <c r="BRN5" s="11">
        <v>0.4615194183374981</v>
      </c>
      <c r="BRO5" s="11">
        <v>0.46250881766071794</v>
      </c>
      <c r="BRP5" s="11">
        <v>0.46374556681474322</v>
      </c>
      <c r="BRQ5" s="11">
        <v>0.45533567256737367</v>
      </c>
      <c r="BRR5" s="11">
        <v>0.45187277493610312</v>
      </c>
      <c r="BRS5" s="11">
        <v>0.46028266918347277</v>
      </c>
      <c r="BRT5" s="11">
        <v>0.46300351732232881</v>
      </c>
      <c r="BRU5" s="11">
        <v>0.46374556681474322</v>
      </c>
      <c r="BRV5" s="11">
        <v>0.48501765226397481</v>
      </c>
      <c r="BRW5" s="11">
        <v>0.61251588026056092</v>
      </c>
      <c r="BRX5" s="11">
        <v>0.58646994307679556</v>
      </c>
      <c r="BRY5" s="11">
        <v>0.56814132061414191</v>
      </c>
      <c r="BRZ5" s="11">
        <v>0.39720846232819657</v>
      </c>
      <c r="BSA5" s="11">
        <v>0.36727913280078989</v>
      </c>
      <c r="BSB5" s="11">
        <v>0.34798584599800009</v>
      </c>
      <c r="BSC5" s="11">
        <v>0.3427914995510955</v>
      </c>
      <c r="BSD5" s="11">
        <v>0.34303884938189882</v>
      </c>
      <c r="BSE5" s="11">
        <v>0.34081270090465371</v>
      </c>
      <c r="BSF5" s="11">
        <v>0.32745581004118496</v>
      </c>
      <c r="BSG5" s="11">
        <v>0.32151941410186391</v>
      </c>
      <c r="BSH5" s="11">
        <v>0.32325086291750016</v>
      </c>
      <c r="BSI5" s="11">
        <v>0.34204945005867904</v>
      </c>
      <c r="BSJ5" s="11">
        <v>0.36851588195481522</v>
      </c>
      <c r="BSK5" s="11">
        <v>0.37272082907850002</v>
      </c>
      <c r="BSL5" s="11">
        <v>0.4033922080983211</v>
      </c>
      <c r="BSM5" s="11">
        <v>0.42392224405513618</v>
      </c>
      <c r="BSN5" s="11">
        <v>0.43356888745653321</v>
      </c>
      <c r="BSO5" s="11">
        <v>0.43010598982526277</v>
      </c>
      <c r="BSP5" s="11">
        <v>0.42639574236318684</v>
      </c>
      <c r="BSQ5" s="11">
        <v>0.41501765014615766</v>
      </c>
      <c r="BSR5" s="11">
        <v>0.40586570640637165</v>
      </c>
      <c r="BSS5" s="11">
        <v>0.40858655454522563</v>
      </c>
      <c r="BST5" s="11">
        <v>0.4127915016689126</v>
      </c>
      <c r="BSU5" s="11">
        <v>0.58261128571623544</v>
      </c>
      <c r="BSV5" s="11">
        <v>0.63631093398400185</v>
      </c>
      <c r="BSW5" s="11">
        <v>0.61573142806102676</v>
      </c>
      <c r="BSX5" s="11">
        <v>0.46325086715313224</v>
      </c>
      <c r="BSY5" s="11">
        <v>0.45063602578207784</v>
      </c>
      <c r="BSZ5" s="11">
        <v>0.41625439930018093</v>
      </c>
      <c r="BTA5" s="11">
        <v>0.37890457484862666</v>
      </c>
      <c r="BTB5" s="11">
        <v>0.345264997859144</v>
      </c>
      <c r="BTC5" s="11">
        <v>0.32127206427105837</v>
      </c>
      <c r="BTD5" s="11">
        <v>0.3140989191777141</v>
      </c>
      <c r="BTE5" s="11">
        <v>0.30717312391517321</v>
      </c>
      <c r="BTF5" s="11">
        <v>0.30494697543792804</v>
      </c>
      <c r="BTG5" s="11">
        <v>0.31978796528622971</v>
      </c>
      <c r="BTH5" s="11">
        <v>0.34106005073545914</v>
      </c>
      <c r="BTI5" s="11">
        <v>0.35466429142973549</v>
      </c>
      <c r="BTJ5" s="11">
        <v>0.38632506977277636</v>
      </c>
      <c r="BTK5" s="11">
        <v>0.41971729693145138</v>
      </c>
      <c r="BTL5" s="11">
        <v>0.43851588407263231</v>
      </c>
      <c r="BTM5" s="11">
        <v>0.44964662645885806</v>
      </c>
      <c r="BTN5" s="11">
        <v>0.44692577832000197</v>
      </c>
      <c r="BTO5" s="11">
        <v>0.43999998305746307</v>
      </c>
      <c r="BTP5" s="11">
        <v>0.42515899320916145</v>
      </c>
      <c r="BTQ5" s="11">
        <v>0.41155475251488727</v>
      </c>
      <c r="BTR5" s="11">
        <v>0.41204945217649619</v>
      </c>
      <c r="BTS5" s="11">
        <v>0.5845406143965155</v>
      </c>
      <c r="BTT5" s="11">
        <v>0.65078089908609527</v>
      </c>
      <c r="BTU5" s="11">
        <v>0.63824026266428191</v>
      </c>
      <c r="BTV5" s="11">
        <v>0.48007065564787366</v>
      </c>
      <c r="BTW5" s="11">
        <v>0.46770316410762258</v>
      </c>
      <c r="BTX5" s="11">
        <v>0.42639574236318684</v>
      </c>
      <c r="BTY5" s="11">
        <v>0.38657241960358185</v>
      </c>
      <c r="BTZ5" s="11">
        <v>0.3519434432908794</v>
      </c>
      <c r="BUA5" s="11">
        <v>0.32671376054876849</v>
      </c>
      <c r="BUB5" s="11">
        <v>0.3140989191777141</v>
      </c>
      <c r="BUC5" s="11">
        <v>0.30593637476114788</v>
      </c>
      <c r="BUD5" s="11">
        <v>0.31929326562461874</v>
      </c>
      <c r="BUE5" s="11">
        <v>0.37346287857091648</v>
      </c>
      <c r="BUF5" s="11">
        <v>0.44742047798161283</v>
      </c>
      <c r="BUG5" s="11">
        <v>0.46374556681474322</v>
      </c>
      <c r="BUH5" s="11">
        <v>0.46300351732232881</v>
      </c>
      <c r="BUI5" s="11">
        <v>0.45780917087542217</v>
      </c>
      <c r="BUJ5" s="11">
        <v>0.45286217425932301</v>
      </c>
      <c r="BUK5" s="11">
        <v>0.44643107865839304</v>
      </c>
      <c r="BUL5" s="11">
        <v>0.44272083119631711</v>
      </c>
      <c r="BUM5" s="11">
        <v>0.43752648474941253</v>
      </c>
      <c r="BUN5" s="11">
        <v>0.42614839253238135</v>
      </c>
      <c r="BUO5" s="11">
        <v>0.40759715522200585</v>
      </c>
      <c r="BUP5" s="11">
        <v>0.37915192467942999</v>
      </c>
      <c r="BUQ5" s="11">
        <v>0.52055121316726005</v>
      </c>
      <c r="BUR5" s="11">
        <v>0.62795050970279309</v>
      </c>
      <c r="BUS5" s="11">
        <v>0.67618372670976934</v>
      </c>
      <c r="BUT5" s="11">
        <v>0.51766782993023541</v>
      </c>
      <c r="BUU5" s="11">
        <v>0.47784450717062837</v>
      </c>
      <c r="BUV5" s="11">
        <v>0.41773849828501175</v>
      </c>
      <c r="BUW5" s="11">
        <v>0.36653708330837559</v>
      </c>
      <c r="BUX5" s="11">
        <v>0.32819785953359931</v>
      </c>
      <c r="BUY5" s="11">
        <v>0.30766782357678418</v>
      </c>
      <c r="BUZ5" s="11">
        <v>0.30890457273080951</v>
      </c>
      <c r="BVA5" s="11">
        <v>0.32127206427105837</v>
      </c>
      <c r="BVB5" s="11">
        <v>0.36876323178562076</v>
      </c>
      <c r="BVC5" s="11">
        <v>0.42837454100962641</v>
      </c>
      <c r="BVD5" s="11">
        <v>0.4471731281508074</v>
      </c>
      <c r="BVE5" s="11">
        <v>0.44321553085792803</v>
      </c>
      <c r="BVF5" s="11">
        <v>0.44371023051953701</v>
      </c>
      <c r="BVG5" s="11">
        <v>0.45286217425932301</v>
      </c>
      <c r="BVH5" s="11">
        <v>0.45335687392093399</v>
      </c>
      <c r="BVI5" s="11">
        <v>0.44667842848919859</v>
      </c>
      <c r="BVJ5" s="11">
        <v>0.44346288068873357</v>
      </c>
      <c r="BVK5" s="11">
        <v>0.4422261315347083</v>
      </c>
      <c r="BVL5" s="11">
        <v>0.43925793356504672</v>
      </c>
      <c r="BVM5" s="11">
        <v>0.4303533396560682</v>
      </c>
      <c r="BVN5" s="11">
        <v>0.4160070494693775</v>
      </c>
      <c r="BVO5" s="11">
        <v>0.57939573791577226</v>
      </c>
      <c r="BVP5" s="11">
        <v>0.6138020993807467</v>
      </c>
      <c r="BVQ5" s="11">
        <v>0.62602118102251569</v>
      </c>
      <c r="BVR5" s="11">
        <v>0.45236747459771209</v>
      </c>
      <c r="BVS5" s="11">
        <v>0.40363955792912654</v>
      </c>
      <c r="BVT5" s="11">
        <v>0.35862188872261486</v>
      </c>
      <c r="BVU5" s="11">
        <v>0.33438160530372374</v>
      </c>
      <c r="BVV5" s="11">
        <v>0.3249823117331343</v>
      </c>
      <c r="BVW5" s="11">
        <v>0.32349821274830354</v>
      </c>
      <c r="BVX5" s="11">
        <v>0.32424026224071995</v>
      </c>
      <c r="BVY5" s="11">
        <v>0.33166075716486976</v>
      </c>
      <c r="BVZ5" s="11">
        <v>0.3578798392302005</v>
      </c>
      <c r="BWA5" s="11">
        <v>0.42515899320916145</v>
      </c>
      <c r="BWB5" s="11">
        <v>0.49689044414261485</v>
      </c>
      <c r="BWC5" s="11">
        <v>0.5070317872056187</v>
      </c>
      <c r="BWD5" s="11">
        <v>0.49392224617295327</v>
      </c>
      <c r="BWE5" s="11">
        <v>0.48353355327914399</v>
      </c>
      <c r="BWF5" s="11">
        <v>0.47067136207728416</v>
      </c>
      <c r="BWG5" s="11">
        <v>0.45583037222898248</v>
      </c>
      <c r="BWH5" s="11">
        <v>0.43876323390343785</v>
      </c>
      <c r="BWI5" s="11">
        <v>0.42614839253238135</v>
      </c>
      <c r="BWJ5" s="11">
        <v>0.41056535319166743</v>
      </c>
      <c r="BWK5" s="11">
        <v>0.40042401012866158</v>
      </c>
      <c r="BWL5" s="11">
        <v>0.39745581215900205</v>
      </c>
      <c r="BWM5" s="11">
        <v>0.54916958859139964</v>
      </c>
      <c r="BWN5" s="11">
        <v>0.65367489210651408</v>
      </c>
      <c r="BWO5" s="11">
        <v>0.65335333732646961</v>
      </c>
      <c r="BWP5" s="11">
        <v>0.48031800547867898</v>
      </c>
      <c r="BWQ5" s="11">
        <v>0.44395758035034244</v>
      </c>
      <c r="BWR5" s="11">
        <v>0.39869256131302733</v>
      </c>
      <c r="BWS5" s="11">
        <v>0.36381623516951944</v>
      </c>
      <c r="BWT5" s="11">
        <v>0.33957595175063049</v>
      </c>
      <c r="BWU5" s="11">
        <v>0.32621906088715968</v>
      </c>
      <c r="BWV5" s="11">
        <v>0.32424026224071995</v>
      </c>
      <c r="BWW5" s="11">
        <v>0.33166075716486976</v>
      </c>
      <c r="BWX5" s="11">
        <v>0.35812718906100593</v>
      </c>
      <c r="BWY5" s="11">
        <v>0.42021199659306235</v>
      </c>
      <c r="BWZ5" s="11">
        <v>0.49021199871087945</v>
      </c>
      <c r="BXA5" s="11">
        <v>0.50851588619044952</v>
      </c>
      <c r="BXB5" s="11">
        <v>0.49515899532697855</v>
      </c>
      <c r="BXC5" s="11">
        <v>0.48229680412511872</v>
      </c>
      <c r="BXD5" s="11">
        <v>0.47537100886257783</v>
      </c>
      <c r="BXE5" s="11">
        <v>0.46943461292325883</v>
      </c>
      <c r="BXF5" s="11">
        <v>0.46003531935266728</v>
      </c>
      <c r="BXG5" s="11">
        <v>0.44123673221148851</v>
      </c>
      <c r="BXH5" s="11">
        <v>0.42639574236318684</v>
      </c>
      <c r="BXI5" s="11">
        <v>0.42070669625467128</v>
      </c>
      <c r="BXJ5" s="11">
        <v>0.42590104270157786</v>
      </c>
      <c r="BXK5" s="11">
        <v>0.58679149785683993</v>
      </c>
      <c r="BXL5" s="11">
        <v>0.68936747269167697</v>
      </c>
      <c r="BXM5" s="11">
        <v>0.68357948665083967</v>
      </c>
      <c r="BXN5" s="11">
        <v>0.49318019668053886</v>
      </c>
      <c r="BXO5" s="11">
        <v>0.45113072544368887</v>
      </c>
      <c r="BXP5" s="11">
        <v>0.39869256131302733</v>
      </c>
      <c r="BXQ5" s="11">
        <v>0.35837453889180931</v>
      </c>
      <c r="BXR5" s="11">
        <v>0.32943460868762459</v>
      </c>
      <c r="BXS5" s="11">
        <v>0.31236747036207785</v>
      </c>
      <c r="BXT5" s="11">
        <v>0.30618372459195337</v>
      </c>
      <c r="BXU5" s="11">
        <v>0.31088337137724914</v>
      </c>
      <c r="BXV5" s="11">
        <v>0.33413425547292042</v>
      </c>
      <c r="BXW5" s="11">
        <v>0.39003531723485019</v>
      </c>
      <c r="BXX5" s="11">
        <v>0.42095404608547671</v>
      </c>
      <c r="BXY5" s="11">
        <v>0.43010598982526277</v>
      </c>
      <c r="BXZ5" s="11">
        <v>0.43826853424182688</v>
      </c>
      <c r="BYA5" s="11">
        <v>0.45162542510529768</v>
      </c>
      <c r="BYB5" s="11">
        <v>0.46201411799910908</v>
      </c>
      <c r="BYC5" s="11">
        <v>0.46522966579957403</v>
      </c>
      <c r="BYD5" s="11">
        <v>0.47759715733982294</v>
      </c>
      <c r="BYE5" s="11">
        <v>0.47809185700143392</v>
      </c>
      <c r="BYF5" s="11">
        <v>0.47833920683223946</v>
      </c>
      <c r="BYG5" s="11">
        <v>0.47512365903177445</v>
      </c>
      <c r="BYH5" s="11">
        <v>0.46349821698393773</v>
      </c>
      <c r="BYI5" s="11">
        <v>0.56299644413339889</v>
      </c>
      <c r="BYJ5" s="11">
        <v>0.59225792911763286</v>
      </c>
      <c r="BYK5" s="11">
        <v>0.63341694096358603</v>
      </c>
      <c r="BYL5" s="11">
        <v>0.46572436546118295</v>
      </c>
      <c r="BYM5" s="11">
        <v>0.42886924067123744</v>
      </c>
      <c r="BYN5" s="11">
        <v>0.37766782569460128</v>
      </c>
      <c r="BYO5" s="11">
        <v>0.34477029819753513</v>
      </c>
      <c r="BYP5" s="11">
        <v>0.3249823117331343</v>
      </c>
      <c r="BYQ5" s="11">
        <v>0.31385156934690867</v>
      </c>
      <c r="BYR5" s="11">
        <v>0.30643107442275885</v>
      </c>
      <c r="BYS5" s="11">
        <v>0.30667842425356434</v>
      </c>
      <c r="BYT5" s="11">
        <v>0.31583036799334829</v>
      </c>
      <c r="BYU5" s="11">
        <v>0.33339220598050395</v>
      </c>
      <c r="BYV5" s="11">
        <v>0.34922259515202542</v>
      </c>
      <c r="BYW5" s="11">
        <v>0.38657241960358185</v>
      </c>
      <c r="BYX5" s="11">
        <v>0.41724379862340277</v>
      </c>
      <c r="BYY5" s="11">
        <v>0.43332153762572767</v>
      </c>
      <c r="BYZ5" s="11">
        <v>0.4320847884717024</v>
      </c>
      <c r="BZA5" s="11">
        <v>0.42342754439352731</v>
      </c>
      <c r="BZB5" s="11">
        <v>0.41229680200730162</v>
      </c>
      <c r="BZC5" s="11">
        <v>0.39547701351256032</v>
      </c>
      <c r="BZD5" s="11">
        <v>0.38360422163392022</v>
      </c>
      <c r="BZE5" s="11">
        <v>0.37840987518701558</v>
      </c>
      <c r="BZF5" s="11">
        <v>0.37544167721735611</v>
      </c>
      <c r="BZG5" s="11">
        <v>0.50479502894498085</v>
      </c>
      <c r="BZH5" s="11">
        <v>0.59225792911763286</v>
      </c>
      <c r="BZI5" s="11">
        <v>0.6160529828410739</v>
      </c>
      <c r="BZJ5" s="11">
        <v>0.45533567256737367</v>
      </c>
      <c r="BZK5" s="11">
        <v>0.42886924067123744</v>
      </c>
      <c r="BZL5" s="11">
        <v>0.39522966368175694</v>
      </c>
      <c r="BZM5" s="11">
        <v>0.35565369075295533</v>
      </c>
      <c r="BZN5" s="11">
        <v>0.31879856596300987</v>
      </c>
      <c r="BZO5" s="11">
        <v>0.29282683372848256</v>
      </c>
      <c r="BZP5" s="11">
        <v>0.28590103846594372</v>
      </c>
      <c r="BZQ5" s="11">
        <v>0.28466428931191839</v>
      </c>
      <c r="BZR5" s="11">
        <v>0.29208478423606815</v>
      </c>
      <c r="BZS5" s="11">
        <v>0.29950527916021796</v>
      </c>
      <c r="BZT5" s="11">
        <v>0.31286217002368882</v>
      </c>
      <c r="BZU5" s="11">
        <v>0.34452294836672964</v>
      </c>
      <c r="BZV5" s="11">
        <v>0.3704946806012549</v>
      </c>
      <c r="BZW5" s="11">
        <v>0.39176676605048649</v>
      </c>
      <c r="BZX5" s="11">
        <v>0.40314485826751556</v>
      </c>
      <c r="BZY5" s="11">
        <v>0.41155475251488727</v>
      </c>
      <c r="BZZ5" s="11">
        <v>0.41625439930018093</v>
      </c>
      <c r="CAA5" s="11">
        <v>0.41724379862340277</v>
      </c>
      <c r="CAB5" s="11">
        <v>0.42416959388594172</v>
      </c>
      <c r="CAC5" s="11">
        <v>0.42738514168640662</v>
      </c>
      <c r="CAD5" s="11">
        <v>0.43257948813331343</v>
      </c>
      <c r="CAE5" s="11">
        <v>0.55109891727167704</v>
      </c>
      <c r="CAF5" s="11">
        <v>0.56717665627400349</v>
      </c>
      <c r="CAG5" s="11">
        <v>0.61187277070046941</v>
      </c>
      <c r="CAH5" s="11">
        <v>0.45261482442851753</v>
      </c>
      <c r="CAI5" s="11">
        <v>0.41749114845420626</v>
      </c>
      <c r="CAJ5" s="11">
        <v>0.37371022840171986</v>
      </c>
      <c r="CAK5" s="11">
        <v>0.33833920259660516</v>
      </c>
      <c r="CAL5" s="11">
        <v>0.31088337137724914</v>
      </c>
      <c r="CAM5" s="11">
        <v>0.29060068525123739</v>
      </c>
      <c r="CAN5" s="11">
        <v>0.27749114421857202</v>
      </c>
      <c r="CAO5" s="11">
        <v>0.2804593421882336</v>
      </c>
      <c r="CAP5" s="11">
        <v>0.29653708119055849</v>
      </c>
      <c r="CAQ5" s="11">
        <v>0.34303884938189882</v>
      </c>
      <c r="CAR5" s="11">
        <v>0.40957595386844758</v>
      </c>
      <c r="CAS5" s="11">
        <v>0.42886924067123744</v>
      </c>
      <c r="CAT5" s="11">
        <v>0.42268549490111296</v>
      </c>
      <c r="CAU5" s="11">
        <v>0.41971729693145138</v>
      </c>
      <c r="CAV5" s="11">
        <v>0.41872789760823154</v>
      </c>
      <c r="CAW5" s="11">
        <v>0.41773849828501175</v>
      </c>
      <c r="CAX5" s="11">
        <v>0.43134273897928799</v>
      </c>
      <c r="CAY5" s="11">
        <v>0.43356888745653321</v>
      </c>
      <c r="CAZ5" s="11">
        <v>0.43431093694894751</v>
      </c>
      <c r="CBA5" s="11">
        <v>0.43332153762572767</v>
      </c>
      <c r="CBB5" s="11">
        <v>0.43183743864089691</v>
      </c>
      <c r="CBC5" s="11">
        <v>0.55238513639186559</v>
      </c>
      <c r="CBD5" s="11">
        <v>0.59772436037842314</v>
      </c>
      <c r="CBE5" s="11">
        <v>0.61862542108144536</v>
      </c>
      <c r="CBF5" s="11">
        <v>0.4699293125848677</v>
      </c>
      <c r="CBG5" s="11">
        <v>0.43233213830250788</v>
      </c>
      <c r="CBH5" s="11">
        <v>0.38533567044955658</v>
      </c>
      <c r="CBI5" s="11">
        <v>0.34946994498283085</v>
      </c>
      <c r="CBJ5" s="11">
        <v>0.32349821274830354</v>
      </c>
      <c r="CBK5" s="11">
        <v>0.30544167509953901</v>
      </c>
      <c r="CBL5" s="11">
        <v>0.29455828254411881</v>
      </c>
      <c r="CBM5" s="11">
        <v>0.2938162330517024</v>
      </c>
      <c r="CBN5" s="11">
        <v>0.3140989191777141</v>
      </c>
      <c r="CBO5" s="11">
        <v>0.36851588195481522</v>
      </c>
      <c r="CBP5" s="11">
        <v>0.40734980539120241</v>
      </c>
      <c r="CBQ5" s="11">
        <v>0.41823319794662267</v>
      </c>
      <c r="CBR5" s="11">
        <v>0.42614839253238135</v>
      </c>
      <c r="CBS5" s="11">
        <v>0.43134273897928799</v>
      </c>
      <c r="CBT5" s="11">
        <v>0.43109538914848261</v>
      </c>
      <c r="CBU5" s="11">
        <v>0.42639574236318684</v>
      </c>
      <c r="CBV5" s="11">
        <v>0.42045934642386779</v>
      </c>
      <c r="CBW5" s="11">
        <v>0.4135335511613269</v>
      </c>
      <c r="CBX5" s="11">
        <v>0.41106005285327629</v>
      </c>
      <c r="CBY5" s="11">
        <v>0.41575969963857207</v>
      </c>
      <c r="CBZ5" s="11">
        <v>0.42911659050204287</v>
      </c>
      <c r="CCA5" s="11">
        <v>0.5530282459519571</v>
      </c>
      <c r="CCB5" s="11">
        <v>0.58196817615614393</v>
      </c>
      <c r="CCC5" s="11">
        <v>0.62280563322204985</v>
      </c>
      <c r="CCD5" s="11">
        <v>0.4615194183374981</v>
      </c>
      <c r="CCE5" s="11">
        <v>0.42095404608547671</v>
      </c>
      <c r="CCF5" s="11">
        <v>0.37445227789413632</v>
      </c>
      <c r="CCG5" s="11">
        <v>0.34303884938189882</v>
      </c>
      <c r="CCH5" s="11">
        <v>0.32349821274830354</v>
      </c>
      <c r="CCI5" s="11">
        <v>0.31385156934690867</v>
      </c>
      <c r="CCJ5" s="11">
        <v>0.31063602154644365</v>
      </c>
      <c r="CCK5" s="11">
        <v>0.31385156934690867</v>
      </c>
      <c r="CCL5" s="11">
        <v>0.33660775378096891</v>
      </c>
      <c r="CCM5" s="11">
        <v>0.37148407992447469</v>
      </c>
      <c r="CCN5" s="11">
        <v>0.41996464676225692</v>
      </c>
      <c r="CCO5" s="11">
        <v>0.42614839253238135</v>
      </c>
      <c r="CCP5" s="11">
        <v>0.41872789760823154</v>
      </c>
      <c r="CCQ5" s="11">
        <v>0.40858655454522563</v>
      </c>
      <c r="CCR5" s="11">
        <v>0.40537100674476073</v>
      </c>
      <c r="CCS5" s="11">
        <v>0.39819786165141646</v>
      </c>
      <c r="CCT5" s="11">
        <v>0.39127206638887546</v>
      </c>
      <c r="CCU5" s="11">
        <v>0.38756181892680164</v>
      </c>
      <c r="CCV5" s="11">
        <v>0.39127206638887546</v>
      </c>
      <c r="CCW5" s="11">
        <v>0.39795051182061092</v>
      </c>
      <c r="CCX5" s="11">
        <v>0.41501765014615766</v>
      </c>
      <c r="CCY5" s="11">
        <v>0.55688690331251434</v>
      </c>
      <c r="CCZ5" s="11">
        <v>0.55142047205172429</v>
      </c>
      <c r="CDA5" s="11">
        <v>0.57843107357563106</v>
      </c>
      <c r="CDB5" s="11">
        <v>0.45014132612046687</v>
      </c>
      <c r="CDC5" s="11">
        <v>0.42515899320916145</v>
      </c>
      <c r="CDD5" s="11">
        <v>0.38558302028035996</v>
      </c>
      <c r="CDE5" s="11">
        <v>0.33957595175063049</v>
      </c>
      <c r="CDF5" s="11">
        <v>0.29876322966780361</v>
      </c>
      <c r="CDG5" s="11">
        <v>0.27452294624891255</v>
      </c>
      <c r="CDH5" s="11">
        <v>0.27848054354179186</v>
      </c>
      <c r="CDI5" s="11">
        <v>0.2990105794986091</v>
      </c>
      <c r="CDJ5" s="11">
        <v>0.34303884938189882</v>
      </c>
      <c r="CDK5" s="11">
        <v>0.38063602366426075</v>
      </c>
      <c r="CDL5" s="11">
        <v>0.40166075928268691</v>
      </c>
      <c r="CDM5" s="11">
        <v>0.4118021023456927</v>
      </c>
      <c r="CDN5" s="11">
        <v>0.42342754439352731</v>
      </c>
      <c r="CDO5" s="11">
        <v>0.43530033627216735</v>
      </c>
      <c r="CDP5" s="11">
        <v>0.4422261315347083</v>
      </c>
      <c r="CDQ5" s="11">
        <v>0.45360422375173742</v>
      </c>
      <c r="CDR5" s="11">
        <v>0.45706712138300787</v>
      </c>
      <c r="CDS5" s="11">
        <v>0.45459362307495715</v>
      </c>
      <c r="CDT5" s="11">
        <v>0.4540989234133484</v>
      </c>
      <c r="CDU5" s="11">
        <v>0.44742047798161283</v>
      </c>
      <c r="CDV5" s="11">
        <v>0.43628973559538725</v>
      </c>
      <c r="CDW5" s="11">
        <v>0.56331799891344603</v>
      </c>
      <c r="CDX5" s="11">
        <v>0.55913778677284165</v>
      </c>
      <c r="CDY5" s="11">
        <v>0.56492577281367884</v>
      </c>
      <c r="CDZ5" s="11">
        <v>0.39522966368175694</v>
      </c>
      <c r="CEA5" s="11">
        <v>0.35070669413685412</v>
      </c>
      <c r="CEB5" s="11">
        <v>0.31088337137724914</v>
      </c>
      <c r="CEC5" s="11">
        <v>0.2938162330517024</v>
      </c>
      <c r="CED5" s="11">
        <v>0.29356888322089897</v>
      </c>
      <c r="CEE5" s="11">
        <v>0.30445227577631917</v>
      </c>
      <c r="CEF5" s="11">
        <v>0.32003531511703304</v>
      </c>
      <c r="CEG5" s="11">
        <v>0.3578798392302005</v>
      </c>
      <c r="CEH5" s="11">
        <v>0.3746996277249397</v>
      </c>
      <c r="CEI5" s="11">
        <v>0.39399291452773166</v>
      </c>
      <c r="CEJ5" s="11">
        <v>0.41650174913098637</v>
      </c>
      <c r="CEK5" s="11">
        <v>0.43257948813331343</v>
      </c>
      <c r="CEL5" s="11">
        <v>0.44148408204229178</v>
      </c>
      <c r="CEM5" s="11">
        <v>0.44915192679724708</v>
      </c>
      <c r="CEN5" s="11">
        <v>0.45657242172139895</v>
      </c>
      <c r="CEO5" s="11">
        <v>0.45978796952186396</v>
      </c>
      <c r="CEP5" s="11">
        <v>0.46399291664554876</v>
      </c>
      <c r="CEQ5" s="11">
        <v>0.47042401224647862</v>
      </c>
      <c r="CER5" s="11">
        <v>0.46572436546118295</v>
      </c>
      <c r="CES5" s="11">
        <v>0.45038867595127241</v>
      </c>
      <c r="CET5" s="11">
        <v>0.4555830223981791</v>
      </c>
      <c r="CEU5" s="11">
        <v>0.58421905961646836</v>
      </c>
      <c r="CEV5" s="11">
        <v>0.55753001287260873</v>
      </c>
      <c r="CEW5" s="11">
        <v>0.55656534853247008</v>
      </c>
      <c r="CEX5" s="11">
        <v>0.39003531723485019</v>
      </c>
      <c r="CEY5" s="11">
        <v>0.36480563449274139</v>
      </c>
      <c r="CEZ5" s="11">
        <v>0.33537100462694358</v>
      </c>
      <c r="CFA5" s="11">
        <v>0.31014132188483479</v>
      </c>
      <c r="CFB5" s="11">
        <v>0.29208478423606815</v>
      </c>
      <c r="CFC5" s="11">
        <v>0.28466428931191839</v>
      </c>
      <c r="CFD5" s="11">
        <v>0.29183743440526272</v>
      </c>
      <c r="CFE5" s="11">
        <v>0.31014132188483479</v>
      </c>
      <c r="CFF5" s="11">
        <v>0.33091870767245329</v>
      </c>
      <c r="CFG5" s="11">
        <v>0.34699644667478025</v>
      </c>
      <c r="CFH5" s="11">
        <v>0.37272082907850002</v>
      </c>
      <c r="CFI5" s="11">
        <v>0.38855121825002148</v>
      </c>
      <c r="CFJ5" s="11">
        <v>0.39053001689646111</v>
      </c>
      <c r="CFK5" s="11">
        <v>0.38335687180311684</v>
      </c>
      <c r="CFL5" s="11">
        <v>0.37445227789413632</v>
      </c>
      <c r="CFM5" s="11">
        <v>0.36480563449274139</v>
      </c>
      <c r="CFN5" s="11">
        <v>0.35664309007617517</v>
      </c>
      <c r="CFO5" s="11">
        <v>0.35565369075295533</v>
      </c>
      <c r="CFP5" s="11">
        <v>0.35664309007617517</v>
      </c>
      <c r="CFQ5" s="11">
        <v>0.36159008669227438</v>
      </c>
      <c r="CFR5" s="11">
        <v>0.36703178296998445</v>
      </c>
      <c r="CFS5" s="11">
        <v>0.50286570026470079</v>
      </c>
      <c r="CFT5" s="11">
        <v>0.5314840756888406</v>
      </c>
      <c r="CFU5" s="11">
        <v>0.49772082378395771</v>
      </c>
      <c r="CFV5" s="11">
        <v>0.34971729481363423</v>
      </c>
      <c r="CFW5" s="11">
        <v>0.31212012053127441</v>
      </c>
      <c r="CFX5" s="11">
        <v>0.28837453677399222</v>
      </c>
      <c r="CFY5" s="11">
        <v>0.27575969540293788</v>
      </c>
      <c r="CFZ5" s="11">
        <v>0.27204944794086194</v>
      </c>
      <c r="CGA5" s="11">
        <v>0.27402824658730368</v>
      </c>
      <c r="CGB5" s="11">
        <v>0.27922259303420832</v>
      </c>
      <c r="CGC5" s="11">
        <v>0.29505298220572768</v>
      </c>
      <c r="CGD5" s="11">
        <v>0.31137807103885801</v>
      </c>
      <c r="CGE5" s="11">
        <v>0.32696111037957398</v>
      </c>
      <c r="CGF5" s="11">
        <v>0.35144874362927059</v>
      </c>
      <c r="CGG5" s="11">
        <v>0.35961128804583464</v>
      </c>
      <c r="CGH5" s="11">
        <v>0.35664309007617517</v>
      </c>
      <c r="CGI5" s="11">
        <v>0.35392224193731908</v>
      </c>
      <c r="CGJ5" s="11">
        <v>0.34724379650558568</v>
      </c>
      <c r="CGK5" s="11">
        <v>0.34254414972029001</v>
      </c>
      <c r="CGL5" s="11">
        <v>0.33858655242740854</v>
      </c>
      <c r="CGM5" s="11">
        <v>0.33710245344257989</v>
      </c>
      <c r="CGN5" s="11">
        <v>0.33908125208901951</v>
      </c>
      <c r="CGO5" s="11">
        <v>0.34625439718236384</v>
      </c>
      <c r="CGP5" s="11">
        <v>0.35713778973778615</v>
      </c>
      <c r="CGQ5" s="11">
        <v>0.51122612454591243</v>
      </c>
      <c r="CGR5" s="11">
        <v>0.53887983562991082</v>
      </c>
      <c r="CGS5" s="11">
        <v>0.49804237856400485</v>
      </c>
      <c r="CGT5" s="11">
        <v>0.33957595175063049</v>
      </c>
      <c r="CGU5" s="11">
        <v>0.30272082696068292</v>
      </c>
      <c r="CGV5" s="11">
        <v>0.2819434411730623</v>
      </c>
      <c r="CGW5" s="11">
        <v>0.27650174489535223</v>
      </c>
      <c r="CGX5" s="11">
        <v>0.28169609134225893</v>
      </c>
      <c r="CGY5" s="11">
        <v>0.29282683372848256</v>
      </c>
      <c r="CGZ5" s="11">
        <v>0.30544167509953901</v>
      </c>
      <c r="CHA5" s="11">
        <v>0.32250881342508375</v>
      </c>
      <c r="CHB5" s="11">
        <v>0.32671376054876849</v>
      </c>
      <c r="CHC5" s="11">
        <v>0.3460070473515604</v>
      </c>
      <c r="CHD5" s="11">
        <v>0.37964662434104091</v>
      </c>
      <c r="CHE5" s="11">
        <v>0.4033922080983211</v>
      </c>
      <c r="CHF5" s="11">
        <v>0.40314485826751556</v>
      </c>
      <c r="CHG5" s="11">
        <v>0.41303885149971592</v>
      </c>
      <c r="CHH5" s="11">
        <v>0.42070669625467128</v>
      </c>
      <c r="CHI5" s="11">
        <v>0.42021199659306235</v>
      </c>
      <c r="CHJ5" s="11">
        <v>0.41699644879259734</v>
      </c>
      <c r="CHK5" s="11">
        <v>0.41526499997696109</v>
      </c>
      <c r="CHL5" s="11">
        <v>0.41402825082293582</v>
      </c>
      <c r="CHM5" s="11">
        <v>0.40636040606798257</v>
      </c>
      <c r="CHN5" s="11">
        <v>0.41031800336086199</v>
      </c>
      <c r="CHO5" s="11">
        <v>0.54563248601088676</v>
      </c>
      <c r="CHP5" s="11">
        <v>0.50865368630553809</v>
      </c>
      <c r="CHQ5" s="11">
        <v>0.49997170724428208</v>
      </c>
      <c r="CHR5" s="11">
        <v>0.3722261294168912</v>
      </c>
      <c r="CHS5" s="11">
        <v>0.3519434432908794</v>
      </c>
      <c r="CHT5" s="11">
        <v>0.33314485614969847</v>
      </c>
      <c r="CHU5" s="11">
        <v>0.31459361883932296</v>
      </c>
      <c r="CHV5" s="11">
        <v>0.30296817679148841</v>
      </c>
      <c r="CHW5" s="11">
        <v>0.30519432526873358</v>
      </c>
      <c r="CHX5" s="11">
        <v>0.32745581004118496</v>
      </c>
      <c r="CHY5" s="11">
        <v>0.34946994498283085</v>
      </c>
      <c r="CHZ5" s="11">
        <v>0.36406358500032493</v>
      </c>
      <c r="CIA5" s="11">
        <v>0.36233213618469079</v>
      </c>
      <c r="CIB5" s="11">
        <v>0.39028266706565568</v>
      </c>
      <c r="CIC5" s="11">
        <v>0.40685510572959155</v>
      </c>
      <c r="CID5" s="11">
        <v>0.41575969963857207</v>
      </c>
      <c r="CIE5" s="11">
        <v>0.41575969963857207</v>
      </c>
      <c r="CIF5" s="11">
        <v>0.42194344540869655</v>
      </c>
      <c r="CIG5" s="11">
        <v>0.42243814507030741</v>
      </c>
      <c r="CIH5" s="11">
        <v>0.42441694371674715</v>
      </c>
      <c r="CII5" s="11">
        <v>0.42243814507030741</v>
      </c>
      <c r="CIJ5" s="11">
        <v>0.42590104270157786</v>
      </c>
      <c r="CIK5" s="11">
        <v>0.41897524743903708</v>
      </c>
      <c r="CIL5" s="11">
        <v>0.41946994710064794</v>
      </c>
      <c r="CIM5" s="11">
        <v>0.57746640923549231</v>
      </c>
      <c r="CIN5" s="11">
        <v>0.53277029480902638</v>
      </c>
      <c r="CIO5" s="11">
        <v>0.50672435762526091</v>
      </c>
      <c r="CIP5" s="11">
        <v>0.36925793144722963</v>
      </c>
      <c r="CIQ5" s="11">
        <v>0.34328619921270431</v>
      </c>
      <c r="CIR5" s="11">
        <v>0.32176676393266934</v>
      </c>
      <c r="CIS5" s="11">
        <v>0.30395757611470825</v>
      </c>
      <c r="CIT5" s="11">
        <v>0.28886923643560319</v>
      </c>
      <c r="CIU5" s="11">
        <v>0.27477029607971798</v>
      </c>
      <c r="CIV5" s="11">
        <v>0.26042400589302733</v>
      </c>
      <c r="CIW5" s="11">
        <v>0.24830386418358183</v>
      </c>
      <c r="CIX5" s="11">
        <v>0.24780916452197288</v>
      </c>
      <c r="CIY5" s="11">
        <v>0.26660775166315176</v>
      </c>
      <c r="CIZ5" s="11">
        <v>0.31583036799334829</v>
      </c>
      <c r="CJA5" s="11">
        <v>0.35268549278329586</v>
      </c>
      <c r="CJB5" s="11">
        <v>0.37074203043206039</v>
      </c>
      <c r="CJC5" s="11">
        <v>0.38706711926519066</v>
      </c>
      <c r="CJD5" s="11">
        <v>0.40784450505281128</v>
      </c>
      <c r="CJE5" s="11">
        <v>0.41773849828501175</v>
      </c>
      <c r="CJF5" s="11">
        <v>0.41922259726984251</v>
      </c>
      <c r="CJG5" s="11">
        <v>0.41674909896179191</v>
      </c>
      <c r="CJH5" s="11">
        <v>0.40833920471442225</v>
      </c>
      <c r="CJI5" s="11">
        <v>0.40537100674476073</v>
      </c>
      <c r="CJJ5" s="11">
        <v>0.40314485826751556</v>
      </c>
      <c r="CJK5" s="11">
        <v>0.49643460466377187</v>
      </c>
      <c r="CJL5" s="11">
        <v>0.46363601709902774</v>
      </c>
      <c r="CJM5" s="11">
        <v>0.4912897281830288</v>
      </c>
      <c r="CJN5" s="11">
        <v>0.44074203254987748</v>
      </c>
      <c r="CJO5" s="11">
        <v>0.4328268379641167</v>
      </c>
      <c r="CJP5" s="11">
        <v>0.39102471655807208</v>
      </c>
      <c r="CJQ5" s="11">
        <v>0.34081270090465371</v>
      </c>
      <c r="CJR5" s="11">
        <v>0.29653708119055849</v>
      </c>
      <c r="CJS5" s="11">
        <v>0.27254414760247286</v>
      </c>
      <c r="CJT5" s="11">
        <v>0.28342754015789307</v>
      </c>
      <c r="CJU5" s="11">
        <v>0.31607771782415378</v>
      </c>
      <c r="CJV5" s="11">
        <v>0.35936393821502921</v>
      </c>
      <c r="CJW5" s="11">
        <v>0.39671376266658565</v>
      </c>
      <c r="CJX5" s="11">
        <v>0.41204945217649619</v>
      </c>
      <c r="CJY5" s="11">
        <v>0.41897524743903708</v>
      </c>
      <c r="CJZ5" s="11">
        <v>0.42812719117882314</v>
      </c>
      <c r="CKA5" s="11">
        <v>0.43554768610297284</v>
      </c>
      <c r="CKB5" s="11">
        <v>0.43604238576458171</v>
      </c>
      <c r="CKC5" s="11">
        <v>0.44420493018114793</v>
      </c>
      <c r="CKD5" s="11">
        <v>0.44865722713563816</v>
      </c>
      <c r="CKE5" s="11">
        <v>0.45286217425932301</v>
      </c>
      <c r="CKF5" s="11">
        <v>0.45310952409012845</v>
      </c>
      <c r="CKG5" s="11">
        <v>0.45286217425932301</v>
      </c>
      <c r="CKH5" s="11">
        <v>0.44964662645885806</v>
      </c>
      <c r="CKI5" s="11">
        <v>0.5845406143965155</v>
      </c>
      <c r="CKJ5" s="11">
        <v>0.58807771697702571</v>
      </c>
      <c r="CKK5" s="11">
        <v>0.58550527873665414</v>
      </c>
      <c r="CKL5" s="11">
        <v>0.40265015860590675</v>
      </c>
      <c r="CKM5" s="11">
        <v>0.34650174701316927</v>
      </c>
      <c r="CKN5" s="11">
        <v>0.3056890249303445</v>
      </c>
      <c r="CKO5" s="11">
        <v>0.28392223981950193</v>
      </c>
      <c r="CKP5" s="11">
        <v>0.27699644455696315</v>
      </c>
      <c r="CKQ5" s="11">
        <v>0.28070669201903703</v>
      </c>
      <c r="CKR5" s="11">
        <v>0.29109538491284831</v>
      </c>
      <c r="CKS5" s="11">
        <v>0.32028266494783858</v>
      </c>
      <c r="CKT5" s="11">
        <v>0.34056535107385033</v>
      </c>
      <c r="CKU5" s="11">
        <v>0.36925793144722963</v>
      </c>
      <c r="CKV5" s="11">
        <v>0.38780916875760507</v>
      </c>
      <c r="CKW5" s="11">
        <v>0.40067135995946701</v>
      </c>
      <c r="CKX5" s="11">
        <v>0.41650174913098637</v>
      </c>
      <c r="CKY5" s="11">
        <v>0.42293284473191634</v>
      </c>
      <c r="CKZ5" s="11">
        <v>0.42169609557789101</v>
      </c>
      <c r="CLA5" s="11">
        <v>0.42070669625467128</v>
      </c>
      <c r="CLB5" s="11">
        <v>0.42268549490111296</v>
      </c>
      <c r="CLC5" s="11">
        <v>0.42491164337835813</v>
      </c>
      <c r="CLD5" s="11">
        <v>0.42219079523950198</v>
      </c>
      <c r="CLE5" s="11">
        <v>0.41971729693145138</v>
      </c>
      <c r="CLF5" s="11">
        <v>0.40734980539120241</v>
      </c>
      <c r="CLG5" s="11">
        <v>0.52633919920809735</v>
      </c>
      <c r="CLH5" s="11">
        <v>0.55431446507214288</v>
      </c>
      <c r="CLI5" s="11">
        <v>0.5237667609677259</v>
      </c>
      <c r="CLJ5" s="11">
        <v>0.36356888533871612</v>
      </c>
      <c r="CLK5" s="11">
        <v>0.32201411376347483</v>
      </c>
      <c r="CLL5" s="11">
        <v>0.29628973135975295</v>
      </c>
      <c r="CLM5" s="11">
        <v>0.28268549066547871</v>
      </c>
      <c r="CLN5" s="11">
        <v>0.27749114421857202</v>
      </c>
      <c r="CLO5" s="11">
        <v>0.27699644455696315</v>
      </c>
      <c r="CLP5" s="11">
        <v>0.27798584388018299</v>
      </c>
      <c r="CLQ5" s="11">
        <v>0.2819434411730623</v>
      </c>
      <c r="CLR5" s="11">
        <v>0.30445227577631917</v>
      </c>
      <c r="CLS5" s="11">
        <v>0.31558301816254486</v>
      </c>
      <c r="CLT5" s="11">
        <v>0.33240280665728406</v>
      </c>
      <c r="CLU5" s="11">
        <v>0.36628973347757005</v>
      </c>
      <c r="CLV5" s="11">
        <v>0.39547701351256032</v>
      </c>
      <c r="CLW5" s="11">
        <v>0.41031800336086199</v>
      </c>
      <c r="CLX5" s="11">
        <v>0.41007065353005645</v>
      </c>
      <c r="CLY5" s="11">
        <v>0.40487630708315181</v>
      </c>
      <c r="CLZ5" s="11">
        <v>0.40166075928268691</v>
      </c>
      <c r="CMA5" s="11">
        <v>0.39077736672726665</v>
      </c>
      <c r="CMB5" s="11">
        <v>0.38805651858841056</v>
      </c>
      <c r="CMC5" s="11">
        <v>0.38310952197231141</v>
      </c>
      <c r="CMD5" s="11">
        <v>0.37939927451023547</v>
      </c>
      <c r="CME5" s="11">
        <v>0.51733566536679421</v>
      </c>
      <c r="CMF5" s="11">
        <v>0.55978089633293315</v>
      </c>
      <c r="CMG5" s="11">
        <v>0.54563248601088676</v>
      </c>
      <c r="CMH5" s="11">
        <v>0.39893991114383076</v>
      </c>
      <c r="CMI5" s="11">
        <v>0.36876323178562076</v>
      </c>
      <c r="CMJ5" s="11">
        <v>0.34303884938189882</v>
      </c>
      <c r="CMK5" s="11">
        <v>0.31137807103885801</v>
      </c>
      <c r="CML5" s="11">
        <v>0.28293284049628215</v>
      </c>
      <c r="CMM5" s="11">
        <v>0.26734980115556822</v>
      </c>
      <c r="CMN5" s="11">
        <v>0.27353354692569271</v>
      </c>
      <c r="CMO5" s="11">
        <v>0.27872789337259735</v>
      </c>
      <c r="CMP5" s="11">
        <v>0.29060068525123739</v>
      </c>
      <c r="CMQ5" s="11">
        <v>0.32572436122554865</v>
      </c>
      <c r="CMR5" s="11">
        <v>0.34996464464443977</v>
      </c>
      <c r="CMS5" s="11">
        <v>0.36802118229320641</v>
      </c>
      <c r="CMT5" s="11">
        <v>0.38014132400265188</v>
      </c>
      <c r="CMU5" s="11">
        <v>0.38805651858841056</v>
      </c>
      <c r="CMV5" s="11">
        <v>0.39127206638887546</v>
      </c>
      <c r="CMW5" s="11">
        <v>0.40240280877510121</v>
      </c>
      <c r="CMX5" s="11">
        <v>0.40883390437603118</v>
      </c>
      <c r="CMY5" s="11">
        <v>0.40957595386844758</v>
      </c>
      <c r="CMZ5" s="11">
        <v>0.41303885149971592</v>
      </c>
      <c r="CNA5" s="11">
        <v>0.41749114845420626</v>
      </c>
      <c r="CNB5" s="11">
        <v>0.43604238576458171</v>
      </c>
      <c r="CNC5" s="11">
        <v>0.58261128571623544</v>
      </c>
      <c r="CND5" s="11">
        <v>0.56749821105405052</v>
      </c>
      <c r="CNE5" s="11">
        <v>0.50511658372502799</v>
      </c>
      <c r="CNF5" s="11">
        <v>0.34749114633638917</v>
      </c>
      <c r="CNG5" s="11">
        <v>0.31706711714737357</v>
      </c>
      <c r="CNH5" s="11">
        <v>0.30247347712987954</v>
      </c>
      <c r="CNI5" s="11">
        <v>0.29950527916021796</v>
      </c>
      <c r="CNJ5" s="11">
        <v>0.2997526289910234</v>
      </c>
      <c r="CNK5" s="11">
        <v>0.29554768186733865</v>
      </c>
      <c r="CNL5" s="11">
        <v>0.27922259303420832</v>
      </c>
      <c r="CNM5" s="11">
        <v>0.26487630284751762</v>
      </c>
      <c r="CNN5" s="11">
        <v>0.26116605538544169</v>
      </c>
      <c r="CNO5" s="11">
        <v>0.28837453677399222</v>
      </c>
      <c r="CNP5" s="11">
        <v>0.34155475039707012</v>
      </c>
      <c r="CNQ5" s="11">
        <v>0.36703178296998445</v>
      </c>
      <c r="CNR5" s="11">
        <v>0.38681976943438523</v>
      </c>
      <c r="CNS5" s="11">
        <v>0.40586570640637165</v>
      </c>
      <c r="CNT5" s="11">
        <v>0.41303885149971592</v>
      </c>
      <c r="CNU5" s="11">
        <v>0.42169609557789101</v>
      </c>
      <c r="CNV5" s="11">
        <v>0.43010598982526277</v>
      </c>
      <c r="CNW5" s="11">
        <v>0.42466429354755258</v>
      </c>
      <c r="CNX5" s="11">
        <v>0.41996464676225692</v>
      </c>
      <c r="CNY5" s="11">
        <v>0.41155475251488727</v>
      </c>
      <c r="CNZ5" s="11">
        <v>0.40809185488361682</v>
      </c>
      <c r="COA5" s="11">
        <v>0.51122612454591243</v>
      </c>
      <c r="COB5" s="11">
        <v>0.51251234366609821</v>
      </c>
      <c r="COC5" s="11">
        <v>0.5623533345733075</v>
      </c>
      <c r="COD5" s="11">
        <v>0.46275616749152348</v>
      </c>
      <c r="COE5" s="11">
        <v>0.44964662645885806</v>
      </c>
      <c r="COF5" s="11">
        <v>0.40784450505281128</v>
      </c>
      <c r="COG5" s="11">
        <v>0.35491164126054103</v>
      </c>
      <c r="COH5" s="11">
        <v>0.30840987306919848</v>
      </c>
      <c r="COI5" s="11">
        <v>0.2861483882967471</v>
      </c>
      <c r="COJ5" s="11">
        <v>0.30544167509953901</v>
      </c>
      <c r="COK5" s="11">
        <v>0.32621906088715968</v>
      </c>
      <c r="COL5" s="11">
        <v>0.35045934430605069</v>
      </c>
      <c r="COM5" s="11">
        <v>0.36999998093964603</v>
      </c>
      <c r="CON5" s="11">
        <v>0.38805651858841056</v>
      </c>
      <c r="COO5" s="11">
        <v>0.40883390437603118</v>
      </c>
      <c r="COP5" s="11">
        <v>0.4160070494693775</v>
      </c>
      <c r="COQ5" s="11">
        <v>0.42491164337835813</v>
      </c>
      <c r="COR5" s="11">
        <v>0.4278798413480176</v>
      </c>
      <c r="COS5" s="11">
        <v>0.4286218908404319</v>
      </c>
      <c r="COT5" s="11">
        <v>0.42243814507030741</v>
      </c>
      <c r="COU5" s="11">
        <v>0.41501765014615766</v>
      </c>
      <c r="COV5" s="11">
        <v>0.40660775589878601</v>
      </c>
      <c r="COW5" s="11">
        <v>0.39720846232819657</v>
      </c>
      <c r="COX5" s="11">
        <v>0.40116605962107593</v>
      </c>
      <c r="COY5" s="11">
        <v>0.55109891727167704</v>
      </c>
      <c r="COZ5" s="11">
        <v>0.54498937645079526</v>
      </c>
      <c r="CPA5" s="11">
        <v>0.51251234366609821</v>
      </c>
      <c r="CPB5" s="11">
        <v>0.35713778973778615</v>
      </c>
      <c r="CPC5" s="11">
        <v>0.32720846021037947</v>
      </c>
      <c r="CPD5" s="11">
        <v>0.30964662222322381</v>
      </c>
      <c r="CPE5" s="11">
        <v>0.2997526289910234</v>
      </c>
      <c r="CPF5" s="11">
        <v>0.29653708119055849</v>
      </c>
      <c r="CPG5" s="11">
        <v>0.2997526289910234</v>
      </c>
      <c r="CPH5" s="11">
        <v>0.30865722290000397</v>
      </c>
      <c r="CPI5" s="11">
        <v>0.31484096867012845</v>
      </c>
      <c r="CPJ5" s="11">
        <v>0.31904591579381331</v>
      </c>
      <c r="CPK5" s="11">
        <v>0.32869255919521023</v>
      </c>
      <c r="CPL5" s="11">
        <v>0.36183743652307981</v>
      </c>
      <c r="CPM5" s="11">
        <v>0.39201411588129192</v>
      </c>
      <c r="CPN5" s="11">
        <v>0.39795051182061092</v>
      </c>
      <c r="CPO5" s="11">
        <v>0.40908125420683666</v>
      </c>
      <c r="CPP5" s="11">
        <v>0.42144874574708768</v>
      </c>
      <c r="CPQ5" s="11">
        <v>0.42911659050204287</v>
      </c>
      <c r="CPR5" s="11">
        <v>0.42911659050204287</v>
      </c>
      <c r="CPS5" s="11">
        <v>0.43257948813331343</v>
      </c>
      <c r="CPT5" s="11">
        <v>0.43480563661055849</v>
      </c>
      <c r="CPU5" s="11">
        <v>0.4286218908404319</v>
      </c>
      <c r="CPV5" s="11">
        <v>0.43307418779492224</v>
      </c>
      <c r="CPW5" s="11">
        <v>0.57232153275474917</v>
      </c>
      <c r="CPX5" s="11">
        <v>0.53084096612874898</v>
      </c>
      <c r="CPY5" s="11">
        <v>0.52280209662758448</v>
      </c>
      <c r="CPZ5" s="11">
        <v>0.38830386841921599</v>
      </c>
      <c r="CQA5" s="11">
        <v>0.36851588195481522</v>
      </c>
      <c r="CQB5" s="11">
        <v>0.34056535107385033</v>
      </c>
      <c r="CQC5" s="11">
        <v>0.31385156934690867</v>
      </c>
      <c r="CQD5" s="11">
        <v>0.29455828254411881</v>
      </c>
      <c r="CQE5" s="11">
        <v>0.29010598558962852</v>
      </c>
      <c r="CQF5" s="11">
        <v>0.30692577408436772</v>
      </c>
      <c r="CQG5" s="11">
        <v>0.32992930834923345</v>
      </c>
      <c r="CQH5" s="11">
        <v>0.34650174701316927</v>
      </c>
      <c r="CQI5" s="11">
        <v>0.37024733077045158</v>
      </c>
      <c r="CQJ5" s="11">
        <v>0.37915192467942999</v>
      </c>
      <c r="CQK5" s="11">
        <v>0.39720846232819657</v>
      </c>
      <c r="CQL5" s="11">
        <v>0.40833920471442225</v>
      </c>
      <c r="CQM5" s="11">
        <v>0.41477030031535222</v>
      </c>
      <c r="CQN5" s="11">
        <v>0.41501765014615766</v>
      </c>
      <c r="CQO5" s="11">
        <v>0.41897524743903708</v>
      </c>
      <c r="CQP5" s="11">
        <v>0.41575969963857207</v>
      </c>
      <c r="CQQ5" s="11">
        <v>0.41501765014615766</v>
      </c>
      <c r="CQR5" s="11">
        <v>0.41130740268408184</v>
      </c>
      <c r="CQS5" s="11">
        <v>0.40462895725234638</v>
      </c>
      <c r="CQT5" s="11">
        <v>0.40908125420683666</v>
      </c>
      <c r="CQU5" s="11">
        <v>0.5530282459519571</v>
      </c>
      <c r="CQV5" s="11">
        <v>0.5301978565686547</v>
      </c>
      <c r="CQW5" s="11">
        <v>0.50190103592456226</v>
      </c>
      <c r="CQX5" s="11">
        <v>0.34575969752075497</v>
      </c>
      <c r="CQY5" s="11">
        <v>0.32028266494783858</v>
      </c>
      <c r="CQZ5" s="11">
        <v>0.30346287645309933</v>
      </c>
      <c r="CRA5" s="11">
        <v>0.29628973135975295</v>
      </c>
      <c r="CRB5" s="11">
        <v>0.30197877746826857</v>
      </c>
      <c r="CRC5" s="11">
        <v>0.32374556257910903</v>
      </c>
      <c r="CRD5" s="11">
        <v>0.36431093483113042</v>
      </c>
      <c r="CRE5" s="11">
        <v>0.41254415183810711</v>
      </c>
      <c r="CRF5" s="11">
        <v>0.45830387053703314</v>
      </c>
      <c r="CRG5" s="11">
        <v>0.45212012476690866</v>
      </c>
      <c r="CRH5" s="11">
        <v>0.43851588407263231</v>
      </c>
      <c r="CRI5" s="11">
        <v>0.42219079523950198</v>
      </c>
      <c r="CRJ5" s="11">
        <v>0.41724379862340277</v>
      </c>
      <c r="CRK5" s="11">
        <v>0.40363955792912654</v>
      </c>
      <c r="CRL5" s="11">
        <v>0.38607771994197093</v>
      </c>
      <c r="CRM5" s="11">
        <v>0.38088337349506629</v>
      </c>
      <c r="CRN5" s="11">
        <v>0.36925793144722963</v>
      </c>
      <c r="CRO5" s="11">
        <v>0.35491164126054103</v>
      </c>
      <c r="CRP5" s="11">
        <v>0.35590104058376076</v>
      </c>
      <c r="CRQ5" s="11">
        <v>0.35293284261409924</v>
      </c>
      <c r="CRR5" s="11">
        <v>0.37816252535621014</v>
      </c>
      <c r="CRS5" s="11">
        <v>0.57167842319465501</v>
      </c>
      <c r="CRT5" s="11">
        <v>0.53341340436912066</v>
      </c>
      <c r="CRU5" s="11">
        <v>0.49707771422386343</v>
      </c>
      <c r="CRV5" s="11">
        <v>0.33116605750325884</v>
      </c>
      <c r="CRW5" s="11">
        <v>0.31335686968529974</v>
      </c>
      <c r="CRX5" s="11">
        <v>0.29159008457445723</v>
      </c>
      <c r="CRY5" s="11">
        <v>0.28491163914272388</v>
      </c>
      <c r="CRZ5" s="11">
        <v>0.28862188660479771</v>
      </c>
      <c r="CSA5" s="11">
        <v>0.29777383034458377</v>
      </c>
      <c r="CSB5" s="11">
        <v>0.30816252323839305</v>
      </c>
      <c r="CSC5" s="11">
        <v>0.32325086291750016</v>
      </c>
      <c r="CSD5" s="11">
        <v>0.33438160530372374</v>
      </c>
      <c r="CSE5" s="11">
        <v>0.34056535107385033</v>
      </c>
      <c r="CSF5" s="11">
        <v>0.35763248939939501</v>
      </c>
      <c r="CSG5" s="11">
        <v>0.36826853212400978</v>
      </c>
      <c r="CSH5" s="11">
        <v>0.37074203043206039</v>
      </c>
      <c r="CSI5" s="11">
        <v>0.36678443313918102</v>
      </c>
      <c r="CSJ5" s="11">
        <v>0.35936393821502921</v>
      </c>
      <c r="CSK5" s="11">
        <v>0.34996464464443977</v>
      </c>
      <c r="CSL5" s="11">
        <v>0.34204945005867904</v>
      </c>
      <c r="CSM5" s="11">
        <v>0.3477384961671946</v>
      </c>
      <c r="CSN5" s="11">
        <v>0.34229679988948447</v>
      </c>
      <c r="CSO5" s="11">
        <v>0.34254414972029001</v>
      </c>
      <c r="CSP5" s="11">
        <v>0.34823319582880558</v>
      </c>
      <c r="CSQ5" s="11">
        <v>0.47842753698116836</v>
      </c>
      <c r="CSR5" s="11">
        <v>0.50961835064567951</v>
      </c>
      <c r="CSS5" s="11">
        <v>0.50190103592456226</v>
      </c>
      <c r="CST5" s="11">
        <v>0.3536748921065157</v>
      </c>
      <c r="CSU5" s="11">
        <v>0.32770315987198839</v>
      </c>
      <c r="CSV5" s="11">
        <v>0.30494697543792804</v>
      </c>
      <c r="CSW5" s="11">
        <v>0.28911658626640868</v>
      </c>
      <c r="CSX5" s="11">
        <v>0.27922259303420832</v>
      </c>
      <c r="CSY5" s="11">
        <v>0.27452294624891255</v>
      </c>
      <c r="CSZ5" s="11">
        <v>0.27427559641810706</v>
      </c>
      <c r="CTA5" s="11">
        <v>0.27427559641810706</v>
      </c>
      <c r="CTB5" s="11">
        <v>0.287137787619969</v>
      </c>
      <c r="CTC5" s="11">
        <v>0.30247347712987954</v>
      </c>
      <c r="CTD5" s="11">
        <v>0.30915192256161289</v>
      </c>
      <c r="CTE5" s="11">
        <v>0.3368551036117744</v>
      </c>
      <c r="CTF5" s="11">
        <v>0.36183743652307981</v>
      </c>
      <c r="CTG5" s="11">
        <v>0.37643107654057595</v>
      </c>
      <c r="CTH5" s="11">
        <v>0.38063602366426075</v>
      </c>
      <c r="CTI5" s="11">
        <v>0.37593637687896497</v>
      </c>
      <c r="CTJ5" s="11">
        <v>0.36975263110884049</v>
      </c>
      <c r="CTK5" s="11">
        <v>0.36628973347757005</v>
      </c>
      <c r="CTL5" s="11">
        <v>0.36554768398515575</v>
      </c>
      <c r="CTM5" s="11">
        <v>0.36752648263159537</v>
      </c>
      <c r="CTN5" s="11">
        <v>0.38088337349506629</v>
      </c>
      <c r="CTO5" s="11">
        <v>0.51315545322618983</v>
      </c>
      <c r="CTP5" s="11">
        <v>0.50125792636446798</v>
      </c>
      <c r="CTQ5" s="11">
        <v>0.47199644138023672</v>
      </c>
      <c r="CTR5" s="11">
        <v>0.37371022840171986</v>
      </c>
      <c r="CTS5" s="11">
        <v>0.3536748921065157</v>
      </c>
      <c r="CTT5" s="11">
        <v>0.33067135784164992</v>
      </c>
      <c r="CTU5" s="11">
        <v>0.30544167509953901</v>
      </c>
      <c r="CTV5" s="11">
        <v>0.28367488998869855</v>
      </c>
      <c r="CTW5" s="11">
        <v>0.27155474827925302</v>
      </c>
      <c r="CTX5" s="11">
        <v>0.27526499574132685</v>
      </c>
      <c r="CTY5" s="11">
        <v>0.29727913068297279</v>
      </c>
      <c r="CTZ5" s="11">
        <v>0.330176658180039</v>
      </c>
      <c r="CUA5" s="11">
        <v>0.35713778973778615</v>
      </c>
      <c r="CUB5" s="11">
        <v>0.37494697755574513</v>
      </c>
      <c r="CUC5" s="11">
        <v>0.38978796740404681</v>
      </c>
      <c r="CUD5" s="11">
        <v>0.40017666029785609</v>
      </c>
      <c r="CUE5" s="11">
        <v>0.41155475251488727</v>
      </c>
      <c r="CUF5" s="11">
        <v>0.41773849828501175</v>
      </c>
      <c r="CUG5" s="11">
        <v>0.41650174913098637</v>
      </c>
      <c r="CUH5" s="11">
        <v>0.41477030031535222</v>
      </c>
      <c r="CUI5" s="11">
        <v>0.40734980539120241</v>
      </c>
      <c r="CUJ5" s="11">
        <v>0.40240280877510121</v>
      </c>
      <c r="CUK5" s="11">
        <v>0.40388690775993202</v>
      </c>
      <c r="CUL5" s="11">
        <v>0.41303885149971592</v>
      </c>
      <c r="CUM5" s="11">
        <v>0.57135686841460787</v>
      </c>
      <c r="CUN5" s="11">
        <v>0.55785156765265576</v>
      </c>
      <c r="CUO5" s="11">
        <v>0.5244098705278174</v>
      </c>
      <c r="CUP5" s="11">
        <v>0.38954061757324138</v>
      </c>
      <c r="CUQ5" s="11">
        <v>0.35144874362927059</v>
      </c>
      <c r="CUR5" s="11">
        <v>0.31904591579381331</v>
      </c>
      <c r="CUS5" s="11">
        <v>0.29035333542043401</v>
      </c>
      <c r="CUT5" s="11">
        <v>0.27007064929442226</v>
      </c>
      <c r="CUU5" s="11">
        <v>0.26289750420107794</v>
      </c>
      <c r="CUV5" s="11">
        <v>0.27353354692569271</v>
      </c>
      <c r="CUW5" s="11">
        <v>0.30445227577631917</v>
      </c>
      <c r="CUX5" s="11">
        <v>0.34674909684397476</v>
      </c>
      <c r="CUY5" s="11">
        <v>0.38879856808082697</v>
      </c>
      <c r="CUZ5" s="11">
        <v>0.41625439930018093</v>
      </c>
      <c r="CVA5" s="11">
        <v>0.42614839253238135</v>
      </c>
      <c r="CVB5" s="11">
        <v>0.4320847884717024</v>
      </c>
      <c r="CVC5" s="11">
        <v>0.43579503593377827</v>
      </c>
      <c r="CVD5" s="11">
        <v>0.43183743864089691</v>
      </c>
      <c r="CVE5" s="11">
        <v>0.43257948813331343</v>
      </c>
      <c r="CVF5" s="11">
        <v>0.43604238576458171</v>
      </c>
      <c r="CVG5" s="11">
        <v>0.43455828677975294</v>
      </c>
      <c r="CVH5" s="11">
        <v>0.4303533396560682</v>
      </c>
      <c r="CVI5" s="11">
        <v>0.42565369287077243</v>
      </c>
      <c r="CVJ5" s="11">
        <v>0.42045934642386779</v>
      </c>
      <c r="CVK5" s="11">
        <v>0.56138867023316597</v>
      </c>
      <c r="CVL5" s="11">
        <v>0.57585863533525938</v>
      </c>
      <c r="CVM5" s="11">
        <v>0.5687844301742363</v>
      </c>
      <c r="CVN5" s="11">
        <v>0.38929326774243583</v>
      </c>
      <c r="CVO5" s="11">
        <v>0.33611305411936004</v>
      </c>
      <c r="CVP5" s="11">
        <v>0.29579503169814408</v>
      </c>
      <c r="CVQ5" s="11">
        <v>0.28268549066547871</v>
      </c>
      <c r="CVR5" s="11">
        <v>0.28515898897352732</v>
      </c>
      <c r="CVS5" s="11">
        <v>0.29183743440526272</v>
      </c>
      <c r="CVT5" s="11">
        <v>0.29084803508204288</v>
      </c>
      <c r="CVU5" s="11">
        <v>0.29505298220572768</v>
      </c>
      <c r="CVV5" s="11">
        <v>0.32473496190232887</v>
      </c>
      <c r="CVW5" s="11">
        <v>0.36925793144722963</v>
      </c>
      <c r="CVX5" s="11">
        <v>0.39473496402014602</v>
      </c>
      <c r="CVY5" s="11">
        <v>0.40438160742154083</v>
      </c>
      <c r="CVZ5" s="11">
        <v>0.41106005285327629</v>
      </c>
      <c r="CWA5" s="11">
        <v>0.41650174913098637</v>
      </c>
      <c r="CWB5" s="11">
        <v>0.41575969963857207</v>
      </c>
      <c r="CWC5" s="11">
        <v>0.41155475251488727</v>
      </c>
      <c r="CWD5" s="11">
        <v>0.40982330369925102</v>
      </c>
      <c r="CWE5" s="11">
        <v>0.41130740268408184</v>
      </c>
      <c r="CWF5" s="11">
        <v>0.41551234980776663</v>
      </c>
      <c r="CWG5" s="11">
        <v>0.42194344540869655</v>
      </c>
      <c r="CWH5" s="11">
        <v>0.42243814507030741</v>
      </c>
      <c r="CWI5" s="11">
        <v>0.5372720617296779</v>
      </c>
      <c r="CWJ5" s="11">
        <v>0.54563248601088676</v>
      </c>
      <c r="CWK5" s="11">
        <v>0.57489397099512085</v>
      </c>
      <c r="CWL5" s="11">
        <v>0.42243814507030741</v>
      </c>
      <c r="CWM5" s="11">
        <v>0.39201411588129192</v>
      </c>
      <c r="CWN5" s="11">
        <v>0.35169609346007391</v>
      </c>
      <c r="CWO5" s="11">
        <v>0.31558301816254486</v>
      </c>
      <c r="CWP5" s="11">
        <v>0.29282683372848256</v>
      </c>
      <c r="CWQ5" s="11">
        <v>0.29257948389767913</v>
      </c>
      <c r="CWR5" s="11">
        <v>0.32399291240991451</v>
      </c>
      <c r="CWS5" s="11">
        <v>0.3653003341543502</v>
      </c>
      <c r="CWT5" s="11">
        <v>0.38756181892680164</v>
      </c>
      <c r="CWU5" s="11">
        <v>0.40858655454522563</v>
      </c>
      <c r="CWV5" s="11">
        <v>0.41130740268408184</v>
      </c>
      <c r="CWW5" s="11">
        <v>0.4160070494693775</v>
      </c>
      <c r="CWX5" s="11">
        <v>0.41773849828501175</v>
      </c>
      <c r="CWY5" s="11">
        <v>0.41254415183810711</v>
      </c>
      <c r="CWZ5" s="11">
        <v>0.40265015860590675</v>
      </c>
      <c r="CXA5" s="11">
        <v>0.39992931046705055</v>
      </c>
      <c r="CXB5" s="11">
        <v>0.39374556469692612</v>
      </c>
      <c r="CXC5" s="11">
        <v>0.39325086503531725</v>
      </c>
      <c r="CXD5" s="11">
        <v>0.39003531723485019</v>
      </c>
      <c r="CXE5" s="11">
        <v>0.38310952197231141</v>
      </c>
      <c r="CXF5" s="11">
        <v>0.39621906300497672</v>
      </c>
      <c r="CXG5" s="11">
        <v>0.56492577281367884</v>
      </c>
      <c r="CXH5" s="11">
        <v>0.54627559557098104</v>
      </c>
      <c r="CXI5" s="11">
        <v>0.4703886674800038</v>
      </c>
      <c r="CXJ5" s="11">
        <v>0.31533566833173943</v>
      </c>
      <c r="CXK5" s="11">
        <v>0.28837453677399222</v>
      </c>
      <c r="CXL5" s="11">
        <v>0.27575969540293788</v>
      </c>
      <c r="CXM5" s="11">
        <v>0.287137787619969</v>
      </c>
      <c r="CXN5" s="11">
        <v>0.31335686968529974</v>
      </c>
      <c r="CXO5" s="11">
        <v>0.34452294836672964</v>
      </c>
      <c r="CXP5" s="11">
        <v>0.37148407992447469</v>
      </c>
      <c r="CXQ5" s="11">
        <v>0.39522966368175694</v>
      </c>
      <c r="CXR5" s="11">
        <v>0.41922259726984251</v>
      </c>
      <c r="CXS5" s="11">
        <v>0.41798584811581718</v>
      </c>
      <c r="CXT5" s="11">
        <v>0.41501765014615766</v>
      </c>
      <c r="CXU5" s="11">
        <v>0.40957595386844758</v>
      </c>
      <c r="CXV5" s="11">
        <v>0.39968196063624717</v>
      </c>
      <c r="CXW5" s="11">
        <v>0.38558302028035996</v>
      </c>
      <c r="CXX5" s="11">
        <v>0.36925793144722963</v>
      </c>
      <c r="CXY5" s="11">
        <v>0.36134273686147095</v>
      </c>
      <c r="CXZ5" s="11">
        <v>0.3536748921065157</v>
      </c>
      <c r="CYA5" s="11">
        <v>0.34031800124304484</v>
      </c>
      <c r="CYB5" s="11">
        <v>0.34575969752075497</v>
      </c>
      <c r="CYC5" s="11">
        <v>0.34353354904350986</v>
      </c>
      <c r="CYD5" s="11">
        <v>0.35961128804583464</v>
      </c>
      <c r="CYE5" s="11">
        <v>0.48968195428279598</v>
      </c>
      <c r="CYF5" s="11">
        <v>0.49450527598349192</v>
      </c>
      <c r="CYG5" s="11">
        <v>0.50447347416493371</v>
      </c>
      <c r="CYH5" s="11">
        <v>0.36035333753825111</v>
      </c>
      <c r="CYI5" s="11">
        <v>0.35268549278329586</v>
      </c>
      <c r="CYJ5" s="11">
        <v>0.32374556257910903</v>
      </c>
      <c r="CYK5" s="11">
        <v>0.30964662222322381</v>
      </c>
      <c r="CYL5" s="11">
        <v>0.30519432526873358</v>
      </c>
      <c r="CYM5" s="11">
        <v>0.30420492594551374</v>
      </c>
      <c r="CYN5" s="11">
        <v>0.30173142763746313</v>
      </c>
      <c r="CYO5" s="11">
        <v>0.30272082696068292</v>
      </c>
      <c r="CYP5" s="11">
        <v>0.31632506765495921</v>
      </c>
      <c r="CYQ5" s="11">
        <v>0.33710245344257989</v>
      </c>
      <c r="CYR5" s="11">
        <v>0.34353354904350986</v>
      </c>
      <c r="CYS5" s="11">
        <v>0.36505298432354477</v>
      </c>
      <c r="CYT5" s="11">
        <v>0.37272082907850002</v>
      </c>
      <c r="CYU5" s="11">
        <v>0.37791517552540677</v>
      </c>
      <c r="CYV5" s="11">
        <v>0.37371022840171986</v>
      </c>
      <c r="CYW5" s="11">
        <v>0.37173142975528023</v>
      </c>
      <c r="CYX5" s="11">
        <v>0.36159008669227438</v>
      </c>
      <c r="CYY5" s="11">
        <v>0.35639574024536969</v>
      </c>
      <c r="CYZ5" s="11">
        <v>0.35342754227571022</v>
      </c>
      <c r="CZA5" s="11">
        <v>0.35837453889180931</v>
      </c>
      <c r="CZB5" s="11">
        <v>0.35936393821502921</v>
      </c>
      <c r="CZC5" s="11">
        <v>0.46717311967953801</v>
      </c>
      <c r="CZD5" s="11">
        <v>0.49772082378395771</v>
      </c>
      <c r="CZE5" s="11">
        <v>0.54852647903130558</v>
      </c>
      <c r="CZF5" s="11">
        <v>0.40784450505281128</v>
      </c>
      <c r="CZG5" s="11">
        <v>0.38088337349506629</v>
      </c>
      <c r="CZH5" s="11">
        <v>0.34056535107385033</v>
      </c>
      <c r="CZI5" s="11">
        <v>0.3175618168089846</v>
      </c>
      <c r="CZJ5" s="11">
        <v>0.30618372459195337</v>
      </c>
      <c r="CZK5" s="11">
        <v>0.30123672797585421</v>
      </c>
      <c r="CZL5" s="11">
        <v>0.29678443102136393</v>
      </c>
      <c r="CZM5" s="11">
        <v>0.30197877746826857</v>
      </c>
      <c r="CZN5" s="11">
        <v>0.3098939720540293</v>
      </c>
      <c r="CZO5" s="11">
        <v>0.32003531511703304</v>
      </c>
      <c r="CZP5" s="11">
        <v>0.32226146359427821</v>
      </c>
      <c r="CZQ5" s="11">
        <v>0.3368551036117744</v>
      </c>
      <c r="CZR5" s="11">
        <v>0.35342754227571022</v>
      </c>
      <c r="CZS5" s="11">
        <v>0.36703178296998445</v>
      </c>
      <c r="CZT5" s="11">
        <v>0.37445227789413632</v>
      </c>
      <c r="CZU5" s="11">
        <v>0.38063602366426075</v>
      </c>
      <c r="CZV5" s="11">
        <v>0.37445227789413632</v>
      </c>
      <c r="CZW5" s="11">
        <v>0.37445227789413632</v>
      </c>
      <c r="CZX5" s="11">
        <v>0.37371022840171986</v>
      </c>
      <c r="CZY5" s="11">
        <v>0.37742047586379585</v>
      </c>
      <c r="CZZ5" s="11">
        <v>0.38310952197231141</v>
      </c>
      <c r="DAA5" s="11">
        <v>0.50447347416493371</v>
      </c>
      <c r="DAB5" s="11">
        <v>0.52215898706749297</v>
      </c>
      <c r="DAC5" s="11">
        <v>0.51219078888605118</v>
      </c>
      <c r="DAD5" s="11">
        <v>0.40042401012866158</v>
      </c>
      <c r="DAE5" s="11">
        <v>0.38459362095714006</v>
      </c>
      <c r="DAF5" s="11">
        <v>0.34946994498283085</v>
      </c>
      <c r="DAG5" s="11">
        <v>0.32053001477864407</v>
      </c>
      <c r="DAH5" s="11">
        <v>0.29925792932941248</v>
      </c>
      <c r="DAI5" s="11">
        <v>0.28812718694318884</v>
      </c>
      <c r="DAJ5" s="11">
        <v>0.28911658626640868</v>
      </c>
      <c r="DAK5" s="11">
        <v>0.29727913068297279</v>
      </c>
      <c r="DAL5" s="11">
        <v>0.32250881342508375</v>
      </c>
      <c r="DAM5" s="11">
        <v>0.33438160530372374</v>
      </c>
      <c r="DAN5" s="11">
        <v>0.34427559853592415</v>
      </c>
      <c r="DAO5" s="11">
        <v>0.37123673009367131</v>
      </c>
      <c r="DAP5" s="11">
        <v>0.391519416219681</v>
      </c>
      <c r="DAQ5" s="11">
        <v>0.41031800336086199</v>
      </c>
      <c r="DAR5" s="11">
        <v>0.42491164337835813</v>
      </c>
      <c r="DAS5" s="11">
        <v>0.43925793356504672</v>
      </c>
      <c r="DAT5" s="11">
        <v>0.44173143187309732</v>
      </c>
      <c r="DAU5" s="11">
        <v>0.45187277493610312</v>
      </c>
      <c r="DAV5" s="11">
        <v>0.45805652070622765</v>
      </c>
      <c r="DAW5" s="11">
        <v>0.46003531935266728</v>
      </c>
      <c r="DAX5" s="11">
        <v>0.45261482442851753</v>
      </c>
      <c r="DAY5" s="11">
        <v>0.58614838829674842</v>
      </c>
      <c r="DAZ5" s="11">
        <v>0.57585863533525938</v>
      </c>
      <c r="DBA5" s="11">
        <v>0.55945934155288868</v>
      </c>
      <c r="DBB5" s="11">
        <v>0.43628973559538725</v>
      </c>
      <c r="DBC5" s="11">
        <v>0.40784450505281128</v>
      </c>
      <c r="DBD5" s="11">
        <v>0.36159008669227438</v>
      </c>
      <c r="DBE5" s="11">
        <v>0.330176658180039</v>
      </c>
      <c r="DBF5" s="11">
        <v>0.31088337137724914</v>
      </c>
      <c r="DBG5" s="11">
        <v>0.30098937814504872</v>
      </c>
      <c r="DBH5" s="11">
        <v>0.29752648051377828</v>
      </c>
      <c r="DBI5" s="11">
        <v>0.30494697543792804</v>
      </c>
      <c r="DBJ5" s="11">
        <v>0.32893990902601367</v>
      </c>
      <c r="DBK5" s="11">
        <v>0.34204945005867904</v>
      </c>
      <c r="DBL5" s="11">
        <v>0.36703178296998445</v>
      </c>
      <c r="DBM5" s="11">
        <v>0.39374556469692612</v>
      </c>
      <c r="DBN5" s="11">
        <v>0.41031800336086199</v>
      </c>
      <c r="DBO5" s="11">
        <v>0.42194344540869655</v>
      </c>
      <c r="DBP5" s="11">
        <v>0.4380211844110235</v>
      </c>
      <c r="DBQ5" s="11">
        <v>0.44148408204229178</v>
      </c>
      <c r="DBR5" s="11">
        <v>0.4320847884717024</v>
      </c>
      <c r="DBS5" s="11">
        <v>0.43752648474941253</v>
      </c>
      <c r="DBT5" s="11">
        <v>0.43851588407263231</v>
      </c>
      <c r="DBU5" s="11">
        <v>0.43455828677975294</v>
      </c>
      <c r="DBV5" s="11">
        <v>0.42985863999445723</v>
      </c>
      <c r="DBW5" s="11">
        <v>0.54788336947121397</v>
      </c>
      <c r="DBX5" s="11">
        <v>0.54691870513107266</v>
      </c>
      <c r="DBY5" s="11">
        <v>0.54691870513107266</v>
      </c>
      <c r="DBZ5" s="11">
        <v>0.42243814507030741</v>
      </c>
      <c r="DCA5" s="11">
        <v>0.39918726097463619</v>
      </c>
      <c r="DCB5" s="11">
        <v>0.35985863787664019</v>
      </c>
      <c r="DCC5" s="11">
        <v>0.33487630496533477</v>
      </c>
      <c r="DCD5" s="11">
        <v>0.31929326562461874</v>
      </c>
      <c r="DCE5" s="11">
        <v>0.30766782357678418</v>
      </c>
      <c r="DCF5" s="11">
        <v>0.29480563237492424</v>
      </c>
      <c r="DCG5" s="11">
        <v>0.28466428931191839</v>
      </c>
      <c r="DCH5" s="11">
        <v>0.29431093271331332</v>
      </c>
      <c r="DCI5" s="11">
        <v>0.33067135784164992</v>
      </c>
      <c r="DCJ5" s="11">
        <v>0.37964662434104091</v>
      </c>
      <c r="DCK5" s="11">
        <v>0.40487630708315181</v>
      </c>
      <c r="DCL5" s="11">
        <v>0.41452295048454674</v>
      </c>
      <c r="DCM5" s="11">
        <v>0.41477030031535222</v>
      </c>
      <c r="DCN5" s="11">
        <v>0.4184805477774261</v>
      </c>
      <c r="DCO5" s="11">
        <v>0.41106005285327629</v>
      </c>
      <c r="DCP5" s="11">
        <v>0.40363955792912654</v>
      </c>
      <c r="DCQ5" s="11">
        <v>0.39349821486612063</v>
      </c>
      <c r="DCR5" s="11">
        <v>0.37272082907850002</v>
      </c>
      <c r="DCS5" s="11">
        <v>0.37445227789413632</v>
      </c>
      <c r="DCT5" s="11">
        <v>0.37618372670977046</v>
      </c>
      <c r="DCU5" s="11">
        <v>0.48968195428279598</v>
      </c>
      <c r="DCV5" s="11">
        <v>0.51830032970693551</v>
      </c>
      <c r="DCW5" s="11">
        <v>0.59901057949860892</v>
      </c>
      <c r="DCX5" s="11">
        <v>0.47982330581706811</v>
      </c>
      <c r="DCY5" s="11">
        <v>0.46176676816830353</v>
      </c>
      <c r="DCZ5" s="11">
        <v>0.41378090099213233</v>
      </c>
      <c r="DDA5" s="11">
        <v>0.35911658838422578</v>
      </c>
      <c r="DDB5" s="11">
        <v>0.31038867171563822</v>
      </c>
      <c r="DDC5" s="11">
        <v>0.2804593421882336</v>
      </c>
      <c r="DDD5" s="11">
        <v>0.2819434411730623</v>
      </c>
      <c r="DDE5" s="11">
        <v>0.29653708119055849</v>
      </c>
      <c r="DDF5" s="11">
        <v>0.31929326562461874</v>
      </c>
      <c r="DDG5" s="11">
        <v>0.34328619921270431</v>
      </c>
      <c r="DDH5" s="11">
        <v>0.36554768398515575</v>
      </c>
      <c r="DDI5" s="11">
        <v>0.38038867383345532</v>
      </c>
      <c r="DDJ5" s="11">
        <v>0.39547701351256032</v>
      </c>
      <c r="DDK5" s="11">
        <v>0.40586570640637165</v>
      </c>
      <c r="DDL5" s="11">
        <v>0.4127915016689126</v>
      </c>
      <c r="DDM5" s="11">
        <v>0.41254415183810711</v>
      </c>
      <c r="DDN5" s="11">
        <v>0.41056535319166743</v>
      </c>
      <c r="DDO5" s="11">
        <v>0.41501765014615766</v>
      </c>
      <c r="DDP5" s="11">
        <v>0.41303885149971592</v>
      </c>
      <c r="DDQ5" s="11">
        <v>0.40982330369925102</v>
      </c>
      <c r="DDR5" s="11">
        <v>0.40166075928268691</v>
      </c>
      <c r="DDS5" s="11">
        <v>0.51604944624660842</v>
      </c>
      <c r="DDT5" s="11">
        <v>0.52215898706749297</v>
      </c>
      <c r="DDU5" s="11">
        <v>0.5244098705278174</v>
      </c>
      <c r="DDV5" s="11">
        <v>0.39522966368175694</v>
      </c>
      <c r="DDW5" s="11">
        <v>0.36653708330837559</v>
      </c>
      <c r="DDX5" s="11">
        <v>0.33215545682647862</v>
      </c>
      <c r="DDY5" s="11">
        <v>0.30173142763746313</v>
      </c>
      <c r="DDZ5" s="11">
        <v>0.28367488998869855</v>
      </c>
      <c r="DEA5" s="11">
        <v>0.28565368863513824</v>
      </c>
      <c r="DEB5" s="11">
        <v>0.31607771782415378</v>
      </c>
      <c r="DEC5" s="11">
        <v>0.3502119944752452</v>
      </c>
      <c r="DED5" s="11">
        <v>0.37840987518701558</v>
      </c>
      <c r="DEE5" s="11">
        <v>0.39696111249739108</v>
      </c>
      <c r="DEF5" s="11">
        <v>0.39720846232819657</v>
      </c>
      <c r="DEG5" s="11">
        <v>0.40314485826751556</v>
      </c>
      <c r="DEH5" s="11">
        <v>0.40512365691395724</v>
      </c>
      <c r="DEI5" s="11">
        <v>0.4033922080983211</v>
      </c>
      <c r="DEJ5" s="11">
        <v>0.39696111249739108</v>
      </c>
      <c r="DEK5" s="11">
        <v>0.39720846232819657</v>
      </c>
      <c r="DEL5" s="11">
        <v>0.3922614657120953</v>
      </c>
      <c r="DEM5" s="11">
        <v>0.38929326774243583</v>
      </c>
      <c r="DEN5" s="11">
        <v>0.38954061757324138</v>
      </c>
      <c r="DEO5" s="11">
        <v>0.38113072332587172</v>
      </c>
      <c r="DEP5" s="11">
        <v>0.38706711926519066</v>
      </c>
      <c r="DEQ5" s="11">
        <v>0.54691870513107266</v>
      </c>
      <c r="DER5" s="11">
        <v>0.54113071909023525</v>
      </c>
      <c r="DES5" s="11">
        <v>0.48614485170228289</v>
      </c>
      <c r="DET5" s="11">
        <v>0.32671376054876849</v>
      </c>
      <c r="DEU5" s="11">
        <v>0.28862188660479771</v>
      </c>
      <c r="DEV5" s="11">
        <v>0.27056534895603324</v>
      </c>
      <c r="DEW5" s="11">
        <v>0.26982329946361677</v>
      </c>
      <c r="DEX5" s="11">
        <v>0.28120139168064795</v>
      </c>
      <c r="DEY5" s="11">
        <v>0.29925792932941248</v>
      </c>
      <c r="DEZ5" s="11">
        <v>0.3183038663013989</v>
      </c>
      <c r="DFA5" s="11">
        <v>0.3418021002278756</v>
      </c>
      <c r="DFB5" s="11">
        <v>0.35812718906100593</v>
      </c>
      <c r="DFC5" s="11">
        <v>0.37939927451023547</v>
      </c>
      <c r="DFD5" s="11">
        <v>0.39201411588129192</v>
      </c>
      <c r="DFE5" s="11">
        <v>0.391519416219681</v>
      </c>
      <c r="DFF5" s="11">
        <v>0.38409892129553119</v>
      </c>
      <c r="DFG5" s="11">
        <v>0.3722261294168912</v>
      </c>
      <c r="DFH5" s="11">
        <v>0.36381623516951944</v>
      </c>
      <c r="DFI5" s="11">
        <v>0.35219079312168489</v>
      </c>
      <c r="DFJ5" s="11">
        <v>0.35070669413685412</v>
      </c>
      <c r="DFK5" s="11">
        <v>0.35243814295249037</v>
      </c>
      <c r="DFL5" s="11">
        <v>0.35763248939939501</v>
      </c>
      <c r="DFM5" s="11">
        <v>0.36183743652307981</v>
      </c>
      <c r="DFN5" s="11">
        <v>0.38113072332587172</v>
      </c>
      <c r="DFO5" s="11">
        <v>0.54145227387028227</v>
      </c>
      <c r="DFP5" s="11">
        <v>0.52537453486795882</v>
      </c>
      <c r="DFQ5" s="11">
        <v>0.47263955094033094</v>
      </c>
      <c r="DFR5" s="11">
        <v>0.33042400801084443</v>
      </c>
      <c r="DFS5" s="11">
        <v>0.29950527916021796</v>
      </c>
      <c r="DFT5" s="11">
        <v>0.28392223981950193</v>
      </c>
      <c r="DFU5" s="11">
        <v>0.27279149743327835</v>
      </c>
      <c r="DFV5" s="11">
        <v>0.26561835233993197</v>
      </c>
      <c r="DFW5" s="11">
        <v>0.26240280453946696</v>
      </c>
      <c r="DFX5" s="11">
        <v>0.26314485403188137</v>
      </c>
      <c r="DFY5" s="11">
        <v>0.26636040183234838</v>
      </c>
      <c r="DFZ5" s="11">
        <v>0.27427559641810706</v>
      </c>
      <c r="DGA5" s="11">
        <v>0.29604238152894752</v>
      </c>
      <c r="DGB5" s="11">
        <v>0.32424026224071995</v>
      </c>
      <c r="DGC5" s="11">
        <v>0.35392224193731908</v>
      </c>
      <c r="DGD5" s="11">
        <v>0.3746996277249397</v>
      </c>
      <c r="DGE5" s="11">
        <v>0.38830386841921599</v>
      </c>
      <c r="DGF5" s="11">
        <v>0.38904591791163029</v>
      </c>
      <c r="DGG5" s="11">
        <v>0.38929326774243583</v>
      </c>
      <c r="DGH5" s="11">
        <v>0.38657241960358185</v>
      </c>
      <c r="DGI5" s="11">
        <v>0.38088337349506629</v>
      </c>
      <c r="DGJ5" s="11">
        <v>0.38583037011116539</v>
      </c>
      <c r="DGK5" s="11">
        <v>0.39275616537370628</v>
      </c>
      <c r="DGL5" s="11">
        <v>0.40067135995946701</v>
      </c>
      <c r="DGM5" s="11">
        <v>0.53502117826935347</v>
      </c>
      <c r="DGN5" s="11">
        <v>0.55527912941228419</v>
      </c>
      <c r="DGO5" s="11">
        <v>0.54659715035102818</v>
      </c>
      <c r="DGP5" s="11">
        <v>0.38014132400265188</v>
      </c>
      <c r="DGQ5" s="11">
        <v>0.33660775378096891</v>
      </c>
      <c r="DGR5" s="11">
        <v>0.30519432526873358</v>
      </c>
      <c r="DGS5" s="11">
        <v>0.28961128592801755</v>
      </c>
      <c r="DGT5" s="11">
        <v>0.28787983711238341</v>
      </c>
      <c r="DGU5" s="11">
        <v>0.29777383034458377</v>
      </c>
      <c r="DGV5" s="11">
        <v>0.31706711714737357</v>
      </c>
      <c r="DGW5" s="11">
        <v>0.33413425547292042</v>
      </c>
      <c r="DGX5" s="11">
        <v>0.36084803719985997</v>
      </c>
      <c r="DGY5" s="11">
        <v>0.3722261294168912</v>
      </c>
      <c r="DGZ5" s="11">
        <v>0.40314485826751556</v>
      </c>
      <c r="DHA5" s="11">
        <v>0.42293284473191634</v>
      </c>
      <c r="DHB5" s="11">
        <v>0.43727913491860698</v>
      </c>
      <c r="DHC5" s="11">
        <v>0.45261482442851753</v>
      </c>
      <c r="DHD5" s="11">
        <v>0.46250881766071794</v>
      </c>
      <c r="DHE5" s="11">
        <v>0.46498231596876854</v>
      </c>
      <c r="DHF5" s="11">
        <v>0.46325086715313224</v>
      </c>
      <c r="DHG5" s="11">
        <v>0.46646641495359936</v>
      </c>
      <c r="DHH5" s="11">
        <v>0.45954061969105847</v>
      </c>
      <c r="DHI5" s="11">
        <v>0.45162542510529768</v>
      </c>
      <c r="DHJ5" s="11">
        <v>0.44148408204229178</v>
      </c>
      <c r="DHK5" s="11">
        <v>0.57971729269581673</v>
      </c>
      <c r="DHL5" s="11">
        <v>0.53277029480902638</v>
      </c>
      <c r="DHM5" s="11">
        <v>0.50993990542572387</v>
      </c>
      <c r="DHN5" s="11">
        <v>0.36950528127803506</v>
      </c>
      <c r="DHO5" s="11">
        <v>0.34303884938189882</v>
      </c>
      <c r="DHP5" s="11">
        <v>0.31780916663978798</v>
      </c>
      <c r="DHQ5" s="11">
        <v>0.29950527916021796</v>
      </c>
      <c r="DHR5" s="11">
        <v>0.29060068525123739</v>
      </c>
      <c r="DHS5" s="11">
        <v>0.29332153339009348</v>
      </c>
      <c r="DHT5" s="11">
        <v>0.31014132188483479</v>
      </c>
      <c r="DHU5" s="11">
        <v>0.32893990902601367</v>
      </c>
      <c r="DHV5" s="11">
        <v>0.35342754227571022</v>
      </c>
      <c r="DHW5" s="11">
        <v>0.36727913280078989</v>
      </c>
      <c r="DHX5" s="11">
        <v>0.38805651858841056</v>
      </c>
      <c r="DHY5" s="11">
        <v>0.40883390437603118</v>
      </c>
      <c r="DHZ5" s="11">
        <v>0.42689044202479776</v>
      </c>
      <c r="DIA5" s="11">
        <v>0.43703178508780149</v>
      </c>
      <c r="DIB5" s="11">
        <v>0.44939927662805257</v>
      </c>
      <c r="DIC5" s="11">
        <v>0.46522966579957403</v>
      </c>
      <c r="DID5" s="11">
        <v>0.46844521360003905</v>
      </c>
      <c r="DIE5" s="11">
        <v>0.47734980750901951</v>
      </c>
      <c r="DIF5" s="11">
        <v>0.47215546106211281</v>
      </c>
      <c r="DIG5" s="11">
        <v>0.46250881766071794</v>
      </c>
      <c r="DIH5" s="11">
        <v>0.45236747459771209</v>
      </c>
      <c r="DII5" s="11">
        <v>0.61766075674130683</v>
      </c>
      <c r="DIJ5" s="11">
        <v>0.58872082653711999</v>
      </c>
      <c r="DIK5" s="11">
        <v>0.53084096612874898</v>
      </c>
      <c r="DIL5" s="11">
        <v>0.3813780731566751</v>
      </c>
      <c r="DIM5" s="11">
        <v>0.35713778973778615</v>
      </c>
      <c r="DIN5" s="11">
        <v>0.32992930834923345</v>
      </c>
      <c r="DIO5" s="11">
        <v>0.31805651647059341</v>
      </c>
      <c r="DIP5" s="11">
        <v>0.31706711714737357</v>
      </c>
      <c r="DIQ5" s="11">
        <v>0.32250881342508375</v>
      </c>
      <c r="DIR5" s="11">
        <v>0.32943460868762459</v>
      </c>
      <c r="DIS5" s="11">
        <v>0.3460070473515604</v>
      </c>
      <c r="DIT5" s="11">
        <v>0.36802118229320641</v>
      </c>
      <c r="DIU5" s="11">
        <v>0.40660775589878601</v>
      </c>
      <c r="DIV5" s="11">
        <v>0.42293284473191634</v>
      </c>
      <c r="DIW5" s="11">
        <v>0.44420493018114793</v>
      </c>
      <c r="DIX5" s="11">
        <v>0.4590459200294475</v>
      </c>
      <c r="DIY5" s="11">
        <v>0.48106005497109339</v>
      </c>
      <c r="DIZ5" s="11">
        <v>0.49911659261985997</v>
      </c>
      <c r="DJA5" s="11">
        <v>0.51840987942264982</v>
      </c>
      <c r="DJB5" s="11">
        <v>0.5441342618263717</v>
      </c>
      <c r="DJC5" s="11">
        <v>0.56491164761399226</v>
      </c>
      <c r="DJD5" s="11">
        <v>0.58840988154046692</v>
      </c>
      <c r="DJE5" s="11">
        <v>0.60127207274232697</v>
      </c>
      <c r="DJF5" s="11">
        <v>0.59335687815656812</v>
      </c>
      <c r="DJG5" s="11">
        <v>0.7382437992587475</v>
      </c>
      <c r="DJH5" s="11">
        <v>0.72795404629725835</v>
      </c>
      <c r="DJI5" s="11">
        <v>0.69579856829260844</v>
      </c>
      <c r="DJJ5" s="11">
        <v>0.47091871190808748</v>
      </c>
      <c r="DJK5" s="11">
        <v>0.4093286040376421</v>
      </c>
      <c r="DJL5" s="11">
        <v>0.37247347924769664</v>
      </c>
      <c r="DJM5" s="11">
        <v>0.34971729481363423</v>
      </c>
      <c r="DJN5" s="11">
        <v>0.33883390225821408</v>
      </c>
      <c r="DJO5" s="11">
        <v>0.33734980327338532</v>
      </c>
      <c r="DJP5" s="11">
        <v>0.3427914995510955</v>
      </c>
      <c r="DJQ5" s="11">
        <v>0.36431093483113042</v>
      </c>
      <c r="DJR5" s="11">
        <v>0.39572436334336575</v>
      </c>
      <c r="DJS5" s="11">
        <v>0.42639574236318684</v>
      </c>
      <c r="DJT5" s="11">
        <v>0.44321553085792803</v>
      </c>
      <c r="DJU5" s="11">
        <v>0.4555830223981791</v>
      </c>
      <c r="DJV5" s="11">
        <v>0.47636040818579767</v>
      </c>
      <c r="DJW5" s="11">
        <v>0.49738514380422383</v>
      </c>
      <c r="DJX5" s="11">
        <v>0.51346288280655072</v>
      </c>
      <c r="DJY5" s="11">
        <v>0.53745581639463635</v>
      </c>
      <c r="DJZ5" s="11">
        <v>0.57035334389170245</v>
      </c>
      <c r="DKA5" s="11">
        <v>0.59014133035610106</v>
      </c>
      <c r="DKB5" s="11">
        <v>0.61413426394418891</v>
      </c>
      <c r="DKC5" s="11">
        <v>0.62625440565363222</v>
      </c>
      <c r="DKD5" s="11">
        <v>0.60127207274232697</v>
      </c>
      <c r="DKE5" s="11">
        <v>0.73438514189818993</v>
      </c>
      <c r="DKF5" s="11">
        <v>0.72280916981651533</v>
      </c>
      <c r="DKG5" s="11">
        <v>0.70608832125409482</v>
      </c>
      <c r="DKH5" s="11">
        <v>0.47413425970855461</v>
      </c>
      <c r="DKI5" s="11">
        <v>0.40042401012866158</v>
      </c>
      <c r="DKJ5" s="11">
        <v>0.35515899109134436</v>
      </c>
      <c r="DKK5" s="11">
        <v>0.32201411376347483</v>
      </c>
      <c r="DKL5" s="11">
        <v>0.30544167509953901</v>
      </c>
      <c r="DKM5" s="11">
        <v>0.31088337137724914</v>
      </c>
      <c r="DKN5" s="11">
        <v>0.3427914995510955</v>
      </c>
      <c r="DKO5" s="11">
        <v>0.37766782569460128</v>
      </c>
      <c r="DKP5" s="11">
        <v>0.41897524743903708</v>
      </c>
      <c r="DKQ5" s="11">
        <v>0.44173143187309732</v>
      </c>
      <c r="DKR5" s="11">
        <v>0.46003531935266728</v>
      </c>
      <c r="DKS5" s="11">
        <v>0.46795051393842801</v>
      </c>
      <c r="DKT5" s="11">
        <v>0.48180210446350979</v>
      </c>
      <c r="DKU5" s="11">
        <v>0.49466429566536968</v>
      </c>
      <c r="DKV5" s="11">
        <v>0.50826853635964397</v>
      </c>
      <c r="DKW5" s="11">
        <v>0.52063602789989494</v>
      </c>
      <c r="DKX5" s="11">
        <v>0.53325086927094945</v>
      </c>
      <c r="DKY5" s="11">
        <v>0.54289751267234643</v>
      </c>
      <c r="DKZ5" s="11">
        <v>0.53102472079370422</v>
      </c>
      <c r="DLA5" s="11">
        <v>0.49243814718812462</v>
      </c>
      <c r="DLB5" s="11">
        <v>0.45038867595127241</v>
      </c>
      <c r="DLC5" s="11">
        <v>0.61026499680023649</v>
      </c>
      <c r="DLD5" s="11">
        <v>0.59708125081832886</v>
      </c>
      <c r="DLE5" s="11">
        <v>0.52183743228744583</v>
      </c>
      <c r="DLF5" s="11">
        <v>0.33067135784164992</v>
      </c>
      <c r="DLG5" s="11">
        <v>0.28342754015789307</v>
      </c>
      <c r="DLH5" s="11">
        <v>0.26908124997120242</v>
      </c>
      <c r="DLI5" s="11">
        <v>0.26636040183234838</v>
      </c>
      <c r="DLJ5" s="11">
        <v>0.27155474827925302</v>
      </c>
      <c r="DLK5" s="11">
        <v>0.28144874151145344</v>
      </c>
      <c r="DLL5" s="11">
        <v>0.29208478423606815</v>
      </c>
      <c r="DLM5" s="11">
        <v>0.29777383034458377</v>
      </c>
      <c r="DLN5" s="11">
        <v>0.3140989191777141</v>
      </c>
      <c r="DLO5" s="11">
        <v>0.34303884938189882</v>
      </c>
      <c r="DLP5" s="11">
        <v>0.37123673009367131</v>
      </c>
      <c r="DLQ5" s="11">
        <v>0.37915192467942999</v>
      </c>
      <c r="DLR5" s="11">
        <v>0.37766782569460128</v>
      </c>
      <c r="DLS5" s="11">
        <v>0.38459362095714006</v>
      </c>
      <c r="DLT5" s="11">
        <v>0.38038867383345532</v>
      </c>
      <c r="DLU5" s="11">
        <v>0.37964662434104091</v>
      </c>
      <c r="DLV5" s="11">
        <v>0.38756181892680164</v>
      </c>
      <c r="DLW5" s="11">
        <v>0.3922614657120953</v>
      </c>
      <c r="DLX5" s="11">
        <v>0.39003531723485019</v>
      </c>
      <c r="DLY5" s="11">
        <v>0.39003531723485019</v>
      </c>
      <c r="DLZ5" s="11">
        <v>0.40067135995946701</v>
      </c>
      <c r="DMA5" s="11">
        <v>0.55206358161181834</v>
      </c>
      <c r="DMB5" s="11">
        <v>0.53309184958907341</v>
      </c>
      <c r="DMC5" s="11">
        <v>0.47585509874079401</v>
      </c>
      <c r="DMD5" s="11">
        <v>0.32869255919521023</v>
      </c>
      <c r="DME5" s="11">
        <v>0.30123672797585421</v>
      </c>
      <c r="DMF5" s="11">
        <v>0.28466428931191839</v>
      </c>
      <c r="DMG5" s="11">
        <v>0.27650174489535223</v>
      </c>
      <c r="DMH5" s="11">
        <v>0.27279149743327835</v>
      </c>
      <c r="DMI5" s="11">
        <v>0.26982329946361677</v>
      </c>
      <c r="DMJ5" s="11">
        <v>0.26339220386268686</v>
      </c>
      <c r="DMK5" s="11">
        <v>0.26314485403188137</v>
      </c>
      <c r="DML5" s="11">
        <v>0.27056534895603324</v>
      </c>
      <c r="DMM5" s="11">
        <v>0.28985863575882304</v>
      </c>
      <c r="DMN5" s="11">
        <v>0.31162542086966349</v>
      </c>
      <c r="DMO5" s="11">
        <v>0.34575969752075497</v>
      </c>
      <c r="DMP5" s="11">
        <v>0.37519432738655067</v>
      </c>
      <c r="DMQ5" s="11">
        <v>0.38756181892680164</v>
      </c>
      <c r="DMR5" s="11">
        <v>0.38731446909599621</v>
      </c>
      <c r="DMS5" s="11">
        <v>0.37964662434104091</v>
      </c>
      <c r="DMT5" s="11">
        <v>0.36727913280078989</v>
      </c>
      <c r="DMU5" s="11">
        <v>0.35392224193731908</v>
      </c>
      <c r="DMV5" s="11">
        <v>0.34254414972029001</v>
      </c>
      <c r="DMW5" s="11">
        <v>0.34402824870512078</v>
      </c>
      <c r="DMX5" s="11">
        <v>0.34353354904350986</v>
      </c>
      <c r="DMY5" s="11">
        <v>0.45881269539832903</v>
      </c>
      <c r="DMZ5" s="11">
        <v>0.49418372120344745</v>
      </c>
      <c r="DNA5" s="11">
        <v>0.5372720617296779</v>
      </c>
      <c r="DNB5" s="11">
        <v>0.40141340945188136</v>
      </c>
      <c r="DNC5" s="11">
        <v>0.36802118229320641</v>
      </c>
      <c r="DND5" s="11">
        <v>0.32201411376347483</v>
      </c>
      <c r="DNE5" s="11">
        <v>0.29159008457445723</v>
      </c>
      <c r="DNF5" s="11">
        <v>0.27971729269581713</v>
      </c>
      <c r="DNG5" s="11">
        <v>0.28936393609721417</v>
      </c>
      <c r="DNH5" s="11">
        <v>0.32399291240991451</v>
      </c>
      <c r="DNI5" s="11">
        <v>0.36851588195481522</v>
      </c>
      <c r="DNJ5" s="11">
        <v>0.40611305623717714</v>
      </c>
      <c r="DNK5" s="11">
        <v>0.42120139591628214</v>
      </c>
      <c r="DNL5" s="11">
        <v>0.42219079523950198</v>
      </c>
      <c r="DNM5" s="11">
        <v>0.42416959388594172</v>
      </c>
      <c r="DNN5" s="11">
        <v>0.42466429354755258</v>
      </c>
      <c r="DNO5" s="11">
        <v>0.41922259726984251</v>
      </c>
      <c r="DNP5" s="11">
        <v>0.41650174913098637</v>
      </c>
      <c r="DNQ5" s="11">
        <v>0.41427560065374125</v>
      </c>
      <c r="DNR5" s="11">
        <v>0.4093286040376421</v>
      </c>
      <c r="DNS5" s="11">
        <v>0.41007065353005645</v>
      </c>
      <c r="DNT5" s="11">
        <v>0.4135335511613269</v>
      </c>
      <c r="DNU5" s="11">
        <v>0.41229680200730162</v>
      </c>
      <c r="DNV5" s="11">
        <v>0.42070669625467128</v>
      </c>
      <c r="DNW5" s="11">
        <v>0.59386570301786301</v>
      </c>
      <c r="DNX5" s="11">
        <v>0.58228973093619107</v>
      </c>
      <c r="DNY5" s="11">
        <v>0.501579481144515</v>
      </c>
      <c r="DNZ5" s="11">
        <v>0.32869255919521023</v>
      </c>
      <c r="DOA5" s="11">
        <v>0.29307418355928805</v>
      </c>
      <c r="DOB5" s="11">
        <v>0.27922259303420832</v>
      </c>
      <c r="DOC5" s="11">
        <v>0.27872789337259735</v>
      </c>
      <c r="DOD5" s="11">
        <v>0.28812718694318884</v>
      </c>
      <c r="DOE5" s="11">
        <v>0.30420492594551374</v>
      </c>
      <c r="DOF5" s="11">
        <v>0.32349821274830354</v>
      </c>
      <c r="DOG5" s="11">
        <v>0.36999998093964603</v>
      </c>
      <c r="DOH5" s="11">
        <v>0.42664309219399227</v>
      </c>
      <c r="DOI5" s="11">
        <v>0.45360422375173742</v>
      </c>
      <c r="DOJ5" s="11">
        <v>0.45113072544368887</v>
      </c>
      <c r="DOK5" s="11">
        <v>0.45088337561288339</v>
      </c>
      <c r="DOL5" s="11">
        <v>0.45632507189059346</v>
      </c>
      <c r="DOM5" s="11">
        <v>0.45706712138300787</v>
      </c>
      <c r="DON5" s="11">
        <v>0.45063602578207784</v>
      </c>
      <c r="DOO5" s="11">
        <v>0.44024733288826856</v>
      </c>
      <c r="DOP5" s="11">
        <v>0.42540634303996699</v>
      </c>
      <c r="DOQ5" s="11">
        <v>0.42515899320916145</v>
      </c>
      <c r="DOR5" s="11">
        <v>0.4303533396560682</v>
      </c>
      <c r="DOS5" s="11">
        <v>0.43950528339585215</v>
      </c>
      <c r="DOT5" s="11">
        <v>0.44272083119631711</v>
      </c>
      <c r="DOU5" s="11">
        <v>0.59450881257795729</v>
      </c>
      <c r="DOV5" s="11">
        <v>0.61637453762112104</v>
      </c>
      <c r="DOW5" s="11">
        <v>0.55945934155288868</v>
      </c>
      <c r="DOX5" s="11">
        <v>0.37840987518701558</v>
      </c>
      <c r="DOY5" s="11">
        <v>0.34106005073545914</v>
      </c>
      <c r="DOZ5" s="11">
        <v>0.32102471444025499</v>
      </c>
      <c r="DPA5" s="11">
        <v>0.29999997882182888</v>
      </c>
      <c r="DPB5" s="11">
        <v>0.28293284049628215</v>
      </c>
      <c r="DPC5" s="11">
        <v>0.27526499574132685</v>
      </c>
      <c r="DPD5" s="11">
        <v>0.28243814083467322</v>
      </c>
      <c r="DPE5" s="11">
        <v>0.30840987306919848</v>
      </c>
      <c r="DPF5" s="11">
        <v>0.3477384961671946</v>
      </c>
      <c r="DPG5" s="11">
        <v>0.39671376266658565</v>
      </c>
      <c r="DPH5" s="11">
        <v>0.41303885149971592</v>
      </c>
      <c r="DPI5" s="11">
        <v>0.42045934642386779</v>
      </c>
      <c r="DPJ5" s="11">
        <v>0.42466429354755258</v>
      </c>
      <c r="DPK5" s="11">
        <v>0.43109538914848261</v>
      </c>
      <c r="DPL5" s="11">
        <v>0.44074203254987748</v>
      </c>
      <c r="DPM5" s="11">
        <v>0.44791517764322386</v>
      </c>
      <c r="DPN5" s="11">
        <v>0.45583037222898248</v>
      </c>
      <c r="DPO5" s="11">
        <v>0.45607772205978792</v>
      </c>
      <c r="DPP5" s="11">
        <v>0.45335687392093399</v>
      </c>
      <c r="DPQ5" s="11">
        <v>0.44791517764322386</v>
      </c>
      <c r="DPR5" s="11">
        <v>0.44049468271907199</v>
      </c>
      <c r="DPS5" s="11">
        <v>0.57746640923549231</v>
      </c>
      <c r="DPT5" s="11">
        <v>0.60319079163921341</v>
      </c>
      <c r="DPU5" s="11">
        <v>0.59032860043735291</v>
      </c>
      <c r="DPV5" s="11">
        <v>0.40141340945188136</v>
      </c>
      <c r="DPW5" s="11">
        <v>0.34724379650558568</v>
      </c>
      <c r="DPX5" s="11">
        <v>0.30915192256161289</v>
      </c>
      <c r="DPY5" s="11">
        <v>0.29777383034458377</v>
      </c>
      <c r="DPZ5" s="11">
        <v>0.29950527916021796</v>
      </c>
      <c r="DQA5" s="11">
        <v>0.30024732865263443</v>
      </c>
      <c r="DQB5" s="11">
        <v>0.28639573812755259</v>
      </c>
      <c r="DQC5" s="11">
        <v>0.27501764591052347</v>
      </c>
      <c r="DQD5" s="11">
        <v>0.27922259303420832</v>
      </c>
      <c r="DQE5" s="11">
        <v>0.30395757611470825</v>
      </c>
      <c r="DQF5" s="11">
        <v>0.34106005073545914</v>
      </c>
      <c r="DQG5" s="11">
        <v>0.37667842637138149</v>
      </c>
      <c r="DQH5" s="11">
        <v>0.39448761418934047</v>
      </c>
      <c r="DQI5" s="11">
        <v>0.4160070494693775</v>
      </c>
      <c r="DQJ5" s="11">
        <v>0.43431093694894751</v>
      </c>
      <c r="DQK5" s="11">
        <v>0.4429681810271226</v>
      </c>
      <c r="DQL5" s="11">
        <v>0.45385157358254286</v>
      </c>
      <c r="DQM5" s="11">
        <v>0.46399291664554876</v>
      </c>
      <c r="DQN5" s="11">
        <v>0.46696111461520823</v>
      </c>
      <c r="DQO5" s="11">
        <v>0.47215546106211281</v>
      </c>
      <c r="DQP5" s="11">
        <v>0.48155475463270436</v>
      </c>
      <c r="DQQ5" s="11">
        <v>0.62023319498167839</v>
      </c>
      <c r="DQR5" s="11">
        <v>0.59708125081832886</v>
      </c>
      <c r="DQS5" s="11">
        <v>0.59675969603828172</v>
      </c>
      <c r="DQT5" s="11">
        <v>0.49812719329664013</v>
      </c>
      <c r="DQU5" s="11">
        <v>0.48303885361753313</v>
      </c>
      <c r="DQV5" s="11">
        <v>0.42169609557789101</v>
      </c>
      <c r="DQW5" s="11">
        <v>0.35812718906100593</v>
      </c>
      <c r="DQX5" s="11">
        <v>0.30915192256161289</v>
      </c>
      <c r="DQY5" s="11">
        <v>0.2913427347436538</v>
      </c>
      <c r="DQZ5" s="11">
        <v>0.32201411376347483</v>
      </c>
      <c r="DRA5" s="11">
        <v>0.36010598770744567</v>
      </c>
      <c r="DRB5" s="11">
        <v>0.40141340945188136</v>
      </c>
      <c r="DRC5" s="11">
        <v>0.42367489422433274</v>
      </c>
      <c r="DRD5" s="11">
        <v>0.43159008881009142</v>
      </c>
      <c r="DRE5" s="11">
        <v>0.44519432950436777</v>
      </c>
      <c r="DRF5" s="11">
        <v>0.46325086715313224</v>
      </c>
      <c r="DRG5" s="11">
        <v>0.46572436546118295</v>
      </c>
      <c r="DRH5" s="11">
        <v>0.47438160953935804</v>
      </c>
      <c r="DRI5" s="11">
        <v>0.4808127051402879</v>
      </c>
      <c r="DRJ5" s="11">
        <v>0.48204945429431317</v>
      </c>
      <c r="DRK5" s="11">
        <v>0.47833920683223946</v>
      </c>
      <c r="DRL5" s="11">
        <v>0.46621906512279382</v>
      </c>
      <c r="DRM5" s="11">
        <v>0.43925793356504672</v>
      </c>
      <c r="DRN5" s="11">
        <v>0.41452295048454674</v>
      </c>
      <c r="DRO5" s="11">
        <v>0.57039220407446922</v>
      </c>
      <c r="DRP5" s="11">
        <v>0.57810951879558381</v>
      </c>
      <c r="DRQ5" s="11">
        <v>0.50736746718535242</v>
      </c>
      <c r="DRR5" s="11">
        <v>0.33067135784164992</v>
      </c>
      <c r="DRS5" s="11">
        <v>0.2913427347436538</v>
      </c>
      <c r="DRT5" s="11">
        <v>0.27353354692569271</v>
      </c>
      <c r="DRU5" s="11">
        <v>0.27600704523374331</v>
      </c>
      <c r="DRV5" s="11">
        <v>0.28639573812755259</v>
      </c>
      <c r="DRW5" s="11">
        <v>0.29159008457445723</v>
      </c>
      <c r="DRX5" s="11">
        <v>0.27946994286501375</v>
      </c>
      <c r="DRY5" s="11">
        <v>0.27328619709488722</v>
      </c>
      <c r="DRZ5" s="11">
        <v>0.27897524320340278</v>
      </c>
      <c r="DSA5" s="11">
        <v>0.28318019032708763</v>
      </c>
      <c r="DSB5" s="11">
        <v>0.28318019032708763</v>
      </c>
      <c r="DSC5" s="11">
        <v>0.31088337137724914</v>
      </c>
      <c r="DSD5" s="11">
        <v>0.33388690564211493</v>
      </c>
      <c r="DSE5" s="11">
        <v>0.35268549278329586</v>
      </c>
      <c r="DSF5" s="11">
        <v>0.36480563449274139</v>
      </c>
      <c r="DSG5" s="11">
        <v>0.36752648263159537</v>
      </c>
      <c r="DSH5" s="11">
        <v>0.36356888533871612</v>
      </c>
      <c r="DSI5" s="11">
        <v>0.3512013937984651</v>
      </c>
      <c r="DSJ5" s="11">
        <v>0.3460070473515604</v>
      </c>
      <c r="DSK5" s="11">
        <v>0.33759715310418875</v>
      </c>
      <c r="DSL5" s="11">
        <v>0.33759715310418875</v>
      </c>
      <c r="DSM5" s="11">
        <v>0.42569255305354048</v>
      </c>
      <c r="DSN5" s="11">
        <v>0.42279856003312183</v>
      </c>
      <c r="DSO5" s="11">
        <v>0.47296110572037531</v>
      </c>
      <c r="DSP5" s="11">
        <v>0.39621906300497672</v>
      </c>
      <c r="DSQ5" s="11">
        <v>0.39250881554290085</v>
      </c>
      <c r="DSR5" s="11">
        <v>0.36554768398515575</v>
      </c>
      <c r="DSS5" s="11">
        <v>0.33339220598050395</v>
      </c>
      <c r="DST5" s="11">
        <v>0.30222612729907405</v>
      </c>
      <c r="DSU5" s="11">
        <v>0.27897524320340278</v>
      </c>
      <c r="DSV5" s="11">
        <v>0.26957594963281339</v>
      </c>
      <c r="DSW5" s="11">
        <v>0.26611305200154289</v>
      </c>
      <c r="DSX5" s="11">
        <v>0.26636040183234838</v>
      </c>
      <c r="DSY5" s="11">
        <v>0.2777384940493775</v>
      </c>
      <c r="DSZ5" s="11">
        <v>0.28219079100386779</v>
      </c>
      <c r="DTA5" s="11">
        <v>0.29604238152894752</v>
      </c>
      <c r="DTB5" s="11">
        <v>0.32176676393266934</v>
      </c>
      <c r="DTC5" s="11">
        <v>0.34427559853592415</v>
      </c>
      <c r="DTD5" s="11">
        <v>0.35886923855342029</v>
      </c>
      <c r="DTE5" s="11">
        <v>0.36802118229320641</v>
      </c>
      <c r="DTF5" s="11">
        <v>0.37247347924769664</v>
      </c>
      <c r="DTG5" s="11">
        <v>0.37494697755574513</v>
      </c>
      <c r="DTH5" s="11">
        <v>0.38063602366426075</v>
      </c>
      <c r="DTI5" s="11">
        <v>0.38805651858841056</v>
      </c>
      <c r="DTJ5" s="11">
        <v>0.39770316198980538</v>
      </c>
      <c r="DTK5" s="11">
        <v>0.5314840756888406</v>
      </c>
      <c r="DTL5" s="11">
        <v>0.53984449997004946</v>
      </c>
      <c r="DTM5" s="11">
        <v>0.53051941134870184</v>
      </c>
      <c r="DTN5" s="11">
        <v>0.42441694371674715</v>
      </c>
      <c r="DTO5" s="11">
        <v>0.39968196063624717</v>
      </c>
      <c r="DTP5" s="11">
        <v>0.36233213618469079</v>
      </c>
      <c r="DTQ5" s="11">
        <v>0.32028266494783858</v>
      </c>
      <c r="DTR5" s="11">
        <v>0.28862188660479771</v>
      </c>
      <c r="DTS5" s="11">
        <v>0.28144874151145344</v>
      </c>
      <c r="DTT5" s="11">
        <v>0.3140989191777141</v>
      </c>
      <c r="DTU5" s="11">
        <v>0.35639574024536969</v>
      </c>
      <c r="DTV5" s="11">
        <v>0.39597171317417129</v>
      </c>
      <c r="DTW5" s="11">
        <v>0.41378090099213233</v>
      </c>
      <c r="DTX5" s="11">
        <v>0.41427560065374125</v>
      </c>
      <c r="DTY5" s="11">
        <v>0.41452295048454674</v>
      </c>
      <c r="DTZ5" s="11">
        <v>0.41303885149971592</v>
      </c>
      <c r="DUA5" s="11">
        <v>0.40710245556039698</v>
      </c>
      <c r="DUB5" s="11">
        <v>0.40512365691395724</v>
      </c>
      <c r="DUC5" s="11">
        <v>0.40512365691395724</v>
      </c>
      <c r="DUD5" s="11">
        <v>0.40166075928268691</v>
      </c>
      <c r="DUE5" s="11">
        <v>0.40512365691395724</v>
      </c>
      <c r="DUF5" s="11">
        <v>0.4093286040376421</v>
      </c>
      <c r="DUG5" s="11">
        <v>0.40660775589878601</v>
      </c>
      <c r="DUH5" s="11">
        <v>0.41551234980776663</v>
      </c>
      <c r="DUI5" s="11">
        <v>0.58711305263688696</v>
      </c>
      <c r="DUJ5" s="11">
        <v>0.58003884747586387</v>
      </c>
      <c r="DUK5" s="11">
        <v>0.50286570026470079</v>
      </c>
      <c r="DUL5" s="11">
        <v>0.32720846021037947</v>
      </c>
      <c r="DUM5" s="11">
        <v>0.29060068525123739</v>
      </c>
      <c r="DUN5" s="11">
        <v>0.27452294624891255</v>
      </c>
      <c r="DUO5" s="11">
        <v>0.27501764591052347</v>
      </c>
      <c r="DUP5" s="11">
        <v>0.28590103846594372</v>
      </c>
      <c r="DUQ5" s="11">
        <v>0.30123672797585421</v>
      </c>
      <c r="DUR5" s="11">
        <v>0.31484096867012845</v>
      </c>
      <c r="DUS5" s="11">
        <v>0.33091870767245329</v>
      </c>
      <c r="DUT5" s="11">
        <v>0.35590104058376076</v>
      </c>
      <c r="DUU5" s="11">
        <v>0.36628973347757005</v>
      </c>
      <c r="DUV5" s="11">
        <v>0.39943461080544174</v>
      </c>
      <c r="DUW5" s="11">
        <v>0.42045934642386779</v>
      </c>
      <c r="DUX5" s="11">
        <v>0.43084803931767707</v>
      </c>
      <c r="DUY5" s="11">
        <v>0.43752648474941253</v>
      </c>
      <c r="DUZ5" s="11">
        <v>0.44494697967356234</v>
      </c>
      <c r="DVA5" s="11">
        <v>0.44692577832000197</v>
      </c>
      <c r="DVB5" s="11">
        <v>0.44420493018114793</v>
      </c>
      <c r="DVC5" s="11">
        <v>0.44742047798161283</v>
      </c>
      <c r="DVD5" s="11">
        <v>0.44197878170390276</v>
      </c>
      <c r="DVE5" s="11">
        <v>0.43381623728733665</v>
      </c>
      <c r="DVF5" s="11">
        <v>0.43159008881009142</v>
      </c>
      <c r="DVG5" s="11">
        <v>0.58228973093619107</v>
      </c>
      <c r="DVH5" s="11">
        <v>0.56621199193386473</v>
      </c>
      <c r="DVI5" s="11">
        <v>0.52698230876818897</v>
      </c>
      <c r="DVJ5" s="11">
        <v>0.39127206638887546</v>
      </c>
      <c r="DVK5" s="11">
        <v>0.36727913280078989</v>
      </c>
      <c r="DVL5" s="11">
        <v>0.34452294836672964</v>
      </c>
      <c r="DVM5" s="11">
        <v>0.32325086291750016</v>
      </c>
      <c r="DVN5" s="11">
        <v>0.30445227577631917</v>
      </c>
      <c r="DVO5" s="11">
        <v>0.28911658626640868</v>
      </c>
      <c r="DVP5" s="11">
        <v>0.2777384940493775</v>
      </c>
      <c r="DVQ5" s="11">
        <v>0.27674909472615766</v>
      </c>
      <c r="DVR5" s="11">
        <v>0.30247347712987954</v>
      </c>
      <c r="DVS5" s="11">
        <v>0.33982330158143392</v>
      </c>
      <c r="DVT5" s="11">
        <v>0.37173142975528023</v>
      </c>
      <c r="DVU5" s="11">
        <v>0.38780916875760507</v>
      </c>
      <c r="DVV5" s="11">
        <v>0.40166075928268691</v>
      </c>
      <c r="DVW5" s="11">
        <v>0.41971729693145138</v>
      </c>
      <c r="DVX5" s="11">
        <v>0.43455828677975294</v>
      </c>
      <c r="DVY5" s="11">
        <v>0.44148408204229178</v>
      </c>
      <c r="DVZ5" s="11">
        <v>0.45484097290576264</v>
      </c>
      <c r="DWA5" s="11">
        <v>0.45261482442851753</v>
      </c>
      <c r="DWB5" s="11">
        <v>0.44915192679724708</v>
      </c>
      <c r="DWC5" s="11">
        <v>0.44321553085792803</v>
      </c>
      <c r="DWD5" s="11">
        <v>0.43356888745653321</v>
      </c>
      <c r="DWE5" s="11">
        <v>0.5353427330494005</v>
      </c>
      <c r="DWF5" s="11">
        <v>0.53469962348930644</v>
      </c>
      <c r="DWG5" s="11">
        <v>0.61444520894084098</v>
      </c>
      <c r="DWH5" s="11">
        <v>0.46819786376923356</v>
      </c>
      <c r="DWI5" s="11">
        <v>0.41922259726984251</v>
      </c>
      <c r="DWJ5" s="11">
        <v>0.36455828466193585</v>
      </c>
      <c r="DWK5" s="11">
        <v>0.32374556257910903</v>
      </c>
      <c r="DWL5" s="11">
        <v>0.29727913068297279</v>
      </c>
      <c r="DWM5" s="11">
        <v>0.2861483882967471</v>
      </c>
      <c r="DWN5" s="11">
        <v>0.29084803508204288</v>
      </c>
      <c r="DWO5" s="11">
        <v>0.31855121613220438</v>
      </c>
      <c r="DWP5" s="11">
        <v>0.35268549278329586</v>
      </c>
      <c r="DWQ5" s="11">
        <v>0.39522966368175694</v>
      </c>
      <c r="DWR5" s="11">
        <v>0.41674909896179191</v>
      </c>
      <c r="DWS5" s="11">
        <v>0.42837454100962641</v>
      </c>
      <c r="DWT5" s="11">
        <v>0.44766782781241837</v>
      </c>
      <c r="DWU5" s="11">
        <v>0.46374556681474322</v>
      </c>
      <c r="DWV5" s="11">
        <v>0.45385157358254286</v>
      </c>
      <c r="DWW5" s="11">
        <v>0.47265016072372384</v>
      </c>
      <c r="DWX5" s="11">
        <v>0.44964662645885806</v>
      </c>
      <c r="DWY5" s="11">
        <v>0.45113072544368887</v>
      </c>
      <c r="DWZ5" s="11">
        <v>0.47685510784740864</v>
      </c>
      <c r="DXA5" s="11">
        <v>0.47611305835499423</v>
      </c>
      <c r="DXB5" s="11">
        <v>0.47116606173889303</v>
      </c>
      <c r="DXC5" s="11">
        <v>0.61830386630139833</v>
      </c>
      <c r="DXD5" s="11">
        <v>0.60576322987958486</v>
      </c>
      <c r="DXE5" s="11">
        <v>0.59708125081832886</v>
      </c>
      <c r="DXF5" s="11">
        <v>0.4135335511613269</v>
      </c>
      <c r="DXG5" s="11">
        <v>0.35911658838422578</v>
      </c>
      <c r="DXH5" s="11">
        <v>0.32250881342508375</v>
      </c>
      <c r="DXI5" s="11">
        <v>0.30494697543792804</v>
      </c>
      <c r="DXJ5" s="11">
        <v>0.29802118017538926</v>
      </c>
      <c r="DXK5" s="11">
        <v>0.2938162330517024</v>
      </c>
      <c r="DXL5" s="11">
        <v>0.28342754015789307</v>
      </c>
      <c r="DXM5" s="11">
        <v>0.28515898897352732</v>
      </c>
      <c r="DXN5" s="11">
        <v>0.30618372459195337</v>
      </c>
      <c r="DXO5" s="11">
        <v>0.33833920259660516</v>
      </c>
      <c r="DXP5" s="11">
        <v>0.37964662434104091</v>
      </c>
      <c r="DXQ5" s="11">
        <v>0.40166075928268691</v>
      </c>
      <c r="DXR5" s="11">
        <v>0.42268549490111296</v>
      </c>
      <c r="DXS5" s="11">
        <v>0.45014132612046687</v>
      </c>
      <c r="DXT5" s="11">
        <v>0.46374556681474322</v>
      </c>
      <c r="DXU5" s="11">
        <v>0.47314486038533266</v>
      </c>
      <c r="DXV5" s="11">
        <v>0.48452295260236378</v>
      </c>
      <c r="DXW5" s="11">
        <v>0.4884805498952432</v>
      </c>
      <c r="DXX5" s="11">
        <v>0.49342754651134441</v>
      </c>
      <c r="DXY5" s="11">
        <v>0.49812719329664013</v>
      </c>
      <c r="DXZ5" s="11">
        <v>0.49763249363502915</v>
      </c>
      <c r="DYA5" s="11">
        <v>0.62023319498167839</v>
      </c>
      <c r="DYB5" s="11">
        <v>0.59129326477749145</v>
      </c>
      <c r="DYC5" s="11">
        <v>0.6160529828410739</v>
      </c>
      <c r="DYD5" s="11">
        <v>0.464734966137963</v>
      </c>
      <c r="DYE5" s="11">
        <v>0.42614839253238135</v>
      </c>
      <c r="DYF5" s="11">
        <v>0.37692577620218487</v>
      </c>
      <c r="DYG5" s="11">
        <v>0.34378089887431529</v>
      </c>
      <c r="DYH5" s="11">
        <v>0.32300351308669467</v>
      </c>
      <c r="DYI5" s="11">
        <v>0.31014132188483479</v>
      </c>
      <c r="DYJ5" s="11">
        <v>0.30148407780665765</v>
      </c>
      <c r="DYK5" s="11">
        <v>0.29233213406687364</v>
      </c>
      <c r="DYL5" s="11">
        <v>0.29851587983699812</v>
      </c>
      <c r="DYM5" s="11">
        <v>0.30964662222322381</v>
      </c>
      <c r="DYN5" s="11">
        <v>0.31459361883932296</v>
      </c>
      <c r="DYO5" s="11">
        <v>0.33339220598050395</v>
      </c>
      <c r="DYP5" s="11">
        <v>0.36233213618469079</v>
      </c>
      <c r="DYQ5" s="11">
        <v>0.38310952197231141</v>
      </c>
      <c r="DYR5" s="11">
        <v>0.39646641283578227</v>
      </c>
      <c r="DYS5" s="11">
        <v>0.40660775589878601</v>
      </c>
      <c r="DYT5" s="11">
        <v>0.4184805477774261</v>
      </c>
      <c r="DYU5" s="11">
        <v>0.42268549490111296</v>
      </c>
      <c r="DYV5" s="11">
        <v>0.4320847884717024</v>
      </c>
      <c r="DYW5" s="11">
        <v>0.44469962984275679</v>
      </c>
      <c r="DYX5" s="11">
        <v>0.45731447121381325</v>
      </c>
      <c r="DYY5" s="11">
        <v>0.59579503169814307</v>
      </c>
      <c r="DYZ5" s="11">
        <v>0.59708125081832886</v>
      </c>
      <c r="DZA5" s="11">
        <v>0.57360775187493507</v>
      </c>
      <c r="DZB5" s="11">
        <v>0.45014132612046687</v>
      </c>
      <c r="DZC5" s="11">
        <v>0.43703178508780149</v>
      </c>
      <c r="DZD5" s="11">
        <v>0.39844521148222189</v>
      </c>
      <c r="DZE5" s="11">
        <v>0.35812718906100593</v>
      </c>
      <c r="DZF5" s="11">
        <v>0.32374556257910903</v>
      </c>
      <c r="DZG5" s="11">
        <v>0.30296817679148841</v>
      </c>
      <c r="DZH5" s="11">
        <v>0.3032155266222939</v>
      </c>
      <c r="DZI5" s="11">
        <v>0.30544167509953901</v>
      </c>
      <c r="DZJ5" s="11">
        <v>0.31360421951610312</v>
      </c>
      <c r="DZK5" s="11">
        <v>0.33215545682647862</v>
      </c>
      <c r="DZL5" s="11">
        <v>0.33858655242740854</v>
      </c>
      <c r="DZM5" s="11">
        <v>0.36604238364676461</v>
      </c>
      <c r="DZN5" s="11">
        <v>0.38310952197231141</v>
      </c>
      <c r="DZO5" s="11">
        <v>0.39597171317417129</v>
      </c>
      <c r="DZP5" s="11">
        <v>0.39893991114383076</v>
      </c>
      <c r="DZQ5" s="11">
        <v>0.39893991114383076</v>
      </c>
      <c r="DZR5" s="11">
        <v>0.39918726097463619</v>
      </c>
      <c r="DZS5" s="11">
        <v>0.39250881554290085</v>
      </c>
      <c r="DZT5" s="11">
        <v>0.39522966368175694</v>
      </c>
      <c r="DZU5" s="11">
        <v>0.39844521148222189</v>
      </c>
      <c r="DZV5" s="11">
        <v>0.40091870979027039</v>
      </c>
      <c r="DZW5" s="11">
        <v>0.52698230876818897</v>
      </c>
      <c r="DZX5" s="11">
        <v>0.54627559557098104</v>
      </c>
      <c r="DZY5" s="11">
        <v>0.5745724162150736</v>
      </c>
      <c r="DZZ5" s="11">
        <v>0.39869256131302733</v>
      </c>
      <c r="EAA5" s="11">
        <v>0.35738513956858953</v>
      </c>
      <c r="EAB5" s="11">
        <v>0.31855121613220438</v>
      </c>
      <c r="EAC5" s="11">
        <v>0.30074202831424324</v>
      </c>
      <c r="EAD5" s="11">
        <v>0.29505298220572768</v>
      </c>
      <c r="EAE5" s="11">
        <v>0.29282683372848256</v>
      </c>
      <c r="EAF5" s="11">
        <v>0.28466428931191839</v>
      </c>
      <c r="EAG5" s="11">
        <v>0.28639573812755259</v>
      </c>
      <c r="EAH5" s="11">
        <v>0.31335686968529974</v>
      </c>
      <c r="EAI5" s="11">
        <v>0.35441694159893006</v>
      </c>
      <c r="EAJ5" s="11">
        <v>0.39448761418934047</v>
      </c>
      <c r="EAK5" s="11">
        <v>0.41427560065374125</v>
      </c>
      <c r="EAL5" s="11">
        <v>0.42639574236318684</v>
      </c>
      <c r="EAM5" s="11">
        <v>0.43777383458021796</v>
      </c>
      <c r="EAN5" s="11">
        <v>0.41551234980776663</v>
      </c>
      <c r="EAO5" s="11">
        <v>0.44371023051953701</v>
      </c>
      <c r="EAP5" s="11">
        <v>0.44123673221148851</v>
      </c>
      <c r="EAQ5" s="11">
        <v>0.4278798413480176</v>
      </c>
      <c r="EAR5" s="11">
        <v>0.42911659050204287</v>
      </c>
      <c r="EAS5" s="11">
        <v>0.4286218908404319</v>
      </c>
      <c r="EAT5" s="11">
        <v>0.42540634303996699</v>
      </c>
      <c r="EAU5" s="11">
        <v>0.54048760953014374</v>
      </c>
      <c r="EAV5" s="11">
        <v>0.53212718524893476</v>
      </c>
      <c r="EAW5" s="11">
        <v>0.59129326477749145</v>
      </c>
      <c r="EAX5" s="11">
        <v>0.46572436546118295</v>
      </c>
      <c r="EAY5" s="11">
        <v>0.42886924067123744</v>
      </c>
      <c r="EAZ5" s="11">
        <v>0.37593637687896497</v>
      </c>
      <c r="EBA5" s="11">
        <v>0.33190810699567524</v>
      </c>
      <c r="EBB5" s="11">
        <v>0.30173142763746313</v>
      </c>
      <c r="EBC5" s="11">
        <v>0.29035333542043401</v>
      </c>
      <c r="EBD5" s="11">
        <v>0.30272082696068292</v>
      </c>
      <c r="EBE5" s="11">
        <v>0.33883390225821408</v>
      </c>
      <c r="EBF5" s="11">
        <v>0.37791517552540677</v>
      </c>
      <c r="EBG5" s="11">
        <v>0.40190810911349234</v>
      </c>
      <c r="EBH5" s="11">
        <v>0.41625439930018093</v>
      </c>
      <c r="EBI5" s="11">
        <v>0.42713779185560319</v>
      </c>
      <c r="EBJ5" s="11">
        <v>0.44024733288826856</v>
      </c>
      <c r="EBK5" s="11">
        <v>0.44346288068873357</v>
      </c>
      <c r="EBL5" s="11">
        <v>0.44371023051953701</v>
      </c>
      <c r="EBM5" s="11">
        <v>0.44618372882758761</v>
      </c>
      <c r="EBN5" s="11">
        <v>0.44247348136551173</v>
      </c>
      <c r="EBO5" s="11">
        <v>0.44420493018114793</v>
      </c>
      <c r="EBP5" s="11">
        <v>0.45063602578207784</v>
      </c>
      <c r="EBQ5" s="11">
        <v>0.4498939762896636</v>
      </c>
      <c r="EBR5" s="11">
        <v>0.43455828677975294</v>
      </c>
      <c r="EBS5" s="11">
        <v>0.56621199193386473</v>
      </c>
      <c r="EBT5" s="11">
        <v>0.60351234641926044</v>
      </c>
      <c r="EBU5" s="11">
        <v>0.56106711545311883</v>
      </c>
      <c r="EBV5" s="11">
        <v>0.37272082907850002</v>
      </c>
      <c r="EBW5" s="11">
        <v>0.32671376054876849</v>
      </c>
      <c r="EBX5" s="11">
        <v>0.30296817679148841</v>
      </c>
      <c r="EBY5" s="11">
        <v>0.29233213406687364</v>
      </c>
      <c r="EBZ5" s="11">
        <v>0.29282683372848256</v>
      </c>
      <c r="ECA5" s="11">
        <v>0.30296817679148841</v>
      </c>
      <c r="ECB5" s="11">
        <v>0.32102471444025499</v>
      </c>
      <c r="ECC5" s="11">
        <v>0.3502119944752452</v>
      </c>
      <c r="ECD5" s="11">
        <v>0.35862188872261486</v>
      </c>
      <c r="ECE5" s="11">
        <v>0.36035333753825111</v>
      </c>
      <c r="ECF5" s="11">
        <v>0.36901058161642619</v>
      </c>
      <c r="ECG5" s="11">
        <v>0.38978796740404681</v>
      </c>
      <c r="ECH5" s="11">
        <v>0.40067135995946701</v>
      </c>
      <c r="ECI5" s="11">
        <v>0.40388690775993202</v>
      </c>
      <c r="ECJ5" s="11">
        <v>0.41526499997696109</v>
      </c>
      <c r="ECK5" s="11">
        <v>0.42194344540869655</v>
      </c>
      <c r="ECL5" s="11">
        <v>0.42416959388594172</v>
      </c>
      <c r="ECM5" s="11">
        <v>0.42565369287077243</v>
      </c>
      <c r="ECN5" s="11">
        <v>0.42936394033284636</v>
      </c>
      <c r="ECO5" s="11">
        <v>0.42491164337835813</v>
      </c>
      <c r="ECP5" s="11">
        <v>0.43060068948687164</v>
      </c>
      <c r="ECQ5" s="11">
        <v>0.58936393609721416</v>
      </c>
      <c r="ECR5" s="11">
        <v>0.56203177979326024</v>
      </c>
      <c r="ECS5" s="11">
        <v>0.49997170724428208</v>
      </c>
      <c r="ECT5" s="11">
        <v>0.35862188872261486</v>
      </c>
      <c r="ECU5" s="11">
        <v>0.33462895513452923</v>
      </c>
      <c r="ECV5" s="11">
        <v>0.31236747036207785</v>
      </c>
      <c r="ECW5" s="11">
        <v>0.30173142763746313</v>
      </c>
      <c r="ECX5" s="11">
        <v>0.29752648051377828</v>
      </c>
      <c r="ECY5" s="11">
        <v>0.2938162330517024</v>
      </c>
      <c r="ECZ5" s="11">
        <v>0.28540633880433275</v>
      </c>
      <c r="EDA5" s="11">
        <v>0.28070669201903703</v>
      </c>
      <c r="EDB5" s="11">
        <v>0.28540633880433275</v>
      </c>
      <c r="EDC5" s="11">
        <v>0.30915192256161289</v>
      </c>
      <c r="EDD5" s="11">
        <v>0.34204945005867904</v>
      </c>
      <c r="EDE5" s="11">
        <v>0.37371022840171986</v>
      </c>
      <c r="EDF5" s="11">
        <v>0.38929326774243583</v>
      </c>
      <c r="EDG5" s="11">
        <v>0.41452295048454674</v>
      </c>
      <c r="EDH5" s="11">
        <v>0.43084803931767707</v>
      </c>
      <c r="EDI5" s="11">
        <v>0.44321553085792803</v>
      </c>
      <c r="EDJ5" s="11">
        <v>0.44840987730483278</v>
      </c>
      <c r="EDK5" s="11">
        <v>0.4471731281508074</v>
      </c>
      <c r="EDL5" s="11">
        <v>0.44494697967356234</v>
      </c>
      <c r="EDM5" s="11">
        <v>0.44173143187309732</v>
      </c>
      <c r="EDN5" s="11">
        <v>0.4422261315347083</v>
      </c>
      <c r="EDO5" s="11">
        <v>0.56846287539418905</v>
      </c>
      <c r="EDP5" s="11">
        <v>0.54916958859139964</v>
      </c>
      <c r="EDQ5" s="11">
        <v>0.54627559557098104</v>
      </c>
      <c r="EDR5" s="11">
        <v>0.43999998305746307</v>
      </c>
      <c r="EDS5" s="11">
        <v>0.42441694371674715</v>
      </c>
      <c r="EDT5" s="11">
        <v>0.38632506977277636</v>
      </c>
      <c r="EDU5" s="11">
        <v>0.33363955581130939</v>
      </c>
      <c r="EDV5" s="11">
        <v>0.28763248728157786</v>
      </c>
      <c r="EDW5" s="11">
        <v>0.27007064929442226</v>
      </c>
      <c r="EDX5" s="11">
        <v>0.30247347712987954</v>
      </c>
      <c r="EDY5" s="11">
        <v>0.34229679988948447</v>
      </c>
      <c r="EDZ5" s="11">
        <v>0.38780916875760507</v>
      </c>
      <c r="EEA5" s="11">
        <v>0.42491164337835813</v>
      </c>
      <c r="EEB5" s="11">
        <v>0.44148408204229178</v>
      </c>
      <c r="EEC5" s="11">
        <v>0.45038867595127241</v>
      </c>
      <c r="EED5" s="11">
        <v>0.44766782781241837</v>
      </c>
      <c r="EEE5" s="11">
        <v>0.44469962984275679</v>
      </c>
      <c r="EEF5" s="11">
        <v>0.43109538914848261</v>
      </c>
      <c r="EEG5" s="11">
        <v>0.4278798413480176</v>
      </c>
      <c r="EEH5" s="11">
        <v>0.41749114845420626</v>
      </c>
      <c r="EEI5" s="11">
        <v>0.41575969963857207</v>
      </c>
      <c r="EEJ5" s="11">
        <v>0.40487630708315181</v>
      </c>
      <c r="EEK5" s="11">
        <v>0.38978796740404681</v>
      </c>
      <c r="EEL5" s="11">
        <v>0.37865722501782112</v>
      </c>
      <c r="EEM5" s="11">
        <v>0.52183743228744583</v>
      </c>
      <c r="EEN5" s="11">
        <v>0.55399291029209574</v>
      </c>
      <c r="EEO5" s="11">
        <v>0.49611304988372479</v>
      </c>
      <c r="EEP5" s="11">
        <v>0.31063602154644365</v>
      </c>
      <c r="EEQ5" s="11">
        <v>0.26908124997120242</v>
      </c>
      <c r="EER5" s="11">
        <v>0.25151941198404676</v>
      </c>
      <c r="EES5" s="11">
        <v>0.26240280453946696</v>
      </c>
      <c r="EET5" s="11">
        <v>0.28318019032708763</v>
      </c>
      <c r="EEU5" s="11">
        <v>0.29579503169814408</v>
      </c>
      <c r="EEV5" s="11">
        <v>0.28120139168064795</v>
      </c>
      <c r="EEW5" s="11">
        <v>0.27452294624891255</v>
      </c>
      <c r="EEX5" s="11">
        <v>0.27575969540293788</v>
      </c>
      <c r="EEY5" s="11">
        <v>0.28441693948111296</v>
      </c>
      <c r="EEZ5" s="11">
        <v>0.28763248728157786</v>
      </c>
      <c r="EFA5" s="11">
        <v>0.30692577408436772</v>
      </c>
      <c r="EFB5" s="11">
        <v>0.33660775378096891</v>
      </c>
      <c r="EFC5" s="11">
        <v>0.35812718906100593</v>
      </c>
      <c r="EFD5" s="11">
        <v>0.3722261294168912</v>
      </c>
      <c r="EFE5" s="11">
        <v>0.37568902704816165</v>
      </c>
      <c r="EFF5" s="11">
        <v>0.37618372670977046</v>
      </c>
      <c r="EFG5" s="11">
        <v>0.36703178296998445</v>
      </c>
      <c r="EFH5" s="11">
        <v>0.36183743652307981</v>
      </c>
      <c r="EFI5" s="11">
        <v>0.35664309007617517</v>
      </c>
      <c r="EFJ5" s="11">
        <v>0.35862188872261486</v>
      </c>
      <c r="EFK5" s="11">
        <v>0.46813778401967937</v>
      </c>
      <c r="EFL5" s="11">
        <v>0.45977735973847045</v>
      </c>
      <c r="EFM5" s="11">
        <v>0.47103177704009802</v>
      </c>
      <c r="EFN5" s="11">
        <v>0.41699644879259734</v>
      </c>
      <c r="EFO5" s="11">
        <v>0.42515899320916145</v>
      </c>
      <c r="EFP5" s="11">
        <v>0.39745581215900205</v>
      </c>
      <c r="EFQ5" s="11">
        <v>0.35936393821502921</v>
      </c>
      <c r="EFR5" s="11">
        <v>0.32250881342508375</v>
      </c>
      <c r="EFS5" s="11">
        <v>0.29802118017538926</v>
      </c>
      <c r="EFT5" s="11">
        <v>0.29802118017538926</v>
      </c>
      <c r="EFU5" s="11">
        <v>0.29777383034458377</v>
      </c>
      <c r="EFV5" s="11">
        <v>0.32127206427105837</v>
      </c>
      <c r="EFW5" s="11">
        <v>0.32572436122554865</v>
      </c>
      <c r="EFX5" s="11">
        <v>0.34155475039707012</v>
      </c>
      <c r="EFY5" s="11">
        <v>0.35565369075295533</v>
      </c>
      <c r="EFZ5" s="11">
        <v>0.36975263110884049</v>
      </c>
      <c r="EGA5" s="11">
        <v>0.37197877958608566</v>
      </c>
      <c r="EGB5" s="11">
        <v>0.3729681789093055</v>
      </c>
      <c r="EGC5" s="11">
        <v>0.37272082907850002</v>
      </c>
      <c r="EGD5" s="11">
        <v>0.36950528127803506</v>
      </c>
      <c r="EGE5" s="11">
        <v>0.36851588195481522</v>
      </c>
      <c r="EGF5" s="11">
        <v>0.36851588195481522</v>
      </c>
      <c r="EGG5" s="11">
        <v>0.36777383246240086</v>
      </c>
      <c r="EGH5" s="11">
        <v>0.36084803719985997</v>
      </c>
      <c r="EGI5" s="11">
        <v>0.49675615944381907</v>
      </c>
      <c r="EGJ5" s="11">
        <v>0.48614485170228289</v>
      </c>
      <c r="EGK5" s="11">
        <v>0.48067842044149267</v>
      </c>
      <c r="EGL5" s="11">
        <v>0.34946994498283085</v>
      </c>
      <c r="EGM5" s="11">
        <v>0.32968195851843007</v>
      </c>
      <c r="EGN5" s="11">
        <v>0.30494697543792804</v>
      </c>
      <c r="EGO5" s="11">
        <v>0.28590103846594372</v>
      </c>
      <c r="EGP5" s="11">
        <v>0.27353354692569271</v>
      </c>
      <c r="EGQ5" s="11">
        <v>0.26957594963281339</v>
      </c>
      <c r="EGR5" s="11">
        <v>0.27575969540293788</v>
      </c>
      <c r="EGS5" s="11">
        <v>0.28070669201903703</v>
      </c>
      <c r="EGT5" s="11">
        <v>0.29752648051377828</v>
      </c>
      <c r="EGU5" s="11">
        <v>0.33141340733406427</v>
      </c>
      <c r="EGV5" s="11">
        <v>0.3620847863538853</v>
      </c>
      <c r="EGW5" s="11">
        <v>0.38187277281828602</v>
      </c>
      <c r="EGX5" s="11">
        <v>0.39201411588129192</v>
      </c>
      <c r="EGY5" s="11">
        <v>0.39176676605048649</v>
      </c>
      <c r="EGZ5" s="11">
        <v>0.38360422163392022</v>
      </c>
      <c r="EHA5" s="11">
        <v>0.38014132400265188</v>
      </c>
      <c r="EHB5" s="11">
        <v>0.37494697755574513</v>
      </c>
      <c r="EHC5" s="11">
        <v>0.37939927451023547</v>
      </c>
      <c r="EHD5" s="11">
        <v>0.38236747247989494</v>
      </c>
      <c r="EHE5" s="11">
        <v>0.37989397417184639</v>
      </c>
      <c r="EHF5" s="11">
        <v>0.38310952197231141</v>
      </c>
      <c r="EHG5" s="11">
        <v>0.53630739738953925</v>
      </c>
      <c r="EHH5" s="11">
        <v>0.53855828084986368</v>
      </c>
      <c r="EHI5" s="11">
        <v>0.4790706465412598</v>
      </c>
      <c r="EHJ5" s="11">
        <v>0.31879856596300987</v>
      </c>
      <c r="EHK5" s="11">
        <v>0.28862188660479771</v>
      </c>
      <c r="EHL5" s="11">
        <v>0.27452294624891255</v>
      </c>
      <c r="EHM5" s="11">
        <v>0.26908124997120242</v>
      </c>
      <c r="EHN5" s="11">
        <v>0.27254414760247286</v>
      </c>
      <c r="EHO5" s="11">
        <v>0.28565368863513824</v>
      </c>
      <c r="EHP5" s="11">
        <v>0.30964662222322381</v>
      </c>
      <c r="EHQ5" s="11">
        <v>0.33611305411936004</v>
      </c>
      <c r="EHR5" s="11">
        <v>0.36950528127803506</v>
      </c>
      <c r="EHS5" s="11">
        <v>0.39201411588129192</v>
      </c>
      <c r="EHT5" s="11">
        <v>0.4093286040376421</v>
      </c>
      <c r="EHU5" s="11">
        <v>0.42614839253238135</v>
      </c>
      <c r="EHV5" s="11">
        <v>0.43332153762572767</v>
      </c>
      <c r="EHW5" s="11">
        <v>0.43233213830250788</v>
      </c>
      <c r="EHX5" s="11">
        <v>0.43431093694894751</v>
      </c>
      <c r="EHY5" s="11">
        <v>0.41625439930018093</v>
      </c>
      <c r="EHZ5" s="11">
        <v>0.41575969963857207</v>
      </c>
      <c r="EIA5" s="11">
        <v>0.41303885149971592</v>
      </c>
      <c r="EIB5" s="11">
        <v>0.4108127030224708</v>
      </c>
      <c r="EIC5" s="11">
        <v>0.40586570640637165</v>
      </c>
      <c r="EID5" s="11">
        <v>0.40512365691395724</v>
      </c>
      <c r="EIE5" s="11">
        <v>0.55109891727167704</v>
      </c>
      <c r="EIF5" s="11">
        <v>0.54048760953014374</v>
      </c>
      <c r="EIG5" s="11">
        <v>0.49579149510367765</v>
      </c>
      <c r="EIH5" s="11">
        <v>0.34254414972029001</v>
      </c>
      <c r="EII5" s="11">
        <v>0.31187277070046898</v>
      </c>
      <c r="EIJ5" s="11">
        <v>0.2970317808521673</v>
      </c>
      <c r="EIK5" s="11">
        <v>0.29851587983699812</v>
      </c>
      <c r="EIL5" s="11">
        <v>0.30519432526873358</v>
      </c>
      <c r="EIM5" s="11">
        <v>0.30593637476114788</v>
      </c>
      <c r="EIN5" s="11">
        <v>0.28936393609721417</v>
      </c>
      <c r="EIO5" s="11">
        <v>0.27897524320340278</v>
      </c>
      <c r="EIP5" s="11">
        <v>0.27922259303420832</v>
      </c>
      <c r="EIQ5" s="11">
        <v>0.29653708119055849</v>
      </c>
      <c r="EIR5" s="11">
        <v>0.33314485614969847</v>
      </c>
      <c r="EIS5" s="11">
        <v>0.38063602366426075</v>
      </c>
      <c r="EIT5" s="11">
        <v>0.39893991114383076</v>
      </c>
      <c r="EIU5" s="11">
        <v>0.4184805477774261</v>
      </c>
      <c r="EIV5" s="11">
        <v>0.4328268379641167</v>
      </c>
      <c r="EIW5" s="11">
        <v>0.4429681810271226</v>
      </c>
      <c r="EIX5" s="11">
        <v>0.44766782781241837</v>
      </c>
      <c r="EIY5" s="11">
        <v>0.44098938238068297</v>
      </c>
      <c r="EIZ5" s="11">
        <v>0.43084803931767707</v>
      </c>
      <c r="EJA5" s="11">
        <v>0.4286218908404319</v>
      </c>
      <c r="EJB5" s="11">
        <v>0.42268549490111296</v>
      </c>
      <c r="EJC5" s="11">
        <v>0.54466782167074823</v>
      </c>
      <c r="EJD5" s="11">
        <v>0.51830032970693551</v>
      </c>
      <c r="EJE5" s="11">
        <v>0.52505298008791168</v>
      </c>
      <c r="EJF5" s="11">
        <v>0.45385157358254286</v>
      </c>
      <c r="EJG5" s="11">
        <v>0.46893991326164786</v>
      </c>
      <c r="EJH5" s="11">
        <v>0.42565369287077243</v>
      </c>
      <c r="EJI5" s="11">
        <v>0.37123673009367131</v>
      </c>
      <c r="EJJ5" s="11">
        <v>0.32176676393266934</v>
      </c>
      <c r="EJK5" s="11">
        <v>0.29282683372848256</v>
      </c>
      <c r="EJL5" s="11">
        <v>0.30074202831424324</v>
      </c>
      <c r="EJM5" s="11">
        <v>0.30717312391517321</v>
      </c>
      <c r="EJN5" s="11">
        <v>0.32127206427105837</v>
      </c>
      <c r="EJO5" s="11">
        <v>0.32869255919521023</v>
      </c>
      <c r="EJP5" s="11">
        <v>0.3519434432908794</v>
      </c>
      <c r="EJQ5" s="11">
        <v>0.38014132400265188</v>
      </c>
      <c r="EJR5" s="11">
        <v>0.3922614657120953</v>
      </c>
      <c r="EJS5" s="11">
        <v>0.40388690775993202</v>
      </c>
      <c r="EJT5" s="11">
        <v>0.42491164337835813</v>
      </c>
      <c r="EJU5" s="11">
        <v>0.43356888745653321</v>
      </c>
      <c r="EJV5" s="11">
        <v>0.43579503593377827</v>
      </c>
      <c r="EJW5" s="11">
        <v>0.43901058373424329</v>
      </c>
      <c r="EJX5" s="11">
        <v>0.44247348136551173</v>
      </c>
      <c r="EJY5" s="11">
        <v>0.4320847884717024</v>
      </c>
      <c r="EJZ5" s="11">
        <v>0.42416959388594172</v>
      </c>
      <c r="EKA5" s="11">
        <v>0.5623533345733075</v>
      </c>
      <c r="EKB5" s="11">
        <v>0.52248054184754011</v>
      </c>
      <c r="EKC5" s="11">
        <v>0.48968195428279598</v>
      </c>
      <c r="EKD5" s="11">
        <v>0.3771731260329903</v>
      </c>
      <c r="EKE5" s="11">
        <v>0.36134273686147095</v>
      </c>
      <c r="EKF5" s="11">
        <v>0.33487630496533477</v>
      </c>
      <c r="EKG5" s="11">
        <v>0.32151941410186391</v>
      </c>
      <c r="EKH5" s="11">
        <v>0.3175618168089846</v>
      </c>
      <c r="EKI5" s="11">
        <v>0.31879856596300987</v>
      </c>
      <c r="EKJ5" s="11">
        <v>0.32151941410186391</v>
      </c>
      <c r="EKK5" s="11">
        <v>0.345264997859144</v>
      </c>
      <c r="EKL5" s="11">
        <v>0.33957595175063049</v>
      </c>
      <c r="EKM5" s="11">
        <v>0.34378089887431529</v>
      </c>
      <c r="EKN5" s="11">
        <v>0.35713778973778615</v>
      </c>
      <c r="EKO5" s="11">
        <v>0.38830386841921599</v>
      </c>
      <c r="EKP5" s="11">
        <v>0.40537100674476073</v>
      </c>
      <c r="EKQ5" s="11">
        <v>0.4160070494693775</v>
      </c>
      <c r="EKR5" s="11">
        <v>0.43010598982526277</v>
      </c>
      <c r="EKS5" s="11">
        <v>0.43060068948687164</v>
      </c>
      <c r="EKT5" s="11">
        <v>0.42985863999445723</v>
      </c>
      <c r="EKU5" s="11">
        <v>0.43010598982526277</v>
      </c>
      <c r="EKV5" s="11">
        <v>0.43233213830250788</v>
      </c>
      <c r="EKW5" s="11">
        <v>0.42590104270157786</v>
      </c>
      <c r="EKX5" s="11">
        <v>0.42540634303996699</v>
      </c>
      <c r="EKY5" s="11">
        <v>0.56781976583409777</v>
      </c>
      <c r="EKZ5" s="11">
        <v>0.53051941134870184</v>
      </c>
      <c r="ELA5" s="11">
        <v>0.49772082378395771</v>
      </c>
      <c r="ELB5" s="11">
        <v>0.38484097078794555</v>
      </c>
      <c r="ELC5" s="11">
        <v>0.37593637687896497</v>
      </c>
      <c r="ELD5" s="11">
        <v>0.3536748921065157</v>
      </c>
      <c r="ELE5" s="11">
        <v>0.32869255919521023</v>
      </c>
      <c r="ELF5" s="11">
        <v>0.30816252323839305</v>
      </c>
      <c r="ELG5" s="11">
        <v>0.2997526289910234</v>
      </c>
      <c r="ELH5" s="11">
        <v>0.31063602154644365</v>
      </c>
      <c r="ELI5" s="11">
        <v>0.32003531511703304</v>
      </c>
      <c r="ELJ5" s="11">
        <v>0.33883390225821408</v>
      </c>
      <c r="ELK5" s="11">
        <v>0.37197877958608566</v>
      </c>
      <c r="ELL5" s="11">
        <v>0.39918726097463619</v>
      </c>
      <c r="ELM5" s="11">
        <v>0.41551234980776663</v>
      </c>
      <c r="ELN5" s="11">
        <v>0.42120139591628214</v>
      </c>
      <c r="ELO5" s="11">
        <v>0.41996464676225692</v>
      </c>
      <c r="ELP5" s="11">
        <v>0.41699644879259734</v>
      </c>
      <c r="ELQ5" s="11">
        <v>0.40685510572959155</v>
      </c>
      <c r="ELR5" s="11">
        <v>0.39399291452773166</v>
      </c>
      <c r="ELS5" s="11">
        <v>0.39028266706565568</v>
      </c>
      <c r="ELT5" s="11">
        <v>0.38805651858841056</v>
      </c>
      <c r="ELU5" s="11">
        <v>0.38681976943438523</v>
      </c>
      <c r="ELV5" s="11">
        <v>0.38508832061875103</v>
      </c>
      <c r="ELW5" s="11">
        <v>0.527303863548236</v>
      </c>
      <c r="ELX5" s="11">
        <v>0.54466782167074823</v>
      </c>
      <c r="ELY5" s="11">
        <v>0.50833213152549372</v>
      </c>
      <c r="ELZ5" s="11">
        <v>0.34971729481363423</v>
      </c>
      <c r="EMA5" s="11">
        <v>0.32325086291750016</v>
      </c>
      <c r="EMB5" s="11">
        <v>0.30544167509953901</v>
      </c>
      <c r="EMC5" s="11">
        <v>0.2970317808521673</v>
      </c>
      <c r="EMD5" s="11">
        <v>0.29505298220572768</v>
      </c>
      <c r="EME5" s="11">
        <v>0.29727913068297279</v>
      </c>
      <c r="EMF5" s="11">
        <v>0.30123672797585421</v>
      </c>
      <c r="EMG5" s="11">
        <v>0.29628973135975295</v>
      </c>
      <c r="EMH5" s="11">
        <v>0.32053001477864407</v>
      </c>
      <c r="EMI5" s="11">
        <v>0.34996464464443977</v>
      </c>
      <c r="EMJ5" s="11">
        <v>0.36579503381596123</v>
      </c>
      <c r="EMK5" s="11">
        <v>0.38830386841921599</v>
      </c>
      <c r="EML5" s="11">
        <v>0.39745581215900205</v>
      </c>
      <c r="EMM5" s="11">
        <v>0.40141340945188136</v>
      </c>
      <c r="EMN5" s="11">
        <v>0.40240280877510121</v>
      </c>
      <c r="EMO5" s="11">
        <v>0.39918726097463619</v>
      </c>
      <c r="EMP5" s="11">
        <v>0.40561835657556616</v>
      </c>
      <c r="EMQ5" s="11">
        <v>0.40388690775993202</v>
      </c>
      <c r="EMR5" s="11">
        <v>0.40858655454522563</v>
      </c>
      <c r="EMS5" s="11">
        <v>0.40784450505281128</v>
      </c>
      <c r="EMT5" s="11">
        <v>0.41452295048454674</v>
      </c>
      <c r="EMU5" s="11">
        <v>0.56492577281367884</v>
      </c>
      <c r="EMV5" s="11">
        <v>0.57875262835567809</v>
      </c>
      <c r="EMW5" s="11">
        <v>0.5215158775073987</v>
      </c>
      <c r="EMX5" s="11">
        <v>0.35169609346007391</v>
      </c>
      <c r="EMY5" s="11">
        <v>0.32448761207152338</v>
      </c>
      <c r="EMZ5" s="11">
        <v>0.30643107442275885</v>
      </c>
      <c r="ENA5" s="11">
        <v>0.29159008457445723</v>
      </c>
      <c r="ENB5" s="11">
        <v>0.28268549066547871</v>
      </c>
      <c r="ENC5" s="11">
        <v>0.28169609134225893</v>
      </c>
      <c r="END5" s="11">
        <v>0.29183743440526272</v>
      </c>
      <c r="ENE5" s="11">
        <v>0.31978796528622971</v>
      </c>
      <c r="ENF5" s="11">
        <v>0.35491164126054103</v>
      </c>
      <c r="ENG5" s="11">
        <v>0.39176676605048649</v>
      </c>
      <c r="ENH5" s="11">
        <v>0.41254415183810711</v>
      </c>
      <c r="ENI5" s="11">
        <v>0.42194344540869655</v>
      </c>
      <c r="ENJ5" s="11">
        <v>0.43703178508780149</v>
      </c>
      <c r="ENK5" s="11">
        <v>0.4471731281508074</v>
      </c>
      <c r="ENL5" s="11">
        <v>0.4429681810271226</v>
      </c>
      <c r="ENM5" s="11">
        <v>0.45954061969105847</v>
      </c>
      <c r="ENN5" s="11">
        <v>0.46819786376923356</v>
      </c>
      <c r="ENO5" s="11">
        <v>0.4748763092009689</v>
      </c>
      <c r="ENP5" s="11">
        <v>0.46819786376923356</v>
      </c>
      <c r="ENQ5" s="11">
        <v>0.46448761630715757</v>
      </c>
      <c r="ENR5" s="11">
        <v>0.45310952409012845</v>
      </c>
      <c r="ENS5" s="11">
        <v>0.58132506659604966</v>
      </c>
      <c r="ENT5" s="11">
        <v>0.58646994307679556</v>
      </c>
      <c r="ENU5" s="11">
        <v>0.58646994307679556</v>
      </c>
      <c r="ENV5" s="11">
        <v>0.40957595386844758</v>
      </c>
      <c r="ENW5" s="11">
        <v>0.35318019244490473</v>
      </c>
      <c r="ENX5" s="11">
        <v>0.31706711714737357</v>
      </c>
      <c r="ENY5" s="11">
        <v>0.29356888322089897</v>
      </c>
      <c r="ENZ5" s="11">
        <v>0.28515898897352732</v>
      </c>
      <c r="EOA5" s="11">
        <v>0.29406358288250783</v>
      </c>
      <c r="EOB5" s="11">
        <v>0.32275616325588918</v>
      </c>
      <c r="EOC5" s="11">
        <v>0.37494697755574513</v>
      </c>
      <c r="EOD5" s="11">
        <v>0.42169609557789101</v>
      </c>
      <c r="EOE5" s="11">
        <v>0.45583037222898248</v>
      </c>
      <c r="EOF5" s="11">
        <v>0.47067136207728416</v>
      </c>
      <c r="EOG5" s="11">
        <v>0.46720846444601377</v>
      </c>
      <c r="EOH5" s="11">
        <v>0.47636040818579767</v>
      </c>
      <c r="EOI5" s="11">
        <v>0.47833920683223946</v>
      </c>
      <c r="EOJ5" s="11">
        <v>0.47265016072372384</v>
      </c>
      <c r="EOK5" s="11">
        <v>0.47561835869338331</v>
      </c>
      <c r="EOL5" s="11">
        <v>0.48007065564787366</v>
      </c>
      <c r="EOM5" s="11">
        <v>0.48575970175638922</v>
      </c>
      <c r="EON5" s="11">
        <v>0.48402825294075497</v>
      </c>
      <c r="EOO5" s="11">
        <v>0.46547701563037741</v>
      </c>
      <c r="EOP5" s="11">
        <v>0.45335687392093399</v>
      </c>
      <c r="EOQ5" s="11">
        <v>0.61766075674130683</v>
      </c>
      <c r="EOR5" s="11">
        <v>0.65399644688656111</v>
      </c>
      <c r="EOS5" s="11">
        <v>0.56556888237377057</v>
      </c>
      <c r="EOT5" s="11">
        <v>0.34031800124304484</v>
      </c>
      <c r="EOU5" s="11">
        <v>0.28738513745077243</v>
      </c>
      <c r="EOV5" s="11">
        <v>0.27378089675649814</v>
      </c>
      <c r="EOW5" s="11">
        <v>0.28268549066547871</v>
      </c>
      <c r="EOX5" s="11">
        <v>0.29925792932941248</v>
      </c>
      <c r="EOY5" s="11">
        <v>0.30890457273080951</v>
      </c>
      <c r="EOZ5" s="11">
        <v>0.29678443102136393</v>
      </c>
      <c r="EPA5" s="11">
        <v>0.30519432526873358</v>
      </c>
      <c r="EPB5" s="11">
        <v>0.32696111037957398</v>
      </c>
      <c r="EPC5" s="11">
        <v>0.34946994498283085</v>
      </c>
      <c r="EPD5" s="11">
        <v>0.38558302028035996</v>
      </c>
      <c r="EPE5" s="11">
        <v>0.41674909896179191</v>
      </c>
      <c r="EPF5" s="11">
        <v>0.44865722713563816</v>
      </c>
      <c r="EPG5" s="11">
        <v>0.48303885361753313</v>
      </c>
      <c r="EPH5" s="11">
        <v>0.5070317872056187</v>
      </c>
      <c r="EPI5" s="11">
        <v>0.52014132823828407</v>
      </c>
      <c r="EPJ5" s="11">
        <v>0.53918726521027049</v>
      </c>
      <c r="EPK5" s="11">
        <v>0.55699645302823153</v>
      </c>
      <c r="EPL5" s="11">
        <v>0.56441694795238129</v>
      </c>
      <c r="EPM5" s="11">
        <v>0.56713779609123538</v>
      </c>
      <c r="EPN5" s="11">
        <v>0.57233214253814213</v>
      </c>
      <c r="EPO5" s="11">
        <v>0.71059008817474634</v>
      </c>
      <c r="EPP5" s="11">
        <v>0.65528266600674701</v>
      </c>
      <c r="EPQ5" s="11">
        <v>0.67361128846939777</v>
      </c>
      <c r="EPR5" s="11">
        <v>0.51049468483688898</v>
      </c>
      <c r="EPS5" s="11">
        <v>0.44123673221148851</v>
      </c>
      <c r="EPT5" s="11">
        <v>0.38038867383345532</v>
      </c>
      <c r="EPU5" s="11">
        <v>0.34254414972029001</v>
      </c>
      <c r="EPV5" s="11">
        <v>0.32176676393266934</v>
      </c>
      <c r="EPW5" s="11">
        <v>0.31212012053127441</v>
      </c>
      <c r="EPX5" s="11">
        <v>0.3074204737459787</v>
      </c>
      <c r="EPY5" s="11">
        <v>0.31904591579381331</v>
      </c>
      <c r="EPZ5" s="11">
        <v>0.34823319582880558</v>
      </c>
      <c r="EQA5" s="11">
        <v>0.36851588195481522</v>
      </c>
      <c r="EQB5" s="11">
        <v>0.41031800336086199</v>
      </c>
      <c r="EQC5" s="11">
        <v>0.43703178508780149</v>
      </c>
      <c r="EQD5" s="11">
        <v>0.46399291664554876</v>
      </c>
      <c r="EQE5" s="11">
        <v>0.48823320006443977</v>
      </c>
      <c r="EQF5" s="11">
        <v>0.51098938449850007</v>
      </c>
      <c r="EQG5" s="11">
        <v>0.52607772417760512</v>
      </c>
      <c r="EQH5" s="11">
        <v>0.54858655878085993</v>
      </c>
      <c r="EQI5" s="11">
        <v>0.56911659473767717</v>
      </c>
      <c r="EQJ5" s="11">
        <v>0.59681977578783663</v>
      </c>
      <c r="EQK5" s="11">
        <v>0.6198233100527023</v>
      </c>
      <c r="EQL5" s="11">
        <v>0.61537101309821207</v>
      </c>
      <c r="EQM5" s="11">
        <v>0.76075263386200276</v>
      </c>
      <c r="EQN5" s="11">
        <v>0.71702118377567792</v>
      </c>
      <c r="EQO5" s="11">
        <v>0.71348408119516504</v>
      </c>
      <c r="EQP5" s="11">
        <v>0.53374556893256031</v>
      </c>
      <c r="EQQ5" s="11">
        <v>0.46819786376923356</v>
      </c>
      <c r="EQR5" s="11">
        <v>0.39671376266658565</v>
      </c>
      <c r="EQS5" s="11">
        <v>0.34971729481363423</v>
      </c>
      <c r="EQT5" s="11">
        <v>0.32300351308669467</v>
      </c>
      <c r="EQU5" s="11">
        <v>0.31113072120805463</v>
      </c>
      <c r="EQV5" s="11">
        <v>0.30964662222322381</v>
      </c>
      <c r="EQW5" s="11">
        <v>0.32102471444025499</v>
      </c>
      <c r="EQX5" s="11">
        <v>0.3477384961671946</v>
      </c>
      <c r="EQY5" s="11">
        <v>0.37915192467942999</v>
      </c>
      <c r="EQZ5" s="11">
        <v>0.41402825082293582</v>
      </c>
      <c r="ERA5" s="11">
        <v>0.43678443525699823</v>
      </c>
      <c r="ERB5" s="11">
        <v>0.46424026647635419</v>
      </c>
      <c r="ERC5" s="11">
        <v>0.48922259938765961</v>
      </c>
      <c r="ERD5" s="11">
        <v>0.50554768822078988</v>
      </c>
      <c r="ERE5" s="11">
        <v>0.52756182316243594</v>
      </c>
      <c r="ERF5" s="11">
        <v>0.54883390861166537</v>
      </c>
      <c r="ERG5" s="11">
        <v>0.5693639445684805</v>
      </c>
      <c r="ERH5" s="11">
        <v>0.59014133035610106</v>
      </c>
      <c r="ERI5" s="11">
        <v>0.60424027071198838</v>
      </c>
      <c r="ERJ5" s="11">
        <v>0.59409892764898253</v>
      </c>
      <c r="ERK5" s="11">
        <v>0.75592931216130388</v>
      </c>
      <c r="ERL5" s="11">
        <v>0.72377383415665386</v>
      </c>
      <c r="ERM5" s="11">
        <v>0.66878796676870178</v>
      </c>
      <c r="ERN5" s="11">
        <v>0.47289751055452928</v>
      </c>
      <c r="ERO5" s="11">
        <v>0.41922259726984251</v>
      </c>
      <c r="ERP5" s="11">
        <v>0.3653003341543502</v>
      </c>
      <c r="ERQ5" s="11">
        <v>0.33537100462694358</v>
      </c>
      <c r="ERR5" s="11">
        <v>0.32127206427105837</v>
      </c>
      <c r="ERS5" s="11">
        <v>0.31484096867012845</v>
      </c>
      <c r="ERT5" s="11">
        <v>0.30791517340758967</v>
      </c>
      <c r="ERU5" s="11">
        <v>0.30395757611470825</v>
      </c>
      <c r="ERV5" s="11">
        <v>0.30395757611470825</v>
      </c>
      <c r="ERW5" s="11">
        <v>0.32151941410186391</v>
      </c>
      <c r="ERX5" s="11">
        <v>0.32424026224071995</v>
      </c>
      <c r="ERY5" s="11">
        <v>0.34031800124304484</v>
      </c>
      <c r="ERZ5" s="11">
        <v>0.36604238364676461</v>
      </c>
      <c r="ESA5" s="11">
        <v>0.38484097078794555</v>
      </c>
      <c r="ESB5" s="11">
        <v>0.39968196063624717</v>
      </c>
      <c r="ESC5" s="11">
        <v>0.4093286040376421</v>
      </c>
      <c r="ESD5" s="11">
        <v>0.4108127030224708</v>
      </c>
      <c r="ESE5" s="11">
        <v>0.41526499997696109</v>
      </c>
      <c r="ESF5" s="11">
        <v>0.42169609557789101</v>
      </c>
      <c r="ESG5" s="11">
        <v>0.43010598982526277</v>
      </c>
      <c r="ESH5" s="11">
        <v>0.43406358711814202</v>
      </c>
      <c r="ESI5" s="11">
        <v>0.57425086143502657</v>
      </c>
      <c r="ESJ5" s="11">
        <v>0.58325439527632961</v>
      </c>
      <c r="ESK5" s="11">
        <v>0.53695050694963076</v>
      </c>
      <c r="ESL5" s="11">
        <v>0.39621906300497672</v>
      </c>
      <c r="ESM5" s="11">
        <v>0.39300351520451182</v>
      </c>
      <c r="ESN5" s="11">
        <v>0.37148407992447469</v>
      </c>
      <c r="ESO5" s="11">
        <v>0.35590104058376076</v>
      </c>
      <c r="ESP5" s="11">
        <v>0.34254414972029001</v>
      </c>
      <c r="ESQ5" s="11">
        <v>0.32869255919521023</v>
      </c>
      <c r="ESR5" s="11">
        <v>0.31137807103885801</v>
      </c>
      <c r="ESS5" s="11">
        <v>0.2997526289910234</v>
      </c>
      <c r="EST5" s="11">
        <v>0.29950527916021796</v>
      </c>
      <c r="ESU5" s="11">
        <v>0.28763248728157786</v>
      </c>
      <c r="ESV5" s="11">
        <v>0.28565368863513824</v>
      </c>
      <c r="ESW5" s="11">
        <v>0.31484096867012845</v>
      </c>
      <c r="ESX5" s="11">
        <v>0.34575969752075497</v>
      </c>
      <c r="ESY5" s="11">
        <v>0.37964662434104091</v>
      </c>
      <c r="ESZ5" s="11">
        <v>0.40537100674476073</v>
      </c>
      <c r="ETA5" s="11">
        <v>0.42515899320916145</v>
      </c>
      <c r="ETB5" s="11">
        <v>0.43480563661055849</v>
      </c>
      <c r="ETC5" s="11">
        <v>0.44346288068873357</v>
      </c>
      <c r="ETD5" s="11">
        <v>0.45014132612046687</v>
      </c>
      <c r="ETE5" s="11">
        <v>0.46325086715313224</v>
      </c>
      <c r="ETF5" s="11">
        <v>0.47363956004694363</v>
      </c>
      <c r="ETG5" s="11">
        <v>0.6266642905826072</v>
      </c>
      <c r="ETH5" s="11">
        <v>0.61926853064153697</v>
      </c>
      <c r="ETI5" s="11">
        <v>0.61573142806102676</v>
      </c>
      <c r="ETJ5" s="11">
        <v>0.49169609769570821</v>
      </c>
      <c r="ETK5" s="11">
        <v>0.49713779397342034</v>
      </c>
      <c r="ETL5" s="11">
        <v>0.44593637899678207</v>
      </c>
      <c r="ETM5" s="11">
        <v>0.38310952197231141</v>
      </c>
      <c r="ETN5" s="11">
        <v>0.32522966156393984</v>
      </c>
      <c r="ETO5" s="11">
        <v>0.28886923643560319</v>
      </c>
      <c r="ETP5" s="11">
        <v>0.28985863575882304</v>
      </c>
      <c r="ETQ5" s="11">
        <v>0.2938162330517024</v>
      </c>
      <c r="ETR5" s="11">
        <v>0.31780916663978798</v>
      </c>
      <c r="ETS5" s="11">
        <v>0.35095404396765956</v>
      </c>
      <c r="ETT5" s="11">
        <v>0.39646641283578227</v>
      </c>
      <c r="ETU5" s="11">
        <v>0.42392224405513618</v>
      </c>
      <c r="ETV5" s="11">
        <v>0.45162542510529768</v>
      </c>
      <c r="ETW5" s="11">
        <v>0.48229680412511872</v>
      </c>
      <c r="ETX5" s="11">
        <v>0.5070317872056187</v>
      </c>
      <c r="ETY5" s="11">
        <v>0.53448761842497472</v>
      </c>
      <c r="ETZ5" s="11">
        <v>0.56812719541445722</v>
      </c>
      <c r="EUA5" s="11">
        <v>0.59855122460347276</v>
      </c>
      <c r="EUB5" s="11">
        <v>0.64060069584032298</v>
      </c>
      <c r="EUC5" s="11">
        <v>0.67646642130704859</v>
      </c>
      <c r="EUD5" s="11">
        <v>0.69180211081695908</v>
      </c>
      <c r="EUE5" s="11">
        <v>0.88165723115949035</v>
      </c>
      <c r="EUF5" s="11">
        <v>0.83856889063325724</v>
      </c>
      <c r="EUG5" s="11">
        <v>0.8147738369098162</v>
      </c>
      <c r="EUH5" s="11">
        <v>0.60127207274232697</v>
      </c>
      <c r="EUI5" s="11">
        <v>0.51321553297574518</v>
      </c>
      <c r="EUJ5" s="11">
        <v>0.43727913491860698</v>
      </c>
      <c r="EUK5" s="11">
        <v>0.37964662434104091</v>
      </c>
      <c r="EUL5" s="11">
        <v>0.34452294836672964</v>
      </c>
      <c r="EUM5" s="11">
        <v>0.33636040395016553</v>
      </c>
      <c r="EUN5" s="11">
        <v>0.35985863787664019</v>
      </c>
      <c r="EUO5" s="11">
        <v>0.38929326774243583</v>
      </c>
      <c r="EUP5" s="11">
        <v>0.44148408204229178</v>
      </c>
      <c r="EUQ5" s="11">
        <v>0.49293284684973349</v>
      </c>
      <c r="EUR5" s="11">
        <v>0.52706712350082496</v>
      </c>
      <c r="EUS5" s="11">
        <v>0.56392224829077042</v>
      </c>
      <c r="EUT5" s="11">
        <v>0.60053002324991256</v>
      </c>
      <c r="EUU5" s="11">
        <v>0.62897525379248831</v>
      </c>
      <c r="EUV5" s="11">
        <v>0.66484097925921393</v>
      </c>
      <c r="EUW5" s="11">
        <v>0.70886924914250582</v>
      </c>
      <c r="EUX5" s="11">
        <v>0.74844522207130748</v>
      </c>
      <c r="EUY5" s="11">
        <v>0.77194345599778214</v>
      </c>
      <c r="EUZ5" s="11">
        <v>0.77342755498261284</v>
      </c>
      <c r="EVA5" s="11">
        <v>0.74795052240969662</v>
      </c>
      <c r="EVB5" s="11">
        <v>0.70590105117284641</v>
      </c>
      <c r="EVC5" s="11">
        <v>0.86493638259707251</v>
      </c>
      <c r="EVD5" s="11">
        <v>0.8469293149144661</v>
      </c>
      <c r="EVE5" s="11">
        <v>0.73663602535851469</v>
      </c>
      <c r="EVF5" s="11">
        <v>0.47042401224647862</v>
      </c>
      <c r="EVG5" s="11">
        <v>0.40042401012866158</v>
      </c>
      <c r="EVH5" s="11">
        <v>0.37272082907850002</v>
      </c>
      <c r="EVI5" s="11">
        <v>0.3620847863538853</v>
      </c>
      <c r="EVJ5" s="11">
        <v>0.35936393821502921</v>
      </c>
      <c r="EVK5" s="11">
        <v>0.35540634092214984</v>
      </c>
      <c r="EVL5" s="11">
        <v>0.34106005073545914</v>
      </c>
      <c r="EVM5" s="11">
        <v>0.34155475039707012</v>
      </c>
      <c r="EVN5" s="11">
        <v>0.35639574024536969</v>
      </c>
      <c r="EVO5" s="11">
        <v>0.38434627112633674</v>
      </c>
      <c r="EVP5" s="11">
        <v>0.43480563661055849</v>
      </c>
      <c r="EVQ5" s="11">
        <v>0.47809185700143392</v>
      </c>
      <c r="EVR5" s="11">
        <v>0.51519433162218486</v>
      </c>
      <c r="EVS5" s="11">
        <v>0.56491164761399226</v>
      </c>
      <c r="EVT5" s="11">
        <v>0.61586571275982294</v>
      </c>
      <c r="EVU5" s="11">
        <v>0.67003532570611868</v>
      </c>
      <c r="EVV5" s="11">
        <v>0.73929327833152148</v>
      </c>
      <c r="EVW5" s="11">
        <v>0.79173144246218286</v>
      </c>
      <c r="EVX5" s="11">
        <v>0.83501766285305812</v>
      </c>
      <c r="EVY5" s="11">
        <v>0.86667844119610116</v>
      </c>
      <c r="EVZ5" s="11">
        <v>0.86816254018092986</v>
      </c>
      <c r="EWA5" s="11">
        <v>1.069123667926605</v>
      </c>
      <c r="EWB5" s="11">
        <v>0.96075970705093072</v>
      </c>
      <c r="EWC5" s="11">
        <v>0.88648055286018901</v>
      </c>
      <c r="EWD5" s="11">
        <v>0.62872790396168288</v>
      </c>
      <c r="EWE5" s="11">
        <v>0.52212012688472575</v>
      </c>
      <c r="EWF5" s="11">
        <v>0.43604238576458171</v>
      </c>
      <c r="EWG5" s="11">
        <v>0.37816252535621014</v>
      </c>
      <c r="EWH5" s="11">
        <v>0.34501764802834062</v>
      </c>
      <c r="EWI5" s="11">
        <v>0.33339220598050395</v>
      </c>
      <c r="EWJ5" s="11">
        <v>0.33982330158143392</v>
      </c>
      <c r="EWK5" s="11">
        <v>0.36035333753825111</v>
      </c>
      <c r="EWL5" s="11">
        <v>0.39102471655807208</v>
      </c>
      <c r="EWM5" s="11">
        <v>0.4286218908404319</v>
      </c>
      <c r="EWN5" s="11">
        <v>0.46572436546118295</v>
      </c>
      <c r="EWO5" s="11">
        <v>0.50035334177388535</v>
      </c>
      <c r="EWP5" s="11">
        <v>0.53522966791739113</v>
      </c>
      <c r="EWQ5" s="11">
        <v>0.56194344964433074</v>
      </c>
      <c r="EWR5" s="11">
        <v>0.59607772629542222</v>
      </c>
      <c r="EWS5" s="11">
        <v>0.63194345176214783</v>
      </c>
      <c r="EWT5" s="11">
        <v>0.67176677452175493</v>
      </c>
      <c r="EWU5" s="11">
        <v>0.70021200506433079</v>
      </c>
      <c r="EWV5" s="11">
        <v>0.71134274745055648</v>
      </c>
      <c r="EWW5" s="11">
        <v>0.70120140438755063</v>
      </c>
      <c r="EWX5" s="11">
        <v>0.66904592638289884</v>
      </c>
      <c r="EWY5" s="11">
        <v>0.81573850124995473</v>
      </c>
      <c r="EWZ5" s="11">
        <v>0.77007772248335016</v>
      </c>
      <c r="EXA5" s="11">
        <v>0.68422259621093373</v>
      </c>
      <c r="EXB5" s="11">
        <v>0.45929326986025293</v>
      </c>
      <c r="EXC5" s="11">
        <v>0.39992931046705055</v>
      </c>
      <c r="EXD5" s="11">
        <v>0.36134273686147095</v>
      </c>
      <c r="EXE5" s="11">
        <v>0.34056535107385033</v>
      </c>
      <c r="EXF5" s="11">
        <v>0.33363955581130939</v>
      </c>
      <c r="EXG5" s="11">
        <v>0.33660775378096891</v>
      </c>
      <c r="EXH5" s="11">
        <v>0.345264997859144</v>
      </c>
      <c r="EXI5" s="11">
        <v>0.35961128804583464</v>
      </c>
      <c r="EXJ5" s="11">
        <v>0.39448761418934047</v>
      </c>
      <c r="EXK5" s="11">
        <v>0.42985863999445723</v>
      </c>
      <c r="EXL5" s="11">
        <v>0.46968196275406437</v>
      </c>
      <c r="EXM5" s="11">
        <v>0.50134274109710519</v>
      </c>
      <c r="EXN5" s="11">
        <v>0.53003532147048449</v>
      </c>
      <c r="EXO5" s="11">
        <v>0.56342754862916156</v>
      </c>
      <c r="EXP5" s="11">
        <v>0.6086925676664765</v>
      </c>
      <c r="EXQ5" s="11">
        <v>0.63886924702468861</v>
      </c>
      <c r="EXR5" s="11">
        <v>0.67597172164543973</v>
      </c>
      <c r="EXS5" s="11">
        <v>0.70144875421835606</v>
      </c>
      <c r="EXT5" s="11">
        <v>0.70070670472593977</v>
      </c>
      <c r="EXU5" s="11">
        <v>0.67102472502933841</v>
      </c>
      <c r="EXV5" s="11">
        <v>0.61784451140626273</v>
      </c>
      <c r="EXW5" s="11">
        <v>0.76075263386200276</v>
      </c>
      <c r="EXX5" s="11">
        <v>0.72602471761697829</v>
      </c>
      <c r="EXY5" s="11">
        <v>0.65463955644665539</v>
      </c>
      <c r="EXZ5" s="11">
        <v>0.45113072544368887</v>
      </c>
      <c r="EYA5" s="11">
        <v>0.40388690775993202</v>
      </c>
      <c r="EYB5" s="11">
        <v>0.36579503381596123</v>
      </c>
      <c r="EYC5" s="11">
        <v>0.33537100462694358</v>
      </c>
      <c r="EYD5" s="11">
        <v>0.31484096867012845</v>
      </c>
      <c r="EYE5" s="11">
        <v>0.30717312391517321</v>
      </c>
      <c r="EYF5" s="11">
        <v>0.31508831850093394</v>
      </c>
      <c r="EYG5" s="11">
        <v>0.3183038663013989</v>
      </c>
      <c r="EYH5" s="11">
        <v>0.3427914995510955</v>
      </c>
      <c r="EYI5" s="11">
        <v>0.38904591791163029</v>
      </c>
      <c r="EYJ5" s="11">
        <v>0.44098938238068297</v>
      </c>
      <c r="EYK5" s="11">
        <v>0.47759715733982294</v>
      </c>
      <c r="EYL5" s="11">
        <v>0.49318019668053886</v>
      </c>
      <c r="EYM5" s="11">
        <v>0.51371023263735405</v>
      </c>
      <c r="EYN5" s="11">
        <v>0.52583037434679969</v>
      </c>
      <c r="EYO5" s="11">
        <v>0.54685510996522568</v>
      </c>
      <c r="EYP5" s="11">
        <v>0.58024733712390064</v>
      </c>
      <c r="EYQ5" s="11">
        <v>0.61017666665130732</v>
      </c>
      <c r="EYR5" s="11">
        <v>0.61413426394418891</v>
      </c>
      <c r="EYS5" s="11">
        <v>0.59904592426508163</v>
      </c>
      <c r="EYT5" s="11">
        <v>0.5560070537050118</v>
      </c>
      <c r="EYU5" s="11">
        <v>0.69483390395246714</v>
      </c>
      <c r="EYV5" s="11">
        <v>0.70222966389353736</v>
      </c>
      <c r="EYW5" s="11">
        <v>0.6347031600837717</v>
      </c>
      <c r="EYX5" s="11">
        <v>0.40438160742154083</v>
      </c>
      <c r="EYY5" s="11">
        <v>0.34650174701316927</v>
      </c>
      <c r="EYZ5" s="11">
        <v>0.31731446697817906</v>
      </c>
      <c r="EZA5" s="11">
        <v>0.30865722290000397</v>
      </c>
      <c r="EZB5" s="11">
        <v>0.31063602154644365</v>
      </c>
      <c r="EZC5" s="11">
        <v>0.3140989191777141</v>
      </c>
      <c r="EZD5" s="11">
        <v>0.30890457273080951</v>
      </c>
      <c r="EZE5" s="11">
        <v>0.31137807103885801</v>
      </c>
      <c r="EZF5" s="11">
        <v>0.33438160530372374</v>
      </c>
      <c r="EZG5" s="11">
        <v>0.36431093483113042</v>
      </c>
      <c r="EZH5" s="11">
        <v>0.40240280877510121</v>
      </c>
      <c r="EZI5" s="11">
        <v>0.45187277493610312</v>
      </c>
      <c r="EZJ5" s="11">
        <v>0.45385157358254286</v>
      </c>
      <c r="EZK5" s="11">
        <v>0.47116606173889303</v>
      </c>
      <c r="EZL5" s="11">
        <v>0.49169609769570821</v>
      </c>
      <c r="EZM5" s="11">
        <v>0.51791517976103885</v>
      </c>
      <c r="EZN5" s="11">
        <v>0.5483392089500565</v>
      </c>
      <c r="EZO5" s="11">
        <v>0.57975263746229178</v>
      </c>
      <c r="EZP5" s="11">
        <v>0.60053002324991256</v>
      </c>
      <c r="EZQ5" s="11">
        <v>0.60745581851245334</v>
      </c>
      <c r="EZR5" s="11">
        <v>0.59583037646461667</v>
      </c>
      <c r="EZS5" s="11">
        <v>0.75496464782116524</v>
      </c>
      <c r="EZT5" s="11">
        <v>0.74596111397986209</v>
      </c>
      <c r="EZU5" s="11">
        <v>0.68808125357149108</v>
      </c>
      <c r="EZV5" s="11">
        <v>0.45434627324415372</v>
      </c>
      <c r="EZW5" s="11">
        <v>0.39300351520451182</v>
      </c>
      <c r="EZX5" s="11">
        <v>0.35961128804583464</v>
      </c>
      <c r="EZY5" s="11">
        <v>0.33487630496533477</v>
      </c>
      <c r="EZZ5" s="11">
        <v>0.32201411376347483</v>
      </c>
      <c r="FAA5" s="11">
        <v>0.32473496190232887</v>
      </c>
      <c r="FAB5" s="11">
        <v>0.34551234768994948</v>
      </c>
      <c r="FAC5" s="11">
        <v>0.37148407992447469</v>
      </c>
      <c r="FAD5" s="11">
        <v>0.41699644879259734</v>
      </c>
      <c r="FAE5" s="11">
        <v>0.46819786376923356</v>
      </c>
      <c r="FAF5" s="11">
        <v>0.51074203466769452</v>
      </c>
      <c r="FAG5" s="11">
        <v>0.5582332021822568</v>
      </c>
      <c r="FAH5" s="11">
        <v>0.6022614720655467</v>
      </c>
      <c r="FAI5" s="11">
        <v>0.65173143822654866</v>
      </c>
      <c r="FAJ5" s="11">
        <v>0.69724380709467126</v>
      </c>
      <c r="FAK5" s="11">
        <v>0.74547702410164585</v>
      </c>
      <c r="FAL5" s="11">
        <v>0.78999999364654871</v>
      </c>
      <c r="FAM5" s="11">
        <v>0.82265017131280938</v>
      </c>
      <c r="FAN5" s="11">
        <v>0.83477031302225491</v>
      </c>
      <c r="FAO5" s="11">
        <v>0.81077737943416928</v>
      </c>
      <c r="FAP5" s="11">
        <v>0.77812720176790873</v>
      </c>
      <c r="FAQ5" s="11">
        <v>0.94532507760869866</v>
      </c>
      <c r="FAR5" s="11">
        <v>0.89677030582167527</v>
      </c>
      <c r="FAS5" s="11">
        <v>0.77361482506386314</v>
      </c>
      <c r="FAT5" s="11">
        <v>0.49614839465019844</v>
      </c>
      <c r="FAU5" s="11">
        <v>0.4320847884717024</v>
      </c>
      <c r="FAV5" s="11">
        <v>0.39325086503531725</v>
      </c>
      <c r="FAW5" s="11">
        <v>0.37395757823252529</v>
      </c>
      <c r="FAX5" s="11">
        <v>0.36851588195481522</v>
      </c>
      <c r="FAY5" s="11">
        <v>0.37098938026286588</v>
      </c>
      <c r="FAZ5" s="11">
        <v>0.37544167721735611</v>
      </c>
      <c r="FBA5" s="11">
        <v>0.38607771994197093</v>
      </c>
      <c r="FBB5" s="11">
        <v>0.42144874574708768</v>
      </c>
      <c r="FBC5" s="11">
        <v>0.45879857019864406</v>
      </c>
      <c r="FBD5" s="11">
        <v>0.51098938449850007</v>
      </c>
      <c r="FBE5" s="11">
        <v>0.58742048221724708</v>
      </c>
      <c r="FBF5" s="11">
        <v>0.66088338196633467</v>
      </c>
      <c r="FBG5" s="11">
        <v>0.73756182951588711</v>
      </c>
      <c r="FBH5" s="11">
        <v>0.80335688451001741</v>
      </c>
      <c r="FBI5" s="11">
        <v>0.85282685067101927</v>
      </c>
      <c r="FBJ5" s="11">
        <v>0.89586572123109154</v>
      </c>
      <c r="FBK5" s="11">
        <v>0.9299999978821829</v>
      </c>
      <c r="FBL5" s="11">
        <v>0.9460777368845078</v>
      </c>
      <c r="FBM5" s="11">
        <v>0.94212013959162844</v>
      </c>
      <c r="FBN5" s="11">
        <v>0.92159010363481131</v>
      </c>
      <c r="FBO5" s="11">
        <v>1.1360070621762792</v>
      </c>
      <c r="FBP5" s="11">
        <v>1.0475794976634887</v>
      </c>
      <c r="FBQ5" s="11">
        <v>0.89323320324116506</v>
      </c>
      <c r="FBR5" s="11">
        <v>0.60621906935842806</v>
      </c>
      <c r="FBS5" s="11">
        <v>0.54908125844247091</v>
      </c>
      <c r="FBT5" s="11">
        <v>0.48575970175638922</v>
      </c>
      <c r="FBU5" s="11">
        <v>0.44173143187309732</v>
      </c>
      <c r="FBV5" s="11">
        <v>0.41650174913098637</v>
      </c>
      <c r="FBW5" s="11">
        <v>0.41007065353005645</v>
      </c>
      <c r="FBX5" s="11">
        <v>0.42194344540869655</v>
      </c>
      <c r="FBY5" s="11">
        <v>0.43876323390343785</v>
      </c>
      <c r="FBZ5" s="11">
        <v>0.48501765226397481</v>
      </c>
      <c r="FCA5" s="11">
        <v>0.50480563872837347</v>
      </c>
      <c r="FCB5" s="11">
        <v>0.56466429778318683</v>
      </c>
      <c r="FCC5" s="11">
        <v>0.63120140226973354</v>
      </c>
      <c r="FCD5" s="11">
        <v>0.70590105117284641</v>
      </c>
      <c r="FCE5" s="11">
        <v>0.7773851522754921</v>
      </c>
      <c r="FCF5" s="11">
        <v>0.84614840523928403</v>
      </c>
      <c r="FCG5" s="11">
        <v>0.89561837140028588</v>
      </c>
      <c r="FCH5" s="11">
        <v>0.93989399111438321</v>
      </c>
      <c r="FCI5" s="11">
        <v>0.96017667724039291</v>
      </c>
      <c r="FCJ5" s="11">
        <v>0.95597173011670811</v>
      </c>
      <c r="FCK5" s="11">
        <v>0.91515900803388128</v>
      </c>
      <c r="FCL5" s="11">
        <v>0.85035335236297083</v>
      </c>
      <c r="FCM5" s="11">
        <v>1.0044911571372581</v>
      </c>
      <c r="FCN5" s="11">
        <v>0.90963249702353577</v>
      </c>
      <c r="FCO5" s="11">
        <v>0.7890494545060952</v>
      </c>
      <c r="FCP5" s="11">
        <v>0.52335687603875114</v>
      </c>
      <c r="FCQ5" s="11">
        <v>0.45756182104461873</v>
      </c>
      <c r="FCR5" s="11">
        <v>0.41823319794662267</v>
      </c>
      <c r="FCS5" s="11">
        <v>0.38409892129553119</v>
      </c>
      <c r="FCT5" s="11">
        <v>0.3610953870306654</v>
      </c>
      <c r="FCU5" s="11">
        <v>0.35466429142973549</v>
      </c>
      <c r="FCV5" s="11">
        <v>0.37074203043206039</v>
      </c>
      <c r="FCW5" s="11">
        <v>0.39696111249739108</v>
      </c>
      <c r="FCX5" s="11">
        <v>0.44618372882758761</v>
      </c>
      <c r="FCY5" s="11">
        <v>0.48650175124880346</v>
      </c>
      <c r="FCZ5" s="11">
        <v>0.52261482654633462</v>
      </c>
      <c r="FDA5" s="11">
        <v>0.551802106581327</v>
      </c>
      <c r="FDB5" s="11">
        <v>0.58173143610873146</v>
      </c>
      <c r="FDC5" s="11">
        <v>0.61215546529774711</v>
      </c>
      <c r="FDD5" s="11">
        <v>0.6519787880573541</v>
      </c>
      <c r="FDE5" s="11">
        <v>0.68932861250891053</v>
      </c>
      <c r="FDF5" s="11">
        <v>0.7261837372988561</v>
      </c>
      <c r="FDG5" s="11">
        <v>0.75339221868740658</v>
      </c>
      <c r="FDH5" s="11">
        <v>0.75190811970257587</v>
      </c>
      <c r="FDI5" s="11">
        <v>0.71381624575860492</v>
      </c>
      <c r="FDJ5" s="11">
        <v>0.65692578467345319</v>
      </c>
      <c r="FDK5" s="11">
        <v>0.77650881808428174</v>
      </c>
      <c r="FDL5" s="11">
        <v>0.74017312793902468</v>
      </c>
      <c r="FDM5" s="11">
        <v>0.65914132336730435</v>
      </c>
      <c r="FDN5" s="11">
        <v>0.43752648474941253</v>
      </c>
      <c r="FDO5" s="11">
        <v>0.38558302028035996</v>
      </c>
      <c r="FDP5" s="11">
        <v>0.35565369075295533</v>
      </c>
      <c r="FDQ5" s="11">
        <v>0.34007065141223936</v>
      </c>
      <c r="FDR5" s="11">
        <v>0.33611305411936004</v>
      </c>
      <c r="FDS5" s="11">
        <v>0.3418021002278756</v>
      </c>
      <c r="FDT5" s="11">
        <v>0.35441694159893006</v>
      </c>
      <c r="FDU5" s="11">
        <v>0.37123673009367131</v>
      </c>
      <c r="FDV5" s="11">
        <v>0.41130740268408184</v>
      </c>
      <c r="FDW5" s="11">
        <v>0.44692577832000197</v>
      </c>
      <c r="FDX5" s="11">
        <v>0.47636040818579767</v>
      </c>
      <c r="FDY5" s="11">
        <v>0.50851588619044952</v>
      </c>
      <c r="FDZ5" s="11">
        <v>0.53275616960934047</v>
      </c>
      <c r="FEA5" s="11">
        <v>0.53720846656383081</v>
      </c>
      <c r="FEB5" s="11">
        <v>0.5839575845859768</v>
      </c>
      <c r="FEC5" s="11">
        <v>0.60077737308071799</v>
      </c>
      <c r="FED5" s="11">
        <v>0.63342755074697854</v>
      </c>
      <c r="FEE5" s="11">
        <v>0.65692578467345319</v>
      </c>
      <c r="FEF5" s="11">
        <v>0.66583037858243388</v>
      </c>
      <c r="FEG5" s="11">
        <v>0.63961129651710302</v>
      </c>
      <c r="FEH5" s="11">
        <v>0.60968196698969856</v>
      </c>
      <c r="FEI5" s="11">
        <v>0.7546430930411181</v>
      </c>
      <c r="FEJ5" s="11">
        <v>0.73020492975758289</v>
      </c>
      <c r="FEK5" s="11">
        <v>0.65206711820628127</v>
      </c>
      <c r="FEL5" s="11">
        <v>0.43381623728733665</v>
      </c>
      <c r="FEM5" s="11">
        <v>0.38261482231070038</v>
      </c>
      <c r="FEN5" s="11">
        <v>0.35416959176812457</v>
      </c>
      <c r="FEO5" s="11">
        <v>0.3418021002278756</v>
      </c>
      <c r="FEP5" s="11">
        <v>0.33908125208901951</v>
      </c>
      <c r="FEQ5" s="11">
        <v>0.34031800124304484</v>
      </c>
      <c r="FER5" s="11">
        <v>0.33982330158143392</v>
      </c>
      <c r="FES5" s="11">
        <v>0.33908125208901951</v>
      </c>
      <c r="FET5" s="11">
        <v>0.36356888533871612</v>
      </c>
      <c r="FEU5" s="11">
        <v>0.38904591791163029</v>
      </c>
      <c r="FEV5" s="11">
        <v>0.42243814507030741</v>
      </c>
      <c r="FEW5" s="11">
        <v>0.45212012476690866</v>
      </c>
      <c r="FEX5" s="11">
        <v>0.47265016072372384</v>
      </c>
      <c r="FEY5" s="11">
        <v>0.49787984346583469</v>
      </c>
      <c r="FEZ5" s="11">
        <v>0.52533567468519071</v>
      </c>
      <c r="FFA5" s="11">
        <v>0.55353355539696114</v>
      </c>
      <c r="FFB5" s="11">
        <v>0.58939928086368687</v>
      </c>
      <c r="FFC5" s="11">
        <v>0.61957596022189898</v>
      </c>
      <c r="FFD5" s="11">
        <v>0.63540634939341833</v>
      </c>
      <c r="FFE5" s="11">
        <v>0.63045935277731913</v>
      </c>
      <c r="FFF5" s="11">
        <v>0.59533567680300792</v>
      </c>
      <c r="FFG5" s="11">
        <v>0.72120139591628252</v>
      </c>
      <c r="FFH5" s="11">
        <v>0.68068549363042086</v>
      </c>
      <c r="FFI5" s="11">
        <v>0.62023319498167839</v>
      </c>
      <c r="FFJ5" s="11">
        <v>0.42590104270157786</v>
      </c>
      <c r="FFK5" s="11">
        <v>0.38038867383345532</v>
      </c>
      <c r="FFL5" s="11">
        <v>0.34946994498283085</v>
      </c>
      <c r="FFM5" s="11">
        <v>0.33413425547292042</v>
      </c>
      <c r="FFN5" s="11">
        <v>0.32770315987198839</v>
      </c>
      <c r="FFO5" s="11">
        <v>0.32325086291750016</v>
      </c>
      <c r="FFP5" s="11">
        <v>0.31385156934690867</v>
      </c>
      <c r="FFQ5" s="11">
        <v>0.31261482019288334</v>
      </c>
      <c r="FFR5" s="11">
        <v>0.30915192256161289</v>
      </c>
      <c r="FFS5" s="11">
        <v>0.30148407780665765</v>
      </c>
      <c r="FFT5" s="11">
        <v>0.32646641071796512</v>
      </c>
      <c r="FFU5" s="11">
        <v>0.36975263110884049</v>
      </c>
      <c r="FFV5" s="11">
        <v>0.40586570640637165</v>
      </c>
      <c r="FFW5" s="11">
        <v>0.44247348136551173</v>
      </c>
      <c r="FFX5" s="11">
        <v>0.48031800547867898</v>
      </c>
      <c r="FFY5" s="11">
        <v>0.51074203466769452</v>
      </c>
      <c r="FFZ5" s="11">
        <v>0.5483392089500565</v>
      </c>
      <c r="FGA5" s="11">
        <v>0.58173143610873146</v>
      </c>
      <c r="FGB5" s="11">
        <v>0.60819786800486775</v>
      </c>
      <c r="FGC5" s="11">
        <v>0.62254415819155839</v>
      </c>
      <c r="FGD5" s="11">
        <v>0.61932861039109344</v>
      </c>
      <c r="FGE5" s="11">
        <v>0.77265016072372439</v>
      </c>
      <c r="FGF5" s="11">
        <v>0.71380563597521218</v>
      </c>
      <c r="FGG5" s="11">
        <v>0.68550881533111951</v>
      </c>
      <c r="FGH5" s="11">
        <v>0.52335687603875114</v>
      </c>
      <c r="FGI5" s="11">
        <v>0.46374556681474322</v>
      </c>
      <c r="FGJ5" s="11">
        <v>0.39696111249739108</v>
      </c>
      <c r="FGK5" s="11">
        <v>0.35738513956858953</v>
      </c>
      <c r="FGL5" s="11">
        <v>0.33833920259660516</v>
      </c>
      <c r="FGM5" s="11">
        <v>0.33363955581130939</v>
      </c>
      <c r="FGN5" s="11">
        <v>0.33660775378096891</v>
      </c>
      <c r="FGO5" s="11">
        <v>0.3460070473515604</v>
      </c>
      <c r="FGP5" s="11">
        <v>0.37791517552540677</v>
      </c>
      <c r="FGQ5" s="11">
        <v>0.40363955792912654</v>
      </c>
      <c r="FGR5" s="11">
        <v>0.44494697967356234</v>
      </c>
      <c r="FGS5" s="11">
        <v>0.49293284684973349</v>
      </c>
      <c r="FGT5" s="11">
        <v>0.52978797163968094</v>
      </c>
      <c r="FGU5" s="11">
        <v>0.57406359135377616</v>
      </c>
      <c r="FGV5" s="11">
        <v>0.62279150802236394</v>
      </c>
      <c r="FGW5" s="11">
        <v>0.65643108501184433</v>
      </c>
      <c r="FGX5" s="11">
        <v>0.70045935489513633</v>
      </c>
      <c r="FGY5" s="11">
        <v>0.72692578679127029</v>
      </c>
      <c r="FGZ5" s="11">
        <v>0.73137808374576052</v>
      </c>
      <c r="FHA5" s="11">
        <v>0.69575970810984045</v>
      </c>
      <c r="FHB5" s="11">
        <v>0.64010599617871411</v>
      </c>
      <c r="FHC5" s="11">
        <v>0.78358302324530482</v>
      </c>
      <c r="FHD5" s="11">
        <v>0.73534980623832868</v>
      </c>
      <c r="FHE5" s="11">
        <v>0.67425439802949205</v>
      </c>
      <c r="FHF5" s="11">
        <v>0.47734980750901951</v>
      </c>
      <c r="FHG5" s="11">
        <v>0.42763249151721217</v>
      </c>
      <c r="FHH5" s="11">
        <v>0.38954061757324138</v>
      </c>
      <c r="FHI5" s="11">
        <v>0.35342754227571022</v>
      </c>
      <c r="FHJ5" s="11">
        <v>0.32522966156393984</v>
      </c>
      <c r="FHK5" s="11">
        <v>0.31038867171563822</v>
      </c>
      <c r="FHL5" s="11">
        <v>0.31459361883932296</v>
      </c>
      <c r="FHM5" s="11">
        <v>0.33215545682647862</v>
      </c>
      <c r="FHN5" s="11">
        <v>0.36703178296998445</v>
      </c>
      <c r="FHO5" s="11">
        <v>0.40660775589878601</v>
      </c>
      <c r="FHP5" s="11">
        <v>0.4422261315347083</v>
      </c>
      <c r="FHQ5" s="11">
        <v>0.44816252747402724</v>
      </c>
      <c r="FHR5" s="11">
        <v>0.45583037222898248</v>
      </c>
      <c r="FHS5" s="11">
        <v>0.46424026647635419</v>
      </c>
      <c r="FHT5" s="11">
        <v>0.464734966137963</v>
      </c>
      <c r="FHU5" s="11">
        <v>0.47363956004694363</v>
      </c>
      <c r="FHV5" s="11">
        <v>0.4790812563246537</v>
      </c>
      <c r="FHW5" s="11">
        <v>0.47685510784740864</v>
      </c>
      <c r="FHX5" s="11">
        <v>0.47784450717062837</v>
      </c>
      <c r="FHY5" s="11">
        <v>0.46745581427681915</v>
      </c>
      <c r="FHZ5" s="11">
        <v>0.4513780752744922</v>
      </c>
      <c r="FIA5" s="11">
        <v>0.57135686841460787</v>
      </c>
      <c r="FIB5" s="11">
        <v>0.5617102250132131</v>
      </c>
      <c r="FIC5" s="11">
        <v>0.57521552577516533</v>
      </c>
      <c r="FID5" s="11">
        <v>0.42590104270157786</v>
      </c>
      <c r="FIE5" s="11">
        <v>0.36653708330837559</v>
      </c>
      <c r="FIF5" s="11">
        <v>0.32349821274830354</v>
      </c>
      <c r="FIG5" s="11">
        <v>0.30098937814504872</v>
      </c>
      <c r="FIH5" s="11">
        <v>0.29455828254411881</v>
      </c>
      <c r="FII5" s="11">
        <v>0.29950527916021796</v>
      </c>
      <c r="FIJ5" s="11">
        <v>0.31063602154644365</v>
      </c>
      <c r="FIK5" s="11">
        <v>0.32968195851843007</v>
      </c>
      <c r="FIL5" s="11">
        <v>0.35590104058376076</v>
      </c>
      <c r="FIM5" s="11">
        <v>0.39448761418934047</v>
      </c>
      <c r="FIN5" s="11">
        <v>0.40957595386844758</v>
      </c>
      <c r="FIO5" s="11">
        <v>0.42491164337835813</v>
      </c>
      <c r="FIP5" s="11">
        <v>0.43901058373424329</v>
      </c>
      <c r="FIQ5" s="11">
        <v>0.4498939762896636</v>
      </c>
      <c r="FIR5" s="11">
        <v>0.45954061969105847</v>
      </c>
      <c r="FIS5" s="11">
        <v>0.46819786376923356</v>
      </c>
      <c r="FIT5" s="11">
        <v>0.47215546106211281</v>
      </c>
      <c r="FIU5" s="11">
        <v>0.48056535530948452</v>
      </c>
      <c r="FIV5" s="11">
        <v>0.48551235192558373</v>
      </c>
      <c r="FIW5" s="11">
        <v>0.48897524955685406</v>
      </c>
      <c r="FIX5" s="11">
        <v>0.47982330581706811</v>
      </c>
      <c r="FIY5" s="11">
        <v>0.61155121592042228</v>
      </c>
      <c r="FIZ5" s="11">
        <v>0.61926853064153697</v>
      </c>
      <c r="FJA5" s="11">
        <v>0.60994344202018924</v>
      </c>
      <c r="FJB5" s="11">
        <v>0.41254415183810711</v>
      </c>
      <c r="FJC5" s="11">
        <v>0.35911658838422578</v>
      </c>
      <c r="FJD5" s="11">
        <v>0.32127206427105837</v>
      </c>
      <c r="FJE5" s="11">
        <v>0.30939927239241832</v>
      </c>
      <c r="FJF5" s="11">
        <v>0.31360421951610312</v>
      </c>
      <c r="FJG5" s="11">
        <v>0.32374556257910903</v>
      </c>
      <c r="FJH5" s="11">
        <v>0.32992930834923345</v>
      </c>
      <c r="FJI5" s="11">
        <v>0.33883390225821408</v>
      </c>
      <c r="FJJ5" s="11">
        <v>0.36134273686147095</v>
      </c>
      <c r="FJK5" s="11">
        <v>0.36777383246240086</v>
      </c>
      <c r="FJL5" s="11">
        <v>0.40067135995946701</v>
      </c>
      <c r="FJM5" s="11">
        <v>0.42639574236318684</v>
      </c>
      <c r="FJN5" s="11">
        <v>0.4498939762896636</v>
      </c>
      <c r="FJO5" s="11">
        <v>0.48007065564787366</v>
      </c>
      <c r="FJP5" s="11">
        <v>0.52063602789989494</v>
      </c>
      <c r="FJQ5" s="11">
        <v>0.53918726521027049</v>
      </c>
      <c r="FJR5" s="11">
        <v>0.56342754862916156</v>
      </c>
      <c r="FJS5" s="11">
        <v>0.58371023475517125</v>
      </c>
      <c r="FJT5" s="11">
        <v>0.60028267341910702</v>
      </c>
      <c r="FJU5" s="11">
        <v>0.59978797375749815</v>
      </c>
      <c r="FJV5" s="11">
        <v>0.58915193103288133</v>
      </c>
      <c r="FJW5" s="11">
        <v>0.7382437992587475</v>
      </c>
      <c r="FJX5" s="11">
        <v>0.69740634219284137</v>
      </c>
      <c r="FJY5" s="11">
        <v>0.63695404354409624</v>
      </c>
      <c r="FJZ5" s="11">
        <v>0.45038867595127241</v>
      </c>
      <c r="FKA5" s="11">
        <v>0.40636040606798257</v>
      </c>
      <c r="FKB5" s="11">
        <v>0.36901058161642619</v>
      </c>
      <c r="FKC5" s="11">
        <v>0.35243814295249037</v>
      </c>
      <c r="FKD5" s="11">
        <v>0.34922259515202542</v>
      </c>
      <c r="FKE5" s="11">
        <v>0.35342754227571022</v>
      </c>
      <c r="FKF5" s="11">
        <v>0.35763248939939501</v>
      </c>
      <c r="FKG5" s="11">
        <v>0.36257948601549622</v>
      </c>
      <c r="FKH5" s="11">
        <v>0.38657241960358185</v>
      </c>
      <c r="FKI5" s="11">
        <v>0.40908125420683666</v>
      </c>
      <c r="FKJ5" s="11">
        <v>0.43876323390343785</v>
      </c>
      <c r="FKK5" s="11">
        <v>0.48773850040282879</v>
      </c>
      <c r="FKL5" s="11">
        <v>0.52756182316243594</v>
      </c>
      <c r="FKM5" s="11">
        <v>0.56911659473767717</v>
      </c>
      <c r="FKN5" s="11">
        <v>0.60968196698969856</v>
      </c>
      <c r="FKO5" s="11">
        <v>0.64530034262561864</v>
      </c>
      <c r="FKP5" s="11">
        <v>0.67473497249141445</v>
      </c>
      <c r="FKQ5" s="11">
        <v>0.70787984981928609</v>
      </c>
      <c r="FKR5" s="11">
        <v>0.73310953256139688</v>
      </c>
      <c r="FKS5" s="11">
        <v>0.73805652917749609</v>
      </c>
      <c r="FKT5" s="11">
        <v>0.72964663493012638</v>
      </c>
      <c r="FKU5" s="11">
        <v>0.92474557168572347</v>
      </c>
      <c r="FKV5" s="11">
        <v>0.88808832676041927</v>
      </c>
      <c r="FKW5" s="11">
        <v>0.77811659198451466</v>
      </c>
      <c r="FKX5" s="11">
        <v>0.52780917299323915</v>
      </c>
      <c r="FKY5" s="11">
        <v>0.49169609769570821</v>
      </c>
      <c r="FKZ5" s="11">
        <v>0.44643107865839304</v>
      </c>
      <c r="FLA5" s="11">
        <v>0.40413425759073751</v>
      </c>
      <c r="FLB5" s="11">
        <v>0.36950528127803506</v>
      </c>
      <c r="FLC5" s="11">
        <v>0.34625439718236384</v>
      </c>
      <c r="FLD5" s="11">
        <v>0.33883390225821408</v>
      </c>
      <c r="FLE5" s="11">
        <v>0.3326501564880896</v>
      </c>
      <c r="FLF5" s="11">
        <v>0.3351236547961402</v>
      </c>
      <c r="FLG5" s="11">
        <v>0.35639574024536969</v>
      </c>
      <c r="FLH5" s="11">
        <v>0.39201411588129192</v>
      </c>
      <c r="FLI5" s="11">
        <v>0.4380211844110235</v>
      </c>
      <c r="FLJ5" s="11">
        <v>0.48106005497109339</v>
      </c>
      <c r="FLK5" s="11">
        <v>0.53176677028612074</v>
      </c>
      <c r="FLL5" s="11">
        <v>0.58469963407839098</v>
      </c>
      <c r="FLM5" s="11">
        <v>0.64035334600951943</v>
      </c>
      <c r="FLN5" s="11">
        <v>0.7066431006652607</v>
      </c>
      <c r="FLO5" s="11">
        <v>0.76155476310397274</v>
      </c>
      <c r="FLP5" s="11">
        <v>0.81646642554268278</v>
      </c>
      <c r="FLQ5" s="11">
        <v>0.84194345811559923</v>
      </c>
      <c r="FLR5" s="11">
        <v>0.84194345811559923</v>
      </c>
      <c r="FLS5" s="11">
        <v>1.0623710175456289</v>
      </c>
      <c r="FLT5" s="11">
        <v>1.0131731361985115</v>
      </c>
      <c r="FLU5" s="11">
        <v>0.93407066030707109</v>
      </c>
      <c r="FLV5" s="11">
        <v>0.64455829313320423</v>
      </c>
      <c r="FLW5" s="11">
        <v>0.55946995133628019</v>
      </c>
      <c r="FLX5" s="11">
        <v>0.47462895937016342</v>
      </c>
      <c r="FLY5" s="11">
        <v>0.42243814507030741</v>
      </c>
      <c r="FLZ5" s="11">
        <v>0.39201411588129192</v>
      </c>
      <c r="FMA5" s="11">
        <v>0.37346287857091648</v>
      </c>
      <c r="FMB5" s="11">
        <v>0.35664309007617517</v>
      </c>
      <c r="FMC5" s="11">
        <v>0.34848054565960895</v>
      </c>
      <c r="FMD5" s="11">
        <v>0.33833920259660516</v>
      </c>
      <c r="FME5" s="11">
        <v>0.35837453889180931</v>
      </c>
      <c r="FMF5" s="11">
        <v>0.40091870979027039</v>
      </c>
      <c r="FMG5" s="11">
        <v>0.45607772205978792</v>
      </c>
      <c r="FMH5" s="11">
        <v>0.51074203466769452</v>
      </c>
      <c r="FMI5" s="11">
        <v>0.57257949236894756</v>
      </c>
      <c r="FMJ5" s="11">
        <v>0.64653709177964402</v>
      </c>
      <c r="FMK5" s="11">
        <v>0.71628974406665558</v>
      </c>
      <c r="FML5" s="11">
        <v>0.77219080582858746</v>
      </c>
      <c r="FMM5" s="11">
        <v>0.8214134221587841</v>
      </c>
      <c r="FMN5" s="11">
        <v>0.8439222567620388</v>
      </c>
      <c r="FMO5" s="11">
        <v>0.85084805202457969</v>
      </c>
      <c r="FMP5" s="11">
        <v>0.85084805202457969</v>
      </c>
      <c r="FMQ5" s="11">
        <v>1.0697667774866992</v>
      </c>
      <c r="FMR5" s="11">
        <v>1.0388975186022325</v>
      </c>
      <c r="FMS5" s="11">
        <v>0.95850882359060641</v>
      </c>
      <c r="FMT5" s="11">
        <v>0.6730035236757802</v>
      </c>
      <c r="FMU5" s="11">
        <v>0.59014133035610106</v>
      </c>
      <c r="FMV5" s="11">
        <v>0.50727913703642413</v>
      </c>
      <c r="FMW5" s="11">
        <v>0.4540989234133484</v>
      </c>
      <c r="FMX5" s="11">
        <v>0.42144874574708768</v>
      </c>
      <c r="FMY5" s="11">
        <v>0.40017666029785609</v>
      </c>
      <c r="FMZ5" s="11">
        <v>0.38113072332587172</v>
      </c>
      <c r="FNA5" s="11">
        <v>0.37024733077045158</v>
      </c>
      <c r="FNB5" s="11">
        <v>0.36901058161642619</v>
      </c>
      <c r="FNC5" s="11">
        <v>0.38286217214150592</v>
      </c>
      <c r="FND5" s="11">
        <v>0.42318019456272182</v>
      </c>
      <c r="FNE5" s="11">
        <v>0.47734980750901951</v>
      </c>
      <c r="FNF5" s="11">
        <v>0.54265016284154088</v>
      </c>
      <c r="FNG5" s="11">
        <v>0.60943461715889302</v>
      </c>
      <c r="FNH5" s="11">
        <v>0.68660776437005444</v>
      </c>
      <c r="FNI5" s="11">
        <v>0.76946995768973148</v>
      </c>
      <c r="FNJ5" s="11">
        <v>0.8481272038857236</v>
      </c>
      <c r="FNK5" s="11">
        <v>0.89932861886236182</v>
      </c>
      <c r="FNL5" s="11">
        <v>0.94459363789967699</v>
      </c>
      <c r="FNM5" s="11">
        <v>0.96190812605602716</v>
      </c>
      <c r="FNN5" s="11">
        <v>0.95696112943992806</v>
      </c>
      <c r="FNO5" s="11">
        <v>1.2070706685665575</v>
      </c>
      <c r="FNP5" s="11">
        <v>1.1295759665753502</v>
      </c>
      <c r="FNQ5" s="11">
        <v>1.04854416200363</v>
      </c>
      <c r="FNR5" s="11">
        <v>0.75314486885660104</v>
      </c>
      <c r="FNS5" s="11">
        <v>0.6576678341658696</v>
      </c>
      <c r="FNT5" s="11">
        <v>0.56293284896755047</v>
      </c>
      <c r="FNU5" s="11">
        <v>0.47042401224647862</v>
      </c>
      <c r="FNV5" s="11">
        <v>0.39869256131302733</v>
      </c>
      <c r="FNW5" s="11">
        <v>0.36554768398515575</v>
      </c>
      <c r="FNX5" s="11">
        <v>0.38879856808082697</v>
      </c>
      <c r="FNY5" s="11">
        <v>0.41946994710064794</v>
      </c>
      <c r="FNZ5" s="11">
        <v>0.47363956004694363</v>
      </c>
      <c r="FOA5" s="11">
        <v>0.55130740691971591</v>
      </c>
      <c r="FOB5" s="11">
        <v>0.62724380497685406</v>
      </c>
      <c r="FOC5" s="11">
        <v>0.69773850675628013</v>
      </c>
      <c r="FOD5" s="11">
        <v>0.76749115904329179</v>
      </c>
      <c r="FOE5" s="11">
        <v>0.83427561336064404</v>
      </c>
      <c r="FOF5" s="11">
        <v>0.88918727579935597</v>
      </c>
      <c r="FOG5" s="11">
        <v>0.94681978637692221</v>
      </c>
      <c r="FOH5" s="11">
        <v>0.98392226099767299</v>
      </c>
      <c r="FOI5" s="11">
        <v>1</v>
      </c>
      <c r="FOJ5" s="11">
        <v>0.99802120135355832</v>
      </c>
      <c r="FOK5" s="11">
        <v>0.96660777284132282</v>
      </c>
      <c r="FOL5" s="11">
        <v>0.91144876057180746</v>
      </c>
      <c r="FOM5" s="11">
        <v>1.1006360363711634</v>
      </c>
      <c r="FON5" s="11">
        <v>1.0491872715637214</v>
      </c>
      <c r="FOO5" s="11">
        <v>0.89323320324116506</v>
      </c>
      <c r="FOP5" s="11">
        <v>0.55650175336662067</v>
      </c>
      <c r="FOQ5" s="11">
        <v>0.46745581427681915</v>
      </c>
      <c r="FOR5" s="11">
        <v>0.42318019456272182</v>
      </c>
      <c r="FOS5" s="11">
        <v>0.41427560065374125</v>
      </c>
      <c r="FOT5" s="11">
        <v>0.42318019456272182</v>
      </c>
      <c r="FOU5" s="11">
        <v>0.43356888745653321</v>
      </c>
      <c r="FOV5" s="11">
        <v>0.42812719117882314</v>
      </c>
      <c r="FOW5" s="11">
        <v>0.42219079523950198</v>
      </c>
      <c r="FOX5" s="11">
        <v>0.43876323390343785</v>
      </c>
      <c r="FOY5" s="11">
        <v>0.4555830223981791</v>
      </c>
      <c r="FOZ5" s="11">
        <v>0.49689044414261485</v>
      </c>
      <c r="FPA5" s="11">
        <v>0.55650175336662067</v>
      </c>
      <c r="FPB5" s="11">
        <v>0.62773850463846304</v>
      </c>
      <c r="FPC5" s="11">
        <v>0.69996465523352536</v>
      </c>
      <c r="FPD5" s="11">
        <v>0.77416960447502714</v>
      </c>
      <c r="FPE5" s="11">
        <v>0.84070670896157385</v>
      </c>
      <c r="FPF5" s="11">
        <v>0.88819787647613613</v>
      </c>
      <c r="FPG5" s="11">
        <v>0.93197879652862248</v>
      </c>
      <c r="FPH5" s="11">
        <v>0.95374558163946288</v>
      </c>
      <c r="FPI5" s="11">
        <v>0.94310953891484828</v>
      </c>
      <c r="FPJ5" s="11">
        <v>0.91268550972583062</v>
      </c>
      <c r="FPK5" s="11">
        <v>1.1225017614143269</v>
      </c>
      <c r="FPL5" s="11">
        <v>1.0269999917405133</v>
      </c>
      <c r="FPM5" s="11">
        <v>0.88969610066065219</v>
      </c>
      <c r="FPN5" s="11">
        <v>0.62699645514604874</v>
      </c>
      <c r="FPO5" s="11">
        <v>0.58717313238644164</v>
      </c>
      <c r="FPP5" s="11">
        <v>0.53003532147048449</v>
      </c>
      <c r="FPQ5" s="11">
        <v>0.47339221021613809</v>
      </c>
      <c r="FPR5" s="11">
        <v>0.42713779185560319</v>
      </c>
      <c r="FPS5" s="11">
        <v>0.40042401012866158</v>
      </c>
      <c r="FPT5" s="11">
        <v>0.40314485826751556</v>
      </c>
      <c r="FPU5" s="11">
        <v>0.40759715522200585</v>
      </c>
      <c r="FPV5" s="11">
        <v>0.44593637899678207</v>
      </c>
      <c r="FPW5" s="11">
        <v>0.47413425970855461</v>
      </c>
      <c r="FPX5" s="11">
        <v>0.52137807739230935</v>
      </c>
      <c r="FPY5" s="11">
        <v>0.57876323813907204</v>
      </c>
      <c r="FPZ5" s="11">
        <v>0.62699645514604874</v>
      </c>
      <c r="FQA5" s="11">
        <v>0.6848763155544203</v>
      </c>
      <c r="FQB5" s="11">
        <v>0.74992932105613608</v>
      </c>
      <c r="FQC5" s="11">
        <v>0.7996466370479437</v>
      </c>
      <c r="FQD5" s="11">
        <v>0.84045935913077052</v>
      </c>
      <c r="FQE5" s="11">
        <v>0.87409893612025091</v>
      </c>
      <c r="FQF5" s="11">
        <v>0.88448762901406031</v>
      </c>
      <c r="FQG5" s="11">
        <v>0.86989398899656611</v>
      </c>
      <c r="FQH5" s="11">
        <v>0.83773851099191432</v>
      </c>
      <c r="FQI5" s="11">
        <v>1.0160671292189301</v>
      </c>
      <c r="FQJ5" s="11">
        <v>0.93117666728665227</v>
      </c>
      <c r="FQK5" s="11">
        <v>0.82988691157200112</v>
      </c>
      <c r="FQL5" s="11">
        <v>0.58568903340161294</v>
      </c>
      <c r="FQM5" s="11">
        <v>0.51989397840748064</v>
      </c>
      <c r="FQN5" s="11">
        <v>0.46275616749152348</v>
      </c>
      <c r="FQO5" s="11">
        <v>0.41798584811581718</v>
      </c>
      <c r="FQP5" s="11">
        <v>0.38929326774243583</v>
      </c>
      <c r="FQQ5" s="11">
        <v>0.3813780731566751</v>
      </c>
      <c r="FQR5" s="11">
        <v>0.39770316198980538</v>
      </c>
      <c r="FQS5" s="11">
        <v>0.42120139591628214</v>
      </c>
      <c r="FQT5" s="11">
        <v>0.46696111461520823</v>
      </c>
      <c r="FQU5" s="11">
        <v>0.51667843060701557</v>
      </c>
      <c r="FQV5" s="11">
        <v>0.57282684219975089</v>
      </c>
      <c r="FQW5" s="11">
        <v>0.62353355751477824</v>
      </c>
      <c r="FQX5" s="11">
        <v>0.67943461927671012</v>
      </c>
      <c r="FQY5" s="11">
        <v>0.73236748306898058</v>
      </c>
      <c r="FQZ5" s="11">
        <v>0.79197879229298829</v>
      </c>
      <c r="FRA5" s="11">
        <v>0.84614840523928403</v>
      </c>
      <c r="FRB5" s="11">
        <v>0.88893992596855043</v>
      </c>
      <c r="FRC5" s="11">
        <v>0.91169611040261078</v>
      </c>
      <c r="FRD5" s="11">
        <v>0.90946996192536556</v>
      </c>
      <c r="FRE5" s="11">
        <v>0.86964663916576079</v>
      </c>
      <c r="FRF5" s="11">
        <v>0.81349822757302326</v>
      </c>
      <c r="FRG5" s="11">
        <v>0.97973143907367577</v>
      </c>
      <c r="FRH5" s="11">
        <v>0.91895758564488605</v>
      </c>
      <c r="FRI5" s="11">
        <v>0.80641341262860733</v>
      </c>
      <c r="FRJ5" s="11">
        <v>0.53102472079370422</v>
      </c>
      <c r="FRK5" s="11">
        <v>0.45706712138300787</v>
      </c>
      <c r="FRL5" s="11">
        <v>0.40908125420683666</v>
      </c>
      <c r="FRM5" s="11">
        <v>0.37445227789413632</v>
      </c>
      <c r="FRN5" s="11">
        <v>0.35243814295249037</v>
      </c>
      <c r="FRO5" s="11">
        <v>0.3418021002278756</v>
      </c>
      <c r="FRP5" s="11">
        <v>0.34229679988948447</v>
      </c>
      <c r="FRQ5" s="11">
        <v>0.34155475039707012</v>
      </c>
      <c r="FRR5" s="11">
        <v>0.36554768398515575</v>
      </c>
      <c r="FRS5" s="11">
        <v>0.4135335511613269</v>
      </c>
      <c r="FRT5" s="11">
        <v>0.46176676816830353</v>
      </c>
      <c r="FRU5" s="11">
        <v>0.50183744075871395</v>
      </c>
      <c r="FRV5" s="11">
        <v>0.53621906724061097</v>
      </c>
      <c r="FRW5" s="11">
        <v>0.57109539338411675</v>
      </c>
      <c r="FRX5" s="11">
        <v>0.60201412223474327</v>
      </c>
      <c r="FRY5" s="11">
        <v>0.64183744499434825</v>
      </c>
      <c r="FRZ5" s="11">
        <v>0.68166076775395523</v>
      </c>
      <c r="FSA5" s="11">
        <v>0.70639575083445527</v>
      </c>
      <c r="FSB5" s="11">
        <v>0.71455829525102144</v>
      </c>
      <c r="FSC5" s="11">
        <v>0.69650175760225475</v>
      </c>
      <c r="FSD5" s="11">
        <v>0.64530034262561864</v>
      </c>
      <c r="FSE5" s="11">
        <v>0.7556077573812594</v>
      </c>
      <c r="FSF5" s="11">
        <v>0.71155475251488765</v>
      </c>
      <c r="FSG5" s="11">
        <v>0.6324522766234445</v>
      </c>
      <c r="FSH5" s="11">
        <v>0.4127915016689126</v>
      </c>
      <c r="FSI5" s="11">
        <v>0.35515899109134436</v>
      </c>
      <c r="FSJ5" s="11">
        <v>0.32176676393266934</v>
      </c>
      <c r="FSK5" s="11">
        <v>0.31310951985449426</v>
      </c>
      <c r="FSL5" s="11">
        <v>0.3183038663013989</v>
      </c>
      <c r="FSM5" s="11">
        <v>0.32671376054876849</v>
      </c>
      <c r="FSN5" s="11">
        <v>0.32795050970279382</v>
      </c>
      <c r="FSO5" s="11">
        <v>0.32053001477864407</v>
      </c>
      <c r="FSP5" s="11">
        <v>0.33982330158143392</v>
      </c>
      <c r="FSQ5" s="11">
        <v>0.36183743652307981</v>
      </c>
      <c r="FSR5" s="11">
        <v>0.39374556469692612</v>
      </c>
      <c r="FSS5" s="11">
        <v>0.42713779185560319</v>
      </c>
      <c r="FST5" s="11">
        <v>0.4498939762896636</v>
      </c>
      <c r="FSU5" s="11">
        <v>0.47265016072372384</v>
      </c>
      <c r="FSV5" s="11">
        <v>0.50109539126629965</v>
      </c>
      <c r="FSW5" s="11">
        <v>0.54438161165717514</v>
      </c>
      <c r="FSX5" s="11">
        <v>0.59113072967932312</v>
      </c>
      <c r="FSY5" s="11">
        <v>0.63936394668629759</v>
      </c>
      <c r="FSZ5" s="11">
        <v>0.6673144775672647</v>
      </c>
      <c r="FTA5" s="11">
        <v>0.66706712773645915</v>
      </c>
      <c r="FTB5" s="11">
        <v>0.63614839888583263</v>
      </c>
      <c r="FTC5" s="11">
        <v>0.76814839380307287</v>
      </c>
      <c r="FTD5" s="11">
        <v>0.72248761503646819</v>
      </c>
      <c r="FTE5" s="11">
        <v>0.63824026266428191</v>
      </c>
      <c r="FTF5" s="11">
        <v>0.42590104270157786</v>
      </c>
      <c r="FTG5" s="11">
        <v>0.37148407992447469</v>
      </c>
      <c r="FTH5" s="11">
        <v>0.34328619921270431</v>
      </c>
      <c r="FTI5" s="11">
        <v>0.3351236547961402</v>
      </c>
      <c r="FTJ5" s="11">
        <v>0.33982330158143392</v>
      </c>
      <c r="FTK5" s="11">
        <v>0.35045934430605069</v>
      </c>
      <c r="FTL5" s="11">
        <v>0.35961128804583464</v>
      </c>
      <c r="FTM5" s="11">
        <v>0.36703178296998445</v>
      </c>
      <c r="FTN5" s="11">
        <v>0.38187277281828602</v>
      </c>
      <c r="FTO5" s="11">
        <v>0.40289750843671218</v>
      </c>
      <c r="FTP5" s="11">
        <v>0.42342754439352731</v>
      </c>
      <c r="FTQ5" s="11">
        <v>0.45063602578207784</v>
      </c>
      <c r="FTR5" s="11">
        <v>0.47116606173889303</v>
      </c>
      <c r="FTS5" s="11">
        <v>0.49070669837248826</v>
      </c>
      <c r="FTT5" s="11">
        <v>0.51865722925345537</v>
      </c>
      <c r="FTU5" s="11">
        <v>0.54636041030361471</v>
      </c>
      <c r="FTV5" s="11">
        <v>0.56614839676801554</v>
      </c>
      <c r="FTW5" s="11">
        <v>0.58494698390919653</v>
      </c>
      <c r="FTX5" s="11">
        <v>0.5938515778181771</v>
      </c>
      <c r="FTY5" s="11">
        <v>0.57727913915424123</v>
      </c>
      <c r="FTZ5" s="11">
        <v>0.54734980962683666</v>
      </c>
      <c r="FUA5" s="11">
        <v>0.68711658923135244</v>
      </c>
      <c r="FUB5" s="11">
        <v>0.67361128846939777</v>
      </c>
      <c r="FUC5" s="11">
        <v>0.59901057949860892</v>
      </c>
      <c r="FUD5" s="11">
        <v>0.41946994710064794</v>
      </c>
      <c r="FUE5" s="11">
        <v>0.39448761418934047</v>
      </c>
      <c r="FUF5" s="11">
        <v>0.37395757823252529</v>
      </c>
      <c r="FUG5" s="11">
        <v>0.35689043990698066</v>
      </c>
      <c r="FUH5" s="11">
        <v>0.3460070473515604</v>
      </c>
      <c r="FUI5" s="11">
        <v>0.34477029819753513</v>
      </c>
      <c r="FUJ5" s="11">
        <v>0.35639574024536969</v>
      </c>
      <c r="FUK5" s="11">
        <v>0.36876323178562076</v>
      </c>
      <c r="FUL5" s="11">
        <v>0.39127206638887546</v>
      </c>
      <c r="FUM5" s="11">
        <v>0.41724379862340277</v>
      </c>
      <c r="FUN5" s="11">
        <v>0.44371023051953701</v>
      </c>
      <c r="FUO5" s="11">
        <v>0.47017666241567319</v>
      </c>
      <c r="FUP5" s="11">
        <v>0.49021199871087945</v>
      </c>
      <c r="FUQ5" s="11">
        <v>0.50628973771320429</v>
      </c>
      <c r="FUR5" s="11">
        <v>0.5245936251927743</v>
      </c>
      <c r="FUS5" s="11">
        <v>0.54710245979603112</v>
      </c>
      <c r="FUT5" s="11">
        <v>0.55575970387420626</v>
      </c>
      <c r="FUU5" s="11">
        <v>0.56342754862916156</v>
      </c>
      <c r="FUV5" s="11">
        <v>0.56441694795238129</v>
      </c>
      <c r="FUW5" s="11">
        <v>0.54314486250314986</v>
      </c>
      <c r="FUX5" s="11">
        <v>0.51272083331413432</v>
      </c>
      <c r="FUY5" s="11">
        <v>0.64049114612460911</v>
      </c>
      <c r="FUZ5" s="11">
        <v>0.63052294794316732</v>
      </c>
      <c r="FVA5" s="11">
        <v>0.58164662137609668</v>
      </c>
      <c r="FVB5" s="11">
        <v>0.40809185488361682</v>
      </c>
      <c r="FVC5" s="11">
        <v>0.38409892129553119</v>
      </c>
      <c r="FVD5" s="11">
        <v>0.35985863787664019</v>
      </c>
      <c r="FVE5" s="11">
        <v>0.34106005073545914</v>
      </c>
      <c r="FVF5" s="11">
        <v>0.33190810699567524</v>
      </c>
      <c r="FVG5" s="11">
        <v>0.33537100462694358</v>
      </c>
      <c r="FVH5" s="11">
        <v>0.35491164126054103</v>
      </c>
      <c r="FVI5" s="11">
        <v>0.37816252535621014</v>
      </c>
      <c r="FVJ5" s="11">
        <v>0.41699644879259734</v>
      </c>
      <c r="FVK5" s="11">
        <v>0.45212012476690866</v>
      </c>
      <c r="FVL5" s="11">
        <v>0.48056535530948452</v>
      </c>
      <c r="FVM5" s="11">
        <v>0.49886924278905453</v>
      </c>
      <c r="FVN5" s="11">
        <v>0.51568903128379584</v>
      </c>
      <c r="FVO5" s="11">
        <v>0.5245936251927743</v>
      </c>
      <c r="FVP5" s="11">
        <v>0.53844521571785608</v>
      </c>
      <c r="FVQ5" s="11">
        <v>0.55946995133628019</v>
      </c>
      <c r="FVR5" s="11">
        <v>0.57628973983102139</v>
      </c>
      <c r="FVS5" s="11">
        <v>0.58791518187885605</v>
      </c>
      <c r="FVT5" s="11">
        <v>0.58816253170966148</v>
      </c>
      <c r="FVU5" s="11">
        <v>0.5651589974447957</v>
      </c>
      <c r="FVV5" s="11">
        <v>0.5231095262079456</v>
      </c>
      <c r="FVW5" s="11">
        <v>0.65496111122669975</v>
      </c>
      <c r="FVX5" s="11">
        <v>0.64981623474595673</v>
      </c>
      <c r="FVY5" s="11">
        <v>0.59290103867772426</v>
      </c>
      <c r="FVZ5" s="11">
        <v>0.39844521148222189</v>
      </c>
      <c r="FWA5" s="11">
        <v>0.3536748921065157</v>
      </c>
      <c r="FWB5" s="11">
        <v>0.33190810699567524</v>
      </c>
      <c r="FWC5" s="11">
        <v>0.32325086291750016</v>
      </c>
      <c r="FWD5" s="11">
        <v>0.32770315987198839</v>
      </c>
      <c r="FWE5" s="11">
        <v>0.34452294836672964</v>
      </c>
      <c r="FWF5" s="11">
        <v>0.37346287857091648</v>
      </c>
      <c r="FWG5" s="11">
        <v>0.40833920471442225</v>
      </c>
      <c r="FWH5" s="11">
        <v>0.44148408204229178</v>
      </c>
      <c r="FWI5" s="11">
        <v>0.46844521360003905</v>
      </c>
      <c r="FWJ5" s="11">
        <v>0.48378090310994953</v>
      </c>
      <c r="FWK5" s="11">
        <v>0.49021199871087945</v>
      </c>
      <c r="FWL5" s="11">
        <v>0.49664309431180942</v>
      </c>
      <c r="FWM5" s="11">
        <v>0.50356888957435031</v>
      </c>
      <c r="FWN5" s="11">
        <v>0.50777383669803511</v>
      </c>
      <c r="FWO5" s="11">
        <v>0.51371023263735405</v>
      </c>
      <c r="FWP5" s="11">
        <v>0.51964662857667521</v>
      </c>
      <c r="FWQ5" s="11">
        <v>0.52286217637714005</v>
      </c>
      <c r="FWR5" s="11">
        <v>0.5189045790842608</v>
      </c>
      <c r="FWS5" s="11">
        <v>0.49515899532697855</v>
      </c>
      <c r="FWT5" s="11">
        <v>0.4699293125848677</v>
      </c>
      <c r="FWU5" s="11">
        <v>0.60415545597935194</v>
      </c>
      <c r="FWV5" s="11">
        <v>0.62505651668237427</v>
      </c>
      <c r="FWW5" s="11">
        <v>0.57103531363456073</v>
      </c>
      <c r="FWX5" s="11">
        <v>0.37618372670977046</v>
      </c>
      <c r="FWY5" s="11">
        <v>0.33314485614969847</v>
      </c>
      <c r="FWZ5" s="11">
        <v>0.31434626900851959</v>
      </c>
      <c r="FXA5" s="11">
        <v>0.30469962560712255</v>
      </c>
      <c r="FXB5" s="11">
        <v>0.30667842425356434</v>
      </c>
      <c r="FXC5" s="11">
        <v>0.32250881342508375</v>
      </c>
      <c r="FXD5" s="11">
        <v>0.35466429142973549</v>
      </c>
      <c r="FXE5" s="11">
        <v>0.39077736672726665</v>
      </c>
      <c r="FXF5" s="11">
        <v>0.43183743864089691</v>
      </c>
      <c r="FXG5" s="11">
        <v>0.4699293125848677</v>
      </c>
      <c r="FXH5" s="11">
        <v>0.49318019668053886</v>
      </c>
      <c r="FXI5" s="11">
        <v>0.50208479058951949</v>
      </c>
      <c r="FXJ5" s="11">
        <v>0.50356888957435031</v>
      </c>
      <c r="FXK5" s="11">
        <v>0.50455828889757015</v>
      </c>
      <c r="FXL5" s="11">
        <v>0.50010599194307981</v>
      </c>
      <c r="FXM5" s="11">
        <v>0.50530033838998445</v>
      </c>
      <c r="FXN5" s="11">
        <v>0.51865722925345537</v>
      </c>
      <c r="FXO5" s="11">
        <v>0.52558302451599415</v>
      </c>
      <c r="FXP5" s="11">
        <v>0.51865722925345537</v>
      </c>
      <c r="FXQ5" s="11">
        <v>0.48897524955685406</v>
      </c>
      <c r="FXR5" s="11">
        <v>0.45657242172139895</v>
      </c>
      <c r="FXS5" s="11">
        <v>0.58936393609721416</v>
      </c>
      <c r="FXT5" s="11">
        <v>0.61412365416079384</v>
      </c>
      <c r="FXU5" s="11">
        <v>0.56974909451437494</v>
      </c>
      <c r="FXV5" s="11">
        <v>0.36678443313918102</v>
      </c>
      <c r="FXW5" s="11">
        <v>0.3183038663013989</v>
      </c>
      <c r="FXX5" s="11">
        <v>0.29851587983699812</v>
      </c>
      <c r="FXY5" s="11">
        <v>0.29999997882182888</v>
      </c>
      <c r="FXZ5" s="11">
        <v>0.31236747036207785</v>
      </c>
      <c r="FYA5" s="11">
        <v>0.32671376054876849</v>
      </c>
      <c r="FYB5" s="11">
        <v>0.33289750631889503</v>
      </c>
      <c r="FYC5" s="11">
        <v>0.3351236547961402</v>
      </c>
      <c r="FYD5" s="11">
        <v>0.3512013937984651</v>
      </c>
      <c r="FYE5" s="11">
        <v>0.39869256131302733</v>
      </c>
      <c r="FYF5" s="11">
        <v>0.43307418779492224</v>
      </c>
      <c r="FYG5" s="11">
        <v>0.45583037222898248</v>
      </c>
      <c r="FYH5" s="11">
        <v>0.46720846444601377</v>
      </c>
      <c r="FYI5" s="11">
        <v>0.47067136207728416</v>
      </c>
      <c r="FYJ5" s="11">
        <v>0.4724028108929183</v>
      </c>
      <c r="FYK5" s="11">
        <v>0.4808127051402879</v>
      </c>
      <c r="FYL5" s="11">
        <v>0.49342754651134441</v>
      </c>
      <c r="FYM5" s="11">
        <v>0.51024733500608577</v>
      </c>
      <c r="FYN5" s="11">
        <v>0.51519433162218486</v>
      </c>
      <c r="FYO5" s="11">
        <v>0.50950528551366925</v>
      </c>
      <c r="FYP5" s="11">
        <v>0.48773850040282879</v>
      </c>
      <c r="FYQ5" s="11">
        <v>0.63180916706335299</v>
      </c>
      <c r="FYR5" s="11">
        <v>0.65271022776637533</v>
      </c>
      <c r="FYS5" s="11">
        <v>0.6015830177389806</v>
      </c>
      <c r="FYT5" s="11">
        <v>0.40462895725234638</v>
      </c>
      <c r="FYU5" s="11">
        <v>0.36257948601549622</v>
      </c>
      <c r="FYV5" s="11">
        <v>0.3351236547961402</v>
      </c>
      <c r="FYW5" s="11">
        <v>0.32226146359427821</v>
      </c>
      <c r="FYX5" s="11">
        <v>0.31780916663978798</v>
      </c>
      <c r="FYY5" s="11">
        <v>0.31508831850093394</v>
      </c>
      <c r="FYZ5" s="11">
        <v>0.30791517340758967</v>
      </c>
      <c r="FZA5" s="11">
        <v>0.30618372459195337</v>
      </c>
      <c r="FZB5" s="11">
        <v>0.30098937814504872</v>
      </c>
      <c r="FZC5" s="11">
        <v>0.30420492594551374</v>
      </c>
      <c r="FZD5" s="11">
        <v>0.32250881342508375</v>
      </c>
      <c r="FZE5" s="11">
        <v>0.35392224193731908</v>
      </c>
      <c r="FZF5" s="11">
        <v>0.38508832061875103</v>
      </c>
      <c r="FZG5" s="11">
        <v>0.41378090099213233</v>
      </c>
      <c r="FZH5" s="11">
        <v>0.43554768610297284</v>
      </c>
      <c r="FZI5" s="11">
        <v>0.45310952409012845</v>
      </c>
      <c r="FZJ5" s="11">
        <v>0.46968196275406437</v>
      </c>
      <c r="FZK5" s="11">
        <v>0.48971729904926847</v>
      </c>
      <c r="FZL5" s="11">
        <v>0.51098938449850007</v>
      </c>
      <c r="FZM5" s="11">
        <v>0.52954062180887551</v>
      </c>
      <c r="FZN5" s="11">
        <v>0.52954062180887551</v>
      </c>
      <c r="FZO5" s="11">
        <v>0.66782330242856025</v>
      </c>
      <c r="FZP5" s="11">
        <v>0.64402824870511932</v>
      </c>
      <c r="FZQ5" s="11">
        <v>0.610908106360328</v>
      </c>
      <c r="FZR5" s="11">
        <v>0.44915192679724708</v>
      </c>
      <c r="FZS5" s="11">
        <v>0.40190810911349234</v>
      </c>
      <c r="FZT5" s="11">
        <v>0.36480563449274139</v>
      </c>
      <c r="FZU5" s="11">
        <v>0.33289750631889503</v>
      </c>
      <c r="FZV5" s="11">
        <v>0.31335686968529974</v>
      </c>
      <c r="FZW5" s="11">
        <v>0.31385156934690867</v>
      </c>
      <c r="FZX5" s="11">
        <v>0.34204945005867904</v>
      </c>
      <c r="FZY5" s="11">
        <v>0.36950528127803506</v>
      </c>
      <c r="FZZ5" s="11">
        <v>0.40215545894429572</v>
      </c>
      <c r="GAA5" s="11">
        <v>0.45681977155220233</v>
      </c>
      <c r="GAB5" s="11">
        <v>0.48353355327914399</v>
      </c>
      <c r="GAC5" s="11">
        <v>0.50604238788239886</v>
      </c>
      <c r="GAD5" s="11">
        <v>0.52583037434679969</v>
      </c>
      <c r="GAE5" s="11">
        <v>0.53201412011692628</v>
      </c>
      <c r="GAF5" s="11">
        <v>0.54561836081120041</v>
      </c>
      <c r="GAG5" s="11">
        <v>0.57109539338411675</v>
      </c>
      <c r="GAH5" s="11">
        <v>0.58766783204805251</v>
      </c>
      <c r="GAI5" s="11">
        <v>0.60325087138876643</v>
      </c>
      <c r="GAJ5" s="11">
        <v>0.60102472291152342</v>
      </c>
      <c r="GAK5" s="11">
        <v>0.57307419203055643</v>
      </c>
      <c r="GAL5" s="11">
        <v>0.53498231808658558</v>
      </c>
      <c r="GAM5" s="11">
        <v>0.67296817890930605</v>
      </c>
      <c r="GAN5" s="11">
        <v>0.6797208292902821</v>
      </c>
      <c r="GAO5" s="11">
        <v>0.60640633943967914</v>
      </c>
      <c r="GAP5" s="11">
        <v>0.39003531723485019</v>
      </c>
      <c r="GAQ5" s="11">
        <v>0.34501764802834062</v>
      </c>
      <c r="GAR5" s="11">
        <v>0.32448761207152338</v>
      </c>
      <c r="GAS5" s="11">
        <v>0.32102471444025499</v>
      </c>
      <c r="GAT5" s="11">
        <v>0.32572436122554865</v>
      </c>
      <c r="GAU5" s="11">
        <v>0.32918725885681915</v>
      </c>
      <c r="GAV5" s="11">
        <v>0.32275616325588918</v>
      </c>
      <c r="GAW5" s="11">
        <v>0.33190810699567524</v>
      </c>
      <c r="GAX5" s="11">
        <v>0.36307418567710514</v>
      </c>
      <c r="GAY5" s="11">
        <v>0.37939927451023547</v>
      </c>
      <c r="GAZ5" s="11">
        <v>0.4127915016689126</v>
      </c>
      <c r="GBA5" s="11">
        <v>0.43851588407263231</v>
      </c>
      <c r="GBB5" s="11">
        <v>0.46275616749152348</v>
      </c>
      <c r="GBC5" s="11">
        <v>0.49713779397342034</v>
      </c>
      <c r="GBD5" s="11">
        <v>0.51989397840748064</v>
      </c>
      <c r="GBE5" s="11">
        <v>0.53844521571785608</v>
      </c>
      <c r="GBF5" s="11">
        <v>0.56812719541445722</v>
      </c>
      <c r="GBG5" s="11">
        <v>0.60671376902003704</v>
      </c>
      <c r="GBH5" s="11">
        <v>0.64406359347159337</v>
      </c>
      <c r="GBI5" s="11">
        <v>0.67646642130704859</v>
      </c>
      <c r="GBJ5" s="11">
        <v>0.69477030878662072</v>
      </c>
      <c r="GBK5" s="11">
        <v>0.87876323813907165</v>
      </c>
      <c r="GBL5" s="11">
        <v>0.82345581597107209</v>
      </c>
      <c r="GBM5" s="11">
        <v>0.81959715861051485</v>
      </c>
      <c r="GBN5" s="11">
        <v>0.59583037646461667</v>
      </c>
      <c r="GBO5" s="11">
        <v>0.50950528551366925</v>
      </c>
      <c r="GBP5" s="11">
        <v>0.44692577832000197</v>
      </c>
      <c r="GBQ5" s="11">
        <v>0.39745581215900205</v>
      </c>
      <c r="GBR5" s="11">
        <v>0.36356888533871612</v>
      </c>
      <c r="GBS5" s="11">
        <v>0.34798584599800009</v>
      </c>
      <c r="GBT5" s="11">
        <v>0.35318019244490473</v>
      </c>
      <c r="GBU5" s="11">
        <v>0.36876323178562076</v>
      </c>
      <c r="GBV5" s="11">
        <v>0.39819786165141646</v>
      </c>
      <c r="GBW5" s="11">
        <v>0.42886924067123744</v>
      </c>
      <c r="GBX5" s="11">
        <v>0.47339221021613809</v>
      </c>
      <c r="GBY5" s="11">
        <v>0.50431093906676461</v>
      </c>
      <c r="GBZ5" s="11">
        <v>0.54537101098039487</v>
      </c>
      <c r="GCA5" s="11">
        <v>0.581978785939537</v>
      </c>
      <c r="GCB5" s="11">
        <v>0.6198233100527023</v>
      </c>
      <c r="GCC5" s="11">
        <v>0.65890458331989499</v>
      </c>
      <c r="GCD5" s="11">
        <v>0.71604239423585014</v>
      </c>
      <c r="GCE5" s="11">
        <v>0.75363956851821212</v>
      </c>
      <c r="GCF5" s="11">
        <v>0.79939928721713815</v>
      </c>
      <c r="GCG5" s="11">
        <v>0.80855123095692405</v>
      </c>
      <c r="GCH5" s="11">
        <v>0.80335688451001741</v>
      </c>
      <c r="GCI5" s="11">
        <v>1.0186395674593043</v>
      </c>
      <c r="GCJ5" s="11">
        <v>0.99098585637530334</v>
      </c>
      <c r="GCK5" s="11">
        <v>0.92506712646576794</v>
      </c>
      <c r="GCL5" s="11">
        <v>0.63812719753227443</v>
      </c>
      <c r="GCM5" s="11">
        <v>0.55081270725810505</v>
      </c>
      <c r="GCN5" s="11">
        <v>0.47537100886257783</v>
      </c>
      <c r="GCO5" s="11">
        <v>0.41625439930018093</v>
      </c>
      <c r="GCP5" s="11">
        <v>0.37742047586379585</v>
      </c>
      <c r="GCQ5" s="11">
        <v>0.36381623516951944</v>
      </c>
      <c r="GCR5" s="11">
        <v>0.37939927451023547</v>
      </c>
      <c r="GCS5" s="11">
        <v>0.39349821486612063</v>
      </c>
      <c r="GCT5" s="11">
        <v>0.4320847884717024</v>
      </c>
      <c r="GCU5" s="11">
        <v>0.47166076140050389</v>
      </c>
      <c r="GCV5" s="11">
        <v>0.52558302451599415</v>
      </c>
      <c r="GCW5" s="11">
        <v>0.57975263746229178</v>
      </c>
      <c r="GCX5" s="11">
        <v>0.63219080159295327</v>
      </c>
      <c r="GCY5" s="11">
        <v>0.68759716369327428</v>
      </c>
      <c r="GCZ5" s="11">
        <v>0.73533568103864211</v>
      </c>
      <c r="GDA5" s="11">
        <v>0.77812720176790873</v>
      </c>
      <c r="GDB5" s="11">
        <v>0.81844522418912458</v>
      </c>
      <c r="GDC5" s="11">
        <v>0.84689045473170044</v>
      </c>
      <c r="GDD5" s="11">
        <v>0.85653709813309531</v>
      </c>
      <c r="GDE5" s="11">
        <v>0.83798586082271975</v>
      </c>
      <c r="GDF5" s="11">
        <v>0.80063603637116332</v>
      </c>
      <c r="GDG5" s="11">
        <v>0.9829469868741415</v>
      </c>
      <c r="GDH5" s="11">
        <v>0.91831447608479189</v>
      </c>
      <c r="GDI5" s="11">
        <v>0.79483744054693251</v>
      </c>
      <c r="GDJ5" s="11">
        <v>0.53498231808658558</v>
      </c>
      <c r="GDK5" s="11">
        <v>0.46399291664554876</v>
      </c>
      <c r="GDL5" s="11">
        <v>0.41526499997696109</v>
      </c>
      <c r="GDM5" s="11">
        <v>0.38459362095714006</v>
      </c>
      <c r="GDN5" s="11">
        <v>0.3722261294168912</v>
      </c>
      <c r="GDO5" s="11">
        <v>0.37791517552540677</v>
      </c>
      <c r="GDP5" s="11">
        <v>0.40166075928268691</v>
      </c>
      <c r="GDQ5" s="11">
        <v>0.42342754439352731</v>
      </c>
      <c r="GDR5" s="11">
        <v>0.46028266918347277</v>
      </c>
      <c r="GDS5" s="11">
        <v>0.51024733500608577</v>
      </c>
      <c r="GDT5" s="11">
        <v>0.551802106581327</v>
      </c>
      <c r="GDU5" s="11">
        <v>0.59162542934093187</v>
      </c>
      <c r="GDV5" s="11">
        <v>0.63169610193134229</v>
      </c>
      <c r="GDW5" s="11">
        <v>0.68438161589280933</v>
      </c>
      <c r="GDX5" s="11">
        <v>0.73409893188461672</v>
      </c>
      <c r="GDY5" s="11">
        <v>0.79346289127781711</v>
      </c>
      <c r="GDZ5" s="11">
        <v>0.84342755710042994</v>
      </c>
      <c r="GEA5" s="11">
        <v>0.86692579102690459</v>
      </c>
      <c r="GEB5" s="11">
        <v>0.86964663916576079</v>
      </c>
      <c r="GEC5" s="11">
        <v>0.81918727368153887</v>
      </c>
      <c r="GED5" s="11">
        <v>0.75685511631867697</v>
      </c>
      <c r="GEE5" s="11">
        <v>0.90223673708246543</v>
      </c>
      <c r="GEF5" s="11">
        <v>0.848215534034652</v>
      </c>
      <c r="GEG5" s="11">
        <v>0.74499644963972333</v>
      </c>
      <c r="GEH5" s="11">
        <v>0.48279150378672969</v>
      </c>
      <c r="GEI5" s="11">
        <v>0.42466429354755258</v>
      </c>
      <c r="GEJ5" s="11">
        <v>0.38805651858841056</v>
      </c>
      <c r="GEK5" s="11">
        <v>0.36035333753825111</v>
      </c>
      <c r="GEL5" s="11">
        <v>0.3418021002278756</v>
      </c>
      <c r="GEM5" s="11">
        <v>0.3326501564880896</v>
      </c>
      <c r="GEN5" s="11">
        <v>0.33314485614969847</v>
      </c>
      <c r="GEO5" s="11">
        <v>0.32968195851843007</v>
      </c>
      <c r="GEP5" s="11">
        <v>0.35293284261409924</v>
      </c>
      <c r="GEQ5" s="11">
        <v>0.39597171317417129</v>
      </c>
      <c r="GER5" s="11">
        <v>0.44692577832000197</v>
      </c>
      <c r="GES5" s="11">
        <v>0.49689044414261485</v>
      </c>
      <c r="GET5" s="11">
        <v>0.54091871402590463</v>
      </c>
      <c r="GEU5" s="11">
        <v>0.5827208354319513</v>
      </c>
      <c r="GEV5" s="11">
        <v>0.63367490057778408</v>
      </c>
      <c r="GEW5" s="11">
        <v>0.68883391284729967</v>
      </c>
      <c r="GEX5" s="11">
        <v>0.73409893188461672</v>
      </c>
      <c r="GEY5" s="11">
        <v>0.76031801394994747</v>
      </c>
      <c r="GEZ5" s="11">
        <v>0.75858656513431122</v>
      </c>
      <c r="GFA5" s="11">
        <v>0.7345936315462257</v>
      </c>
      <c r="GFB5" s="11">
        <v>0.67473497249141445</v>
      </c>
      <c r="GFC5" s="11">
        <v>0.80512719350842155</v>
      </c>
      <c r="GFD5" s="11">
        <v>0.75432153826107085</v>
      </c>
      <c r="GFE5" s="11">
        <v>0.66557241896823593</v>
      </c>
      <c r="GFF5" s="11">
        <v>0.43579503593377827</v>
      </c>
      <c r="GFG5" s="11">
        <v>0.37915192467942999</v>
      </c>
      <c r="GFH5" s="11">
        <v>0.34303884938189882</v>
      </c>
      <c r="GFI5" s="11">
        <v>0.32918725885681915</v>
      </c>
      <c r="GFJ5" s="11">
        <v>0.32893990902601367</v>
      </c>
      <c r="GFK5" s="11">
        <v>0.33388690564211493</v>
      </c>
      <c r="GFL5" s="11">
        <v>0.3351236547961402</v>
      </c>
      <c r="GFM5" s="11">
        <v>0.32893990902601367</v>
      </c>
      <c r="GFN5" s="11">
        <v>0.34575969752075497</v>
      </c>
      <c r="GFO5" s="11">
        <v>0.38310952197231141</v>
      </c>
      <c r="GFP5" s="11">
        <v>0.41946994710064794</v>
      </c>
      <c r="GFQ5" s="11">
        <v>0.45533567256737367</v>
      </c>
      <c r="GFR5" s="11">
        <v>0.4832862034483385</v>
      </c>
      <c r="GFS5" s="11">
        <v>0.5112367343293055</v>
      </c>
      <c r="GFT5" s="11">
        <v>0.54265016284154088</v>
      </c>
      <c r="GFU5" s="11">
        <v>0.57876323813907204</v>
      </c>
      <c r="GFV5" s="11">
        <v>0.6163604124214318</v>
      </c>
      <c r="GFW5" s="11">
        <v>0.64901059008769457</v>
      </c>
      <c r="GFX5" s="11">
        <v>0.66335688027438322</v>
      </c>
      <c r="GFY5" s="11">
        <v>0.65247348771896307</v>
      </c>
      <c r="GFZ5" s="11">
        <v>0.61289751479016352</v>
      </c>
      <c r="GGA5" s="11">
        <v>0.75207065480074653</v>
      </c>
      <c r="GGB5" s="11">
        <v>0.72506005327683976</v>
      </c>
      <c r="GGC5" s="11">
        <v>0.64370669392507218</v>
      </c>
      <c r="GGD5" s="11">
        <v>0.42144874574708768</v>
      </c>
      <c r="GGE5" s="11">
        <v>0.37371022840171986</v>
      </c>
      <c r="GGF5" s="11">
        <v>0.345264997859144</v>
      </c>
      <c r="GGG5" s="11">
        <v>0.34402824870512078</v>
      </c>
      <c r="GGH5" s="11">
        <v>0.35268549278329586</v>
      </c>
      <c r="GGI5" s="11">
        <v>0.35466429142973549</v>
      </c>
      <c r="GGJ5" s="11">
        <v>0.33289750631889503</v>
      </c>
      <c r="GGK5" s="11">
        <v>0.32003531511703304</v>
      </c>
      <c r="GGL5" s="11">
        <v>0.32819785953359931</v>
      </c>
      <c r="GGM5" s="11">
        <v>0.33784450293499418</v>
      </c>
      <c r="GGN5" s="11">
        <v>0.3512013937984651</v>
      </c>
      <c r="GGO5" s="11">
        <v>0.37692577620218487</v>
      </c>
      <c r="GGP5" s="11">
        <v>0.40289750843671218</v>
      </c>
      <c r="GGQ5" s="11">
        <v>0.43233213830250788</v>
      </c>
      <c r="GGR5" s="11">
        <v>0.46275616749152348</v>
      </c>
      <c r="GGS5" s="11">
        <v>0.49194344752651359</v>
      </c>
      <c r="GGT5" s="11">
        <v>0.52706712350082496</v>
      </c>
      <c r="GGU5" s="11">
        <v>0.57505299067699611</v>
      </c>
      <c r="GGV5" s="11">
        <v>0.62625440565363222</v>
      </c>
      <c r="GGW5" s="11">
        <v>0.68734981386247085</v>
      </c>
      <c r="GGX5" s="11">
        <v>0.73607773053105641</v>
      </c>
      <c r="GGY5" s="11">
        <v>0.98648408945465182</v>
      </c>
      <c r="GGZ5" s="11">
        <v>0.94371730370846574</v>
      </c>
      <c r="GHA5" s="11">
        <v>0.94307419414837412</v>
      </c>
      <c r="GHB5" s="11">
        <v>0.69600705794064599</v>
      </c>
      <c r="GHC5" s="11">
        <v>0.63787984770146888</v>
      </c>
      <c r="GHD5" s="11">
        <v>0.5483392089500565</v>
      </c>
      <c r="GHE5" s="11">
        <v>0.46077736884508375</v>
      </c>
      <c r="GHF5" s="11">
        <v>0.39127206638887546</v>
      </c>
      <c r="GHG5" s="11">
        <v>0.35565369075295533</v>
      </c>
      <c r="GHH5" s="11">
        <v>0.36975263110884049</v>
      </c>
      <c r="GHI5" s="11">
        <v>0.3813780731566751</v>
      </c>
      <c r="GHJ5" s="11">
        <v>0.40240280877510121</v>
      </c>
      <c r="GHK5" s="11">
        <v>0.43530033627216735</v>
      </c>
      <c r="GHL5" s="11">
        <v>0.46127206850669261</v>
      </c>
      <c r="GHM5" s="11">
        <v>0.50356888957435031</v>
      </c>
      <c r="GHN5" s="11">
        <v>0.54487631131878611</v>
      </c>
      <c r="GHO5" s="11">
        <v>0.58890458120207789</v>
      </c>
      <c r="GHP5" s="11">
        <v>0.63763249787066345</v>
      </c>
      <c r="GHQ5" s="11">
        <v>0.69526500844822947</v>
      </c>
      <c r="GHR5" s="11">
        <v>0.73879857866991039</v>
      </c>
      <c r="GHS5" s="11">
        <v>0.78455829736883853</v>
      </c>
      <c r="GHT5" s="11">
        <v>0.80360423434082295</v>
      </c>
      <c r="GHU5" s="11">
        <v>0.78950529398493763</v>
      </c>
      <c r="GHV5" s="11">
        <v>0.75067137054855249</v>
      </c>
      <c r="GHW5" s="11">
        <v>0.92989044816646649</v>
      </c>
      <c r="GHX5" s="11">
        <v>0.86236394435669816</v>
      </c>
      <c r="GHY5" s="11">
        <v>0.74178090183925771</v>
      </c>
      <c r="GHZ5" s="11">
        <v>0.50727913703642413</v>
      </c>
      <c r="GIA5" s="11">
        <v>0.46696111461520823</v>
      </c>
      <c r="GIB5" s="11">
        <v>0.43356888745653321</v>
      </c>
      <c r="GIC5" s="11">
        <v>0.40190810911349234</v>
      </c>
      <c r="GID5" s="11">
        <v>0.37915192467942999</v>
      </c>
      <c r="GIE5" s="11">
        <v>0.37173142975528023</v>
      </c>
      <c r="GIF5" s="11">
        <v>0.38607771994197093</v>
      </c>
      <c r="GIG5" s="11">
        <v>0.39300351520451182</v>
      </c>
      <c r="GIH5" s="11">
        <v>0.42812719117882314</v>
      </c>
      <c r="GII5" s="11">
        <v>0.46869256343084442</v>
      </c>
      <c r="GIJ5" s="11">
        <v>0.51766782993023541</v>
      </c>
      <c r="GIK5" s="11">
        <v>0.5582332021822568</v>
      </c>
      <c r="GIL5" s="11">
        <v>0.60250882189635213</v>
      </c>
      <c r="GIM5" s="11">
        <v>0.66286218061277435</v>
      </c>
      <c r="GIN5" s="11">
        <v>0.71579504440504671</v>
      </c>
      <c r="GIO5" s="11">
        <v>0.7625441624271927</v>
      </c>
      <c r="GIP5" s="11">
        <v>0.8045936336640428</v>
      </c>
      <c r="GIQ5" s="11">
        <v>0.83279151437581511</v>
      </c>
      <c r="GIR5" s="11">
        <v>0.8459010554084806</v>
      </c>
      <c r="GIS5" s="11">
        <v>0.83279151437581511</v>
      </c>
      <c r="GIT5" s="11">
        <v>0.7969257889090875</v>
      </c>
      <c r="GIU5" s="11">
        <v>0.97522967215302414</v>
      </c>
      <c r="GIV5" s="11">
        <v>0.8964487510416308</v>
      </c>
      <c r="GIW5" s="11">
        <v>0.78390457802535207</v>
      </c>
      <c r="GIX5" s="11">
        <v>0.53325086927094945</v>
      </c>
      <c r="GIY5" s="11">
        <v>0.47190811123130944</v>
      </c>
      <c r="GIZ5" s="11">
        <v>0.42342754439352731</v>
      </c>
      <c r="GJA5" s="11">
        <v>0.38484097078794555</v>
      </c>
      <c r="GJB5" s="11">
        <v>0.36233213618469079</v>
      </c>
      <c r="GJC5" s="11">
        <v>0.36134273686147095</v>
      </c>
      <c r="GJD5" s="11">
        <v>0.38756181892680164</v>
      </c>
      <c r="GJE5" s="11">
        <v>0.40561835657556616</v>
      </c>
      <c r="GJF5" s="11">
        <v>0.43901058373424329</v>
      </c>
      <c r="GJG5" s="11">
        <v>0.49268549701893005</v>
      </c>
      <c r="GJH5" s="11">
        <v>0.53745581639463635</v>
      </c>
      <c r="GJI5" s="11">
        <v>0.59137807951012633</v>
      </c>
      <c r="GJJ5" s="11">
        <v>0.64653709177964402</v>
      </c>
      <c r="GJK5" s="11">
        <v>0.69477030878662072</v>
      </c>
      <c r="GJL5" s="11">
        <v>0.7583392153035079</v>
      </c>
      <c r="GJM5" s="11">
        <v>0.81893992385073355</v>
      </c>
      <c r="GJN5" s="11">
        <v>0.86371024322643974</v>
      </c>
      <c r="GJO5" s="11">
        <v>0.89462897207706593</v>
      </c>
      <c r="GJP5" s="11">
        <v>0.89858656936994541</v>
      </c>
      <c r="GJQ5" s="11">
        <v>0.86197879441080549</v>
      </c>
      <c r="GJR5" s="11">
        <v>0.80310953467921398</v>
      </c>
      <c r="GJS5" s="11">
        <v>0.96976324089223387</v>
      </c>
      <c r="GJT5" s="11">
        <v>0.89419786758130371</v>
      </c>
      <c r="GJU5" s="11">
        <v>0.75818019562163108</v>
      </c>
      <c r="GJV5" s="11">
        <v>0.49045934854168488</v>
      </c>
      <c r="GJW5" s="11">
        <v>0.4286218908404319</v>
      </c>
      <c r="GJX5" s="11">
        <v>0.39374556469692612</v>
      </c>
      <c r="GJY5" s="11">
        <v>0.37024733077045158</v>
      </c>
      <c r="GJZ5" s="11">
        <v>0.36134273686147095</v>
      </c>
      <c r="GKA5" s="11">
        <v>0.37024733077045158</v>
      </c>
      <c r="GKB5" s="11">
        <v>0.39968196063624717</v>
      </c>
      <c r="GKC5" s="11">
        <v>0.42540634303996699</v>
      </c>
      <c r="GKD5" s="11">
        <v>0.46498231596876854</v>
      </c>
      <c r="GKE5" s="11">
        <v>0.50604238788239886</v>
      </c>
      <c r="GKF5" s="11">
        <v>0.54314486250314986</v>
      </c>
      <c r="GKG5" s="11">
        <v>0.5770317893234358</v>
      </c>
      <c r="GKH5" s="11">
        <v>0.60992931682050189</v>
      </c>
      <c r="GKI5" s="11">
        <v>0.6477738409336693</v>
      </c>
      <c r="GKJ5" s="11">
        <v>0.69254416030937549</v>
      </c>
      <c r="GKK5" s="11">
        <v>0.75190811970257587</v>
      </c>
      <c r="GKL5" s="11">
        <v>0.809540630280144</v>
      </c>
      <c r="GKM5" s="11">
        <v>0.84491165608525864</v>
      </c>
      <c r="GKN5" s="11">
        <v>0.84021200929996498</v>
      </c>
      <c r="GKO5" s="11">
        <v>0.78802119500010903</v>
      </c>
      <c r="GKP5" s="11">
        <v>0.70738515015767511</v>
      </c>
      <c r="GKQ5" s="11">
        <v>0.84371376711400292</v>
      </c>
      <c r="GKR5" s="11">
        <v>0.78969256406618937</v>
      </c>
      <c r="GKS5" s="11">
        <v>0.67521906236963058</v>
      </c>
      <c r="GKT5" s="11">
        <v>0.44272083119631711</v>
      </c>
      <c r="GKU5" s="11">
        <v>0.38978796740404681</v>
      </c>
      <c r="GKV5" s="11">
        <v>0.35812718906100593</v>
      </c>
      <c r="GKW5" s="11">
        <v>0.34303884938189882</v>
      </c>
      <c r="GKX5" s="11">
        <v>0.34106005073545914</v>
      </c>
      <c r="GKY5" s="11">
        <v>0.34848054565960895</v>
      </c>
      <c r="GKZ5" s="11">
        <v>0.36183743652307981</v>
      </c>
      <c r="GLA5" s="11">
        <v>0.35911658838422578</v>
      </c>
      <c r="GLB5" s="11">
        <v>0.37766782569460128</v>
      </c>
      <c r="GLC5" s="11">
        <v>0.42590104270157786</v>
      </c>
      <c r="GLD5" s="11">
        <v>0.47462895937016342</v>
      </c>
      <c r="GLE5" s="11">
        <v>0.50876323602125495</v>
      </c>
      <c r="GLF5" s="11">
        <v>0.53053002113209535</v>
      </c>
      <c r="GLG5" s="11">
        <v>0.55501765438179196</v>
      </c>
      <c r="GLH5" s="11">
        <v>0.58024733712390064</v>
      </c>
      <c r="GLI5" s="11">
        <v>0.60992931682050189</v>
      </c>
      <c r="GLJ5" s="11">
        <v>0.64925793991849801</v>
      </c>
      <c r="GLK5" s="11">
        <v>0.6848763155544203</v>
      </c>
      <c r="GLL5" s="11">
        <v>0.69996465523352536</v>
      </c>
      <c r="GLM5" s="11">
        <v>0.6779505202918793</v>
      </c>
      <c r="GLN5" s="11">
        <v>0.62650175548443776</v>
      </c>
      <c r="GLO5" s="11">
        <v>0.759787969521864</v>
      </c>
      <c r="GLP5" s="11">
        <v>0.74081623749911896</v>
      </c>
      <c r="GLQ5" s="11">
        <v>0.64981623474595673</v>
      </c>
      <c r="GLR5" s="11">
        <v>0.43134273897928799</v>
      </c>
      <c r="GLS5" s="11">
        <v>0.37568902704816165</v>
      </c>
      <c r="GLT5" s="11">
        <v>0.34848054565960895</v>
      </c>
      <c r="GLU5" s="11">
        <v>0.33809185276579967</v>
      </c>
      <c r="GLV5" s="11">
        <v>0.33759715310418875</v>
      </c>
      <c r="GLW5" s="11">
        <v>0.34007065141223936</v>
      </c>
      <c r="GLX5" s="11">
        <v>0.33784450293499418</v>
      </c>
      <c r="GLY5" s="11">
        <v>0.32275616325588918</v>
      </c>
      <c r="GLZ5" s="11">
        <v>0.33388690564211493</v>
      </c>
      <c r="GMA5" s="11">
        <v>0.3502119944752452</v>
      </c>
      <c r="GMB5" s="11">
        <v>0.37816252535621014</v>
      </c>
      <c r="GMC5" s="11">
        <v>0.39795051182061092</v>
      </c>
      <c r="GMD5" s="11">
        <v>0.42491164337835813</v>
      </c>
      <c r="GME5" s="11">
        <v>0.45830387053703314</v>
      </c>
      <c r="GMF5" s="11">
        <v>0.50505298855917891</v>
      </c>
      <c r="GMG5" s="11">
        <v>0.55526500421259528</v>
      </c>
      <c r="GMH5" s="11">
        <v>0.60498232020440268</v>
      </c>
      <c r="GMI5" s="11">
        <v>0.65445228636540476</v>
      </c>
      <c r="GMJ5" s="11">
        <v>0.68710246403166542</v>
      </c>
      <c r="GMK5" s="11">
        <v>0.68265016707717519</v>
      </c>
      <c r="GML5" s="11">
        <v>0.6512367385649398</v>
      </c>
      <c r="GMM5" s="11">
        <v>0.81284450822953624</v>
      </c>
      <c r="GMN5" s="11">
        <v>0.73470669667823441</v>
      </c>
      <c r="GMO5" s="11">
        <v>0.64917312518586234</v>
      </c>
      <c r="GMP5" s="11">
        <v>0.45236747459771209</v>
      </c>
      <c r="GMQ5" s="11">
        <v>0.40759715522200585</v>
      </c>
      <c r="GMR5" s="11">
        <v>0.37321552874011094</v>
      </c>
      <c r="GMS5" s="11">
        <v>0.35070669413685412</v>
      </c>
      <c r="GMT5" s="11">
        <v>0.34130740056626468</v>
      </c>
      <c r="GMU5" s="11">
        <v>0.34551234768994948</v>
      </c>
      <c r="GMV5" s="11">
        <v>0.36406358500032493</v>
      </c>
      <c r="GMW5" s="11">
        <v>0.37989397417184639</v>
      </c>
      <c r="GMX5" s="11">
        <v>0.40809185488361682</v>
      </c>
      <c r="GMY5" s="11">
        <v>0.42565369287077243</v>
      </c>
      <c r="GMZ5" s="11">
        <v>0.45855122036783869</v>
      </c>
      <c r="GNA5" s="11">
        <v>0.49367489634214989</v>
      </c>
      <c r="GNB5" s="11">
        <v>0.5231095262079456</v>
      </c>
      <c r="GNC5" s="11">
        <v>0.55526500421259528</v>
      </c>
      <c r="GND5" s="11">
        <v>0.60053002324991256</v>
      </c>
      <c r="GNE5" s="11">
        <v>0.64876324025688925</v>
      </c>
      <c r="GNF5" s="11">
        <v>0.70045935489513633</v>
      </c>
      <c r="GNG5" s="11">
        <v>0.73780917934669055</v>
      </c>
      <c r="GNH5" s="11">
        <v>0.75710246614948251</v>
      </c>
      <c r="GNI5" s="11">
        <v>0.73360423222300575</v>
      </c>
      <c r="GNJ5" s="11">
        <v>0.68710246403166542</v>
      </c>
      <c r="GNK5" s="11">
        <v>0.84178443843372286</v>
      </c>
      <c r="GNL5" s="11">
        <v>0.77554415374414321</v>
      </c>
      <c r="GNM5" s="11">
        <v>0.68808125357149108</v>
      </c>
      <c r="GNN5" s="11">
        <v>0.46003531935266728</v>
      </c>
      <c r="GNO5" s="11">
        <v>0.41501765014615766</v>
      </c>
      <c r="GNP5" s="11">
        <v>0.38484097078794555</v>
      </c>
      <c r="GNQ5" s="11">
        <v>0.36307418567710514</v>
      </c>
      <c r="GNR5" s="11">
        <v>0.34897524532121993</v>
      </c>
      <c r="GNS5" s="11">
        <v>0.34106005073545914</v>
      </c>
      <c r="GNT5" s="11">
        <v>0.33858655242740854</v>
      </c>
      <c r="GNU5" s="11">
        <v>0.35862188872261486</v>
      </c>
      <c r="GNV5" s="11">
        <v>0.38855121825002148</v>
      </c>
      <c r="GNW5" s="11">
        <v>0.43257948813331343</v>
      </c>
      <c r="GNX5" s="11">
        <v>0.46671376478440274</v>
      </c>
      <c r="GNY5" s="11">
        <v>0.50356888957435031</v>
      </c>
      <c r="GNZ5" s="11">
        <v>0.53720846656383081</v>
      </c>
      <c r="GOA5" s="11">
        <v>0.57035334389170245</v>
      </c>
      <c r="GOB5" s="11">
        <v>0.60547701986601166</v>
      </c>
      <c r="GOC5" s="11">
        <v>0.6576678341658696</v>
      </c>
      <c r="GOD5" s="11">
        <v>0.69650175760225475</v>
      </c>
      <c r="GOE5" s="11">
        <v>0.7437455752860116</v>
      </c>
      <c r="GOF5" s="11">
        <v>0.78282684855320228</v>
      </c>
      <c r="GOG5" s="11">
        <v>0.80335688451001741</v>
      </c>
      <c r="GOH5" s="11">
        <v>0.80484098349484812</v>
      </c>
      <c r="GOI5" s="11">
        <v>1.0163886839989773</v>
      </c>
      <c r="GOJ5" s="11">
        <v>0.97104946001241954</v>
      </c>
      <c r="GOK5" s="11">
        <v>0.87972790247921029</v>
      </c>
      <c r="GOL5" s="11">
        <v>0.59014133035610106</v>
      </c>
      <c r="GOM5" s="11">
        <v>0.50307418991273933</v>
      </c>
      <c r="GON5" s="11">
        <v>0.44247348136551173</v>
      </c>
      <c r="GOO5" s="11">
        <v>0.4108127030224708</v>
      </c>
      <c r="GOP5" s="11">
        <v>0.39621906300497672</v>
      </c>
      <c r="GOQ5" s="11">
        <v>0.38681976943438523</v>
      </c>
      <c r="GOR5" s="11">
        <v>0.37024733077045158</v>
      </c>
      <c r="GOS5" s="11">
        <v>0.37173142975528023</v>
      </c>
      <c r="GOT5" s="11">
        <v>0.38904591791163029</v>
      </c>
      <c r="GOU5" s="11">
        <v>0.39943461080544174</v>
      </c>
      <c r="GOV5" s="11">
        <v>0.43084803931767707</v>
      </c>
      <c r="GOW5" s="11">
        <v>0.46621906512279382</v>
      </c>
      <c r="GOX5" s="11">
        <v>0.49763249363502915</v>
      </c>
      <c r="GOY5" s="11">
        <v>0.53424026859417129</v>
      </c>
      <c r="GOZ5" s="11">
        <v>0.57480564084619057</v>
      </c>
      <c r="GPA5" s="11">
        <v>0.60621906935842806</v>
      </c>
      <c r="GPB5" s="11">
        <v>0.62254415819155839</v>
      </c>
      <c r="GPC5" s="11">
        <v>0.69204946064776462</v>
      </c>
      <c r="GPD5" s="11">
        <v>0.74918727156372178</v>
      </c>
      <c r="GPE5" s="11">
        <v>0.79148409263137731</v>
      </c>
      <c r="GPF5" s="11">
        <v>0.81448762689624321</v>
      </c>
      <c r="GPG5" s="11">
        <v>1.0241059987200947</v>
      </c>
      <c r="GPH5" s="11">
        <v>0.92924733860637232</v>
      </c>
      <c r="GPI5" s="11">
        <v>0.88230034071958185</v>
      </c>
      <c r="GPJ5" s="11">
        <v>0.64579504228722961</v>
      </c>
      <c r="GPK5" s="11">
        <v>0.56689044626043195</v>
      </c>
      <c r="GPL5" s="11">
        <v>0.49367489634214989</v>
      </c>
      <c r="GPM5" s="11">
        <v>0.43999998305746307</v>
      </c>
      <c r="GPN5" s="11">
        <v>0.40067135995946701</v>
      </c>
      <c r="GPO5" s="11">
        <v>0.37074203043206039</v>
      </c>
      <c r="GPP5" s="11">
        <v>0.34501764802834062</v>
      </c>
      <c r="GPQ5" s="11">
        <v>0.33363955581130939</v>
      </c>
      <c r="GPR5" s="11">
        <v>0.3512013937984651</v>
      </c>
      <c r="GPS5" s="11">
        <v>0.37692577620218487</v>
      </c>
      <c r="GPT5" s="11">
        <v>0.39275616537370628</v>
      </c>
      <c r="GPU5" s="11">
        <v>0.42120139591628214</v>
      </c>
      <c r="GPV5" s="11">
        <v>0.44816252747402724</v>
      </c>
      <c r="GPW5" s="11">
        <v>0.47883390649384827</v>
      </c>
      <c r="GPX5" s="11">
        <v>0.5070317872056187</v>
      </c>
      <c r="GPY5" s="11">
        <v>0.52484097502357985</v>
      </c>
      <c r="GPZ5" s="11">
        <v>0.54957595810408177</v>
      </c>
      <c r="GQA5" s="11">
        <v>0.57332154186136197</v>
      </c>
      <c r="GQB5" s="11">
        <v>0.60943461715889302</v>
      </c>
      <c r="GQC5" s="11">
        <v>0.65346288704218491</v>
      </c>
      <c r="GQD5" s="11">
        <v>0.67597172164543973</v>
      </c>
      <c r="GQE5" s="11">
        <v>0.85850528699614082</v>
      </c>
      <c r="GQF5" s="11">
        <v>0.78712012582581514</v>
      </c>
      <c r="GQG5" s="11">
        <v>0.78808479016595656</v>
      </c>
      <c r="GQH5" s="11">
        <v>0.61487631343660309</v>
      </c>
      <c r="GQI5" s="11">
        <v>0.57233214253814213</v>
      </c>
      <c r="GQJ5" s="11">
        <v>0.49515899532697855</v>
      </c>
      <c r="GQK5" s="11">
        <v>0.42144874574708768</v>
      </c>
      <c r="GQL5" s="11">
        <v>0.36678443313918102</v>
      </c>
      <c r="GQM5" s="11">
        <v>0.34575969752075497</v>
      </c>
      <c r="GQN5" s="11">
        <v>0.37395757823252529</v>
      </c>
      <c r="GQO5" s="11">
        <v>0.39572436334336575</v>
      </c>
      <c r="GQP5" s="11">
        <v>0.43356888745653321</v>
      </c>
      <c r="GQQ5" s="11">
        <v>0.46300351732232881</v>
      </c>
      <c r="GQR5" s="11">
        <v>0.49540634515778409</v>
      </c>
      <c r="GQS5" s="11">
        <v>0.51766782993023541</v>
      </c>
      <c r="GQT5" s="11">
        <v>0.54042401436429577</v>
      </c>
      <c r="GQU5" s="11">
        <v>0.57109539338411675</v>
      </c>
      <c r="GQV5" s="11">
        <v>0.60819786800486775</v>
      </c>
      <c r="GQW5" s="11">
        <v>0.65618373518103879</v>
      </c>
      <c r="GQX5" s="11">
        <v>0.69922260574111095</v>
      </c>
      <c r="GQY5" s="11">
        <v>0.72890458543771208</v>
      </c>
      <c r="GQZ5" s="11">
        <v>0.74151942680876659</v>
      </c>
      <c r="GRA5" s="11">
        <v>0.71134274745055648</v>
      </c>
      <c r="GRB5" s="11">
        <v>0.66212013112035994</v>
      </c>
      <c r="GRC5" s="11">
        <v>0.82795758289172394</v>
      </c>
      <c r="GRD5" s="11">
        <v>0.79322966664669958</v>
      </c>
      <c r="GRE5" s="11">
        <v>0.69515545873251428</v>
      </c>
      <c r="GRF5" s="11">
        <v>0.45780917087542217</v>
      </c>
      <c r="GRG5" s="11">
        <v>0.40091870979027039</v>
      </c>
      <c r="GRH5" s="11">
        <v>0.3722261294168912</v>
      </c>
      <c r="GRI5" s="11">
        <v>0.35961128804583464</v>
      </c>
      <c r="GRJ5" s="11">
        <v>0.35664309007617517</v>
      </c>
      <c r="GRK5" s="11">
        <v>0.35639574024536969</v>
      </c>
      <c r="GRL5" s="11">
        <v>0.35268549278329586</v>
      </c>
      <c r="GRM5" s="11">
        <v>0.35144874362927059</v>
      </c>
      <c r="GRN5" s="11">
        <v>0.3578798392302005</v>
      </c>
      <c r="GRO5" s="11">
        <v>0.3620847863538853</v>
      </c>
      <c r="GRP5" s="11">
        <v>0.39250881554290085</v>
      </c>
      <c r="GRQ5" s="11">
        <v>0.42664309219399227</v>
      </c>
      <c r="GRR5" s="11">
        <v>0.45879857019864406</v>
      </c>
      <c r="GRS5" s="11">
        <v>0.48996464888007402</v>
      </c>
      <c r="GRT5" s="11">
        <v>0.52236747671552908</v>
      </c>
      <c r="GRU5" s="11">
        <v>0.55674910319742599</v>
      </c>
      <c r="GRV5" s="11">
        <v>0.59731447544944749</v>
      </c>
      <c r="GRW5" s="11">
        <v>0.65098938873413426</v>
      </c>
      <c r="GRX5" s="11">
        <v>0.69773850675628013</v>
      </c>
      <c r="GRY5" s="11">
        <v>0.72519433797563626</v>
      </c>
      <c r="GRZ5" s="11">
        <v>0.72420493865241642</v>
      </c>
      <c r="GSA5" s="11">
        <v>0.90191518230242118</v>
      </c>
      <c r="GSB5" s="11">
        <v>0.84596465057432735</v>
      </c>
      <c r="GSC5" s="11">
        <v>0.76236040776223557</v>
      </c>
      <c r="GSD5" s="11">
        <v>0.52607772417760512</v>
      </c>
      <c r="GSE5" s="11">
        <v>0.46720846444601377</v>
      </c>
      <c r="GSF5" s="11">
        <v>0.41749114845420626</v>
      </c>
      <c r="GSG5" s="11">
        <v>0.38607771994197093</v>
      </c>
      <c r="GSH5" s="11">
        <v>0.36727913280078989</v>
      </c>
      <c r="GSI5" s="11">
        <v>0.35639574024536969</v>
      </c>
      <c r="GSJ5" s="11">
        <v>0.34848054565960895</v>
      </c>
      <c r="GSK5" s="11">
        <v>0.33141340733406427</v>
      </c>
      <c r="GSL5" s="11">
        <v>0.34303884938189882</v>
      </c>
      <c r="GSM5" s="11">
        <v>0.36257948601549622</v>
      </c>
      <c r="GSN5" s="11">
        <v>0.37272082907850002</v>
      </c>
      <c r="GSO5" s="11">
        <v>0.38533567044955658</v>
      </c>
      <c r="GSP5" s="11">
        <v>0.41130740268408184</v>
      </c>
      <c r="GSQ5" s="11">
        <v>0.43901058373424329</v>
      </c>
      <c r="GSR5" s="11">
        <v>0.47363956004694363</v>
      </c>
      <c r="GSS5" s="11">
        <v>0.51074203466769452</v>
      </c>
      <c r="GST5" s="11">
        <v>0.54957595810408177</v>
      </c>
      <c r="GSU5" s="11">
        <v>0.59162542934093187</v>
      </c>
      <c r="GSV5" s="11">
        <v>0.61883391072948246</v>
      </c>
      <c r="GSW5" s="11">
        <v>0.63243815142375881</v>
      </c>
      <c r="GSX5" s="11">
        <v>0.61611306259062837</v>
      </c>
      <c r="GSY5" s="11">
        <v>0.77843814676456169</v>
      </c>
      <c r="GSZ5" s="11">
        <v>0.72216606025642094</v>
      </c>
      <c r="GTA5" s="11">
        <v>0.66460775462809718</v>
      </c>
      <c r="GTB5" s="11">
        <v>0.48303885361753313</v>
      </c>
      <c r="GTC5" s="11">
        <v>0.45014132612046687</v>
      </c>
      <c r="GTD5" s="11">
        <v>0.41254415183810711</v>
      </c>
      <c r="GTE5" s="11">
        <v>0.37865722501782112</v>
      </c>
      <c r="GTF5" s="11">
        <v>0.35540634092214984</v>
      </c>
      <c r="GTG5" s="11">
        <v>0.34922259515202542</v>
      </c>
      <c r="GTH5" s="11">
        <v>0.36678443313918102</v>
      </c>
      <c r="GTI5" s="11">
        <v>0.37123673009367131</v>
      </c>
      <c r="GTJ5" s="11">
        <v>0.39943461080544174</v>
      </c>
      <c r="GTK5" s="11">
        <v>0.43604238576458171</v>
      </c>
      <c r="GTL5" s="11">
        <v>0.4699293125848677</v>
      </c>
      <c r="GTM5" s="11">
        <v>0.50901058585206049</v>
      </c>
      <c r="GTN5" s="11">
        <v>0.53819786588705065</v>
      </c>
      <c r="GTO5" s="11">
        <v>0.57579504016941252</v>
      </c>
      <c r="GTP5" s="11">
        <v>0.6163604124214318</v>
      </c>
      <c r="GTQ5" s="11">
        <v>0.65321553721137937</v>
      </c>
      <c r="GTR5" s="11">
        <v>0.69650175760225475</v>
      </c>
      <c r="GTS5" s="11">
        <v>0.73212013323817715</v>
      </c>
      <c r="GTT5" s="11">
        <v>0.75363956851821212</v>
      </c>
      <c r="GTU5" s="11">
        <v>0.74671377325567123</v>
      </c>
      <c r="GTV5" s="11">
        <v>0.70614840100364984</v>
      </c>
      <c r="GTW5" s="11">
        <v>0.86300705391679244</v>
      </c>
      <c r="GTX5" s="11">
        <v>0.78261835890516629</v>
      </c>
      <c r="GTY5" s="11">
        <v>0.71284097163507343</v>
      </c>
      <c r="GTZ5" s="11">
        <v>0.48378090310994953</v>
      </c>
      <c r="GUA5" s="11">
        <v>0.42936394033284636</v>
      </c>
      <c r="GUB5" s="11">
        <v>0.39720846232819657</v>
      </c>
      <c r="GUC5" s="11">
        <v>0.38113072332587172</v>
      </c>
      <c r="GUD5" s="11">
        <v>0.3729681789093055</v>
      </c>
      <c r="GUE5" s="11">
        <v>0.36554768398515575</v>
      </c>
      <c r="GUF5" s="11">
        <v>0.3502119944752452</v>
      </c>
      <c r="GUG5" s="11">
        <v>0.35070669413685412</v>
      </c>
      <c r="GUH5" s="11">
        <v>0.37544167721735611</v>
      </c>
      <c r="GUI5" s="11">
        <v>0.40487630708315181</v>
      </c>
      <c r="GUJ5" s="11">
        <v>0.43505298644136192</v>
      </c>
      <c r="GUK5" s="11">
        <v>0.4699293125848677</v>
      </c>
      <c r="GUL5" s="11">
        <v>0.49738514380422383</v>
      </c>
      <c r="GUM5" s="11">
        <v>0.52632507400841055</v>
      </c>
      <c r="GUN5" s="11">
        <v>0.5602120008286966</v>
      </c>
      <c r="GUO5" s="11">
        <v>0.59904592426508163</v>
      </c>
      <c r="GUP5" s="11">
        <v>0.64901059008769457</v>
      </c>
      <c r="GUQ5" s="11">
        <v>0.70590105117284641</v>
      </c>
      <c r="GUR5" s="11">
        <v>0.75908126479592208</v>
      </c>
      <c r="GUS5" s="11">
        <v>0.79519434009345336</v>
      </c>
      <c r="GUT5" s="11">
        <v>0.80706713197209334</v>
      </c>
      <c r="GUU5" s="11">
        <v>1.0134946909785585</v>
      </c>
      <c r="GUV5" s="11">
        <v>0.93953709156786114</v>
      </c>
      <c r="GUW5" s="11">
        <v>0.92153002388525762</v>
      </c>
      <c r="GUX5" s="11">
        <v>0.65519433585781905</v>
      </c>
      <c r="GUY5" s="11">
        <v>0.56441694795238129</v>
      </c>
      <c r="GUZ5" s="11">
        <v>0.4808127051402879</v>
      </c>
      <c r="GVA5" s="11">
        <v>0.43060068948687164</v>
      </c>
      <c r="GVB5" s="11">
        <v>0.4033922080983211</v>
      </c>
      <c r="GVC5" s="11">
        <v>0.38830386841921599</v>
      </c>
      <c r="GVD5" s="11">
        <v>0.3746996277249397</v>
      </c>
      <c r="GVE5" s="11">
        <v>0.37420492806333083</v>
      </c>
      <c r="GVF5" s="11">
        <v>0.38706711926519066</v>
      </c>
      <c r="GVG5" s="11">
        <v>0.40265015860590675</v>
      </c>
      <c r="GVH5" s="11">
        <v>0.43431093694894751</v>
      </c>
      <c r="GVI5" s="11">
        <v>0.4724028108929183</v>
      </c>
      <c r="GVJ5" s="11">
        <v>0.50752648686722968</v>
      </c>
      <c r="GVK5" s="11">
        <v>0.55477030455098653</v>
      </c>
      <c r="GVL5" s="11">
        <v>0.58519433374000207</v>
      </c>
      <c r="GVM5" s="11">
        <v>0.62378090734558378</v>
      </c>
      <c r="GVN5" s="11">
        <v>0.6848763155544203</v>
      </c>
      <c r="GVO5" s="11">
        <v>0.72865723560690665</v>
      </c>
      <c r="GVP5" s="11">
        <v>0.77862190142951748</v>
      </c>
      <c r="GVQ5" s="11">
        <v>0.82289752114361481</v>
      </c>
      <c r="GVR5" s="11">
        <v>0.84318020726962439</v>
      </c>
      <c r="GVS5" s="11">
        <v>1.0450070594231169</v>
      </c>
      <c r="GVT5" s="11">
        <v>0.95175617320963035</v>
      </c>
      <c r="GVU5" s="11">
        <v>0.92313779778549043</v>
      </c>
      <c r="GVV5" s="11">
        <v>0.66780917722887345</v>
      </c>
      <c r="GVW5" s="11">
        <v>0.57826853847746107</v>
      </c>
      <c r="GVX5" s="11">
        <v>0.50455828889757015</v>
      </c>
      <c r="GVY5" s="11">
        <v>0.43727913491860698</v>
      </c>
      <c r="GVZ5" s="11">
        <v>0.38632506977277636</v>
      </c>
      <c r="GWA5" s="11">
        <v>0.36134273686147095</v>
      </c>
      <c r="GWB5" s="11">
        <v>0.37173142975528023</v>
      </c>
      <c r="GWC5" s="11">
        <v>0.37618372670977046</v>
      </c>
      <c r="GWD5" s="11">
        <v>0.38978796740404681</v>
      </c>
      <c r="GWE5" s="11">
        <v>0.41378090099213233</v>
      </c>
      <c r="GWF5" s="11">
        <v>0.44742047798161283</v>
      </c>
      <c r="GWG5" s="11">
        <v>0.48575970175638922</v>
      </c>
      <c r="GWH5" s="11">
        <v>0.52681977367001942</v>
      </c>
      <c r="GWI5" s="11">
        <v>0.56713779609123538</v>
      </c>
      <c r="GWJ5" s="11">
        <v>0.6156183629290175</v>
      </c>
      <c r="GWK5" s="11">
        <v>0.66310953044357979</v>
      </c>
      <c r="GWL5" s="11">
        <v>0.70639575083445527</v>
      </c>
      <c r="GWM5" s="11">
        <v>0.74770317257889107</v>
      </c>
      <c r="GWN5" s="11">
        <v>0.76180211293477618</v>
      </c>
      <c r="GWO5" s="11">
        <v>0.74102472714715562</v>
      </c>
      <c r="GWP5" s="11">
        <v>0.69204946064776462</v>
      </c>
      <c r="GWQ5" s="11">
        <v>0.85110952705507048</v>
      </c>
      <c r="GWR5" s="11">
        <v>0.76075263386200276</v>
      </c>
      <c r="GWS5" s="11">
        <v>0.68454415099098076</v>
      </c>
      <c r="GWT5" s="11">
        <v>0.48699645091041444</v>
      </c>
      <c r="GWU5" s="11">
        <v>0.44247348136551173</v>
      </c>
      <c r="GWV5" s="11">
        <v>0.40710245556039698</v>
      </c>
      <c r="GWW5" s="11">
        <v>0.37272082907850002</v>
      </c>
      <c r="GWX5" s="11">
        <v>0.34823319582880558</v>
      </c>
      <c r="GWY5" s="11">
        <v>0.34353354904350986</v>
      </c>
      <c r="GWZ5" s="11">
        <v>0.36752648263159537</v>
      </c>
      <c r="GXA5" s="11">
        <v>0.39349821486612063</v>
      </c>
      <c r="GXB5" s="11">
        <v>0.42614839253238135</v>
      </c>
      <c r="GXC5" s="11">
        <v>0.46547701563037741</v>
      </c>
      <c r="GXD5" s="11">
        <v>0.49985864211227438</v>
      </c>
      <c r="GXE5" s="11">
        <v>0.53399291876336574</v>
      </c>
      <c r="GXF5" s="11">
        <v>0.57307419203055643</v>
      </c>
      <c r="GXG5" s="11">
        <v>0.60448762054279181</v>
      </c>
      <c r="GXH5" s="11">
        <v>0.65247348771896307</v>
      </c>
      <c r="GXI5" s="11">
        <v>0.71579504440504671</v>
      </c>
      <c r="GXJ5" s="11">
        <v>0.77540635362905252</v>
      </c>
      <c r="GXK5" s="11">
        <v>0.81770317469670795</v>
      </c>
      <c r="GXL5" s="11">
        <v>0.82833921742132488</v>
      </c>
      <c r="GXM5" s="11">
        <v>0.79989398687874902</v>
      </c>
      <c r="GXN5" s="11">
        <v>0.73904592850071593</v>
      </c>
      <c r="GXO5" s="11">
        <v>0.90095051796227965</v>
      </c>
      <c r="GXP5" s="11">
        <v>0.83760422629311859</v>
      </c>
      <c r="GXQ5" s="11">
        <v>0.71541340987544511</v>
      </c>
      <c r="GXR5" s="11">
        <v>0.45706712138300787</v>
      </c>
      <c r="GXS5" s="11">
        <v>0.39795051182061092</v>
      </c>
      <c r="GXT5" s="11">
        <v>0.36455828466193585</v>
      </c>
      <c r="GXU5" s="11">
        <v>0.35886923855342029</v>
      </c>
      <c r="GXV5" s="11">
        <v>0.3653003341543502</v>
      </c>
      <c r="GXW5" s="11">
        <v>0.36925793144722963</v>
      </c>
      <c r="GXX5" s="11">
        <v>0.35515899109134436</v>
      </c>
      <c r="GXY5" s="11">
        <v>0.35392224193731908</v>
      </c>
      <c r="GXZ5" s="11">
        <v>0.36010598770744567</v>
      </c>
      <c r="GYA5" s="11">
        <v>0.35837453889180931</v>
      </c>
      <c r="GYB5" s="11">
        <v>0.38855121825002148</v>
      </c>
      <c r="GYC5" s="11">
        <v>0.43183743864089691</v>
      </c>
      <c r="GYD5" s="11">
        <v>0.47462895937016342</v>
      </c>
      <c r="GYE5" s="11">
        <v>0.52434627536197087</v>
      </c>
      <c r="GYF5" s="11">
        <v>0.5720847927073367</v>
      </c>
      <c r="GYG5" s="11">
        <v>0.62724380497685406</v>
      </c>
      <c r="GYH5" s="11">
        <v>0.67770317046107387</v>
      </c>
      <c r="GYI5" s="11">
        <v>0.7395406281623268</v>
      </c>
      <c r="GYJ5" s="11">
        <v>0.78628974618447278</v>
      </c>
      <c r="GYK5" s="11">
        <v>0.80558303298726264</v>
      </c>
      <c r="GYL5" s="11">
        <v>0.80657243231048459</v>
      </c>
      <c r="GYM5" s="11">
        <v>1.0276431013006047</v>
      </c>
      <c r="GYN5" s="11">
        <v>0.96622613831172099</v>
      </c>
      <c r="GYO5" s="11">
        <v>0.87297525209823434</v>
      </c>
      <c r="GYP5" s="11">
        <v>0.60473497037359725</v>
      </c>
      <c r="GYQ5" s="11">
        <v>0.53102472079370422</v>
      </c>
      <c r="GYR5" s="11">
        <v>0.45855122036783869</v>
      </c>
      <c r="GYS5" s="11">
        <v>0.40784450505281128</v>
      </c>
      <c r="GYT5" s="11">
        <v>0.3746996277249397</v>
      </c>
      <c r="GYU5" s="11">
        <v>0.35491164126054103</v>
      </c>
      <c r="GYV5" s="11">
        <v>0.34402824870512078</v>
      </c>
      <c r="GYW5" s="11">
        <v>0.34303884938189882</v>
      </c>
      <c r="GYX5" s="11">
        <v>0.34650174701316927</v>
      </c>
      <c r="GYY5" s="11">
        <v>0.34798584599800009</v>
      </c>
      <c r="GYZ5" s="11">
        <v>0.38780916875760507</v>
      </c>
      <c r="GZA5" s="11">
        <v>0.43604238576458171</v>
      </c>
      <c r="GZB5" s="11">
        <v>0.47462895937016342</v>
      </c>
      <c r="GZC5" s="11">
        <v>0.5189045790842608</v>
      </c>
      <c r="GZD5" s="11">
        <v>0.55674910319742599</v>
      </c>
      <c r="GZE5" s="11">
        <v>0.60621906935842806</v>
      </c>
      <c r="GZF5" s="11">
        <v>0.65890458331989499</v>
      </c>
      <c r="GZG5" s="11">
        <v>0.70392225252640461</v>
      </c>
      <c r="GZH5" s="11">
        <v>0.74399292511681714</v>
      </c>
      <c r="GZI5" s="11">
        <v>0.76650175972007195</v>
      </c>
      <c r="GZJ5" s="11">
        <v>0.75759716581109138</v>
      </c>
      <c r="GZK5" s="11">
        <v>0.95111306364953596</v>
      </c>
      <c r="GZL5" s="11">
        <v>0.8906607650007935</v>
      </c>
      <c r="GZM5" s="11">
        <v>0.81638161081004901</v>
      </c>
      <c r="GZN5" s="11">
        <v>0.57159009304572561</v>
      </c>
      <c r="GZO5" s="11">
        <v>0.49540634515778409</v>
      </c>
      <c r="GZP5" s="11">
        <v>0.44098938238068297</v>
      </c>
      <c r="GZQ5" s="11">
        <v>0.3922614657120953</v>
      </c>
      <c r="GZR5" s="11">
        <v>0.35466429142973549</v>
      </c>
      <c r="GZS5" s="11">
        <v>0.33438160530372374</v>
      </c>
      <c r="GZT5" s="11">
        <v>0.33759715310418875</v>
      </c>
      <c r="GZU5" s="11">
        <v>0.36901058161642619</v>
      </c>
      <c r="GZV5" s="11">
        <v>0.40734980539120241</v>
      </c>
      <c r="GZW5" s="11">
        <v>0.44667842848919859</v>
      </c>
      <c r="GZX5" s="11">
        <v>0.48155475463270436</v>
      </c>
      <c r="GZY5" s="11">
        <v>0.52088337773070048</v>
      </c>
      <c r="GZZ5" s="11">
        <v>0.55724380285903707</v>
      </c>
      <c r="HAA5" s="11">
        <v>0.58890458120207789</v>
      </c>
      <c r="HAB5" s="11">
        <v>0.6156183629290175</v>
      </c>
      <c r="HAC5" s="11">
        <v>0.66409892976679963</v>
      </c>
      <c r="HAD5" s="11">
        <v>0.71579504440504671</v>
      </c>
      <c r="HAE5" s="11">
        <v>0.77144875633617316</v>
      </c>
      <c r="HAF5" s="11">
        <v>0.81201412858819455</v>
      </c>
      <c r="HAG5" s="11">
        <v>0.78826854483091247</v>
      </c>
      <c r="HAH5" s="11">
        <v>0.76996465735134245</v>
      </c>
      <c r="HAI5" s="11">
        <v>0.95207772798967483</v>
      </c>
      <c r="HAJ5" s="11">
        <v>0.91670670218455885</v>
      </c>
      <c r="HAK5" s="11">
        <v>0.83020846635204826</v>
      </c>
      <c r="HAL5" s="11">
        <v>0.54141341368751561</v>
      </c>
      <c r="HAM5" s="11">
        <v>0.45583037222898248</v>
      </c>
      <c r="HAN5" s="11">
        <v>0.40660775589878601</v>
      </c>
      <c r="HAO5" s="11">
        <v>0.37445227789413632</v>
      </c>
      <c r="HAP5" s="11">
        <v>0.35911658838422578</v>
      </c>
      <c r="HAQ5" s="11">
        <v>0.3610953870306654</v>
      </c>
      <c r="HAR5" s="11">
        <v>0.38038867383345532</v>
      </c>
      <c r="HAS5" s="11">
        <v>0.40265015860590675</v>
      </c>
      <c r="HAT5" s="11">
        <v>0.42936394033284636</v>
      </c>
      <c r="HAU5" s="11">
        <v>0.46893991326164786</v>
      </c>
      <c r="HAV5" s="11">
        <v>0.49466429566536968</v>
      </c>
      <c r="HAW5" s="11">
        <v>0.53226146994772949</v>
      </c>
      <c r="HAX5" s="11">
        <v>0.57307419203055643</v>
      </c>
      <c r="HAY5" s="11">
        <v>0.6156183629290175</v>
      </c>
      <c r="HAZ5" s="11">
        <v>0.6687985765520954</v>
      </c>
      <c r="HBA5" s="11">
        <v>0.7108480477889455</v>
      </c>
      <c r="HBB5" s="11">
        <v>0.75462896784143196</v>
      </c>
      <c r="HBC5" s="11">
        <v>0.78035335024515173</v>
      </c>
      <c r="HBD5" s="11">
        <v>0.79593638958586765</v>
      </c>
      <c r="HBE5" s="11">
        <v>0.77219080582858746</v>
      </c>
      <c r="HBF5" s="11">
        <v>0.7261837372988561</v>
      </c>
      <c r="HBG5" s="11">
        <v>0.88326500505972316</v>
      </c>
      <c r="HBH5" s="11">
        <v>0.81380917256967744</v>
      </c>
      <c r="HBI5" s="11">
        <v>0.73149114887777134</v>
      </c>
      <c r="HBJ5" s="11">
        <v>0.48303885361753313</v>
      </c>
      <c r="HBK5" s="11">
        <v>0.42515899320916145</v>
      </c>
      <c r="HBL5" s="11">
        <v>0.39300351520451182</v>
      </c>
      <c r="HBM5" s="11">
        <v>0.37272082907850002</v>
      </c>
      <c r="HBN5" s="11">
        <v>0.36505298432354477</v>
      </c>
      <c r="HBO5" s="11">
        <v>0.37074203043206039</v>
      </c>
      <c r="HBP5" s="11">
        <v>0.39053001689646111</v>
      </c>
      <c r="HBQ5" s="11">
        <v>0.40759715522200585</v>
      </c>
      <c r="HBR5" s="11">
        <v>0.43901058373424329</v>
      </c>
      <c r="HBS5" s="11">
        <v>0.46498231596876854</v>
      </c>
      <c r="HBT5" s="11">
        <v>0.50183744075871395</v>
      </c>
      <c r="HBU5" s="11">
        <v>0.53374556893256031</v>
      </c>
      <c r="HBV5" s="11">
        <v>0.5735688916921674</v>
      </c>
      <c r="HBW5" s="11">
        <v>0.62303885785316726</v>
      </c>
      <c r="HBX5" s="11">
        <v>0.67720847079946511</v>
      </c>
      <c r="HBY5" s="11">
        <v>0.72371023899080544</v>
      </c>
      <c r="HBZ5" s="11">
        <v>0.76749115904329179</v>
      </c>
      <c r="HCA5" s="11">
        <v>0.79791518823230734</v>
      </c>
      <c r="HCB5" s="11">
        <v>0.80385158417162839</v>
      </c>
      <c r="HCC5" s="11">
        <v>0.77985865058354287</v>
      </c>
      <c r="HCD5" s="11">
        <v>0.73137808374576052</v>
      </c>
      <c r="HCE5" s="11">
        <v>0.90030740840218815</v>
      </c>
      <c r="HCF5" s="11">
        <v>0.81509539168986334</v>
      </c>
      <c r="HCG5" s="11">
        <v>0.7183074028958637</v>
      </c>
      <c r="HCH5" s="11">
        <v>0.49342754651134441</v>
      </c>
      <c r="HCI5" s="11">
        <v>0.43752648474941253</v>
      </c>
      <c r="HCJ5" s="11">
        <v>0.40067135995946701</v>
      </c>
      <c r="HCK5" s="11">
        <v>0.37420492806333083</v>
      </c>
      <c r="HCL5" s="11">
        <v>0.36084803719985997</v>
      </c>
      <c r="HCM5" s="11">
        <v>0.36332153550791058</v>
      </c>
      <c r="HCN5" s="11">
        <v>0.38360422163392022</v>
      </c>
      <c r="HCO5" s="11">
        <v>0.40413425759073751</v>
      </c>
      <c r="HCP5" s="11">
        <v>0.43678443525699823</v>
      </c>
      <c r="HCQ5" s="11">
        <v>0.48773850040282879</v>
      </c>
      <c r="HCR5" s="11">
        <v>0.52484097502357985</v>
      </c>
      <c r="HCS5" s="11">
        <v>0.56120140015191633</v>
      </c>
      <c r="HCT5" s="11">
        <v>0.60424027071198838</v>
      </c>
      <c r="HCU5" s="11">
        <v>0.65296818738057394</v>
      </c>
      <c r="HCV5" s="11">
        <v>0.70812719965009141</v>
      </c>
      <c r="HCW5" s="11">
        <v>0.76353356175041243</v>
      </c>
      <c r="HCX5" s="11">
        <v>0.81448762689624321</v>
      </c>
      <c r="HCY5" s="11">
        <v>0.84664310490089489</v>
      </c>
      <c r="HCZ5" s="11">
        <v>0.84837455371652903</v>
      </c>
      <c r="HDA5" s="11">
        <v>0.81424027706543978</v>
      </c>
      <c r="HDB5" s="11">
        <v>0.74424027494762257</v>
      </c>
      <c r="HDC5" s="11">
        <v>0.9070600587831642</v>
      </c>
      <c r="HDD5" s="11">
        <v>0.84885864359474617</v>
      </c>
      <c r="HDE5" s="11">
        <v>0.72023673157614099</v>
      </c>
      <c r="HDF5" s="11">
        <v>0.47339221021613809</v>
      </c>
      <c r="HDG5" s="11">
        <v>0.41007065353005645</v>
      </c>
      <c r="HDH5" s="11">
        <v>0.37123673009367131</v>
      </c>
      <c r="HDI5" s="11">
        <v>0.34501764802834062</v>
      </c>
      <c r="HDJ5" s="11">
        <v>0.33413425547292042</v>
      </c>
      <c r="HDK5" s="11">
        <v>0.34130740056626468</v>
      </c>
      <c r="HDL5" s="11">
        <v>0.36925793144722963</v>
      </c>
      <c r="HDM5" s="11">
        <v>0.40957595386844758</v>
      </c>
      <c r="HDN5" s="11">
        <v>0.44445228001195336</v>
      </c>
      <c r="HDO5" s="11">
        <v>0.47611305835499423</v>
      </c>
      <c r="HDP5" s="11">
        <v>0.50134274109710519</v>
      </c>
      <c r="HDQ5" s="11">
        <v>0.52780917299323915</v>
      </c>
      <c r="HDR5" s="11">
        <v>0.5525441560737413</v>
      </c>
      <c r="HDS5" s="11">
        <v>0.57257949236894756</v>
      </c>
      <c r="HDT5" s="11">
        <v>0.60522967003520822</v>
      </c>
      <c r="HDU5" s="11">
        <v>0.64505299279481321</v>
      </c>
      <c r="HDV5" s="11">
        <v>0.6856183650468346</v>
      </c>
      <c r="HDW5" s="11">
        <v>0.7093639488041148</v>
      </c>
      <c r="HDX5" s="11">
        <v>0.70812719965009141</v>
      </c>
      <c r="HDY5" s="11">
        <v>0.66583037858243388</v>
      </c>
      <c r="HDZ5" s="11">
        <v>0.60399292088118295</v>
      </c>
      <c r="HEA5" s="11">
        <v>0.76461129122256</v>
      </c>
      <c r="HEB5" s="11">
        <v>0.73534980623832868</v>
      </c>
      <c r="HEC5" s="11">
        <v>0.61991164020163125</v>
      </c>
      <c r="HED5" s="11">
        <v>0.40537100674476073</v>
      </c>
      <c r="HEE5" s="11">
        <v>0.35763248939939501</v>
      </c>
      <c r="HEF5" s="11">
        <v>0.33883390225821408</v>
      </c>
      <c r="HEG5" s="11">
        <v>0.33561835445774907</v>
      </c>
      <c r="HEH5" s="11">
        <v>0.34007065141223936</v>
      </c>
      <c r="HEI5" s="11">
        <v>0.34402824870512078</v>
      </c>
      <c r="HEJ5" s="11">
        <v>0.339328601919825</v>
      </c>
      <c r="HEK5" s="11">
        <v>0.33116605750325884</v>
      </c>
      <c r="HEL5" s="11">
        <v>0.3351236547961402</v>
      </c>
      <c r="HEM5" s="11">
        <v>0.35590104058376076</v>
      </c>
      <c r="HEN5" s="11">
        <v>0.37321552874011094</v>
      </c>
      <c r="HEO5" s="11">
        <v>0.38409892129553119</v>
      </c>
      <c r="HEP5" s="11">
        <v>0.4108127030224708</v>
      </c>
      <c r="HEQ5" s="11">
        <v>0.43628973559538725</v>
      </c>
      <c r="HER5" s="11">
        <v>0.46646641495359936</v>
      </c>
      <c r="HES5" s="11">
        <v>0.50159009092790863</v>
      </c>
      <c r="HET5" s="11">
        <v>0.53424026859417129</v>
      </c>
      <c r="HEU5" s="11">
        <v>0.56763249575284636</v>
      </c>
      <c r="HEV5" s="11">
        <v>0.5861837330632218</v>
      </c>
      <c r="HEW5" s="11">
        <v>0.58791518187885605</v>
      </c>
      <c r="HEX5" s="11">
        <v>0.57257949236894756</v>
      </c>
      <c r="HEY5" s="11">
        <v>0.73470669667823441</v>
      </c>
      <c r="HEZ5" s="11">
        <v>0.67843461017009643</v>
      </c>
      <c r="HFA5" s="11">
        <v>0.62827206448284012</v>
      </c>
      <c r="HFB5" s="11">
        <v>0.44692577832000197</v>
      </c>
      <c r="HFC5" s="11">
        <v>0.4118021023456927</v>
      </c>
      <c r="HFD5" s="11">
        <v>0.38162542298748059</v>
      </c>
      <c r="HFE5" s="11">
        <v>0.3578798392302005</v>
      </c>
      <c r="HFF5" s="11">
        <v>0.34130740056626468</v>
      </c>
      <c r="HFG5" s="11">
        <v>0.33289750631889503</v>
      </c>
      <c r="HFH5" s="11">
        <v>0.33314485614969847</v>
      </c>
      <c r="HFI5" s="11">
        <v>0.32943460868762459</v>
      </c>
      <c r="HFJ5" s="11">
        <v>0.32992930834923345</v>
      </c>
      <c r="HFK5" s="11">
        <v>0.35392224193731908</v>
      </c>
      <c r="HFL5" s="11">
        <v>0.37123673009367131</v>
      </c>
      <c r="HFM5" s="11">
        <v>0.39077736672726665</v>
      </c>
      <c r="HFN5" s="11">
        <v>0.41897524743903708</v>
      </c>
      <c r="HFO5" s="11">
        <v>0.44618372882758761</v>
      </c>
      <c r="HFP5" s="11">
        <v>0.48106005497109339</v>
      </c>
      <c r="HFQ5" s="11">
        <v>0.52162542722311478</v>
      </c>
      <c r="HFR5" s="11">
        <v>0.5582332021822568</v>
      </c>
      <c r="HFS5" s="11">
        <v>0.59187277917173742</v>
      </c>
      <c r="HFT5" s="11">
        <v>0.61388691411338336</v>
      </c>
      <c r="HFU5" s="11">
        <v>0.60893991749728205</v>
      </c>
      <c r="HFV5" s="11">
        <v>0.58717313238644164</v>
      </c>
      <c r="HFW5" s="11">
        <v>0.76461129122256</v>
      </c>
      <c r="HFX5" s="11">
        <v>0.70705298559423602</v>
      </c>
      <c r="HFY5" s="11">
        <v>0.62762895492274862</v>
      </c>
      <c r="HFZ5" s="11">
        <v>0.43233213830250788</v>
      </c>
      <c r="HGA5" s="11">
        <v>0.40462895725234638</v>
      </c>
      <c r="HGB5" s="11">
        <v>0.37939927451023547</v>
      </c>
      <c r="HGC5" s="11">
        <v>0.35219079312168489</v>
      </c>
      <c r="HGD5" s="11">
        <v>0.32918725885681915</v>
      </c>
      <c r="HGE5" s="11">
        <v>0.31706711714737357</v>
      </c>
      <c r="HGF5" s="11">
        <v>0.32250881342508375</v>
      </c>
      <c r="HGG5" s="11">
        <v>0.34402824870512078</v>
      </c>
      <c r="HGH5" s="11">
        <v>0.37840987518701558</v>
      </c>
      <c r="HGI5" s="11">
        <v>0.41699644879259734</v>
      </c>
      <c r="HGJ5" s="11">
        <v>0.44148408204229178</v>
      </c>
      <c r="HGK5" s="11">
        <v>0.46869256343084442</v>
      </c>
      <c r="HGL5" s="11">
        <v>0.49540634515778409</v>
      </c>
      <c r="HGM5" s="11">
        <v>0.51989397840748064</v>
      </c>
      <c r="HGN5" s="11">
        <v>0.54487631131878611</v>
      </c>
      <c r="HGO5" s="11">
        <v>0.5785158883082665</v>
      </c>
      <c r="HGP5" s="11">
        <v>0.61883391072948246</v>
      </c>
      <c r="HGQ5" s="11">
        <v>0.65939928298150385</v>
      </c>
      <c r="HGR5" s="11">
        <v>0.69378090946340087</v>
      </c>
      <c r="HGS5" s="11">
        <v>0.70961129863492012</v>
      </c>
      <c r="HGT5" s="11">
        <v>0.70293285320318477</v>
      </c>
      <c r="HGU5" s="11">
        <v>0.88326500505972316</v>
      </c>
      <c r="HGV5" s="11">
        <v>0.83953355497339854</v>
      </c>
      <c r="HGW5" s="11">
        <v>0.79065722840632813</v>
      </c>
      <c r="HGX5" s="11">
        <v>0.52385157570035989</v>
      </c>
      <c r="HGY5" s="11">
        <v>0.43703178508780149</v>
      </c>
      <c r="HGZ5" s="11">
        <v>0.38286217214150592</v>
      </c>
      <c r="HHA5" s="11">
        <v>0.34922259515202542</v>
      </c>
      <c r="HHB5" s="11">
        <v>0.33289750631889503</v>
      </c>
      <c r="HHC5" s="11">
        <v>0.33042400801084443</v>
      </c>
      <c r="HHD5" s="11">
        <v>0.33883390225821408</v>
      </c>
      <c r="HHE5" s="11">
        <v>0.36505298432354477</v>
      </c>
      <c r="HHF5" s="11">
        <v>0.40067135995946701</v>
      </c>
      <c r="HHG5" s="11">
        <v>0.44247348136551173</v>
      </c>
      <c r="HHH5" s="11">
        <v>0.47116606173889303</v>
      </c>
      <c r="HHI5" s="11">
        <v>0.50480563872837347</v>
      </c>
      <c r="HHJ5" s="11">
        <v>0.54438161165717514</v>
      </c>
      <c r="HHK5" s="11">
        <v>0.58346288492436782</v>
      </c>
      <c r="HHL5" s="11">
        <v>0.62303885785316726</v>
      </c>
      <c r="HHM5" s="11">
        <v>0.68017666876912453</v>
      </c>
      <c r="HHN5" s="11">
        <v>0.73830387900830152</v>
      </c>
      <c r="HHO5" s="11">
        <v>0.78752649533849794</v>
      </c>
      <c r="HHP5" s="11">
        <v>0.82512366962085992</v>
      </c>
      <c r="HHQ5" s="11">
        <v>0.83600706217628029</v>
      </c>
      <c r="HHR5" s="11">
        <v>0.81300352791141439</v>
      </c>
      <c r="HHS5" s="11">
        <v>1.0015971641168393</v>
      </c>
      <c r="HHT5" s="11">
        <v>0.97008479567228101</v>
      </c>
      <c r="HHU5" s="11">
        <v>0.88712366242028051</v>
      </c>
      <c r="HHV5" s="11">
        <v>0.56491164761399226</v>
      </c>
      <c r="HHW5" s="11">
        <v>0.47190811123130944</v>
      </c>
      <c r="HHX5" s="11">
        <v>0.41526499997696109</v>
      </c>
      <c r="HHY5" s="11">
        <v>0.39003531723485019</v>
      </c>
      <c r="HHZ5" s="11">
        <v>0.38731446909599621</v>
      </c>
      <c r="HIA5" s="11">
        <v>0.39770316198980538</v>
      </c>
      <c r="HIB5" s="11">
        <v>0.4118021023456927</v>
      </c>
      <c r="HIC5" s="11">
        <v>0.4320847884717024</v>
      </c>
      <c r="HID5" s="11">
        <v>0.44024733288826856</v>
      </c>
      <c r="HIE5" s="11">
        <v>0.46448761630715757</v>
      </c>
      <c r="HIF5" s="11">
        <v>0.49738514380422383</v>
      </c>
      <c r="HIG5" s="11">
        <v>0.54438161165717514</v>
      </c>
      <c r="HIH5" s="11">
        <v>0.59286217849495715</v>
      </c>
      <c r="HII5" s="11">
        <v>0.64431094330239891</v>
      </c>
      <c r="HIJ5" s="11">
        <v>0.70911659897331136</v>
      </c>
      <c r="HIK5" s="11">
        <v>0.76848055836651163</v>
      </c>
      <c r="HIL5" s="11">
        <v>0.80558303298726264</v>
      </c>
      <c r="HIM5" s="11">
        <v>0.83353356386822952</v>
      </c>
      <c r="HIN5" s="11">
        <v>0.84120140862318471</v>
      </c>
      <c r="HIO5" s="11">
        <v>0.82314487097441835</v>
      </c>
      <c r="HIP5" s="11">
        <v>0.7850529970304474</v>
      </c>
      <c r="HIQ5" s="11">
        <v>1.0060989310374882</v>
      </c>
      <c r="HIR5" s="11">
        <v>0.90448762054279264</v>
      </c>
      <c r="HIS5" s="11">
        <v>0.75207065480074653</v>
      </c>
      <c r="HIT5" s="11">
        <v>0.52335687603875114</v>
      </c>
      <c r="HIU5" s="11">
        <v>0.47833920683223946</v>
      </c>
      <c r="HIV5" s="11">
        <v>0.43876323390343785</v>
      </c>
      <c r="HIW5" s="11">
        <v>0.4093286040376421</v>
      </c>
      <c r="HIX5" s="11">
        <v>0.39077736672726665</v>
      </c>
      <c r="HIY5" s="11">
        <v>0.38385157146472576</v>
      </c>
      <c r="HIZ5" s="11">
        <v>0.38904591791163029</v>
      </c>
      <c r="HJA5" s="11">
        <v>0.40067135995946701</v>
      </c>
      <c r="HJB5" s="11">
        <v>0.41427560065374125</v>
      </c>
      <c r="HJC5" s="11">
        <v>0.43431093694894751</v>
      </c>
      <c r="HJD5" s="11">
        <v>0.46275616749152348</v>
      </c>
      <c r="HJE5" s="11">
        <v>0.50554768822078988</v>
      </c>
      <c r="HJF5" s="11">
        <v>0.53968196487188136</v>
      </c>
      <c r="HJG5" s="11">
        <v>0.58568903340161294</v>
      </c>
      <c r="HJH5" s="11">
        <v>0.63911659685549416</v>
      </c>
      <c r="HJI5" s="11">
        <v>0.68833921318569069</v>
      </c>
      <c r="HJJ5" s="11">
        <v>0.74201412647037746</v>
      </c>
      <c r="HJK5" s="11">
        <v>0.78406359770722767</v>
      </c>
      <c r="HJL5" s="11">
        <v>0.79865723772472375</v>
      </c>
      <c r="HJM5" s="11">
        <v>0.78554769669205837</v>
      </c>
      <c r="HJN5" s="11">
        <v>0.75561836716465169</v>
      </c>
      <c r="HJO5" s="11">
        <v>0.94564663238874569</v>
      </c>
      <c r="HJP5" s="11">
        <v>0.83953355497339854</v>
      </c>
      <c r="HJQ5" s="11">
        <v>0.76814839380307287</v>
      </c>
      <c r="HJR5" s="11">
        <v>0.53720846656383081</v>
      </c>
      <c r="HJS5" s="11">
        <v>0.48007065564787366</v>
      </c>
      <c r="HJT5" s="11">
        <v>0.4380211844110235</v>
      </c>
      <c r="HJU5" s="11">
        <v>0.40042401012866158</v>
      </c>
      <c r="HJV5" s="11">
        <v>0.37568902704816165</v>
      </c>
      <c r="HJW5" s="11">
        <v>0.37247347924769664</v>
      </c>
      <c r="HJX5" s="11">
        <v>0.39943461080544174</v>
      </c>
      <c r="HJY5" s="11">
        <v>0.43777383458021796</v>
      </c>
      <c r="HJZ5" s="11">
        <v>0.46374556681474322</v>
      </c>
      <c r="HKA5" s="11">
        <v>0.49787984346583469</v>
      </c>
      <c r="HKB5" s="11">
        <v>0.53275616960934047</v>
      </c>
      <c r="HKC5" s="11">
        <v>0.57752648898504677</v>
      </c>
      <c r="HKD5" s="11">
        <v>0.62081270937592214</v>
      </c>
      <c r="HKE5" s="11">
        <v>0.66978797587531524</v>
      </c>
      <c r="HKF5" s="11">
        <v>0.73212013323817715</v>
      </c>
      <c r="HKG5" s="11">
        <v>0.79469964043184227</v>
      </c>
      <c r="HKH5" s="11">
        <v>0.84491165608525864</v>
      </c>
      <c r="HKI5" s="11">
        <v>0.87830388324393571</v>
      </c>
      <c r="HKJ5" s="11">
        <v>0.87360423645864005</v>
      </c>
      <c r="HKK5" s="11">
        <v>0.82833921742132488</v>
      </c>
      <c r="HKL5" s="11">
        <v>0.7625441624271927</v>
      </c>
      <c r="HKM5" s="11">
        <v>0.95014839930939732</v>
      </c>
      <c r="HKN5" s="11">
        <v>0.86461482781702537</v>
      </c>
      <c r="HKO5" s="11">
        <v>0.73534980623832868</v>
      </c>
      <c r="HKP5" s="11">
        <v>0.48551235192558373</v>
      </c>
      <c r="HKQ5" s="11">
        <v>0.43109538914848261</v>
      </c>
      <c r="HKR5" s="11">
        <v>0.40017666029785609</v>
      </c>
      <c r="HKS5" s="11">
        <v>0.38261482231070038</v>
      </c>
      <c r="HKT5" s="11">
        <v>0.37321552874011094</v>
      </c>
      <c r="HKU5" s="11">
        <v>0.36653708330837559</v>
      </c>
      <c r="HKV5" s="11">
        <v>0.35689043990698066</v>
      </c>
      <c r="HKW5" s="11">
        <v>0.35664309007617517</v>
      </c>
      <c r="HKX5" s="11">
        <v>0.36480563449274139</v>
      </c>
      <c r="HKY5" s="11">
        <v>0.37519432738655067</v>
      </c>
      <c r="HKZ5" s="11">
        <v>0.39918726097463619</v>
      </c>
      <c r="HLA5" s="11">
        <v>0.43752648474941253</v>
      </c>
      <c r="HLB5" s="11">
        <v>0.48378090310994953</v>
      </c>
      <c r="HLC5" s="11">
        <v>0.52484097502357985</v>
      </c>
      <c r="HLD5" s="11">
        <v>0.56614839676801554</v>
      </c>
      <c r="HLE5" s="11">
        <v>0.61685511208304278</v>
      </c>
      <c r="HLF5" s="11">
        <v>0.67646642130704859</v>
      </c>
      <c r="HLG5" s="11">
        <v>0.73063603425334644</v>
      </c>
      <c r="HLH5" s="11">
        <v>0.77787985193710318</v>
      </c>
      <c r="HLI5" s="11">
        <v>0.8045936336640428</v>
      </c>
      <c r="HLJ5" s="11">
        <v>0.79643108924747852</v>
      </c>
      <c r="HLK5" s="11">
        <v>0.99998939021660649</v>
      </c>
      <c r="HLL5" s="11">
        <v>0.93214133162679103</v>
      </c>
      <c r="HLM5" s="11">
        <v>0.86461482781702537</v>
      </c>
      <c r="HLN5" s="11">
        <v>0.58643108289402734</v>
      </c>
      <c r="HLO5" s="11">
        <v>0.50777383669803511</v>
      </c>
      <c r="HLP5" s="11">
        <v>0.44742047798161283</v>
      </c>
      <c r="HLQ5" s="11">
        <v>0.40388690775993202</v>
      </c>
      <c r="HLR5" s="11">
        <v>0.37519432738655067</v>
      </c>
      <c r="HLS5" s="11">
        <v>0.35911658838422578</v>
      </c>
      <c r="HLT5" s="11">
        <v>0.35342754227571022</v>
      </c>
      <c r="HLU5" s="11">
        <v>0.35689043990698066</v>
      </c>
      <c r="HLV5" s="11">
        <v>0.35416959176812457</v>
      </c>
      <c r="HLW5" s="11">
        <v>0.36455828466193585</v>
      </c>
      <c r="HLX5" s="11">
        <v>0.40091870979027039</v>
      </c>
      <c r="HLY5" s="11">
        <v>0.43752648474941253</v>
      </c>
      <c r="HLZ5" s="11">
        <v>0.4766077580166031</v>
      </c>
      <c r="HMA5" s="11">
        <v>0.52088337773070048</v>
      </c>
      <c r="HMB5" s="11">
        <v>0.57183744287653115</v>
      </c>
      <c r="HMC5" s="11">
        <v>0.63243815142375881</v>
      </c>
      <c r="HMD5" s="11">
        <v>0.69130741115535022</v>
      </c>
      <c r="HME5" s="11">
        <v>0.75166076987177244</v>
      </c>
      <c r="HMF5" s="11">
        <v>0.79123674280057388</v>
      </c>
      <c r="HMG5" s="11">
        <v>0.80360423434082295</v>
      </c>
      <c r="HMH5" s="11">
        <v>0.78802119500010903</v>
      </c>
      <c r="HMI5" s="11">
        <v>0.95368550188990753</v>
      </c>
      <c r="HMJ5" s="11">
        <v>0.89451942236135085</v>
      </c>
      <c r="HMK5" s="11">
        <v>0.80448408394832727</v>
      </c>
      <c r="HML5" s="11">
        <v>0.53300351944014601</v>
      </c>
      <c r="HMM5" s="11">
        <v>0.46077736884508375</v>
      </c>
      <c r="HMN5" s="11">
        <v>0.41031800336086199</v>
      </c>
      <c r="HMO5" s="11">
        <v>0.37989397417184639</v>
      </c>
      <c r="HMP5" s="11">
        <v>0.36406358500032493</v>
      </c>
      <c r="HMQ5" s="11">
        <v>0.3578798392302005</v>
      </c>
      <c r="HMR5" s="11">
        <v>0.35614839041456425</v>
      </c>
      <c r="HMS5" s="11">
        <v>0.36703178296998445</v>
      </c>
      <c r="HMT5" s="11">
        <v>0.39399291452773166</v>
      </c>
      <c r="HMU5" s="11">
        <v>0.42070669625467128</v>
      </c>
      <c r="HMV5" s="11">
        <v>0.44766782781241837</v>
      </c>
      <c r="HMW5" s="11">
        <v>0.48106005497109339</v>
      </c>
      <c r="HMX5" s="11">
        <v>0.51865722925345537</v>
      </c>
      <c r="HMY5" s="11">
        <v>0.55971730116708562</v>
      </c>
      <c r="HMZ5" s="11">
        <v>0.59855122460347276</v>
      </c>
      <c r="HNA5" s="11">
        <v>0.65098938873413426</v>
      </c>
      <c r="HNB5" s="11">
        <v>0.71134274745055648</v>
      </c>
      <c r="HNC5" s="11">
        <v>0.77565370345985807</v>
      </c>
      <c r="HND5" s="11">
        <v>0.83081271572937343</v>
      </c>
      <c r="HNE5" s="11">
        <v>0.86890458967334627</v>
      </c>
      <c r="HNF5" s="11">
        <v>0.87385158628944548</v>
      </c>
      <c r="HNG5" s="11">
        <v>1.0993498172509777</v>
      </c>
      <c r="HNH5" s="11">
        <v>1.0318233134412091</v>
      </c>
      <c r="HNI5" s="11">
        <v>0.96912013133213959</v>
      </c>
      <c r="HNJ5" s="11">
        <v>0.67621907147624516</v>
      </c>
      <c r="HNK5" s="11">
        <v>0.58865723137127246</v>
      </c>
      <c r="HNL5" s="11">
        <v>0.52558302451599415</v>
      </c>
      <c r="HNM5" s="11">
        <v>0.44371023051953701</v>
      </c>
      <c r="HNN5" s="11">
        <v>0.37173142975528023</v>
      </c>
      <c r="HNO5" s="11">
        <v>0.33908125208901951</v>
      </c>
      <c r="HNP5" s="11">
        <v>0.37420492806333083</v>
      </c>
      <c r="HNQ5" s="11">
        <v>0.42837454100962641</v>
      </c>
      <c r="HNR5" s="11">
        <v>0.46696111461520823</v>
      </c>
      <c r="HNS5" s="11">
        <v>0.49416959600375882</v>
      </c>
      <c r="HNT5" s="11">
        <v>0.52706712350082496</v>
      </c>
      <c r="HNU5" s="11">
        <v>0.55501765438179196</v>
      </c>
      <c r="HNV5" s="11">
        <v>0.58519433374000207</v>
      </c>
      <c r="HNW5" s="11">
        <v>0.61413426394418891</v>
      </c>
      <c r="HNX5" s="11">
        <v>0.64727914127205843</v>
      </c>
      <c r="HNY5" s="11">
        <v>0.69106006132454467</v>
      </c>
      <c r="HNZ5" s="11">
        <v>0.73904592850071593</v>
      </c>
      <c r="HOA5" s="11">
        <v>0.77144875633617316</v>
      </c>
      <c r="HOB5" s="11">
        <v>0.76872790819731707</v>
      </c>
      <c r="HOC5" s="11">
        <v>0.71010599829653109</v>
      </c>
      <c r="HOD5" s="11">
        <v>0.64727914127205843</v>
      </c>
      <c r="HOE5" s="11">
        <v>0.81413072734972192</v>
      </c>
      <c r="HOF5" s="11">
        <v>0.75303531914088517</v>
      </c>
      <c r="HOG5" s="11">
        <v>0.63020139316312018</v>
      </c>
      <c r="HOH5" s="11">
        <v>0.39349821486612063</v>
      </c>
      <c r="HOI5" s="11">
        <v>0.34328619921270431</v>
      </c>
      <c r="HOJ5" s="11">
        <v>0.32621906088715968</v>
      </c>
      <c r="HOK5" s="11">
        <v>0.33289750631889503</v>
      </c>
      <c r="HOL5" s="11">
        <v>0.34872789549041444</v>
      </c>
      <c r="HOM5" s="11">
        <v>0.35911658838422578</v>
      </c>
      <c r="HON5" s="11">
        <v>0.34946994498283085</v>
      </c>
      <c r="HOO5" s="11">
        <v>0.34971729481363423</v>
      </c>
      <c r="HOP5" s="11">
        <v>0.36975263110884049</v>
      </c>
      <c r="HOQ5" s="11">
        <v>0.40809185488361682</v>
      </c>
      <c r="HOR5" s="11">
        <v>0.42515899320916145</v>
      </c>
      <c r="HOS5" s="11">
        <v>0.44816252747402724</v>
      </c>
      <c r="HOT5" s="11">
        <v>0.4724028108929183</v>
      </c>
      <c r="HOU5" s="11">
        <v>0.49590104481939506</v>
      </c>
      <c r="HOV5" s="11">
        <v>0.52187277705392032</v>
      </c>
      <c r="HOW5" s="11">
        <v>0.54166076351832104</v>
      </c>
      <c r="HOX5" s="11">
        <v>0.57183744287653115</v>
      </c>
      <c r="HOY5" s="11">
        <v>0.60844521783567329</v>
      </c>
      <c r="HOZ5" s="11">
        <v>0.64802119076447273</v>
      </c>
      <c r="HPA5" s="11">
        <v>0.67943461927671012</v>
      </c>
      <c r="HPB5" s="11">
        <v>0.68289751690798062</v>
      </c>
      <c r="HPC5" s="11">
        <v>0.84274910277386161</v>
      </c>
      <c r="HPD5" s="11">
        <v>0.80834274130888462</v>
      </c>
      <c r="HPE5" s="11">
        <v>0.81445228212976917</v>
      </c>
      <c r="HPF5" s="11">
        <v>0.58346288492436782</v>
      </c>
      <c r="HPG5" s="11">
        <v>0.50950528551366925</v>
      </c>
      <c r="HPH5" s="11">
        <v>0.44272083119631711</v>
      </c>
      <c r="HPI5" s="11">
        <v>0.40289750843671218</v>
      </c>
      <c r="HPJ5" s="11">
        <v>0.38038867383345532</v>
      </c>
      <c r="HPK5" s="11">
        <v>0.36554768398515575</v>
      </c>
      <c r="HPL5" s="11">
        <v>0.34823319582880558</v>
      </c>
      <c r="HPM5" s="11">
        <v>0.34477029819753513</v>
      </c>
      <c r="HPN5" s="11">
        <v>0.36678443313918102</v>
      </c>
      <c r="HPO5" s="11">
        <v>0.40809185488361682</v>
      </c>
      <c r="HPP5" s="11">
        <v>0.42911659050204287</v>
      </c>
      <c r="HPQ5" s="11">
        <v>0.46399291664554876</v>
      </c>
      <c r="HPR5" s="11">
        <v>0.50307418991273933</v>
      </c>
      <c r="HPS5" s="11">
        <v>0.53498231808658558</v>
      </c>
      <c r="HPT5" s="11">
        <v>0.56614839676801554</v>
      </c>
      <c r="HPU5" s="11">
        <v>0.59533567680300792</v>
      </c>
      <c r="HPV5" s="11">
        <v>0.64035334600951943</v>
      </c>
      <c r="HPW5" s="11">
        <v>0.69106006132454467</v>
      </c>
      <c r="HPX5" s="11">
        <v>0.73731447968508179</v>
      </c>
      <c r="HPY5" s="11">
        <v>0.77219080582858746</v>
      </c>
      <c r="HPZ5" s="11">
        <v>0.78134274956837357</v>
      </c>
      <c r="HQA5" s="11">
        <v>0.94178797502818834</v>
      </c>
      <c r="HQB5" s="11">
        <v>0.8813356763794431</v>
      </c>
      <c r="HQC5" s="11">
        <v>0.88969610066065219</v>
      </c>
      <c r="HQD5" s="11">
        <v>0.64134274533273938</v>
      </c>
      <c r="HQE5" s="11">
        <v>0.56219079947513628</v>
      </c>
      <c r="HQF5" s="11">
        <v>0.48477030243316932</v>
      </c>
      <c r="HQG5" s="11">
        <v>0.42144874574708768</v>
      </c>
      <c r="HQH5" s="11">
        <v>0.37568902704816165</v>
      </c>
      <c r="HQI5" s="11">
        <v>0.35070669413685412</v>
      </c>
      <c r="HQJ5" s="11">
        <v>0.34922259515202542</v>
      </c>
      <c r="HQK5" s="11">
        <v>0.35911658838422578</v>
      </c>
      <c r="HQL5" s="11">
        <v>0.38434627112633674</v>
      </c>
      <c r="HQM5" s="11">
        <v>0.40858655454522563</v>
      </c>
      <c r="HQN5" s="11">
        <v>0.43579503593377827</v>
      </c>
      <c r="HQO5" s="11">
        <v>0.46795051393842801</v>
      </c>
      <c r="HQP5" s="11">
        <v>0.50480563872837347</v>
      </c>
      <c r="HQQ5" s="11">
        <v>0.54339221233395529</v>
      </c>
      <c r="HQR5" s="11">
        <v>0.58321553509356239</v>
      </c>
      <c r="HQS5" s="11">
        <v>0.63664309854744361</v>
      </c>
      <c r="HQT5" s="11">
        <v>0.69699645726386572</v>
      </c>
      <c r="HQU5" s="11">
        <v>0.76180211293477618</v>
      </c>
      <c r="HQV5" s="11">
        <v>0.81720847503509919</v>
      </c>
      <c r="HQW5" s="11">
        <v>0.85406359982504476</v>
      </c>
      <c r="HQX5" s="11">
        <v>0.85901059644114597</v>
      </c>
      <c r="HQY5" s="11">
        <v>1.0826289686885597</v>
      </c>
      <c r="HQZ5" s="11">
        <v>1.0109222527381869</v>
      </c>
      <c r="HRA5" s="11">
        <v>0.95400705666995467</v>
      </c>
      <c r="HRB5" s="11">
        <v>0.66681977790565361</v>
      </c>
      <c r="HRC5" s="11">
        <v>0.58222613577034243</v>
      </c>
      <c r="HRD5" s="11">
        <v>0.51766782993023541</v>
      </c>
      <c r="HRE5" s="11">
        <v>0.45360422375173742</v>
      </c>
      <c r="HRF5" s="11">
        <v>0.39992931046705055</v>
      </c>
      <c r="HRG5" s="11">
        <v>0.36653708330837559</v>
      </c>
      <c r="HRH5" s="11">
        <v>0.36307418567710514</v>
      </c>
      <c r="HRI5" s="11">
        <v>0.35614839041456425</v>
      </c>
      <c r="HRJ5" s="11">
        <v>0.36727913280078989</v>
      </c>
      <c r="HRK5" s="11">
        <v>0.39498231385095145</v>
      </c>
      <c r="HRL5" s="11">
        <v>0.42441694371674715</v>
      </c>
      <c r="HRM5" s="11">
        <v>0.46102471867588929</v>
      </c>
      <c r="HRN5" s="11">
        <v>0.50851588619044952</v>
      </c>
      <c r="HRO5" s="11">
        <v>0.5678798455836519</v>
      </c>
      <c r="HRP5" s="11">
        <v>0.62575970599202346</v>
      </c>
      <c r="HRQ5" s="11">
        <v>0.6821554674155641</v>
      </c>
      <c r="HRR5" s="11">
        <v>0.73508833120783657</v>
      </c>
      <c r="HRS5" s="11">
        <v>0.76848055836651163</v>
      </c>
      <c r="HRT5" s="11">
        <v>0.78604239635366724</v>
      </c>
      <c r="HRU5" s="11">
        <v>0.78183744922998244</v>
      </c>
      <c r="HRV5" s="11">
        <v>0.74226147630118089</v>
      </c>
      <c r="HRW5" s="11">
        <v>0.90095051796227965</v>
      </c>
      <c r="HRX5" s="11">
        <v>0.79998231702767575</v>
      </c>
      <c r="HRY5" s="11">
        <v>0.70480210213390904</v>
      </c>
      <c r="HRZ5" s="11">
        <v>0.50678443737481527</v>
      </c>
      <c r="HSA5" s="11">
        <v>0.46300351732232881</v>
      </c>
      <c r="HSB5" s="11">
        <v>0.42169609557789101</v>
      </c>
      <c r="HSC5" s="11">
        <v>0.38335687180311684</v>
      </c>
      <c r="HSD5" s="11">
        <v>0.35268549278329586</v>
      </c>
      <c r="HSE5" s="11">
        <v>0.33363955581130939</v>
      </c>
      <c r="HSF5" s="11">
        <v>0.33067135784164992</v>
      </c>
      <c r="HSG5" s="11">
        <v>0.33660775378096891</v>
      </c>
      <c r="HSH5" s="11">
        <v>0.34551234768994948</v>
      </c>
      <c r="HSI5" s="11">
        <v>0.35416959176812457</v>
      </c>
      <c r="HSJ5" s="11">
        <v>0.38113072332587172</v>
      </c>
      <c r="HSK5" s="11">
        <v>0.4160070494693775</v>
      </c>
      <c r="HSL5" s="11">
        <v>0.44420493018114793</v>
      </c>
      <c r="HSM5" s="11">
        <v>0.4766077580166031</v>
      </c>
      <c r="HSN5" s="11">
        <v>0.51840987942264982</v>
      </c>
      <c r="HSO5" s="11">
        <v>0.56219079947513628</v>
      </c>
      <c r="HSP5" s="11">
        <v>0.61363956428257782</v>
      </c>
      <c r="HSQ5" s="11">
        <v>0.6596466328123094</v>
      </c>
      <c r="HSR5" s="11">
        <v>0.69229681047856995</v>
      </c>
      <c r="HSS5" s="11">
        <v>0.69724380709467126</v>
      </c>
      <c r="HST5" s="11">
        <v>0.66583037858243388</v>
      </c>
      <c r="HSU5" s="11">
        <v>0.81927560383046782</v>
      </c>
      <c r="HSV5" s="11">
        <v>0.77136394160353861</v>
      </c>
      <c r="HSW5" s="11">
        <v>0.70351588301372314</v>
      </c>
      <c r="HSX5" s="11">
        <v>0.47685510784740864</v>
      </c>
      <c r="HSY5" s="11">
        <v>0.42392224405513618</v>
      </c>
      <c r="HSZ5" s="11">
        <v>0.38310952197231141</v>
      </c>
      <c r="HTA5" s="11">
        <v>0.36159008669227438</v>
      </c>
      <c r="HTB5" s="11">
        <v>0.35144874362927059</v>
      </c>
      <c r="HTC5" s="11">
        <v>0.34452294836672964</v>
      </c>
      <c r="HTD5" s="11">
        <v>0.33289750631889503</v>
      </c>
      <c r="HTE5" s="11">
        <v>0.32770315987198839</v>
      </c>
      <c r="HTF5" s="11">
        <v>0.33141340733406427</v>
      </c>
      <c r="HTG5" s="11">
        <v>0.33166075716486976</v>
      </c>
      <c r="HTH5" s="11">
        <v>0.34303884938189882</v>
      </c>
      <c r="HTI5" s="11">
        <v>0.37816252535621014</v>
      </c>
      <c r="HTJ5" s="11">
        <v>0.41526499997696109</v>
      </c>
      <c r="HTK5" s="11">
        <v>0.45360422375173742</v>
      </c>
      <c r="HTL5" s="11">
        <v>0.48130740480189893</v>
      </c>
      <c r="HTM5" s="11">
        <v>0.52162542722311478</v>
      </c>
      <c r="HTN5" s="11">
        <v>0.56540634727560113</v>
      </c>
      <c r="HTO5" s="11">
        <v>0.61932861039109344</v>
      </c>
      <c r="HTP5" s="11">
        <v>0.67325087350658364</v>
      </c>
      <c r="HTQ5" s="11">
        <v>0.71282684643538519</v>
      </c>
      <c r="HTR5" s="11">
        <v>0.72915193526851552</v>
      </c>
      <c r="HTS5" s="11">
        <v>0.93471376986716537</v>
      </c>
      <c r="HTT5" s="11">
        <v>0.88294345027967602</v>
      </c>
      <c r="HTU5" s="11">
        <v>0.8504664174949792</v>
      </c>
      <c r="HTV5" s="11">
        <v>0.58791518187885605</v>
      </c>
      <c r="HTW5" s="11">
        <v>0.50604238788239886</v>
      </c>
      <c r="HTX5" s="11">
        <v>0.4397526332266577</v>
      </c>
      <c r="HTY5" s="11">
        <v>0.39547701351256032</v>
      </c>
      <c r="HTZ5" s="11">
        <v>0.37148407992447469</v>
      </c>
      <c r="HUA5" s="11">
        <v>0.36727913280078989</v>
      </c>
      <c r="HUB5" s="11">
        <v>0.3813780731566751</v>
      </c>
      <c r="HUC5" s="11">
        <v>0.38409892129553119</v>
      </c>
      <c r="HUD5" s="11">
        <v>0.40685510572959155</v>
      </c>
      <c r="HUE5" s="11">
        <v>0.44890457696644365</v>
      </c>
      <c r="HUF5" s="11">
        <v>0.48575970175638922</v>
      </c>
      <c r="HUG5" s="11">
        <v>0.52088337773070048</v>
      </c>
      <c r="HUH5" s="11">
        <v>0.55996465099789106</v>
      </c>
      <c r="HUI5" s="11">
        <v>0.59681977578783663</v>
      </c>
      <c r="HUJ5" s="11">
        <v>0.64703179144125289</v>
      </c>
      <c r="HUK5" s="11">
        <v>0.67918726944590457</v>
      </c>
      <c r="HUL5" s="11">
        <v>0.73088338408415177</v>
      </c>
      <c r="HUM5" s="11">
        <v>0.7598233142883366</v>
      </c>
      <c r="HUN5" s="11">
        <v>0.77515900379824709</v>
      </c>
      <c r="HUO5" s="11">
        <v>0.76650175972007195</v>
      </c>
      <c r="HUP5" s="11">
        <v>0.73261483289978591</v>
      </c>
      <c r="HUQ5" s="11">
        <v>0.87747701901888575</v>
      </c>
      <c r="HUR5" s="11">
        <v>0.79515899532697965</v>
      </c>
      <c r="HUS5" s="11">
        <v>0.7488551070002808</v>
      </c>
      <c r="HUT5" s="11">
        <v>0.51519433162218486</v>
      </c>
      <c r="HUU5" s="11">
        <v>0.464734966137963</v>
      </c>
      <c r="HUV5" s="11">
        <v>0.41699644879259734</v>
      </c>
      <c r="HUW5" s="11">
        <v>0.39349821486612063</v>
      </c>
      <c r="HUX5" s="11">
        <v>0.38409892129553119</v>
      </c>
      <c r="HUY5" s="11">
        <v>0.37766782569460128</v>
      </c>
      <c r="HUZ5" s="11">
        <v>0.36356888533871612</v>
      </c>
      <c r="HVA5" s="11">
        <v>0.36183743652307981</v>
      </c>
      <c r="HVB5" s="11">
        <v>0.38038867383345532</v>
      </c>
      <c r="HVC5" s="11">
        <v>0.42243814507030741</v>
      </c>
      <c r="HVD5" s="11">
        <v>0.44593637899678207</v>
      </c>
      <c r="HVE5" s="11">
        <v>0.4615194183374981</v>
      </c>
      <c r="HVF5" s="11">
        <v>0.49392224617295327</v>
      </c>
      <c r="HVG5" s="11">
        <v>0.53992931470268479</v>
      </c>
      <c r="HVH5" s="11">
        <v>0.56985864423009147</v>
      </c>
      <c r="HVI5" s="11">
        <v>0.61289751479016352</v>
      </c>
      <c r="HVJ5" s="11">
        <v>0.67547702198382875</v>
      </c>
      <c r="HVK5" s="11">
        <v>0.73780917934669055</v>
      </c>
      <c r="HVL5" s="11">
        <v>0.8011307360327744</v>
      </c>
      <c r="HVM5" s="11">
        <v>0.85035335236297083</v>
      </c>
      <c r="HVN5" s="11">
        <v>0.87162543781220025</v>
      </c>
      <c r="HVO5" s="11">
        <v>1.0742685444073481</v>
      </c>
      <c r="HVP5" s="11">
        <v>1.0048127119173025</v>
      </c>
      <c r="HVQ5" s="11">
        <v>0.98359009643423301</v>
      </c>
      <c r="HVR5" s="11">
        <v>0.68116606809234437</v>
      </c>
      <c r="HVS5" s="11">
        <v>0.57678443949263236</v>
      </c>
      <c r="HVT5" s="11">
        <v>0.48353355327914399</v>
      </c>
      <c r="HVU5" s="11">
        <v>0.41996464676225692</v>
      </c>
      <c r="HVV5" s="11">
        <v>0.38508832061875103</v>
      </c>
      <c r="HVW5" s="11">
        <v>0.37766782569460128</v>
      </c>
      <c r="HVX5" s="11">
        <v>0.39671376266658565</v>
      </c>
      <c r="HVY5" s="11">
        <v>0.42985863999445723</v>
      </c>
      <c r="HVZ5" s="11">
        <v>0.44049468271907199</v>
      </c>
      <c r="HWA5" s="11">
        <v>0.46572436546118295</v>
      </c>
      <c r="HWB5" s="11">
        <v>0.49689044414261485</v>
      </c>
      <c r="HWC5" s="11">
        <v>0.53522966791739113</v>
      </c>
      <c r="HWD5" s="11">
        <v>0.58148408627792603</v>
      </c>
      <c r="HWE5" s="11">
        <v>0.63367490057778408</v>
      </c>
      <c r="HWF5" s="11">
        <v>0.6989752559103054</v>
      </c>
      <c r="HWG5" s="11">
        <v>0.75462896784143196</v>
      </c>
      <c r="HWH5" s="11">
        <v>0.81077737943416928</v>
      </c>
      <c r="HWI5" s="11">
        <v>0.84021200929996498</v>
      </c>
      <c r="HWJ5" s="11">
        <v>0.8320494648833987</v>
      </c>
      <c r="HWK5" s="11">
        <v>0.78431094753803321</v>
      </c>
      <c r="HWL5" s="11">
        <v>0.75042402071774705</v>
      </c>
      <c r="HWM5" s="11">
        <v>0.91445581872423454</v>
      </c>
      <c r="HWN5" s="11">
        <v>0.83760422629311859</v>
      </c>
      <c r="HWO5" s="11">
        <v>0.73888690881883889</v>
      </c>
      <c r="HWP5" s="11">
        <v>0.49614839465019844</v>
      </c>
      <c r="HWQ5" s="11">
        <v>0.44445228001195336</v>
      </c>
      <c r="HWR5" s="11">
        <v>0.40611305623717714</v>
      </c>
      <c r="HWS5" s="11">
        <v>0.39102471655807208</v>
      </c>
      <c r="HWT5" s="11">
        <v>0.391519416219681</v>
      </c>
      <c r="HWU5" s="11">
        <v>0.40067135995946701</v>
      </c>
      <c r="HWV5" s="11">
        <v>0.41130740268408184</v>
      </c>
      <c r="HWW5" s="11">
        <v>0.42985863999445723</v>
      </c>
      <c r="HWX5" s="11">
        <v>0.4498939762896636</v>
      </c>
      <c r="HWY5" s="11">
        <v>0.48378090310994953</v>
      </c>
      <c r="HWZ5" s="11">
        <v>0.50999998517528022</v>
      </c>
      <c r="HXA5" s="11">
        <v>0.55526500421259528</v>
      </c>
      <c r="HXB5" s="11">
        <v>0.60992931682050189</v>
      </c>
      <c r="HXC5" s="11">
        <v>0.6687985765520954</v>
      </c>
      <c r="HXD5" s="11">
        <v>0.73929327833152148</v>
      </c>
      <c r="HXE5" s="11">
        <v>0.78455829736883853</v>
      </c>
      <c r="HXF5" s="11">
        <v>0.83897526014593971</v>
      </c>
      <c r="HXG5" s="11">
        <v>0.8753356852742763</v>
      </c>
      <c r="HXH5" s="11">
        <v>0.88621907782969644</v>
      </c>
      <c r="HXI5" s="11">
        <v>0.86395759305724507</v>
      </c>
      <c r="HXJ5" s="11">
        <v>0.81003532994175287</v>
      </c>
      <c r="HXK5" s="11">
        <v>0.9829469868741415</v>
      </c>
      <c r="HXL5" s="11">
        <v>0.90320140142260696</v>
      </c>
      <c r="HXM5" s="11">
        <v>0.78872789972604818</v>
      </c>
      <c r="HXN5" s="11">
        <v>0.52879857231646121</v>
      </c>
      <c r="HXO5" s="11">
        <v>0.45954061969105847</v>
      </c>
      <c r="HXP5" s="11">
        <v>0.41031800336086199</v>
      </c>
      <c r="HXQ5" s="11">
        <v>0.39671376266658565</v>
      </c>
      <c r="HXR5" s="11">
        <v>0.40215545894429572</v>
      </c>
      <c r="HXS5" s="11">
        <v>0.41155475251488727</v>
      </c>
      <c r="HXT5" s="11">
        <v>0.40833920471442225</v>
      </c>
      <c r="HXU5" s="11">
        <v>0.41031800336086199</v>
      </c>
      <c r="HXV5" s="11">
        <v>0.4160070494693775</v>
      </c>
      <c r="HXW5" s="11">
        <v>0.45508832273656813</v>
      </c>
      <c r="HXX5" s="11">
        <v>0.48996464888007402</v>
      </c>
      <c r="HXY5" s="11">
        <v>0.53720846656383081</v>
      </c>
      <c r="HXZ5" s="11">
        <v>0.59137807951012633</v>
      </c>
      <c r="HYA5" s="11">
        <v>0.64604239211803305</v>
      </c>
      <c r="HYB5" s="11">
        <v>0.69204946064776462</v>
      </c>
      <c r="HYC5" s="11">
        <v>0.75091872037935592</v>
      </c>
      <c r="HYD5" s="11">
        <v>0.7954416899242589</v>
      </c>
      <c r="HYE5" s="11">
        <v>0.81547702621946294</v>
      </c>
      <c r="HYF5" s="11">
        <v>0.81918727368153887</v>
      </c>
      <c r="HYG5" s="11">
        <v>0.78530034686125283</v>
      </c>
      <c r="HYH5" s="11">
        <v>0.75042402071774705</v>
      </c>
      <c r="HYI5" s="11">
        <v>0.89709186060172241</v>
      </c>
      <c r="HYJ5" s="11">
        <v>0.79933920746758402</v>
      </c>
      <c r="HYK5" s="11">
        <v>0.7469257783200034</v>
      </c>
      <c r="HYL5" s="11">
        <v>0.52929327197807008</v>
      </c>
      <c r="HYM5" s="11">
        <v>0.4825441539559242</v>
      </c>
      <c r="HYN5" s="11">
        <v>0.44024733288826856</v>
      </c>
      <c r="HYO5" s="11">
        <v>0.39918726097463619</v>
      </c>
      <c r="HYP5" s="11">
        <v>0.36604238364676461</v>
      </c>
      <c r="HYQ5" s="11">
        <v>0.34798584599800009</v>
      </c>
      <c r="HYR5" s="11">
        <v>0.35169609346007391</v>
      </c>
      <c r="HYS5" s="11">
        <v>0.3610953870306654</v>
      </c>
      <c r="HYT5" s="11">
        <v>0.36282683584629971</v>
      </c>
      <c r="HYU5" s="11">
        <v>0.38805651858841056</v>
      </c>
      <c r="HYV5" s="11">
        <v>0.42070669625467128</v>
      </c>
      <c r="HYW5" s="11">
        <v>0.45063602578207784</v>
      </c>
      <c r="HYX5" s="11">
        <v>0.46745581427681915</v>
      </c>
      <c r="HYY5" s="11">
        <v>0.48625440141799803</v>
      </c>
      <c r="HYZ5" s="11">
        <v>0.50604238788239886</v>
      </c>
      <c r="HZA5" s="11">
        <v>0.53621906724061097</v>
      </c>
      <c r="HZB5" s="11">
        <v>0.56120140015191633</v>
      </c>
      <c r="HZC5" s="11">
        <v>0.57999998729309732</v>
      </c>
      <c r="HZD5" s="11">
        <v>0.58346288492436782</v>
      </c>
      <c r="HZE5" s="11">
        <v>0.55922260150547676</v>
      </c>
      <c r="HZF5" s="11">
        <v>0.55328620556615571</v>
      </c>
      <c r="HZG5" s="11">
        <v>0.71959362201604948</v>
      </c>
      <c r="HZH5" s="11">
        <v>0.66653708330837469</v>
      </c>
      <c r="HZI5" s="11">
        <v>0.58325439527632961</v>
      </c>
      <c r="HZJ5" s="11">
        <v>0.39671376266658565</v>
      </c>
      <c r="HZK5" s="11">
        <v>0.35911658838422578</v>
      </c>
      <c r="HZL5" s="11">
        <v>0.34155475039707012</v>
      </c>
      <c r="HZM5" s="11">
        <v>0.3284452093644048</v>
      </c>
      <c r="HZN5" s="11">
        <v>0.32597171105635414</v>
      </c>
      <c r="HZO5" s="11">
        <v>0.34056535107385033</v>
      </c>
      <c r="HZP5" s="11">
        <v>0.37915192467942999</v>
      </c>
      <c r="HZQ5" s="11">
        <v>0.44321553085792803</v>
      </c>
      <c r="HZR5" s="11">
        <v>0.48526500209477819</v>
      </c>
      <c r="HZS5" s="11">
        <v>0.49169609769570821</v>
      </c>
      <c r="HZT5" s="11">
        <v>0.50901058585206049</v>
      </c>
      <c r="HZU5" s="11">
        <v>0.53597171740980554</v>
      </c>
      <c r="HZV5" s="11">
        <v>0.57109539338411675</v>
      </c>
      <c r="HZW5" s="11">
        <v>0.60893991749728205</v>
      </c>
      <c r="HZX5" s="11">
        <v>0.65098938873413426</v>
      </c>
      <c r="HZY5" s="11">
        <v>0.69823320641789099</v>
      </c>
      <c r="HZZ5" s="11">
        <v>0.73756182951588711</v>
      </c>
      <c r="IAA5" s="11">
        <v>0.77095405667456229</v>
      </c>
      <c r="IAB5" s="11">
        <v>0.77169610616697659</v>
      </c>
      <c r="IAC5" s="11">
        <v>0.72247348983678017</v>
      </c>
      <c r="IAD5" s="11">
        <v>0.68240281724636964</v>
      </c>
      <c r="IAE5" s="11">
        <v>0.89837807972190808</v>
      </c>
      <c r="IAF5" s="11">
        <v>0.7884063449460037</v>
      </c>
      <c r="IAG5" s="11">
        <v>0.63759715310419041</v>
      </c>
      <c r="IAH5" s="11">
        <v>0.40734980539120241</v>
      </c>
      <c r="IAI5" s="11">
        <v>0.35763248939939501</v>
      </c>
      <c r="IAJ5" s="11">
        <v>0.33957595175063049</v>
      </c>
      <c r="IAK5" s="11">
        <v>0.33240280665728406</v>
      </c>
      <c r="IAL5" s="11">
        <v>0.33809185276579967</v>
      </c>
      <c r="IAM5" s="11">
        <v>0.35738513956858953</v>
      </c>
      <c r="IAN5" s="11">
        <v>0.39201411588129192</v>
      </c>
      <c r="IAO5" s="11">
        <v>0.45162542510529768</v>
      </c>
      <c r="IAP5" s="11">
        <v>0.47957595598626468</v>
      </c>
      <c r="IAQ5" s="11">
        <v>0.48625440141799803</v>
      </c>
      <c r="IAR5" s="11">
        <v>0.51667843060701557</v>
      </c>
      <c r="IAS5" s="11">
        <v>0.55427560488937555</v>
      </c>
      <c r="IAT5" s="11">
        <v>0.59409892764898253</v>
      </c>
      <c r="IAU5" s="11">
        <v>0.63540634939341833</v>
      </c>
      <c r="IAV5" s="11">
        <v>0.68858656301649412</v>
      </c>
      <c r="IAW5" s="11">
        <v>0.74621907359406225</v>
      </c>
      <c r="IAX5" s="11">
        <v>0.78530034686125283</v>
      </c>
      <c r="IAY5" s="11">
        <v>0.80236748518679757</v>
      </c>
      <c r="IAZ5" s="11">
        <v>0.79618373941667309</v>
      </c>
      <c r="IBA5" s="11">
        <v>0.73978797799313234</v>
      </c>
      <c r="IBB5" s="11">
        <v>0.70787984981928609</v>
      </c>
      <c r="IBC5" s="11">
        <v>0.92892578382632784</v>
      </c>
      <c r="IBD5" s="11">
        <v>0.82602825421144388</v>
      </c>
      <c r="IBE5" s="11">
        <v>0.68486570577102523</v>
      </c>
      <c r="IBF5" s="11">
        <v>0.44494697967356234</v>
      </c>
      <c r="IBG5" s="11">
        <v>0.39745581215900205</v>
      </c>
      <c r="IBH5" s="11">
        <v>0.37791517552540677</v>
      </c>
      <c r="IBI5" s="11">
        <v>0.36727913280078989</v>
      </c>
      <c r="IBJ5" s="11">
        <v>0.36307418567710514</v>
      </c>
      <c r="IBK5" s="11">
        <v>0.3620847863538853</v>
      </c>
      <c r="IBL5" s="11">
        <v>0.36183743652307981</v>
      </c>
      <c r="IBM5" s="11">
        <v>0.37395757823252529</v>
      </c>
      <c r="IBN5" s="11">
        <v>0.40438160742154083</v>
      </c>
      <c r="IBO5" s="11">
        <v>0.43653708542619268</v>
      </c>
      <c r="IBP5" s="11">
        <v>0.44791517764322386</v>
      </c>
      <c r="IBQ5" s="11">
        <v>0.47339221021613809</v>
      </c>
      <c r="IBR5" s="11">
        <v>0.50060069160468867</v>
      </c>
      <c r="IBS5" s="11">
        <v>0.53696111673302538</v>
      </c>
      <c r="IBT5" s="11">
        <v>0.57876323813907204</v>
      </c>
      <c r="IBU5" s="11">
        <v>0.62007065988350774</v>
      </c>
      <c r="IBV5" s="11">
        <v>0.67424027282980548</v>
      </c>
      <c r="IBW5" s="11">
        <v>0.72272083966758549</v>
      </c>
      <c r="IBX5" s="11">
        <v>0.75660776648787154</v>
      </c>
      <c r="IBY5" s="11">
        <v>0.76551236039685211</v>
      </c>
      <c r="IBZ5" s="11">
        <v>0.72222614000597662</v>
      </c>
      <c r="ICA5" s="11">
        <v>0.86525793737711687</v>
      </c>
      <c r="ICB5" s="11">
        <v>0.83020846635204826</v>
      </c>
      <c r="ICC5" s="11">
        <v>0.7848692423654906</v>
      </c>
      <c r="ICD5" s="11">
        <v>0.53745581639463635</v>
      </c>
      <c r="ICE5" s="11">
        <v>0.46770316410762258</v>
      </c>
      <c r="ICF5" s="11">
        <v>0.41477030031535222</v>
      </c>
      <c r="ICG5" s="11">
        <v>0.37692577620218487</v>
      </c>
      <c r="ICH5" s="11">
        <v>0.3536748921065157</v>
      </c>
      <c r="ICI5" s="11">
        <v>0.34452294836672964</v>
      </c>
      <c r="ICJ5" s="11">
        <v>0.34897524532121993</v>
      </c>
      <c r="ICK5" s="11">
        <v>0.36851588195481522</v>
      </c>
      <c r="ICL5" s="11">
        <v>0.41650174913098637</v>
      </c>
      <c r="ICM5" s="11">
        <v>0.44939927662805257</v>
      </c>
      <c r="ICN5" s="11">
        <v>0.45434627324415372</v>
      </c>
      <c r="ICO5" s="11">
        <v>0.47438160953935804</v>
      </c>
      <c r="ICP5" s="11">
        <v>0.49763249363502915</v>
      </c>
      <c r="ICQ5" s="11">
        <v>0.514699631960574</v>
      </c>
      <c r="ICR5" s="11">
        <v>0.53424026859417129</v>
      </c>
      <c r="ICS5" s="11">
        <v>0.54858655878085993</v>
      </c>
      <c r="ICT5" s="11">
        <v>0.56886924490687163</v>
      </c>
      <c r="ICU5" s="11">
        <v>0.57925793780068091</v>
      </c>
      <c r="ICV5" s="11">
        <v>0.58939928086368687</v>
      </c>
      <c r="ICW5" s="11">
        <v>0.58371023475517125</v>
      </c>
      <c r="ICX5" s="11">
        <v>0.55526500421259528</v>
      </c>
      <c r="ICY5" s="11">
        <v>0.71541340987544511</v>
      </c>
      <c r="ICZ5" s="11">
        <v>0.70351588301372314</v>
      </c>
      <c r="IDA5" s="11">
        <v>0.64306358436498057</v>
      </c>
      <c r="IDB5" s="11">
        <v>0.4422261315347083</v>
      </c>
      <c r="IDC5" s="11">
        <v>0.39275616537370628</v>
      </c>
      <c r="IDD5" s="11">
        <v>0.35713778973778615</v>
      </c>
      <c r="IDE5" s="11">
        <v>0.33339220598050395</v>
      </c>
      <c r="IDF5" s="11">
        <v>0.32448761207152338</v>
      </c>
      <c r="IDG5" s="11">
        <v>0.33413425547292042</v>
      </c>
      <c r="IDH5" s="11">
        <v>0.3653003341543502</v>
      </c>
      <c r="IDI5" s="11">
        <v>0.41823319794662267</v>
      </c>
      <c r="IDJ5" s="11">
        <v>0.44593637899678207</v>
      </c>
      <c r="IDK5" s="11">
        <v>0.46077736884508375</v>
      </c>
      <c r="IDL5" s="11">
        <v>0.47586570852418869</v>
      </c>
      <c r="IDM5" s="11">
        <v>0.49367489634214989</v>
      </c>
      <c r="IDN5" s="11">
        <v>0.50876323602125495</v>
      </c>
      <c r="IDO5" s="11">
        <v>0.516925780437819</v>
      </c>
      <c r="IDP5" s="11">
        <v>0.52879857231646121</v>
      </c>
      <c r="IDQ5" s="11">
        <v>0.54883390861166537</v>
      </c>
      <c r="IDR5" s="11">
        <v>0.5624381493059416</v>
      </c>
      <c r="IDS5" s="11">
        <v>0.57257949236894756</v>
      </c>
      <c r="IDT5" s="11">
        <v>0.56911659473767717</v>
      </c>
      <c r="IDU5" s="11">
        <v>0.52780917299323915</v>
      </c>
      <c r="IDV5" s="11">
        <v>0.51840987942264982</v>
      </c>
      <c r="IDW5" s="11">
        <v>0.67554061714967784</v>
      </c>
      <c r="IDX5" s="11">
        <v>0.62409185234223574</v>
      </c>
      <c r="IDY5" s="11">
        <v>0.55109891727167704</v>
      </c>
      <c r="IDZ5" s="11">
        <v>0.37346287857091648</v>
      </c>
      <c r="IEA5" s="11">
        <v>0.34254414972029001</v>
      </c>
      <c r="IEB5" s="11">
        <v>0.32547701139474322</v>
      </c>
      <c r="IEC5" s="11">
        <v>0.32597171105635414</v>
      </c>
      <c r="IED5" s="11">
        <v>0.33413425547292042</v>
      </c>
      <c r="IEE5" s="11">
        <v>0.34031800124304484</v>
      </c>
      <c r="IEF5" s="11">
        <v>0.3351236547961402</v>
      </c>
      <c r="IEG5" s="11">
        <v>0.33438160530372374</v>
      </c>
      <c r="IEH5" s="11">
        <v>0.32448761207152338</v>
      </c>
      <c r="IEI5" s="11">
        <v>0.34427559853592415</v>
      </c>
      <c r="IEJ5" s="11">
        <v>0.35886923855342029</v>
      </c>
      <c r="IEK5" s="11">
        <v>0.36505298432354477</v>
      </c>
      <c r="IEL5" s="11">
        <v>0.39028266706565568</v>
      </c>
      <c r="IEM5" s="11">
        <v>0.42268549490111296</v>
      </c>
      <c r="IEN5" s="11">
        <v>0.45657242172139895</v>
      </c>
      <c r="IEO5" s="11">
        <v>0.48897524955685406</v>
      </c>
      <c r="IEP5" s="11">
        <v>0.52335687603875114</v>
      </c>
      <c r="IEQ5" s="11">
        <v>0.551802106581327</v>
      </c>
      <c r="IER5" s="11">
        <v>0.56713779609123538</v>
      </c>
      <c r="IES5" s="11">
        <v>0.55526500421259528</v>
      </c>
      <c r="IET5" s="11">
        <v>0.5624381493059416</v>
      </c>
      <c r="IEU5" s="11">
        <v>0.6839010414308867</v>
      </c>
      <c r="IEV5" s="11">
        <v>0.63952648178446769</v>
      </c>
      <c r="IEW5" s="11">
        <v>0.62795050970279309</v>
      </c>
      <c r="IEX5" s="11">
        <v>0.4498939762896636</v>
      </c>
      <c r="IEY5" s="11">
        <v>0.41427560065374125</v>
      </c>
      <c r="IEZ5" s="11">
        <v>0.38409892129553119</v>
      </c>
      <c r="IFA5" s="11">
        <v>0.36060068736905448</v>
      </c>
      <c r="IFB5" s="11">
        <v>0.34328619921270431</v>
      </c>
      <c r="IFC5" s="11">
        <v>0.33215545682647862</v>
      </c>
      <c r="IFD5" s="11">
        <v>0.32696111037957398</v>
      </c>
      <c r="IFE5" s="11">
        <v>0.32819785953359931</v>
      </c>
      <c r="IFF5" s="11">
        <v>0.33784450293499418</v>
      </c>
      <c r="IFG5" s="11">
        <v>0.34575969752075497</v>
      </c>
      <c r="IFH5" s="11">
        <v>0.35911658838422578</v>
      </c>
      <c r="IFI5" s="11">
        <v>0.39127206638887546</v>
      </c>
      <c r="IFJ5" s="11">
        <v>0.42689044202479776</v>
      </c>
      <c r="IFK5" s="11">
        <v>0.45731447121381325</v>
      </c>
      <c r="IFL5" s="11">
        <v>0.47809185700143392</v>
      </c>
      <c r="IFM5" s="11">
        <v>0.49911659261985997</v>
      </c>
      <c r="IFN5" s="11">
        <v>0.51865722925345537</v>
      </c>
      <c r="IFO5" s="11">
        <v>0.53547701774819456</v>
      </c>
      <c r="IFP5" s="11">
        <v>0.56392224829077042</v>
      </c>
      <c r="IFQ5" s="11">
        <v>0.58173143610873146</v>
      </c>
      <c r="IFR5" s="11">
        <v>0.58346288492436782</v>
      </c>
      <c r="IFS5" s="11">
        <v>0.74821199744018907</v>
      </c>
      <c r="IFT5" s="11">
        <v>0.71798584811581656</v>
      </c>
      <c r="IFU5" s="11">
        <v>0.71991517679609662</v>
      </c>
      <c r="IFV5" s="11">
        <v>0.50826853635964397</v>
      </c>
      <c r="IFW5" s="11">
        <v>0.4471731281508074</v>
      </c>
      <c r="IFX5" s="11">
        <v>0.39250881554290085</v>
      </c>
      <c r="IFY5" s="11">
        <v>0.35416959176812457</v>
      </c>
      <c r="IFZ5" s="11">
        <v>0.33586570428855456</v>
      </c>
      <c r="IGA5" s="11">
        <v>0.34254414972029001</v>
      </c>
      <c r="IGB5" s="11">
        <v>0.37840987518701558</v>
      </c>
      <c r="IGC5" s="11">
        <v>0.42664309219399227</v>
      </c>
      <c r="IGD5" s="11">
        <v>0.45533567256737367</v>
      </c>
      <c r="IGE5" s="11">
        <v>0.47537100886257783</v>
      </c>
      <c r="IGF5" s="11">
        <v>0.50406358923595918</v>
      </c>
      <c r="IGG5" s="11">
        <v>0.53893991537946495</v>
      </c>
      <c r="IGH5" s="11">
        <v>0.57035334389170245</v>
      </c>
      <c r="IGI5" s="11">
        <v>0.60077737308071799</v>
      </c>
      <c r="IGJ5" s="11">
        <v>0.64060069584032298</v>
      </c>
      <c r="IGK5" s="11">
        <v>0.67992931893831898</v>
      </c>
      <c r="IGL5" s="11">
        <v>0.71752649322068096</v>
      </c>
      <c r="IGM5" s="11">
        <v>0.7437455752860116</v>
      </c>
      <c r="IGN5" s="11">
        <v>0.74522967427084252</v>
      </c>
      <c r="IGO5" s="11">
        <v>0.70738515015767511</v>
      </c>
      <c r="IGP5" s="11">
        <v>0.67028267553692411</v>
      </c>
      <c r="IGQ5" s="11">
        <v>0.8411413288736288</v>
      </c>
      <c r="IGR5" s="11">
        <v>0.76911305814321151</v>
      </c>
      <c r="IGS5" s="11">
        <v>0.65206711820628127</v>
      </c>
      <c r="IGT5" s="11">
        <v>0.42713779185560319</v>
      </c>
      <c r="IGU5" s="11">
        <v>0.38236747247989494</v>
      </c>
      <c r="IGV5" s="11">
        <v>0.35713778973778615</v>
      </c>
      <c r="IGW5" s="11">
        <v>0.33759715310418875</v>
      </c>
      <c r="IGX5" s="11">
        <v>0.32869255919521023</v>
      </c>
      <c r="IGY5" s="11">
        <v>0.33636040395016553</v>
      </c>
      <c r="IGZ5" s="11">
        <v>0.36579503381596123</v>
      </c>
      <c r="IHA5" s="11">
        <v>0.42095404608547671</v>
      </c>
      <c r="IHB5" s="11">
        <v>0.44692577832000197</v>
      </c>
      <c r="IHC5" s="11">
        <v>0.47462895937016342</v>
      </c>
      <c r="IHD5" s="11">
        <v>0.51148408416010893</v>
      </c>
      <c r="IHE5" s="11">
        <v>0.5560070537050118</v>
      </c>
      <c r="IHF5" s="11">
        <v>0.60349822121957197</v>
      </c>
      <c r="IHG5" s="11">
        <v>0.65692578467345319</v>
      </c>
      <c r="IHH5" s="11">
        <v>0.72049469119034038</v>
      </c>
      <c r="IHI5" s="11">
        <v>0.78010600041434819</v>
      </c>
      <c r="IHJ5" s="11">
        <v>0.82932861674454472</v>
      </c>
      <c r="IHK5" s="11">
        <v>0.86098939508758554</v>
      </c>
      <c r="IHL5" s="11">
        <v>0.85727914762550972</v>
      </c>
      <c r="IHM5" s="11">
        <v>0.80137808586357784</v>
      </c>
      <c r="IHN5" s="11">
        <v>0.74869257190211069</v>
      </c>
      <c r="IHO5" s="11">
        <v>0.92217313344534924</v>
      </c>
      <c r="IHP5" s="11">
        <v>0.81734627515018776</v>
      </c>
      <c r="IHQ5" s="11">
        <v>0.68100704841046789</v>
      </c>
      <c r="IHR5" s="11">
        <v>0.43777383458021796</v>
      </c>
      <c r="IHS5" s="11">
        <v>0.38706711926519066</v>
      </c>
      <c r="IHT5" s="11">
        <v>0.36356888533871612</v>
      </c>
      <c r="IHU5" s="11">
        <v>0.3502119944752452</v>
      </c>
      <c r="IHV5" s="11">
        <v>0.34378089887431529</v>
      </c>
      <c r="IHW5" s="11">
        <v>0.34130740056626468</v>
      </c>
      <c r="IHX5" s="11">
        <v>0.339328601919825</v>
      </c>
      <c r="IHY5" s="11">
        <v>0.35689043990698066</v>
      </c>
      <c r="IHZ5" s="11">
        <v>0.39473496402014602</v>
      </c>
      <c r="IIA5" s="11">
        <v>0.43381623728733665</v>
      </c>
      <c r="IIB5" s="11">
        <v>0.45978796952186396</v>
      </c>
      <c r="IIC5" s="11">
        <v>0.47957595598626468</v>
      </c>
      <c r="IID5" s="11">
        <v>0.51915192891506412</v>
      </c>
      <c r="IIE5" s="11">
        <v>0.5678798455836519</v>
      </c>
      <c r="IIF5" s="11">
        <v>0.60621906935842806</v>
      </c>
      <c r="IIG5" s="11">
        <v>0.66212013112035994</v>
      </c>
      <c r="IIH5" s="11">
        <v>0.72915193526851552</v>
      </c>
      <c r="III5" s="11">
        <v>0.7927208417854027</v>
      </c>
      <c r="IIJ5" s="11">
        <v>0.8459010554084806</v>
      </c>
      <c r="IIK5" s="11">
        <v>0.87088338831978607</v>
      </c>
      <c r="IIL5" s="11">
        <v>0.86717314085771013</v>
      </c>
      <c r="IIM5" s="11">
        <v>1.0684805583665109</v>
      </c>
      <c r="IIN5" s="11">
        <v>0.97555122693307117</v>
      </c>
      <c r="IIO5" s="11">
        <v>0.89998585362214101</v>
      </c>
      <c r="IIP5" s="11">
        <v>0.59558302663381124</v>
      </c>
      <c r="IIQ5" s="11">
        <v>0.50109539126629965</v>
      </c>
      <c r="IIR5" s="11">
        <v>0.42713779185560319</v>
      </c>
      <c r="IIS5" s="11">
        <v>0.37494697755574513</v>
      </c>
      <c r="IIT5" s="11">
        <v>0.34204945005867904</v>
      </c>
      <c r="IIU5" s="11">
        <v>0.32671376054876849</v>
      </c>
      <c r="IIV5" s="11">
        <v>0.32671376054876849</v>
      </c>
      <c r="IIW5" s="11">
        <v>0.34674909684397476</v>
      </c>
      <c r="IIX5" s="11">
        <v>0.39399291452773166</v>
      </c>
      <c r="IIY5" s="11">
        <v>0.44197878170390276</v>
      </c>
      <c r="IIZ5" s="11">
        <v>0.46745581427681915</v>
      </c>
      <c r="IJA5" s="11">
        <v>0.49392224617295327</v>
      </c>
      <c r="IJB5" s="11">
        <v>0.53151942045531519</v>
      </c>
      <c r="IJC5" s="11">
        <v>0.58445228424758766</v>
      </c>
      <c r="IJD5" s="11">
        <v>0.61883391072948246</v>
      </c>
      <c r="IJE5" s="11">
        <v>0.67621907147624516</v>
      </c>
      <c r="IJF5" s="11">
        <v>0.74424027494762257</v>
      </c>
      <c r="IJG5" s="11">
        <v>0.802614835017603</v>
      </c>
      <c r="IJH5" s="11">
        <v>0.85381624999423922</v>
      </c>
      <c r="IJI5" s="11">
        <v>0.88201413070601165</v>
      </c>
      <c r="IJJ5" s="11">
        <v>0.8802826818903754</v>
      </c>
      <c r="IJK5" s="11">
        <v>1.0954911598904176</v>
      </c>
      <c r="IJL5" s="11">
        <v>1.0192826770193959</v>
      </c>
      <c r="IJM5" s="11">
        <v>0.93792931766762833</v>
      </c>
      <c r="IJN5" s="11">
        <v>0.60473497037359725</v>
      </c>
      <c r="IJO5" s="11">
        <v>0.49491164549617522</v>
      </c>
      <c r="IJP5" s="11">
        <v>0.41402825082293582</v>
      </c>
      <c r="IJQ5" s="11">
        <v>0.3729681789093055</v>
      </c>
      <c r="IJR5" s="11">
        <v>0.35936393821502921</v>
      </c>
      <c r="IJS5" s="11">
        <v>0.36010598770744567</v>
      </c>
      <c r="IJT5" s="11">
        <v>0.36257948601549622</v>
      </c>
      <c r="IJU5" s="11">
        <v>0.38607771994197093</v>
      </c>
      <c r="IJV5" s="11">
        <v>0.42985863999445723</v>
      </c>
      <c r="IJW5" s="11">
        <v>0.46770316410762258</v>
      </c>
      <c r="IJX5" s="11">
        <v>0.48600705158719459</v>
      </c>
      <c r="IJY5" s="11">
        <v>0.51371023263735405</v>
      </c>
      <c r="IJZ5" s="11">
        <v>0.54586571064200584</v>
      </c>
      <c r="IKA5" s="11">
        <v>0.58445228424758766</v>
      </c>
      <c r="IKB5" s="11">
        <v>0.62477030666880351</v>
      </c>
      <c r="IKC5" s="11">
        <v>0.68091871826153882</v>
      </c>
      <c r="IKD5" s="11">
        <v>0.74498232444003698</v>
      </c>
      <c r="IKE5" s="11">
        <v>0.80508833332565366</v>
      </c>
      <c r="IKF5" s="11">
        <v>0.8481272038857236</v>
      </c>
      <c r="IKG5" s="11">
        <v>0.85604239847148433</v>
      </c>
      <c r="IKH5" s="11">
        <v>0.83575971234547475</v>
      </c>
      <c r="IKI5" s="11">
        <v>1.0549752576045588</v>
      </c>
      <c r="IKJ5" s="11">
        <v>0.96879857655209534</v>
      </c>
      <c r="IKK5" s="11">
        <v>0.88648055286018901</v>
      </c>
      <c r="IKL5" s="11">
        <v>0.57752648898504677</v>
      </c>
      <c r="IKM5" s="11">
        <v>0.48477030243316932</v>
      </c>
      <c r="IKN5" s="11">
        <v>0.42590104270157786</v>
      </c>
      <c r="IKO5" s="11">
        <v>0.38929326774243583</v>
      </c>
      <c r="IKP5" s="11">
        <v>0.37123673009367131</v>
      </c>
      <c r="IKQ5" s="11">
        <v>0.36826853212400978</v>
      </c>
      <c r="IKR5" s="11">
        <v>0.37692577620218487</v>
      </c>
      <c r="IKS5" s="11">
        <v>0.39646641283578227</v>
      </c>
      <c r="IKT5" s="11">
        <v>0.40462895725234638</v>
      </c>
      <c r="IKU5" s="11">
        <v>0.43777383458021796</v>
      </c>
      <c r="IKV5" s="11">
        <v>0.4748763092009689</v>
      </c>
      <c r="IKW5" s="11">
        <v>0.49985864211227438</v>
      </c>
      <c r="IKX5" s="11">
        <v>0.53522966791739113</v>
      </c>
      <c r="IKY5" s="11">
        <v>0.56763249575284636</v>
      </c>
      <c r="IKZ5" s="11">
        <v>0.59335687815656812</v>
      </c>
      <c r="ILA5" s="11">
        <v>0.61710246191384832</v>
      </c>
      <c r="ILB5" s="11">
        <v>0.62229680836075285</v>
      </c>
      <c r="ILC5" s="11">
        <v>0.61017666665130732</v>
      </c>
      <c r="ILD5" s="11">
        <v>0.57530034050780166</v>
      </c>
      <c r="ILE5" s="11">
        <v>0.52706712350082496</v>
      </c>
      <c r="ILF5" s="11">
        <v>0.51964662857667521</v>
      </c>
      <c r="ILG5" s="11">
        <v>0.65431800166660825</v>
      </c>
      <c r="ILH5" s="11">
        <v>0.60704944899977076</v>
      </c>
      <c r="ILI5" s="11">
        <v>0.54756181469116683</v>
      </c>
      <c r="ILJ5" s="11">
        <v>0.38261482231070038</v>
      </c>
      <c r="ILK5" s="11">
        <v>0.35219079312168489</v>
      </c>
      <c r="ILL5" s="11">
        <v>0.33215545682647862</v>
      </c>
      <c r="ILM5" s="11">
        <v>0.32201411376347483</v>
      </c>
      <c r="ILN5" s="11">
        <v>0.3175618168089846</v>
      </c>
      <c r="ILO5" s="11">
        <v>0.3140989191777141</v>
      </c>
      <c r="ILP5" s="11">
        <v>0.3074204737459787</v>
      </c>
      <c r="ILQ5" s="11">
        <v>0.30816252323839305</v>
      </c>
      <c r="ILR5" s="11">
        <v>0.30173142763746313</v>
      </c>
      <c r="ILS5" s="11">
        <v>0.32819785953359931</v>
      </c>
      <c r="ILT5" s="11">
        <v>0.339328601919825</v>
      </c>
      <c r="ILU5" s="11">
        <v>0.345264997859144</v>
      </c>
      <c r="ILV5" s="11">
        <v>0.3653003341543502</v>
      </c>
      <c r="ILW5" s="11">
        <v>0.38434627112633674</v>
      </c>
      <c r="ILX5" s="11">
        <v>0.40636040606798257</v>
      </c>
      <c r="ILY5" s="11">
        <v>0.41946994710064794</v>
      </c>
      <c r="ILZ5" s="11">
        <v>0.42664309219399227</v>
      </c>
      <c r="IMA5" s="11">
        <v>0.43678443525699823</v>
      </c>
      <c r="IMB5" s="11">
        <v>0.45162542510529768</v>
      </c>
      <c r="IMC5" s="11">
        <v>0.46918726309245329</v>
      </c>
      <c r="IMD5" s="11">
        <v>0.50208479058951949</v>
      </c>
      <c r="IME5" s="11">
        <v>0.61862542108144536</v>
      </c>
      <c r="IMF5" s="11">
        <v>0.58614838829674842</v>
      </c>
      <c r="IMG5" s="11">
        <v>0.58068195703595815</v>
      </c>
      <c r="IMH5" s="11">
        <v>0.4286218908404319</v>
      </c>
      <c r="IMI5" s="11">
        <v>0.39968196063624717</v>
      </c>
      <c r="IMJ5" s="11">
        <v>0.36975263110884049</v>
      </c>
      <c r="IMK5" s="11">
        <v>0.35466429142973549</v>
      </c>
      <c r="IML5" s="11">
        <v>0.34674909684397476</v>
      </c>
      <c r="IMM5" s="11">
        <v>0.33833920259660516</v>
      </c>
      <c r="IMN5" s="11">
        <v>0.32176676393266934</v>
      </c>
      <c r="IMO5" s="11">
        <v>0.31385156934690867</v>
      </c>
      <c r="IMP5" s="11">
        <v>0.31434626900851959</v>
      </c>
      <c r="IMQ5" s="11">
        <v>0.35219079312168489</v>
      </c>
      <c r="IMR5" s="11">
        <v>0.39127206638887546</v>
      </c>
      <c r="IMS5" s="11">
        <v>0.41303885149971592</v>
      </c>
      <c r="IMT5" s="11">
        <v>0.43826853424182688</v>
      </c>
      <c r="IMU5" s="11">
        <v>0.4605300190142782</v>
      </c>
      <c r="IMV5" s="11">
        <v>0.47685510784740864</v>
      </c>
      <c r="IMW5" s="11">
        <v>0.48749115057202336</v>
      </c>
      <c r="IMX5" s="11">
        <v>0.50159009092790863</v>
      </c>
      <c r="IMY5" s="11">
        <v>0.51098938449850007</v>
      </c>
      <c r="IMZ5" s="11">
        <v>0.51989397840748064</v>
      </c>
      <c r="INA5" s="11">
        <v>0.53250881977853504</v>
      </c>
      <c r="INB5" s="11">
        <v>0.53349821910175488</v>
      </c>
      <c r="INC5" s="11">
        <v>0.65399644688656111</v>
      </c>
      <c r="IND5" s="11">
        <v>0.67200351456916474</v>
      </c>
      <c r="INE5" s="11">
        <v>0.68711658923135244</v>
      </c>
      <c r="INF5" s="11">
        <v>0.55575970387420626</v>
      </c>
      <c r="ING5" s="11">
        <v>0.52063602789989494</v>
      </c>
      <c r="INH5" s="11">
        <v>0.45286217425932301</v>
      </c>
      <c r="INI5" s="11">
        <v>0.39473496402014602</v>
      </c>
      <c r="INJ5" s="11">
        <v>0.35392224193731908</v>
      </c>
      <c r="INK5" s="11">
        <v>0.33759715310418875</v>
      </c>
      <c r="INL5" s="11">
        <v>0.35342754227571022</v>
      </c>
      <c r="INM5" s="11">
        <v>0.38756181892680164</v>
      </c>
      <c r="INN5" s="11">
        <v>0.38929326774243583</v>
      </c>
      <c r="INO5" s="11">
        <v>0.41823319794662267</v>
      </c>
      <c r="INP5" s="11">
        <v>0.44519432950436777</v>
      </c>
      <c r="INQ5" s="11">
        <v>0.47957595598626468</v>
      </c>
      <c r="INR5" s="11">
        <v>0.49713779397342034</v>
      </c>
      <c r="INS5" s="11">
        <v>0.51519433162218486</v>
      </c>
      <c r="INT5" s="11">
        <v>0.53819786588705065</v>
      </c>
      <c r="INU5" s="11">
        <v>0.55204945641213032</v>
      </c>
      <c r="INV5" s="11">
        <v>0.57752648898504677</v>
      </c>
      <c r="INW5" s="11">
        <v>0.60003532358830147</v>
      </c>
      <c r="INX5" s="11">
        <v>0.60720846868164791</v>
      </c>
      <c r="INY5" s="11">
        <v>0.59335687815656812</v>
      </c>
      <c r="INZ5" s="11">
        <v>0.59533567680300792</v>
      </c>
      <c r="IOA5" s="11">
        <v>0.70576676647405034</v>
      </c>
      <c r="IOB5" s="11">
        <v>0.68132860319051514</v>
      </c>
      <c r="IOC5" s="11">
        <v>0.63020139316312018</v>
      </c>
      <c r="IOD5" s="11">
        <v>0.44494697967356234</v>
      </c>
      <c r="IOE5" s="11">
        <v>0.40660775589878601</v>
      </c>
      <c r="IOF5" s="11">
        <v>0.37346287857091648</v>
      </c>
      <c r="IOG5" s="11">
        <v>0.35639574024536969</v>
      </c>
      <c r="IOH5" s="11">
        <v>0.34996464464443977</v>
      </c>
      <c r="IOI5" s="11">
        <v>0.34872789549041444</v>
      </c>
      <c r="IOJ5" s="11">
        <v>0.34724379650558568</v>
      </c>
      <c r="IOK5" s="11">
        <v>0.35837453889180931</v>
      </c>
      <c r="IOL5" s="11">
        <v>0.38261482231070038</v>
      </c>
      <c r="IOM5" s="11">
        <v>0.41427560065374125</v>
      </c>
      <c r="ION5" s="11">
        <v>0.43752648474941253</v>
      </c>
      <c r="IOO5" s="11">
        <v>0.45706712138300787</v>
      </c>
      <c r="IOP5" s="11">
        <v>0.48749115057202336</v>
      </c>
      <c r="IOQ5" s="11">
        <v>0.51643108077621014</v>
      </c>
      <c r="IOR5" s="11">
        <v>0.55106005708891048</v>
      </c>
      <c r="IOS5" s="11">
        <v>0.58148408627792603</v>
      </c>
      <c r="IOT5" s="11">
        <v>0.63144875210053908</v>
      </c>
      <c r="IOU5" s="11">
        <v>0.68091871826153882</v>
      </c>
      <c r="IOV5" s="11">
        <v>0.72074204102114592</v>
      </c>
      <c r="IOW5" s="11">
        <v>0.744487624778426</v>
      </c>
      <c r="IOX5" s="11">
        <v>0.71653709389746112</v>
      </c>
      <c r="IOY5" s="11">
        <v>0.85657595831586353</v>
      </c>
      <c r="IOZ5" s="11">
        <v>0.85818373221609379</v>
      </c>
      <c r="IPA5" s="11">
        <v>0.79322966664669958</v>
      </c>
      <c r="IPB5" s="11">
        <v>0.54858655878085993</v>
      </c>
      <c r="IPC5" s="11">
        <v>0.48229680412511872</v>
      </c>
      <c r="IPD5" s="11">
        <v>0.42342754439352731</v>
      </c>
      <c r="IPE5" s="11">
        <v>0.38113072332587172</v>
      </c>
      <c r="IPF5" s="11">
        <v>0.35590104058376076</v>
      </c>
      <c r="IPG5" s="11">
        <v>0.3477384961671946</v>
      </c>
      <c r="IPH5" s="11">
        <v>0.35689043990698066</v>
      </c>
      <c r="IPI5" s="11">
        <v>0.37964662434104091</v>
      </c>
      <c r="IPJ5" s="11">
        <v>0.41229680200730162</v>
      </c>
      <c r="IPK5" s="11">
        <v>0.44593637899678207</v>
      </c>
      <c r="IPL5" s="11">
        <v>0.46770316410762258</v>
      </c>
      <c r="IPM5" s="11">
        <v>0.49911659261985997</v>
      </c>
      <c r="IPN5" s="11">
        <v>0.54487631131878611</v>
      </c>
      <c r="IPO5" s="11">
        <v>0.59731447544944749</v>
      </c>
      <c r="IPP5" s="11">
        <v>0.65222613788815953</v>
      </c>
      <c r="IPQ5" s="11">
        <v>0.71999999152873151</v>
      </c>
      <c r="IPR5" s="11">
        <v>0.78975264381574317</v>
      </c>
      <c r="IPS5" s="11">
        <v>0.85084805202457969</v>
      </c>
      <c r="IPT5" s="11">
        <v>0.88250883036762062</v>
      </c>
      <c r="IPU5" s="11">
        <v>0.87038868865817509</v>
      </c>
      <c r="IPV5" s="11">
        <v>0.80038868654035777</v>
      </c>
      <c r="IPW5" s="11">
        <v>0.94854062540916428</v>
      </c>
      <c r="IPX5" s="11">
        <v>0.92442401690567644</v>
      </c>
      <c r="IPY5" s="11">
        <v>0.80834274130888462</v>
      </c>
      <c r="IPZ5" s="11">
        <v>0.5231095262079456</v>
      </c>
      <c r="IQA5" s="11">
        <v>0.44840987730483278</v>
      </c>
      <c r="IQB5" s="11">
        <v>0.39646641283578227</v>
      </c>
      <c r="IQC5" s="11">
        <v>0.36010598770744567</v>
      </c>
      <c r="IQD5" s="11">
        <v>0.34303884938189882</v>
      </c>
      <c r="IQE5" s="11">
        <v>0.34971729481363423</v>
      </c>
      <c r="IQF5" s="11">
        <v>0.38409892129553119</v>
      </c>
      <c r="IQG5" s="11">
        <v>0.44346288068873357</v>
      </c>
      <c r="IQH5" s="11">
        <v>0.47833920683223946</v>
      </c>
      <c r="IQI5" s="11">
        <v>0.4808127051402879</v>
      </c>
      <c r="IQJ5" s="11">
        <v>0.5028268400819339</v>
      </c>
      <c r="IQK5" s="11">
        <v>0.52533567468519071</v>
      </c>
      <c r="IQL5" s="11">
        <v>0.54363956216476073</v>
      </c>
      <c r="IQM5" s="11">
        <v>0.55204945641213032</v>
      </c>
      <c r="IQN5" s="11">
        <v>0.56540634727560113</v>
      </c>
      <c r="IQO5" s="11">
        <v>0.58148408627792603</v>
      </c>
      <c r="IQP5" s="11">
        <v>0.58519433374000207</v>
      </c>
      <c r="IQQ5" s="11">
        <v>0.57579504016941252</v>
      </c>
      <c r="IQR5" s="11">
        <v>0.54339221233395529</v>
      </c>
      <c r="IQS5" s="11">
        <v>0.50159009092790863</v>
      </c>
      <c r="IQT5" s="11">
        <v>0.51272083331413432</v>
      </c>
      <c r="IQU5" s="11">
        <v>0.66364309028795565</v>
      </c>
      <c r="IQV5" s="11">
        <v>0.60640633943967914</v>
      </c>
      <c r="IQW5" s="11">
        <v>0.53695050694963076</v>
      </c>
      <c r="IQX5" s="11">
        <v>0.36431093483113042</v>
      </c>
      <c r="IQY5" s="11">
        <v>0.33784450293499418</v>
      </c>
      <c r="IQZ5" s="11">
        <v>0.32028266494783858</v>
      </c>
      <c r="IRA5" s="11">
        <v>0.31360421951610312</v>
      </c>
      <c r="IRB5" s="11">
        <v>0.31261482019288334</v>
      </c>
      <c r="IRC5" s="11">
        <v>0.31286217002368882</v>
      </c>
      <c r="IRD5" s="11">
        <v>0.30915192256161289</v>
      </c>
      <c r="IRE5" s="11">
        <v>0.31459361883932296</v>
      </c>
      <c r="IRF5" s="11">
        <v>0.32572436122554865</v>
      </c>
      <c r="IRG5" s="11">
        <v>0.3460070473515604</v>
      </c>
      <c r="IRH5" s="11">
        <v>0.36035333753825111</v>
      </c>
      <c r="IRI5" s="11">
        <v>0.38929326774243583</v>
      </c>
      <c r="IRJ5" s="11">
        <v>0.41402825082293582</v>
      </c>
      <c r="IRK5" s="11">
        <v>0.42491164337835813</v>
      </c>
      <c r="IRL5" s="11">
        <v>0.43134273897928799</v>
      </c>
      <c r="IRM5" s="11">
        <v>0.43554768610297284</v>
      </c>
      <c r="IRN5" s="11">
        <v>0.43554768610297284</v>
      </c>
      <c r="IRO5" s="11">
        <v>0.43406358711814202</v>
      </c>
      <c r="IRP5" s="11">
        <v>0.42936394033284636</v>
      </c>
      <c r="IRQ5" s="11">
        <v>0.42689044202479776</v>
      </c>
      <c r="IRR5" s="11">
        <v>0.42095404608547671</v>
      </c>
      <c r="IRS5" s="11">
        <v>0.55913778677284165</v>
      </c>
      <c r="IRT5" s="11">
        <v>0.59257948389767723</v>
      </c>
      <c r="IRU5" s="11">
        <v>0.56492577281367884</v>
      </c>
      <c r="IRV5" s="11">
        <v>0.40982330369925102</v>
      </c>
      <c r="IRW5" s="11">
        <v>0.3722261294168912</v>
      </c>
      <c r="IRX5" s="11">
        <v>0.34378089887431529</v>
      </c>
      <c r="IRY5" s="11">
        <v>0.3284452093644048</v>
      </c>
      <c r="IRZ5" s="11">
        <v>0.31954061545542423</v>
      </c>
      <c r="ISA5" s="11">
        <v>0.30964662222322381</v>
      </c>
      <c r="ISB5" s="11">
        <v>0.29208478423606815</v>
      </c>
      <c r="ISC5" s="11">
        <v>0.26784450081717714</v>
      </c>
      <c r="ISD5" s="11">
        <v>0.28120139168064795</v>
      </c>
      <c r="ISE5" s="11">
        <v>0.2938162330517024</v>
      </c>
      <c r="ISF5" s="11">
        <v>0.29010598558962852</v>
      </c>
      <c r="ISG5" s="11">
        <v>0.29307418355928805</v>
      </c>
      <c r="ISH5" s="11">
        <v>0.32399291240991451</v>
      </c>
      <c r="ISI5" s="11">
        <v>0.3519434432908794</v>
      </c>
      <c r="ISJ5" s="11">
        <v>0.37197877958608566</v>
      </c>
      <c r="ISK5" s="11">
        <v>0.37865722501782112</v>
      </c>
      <c r="ISL5" s="11">
        <v>0.3771731260329903</v>
      </c>
      <c r="ISM5" s="11">
        <v>0.37445227789413632</v>
      </c>
      <c r="ISN5" s="11">
        <v>0.37939927451023547</v>
      </c>
      <c r="ISO5" s="11">
        <v>0.39448761418934047</v>
      </c>
      <c r="ISP5" s="11">
        <v>0.40240280877510121</v>
      </c>
      <c r="ISQ5" s="11">
        <v>0.5295547470085632</v>
      </c>
      <c r="ISR5" s="11">
        <v>0.56299644413339889</v>
      </c>
      <c r="ISS5" s="11">
        <v>0.60769255855986493</v>
      </c>
      <c r="IST5" s="11">
        <v>0.47042401224647862</v>
      </c>
      <c r="ISU5" s="11">
        <v>0.43678443525699823</v>
      </c>
      <c r="ISV5" s="11">
        <v>0.39275616537370628</v>
      </c>
      <c r="ISW5" s="11">
        <v>0.3368551036117744</v>
      </c>
      <c r="ISX5" s="11">
        <v>0.29109538491284831</v>
      </c>
      <c r="ISY5" s="11">
        <v>0.27699644455696315</v>
      </c>
      <c r="ISZ5" s="11">
        <v>0.31706711714737357</v>
      </c>
      <c r="ITA5" s="11">
        <v>0.38335687180311684</v>
      </c>
      <c r="ITB5" s="11">
        <v>0.43381623728733665</v>
      </c>
      <c r="ITC5" s="11">
        <v>0.42466429354755258</v>
      </c>
      <c r="ITD5" s="11">
        <v>0.4184805477774261</v>
      </c>
      <c r="ITE5" s="11">
        <v>0.43653708542619268</v>
      </c>
      <c r="ITF5" s="11">
        <v>0.45360422375173742</v>
      </c>
      <c r="ITG5" s="11">
        <v>0.46745581427681915</v>
      </c>
      <c r="ITH5" s="11">
        <v>0.47462895937016342</v>
      </c>
      <c r="ITI5" s="11">
        <v>0.48971729904926847</v>
      </c>
      <c r="ITJ5" s="11">
        <v>0.50035334177388535</v>
      </c>
      <c r="ITK5" s="11">
        <v>0.50010599194307981</v>
      </c>
      <c r="ITL5" s="11">
        <v>0.50257949025113047</v>
      </c>
      <c r="ITM5" s="11">
        <v>0.50554768822078988</v>
      </c>
      <c r="ITN5" s="11">
        <v>0.49416959600375882</v>
      </c>
      <c r="ITO5" s="11">
        <v>0.63984803656451483</v>
      </c>
      <c r="ITP5" s="11">
        <v>0.57682329967539814</v>
      </c>
      <c r="ITQ5" s="11">
        <v>0.49997170724428208</v>
      </c>
      <c r="ITR5" s="11">
        <v>0.32992930834923345</v>
      </c>
      <c r="ITS5" s="11">
        <v>0.29579503169814408</v>
      </c>
      <c r="ITT5" s="11">
        <v>0.28392223981950193</v>
      </c>
      <c r="ITU5" s="11">
        <v>0.28095404184984246</v>
      </c>
      <c r="ITV5" s="11">
        <v>0.28515898897352732</v>
      </c>
      <c r="ITW5" s="11">
        <v>0.29530033203653316</v>
      </c>
      <c r="ITX5" s="11">
        <v>0.30939927239241832</v>
      </c>
      <c r="ITY5" s="11">
        <v>0.3460070473515604</v>
      </c>
      <c r="ITZ5" s="11">
        <v>0.40289750843671218</v>
      </c>
      <c r="IUA5" s="11">
        <v>0.42540634303996699</v>
      </c>
      <c r="IUB5" s="11">
        <v>0.41823319794662267</v>
      </c>
      <c r="IUC5" s="11">
        <v>0.42689044202479776</v>
      </c>
      <c r="IUD5" s="11">
        <v>0.43480563661055849</v>
      </c>
      <c r="IUE5" s="11">
        <v>0.43901058373424329</v>
      </c>
      <c r="IUF5" s="11">
        <v>0.44247348136551173</v>
      </c>
      <c r="IUG5" s="11">
        <v>0.4471731281508074</v>
      </c>
      <c r="IUH5" s="11">
        <v>0.44593637899678207</v>
      </c>
      <c r="IUI5" s="11">
        <v>0.44519432950436777</v>
      </c>
      <c r="IUJ5" s="11">
        <v>0.44519432950436777</v>
      </c>
      <c r="IUK5" s="11">
        <v>0.44618372882758761</v>
      </c>
      <c r="IUL5" s="11">
        <v>0.47685510784740864</v>
      </c>
      <c r="IUM5" s="11">
        <v>0.63759715310419041</v>
      </c>
      <c r="IUN5" s="11">
        <v>0.60093990817888632</v>
      </c>
      <c r="IUO5" s="11">
        <v>0.5453109312308424</v>
      </c>
      <c r="IUP5" s="11">
        <v>0.36999998093964603</v>
      </c>
      <c r="IUQ5" s="11">
        <v>0.32720846021037947</v>
      </c>
      <c r="IUR5" s="11">
        <v>0.3098939720540293</v>
      </c>
      <c r="IUS5" s="11">
        <v>0.30074202831424324</v>
      </c>
      <c r="IUT5" s="11">
        <v>0.29851587983699812</v>
      </c>
      <c r="IUU5" s="11">
        <v>0.30296817679148841</v>
      </c>
      <c r="IUV5" s="11">
        <v>0.31360421951610312</v>
      </c>
      <c r="IUW5" s="11">
        <v>0.34625439718236384</v>
      </c>
      <c r="IUX5" s="11">
        <v>0.39671376266658565</v>
      </c>
      <c r="IUY5" s="11">
        <v>0.42392224405513618</v>
      </c>
      <c r="IUZ5" s="11">
        <v>0.42515899320916145</v>
      </c>
      <c r="IVA5" s="11">
        <v>0.42194344540869655</v>
      </c>
      <c r="IVB5" s="11">
        <v>0.42936394033284636</v>
      </c>
      <c r="IVC5" s="11">
        <v>0.42837454100962641</v>
      </c>
      <c r="IVD5" s="11">
        <v>0.4278798413480176</v>
      </c>
      <c r="IVE5" s="11">
        <v>0.42837454100962641</v>
      </c>
      <c r="IVF5" s="11">
        <v>0.42045934642386779</v>
      </c>
      <c r="IVG5" s="11">
        <v>0.42268549490111296</v>
      </c>
      <c r="IVH5" s="11">
        <v>0.42515899320916145</v>
      </c>
      <c r="IVI5" s="11">
        <v>0.42540634303996699</v>
      </c>
      <c r="IVJ5" s="11">
        <v>0.44618372882758761</v>
      </c>
      <c r="IVK5" s="11">
        <v>0.58582683351670117</v>
      </c>
      <c r="IVL5" s="11">
        <v>0.57007064929442197</v>
      </c>
      <c r="IVM5" s="11">
        <v>0.53887983562991082</v>
      </c>
      <c r="IVN5" s="11">
        <v>0.38310952197231141</v>
      </c>
      <c r="IVO5" s="11">
        <v>0.34897524532121993</v>
      </c>
      <c r="IVP5" s="11">
        <v>0.32325086291750016</v>
      </c>
      <c r="IVQ5" s="11">
        <v>0.29653708119055849</v>
      </c>
      <c r="IVR5" s="11">
        <v>0.2762543950645488</v>
      </c>
      <c r="IVS5" s="11">
        <v>0.26957594963281339</v>
      </c>
      <c r="IVT5" s="11">
        <v>0.28342754015789307</v>
      </c>
      <c r="IVU5" s="11">
        <v>0.31879856596300987</v>
      </c>
      <c r="IVV5" s="11">
        <v>0.3729681789093055</v>
      </c>
      <c r="IVW5" s="11">
        <v>0.40091870979027039</v>
      </c>
      <c r="IVX5" s="11">
        <v>0.39572436334336575</v>
      </c>
      <c r="IVY5" s="11">
        <v>0.39795051182061092</v>
      </c>
      <c r="IVZ5" s="11">
        <v>0.40067135995946701</v>
      </c>
      <c r="IWA5" s="11">
        <v>0.39869256131302733</v>
      </c>
      <c r="IWB5" s="11">
        <v>0.3922614657120953</v>
      </c>
      <c r="IWC5" s="11">
        <v>0.39028266706565568</v>
      </c>
      <c r="IWD5" s="11">
        <v>0.38533567044955658</v>
      </c>
      <c r="IWE5" s="11">
        <v>0.37989397417184639</v>
      </c>
      <c r="IWF5" s="11">
        <v>0.38187277281828602</v>
      </c>
      <c r="IWG5" s="11">
        <v>0.39201411588129192</v>
      </c>
      <c r="IWH5" s="11">
        <v>0.42095404608547671</v>
      </c>
      <c r="IWI5" s="11">
        <v>0.56846287539418905</v>
      </c>
      <c r="IWJ5" s="11">
        <v>0.54113071909023525</v>
      </c>
      <c r="IWK5" s="11">
        <v>0.50736746718535242</v>
      </c>
      <c r="IWL5" s="11">
        <v>0.34674909684397476</v>
      </c>
      <c r="IWM5" s="11">
        <v>0.31162542086966349</v>
      </c>
      <c r="IWN5" s="11">
        <v>0.29035333542043401</v>
      </c>
      <c r="IWO5" s="11">
        <v>0.28169609134225893</v>
      </c>
      <c r="IWP5" s="11">
        <v>0.28342754015789307</v>
      </c>
      <c r="IWQ5" s="11">
        <v>0.29307418355928805</v>
      </c>
      <c r="IWR5" s="11">
        <v>0.30791517340758967</v>
      </c>
      <c r="IWS5" s="11">
        <v>0.33759715310418875</v>
      </c>
      <c r="IWT5" s="11">
        <v>0.39176676605048649</v>
      </c>
      <c r="IWU5" s="11">
        <v>0.42120139591628214</v>
      </c>
      <c r="IWV5" s="11">
        <v>0.42565369287077243</v>
      </c>
      <c r="IWW5" s="11">
        <v>0.43999998305746307</v>
      </c>
      <c r="IWX5" s="11">
        <v>0.44593637899678207</v>
      </c>
      <c r="IWY5" s="11">
        <v>0.44593637899678207</v>
      </c>
      <c r="IWZ5" s="11">
        <v>0.44494697967356234</v>
      </c>
      <c r="IXA5" s="11">
        <v>0.43851588407263231</v>
      </c>
      <c r="IXB5" s="11">
        <v>0.4278798413480176</v>
      </c>
      <c r="IXC5" s="11">
        <v>0.42590104270157786</v>
      </c>
      <c r="IXD5" s="11">
        <v>0.4303533396560682</v>
      </c>
      <c r="IXE5" s="11">
        <v>0.44049468271907199</v>
      </c>
      <c r="IXF5" s="11">
        <v>0.48204945429431317</v>
      </c>
      <c r="IXG5" s="11">
        <v>0.61444520894084098</v>
      </c>
      <c r="IXH5" s="11">
        <v>0.59097170999744431</v>
      </c>
      <c r="IXI5" s="11">
        <v>0.55238513639186559</v>
      </c>
      <c r="IXJ5" s="11">
        <v>0.38113072332587172</v>
      </c>
      <c r="IXK5" s="11">
        <v>0.34328619921270431</v>
      </c>
      <c r="IXL5" s="11">
        <v>0.3175618168089846</v>
      </c>
      <c r="IXM5" s="11">
        <v>0.30593637476114788</v>
      </c>
      <c r="IXN5" s="11">
        <v>0.30222612729907405</v>
      </c>
      <c r="IXO5" s="11">
        <v>0.30098937814504872</v>
      </c>
      <c r="IXP5" s="11">
        <v>0.29579503169814408</v>
      </c>
      <c r="IXQ5" s="11">
        <v>0.29752648051377828</v>
      </c>
      <c r="IXR5" s="11">
        <v>0.30247347712987954</v>
      </c>
      <c r="IXS5" s="11">
        <v>0.3175618168089846</v>
      </c>
      <c r="IXT5" s="11">
        <v>0.345264997859144</v>
      </c>
      <c r="IXU5" s="11">
        <v>0.36579503381596123</v>
      </c>
      <c r="IXV5" s="11">
        <v>0.38335687180311684</v>
      </c>
      <c r="IXW5" s="11">
        <v>0.39696111249739108</v>
      </c>
      <c r="IXX5" s="11">
        <v>0.40759715522200585</v>
      </c>
      <c r="IXY5" s="11">
        <v>0.40611305623717714</v>
      </c>
      <c r="IXZ5" s="11">
        <v>0.39844521148222189</v>
      </c>
      <c r="IYA5" s="11">
        <v>0.39621906300497672</v>
      </c>
      <c r="IYB5" s="11">
        <v>0.38780916875760507</v>
      </c>
      <c r="IYC5" s="11">
        <v>0.38978796740404681</v>
      </c>
      <c r="IYD5" s="11">
        <v>0.39795051182061092</v>
      </c>
      <c r="IYE5" s="11">
        <v>0.54080916431019077</v>
      </c>
      <c r="IYF5" s="11">
        <v>0.55688690331251434</v>
      </c>
      <c r="IYG5" s="11">
        <v>0.54820492425125833</v>
      </c>
      <c r="IYH5" s="11">
        <v>0.40067135995946701</v>
      </c>
      <c r="IYI5" s="11">
        <v>0.37395757823252529</v>
      </c>
      <c r="IYJ5" s="11">
        <v>0.35144874362927059</v>
      </c>
      <c r="IYK5" s="11">
        <v>0.32745581004118496</v>
      </c>
      <c r="IYL5" s="11">
        <v>0.30692577408436772</v>
      </c>
      <c r="IYM5" s="11">
        <v>0.29406358288250783</v>
      </c>
      <c r="IYN5" s="11">
        <v>0.2938162330517024</v>
      </c>
      <c r="IYO5" s="11">
        <v>0.29554768186733865</v>
      </c>
      <c r="IYP5" s="11">
        <v>0.29999997882182888</v>
      </c>
      <c r="IYQ5" s="11">
        <v>0.31855121613220438</v>
      </c>
      <c r="IYR5" s="11">
        <v>0.3418021002278756</v>
      </c>
      <c r="IYS5" s="11">
        <v>0.37197877958608566</v>
      </c>
      <c r="IYT5" s="11">
        <v>0.39448761418934047</v>
      </c>
      <c r="IYU5" s="11">
        <v>0.41106005285327629</v>
      </c>
      <c r="IYV5" s="11">
        <v>0.41204945217649619</v>
      </c>
      <c r="IYW5" s="11">
        <v>0.40982330369925102</v>
      </c>
      <c r="IYX5" s="11">
        <v>0.40289750843671218</v>
      </c>
      <c r="IYY5" s="11">
        <v>0.40091870979027039</v>
      </c>
      <c r="IYZ5" s="11">
        <v>0.40265015860590675</v>
      </c>
      <c r="IZA5" s="11">
        <v>0.40685510572959155</v>
      </c>
      <c r="IZB5" s="11">
        <v>0.4135335511613269</v>
      </c>
      <c r="IZC5" s="11">
        <v>0.58486216917656275</v>
      </c>
      <c r="IZD5" s="11">
        <v>0.59675969603828172</v>
      </c>
      <c r="IZE5" s="11">
        <v>0.56589043715381759</v>
      </c>
      <c r="IZF5" s="11">
        <v>0.40116605962107593</v>
      </c>
      <c r="IZG5" s="11">
        <v>0.36159008669227438</v>
      </c>
      <c r="IZH5" s="11">
        <v>0.33215545682647862</v>
      </c>
      <c r="IZI5" s="11">
        <v>0.30766782357678418</v>
      </c>
      <c r="IZJ5" s="11">
        <v>0.29480563237492424</v>
      </c>
      <c r="IZK5" s="11">
        <v>0.30024732865263443</v>
      </c>
      <c r="IZL5" s="11">
        <v>0.32992930834923345</v>
      </c>
      <c r="IZM5" s="11">
        <v>0.38904591791163029</v>
      </c>
      <c r="IZN5" s="11">
        <v>0.41650174913098637</v>
      </c>
      <c r="IZO5" s="11">
        <v>0.42342754439352731</v>
      </c>
      <c r="IZP5" s="11">
        <v>0.44420493018114793</v>
      </c>
      <c r="IZQ5" s="11">
        <v>0.46201411799910908</v>
      </c>
      <c r="IZR5" s="11">
        <v>0.46621906512279382</v>
      </c>
      <c r="IZS5" s="11">
        <v>0.46869256343084442</v>
      </c>
      <c r="IZT5" s="11">
        <v>0.46646641495359936</v>
      </c>
      <c r="IZU5" s="11">
        <v>0.46250881766071794</v>
      </c>
      <c r="IZV5" s="11">
        <v>0.45879857019864406</v>
      </c>
      <c r="IZW5" s="11">
        <v>0.45657242172139895</v>
      </c>
      <c r="IZX5" s="11">
        <v>0.46275616749152348</v>
      </c>
      <c r="IZY5" s="11">
        <v>0.47759715733982294</v>
      </c>
      <c r="IZZ5" s="11">
        <v>0.48650175124880346</v>
      </c>
      <c r="JAA5" s="11">
        <v>0.61122966114037514</v>
      </c>
      <c r="JAB5" s="11">
        <v>0.56396110847353764</v>
      </c>
      <c r="JAC5" s="11">
        <v>0.50318725504474793</v>
      </c>
      <c r="JAD5" s="11">
        <v>0.34575969752075497</v>
      </c>
      <c r="JAE5" s="11">
        <v>0.31929326562461874</v>
      </c>
      <c r="JAF5" s="11">
        <v>0.30445227577631917</v>
      </c>
      <c r="JAG5" s="11">
        <v>0.29208478423606815</v>
      </c>
      <c r="JAH5" s="11">
        <v>0.28961128592801755</v>
      </c>
      <c r="JAI5" s="11">
        <v>0.30519432526873358</v>
      </c>
      <c r="JAJ5" s="11">
        <v>0.34650174701316927</v>
      </c>
      <c r="JAK5" s="11">
        <v>0.41007065353005645</v>
      </c>
      <c r="JAL5" s="11">
        <v>0.4540989234133484</v>
      </c>
      <c r="JAM5" s="11">
        <v>0.46003531935266728</v>
      </c>
      <c r="JAN5" s="11">
        <v>0.46696111461520823</v>
      </c>
      <c r="JAO5" s="11">
        <v>0.48031800547867898</v>
      </c>
      <c r="JAP5" s="11">
        <v>0.48798585023363433</v>
      </c>
      <c r="JAQ5" s="11">
        <v>0.48773850040282879</v>
      </c>
      <c r="JAR5" s="11">
        <v>0.48724380074121998</v>
      </c>
      <c r="JAS5" s="11">
        <v>0.49243814718812462</v>
      </c>
      <c r="JAT5" s="11">
        <v>0.48971729904926847</v>
      </c>
      <c r="JAU5" s="11">
        <v>0.48823320006443977</v>
      </c>
      <c r="JAV5" s="11">
        <v>0.4825441539559242</v>
      </c>
      <c r="JAW5" s="11">
        <v>0.47932860615545925</v>
      </c>
      <c r="JAX5" s="11">
        <v>0.50257949025113047</v>
      </c>
      <c r="JAY5" s="11">
        <v>0.65142400864618955</v>
      </c>
      <c r="JAZ5" s="11">
        <v>0.5845406143965155</v>
      </c>
      <c r="JBA5" s="11">
        <v>0.50447347416493371</v>
      </c>
      <c r="JBB5" s="11">
        <v>0.33784450293499418</v>
      </c>
      <c r="JBC5" s="11">
        <v>0.30791517340758967</v>
      </c>
      <c r="JBD5" s="11">
        <v>0.29084803508204288</v>
      </c>
      <c r="JBE5" s="11">
        <v>0.2819434411730623</v>
      </c>
      <c r="JBF5" s="11">
        <v>0.28342754015789307</v>
      </c>
      <c r="JBG5" s="11">
        <v>0.29802118017538926</v>
      </c>
      <c r="JBH5" s="11">
        <v>0.32869255919521023</v>
      </c>
      <c r="JBI5" s="11">
        <v>0.39325086503531725</v>
      </c>
      <c r="JBJ5" s="11">
        <v>0.41773849828501175</v>
      </c>
      <c r="JBK5" s="11">
        <v>0.41674909896179191</v>
      </c>
      <c r="JBL5" s="11">
        <v>0.43084803931767707</v>
      </c>
      <c r="JBM5" s="11">
        <v>0.44865722713563816</v>
      </c>
      <c r="JBN5" s="11">
        <v>0.46448761630715757</v>
      </c>
      <c r="JBO5" s="11">
        <v>0.464734966137963</v>
      </c>
      <c r="JBP5" s="11">
        <v>0.47734980750901951</v>
      </c>
      <c r="JBQ5" s="11">
        <v>0.48946994921846299</v>
      </c>
      <c r="JBR5" s="11">
        <v>0.48922259938765961</v>
      </c>
      <c r="JBS5" s="11">
        <v>0.48724380074121998</v>
      </c>
      <c r="JBT5" s="11">
        <v>0.47833920683223946</v>
      </c>
      <c r="JBU5" s="11">
        <v>0.47314486038533266</v>
      </c>
      <c r="JBV5" s="11">
        <v>0.49342754651134441</v>
      </c>
      <c r="JBW5" s="11">
        <v>0.63598937920395748</v>
      </c>
      <c r="JBX5" s="11">
        <v>0.56589043715381759</v>
      </c>
      <c r="JBY5" s="11">
        <v>0.48936039950274873</v>
      </c>
      <c r="JBZ5" s="11">
        <v>0.32720846021037947</v>
      </c>
      <c r="JCA5" s="11">
        <v>0.29999997882182888</v>
      </c>
      <c r="JCB5" s="11">
        <v>0.28787983711238341</v>
      </c>
      <c r="JCC5" s="11">
        <v>0.28886923643560319</v>
      </c>
      <c r="JCD5" s="11">
        <v>0.29653708119055849</v>
      </c>
      <c r="JCE5" s="11">
        <v>0.30395757611470825</v>
      </c>
      <c r="JCF5" s="11">
        <v>0.30445227577631917</v>
      </c>
      <c r="JCG5" s="11">
        <v>0.31113072120805463</v>
      </c>
      <c r="JCH5" s="11">
        <v>0.33561835445774907</v>
      </c>
      <c r="JCI5" s="11">
        <v>0.39943461080544174</v>
      </c>
      <c r="JCJ5" s="11">
        <v>0.42144874574708768</v>
      </c>
      <c r="JCK5" s="11">
        <v>0.43505298644136192</v>
      </c>
      <c r="JCL5" s="11">
        <v>0.45756182104461873</v>
      </c>
      <c r="JCM5" s="11">
        <v>0.47957595598626468</v>
      </c>
      <c r="JCN5" s="11">
        <v>0.49713779397342034</v>
      </c>
      <c r="JCO5" s="11">
        <v>0.5092579356828637</v>
      </c>
      <c r="JCP5" s="11">
        <v>0.52212012688472575</v>
      </c>
      <c r="JCQ5" s="11">
        <v>0.53275616960934047</v>
      </c>
      <c r="JCR5" s="11">
        <v>0.54067136419510131</v>
      </c>
      <c r="JCS5" s="11">
        <v>0.54215546317993002</v>
      </c>
      <c r="JCT5" s="11">
        <v>0.53226146994772949</v>
      </c>
      <c r="JCU5" s="11">
        <v>0.66621552852832744</v>
      </c>
      <c r="JCV5" s="11">
        <v>0.70994697861465483</v>
      </c>
      <c r="JCW5" s="11">
        <v>0.69097524659190979</v>
      </c>
      <c r="JCX5" s="11">
        <v>0.49293284684973349</v>
      </c>
      <c r="JCY5" s="11">
        <v>0.4380211844110235</v>
      </c>
      <c r="JCZ5" s="11">
        <v>0.38286217214150592</v>
      </c>
      <c r="JDA5" s="11">
        <v>0.34996464464443977</v>
      </c>
      <c r="JDB5" s="11">
        <v>0.33388690564211493</v>
      </c>
      <c r="JDC5" s="11">
        <v>0.33042400801084443</v>
      </c>
      <c r="JDD5" s="11">
        <v>0.33438160530372374</v>
      </c>
      <c r="JDE5" s="11">
        <v>0.35243814295249037</v>
      </c>
      <c r="JDF5" s="11">
        <v>0.39003531723485019</v>
      </c>
      <c r="JDG5" s="11">
        <v>0.43703178508780149</v>
      </c>
      <c r="JDH5" s="11">
        <v>0.44766782781241837</v>
      </c>
      <c r="JDI5" s="11">
        <v>0.46028266918347277</v>
      </c>
      <c r="JDJ5" s="11">
        <v>0.47784450717062837</v>
      </c>
      <c r="JDK5" s="11">
        <v>0.49268549701893005</v>
      </c>
      <c r="JDL5" s="11">
        <v>0.50084804143549422</v>
      </c>
      <c r="JDM5" s="11">
        <v>0.50876323602125495</v>
      </c>
      <c r="JDN5" s="11">
        <v>0.49540634515778409</v>
      </c>
      <c r="JDO5" s="11">
        <v>0.5028268400819339</v>
      </c>
      <c r="JDP5" s="11">
        <v>0.50653708754400972</v>
      </c>
      <c r="JDQ5" s="11">
        <v>0.50604238788239886</v>
      </c>
      <c r="JDR5" s="11">
        <v>0.50035334177388535</v>
      </c>
      <c r="JDS5" s="11">
        <v>0.65367489210651408</v>
      </c>
      <c r="JDT5" s="11">
        <v>0.66107065204758442</v>
      </c>
      <c r="JDU5" s="11">
        <v>0.64820846084572381</v>
      </c>
      <c r="JDV5" s="11">
        <v>0.46275616749152348</v>
      </c>
      <c r="JDW5" s="11">
        <v>0.42392224405513618</v>
      </c>
      <c r="JDX5" s="11">
        <v>0.38459362095714006</v>
      </c>
      <c r="JDY5" s="11">
        <v>0.35491164126054103</v>
      </c>
      <c r="JDZ5" s="11">
        <v>0.33611305411936004</v>
      </c>
      <c r="JEA5" s="11">
        <v>0.32943460868762459</v>
      </c>
      <c r="JEB5" s="11">
        <v>0.33710245344257989</v>
      </c>
      <c r="JEC5" s="11">
        <v>0.35540634092214984</v>
      </c>
      <c r="JED5" s="11">
        <v>0.38162542298748059</v>
      </c>
      <c r="JEE5" s="11">
        <v>0.40314485826751556</v>
      </c>
      <c r="JEF5" s="11">
        <v>0.41328620133052146</v>
      </c>
      <c r="JEG5" s="11">
        <v>0.43554768610297284</v>
      </c>
      <c r="JEH5" s="11">
        <v>0.44247348136551173</v>
      </c>
      <c r="JEI5" s="11">
        <v>0.44371023051953701</v>
      </c>
      <c r="JEJ5" s="11">
        <v>0.44667842848919859</v>
      </c>
      <c r="JEK5" s="11">
        <v>0.43727913491860698</v>
      </c>
      <c r="JEL5" s="11">
        <v>0.43703178508780149</v>
      </c>
      <c r="JEM5" s="11">
        <v>0.43604238576458171</v>
      </c>
      <c r="JEN5" s="11">
        <v>0.45310952409012845</v>
      </c>
      <c r="JEO5" s="11">
        <v>0.48971729904926847</v>
      </c>
      <c r="JEP5" s="11">
        <v>0.46522966579957403</v>
      </c>
      <c r="JEQ5" s="11">
        <v>0.56974909451437494</v>
      </c>
      <c r="JER5" s="11">
        <v>0.59161481955753858</v>
      </c>
      <c r="JES5" s="11">
        <v>0.57071375885451625</v>
      </c>
      <c r="JET5" s="11">
        <v>0.41130740268408184</v>
      </c>
      <c r="JEU5" s="11">
        <v>0.37742047586379585</v>
      </c>
      <c r="JEV5" s="11">
        <v>0.3477384961671946</v>
      </c>
      <c r="JEW5" s="11">
        <v>0.32300351308669467</v>
      </c>
      <c r="JEX5" s="11">
        <v>0.30494697543792804</v>
      </c>
      <c r="JEY5" s="11">
        <v>0.29455828254411881</v>
      </c>
      <c r="JEZ5" s="11">
        <v>0.29332153339009348</v>
      </c>
      <c r="JFA5" s="11">
        <v>0.2997526289910234</v>
      </c>
      <c r="JFB5" s="11">
        <v>0.30865722290000397</v>
      </c>
      <c r="JFC5" s="11">
        <v>0.32151941410186391</v>
      </c>
      <c r="JFD5" s="11">
        <v>0.34106005073545914</v>
      </c>
      <c r="JFE5" s="11">
        <v>0.37321552874011094</v>
      </c>
      <c r="JFF5" s="11">
        <v>0.39572436334336575</v>
      </c>
      <c r="JFG5" s="11">
        <v>0.41155475251488727</v>
      </c>
      <c r="JFH5" s="11">
        <v>0.42219079523950198</v>
      </c>
      <c r="JFI5" s="11">
        <v>0.42837454100962641</v>
      </c>
      <c r="JFJ5" s="11">
        <v>0.43307418779492224</v>
      </c>
      <c r="JFK5" s="11">
        <v>0.4380211844110235</v>
      </c>
      <c r="JFL5" s="11">
        <v>0.44074203254987748</v>
      </c>
      <c r="JFM5" s="11">
        <v>0.44395758035034244</v>
      </c>
      <c r="JFN5" s="11">
        <v>0.45954061969105847</v>
      </c>
      <c r="JFO5" s="11">
        <v>0.58711305263688696</v>
      </c>
      <c r="JFP5" s="11">
        <v>0.60351234641926044</v>
      </c>
      <c r="JFQ5" s="11">
        <v>0.58421905961646836</v>
      </c>
      <c r="JFR5" s="11">
        <v>0.41031800336086199</v>
      </c>
      <c r="JFS5" s="11">
        <v>0.36876323178562076</v>
      </c>
      <c r="JFT5" s="11">
        <v>0.33636040395016553</v>
      </c>
      <c r="JFU5" s="11">
        <v>0.31558301816254486</v>
      </c>
      <c r="JFV5" s="11">
        <v>0.30791517340758967</v>
      </c>
      <c r="JFW5" s="11">
        <v>0.31508831850093394</v>
      </c>
      <c r="JFX5" s="11">
        <v>0.339328601919825</v>
      </c>
      <c r="JFY5" s="11">
        <v>0.37840987518701558</v>
      </c>
      <c r="JFZ5" s="11">
        <v>0.38434627112633674</v>
      </c>
      <c r="JGA5" s="11">
        <v>0.38558302028035996</v>
      </c>
      <c r="JGB5" s="11">
        <v>0.42565369287077243</v>
      </c>
      <c r="JGC5" s="11">
        <v>0.45681977155220233</v>
      </c>
      <c r="JGD5" s="11">
        <v>0.48402825294075497</v>
      </c>
      <c r="JGE5" s="11">
        <v>0.50084804143549422</v>
      </c>
      <c r="JGF5" s="11">
        <v>0.52607772417760512</v>
      </c>
      <c r="JGG5" s="11">
        <v>0.54265016284154088</v>
      </c>
      <c r="JGH5" s="11">
        <v>0.55674910319742599</v>
      </c>
      <c r="JGI5" s="11">
        <v>0.56985864423009147</v>
      </c>
      <c r="JGJ5" s="11">
        <v>0.56985864423009147</v>
      </c>
      <c r="JGK5" s="11">
        <v>0.57727913915424123</v>
      </c>
      <c r="JGL5" s="11">
        <v>0.58469963407839098</v>
      </c>
      <c r="JGM5" s="11">
        <v>0.69644167785270006</v>
      </c>
      <c r="JGN5" s="11">
        <v>0.63309538618353878</v>
      </c>
      <c r="JGO5" s="11">
        <v>0.6015830177389806</v>
      </c>
      <c r="JGP5" s="11">
        <v>0.42664309219399227</v>
      </c>
      <c r="JGQ5" s="11">
        <v>0.39498231385095145</v>
      </c>
      <c r="JGR5" s="11">
        <v>0.36653708330837559</v>
      </c>
      <c r="JGS5" s="11">
        <v>0.339328601919825</v>
      </c>
      <c r="JGT5" s="11">
        <v>0.32102471444025499</v>
      </c>
      <c r="JGU5" s="11">
        <v>0.3183038663013989</v>
      </c>
      <c r="JGV5" s="11">
        <v>0.33833920259660516</v>
      </c>
      <c r="JGW5" s="11">
        <v>0.37989397417184639</v>
      </c>
      <c r="JGX5" s="11">
        <v>0.38607771994197093</v>
      </c>
      <c r="JGY5" s="11">
        <v>0.38286217214150592</v>
      </c>
      <c r="JGZ5" s="11">
        <v>0.41303885149971592</v>
      </c>
      <c r="JHA5" s="11">
        <v>0.4513780752744922</v>
      </c>
      <c r="JHB5" s="11">
        <v>0.47561835869338331</v>
      </c>
      <c r="JHC5" s="11">
        <v>0.49243814718812462</v>
      </c>
      <c r="JHD5" s="11">
        <v>0.51371023263735405</v>
      </c>
      <c r="JHE5" s="11">
        <v>0.52855122248565567</v>
      </c>
      <c r="JHF5" s="11">
        <v>0.54091871402590463</v>
      </c>
      <c r="JHG5" s="11">
        <v>0.54561836081120041</v>
      </c>
      <c r="JHH5" s="11">
        <v>0.53473496825578015</v>
      </c>
      <c r="JHI5" s="11">
        <v>0.52113072756150591</v>
      </c>
      <c r="JHJ5" s="11">
        <v>0.52014132823828407</v>
      </c>
      <c r="JHK5" s="11">
        <v>0.66718019286846875</v>
      </c>
      <c r="JHL5" s="11">
        <v>0.61251588026056092</v>
      </c>
      <c r="JHM5" s="11">
        <v>0.54370315733060948</v>
      </c>
      <c r="JHN5" s="11">
        <v>0.37494697755574513</v>
      </c>
      <c r="JHO5" s="11">
        <v>0.34749114633638917</v>
      </c>
      <c r="JHP5" s="11">
        <v>0.32893990902601367</v>
      </c>
      <c r="JHQ5" s="11">
        <v>0.31855121613220438</v>
      </c>
      <c r="JHR5" s="11">
        <v>0.3140989191777141</v>
      </c>
      <c r="JHS5" s="11">
        <v>0.31335686968529974</v>
      </c>
      <c r="JHT5" s="11">
        <v>0.31385156934690867</v>
      </c>
      <c r="JHU5" s="11">
        <v>0.32943460868762459</v>
      </c>
      <c r="JHV5" s="11">
        <v>0.36628973347757005</v>
      </c>
      <c r="JHW5" s="11">
        <v>0.43431093694894751</v>
      </c>
      <c r="JHX5" s="11">
        <v>0.44964662645885806</v>
      </c>
      <c r="JHY5" s="11">
        <v>0.44024733288826856</v>
      </c>
      <c r="JHZ5" s="11">
        <v>0.44395758035034244</v>
      </c>
      <c r="JIA5" s="11">
        <v>0.4498939762896636</v>
      </c>
      <c r="JIB5" s="11">
        <v>0.45706712138300787</v>
      </c>
      <c r="JIC5" s="11">
        <v>0.45583037222898248</v>
      </c>
      <c r="JID5" s="11">
        <v>0.46522966579957403</v>
      </c>
      <c r="JIE5" s="11">
        <v>0.46869256343084442</v>
      </c>
      <c r="JIF5" s="11">
        <v>0.47289751055452928</v>
      </c>
      <c r="JIG5" s="11">
        <v>0.46943461292325883</v>
      </c>
      <c r="JIH5" s="11">
        <v>0.45583037222898248</v>
      </c>
      <c r="JII5" s="11">
        <v>0.57907418313572534</v>
      </c>
      <c r="JIJ5" s="11">
        <v>0.61122966114037514</v>
      </c>
      <c r="JIK5" s="11">
        <v>0.60222612729907188</v>
      </c>
      <c r="JIL5" s="11">
        <v>0.43752648474941253</v>
      </c>
      <c r="JIM5" s="11">
        <v>0.39176676605048649</v>
      </c>
      <c r="JIN5" s="11">
        <v>0.35243814295249037</v>
      </c>
      <c r="JIO5" s="11">
        <v>0.33363955581130939</v>
      </c>
      <c r="JIP5" s="11">
        <v>0.32745581004118496</v>
      </c>
      <c r="JIQ5" s="11">
        <v>0.3249823117331343</v>
      </c>
      <c r="JIR5" s="11">
        <v>0.31780916663978798</v>
      </c>
      <c r="JIS5" s="11">
        <v>0.30840987306919848</v>
      </c>
      <c r="JIT5" s="11">
        <v>0.30816252323839305</v>
      </c>
      <c r="JIU5" s="11">
        <v>0.34749114633638917</v>
      </c>
      <c r="JIV5" s="11">
        <v>0.39943461080544174</v>
      </c>
      <c r="JIW5" s="11">
        <v>0.42219079523950198</v>
      </c>
      <c r="JIX5" s="11">
        <v>0.42961129016365179</v>
      </c>
      <c r="JIY5" s="11">
        <v>0.43727913491860698</v>
      </c>
      <c r="JIZ5" s="11">
        <v>0.44568902916597863</v>
      </c>
      <c r="JJA5" s="11">
        <v>0.44816252747402724</v>
      </c>
      <c r="JJB5" s="11">
        <v>0.45162542510529768</v>
      </c>
      <c r="JJC5" s="11">
        <v>0.45212012476690866</v>
      </c>
      <c r="JJD5" s="11">
        <v>0.44816252747402724</v>
      </c>
      <c r="JJE5" s="11">
        <v>0.42614839253238135</v>
      </c>
      <c r="JJF5" s="11">
        <v>0.44618372882758761</v>
      </c>
      <c r="JJG5" s="11">
        <v>0.67489750758958333</v>
      </c>
      <c r="JJH5" s="11">
        <v>0.67521906236963058</v>
      </c>
      <c r="JJI5" s="11">
        <v>0.61251588026056092</v>
      </c>
      <c r="JJJ5" s="11">
        <v>0.49985864211227438</v>
      </c>
      <c r="JJK5" s="11">
        <v>0.46127206850669261</v>
      </c>
      <c r="JJL5" s="11">
        <v>0.40982330369925102</v>
      </c>
      <c r="JJM5" s="11">
        <v>0.36975263110884049</v>
      </c>
      <c r="JJN5" s="11">
        <v>0.33982330158143392</v>
      </c>
      <c r="JJO5" s="11">
        <v>0.32003531511703304</v>
      </c>
      <c r="JJP5" s="11">
        <v>0.30964662222322381</v>
      </c>
      <c r="JJQ5" s="11">
        <v>0.30074202831424324</v>
      </c>
      <c r="JJR5" s="11">
        <v>0.30593637476114788</v>
      </c>
      <c r="JJS5" s="11">
        <v>0.33042400801084443</v>
      </c>
      <c r="JJT5" s="11">
        <v>0.39300351520451182</v>
      </c>
      <c r="JJU5" s="11">
        <v>0.42070669625467128</v>
      </c>
      <c r="JJV5" s="11">
        <v>0.43084803931767707</v>
      </c>
      <c r="JJW5" s="11">
        <v>0.44148408204229178</v>
      </c>
      <c r="JJX5" s="11">
        <v>0.45063602578207784</v>
      </c>
      <c r="JJY5" s="11">
        <v>0.45187277493610312</v>
      </c>
      <c r="JJZ5" s="11">
        <v>0.44840987730483278</v>
      </c>
      <c r="JKA5" s="11">
        <v>0.41946994710064794</v>
      </c>
      <c r="JKB5" s="11">
        <v>0.44049468271907199</v>
      </c>
      <c r="JKC5" s="11">
        <v>0.43628973559538725</v>
      </c>
      <c r="JKD5" s="11">
        <v>0.43876323390343785</v>
      </c>
      <c r="JKE5" s="11">
        <v>0.60930033246009774</v>
      </c>
      <c r="JKF5" s="11">
        <v>0.61026499680023649</v>
      </c>
      <c r="JKG5" s="11">
        <v>0.61476676372088812</v>
      </c>
      <c r="JKH5" s="11">
        <v>0.46275616749152348</v>
      </c>
      <c r="JKI5" s="11">
        <v>0.43999998305746307</v>
      </c>
      <c r="JKJ5" s="11">
        <v>0.40462895725234638</v>
      </c>
      <c r="JKK5" s="11">
        <v>0.36183743652307981</v>
      </c>
      <c r="JKL5" s="11">
        <v>0.32448761207152338</v>
      </c>
      <c r="JKM5" s="11">
        <v>0.30544167509953901</v>
      </c>
      <c r="JKN5" s="11">
        <v>0.3175618168089846</v>
      </c>
      <c r="JKO5" s="11">
        <v>0.34551234768994948</v>
      </c>
      <c r="JKP5" s="11">
        <v>0.38706711926519066</v>
      </c>
      <c r="JKQ5" s="11">
        <v>0.42540634303996699</v>
      </c>
      <c r="JKR5" s="11">
        <v>0.4498939762896636</v>
      </c>
      <c r="JKS5" s="11">
        <v>0.47067136207728416</v>
      </c>
      <c r="JKT5" s="11">
        <v>0.46028266918347277</v>
      </c>
      <c r="JKU5" s="11">
        <v>0.43925793356504672</v>
      </c>
      <c r="JKV5" s="11">
        <v>0.41946994710064794</v>
      </c>
      <c r="JKW5" s="11">
        <v>0.40413425759073751</v>
      </c>
      <c r="JKX5" s="11">
        <v>0.38929326774243583</v>
      </c>
      <c r="JKY5" s="11">
        <v>0.38014132400265188</v>
      </c>
      <c r="JKZ5" s="11">
        <v>0.39077736672726665</v>
      </c>
      <c r="JLA5" s="11">
        <v>0.44173143187309732</v>
      </c>
      <c r="JLB5" s="11">
        <v>0.48823320006443977</v>
      </c>
      <c r="JLC5" s="11">
        <v>0.60415545597935194</v>
      </c>
      <c r="JLD5" s="11">
        <v>0.57135686841460787</v>
      </c>
      <c r="JLE5" s="11">
        <v>0.52762541832828314</v>
      </c>
      <c r="JLF5" s="11">
        <v>0.3813780731566751</v>
      </c>
      <c r="JLG5" s="11">
        <v>0.36480563449274139</v>
      </c>
      <c r="JLH5" s="11">
        <v>0.33759715310418875</v>
      </c>
      <c r="JLI5" s="11">
        <v>0.32671376054876849</v>
      </c>
      <c r="JLJ5" s="11">
        <v>0.32275616325588918</v>
      </c>
      <c r="JLK5" s="11">
        <v>0.31657241748576476</v>
      </c>
      <c r="JLL5" s="11">
        <v>0.29925792932941248</v>
      </c>
      <c r="JLM5" s="11">
        <v>0.28961128592801755</v>
      </c>
      <c r="JLN5" s="11">
        <v>0.28416958965030747</v>
      </c>
      <c r="JLO5" s="11">
        <v>0.29282683372848256</v>
      </c>
      <c r="JLP5" s="11">
        <v>0.30197877746826857</v>
      </c>
      <c r="JLQ5" s="11">
        <v>0.32374556257910903</v>
      </c>
      <c r="JLR5" s="11">
        <v>0.34971729481363423</v>
      </c>
      <c r="JLS5" s="11">
        <v>0.39127206638887546</v>
      </c>
      <c r="JLT5" s="11">
        <v>0.41699644879259734</v>
      </c>
      <c r="JLU5" s="11">
        <v>0.42763249151721217</v>
      </c>
      <c r="JLV5" s="11">
        <v>0.4328268379641167</v>
      </c>
      <c r="JLW5" s="11">
        <v>0.4286218908404319</v>
      </c>
      <c r="JLX5" s="11">
        <v>0.42911659050204287</v>
      </c>
      <c r="JLY5" s="11">
        <v>0.42095404608547671</v>
      </c>
      <c r="JLZ5" s="11">
        <v>0.40166075928268691</v>
      </c>
      <c r="JMA5" s="11">
        <v>0.55495757463223705</v>
      </c>
      <c r="JMB5" s="11">
        <v>0.6237702975621886</v>
      </c>
      <c r="JMC5" s="11">
        <v>0.62795050970279309</v>
      </c>
      <c r="JMD5" s="11">
        <v>0.47339221021613809</v>
      </c>
      <c r="JME5" s="11">
        <v>0.45261482442851753</v>
      </c>
      <c r="JMF5" s="11">
        <v>0.4184805477774261</v>
      </c>
      <c r="JMG5" s="11">
        <v>0.37667842637138149</v>
      </c>
      <c r="JMH5" s="11">
        <v>0.33586570428855456</v>
      </c>
      <c r="JMI5" s="11">
        <v>0.30469962560712255</v>
      </c>
      <c r="JMJ5" s="11">
        <v>0.29183743440526272</v>
      </c>
      <c r="JMK5" s="11">
        <v>0.28367488998869855</v>
      </c>
      <c r="JML5" s="11">
        <v>0.28886923643560319</v>
      </c>
      <c r="JMM5" s="11">
        <v>0.32424026224071995</v>
      </c>
      <c r="JMN5" s="11">
        <v>0.38459362095714006</v>
      </c>
      <c r="JMO5" s="11">
        <v>0.42318019456272182</v>
      </c>
      <c r="JMP5" s="11">
        <v>0.42466429354755258</v>
      </c>
      <c r="JMQ5" s="11">
        <v>0.44024733288826856</v>
      </c>
      <c r="JMR5" s="11">
        <v>0.44915192679724708</v>
      </c>
      <c r="JMS5" s="11">
        <v>0.45385157358254286</v>
      </c>
      <c r="JMT5" s="11">
        <v>0.46102471867588929</v>
      </c>
      <c r="JMU5" s="11">
        <v>0.46424026647635419</v>
      </c>
      <c r="JMV5" s="11">
        <v>0.46028266918347277</v>
      </c>
      <c r="JMW5" s="11">
        <v>0.45261482442851753</v>
      </c>
      <c r="JMX5" s="11">
        <v>0.42614839253238135</v>
      </c>
      <c r="JMY5" s="11">
        <v>0.57778796401553933</v>
      </c>
      <c r="JMZ5" s="11">
        <v>0.63406005052367742</v>
      </c>
      <c r="JNA5" s="11">
        <v>0.66107065204758442</v>
      </c>
      <c r="JNB5" s="11">
        <v>0.49936394245066335</v>
      </c>
      <c r="JNC5" s="11">
        <v>0.46597171529198833</v>
      </c>
      <c r="JND5" s="11">
        <v>0.4093286040376421</v>
      </c>
      <c r="JNE5" s="11">
        <v>0.36851588195481522</v>
      </c>
      <c r="JNF5" s="11">
        <v>0.34254414972029001</v>
      </c>
      <c r="JNG5" s="11">
        <v>0.330176658180039</v>
      </c>
      <c r="JNH5" s="11">
        <v>0.330176658180039</v>
      </c>
      <c r="JNI5" s="11">
        <v>0.34204945005867904</v>
      </c>
      <c r="JNJ5" s="11">
        <v>0.37321552874011094</v>
      </c>
      <c r="JNK5" s="11">
        <v>0.41427560065374125</v>
      </c>
      <c r="JNL5" s="11">
        <v>0.42194344540869655</v>
      </c>
      <c r="JNM5" s="11">
        <v>0.43183743864089691</v>
      </c>
      <c r="JNN5" s="11">
        <v>0.43381623728733665</v>
      </c>
      <c r="JNO5" s="11">
        <v>0.43604238576458171</v>
      </c>
      <c r="JNP5" s="11">
        <v>0.44544167933517331</v>
      </c>
      <c r="JNQ5" s="11">
        <v>0.44618372882758761</v>
      </c>
      <c r="JNR5" s="11">
        <v>0.44742047798161283</v>
      </c>
      <c r="JNS5" s="11">
        <v>0.45212012476690866</v>
      </c>
      <c r="JNT5" s="11">
        <v>0.46028266918347277</v>
      </c>
      <c r="JNU5" s="11">
        <v>0.46646641495359936</v>
      </c>
      <c r="JNV5" s="11">
        <v>0.46349821698393773</v>
      </c>
      <c r="JNW5" s="11">
        <v>0.61701764718121244</v>
      </c>
      <c r="JNX5" s="11">
        <v>0.61315898982065509</v>
      </c>
      <c r="JNY5" s="11">
        <v>0.58518372395660689</v>
      </c>
      <c r="JNZ5" s="11">
        <v>0.42169609557789101</v>
      </c>
      <c r="JOA5" s="11">
        <v>0.38756181892680164</v>
      </c>
      <c r="JOB5" s="11">
        <v>0.35713778973778615</v>
      </c>
      <c r="JOC5" s="11">
        <v>0.32201411376347483</v>
      </c>
      <c r="JOD5" s="11">
        <v>0.29307418355928805</v>
      </c>
      <c r="JOE5" s="11">
        <v>0.28169609134225893</v>
      </c>
      <c r="JOF5" s="11">
        <v>0.29925792932941248</v>
      </c>
      <c r="JOG5" s="11">
        <v>0.34106005073545914</v>
      </c>
      <c r="JOH5" s="11">
        <v>0.4033922080983211</v>
      </c>
      <c r="JOI5" s="11">
        <v>0.4286218908404319</v>
      </c>
      <c r="JOJ5" s="11">
        <v>0.4118021023456927</v>
      </c>
      <c r="JOK5" s="11">
        <v>0.41130740268408184</v>
      </c>
      <c r="JOL5" s="11">
        <v>0.4160070494693775</v>
      </c>
      <c r="JOM5" s="11">
        <v>0.41872789760823154</v>
      </c>
      <c r="JON5" s="11">
        <v>0.41551234980776663</v>
      </c>
      <c r="JOO5" s="11">
        <v>0.41575969963857207</v>
      </c>
      <c r="JOP5" s="11">
        <v>0.41625439930018093</v>
      </c>
      <c r="JOQ5" s="11">
        <v>0.41204945217649619</v>
      </c>
      <c r="JOR5" s="11">
        <v>0.41328620133052146</v>
      </c>
      <c r="JOS5" s="11">
        <v>0.42540634303996699</v>
      </c>
      <c r="JOT5" s="11">
        <v>0.47116606173889303</v>
      </c>
      <c r="JOU5" s="11">
        <v>0.6237702975621886</v>
      </c>
      <c r="JOV5" s="11">
        <v>0.58196817615614393</v>
      </c>
      <c r="JOW5" s="11">
        <v>0.53341340436912066</v>
      </c>
      <c r="JOX5" s="11">
        <v>0.3578798392302005</v>
      </c>
      <c r="JOY5" s="11">
        <v>0.3175618168089846</v>
      </c>
      <c r="JOZ5" s="11">
        <v>0.29455828254411881</v>
      </c>
      <c r="JPA5" s="11">
        <v>0.28837453677399222</v>
      </c>
      <c r="JPB5" s="11">
        <v>0.29233213406687364</v>
      </c>
      <c r="JPC5" s="11">
        <v>0.30024732865263443</v>
      </c>
      <c r="JPD5" s="11">
        <v>0.3056890249303445</v>
      </c>
      <c r="JPE5" s="11">
        <v>0.32795050970279382</v>
      </c>
      <c r="JPF5" s="11">
        <v>0.37123673009367131</v>
      </c>
      <c r="JPG5" s="11">
        <v>0.42614839253238135</v>
      </c>
      <c r="JPH5" s="11">
        <v>0.43183743864089691</v>
      </c>
      <c r="JPI5" s="11">
        <v>0.44024733288826856</v>
      </c>
      <c r="JPJ5" s="11">
        <v>0.45187277493610312</v>
      </c>
      <c r="JPK5" s="11">
        <v>0.45508832273656813</v>
      </c>
      <c r="JPL5" s="11">
        <v>0.45038867595127241</v>
      </c>
      <c r="JPM5" s="11">
        <v>0.44395758035034244</v>
      </c>
      <c r="JPN5" s="11">
        <v>0.43703178508780149</v>
      </c>
      <c r="JPO5" s="11">
        <v>0.42441694371674715</v>
      </c>
      <c r="JPP5" s="11">
        <v>0.42021199659306235</v>
      </c>
      <c r="JPQ5" s="11">
        <v>0.41056535319166743</v>
      </c>
      <c r="JPR5" s="11">
        <v>0.4328268379641167</v>
      </c>
      <c r="JPS5" s="11">
        <v>0.60383390119930491</v>
      </c>
      <c r="JPT5" s="11">
        <v>0.6051201203194907</v>
      </c>
      <c r="JPU5" s="11">
        <v>0.58807771697702571</v>
      </c>
      <c r="JPV5" s="11">
        <v>0.41303885149971592</v>
      </c>
      <c r="JPW5" s="11">
        <v>0.37173142975528023</v>
      </c>
      <c r="JPX5" s="11">
        <v>0.33710245344257989</v>
      </c>
      <c r="JPY5" s="11">
        <v>0.31954061545542423</v>
      </c>
      <c r="JPZ5" s="11">
        <v>0.31360421951610312</v>
      </c>
      <c r="JQA5" s="11">
        <v>0.31385156934690867</v>
      </c>
      <c r="JQB5" s="11">
        <v>0.31484096867012845</v>
      </c>
      <c r="JQC5" s="11">
        <v>0.32720846021037947</v>
      </c>
      <c r="JQD5" s="11">
        <v>0.35491164126054103</v>
      </c>
      <c r="JQE5" s="11">
        <v>0.38409892129553119</v>
      </c>
      <c r="JQF5" s="11">
        <v>0.39893991114383076</v>
      </c>
      <c r="JQG5" s="11">
        <v>0.41526499997696109</v>
      </c>
      <c r="JQH5" s="11">
        <v>0.42194344540869655</v>
      </c>
      <c r="JQI5" s="11">
        <v>0.43356888745653321</v>
      </c>
      <c r="JQJ5" s="11">
        <v>0.44247348136551173</v>
      </c>
      <c r="JQK5" s="11">
        <v>0.4429681810271226</v>
      </c>
      <c r="JQL5" s="11">
        <v>0.44321553085792803</v>
      </c>
      <c r="JQM5" s="11">
        <v>0.44420493018114793</v>
      </c>
      <c r="JQN5" s="11">
        <v>0.44544167933517331</v>
      </c>
      <c r="JQO5" s="11">
        <v>0.44667842848919859</v>
      </c>
      <c r="JQP5" s="11">
        <v>0.46498231596876854</v>
      </c>
      <c r="JQQ5" s="11">
        <v>0.63052294794316732</v>
      </c>
      <c r="JQR5" s="11">
        <v>0.60479856553944622</v>
      </c>
      <c r="JQS5" s="11">
        <v>0.57360775187493507</v>
      </c>
      <c r="JQT5" s="11">
        <v>0.41798584811581718</v>
      </c>
      <c r="JQU5" s="11">
        <v>0.38904591791163029</v>
      </c>
      <c r="JQV5" s="11">
        <v>0.36307418567710514</v>
      </c>
      <c r="JQW5" s="11">
        <v>0.34303884938189882</v>
      </c>
      <c r="JQX5" s="11">
        <v>0.32646641071796512</v>
      </c>
      <c r="JQY5" s="11">
        <v>0.31137807103885801</v>
      </c>
      <c r="JQZ5" s="11">
        <v>0.29505298220572768</v>
      </c>
      <c r="JRA5" s="11">
        <v>0.27946994286501375</v>
      </c>
      <c r="JRB5" s="11">
        <v>0.27081269878683661</v>
      </c>
      <c r="JRC5" s="11">
        <v>0.28639573812755259</v>
      </c>
      <c r="JRD5" s="11">
        <v>0.29455828254411881</v>
      </c>
      <c r="JRE5" s="11">
        <v>0.3140989191777141</v>
      </c>
      <c r="JRF5" s="11">
        <v>0.3512013937984651</v>
      </c>
      <c r="JRG5" s="11">
        <v>0.3813780731566751</v>
      </c>
      <c r="JRH5" s="11">
        <v>0.39918726097463619</v>
      </c>
      <c r="JRI5" s="11">
        <v>0.4033922080983211</v>
      </c>
      <c r="JRJ5" s="11">
        <v>0.39770316198980538</v>
      </c>
      <c r="JRK5" s="11">
        <v>0.38904591791163029</v>
      </c>
      <c r="JRL5" s="11">
        <v>0.3746996277249397</v>
      </c>
      <c r="JRM5" s="11">
        <v>0.36579503381596123</v>
      </c>
      <c r="JRN5" s="11">
        <v>0.3610953870306654</v>
      </c>
      <c r="JRO5" s="11">
        <v>0.56717665627400349</v>
      </c>
      <c r="JRP5" s="11">
        <v>0.57650174489535366</v>
      </c>
      <c r="JRQ5" s="11">
        <v>0.57007064929442197</v>
      </c>
      <c r="JRR5" s="11">
        <v>0.43604238576458171</v>
      </c>
      <c r="JRS5" s="11">
        <v>0.42614839253238135</v>
      </c>
      <c r="JRT5" s="11">
        <v>0.39992931046705055</v>
      </c>
      <c r="JRU5" s="11">
        <v>0.35911658838422578</v>
      </c>
      <c r="JRV5" s="11">
        <v>0.3183038663013989</v>
      </c>
      <c r="JRW5" s="11">
        <v>0.29257948389767913</v>
      </c>
      <c r="JRX5" s="11">
        <v>0.29604238152894752</v>
      </c>
      <c r="JRY5" s="11">
        <v>0.30840987306919848</v>
      </c>
      <c r="JRZ5" s="11">
        <v>0.32102471444025499</v>
      </c>
      <c r="JSA5" s="11">
        <v>0.33586570428855456</v>
      </c>
      <c r="JSB5" s="11">
        <v>0.34427559853592415</v>
      </c>
      <c r="JSC5" s="11">
        <v>0.37247347924769664</v>
      </c>
      <c r="JSD5" s="11">
        <v>0.38805651858841056</v>
      </c>
      <c r="JSE5" s="11">
        <v>0.40314485826751556</v>
      </c>
      <c r="JSF5" s="11">
        <v>0.41402825082293582</v>
      </c>
      <c r="JSG5" s="11">
        <v>0.41130740268408184</v>
      </c>
      <c r="JSH5" s="11">
        <v>0.41452295048454674</v>
      </c>
      <c r="JSI5" s="11">
        <v>0.42045934642386779</v>
      </c>
      <c r="JSJ5" s="11">
        <v>0.42169609557789101</v>
      </c>
      <c r="JSK5" s="11">
        <v>0.42985863999445723</v>
      </c>
      <c r="JSL5" s="11">
        <v>0.4278798413480176</v>
      </c>
      <c r="JSM5" s="11">
        <v>0.57232153275474917</v>
      </c>
      <c r="JSN5" s="11">
        <v>0.57489397099512085</v>
      </c>
      <c r="JSO5" s="11">
        <v>0.52923319222851606</v>
      </c>
      <c r="JSP5" s="11">
        <v>0.37494697755574513</v>
      </c>
      <c r="JSQ5" s="11">
        <v>0.32869255919521023</v>
      </c>
      <c r="JSR5" s="11">
        <v>0.30469962560712255</v>
      </c>
      <c r="JSS5" s="11">
        <v>0.29579503169814408</v>
      </c>
      <c r="JST5" s="11">
        <v>0.29579503169814408</v>
      </c>
      <c r="JSU5" s="11">
        <v>0.2990105794986091</v>
      </c>
      <c r="JSV5" s="11">
        <v>0.2997526289910234</v>
      </c>
      <c r="JSW5" s="11">
        <v>0.31335686968529974</v>
      </c>
      <c r="JSX5" s="11">
        <v>0.34303884938189882</v>
      </c>
      <c r="JSY5" s="11">
        <v>0.39819786165141646</v>
      </c>
      <c r="JSZ5" s="11">
        <v>0.42713779185560319</v>
      </c>
      <c r="JTA5" s="11">
        <v>0.43431093694894751</v>
      </c>
      <c r="JTB5" s="11">
        <v>0.43999998305746307</v>
      </c>
      <c r="JTC5" s="11">
        <v>0.44692577832000197</v>
      </c>
      <c r="JTD5" s="11">
        <v>0.42491164337835813</v>
      </c>
      <c r="JTE5" s="11">
        <v>0.43628973559538725</v>
      </c>
      <c r="JTF5" s="11">
        <v>0.43826853424182688</v>
      </c>
      <c r="JTG5" s="11">
        <v>0.43257948813331343</v>
      </c>
      <c r="JTH5" s="11">
        <v>0.42985863999445723</v>
      </c>
      <c r="JTI5" s="11">
        <v>0.44915192679724708</v>
      </c>
      <c r="JTJ5" s="11">
        <v>0.47957595598626468</v>
      </c>
      <c r="JTK5" s="11">
        <v>0.6189469758614925</v>
      </c>
      <c r="JTL5" s="11">
        <v>0.62344874278214413</v>
      </c>
      <c r="JTM5" s="11">
        <v>0.5980459151584675</v>
      </c>
      <c r="JTN5" s="11">
        <v>0.43628973559538725</v>
      </c>
      <c r="JTO5" s="11">
        <v>0.38929326774243583</v>
      </c>
      <c r="JTP5" s="11">
        <v>0.34674909684397476</v>
      </c>
      <c r="JTQ5" s="11">
        <v>0.31805651647059341</v>
      </c>
      <c r="JTR5" s="11">
        <v>0.30346287645309933</v>
      </c>
      <c r="JTS5" s="11">
        <v>0.3032155266222939</v>
      </c>
      <c r="JTT5" s="11">
        <v>0.3175618168089846</v>
      </c>
      <c r="JTU5" s="11">
        <v>0.35689043990698066</v>
      </c>
      <c r="JTV5" s="11">
        <v>0.42441694371674715</v>
      </c>
      <c r="JTW5" s="11">
        <v>0.44692577832000197</v>
      </c>
      <c r="JTX5" s="11">
        <v>0.44098938238068297</v>
      </c>
      <c r="JTY5" s="11">
        <v>0.44469962984275679</v>
      </c>
      <c r="JTZ5" s="11">
        <v>0.44519432950436777</v>
      </c>
      <c r="JUA5" s="11">
        <v>0.43703178508780149</v>
      </c>
      <c r="JUB5" s="11">
        <v>0.43084803931767707</v>
      </c>
      <c r="JUC5" s="11">
        <v>0.42886924067123744</v>
      </c>
      <c r="JUD5" s="11">
        <v>0.41897524743903708</v>
      </c>
      <c r="JUE5" s="11">
        <v>0.41254415183810711</v>
      </c>
      <c r="JUF5" s="11">
        <v>0.41452295048454674</v>
      </c>
      <c r="JUG5" s="11">
        <v>0.41130740268408184</v>
      </c>
      <c r="JUH5" s="11">
        <v>0.43381623728733665</v>
      </c>
      <c r="JUI5" s="11">
        <v>0.59257948389767723</v>
      </c>
      <c r="JUJ5" s="11">
        <v>0.57103531363456073</v>
      </c>
      <c r="JUK5" s="11">
        <v>0.52891163744846903</v>
      </c>
      <c r="JUL5" s="11">
        <v>0.35936393821502921</v>
      </c>
      <c r="JUM5" s="11">
        <v>0.32053001477864407</v>
      </c>
      <c r="JUN5" s="11">
        <v>0.30123672797585421</v>
      </c>
      <c r="JUO5" s="11">
        <v>0.28911658626640868</v>
      </c>
      <c r="JUP5" s="11">
        <v>0.28540633880433275</v>
      </c>
      <c r="JUQ5" s="11">
        <v>0.29109538491284831</v>
      </c>
      <c r="JUR5" s="11">
        <v>0.30791517340758967</v>
      </c>
      <c r="JUS5" s="11">
        <v>0.34996464464443977</v>
      </c>
      <c r="JUT5" s="11">
        <v>0.41773849828501175</v>
      </c>
      <c r="JUU5" s="11">
        <v>0.43826853424182688</v>
      </c>
      <c r="JUV5" s="11">
        <v>0.41996464676225692</v>
      </c>
      <c r="JUW5" s="11">
        <v>0.42318019456272182</v>
      </c>
      <c r="JUX5" s="11">
        <v>0.42590104270157786</v>
      </c>
      <c r="JUY5" s="11">
        <v>0.42219079523950198</v>
      </c>
      <c r="JUZ5" s="11">
        <v>0.41526499997696109</v>
      </c>
      <c r="JVA5" s="11">
        <v>0.41551234980776663</v>
      </c>
      <c r="JVB5" s="11">
        <v>0.4135335511613269</v>
      </c>
      <c r="JVC5" s="11">
        <v>0.40982330369925102</v>
      </c>
      <c r="JVD5" s="11">
        <v>0.41155475251488727</v>
      </c>
      <c r="JVE5" s="11">
        <v>0.41452295048454674</v>
      </c>
      <c r="JVF5" s="11">
        <v>0.44742047798161283</v>
      </c>
      <c r="JVG5" s="11">
        <v>0.59965368905870042</v>
      </c>
      <c r="JVH5" s="11">
        <v>0.56203177979326024</v>
      </c>
      <c r="JVI5" s="11">
        <v>0.52022965838721291</v>
      </c>
      <c r="JVJ5" s="11">
        <v>0.35392224193731908</v>
      </c>
      <c r="JVK5" s="11">
        <v>0.31879856596300987</v>
      </c>
      <c r="JVL5" s="11">
        <v>0.2997526289910234</v>
      </c>
      <c r="JVM5" s="11">
        <v>0.29455828254411881</v>
      </c>
      <c r="JVN5" s="11">
        <v>0.29678443102136393</v>
      </c>
      <c r="JVO5" s="11">
        <v>0.3004946784834378</v>
      </c>
      <c r="JVP5" s="11">
        <v>0.29950527916021796</v>
      </c>
      <c r="JVQ5" s="11">
        <v>0.31137807103885801</v>
      </c>
      <c r="JVR5" s="11">
        <v>0.34007065141223936</v>
      </c>
      <c r="JVS5" s="11">
        <v>0.37618372670977046</v>
      </c>
      <c r="JVT5" s="11">
        <v>0.4108127030224708</v>
      </c>
      <c r="JVU5" s="11">
        <v>0.43159008881009142</v>
      </c>
      <c r="JVV5" s="11">
        <v>0.42416959388594172</v>
      </c>
      <c r="JVW5" s="11">
        <v>0.42713779185560319</v>
      </c>
      <c r="JVX5" s="11">
        <v>0.42936394033284636</v>
      </c>
      <c r="JVY5" s="11">
        <v>0.42639574236318684</v>
      </c>
      <c r="JVZ5" s="11">
        <v>0.42614839253238135</v>
      </c>
      <c r="JWA5" s="11">
        <v>0.42293284473191634</v>
      </c>
      <c r="JWB5" s="11">
        <v>0.42021199659306235</v>
      </c>
      <c r="JWC5" s="11">
        <v>0.42590104270157786</v>
      </c>
      <c r="JWD5" s="11">
        <v>0.4471731281508074</v>
      </c>
      <c r="JWE5" s="11">
        <v>0.56846287539418905</v>
      </c>
      <c r="JWF5" s="11">
        <v>0.59450881257795729</v>
      </c>
      <c r="JWG5" s="11">
        <v>0.59772436037842314</v>
      </c>
      <c r="JWH5" s="11">
        <v>0.44074203254987748</v>
      </c>
      <c r="JWI5" s="11">
        <v>0.41056535319166743</v>
      </c>
      <c r="JWJ5" s="11">
        <v>0.37247347924769664</v>
      </c>
      <c r="JWK5" s="11">
        <v>0.33141340733406427</v>
      </c>
      <c r="JWL5" s="11">
        <v>0.29752648051377828</v>
      </c>
      <c r="JWM5" s="11">
        <v>0.27946994286501375</v>
      </c>
      <c r="JWN5" s="11">
        <v>0.287137787619969</v>
      </c>
      <c r="JWO5" s="11">
        <v>0.32795050970279382</v>
      </c>
      <c r="JWP5" s="11">
        <v>0.38607771994197093</v>
      </c>
      <c r="JWQ5" s="11">
        <v>0.40413425759073751</v>
      </c>
      <c r="JWR5" s="11">
        <v>0.39275616537370628</v>
      </c>
      <c r="JWS5" s="11">
        <v>0.39844521148222189</v>
      </c>
      <c r="JWT5" s="11">
        <v>0.41007065353005645</v>
      </c>
      <c r="JWU5" s="11">
        <v>0.4160070494693775</v>
      </c>
      <c r="JWV5" s="11">
        <v>0.42441694371674715</v>
      </c>
      <c r="JWW5" s="11">
        <v>0.43653708542619268</v>
      </c>
      <c r="JWX5" s="11">
        <v>0.44371023051953701</v>
      </c>
      <c r="JWY5" s="11">
        <v>0.44544167933517331</v>
      </c>
      <c r="JWZ5" s="11">
        <v>0.44568902916597863</v>
      </c>
      <c r="JXA5" s="11">
        <v>0.43109538914848261</v>
      </c>
      <c r="JXB5" s="11">
        <v>0.4429681810271226</v>
      </c>
      <c r="JXC5" s="11">
        <v>0.59161481955753858</v>
      </c>
      <c r="JXD5" s="11">
        <v>0.56910598495428333</v>
      </c>
      <c r="JXE5" s="11">
        <v>0.527303863548236</v>
      </c>
      <c r="JXF5" s="11">
        <v>0.3578798392302005</v>
      </c>
      <c r="JXG5" s="11">
        <v>0.31657241748576476</v>
      </c>
      <c r="JXH5" s="11">
        <v>0.29678443102136393</v>
      </c>
      <c r="JXI5" s="11">
        <v>0.29505298220572768</v>
      </c>
      <c r="JXJ5" s="11">
        <v>0.30519432526873358</v>
      </c>
      <c r="JXK5" s="11">
        <v>0.32102471444025499</v>
      </c>
      <c r="JXL5" s="11">
        <v>0.33710245344257989</v>
      </c>
      <c r="JXM5" s="11">
        <v>0.36010598770744567</v>
      </c>
      <c r="JXN5" s="11">
        <v>0.37692577620218487</v>
      </c>
      <c r="JXO5" s="11">
        <v>0.39349821486612063</v>
      </c>
      <c r="JXP5" s="11">
        <v>0.40710245556039698</v>
      </c>
      <c r="JXQ5" s="11">
        <v>0.4108127030224708</v>
      </c>
      <c r="JXR5" s="11">
        <v>0.41625439930018093</v>
      </c>
      <c r="JXS5" s="11">
        <v>0.41872789760823154</v>
      </c>
      <c r="JXT5" s="11">
        <v>0.4127915016689126</v>
      </c>
      <c r="JXU5" s="11">
        <v>0.41526499997696109</v>
      </c>
      <c r="JXV5" s="11">
        <v>0.41798584811581718</v>
      </c>
      <c r="JXW5" s="11">
        <v>0.42194344540869655</v>
      </c>
      <c r="JXX5" s="11">
        <v>0.44074203254987748</v>
      </c>
      <c r="JXY5" s="11">
        <v>0.4540989234133484</v>
      </c>
      <c r="JXZ5" s="11">
        <v>0.44197878170390276</v>
      </c>
      <c r="JYA5" s="11">
        <v>0.62151941410186407</v>
      </c>
      <c r="JYB5" s="11">
        <v>0.59032860043735291</v>
      </c>
      <c r="JYC5" s="11">
        <v>0.54981269815149125</v>
      </c>
      <c r="JYD5" s="11">
        <v>0.39325086503531725</v>
      </c>
      <c r="JYE5" s="11">
        <v>0.37618372670977046</v>
      </c>
      <c r="JYF5" s="11">
        <v>0.35441694159893006</v>
      </c>
      <c r="JYG5" s="11">
        <v>0.34056535107385033</v>
      </c>
      <c r="JYH5" s="11">
        <v>0.33067135784164992</v>
      </c>
      <c r="JYI5" s="11">
        <v>0.32151941410186391</v>
      </c>
      <c r="JYJ5" s="11">
        <v>0.30890457273080951</v>
      </c>
      <c r="JYK5" s="11">
        <v>0.3004946784834378</v>
      </c>
      <c r="JYL5" s="11">
        <v>0.29851587983699812</v>
      </c>
      <c r="JYM5" s="11">
        <v>0.30692577408436772</v>
      </c>
      <c r="JYN5" s="11">
        <v>0.32349821274830354</v>
      </c>
      <c r="JYO5" s="11">
        <v>0.34204945005867904</v>
      </c>
      <c r="JYP5" s="11">
        <v>0.3746996277249397</v>
      </c>
      <c r="JYQ5" s="11">
        <v>0.39448761418934047</v>
      </c>
      <c r="JYR5" s="11">
        <v>0.41204945217649619</v>
      </c>
      <c r="JYS5" s="11">
        <v>0.41699644879259734</v>
      </c>
      <c r="JYT5" s="11">
        <v>0.41749114845420626</v>
      </c>
      <c r="JYU5" s="11">
        <v>0.40982330369925102</v>
      </c>
      <c r="JYV5" s="11">
        <v>0.39696111249739108</v>
      </c>
      <c r="JYW5" s="11">
        <v>0.38038867383345532</v>
      </c>
      <c r="JYX5" s="11">
        <v>0.38484097078794555</v>
      </c>
      <c r="JYY5" s="11">
        <v>0.597402805598376</v>
      </c>
      <c r="JYZ5" s="11">
        <v>0.61540987328097951</v>
      </c>
      <c r="JZA5" s="11">
        <v>0.61283743504060817</v>
      </c>
      <c r="JZB5" s="11">
        <v>0.46349821698393773</v>
      </c>
      <c r="JZC5" s="11">
        <v>0.44074203254987748</v>
      </c>
      <c r="JZD5" s="11">
        <v>0.39720846232819657</v>
      </c>
      <c r="JZE5" s="11">
        <v>0.36134273686147095</v>
      </c>
      <c r="JZF5" s="11">
        <v>0.33314485614969847</v>
      </c>
      <c r="JZG5" s="11">
        <v>0.31261482019288334</v>
      </c>
      <c r="JZH5" s="11">
        <v>0.29950527916021796</v>
      </c>
      <c r="JZI5" s="11">
        <v>0.28985863575882304</v>
      </c>
      <c r="JZJ5" s="11">
        <v>0.29084803508204288</v>
      </c>
      <c r="JZK5" s="11">
        <v>0.31583036799334829</v>
      </c>
      <c r="JZL5" s="11">
        <v>0.38583037011116539</v>
      </c>
      <c r="JZM5" s="11">
        <v>0.42886924067123744</v>
      </c>
      <c r="JZN5" s="11">
        <v>0.42144874574708768</v>
      </c>
      <c r="JZO5" s="11">
        <v>0.43084803931767707</v>
      </c>
      <c r="JZP5" s="11">
        <v>0.43925793356504672</v>
      </c>
      <c r="JZQ5" s="11">
        <v>0.44420493018114793</v>
      </c>
      <c r="JZR5" s="11">
        <v>0.44049468271907199</v>
      </c>
      <c r="JZS5" s="11">
        <v>0.43183743864089691</v>
      </c>
      <c r="JZT5" s="11">
        <v>0.42565369287077243</v>
      </c>
      <c r="JZU5" s="11">
        <v>0.42268549490111296</v>
      </c>
      <c r="JZV5" s="11">
        <v>0.41625439930018093</v>
      </c>
      <c r="JZW5" s="11">
        <v>0.5237667609677259</v>
      </c>
      <c r="JZX5" s="11">
        <v>0.59193637433758584</v>
      </c>
      <c r="JZY5" s="11">
        <v>0.64981623474595673</v>
      </c>
      <c r="JZZ5" s="11">
        <v>0.50010599194307981</v>
      </c>
      <c r="KAA5" s="11">
        <v>0.47982330581706811</v>
      </c>
      <c r="KAB5" s="11">
        <v>0.42911659050204287</v>
      </c>
      <c r="KAC5" s="11">
        <v>0.37494697755574513</v>
      </c>
      <c r="KAD5" s="11">
        <v>0.32869255919521023</v>
      </c>
      <c r="KAE5" s="11">
        <v>0.30148407780665765</v>
      </c>
      <c r="KAF5" s="11">
        <v>0.30494697543792804</v>
      </c>
      <c r="KAG5" s="11">
        <v>0.32795050970279382</v>
      </c>
      <c r="KAH5" s="11">
        <v>0.37074203043206039</v>
      </c>
      <c r="KAI5" s="11">
        <v>0.40586570640637165</v>
      </c>
      <c r="KAJ5" s="11">
        <v>0.43950528339585215</v>
      </c>
      <c r="KAK5" s="11">
        <v>0.44915192679724708</v>
      </c>
      <c r="KAL5" s="11">
        <v>0.45459362307495715</v>
      </c>
      <c r="KAM5" s="11">
        <v>0.44173143187309732</v>
      </c>
      <c r="KAN5" s="11">
        <v>0.44692577832000197</v>
      </c>
      <c r="KAO5" s="11">
        <v>0.44469962984275679</v>
      </c>
      <c r="KAP5" s="11">
        <v>0.43406358711814202</v>
      </c>
      <c r="KAQ5" s="11">
        <v>0.43109538914848261</v>
      </c>
      <c r="KAR5" s="11">
        <v>0.43999998305746307</v>
      </c>
      <c r="KAS5" s="11">
        <v>0.47586570852418869</v>
      </c>
      <c r="KAT5" s="11">
        <v>0.4699293125848677</v>
      </c>
      <c r="KAU5" s="11">
        <v>0.64338513914502782</v>
      </c>
      <c r="KAV5" s="11">
        <v>0.63180916706335299</v>
      </c>
      <c r="KAW5" s="11">
        <v>0.59354414823781865</v>
      </c>
      <c r="KAX5" s="11">
        <v>0.42763249151721217</v>
      </c>
      <c r="KAY5" s="11">
        <v>0.3942402643585371</v>
      </c>
      <c r="KAZ5" s="11">
        <v>0.3620847863538853</v>
      </c>
      <c r="KBA5" s="11">
        <v>0.33734980327338532</v>
      </c>
      <c r="KBB5" s="11">
        <v>0.32151941410186391</v>
      </c>
      <c r="KBC5" s="11">
        <v>0.31657241748576476</v>
      </c>
      <c r="KBD5" s="11">
        <v>0.32374556257910903</v>
      </c>
      <c r="KBE5" s="11">
        <v>0.34699644667478025</v>
      </c>
      <c r="KBF5" s="11">
        <v>0.38805651858841056</v>
      </c>
      <c r="KBG5" s="11">
        <v>0.40858655454522563</v>
      </c>
      <c r="KBH5" s="11">
        <v>0.42614839253238135</v>
      </c>
      <c r="KBI5" s="11">
        <v>0.44024733288826856</v>
      </c>
      <c r="KBJ5" s="11">
        <v>0.4397526332266577</v>
      </c>
      <c r="KBK5" s="11">
        <v>0.43480563661055849</v>
      </c>
      <c r="KBL5" s="11">
        <v>0.44643107865839304</v>
      </c>
      <c r="KBM5" s="11">
        <v>0.44643107865839304</v>
      </c>
      <c r="KBN5" s="11">
        <v>0.4422261315347083</v>
      </c>
      <c r="KBO5" s="11">
        <v>0.44544167933517331</v>
      </c>
      <c r="KBP5" s="11">
        <v>0.46300351732232881</v>
      </c>
      <c r="KBQ5" s="11">
        <v>0.50109539126629965</v>
      </c>
      <c r="KBR5" s="11">
        <v>0.49194344752651359</v>
      </c>
      <c r="KBS5" s="11">
        <v>0.65303178254642258</v>
      </c>
      <c r="KBT5" s="11">
        <v>0.64949467996590959</v>
      </c>
      <c r="KBU5" s="11">
        <v>0.62730740014270148</v>
      </c>
      <c r="KBV5" s="11">
        <v>0.44321553085792803</v>
      </c>
      <c r="KBW5" s="11">
        <v>0.40908125420683666</v>
      </c>
      <c r="KBX5" s="11">
        <v>0.37742047586379585</v>
      </c>
      <c r="KBY5" s="11">
        <v>0.34749114633638917</v>
      </c>
      <c r="KBZ5" s="11">
        <v>0.32696111037957398</v>
      </c>
      <c r="KCA5" s="11">
        <v>0.32325086291750016</v>
      </c>
      <c r="KCB5" s="11">
        <v>0.34427559853592415</v>
      </c>
      <c r="KCC5" s="11">
        <v>0.39201411588129192</v>
      </c>
      <c r="KCD5" s="11">
        <v>0.464734966137963</v>
      </c>
      <c r="KCE5" s="11">
        <v>0.49342754651134441</v>
      </c>
      <c r="KCF5" s="11">
        <v>0.48155475463270436</v>
      </c>
      <c r="KCG5" s="11">
        <v>0.4699293125848677</v>
      </c>
      <c r="KCH5" s="11">
        <v>0.46102471867588929</v>
      </c>
      <c r="KCI5" s="11">
        <v>0.45756182104461873</v>
      </c>
      <c r="KCJ5" s="11">
        <v>0.44667842848919859</v>
      </c>
      <c r="KCK5" s="11">
        <v>0.44173143187309732</v>
      </c>
      <c r="KCL5" s="11">
        <v>0.4328268379641167</v>
      </c>
      <c r="KCM5" s="11">
        <v>0.42639574236318684</v>
      </c>
      <c r="KCN5" s="11">
        <v>0.44865722713563816</v>
      </c>
      <c r="KCO5" s="11">
        <v>0.50999998517528022</v>
      </c>
      <c r="KCP5" s="11">
        <v>0.49491164549617522</v>
      </c>
      <c r="KCQ5" s="11">
        <v>0.61508831850093248</v>
      </c>
      <c r="KCR5" s="11">
        <v>0.58389750483642122</v>
      </c>
      <c r="KCS5" s="11">
        <v>0.55013425293153839</v>
      </c>
      <c r="KCT5" s="11">
        <v>0.38879856808082697</v>
      </c>
      <c r="KCU5" s="11">
        <v>0.3512013937984651</v>
      </c>
      <c r="KCV5" s="11">
        <v>0.32399291240991451</v>
      </c>
      <c r="KCW5" s="11">
        <v>0.31706711714737357</v>
      </c>
      <c r="KCX5" s="11">
        <v>0.32127206427105837</v>
      </c>
      <c r="KCY5" s="11">
        <v>0.32646641071796512</v>
      </c>
      <c r="KCZ5" s="11">
        <v>0.32275616325588918</v>
      </c>
      <c r="KDA5" s="11">
        <v>0.32992930834923345</v>
      </c>
      <c r="KDB5" s="11">
        <v>0.34922259515202542</v>
      </c>
      <c r="KDC5" s="11">
        <v>0.37445227789413632</v>
      </c>
      <c r="KDD5" s="11">
        <v>0.38583037011116539</v>
      </c>
      <c r="KDE5" s="11">
        <v>0.40784450505281128</v>
      </c>
      <c r="KDF5" s="11">
        <v>0.41971729693145138</v>
      </c>
      <c r="KDG5" s="11">
        <v>0.42070669625467128</v>
      </c>
      <c r="KDH5" s="11">
        <v>0.41254415183810711</v>
      </c>
      <c r="KDI5" s="11">
        <v>0.40091870979027039</v>
      </c>
      <c r="KDJ5" s="11">
        <v>0.39770316198980538</v>
      </c>
      <c r="KDK5" s="11">
        <v>0.3942402643585371</v>
      </c>
      <c r="KDL5" s="11">
        <v>0.40091870979027039</v>
      </c>
      <c r="KDM5" s="11">
        <v>0.43109538914848261</v>
      </c>
      <c r="KDN5" s="11">
        <v>0.4748763092009689</v>
      </c>
      <c r="KDO5" s="11">
        <v>0.61219432548051378</v>
      </c>
      <c r="KDP5" s="11">
        <v>0.59933213427865606</v>
      </c>
      <c r="KDQ5" s="11">
        <v>0.58614838829674842</v>
      </c>
      <c r="KDR5" s="11">
        <v>0.43060068948687164</v>
      </c>
      <c r="KDS5" s="11">
        <v>0.40215545894429572</v>
      </c>
      <c r="KDT5" s="11">
        <v>0.3704946806012549</v>
      </c>
      <c r="KDU5" s="11">
        <v>0.35342754227571022</v>
      </c>
      <c r="KDV5" s="11">
        <v>0.3427914995510955</v>
      </c>
      <c r="KDW5" s="11">
        <v>0.33042400801084443</v>
      </c>
      <c r="KDX5" s="11">
        <v>0.30816252323839305</v>
      </c>
      <c r="KDY5" s="11">
        <v>0.29109538491284831</v>
      </c>
      <c r="KDZ5" s="11">
        <v>0.28268549066547871</v>
      </c>
      <c r="KEA5" s="11">
        <v>0.29109538491284831</v>
      </c>
      <c r="KEB5" s="11">
        <v>0.30247347712987954</v>
      </c>
      <c r="KEC5" s="11">
        <v>0.32003531511703304</v>
      </c>
      <c r="KED5" s="11">
        <v>0.3578798392302005</v>
      </c>
      <c r="KEE5" s="11">
        <v>0.39968196063624717</v>
      </c>
      <c r="KEF5" s="11">
        <v>0.42886924067123744</v>
      </c>
      <c r="KEG5" s="11">
        <v>0.43777383458021796</v>
      </c>
      <c r="KEH5" s="11">
        <v>0.43109538914848261</v>
      </c>
      <c r="KEI5" s="11">
        <v>0.42219079523950198</v>
      </c>
      <c r="KEJ5" s="11">
        <v>0.3942402643585371</v>
      </c>
      <c r="KEK5" s="11">
        <v>0.36752648263159537</v>
      </c>
      <c r="KEL5" s="11">
        <v>0.39053001689646111</v>
      </c>
      <c r="KEM5" s="11">
        <v>0.56974909451437494</v>
      </c>
      <c r="KEN5" s="11">
        <v>0.6208763045417699</v>
      </c>
      <c r="KEO5" s="11">
        <v>0.63502471486381618</v>
      </c>
      <c r="KEP5" s="11">
        <v>0.48229680412511872</v>
      </c>
      <c r="KEQ5" s="11">
        <v>0.46696111461520823</v>
      </c>
      <c r="KER5" s="11">
        <v>0.4380211844110235</v>
      </c>
      <c r="KES5" s="11">
        <v>0.38286217214150592</v>
      </c>
      <c r="KET5" s="11">
        <v>0.32448761207152338</v>
      </c>
      <c r="KEU5" s="11">
        <v>0.28540633880433275</v>
      </c>
      <c r="KEV5" s="11">
        <v>0.28862188660479771</v>
      </c>
      <c r="KEW5" s="11">
        <v>0.29925792932941248</v>
      </c>
      <c r="KEX5" s="11">
        <v>0.31310951985449426</v>
      </c>
      <c r="KEY5" s="11">
        <v>0.33561835445774907</v>
      </c>
      <c r="KEZ5" s="11">
        <v>0.35441694159893006</v>
      </c>
      <c r="KFA5" s="11">
        <v>0.37816252535621014</v>
      </c>
      <c r="KFB5" s="11">
        <v>0.38088337349506629</v>
      </c>
      <c r="KFC5" s="11">
        <v>0.38731446909599621</v>
      </c>
      <c r="KFD5" s="11">
        <v>0.38558302028035996</v>
      </c>
      <c r="KFE5" s="11">
        <v>0.38286217214150592</v>
      </c>
      <c r="KFF5" s="11">
        <v>0.37865722501782112</v>
      </c>
      <c r="KFG5" s="11">
        <v>0.38310952197231141</v>
      </c>
      <c r="KFH5" s="11">
        <v>0.40388690775993202</v>
      </c>
      <c r="KFI5" s="11">
        <v>0.4699293125848677</v>
      </c>
      <c r="KFJ5" s="11">
        <v>0.48007065564787366</v>
      </c>
      <c r="KFK5" s="11">
        <v>0.57232153275474917</v>
      </c>
      <c r="KFL5" s="11">
        <v>0.53920139040995796</v>
      </c>
      <c r="KFM5" s="11">
        <v>0.50029326202432922</v>
      </c>
      <c r="KFN5" s="11">
        <v>0.34749114633638917</v>
      </c>
      <c r="KFO5" s="11">
        <v>0.31558301816254486</v>
      </c>
      <c r="KFP5" s="11">
        <v>0.30074202831424324</v>
      </c>
      <c r="KFQ5" s="11">
        <v>0.28367488998869855</v>
      </c>
      <c r="KFR5" s="11">
        <v>0.27526499574132685</v>
      </c>
      <c r="KFS5" s="11">
        <v>0.28565368863513824</v>
      </c>
      <c r="KFT5" s="11">
        <v>0.32597171105635414</v>
      </c>
      <c r="KFU5" s="11">
        <v>0.39572436334336575</v>
      </c>
      <c r="KFV5" s="11">
        <v>0.4498939762896636</v>
      </c>
      <c r="KFW5" s="11">
        <v>0.4422261315347083</v>
      </c>
      <c r="KFX5" s="11">
        <v>0.43084803931767707</v>
      </c>
      <c r="KFY5" s="11">
        <v>0.43876323390343785</v>
      </c>
      <c r="KFZ5" s="11">
        <v>0.44544167933517331</v>
      </c>
      <c r="KGA5" s="11">
        <v>0.44791517764322386</v>
      </c>
      <c r="KGB5" s="11">
        <v>0.44890457696644365</v>
      </c>
      <c r="KGC5" s="11">
        <v>0.45113072544368887</v>
      </c>
      <c r="KGD5" s="11">
        <v>0.44939927662805257</v>
      </c>
      <c r="KGE5" s="11">
        <v>0.44816252747402724</v>
      </c>
      <c r="KGF5" s="11">
        <v>0.45360422375173742</v>
      </c>
      <c r="KGG5" s="11">
        <v>0.48823320006443977</v>
      </c>
      <c r="KGH5" s="11">
        <v>0.46968196275406437</v>
      </c>
      <c r="KGI5" s="11">
        <v>0.57650174489535366</v>
      </c>
      <c r="KGJ5" s="11">
        <v>0.53469962348930644</v>
      </c>
      <c r="KGK5" s="11">
        <v>0.48421552302200566</v>
      </c>
      <c r="KGL5" s="11">
        <v>0.32893990902601367</v>
      </c>
      <c r="KGM5" s="11">
        <v>0.29876322966780361</v>
      </c>
      <c r="KGN5" s="11">
        <v>0.28565368863513824</v>
      </c>
      <c r="KGO5" s="11">
        <v>0.2819434411730623</v>
      </c>
      <c r="KGP5" s="11">
        <v>0.28812718694318884</v>
      </c>
      <c r="KGQ5" s="11">
        <v>0.30395757611470825</v>
      </c>
      <c r="KGR5" s="11">
        <v>0.32992930834923345</v>
      </c>
      <c r="KGS5" s="11">
        <v>0.37420492806333083</v>
      </c>
      <c r="KGT5" s="11">
        <v>0.40215545894429572</v>
      </c>
      <c r="KGU5" s="11">
        <v>0.42713779185560319</v>
      </c>
      <c r="KGV5" s="11">
        <v>0.43777383458021796</v>
      </c>
      <c r="KGW5" s="11">
        <v>0.44445228001195336</v>
      </c>
      <c r="KGX5" s="11">
        <v>0.45805652070622765</v>
      </c>
      <c r="KGY5" s="11">
        <v>0.46770316410762258</v>
      </c>
      <c r="KGZ5" s="11">
        <v>0.48056535530948452</v>
      </c>
      <c r="KHA5" s="11">
        <v>0.47932860615545925</v>
      </c>
      <c r="KHB5" s="11">
        <v>0.48130740480189893</v>
      </c>
      <c r="KHC5" s="11">
        <v>0.47759715733982294</v>
      </c>
      <c r="KHD5" s="11">
        <v>0.47166076140050389</v>
      </c>
      <c r="KHE5" s="11">
        <v>0.46448761630715757</v>
      </c>
      <c r="KHF5" s="11">
        <v>0.4555830223981791</v>
      </c>
      <c r="KHG5" s="11">
        <v>0.58646994307679556</v>
      </c>
      <c r="KHH5" s="11">
        <v>0.56846287539418905</v>
      </c>
      <c r="KHI5" s="11">
        <v>0.51572789146656139</v>
      </c>
      <c r="KHJ5" s="11">
        <v>0.36257948601549622</v>
      </c>
      <c r="KHK5" s="11">
        <v>0.32745581004118496</v>
      </c>
      <c r="KHL5" s="11">
        <v>0.30494697543792804</v>
      </c>
      <c r="KHM5" s="11">
        <v>0.29579503169814408</v>
      </c>
      <c r="KHN5" s="11">
        <v>0.2970317808521673</v>
      </c>
      <c r="KHO5" s="11">
        <v>0.30544167509953901</v>
      </c>
      <c r="KHP5" s="11">
        <v>0.3183038663013989</v>
      </c>
      <c r="KHQ5" s="11">
        <v>0.35070669413685412</v>
      </c>
      <c r="KHR5" s="11">
        <v>0.40636040606798257</v>
      </c>
      <c r="KHS5" s="11">
        <v>0.43851588407263231</v>
      </c>
      <c r="KHT5" s="11">
        <v>0.42664309219399227</v>
      </c>
      <c r="KHU5" s="11">
        <v>0.42911659050204287</v>
      </c>
      <c r="KHV5" s="11">
        <v>0.43480563661055849</v>
      </c>
      <c r="KHW5" s="11">
        <v>0.43752648474941253</v>
      </c>
      <c r="KHX5" s="11">
        <v>0.42590104270157786</v>
      </c>
      <c r="KHY5" s="11">
        <v>0.42194344540869655</v>
      </c>
      <c r="KHZ5" s="11">
        <v>0.41724379862340277</v>
      </c>
      <c r="KIA5" s="11">
        <v>0.41328620133052146</v>
      </c>
      <c r="KIB5" s="11">
        <v>0.43727913491860698</v>
      </c>
      <c r="KIC5" s="11">
        <v>0.50406358923595918</v>
      </c>
      <c r="KID5" s="11">
        <v>0.51222613365252534</v>
      </c>
      <c r="KIE5" s="11">
        <v>0.62795050970279309</v>
      </c>
      <c r="KIF5" s="11">
        <v>0.59579503169814307</v>
      </c>
      <c r="KIG5" s="11">
        <v>0.55720845809256148</v>
      </c>
      <c r="KIH5" s="11">
        <v>0.39795051182061092</v>
      </c>
      <c r="KII5" s="11">
        <v>0.35639574024536969</v>
      </c>
      <c r="KIJ5" s="11">
        <v>0.33240280665728406</v>
      </c>
      <c r="KIK5" s="11">
        <v>0.31706711714737357</v>
      </c>
      <c r="KIL5" s="11">
        <v>0.30840987306919848</v>
      </c>
      <c r="KIM5" s="11">
        <v>0.3032155266222939</v>
      </c>
      <c r="KIN5" s="11">
        <v>0.29925792932941248</v>
      </c>
      <c r="KIO5" s="11">
        <v>0.30692577408436772</v>
      </c>
      <c r="KIP5" s="11">
        <v>0.339328601919825</v>
      </c>
      <c r="KIQ5" s="11">
        <v>0.41402825082293582</v>
      </c>
      <c r="KIR5" s="11">
        <v>0.45583037222898248</v>
      </c>
      <c r="KIS5" s="11">
        <v>0.44964662645885806</v>
      </c>
      <c r="KIT5" s="11">
        <v>0.46275616749152348</v>
      </c>
      <c r="KIU5" s="11">
        <v>0.47685510784740864</v>
      </c>
      <c r="KIV5" s="11">
        <v>0.47067136207728416</v>
      </c>
      <c r="KIW5" s="11">
        <v>0.46720846444601377</v>
      </c>
      <c r="KIX5" s="11">
        <v>0.46226146782991251</v>
      </c>
      <c r="KIY5" s="11">
        <v>0.45805652070622765</v>
      </c>
      <c r="KIZ5" s="11">
        <v>0.44568902916597863</v>
      </c>
      <c r="KJA5" s="11">
        <v>0.42466429354755258</v>
      </c>
      <c r="KJB5" s="11">
        <v>0.40067135995946701</v>
      </c>
      <c r="KJC5" s="11">
        <v>0.58325439527632961</v>
      </c>
      <c r="KJD5" s="11">
        <v>0.61701764718121244</v>
      </c>
      <c r="KJE5" s="11">
        <v>0.60126146295893335</v>
      </c>
      <c r="KJF5" s="11">
        <v>0.4397526332266577</v>
      </c>
      <c r="KJG5" s="11">
        <v>0.39918726097463619</v>
      </c>
      <c r="KJH5" s="11">
        <v>0.36233213618469079</v>
      </c>
      <c r="KJI5" s="11">
        <v>0.34378089887431529</v>
      </c>
      <c r="KJJ5" s="11">
        <v>0.33363955581130939</v>
      </c>
      <c r="KJK5" s="11">
        <v>0.32226146359427821</v>
      </c>
      <c r="KJL5" s="11">
        <v>0.2997526289910234</v>
      </c>
      <c r="KJM5" s="11">
        <v>0.28961128592801755</v>
      </c>
      <c r="KJN5" s="11">
        <v>0.28219079100386779</v>
      </c>
      <c r="KJO5" s="11">
        <v>0.31632506765495921</v>
      </c>
      <c r="KJP5" s="11">
        <v>0.38756181892680164</v>
      </c>
      <c r="KJQ5" s="11">
        <v>0.42936394033284636</v>
      </c>
      <c r="KJR5" s="11">
        <v>0.4471731281508074</v>
      </c>
      <c r="KJS5" s="11">
        <v>0.46869256343084442</v>
      </c>
      <c r="KJT5" s="11">
        <v>0.48353355327914399</v>
      </c>
      <c r="KJU5" s="11">
        <v>0.49243814718812462</v>
      </c>
      <c r="KJV5" s="11">
        <v>0.49070669837248826</v>
      </c>
      <c r="KJW5" s="11">
        <v>0.48699645091041444</v>
      </c>
      <c r="KJX5" s="11">
        <v>0.46968196275406437</v>
      </c>
      <c r="KJY5" s="11">
        <v>0.4328268379641167</v>
      </c>
      <c r="KJZ5" s="11">
        <v>0.43505298644136192</v>
      </c>
      <c r="KKA5" s="11">
        <v>0.66910952154874626</v>
      </c>
      <c r="KKB5" s="11">
        <v>0.6617137616076787</v>
      </c>
      <c r="KKC5" s="11">
        <v>0.62280563322204985</v>
      </c>
      <c r="KKD5" s="11">
        <v>0.47784450717062837</v>
      </c>
      <c r="KKE5" s="11">
        <v>0.45706712138300787</v>
      </c>
      <c r="KKF5" s="11">
        <v>0.41897524743903708</v>
      </c>
      <c r="KKG5" s="11">
        <v>0.38855121825002148</v>
      </c>
      <c r="KKH5" s="11">
        <v>0.36480563449274139</v>
      </c>
      <c r="KKI5" s="11">
        <v>0.34699644667478025</v>
      </c>
      <c r="KKJ5" s="11">
        <v>0.33388690564211493</v>
      </c>
      <c r="KKK5" s="11">
        <v>0.32250881342508375</v>
      </c>
      <c r="KKL5" s="11">
        <v>0.32250881342508375</v>
      </c>
      <c r="KKM5" s="11">
        <v>0.33141340733406427</v>
      </c>
      <c r="KKN5" s="11">
        <v>0.35095404396765956</v>
      </c>
      <c r="KKO5" s="11">
        <v>0.36060068736905448</v>
      </c>
      <c r="KKP5" s="11">
        <v>0.39201411588129192</v>
      </c>
      <c r="KKQ5" s="11">
        <v>0.41229680200730162</v>
      </c>
      <c r="KKR5" s="11">
        <v>0.42466429354755258</v>
      </c>
      <c r="KKS5" s="11">
        <v>0.42540634303996699</v>
      </c>
      <c r="KKT5" s="11">
        <v>0.4184805477774261</v>
      </c>
      <c r="KKU5" s="11">
        <v>0.40091870979027039</v>
      </c>
      <c r="KKV5" s="11">
        <v>0.38261482231070038</v>
      </c>
      <c r="KKW5" s="11">
        <v>0.36901058161642619</v>
      </c>
      <c r="KKX5" s="11">
        <v>0.36752648263159537</v>
      </c>
      <c r="KKY5" s="11">
        <v>0.53084096612874898</v>
      </c>
      <c r="KKZ5" s="11">
        <v>0.54080916431019077</v>
      </c>
      <c r="KLA5" s="11">
        <v>0.54113071909023525</v>
      </c>
      <c r="KLB5" s="11">
        <v>0.41674909896179191</v>
      </c>
      <c r="KLC5" s="11">
        <v>0.4127915016689126</v>
      </c>
      <c r="KLD5" s="11">
        <v>0.40586570640637165</v>
      </c>
      <c r="KLE5" s="11">
        <v>0.38113072332587172</v>
      </c>
      <c r="KLF5" s="11">
        <v>0.3502119944752452</v>
      </c>
      <c r="KLG5" s="11">
        <v>0.32399291240991451</v>
      </c>
      <c r="KLH5" s="11">
        <v>0.31335686968529974</v>
      </c>
      <c r="KLI5" s="11">
        <v>0.31187277070046898</v>
      </c>
      <c r="KLJ5" s="11">
        <v>0.31929326562461874</v>
      </c>
      <c r="KLK5" s="11">
        <v>0.33883390225821408</v>
      </c>
      <c r="KLL5" s="11">
        <v>0.36035333753825111</v>
      </c>
      <c r="KLM5" s="11">
        <v>0.38583037011116539</v>
      </c>
      <c r="KLN5" s="11">
        <v>0.41402825082293582</v>
      </c>
      <c r="KLO5" s="11">
        <v>0.43233213830250788</v>
      </c>
      <c r="KLP5" s="11">
        <v>0.44074203254987748</v>
      </c>
      <c r="KLQ5" s="11">
        <v>0.43752648474941253</v>
      </c>
      <c r="KLR5" s="11">
        <v>0.43703178508780149</v>
      </c>
      <c r="KLS5" s="11">
        <v>0.43381623728733665</v>
      </c>
      <c r="KLT5" s="11">
        <v>0.42293284473191634</v>
      </c>
      <c r="KLU5" s="11">
        <v>0.41204945217649619</v>
      </c>
      <c r="KLV5" s="11">
        <v>0.43233213830250788</v>
      </c>
      <c r="KLW5" s="11">
        <v>0.62055474976172542</v>
      </c>
      <c r="KLX5" s="11">
        <v>0.6295582836030259</v>
      </c>
      <c r="KLY5" s="11">
        <v>0.61348054460070234</v>
      </c>
      <c r="KLZ5" s="11">
        <v>0.45756182104461873</v>
      </c>
      <c r="KMA5" s="11">
        <v>0.42045934642386779</v>
      </c>
      <c r="KMB5" s="11">
        <v>0.38607771994197093</v>
      </c>
      <c r="KMC5" s="11">
        <v>0.35045934430605069</v>
      </c>
      <c r="KMD5" s="11">
        <v>0.32028266494783858</v>
      </c>
      <c r="KME5" s="11">
        <v>0.30173142763746313</v>
      </c>
      <c r="KMF5" s="11">
        <v>0.30123672797585421</v>
      </c>
      <c r="KMG5" s="11">
        <v>0.31088337137724914</v>
      </c>
      <c r="KMH5" s="11">
        <v>0.3460070473515604</v>
      </c>
      <c r="KMI5" s="11">
        <v>0.4184805477774261</v>
      </c>
      <c r="KMJ5" s="11">
        <v>0.43826853424182688</v>
      </c>
      <c r="KMK5" s="11">
        <v>0.43233213830250788</v>
      </c>
      <c r="KML5" s="11">
        <v>0.42837454100962641</v>
      </c>
      <c r="KMM5" s="11">
        <v>0.42837454100962641</v>
      </c>
      <c r="KMN5" s="11">
        <v>0.42194344540869655</v>
      </c>
      <c r="KMO5" s="11">
        <v>0.41106005285327629</v>
      </c>
      <c r="KMP5" s="11">
        <v>0.41155475251488727</v>
      </c>
      <c r="KMQ5" s="11">
        <v>0.40833920471442225</v>
      </c>
      <c r="KMR5" s="11">
        <v>0.41007065353005645</v>
      </c>
      <c r="KMS5" s="11">
        <v>0.42837454100962641</v>
      </c>
      <c r="KMT5" s="11">
        <v>0.51321553297574518</v>
      </c>
      <c r="KMU5" s="11">
        <v>0.64627913216544641</v>
      </c>
      <c r="KMV5" s="11">
        <v>0.62923672882298143</v>
      </c>
      <c r="KMW5" s="11">
        <v>0.6080141133399094</v>
      </c>
      <c r="KMX5" s="11">
        <v>0.43678443525699823</v>
      </c>
      <c r="KMY5" s="11">
        <v>0.38978796740404681</v>
      </c>
      <c r="KMZ5" s="11">
        <v>0.34650174701316927</v>
      </c>
      <c r="KNA5" s="11">
        <v>0.32943460868762459</v>
      </c>
      <c r="KNB5" s="11">
        <v>0.32621906088715968</v>
      </c>
      <c r="KNC5" s="11">
        <v>0.32473496190232887</v>
      </c>
      <c r="KND5" s="11">
        <v>0.31261482019288334</v>
      </c>
      <c r="KNE5" s="11">
        <v>0.30667842425356434</v>
      </c>
      <c r="KNF5" s="11">
        <v>0.31038867171563822</v>
      </c>
      <c r="KNG5" s="11">
        <v>0.32696111037957398</v>
      </c>
      <c r="KNH5" s="11">
        <v>0.38681976943438523</v>
      </c>
      <c r="KNI5" s="11">
        <v>0.42837454100962641</v>
      </c>
      <c r="KNJ5" s="11">
        <v>0.45360422375173742</v>
      </c>
      <c r="KNK5" s="11">
        <v>0.46671376478440274</v>
      </c>
      <c r="KNL5" s="11">
        <v>0.4724028108929183</v>
      </c>
      <c r="KNM5" s="11">
        <v>0.46943461292325883</v>
      </c>
      <c r="KNN5" s="11">
        <v>0.46621906512279382</v>
      </c>
      <c r="KNO5" s="11">
        <v>0.45780917087542217</v>
      </c>
      <c r="KNP5" s="11">
        <v>0.44890457696644365</v>
      </c>
      <c r="KNQ5" s="11">
        <v>0.43999998305746307</v>
      </c>
      <c r="KNR5" s="11">
        <v>0.45830387053703314</v>
      </c>
      <c r="KNS5" s="11">
        <v>0.68550881533111951</v>
      </c>
      <c r="KNT5" s="11">
        <v>0.6867950344513053</v>
      </c>
      <c r="KNU5" s="11">
        <v>0.67521906236963058</v>
      </c>
      <c r="KNV5" s="11">
        <v>0.50727913703642413</v>
      </c>
      <c r="KNW5" s="11">
        <v>0.486749101079609</v>
      </c>
      <c r="KNX5" s="11">
        <v>0.44445228001195336</v>
      </c>
      <c r="KNY5" s="11">
        <v>0.39893991114383076</v>
      </c>
      <c r="KNZ5" s="11">
        <v>0.3578798392302005</v>
      </c>
      <c r="KOA5" s="11">
        <v>0.32943460868762459</v>
      </c>
      <c r="KOB5" s="11">
        <v>0.32201411376347483</v>
      </c>
      <c r="KOC5" s="11">
        <v>0.32275616325588918</v>
      </c>
      <c r="KOD5" s="11">
        <v>0.33809185276579967</v>
      </c>
      <c r="KOE5" s="11">
        <v>0.37371022840171986</v>
      </c>
      <c r="KOF5" s="11">
        <v>0.43431093694894751</v>
      </c>
      <c r="KOG5" s="11">
        <v>0.46770316410762258</v>
      </c>
      <c r="KOH5" s="11">
        <v>0.47314486038533266</v>
      </c>
      <c r="KOI5" s="11">
        <v>0.48946994921846299</v>
      </c>
      <c r="KOJ5" s="11">
        <v>0.50109539126629965</v>
      </c>
      <c r="KOK5" s="11">
        <v>0.49961129228146889</v>
      </c>
      <c r="KOL5" s="11">
        <v>0.50208479058951949</v>
      </c>
      <c r="KOM5" s="11">
        <v>0.49911659261985997</v>
      </c>
      <c r="KON5" s="11">
        <v>0.4842756027715584</v>
      </c>
      <c r="KOO5" s="11">
        <v>0.46671376478440274</v>
      </c>
      <c r="KOP5" s="11">
        <v>0.48056535530948452</v>
      </c>
      <c r="KOQ5" s="11">
        <v>0.70480210213390904</v>
      </c>
      <c r="KOR5" s="11">
        <v>0.69193991093204832</v>
      </c>
      <c r="KOS5" s="11">
        <v>0.66653708330837469</v>
      </c>
      <c r="KOT5" s="11">
        <v>0.4944169458345643</v>
      </c>
      <c r="KOU5" s="11">
        <v>0.4699293125848677</v>
      </c>
      <c r="KOV5" s="11">
        <v>0.42936394033284636</v>
      </c>
      <c r="KOW5" s="11">
        <v>0.38681976943438523</v>
      </c>
      <c r="KOX5" s="11">
        <v>0.34798584599800009</v>
      </c>
      <c r="KOY5" s="11">
        <v>0.31855121613220438</v>
      </c>
      <c r="KOZ5" s="11">
        <v>0.30395757611470825</v>
      </c>
      <c r="KPA5" s="11">
        <v>0.2938162330517024</v>
      </c>
      <c r="KPB5" s="11">
        <v>0.2997526289910234</v>
      </c>
      <c r="KPC5" s="11">
        <v>0.32226146359427821</v>
      </c>
      <c r="KPD5" s="11">
        <v>0.33438160530372374</v>
      </c>
      <c r="KPE5" s="11">
        <v>0.35070669413685412</v>
      </c>
      <c r="KPF5" s="11">
        <v>0.38261482231070038</v>
      </c>
      <c r="KPG5" s="11">
        <v>0.40413425759073751</v>
      </c>
      <c r="KPH5" s="11">
        <v>0.4160070494693775</v>
      </c>
      <c r="KPI5" s="11">
        <v>0.42515899320916145</v>
      </c>
      <c r="KPJ5" s="11">
        <v>0.42837454100962641</v>
      </c>
      <c r="KPK5" s="11">
        <v>0.42689044202479776</v>
      </c>
      <c r="KPL5" s="11">
        <v>0.41749114845420626</v>
      </c>
      <c r="KPM5" s="11">
        <v>0.391519416219681</v>
      </c>
      <c r="KPN5" s="11">
        <v>0.39720846232819657</v>
      </c>
      <c r="KPO5" s="11">
        <v>0.60029679861879459</v>
      </c>
      <c r="KPP5" s="11">
        <v>0.60126146295893335</v>
      </c>
      <c r="KPQ5" s="11">
        <v>0.58357595005637675</v>
      </c>
      <c r="KPR5" s="11">
        <v>0.43604238576458171</v>
      </c>
      <c r="KPS5" s="11">
        <v>0.41674909896179191</v>
      </c>
      <c r="KPT5" s="11">
        <v>0.38409892129553119</v>
      </c>
      <c r="KPU5" s="11">
        <v>0.35886923855342029</v>
      </c>
      <c r="KPV5" s="11">
        <v>0.33908125208901951</v>
      </c>
      <c r="KPW5" s="11">
        <v>0.32226146359427821</v>
      </c>
      <c r="KPX5" s="11">
        <v>0.30667842425356434</v>
      </c>
      <c r="KPY5" s="11">
        <v>0.29653708119055849</v>
      </c>
      <c r="KPZ5" s="11">
        <v>0.30272082696068292</v>
      </c>
      <c r="KQA5" s="11">
        <v>0.32300351308669467</v>
      </c>
      <c r="KQB5" s="11">
        <v>0.34106005073545914</v>
      </c>
      <c r="KQC5" s="11">
        <v>0.34823319582880558</v>
      </c>
      <c r="KQD5" s="11">
        <v>0.37494697755574513</v>
      </c>
      <c r="KQE5" s="11">
        <v>0.39918726097463619</v>
      </c>
      <c r="KQF5" s="11">
        <v>0.4160070494693775</v>
      </c>
      <c r="KQG5" s="11">
        <v>0.4135335511613269</v>
      </c>
      <c r="KQH5" s="11">
        <v>0.39943461080544174</v>
      </c>
      <c r="KQI5" s="11">
        <v>0.38583037011116539</v>
      </c>
      <c r="KQJ5" s="11">
        <v>0.35886923855342029</v>
      </c>
      <c r="KQK5" s="11">
        <v>0.32176676393266934</v>
      </c>
      <c r="KQL5" s="11">
        <v>0.35416959176812457</v>
      </c>
      <c r="KQM5" s="11">
        <v>0.60126146295893335</v>
      </c>
      <c r="KQN5" s="11">
        <v>0.6208763045417699</v>
      </c>
      <c r="KQO5" s="11">
        <v>0.61669609240116552</v>
      </c>
      <c r="KQP5" s="11">
        <v>0.48155475463270436</v>
      </c>
      <c r="KQQ5" s="11">
        <v>0.47067136207728416</v>
      </c>
      <c r="KQR5" s="11">
        <v>0.4380211844110235</v>
      </c>
      <c r="KQS5" s="11">
        <v>0.40462895725234638</v>
      </c>
      <c r="KQT5" s="11">
        <v>0.3722261294168912</v>
      </c>
      <c r="KQU5" s="11">
        <v>0.3427914995510955</v>
      </c>
      <c r="KQV5" s="11">
        <v>0.31855121613220438</v>
      </c>
      <c r="KQW5" s="11">
        <v>0.29925792932941248</v>
      </c>
      <c r="KQX5" s="11">
        <v>0.29332153339009348</v>
      </c>
      <c r="KQY5" s="11">
        <v>0.30296817679148841</v>
      </c>
      <c r="KQZ5" s="11">
        <v>0.31286217002368882</v>
      </c>
      <c r="KRA5" s="11">
        <v>0.33289750631889503</v>
      </c>
      <c r="KRB5" s="11">
        <v>0.3653003341543502</v>
      </c>
      <c r="KRC5" s="11">
        <v>0.40141340945188136</v>
      </c>
      <c r="KRD5" s="11">
        <v>0.42416959388594172</v>
      </c>
      <c r="KRE5" s="11">
        <v>0.43530033627216735</v>
      </c>
      <c r="KRF5" s="11">
        <v>0.43727913491860698</v>
      </c>
      <c r="KRG5" s="11">
        <v>0.4286218908404319</v>
      </c>
      <c r="KRH5" s="11">
        <v>0.40413425759073751</v>
      </c>
      <c r="KRI5" s="11">
        <v>0.36678443313918102</v>
      </c>
      <c r="KRJ5" s="11">
        <v>0.39819786165141646</v>
      </c>
      <c r="KRK5" s="11">
        <v>0.6160529828410739</v>
      </c>
      <c r="KRL5" s="11">
        <v>0.63277383140349175</v>
      </c>
      <c r="KRM5" s="11">
        <v>0.6417773652447949</v>
      </c>
      <c r="KRN5" s="11">
        <v>0.50356888957435031</v>
      </c>
      <c r="KRO5" s="11">
        <v>0.50134274109710519</v>
      </c>
      <c r="KRP5" s="11">
        <v>0.47339221021613809</v>
      </c>
      <c r="KRQ5" s="11">
        <v>0.4135335511613269</v>
      </c>
      <c r="KRR5" s="11">
        <v>0.34575969752075497</v>
      </c>
      <c r="KRS5" s="11">
        <v>0.29455828254411881</v>
      </c>
      <c r="KRT5" s="11">
        <v>0.28392223981950193</v>
      </c>
      <c r="KRU5" s="11">
        <v>0.28416958965030747</v>
      </c>
      <c r="KRV5" s="11">
        <v>0.29159008457445723</v>
      </c>
      <c r="KRW5" s="11">
        <v>0.30494697543792804</v>
      </c>
      <c r="KRX5" s="11">
        <v>0.32151941410186391</v>
      </c>
      <c r="KRY5" s="11">
        <v>0.35318019244490473</v>
      </c>
      <c r="KRZ5" s="11">
        <v>0.38360422163392022</v>
      </c>
      <c r="KSA5" s="11">
        <v>0.40240280877510121</v>
      </c>
      <c r="KSB5" s="11">
        <v>0.41204945217649619</v>
      </c>
      <c r="KSC5" s="11">
        <v>0.41501765014615766</v>
      </c>
      <c r="KSD5" s="11">
        <v>0.41254415183810711</v>
      </c>
      <c r="KSE5" s="11">
        <v>0.41204945217649619</v>
      </c>
      <c r="KSF5" s="11">
        <v>0.4108127030224708</v>
      </c>
      <c r="KSG5" s="11">
        <v>0.40982330369925102</v>
      </c>
      <c r="KSH5" s="11">
        <v>0.41773849828501175</v>
      </c>
      <c r="KSI5" s="11">
        <v>0.61830386630139833</v>
      </c>
      <c r="KSJ5" s="11">
        <v>0.62827206448284012</v>
      </c>
      <c r="KSK5" s="11">
        <v>0.60994344202018924</v>
      </c>
      <c r="KSL5" s="11">
        <v>0.44865722713563816</v>
      </c>
      <c r="KSM5" s="11">
        <v>0.41625439930018093</v>
      </c>
      <c r="KSN5" s="11">
        <v>0.36950528127803506</v>
      </c>
      <c r="KSO5" s="11">
        <v>0.33883390225821408</v>
      </c>
      <c r="KSP5" s="11">
        <v>0.3207773646094495</v>
      </c>
      <c r="KSQ5" s="11">
        <v>0.31162542086966349</v>
      </c>
      <c r="KSR5" s="11">
        <v>0.30766782357678418</v>
      </c>
      <c r="KSS5" s="11">
        <v>0.3074204737459787</v>
      </c>
      <c r="KST5" s="11">
        <v>0.32448761207152338</v>
      </c>
      <c r="KSU5" s="11">
        <v>0.36604238364676461</v>
      </c>
      <c r="KSV5" s="11">
        <v>0.44643107865839304</v>
      </c>
      <c r="KSW5" s="11">
        <v>0.47685510784740864</v>
      </c>
      <c r="KSX5" s="11">
        <v>0.47462895937016342</v>
      </c>
      <c r="KSY5" s="11">
        <v>0.47388690987774912</v>
      </c>
      <c r="KSZ5" s="11">
        <v>0.47116606173889303</v>
      </c>
      <c r="KTA5" s="11">
        <v>0.46374556681474322</v>
      </c>
      <c r="KTB5" s="11">
        <v>0.45583037222898248</v>
      </c>
      <c r="KTC5" s="11">
        <v>0.45014132612046687</v>
      </c>
      <c r="KTD5" s="11">
        <v>0.4397526332266577</v>
      </c>
      <c r="KTE5" s="11">
        <v>0.43406358711814202</v>
      </c>
      <c r="KTF5" s="11">
        <v>0.44272083119631711</v>
      </c>
      <c r="KTG5" s="11">
        <v>0.67457595280953908</v>
      </c>
      <c r="KTH5" s="11">
        <v>0.68261482231070092</v>
      </c>
      <c r="KTI5" s="11">
        <v>0.67168195978912026</v>
      </c>
      <c r="KTJ5" s="11">
        <v>0.50257949025113047</v>
      </c>
      <c r="KTK5" s="11">
        <v>0.4699293125848677</v>
      </c>
      <c r="KTL5" s="11">
        <v>0.42466429354755258</v>
      </c>
      <c r="KTM5" s="11">
        <v>0.38409892129553119</v>
      </c>
      <c r="KTN5" s="11">
        <v>0.34996464464443977</v>
      </c>
      <c r="KTO5" s="11">
        <v>0.32399291240991451</v>
      </c>
      <c r="KTP5" s="11">
        <v>0.30816252323839305</v>
      </c>
      <c r="KTQ5" s="11">
        <v>0.30098937814504872</v>
      </c>
      <c r="KTR5" s="11">
        <v>0.29999997882182888</v>
      </c>
      <c r="KTS5" s="11">
        <v>0.32597171105635414</v>
      </c>
      <c r="KTT5" s="11">
        <v>0.36554768398515575</v>
      </c>
      <c r="KTU5" s="11">
        <v>0.39795051182061092</v>
      </c>
      <c r="KTV5" s="11">
        <v>0.42837454100962641</v>
      </c>
      <c r="KTW5" s="11">
        <v>0.44469962984275679</v>
      </c>
      <c r="KTX5" s="11">
        <v>0.4590459200294475</v>
      </c>
      <c r="KTY5" s="11">
        <v>0.46968196275406437</v>
      </c>
      <c r="KTZ5" s="11">
        <v>0.47314486038533266</v>
      </c>
      <c r="KUA5" s="11">
        <v>0.47141341156969857</v>
      </c>
      <c r="KUB5" s="11">
        <v>0.47462895937016342</v>
      </c>
      <c r="KUC5" s="11">
        <v>0.47759715733982294</v>
      </c>
      <c r="KUD5" s="11">
        <v>0.49070669837248826</v>
      </c>
      <c r="KUE5" s="11">
        <v>0.63502471486381618</v>
      </c>
      <c r="KUF5" s="11">
        <v>0.67586217192972486</v>
      </c>
      <c r="KUG5" s="11">
        <v>0.68068549363042086</v>
      </c>
      <c r="KUH5" s="11">
        <v>0.51568903128379584</v>
      </c>
      <c r="KUI5" s="11">
        <v>0.48526500209477819</v>
      </c>
      <c r="KUJ5" s="11">
        <v>0.44618372882758761</v>
      </c>
      <c r="KUK5" s="11">
        <v>0.40215545894429572</v>
      </c>
      <c r="KUL5" s="11">
        <v>0.36035333753825111</v>
      </c>
      <c r="KUM5" s="11">
        <v>0.32795050970279382</v>
      </c>
      <c r="KUN5" s="11">
        <v>0.31187277070046898</v>
      </c>
      <c r="KUO5" s="11">
        <v>0.30643107442275885</v>
      </c>
      <c r="KUP5" s="11">
        <v>0.30247347712987954</v>
      </c>
      <c r="KUQ5" s="11">
        <v>0.33190810699567524</v>
      </c>
      <c r="KUR5" s="11">
        <v>0.40487630708315181</v>
      </c>
      <c r="KUS5" s="11">
        <v>0.43332153762572767</v>
      </c>
      <c r="KUT5" s="11">
        <v>0.44098938238068297</v>
      </c>
      <c r="KUU5" s="11">
        <v>0.44247348136551173</v>
      </c>
      <c r="KUV5" s="11">
        <v>0.45583037222898248</v>
      </c>
      <c r="KUW5" s="11">
        <v>0.45879857019864406</v>
      </c>
      <c r="KUX5" s="11">
        <v>0.45706712138300787</v>
      </c>
      <c r="KUY5" s="11">
        <v>0.46003531935266728</v>
      </c>
      <c r="KUZ5" s="11">
        <v>0.45088337561288339</v>
      </c>
      <c r="KVA5" s="11">
        <v>0.44272083119631711</v>
      </c>
      <c r="KVB5" s="11">
        <v>0.43307418779492224</v>
      </c>
      <c r="KVC5" s="11">
        <v>0.67489750758958333</v>
      </c>
      <c r="KVD5" s="11">
        <v>0.6867950344513053</v>
      </c>
      <c r="KVE5" s="11">
        <v>0.66943107632879317</v>
      </c>
      <c r="KVF5" s="11">
        <v>0.50901058585206049</v>
      </c>
      <c r="KVG5" s="11">
        <v>0.48526500209477819</v>
      </c>
      <c r="KVH5" s="11">
        <v>0.4380211844110235</v>
      </c>
      <c r="KVI5" s="11">
        <v>0.38014132400265188</v>
      </c>
      <c r="KVJ5" s="11">
        <v>0.32720846021037947</v>
      </c>
      <c r="KVK5" s="11">
        <v>0.29480563237492424</v>
      </c>
      <c r="KVL5" s="11">
        <v>0.29851587983699812</v>
      </c>
      <c r="KVM5" s="11">
        <v>0.31681976731656813</v>
      </c>
      <c r="KVN5" s="11">
        <v>0.35886923855342029</v>
      </c>
      <c r="KVO5" s="11">
        <v>0.40042401012866158</v>
      </c>
      <c r="KVP5" s="11">
        <v>0.43257948813331343</v>
      </c>
      <c r="KVQ5" s="11">
        <v>0.43554768610297284</v>
      </c>
      <c r="KVR5" s="11">
        <v>0.43381623728733665</v>
      </c>
      <c r="KVS5" s="11">
        <v>0.43628973559538725</v>
      </c>
      <c r="KVT5" s="11">
        <v>0.43604238576458171</v>
      </c>
      <c r="KVU5" s="11">
        <v>0.43307418779492224</v>
      </c>
      <c r="KVV5" s="11">
        <v>0.43431093694894751</v>
      </c>
      <c r="KVW5" s="11">
        <v>0.43727913491860698</v>
      </c>
      <c r="KVX5" s="11">
        <v>0.45236747459771209</v>
      </c>
      <c r="KVY5" s="11">
        <v>0.48303885361753313</v>
      </c>
      <c r="KVZ5" s="11">
        <v>0.47833920683223946</v>
      </c>
      <c r="KWA5" s="11">
        <v>0.64049114612460911</v>
      </c>
      <c r="KWB5" s="11">
        <v>0.62698584536265434</v>
      </c>
      <c r="KWC5" s="11">
        <v>0.59000704565730577</v>
      </c>
      <c r="KWD5" s="11">
        <v>0.41922259726984251</v>
      </c>
      <c r="KWE5" s="11">
        <v>0.37643107654057595</v>
      </c>
      <c r="KWF5" s="11">
        <v>0.33784450293499418</v>
      </c>
      <c r="KWG5" s="11">
        <v>0.31904591579381331</v>
      </c>
      <c r="KWH5" s="11">
        <v>0.31261482019288334</v>
      </c>
      <c r="KWI5" s="11">
        <v>0.31113072120805463</v>
      </c>
      <c r="KWJ5" s="11">
        <v>0.30717312391517321</v>
      </c>
      <c r="KWK5" s="11">
        <v>0.2913427347436538</v>
      </c>
      <c r="KWL5" s="11">
        <v>0.29851587983699812</v>
      </c>
      <c r="KWM5" s="11">
        <v>0.35095404396765956</v>
      </c>
      <c r="KWN5" s="11">
        <v>0.4127915016689126</v>
      </c>
      <c r="KWO5" s="11">
        <v>0.43480563661055849</v>
      </c>
      <c r="KWP5" s="11">
        <v>0.44148408204229178</v>
      </c>
      <c r="KWQ5" s="11">
        <v>0.44964662645885806</v>
      </c>
      <c r="KWR5" s="11">
        <v>0.45212012476690866</v>
      </c>
      <c r="KWS5" s="11">
        <v>0.44816252747402724</v>
      </c>
      <c r="KWT5" s="11">
        <v>0.44791517764322386</v>
      </c>
      <c r="KWU5" s="11">
        <v>0.44445228001195336</v>
      </c>
      <c r="KWV5" s="11">
        <v>0.44098938238068297</v>
      </c>
      <c r="KWW5" s="11">
        <v>0.43826853424182688</v>
      </c>
      <c r="KWX5" s="11">
        <v>0.46102471867588929</v>
      </c>
      <c r="KWY5" s="11">
        <v>0.6289151740429344</v>
      </c>
      <c r="KWZ5" s="11">
        <v>0.619590085421584</v>
      </c>
      <c r="KXA5" s="11">
        <v>0.60897877768005082</v>
      </c>
      <c r="KXB5" s="11">
        <v>0.46102471867588929</v>
      </c>
      <c r="KXC5" s="11">
        <v>0.43604238576458171</v>
      </c>
      <c r="KXD5" s="11">
        <v>0.39720846232819657</v>
      </c>
      <c r="KXE5" s="11">
        <v>0.35565369075295533</v>
      </c>
      <c r="KXF5" s="11">
        <v>0.32003531511703304</v>
      </c>
      <c r="KXG5" s="11">
        <v>0.29925792932941248</v>
      </c>
      <c r="KXH5" s="11">
        <v>0.30247347712987954</v>
      </c>
      <c r="KXI5" s="11">
        <v>0.31137807103885801</v>
      </c>
      <c r="KXJ5" s="11">
        <v>0.32869255919521023</v>
      </c>
      <c r="KXK5" s="11">
        <v>0.35169609346007391</v>
      </c>
      <c r="KXL5" s="11">
        <v>0.37420492806333083</v>
      </c>
      <c r="KXM5" s="11">
        <v>0.39102471655807208</v>
      </c>
      <c r="KXN5" s="11">
        <v>0.40537100674476073</v>
      </c>
      <c r="KXO5" s="11">
        <v>0.40042401012866158</v>
      </c>
      <c r="KXP5" s="11">
        <v>0.39498231385095145</v>
      </c>
      <c r="KXQ5" s="11">
        <v>0.38385157146472576</v>
      </c>
      <c r="KXR5" s="11">
        <v>0.37890457484862666</v>
      </c>
      <c r="KXS5" s="11">
        <v>0.37692577620218487</v>
      </c>
      <c r="KXT5" s="11">
        <v>0.39102471655807208</v>
      </c>
      <c r="KXU5" s="11">
        <v>0.4278798413480176</v>
      </c>
      <c r="KXV5" s="11">
        <v>0.42639574236318684</v>
      </c>
      <c r="KXW5" s="11">
        <v>0.56203177979326024</v>
      </c>
      <c r="KXX5" s="11">
        <v>0.55013425293153839</v>
      </c>
      <c r="KXY5" s="11">
        <v>0.53309184958907341</v>
      </c>
      <c r="KXZ5" s="11">
        <v>0.38508832061875103</v>
      </c>
      <c r="KYA5" s="11">
        <v>0.35936393821502921</v>
      </c>
      <c r="KYB5" s="11">
        <v>0.33586570428855456</v>
      </c>
      <c r="KYC5" s="11">
        <v>0.32053001477864407</v>
      </c>
      <c r="KYD5" s="11">
        <v>0.31162542086966349</v>
      </c>
      <c r="KYE5" s="11">
        <v>0.30791517340758967</v>
      </c>
      <c r="KYF5" s="11">
        <v>0.30791517340758967</v>
      </c>
      <c r="KYG5" s="11">
        <v>0.31508831850093394</v>
      </c>
      <c r="KYH5" s="11">
        <v>0.33067135784164992</v>
      </c>
      <c r="KYI5" s="11">
        <v>0.345264997859144</v>
      </c>
      <c r="KYJ5" s="11">
        <v>0.37420492806333083</v>
      </c>
      <c r="KYK5" s="11">
        <v>0.38954061757324138</v>
      </c>
      <c r="KYL5" s="11">
        <v>0.40982330369925102</v>
      </c>
      <c r="KYM5" s="11">
        <v>0.42614839253238135</v>
      </c>
      <c r="KYN5" s="11">
        <v>0.43406358711814202</v>
      </c>
      <c r="KYO5" s="11">
        <v>0.43579503593377827</v>
      </c>
      <c r="KYP5" s="11">
        <v>0.44346288068873357</v>
      </c>
      <c r="KYQ5" s="11">
        <v>0.4498939762896636</v>
      </c>
      <c r="KYR5" s="11">
        <v>0.46968196275406437</v>
      </c>
      <c r="KYS5" s="11">
        <v>0.51173143399091436</v>
      </c>
      <c r="KYT5" s="11">
        <v>0.51964662857667521</v>
      </c>
      <c r="KYU5" s="11">
        <v>0.66943107632879317</v>
      </c>
      <c r="KYV5" s="11">
        <v>0.64563602260535224</v>
      </c>
      <c r="KYW5" s="11">
        <v>0.61830386630139833</v>
      </c>
      <c r="KYX5" s="11">
        <v>0.44321553085792803</v>
      </c>
      <c r="KYY5" s="11">
        <v>0.40166075928268691</v>
      </c>
      <c r="KYZ5" s="11">
        <v>0.36183743652307981</v>
      </c>
      <c r="KZA5" s="11">
        <v>0.3326501564880896</v>
      </c>
      <c r="KZB5" s="11">
        <v>0.31805651647059341</v>
      </c>
      <c r="KZC5" s="11">
        <v>0.32250881342508375</v>
      </c>
      <c r="KZD5" s="11">
        <v>0.3502119944752452</v>
      </c>
      <c r="KZE5" s="11">
        <v>0.41155475251488727</v>
      </c>
      <c r="KZF5" s="11">
        <v>0.49367489634214989</v>
      </c>
      <c r="KZG5" s="11">
        <v>0.53077737096290079</v>
      </c>
      <c r="KZH5" s="11">
        <v>0.50604238788239886</v>
      </c>
      <c r="KZI5" s="11">
        <v>0.49565369498858952</v>
      </c>
      <c r="KZJ5" s="11">
        <v>0.49045934854168488</v>
      </c>
      <c r="KZK5" s="11">
        <v>0.47363956004694363</v>
      </c>
      <c r="KZL5" s="11">
        <v>0.45187277493610312</v>
      </c>
      <c r="KZM5" s="11">
        <v>0.4328268379641167</v>
      </c>
      <c r="KZN5" s="11">
        <v>0.41452295048454674</v>
      </c>
      <c r="KZO5" s="11">
        <v>0.40388690775993202</v>
      </c>
      <c r="KZP5" s="11">
        <v>0.43183743864089691</v>
      </c>
      <c r="KZQ5" s="11">
        <v>0.54660776013442025</v>
      </c>
      <c r="KZR5" s="11">
        <v>0.56416959812157585</v>
      </c>
      <c r="KZS5" s="11">
        <v>0.65592577556684117</v>
      </c>
      <c r="KZT5" s="11">
        <v>0.62023319498167839</v>
      </c>
      <c r="KZU5" s="11">
        <v>0.56653354671391176</v>
      </c>
      <c r="KZV5" s="11">
        <v>0.37890457484862666</v>
      </c>
      <c r="KZW5" s="11">
        <v>0.33462895513452923</v>
      </c>
      <c r="KZX5" s="11">
        <v>0.31657241748576476</v>
      </c>
      <c r="KZY5" s="11">
        <v>0.32572436122554865</v>
      </c>
      <c r="KZZ5" s="11">
        <v>0.34254414972029001</v>
      </c>
      <c r="LAA5" s="11">
        <v>0.34798584599800009</v>
      </c>
      <c r="LAB5" s="11">
        <v>0.32250881342508375</v>
      </c>
      <c r="LAC5" s="11">
        <v>0.29851587983699812</v>
      </c>
      <c r="LAD5" s="11">
        <v>0.28812718694318884</v>
      </c>
      <c r="LAE5" s="11">
        <v>0.32250881342508375</v>
      </c>
      <c r="LAF5" s="11">
        <v>0.39374556469692612</v>
      </c>
      <c r="LAG5" s="11">
        <v>0.44173143187309732</v>
      </c>
      <c r="LAH5" s="11">
        <v>0.46720846444601377</v>
      </c>
      <c r="LAI5" s="11">
        <v>0.48699645091041444</v>
      </c>
      <c r="LAJ5" s="11">
        <v>0.51074203466769452</v>
      </c>
      <c r="LAK5" s="11">
        <v>0.51667843060701557</v>
      </c>
      <c r="LAL5" s="11">
        <v>0.51568903128379584</v>
      </c>
      <c r="LAM5" s="11">
        <v>0.5112367343293055</v>
      </c>
      <c r="LAN5" s="11">
        <v>0.48526500209477819</v>
      </c>
      <c r="LAO5" s="11">
        <v>0.42194344540869655</v>
      </c>
      <c r="LAP5" s="11">
        <v>0.43183743864089691</v>
      </c>
      <c r="LAQ5" s="11">
        <v>0.70769609515432774</v>
      </c>
      <c r="LAR5" s="11">
        <v>0.73309892277800159</v>
      </c>
      <c r="LAS5" s="11">
        <v>0.73727913491860597</v>
      </c>
      <c r="LAT5" s="11">
        <v>0.57134274321492229</v>
      </c>
      <c r="LAU5" s="11">
        <v>0.55501765438179196</v>
      </c>
      <c r="LAV5" s="11">
        <v>0.49713779397342034</v>
      </c>
      <c r="LAW5" s="11">
        <v>0.42911659050204287</v>
      </c>
      <c r="LAX5" s="11">
        <v>0.37024733077045158</v>
      </c>
      <c r="LAY5" s="11">
        <v>0.339328601919825</v>
      </c>
      <c r="LAZ5" s="11">
        <v>0.35540634092214984</v>
      </c>
      <c r="LBA5" s="11">
        <v>0.39176676605048649</v>
      </c>
      <c r="LBB5" s="11">
        <v>0.44544167933517331</v>
      </c>
      <c r="LBC5" s="11">
        <v>0.48031800547867898</v>
      </c>
      <c r="LBD5" s="11">
        <v>0.4909540482032938</v>
      </c>
      <c r="LBE5" s="11">
        <v>0.49219079735731908</v>
      </c>
      <c r="LBF5" s="11">
        <v>0.48551235192558373</v>
      </c>
      <c r="LBG5" s="11">
        <v>0.46646641495359936</v>
      </c>
      <c r="LBH5" s="11">
        <v>0.45335687392093399</v>
      </c>
      <c r="LBI5" s="11">
        <v>0.44049468271907199</v>
      </c>
      <c r="LBJ5" s="11">
        <v>0.43109538914848261</v>
      </c>
      <c r="LBK5" s="11">
        <v>0.42837454100962641</v>
      </c>
      <c r="LBL5" s="11">
        <v>0.4540989234133484</v>
      </c>
      <c r="LBM5" s="11">
        <v>0.51791517976103885</v>
      </c>
      <c r="LBN5" s="11">
        <v>0.53621906724061097</v>
      </c>
      <c r="LBO5" s="11">
        <v>0.71412719075525943</v>
      </c>
      <c r="LBP5" s="11">
        <v>0.70480210213390904</v>
      </c>
      <c r="LBQ5" s="11">
        <v>0.67232506934921199</v>
      </c>
      <c r="LBR5" s="11">
        <v>0.46671376478440274</v>
      </c>
      <c r="LBS5" s="11">
        <v>0.41501765014615766</v>
      </c>
      <c r="LBT5" s="11">
        <v>0.37494697755574513</v>
      </c>
      <c r="LBU5" s="11">
        <v>0.35466429142973549</v>
      </c>
      <c r="LBV5" s="11">
        <v>0.34724379650558568</v>
      </c>
      <c r="LBW5" s="11">
        <v>0.34625439718236384</v>
      </c>
      <c r="LBX5" s="11">
        <v>0.34551234768994948</v>
      </c>
      <c r="LBY5" s="11">
        <v>0.3519434432908794</v>
      </c>
      <c r="LBZ5" s="11">
        <v>0.38756181892680164</v>
      </c>
      <c r="LCA5" s="11">
        <v>0.4513780752744922</v>
      </c>
      <c r="LCB5" s="11">
        <v>0.48501765226397481</v>
      </c>
      <c r="LCC5" s="11">
        <v>0.48600705158719459</v>
      </c>
      <c r="LCD5" s="11">
        <v>0.47685510784740864</v>
      </c>
      <c r="LCE5" s="11">
        <v>0.46522966579957403</v>
      </c>
      <c r="LCF5" s="11">
        <v>0.45360422375173742</v>
      </c>
      <c r="LCG5" s="11">
        <v>0.43851588407263231</v>
      </c>
      <c r="LCH5" s="11">
        <v>0.42540634303996699</v>
      </c>
      <c r="LCI5" s="11">
        <v>0.41427560065374125</v>
      </c>
      <c r="LCJ5" s="11">
        <v>0.41427560065374125</v>
      </c>
      <c r="LCK5" s="11">
        <v>0.42961129016365179</v>
      </c>
      <c r="LCL5" s="11">
        <v>0.49466429566536968</v>
      </c>
      <c r="LCM5" s="11">
        <v>0.6739328432494448</v>
      </c>
      <c r="LCN5" s="11">
        <v>0.69097524659190979</v>
      </c>
      <c r="LCO5" s="11">
        <v>0.68229326753065378</v>
      </c>
      <c r="LCP5" s="11">
        <v>0.50183744075871395</v>
      </c>
      <c r="LCQ5" s="11">
        <v>0.46275616749152348</v>
      </c>
      <c r="LCR5" s="11">
        <v>0.41971729693145138</v>
      </c>
      <c r="LCS5" s="11">
        <v>0.38879856808082697</v>
      </c>
      <c r="LCT5" s="11">
        <v>0.36752648263159537</v>
      </c>
      <c r="LCU5" s="11">
        <v>0.35268549278329586</v>
      </c>
      <c r="LCV5" s="11">
        <v>0.34130740056626468</v>
      </c>
      <c r="LCW5" s="11">
        <v>0.33710245344257989</v>
      </c>
      <c r="LCX5" s="11">
        <v>0.3418021002278756</v>
      </c>
      <c r="LCY5" s="11">
        <v>0.3746996277249397</v>
      </c>
      <c r="LCZ5" s="11">
        <v>0.43925793356504672</v>
      </c>
      <c r="LDA5" s="11">
        <v>0.48477030243316932</v>
      </c>
      <c r="LDB5" s="11">
        <v>0.4909540482032938</v>
      </c>
      <c r="LDC5" s="11">
        <v>0.49565369498858952</v>
      </c>
      <c r="LDD5" s="11">
        <v>0.50134274109710519</v>
      </c>
      <c r="LDE5" s="11">
        <v>0.4986218929582491</v>
      </c>
      <c r="LDF5" s="11">
        <v>0.49565369498858952</v>
      </c>
      <c r="LDG5" s="11">
        <v>0.49144874786490478</v>
      </c>
      <c r="LDH5" s="11">
        <v>0.48946994921846299</v>
      </c>
      <c r="LDI5" s="11">
        <v>0.48155475463270436</v>
      </c>
      <c r="LDJ5" s="11">
        <v>0.50431093906676461</v>
      </c>
      <c r="LDK5" s="11">
        <v>0.71477030031535083</v>
      </c>
      <c r="LDL5" s="11">
        <v>0.7131625264151179</v>
      </c>
      <c r="LDM5" s="11">
        <v>0.68840280835153822</v>
      </c>
      <c r="LDN5" s="11">
        <v>0.51197878382171991</v>
      </c>
      <c r="LDO5" s="11">
        <v>0.48204945429431317</v>
      </c>
      <c r="LDP5" s="11">
        <v>0.44024733288826856</v>
      </c>
      <c r="LDQ5" s="11">
        <v>0.40586570640637165</v>
      </c>
      <c r="LDR5" s="11">
        <v>0.38063602366426075</v>
      </c>
      <c r="LDS5" s="11">
        <v>0.36653708330837559</v>
      </c>
      <c r="LDT5" s="11">
        <v>0.36554768398515575</v>
      </c>
      <c r="LDU5" s="11">
        <v>0.36406358500032493</v>
      </c>
      <c r="LDV5" s="11">
        <v>0.37346287857091648</v>
      </c>
      <c r="LDW5" s="11">
        <v>0.40116605962107593</v>
      </c>
      <c r="LDX5" s="11">
        <v>0.43134273897928799</v>
      </c>
      <c r="LDY5" s="11">
        <v>0.45286217425932301</v>
      </c>
      <c r="LDZ5" s="11">
        <v>0.47141341156969857</v>
      </c>
      <c r="LEA5" s="11">
        <v>0.45780917087542217</v>
      </c>
      <c r="LEB5" s="11">
        <v>0.44173143187309732</v>
      </c>
      <c r="LEC5" s="11">
        <v>0.41872789760823154</v>
      </c>
      <c r="LED5" s="11">
        <v>0.39968196063624717</v>
      </c>
      <c r="LEE5" s="11">
        <v>0.38558302028035996</v>
      </c>
      <c r="LEF5" s="11">
        <v>0.37939927451023547</v>
      </c>
      <c r="LEG5" s="11">
        <v>0.38310952197231141</v>
      </c>
      <c r="LEH5" s="11">
        <v>0.44643107865839304</v>
      </c>
      <c r="LEI5" s="11">
        <v>0.6453144678253051</v>
      </c>
      <c r="LEJ5" s="11">
        <v>0.646600686945491</v>
      </c>
      <c r="LEK5" s="11">
        <v>0.63984803656451483</v>
      </c>
      <c r="LEL5" s="11">
        <v>0.48155475463270436</v>
      </c>
      <c r="LEM5" s="11">
        <v>0.45385157358254286</v>
      </c>
      <c r="LEN5" s="11">
        <v>0.42416959388594172</v>
      </c>
      <c r="LEO5" s="11">
        <v>0.40462895725234638</v>
      </c>
      <c r="LEP5" s="11">
        <v>0.39003531723485019</v>
      </c>
      <c r="LEQ5" s="11">
        <v>0.37593637687896497</v>
      </c>
      <c r="LER5" s="11">
        <v>0.3578798392302005</v>
      </c>
      <c r="LES5" s="11">
        <v>0.34946994498283085</v>
      </c>
      <c r="LET5" s="11">
        <v>0.34724379650558568</v>
      </c>
      <c r="LEU5" s="11">
        <v>0.35985863787664019</v>
      </c>
      <c r="LEV5" s="11">
        <v>0.37346287857091648</v>
      </c>
      <c r="LEW5" s="11">
        <v>0.37197877958608566</v>
      </c>
      <c r="LEX5" s="11">
        <v>0.38261482231070038</v>
      </c>
      <c r="LEY5" s="11">
        <v>0.40116605962107593</v>
      </c>
      <c r="LEZ5" s="11">
        <v>0.41452295048454674</v>
      </c>
      <c r="LFA5" s="11">
        <v>0.42169609557789101</v>
      </c>
      <c r="LFB5" s="11">
        <v>0.42120139591628214</v>
      </c>
      <c r="LFC5" s="11">
        <v>0.40858655454522563</v>
      </c>
      <c r="LFD5" s="11">
        <v>0.40413425759073751</v>
      </c>
      <c r="LFE5" s="11">
        <v>0.40042401012866158</v>
      </c>
      <c r="LFF5" s="11">
        <v>0.42664309219399227</v>
      </c>
      <c r="LFG5" s="11">
        <v>0.64499291304525797</v>
      </c>
      <c r="LFH5" s="11">
        <v>0.65946287814735138</v>
      </c>
      <c r="LFI5" s="11">
        <v>0.65206711820628127</v>
      </c>
      <c r="LFJ5" s="11">
        <v>0.48798585023363433</v>
      </c>
      <c r="LFK5" s="11">
        <v>0.46770316410762258</v>
      </c>
      <c r="LFL5" s="11">
        <v>0.42639574236318684</v>
      </c>
      <c r="LFM5" s="11">
        <v>0.39028266706565568</v>
      </c>
      <c r="LFN5" s="11">
        <v>0.3610953870306654</v>
      </c>
      <c r="LFO5" s="11">
        <v>0.34155475039707012</v>
      </c>
      <c r="LFP5" s="11">
        <v>0.33339220598050395</v>
      </c>
      <c r="LFQ5" s="11">
        <v>0.33116605750325884</v>
      </c>
      <c r="LFR5" s="11">
        <v>0.34130740056626468</v>
      </c>
      <c r="LFS5" s="11">
        <v>0.37964662434104091</v>
      </c>
      <c r="LFT5" s="11">
        <v>0.43604238576458171</v>
      </c>
      <c r="LFU5" s="11">
        <v>0.46597171529198833</v>
      </c>
      <c r="LFV5" s="11">
        <v>0.47734980750901951</v>
      </c>
      <c r="LFW5" s="11">
        <v>0.48600705158719459</v>
      </c>
      <c r="LFX5" s="11">
        <v>0.47957595598626468</v>
      </c>
      <c r="LFY5" s="11">
        <v>0.46893991326164786</v>
      </c>
      <c r="LFZ5" s="11">
        <v>0.4513780752744922</v>
      </c>
      <c r="LGA5" s="11">
        <v>0.43925793356504672</v>
      </c>
      <c r="LGB5" s="11">
        <v>0.42194344540869655</v>
      </c>
      <c r="LGC5" s="11">
        <v>0.40289750843671218</v>
      </c>
      <c r="LGD5" s="11">
        <v>0.41946994710064794</v>
      </c>
      <c r="LGE5" s="11">
        <v>0.66685863808842172</v>
      </c>
      <c r="LGF5" s="11">
        <v>0.69837100653298012</v>
      </c>
      <c r="LGG5" s="11">
        <v>0.69708478741279434</v>
      </c>
      <c r="LGH5" s="11">
        <v>0.53498231808658558</v>
      </c>
      <c r="LGI5" s="11">
        <v>0.51098938449850007</v>
      </c>
      <c r="LGJ5" s="11">
        <v>0.45780917087542217</v>
      </c>
      <c r="LGK5" s="11">
        <v>0.41897524743903708</v>
      </c>
      <c r="LGL5" s="11">
        <v>0.39201411588129192</v>
      </c>
      <c r="LGM5" s="11">
        <v>0.37445227789413632</v>
      </c>
      <c r="LGN5" s="11">
        <v>0.36431093483113042</v>
      </c>
      <c r="LGO5" s="11">
        <v>0.35961128804583464</v>
      </c>
      <c r="LGP5" s="11">
        <v>0.36802118229320641</v>
      </c>
      <c r="LGQ5" s="11">
        <v>0.41551234980776663</v>
      </c>
      <c r="LGR5" s="11">
        <v>0.46300351732232881</v>
      </c>
      <c r="LGS5" s="11">
        <v>0.47957595598626468</v>
      </c>
      <c r="LGT5" s="11">
        <v>0.49293284684973349</v>
      </c>
      <c r="LGU5" s="11">
        <v>0.49812719329664013</v>
      </c>
      <c r="LGV5" s="11">
        <v>0.50159009092790863</v>
      </c>
      <c r="LGW5" s="11">
        <v>0.49491164549617522</v>
      </c>
      <c r="LGX5" s="11">
        <v>0.48823320006443977</v>
      </c>
      <c r="LGY5" s="11">
        <v>0.48031800547867898</v>
      </c>
      <c r="LGZ5" s="11">
        <v>0.47042401224647862</v>
      </c>
      <c r="LHA5" s="11">
        <v>0.46770316410762258</v>
      </c>
      <c r="LHB5" s="11">
        <v>0.50060069160468867</v>
      </c>
      <c r="LHC5" s="11">
        <v>0.70287277345363175</v>
      </c>
      <c r="LHD5" s="11">
        <v>0.70383743779377028</v>
      </c>
      <c r="LHE5" s="11">
        <v>0.69612012307265292</v>
      </c>
      <c r="LHF5" s="11">
        <v>0.53325086927094945</v>
      </c>
      <c r="LHG5" s="11">
        <v>0.51346288280655072</v>
      </c>
      <c r="LHH5" s="11">
        <v>0.47586570852418869</v>
      </c>
      <c r="LHI5" s="11">
        <v>0.43851588407263231</v>
      </c>
      <c r="LHJ5" s="11">
        <v>0.40908125420683666</v>
      </c>
      <c r="LHK5" s="11">
        <v>0.39572436334336575</v>
      </c>
      <c r="LHL5" s="11">
        <v>0.40611305623717714</v>
      </c>
      <c r="LHM5" s="11">
        <v>0.42985863999445723</v>
      </c>
      <c r="LHN5" s="11">
        <v>0.45632507189059346</v>
      </c>
      <c r="LHO5" s="11">
        <v>0.4790812563246537</v>
      </c>
      <c r="LHP5" s="11">
        <v>0.50628973771320429</v>
      </c>
      <c r="LHQ5" s="11">
        <v>0.51445228212977057</v>
      </c>
      <c r="LHR5" s="11">
        <v>0.49219079735731908</v>
      </c>
      <c r="LHS5" s="11">
        <v>0.47091871190808748</v>
      </c>
      <c r="LHT5" s="11">
        <v>0.45063602578207784</v>
      </c>
      <c r="LHU5" s="11">
        <v>0.43901058373424329</v>
      </c>
      <c r="LHV5" s="11">
        <v>0.43183743864089691</v>
      </c>
      <c r="LHW5" s="11">
        <v>0.42738514168640662</v>
      </c>
      <c r="LHX5" s="11">
        <v>0.45212012476690866</v>
      </c>
      <c r="LHY5" s="11">
        <v>0.50628973771320429</v>
      </c>
      <c r="LHZ5" s="11">
        <v>0.51247348348332877</v>
      </c>
      <c r="LIA5" s="11">
        <v>0.68036393885037649</v>
      </c>
      <c r="LIB5" s="11">
        <v>0.68004238407032935</v>
      </c>
      <c r="LIC5" s="11">
        <v>0.66460775462809718</v>
      </c>
      <c r="LID5" s="11">
        <v>0.48699645091041444</v>
      </c>
      <c r="LIE5" s="11">
        <v>0.45731447121381325</v>
      </c>
      <c r="LIF5" s="11">
        <v>0.42540634303996699</v>
      </c>
      <c r="LIG5" s="11">
        <v>0.38855121825002148</v>
      </c>
      <c r="LIH5" s="11">
        <v>0.35268549278329586</v>
      </c>
      <c r="LII5" s="11">
        <v>0.32399291240991451</v>
      </c>
      <c r="LIJ5" s="11">
        <v>0.30915192256161289</v>
      </c>
      <c r="LIK5" s="11">
        <v>0.30395757611470825</v>
      </c>
      <c r="LIL5" s="11">
        <v>0.30791517340758967</v>
      </c>
      <c r="LIM5" s="11">
        <v>0.34155475039707012</v>
      </c>
      <c r="LIN5" s="11">
        <v>0.40759715522200585</v>
      </c>
      <c r="LIO5" s="11">
        <v>0.43777383458021796</v>
      </c>
      <c r="LIP5" s="11">
        <v>0.44840987730483278</v>
      </c>
      <c r="LIQ5" s="11">
        <v>0.46176676816830353</v>
      </c>
      <c r="LIR5" s="11">
        <v>0.47339221021613809</v>
      </c>
      <c r="LIS5" s="11">
        <v>0.47858655666304278</v>
      </c>
      <c r="LIT5" s="11">
        <v>0.4832862034483385</v>
      </c>
      <c r="LIU5" s="11">
        <v>0.48526500209477819</v>
      </c>
      <c r="LIV5" s="11">
        <v>0.47215546106211281</v>
      </c>
      <c r="LIW5" s="11">
        <v>0.44915192679724708</v>
      </c>
      <c r="LIX5" s="11">
        <v>0.45508832273656813</v>
      </c>
      <c r="LIY5" s="11">
        <v>0.6867950344513053</v>
      </c>
      <c r="LIZ5" s="11">
        <v>0.6867950344513053</v>
      </c>
      <c r="LJA5" s="11">
        <v>0.6739328432494448</v>
      </c>
      <c r="LJB5" s="11">
        <v>0.50752648686722968</v>
      </c>
      <c r="LJC5" s="11">
        <v>0.47116606173889303</v>
      </c>
      <c r="LJD5" s="11">
        <v>0.42243814507030741</v>
      </c>
      <c r="LJE5" s="11">
        <v>0.38780916875760507</v>
      </c>
      <c r="LJF5" s="11">
        <v>0.36406358500032493</v>
      </c>
      <c r="LJG5" s="11">
        <v>0.34872789549041444</v>
      </c>
      <c r="LJH5" s="11">
        <v>0.33809185276579967</v>
      </c>
      <c r="LJI5" s="11">
        <v>0.33314485614969847</v>
      </c>
      <c r="LJJ5" s="11">
        <v>0.33611305411936004</v>
      </c>
      <c r="LJK5" s="11">
        <v>0.36381623516951944</v>
      </c>
      <c r="LJL5" s="11">
        <v>0.41922259726984251</v>
      </c>
      <c r="LJM5" s="11">
        <v>0.4498939762896636</v>
      </c>
      <c r="LJN5" s="11">
        <v>0.46226146782991251</v>
      </c>
      <c r="LJO5" s="11">
        <v>0.47017666241567319</v>
      </c>
      <c r="LJP5" s="11">
        <v>0.47042401224647862</v>
      </c>
      <c r="LJQ5" s="11">
        <v>0.4605300190142782</v>
      </c>
      <c r="LJR5" s="11">
        <v>0.44865722713563816</v>
      </c>
      <c r="LJS5" s="11">
        <v>0.43925793356504672</v>
      </c>
      <c r="LJT5" s="11">
        <v>0.42441694371674715</v>
      </c>
      <c r="LJU5" s="11">
        <v>0.41724379862340277</v>
      </c>
      <c r="LJV5" s="11">
        <v>0.45014132612046687</v>
      </c>
      <c r="LJW5" s="11">
        <v>0.68165015797056216</v>
      </c>
      <c r="LJX5" s="11">
        <v>0.6867950344513053</v>
      </c>
      <c r="LJY5" s="11">
        <v>0.6739328432494448</v>
      </c>
      <c r="LJZ5" s="11">
        <v>0.50530033838998445</v>
      </c>
      <c r="LKA5" s="11">
        <v>0.48699645091041444</v>
      </c>
      <c r="LKB5" s="11">
        <v>0.45706712138300787</v>
      </c>
      <c r="LKC5" s="11">
        <v>0.4184805477774261</v>
      </c>
      <c r="LKD5" s="11">
        <v>0.37964662434104091</v>
      </c>
      <c r="LKE5" s="11">
        <v>0.34971729481363423</v>
      </c>
      <c r="LKF5" s="11">
        <v>0.33759715310418875</v>
      </c>
      <c r="LKG5" s="11">
        <v>0.33339220598050395</v>
      </c>
      <c r="LKH5" s="11">
        <v>0.33858655242740854</v>
      </c>
      <c r="LKI5" s="11">
        <v>0.35664309007617517</v>
      </c>
      <c r="LKJ5" s="11">
        <v>0.37840987518701558</v>
      </c>
      <c r="LKK5" s="11">
        <v>0.40166075928268691</v>
      </c>
      <c r="LKL5" s="11">
        <v>0.4320847884717024</v>
      </c>
      <c r="LKM5" s="11">
        <v>0.44346288068873357</v>
      </c>
      <c r="LKN5" s="11">
        <v>0.44865722713563816</v>
      </c>
      <c r="LKO5" s="11">
        <v>0.44593637899678207</v>
      </c>
      <c r="LKP5" s="11">
        <v>0.43431093694894751</v>
      </c>
      <c r="LKQ5" s="11">
        <v>0.42169609557789101</v>
      </c>
      <c r="LKR5" s="11">
        <v>0.40685510572959155</v>
      </c>
      <c r="LKS5" s="11">
        <v>0.40166075928268691</v>
      </c>
      <c r="LKT5" s="11">
        <v>0.46745581427681915</v>
      </c>
      <c r="LKU5" s="11">
        <v>0.67264662412925902</v>
      </c>
      <c r="LKV5" s="11">
        <v>0.6739328432494448</v>
      </c>
      <c r="LKW5" s="11">
        <v>0.67168195978912026</v>
      </c>
      <c r="LKX5" s="11">
        <v>0.50060069160468867</v>
      </c>
      <c r="LKY5" s="11">
        <v>0.47314486038533266</v>
      </c>
      <c r="LKZ5" s="11">
        <v>0.43455828677975294</v>
      </c>
      <c r="LLA5" s="11">
        <v>0.40858655454522563</v>
      </c>
      <c r="LLB5" s="11">
        <v>0.39077736672726665</v>
      </c>
      <c r="LLC5" s="11">
        <v>0.37618372670977046</v>
      </c>
      <c r="LLD5" s="11">
        <v>0.36010598770744567</v>
      </c>
      <c r="LLE5" s="11">
        <v>0.35169609346007391</v>
      </c>
      <c r="LLF5" s="11">
        <v>0.35466429142973549</v>
      </c>
      <c r="LLG5" s="11">
        <v>0.36604238364676461</v>
      </c>
      <c r="LLH5" s="11">
        <v>0.37395757823252529</v>
      </c>
      <c r="LLI5" s="11">
        <v>0.37148407992447469</v>
      </c>
      <c r="LLJ5" s="11">
        <v>0.39102471655807208</v>
      </c>
      <c r="LLK5" s="11">
        <v>0.41130740268408184</v>
      </c>
      <c r="LLL5" s="11">
        <v>0.42416959388594172</v>
      </c>
      <c r="LLM5" s="11">
        <v>0.42293284473191634</v>
      </c>
      <c r="LLN5" s="11">
        <v>0.42243814507030741</v>
      </c>
      <c r="LLO5" s="11">
        <v>0.41056535319166743</v>
      </c>
      <c r="LLP5" s="11">
        <v>0.391519416219681</v>
      </c>
      <c r="LLQ5" s="11">
        <v>0.36455828466193585</v>
      </c>
      <c r="LLR5" s="11">
        <v>0.39077736672726665</v>
      </c>
      <c r="LLS5" s="11">
        <v>0.62923672882298143</v>
      </c>
      <c r="LLT5" s="11">
        <v>0.6475653512856322</v>
      </c>
      <c r="LLU5" s="11">
        <v>0.6453144678253051</v>
      </c>
      <c r="LLV5" s="11">
        <v>0.49985864211227438</v>
      </c>
      <c r="LLW5" s="11">
        <v>0.48303885361753313</v>
      </c>
      <c r="LLX5" s="11">
        <v>0.4422261315347083</v>
      </c>
      <c r="LLY5" s="11">
        <v>0.39547701351256032</v>
      </c>
      <c r="LLZ5" s="11">
        <v>0.35862188872261486</v>
      </c>
      <c r="LMA5" s="11">
        <v>0.34699644667478025</v>
      </c>
      <c r="LMB5" s="11">
        <v>0.37593637687896497</v>
      </c>
      <c r="LMC5" s="11">
        <v>0.43554768610297284</v>
      </c>
      <c r="LMD5" s="11">
        <v>0.51816252959184439</v>
      </c>
      <c r="LME5" s="11">
        <v>0.54166076351832104</v>
      </c>
      <c r="LMF5" s="11">
        <v>0.51816252959184439</v>
      </c>
      <c r="LMG5" s="11">
        <v>0.50628973771320429</v>
      </c>
      <c r="LMH5" s="11">
        <v>0.49268549701893005</v>
      </c>
      <c r="LMI5" s="11">
        <v>0.46968196275406437</v>
      </c>
      <c r="LMJ5" s="11">
        <v>0.44766782781241837</v>
      </c>
      <c r="LMK5" s="11">
        <v>0.43010598982526277</v>
      </c>
      <c r="LML5" s="11">
        <v>0.41575969963857207</v>
      </c>
      <c r="LMM5" s="11">
        <v>0.4135335511613269</v>
      </c>
      <c r="LMN5" s="11">
        <v>0.44519432950436777</v>
      </c>
      <c r="LMO5" s="11">
        <v>0.55501765438179196</v>
      </c>
      <c r="LMP5" s="11">
        <v>0.55650175336662067</v>
      </c>
      <c r="LMQ5" s="11">
        <v>0.67618372670976934</v>
      </c>
      <c r="LMR5" s="11">
        <v>0.65560422078679403</v>
      </c>
      <c r="LMS5" s="11">
        <v>0.60093990817888632</v>
      </c>
      <c r="LMT5" s="11">
        <v>0.40858655454522563</v>
      </c>
      <c r="LMU5" s="11">
        <v>0.36134273686147095</v>
      </c>
      <c r="LMV5" s="11">
        <v>0.34378089887431529</v>
      </c>
      <c r="LMW5" s="11">
        <v>0.33636040395016553</v>
      </c>
      <c r="LMX5" s="11">
        <v>0.33883390225821408</v>
      </c>
      <c r="LMY5" s="11">
        <v>0.35169609346007391</v>
      </c>
      <c r="LMZ5" s="11">
        <v>0.37494697755574513</v>
      </c>
      <c r="LNA5" s="11">
        <v>0.41996464676225692</v>
      </c>
      <c r="LNB5" s="11">
        <v>0.50233214042032504</v>
      </c>
      <c r="LNC5" s="11">
        <v>0.54734980962683666</v>
      </c>
      <c r="LND5" s="11">
        <v>0.52063602789989494</v>
      </c>
      <c r="LNE5" s="11">
        <v>0.49169609769570821</v>
      </c>
      <c r="LNF5" s="11">
        <v>0.47289751055452928</v>
      </c>
      <c r="LNG5" s="11">
        <v>0.4540989234133484</v>
      </c>
      <c r="LNH5" s="11">
        <v>0.44494697967356234</v>
      </c>
      <c r="LNI5" s="11">
        <v>0.43777383458021796</v>
      </c>
      <c r="LNJ5" s="11">
        <v>0.43159008881009142</v>
      </c>
      <c r="LNK5" s="11">
        <v>0.43530033627216735</v>
      </c>
      <c r="LNL5" s="11">
        <v>0.46819786376923356</v>
      </c>
      <c r="LNM5" s="11">
        <v>0.56689044626043195</v>
      </c>
      <c r="LNN5" s="11">
        <v>0.61240281512855255</v>
      </c>
      <c r="LNO5" s="11">
        <v>0.72377383415665386</v>
      </c>
      <c r="LNP5" s="11">
        <v>0.68615192489121091</v>
      </c>
      <c r="LNQ5" s="11">
        <v>0.64853001562577095</v>
      </c>
      <c r="LNR5" s="11">
        <v>0.43901058373424329</v>
      </c>
      <c r="LNS5" s="11">
        <v>0.38014132400265188</v>
      </c>
      <c r="LNT5" s="11">
        <v>0.3460070473515604</v>
      </c>
      <c r="LNU5" s="11">
        <v>0.34328619921270431</v>
      </c>
      <c r="LNV5" s="11">
        <v>0.35416959176812457</v>
      </c>
      <c r="LNW5" s="11">
        <v>0.36084803719985997</v>
      </c>
      <c r="LNX5" s="11">
        <v>0.34625439718236384</v>
      </c>
      <c r="LNY5" s="11">
        <v>0.33809185276579967</v>
      </c>
      <c r="LNZ5" s="11">
        <v>0.33660775378096891</v>
      </c>
      <c r="LOA5" s="11">
        <v>0.36431093483113042</v>
      </c>
      <c r="LOB5" s="11">
        <v>0.43554768610297284</v>
      </c>
      <c r="LOC5" s="11">
        <v>0.48402825294075497</v>
      </c>
      <c r="LOD5" s="11">
        <v>0.49491164549617522</v>
      </c>
      <c r="LOE5" s="11">
        <v>0.50950528551366925</v>
      </c>
      <c r="LOF5" s="11">
        <v>0.51742048009942998</v>
      </c>
      <c r="LOG5" s="11">
        <v>0.51173143399091436</v>
      </c>
      <c r="LOH5" s="11">
        <v>0.5028268400819339</v>
      </c>
      <c r="LOI5" s="11">
        <v>0.49664309431180942</v>
      </c>
      <c r="LOJ5" s="11">
        <v>0.47462895937016342</v>
      </c>
      <c r="LOK5" s="11">
        <v>0.45063602578207784</v>
      </c>
      <c r="LOL5" s="11">
        <v>0.4513780752744922</v>
      </c>
      <c r="LOM5" s="11">
        <v>0.70287277345363175</v>
      </c>
      <c r="LON5" s="11">
        <v>0.73116959409772408</v>
      </c>
      <c r="LOO5" s="11">
        <v>0.7247384984967925</v>
      </c>
      <c r="LOP5" s="11">
        <v>0.55477030455098653</v>
      </c>
      <c r="LOQ5" s="11">
        <v>0.52855122248565567</v>
      </c>
      <c r="LOR5" s="11">
        <v>0.48823320006443977</v>
      </c>
      <c r="LOS5" s="11">
        <v>0.44024733288826856</v>
      </c>
      <c r="LOT5" s="11">
        <v>0.39745581215900205</v>
      </c>
      <c r="LOU5" s="11">
        <v>0.37197877958608566</v>
      </c>
      <c r="LOV5" s="11">
        <v>0.37692577620218487</v>
      </c>
      <c r="LOW5" s="11">
        <v>0.39992931046705055</v>
      </c>
      <c r="LOX5" s="11">
        <v>0.43455828677975294</v>
      </c>
      <c r="LOY5" s="11">
        <v>0.4380211844110235</v>
      </c>
      <c r="LOZ5" s="11">
        <v>0.44890457696644365</v>
      </c>
      <c r="LPA5" s="11">
        <v>0.47289751055452928</v>
      </c>
      <c r="LPB5" s="11">
        <v>0.4808127051402879</v>
      </c>
      <c r="LPC5" s="11">
        <v>0.4842756027715584</v>
      </c>
      <c r="LPD5" s="11">
        <v>0.47957595598626468</v>
      </c>
      <c r="LPE5" s="11">
        <v>0.47561835869338331</v>
      </c>
      <c r="LPF5" s="11">
        <v>0.4590459200294475</v>
      </c>
      <c r="LPG5" s="11">
        <v>0.45855122036783869</v>
      </c>
      <c r="LPH5" s="11">
        <v>0.47586570852418869</v>
      </c>
      <c r="LPI5" s="11">
        <v>0.51321553297574518</v>
      </c>
      <c r="LPJ5" s="11">
        <v>0.49639574448100388</v>
      </c>
      <c r="LPK5" s="11">
        <v>0.68904591791162983</v>
      </c>
      <c r="LPL5" s="11">
        <v>0.6925830204921426</v>
      </c>
      <c r="LPM5" s="11">
        <v>0.66428619984805015</v>
      </c>
      <c r="LPN5" s="11">
        <v>0.47784450717062837</v>
      </c>
      <c r="LPO5" s="11">
        <v>0.45088337561288339</v>
      </c>
      <c r="LPP5" s="11">
        <v>0.42367489422433274</v>
      </c>
      <c r="LPQ5" s="11">
        <v>0.3942402643585371</v>
      </c>
      <c r="LPR5" s="11">
        <v>0.37074203043206039</v>
      </c>
      <c r="LPS5" s="11">
        <v>0.36060068736905448</v>
      </c>
      <c r="LPT5" s="11">
        <v>0.37197877958608566</v>
      </c>
      <c r="LPU5" s="11">
        <v>0.39869256131302733</v>
      </c>
      <c r="LPV5" s="11">
        <v>0.43653708542619268</v>
      </c>
      <c r="LPW5" s="11">
        <v>0.46325086715313224</v>
      </c>
      <c r="LPX5" s="11">
        <v>0.48699645091041444</v>
      </c>
      <c r="LPY5" s="11">
        <v>0.4842756027715584</v>
      </c>
      <c r="LPZ5" s="11">
        <v>0.48798585023363433</v>
      </c>
      <c r="LQA5" s="11">
        <v>0.48798585023363433</v>
      </c>
      <c r="LQB5" s="11">
        <v>0.48699645091041444</v>
      </c>
      <c r="LQC5" s="11">
        <v>0.48378090310994953</v>
      </c>
      <c r="LQD5" s="11">
        <v>0.48452295260236378</v>
      </c>
      <c r="LQE5" s="11">
        <v>0.48130740480189893</v>
      </c>
      <c r="LQF5" s="11">
        <v>0.50678443737481527</v>
      </c>
      <c r="LQG5" s="11">
        <v>0.57752648898504677</v>
      </c>
      <c r="LQH5" s="11">
        <v>0.58989398052529773</v>
      </c>
      <c r="LQI5" s="11">
        <v>0.73213425843786284</v>
      </c>
      <c r="LQJ5" s="11">
        <v>0.7089823142745133</v>
      </c>
      <c r="LQK5" s="11">
        <v>0.68647347967125816</v>
      </c>
      <c r="LQL5" s="11">
        <v>0.49219079735731908</v>
      </c>
      <c r="LQM5" s="11">
        <v>0.45212012476690866</v>
      </c>
      <c r="LQN5" s="11">
        <v>0.40759715522200585</v>
      </c>
      <c r="LQO5" s="11">
        <v>0.38855121825002148</v>
      </c>
      <c r="LQP5" s="11">
        <v>0.38286217214150592</v>
      </c>
      <c r="LQQ5" s="11">
        <v>0.37890457484862666</v>
      </c>
      <c r="LQR5" s="11">
        <v>0.36455828466193585</v>
      </c>
      <c r="LQS5" s="11">
        <v>0.35169609346007391</v>
      </c>
      <c r="LQT5" s="11">
        <v>0.35441694159893006</v>
      </c>
      <c r="LQU5" s="11">
        <v>0.37890457484862666</v>
      </c>
      <c r="LQV5" s="11">
        <v>0.40611305623717714</v>
      </c>
      <c r="LQW5" s="11">
        <v>0.4286218908404319</v>
      </c>
      <c r="LQX5" s="11">
        <v>0.45607772205978792</v>
      </c>
      <c r="LQY5" s="11">
        <v>0.48031800547867898</v>
      </c>
      <c r="LQZ5" s="11">
        <v>0.48971729904926847</v>
      </c>
      <c r="LRA5" s="11">
        <v>0.48378090310994953</v>
      </c>
      <c r="LRB5" s="11">
        <v>0.46918726309245329</v>
      </c>
      <c r="LRC5" s="11">
        <v>0.44593637899678207</v>
      </c>
      <c r="LRD5" s="11">
        <v>0.42540634303996699</v>
      </c>
      <c r="LRE5" s="11">
        <v>0.39399291452773166</v>
      </c>
      <c r="LRF5" s="11">
        <v>0.40611305623717714</v>
      </c>
      <c r="LRG5" s="11">
        <v>0.66074909726753717</v>
      </c>
      <c r="LRH5" s="11">
        <v>0.68261482231070092</v>
      </c>
      <c r="LRI5" s="11">
        <v>0.66235687116777009</v>
      </c>
      <c r="LRJ5" s="11">
        <v>0.50109539126629965</v>
      </c>
      <c r="LRK5" s="11">
        <v>0.49120139803409929</v>
      </c>
      <c r="LRL5" s="11">
        <v>0.47017666241567319</v>
      </c>
      <c r="LRM5" s="11">
        <v>0.43579503593377827</v>
      </c>
      <c r="LRN5" s="11">
        <v>0.39696111249739108</v>
      </c>
      <c r="LRO5" s="11">
        <v>0.36183743652307981</v>
      </c>
      <c r="LRP5" s="11">
        <v>0.33858655242740854</v>
      </c>
      <c r="LRQ5" s="11">
        <v>0.32028266494783858</v>
      </c>
      <c r="LRR5" s="11">
        <v>0.31335686968529974</v>
      </c>
      <c r="LRS5" s="11">
        <v>0.32201411376347483</v>
      </c>
      <c r="LRT5" s="11">
        <v>0.33586570428855456</v>
      </c>
      <c r="LRU5" s="11">
        <v>0.34650174701316927</v>
      </c>
      <c r="LRV5" s="11">
        <v>0.37840987518701558</v>
      </c>
      <c r="LRW5" s="11">
        <v>0.42293284473191634</v>
      </c>
      <c r="LRX5" s="11">
        <v>0.45162542510529768</v>
      </c>
      <c r="LRY5" s="11">
        <v>0.47215546106211281</v>
      </c>
      <c r="LRZ5" s="11">
        <v>0.48130740480189893</v>
      </c>
      <c r="LSA5" s="11">
        <v>0.47363956004694363</v>
      </c>
      <c r="LSB5" s="11">
        <v>0.44766782781241837</v>
      </c>
      <c r="LSC5" s="11">
        <v>0.40982330369925102</v>
      </c>
      <c r="LSD5" s="11">
        <v>0.43604238576458171</v>
      </c>
      <c r="LSE5" s="11">
        <v>0.69033213703181551</v>
      </c>
      <c r="LSF5" s="11">
        <v>0.71477030031535083</v>
      </c>
      <c r="LSG5" s="11">
        <v>0.70576676647405034</v>
      </c>
      <c r="LSH5" s="11">
        <v>0.53893991537946495</v>
      </c>
      <c r="LSI5" s="11">
        <v>0.51766782993023541</v>
      </c>
      <c r="LSJ5" s="11">
        <v>0.48353355327914399</v>
      </c>
      <c r="LSK5" s="11">
        <v>0.43901058373424329</v>
      </c>
      <c r="LSL5" s="11">
        <v>0.39720846232819657</v>
      </c>
      <c r="LSM5" s="11">
        <v>0.37074203043206039</v>
      </c>
      <c r="LSN5" s="11">
        <v>0.37272082907850002</v>
      </c>
      <c r="LSO5" s="11">
        <v>0.38508832061875103</v>
      </c>
      <c r="LSP5" s="11">
        <v>0.39893991114383076</v>
      </c>
      <c r="LSQ5" s="11">
        <v>0.4127915016689126</v>
      </c>
      <c r="LSR5" s="11">
        <v>0.42886924067123744</v>
      </c>
      <c r="LSS5" s="11">
        <v>0.43406358711814202</v>
      </c>
      <c r="LST5" s="11">
        <v>0.44272083119631711</v>
      </c>
      <c r="LSU5" s="11">
        <v>0.44272083119631711</v>
      </c>
      <c r="LSV5" s="11">
        <v>0.43678443525699823</v>
      </c>
      <c r="LSW5" s="11">
        <v>0.42095404608547671</v>
      </c>
      <c r="LSX5" s="11">
        <v>0.40809185488361682</v>
      </c>
      <c r="LSY5" s="11">
        <v>0.40660775589878601</v>
      </c>
      <c r="LSZ5" s="11">
        <v>0.42219079523950198</v>
      </c>
      <c r="LTA5" s="11">
        <v>0.45038867595127241</v>
      </c>
      <c r="LTB5" s="11">
        <v>0.46671376478440274</v>
      </c>
      <c r="LTC5" s="11">
        <v>0.64885157040581798</v>
      </c>
      <c r="LTD5" s="11">
        <v>0.65303178254642258</v>
      </c>
      <c r="LTE5" s="11">
        <v>0.63920492700442066</v>
      </c>
      <c r="LTF5" s="11">
        <v>0.46968196275406437</v>
      </c>
      <c r="LTG5" s="11">
        <v>0.44692577832000197</v>
      </c>
      <c r="LTH5" s="11">
        <v>0.41575969963857207</v>
      </c>
      <c r="LTI5" s="11">
        <v>0.38756181892680164</v>
      </c>
      <c r="LTJ5" s="11">
        <v>0.36282683584629971</v>
      </c>
      <c r="LTK5" s="11">
        <v>0.34204945005867904</v>
      </c>
      <c r="LTL5" s="11">
        <v>0.32597171105635414</v>
      </c>
      <c r="LTM5" s="11">
        <v>0.31484096867012845</v>
      </c>
      <c r="LTN5" s="11">
        <v>0.32893990902601367</v>
      </c>
      <c r="LTO5" s="11">
        <v>0.37420492806333083</v>
      </c>
      <c r="LTP5" s="11">
        <v>0.42169609557789101</v>
      </c>
      <c r="LTQ5" s="11">
        <v>0.44840987730483278</v>
      </c>
      <c r="LTR5" s="11">
        <v>0.45063602578207784</v>
      </c>
      <c r="LTS5" s="11">
        <v>0.44371023051953701</v>
      </c>
      <c r="LTT5" s="11">
        <v>0.44742047798161283</v>
      </c>
      <c r="LTU5" s="11">
        <v>0.44568902916597863</v>
      </c>
      <c r="LTV5" s="11">
        <v>0.44816252747402724</v>
      </c>
      <c r="LTW5" s="11">
        <v>0.46300351732232881</v>
      </c>
      <c r="LTX5" s="11">
        <v>0.46028266918347277</v>
      </c>
      <c r="LTY5" s="11">
        <v>0.46424026647635419</v>
      </c>
      <c r="LTZ5" s="11">
        <v>0.54289751267234643</v>
      </c>
      <c r="LUA5" s="11">
        <v>0.73277736799795712</v>
      </c>
      <c r="LUB5" s="11">
        <v>0.71959362201604948</v>
      </c>
      <c r="LUC5" s="11">
        <v>0.70512365691395607</v>
      </c>
      <c r="LUD5" s="11">
        <v>0.52063602789989494</v>
      </c>
      <c r="LUE5" s="11">
        <v>0.48650175124880346</v>
      </c>
      <c r="LUF5" s="11">
        <v>0.43307418779492224</v>
      </c>
      <c r="LUG5" s="11">
        <v>0.39201411588129192</v>
      </c>
      <c r="LUH5" s="11">
        <v>0.36183743652307981</v>
      </c>
      <c r="LUI5" s="11">
        <v>0.34106005073545914</v>
      </c>
      <c r="LUJ5" s="11">
        <v>0.3284452093644048</v>
      </c>
      <c r="LUK5" s="11">
        <v>0.31855121613220438</v>
      </c>
      <c r="LUL5" s="11">
        <v>0.33190810699567524</v>
      </c>
      <c r="LUM5" s="11">
        <v>0.38286217214150592</v>
      </c>
      <c r="LUN5" s="11">
        <v>0.43604238576458171</v>
      </c>
      <c r="LUO5" s="11">
        <v>0.464734966137963</v>
      </c>
      <c r="LUP5" s="11">
        <v>0.46844521360003905</v>
      </c>
      <c r="LUQ5" s="11">
        <v>0.45929326986025293</v>
      </c>
      <c r="LUR5" s="11">
        <v>0.45780917087542217</v>
      </c>
      <c r="LUS5" s="11">
        <v>0.44742047798161283</v>
      </c>
      <c r="LUT5" s="11">
        <v>0.43876323390343785</v>
      </c>
      <c r="LUU5" s="11">
        <v>0.42911659050204287</v>
      </c>
      <c r="LUV5" s="11">
        <v>0.42120139591628214</v>
      </c>
      <c r="LUW5" s="11">
        <v>0.41575969963857207</v>
      </c>
      <c r="LUX5" s="11">
        <v>0.49021199871087945</v>
      </c>
      <c r="LUY5" s="11">
        <v>0.7189505124559552</v>
      </c>
      <c r="LUZ5" s="11">
        <v>0.71509185509539785</v>
      </c>
      <c r="LVA5" s="11">
        <v>0.70769609515432774</v>
      </c>
      <c r="LVB5" s="11">
        <v>0.53275616960934047</v>
      </c>
      <c r="LVC5" s="11">
        <v>0.50307418991273933</v>
      </c>
      <c r="LVD5" s="11">
        <v>0.45805652070622765</v>
      </c>
      <c r="LVE5" s="11">
        <v>0.40734980539120241</v>
      </c>
      <c r="LVF5" s="11">
        <v>0.36431093483113042</v>
      </c>
      <c r="LVG5" s="11">
        <v>0.34155475039707012</v>
      </c>
      <c r="LVH5" s="11">
        <v>0.3519434432908794</v>
      </c>
      <c r="LVI5" s="11">
        <v>0.38632506977277636</v>
      </c>
      <c r="LVJ5" s="11">
        <v>0.4422261315347083</v>
      </c>
      <c r="LVK5" s="11">
        <v>0.49194344752651359</v>
      </c>
      <c r="LVL5" s="11">
        <v>0.47734980750901951</v>
      </c>
      <c r="LVM5" s="11">
        <v>0.47710245767821413</v>
      </c>
      <c r="LVN5" s="11">
        <v>0.46795051393842801</v>
      </c>
      <c r="LVO5" s="11">
        <v>0.464734966137963</v>
      </c>
      <c r="LVP5" s="11">
        <v>0.45236747459771209</v>
      </c>
      <c r="LVQ5" s="11">
        <v>0.44074203254987748</v>
      </c>
      <c r="LVR5" s="11">
        <v>0.43134273897928799</v>
      </c>
      <c r="LVS5" s="11">
        <v>0.4286218908404319</v>
      </c>
      <c r="LVT5" s="11">
        <v>0.4380211844110235</v>
      </c>
      <c r="LVU5" s="11">
        <v>0.48353355327914399</v>
      </c>
      <c r="LVV5" s="11">
        <v>0.54636041030361471</v>
      </c>
      <c r="LVW5" s="11">
        <v>0.68197171275060664</v>
      </c>
      <c r="LVX5" s="11">
        <v>0.65013778952600376</v>
      </c>
      <c r="LVY5" s="11">
        <v>0.62184096888191132</v>
      </c>
      <c r="LVZ5" s="11">
        <v>0.43356888745653321</v>
      </c>
      <c r="LWA5" s="11">
        <v>0.39349821486612063</v>
      </c>
      <c r="LWB5" s="11">
        <v>0.36431093483113042</v>
      </c>
      <c r="LWC5" s="11">
        <v>0.34501764802834062</v>
      </c>
      <c r="LWD5" s="11">
        <v>0.33734980327338532</v>
      </c>
      <c r="LWE5" s="11">
        <v>0.34353354904350986</v>
      </c>
      <c r="LWF5" s="11">
        <v>0.36505298432354477</v>
      </c>
      <c r="LWG5" s="11">
        <v>0.41007065353005645</v>
      </c>
      <c r="LWH5" s="11">
        <v>0.49120139803409929</v>
      </c>
      <c r="LWI5" s="11">
        <v>0.51742048009942998</v>
      </c>
      <c r="LWJ5" s="11">
        <v>0.50431093906676461</v>
      </c>
      <c r="LWK5" s="11">
        <v>0.48996464888007402</v>
      </c>
      <c r="LWL5" s="11">
        <v>0.47339221021613809</v>
      </c>
      <c r="LWM5" s="11">
        <v>0.45706712138300787</v>
      </c>
      <c r="LWN5" s="11">
        <v>0.44049468271907199</v>
      </c>
      <c r="LWO5" s="11">
        <v>0.43084803931767707</v>
      </c>
      <c r="LWP5" s="11">
        <v>0.42268549490111296</v>
      </c>
      <c r="LWQ5" s="11">
        <v>0.42565369287077243</v>
      </c>
      <c r="LWR5" s="11">
        <v>0.44667842848919859</v>
      </c>
      <c r="LWS5" s="11">
        <v>0.51939927874586966</v>
      </c>
      <c r="LWT5" s="11">
        <v>0.52632507400841055</v>
      </c>
      <c r="LWU5" s="11">
        <v>0.63213072184339747</v>
      </c>
      <c r="LWV5" s="11">
        <v>0.60415545597935194</v>
      </c>
      <c r="LWW5" s="11">
        <v>0.57039220407446922</v>
      </c>
      <c r="LWX5" s="11">
        <v>0.39869256131302733</v>
      </c>
      <c r="LWY5" s="11">
        <v>0.36134273686147095</v>
      </c>
      <c r="LWZ5" s="11">
        <v>0.33883390225821408</v>
      </c>
      <c r="LXA5" s="11">
        <v>0.32547701139474322</v>
      </c>
      <c r="LXB5" s="11">
        <v>0.31805651647059341</v>
      </c>
      <c r="LXC5" s="11">
        <v>0.31434626900851959</v>
      </c>
      <c r="LXD5" s="11">
        <v>0.31137807103885801</v>
      </c>
      <c r="LXE5" s="11">
        <v>0.31607771782415378</v>
      </c>
      <c r="LXF5" s="11">
        <v>0.33091870767245329</v>
      </c>
      <c r="LXG5" s="11">
        <v>0.34674909684397476</v>
      </c>
      <c r="LXH5" s="11">
        <v>0.36950528127803506</v>
      </c>
      <c r="LXI5" s="11">
        <v>0.38657241960358185</v>
      </c>
      <c r="LXJ5" s="11">
        <v>0.40166075928268691</v>
      </c>
      <c r="LXK5" s="11">
        <v>0.41526499997696109</v>
      </c>
      <c r="LXL5" s="11">
        <v>0.42070669625467128</v>
      </c>
      <c r="LXM5" s="11">
        <v>0.41946994710064794</v>
      </c>
      <c r="LXN5" s="11">
        <v>0.41749114845420626</v>
      </c>
      <c r="LXO5" s="11">
        <v>0.41798584811581718</v>
      </c>
      <c r="LXP5" s="11">
        <v>0.42936394033284636</v>
      </c>
      <c r="LXQ5" s="11">
        <v>0.46943461292325883</v>
      </c>
      <c r="LXR5" s="11">
        <v>0.4724028108929183</v>
      </c>
      <c r="LXS5" s="11">
        <v>0.62537807146242141</v>
      </c>
      <c r="LXT5" s="11">
        <v>0.60897877768005082</v>
      </c>
      <c r="LXU5" s="11">
        <v>0.58614838829674842</v>
      </c>
      <c r="LXV5" s="11">
        <v>0.42936394033284636</v>
      </c>
      <c r="LXW5" s="11">
        <v>0.40067135995946701</v>
      </c>
      <c r="LXX5" s="11">
        <v>0.37890457484862666</v>
      </c>
      <c r="LXY5" s="11">
        <v>0.35565369075295533</v>
      </c>
    </row>
    <row r="6" spans="1:8762" x14ac:dyDescent="0.25">
      <c r="A6">
        <v>5</v>
      </c>
      <c r="B6" s="11">
        <v>0.58921263567230997</v>
      </c>
      <c r="C6" s="11">
        <v>0.53841760139923145</v>
      </c>
      <c r="D6" s="11">
        <v>0.52024323133822248</v>
      </c>
      <c r="E6" s="11">
        <v>0.51162205579646158</v>
      </c>
      <c r="F6" s="11">
        <v>0.51057353444678744</v>
      </c>
      <c r="G6" s="11">
        <v>0.52059273845478016</v>
      </c>
      <c r="H6" s="11">
        <v>0.54342720340322781</v>
      </c>
      <c r="I6" s="11">
        <v>0.56276659718609667</v>
      </c>
      <c r="J6" s="11">
        <v>0.59795031358625683</v>
      </c>
      <c r="K6" s="11">
        <v>0.64303673162222263</v>
      </c>
      <c r="L6" s="11">
        <v>0.67123030569122433</v>
      </c>
      <c r="M6" s="11">
        <v>0.68730763305288733</v>
      </c>
      <c r="N6" s="11">
        <v>0.69010368998534954</v>
      </c>
      <c r="O6" s="11">
        <v>0.68590960458665562</v>
      </c>
      <c r="P6" s="11">
        <v>0.68101650495484511</v>
      </c>
      <c r="Q6" s="11">
        <v>0.67111380331903847</v>
      </c>
      <c r="R6" s="11">
        <v>0.69732683706087895</v>
      </c>
      <c r="S6" s="11">
        <v>1.0108760629461064</v>
      </c>
      <c r="T6" s="11">
        <v>1.0317765885162669</v>
      </c>
      <c r="U6" s="11">
        <v>1.0208719664796611</v>
      </c>
      <c r="V6" s="11">
        <v>0.77107283865459098</v>
      </c>
      <c r="W6" s="11">
        <v>0.7350736056491296</v>
      </c>
      <c r="X6" s="11">
        <v>0.6741428649958735</v>
      </c>
      <c r="Y6" s="11">
        <v>0.61426064569229055</v>
      </c>
      <c r="Z6" s="11">
        <v>0.56241709006953899</v>
      </c>
      <c r="AA6" s="11">
        <v>0.52548583808659055</v>
      </c>
      <c r="AB6" s="11">
        <v>0.51034052970241572</v>
      </c>
      <c r="AC6" s="11">
        <v>0.50265137313814301</v>
      </c>
      <c r="AD6" s="11">
        <v>0.50882599886399815</v>
      </c>
      <c r="AE6" s="11">
        <v>0.52898090925216934</v>
      </c>
      <c r="AF6" s="11">
        <v>0.55018434099001345</v>
      </c>
      <c r="AG6" s="11">
        <v>0.57837791505901504</v>
      </c>
      <c r="AH6" s="11">
        <v>0.61426064569229055</v>
      </c>
      <c r="AI6" s="11">
        <v>0.64781332888184717</v>
      </c>
      <c r="AJ6" s="11">
        <v>0.66447316810443857</v>
      </c>
      <c r="AK6" s="11">
        <v>0.68357955714293572</v>
      </c>
      <c r="AL6" s="11">
        <v>0.69336575640655662</v>
      </c>
      <c r="AM6" s="11">
        <v>0.70699653395231388</v>
      </c>
      <c r="AN6" s="11">
        <v>0.70385096990329277</v>
      </c>
      <c r="AO6" s="11">
        <v>0.70513249599733874</v>
      </c>
      <c r="AP6" s="11">
        <v>0.74194724560810121</v>
      </c>
      <c r="AQ6" s="11">
        <v>1.00254614333481</v>
      </c>
      <c r="AR6" s="11">
        <v>0.99088425587899576</v>
      </c>
      <c r="AS6" s="11">
        <v>0.98240288318385782</v>
      </c>
      <c r="AT6" s="11">
        <v>0.72983099890076153</v>
      </c>
      <c r="AU6" s="11">
        <v>0.67332734839057229</v>
      </c>
      <c r="AV6" s="11">
        <v>0.61461015280884823</v>
      </c>
      <c r="AW6" s="11">
        <v>0.56661117546823425</v>
      </c>
      <c r="AX6" s="11">
        <v>0.53387400888397973</v>
      </c>
      <c r="AY6" s="11">
        <v>0.52105874794352369</v>
      </c>
      <c r="AZ6" s="11">
        <v>0.53282548753430581</v>
      </c>
      <c r="BA6" s="11">
        <v>0.56393162090795668</v>
      </c>
      <c r="BB6" s="11">
        <v>0.60750350810550491</v>
      </c>
      <c r="BC6" s="11">
        <v>0.64163870315599103</v>
      </c>
      <c r="BD6" s="11">
        <v>0.68998718761316369</v>
      </c>
      <c r="BE6" s="11">
        <v>0.73344257243852606</v>
      </c>
      <c r="BF6" s="11">
        <v>0.73612212699880364</v>
      </c>
      <c r="BG6" s="11">
        <v>0.72155933047555831</v>
      </c>
      <c r="BH6" s="11">
        <v>0.71317115967817013</v>
      </c>
      <c r="BI6" s="11">
        <v>0.70699653395231388</v>
      </c>
      <c r="BJ6" s="11">
        <v>0.70641402209138449</v>
      </c>
      <c r="BK6" s="11">
        <v>0.70676352920794216</v>
      </c>
      <c r="BL6" s="11">
        <v>0.71608371898281831</v>
      </c>
      <c r="BM6" s="11">
        <v>0.7819075592678848</v>
      </c>
      <c r="BN6" s="11">
        <v>0.78318908536193066</v>
      </c>
      <c r="BO6" s="11">
        <v>1.0223864973180787</v>
      </c>
      <c r="BP6" s="11">
        <v>1.0039092210893861</v>
      </c>
      <c r="BQ6" s="11">
        <v>0.95665585893076155</v>
      </c>
      <c r="BR6" s="11">
        <v>0.68835615440256026</v>
      </c>
      <c r="BS6" s="11">
        <v>0.63674560352418064</v>
      </c>
      <c r="BT6" s="11">
        <v>0.5925912044657029</v>
      </c>
      <c r="BU6" s="11">
        <v>0.56171807583642364</v>
      </c>
      <c r="BV6" s="11">
        <v>0.54400971526415831</v>
      </c>
      <c r="BW6" s="11">
        <v>0.53888361088797609</v>
      </c>
      <c r="BX6" s="11">
        <v>0.54645626508006295</v>
      </c>
      <c r="BY6" s="11">
        <v>0.57360131779939161</v>
      </c>
      <c r="BZ6" s="11">
        <v>0.63103698728706892</v>
      </c>
      <c r="CA6" s="11">
        <v>0.67717192667270876</v>
      </c>
      <c r="CB6" s="11">
        <v>0.70163742483175995</v>
      </c>
      <c r="CC6" s="11">
        <v>0.72575341587425335</v>
      </c>
      <c r="CD6" s="11">
        <v>0.73390858192727071</v>
      </c>
      <c r="CE6" s="11">
        <v>0.73868517918689425</v>
      </c>
      <c r="CF6" s="11">
        <v>0.74206374798028707</v>
      </c>
      <c r="CG6" s="11">
        <v>0.74136473374717182</v>
      </c>
      <c r="CH6" s="11">
        <v>0.73868517918689425</v>
      </c>
      <c r="CI6" s="11">
        <v>0.74019971002531193</v>
      </c>
      <c r="CJ6" s="11">
        <v>0.7577915682253914</v>
      </c>
      <c r="CK6" s="11">
        <v>0.82745998679259536</v>
      </c>
      <c r="CL6" s="11">
        <v>0.85274100155694765</v>
      </c>
      <c r="CM6" s="11">
        <v>1.0696398594767038</v>
      </c>
      <c r="CN6" s="11">
        <v>1.0476791623196502</v>
      </c>
      <c r="CO6" s="11">
        <v>0.99966853474181716</v>
      </c>
      <c r="CP6" s="11">
        <v>0.70967608851259145</v>
      </c>
      <c r="CQ6" s="11">
        <v>0.6474638217652896</v>
      </c>
      <c r="CR6" s="11">
        <v>0.60470745117304248</v>
      </c>
      <c r="CS6" s="11">
        <v>0.57872742217557382</v>
      </c>
      <c r="CT6" s="11">
        <v>0.56882472053976707</v>
      </c>
      <c r="CU6" s="11">
        <v>0.57395082491594929</v>
      </c>
      <c r="CV6" s="11">
        <v>0.59317371632663229</v>
      </c>
      <c r="CW6" s="11">
        <v>0.62288182123405156</v>
      </c>
      <c r="CX6" s="11">
        <v>0.68544359509791097</v>
      </c>
      <c r="CY6" s="11">
        <v>0.73717064834847668</v>
      </c>
      <c r="CZ6" s="11">
        <v>0.78365509485067431</v>
      </c>
      <c r="DA6" s="11">
        <v>0.80241197677261378</v>
      </c>
      <c r="DB6" s="11">
        <v>0.79705286765205974</v>
      </c>
      <c r="DC6" s="11">
        <v>0.78330558773411663</v>
      </c>
      <c r="DD6" s="11">
        <v>0.77235436474863683</v>
      </c>
      <c r="DE6" s="11">
        <v>0.76408269632343351</v>
      </c>
      <c r="DF6" s="11">
        <v>0.75184994724390797</v>
      </c>
      <c r="DG6" s="11">
        <v>0.744277293051821</v>
      </c>
      <c r="DH6" s="11">
        <v>0.75662654450353251</v>
      </c>
      <c r="DI6" s="11">
        <v>0.80532453607726295</v>
      </c>
      <c r="DJ6" s="11">
        <v>0.81883881125083435</v>
      </c>
      <c r="DK6" s="11">
        <v>1.0708514841474381</v>
      </c>
      <c r="DL6" s="11">
        <v>1.075092170495006</v>
      </c>
      <c r="DM6" s="11">
        <v>1.0379861649537789</v>
      </c>
      <c r="DN6" s="11">
        <v>0.74579182389023757</v>
      </c>
      <c r="DO6" s="11">
        <v>0.6825310357932628</v>
      </c>
      <c r="DP6" s="11">
        <v>0.63476506319701942</v>
      </c>
      <c r="DQ6" s="11">
        <v>0.60307641796243905</v>
      </c>
      <c r="DR6" s="11">
        <v>0.58233899571333847</v>
      </c>
      <c r="DS6" s="11">
        <v>0.56707718495697779</v>
      </c>
      <c r="DT6" s="11">
        <v>0.55228138368936042</v>
      </c>
      <c r="DU6" s="11">
        <v>0.54727178168536417</v>
      </c>
      <c r="DV6" s="11">
        <v>0.56474713751325889</v>
      </c>
      <c r="DW6" s="11">
        <v>0.63721161301292517</v>
      </c>
      <c r="DX6" s="11">
        <v>0.72155933047555831</v>
      </c>
      <c r="DY6" s="11">
        <v>0.74835487607832929</v>
      </c>
      <c r="DZ6" s="11">
        <v>0.74567532151805171</v>
      </c>
      <c r="EA6" s="11">
        <v>0.74218025035247293</v>
      </c>
      <c r="EB6" s="11">
        <v>0.73915118867563889</v>
      </c>
      <c r="EC6" s="11">
        <v>0.72645243010736871</v>
      </c>
      <c r="ED6" s="11">
        <v>0.71689923558812063</v>
      </c>
      <c r="EE6" s="11">
        <v>0.70955958614040437</v>
      </c>
      <c r="EF6" s="11">
        <v>0.70478298888078106</v>
      </c>
      <c r="EG6" s="11">
        <v>0.68614260933102744</v>
      </c>
      <c r="EH6" s="11">
        <v>0.73122902736699324</v>
      </c>
      <c r="EI6" s="11">
        <v>1.0428326636367145</v>
      </c>
      <c r="EJ6" s="11">
        <v>1.0604012213623573</v>
      </c>
      <c r="EK6" s="11">
        <v>1.0525256610025859</v>
      </c>
      <c r="EL6" s="11">
        <v>0.78493662094472005</v>
      </c>
      <c r="EM6" s="11">
        <v>0.73029700838950506</v>
      </c>
      <c r="EN6" s="11">
        <v>0.66167711117197636</v>
      </c>
      <c r="EO6" s="11">
        <v>0.60960055080485298</v>
      </c>
      <c r="EP6" s="11">
        <v>0.57558185812655283</v>
      </c>
      <c r="EQ6" s="11">
        <v>0.56090255923112131</v>
      </c>
      <c r="ER6" s="11">
        <v>0.56707718495697779</v>
      </c>
      <c r="ES6" s="11">
        <v>0.59666878749221097</v>
      </c>
      <c r="ET6" s="11">
        <v>0.65457046646863293</v>
      </c>
      <c r="EU6" s="11">
        <v>0.71794775693779356</v>
      </c>
      <c r="EV6" s="11">
        <v>0.75196644961609382</v>
      </c>
      <c r="EW6" s="11">
        <v>0.77258736949300855</v>
      </c>
      <c r="EX6" s="11">
        <v>0.77188835525989319</v>
      </c>
      <c r="EY6" s="11">
        <v>0.76268466785720179</v>
      </c>
      <c r="EZ6" s="11">
        <v>0.75616053501478786</v>
      </c>
      <c r="FA6" s="11">
        <v>0.75196644961609382</v>
      </c>
      <c r="FB6" s="11">
        <v>0.74171424086372939</v>
      </c>
      <c r="FC6" s="11">
        <v>0.73717064834847668</v>
      </c>
      <c r="FD6" s="11">
        <v>0.74089872425842829</v>
      </c>
      <c r="FE6" s="11">
        <v>0.77188835525989319</v>
      </c>
      <c r="FF6" s="11">
        <v>0.77177185288770733</v>
      </c>
      <c r="FG6" s="11">
        <v>1.0166312801320918</v>
      </c>
      <c r="FH6" s="11">
        <v>1.044044288307449</v>
      </c>
      <c r="FI6" s="11">
        <v>1.0037577680055445</v>
      </c>
      <c r="FJ6" s="11">
        <v>0.72004479963714174</v>
      </c>
      <c r="FK6" s="11">
        <v>0.66062858982230221</v>
      </c>
      <c r="FL6" s="11">
        <v>0.60750350810550491</v>
      </c>
      <c r="FM6" s="11">
        <v>0.58886312855575229</v>
      </c>
      <c r="FN6" s="11">
        <v>0.58664958348421836</v>
      </c>
      <c r="FO6" s="11">
        <v>0.58268850282989615</v>
      </c>
      <c r="FP6" s="11">
        <v>0.55880551653177446</v>
      </c>
      <c r="FQ6" s="11">
        <v>0.54727178168536417</v>
      </c>
      <c r="FR6" s="11">
        <v>0.54366020814759952</v>
      </c>
      <c r="FS6" s="11">
        <v>0.55367941215559224</v>
      </c>
      <c r="FT6" s="11">
        <v>0.58070796250273493</v>
      </c>
      <c r="FU6" s="11">
        <v>0.60762001047769076</v>
      </c>
      <c r="FV6" s="11">
        <v>0.65853154712295514</v>
      </c>
      <c r="FW6" s="11">
        <v>0.6991908750158552</v>
      </c>
      <c r="FX6" s="11">
        <v>0.71759824982123599</v>
      </c>
      <c r="FY6" s="11">
        <v>0.72039430675369942</v>
      </c>
      <c r="FZ6" s="11">
        <v>0.71853026879872406</v>
      </c>
      <c r="GA6" s="11">
        <v>0.71247214544505377</v>
      </c>
      <c r="GB6" s="11">
        <v>0.70408397464766459</v>
      </c>
      <c r="GC6" s="11">
        <v>0.69208423031251076</v>
      </c>
      <c r="GD6" s="11">
        <v>0.73530661039350131</v>
      </c>
      <c r="GE6" s="11">
        <v>1.0770610605849489</v>
      </c>
      <c r="GF6" s="11">
        <v>1.0988703046581607</v>
      </c>
      <c r="GG6" s="11">
        <v>1.0866026048669799</v>
      </c>
      <c r="GH6" s="11">
        <v>0.82524644172106232</v>
      </c>
      <c r="GI6" s="11">
        <v>0.79798488662954781</v>
      </c>
      <c r="GJ6" s="11">
        <v>0.75266546384920918</v>
      </c>
      <c r="GK6" s="11">
        <v>0.68695812593632866</v>
      </c>
      <c r="GL6" s="11">
        <v>0.61857123346317155</v>
      </c>
      <c r="GM6" s="11">
        <v>0.56544615174637425</v>
      </c>
      <c r="GN6" s="11">
        <v>0.54552424610257477</v>
      </c>
      <c r="GO6" s="11">
        <v>0.53247598041774813</v>
      </c>
      <c r="GP6" s="11">
        <v>0.52606834994751994</v>
      </c>
      <c r="GQ6" s="11">
        <v>0.53154396144025984</v>
      </c>
      <c r="GR6" s="11">
        <v>0.54098065358732317</v>
      </c>
      <c r="GS6" s="11">
        <v>0.55309690029466274</v>
      </c>
      <c r="GT6" s="11">
        <v>0.59387273055974765</v>
      </c>
      <c r="GU6" s="11">
        <v>0.62975546119302306</v>
      </c>
      <c r="GV6" s="11">
        <v>0.65573549019049171</v>
      </c>
      <c r="GW6" s="11">
        <v>0.66389065624350907</v>
      </c>
      <c r="GX6" s="11">
        <v>0.66738572740908797</v>
      </c>
      <c r="GY6" s="11">
        <v>0.66121110168323172</v>
      </c>
      <c r="GZ6" s="11">
        <v>0.65049288344212364</v>
      </c>
      <c r="HA6" s="11">
        <v>0.63418255133608992</v>
      </c>
      <c r="HB6" s="11">
        <v>0.66668671317597261</v>
      </c>
      <c r="HC6" s="11">
        <v>0.98573485102837688</v>
      </c>
      <c r="HD6" s="11">
        <v>1.0231437627372872</v>
      </c>
      <c r="HE6" s="11">
        <v>1.0214777788150289</v>
      </c>
      <c r="HF6" s="11">
        <v>0.78435410908379066</v>
      </c>
      <c r="HG6" s="11">
        <v>0.74917039268363039</v>
      </c>
      <c r="HH6" s="11">
        <v>0.69208423031251076</v>
      </c>
      <c r="HI6" s="11">
        <v>0.6356970821745076</v>
      </c>
      <c r="HJ6" s="11">
        <v>0.58874662618356544</v>
      </c>
      <c r="HK6" s="11">
        <v>0.55962103313707667</v>
      </c>
      <c r="HL6" s="11">
        <v>0.55694147857679921</v>
      </c>
      <c r="HM6" s="11">
        <v>0.56521314700200243</v>
      </c>
      <c r="HN6" s="11">
        <v>0.59760080646969926</v>
      </c>
      <c r="HO6" s="11">
        <v>0.66225962303290575</v>
      </c>
      <c r="HP6" s="11">
        <v>0.72983099890076153</v>
      </c>
      <c r="HQ6" s="11">
        <v>0.76746126511682644</v>
      </c>
      <c r="HR6" s="11">
        <v>0.76979131256054523</v>
      </c>
      <c r="HS6" s="11">
        <v>0.77247086712082258</v>
      </c>
      <c r="HT6" s="11">
        <v>0.76932530307180158</v>
      </c>
      <c r="HU6" s="11">
        <v>0.76524772004529351</v>
      </c>
      <c r="HV6" s="11">
        <v>0.75755856348101969</v>
      </c>
      <c r="HW6" s="11">
        <v>0.76559722716185119</v>
      </c>
      <c r="HX6" s="11">
        <v>0.77759697149700491</v>
      </c>
      <c r="HY6" s="11">
        <v>0.78656765415532348</v>
      </c>
      <c r="HZ6" s="11">
        <v>0.79320828936992338</v>
      </c>
      <c r="IA6" s="11">
        <v>1.0875113233700298</v>
      </c>
      <c r="IB6" s="11">
        <v>1.1034138971734129</v>
      </c>
      <c r="IC6" s="11">
        <v>1.0707000310635968</v>
      </c>
      <c r="ID6" s="11">
        <v>0.78120854503476955</v>
      </c>
      <c r="IE6" s="11">
        <v>0.72831646806234385</v>
      </c>
      <c r="IF6" s="11">
        <v>0.66657021080378676</v>
      </c>
      <c r="IG6" s="11">
        <v>0.61449365043666226</v>
      </c>
      <c r="IH6" s="11">
        <v>0.57674688184841261</v>
      </c>
      <c r="II6" s="11">
        <v>0.55775699518210042</v>
      </c>
      <c r="IJ6" s="11">
        <v>0.56206758295298132</v>
      </c>
      <c r="IK6" s="11">
        <v>0.58897963092793815</v>
      </c>
      <c r="IL6" s="11">
        <v>0.64886185023152021</v>
      </c>
      <c r="IM6" s="11">
        <v>0.71736524507686417</v>
      </c>
      <c r="IN6" s="11">
        <v>0.74474330254056464</v>
      </c>
      <c r="IO6" s="11">
        <v>0.75953910380818057</v>
      </c>
      <c r="IP6" s="11">
        <v>0.77351938847049684</v>
      </c>
      <c r="IQ6" s="11">
        <v>0.77631544540295916</v>
      </c>
      <c r="IR6" s="11">
        <v>0.77235436474863683</v>
      </c>
      <c r="IS6" s="11">
        <v>0.76606323665059473</v>
      </c>
      <c r="IT6" s="11">
        <v>0.7589565919472514</v>
      </c>
      <c r="IU6" s="11">
        <v>0.75499551129292908</v>
      </c>
      <c r="IV6" s="11">
        <v>0.75697605162009007</v>
      </c>
      <c r="IW6" s="11">
        <v>0.79763537951299013</v>
      </c>
      <c r="IX6" s="11">
        <v>0.8324695887965915</v>
      </c>
      <c r="IY6" s="11">
        <v>1.1153786907969105</v>
      </c>
      <c r="IZ6" s="11">
        <v>1.089328760376131</v>
      </c>
      <c r="JA6" s="11">
        <v>1.0435899290559238</v>
      </c>
      <c r="JB6" s="11">
        <v>0.74998590928893272</v>
      </c>
      <c r="JC6" s="11">
        <v>0.69278324454562712</v>
      </c>
      <c r="JD6" s="11">
        <v>0.63581358454669346</v>
      </c>
      <c r="JE6" s="11">
        <v>0.58303800994645383</v>
      </c>
      <c r="JF6" s="11">
        <v>0.54599025559131942</v>
      </c>
      <c r="JG6" s="11">
        <v>0.5365535634442562</v>
      </c>
      <c r="JH6" s="11">
        <v>0.56649467309604828</v>
      </c>
      <c r="JI6" s="11">
        <v>0.63616309166325113</v>
      </c>
      <c r="JJ6" s="11">
        <v>0.76419919869561947</v>
      </c>
      <c r="JK6" s="11">
        <v>0.82839200577008243</v>
      </c>
      <c r="JL6" s="11">
        <v>0.77247086712082258</v>
      </c>
      <c r="JM6" s="11">
        <v>0.74940339742800333</v>
      </c>
      <c r="JN6" s="11">
        <v>0.73938419342001072</v>
      </c>
      <c r="JO6" s="11">
        <v>0.72552041112988153</v>
      </c>
      <c r="JP6" s="11">
        <v>0.70408397464766459</v>
      </c>
      <c r="JQ6" s="11">
        <v>0.69266674217344126</v>
      </c>
      <c r="JR6" s="11">
        <v>0.68567659984228391</v>
      </c>
      <c r="JS6" s="11">
        <v>0.68124950969921694</v>
      </c>
      <c r="JT6" s="11">
        <v>0.69383176589530016</v>
      </c>
      <c r="JU6" s="11">
        <v>0.81010113333688749</v>
      </c>
      <c r="JV6" s="11">
        <v>0.8353821481012399</v>
      </c>
      <c r="JW6" s="11">
        <v>1.0166312801320918</v>
      </c>
      <c r="JX6" s="11">
        <v>0.95362679725392552</v>
      </c>
      <c r="JY6" s="11">
        <v>0.88501855027361565</v>
      </c>
      <c r="JZ6" s="11">
        <v>0.60505695828960016</v>
      </c>
      <c r="KA6" s="11">
        <v>0.54226217968136892</v>
      </c>
      <c r="KB6" s="11">
        <v>0.51360259612362269</v>
      </c>
      <c r="KC6" s="11">
        <v>0.51150555342427562</v>
      </c>
      <c r="KD6" s="11">
        <v>0.52280628352631309</v>
      </c>
      <c r="KE6" s="11">
        <v>0.53410701362835156</v>
      </c>
      <c r="KF6" s="11">
        <v>0.53224297567337631</v>
      </c>
      <c r="KG6" s="11">
        <v>0.55554345011056738</v>
      </c>
      <c r="KH6" s="11">
        <v>0.60342592507899673</v>
      </c>
      <c r="KI6" s="11">
        <v>0.65119189767524011</v>
      </c>
      <c r="KJ6" s="11">
        <v>0.69185122556813905</v>
      </c>
      <c r="KK6" s="11">
        <v>0.71969529252058295</v>
      </c>
      <c r="KL6" s="11">
        <v>0.72831646806234385</v>
      </c>
      <c r="KM6" s="11">
        <v>0.73414158667164253</v>
      </c>
      <c r="KN6" s="11">
        <v>0.73693764360410485</v>
      </c>
      <c r="KO6" s="11">
        <v>0.73868517918689425</v>
      </c>
      <c r="KP6" s="11">
        <v>0.74019971002531193</v>
      </c>
      <c r="KQ6" s="11">
        <v>0.73775316020940718</v>
      </c>
      <c r="KR6" s="11">
        <v>0.74497630728493636</v>
      </c>
      <c r="KS6" s="11">
        <v>0.78691716127188116</v>
      </c>
      <c r="KT6" s="11">
        <v>0.77713096200826126</v>
      </c>
      <c r="KU6" s="11">
        <v>0.96983227722499354</v>
      </c>
      <c r="KV6" s="11">
        <v>0.97831364992013026</v>
      </c>
      <c r="KW6" s="11">
        <v>0.93939020737280199</v>
      </c>
      <c r="KX6" s="11">
        <v>0.68439507374823805</v>
      </c>
      <c r="KY6" s="11">
        <v>0.6419882102725486</v>
      </c>
      <c r="KZ6" s="11">
        <v>0.5994648444246744</v>
      </c>
      <c r="LA6" s="11">
        <v>0.5704557537503705</v>
      </c>
      <c r="LB6" s="11">
        <v>0.5500678386178276</v>
      </c>
      <c r="LC6" s="11">
        <v>0.53340799939523509</v>
      </c>
      <c r="LD6" s="11">
        <v>0.51569963882296976</v>
      </c>
      <c r="LE6" s="11">
        <v>0.50300088025470058</v>
      </c>
      <c r="LF6" s="11">
        <v>0.50358339211563008</v>
      </c>
      <c r="LG6" s="11">
        <v>0.52501982859784702</v>
      </c>
      <c r="LH6" s="11">
        <v>0.60901803894392248</v>
      </c>
      <c r="LI6" s="11">
        <v>0.68381256188730855</v>
      </c>
      <c r="LJ6" s="11">
        <v>0.71025860037352084</v>
      </c>
      <c r="LK6" s="11">
        <v>0.73402508429945656</v>
      </c>
      <c r="LL6" s="11">
        <v>0.74917039268363039</v>
      </c>
      <c r="LM6" s="11">
        <v>0.75359748282669736</v>
      </c>
      <c r="LN6" s="11">
        <v>0.7477723642173999</v>
      </c>
      <c r="LO6" s="11">
        <v>0.74474330254056464</v>
      </c>
      <c r="LP6" s="11">
        <v>0.73519010802131546</v>
      </c>
      <c r="LQ6" s="11">
        <v>0.72633592773518274</v>
      </c>
      <c r="LR6" s="11">
        <v>0.71538470474970317</v>
      </c>
      <c r="LS6" s="11">
        <v>0.98921827195673628</v>
      </c>
      <c r="LT6" s="11">
        <v>1.014510936958309</v>
      </c>
      <c r="LU6" s="11">
        <v>0.9874008349506348</v>
      </c>
      <c r="LV6" s="11">
        <v>0.73833567207033657</v>
      </c>
      <c r="LW6" s="11">
        <v>0.70688003158012802</v>
      </c>
      <c r="LX6" s="11">
        <v>0.65340544274677304</v>
      </c>
      <c r="LY6" s="11">
        <v>0.60913454131610834</v>
      </c>
      <c r="LZ6" s="11">
        <v>0.57220328933315989</v>
      </c>
      <c r="MA6" s="11">
        <v>0.54121365833169488</v>
      </c>
      <c r="MB6" s="11">
        <v>0.51430161035673805</v>
      </c>
      <c r="MC6" s="11">
        <v>0.49915630197256416</v>
      </c>
      <c r="MD6" s="11">
        <v>0.49076813117517498</v>
      </c>
      <c r="ME6" s="11">
        <v>0.49810778062289018</v>
      </c>
      <c r="MF6" s="11">
        <v>0.50905900360836986</v>
      </c>
      <c r="MG6" s="11">
        <v>0.53550504209458316</v>
      </c>
      <c r="MH6" s="11">
        <v>0.57430033203250697</v>
      </c>
      <c r="MI6" s="11">
        <v>0.60482395354522833</v>
      </c>
      <c r="MJ6" s="11">
        <v>0.6259108829108867</v>
      </c>
      <c r="MK6" s="11">
        <v>0.63290102524204417</v>
      </c>
      <c r="ML6" s="11">
        <v>0.63010496830958063</v>
      </c>
      <c r="MM6" s="11">
        <v>0.61635768839163763</v>
      </c>
      <c r="MN6" s="11">
        <v>0.59864932781937219</v>
      </c>
      <c r="MO6" s="11">
        <v>0.57068875849474221</v>
      </c>
      <c r="MP6" s="11">
        <v>0.57092176323911403</v>
      </c>
      <c r="MQ6" s="11">
        <v>0.84215732754640138</v>
      </c>
      <c r="MR6" s="11">
        <v>0.93212045934839849</v>
      </c>
      <c r="MS6" s="11">
        <v>0.92803122608467115</v>
      </c>
      <c r="MT6" s="11">
        <v>0.71002559562914902</v>
      </c>
      <c r="MU6" s="11">
        <v>0.6942977753840448</v>
      </c>
      <c r="MV6" s="11">
        <v>0.6684342487587619</v>
      </c>
      <c r="MW6" s="11">
        <v>0.62066827616251852</v>
      </c>
      <c r="MX6" s="11">
        <v>0.56684418021260596</v>
      </c>
      <c r="MY6" s="11">
        <v>0.52280628352631309</v>
      </c>
      <c r="MZ6" s="11">
        <v>0.50439890872093229</v>
      </c>
      <c r="NA6" s="11">
        <v>0.49204965726921973</v>
      </c>
      <c r="NB6" s="11">
        <v>0.48482651019369055</v>
      </c>
      <c r="NC6" s="11">
        <v>0.49333118336326565</v>
      </c>
      <c r="ND6" s="11">
        <v>0.50894250123618401</v>
      </c>
      <c r="NE6" s="11">
        <v>0.51861219812761905</v>
      </c>
      <c r="NF6" s="11">
        <v>0.55426192401652163</v>
      </c>
      <c r="NG6" s="11">
        <v>0.59026115702198301</v>
      </c>
      <c r="NH6" s="11">
        <v>0.60820252233862127</v>
      </c>
      <c r="NI6" s="11">
        <v>0.61857123346317155</v>
      </c>
      <c r="NJ6" s="11">
        <v>0.6210177832790762</v>
      </c>
      <c r="NK6" s="11">
        <v>0.61542566941415044</v>
      </c>
      <c r="NL6" s="11">
        <v>0.60680449387238955</v>
      </c>
      <c r="NM6" s="11">
        <v>0.58676608585640422</v>
      </c>
      <c r="NN6" s="11">
        <v>0.58560106213454532</v>
      </c>
      <c r="NO6" s="11">
        <v>0.87956623925531174</v>
      </c>
      <c r="NP6" s="11">
        <v>0.98558339794453509</v>
      </c>
      <c r="NQ6" s="11">
        <v>0.99588220764577318</v>
      </c>
      <c r="NR6" s="11">
        <v>0.76419919869561947</v>
      </c>
      <c r="NS6" s="11">
        <v>0.74474330254056464</v>
      </c>
      <c r="NT6" s="11">
        <v>0.68695812593632866</v>
      </c>
      <c r="NU6" s="11">
        <v>0.62393034258372548</v>
      </c>
      <c r="NV6" s="11">
        <v>0.56894122291195293</v>
      </c>
      <c r="NW6" s="11">
        <v>0.53527203735021034</v>
      </c>
      <c r="NX6" s="11">
        <v>0.53632055869988438</v>
      </c>
      <c r="NY6" s="11">
        <v>0.54878631252378185</v>
      </c>
      <c r="NZ6" s="11">
        <v>0.57756239845371382</v>
      </c>
      <c r="OA6" s="11">
        <v>0.61321212434261763</v>
      </c>
      <c r="OB6" s="11">
        <v>0.66272563252164929</v>
      </c>
      <c r="OC6" s="11">
        <v>0.70245294143706116</v>
      </c>
      <c r="OD6" s="11">
        <v>0.72773395620141446</v>
      </c>
      <c r="OE6" s="11">
        <v>0.73891818393126596</v>
      </c>
      <c r="OF6" s="11">
        <v>0.74019971002531193</v>
      </c>
      <c r="OG6" s="11">
        <v>0.73262705583322496</v>
      </c>
      <c r="OH6" s="11">
        <v>0.7207438138702571</v>
      </c>
      <c r="OI6" s="11">
        <v>0.70210343432050348</v>
      </c>
      <c r="OJ6" s="11">
        <v>0.69697732994432127</v>
      </c>
      <c r="OK6" s="11">
        <v>0.7086275671629173</v>
      </c>
      <c r="OL6" s="11">
        <v>0.72458839215239335</v>
      </c>
      <c r="OM6" s="11">
        <v>1.0072411889339041</v>
      </c>
      <c r="ON6" s="11">
        <v>1.0273844490848563</v>
      </c>
      <c r="OO6" s="11">
        <v>0.9978510977357159</v>
      </c>
      <c r="OP6" s="11">
        <v>0.73111252499480739</v>
      </c>
      <c r="OQ6" s="11">
        <v>0.67798744327800997</v>
      </c>
      <c r="OR6" s="11">
        <v>0.62637689239963024</v>
      </c>
      <c r="OS6" s="11">
        <v>0.57697988659278443</v>
      </c>
      <c r="OT6" s="11">
        <v>0.53643706107207023</v>
      </c>
      <c r="OU6" s="11">
        <v>0.5112725486799039</v>
      </c>
      <c r="OV6" s="11">
        <v>0.50789397988651097</v>
      </c>
      <c r="OW6" s="11">
        <v>0.51837919338324723</v>
      </c>
      <c r="OX6" s="11">
        <v>0.54400971526415831</v>
      </c>
      <c r="OY6" s="11">
        <v>0.58932913804449583</v>
      </c>
      <c r="OZ6" s="11">
        <v>0.6549199735851905</v>
      </c>
      <c r="PA6" s="11">
        <v>0.69651132045557773</v>
      </c>
      <c r="PB6" s="11">
        <v>0.70420047701985045</v>
      </c>
      <c r="PC6" s="11">
        <v>0.7086275671629173</v>
      </c>
      <c r="PD6" s="11">
        <v>0.70804505530198791</v>
      </c>
      <c r="PE6" s="11">
        <v>0.70268594618143287</v>
      </c>
      <c r="PF6" s="11">
        <v>0.6960453109668342</v>
      </c>
      <c r="PG6" s="11">
        <v>0.69522979436153187</v>
      </c>
      <c r="PH6" s="11">
        <v>0.69453078012841651</v>
      </c>
      <c r="PI6" s="11">
        <v>0.69534629673371773</v>
      </c>
      <c r="PJ6" s="11">
        <v>0.72715144434048506</v>
      </c>
      <c r="PK6" s="11">
        <v>0.96998373030883533</v>
      </c>
      <c r="PL6" s="11">
        <v>1.0158740147128837</v>
      </c>
      <c r="PM6" s="11">
        <v>0.99315605213662184</v>
      </c>
      <c r="PN6" s="11">
        <v>0.73239405108885314</v>
      </c>
      <c r="PO6" s="11">
        <v>0.68497758560916744</v>
      </c>
      <c r="PP6" s="11">
        <v>0.63231851338111478</v>
      </c>
      <c r="PQ6" s="11">
        <v>0.57989244589743261</v>
      </c>
      <c r="PR6" s="11">
        <v>0.54121365833169488</v>
      </c>
      <c r="PS6" s="11">
        <v>0.5296799234852847</v>
      </c>
      <c r="PT6" s="11">
        <v>0.55892201890396032</v>
      </c>
      <c r="PU6" s="11">
        <v>0.6259108829108867</v>
      </c>
      <c r="PV6" s="11">
        <v>0.73425808904382839</v>
      </c>
      <c r="PW6" s="11">
        <v>0.77188835525989319</v>
      </c>
      <c r="PX6" s="11">
        <v>0.74532581440149404</v>
      </c>
      <c r="PY6" s="11">
        <v>0.73612212699880364</v>
      </c>
      <c r="PZ6" s="11">
        <v>0.74276276221340343</v>
      </c>
      <c r="QA6" s="11">
        <v>0.73635513174317546</v>
      </c>
      <c r="QB6" s="11">
        <v>0.72598642061862517</v>
      </c>
      <c r="QC6" s="11">
        <v>0.72586991824643921</v>
      </c>
      <c r="QD6" s="11">
        <v>0.7184137664265382</v>
      </c>
      <c r="QE6" s="11">
        <v>0.71864677117091003</v>
      </c>
      <c r="QF6" s="11">
        <v>0.73099602262262153</v>
      </c>
      <c r="QG6" s="11">
        <v>0.81802329464553203</v>
      </c>
      <c r="QH6" s="11">
        <v>0.83013954135287182</v>
      </c>
      <c r="QI6" s="11">
        <v>1.0134507653714158</v>
      </c>
      <c r="QJ6" s="11">
        <v>0.9516579071639828</v>
      </c>
      <c r="QK6" s="11">
        <v>0.87441683440469287</v>
      </c>
      <c r="QL6" s="11">
        <v>0.60470745117304248</v>
      </c>
      <c r="QM6" s="11">
        <v>0.55239788606154638</v>
      </c>
      <c r="QN6" s="11">
        <v>0.53119445432370227</v>
      </c>
      <c r="QO6" s="11">
        <v>0.52292278589849894</v>
      </c>
      <c r="QP6" s="11">
        <v>0.52303928827068491</v>
      </c>
      <c r="QQ6" s="11">
        <v>0.52711687129719409</v>
      </c>
      <c r="QR6" s="11">
        <v>0.53072844483495862</v>
      </c>
      <c r="QS6" s="11">
        <v>0.55962103313707667</v>
      </c>
      <c r="QT6" s="11">
        <v>0.62381384021153963</v>
      </c>
      <c r="QU6" s="11">
        <v>0.71538470474970317</v>
      </c>
      <c r="QV6" s="11">
        <v>0.72948149178420385</v>
      </c>
      <c r="QW6" s="11">
        <v>0.72062731149807113</v>
      </c>
      <c r="QX6" s="11">
        <v>0.70909357665166084</v>
      </c>
      <c r="QY6" s="11">
        <v>0.69721033468869309</v>
      </c>
      <c r="QZ6" s="11">
        <v>0.68521059035353926</v>
      </c>
      <c r="RA6" s="11">
        <v>0.67367685550712997</v>
      </c>
      <c r="RB6" s="11">
        <v>0.67367685550712997</v>
      </c>
      <c r="RC6" s="11">
        <v>0.67495838160117472</v>
      </c>
      <c r="RD6" s="11">
        <v>0.68031749072172887</v>
      </c>
      <c r="RE6" s="11">
        <v>0.68346305477074987</v>
      </c>
      <c r="RF6" s="11">
        <v>0.73950069579219657</v>
      </c>
      <c r="RG6" s="11">
        <v>1.0002743470771838</v>
      </c>
      <c r="RH6" s="11">
        <v>0.9758904005786625</v>
      </c>
      <c r="RI6" s="11">
        <v>0.94393379988805437</v>
      </c>
      <c r="RJ6" s="11">
        <v>0.67577389820647704</v>
      </c>
      <c r="RK6" s="11">
        <v>0.60960055080485298</v>
      </c>
      <c r="RL6" s="11">
        <v>0.5581065022986591</v>
      </c>
      <c r="RM6" s="11">
        <v>0.53468952548928095</v>
      </c>
      <c r="RN6" s="11">
        <v>0.52746637841375166</v>
      </c>
      <c r="RO6" s="11">
        <v>0.5242043119925448</v>
      </c>
      <c r="RP6" s="11">
        <v>0.51290358189050633</v>
      </c>
      <c r="RQ6" s="11">
        <v>0.5118550605408333</v>
      </c>
      <c r="RR6" s="11">
        <v>0.53468952548928095</v>
      </c>
      <c r="RS6" s="11">
        <v>0.58175648385240797</v>
      </c>
      <c r="RT6" s="11">
        <v>0.64233771738910739</v>
      </c>
      <c r="RU6" s="11">
        <v>0.6862591117032133</v>
      </c>
      <c r="RV6" s="11">
        <v>0.69592880859464834</v>
      </c>
      <c r="RW6" s="11">
        <v>0.70932658139603266</v>
      </c>
      <c r="RX6" s="11">
        <v>0.71433618340002902</v>
      </c>
      <c r="RY6" s="11">
        <v>0.71317115967817013</v>
      </c>
      <c r="RZ6" s="11">
        <v>0.71072460986226438</v>
      </c>
      <c r="SA6" s="11">
        <v>0.70676352920794216</v>
      </c>
      <c r="SB6" s="11">
        <v>0.69767634417743762</v>
      </c>
      <c r="SC6" s="11">
        <v>0.68602610695884159</v>
      </c>
      <c r="SD6" s="11">
        <v>0.71177313121193841</v>
      </c>
      <c r="SE6" s="11">
        <v>0.97770783758476365</v>
      </c>
      <c r="SF6" s="11">
        <v>0.97149826114725168</v>
      </c>
      <c r="SG6" s="11">
        <v>0.95029482940940802</v>
      </c>
      <c r="SH6" s="11">
        <v>0.70734604106887156</v>
      </c>
      <c r="SI6" s="11">
        <v>0.67134680806341029</v>
      </c>
      <c r="SJ6" s="11">
        <v>0.62509536630558549</v>
      </c>
      <c r="SK6" s="11">
        <v>0.585950569251103</v>
      </c>
      <c r="SL6" s="11">
        <v>0.55426192401652163</v>
      </c>
      <c r="SM6" s="11">
        <v>0.53037893771840106</v>
      </c>
      <c r="SN6" s="11">
        <v>0.51465111747329573</v>
      </c>
      <c r="SO6" s="11">
        <v>0.5124375724017628</v>
      </c>
      <c r="SP6" s="11">
        <v>0.52478682385347419</v>
      </c>
      <c r="SQ6" s="11">
        <v>0.55600945959931092</v>
      </c>
      <c r="SR6" s="11">
        <v>0.57511584863780918</v>
      </c>
      <c r="SS6" s="11">
        <v>0.61426064569229055</v>
      </c>
      <c r="ST6" s="11">
        <v>0.63791062724604042</v>
      </c>
      <c r="SU6" s="11">
        <v>0.64082318655068982</v>
      </c>
      <c r="SV6" s="11">
        <v>0.63616309166325113</v>
      </c>
      <c r="SW6" s="11">
        <v>0.63383304421953224</v>
      </c>
      <c r="SX6" s="11">
        <v>0.62870693984335013</v>
      </c>
      <c r="SY6" s="11">
        <v>0.61927024769628691</v>
      </c>
      <c r="SZ6" s="11">
        <v>0.60878503419955066</v>
      </c>
      <c r="TA6" s="11">
        <v>0.58350401943519736</v>
      </c>
      <c r="TB6" s="11">
        <v>0.64373574585533799</v>
      </c>
      <c r="TC6" s="11">
        <v>0.9451454245587888</v>
      </c>
      <c r="TD6" s="11">
        <v>0.92939430383924759</v>
      </c>
      <c r="TE6" s="11">
        <v>0.91273446461665453</v>
      </c>
      <c r="TF6" s="11">
        <v>0.67891946225549815</v>
      </c>
      <c r="TG6" s="11">
        <v>0.64373574585533799</v>
      </c>
      <c r="TH6" s="11">
        <v>0.60191139424057916</v>
      </c>
      <c r="TI6" s="11">
        <v>0.56626166835167546</v>
      </c>
      <c r="TJ6" s="11">
        <v>0.5365535634442562</v>
      </c>
      <c r="TK6" s="11">
        <v>0.51232107002957683</v>
      </c>
      <c r="TL6" s="11">
        <v>0.49333118336326565</v>
      </c>
      <c r="TM6" s="11">
        <v>0.48168094614466944</v>
      </c>
      <c r="TN6" s="11">
        <v>0.4767878465128601</v>
      </c>
      <c r="TO6" s="11">
        <v>0.48296247223871525</v>
      </c>
      <c r="TP6" s="11">
        <v>0.50020482332223715</v>
      </c>
      <c r="TQ6" s="11">
        <v>0.5130200842626933</v>
      </c>
      <c r="TR6" s="11">
        <v>0.55228138368936042</v>
      </c>
      <c r="TS6" s="11">
        <v>0.58932913804449583</v>
      </c>
      <c r="TT6" s="11">
        <v>0.60750350810550491</v>
      </c>
      <c r="TU6" s="11">
        <v>0.62055177379033266</v>
      </c>
      <c r="TV6" s="11">
        <v>0.62754191612149024</v>
      </c>
      <c r="TW6" s="11">
        <v>0.62847393509897731</v>
      </c>
      <c r="TX6" s="11">
        <v>0.6198527595572163</v>
      </c>
      <c r="TY6" s="11">
        <v>0.59410573530412036</v>
      </c>
      <c r="TZ6" s="11">
        <v>0.57150427510004342</v>
      </c>
      <c r="UA6" s="11">
        <v>0.83519048568968124</v>
      </c>
      <c r="UB6" s="11">
        <v>0.93302917785144845</v>
      </c>
      <c r="UC6" s="11">
        <v>0.94499397147494724</v>
      </c>
      <c r="UD6" s="11">
        <v>0.74031621239749779</v>
      </c>
      <c r="UE6" s="11">
        <v>0.72132632573118649</v>
      </c>
      <c r="UF6" s="11">
        <v>0.66144410642760454</v>
      </c>
      <c r="UG6" s="11">
        <v>0.60750350810550491</v>
      </c>
      <c r="UH6" s="11">
        <v>0.56148507109205192</v>
      </c>
      <c r="UI6" s="11">
        <v>0.52560234045877641</v>
      </c>
      <c r="UJ6" s="11">
        <v>0.50230186602158422</v>
      </c>
      <c r="UK6" s="11">
        <v>0.48144794140029762</v>
      </c>
      <c r="UL6" s="11">
        <v>0.47131223502011926</v>
      </c>
      <c r="UM6" s="11">
        <v>0.50486491820967583</v>
      </c>
      <c r="UN6" s="11">
        <v>0.60517346066178601</v>
      </c>
      <c r="UO6" s="11">
        <v>0.67682241955615008</v>
      </c>
      <c r="UP6" s="11">
        <v>0.69814235366618116</v>
      </c>
      <c r="UQ6" s="11">
        <v>0.7178312545656077</v>
      </c>
      <c r="UR6" s="11">
        <v>0.73122902736699324</v>
      </c>
      <c r="US6" s="11">
        <v>0.73414158667164253</v>
      </c>
      <c r="UT6" s="11">
        <v>0.73495710327694375</v>
      </c>
      <c r="UU6" s="11">
        <v>0.73239405108885314</v>
      </c>
      <c r="UV6" s="11">
        <v>0.71829726405435235</v>
      </c>
      <c r="UW6" s="11">
        <v>0.69255023980125541</v>
      </c>
      <c r="UX6" s="11">
        <v>0.67157981280778201</v>
      </c>
      <c r="UY6" s="11">
        <v>0.98755228803447814</v>
      </c>
      <c r="UZ6" s="11">
        <v>1.0599468621108323</v>
      </c>
      <c r="VA6" s="11">
        <v>1.0653991731291346</v>
      </c>
      <c r="VB6" s="11">
        <v>0.82629496307073536</v>
      </c>
      <c r="VC6" s="11">
        <v>0.79577134155801388</v>
      </c>
      <c r="VD6" s="11">
        <v>0.73204454397229446</v>
      </c>
      <c r="VE6" s="11">
        <v>0.64769682650966132</v>
      </c>
      <c r="VF6" s="11">
        <v>0.56777619919009303</v>
      </c>
      <c r="VG6" s="11">
        <v>0.51721416966138722</v>
      </c>
      <c r="VH6" s="11">
        <v>0.52105874794352369</v>
      </c>
      <c r="VI6" s="11">
        <v>0.5475047864297371</v>
      </c>
      <c r="VJ6" s="11">
        <v>0.59620277800346744</v>
      </c>
      <c r="VK6" s="11">
        <v>0.65154140479179778</v>
      </c>
      <c r="VL6" s="11">
        <v>0.69359876115092833</v>
      </c>
      <c r="VM6" s="11">
        <v>0.70757904581324327</v>
      </c>
      <c r="VN6" s="11">
        <v>0.72225834470867467</v>
      </c>
      <c r="VO6" s="11">
        <v>0.736821141231919</v>
      </c>
      <c r="VP6" s="11">
        <v>0.74241325509684575</v>
      </c>
      <c r="VQ6" s="11">
        <v>0.72913198466764617</v>
      </c>
      <c r="VR6" s="11">
        <v>0.71748174744905002</v>
      </c>
      <c r="VS6" s="11">
        <v>0.71188963358412427</v>
      </c>
      <c r="VT6" s="11">
        <v>0.70955958614040437</v>
      </c>
      <c r="VU6" s="11">
        <v>0.72936498941201799</v>
      </c>
      <c r="VV6" s="11">
        <v>0.76629624139496644</v>
      </c>
      <c r="VW6" s="11">
        <v>1.0143594838744658</v>
      </c>
      <c r="VX6" s="11">
        <v>0.98815810036984453</v>
      </c>
      <c r="VY6" s="11">
        <v>0.94756867390025679</v>
      </c>
      <c r="VZ6" s="11">
        <v>0.68439507374823805</v>
      </c>
      <c r="WA6" s="11">
        <v>0.62812442798241963</v>
      </c>
      <c r="WB6" s="11">
        <v>0.57919343166431736</v>
      </c>
      <c r="WC6" s="11">
        <v>0.56579565886293193</v>
      </c>
      <c r="WD6" s="11">
        <v>0.56859171579539525</v>
      </c>
      <c r="WE6" s="11">
        <v>0.56777619919009303</v>
      </c>
      <c r="WF6" s="11">
        <v>0.54400971526415831</v>
      </c>
      <c r="WG6" s="11">
        <v>0.51814618863887552</v>
      </c>
      <c r="WH6" s="11">
        <v>0.50335038737125826</v>
      </c>
      <c r="WI6" s="11">
        <v>0.54237868205355477</v>
      </c>
      <c r="WJ6" s="11">
        <v>0.64455126246064032</v>
      </c>
      <c r="WK6" s="11">
        <v>0.71748174744905002</v>
      </c>
      <c r="WL6" s="11">
        <v>0.74031621239749779</v>
      </c>
      <c r="WM6" s="11">
        <v>0.75138393775516443</v>
      </c>
      <c r="WN6" s="11">
        <v>0.7658302319062229</v>
      </c>
      <c r="WO6" s="11">
        <v>0.76093713227441251</v>
      </c>
      <c r="WP6" s="11">
        <v>0.75161694249953614</v>
      </c>
      <c r="WQ6" s="11">
        <v>0.74404428830744818</v>
      </c>
      <c r="WR6" s="11">
        <v>0.73344257243852606</v>
      </c>
      <c r="WS6" s="11">
        <v>0.69406477063967187</v>
      </c>
      <c r="WT6" s="11">
        <v>0.68672512119195683</v>
      </c>
      <c r="WU6" s="11">
        <v>0.99149006821436236</v>
      </c>
      <c r="WV6" s="11">
        <v>1.1070487711856152</v>
      </c>
      <c r="WW6" s="11">
        <v>1.1274949375042511</v>
      </c>
      <c r="WX6" s="11">
        <v>0.86765330519675077</v>
      </c>
      <c r="WY6" s="11">
        <v>0.8324695887965915</v>
      </c>
      <c r="WZ6" s="11">
        <v>0.76315067734594644</v>
      </c>
      <c r="XA6" s="11">
        <v>0.6845115761204239</v>
      </c>
      <c r="XB6" s="11">
        <v>0.61193059824857177</v>
      </c>
      <c r="XC6" s="11">
        <v>0.56113556397549313</v>
      </c>
      <c r="XD6" s="11">
        <v>0.54762128880192296</v>
      </c>
      <c r="XE6" s="11">
        <v>0.53888361088797609</v>
      </c>
      <c r="XF6" s="11">
        <v>0.54331070103104184</v>
      </c>
      <c r="XG6" s="11">
        <v>0.58490204790142897</v>
      </c>
      <c r="XH6" s="11">
        <v>0.6652886847097409</v>
      </c>
      <c r="XI6" s="11">
        <v>0.71713224033249245</v>
      </c>
      <c r="XJ6" s="11">
        <v>0.72785045857360031</v>
      </c>
      <c r="XK6" s="11">
        <v>0.73122902736699324</v>
      </c>
      <c r="XL6" s="11">
        <v>0.73286006057759678</v>
      </c>
      <c r="XM6" s="11">
        <v>0.73297656294978264</v>
      </c>
      <c r="XN6" s="11">
        <v>0.7319280416001086</v>
      </c>
      <c r="XO6" s="11">
        <v>0.73181153922792275</v>
      </c>
      <c r="XP6" s="11">
        <v>0.72633592773518274</v>
      </c>
      <c r="XQ6" s="11">
        <v>0.70909357665166084</v>
      </c>
      <c r="XR6" s="11">
        <v>0.70629751971919863</v>
      </c>
      <c r="XS6" s="11">
        <v>0.97437586974024615</v>
      </c>
      <c r="XT6" s="11">
        <v>1.0479820684873336</v>
      </c>
      <c r="XU6" s="11">
        <v>1.0499509585772764</v>
      </c>
      <c r="XV6" s="11">
        <v>0.79239277276462106</v>
      </c>
      <c r="XW6" s="11">
        <v>0.75953910380818057</v>
      </c>
      <c r="XX6" s="11">
        <v>0.69895787027148226</v>
      </c>
      <c r="XY6" s="11">
        <v>0.64035717706194506</v>
      </c>
      <c r="XZ6" s="11">
        <v>0.58956214278886765</v>
      </c>
      <c r="YA6" s="11">
        <v>0.55263089080591921</v>
      </c>
      <c r="YB6" s="11">
        <v>0.53538853972239731</v>
      </c>
      <c r="YC6" s="11">
        <v>0.52210726929319773</v>
      </c>
      <c r="YD6" s="11">
        <v>0.52711687129719409</v>
      </c>
      <c r="YE6" s="11">
        <v>0.59177568786040058</v>
      </c>
      <c r="YF6" s="11">
        <v>0.66866725350313372</v>
      </c>
      <c r="YG6" s="11">
        <v>0.69010368998534954</v>
      </c>
      <c r="YH6" s="11">
        <v>0.70583151023045398</v>
      </c>
      <c r="YI6" s="11">
        <v>0.72027780438151356</v>
      </c>
      <c r="YJ6" s="11">
        <v>0.72994750127294739</v>
      </c>
      <c r="YK6" s="11">
        <v>0.72901548229546032</v>
      </c>
      <c r="YL6" s="11">
        <v>0.73134552973917921</v>
      </c>
      <c r="YM6" s="11">
        <v>0.73519010802131546</v>
      </c>
      <c r="YN6" s="11">
        <v>0.74276276221340343</v>
      </c>
      <c r="YO6" s="11">
        <v>0.71853026879872406</v>
      </c>
      <c r="YP6" s="11">
        <v>0.73950069579219657</v>
      </c>
      <c r="YQ6" s="11">
        <v>0.98800664728600307</v>
      </c>
      <c r="YR6" s="11">
        <v>1.0325338539354767</v>
      </c>
      <c r="YS6" s="11">
        <v>1.0125420468683659</v>
      </c>
      <c r="YT6" s="11">
        <v>0.76105363464659825</v>
      </c>
      <c r="YU6" s="11">
        <v>0.72586991824643921</v>
      </c>
      <c r="YV6" s="11">
        <v>0.68078350021047351</v>
      </c>
      <c r="YW6" s="11">
        <v>0.63965816282882981</v>
      </c>
      <c r="YX6" s="11">
        <v>0.60354242745118258</v>
      </c>
      <c r="YY6" s="11">
        <v>0.57313530831064707</v>
      </c>
      <c r="YZ6" s="11">
        <v>0.54925232201252638</v>
      </c>
      <c r="ZA6" s="11">
        <v>0.52175776217664005</v>
      </c>
      <c r="ZB6" s="11">
        <v>0.51581614119515562</v>
      </c>
      <c r="ZC6" s="11">
        <v>0.54121365833169488</v>
      </c>
      <c r="ZD6" s="11">
        <v>0.556125961971498</v>
      </c>
      <c r="ZE6" s="11">
        <v>0.5704557537503705</v>
      </c>
      <c r="ZF6" s="11">
        <v>0.60820252233862127</v>
      </c>
      <c r="ZG6" s="11">
        <v>0.6382601343625981</v>
      </c>
      <c r="ZH6" s="11">
        <v>0.65200741428054132</v>
      </c>
      <c r="ZI6" s="11">
        <v>0.6537549498633306</v>
      </c>
      <c r="ZJ6" s="11">
        <v>0.6462987980434296</v>
      </c>
      <c r="ZK6" s="11">
        <v>0.63581358454669346</v>
      </c>
      <c r="ZL6" s="11">
        <v>0.62684290188837488</v>
      </c>
      <c r="ZM6" s="11">
        <v>0.59363972581537583</v>
      </c>
      <c r="ZN6" s="11">
        <v>0.6302214706817677</v>
      </c>
      <c r="ZO6" s="11">
        <v>0.9452968776426306</v>
      </c>
      <c r="ZP6" s="11">
        <v>0.98316014860306744</v>
      </c>
      <c r="ZQ6" s="11">
        <v>0.97286133890182813</v>
      </c>
      <c r="ZR6" s="11">
        <v>0.74171424086372939</v>
      </c>
      <c r="ZS6" s="11">
        <v>0.71247214544505377</v>
      </c>
      <c r="ZT6" s="11">
        <v>0.6652886847097409</v>
      </c>
      <c r="ZU6" s="11">
        <v>0.61018306266578248</v>
      </c>
      <c r="ZV6" s="11">
        <v>0.55973753550926253</v>
      </c>
      <c r="ZW6" s="11">
        <v>0.52653435943626348</v>
      </c>
      <c r="ZX6" s="11">
        <v>0.52303928827068491</v>
      </c>
      <c r="ZY6" s="11">
        <v>0.51896170524417673</v>
      </c>
      <c r="ZZ6" s="11">
        <v>0.52851489976342581</v>
      </c>
      <c r="AAA6" s="11">
        <v>0.55251438843373224</v>
      </c>
      <c r="AAB6" s="11">
        <v>0.55950453076489071</v>
      </c>
      <c r="AAC6" s="11">
        <v>0.59130967837165704</v>
      </c>
      <c r="AAD6" s="11">
        <v>0.61577517653070812</v>
      </c>
      <c r="AAE6" s="11">
        <v>0.62288182123405156</v>
      </c>
      <c r="AAF6" s="11">
        <v>0.6184547310909857</v>
      </c>
      <c r="AAG6" s="11">
        <v>0.61519266466977873</v>
      </c>
      <c r="AAH6" s="11">
        <v>0.61076557452671187</v>
      </c>
      <c r="AAI6" s="11">
        <v>0.60750350810550491</v>
      </c>
      <c r="AAJ6" s="11">
        <v>0.61088207689889773</v>
      </c>
      <c r="AAK6" s="11">
        <v>0.61996926192940338</v>
      </c>
      <c r="AAL6" s="11">
        <v>0.71934578540402527</v>
      </c>
      <c r="AAM6" s="11">
        <v>0.97967672767470659</v>
      </c>
      <c r="AAN6" s="11">
        <v>0.96195671686522222</v>
      </c>
      <c r="AAO6" s="11">
        <v>0.95180936024782592</v>
      </c>
      <c r="AAP6" s="11">
        <v>0.71398667628347134</v>
      </c>
      <c r="AAQ6" s="11">
        <v>0.66691971792034443</v>
      </c>
      <c r="AAR6" s="11">
        <v>0.61134808638764238</v>
      </c>
      <c r="AAS6" s="11">
        <v>0.57243629407753172</v>
      </c>
      <c r="AAT6" s="11">
        <v>0.54599025559131942</v>
      </c>
      <c r="AAU6" s="11">
        <v>0.52746637841375166</v>
      </c>
      <c r="AAV6" s="11">
        <v>0.5124375724017628</v>
      </c>
      <c r="AAW6" s="11">
        <v>0.50288437788251472</v>
      </c>
      <c r="AAX6" s="11">
        <v>0.51313658663487915</v>
      </c>
      <c r="AAY6" s="11">
        <v>0.57779540319808564</v>
      </c>
      <c r="AAZ6" s="11">
        <v>0.65829854237858343</v>
      </c>
      <c r="ABA6" s="11">
        <v>0.70478298888078106</v>
      </c>
      <c r="ABB6" s="11">
        <v>0.73181153922792275</v>
      </c>
      <c r="ABC6" s="11">
        <v>0.75417999468762675</v>
      </c>
      <c r="ABD6" s="11">
        <v>0.75988861092473947</v>
      </c>
      <c r="ABE6" s="11">
        <v>0.74520931202930818</v>
      </c>
      <c r="ABF6" s="11">
        <v>0.73985020290875425</v>
      </c>
      <c r="ABG6" s="11">
        <v>0.73402508429945656</v>
      </c>
      <c r="ABH6" s="11">
        <v>0.72866597517890264</v>
      </c>
      <c r="ABI6" s="11">
        <v>0.70396747227547873</v>
      </c>
      <c r="ABJ6" s="11">
        <v>0.69930737738804105</v>
      </c>
      <c r="ABK6" s="11">
        <v>0.96271398228443039</v>
      </c>
      <c r="ABL6" s="11">
        <v>1.050102411661118</v>
      </c>
      <c r="ABM6" s="11">
        <v>1.0531314733379538</v>
      </c>
      <c r="ABN6" s="11">
        <v>0.79635385341894438</v>
      </c>
      <c r="ABO6" s="11">
        <v>0.74509280965712221</v>
      </c>
      <c r="ABP6" s="11">
        <v>0.66983227722499261</v>
      </c>
      <c r="ABQ6" s="11">
        <v>0.60156188712402148</v>
      </c>
      <c r="ABR6" s="11">
        <v>0.54738828405755002</v>
      </c>
      <c r="ABS6" s="11">
        <v>0.51500062458985441</v>
      </c>
      <c r="ABT6" s="11">
        <v>0.51162205579646158</v>
      </c>
      <c r="ABU6" s="11">
        <v>0.52152475743226723</v>
      </c>
      <c r="ABV6" s="11">
        <v>0.54820380066285235</v>
      </c>
      <c r="ABW6" s="11">
        <v>0.59072716651072765</v>
      </c>
      <c r="ABX6" s="11">
        <v>0.65130840004742596</v>
      </c>
      <c r="ABY6" s="11">
        <v>0.69289974691781298</v>
      </c>
      <c r="ABZ6" s="11">
        <v>0.71375367153909963</v>
      </c>
      <c r="ACA6" s="11">
        <v>0.72680193722392639</v>
      </c>
      <c r="ACB6" s="11">
        <v>0.73553961513787425</v>
      </c>
      <c r="ACC6" s="11">
        <v>0.73752015546503535</v>
      </c>
      <c r="ACD6" s="11">
        <v>0.73985020290875425</v>
      </c>
      <c r="ACE6" s="11">
        <v>0.74148123611935768</v>
      </c>
      <c r="ACF6" s="11">
        <v>0.7477723642173999</v>
      </c>
      <c r="ACG6" s="11">
        <v>0.76023811804129715</v>
      </c>
      <c r="ACH6" s="11">
        <v>0.76606323665059473</v>
      </c>
      <c r="ACI6" s="11">
        <v>0.97755638450092197</v>
      </c>
      <c r="ACJ6" s="11">
        <v>0.9978510977357159</v>
      </c>
      <c r="ACK6" s="11">
        <v>0.98240288318385782</v>
      </c>
      <c r="ACL6" s="11">
        <v>0.71736524507686417</v>
      </c>
      <c r="ACM6" s="11">
        <v>0.66563819182629846</v>
      </c>
      <c r="ACN6" s="11">
        <v>0.61763921448568349</v>
      </c>
      <c r="ACO6" s="11">
        <v>0.57639737473185404</v>
      </c>
      <c r="ACP6" s="11">
        <v>0.54400971526415831</v>
      </c>
      <c r="ACQ6" s="11">
        <v>0.52280628352631309</v>
      </c>
      <c r="ACR6" s="11">
        <v>0.51523362933422623</v>
      </c>
      <c r="ACS6" s="11">
        <v>0.51197156291301915</v>
      </c>
      <c r="ACT6" s="11">
        <v>0.52653435943626348</v>
      </c>
      <c r="ACU6" s="11">
        <v>0.59387273055974765</v>
      </c>
      <c r="ACV6" s="11">
        <v>0.67472537685680301</v>
      </c>
      <c r="ACW6" s="11">
        <v>0.70117141534301641</v>
      </c>
      <c r="ACX6" s="11">
        <v>0.71165662883975256</v>
      </c>
      <c r="ACY6" s="11">
        <v>0.71480219288877256</v>
      </c>
      <c r="ACZ6" s="11">
        <v>0.72319036368616174</v>
      </c>
      <c r="ADA6" s="11">
        <v>0.71981179489276881</v>
      </c>
      <c r="ADB6" s="11">
        <v>0.71654972847156295</v>
      </c>
      <c r="ADC6" s="11">
        <v>0.71748174744905002</v>
      </c>
      <c r="ADD6" s="11">
        <v>0.7092100790238467</v>
      </c>
      <c r="ADE6" s="11">
        <v>0.69732683706087895</v>
      </c>
      <c r="ADF6" s="11">
        <v>0.71317115967817013</v>
      </c>
      <c r="ADG6" s="11">
        <v>0.97149826114725168</v>
      </c>
      <c r="ADH6" s="11">
        <v>1.0357143686961527</v>
      </c>
      <c r="ADI6" s="11">
        <v>1.0237495750726553</v>
      </c>
      <c r="ADJ6" s="11">
        <v>0.76233516074064411</v>
      </c>
      <c r="ADK6" s="11">
        <v>0.71270515018942548</v>
      </c>
      <c r="ADL6" s="11">
        <v>0.64431825771626849</v>
      </c>
      <c r="ADM6" s="11">
        <v>0.58758160246170654</v>
      </c>
      <c r="ADN6" s="11">
        <v>0.54843680540722417</v>
      </c>
      <c r="ADO6" s="11">
        <v>0.53259248278993399</v>
      </c>
      <c r="ADP6" s="11">
        <v>0.54599025559131942</v>
      </c>
      <c r="ADQ6" s="11">
        <v>0.58501855027361493</v>
      </c>
      <c r="ADR6" s="11">
        <v>0.6425707221334791</v>
      </c>
      <c r="ADS6" s="11">
        <v>0.68148251444358865</v>
      </c>
      <c r="ADT6" s="11">
        <v>0.69849186078273873</v>
      </c>
      <c r="ADU6" s="11">
        <v>0.72295735894178992</v>
      </c>
      <c r="ADV6" s="11">
        <v>0.73239405108885314</v>
      </c>
      <c r="ADW6" s="11">
        <v>0.74299576695777514</v>
      </c>
      <c r="ADX6" s="11">
        <v>0.74462680016837868</v>
      </c>
      <c r="ADY6" s="11">
        <v>0.74590832626242454</v>
      </c>
      <c r="ADZ6" s="11">
        <v>0.74357827881870464</v>
      </c>
      <c r="AEA6" s="11">
        <v>0.7374036530928495</v>
      </c>
      <c r="AEB6" s="11">
        <v>0.73658813648754728</v>
      </c>
      <c r="AEC6" s="11">
        <v>0.7960043463023867</v>
      </c>
      <c r="AED6" s="11">
        <v>0.80881960724284163</v>
      </c>
      <c r="AEE6" s="11">
        <v>1.0028490495024933</v>
      </c>
      <c r="AEF6" s="11">
        <v>0.97755638450092197</v>
      </c>
      <c r="AEG6" s="11">
        <v>0.93378644327065807</v>
      </c>
      <c r="AEH6" s="11">
        <v>0.66820124401439018</v>
      </c>
      <c r="AEI6" s="11">
        <v>0.6184547310909857</v>
      </c>
      <c r="AEJ6" s="11">
        <v>0.58431953604049958</v>
      </c>
      <c r="AEK6" s="11">
        <v>0.55624246434368385</v>
      </c>
      <c r="AEL6" s="11">
        <v>0.5365535634442562</v>
      </c>
      <c r="AEM6" s="11">
        <v>0.52746637841375166</v>
      </c>
      <c r="AEN6" s="11">
        <v>0.5310779519515163</v>
      </c>
      <c r="AEO6" s="11">
        <v>0.55764049280991457</v>
      </c>
      <c r="AEP6" s="11">
        <v>0.61402764094791873</v>
      </c>
      <c r="AEQ6" s="11">
        <v>0.69522979436153187</v>
      </c>
      <c r="AER6" s="11">
        <v>0.70979259088477731</v>
      </c>
      <c r="AES6" s="11">
        <v>0.70082190822645762</v>
      </c>
      <c r="AET6" s="11">
        <v>0.69942387976022691</v>
      </c>
      <c r="AEU6" s="11">
        <v>0.7029189509258057</v>
      </c>
      <c r="AEV6" s="11">
        <v>0.69511329198934602</v>
      </c>
      <c r="AEW6" s="11">
        <v>0.68579310221446976</v>
      </c>
      <c r="AEX6" s="11">
        <v>0.68218152867670512</v>
      </c>
      <c r="AEY6" s="11">
        <v>0.67379335787931582</v>
      </c>
      <c r="AEZ6" s="11">
        <v>0.67169631517996786</v>
      </c>
      <c r="AFA6" s="11">
        <v>0.69103570896283784</v>
      </c>
      <c r="AFB6" s="11">
        <v>0.76979131256054523</v>
      </c>
      <c r="AFC6" s="11">
        <v>1.0160254677967255</v>
      </c>
      <c r="AFD6" s="11">
        <v>0.94938611090635661</v>
      </c>
      <c r="AFE6" s="11">
        <v>0.9201556657248996</v>
      </c>
      <c r="AFF6" s="11">
        <v>0.67192931992434068</v>
      </c>
      <c r="AFG6" s="11">
        <v>0.62020226667377498</v>
      </c>
      <c r="AFH6" s="11">
        <v>0.57593136524311039</v>
      </c>
      <c r="AFI6" s="11">
        <v>0.54890281489596771</v>
      </c>
      <c r="AFJ6" s="11">
        <v>0.53457302311709509</v>
      </c>
      <c r="AFK6" s="11">
        <v>0.52839839739123884</v>
      </c>
      <c r="AFL6" s="11">
        <v>0.52560234045877641</v>
      </c>
      <c r="AFM6" s="11">
        <v>0.53270898516211984</v>
      </c>
      <c r="AFN6" s="11">
        <v>0.53876710851578913</v>
      </c>
      <c r="AFO6" s="11">
        <v>0.55076685285094285</v>
      </c>
      <c r="AFP6" s="11">
        <v>0.59107667362728533</v>
      </c>
      <c r="AFQ6" s="11">
        <v>0.62660989714400206</v>
      </c>
      <c r="AFR6" s="11">
        <v>0.64082318655068982</v>
      </c>
      <c r="AFS6" s="11">
        <v>0.65258992614147082</v>
      </c>
      <c r="AFT6" s="11">
        <v>0.65503647595737635</v>
      </c>
      <c r="AFU6" s="11">
        <v>0.6560849973070505</v>
      </c>
      <c r="AFV6" s="11">
        <v>0.65759952814546707</v>
      </c>
      <c r="AFW6" s="11">
        <v>0.66855075113094786</v>
      </c>
      <c r="AFX6" s="11">
        <v>0.68707462830851451</v>
      </c>
      <c r="AFY6" s="11">
        <v>0.72517090401332396</v>
      </c>
      <c r="AFZ6" s="11">
        <v>0.75907309431943715</v>
      </c>
      <c r="AGA6" s="11">
        <v>0.99769964465187444</v>
      </c>
      <c r="AGB6" s="11">
        <v>0.95498987500850196</v>
      </c>
      <c r="AGC6" s="11">
        <v>0.92636524216241156</v>
      </c>
      <c r="AGD6" s="11">
        <v>0.67344385076275826</v>
      </c>
      <c r="AGE6" s="11">
        <v>0.63464856082483356</v>
      </c>
      <c r="AGF6" s="11">
        <v>0.59550376377035097</v>
      </c>
      <c r="AGG6" s="11">
        <v>0.56859171579539525</v>
      </c>
      <c r="AGH6" s="11">
        <v>0.54855330777941003</v>
      </c>
      <c r="AGI6" s="11">
        <v>0.52979642585747055</v>
      </c>
      <c r="AGJ6" s="11">
        <v>0.50707846328120876</v>
      </c>
      <c r="AGK6" s="11">
        <v>0.49309817861889382</v>
      </c>
      <c r="AGL6" s="11">
        <v>0.4896031074533152</v>
      </c>
      <c r="AGM6" s="11">
        <v>0.49484571420168316</v>
      </c>
      <c r="AGN6" s="11">
        <v>0.51173855816864744</v>
      </c>
      <c r="AGO6" s="11">
        <v>0.5310779519515163</v>
      </c>
      <c r="AGP6" s="11">
        <v>0.57546535575436686</v>
      </c>
      <c r="AGQ6" s="11">
        <v>0.6118140958763858</v>
      </c>
      <c r="AGR6" s="11">
        <v>0.62719240900493256</v>
      </c>
      <c r="AGS6" s="11">
        <v>0.63499806794139113</v>
      </c>
      <c r="AGT6" s="11">
        <v>0.63744461775729699</v>
      </c>
      <c r="AGU6" s="11">
        <v>0.63593008691887942</v>
      </c>
      <c r="AGV6" s="11">
        <v>0.62614388765525852</v>
      </c>
      <c r="AGW6" s="11">
        <v>0.61344512908698934</v>
      </c>
      <c r="AGX6" s="11">
        <v>0.58956214278886765</v>
      </c>
      <c r="AGY6" s="11">
        <v>0.86608691479339639</v>
      </c>
      <c r="AGZ6" s="11">
        <v>0.93817858270206744</v>
      </c>
      <c r="AHA6" s="11">
        <v>0.95438406267313536</v>
      </c>
      <c r="AHB6" s="11">
        <v>0.73868517918689425</v>
      </c>
      <c r="AHC6" s="11">
        <v>0.71340416442254195</v>
      </c>
      <c r="AHD6" s="11">
        <v>0.65095889293086839</v>
      </c>
      <c r="AHE6" s="11">
        <v>0.5920086926047724</v>
      </c>
      <c r="AHF6" s="11">
        <v>0.54494173424164538</v>
      </c>
      <c r="AHG6" s="11">
        <v>0.51791318389450258</v>
      </c>
      <c r="AHH6" s="11">
        <v>0.51942771473292026</v>
      </c>
      <c r="AHI6" s="11">
        <v>0.53072844483495862</v>
      </c>
      <c r="AHJ6" s="11">
        <v>0.56404812328014253</v>
      </c>
      <c r="AHK6" s="11">
        <v>0.61461015280884823</v>
      </c>
      <c r="AHL6" s="11">
        <v>0.64618229567124386</v>
      </c>
      <c r="AHM6" s="11">
        <v>0.67344385076275826</v>
      </c>
      <c r="AHN6" s="11">
        <v>0.6845115761204239</v>
      </c>
      <c r="AHO6" s="11">
        <v>0.69138521607939551</v>
      </c>
      <c r="AHP6" s="11">
        <v>0.69779284654962359</v>
      </c>
      <c r="AHQ6" s="11">
        <v>0.69522979436153187</v>
      </c>
      <c r="AHR6" s="11">
        <v>0.68870566151911794</v>
      </c>
      <c r="AHS6" s="11">
        <v>0.69243373742906944</v>
      </c>
      <c r="AHT6" s="11">
        <v>0.70350146278673509</v>
      </c>
      <c r="AHU6" s="11">
        <v>0.71107411697882206</v>
      </c>
      <c r="AHV6" s="11">
        <v>0.73181153922792275</v>
      </c>
      <c r="AHW6" s="11">
        <v>0.95983637369143759</v>
      </c>
      <c r="AHX6" s="11">
        <v>1.0001228939933422</v>
      </c>
      <c r="AHY6" s="11">
        <v>0.97513313515945432</v>
      </c>
      <c r="AHZ6" s="11">
        <v>0.71002559562914902</v>
      </c>
      <c r="AIA6" s="11">
        <v>0.65293943325802939</v>
      </c>
      <c r="AIB6" s="11">
        <v>0.59666878749221097</v>
      </c>
      <c r="AIC6" s="11">
        <v>0.55740748806554274</v>
      </c>
      <c r="AID6" s="11">
        <v>0.53212647330119045</v>
      </c>
      <c r="AIE6" s="11">
        <v>0.5175636767779449</v>
      </c>
      <c r="AIF6" s="11">
        <v>0.51045703207460158</v>
      </c>
      <c r="AIG6" s="11">
        <v>0.51500062458985441</v>
      </c>
      <c r="AIH6" s="11">
        <v>0.53317499465086349</v>
      </c>
      <c r="AII6" s="11">
        <v>0.58059146013054908</v>
      </c>
      <c r="AIJ6" s="11">
        <v>0.63662910115199467</v>
      </c>
      <c r="AIK6" s="11">
        <v>0.66750222978127383</v>
      </c>
      <c r="AIL6" s="11">
        <v>0.68136601207140279</v>
      </c>
      <c r="AIM6" s="11">
        <v>0.68544359509791097</v>
      </c>
      <c r="AIN6" s="11">
        <v>0.69371526352311419</v>
      </c>
      <c r="AIO6" s="11">
        <v>0.69755984180525066</v>
      </c>
      <c r="AIP6" s="11">
        <v>0.69359876115092833</v>
      </c>
      <c r="AIQ6" s="11">
        <v>0.69522979436153187</v>
      </c>
      <c r="AIR6" s="11">
        <v>0.68987068524097783</v>
      </c>
      <c r="AIS6" s="11">
        <v>0.69359876115092833</v>
      </c>
      <c r="AIT6" s="11">
        <v>0.7207438138702571</v>
      </c>
      <c r="AIU6" s="11">
        <v>0.97528458824329589</v>
      </c>
      <c r="AIV6" s="11">
        <v>0.9940647706396718</v>
      </c>
      <c r="AIW6" s="11">
        <v>0.97089244881188508</v>
      </c>
      <c r="AIX6" s="11">
        <v>0.71456918814440085</v>
      </c>
      <c r="AIY6" s="11">
        <v>0.66272563252164929</v>
      </c>
      <c r="AIZ6" s="11">
        <v>0.61169759350419994</v>
      </c>
      <c r="AJA6" s="11">
        <v>0.57138777272785757</v>
      </c>
      <c r="AJB6" s="11">
        <v>0.54167966782043842</v>
      </c>
      <c r="AJC6" s="11">
        <v>0.52257327878194126</v>
      </c>
      <c r="AJD6" s="11">
        <v>0.51406860561236634</v>
      </c>
      <c r="AJE6" s="11">
        <v>0.51814618863887552</v>
      </c>
      <c r="AJF6" s="11">
        <v>0.54540774373038892</v>
      </c>
      <c r="AJG6" s="11">
        <v>0.61973625718503045</v>
      </c>
      <c r="AJH6" s="11">
        <v>0.69010368998534954</v>
      </c>
      <c r="AJI6" s="11">
        <v>0.71736524507686417</v>
      </c>
      <c r="AJJ6" s="11">
        <v>0.72715144434048506</v>
      </c>
      <c r="AJK6" s="11">
        <v>0.73891818393126596</v>
      </c>
      <c r="AJL6" s="11">
        <v>0.74101522663061414</v>
      </c>
      <c r="AJM6" s="11">
        <v>0.73227754871666728</v>
      </c>
      <c r="AJN6" s="11">
        <v>0.73402508429945656</v>
      </c>
      <c r="AJO6" s="11">
        <v>0.72959799415638982</v>
      </c>
      <c r="AJP6" s="11">
        <v>0.73495710327694375</v>
      </c>
      <c r="AJQ6" s="11">
        <v>0.70093841059864348</v>
      </c>
      <c r="AJR6" s="11">
        <v>0.68357955714293572</v>
      </c>
      <c r="AJS6" s="11">
        <v>0.87063050730864877</v>
      </c>
      <c r="AJT6" s="11">
        <v>0.96256252920058871</v>
      </c>
      <c r="AJU6" s="11">
        <v>0.98997553737594579</v>
      </c>
      <c r="AJV6" s="11">
        <v>0.74101522663061414</v>
      </c>
      <c r="AJW6" s="11">
        <v>0.68789014491381673</v>
      </c>
      <c r="AJX6" s="11">
        <v>0.62323132835060913</v>
      </c>
      <c r="AJY6" s="11">
        <v>0.57464983914906453</v>
      </c>
      <c r="AJZ6" s="11">
        <v>0.54272818917011245</v>
      </c>
      <c r="AKA6" s="11">
        <v>0.52769938315812348</v>
      </c>
      <c r="AKB6" s="11">
        <v>0.53014593297402823</v>
      </c>
      <c r="AKC6" s="11">
        <v>0.56055305211456374</v>
      </c>
      <c r="AKD6" s="11">
        <v>0.59422223767630633</v>
      </c>
      <c r="AKE6" s="11">
        <v>0.62521186867777134</v>
      </c>
      <c r="AKF6" s="11">
        <v>0.67437586974024533</v>
      </c>
      <c r="AKG6" s="11">
        <v>0.71212263832849609</v>
      </c>
      <c r="AKH6" s="11">
        <v>0.71887977591528174</v>
      </c>
      <c r="AKI6" s="11">
        <v>0.7146856905165867</v>
      </c>
      <c r="AKJ6" s="11">
        <v>0.70979259088477731</v>
      </c>
      <c r="AKK6" s="11">
        <v>0.70524899836952459</v>
      </c>
      <c r="AKL6" s="11">
        <v>0.69895787027148226</v>
      </c>
      <c r="AKM6" s="11">
        <v>0.68998718761316369</v>
      </c>
      <c r="AKN6" s="11">
        <v>0.68008448597735704</v>
      </c>
      <c r="AKO6" s="11">
        <v>0.68742413542507319</v>
      </c>
      <c r="AKP6" s="11">
        <v>0.74241325509684575</v>
      </c>
      <c r="AKQ6" s="11">
        <v>1.0046664865085944</v>
      </c>
      <c r="AKR6" s="11">
        <v>0.99239878671741366</v>
      </c>
      <c r="AKS6" s="11">
        <v>0.94620559614568045</v>
      </c>
      <c r="AKT6" s="11">
        <v>0.68416206900386622</v>
      </c>
      <c r="AKU6" s="11">
        <v>0.6345320584526476</v>
      </c>
      <c r="AKV6" s="11">
        <v>0.60365892982336844</v>
      </c>
      <c r="AKW6" s="11">
        <v>0.57930993403650322</v>
      </c>
      <c r="AKX6" s="11">
        <v>0.55903852127614617</v>
      </c>
      <c r="AKY6" s="11">
        <v>0.54074764884295135</v>
      </c>
      <c r="AKZ6" s="11">
        <v>0.52175776217664005</v>
      </c>
      <c r="ALA6" s="11">
        <v>0.50859299411962633</v>
      </c>
      <c r="ALB6" s="11">
        <v>0.50731146802558047</v>
      </c>
      <c r="ALC6" s="11">
        <v>0.53538853972239731</v>
      </c>
      <c r="ALD6" s="11">
        <v>0.61717320499693995</v>
      </c>
      <c r="ALE6" s="11">
        <v>0.67332734839057229</v>
      </c>
      <c r="ALF6" s="11">
        <v>0.70524899836952459</v>
      </c>
      <c r="ALG6" s="11">
        <v>0.73099602262262153</v>
      </c>
      <c r="ALH6" s="11">
        <v>0.74707334998428343</v>
      </c>
      <c r="ALI6" s="11">
        <v>0.75010241166111868</v>
      </c>
      <c r="ALJ6" s="11">
        <v>0.74066571951405547</v>
      </c>
      <c r="ALK6" s="11">
        <v>0.73752015546503535</v>
      </c>
      <c r="ALL6" s="11">
        <v>0.72563691350206749</v>
      </c>
      <c r="ALM6" s="11">
        <v>0.70769554818542924</v>
      </c>
      <c r="ALN6" s="11">
        <v>0.69033669472972137</v>
      </c>
      <c r="ALO6" s="11">
        <v>0.94317653446884597</v>
      </c>
      <c r="ALP6" s="11">
        <v>1.0137536715390991</v>
      </c>
      <c r="ALQ6" s="11">
        <v>0.9999714409095003</v>
      </c>
      <c r="ALR6" s="11">
        <v>0.7523159567326515</v>
      </c>
      <c r="ALS6" s="11">
        <v>0.72901548229546032</v>
      </c>
      <c r="ALT6" s="11">
        <v>0.68008448597735704</v>
      </c>
      <c r="ALU6" s="11">
        <v>0.61134808638764238</v>
      </c>
      <c r="ALV6" s="11">
        <v>0.54424272000853002</v>
      </c>
      <c r="ALW6" s="11">
        <v>0.4996223114613077</v>
      </c>
      <c r="ALX6" s="11">
        <v>0.49857379011163361</v>
      </c>
      <c r="ALY6" s="11">
        <v>0.51197156291301915</v>
      </c>
      <c r="ALZ6" s="11">
        <v>0.52187426454882602</v>
      </c>
      <c r="AMA6" s="11">
        <v>0.53830109902704559</v>
      </c>
      <c r="AMB6" s="11">
        <v>0.58490204790142897</v>
      </c>
      <c r="AMC6" s="11">
        <v>0.6109985792710837</v>
      </c>
      <c r="AMD6" s="11">
        <v>0.62404684495591134</v>
      </c>
      <c r="AME6" s="11">
        <v>0.63068748017051124</v>
      </c>
      <c r="AMF6" s="11">
        <v>0.63802712961822639</v>
      </c>
      <c r="AMG6" s="11">
        <v>0.63802712961822639</v>
      </c>
      <c r="AMH6" s="11">
        <v>0.63534757505794881</v>
      </c>
      <c r="AMI6" s="11">
        <v>0.63604658929106528</v>
      </c>
      <c r="AMJ6" s="11">
        <v>0.63837663673478406</v>
      </c>
      <c r="AMK6" s="11">
        <v>0.65958006847262929</v>
      </c>
      <c r="AML6" s="11">
        <v>0.7207438138702571</v>
      </c>
      <c r="AMM6" s="11">
        <v>0.92787977300082958</v>
      </c>
      <c r="AMN6" s="11">
        <v>0.89243975138186071</v>
      </c>
      <c r="AMO6" s="11">
        <v>0.8530619495830073</v>
      </c>
      <c r="AMP6" s="11">
        <v>0.61880423820754338</v>
      </c>
      <c r="AMQ6" s="11">
        <v>0.58012545064180443</v>
      </c>
      <c r="AMR6" s="11">
        <v>0.54936882438471224</v>
      </c>
      <c r="AMS6" s="11">
        <v>0.53387400888397973</v>
      </c>
      <c r="AMT6" s="11">
        <v>0.52676736418063641</v>
      </c>
      <c r="AMU6" s="11">
        <v>0.52105874794352369</v>
      </c>
      <c r="AMV6" s="11">
        <v>0.50975801784148633</v>
      </c>
      <c r="AMW6" s="11">
        <v>0.50230186602158422</v>
      </c>
      <c r="AMX6" s="11">
        <v>0.50008832095005129</v>
      </c>
      <c r="AMY6" s="11">
        <v>0.52245677640975541</v>
      </c>
      <c r="AMZ6" s="11">
        <v>0.53853410377141742</v>
      </c>
      <c r="ANA6" s="11">
        <v>0.55973753550926253</v>
      </c>
      <c r="ANB6" s="11">
        <v>0.59189219023258655</v>
      </c>
      <c r="ANC6" s="11">
        <v>0.60657148912801784</v>
      </c>
      <c r="AND6" s="11">
        <v>0.6161246836472658</v>
      </c>
      <c r="ANE6" s="11">
        <v>0.61833822871879984</v>
      </c>
      <c r="ANF6" s="11">
        <v>0.61321212434261763</v>
      </c>
      <c r="ANG6" s="11">
        <v>0.61495965992540691</v>
      </c>
      <c r="ANH6" s="11">
        <v>0.61775571685786934</v>
      </c>
      <c r="ANI6" s="11">
        <v>0.62148379276781973</v>
      </c>
      <c r="ANJ6" s="11">
        <v>0.65130840004742596</v>
      </c>
      <c r="ANK6" s="11">
        <v>0.942116362881953</v>
      </c>
      <c r="ANL6" s="11">
        <v>0.98936972504057774</v>
      </c>
      <c r="ANM6" s="11">
        <v>0.97361860432103631</v>
      </c>
      <c r="ANN6" s="11">
        <v>0.7374036530928495</v>
      </c>
      <c r="ANO6" s="11">
        <v>0.71002559562914902</v>
      </c>
      <c r="ANP6" s="11">
        <v>0.65888105423951282</v>
      </c>
      <c r="ANQ6" s="11">
        <v>0.60097937526309209</v>
      </c>
      <c r="ANR6" s="11">
        <v>0.5520483789449887</v>
      </c>
      <c r="ANS6" s="11">
        <v>0.52816539264686702</v>
      </c>
      <c r="ANT6" s="11">
        <v>0.54529124135820306</v>
      </c>
      <c r="ANU6" s="11">
        <v>0.59037765939416886</v>
      </c>
      <c r="ANV6" s="11">
        <v>0.66109459931104575</v>
      </c>
      <c r="ANW6" s="11">
        <v>0.71456918814440085</v>
      </c>
      <c r="ANX6" s="11">
        <v>0.74043271476968364</v>
      </c>
      <c r="ANY6" s="11">
        <v>0.74893738793925868</v>
      </c>
      <c r="ANZ6" s="11">
        <v>0.7658302319062229</v>
      </c>
      <c r="AOA6" s="11">
        <v>0.77177185288770733</v>
      </c>
      <c r="AOB6" s="11">
        <v>0.77165535051552037</v>
      </c>
      <c r="AOC6" s="11">
        <v>0.75452950180418543</v>
      </c>
      <c r="AOD6" s="11">
        <v>0.7436947811908905</v>
      </c>
      <c r="AOE6" s="11">
        <v>0.73437459141601424</v>
      </c>
      <c r="AOF6" s="11">
        <v>0.72843297043452981</v>
      </c>
      <c r="AOG6" s="11">
        <v>0.78074253554602602</v>
      </c>
      <c r="AOH6" s="11">
        <v>0.80450901947196185</v>
      </c>
      <c r="AOI6" s="11">
        <v>1.0479820684873336</v>
      </c>
      <c r="AOJ6" s="11">
        <v>1.005575205011646</v>
      </c>
      <c r="AOK6" s="11">
        <v>0.95786748360149476</v>
      </c>
      <c r="AOL6" s="11">
        <v>0.68497758560916744</v>
      </c>
      <c r="AOM6" s="11">
        <v>0.62800792561023377</v>
      </c>
      <c r="AON6" s="11">
        <v>0.58257200045771029</v>
      </c>
      <c r="AOO6" s="11">
        <v>0.55973753550926253</v>
      </c>
      <c r="AOP6" s="11">
        <v>0.55158236945624517</v>
      </c>
      <c r="AOQ6" s="11">
        <v>0.55018434099001345</v>
      </c>
      <c r="AOR6" s="11">
        <v>0.5475047864297371</v>
      </c>
      <c r="AOS6" s="11">
        <v>0.54179617019262438</v>
      </c>
      <c r="AOT6" s="11">
        <v>0.5655626541185601</v>
      </c>
      <c r="AOU6" s="11">
        <v>0.61193059824857177</v>
      </c>
      <c r="AOV6" s="11">
        <v>0.68218152867670512</v>
      </c>
      <c r="AOW6" s="11">
        <v>0.72179233521993102</v>
      </c>
      <c r="AOX6" s="11">
        <v>0.73390858192727071</v>
      </c>
      <c r="AOY6" s="11">
        <v>0.73379207955508485</v>
      </c>
      <c r="AOZ6" s="11">
        <v>0.74124823137498586</v>
      </c>
      <c r="APA6" s="11">
        <v>0.73635513174317546</v>
      </c>
      <c r="APB6" s="11">
        <v>0.73693764360410485</v>
      </c>
      <c r="APC6" s="11">
        <v>0.73903468630345304</v>
      </c>
      <c r="APD6" s="11">
        <v>0.74241325509684575</v>
      </c>
      <c r="APE6" s="11">
        <v>0.74590832626242454</v>
      </c>
      <c r="APF6" s="11">
        <v>0.73414158667164253</v>
      </c>
      <c r="APG6" s="11">
        <v>0.99497348914272321</v>
      </c>
      <c r="APH6" s="11">
        <v>1.0354114625284694</v>
      </c>
      <c r="API6" s="11">
        <v>1.0108760629461064</v>
      </c>
      <c r="APJ6" s="11">
        <v>0.74765586184521393</v>
      </c>
      <c r="APK6" s="11">
        <v>0.69942387976022691</v>
      </c>
      <c r="APL6" s="11">
        <v>0.65328894037458707</v>
      </c>
      <c r="APM6" s="11">
        <v>0.59492125190942158</v>
      </c>
      <c r="APN6" s="11">
        <v>0.54249518442574063</v>
      </c>
      <c r="APO6" s="11">
        <v>0.51418510798455219</v>
      </c>
      <c r="APP6" s="11">
        <v>0.52839839739123884</v>
      </c>
      <c r="APQ6" s="11">
        <v>0.56404812328014253</v>
      </c>
      <c r="APR6" s="11">
        <v>0.63721161301292517</v>
      </c>
      <c r="APS6" s="11">
        <v>0.69278324454562712</v>
      </c>
      <c r="APT6" s="11">
        <v>0.70501599362515277</v>
      </c>
      <c r="APU6" s="11">
        <v>0.71748174744905002</v>
      </c>
      <c r="APV6" s="11">
        <v>0.72750095145704263</v>
      </c>
      <c r="APW6" s="11">
        <v>0.72808346331797213</v>
      </c>
      <c r="APX6" s="11">
        <v>0.72400588029146407</v>
      </c>
      <c r="APY6" s="11">
        <v>0.72004479963714174</v>
      </c>
      <c r="APZ6" s="11">
        <v>0.70699653395231388</v>
      </c>
      <c r="AQA6" s="11">
        <v>0.70489949125296691</v>
      </c>
      <c r="AQB6" s="11">
        <v>0.71060810749007852</v>
      </c>
      <c r="AQC6" s="11">
        <v>0.74695684761209757</v>
      </c>
      <c r="AQD6" s="11">
        <v>0.80311099100572991</v>
      </c>
      <c r="AQE6" s="11">
        <v>1.0157225616290422</v>
      </c>
      <c r="AQF6" s="11">
        <v>0.9774049314170804</v>
      </c>
      <c r="AQG6" s="11">
        <v>0.92818267916851283</v>
      </c>
      <c r="AQH6" s="11">
        <v>0.65480347121300475</v>
      </c>
      <c r="AQI6" s="11">
        <v>0.59829982070281451</v>
      </c>
      <c r="AQJ6" s="11">
        <v>0.56404812328014253</v>
      </c>
      <c r="AQK6" s="11">
        <v>0.5581065022986591</v>
      </c>
      <c r="AQL6" s="11">
        <v>0.56439763039670021</v>
      </c>
      <c r="AQM6" s="11">
        <v>0.56637817072386132</v>
      </c>
      <c r="AQN6" s="11">
        <v>0.54785429354629478</v>
      </c>
      <c r="AQO6" s="11">
        <v>0.53795159191048791</v>
      </c>
      <c r="AQP6" s="11">
        <v>0.54377671051978538</v>
      </c>
      <c r="AQQ6" s="11">
        <v>0.5802419530139914</v>
      </c>
      <c r="AQR6" s="11">
        <v>0.68357955714293572</v>
      </c>
      <c r="AQS6" s="11">
        <v>0.77083983391021926</v>
      </c>
      <c r="AQT6" s="11">
        <v>0.78691716127188116</v>
      </c>
      <c r="AQU6" s="11">
        <v>0.80334399575010185</v>
      </c>
      <c r="AQV6" s="11">
        <v>0.79926641272359256</v>
      </c>
      <c r="AQW6" s="11">
        <v>0.79204326564806338</v>
      </c>
      <c r="AQX6" s="11">
        <v>0.78982972057653045</v>
      </c>
      <c r="AQY6" s="11">
        <v>0.78295608061755895</v>
      </c>
      <c r="AQZ6" s="11">
        <v>0.77480091456454159</v>
      </c>
      <c r="ARA6" s="11">
        <v>0.75907309431943715</v>
      </c>
      <c r="ARB6" s="11">
        <v>0.75685954924790433</v>
      </c>
      <c r="ARC6" s="11">
        <v>1.0832706370224607</v>
      </c>
      <c r="ARD6" s="11">
        <v>1.1406713557984831</v>
      </c>
      <c r="ARE6" s="11">
        <v>1.1264347659173581</v>
      </c>
      <c r="ARF6" s="11">
        <v>0.84877992090262533</v>
      </c>
      <c r="ARG6" s="11">
        <v>0.81033413808125931</v>
      </c>
      <c r="ARH6" s="11">
        <v>0.74416079067963514</v>
      </c>
      <c r="ARI6" s="11">
        <v>0.66913326299187725</v>
      </c>
      <c r="ARJ6" s="11">
        <v>0.60097937526309209</v>
      </c>
      <c r="ARK6" s="11">
        <v>0.55507744062182385</v>
      </c>
      <c r="ARL6" s="11">
        <v>0.54692227456880649</v>
      </c>
      <c r="ARM6" s="11">
        <v>0.55729098569335689</v>
      </c>
      <c r="ARN6" s="11">
        <v>0.59363972581537583</v>
      </c>
      <c r="ARO6" s="11">
        <v>0.66342464675476565</v>
      </c>
      <c r="ARP6" s="11">
        <v>0.72983099890076153</v>
      </c>
      <c r="ARQ6" s="11">
        <v>0.76047112278566886</v>
      </c>
      <c r="ARR6" s="11">
        <v>0.74998590928893272</v>
      </c>
      <c r="ARS6" s="11">
        <v>0.74404428830744818</v>
      </c>
      <c r="ART6" s="11">
        <v>0.73693764360410485</v>
      </c>
      <c r="ARU6" s="11">
        <v>0.72225834470867467</v>
      </c>
      <c r="ARV6" s="11">
        <v>0.71573421186626085</v>
      </c>
      <c r="ARW6" s="11">
        <v>0.70874406953510316</v>
      </c>
      <c r="ARX6" s="11">
        <v>0.70385096990329277</v>
      </c>
      <c r="ARY6" s="11">
        <v>0.69884136789929641</v>
      </c>
      <c r="ARZ6" s="11">
        <v>0.72691843959611324</v>
      </c>
      <c r="ASA6" s="11">
        <v>1.0395006957921968</v>
      </c>
      <c r="ASB6" s="11">
        <v>1.0407123204629301</v>
      </c>
      <c r="ASC6" s="11">
        <v>1.0237495750726553</v>
      </c>
      <c r="ASD6" s="11">
        <v>0.75511201366511504</v>
      </c>
      <c r="ASE6" s="11">
        <v>0.70245294143706116</v>
      </c>
      <c r="ASF6" s="11">
        <v>0.64839584074277667</v>
      </c>
      <c r="ASG6" s="11">
        <v>0.61682369788038227</v>
      </c>
      <c r="ASH6" s="11">
        <v>0.60028036102997562</v>
      </c>
      <c r="ASI6" s="11">
        <v>0.59165918548821472</v>
      </c>
      <c r="ASJ6" s="11">
        <v>0.58327101469082554</v>
      </c>
      <c r="ASK6" s="11">
        <v>0.59037765939416886</v>
      </c>
      <c r="ASL6" s="11">
        <v>0.6012123800074638</v>
      </c>
      <c r="ASM6" s="11">
        <v>0.6141441433201047</v>
      </c>
      <c r="ASN6" s="11">
        <v>0.6474638217652896</v>
      </c>
      <c r="ASO6" s="11">
        <v>0.67192931992434068</v>
      </c>
      <c r="ASP6" s="11">
        <v>0.68789014491381673</v>
      </c>
      <c r="ASQ6" s="11">
        <v>0.69965688450459873</v>
      </c>
      <c r="ASR6" s="11">
        <v>0.69651132045557773</v>
      </c>
      <c r="ASS6" s="11">
        <v>0.68928817338004855</v>
      </c>
      <c r="AST6" s="11">
        <v>0.68940467575223441</v>
      </c>
      <c r="ASU6" s="11">
        <v>0.68695812593632866</v>
      </c>
      <c r="ASV6" s="11">
        <v>0.69476378487278834</v>
      </c>
      <c r="ASW6" s="11">
        <v>0.72831646806234385</v>
      </c>
      <c r="ASX6" s="11">
        <v>0.79262577750899399</v>
      </c>
      <c r="ASY6" s="11">
        <v>1.0425297574690313</v>
      </c>
      <c r="ASZ6" s="11">
        <v>1.0278388083363814</v>
      </c>
      <c r="ATA6" s="11">
        <v>0.99815400390339937</v>
      </c>
      <c r="ATB6" s="11">
        <v>0.73320956769415424</v>
      </c>
      <c r="ATC6" s="11">
        <v>0.69616181333902005</v>
      </c>
      <c r="ATD6" s="11">
        <v>0.65841504475076928</v>
      </c>
      <c r="ATE6" s="11">
        <v>0.62614388765525852</v>
      </c>
      <c r="ATF6" s="11">
        <v>0.59841632307500037</v>
      </c>
      <c r="ATG6" s="11">
        <v>0.574183829660321</v>
      </c>
      <c r="ATH6" s="11">
        <v>0.55251438843373224</v>
      </c>
      <c r="ATI6" s="11">
        <v>0.53853410377141742</v>
      </c>
      <c r="ATJ6" s="11">
        <v>0.52700036892500812</v>
      </c>
      <c r="ATK6" s="11">
        <v>0.53550504209458316</v>
      </c>
      <c r="ATL6" s="11">
        <v>0.55740748806554274</v>
      </c>
      <c r="ATM6" s="11">
        <v>0.57010624663381282</v>
      </c>
      <c r="ATN6" s="11">
        <v>0.60878503419955066</v>
      </c>
      <c r="ATO6" s="11">
        <v>0.64641530041561546</v>
      </c>
      <c r="ATP6" s="11">
        <v>0.67029828671373726</v>
      </c>
      <c r="ATQ6" s="11">
        <v>0.68171551918796047</v>
      </c>
      <c r="ATR6" s="11">
        <v>0.68008448597735704</v>
      </c>
      <c r="ATS6" s="11">
        <v>0.67169631517996786</v>
      </c>
      <c r="ATT6" s="11">
        <v>0.6574830257732811</v>
      </c>
      <c r="ATU6" s="11">
        <v>0.63779412487385456</v>
      </c>
      <c r="ATV6" s="11">
        <v>0.62963895882083709</v>
      </c>
      <c r="ATW6" s="11">
        <v>0.88774470578276654</v>
      </c>
      <c r="ATX6" s="11">
        <v>1.0042121272570694</v>
      </c>
      <c r="ATY6" s="11">
        <v>1.009210079023847</v>
      </c>
      <c r="ATZ6" s="11">
        <v>0.77305337898175219</v>
      </c>
      <c r="AUA6" s="11">
        <v>0.75476250654855737</v>
      </c>
      <c r="AUB6" s="11">
        <v>0.71165662883975256</v>
      </c>
      <c r="AUC6" s="11">
        <v>0.64711431464873082</v>
      </c>
      <c r="AUD6" s="11">
        <v>0.58187298622459382</v>
      </c>
      <c r="AUE6" s="11">
        <v>0.53643706107207023</v>
      </c>
      <c r="AUF6" s="11">
        <v>0.53142745906807398</v>
      </c>
      <c r="AUG6" s="11">
        <v>0.53527203735021034</v>
      </c>
      <c r="AUH6" s="11">
        <v>0.55391241689996396</v>
      </c>
      <c r="AUI6" s="11">
        <v>0.57861091980338797</v>
      </c>
      <c r="AUJ6" s="11">
        <v>0.61123158401545541</v>
      </c>
      <c r="AUK6" s="11">
        <v>0.65130840004742596</v>
      </c>
      <c r="AUL6" s="11">
        <v>0.6862591117032133</v>
      </c>
      <c r="AUM6" s="11">
        <v>0.71060810749007852</v>
      </c>
      <c r="AUN6" s="11">
        <v>0.72144282810337235</v>
      </c>
      <c r="AUO6" s="11">
        <v>0.72120982335900063</v>
      </c>
      <c r="AUP6" s="11">
        <v>0.72575341587425335</v>
      </c>
      <c r="AUQ6" s="11">
        <v>0.71946228777621124</v>
      </c>
      <c r="AUR6" s="11">
        <v>0.71421968102784317</v>
      </c>
      <c r="AUS6" s="11">
        <v>0.72423888503583578</v>
      </c>
      <c r="AUT6" s="11">
        <v>0.74462680016837868</v>
      </c>
      <c r="AUU6" s="11">
        <v>0.9940647706396718</v>
      </c>
      <c r="AUV6" s="11">
        <v>1.0175399986351432</v>
      </c>
      <c r="AUW6" s="11">
        <v>0.98830955345368632</v>
      </c>
      <c r="AUX6" s="11">
        <v>0.72726794671267092</v>
      </c>
      <c r="AUY6" s="11">
        <v>0.6802009883495429</v>
      </c>
      <c r="AUZ6" s="11">
        <v>0.62206630462875034</v>
      </c>
      <c r="AVA6" s="11">
        <v>0.57581486287092454</v>
      </c>
      <c r="AVB6" s="11">
        <v>0.54400971526415831</v>
      </c>
      <c r="AVC6" s="11">
        <v>0.5296799234852847</v>
      </c>
      <c r="AVD6" s="11">
        <v>0.53527203735021034</v>
      </c>
      <c r="AVE6" s="11">
        <v>0.56136856871986607</v>
      </c>
      <c r="AVF6" s="11">
        <v>0.61833822871879984</v>
      </c>
      <c r="AVG6" s="11">
        <v>0.66225962303290575</v>
      </c>
      <c r="AVH6" s="11">
        <v>0.69884136789929641</v>
      </c>
      <c r="AVI6" s="11">
        <v>0.72319036368616174</v>
      </c>
      <c r="AVJ6" s="11">
        <v>0.71899627828746759</v>
      </c>
      <c r="AVK6" s="11">
        <v>0.71177313121193841</v>
      </c>
      <c r="AVL6" s="11">
        <v>0.7005889034820858</v>
      </c>
      <c r="AVM6" s="11">
        <v>0.69255023980125541</v>
      </c>
      <c r="AVN6" s="11">
        <v>0.68835615440256026</v>
      </c>
      <c r="AVO6" s="11">
        <v>0.68544359509791097</v>
      </c>
      <c r="AVP6" s="11">
        <v>0.68660861881977098</v>
      </c>
      <c r="AVQ6" s="11">
        <v>0.72155933047555831</v>
      </c>
      <c r="AVR6" s="11">
        <v>0.75639353975916068</v>
      </c>
      <c r="AVS6" s="11">
        <v>1.00254614333481</v>
      </c>
      <c r="AVT6" s="11">
        <v>1.0019403309994432</v>
      </c>
      <c r="AVU6" s="11">
        <v>0.95498987500850196</v>
      </c>
      <c r="AVV6" s="11">
        <v>0.6882396520303744</v>
      </c>
      <c r="AVW6" s="11">
        <v>0.63662910115199467</v>
      </c>
      <c r="AVX6" s="11">
        <v>0.60657148912801784</v>
      </c>
      <c r="AVY6" s="11">
        <v>0.56544615174637425</v>
      </c>
      <c r="AVZ6" s="11">
        <v>0.5279323879024953</v>
      </c>
      <c r="AWA6" s="11">
        <v>0.50917550598055572</v>
      </c>
      <c r="AWB6" s="11">
        <v>0.52385480487598712</v>
      </c>
      <c r="AWC6" s="11">
        <v>0.56195108058079546</v>
      </c>
      <c r="AWD6" s="11">
        <v>0.64664830515998728</v>
      </c>
      <c r="AWE6" s="11">
        <v>0.70035589873771409</v>
      </c>
      <c r="AWF6" s="11">
        <v>0.70932658139603266</v>
      </c>
      <c r="AWG6" s="11">
        <v>0.7146856905165867</v>
      </c>
      <c r="AWH6" s="11">
        <v>0.71748174744905002</v>
      </c>
      <c r="AWI6" s="11">
        <v>0.71398667628347134</v>
      </c>
      <c r="AWJ6" s="11">
        <v>0.7072295386966857</v>
      </c>
      <c r="AWK6" s="11">
        <v>0.69849186078273873</v>
      </c>
      <c r="AWL6" s="11">
        <v>0.68917167100786259</v>
      </c>
      <c r="AWM6" s="11">
        <v>0.68835615440256026</v>
      </c>
      <c r="AWN6" s="11">
        <v>0.6974433394330648</v>
      </c>
      <c r="AWO6" s="11">
        <v>0.74975290454456101</v>
      </c>
      <c r="AWP6" s="11">
        <v>0.81149916180311921</v>
      </c>
      <c r="AWQ6" s="11">
        <v>1.0302620576778505</v>
      </c>
      <c r="AWR6" s="11">
        <v>0.98876391270521136</v>
      </c>
      <c r="AWS6" s="11">
        <v>0.9365125987798093</v>
      </c>
      <c r="AWT6" s="11">
        <v>0.65725002102890939</v>
      </c>
      <c r="AWU6" s="11">
        <v>0.5945717447928639</v>
      </c>
      <c r="AWV6" s="11">
        <v>0.5581065022986591</v>
      </c>
      <c r="AWW6" s="11">
        <v>0.54622326033569113</v>
      </c>
      <c r="AWX6" s="11">
        <v>0.54901931726815356</v>
      </c>
      <c r="AWY6" s="11">
        <v>0.55682497620461335</v>
      </c>
      <c r="AWZ6" s="11">
        <v>0.55938802839270385</v>
      </c>
      <c r="AXA6" s="11">
        <v>0.56684418021260596</v>
      </c>
      <c r="AXB6" s="11">
        <v>0.60039686340216147</v>
      </c>
      <c r="AXC6" s="11">
        <v>0.64792983125403314</v>
      </c>
      <c r="AXD6" s="11">
        <v>0.70990909325696316</v>
      </c>
      <c r="AXE6" s="11">
        <v>0.74800536896177161</v>
      </c>
      <c r="AXF6" s="11">
        <v>0.76850978646650026</v>
      </c>
      <c r="AXG6" s="11">
        <v>0.76944180544398755</v>
      </c>
      <c r="AXH6" s="11">
        <v>0.77223786237645087</v>
      </c>
      <c r="AXI6" s="11">
        <v>0.76443220343999119</v>
      </c>
      <c r="AXJ6" s="11">
        <v>0.75942260143599483</v>
      </c>
      <c r="AXK6" s="11">
        <v>0.75278196622139604</v>
      </c>
      <c r="AXL6" s="11">
        <v>0.75417999468762675</v>
      </c>
      <c r="AXM6" s="11">
        <v>0.77398539795924026</v>
      </c>
      <c r="AXN6" s="11">
        <v>0.80171296253949842</v>
      </c>
      <c r="AXO6" s="11">
        <v>1.0803930284294678</v>
      </c>
      <c r="AXP6" s="11">
        <v>1.0788784975910499</v>
      </c>
      <c r="AXQ6" s="11">
        <v>1.0258699182464397</v>
      </c>
      <c r="AXR6" s="11">
        <v>0.74893738793925868</v>
      </c>
      <c r="AXS6" s="11">
        <v>0.69988988924897055</v>
      </c>
      <c r="AXT6" s="11">
        <v>0.65678401154016586</v>
      </c>
      <c r="AXU6" s="11">
        <v>0.61356163145917519</v>
      </c>
      <c r="AXV6" s="11">
        <v>0.5747663415212505</v>
      </c>
      <c r="AXW6" s="11">
        <v>0.54505823661383124</v>
      </c>
      <c r="AXX6" s="11">
        <v>0.52898090925216934</v>
      </c>
      <c r="AXY6" s="11">
        <v>0.52280628352631309</v>
      </c>
      <c r="AXZ6" s="11">
        <v>0.52676736418063641</v>
      </c>
      <c r="AYA6" s="11">
        <v>0.56393162090795668</v>
      </c>
      <c r="AYB6" s="11">
        <v>0.63593008691887942</v>
      </c>
      <c r="AYC6" s="11">
        <v>0.69103570896283784</v>
      </c>
      <c r="AYD6" s="11">
        <v>0.71060810749007852</v>
      </c>
      <c r="AYE6" s="11">
        <v>0.71724874270467831</v>
      </c>
      <c r="AYF6" s="11">
        <v>0.72051080912588528</v>
      </c>
      <c r="AYG6" s="11">
        <v>0.71620022135500427</v>
      </c>
      <c r="AYH6" s="11">
        <v>0.70886057190728913</v>
      </c>
      <c r="AYI6" s="11">
        <v>0.70000639162115641</v>
      </c>
      <c r="AYJ6" s="11">
        <v>0.69231723505688259</v>
      </c>
      <c r="AYK6" s="11">
        <v>0.68136601207140279</v>
      </c>
      <c r="AYL6" s="11">
        <v>0.67868645751112644</v>
      </c>
      <c r="AYM6" s="11">
        <v>0.90970540293981994</v>
      </c>
      <c r="AYN6" s="11">
        <v>1.0104217036945815</v>
      </c>
      <c r="AYO6" s="11">
        <v>1.0083013605207969</v>
      </c>
      <c r="AYP6" s="11">
        <v>0.75860708483069372</v>
      </c>
      <c r="AYQ6" s="11">
        <v>0.72715144434048506</v>
      </c>
      <c r="AYR6" s="11">
        <v>0.67064779383029494</v>
      </c>
      <c r="AYS6" s="11">
        <v>0.63383304421953224</v>
      </c>
      <c r="AYT6" s="11">
        <v>0.6104160674101542</v>
      </c>
      <c r="AYU6" s="11">
        <v>0.59398923293193351</v>
      </c>
      <c r="AYV6" s="11">
        <v>0.578494417431202</v>
      </c>
      <c r="AYW6" s="11">
        <v>0.57395082491594929</v>
      </c>
      <c r="AYX6" s="11">
        <v>0.57604786761529636</v>
      </c>
      <c r="AYY6" s="11">
        <v>0.59620277800346744</v>
      </c>
      <c r="AYZ6" s="11">
        <v>0.62556137579432902</v>
      </c>
      <c r="AZA6" s="11">
        <v>0.65480347121300475</v>
      </c>
      <c r="AZB6" s="11">
        <v>0.70245294143706116</v>
      </c>
      <c r="AZC6" s="11">
        <v>0.74940339742800333</v>
      </c>
      <c r="AZD6" s="11">
        <v>0.76746126511682644</v>
      </c>
      <c r="AZE6" s="11">
        <v>0.76524772004529351</v>
      </c>
      <c r="AZF6" s="11">
        <v>0.75744206110883372</v>
      </c>
      <c r="AZG6" s="11">
        <v>0.74171424086372939</v>
      </c>
      <c r="AZH6" s="11">
        <v>0.72540390875769567</v>
      </c>
      <c r="AZI6" s="11">
        <v>0.70396747227547873</v>
      </c>
      <c r="AZJ6" s="11">
        <v>0.70979259088477731</v>
      </c>
      <c r="AZK6" s="11">
        <v>0.99270169288509691</v>
      </c>
      <c r="AZL6" s="11">
        <v>1.0287475268394324</v>
      </c>
      <c r="AZM6" s="11">
        <v>1.0067868296823792</v>
      </c>
      <c r="AZN6" s="11">
        <v>0.75639353975916068</v>
      </c>
      <c r="AZO6" s="11">
        <v>0.72610292299081103</v>
      </c>
      <c r="AZP6" s="11">
        <v>0.68148251444358865</v>
      </c>
      <c r="AZQ6" s="11">
        <v>0.63080398254269709</v>
      </c>
      <c r="AZR6" s="11">
        <v>0.58408653129612775</v>
      </c>
      <c r="AZS6" s="11">
        <v>0.55111635996750152</v>
      </c>
      <c r="AZT6" s="11">
        <v>0.54191267256481024</v>
      </c>
      <c r="AZU6" s="11">
        <v>0.54237868205355477</v>
      </c>
      <c r="AZV6" s="11">
        <v>0.54960182912908406</v>
      </c>
      <c r="AZW6" s="11">
        <v>0.56043654974237778</v>
      </c>
      <c r="AZX6" s="11">
        <v>0.58793110957826422</v>
      </c>
      <c r="AZY6" s="11">
        <v>0.60692099624457541</v>
      </c>
      <c r="AZZ6" s="11">
        <v>0.62987196356520891</v>
      </c>
      <c r="BAA6" s="11">
        <v>0.64839584074277667</v>
      </c>
      <c r="BAB6" s="11">
        <v>0.64839584074277667</v>
      </c>
      <c r="BAC6" s="11">
        <v>0.644900769577198</v>
      </c>
      <c r="BAD6" s="11">
        <v>0.64303673162222263</v>
      </c>
      <c r="BAE6" s="11">
        <v>0.64303673162222263</v>
      </c>
      <c r="BAF6" s="11">
        <v>0.6474638217652896</v>
      </c>
      <c r="BAG6" s="11">
        <v>0.6549199735851905</v>
      </c>
      <c r="BAH6" s="11">
        <v>0.7005889034820858</v>
      </c>
      <c r="BAI6" s="11">
        <v>0.97876800917165663</v>
      </c>
      <c r="BAJ6" s="11">
        <v>0.99936562857413391</v>
      </c>
      <c r="BAK6" s="11">
        <v>0.98028254001007309</v>
      </c>
      <c r="BAL6" s="11">
        <v>0.72447188978020749</v>
      </c>
      <c r="BAM6" s="11">
        <v>0.67227882704089836</v>
      </c>
      <c r="BAN6" s="11">
        <v>0.6221828070009362</v>
      </c>
      <c r="BAO6" s="11">
        <v>0.57977594352524675</v>
      </c>
      <c r="BAP6" s="11">
        <v>0.54377671051978538</v>
      </c>
      <c r="BAQ6" s="11">
        <v>0.51313658663487915</v>
      </c>
      <c r="BAR6" s="11">
        <v>0.48634104103210818</v>
      </c>
      <c r="BAS6" s="11">
        <v>0.46583662352737926</v>
      </c>
      <c r="BAT6" s="11">
        <v>0.45581741951938665</v>
      </c>
      <c r="BAU6" s="11">
        <v>0.50043782806660897</v>
      </c>
      <c r="BAV6" s="11">
        <v>0.59923183968030269</v>
      </c>
      <c r="BAW6" s="11">
        <v>0.66703622029253029</v>
      </c>
      <c r="BAX6" s="11">
        <v>0.70629751971919863</v>
      </c>
      <c r="BAY6" s="11">
        <v>0.7350736056491296</v>
      </c>
      <c r="BAZ6" s="11">
        <v>0.75709255399227604</v>
      </c>
      <c r="BBA6" s="11">
        <v>0.76058762515785483</v>
      </c>
      <c r="BBB6" s="11">
        <v>0.75429649705981272</v>
      </c>
      <c r="BBC6" s="11">
        <v>0.75581102789823018</v>
      </c>
      <c r="BBD6" s="11">
        <v>0.74753935947302697</v>
      </c>
      <c r="BBE6" s="11">
        <v>0.72284085656960406</v>
      </c>
      <c r="BBF6" s="11">
        <v>0.70734604106887156</v>
      </c>
      <c r="BBG6" s="11">
        <v>0.97770783758476365</v>
      </c>
      <c r="BBH6" s="11">
        <v>1.0799386691779429</v>
      </c>
      <c r="BBI6" s="11">
        <v>1.0828162777709358</v>
      </c>
      <c r="BBJ6" s="11">
        <v>0.83386761726282332</v>
      </c>
      <c r="BBK6" s="11">
        <v>0.80182946491168416</v>
      </c>
      <c r="BBL6" s="11">
        <v>0.72400588029146407</v>
      </c>
      <c r="BBM6" s="11">
        <v>0.64326973636659446</v>
      </c>
      <c r="BBN6" s="11">
        <v>0.57348481542720575</v>
      </c>
      <c r="BBO6" s="11">
        <v>0.52874790450779763</v>
      </c>
      <c r="BBP6" s="11">
        <v>0.52292278589849894</v>
      </c>
      <c r="BBQ6" s="11">
        <v>0.52781588553030934</v>
      </c>
      <c r="BBR6" s="11">
        <v>0.56393162090795668</v>
      </c>
      <c r="BBS6" s="11">
        <v>0.63231851338111478</v>
      </c>
      <c r="BBT6" s="11">
        <v>0.69161822082376723</v>
      </c>
      <c r="BBU6" s="11">
        <v>0.72866597517890264</v>
      </c>
      <c r="BBV6" s="11">
        <v>0.73973370053656828</v>
      </c>
      <c r="BBW6" s="11">
        <v>0.75406349231544079</v>
      </c>
      <c r="BBX6" s="11">
        <v>0.76338368209031815</v>
      </c>
      <c r="BBY6" s="11">
        <v>0.77095633628240501</v>
      </c>
      <c r="BBZ6" s="11">
        <v>0.77596593828640148</v>
      </c>
      <c r="BCA6" s="11">
        <v>0.77771347386919065</v>
      </c>
      <c r="BCB6" s="11">
        <v>0.77654845014733087</v>
      </c>
      <c r="BCC6" s="11">
        <v>0.76990781493273097</v>
      </c>
      <c r="BCD6" s="11">
        <v>0.7589565919472514</v>
      </c>
      <c r="BCE6" s="11">
        <v>0.98255433626769928</v>
      </c>
      <c r="BCF6" s="11">
        <v>1.0263242774979646</v>
      </c>
      <c r="BCG6" s="11">
        <v>1.0175399986351432</v>
      </c>
      <c r="BCH6" s="11">
        <v>0.74311226932996111</v>
      </c>
      <c r="BCI6" s="11">
        <v>0.68462807849260976</v>
      </c>
      <c r="BCJ6" s="11">
        <v>0.62194980225656438</v>
      </c>
      <c r="BCK6" s="11">
        <v>0.58187298622459382</v>
      </c>
      <c r="BCL6" s="11">
        <v>0.55845600941521678</v>
      </c>
      <c r="BCM6" s="11">
        <v>0.54599025559131942</v>
      </c>
      <c r="BCN6" s="11">
        <v>0.53865060614360327</v>
      </c>
      <c r="BCO6" s="11">
        <v>0.55018434099001345</v>
      </c>
      <c r="BCP6" s="11">
        <v>0.57767890082589979</v>
      </c>
      <c r="BCQ6" s="11">
        <v>0.6402406746897592</v>
      </c>
      <c r="BCR6" s="11">
        <v>0.7043169793920363</v>
      </c>
      <c r="BCS6" s="11">
        <v>0.7325105534610391</v>
      </c>
      <c r="BCT6" s="11">
        <v>0.73111252499480739</v>
      </c>
      <c r="BCU6" s="11">
        <v>0.72901548229546032</v>
      </c>
      <c r="BCV6" s="11">
        <v>0.72808346331797213</v>
      </c>
      <c r="BCW6" s="11">
        <v>0.72109332098681478</v>
      </c>
      <c r="BCX6" s="11">
        <v>0.71515170000533135</v>
      </c>
      <c r="BCY6" s="11">
        <v>0.70268594618143287</v>
      </c>
      <c r="BCZ6" s="11">
        <v>0.69557930147808955</v>
      </c>
      <c r="BDA6" s="11">
        <v>0.70280244855361984</v>
      </c>
      <c r="BDB6" s="11">
        <v>0.7330930653219685</v>
      </c>
      <c r="BDC6" s="11">
        <v>1.054343098008687</v>
      </c>
      <c r="BDD6" s="11">
        <v>1.0981130392389524</v>
      </c>
      <c r="BDE6" s="11">
        <v>1.0220835911503956</v>
      </c>
      <c r="BDF6" s="11">
        <v>0.73460759616038607</v>
      </c>
      <c r="BDG6" s="11">
        <v>0.6825310357932628</v>
      </c>
      <c r="BDH6" s="11">
        <v>0.62008576430158924</v>
      </c>
      <c r="BDI6" s="11">
        <v>0.58315451231863968</v>
      </c>
      <c r="BDJ6" s="11">
        <v>0.56416462565232839</v>
      </c>
      <c r="BDK6" s="11">
        <v>0.55589295722712506</v>
      </c>
      <c r="BDL6" s="11">
        <v>0.55111635996750152</v>
      </c>
      <c r="BDM6" s="11">
        <v>0.55857251178740264</v>
      </c>
      <c r="BDN6" s="11">
        <v>0.58688258822859007</v>
      </c>
      <c r="BDO6" s="11">
        <v>0.64326973636659446</v>
      </c>
      <c r="BDP6" s="11">
        <v>0.70734604106887156</v>
      </c>
      <c r="BDQ6" s="11">
        <v>0.73717064834847668</v>
      </c>
      <c r="BDR6" s="11">
        <v>0.74544231677367989</v>
      </c>
      <c r="BDS6" s="11">
        <v>0.75021891403330454</v>
      </c>
      <c r="BDT6" s="11">
        <v>0.74882088556707271</v>
      </c>
      <c r="BDU6" s="11">
        <v>0.7388016815590801</v>
      </c>
      <c r="BDV6" s="11">
        <v>0.72144282810337235</v>
      </c>
      <c r="BDW6" s="11">
        <v>0.7072295386966857</v>
      </c>
      <c r="BDX6" s="11">
        <v>0.69767634417743762</v>
      </c>
      <c r="BDY6" s="11">
        <v>0.69709383231650712</v>
      </c>
      <c r="BDZ6" s="11">
        <v>0.7072295386966857</v>
      </c>
      <c r="BEA6" s="11">
        <v>0.95559568734386846</v>
      </c>
      <c r="BEB6" s="11">
        <v>1.0042121272570694</v>
      </c>
      <c r="BEC6" s="11">
        <v>1.0086042666884802</v>
      </c>
      <c r="BED6" s="11">
        <v>0.74998590928893272</v>
      </c>
      <c r="BEE6" s="11">
        <v>0.70035589873771409</v>
      </c>
      <c r="BEF6" s="11">
        <v>0.64070668417850385</v>
      </c>
      <c r="BEG6" s="11">
        <v>0.59387273055974765</v>
      </c>
      <c r="BEH6" s="11">
        <v>0.5612520663476801</v>
      </c>
      <c r="BEI6" s="11">
        <v>0.54424272000853002</v>
      </c>
      <c r="BEJ6" s="11">
        <v>0.54424272000853002</v>
      </c>
      <c r="BEK6" s="11">
        <v>0.5618345782086096</v>
      </c>
      <c r="BEL6" s="11">
        <v>0.59864932781937219</v>
      </c>
      <c r="BEM6" s="11">
        <v>0.63010496830958063</v>
      </c>
      <c r="BEN6" s="11">
        <v>0.65422095935207425</v>
      </c>
      <c r="BEO6" s="11">
        <v>0.67460887448461704</v>
      </c>
      <c r="BEP6" s="11">
        <v>0.69161822082376723</v>
      </c>
      <c r="BEQ6" s="11">
        <v>0.70909357665166084</v>
      </c>
      <c r="BER6" s="11">
        <v>0.7178312545656077</v>
      </c>
      <c r="BES6" s="11">
        <v>0.72132632573118649</v>
      </c>
      <c r="BET6" s="11">
        <v>0.70781205055761509</v>
      </c>
      <c r="BEU6" s="11">
        <v>0.70501599362515277</v>
      </c>
      <c r="BEV6" s="11">
        <v>0.71305465730598316</v>
      </c>
      <c r="BEW6" s="11">
        <v>0.71421968102784317</v>
      </c>
      <c r="BEX6" s="11">
        <v>0.71433618340002902</v>
      </c>
      <c r="BEY6" s="11">
        <v>0.96619740321279113</v>
      </c>
      <c r="BEZ6" s="11">
        <v>0.97407296357256135</v>
      </c>
      <c r="BFA6" s="11">
        <v>0.93242336551608185</v>
      </c>
      <c r="BFB6" s="11">
        <v>0.68194852393233329</v>
      </c>
      <c r="BFC6" s="11">
        <v>0.63732811538511103</v>
      </c>
      <c r="BFD6" s="11">
        <v>0.59643578274783926</v>
      </c>
      <c r="BFE6" s="11">
        <v>0.56579565886293193</v>
      </c>
      <c r="BFF6" s="11">
        <v>0.54482523186945953</v>
      </c>
      <c r="BFG6" s="11">
        <v>0.53317499465086349</v>
      </c>
      <c r="BFH6" s="11">
        <v>0.53014593297402823</v>
      </c>
      <c r="BFI6" s="11">
        <v>0.53177696618463166</v>
      </c>
      <c r="BFJ6" s="11">
        <v>0.54307769628667013</v>
      </c>
      <c r="BFK6" s="11">
        <v>0.55682497620461335</v>
      </c>
      <c r="BFL6" s="11">
        <v>0.57919343166431736</v>
      </c>
      <c r="BFM6" s="11">
        <v>0.60365892982336844</v>
      </c>
      <c r="BFN6" s="11">
        <v>0.61857123346317155</v>
      </c>
      <c r="BFO6" s="11">
        <v>0.63080398254269709</v>
      </c>
      <c r="BFP6" s="11">
        <v>0.63138649440362649</v>
      </c>
      <c r="BFQ6" s="11">
        <v>0.62544487342214317</v>
      </c>
      <c r="BFR6" s="11">
        <v>0.61927024769628691</v>
      </c>
      <c r="BFS6" s="11">
        <v>0.6147266551810352</v>
      </c>
      <c r="BFT6" s="11">
        <v>0.61752271211349752</v>
      </c>
      <c r="BFU6" s="11">
        <v>0.64233771738910739</v>
      </c>
      <c r="BFV6" s="11">
        <v>0.69301624928999894</v>
      </c>
      <c r="BFW6" s="11">
        <v>0.9216701965633175</v>
      </c>
      <c r="BFX6" s="11">
        <v>0.95953346752375424</v>
      </c>
      <c r="BFY6" s="11">
        <v>0.91000830910750341</v>
      </c>
      <c r="BFZ6" s="11">
        <v>0.66447316810443857</v>
      </c>
      <c r="BGA6" s="11">
        <v>0.62754191612149024</v>
      </c>
      <c r="BGB6" s="11">
        <v>0.59422223767630633</v>
      </c>
      <c r="BGC6" s="11">
        <v>0.57278580119408939</v>
      </c>
      <c r="BGD6" s="11">
        <v>0.55787349755428739</v>
      </c>
      <c r="BGE6" s="11">
        <v>0.54400971526415831</v>
      </c>
      <c r="BGF6" s="11">
        <v>0.52583534520314823</v>
      </c>
      <c r="BGG6" s="11">
        <v>0.51744717440575905</v>
      </c>
      <c r="BGH6" s="11">
        <v>0.51826269101106137</v>
      </c>
      <c r="BGI6" s="11">
        <v>0.54366020814759952</v>
      </c>
      <c r="BGJ6" s="11">
        <v>0.55833950704303092</v>
      </c>
      <c r="BGK6" s="11">
        <v>0.57663037947622575</v>
      </c>
      <c r="BGL6" s="11">
        <v>0.60785301522206359</v>
      </c>
      <c r="BGM6" s="11">
        <v>0.63360003947515953</v>
      </c>
      <c r="BGN6" s="11">
        <v>0.6474638217652896</v>
      </c>
      <c r="BGO6" s="11">
        <v>0.6506093858143096</v>
      </c>
      <c r="BGP6" s="11">
        <v>0.64594929092687203</v>
      </c>
      <c r="BGQ6" s="11">
        <v>0.6382601343625981</v>
      </c>
      <c r="BGR6" s="11">
        <v>0.63057097779832527</v>
      </c>
      <c r="BGS6" s="11">
        <v>0.62567787816651488</v>
      </c>
      <c r="BGT6" s="11">
        <v>0.63161949914799831</v>
      </c>
      <c r="BGU6" s="11">
        <v>0.86260349386503699</v>
      </c>
      <c r="BGV6" s="11">
        <v>0.97831364992013026</v>
      </c>
      <c r="BGW6" s="11">
        <v>0.99012699045978747</v>
      </c>
      <c r="BGX6" s="11">
        <v>0.7597721085525535</v>
      </c>
      <c r="BGY6" s="11">
        <v>0.73623862937098961</v>
      </c>
      <c r="BGZ6" s="11">
        <v>0.6802009883495429</v>
      </c>
      <c r="BHA6" s="11">
        <v>0.62626039002744438</v>
      </c>
      <c r="BHB6" s="11">
        <v>0.58035845538617725</v>
      </c>
      <c r="BHC6" s="11">
        <v>0.54866981015159599</v>
      </c>
      <c r="BHD6" s="11">
        <v>0.53725257767737256</v>
      </c>
      <c r="BHE6" s="11">
        <v>0.52758288078593762</v>
      </c>
      <c r="BHF6" s="11">
        <v>0.52676736418063641</v>
      </c>
      <c r="BHG6" s="11">
        <v>0.58641657873984654</v>
      </c>
      <c r="BHH6" s="11">
        <v>0.66610420131504211</v>
      </c>
      <c r="BHI6" s="11">
        <v>0.70093841059864348</v>
      </c>
      <c r="BHJ6" s="11">
        <v>0.71899627828746759</v>
      </c>
      <c r="BHK6" s="11">
        <v>0.72517090401332396</v>
      </c>
      <c r="BHL6" s="11">
        <v>0.7221418423364887</v>
      </c>
      <c r="BHM6" s="11">
        <v>0.71561770949407488</v>
      </c>
      <c r="BHN6" s="11">
        <v>0.70373446753110691</v>
      </c>
      <c r="BHO6" s="11">
        <v>0.69371526352311419</v>
      </c>
      <c r="BHP6" s="11">
        <v>0.68509408798135329</v>
      </c>
      <c r="BHQ6" s="11">
        <v>0.67682241955615008</v>
      </c>
      <c r="BHR6" s="11">
        <v>0.66924976536406311</v>
      </c>
      <c r="BHS6" s="11">
        <v>0.90198129566389018</v>
      </c>
      <c r="BHT6" s="11">
        <v>1.0069382827662205</v>
      </c>
      <c r="BHU6" s="11">
        <v>1.041772492049823</v>
      </c>
      <c r="BHV6" s="11">
        <v>0.78586863992220812</v>
      </c>
      <c r="BHW6" s="11">
        <v>0.73810266732596475</v>
      </c>
      <c r="BHX6" s="11">
        <v>0.67437586974024533</v>
      </c>
      <c r="BHY6" s="11">
        <v>0.61228010536512945</v>
      </c>
      <c r="BHZ6" s="11">
        <v>0.56136856871986607</v>
      </c>
      <c r="BIA6" s="11">
        <v>0.53084494720714459</v>
      </c>
      <c r="BIB6" s="11">
        <v>0.53037893771840106</v>
      </c>
      <c r="BIC6" s="11">
        <v>0.54296119391448416</v>
      </c>
      <c r="BID6" s="11">
        <v>0.58303800994645383</v>
      </c>
      <c r="BIE6" s="11">
        <v>0.65293943325802939</v>
      </c>
      <c r="BIF6" s="11">
        <v>0.70268594618143287</v>
      </c>
      <c r="BIG6" s="11">
        <v>0.71771475219342185</v>
      </c>
      <c r="BIH6" s="11">
        <v>0.72645243010736871</v>
      </c>
      <c r="BII6" s="11">
        <v>0.73530661039350131</v>
      </c>
      <c r="BIJ6" s="11">
        <v>0.73274355820541082</v>
      </c>
      <c r="BIK6" s="11">
        <v>0.73286006057759678</v>
      </c>
      <c r="BIL6" s="11">
        <v>0.73239405108885314</v>
      </c>
      <c r="BIM6" s="11">
        <v>0.72645243010736871</v>
      </c>
      <c r="BIN6" s="11">
        <v>0.7207438138702571</v>
      </c>
      <c r="BIO6" s="11">
        <v>0.72423888503583578</v>
      </c>
      <c r="BIP6" s="11">
        <v>0.71818076168216538</v>
      </c>
      <c r="BIQ6" s="11">
        <v>0.90637343509530099</v>
      </c>
      <c r="BIR6" s="11">
        <v>0.94832593931946507</v>
      </c>
      <c r="BIS6" s="11">
        <v>0.96952937105730885</v>
      </c>
      <c r="BIT6" s="11">
        <v>0.71130712172319388</v>
      </c>
      <c r="BIU6" s="11">
        <v>0.66179361354416222</v>
      </c>
      <c r="BIV6" s="11">
        <v>0.60692099624457541</v>
      </c>
      <c r="BIW6" s="11">
        <v>0.56859171579539525</v>
      </c>
      <c r="BIX6" s="11">
        <v>0.54319419865885599</v>
      </c>
      <c r="BIY6" s="11">
        <v>0.52700036892500812</v>
      </c>
      <c r="BIZ6" s="11">
        <v>0.51604914593952733</v>
      </c>
      <c r="BJA6" s="11">
        <v>0.52059273845478016</v>
      </c>
      <c r="BJB6" s="11">
        <v>0.55472793350526617</v>
      </c>
      <c r="BJC6" s="11">
        <v>0.6351145703135771</v>
      </c>
      <c r="BJD6" s="11">
        <v>0.69522979436153187</v>
      </c>
      <c r="BJE6" s="11">
        <v>0.70897707427947498</v>
      </c>
      <c r="BJF6" s="11">
        <v>0.71643322609937599</v>
      </c>
      <c r="BJG6" s="11">
        <v>0.72866597517890264</v>
      </c>
      <c r="BJH6" s="11">
        <v>0.72831646806234385</v>
      </c>
      <c r="BJI6" s="11">
        <v>0.72272435419741821</v>
      </c>
      <c r="BJJ6" s="11">
        <v>0.72004479963714174</v>
      </c>
      <c r="BJK6" s="11">
        <v>0.71771475219342185</v>
      </c>
      <c r="BJL6" s="11">
        <v>0.71363716916691367</v>
      </c>
      <c r="BJM6" s="11">
        <v>0.68858915914693208</v>
      </c>
      <c r="BJN6" s="11">
        <v>0.67262833415745604</v>
      </c>
      <c r="BJO6" s="11">
        <v>0.88153512934525458</v>
      </c>
      <c r="BJP6" s="11">
        <v>0.94862884548714843</v>
      </c>
      <c r="BJQ6" s="11">
        <v>0.97785929066860522</v>
      </c>
      <c r="BJR6" s="11">
        <v>0.72924848703983214</v>
      </c>
      <c r="BJS6" s="11">
        <v>0.67169631517996786</v>
      </c>
      <c r="BJT6" s="11">
        <v>0.61193059824857177</v>
      </c>
      <c r="BJU6" s="11">
        <v>0.55635896671586971</v>
      </c>
      <c r="BJV6" s="11">
        <v>0.51453461510110987</v>
      </c>
      <c r="BJW6" s="11">
        <v>0.49601073792354317</v>
      </c>
      <c r="BJX6" s="11">
        <v>0.5101075249580439</v>
      </c>
      <c r="BJY6" s="11">
        <v>0.53806809428267377</v>
      </c>
      <c r="BJZ6" s="11">
        <v>0.61426064569229055</v>
      </c>
      <c r="BKA6" s="11">
        <v>0.69616181333902005</v>
      </c>
      <c r="BKB6" s="11">
        <v>0.70082190822645762</v>
      </c>
      <c r="BKC6" s="11">
        <v>0.71235564307286792</v>
      </c>
      <c r="BKD6" s="11">
        <v>0.72586991824643921</v>
      </c>
      <c r="BKE6" s="11">
        <v>0.73821916969815071</v>
      </c>
      <c r="BKF6" s="11">
        <v>0.74520931202930818</v>
      </c>
      <c r="BKG6" s="11">
        <v>0.74322877170214696</v>
      </c>
      <c r="BKH6" s="11">
        <v>0.74159773849154353</v>
      </c>
      <c r="BKI6" s="11">
        <v>0.73833567207033657</v>
      </c>
      <c r="BKJ6" s="11">
        <v>0.72260785182523224</v>
      </c>
      <c r="BKK6" s="11">
        <v>0.72388937791927821</v>
      </c>
      <c r="BKL6" s="11">
        <v>0.73029700838950506</v>
      </c>
      <c r="BKM6" s="11">
        <v>0.96680321554815762</v>
      </c>
      <c r="BKN6" s="11">
        <v>0.98497758560916715</v>
      </c>
      <c r="BKO6" s="11">
        <v>0.93772422345054252</v>
      </c>
      <c r="BKP6" s="11">
        <v>0.65212391665272718</v>
      </c>
      <c r="BKQ6" s="11">
        <v>0.59049416176635472</v>
      </c>
      <c r="BKR6" s="11">
        <v>0.54890281489596771</v>
      </c>
      <c r="BKS6" s="11">
        <v>0.53026243534621509</v>
      </c>
      <c r="BKT6" s="11">
        <v>0.52525283334221873</v>
      </c>
      <c r="BKU6" s="11">
        <v>0.52443731673691663</v>
      </c>
      <c r="BKV6" s="11">
        <v>0.51826269101106137</v>
      </c>
      <c r="BKW6" s="11">
        <v>0.53154396144025984</v>
      </c>
      <c r="BKX6" s="11">
        <v>0.57301880593846111</v>
      </c>
      <c r="BKY6" s="11">
        <v>0.64932785972026474</v>
      </c>
      <c r="BKZ6" s="11">
        <v>0.6845115761204239</v>
      </c>
      <c r="BLA6" s="11">
        <v>0.68893866626348976</v>
      </c>
      <c r="BLB6" s="11">
        <v>0.6931327516621848</v>
      </c>
      <c r="BLC6" s="11">
        <v>0.69825885603836713</v>
      </c>
      <c r="BLD6" s="11">
        <v>0.69418127301185895</v>
      </c>
      <c r="BLE6" s="11">
        <v>0.68847265677474623</v>
      </c>
      <c r="BLF6" s="11">
        <v>0.68789014491381673</v>
      </c>
      <c r="BLG6" s="11">
        <v>0.68288054290982036</v>
      </c>
      <c r="BLH6" s="11">
        <v>0.67973497886079937</v>
      </c>
      <c r="BLI6" s="11">
        <v>0.68206502630451926</v>
      </c>
      <c r="BLJ6" s="11">
        <v>0.71515170000533135</v>
      </c>
      <c r="BLK6" s="11">
        <v>0.97997963384238984</v>
      </c>
      <c r="BLL6" s="11">
        <v>0.93302917785144845</v>
      </c>
      <c r="BLM6" s="11">
        <v>0.9195498533895331</v>
      </c>
      <c r="BLN6" s="11">
        <v>0.68055049546610169</v>
      </c>
      <c r="BLO6" s="11">
        <v>0.63371654184734638</v>
      </c>
      <c r="BLP6" s="11">
        <v>0.59096017125509936</v>
      </c>
      <c r="BLQ6" s="11">
        <v>0.56043654974237778</v>
      </c>
      <c r="BLR6" s="11">
        <v>0.53806809428267377</v>
      </c>
      <c r="BLS6" s="11">
        <v>0.52035973371040833</v>
      </c>
      <c r="BLT6" s="11">
        <v>0.50346688974344422</v>
      </c>
      <c r="BLU6" s="11">
        <v>0.49554472843479852</v>
      </c>
      <c r="BLV6" s="11">
        <v>0.5118550605408333</v>
      </c>
      <c r="BLW6" s="11">
        <v>0.53224297567337631</v>
      </c>
      <c r="BLX6" s="11">
        <v>0.54797079591848064</v>
      </c>
      <c r="BLY6" s="11">
        <v>0.56602866360730364</v>
      </c>
      <c r="BLZ6" s="11">
        <v>0.60039686340216147</v>
      </c>
      <c r="BMA6" s="11">
        <v>0.62136729039563388</v>
      </c>
      <c r="BMB6" s="11">
        <v>0.62893994458772184</v>
      </c>
      <c r="BMC6" s="11">
        <v>0.62975546119302306</v>
      </c>
      <c r="BMD6" s="11">
        <v>0.6259108829108867</v>
      </c>
      <c r="BME6" s="11">
        <v>0.61705670262475398</v>
      </c>
      <c r="BMF6" s="11">
        <v>0.61600818127507995</v>
      </c>
      <c r="BMG6" s="11">
        <v>0.61705670262475398</v>
      </c>
      <c r="BMH6" s="11">
        <v>0.62824093035460549</v>
      </c>
      <c r="BMI6" s="11">
        <v>0.90319292033462484</v>
      </c>
      <c r="BMJ6" s="11">
        <v>0.93954166045664367</v>
      </c>
      <c r="BMK6" s="11">
        <v>0.91833822871879989</v>
      </c>
      <c r="BML6" s="11">
        <v>0.69080270421846601</v>
      </c>
      <c r="BMM6" s="11">
        <v>0.65841504475076928</v>
      </c>
      <c r="BMN6" s="11">
        <v>0.62113428565126205</v>
      </c>
      <c r="BMO6" s="11">
        <v>0.57511584863780918</v>
      </c>
      <c r="BMP6" s="11">
        <v>0.53212647330119045</v>
      </c>
      <c r="BMQ6" s="11">
        <v>0.50381639686000179</v>
      </c>
      <c r="BMR6" s="11">
        <v>0.50195235890502654</v>
      </c>
      <c r="BMS6" s="11">
        <v>0.51383560086799451</v>
      </c>
      <c r="BMT6" s="11">
        <v>0.51966071947729198</v>
      </c>
      <c r="BMU6" s="11">
        <v>0.5359710515833267</v>
      </c>
      <c r="BMV6" s="11">
        <v>0.57896042691994554</v>
      </c>
      <c r="BMW6" s="11">
        <v>0.61006656029359652</v>
      </c>
      <c r="BMX6" s="11">
        <v>0.63103698728706892</v>
      </c>
      <c r="BMY6" s="11">
        <v>0.64082318655068982</v>
      </c>
      <c r="BMZ6" s="11">
        <v>0.64583278855468618</v>
      </c>
      <c r="BNA6" s="11">
        <v>0.64897835260370607</v>
      </c>
      <c r="BNB6" s="11">
        <v>0.64373574585533799</v>
      </c>
      <c r="BNC6" s="11">
        <v>0.63686210589636649</v>
      </c>
      <c r="BND6" s="11">
        <v>0.64187170790036274</v>
      </c>
      <c r="BNE6" s="11">
        <v>0.68311354765419219</v>
      </c>
      <c r="BNF6" s="11">
        <v>0.7425297574690316</v>
      </c>
      <c r="BNG6" s="11">
        <v>0.96650030938047427</v>
      </c>
      <c r="BNH6" s="11">
        <v>0.95559568734386846</v>
      </c>
      <c r="BNI6" s="11">
        <v>0.89804351548400585</v>
      </c>
      <c r="BNJ6" s="11">
        <v>0.63860964147915578</v>
      </c>
      <c r="BNK6" s="11">
        <v>0.5802419530139914</v>
      </c>
      <c r="BNL6" s="11">
        <v>0.54529124135820306</v>
      </c>
      <c r="BNM6" s="11">
        <v>0.52385480487598712</v>
      </c>
      <c r="BNN6" s="11">
        <v>0.51406860561236634</v>
      </c>
      <c r="BNO6" s="11">
        <v>0.51395210324018037</v>
      </c>
      <c r="BNP6" s="11">
        <v>0.52140825506008137</v>
      </c>
      <c r="BNQ6" s="11">
        <v>0.55088335522312981</v>
      </c>
      <c r="BNR6" s="11">
        <v>0.61810522397442702</v>
      </c>
      <c r="BNS6" s="11">
        <v>0.67379335787931582</v>
      </c>
      <c r="BNT6" s="11">
        <v>0.68917167100786259</v>
      </c>
      <c r="BNU6" s="11">
        <v>0.71212263832849609</v>
      </c>
      <c r="BNV6" s="11">
        <v>0.72633592773518274</v>
      </c>
      <c r="BNW6" s="11">
        <v>0.7325105534610391</v>
      </c>
      <c r="BNX6" s="11">
        <v>0.7276174538292286</v>
      </c>
      <c r="BNY6" s="11">
        <v>0.72249134945304638</v>
      </c>
      <c r="BNZ6" s="11">
        <v>0.71631672372719013</v>
      </c>
      <c r="BOA6" s="11">
        <v>0.70990909325696316</v>
      </c>
      <c r="BOB6" s="11">
        <v>0.70769554818542924</v>
      </c>
      <c r="BOC6" s="11">
        <v>0.70489949125296691</v>
      </c>
      <c r="BOD6" s="11">
        <v>0.71049160511789267</v>
      </c>
      <c r="BOE6" s="11">
        <v>0.96059363911064577</v>
      </c>
      <c r="BOF6" s="11">
        <v>0.97543604132713757</v>
      </c>
      <c r="BOG6" s="11">
        <v>0.95650440584691987</v>
      </c>
      <c r="BOH6" s="11">
        <v>0.68544359509791097</v>
      </c>
      <c r="BOI6" s="11">
        <v>0.62369733783935377</v>
      </c>
      <c r="BOJ6" s="11">
        <v>0.56532964937418828</v>
      </c>
      <c r="BOK6" s="11">
        <v>0.5348060278614668</v>
      </c>
      <c r="BOL6" s="11">
        <v>0.52303928827068491</v>
      </c>
      <c r="BOM6" s="11">
        <v>0.52082574319915187</v>
      </c>
      <c r="BON6" s="11">
        <v>0.5193112123607343</v>
      </c>
      <c r="BOO6" s="11">
        <v>0.5316604638124458</v>
      </c>
      <c r="BOP6" s="11">
        <v>0.56463063514107192</v>
      </c>
      <c r="BOQ6" s="11">
        <v>0.63767762250166871</v>
      </c>
      <c r="BOR6" s="11">
        <v>0.67717192667270876</v>
      </c>
      <c r="BOS6" s="11">
        <v>0.68928817338004855</v>
      </c>
      <c r="BOT6" s="11">
        <v>0.70618101734701166</v>
      </c>
      <c r="BOU6" s="11">
        <v>0.72144282810337235</v>
      </c>
      <c r="BOV6" s="11">
        <v>0.72808346331797213</v>
      </c>
      <c r="BOW6" s="11">
        <v>0.73099602262262153</v>
      </c>
      <c r="BOX6" s="11">
        <v>0.73320956769415424</v>
      </c>
      <c r="BOY6" s="11">
        <v>0.72598642061862517</v>
      </c>
      <c r="BOZ6" s="11">
        <v>0.71922928303183942</v>
      </c>
      <c r="BPA6" s="11">
        <v>0.7066470268357562</v>
      </c>
      <c r="BPB6" s="11">
        <v>0.69394826826748601</v>
      </c>
      <c r="BPC6" s="11">
        <v>0.87456828748853455</v>
      </c>
      <c r="BPD6" s="11">
        <v>0.92666814833009492</v>
      </c>
      <c r="BPE6" s="11">
        <v>0.97452732282408761</v>
      </c>
      <c r="BPF6" s="11">
        <v>0.71561770949407488</v>
      </c>
      <c r="BPG6" s="11">
        <v>0.64862884548714839</v>
      </c>
      <c r="BPH6" s="11">
        <v>0.5876981048338924</v>
      </c>
      <c r="BPI6" s="11">
        <v>0.55169887182843103</v>
      </c>
      <c r="BPJ6" s="11">
        <v>0.53247598041774813</v>
      </c>
      <c r="BPK6" s="11">
        <v>0.52164125980445419</v>
      </c>
      <c r="BPL6" s="11">
        <v>0.5112725486799039</v>
      </c>
      <c r="BPM6" s="11">
        <v>0.51325308900706512</v>
      </c>
      <c r="BPN6" s="11">
        <v>0.5402816393542067</v>
      </c>
      <c r="BPO6" s="11">
        <v>0.5980668159584428</v>
      </c>
      <c r="BPP6" s="11">
        <v>0.67379335787931582</v>
      </c>
      <c r="BPQ6" s="11">
        <v>0.69394826826748601</v>
      </c>
      <c r="BPR6" s="11">
        <v>0.70711303632449973</v>
      </c>
      <c r="BPS6" s="11">
        <v>0.71258864781723963</v>
      </c>
      <c r="BPT6" s="11">
        <v>0.71421968102784317</v>
      </c>
      <c r="BPU6" s="11">
        <v>0.70699653395231388</v>
      </c>
      <c r="BPV6" s="11">
        <v>0.69872486552711055</v>
      </c>
      <c r="BPW6" s="11">
        <v>0.69336575640655662</v>
      </c>
      <c r="BPX6" s="11">
        <v>0.68462807849260976</v>
      </c>
      <c r="BPY6" s="11">
        <v>0.67973497886079937</v>
      </c>
      <c r="BPZ6" s="11">
        <v>0.67484187922898886</v>
      </c>
      <c r="BQA6" s="11">
        <v>0.88410983177056424</v>
      </c>
      <c r="BQB6" s="11">
        <v>0.96528868470974116</v>
      </c>
      <c r="BQC6" s="11">
        <v>0.99149006821436236</v>
      </c>
      <c r="BQD6" s="11">
        <v>0.74206374798028707</v>
      </c>
      <c r="BQE6" s="11">
        <v>0.69138521607939551</v>
      </c>
      <c r="BQF6" s="11">
        <v>0.62171679751219266</v>
      </c>
      <c r="BQG6" s="11">
        <v>0.5733683130550199</v>
      </c>
      <c r="BQH6" s="11">
        <v>0.54249518442574063</v>
      </c>
      <c r="BQI6" s="11">
        <v>0.52501982859784702</v>
      </c>
      <c r="BQJ6" s="11">
        <v>0.51686466254482955</v>
      </c>
      <c r="BQK6" s="11">
        <v>0.52001022659385066</v>
      </c>
      <c r="BQL6" s="11">
        <v>0.54599025559131942</v>
      </c>
      <c r="BQM6" s="11">
        <v>0.59026115702198301</v>
      </c>
      <c r="BQN6" s="11">
        <v>0.63989116757320152</v>
      </c>
      <c r="BQO6" s="11">
        <v>0.67670591718396422</v>
      </c>
      <c r="BQP6" s="11">
        <v>0.68754063779725905</v>
      </c>
      <c r="BQQ6" s="11">
        <v>0.68928817338004855</v>
      </c>
      <c r="BQR6" s="11">
        <v>0.68963768049660623</v>
      </c>
      <c r="BQS6" s="11">
        <v>0.68556009747009794</v>
      </c>
      <c r="BQT6" s="11">
        <v>0.68090000258265937</v>
      </c>
      <c r="BQU6" s="11">
        <v>0.67693892192833705</v>
      </c>
      <c r="BQV6" s="11">
        <v>0.67717192667270876</v>
      </c>
      <c r="BQW6" s="11">
        <v>0.6833465523985639</v>
      </c>
      <c r="BQX6" s="11">
        <v>0.70816155767417377</v>
      </c>
      <c r="BQY6" s="11">
        <v>0.94650850231336381</v>
      </c>
      <c r="BQZ6" s="11">
        <v>1.014510936958309</v>
      </c>
      <c r="BRA6" s="11">
        <v>0.99542784839424825</v>
      </c>
      <c r="BRB6" s="11">
        <v>0.73786966258159303</v>
      </c>
      <c r="BRC6" s="11">
        <v>0.69010368998534954</v>
      </c>
      <c r="BRD6" s="11">
        <v>0.6362795940354371</v>
      </c>
      <c r="BRE6" s="11">
        <v>0.58641657873984654</v>
      </c>
      <c r="BRF6" s="11">
        <v>0.54668926982443478</v>
      </c>
      <c r="BRG6" s="11">
        <v>0.52315579064287077</v>
      </c>
      <c r="BRH6" s="11">
        <v>0.52199076692101187</v>
      </c>
      <c r="BRI6" s="11">
        <v>0.53946612274890549</v>
      </c>
      <c r="BRJ6" s="11">
        <v>0.5937562281875618</v>
      </c>
      <c r="BRK6" s="11">
        <v>0.64361924348315214</v>
      </c>
      <c r="BRL6" s="11">
        <v>0.67449237211243118</v>
      </c>
      <c r="BRM6" s="11">
        <v>0.69860836315492469</v>
      </c>
      <c r="BRN6" s="11">
        <v>0.71771475219342185</v>
      </c>
      <c r="BRO6" s="11">
        <v>0.73064651550606385</v>
      </c>
      <c r="BRP6" s="11">
        <v>0.74264625984121746</v>
      </c>
      <c r="BRQ6" s="11">
        <v>0.74532581440149404</v>
      </c>
      <c r="BRR6" s="11">
        <v>0.74544231677367989</v>
      </c>
      <c r="BRS6" s="11">
        <v>0.75196644961609382</v>
      </c>
      <c r="BRT6" s="11">
        <v>0.75604403264260212</v>
      </c>
      <c r="BRU6" s="11">
        <v>0.77305337898175219</v>
      </c>
      <c r="BRV6" s="11">
        <v>0.78528612806127773</v>
      </c>
      <c r="BRW6" s="11">
        <v>0.96241107611674714</v>
      </c>
      <c r="BRX6" s="11">
        <v>0.94484251839110434</v>
      </c>
      <c r="BRY6" s="11">
        <v>0.95968492060759591</v>
      </c>
      <c r="BRZ6" s="11">
        <v>0.68858915914693208</v>
      </c>
      <c r="BSA6" s="11">
        <v>0.62754191612149024</v>
      </c>
      <c r="BSB6" s="11">
        <v>0.57628087235966807</v>
      </c>
      <c r="BSC6" s="11">
        <v>0.55694147857679921</v>
      </c>
      <c r="BSD6" s="11">
        <v>0.55344640741122042</v>
      </c>
      <c r="BSE6" s="11">
        <v>0.54995133624564174</v>
      </c>
      <c r="BSF6" s="11">
        <v>0.53049544009058691</v>
      </c>
      <c r="BSG6" s="11">
        <v>0.51616564831171319</v>
      </c>
      <c r="BSH6" s="11">
        <v>0.50742797039776633</v>
      </c>
      <c r="BSI6" s="11">
        <v>0.52105874794352369</v>
      </c>
      <c r="BSJ6" s="11">
        <v>0.55018434099001345</v>
      </c>
      <c r="BSK6" s="11">
        <v>0.56113556397549313</v>
      </c>
      <c r="BSL6" s="11">
        <v>0.60855202945517894</v>
      </c>
      <c r="BSM6" s="11">
        <v>0.64618229567124386</v>
      </c>
      <c r="BSN6" s="11">
        <v>0.67239532941308422</v>
      </c>
      <c r="BSO6" s="11">
        <v>0.68660861881977098</v>
      </c>
      <c r="BSP6" s="11">
        <v>0.69359876115092833</v>
      </c>
      <c r="BSQ6" s="11">
        <v>0.69150171845158137</v>
      </c>
      <c r="BSR6" s="11">
        <v>0.68055049546610169</v>
      </c>
      <c r="BSS6" s="11">
        <v>0.67868645751112644</v>
      </c>
      <c r="BST6" s="11">
        <v>0.68952117812442026</v>
      </c>
      <c r="BSU6" s="11">
        <v>0.94181345671426975</v>
      </c>
      <c r="BSV6" s="11">
        <v>1.0043635803409112</v>
      </c>
      <c r="BSW6" s="11">
        <v>0.97785929066860522</v>
      </c>
      <c r="BSX6" s="11">
        <v>0.73647163411536132</v>
      </c>
      <c r="BSY6" s="11">
        <v>0.71608371898281831</v>
      </c>
      <c r="BSZ6" s="11">
        <v>0.67099730094685262</v>
      </c>
      <c r="BTA6" s="11">
        <v>0.61565867415852227</v>
      </c>
      <c r="BTB6" s="11">
        <v>0.56428112802451436</v>
      </c>
      <c r="BTC6" s="11">
        <v>0.53084494720714459</v>
      </c>
      <c r="BTD6" s="11">
        <v>0.52956342111309873</v>
      </c>
      <c r="BTE6" s="11">
        <v>0.53375750651179388</v>
      </c>
      <c r="BTF6" s="11">
        <v>0.54202917493699598</v>
      </c>
      <c r="BTG6" s="11">
        <v>0.55647546908805567</v>
      </c>
      <c r="BTH6" s="11">
        <v>0.581639981480222</v>
      </c>
      <c r="BTI6" s="11">
        <v>0.59410573530412036</v>
      </c>
      <c r="BTJ6" s="11">
        <v>0.6123966077373153</v>
      </c>
      <c r="BTK6" s="11">
        <v>0.63360003947515953</v>
      </c>
      <c r="BTL6" s="11">
        <v>0.64187170790036274</v>
      </c>
      <c r="BTM6" s="11">
        <v>0.65107539530305425</v>
      </c>
      <c r="BTN6" s="11">
        <v>0.65189091190835546</v>
      </c>
      <c r="BTO6" s="11">
        <v>0.65189091190835546</v>
      </c>
      <c r="BTP6" s="11">
        <v>0.66330814438257979</v>
      </c>
      <c r="BTQ6" s="11">
        <v>0.69324925403437065</v>
      </c>
      <c r="BTR6" s="11">
        <v>0.75383048757106907</v>
      </c>
      <c r="BTS6" s="11">
        <v>1.0081499074369553</v>
      </c>
      <c r="BTT6" s="11">
        <v>0.98452322635764211</v>
      </c>
      <c r="BTU6" s="11">
        <v>0.93439225560602468</v>
      </c>
      <c r="BTV6" s="11">
        <v>0.67425936736805947</v>
      </c>
      <c r="BTW6" s="11">
        <v>0.63045447542613942</v>
      </c>
      <c r="BTX6" s="11">
        <v>0.58466904315705726</v>
      </c>
      <c r="BTY6" s="11">
        <v>0.56276659718609667</v>
      </c>
      <c r="BTZ6" s="11">
        <v>0.55740748806554274</v>
      </c>
      <c r="BUA6" s="11">
        <v>0.56113556397549313</v>
      </c>
      <c r="BUB6" s="11">
        <v>0.56661117546823425</v>
      </c>
      <c r="BUC6" s="11">
        <v>0.59049416176635472</v>
      </c>
      <c r="BUD6" s="11">
        <v>0.64723081702091667</v>
      </c>
      <c r="BUE6" s="11">
        <v>0.71818076168216538</v>
      </c>
      <c r="BUF6" s="11">
        <v>0.74078222188624232</v>
      </c>
      <c r="BUG6" s="11">
        <v>0.74101522663061414</v>
      </c>
      <c r="BUH6" s="11">
        <v>0.73856867681470839</v>
      </c>
      <c r="BUI6" s="11">
        <v>0.73332607006634021</v>
      </c>
      <c r="BUJ6" s="11">
        <v>0.72179233521993102</v>
      </c>
      <c r="BUK6" s="11">
        <v>0.70897707427947498</v>
      </c>
      <c r="BUL6" s="11">
        <v>0.69755984180525066</v>
      </c>
      <c r="BUM6" s="11">
        <v>0.68905516863567673</v>
      </c>
      <c r="BUN6" s="11">
        <v>0.68369605951512269</v>
      </c>
      <c r="BUO6" s="11">
        <v>0.67938547174424169</v>
      </c>
      <c r="BUP6" s="11">
        <v>0.68556009747009794</v>
      </c>
      <c r="BUQ6" s="11">
        <v>0.92136729039563414</v>
      </c>
      <c r="BUR6" s="11">
        <v>0.98649211644758505</v>
      </c>
      <c r="BUS6" s="11">
        <v>0.99512494222656478</v>
      </c>
      <c r="BUT6" s="11">
        <v>0.72109332098681478</v>
      </c>
      <c r="BUU6" s="11">
        <v>0.6592305613560705</v>
      </c>
      <c r="BUV6" s="11">
        <v>0.60424144168429794</v>
      </c>
      <c r="BUW6" s="11">
        <v>0.56369861616358485</v>
      </c>
      <c r="BUX6" s="11">
        <v>0.53981562986546316</v>
      </c>
      <c r="BUY6" s="11">
        <v>0.53492253023365277</v>
      </c>
      <c r="BUZ6" s="11">
        <v>0.55134936471187335</v>
      </c>
      <c r="BVA6" s="11">
        <v>0.58664958348421836</v>
      </c>
      <c r="BVB6" s="11">
        <v>0.67227882704089836</v>
      </c>
      <c r="BVC6" s="11">
        <v>0.71771475219342185</v>
      </c>
      <c r="BVD6" s="11">
        <v>0.72645243010736871</v>
      </c>
      <c r="BVE6" s="11">
        <v>0.73134552973917921</v>
      </c>
      <c r="BVF6" s="11">
        <v>0.7344910937882001</v>
      </c>
      <c r="BVG6" s="11">
        <v>0.72668543485174042</v>
      </c>
      <c r="BVH6" s="11">
        <v>0.72167583284774417</v>
      </c>
      <c r="BVI6" s="11">
        <v>0.71375367153909963</v>
      </c>
      <c r="BVJ6" s="11">
        <v>0.70408397464766459</v>
      </c>
      <c r="BVK6" s="11">
        <v>0.69977338687678459</v>
      </c>
      <c r="BVL6" s="11">
        <v>0.70256944380924702</v>
      </c>
      <c r="BVM6" s="11">
        <v>0.71654972847156295</v>
      </c>
      <c r="BVN6" s="11">
        <v>0.73763665783722121</v>
      </c>
      <c r="BVO6" s="11">
        <v>1.0066353765985374</v>
      </c>
      <c r="BVP6" s="11">
        <v>0.98376596093843394</v>
      </c>
      <c r="BVQ6" s="11">
        <v>0.93060592850998058</v>
      </c>
      <c r="BVR6" s="11">
        <v>0.65818204000639746</v>
      </c>
      <c r="BVS6" s="11">
        <v>0.59981435154123208</v>
      </c>
      <c r="BVT6" s="11">
        <v>0.55449492876089446</v>
      </c>
      <c r="BVU6" s="11">
        <v>0.5290974116243552</v>
      </c>
      <c r="BVV6" s="11">
        <v>0.52082574319915187</v>
      </c>
      <c r="BVW6" s="11">
        <v>0.5273498760415658</v>
      </c>
      <c r="BVX6" s="11">
        <v>0.54610675796350527</v>
      </c>
      <c r="BVY6" s="11">
        <v>0.58956214278886765</v>
      </c>
      <c r="BVZ6" s="11">
        <v>0.67309434364619958</v>
      </c>
      <c r="BWA6" s="11">
        <v>0.75068492352204808</v>
      </c>
      <c r="BWB6" s="11">
        <v>0.76722826037245451</v>
      </c>
      <c r="BWC6" s="11">
        <v>0.7477723642173999</v>
      </c>
      <c r="BWD6" s="11">
        <v>0.73402508429945656</v>
      </c>
      <c r="BWE6" s="11">
        <v>0.71620022135500427</v>
      </c>
      <c r="BWF6" s="11">
        <v>0.69161822082376723</v>
      </c>
      <c r="BWG6" s="11">
        <v>0.67554089346210533</v>
      </c>
      <c r="BWH6" s="11">
        <v>0.66493917759318322</v>
      </c>
      <c r="BWI6" s="11">
        <v>0.64956086446463657</v>
      </c>
      <c r="BWJ6" s="11">
        <v>0.64571628618249921</v>
      </c>
      <c r="BWK6" s="11">
        <v>0.66319164201039393</v>
      </c>
      <c r="BWL6" s="11">
        <v>0.7072295386966857</v>
      </c>
      <c r="BWM6" s="11">
        <v>0.93923875428896031</v>
      </c>
      <c r="BWN6" s="11">
        <v>0.97498168207561253</v>
      </c>
      <c r="BWO6" s="11">
        <v>0.92106438422795089</v>
      </c>
      <c r="BWP6" s="11">
        <v>0.64734731939310264</v>
      </c>
      <c r="BWQ6" s="11">
        <v>0.58525155501798665</v>
      </c>
      <c r="BWR6" s="11">
        <v>0.54832030303503831</v>
      </c>
      <c r="BWS6" s="11">
        <v>0.52863140213561166</v>
      </c>
      <c r="BWT6" s="11">
        <v>0.52303928827068491</v>
      </c>
      <c r="BWU6" s="11">
        <v>0.52828189501905287</v>
      </c>
      <c r="BWV6" s="11">
        <v>0.54156316544825256</v>
      </c>
      <c r="BWW6" s="11">
        <v>0.58187298622459382</v>
      </c>
      <c r="BWX6" s="11">
        <v>0.66319164201039393</v>
      </c>
      <c r="BWY6" s="11">
        <v>0.75709255399227604</v>
      </c>
      <c r="BWZ6" s="11">
        <v>0.78447061145597652</v>
      </c>
      <c r="BXA6" s="11">
        <v>0.78808218499374105</v>
      </c>
      <c r="BXB6" s="11">
        <v>0.79041223243745984</v>
      </c>
      <c r="BXC6" s="11">
        <v>0.79332479174210913</v>
      </c>
      <c r="BXD6" s="11">
        <v>0.77410190033142623</v>
      </c>
      <c r="BXE6" s="11">
        <v>0.75709255399227604</v>
      </c>
      <c r="BXF6" s="11">
        <v>0.74602482863461039</v>
      </c>
      <c r="BXG6" s="11">
        <v>0.73810266732596475</v>
      </c>
      <c r="BXH6" s="11">
        <v>0.72854947280671567</v>
      </c>
      <c r="BXI6" s="11">
        <v>0.72656893247955456</v>
      </c>
      <c r="BXJ6" s="11">
        <v>0.73495710327694375</v>
      </c>
      <c r="BXK6" s="11">
        <v>0.98603775719606013</v>
      </c>
      <c r="BXL6" s="11">
        <v>1.0446501006428157</v>
      </c>
      <c r="BXM6" s="11">
        <v>0.98088835234544114</v>
      </c>
      <c r="BXN6" s="11">
        <v>0.67822044802238179</v>
      </c>
      <c r="BXO6" s="11">
        <v>0.60680449387238955</v>
      </c>
      <c r="BXP6" s="11">
        <v>0.55833950704303092</v>
      </c>
      <c r="BXQ6" s="11">
        <v>0.53538853972239731</v>
      </c>
      <c r="BXR6" s="11">
        <v>0.52921391399654116</v>
      </c>
      <c r="BXS6" s="11">
        <v>0.53131095669588813</v>
      </c>
      <c r="BXT6" s="11">
        <v>0.53282548753430581</v>
      </c>
      <c r="BXU6" s="11">
        <v>0.55402891927214992</v>
      </c>
      <c r="BXV6" s="11">
        <v>0.60389193456774026</v>
      </c>
      <c r="BXW6" s="11">
        <v>0.66051208745011636</v>
      </c>
      <c r="BXX6" s="11">
        <v>0.67915246699986997</v>
      </c>
      <c r="BXY6" s="11">
        <v>0.69383176589530016</v>
      </c>
      <c r="BXZ6" s="11">
        <v>0.70897707427947498</v>
      </c>
      <c r="BYA6" s="11">
        <v>0.72412238266364992</v>
      </c>
      <c r="BYB6" s="11">
        <v>0.72493789926895102</v>
      </c>
      <c r="BYC6" s="11">
        <v>0.71561770949407488</v>
      </c>
      <c r="BYD6" s="11">
        <v>0.70012289399334227</v>
      </c>
      <c r="BYE6" s="11">
        <v>0.68754063779725905</v>
      </c>
      <c r="BYF6" s="11">
        <v>0.69115221133502369</v>
      </c>
      <c r="BYG6" s="11">
        <v>0.68870566151911794</v>
      </c>
      <c r="BYH6" s="11">
        <v>0.6839290642594944</v>
      </c>
      <c r="BYI6" s="11">
        <v>0.89440864147180343</v>
      </c>
      <c r="BYJ6" s="11">
        <v>0.91212865228128792</v>
      </c>
      <c r="BYK6" s="11">
        <v>0.92212455581484254</v>
      </c>
      <c r="BYL6" s="11">
        <v>0.67437586974024533</v>
      </c>
      <c r="BYM6" s="11">
        <v>0.63103698728706892</v>
      </c>
      <c r="BYN6" s="11">
        <v>0.58035845538617725</v>
      </c>
      <c r="BYO6" s="11">
        <v>0.54237868205355477</v>
      </c>
      <c r="BYP6" s="11">
        <v>0.51709766728920137</v>
      </c>
      <c r="BYQ6" s="11">
        <v>0.50416590397655947</v>
      </c>
      <c r="BYR6" s="11">
        <v>0.50346688974344422</v>
      </c>
      <c r="BYS6" s="11">
        <v>0.51546663407859794</v>
      </c>
      <c r="BYT6" s="11">
        <v>0.54202917493699598</v>
      </c>
      <c r="BYU6" s="11">
        <v>0.56544615174637425</v>
      </c>
      <c r="BYV6" s="11">
        <v>0.59993085391341794</v>
      </c>
      <c r="BYW6" s="11">
        <v>0.65573549019049171</v>
      </c>
      <c r="BYX6" s="11">
        <v>0.68124950969921694</v>
      </c>
      <c r="BYY6" s="11">
        <v>0.68917167100786259</v>
      </c>
      <c r="BYZ6" s="11">
        <v>0.68159901681577462</v>
      </c>
      <c r="BZA6" s="11">
        <v>0.66773523452564565</v>
      </c>
      <c r="BZB6" s="11">
        <v>0.6603955850779305</v>
      </c>
      <c r="BZC6" s="11">
        <v>0.65025987869775193</v>
      </c>
      <c r="BZD6" s="11">
        <v>0.64012417231757335</v>
      </c>
      <c r="BZE6" s="11">
        <v>0.64350274111096617</v>
      </c>
      <c r="BZF6" s="11">
        <v>0.65130840004742596</v>
      </c>
      <c r="BZG6" s="11">
        <v>0.88229239476446442</v>
      </c>
      <c r="BZH6" s="11">
        <v>0.93439225560602468</v>
      </c>
      <c r="BZI6" s="11">
        <v>0.9094024967721368</v>
      </c>
      <c r="BZJ6" s="11">
        <v>0.6537549498633306</v>
      </c>
      <c r="BZK6" s="11">
        <v>0.60575597252271551</v>
      </c>
      <c r="BZL6" s="11">
        <v>0.56393162090795668</v>
      </c>
      <c r="BZM6" s="11">
        <v>0.54039814172639256</v>
      </c>
      <c r="BZN6" s="11">
        <v>0.52956342111309873</v>
      </c>
      <c r="BZO6" s="11">
        <v>0.52548583808659055</v>
      </c>
      <c r="BZP6" s="11">
        <v>0.52268978115412723</v>
      </c>
      <c r="BZQ6" s="11">
        <v>0.52641785706407762</v>
      </c>
      <c r="BZR6" s="11">
        <v>0.54319419865885599</v>
      </c>
      <c r="BZS6" s="11">
        <v>0.55449492876089446</v>
      </c>
      <c r="BZT6" s="11">
        <v>0.57593136524311039</v>
      </c>
      <c r="BZU6" s="11">
        <v>0.59550376377035097</v>
      </c>
      <c r="BZV6" s="11">
        <v>0.60657148912801784</v>
      </c>
      <c r="BZW6" s="11">
        <v>0.61402764094791873</v>
      </c>
      <c r="BZX6" s="11">
        <v>0.60995005792141066</v>
      </c>
      <c r="BZY6" s="11">
        <v>0.60703749861676137</v>
      </c>
      <c r="BZZ6" s="11">
        <v>0.59981435154123208</v>
      </c>
      <c r="CAA6" s="11">
        <v>0.59643578274783926</v>
      </c>
      <c r="CAB6" s="11">
        <v>0.59899883493592987</v>
      </c>
      <c r="CAC6" s="11">
        <v>0.61076557452671187</v>
      </c>
      <c r="CAD6" s="11">
        <v>0.63161949914799831</v>
      </c>
      <c r="CAE6" s="11">
        <v>0.85336485575069065</v>
      </c>
      <c r="CAF6" s="11">
        <v>0.89698334389711287</v>
      </c>
      <c r="CAG6" s="11">
        <v>0.89592317231022134</v>
      </c>
      <c r="CAH6" s="11">
        <v>0.65142490241961193</v>
      </c>
      <c r="CAI6" s="11">
        <v>0.60668799150020369</v>
      </c>
      <c r="CAJ6" s="11">
        <v>0.56241709006953899</v>
      </c>
      <c r="CAK6" s="11">
        <v>0.52467032148128823</v>
      </c>
      <c r="CAL6" s="11">
        <v>0.49915630197256416</v>
      </c>
      <c r="CAM6" s="11">
        <v>0.49146714540829034</v>
      </c>
      <c r="CAN6" s="11">
        <v>0.50719496565339472</v>
      </c>
      <c r="CAO6" s="11">
        <v>0.53795159191048791</v>
      </c>
      <c r="CAP6" s="11">
        <v>0.60132888237964977</v>
      </c>
      <c r="CAQ6" s="11">
        <v>0.69220073268469673</v>
      </c>
      <c r="CAR6" s="11">
        <v>0.72062731149807113</v>
      </c>
      <c r="CAS6" s="11">
        <v>0.72295735894178992</v>
      </c>
      <c r="CAT6" s="11">
        <v>0.7270349419682991</v>
      </c>
      <c r="CAU6" s="11">
        <v>0.72272435419741821</v>
      </c>
      <c r="CAV6" s="11">
        <v>0.72132632573118649</v>
      </c>
      <c r="CAW6" s="11">
        <v>0.72447188978020749</v>
      </c>
      <c r="CAX6" s="11">
        <v>0.71946228777621124</v>
      </c>
      <c r="CAY6" s="11">
        <v>0.71293815493379731</v>
      </c>
      <c r="CAZ6" s="11">
        <v>0.71188963358412427</v>
      </c>
      <c r="CBA6" s="11">
        <v>0.71119061935100791</v>
      </c>
      <c r="CBB6" s="11">
        <v>0.71689923558812063</v>
      </c>
      <c r="CBC6" s="11">
        <v>0.97982818075854805</v>
      </c>
      <c r="CBD6" s="11">
        <v>1.0404094142952467</v>
      </c>
      <c r="CBE6" s="11">
        <v>0.96331979461979844</v>
      </c>
      <c r="CBF6" s="11">
        <v>0.67099730094685262</v>
      </c>
      <c r="CBG6" s="11">
        <v>0.6006298681465333</v>
      </c>
      <c r="CBH6" s="11">
        <v>0.55111635996750152</v>
      </c>
      <c r="CBI6" s="11">
        <v>0.54564074847476063</v>
      </c>
      <c r="CBJ6" s="11">
        <v>0.55833950704303092</v>
      </c>
      <c r="CBK6" s="11">
        <v>0.56381511853577082</v>
      </c>
      <c r="CBL6" s="11">
        <v>0.53608755395551266</v>
      </c>
      <c r="CBM6" s="11">
        <v>0.51430161035673805</v>
      </c>
      <c r="CBN6" s="11">
        <v>0.50766097514213926</v>
      </c>
      <c r="CBO6" s="11">
        <v>0.54517473898601709</v>
      </c>
      <c r="CBP6" s="11">
        <v>0.61635768839163763</v>
      </c>
      <c r="CBQ6" s="11">
        <v>0.66750222978127383</v>
      </c>
      <c r="CBR6" s="11">
        <v>0.68311354765419219</v>
      </c>
      <c r="CBS6" s="11">
        <v>0.69022019235753551</v>
      </c>
      <c r="CBT6" s="11">
        <v>0.69476378487278834</v>
      </c>
      <c r="CBU6" s="11">
        <v>0.68544359509791097</v>
      </c>
      <c r="CBV6" s="11">
        <v>0.67146331043559615</v>
      </c>
      <c r="CBW6" s="11">
        <v>0.66633720605941382</v>
      </c>
      <c r="CBX6" s="11">
        <v>0.66121110168323172</v>
      </c>
      <c r="CBY6" s="11">
        <v>0.66365765149913736</v>
      </c>
      <c r="CBZ6" s="11">
        <v>0.6690167606196914</v>
      </c>
      <c r="CCA6" s="11">
        <v>0.89304556371722732</v>
      </c>
      <c r="CCB6" s="11">
        <v>1.0258699182464397</v>
      </c>
      <c r="CCC6" s="11">
        <v>1.0517683955833776</v>
      </c>
      <c r="CCD6" s="11">
        <v>0.80765458352098185</v>
      </c>
      <c r="CCE6" s="11">
        <v>0.77515042168109927</v>
      </c>
      <c r="CCF6" s="11">
        <v>0.72039430675369942</v>
      </c>
      <c r="CCG6" s="11">
        <v>0.64699781227654496</v>
      </c>
      <c r="CCH6" s="11">
        <v>0.57779540319808564</v>
      </c>
      <c r="CCI6" s="11">
        <v>0.53573804683895498</v>
      </c>
      <c r="CCJ6" s="11">
        <v>0.54389321289197134</v>
      </c>
      <c r="CCK6" s="11">
        <v>0.55123286233968749</v>
      </c>
      <c r="CCL6" s="11">
        <v>0.59701829460876865</v>
      </c>
      <c r="CCM6" s="11">
        <v>0.6643566657322526</v>
      </c>
      <c r="CCN6" s="11">
        <v>0.70128791771520227</v>
      </c>
      <c r="CCO6" s="11">
        <v>0.69255023980125541</v>
      </c>
      <c r="CCP6" s="11">
        <v>0.69686082757213541</v>
      </c>
      <c r="CCQ6" s="11">
        <v>0.69150171845158137</v>
      </c>
      <c r="CCR6" s="11">
        <v>0.67856995513893936</v>
      </c>
      <c r="CCS6" s="11">
        <v>0.67041478908592311</v>
      </c>
      <c r="CCT6" s="11">
        <v>0.67053129145810908</v>
      </c>
      <c r="CCU6" s="11">
        <v>0.66773523452564565</v>
      </c>
      <c r="CCV6" s="11">
        <v>0.6678517368978315</v>
      </c>
      <c r="CCW6" s="11">
        <v>0.68090000258265937</v>
      </c>
      <c r="CCX6" s="11">
        <v>0.70571500785826813</v>
      </c>
      <c r="CCY6" s="11">
        <v>0.93045447542613913</v>
      </c>
      <c r="CCZ6" s="11">
        <v>0.9283341322523545</v>
      </c>
      <c r="CDA6" s="11">
        <v>0.9452968776426306</v>
      </c>
      <c r="CDB6" s="11">
        <v>0.69010368998534954</v>
      </c>
      <c r="CDC6" s="11">
        <v>0.63278452286985831</v>
      </c>
      <c r="CDD6" s="11">
        <v>0.58094096724710675</v>
      </c>
      <c r="CDE6" s="11">
        <v>0.53678656818862791</v>
      </c>
      <c r="CDF6" s="11">
        <v>0.50766097514213926</v>
      </c>
      <c r="CDG6" s="11">
        <v>0.5009038375553535</v>
      </c>
      <c r="CDH6" s="11">
        <v>0.52373830250380127</v>
      </c>
      <c r="CDI6" s="11">
        <v>0.57686338422059857</v>
      </c>
      <c r="CDJ6" s="11">
        <v>0.64583278855468618</v>
      </c>
      <c r="CDK6" s="11">
        <v>0.65794903526202575</v>
      </c>
      <c r="CDL6" s="11">
        <v>0.66424016336006675</v>
      </c>
      <c r="CDM6" s="11">
        <v>0.6888221638913038</v>
      </c>
      <c r="CDN6" s="11">
        <v>0.71142362409538074</v>
      </c>
      <c r="CDO6" s="11">
        <v>0.7270349419682991</v>
      </c>
      <c r="CDP6" s="11">
        <v>0.73810266732596475</v>
      </c>
      <c r="CDQ6" s="11">
        <v>0.7603546204134829</v>
      </c>
      <c r="CDR6" s="11">
        <v>0.76548072478966522</v>
      </c>
      <c r="CDS6" s="11">
        <v>0.76361668683468986</v>
      </c>
      <c r="CDT6" s="11">
        <v>0.7707233315380333</v>
      </c>
      <c r="CDU6" s="11">
        <v>0.7756164311698438</v>
      </c>
      <c r="CDV6" s="11">
        <v>0.80427601472758892</v>
      </c>
      <c r="CDW6" s="11">
        <v>1.0575236127693644</v>
      </c>
      <c r="CDX6" s="11">
        <v>0.9922473336335722</v>
      </c>
      <c r="CDY6" s="11">
        <v>0.89349992296875358</v>
      </c>
      <c r="CDZ6" s="11">
        <v>0.6147266551810352</v>
      </c>
      <c r="CEA6" s="11">
        <v>0.57010624663381282</v>
      </c>
      <c r="CEB6" s="11">
        <v>0.53608755395551266</v>
      </c>
      <c r="CEC6" s="11">
        <v>0.53096144957933045</v>
      </c>
      <c r="CED6" s="11">
        <v>0.54051464409857852</v>
      </c>
      <c r="CEE6" s="11">
        <v>0.55111635996750152</v>
      </c>
      <c r="CEF6" s="11">
        <v>0.54855330777941003</v>
      </c>
      <c r="CEG6" s="11">
        <v>0.57628087235966807</v>
      </c>
      <c r="CEH6" s="11">
        <v>0.62952245644865124</v>
      </c>
      <c r="CEI6" s="11">
        <v>0.68229803104889097</v>
      </c>
      <c r="CEJ6" s="11">
        <v>0.69825885603836713</v>
      </c>
      <c r="CEK6" s="11">
        <v>0.70827806004635963</v>
      </c>
      <c r="CEL6" s="11">
        <v>0.71002559562914902</v>
      </c>
      <c r="CEM6" s="11">
        <v>0.71445268577221488</v>
      </c>
      <c r="CEN6" s="11">
        <v>0.71398667628347134</v>
      </c>
      <c r="CEO6" s="11">
        <v>0.70688003158012802</v>
      </c>
      <c r="CEP6" s="11">
        <v>0.70548200311389631</v>
      </c>
      <c r="CEQ6" s="11">
        <v>0.70594801260263995</v>
      </c>
      <c r="CER6" s="11">
        <v>0.70466648650859509</v>
      </c>
      <c r="CES6" s="11">
        <v>0.71363716916691367</v>
      </c>
      <c r="CET6" s="11">
        <v>0.74311226932996111</v>
      </c>
      <c r="CEU6" s="11">
        <v>0.92666814833009492</v>
      </c>
      <c r="CEV6" s="11">
        <v>0.90289001416694148</v>
      </c>
      <c r="CEW6" s="11">
        <v>0.92742541374930454</v>
      </c>
      <c r="CEX6" s="11">
        <v>0.68043399309391583</v>
      </c>
      <c r="CEY6" s="11">
        <v>0.64303673162222263</v>
      </c>
      <c r="CEZ6" s="11">
        <v>0.59783381121407098</v>
      </c>
      <c r="CFA6" s="11">
        <v>0.56101906160330728</v>
      </c>
      <c r="CFB6" s="11">
        <v>0.53294198990649166</v>
      </c>
      <c r="CFC6" s="11">
        <v>0.51453461510110987</v>
      </c>
      <c r="CFD6" s="11">
        <v>0.50626294667590754</v>
      </c>
      <c r="CFE6" s="11">
        <v>0.50544743007060533</v>
      </c>
      <c r="CFF6" s="11">
        <v>0.51080653919115926</v>
      </c>
      <c r="CFG6" s="11">
        <v>0.52467032148128823</v>
      </c>
      <c r="CFH6" s="11">
        <v>0.55099985759531567</v>
      </c>
      <c r="CFI6" s="11">
        <v>0.57523235100999515</v>
      </c>
      <c r="CFJ6" s="11">
        <v>0.59958134679686026</v>
      </c>
      <c r="CFK6" s="11">
        <v>0.61927024769628691</v>
      </c>
      <c r="CFL6" s="11">
        <v>0.62859043747116428</v>
      </c>
      <c r="CFM6" s="11">
        <v>0.62730891137711842</v>
      </c>
      <c r="CFN6" s="11">
        <v>0.62323132835060913</v>
      </c>
      <c r="CFO6" s="11">
        <v>0.61915374532410106</v>
      </c>
      <c r="CFP6" s="11">
        <v>0.61740620974131166</v>
      </c>
      <c r="CFQ6" s="11">
        <v>0.61694020025256813</v>
      </c>
      <c r="CFR6" s="11">
        <v>0.62626039002744438</v>
      </c>
      <c r="CFS6" s="11">
        <v>0.85487938658910723</v>
      </c>
      <c r="CFT6" s="11">
        <v>0.89501445380717015</v>
      </c>
      <c r="CFU6" s="11">
        <v>0.87729444299768555</v>
      </c>
      <c r="CFV6" s="11">
        <v>0.64618229567124386</v>
      </c>
      <c r="CFW6" s="11">
        <v>0.61530916704196459</v>
      </c>
      <c r="CFX6" s="11">
        <v>0.58140697673585029</v>
      </c>
      <c r="CFY6" s="11">
        <v>0.53830109902704559</v>
      </c>
      <c r="CFZ6" s="11">
        <v>0.49845728773944786</v>
      </c>
      <c r="CGA6" s="11">
        <v>0.47375878483602496</v>
      </c>
      <c r="CGB6" s="11">
        <v>0.47667134414067425</v>
      </c>
      <c r="CGC6" s="11">
        <v>0.48843808373145525</v>
      </c>
      <c r="CGD6" s="11">
        <v>0.50125334467191118</v>
      </c>
      <c r="CGE6" s="11">
        <v>0.51651515542827187</v>
      </c>
      <c r="CGF6" s="11">
        <v>0.55472793350526617</v>
      </c>
      <c r="CGG6" s="11">
        <v>0.58303800994645383</v>
      </c>
      <c r="CGH6" s="11">
        <v>0.59631928037565329</v>
      </c>
      <c r="CGI6" s="11">
        <v>0.60097937526309209</v>
      </c>
      <c r="CGJ6" s="11">
        <v>0.59841632307500037</v>
      </c>
      <c r="CGK6" s="11">
        <v>0.59585327088690976</v>
      </c>
      <c r="CGL6" s="11">
        <v>0.59527075902597926</v>
      </c>
      <c r="CGM6" s="11">
        <v>0.59981435154123208</v>
      </c>
      <c r="CGN6" s="11">
        <v>0.6049404559174143</v>
      </c>
      <c r="CGO6" s="11">
        <v>0.62183329988437852</v>
      </c>
      <c r="CGP6" s="11">
        <v>0.64443476008845446</v>
      </c>
      <c r="CGQ6" s="11">
        <v>0.88774470578276654</v>
      </c>
      <c r="CGR6" s="11">
        <v>0.91500626087428061</v>
      </c>
      <c r="CGS6" s="11">
        <v>0.8527590434153226</v>
      </c>
      <c r="CGT6" s="11">
        <v>0.59119317599947119</v>
      </c>
      <c r="CGU6" s="11">
        <v>0.53678656818862791</v>
      </c>
      <c r="CGV6" s="11">
        <v>0.5112725486799039</v>
      </c>
      <c r="CGW6" s="11">
        <v>0.50859299411962633</v>
      </c>
      <c r="CGX6" s="11">
        <v>0.51465111747329573</v>
      </c>
      <c r="CGY6" s="11">
        <v>0.51535013170641208</v>
      </c>
      <c r="CGZ6" s="11">
        <v>0.4964767474122867</v>
      </c>
      <c r="CHA6" s="11">
        <v>0.48168094614466944</v>
      </c>
      <c r="CHB6" s="11">
        <v>0.49461270945731145</v>
      </c>
      <c r="CHC6" s="11">
        <v>0.54808729829066649</v>
      </c>
      <c r="CHD6" s="11">
        <v>0.61915374532410106</v>
      </c>
      <c r="CHE6" s="11">
        <v>0.65678401154016586</v>
      </c>
      <c r="CHF6" s="11">
        <v>0.66948277010843493</v>
      </c>
      <c r="CHG6" s="11">
        <v>0.68777364254163087</v>
      </c>
      <c r="CHH6" s="11">
        <v>0.69884136789929641</v>
      </c>
      <c r="CHI6" s="11">
        <v>0.70338496041454923</v>
      </c>
      <c r="CHJ6" s="11">
        <v>0.69930737738804105</v>
      </c>
      <c r="CHK6" s="11">
        <v>0.69767634417743762</v>
      </c>
      <c r="CHL6" s="11">
        <v>0.69266674217344126</v>
      </c>
      <c r="CHM6" s="11">
        <v>0.68660861881977098</v>
      </c>
      <c r="CHN6" s="11">
        <v>0.67950197411642765</v>
      </c>
      <c r="CHO6" s="11">
        <v>0.83776518811499079</v>
      </c>
      <c r="CHP6" s="11">
        <v>0.83140415859363703</v>
      </c>
      <c r="CHQ6" s="11">
        <v>0.95256662566703409</v>
      </c>
      <c r="CHR6" s="11">
        <v>0.75767506585320543</v>
      </c>
      <c r="CHS6" s="11">
        <v>0.71317115967817013</v>
      </c>
      <c r="CHT6" s="11">
        <v>0.65398795460770243</v>
      </c>
      <c r="CHU6" s="11">
        <v>0.60447444642867065</v>
      </c>
      <c r="CHV6" s="11">
        <v>0.56544615174637425</v>
      </c>
      <c r="CHW6" s="11">
        <v>0.53736908004955852</v>
      </c>
      <c r="CHX6" s="11">
        <v>0.52105874794352369</v>
      </c>
      <c r="CHY6" s="11">
        <v>0.5175636767779449</v>
      </c>
      <c r="CHZ6" s="11">
        <v>0.52245677640975541</v>
      </c>
      <c r="CIA6" s="11">
        <v>0.5586890141595886</v>
      </c>
      <c r="CIB6" s="11">
        <v>0.61694020025256813</v>
      </c>
      <c r="CIC6" s="11">
        <v>0.64979386920900839</v>
      </c>
      <c r="CID6" s="11">
        <v>0.67495838160117472</v>
      </c>
      <c r="CIE6" s="11">
        <v>0.68940467575223441</v>
      </c>
      <c r="CIF6" s="11">
        <v>0.70350146278673509</v>
      </c>
      <c r="CIG6" s="11">
        <v>0.70618101734701166</v>
      </c>
      <c r="CIH6" s="11">
        <v>0.6974433394330648</v>
      </c>
      <c r="CII6" s="11">
        <v>0.6991908750158552</v>
      </c>
      <c r="CIJ6" s="11">
        <v>0.70897707427947498</v>
      </c>
      <c r="CIK6" s="11">
        <v>0.71736524507686417</v>
      </c>
      <c r="CIL6" s="11">
        <v>0.72051080912588528</v>
      </c>
      <c r="CIM6" s="11">
        <v>0.92969721000693073</v>
      </c>
      <c r="CIN6" s="11">
        <v>0.92182164964715907</v>
      </c>
      <c r="CIO6" s="11">
        <v>0.97134680806341012</v>
      </c>
      <c r="CIP6" s="11">
        <v>0.74870438319488697</v>
      </c>
      <c r="CIQ6" s="11">
        <v>0.71853026879872406</v>
      </c>
      <c r="CIR6" s="11">
        <v>0.66191011591634807</v>
      </c>
      <c r="CIS6" s="11">
        <v>0.60167838949620744</v>
      </c>
      <c r="CIT6" s="11">
        <v>0.54657276745224881</v>
      </c>
      <c r="CIU6" s="11">
        <v>0.5057969371871629</v>
      </c>
      <c r="CIV6" s="11">
        <v>0.48808857661489757</v>
      </c>
      <c r="CIW6" s="11">
        <v>0.48191395088904232</v>
      </c>
      <c r="CIX6" s="11">
        <v>0.5032338849990724</v>
      </c>
      <c r="CIY6" s="11">
        <v>0.54214567730918184</v>
      </c>
      <c r="CIZ6" s="11">
        <v>0.59678528986439694</v>
      </c>
      <c r="CJA6" s="11">
        <v>0.6382601343625981</v>
      </c>
      <c r="CJB6" s="11">
        <v>0.67146331043559615</v>
      </c>
      <c r="CJC6" s="11">
        <v>0.69721033468869309</v>
      </c>
      <c r="CJD6" s="11">
        <v>0.7115401264675667</v>
      </c>
      <c r="CJE6" s="11">
        <v>0.71293815493379731</v>
      </c>
      <c r="CJF6" s="11">
        <v>0.7115401264675667</v>
      </c>
      <c r="CJG6" s="11">
        <v>0.70851106479073145</v>
      </c>
      <c r="CJH6" s="11">
        <v>0.70688003158012802</v>
      </c>
      <c r="CJI6" s="11">
        <v>0.70536550074171045</v>
      </c>
      <c r="CJJ6" s="11">
        <v>0.69348225877874248</v>
      </c>
      <c r="CJK6" s="11">
        <v>0.8565453705113667</v>
      </c>
      <c r="CJL6" s="11">
        <v>0.84170296829487656</v>
      </c>
      <c r="CJM6" s="11">
        <v>0.9160664324611737</v>
      </c>
      <c r="CJN6" s="11">
        <v>0.71818076168216538</v>
      </c>
      <c r="CJO6" s="11">
        <v>0.67204582229652654</v>
      </c>
      <c r="CJP6" s="11">
        <v>0.61426064569229055</v>
      </c>
      <c r="CJQ6" s="11">
        <v>0.5586890141595886</v>
      </c>
      <c r="CJR6" s="11">
        <v>0.5175636767779449</v>
      </c>
      <c r="CJS6" s="11">
        <v>0.50311738262688654</v>
      </c>
      <c r="CJT6" s="11">
        <v>0.52758288078593762</v>
      </c>
      <c r="CJU6" s="11">
        <v>0.58035845538617725</v>
      </c>
      <c r="CJV6" s="11">
        <v>0.66191011591634807</v>
      </c>
      <c r="CJW6" s="11">
        <v>0.69243373742906944</v>
      </c>
      <c r="CJX6" s="11">
        <v>0.7017539272039458</v>
      </c>
      <c r="CJY6" s="11">
        <v>0.71596721661063245</v>
      </c>
      <c r="CJZ6" s="11">
        <v>0.72715144434048506</v>
      </c>
      <c r="CKA6" s="11">
        <v>0.73064651550606385</v>
      </c>
      <c r="CKB6" s="11">
        <v>0.72726794671267092</v>
      </c>
      <c r="CKC6" s="11">
        <v>0.7319280416001086</v>
      </c>
      <c r="CKD6" s="11">
        <v>0.72913198466764617</v>
      </c>
      <c r="CKE6" s="11">
        <v>0.72913198466764617</v>
      </c>
      <c r="CKF6" s="11">
        <v>0.72738444908485678</v>
      </c>
      <c r="CKG6" s="11">
        <v>0.72109332098681478</v>
      </c>
      <c r="CKH6" s="11">
        <v>0.70967608851259145</v>
      </c>
      <c r="CKI6" s="11">
        <v>0.96104799836217225</v>
      </c>
      <c r="CKJ6" s="11">
        <v>0.99315605213662184</v>
      </c>
      <c r="CKK6" s="11">
        <v>0.90031531174163204</v>
      </c>
      <c r="CKL6" s="11">
        <v>0.60528996303397187</v>
      </c>
      <c r="CKM6" s="11">
        <v>0.54133016070388085</v>
      </c>
      <c r="CKN6" s="11">
        <v>0.51290358189050633</v>
      </c>
      <c r="CKO6" s="11">
        <v>0.5009038375553535</v>
      </c>
      <c r="CKP6" s="11">
        <v>0.49950580908912184</v>
      </c>
      <c r="CKQ6" s="11">
        <v>0.50288437788251472</v>
      </c>
      <c r="CKR6" s="11">
        <v>0.5049814205818618</v>
      </c>
      <c r="CKS6" s="11">
        <v>0.51476761984548258</v>
      </c>
      <c r="CKT6" s="11">
        <v>0.54366020814759952</v>
      </c>
      <c r="CKU6" s="11">
        <v>0.59771730884188512</v>
      </c>
      <c r="CKV6" s="11">
        <v>0.64163870315599103</v>
      </c>
      <c r="CKW6" s="11">
        <v>0.67053129145810908</v>
      </c>
      <c r="CKX6" s="11">
        <v>0.69150171845158137</v>
      </c>
      <c r="CKY6" s="11">
        <v>0.71340416442254195</v>
      </c>
      <c r="CKZ6" s="11">
        <v>0.71573421186626085</v>
      </c>
      <c r="CLA6" s="11">
        <v>0.71445268577221488</v>
      </c>
      <c r="CLB6" s="11">
        <v>0.71887977591528174</v>
      </c>
      <c r="CLC6" s="11">
        <v>0.72004479963714174</v>
      </c>
      <c r="CLD6" s="11">
        <v>0.71200613595631024</v>
      </c>
      <c r="CLE6" s="11">
        <v>0.69732683706087895</v>
      </c>
      <c r="CLF6" s="11">
        <v>0.67565739583429119</v>
      </c>
      <c r="CLG6" s="11">
        <v>0.85503083967294879</v>
      </c>
      <c r="CLH6" s="11">
        <v>0.87865752075226189</v>
      </c>
      <c r="CLI6" s="11">
        <v>0.89365137605259515</v>
      </c>
      <c r="CLJ6" s="11">
        <v>0.6506093858143096</v>
      </c>
      <c r="CLK6" s="11">
        <v>0.60400843693992612</v>
      </c>
      <c r="CLL6" s="11">
        <v>0.55659197146024153</v>
      </c>
      <c r="CLM6" s="11">
        <v>0.52630135469189177</v>
      </c>
      <c r="CLN6" s="11">
        <v>0.50847649174744047</v>
      </c>
      <c r="CLO6" s="11">
        <v>0.49857379011163361</v>
      </c>
      <c r="CLP6" s="11">
        <v>0.49193315489703388</v>
      </c>
      <c r="CLQ6" s="11">
        <v>0.48436050070494702</v>
      </c>
      <c r="CLR6" s="11">
        <v>0.4996223114613077</v>
      </c>
      <c r="CLS6" s="11">
        <v>0.51791318389450258</v>
      </c>
      <c r="CLT6" s="11">
        <v>0.52746637841375166</v>
      </c>
      <c r="CLU6" s="11">
        <v>0.56637817072386132</v>
      </c>
      <c r="CLV6" s="11">
        <v>0.60226090135713684</v>
      </c>
      <c r="CLW6" s="11">
        <v>0.62439635207246902</v>
      </c>
      <c r="CLX6" s="11">
        <v>0.62369733783935377</v>
      </c>
      <c r="CLY6" s="11">
        <v>0.62381384021153963</v>
      </c>
      <c r="CLZ6" s="11">
        <v>0.6178722192300552</v>
      </c>
      <c r="CMA6" s="11">
        <v>0.60995005792141066</v>
      </c>
      <c r="CMB6" s="11">
        <v>0.60237740372932269</v>
      </c>
      <c r="CMC6" s="11">
        <v>0.59958134679686026</v>
      </c>
      <c r="CMD6" s="11">
        <v>0.59608627563128158</v>
      </c>
      <c r="CME6" s="11">
        <v>0.77052001888925536</v>
      </c>
      <c r="CMF6" s="11">
        <v>0.81126089844268479</v>
      </c>
      <c r="CMG6" s="11">
        <v>0.87638572449463559</v>
      </c>
      <c r="CMH6" s="11">
        <v>0.67169631517996786</v>
      </c>
      <c r="CMI6" s="11">
        <v>0.64385224822752385</v>
      </c>
      <c r="CMJ6" s="11">
        <v>0.6012123800074638</v>
      </c>
      <c r="CMK6" s="11">
        <v>0.55542694773838153</v>
      </c>
      <c r="CML6" s="11">
        <v>0.5144181127289239</v>
      </c>
      <c r="CMM6" s="11">
        <v>0.48622453865992227</v>
      </c>
      <c r="CMN6" s="11">
        <v>0.47900139158439309</v>
      </c>
      <c r="CMO6" s="11">
        <v>0.47783636786253314</v>
      </c>
      <c r="CMP6" s="11">
        <v>0.48004991293406601</v>
      </c>
      <c r="CMQ6" s="11">
        <v>0.49076813117517498</v>
      </c>
      <c r="CMR6" s="11">
        <v>0.50404940160437361</v>
      </c>
      <c r="CMS6" s="11">
        <v>0.53573804683895498</v>
      </c>
      <c r="CMT6" s="11">
        <v>0.56532964937418828</v>
      </c>
      <c r="CMU6" s="11">
        <v>0.59061066413854169</v>
      </c>
      <c r="CMV6" s="11">
        <v>0.6086685318273648</v>
      </c>
      <c r="CMW6" s="11">
        <v>0.62637689239963024</v>
      </c>
      <c r="CMX6" s="11">
        <v>0.63616309166325113</v>
      </c>
      <c r="CMY6" s="11">
        <v>0.63686210589636649</v>
      </c>
      <c r="CMZ6" s="11">
        <v>0.64303673162222263</v>
      </c>
      <c r="CNA6" s="11">
        <v>0.66097809693885989</v>
      </c>
      <c r="CNB6" s="11">
        <v>0.67798744327800997</v>
      </c>
      <c r="CNC6" s="11">
        <v>0.88244384784830598</v>
      </c>
      <c r="CND6" s="11">
        <v>0.90713070051451072</v>
      </c>
      <c r="CNE6" s="11">
        <v>0.93711841111517591</v>
      </c>
      <c r="CNF6" s="11">
        <v>0.68963768049660623</v>
      </c>
      <c r="CNG6" s="11">
        <v>0.63057097779832527</v>
      </c>
      <c r="CNH6" s="11">
        <v>0.57430033203250697</v>
      </c>
      <c r="CNI6" s="11">
        <v>0.5426116867979266</v>
      </c>
      <c r="CNJ6" s="11">
        <v>0.52606834994751994</v>
      </c>
      <c r="CNK6" s="11">
        <v>0.51546663407859794</v>
      </c>
      <c r="CNL6" s="11">
        <v>0.50125334467191118</v>
      </c>
      <c r="CNM6" s="11">
        <v>0.49461270945731145</v>
      </c>
      <c r="CNN6" s="11">
        <v>0.51360259612362269</v>
      </c>
      <c r="CNO6" s="11">
        <v>0.56800920393446486</v>
      </c>
      <c r="CNP6" s="11">
        <v>0.62928945170427941</v>
      </c>
      <c r="CNQ6" s="11">
        <v>0.66563819182629846</v>
      </c>
      <c r="CNR6" s="11">
        <v>0.68637561407539915</v>
      </c>
      <c r="CNS6" s="11">
        <v>0.70396747227547873</v>
      </c>
      <c r="CNT6" s="11">
        <v>0.7132876620503561</v>
      </c>
      <c r="CNU6" s="11">
        <v>0.7146856905165867</v>
      </c>
      <c r="CNV6" s="11">
        <v>0.71736524507686417</v>
      </c>
      <c r="CNW6" s="11">
        <v>0.7092100790238467</v>
      </c>
      <c r="CNX6" s="11">
        <v>0.70396747227547873</v>
      </c>
      <c r="CNY6" s="11">
        <v>0.69581230622246137</v>
      </c>
      <c r="CNZ6" s="11">
        <v>0.68812314965818855</v>
      </c>
      <c r="COA6" s="11">
        <v>0.85790844826594304</v>
      </c>
      <c r="COB6" s="11">
        <v>0.86018024452356934</v>
      </c>
      <c r="COC6" s="11">
        <v>0.95090064174477462</v>
      </c>
      <c r="COD6" s="11">
        <v>0.74602482863461039</v>
      </c>
      <c r="COE6" s="11">
        <v>0.69080270421846601</v>
      </c>
      <c r="COF6" s="11">
        <v>0.63523107268576295</v>
      </c>
      <c r="COG6" s="11">
        <v>0.58129047436366443</v>
      </c>
      <c r="COH6" s="11">
        <v>0.53538853972239731</v>
      </c>
      <c r="COI6" s="11">
        <v>0.50404940160437361</v>
      </c>
      <c r="COJ6" s="11">
        <v>0.49356418810763736</v>
      </c>
      <c r="COK6" s="11">
        <v>0.49228266201359261</v>
      </c>
      <c r="COL6" s="11">
        <v>0.52059273845478016</v>
      </c>
      <c r="COM6" s="11">
        <v>0.58129047436366443</v>
      </c>
      <c r="CON6" s="11">
        <v>0.64303673162222263</v>
      </c>
      <c r="COO6" s="11">
        <v>0.67856995513893936</v>
      </c>
      <c r="COP6" s="11">
        <v>0.70489949125296691</v>
      </c>
      <c r="COQ6" s="11">
        <v>0.72388937791927821</v>
      </c>
      <c r="COR6" s="11">
        <v>0.72773395620141446</v>
      </c>
      <c r="COS6" s="11">
        <v>0.72819996569015799</v>
      </c>
      <c r="COT6" s="11">
        <v>0.72936498941201799</v>
      </c>
      <c r="COU6" s="11">
        <v>0.72831646806234385</v>
      </c>
      <c r="COV6" s="11">
        <v>0.71585071423844659</v>
      </c>
      <c r="COW6" s="11">
        <v>0.71060810749007852</v>
      </c>
      <c r="COX6" s="11">
        <v>0.69825885603836713</v>
      </c>
      <c r="COY6" s="11">
        <v>0.87577991215926898</v>
      </c>
      <c r="COZ6" s="11">
        <v>0.90046676482547372</v>
      </c>
      <c r="CPA6" s="11">
        <v>0.97467877590792928</v>
      </c>
      <c r="CPB6" s="11">
        <v>0.73786966258159303</v>
      </c>
      <c r="CPC6" s="11">
        <v>0.67612340532303472</v>
      </c>
      <c r="CPD6" s="11">
        <v>0.6118140958763858</v>
      </c>
      <c r="CPE6" s="11">
        <v>0.56905772528413878</v>
      </c>
      <c r="CPF6" s="11">
        <v>0.54039814172639256</v>
      </c>
      <c r="CPG6" s="11">
        <v>0.51814618863887552</v>
      </c>
      <c r="CPH6" s="11">
        <v>0.49496221657386913</v>
      </c>
      <c r="CPI6" s="11">
        <v>0.47632183702411551</v>
      </c>
      <c r="CPJ6" s="11">
        <v>0.48016641530625298</v>
      </c>
      <c r="CPK6" s="11">
        <v>0.52571884283096226</v>
      </c>
      <c r="CPL6" s="11">
        <v>0.60226090135713684</v>
      </c>
      <c r="CPM6" s="11">
        <v>0.65084239055868132</v>
      </c>
      <c r="CPN6" s="11">
        <v>0.67495838160117472</v>
      </c>
      <c r="CPO6" s="11">
        <v>0.69965688450459873</v>
      </c>
      <c r="CPP6" s="11">
        <v>0.72517090401332396</v>
      </c>
      <c r="CPQ6" s="11">
        <v>0.73950069579219657</v>
      </c>
      <c r="CPR6" s="11">
        <v>0.75487900892074311</v>
      </c>
      <c r="CPS6" s="11">
        <v>0.77002431730491794</v>
      </c>
      <c r="CPT6" s="11">
        <v>0.78027652605728137</v>
      </c>
      <c r="CPU6" s="11">
        <v>0.78144154977914126</v>
      </c>
      <c r="CPV6" s="11">
        <v>0.76676225088371108</v>
      </c>
      <c r="CPW6" s="11">
        <v>0.92151874347947593</v>
      </c>
      <c r="CPX6" s="11">
        <v>0.88350401943519763</v>
      </c>
      <c r="CPY6" s="11">
        <v>0.98694647569911009</v>
      </c>
      <c r="CPZ6" s="11">
        <v>0.78959671583215874</v>
      </c>
      <c r="CQA6" s="11">
        <v>0.74602482863461039</v>
      </c>
      <c r="CQB6" s="11">
        <v>0.66144410642760454</v>
      </c>
      <c r="CQC6" s="11">
        <v>0.59247470209351705</v>
      </c>
      <c r="CQD6" s="11">
        <v>0.5414466630760667</v>
      </c>
      <c r="CQE6" s="11">
        <v>0.5101075249580439</v>
      </c>
      <c r="CQF6" s="11">
        <v>0.50055433043879483</v>
      </c>
      <c r="CQG6" s="11">
        <v>0.50335038737125826</v>
      </c>
      <c r="CQH6" s="11">
        <v>0.53760208479393023</v>
      </c>
      <c r="CQI6" s="11">
        <v>0.59678528986439694</v>
      </c>
      <c r="CQJ6" s="11">
        <v>0.62800792561023377</v>
      </c>
      <c r="CQK6" s="11">
        <v>0.67041478908592311</v>
      </c>
      <c r="CQL6" s="11">
        <v>0.6974433394330648</v>
      </c>
      <c r="CQM6" s="11">
        <v>0.71899627828746759</v>
      </c>
      <c r="CQN6" s="11">
        <v>0.72843297043452981</v>
      </c>
      <c r="CQO6" s="11">
        <v>0.72377287554709224</v>
      </c>
      <c r="CQP6" s="11">
        <v>0.71608371898281831</v>
      </c>
      <c r="CQQ6" s="11">
        <v>0.70734604106887156</v>
      </c>
      <c r="CQR6" s="11">
        <v>0.69243373742906944</v>
      </c>
      <c r="CQS6" s="11">
        <v>0.68474458086479562</v>
      </c>
      <c r="CQT6" s="11">
        <v>0.67554089346210533</v>
      </c>
      <c r="CQU6" s="11">
        <v>0.84912416940312163</v>
      </c>
      <c r="CQV6" s="11">
        <v>0.89137957979496907</v>
      </c>
      <c r="CQW6" s="11">
        <v>0.96286543536827218</v>
      </c>
      <c r="CQX6" s="11">
        <v>0.70990909325696316</v>
      </c>
      <c r="CQY6" s="11">
        <v>0.65643450442360818</v>
      </c>
      <c r="CQZ6" s="11">
        <v>0.60808601996643541</v>
      </c>
      <c r="CRA6" s="11">
        <v>0.56101906160330728</v>
      </c>
      <c r="CRB6" s="11">
        <v>0.5242043119925448</v>
      </c>
      <c r="CRC6" s="11">
        <v>0.50672895616465119</v>
      </c>
      <c r="CRD6" s="11">
        <v>0.5175636767779449</v>
      </c>
      <c r="CRE6" s="11">
        <v>0.54890281489596771</v>
      </c>
      <c r="CRF6" s="11">
        <v>0.6184547310909857</v>
      </c>
      <c r="CRG6" s="11">
        <v>0.6741428649958735</v>
      </c>
      <c r="CRH6" s="11">
        <v>0.69138521607939551</v>
      </c>
      <c r="CRI6" s="11">
        <v>0.70408397464766459</v>
      </c>
      <c r="CRJ6" s="11">
        <v>0.71818076168216538</v>
      </c>
      <c r="CRK6" s="11">
        <v>0.72854947280671567</v>
      </c>
      <c r="CRL6" s="11">
        <v>0.72773395620141446</v>
      </c>
      <c r="CRM6" s="11">
        <v>0.72540390875769567</v>
      </c>
      <c r="CRN6" s="11">
        <v>0.7201613020093276</v>
      </c>
      <c r="CRO6" s="11">
        <v>0.71480219288877256</v>
      </c>
      <c r="CRP6" s="11">
        <v>0.70152092245957409</v>
      </c>
      <c r="CRQ6" s="11">
        <v>0.68998718761316369</v>
      </c>
      <c r="CRR6" s="11">
        <v>0.68952117812442026</v>
      </c>
      <c r="CRS6" s="11">
        <v>0.93439225560602468</v>
      </c>
      <c r="CRT6" s="11">
        <v>0.93030302234229734</v>
      </c>
      <c r="CRU6" s="11">
        <v>0.9201556657248996</v>
      </c>
      <c r="CRV6" s="11">
        <v>0.65503647595737635</v>
      </c>
      <c r="CRW6" s="11">
        <v>0.60156188712402148</v>
      </c>
      <c r="CRX6" s="11">
        <v>0.56265009481391082</v>
      </c>
      <c r="CRY6" s="11">
        <v>0.53585454921114084</v>
      </c>
      <c r="CRZ6" s="11">
        <v>0.51861219812761905</v>
      </c>
      <c r="CSA6" s="11">
        <v>0.50812698463088279</v>
      </c>
      <c r="CSB6" s="11">
        <v>0.50171935416065472</v>
      </c>
      <c r="CSC6" s="11">
        <v>0.50358339211563008</v>
      </c>
      <c r="CSD6" s="11">
        <v>0.50661245379246522</v>
      </c>
      <c r="CSE6" s="11">
        <v>0.51942771473292026</v>
      </c>
      <c r="CSF6" s="11">
        <v>0.53434001837272327</v>
      </c>
      <c r="CSG6" s="11">
        <v>0.57360131779939161</v>
      </c>
      <c r="CSH6" s="11">
        <v>0.60995005792141066</v>
      </c>
      <c r="CSI6" s="11">
        <v>0.62754191612149024</v>
      </c>
      <c r="CSJ6" s="11">
        <v>0.62812442798241963</v>
      </c>
      <c r="CSK6" s="11">
        <v>0.61775571685786934</v>
      </c>
      <c r="CSL6" s="11">
        <v>0.60727050336113308</v>
      </c>
      <c r="CSM6" s="11">
        <v>0.60796951759424944</v>
      </c>
      <c r="CSN6" s="11">
        <v>0.59445524242067804</v>
      </c>
      <c r="CSO6" s="11">
        <v>0.585950569251103</v>
      </c>
      <c r="CSP6" s="11">
        <v>0.58839711906700776</v>
      </c>
      <c r="CSQ6" s="11">
        <v>0.77052001888925536</v>
      </c>
      <c r="CSR6" s="11">
        <v>0.81020072685579192</v>
      </c>
      <c r="CSS6" s="11">
        <v>0.85730263593057487</v>
      </c>
      <c r="CST6" s="11">
        <v>0.6339495465917182</v>
      </c>
      <c r="CSU6" s="11">
        <v>0.60610547963927419</v>
      </c>
      <c r="CSV6" s="11">
        <v>0.57022274900599867</v>
      </c>
      <c r="CSW6" s="11">
        <v>0.52933041636872702</v>
      </c>
      <c r="CSX6" s="11">
        <v>0.49333118336326565</v>
      </c>
      <c r="CSY6" s="11">
        <v>0.47236075636979324</v>
      </c>
      <c r="CSZ6" s="11">
        <v>0.47632183702411551</v>
      </c>
      <c r="CTA6" s="11">
        <v>0.4852925196824352</v>
      </c>
      <c r="CTB6" s="11">
        <v>0.50824348700306865</v>
      </c>
      <c r="CTC6" s="11">
        <v>0.51942771473292026</v>
      </c>
      <c r="CTD6" s="11">
        <v>0.5475047864297371</v>
      </c>
      <c r="CTE6" s="11">
        <v>0.58874662618356544</v>
      </c>
      <c r="CTF6" s="11">
        <v>0.61064907215452602</v>
      </c>
      <c r="CTG6" s="11">
        <v>0.61915374532410106</v>
      </c>
      <c r="CTH6" s="11">
        <v>0.62288182123405156</v>
      </c>
      <c r="CTI6" s="11">
        <v>0.61857123346317155</v>
      </c>
      <c r="CTJ6" s="11">
        <v>0.61763921448568349</v>
      </c>
      <c r="CTK6" s="11">
        <v>0.62288182123405156</v>
      </c>
      <c r="CTL6" s="11">
        <v>0.6339495465917182</v>
      </c>
      <c r="CTM6" s="11">
        <v>0.6592305613560705</v>
      </c>
      <c r="CTN6" s="11">
        <v>0.6974433394330648</v>
      </c>
      <c r="CTO6" s="11">
        <v>0.93772422345054252</v>
      </c>
      <c r="CTP6" s="11">
        <v>0.91318882386817957</v>
      </c>
      <c r="CTQ6" s="11">
        <v>0.88486709718977397</v>
      </c>
      <c r="CTR6" s="11">
        <v>0.6216002951400067</v>
      </c>
      <c r="CTS6" s="11">
        <v>0.55344640741122042</v>
      </c>
      <c r="CTT6" s="11">
        <v>0.51103954393553097</v>
      </c>
      <c r="CTU6" s="11">
        <v>0.49298167624670797</v>
      </c>
      <c r="CTV6" s="11">
        <v>0.49461270945731145</v>
      </c>
      <c r="CTW6" s="11">
        <v>0.51115604630771794</v>
      </c>
      <c r="CTX6" s="11">
        <v>0.5377185871661162</v>
      </c>
      <c r="CTY6" s="11">
        <v>0.5779119055702715</v>
      </c>
      <c r="CTZ6" s="11">
        <v>0.6652886847097409</v>
      </c>
      <c r="CUA6" s="11">
        <v>0.72505440164113688</v>
      </c>
      <c r="CUB6" s="11">
        <v>0.73216104634448143</v>
      </c>
      <c r="CUC6" s="11">
        <v>0.72086031624244296</v>
      </c>
      <c r="CUD6" s="11">
        <v>0.72388937791927821</v>
      </c>
      <c r="CUE6" s="11">
        <v>0.71456918814440085</v>
      </c>
      <c r="CUF6" s="11">
        <v>0.6991908750158552</v>
      </c>
      <c r="CUG6" s="11">
        <v>0.69080270421846601</v>
      </c>
      <c r="CUH6" s="11">
        <v>0.68462807849260976</v>
      </c>
      <c r="CUI6" s="11">
        <v>0.67938547174424169</v>
      </c>
      <c r="CUJ6" s="11">
        <v>0.67565739583429119</v>
      </c>
      <c r="CUK6" s="11">
        <v>0.67938547174424169</v>
      </c>
      <c r="CUL6" s="11">
        <v>0.69767634417743762</v>
      </c>
      <c r="CUM6" s="11">
        <v>0.97392151048871956</v>
      </c>
      <c r="CUN6" s="11">
        <v>0.98558339794453509</v>
      </c>
      <c r="CUO6" s="11">
        <v>0.93636114569596762</v>
      </c>
      <c r="CUP6" s="11">
        <v>0.64175520552817689</v>
      </c>
      <c r="CUQ6" s="11">
        <v>0.57837791505901504</v>
      </c>
      <c r="CUR6" s="11">
        <v>0.54133016070388085</v>
      </c>
      <c r="CUS6" s="11">
        <v>0.51313658663487915</v>
      </c>
      <c r="CUT6" s="11">
        <v>0.49589423555135725</v>
      </c>
      <c r="CUU6" s="11">
        <v>0.49239916438577847</v>
      </c>
      <c r="CUV6" s="11">
        <v>0.50474841583748997</v>
      </c>
      <c r="CUW6" s="11">
        <v>0.54307769628667013</v>
      </c>
      <c r="CUX6" s="11">
        <v>0.59282420921007473</v>
      </c>
      <c r="CUY6" s="11">
        <v>0.6592305613560705</v>
      </c>
      <c r="CUZ6" s="11">
        <v>0.70816155767417377</v>
      </c>
      <c r="CVA6" s="11">
        <v>0.73379207955508485</v>
      </c>
      <c r="CVB6" s="11">
        <v>0.74264625984121746</v>
      </c>
      <c r="CVC6" s="11">
        <v>0.74392778593526232</v>
      </c>
      <c r="CVD6" s="11">
        <v>0.73542311276568728</v>
      </c>
      <c r="CVE6" s="11">
        <v>0.72540390875769567</v>
      </c>
      <c r="CVF6" s="11">
        <v>0.71946228777621124</v>
      </c>
      <c r="CVG6" s="11">
        <v>0.71247214544505377</v>
      </c>
      <c r="CVH6" s="11">
        <v>0.69790934892180945</v>
      </c>
      <c r="CVI6" s="11">
        <v>0.6839290642594944</v>
      </c>
      <c r="CVJ6" s="11">
        <v>0.67891946225549815</v>
      </c>
      <c r="CVK6" s="11">
        <v>0.91833822871879989</v>
      </c>
      <c r="CVL6" s="11">
        <v>0.97028663647651847</v>
      </c>
      <c r="CVM6" s="11">
        <v>0.93878439503743538</v>
      </c>
      <c r="CVN6" s="11">
        <v>0.65538598307393403</v>
      </c>
      <c r="CVO6" s="11">
        <v>0.5925912044657029</v>
      </c>
      <c r="CVP6" s="11">
        <v>0.54249518442574063</v>
      </c>
      <c r="CVQ6" s="11">
        <v>0.52257327878194126</v>
      </c>
      <c r="CVR6" s="11">
        <v>0.52082574319915187</v>
      </c>
      <c r="CVS6" s="11">
        <v>0.52560234045877641</v>
      </c>
      <c r="CVT6" s="11">
        <v>0.52513633097003287</v>
      </c>
      <c r="CVU6" s="11">
        <v>0.52781588553030934</v>
      </c>
      <c r="CVV6" s="11">
        <v>0.55356290978340628</v>
      </c>
      <c r="CVW6" s="11">
        <v>0.61216360299294348</v>
      </c>
      <c r="CVX6" s="11">
        <v>0.65293943325802939</v>
      </c>
      <c r="CVY6" s="11">
        <v>0.68078350021047351</v>
      </c>
      <c r="CVZ6" s="11">
        <v>0.69930737738804105</v>
      </c>
      <c r="CWA6" s="11">
        <v>0.71433618340002902</v>
      </c>
      <c r="CWB6" s="11">
        <v>0.71084111223445023</v>
      </c>
      <c r="CWC6" s="11">
        <v>0.70093841059864348</v>
      </c>
      <c r="CWD6" s="11">
        <v>0.69278324454562712</v>
      </c>
      <c r="CWE6" s="11">
        <v>0.6931327516621848</v>
      </c>
      <c r="CWF6" s="11">
        <v>0.68462807849260976</v>
      </c>
      <c r="CWG6" s="11">
        <v>0.68078350021047351</v>
      </c>
      <c r="CWH6" s="11">
        <v>0.67589040057866301</v>
      </c>
      <c r="CWI6" s="11">
        <v>0.88486709718977397</v>
      </c>
      <c r="CWJ6" s="11">
        <v>0.93545242719291621</v>
      </c>
      <c r="CWK6" s="11">
        <v>0.95726167126612816</v>
      </c>
      <c r="CWL6" s="11">
        <v>0.70839456241854548</v>
      </c>
      <c r="CWM6" s="11">
        <v>0.65573549019049171</v>
      </c>
      <c r="CWN6" s="11">
        <v>0.6017948918683933</v>
      </c>
      <c r="CWO6" s="11">
        <v>0.55461143113308031</v>
      </c>
      <c r="CWP6" s="11">
        <v>0.5198937242216648</v>
      </c>
      <c r="CWQ6" s="11">
        <v>0.50346688974344422</v>
      </c>
      <c r="CWR6" s="11">
        <v>0.51103954393553097</v>
      </c>
      <c r="CWS6" s="11">
        <v>0.53795159191048791</v>
      </c>
      <c r="CWT6" s="11">
        <v>0.57499934626562221</v>
      </c>
      <c r="CWU6" s="11">
        <v>0.63173600152018416</v>
      </c>
      <c r="CWV6" s="11">
        <v>0.6684342487587619</v>
      </c>
      <c r="CWW6" s="11">
        <v>0.69359876115092833</v>
      </c>
      <c r="CWX6" s="11">
        <v>0.71049160511789267</v>
      </c>
      <c r="CWY6" s="11">
        <v>0.71946228777621124</v>
      </c>
      <c r="CWZ6" s="11">
        <v>0.7132876620503561</v>
      </c>
      <c r="CXA6" s="11">
        <v>0.70198693194831763</v>
      </c>
      <c r="CXB6" s="11">
        <v>0.69441427775623066</v>
      </c>
      <c r="CXC6" s="11">
        <v>0.68963768049660623</v>
      </c>
      <c r="CXD6" s="11">
        <v>0.68008448597735704</v>
      </c>
      <c r="CXE6" s="11">
        <v>0.66959927248062079</v>
      </c>
      <c r="CXF6" s="11">
        <v>0.67146331043559615</v>
      </c>
      <c r="CXG6" s="11">
        <v>0.88819906503429147</v>
      </c>
      <c r="CXH6" s="11">
        <v>0.91758096329959016</v>
      </c>
      <c r="CXI6" s="11">
        <v>0.91833822871879989</v>
      </c>
      <c r="CXJ6" s="11">
        <v>0.66249262777727747</v>
      </c>
      <c r="CXK6" s="11">
        <v>0.60342592507899673</v>
      </c>
      <c r="CXL6" s="11">
        <v>0.55600945959931092</v>
      </c>
      <c r="CXM6" s="11">
        <v>0.53468952548928095</v>
      </c>
      <c r="CXN6" s="11">
        <v>0.52804889027468116</v>
      </c>
      <c r="CXO6" s="11">
        <v>0.52443731673691663</v>
      </c>
      <c r="CXP6" s="11">
        <v>0.51255407477394865</v>
      </c>
      <c r="CXQ6" s="11">
        <v>0.51791318389450258</v>
      </c>
      <c r="CXR6" s="11">
        <v>0.55484443587745214</v>
      </c>
      <c r="CXS6" s="11">
        <v>0.60796951759424944</v>
      </c>
      <c r="CXT6" s="11">
        <v>0.65189091190835546</v>
      </c>
      <c r="CXU6" s="11">
        <v>0.66948277010843493</v>
      </c>
      <c r="CXV6" s="11">
        <v>0.67635641006740654</v>
      </c>
      <c r="CXW6" s="11">
        <v>0.67449237211243118</v>
      </c>
      <c r="CXX6" s="11">
        <v>0.67589040057866301</v>
      </c>
      <c r="CXY6" s="11">
        <v>0.6615606087997904</v>
      </c>
      <c r="CXZ6" s="11">
        <v>0.6603955850779305</v>
      </c>
      <c r="CYA6" s="11">
        <v>0.65794903526202575</v>
      </c>
      <c r="CYB6" s="11">
        <v>0.65247342376928485</v>
      </c>
      <c r="CYC6" s="11">
        <v>0.65410445697988828</v>
      </c>
      <c r="CYD6" s="11">
        <v>0.65119189767524011</v>
      </c>
      <c r="CYE6" s="11">
        <v>0.81489577245488742</v>
      </c>
      <c r="CYF6" s="11">
        <v>0.83397886101894658</v>
      </c>
      <c r="CYG6" s="11">
        <v>0.89122812671112739</v>
      </c>
      <c r="CYH6" s="11">
        <v>0.68637561407539915</v>
      </c>
      <c r="CYI6" s="11">
        <v>0.65212391665272718</v>
      </c>
      <c r="CYJ6" s="11">
        <v>0.6017948918683933</v>
      </c>
      <c r="CYK6" s="11">
        <v>0.56742669207353547</v>
      </c>
      <c r="CYL6" s="11">
        <v>0.54482523186945953</v>
      </c>
      <c r="CYM6" s="11">
        <v>0.53002943060184227</v>
      </c>
      <c r="CYN6" s="11">
        <v>0.51896170524417673</v>
      </c>
      <c r="CYO6" s="11">
        <v>0.51593264356734148</v>
      </c>
      <c r="CYP6" s="11">
        <v>0.52234027403756955</v>
      </c>
      <c r="CYQ6" s="11">
        <v>0.54202917493699598</v>
      </c>
      <c r="CYR6" s="11">
        <v>0.55402891927214992</v>
      </c>
      <c r="CYS6" s="11">
        <v>0.58641657873984654</v>
      </c>
      <c r="CYT6" s="11">
        <v>0.61554217178633641</v>
      </c>
      <c r="CYU6" s="11">
        <v>0.63325053235860185</v>
      </c>
      <c r="CYV6" s="11">
        <v>0.63662910115199467</v>
      </c>
      <c r="CYW6" s="11">
        <v>0.63977466520101567</v>
      </c>
      <c r="CYX6" s="11">
        <v>0.62882344221553599</v>
      </c>
      <c r="CYY6" s="11">
        <v>0.62334783072279609</v>
      </c>
      <c r="CYZ6" s="11">
        <v>0.61402764094791873</v>
      </c>
      <c r="CZA6" s="11">
        <v>0.61635768839163763</v>
      </c>
      <c r="CZB6" s="11">
        <v>0.62043527141814681</v>
      </c>
      <c r="CZC6" s="11">
        <v>0.79959901098687058</v>
      </c>
      <c r="CZD6" s="11">
        <v>0.85260759033148081</v>
      </c>
      <c r="CZE6" s="11">
        <v>0.90819087210140215</v>
      </c>
      <c r="CZF6" s="11">
        <v>0.68404556663168037</v>
      </c>
      <c r="CZG6" s="11">
        <v>0.65025987869775193</v>
      </c>
      <c r="CZH6" s="11">
        <v>0.60004735628560391</v>
      </c>
      <c r="CZI6" s="11">
        <v>0.56859171579539525</v>
      </c>
      <c r="CZJ6" s="11">
        <v>0.54866981015159599</v>
      </c>
      <c r="CZK6" s="11">
        <v>0.53305849227867752</v>
      </c>
      <c r="CZL6" s="11">
        <v>0.51430161035673805</v>
      </c>
      <c r="CZM6" s="11">
        <v>0.50020482332223715</v>
      </c>
      <c r="CZN6" s="11">
        <v>0.50393289923218776</v>
      </c>
      <c r="CZO6" s="11">
        <v>0.49915630197256416</v>
      </c>
      <c r="CZP6" s="11">
        <v>0.50032132569442311</v>
      </c>
      <c r="CZQ6" s="11">
        <v>0.52944691874091288</v>
      </c>
      <c r="CZR6" s="11">
        <v>0.56800920393446486</v>
      </c>
      <c r="CZS6" s="11">
        <v>0.59911533730811573</v>
      </c>
      <c r="CZT6" s="11">
        <v>0.61216360299294348</v>
      </c>
      <c r="CZU6" s="11">
        <v>0.6198527595572163</v>
      </c>
      <c r="CZV6" s="11">
        <v>0.61169759350419994</v>
      </c>
      <c r="CZW6" s="11">
        <v>0.61402764094791873</v>
      </c>
      <c r="CZX6" s="11">
        <v>0.6118140958763858</v>
      </c>
      <c r="CZY6" s="11">
        <v>0.60808601996643541</v>
      </c>
      <c r="CZZ6" s="11">
        <v>0.61204710062075762</v>
      </c>
      <c r="DAA6" s="11">
        <v>0.78097028167433491</v>
      </c>
      <c r="DAB6" s="11">
        <v>0.75734360059502337</v>
      </c>
      <c r="DAC6" s="11">
        <v>0.82186261431160745</v>
      </c>
      <c r="DAD6" s="11">
        <v>0.69965688450459873</v>
      </c>
      <c r="DAE6" s="11">
        <v>0.69045319710190722</v>
      </c>
      <c r="DAF6" s="11">
        <v>0.64128919603943335</v>
      </c>
      <c r="DAG6" s="11">
        <v>0.59061066413854169</v>
      </c>
      <c r="DAH6" s="11">
        <v>0.54575725084694759</v>
      </c>
      <c r="DAI6" s="11">
        <v>0.51406860561236634</v>
      </c>
      <c r="DAJ6" s="11">
        <v>0.50276787551032887</v>
      </c>
      <c r="DAK6" s="11">
        <v>0.50195235890502654</v>
      </c>
      <c r="DAL6" s="11">
        <v>0.52711687129719409</v>
      </c>
      <c r="DAM6" s="11">
        <v>0.56311610430265546</v>
      </c>
      <c r="DAN6" s="11">
        <v>0.59666878749221097</v>
      </c>
      <c r="DAO6" s="11">
        <v>0.64758032413747546</v>
      </c>
      <c r="DAP6" s="11">
        <v>0.67787094090582412</v>
      </c>
      <c r="DAQ6" s="11">
        <v>0.70221993669268934</v>
      </c>
      <c r="DAR6" s="11">
        <v>0.72866597517890264</v>
      </c>
      <c r="DAS6" s="11">
        <v>0.73926769104782475</v>
      </c>
      <c r="DAT6" s="11">
        <v>0.74986940691674686</v>
      </c>
      <c r="DAU6" s="11">
        <v>0.75383048757106907</v>
      </c>
      <c r="DAV6" s="11">
        <v>0.76641274376715229</v>
      </c>
      <c r="DAW6" s="11">
        <v>0.77247086712082258</v>
      </c>
      <c r="DAX6" s="11">
        <v>0.77049032679366158</v>
      </c>
      <c r="DAY6" s="11">
        <v>0.97089244881188508</v>
      </c>
      <c r="DAZ6" s="11">
        <v>0.93075738159382226</v>
      </c>
      <c r="DBA6" s="11">
        <v>0.91712660404806523</v>
      </c>
      <c r="DBB6" s="11">
        <v>0.7178312545656077</v>
      </c>
      <c r="DBC6" s="11">
        <v>0.68381256188730855</v>
      </c>
      <c r="DBD6" s="11">
        <v>0.62800792561023377</v>
      </c>
      <c r="DBE6" s="11">
        <v>0.58944564041668179</v>
      </c>
      <c r="DBF6" s="11">
        <v>0.56195108058079546</v>
      </c>
      <c r="DBG6" s="11">
        <v>0.53934962037671963</v>
      </c>
      <c r="DBH6" s="11">
        <v>0.5155831364507838</v>
      </c>
      <c r="DBI6" s="11">
        <v>0.49694275690103029</v>
      </c>
      <c r="DBJ6" s="11">
        <v>0.51080653919115926</v>
      </c>
      <c r="DBK6" s="11">
        <v>0.55577645485493921</v>
      </c>
      <c r="DBL6" s="11">
        <v>0.61507616229759277</v>
      </c>
      <c r="DBM6" s="11">
        <v>0.6701817843415514</v>
      </c>
      <c r="DBN6" s="11">
        <v>0.6991908750158552</v>
      </c>
      <c r="DBO6" s="11">
        <v>0.7201613020093276</v>
      </c>
      <c r="DBP6" s="11">
        <v>0.73798616495377889</v>
      </c>
      <c r="DBQ6" s="11">
        <v>0.73379207955508485</v>
      </c>
      <c r="DBR6" s="11">
        <v>0.72400588029146407</v>
      </c>
      <c r="DBS6" s="11">
        <v>0.72668543485174042</v>
      </c>
      <c r="DBT6" s="11">
        <v>0.71969529252058295</v>
      </c>
      <c r="DBU6" s="11">
        <v>0.71270515018942548</v>
      </c>
      <c r="DBV6" s="11">
        <v>0.70140442008738813</v>
      </c>
      <c r="DBW6" s="11">
        <v>0.86487529012266318</v>
      </c>
      <c r="DBX6" s="11">
        <v>0.86638982096108119</v>
      </c>
      <c r="DBY6" s="11">
        <v>0.95150645408014123</v>
      </c>
      <c r="DBZ6" s="11">
        <v>0.77678145489170258</v>
      </c>
      <c r="DCA6" s="11">
        <v>0.74788886658958564</v>
      </c>
      <c r="DCB6" s="11">
        <v>0.6741428649958735</v>
      </c>
      <c r="DCC6" s="11">
        <v>0.60890153657173662</v>
      </c>
      <c r="DCD6" s="11">
        <v>0.55833950704303092</v>
      </c>
      <c r="DCE6" s="11">
        <v>0.52828189501905287</v>
      </c>
      <c r="DCF6" s="11">
        <v>0.52478682385347419</v>
      </c>
      <c r="DCG6" s="11">
        <v>0.53282548753430581</v>
      </c>
      <c r="DCH6" s="11">
        <v>0.59061066413854169</v>
      </c>
      <c r="DCI6" s="11">
        <v>0.6425707221334791</v>
      </c>
      <c r="DCJ6" s="11">
        <v>0.67961847648861351</v>
      </c>
      <c r="DCK6" s="11">
        <v>0.70000639162115641</v>
      </c>
      <c r="DCL6" s="11">
        <v>0.71247214544505377</v>
      </c>
      <c r="DCM6" s="11">
        <v>0.70909357665166084</v>
      </c>
      <c r="DCN6" s="11">
        <v>0.70676352920794216</v>
      </c>
      <c r="DCO6" s="11">
        <v>0.69907437264366823</v>
      </c>
      <c r="DCP6" s="11">
        <v>0.69173472319595319</v>
      </c>
      <c r="DCQ6" s="11">
        <v>0.6839290642594944</v>
      </c>
      <c r="DCR6" s="11">
        <v>0.67589040057866301</v>
      </c>
      <c r="DCS6" s="11">
        <v>0.67204582229652654</v>
      </c>
      <c r="DCT6" s="11">
        <v>0.66377415387132321</v>
      </c>
      <c r="DCU6" s="11">
        <v>0.86320930620040359</v>
      </c>
      <c r="DCV6" s="11">
        <v>0.91485480779043904</v>
      </c>
      <c r="DCW6" s="11">
        <v>0.93015156925845577</v>
      </c>
      <c r="DCX6" s="11">
        <v>0.68031749072172887</v>
      </c>
      <c r="DCY6" s="11">
        <v>0.63255151812548649</v>
      </c>
      <c r="DCZ6" s="11">
        <v>0.58921263567230997</v>
      </c>
      <c r="DDA6" s="11">
        <v>0.55239788606154638</v>
      </c>
      <c r="DDB6" s="11">
        <v>0.52501982859784702</v>
      </c>
      <c r="DDC6" s="11">
        <v>0.5101075249580439</v>
      </c>
      <c r="DDD6" s="11">
        <v>0.51092304156334512</v>
      </c>
      <c r="DDE6" s="11">
        <v>0.52362180013161541</v>
      </c>
      <c r="DDF6" s="11">
        <v>0.5581065022986591</v>
      </c>
      <c r="DDG6" s="11">
        <v>0.59631928037565329</v>
      </c>
      <c r="DDH6" s="11">
        <v>0.63942515808445799</v>
      </c>
      <c r="DDI6" s="11">
        <v>0.67763793616145229</v>
      </c>
      <c r="DDJ6" s="11">
        <v>0.70396747227547873</v>
      </c>
      <c r="DDK6" s="11">
        <v>0.70536550074171045</v>
      </c>
      <c r="DDL6" s="11">
        <v>0.70618101734701166</v>
      </c>
      <c r="DDM6" s="11">
        <v>0.69639481808339188</v>
      </c>
      <c r="DDN6" s="11">
        <v>0.68404556663168037</v>
      </c>
      <c r="DDO6" s="11">
        <v>0.6833465523985639</v>
      </c>
      <c r="DDP6" s="11">
        <v>0.68043399309391583</v>
      </c>
      <c r="DDQ6" s="11">
        <v>0.67903596462768401</v>
      </c>
      <c r="DDR6" s="11">
        <v>0.67822044802238179</v>
      </c>
      <c r="DDS6" s="11">
        <v>0.89062231437575934</v>
      </c>
      <c r="DDT6" s="11">
        <v>0.89122812671112739</v>
      </c>
      <c r="DDU6" s="11">
        <v>0.89047086129191766</v>
      </c>
      <c r="DDV6" s="11">
        <v>0.67321084601838543</v>
      </c>
      <c r="DDW6" s="11">
        <v>0.62824093035460549</v>
      </c>
      <c r="DDX6" s="11">
        <v>0.59294071158226058</v>
      </c>
      <c r="DDY6" s="11">
        <v>0.5551939429940097</v>
      </c>
      <c r="DDZ6" s="11">
        <v>0.52327229301505662</v>
      </c>
      <c r="DEA6" s="11">
        <v>0.50533092769841936</v>
      </c>
      <c r="DEB6" s="11">
        <v>0.50964151546930037</v>
      </c>
      <c r="DEC6" s="11">
        <v>0.53131095669588813</v>
      </c>
      <c r="DED6" s="11">
        <v>0.57499934626562221</v>
      </c>
      <c r="DEE6" s="11">
        <v>0.62579438053870085</v>
      </c>
      <c r="DEF6" s="11">
        <v>0.66796823927001736</v>
      </c>
      <c r="DEG6" s="11">
        <v>0.69126871370720955</v>
      </c>
      <c r="DEH6" s="11">
        <v>0.71072460986226438</v>
      </c>
      <c r="DEI6" s="11">
        <v>0.71969529252058295</v>
      </c>
      <c r="DEJ6" s="11">
        <v>0.71899627828746759</v>
      </c>
      <c r="DEK6" s="11">
        <v>0.72004479963714174</v>
      </c>
      <c r="DEL6" s="11">
        <v>0.71946228777621124</v>
      </c>
      <c r="DEM6" s="11">
        <v>0.71876327354309588</v>
      </c>
      <c r="DEN6" s="11">
        <v>0.70886057190728913</v>
      </c>
      <c r="DEO6" s="11">
        <v>0.69988988924897055</v>
      </c>
      <c r="DEP6" s="11">
        <v>0.68427857137605208</v>
      </c>
      <c r="DEQ6" s="11">
        <v>0.87956623925531174</v>
      </c>
      <c r="DER6" s="11">
        <v>0.89562026614253676</v>
      </c>
      <c r="DES6" s="11">
        <v>0.90864523135292696</v>
      </c>
      <c r="DET6" s="11">
        <v>0.6592305613560705</v>
      </c>
      <c r="DEU6" s="11">
        <v>0.59736780172532633</v>
      </c>
      <c r="DEV6" s="11">
        <v>0.55228138368936042</v>
      </c>
      <c r="DEW6" s="11">
        <v>0.52012672896603651</v>
      </c>
      <c r="DEX6" s="11">
        <v>0.49985531620567952</v>
      </c>
      <c r="DEY6" s="11">
        <v>0.49030212168643039</v>
      </c>
      <c r="DEZ6" s="11">
        <v>0.4904186240586173</v>
      </c>
      <c r="DFA6" s="11">
        <v>0.49379719285200918</v>
      </c>
      <c r="DFB6" s="11">
        <v>0.49775827350633256</v>
      </c>
      <c r="DFC6" s="11">
        <v>0.51336959137925098</v>
      </c>
      <c r="DFD6" s="11">
        <v>0.54808729829066649</v>
      </c>
      <c r="DFE6" s="11">
        <v>0.58047495775836322</v>
      </c>
      <c r="DFF6" s="11">
        <v>0.6017948918683933</v>
      </c>
      <c r="DFG6" s="11">
        <v>0.61740620974131166</v>
      </c>
      <c r="DFH6" s="11">
        <v>0.62183329988437852</v>
      </c>
      <c r="DFI6" s="11">
        <v>0.62020226667377498</v>
      </c>
      <c r="DFJ6" s="11">
        <v>0.61763921448568349</v>
      </c>
      <c r="DFK6" s="11">
        <v>0.6109985792710837</v>
      </c>
      <c r="DFL6" s="11">
        <v>0.60820252233862127</v>
      </c>
      <c r="DFM6" s="11">
        <v>0.60505695828960016</v>
      </c>
      <c r="DFN6" s="11">
        <v>0.60191139424057916</v>
      </c>
      <c r="DFO6" s="11">
        <v>0.79414669996856713</v>
      </c>
      <c r="DFP6" s="11">
        <v>0.80656585284359084</v>
      </c>
      <c r="DFQ6" s="11">
        <v>0.83458467335431319</v>
      </c>
      <c r="DFR6" s="11">
        <v>0.62404684495591134</v>
      </c>
      <c r="DFS6" s="11">
        <v>0.58664958348421836</v>
      </c>
      <c r="DFT6" s="11">
        <v>0.54307769628667013</v>
      </c>
      <c r="DFU6" s="11">
        <v>0.51383560086799451</v>
      </c>
      <c r="DFV6" s="11">
        <v>0.49601073792354317</v>
      </c>
      <c r="DFW6" s="11">
        <v>0.48692355289303763</v>
      </c>
      <c r="DFX6" s="11">
        <v>0.48377798884401757</v>
      </c>
      <c r="DFY6" s="11">
        <v>0.48855458610364111</v>
      </c>
      <c r="DFZ6" s="11">
        <v>0.49216615964140675</v>
      </c>
      <c r="DGA6" s="11">
        <v>0.51593264356734148</v>
      </c>
      <c r="DGB6" s="11">
        <v>0.5537959145277781</v>
      </c>
      <c r="DGC6" s="11">
        <v>0.58560106213454532</v>
      </c>
      <c r="DGD6" s="11">
        <v>0.60785301522206359</v>
      </c>
      <c r="DGE6" s="11">
        <v>0.62020226667377498</v>
      </c>
      <c r="DGF6" s="11">
        <v>0.62579438053870085</v>
      </c>
      <c r="DGG6" s="11">
        <v>0.62882344221553599</v>
      </c>
      <c r="DGH6" s="11">
        <v>0.62940595407646538</v>
      </c>
      <c r="DGI6" s="11">
        <v>0.62917294933209356</v>
      </c>
      <c r="DGJ6" s="11">
        <v>0.6302214706817677</v>
      </c>
      <c r="DGK6" s="11">
        <v>0.63558057980232174</v>
      </c>
      <c r="DGL6" s="11">
        <v>0.64292022925003678</v>
      </c>
      <c r="DGM6" s="11">
        <v>0.86169477536198569</v>
      </c>
      <c r="DGN6" s="11">
        <v>0.88320111326751427</v>
      </c>
      <c r="DGO6" s="11">
        <v>0.88956214278886769</v>
      </c>
      <c r="DGP6" s="11">
        <v>0.64245421976129324</v>
      </c>
      <c r="DGQ6" s="11">
        <v>0.58536805739017261</v>
      </c>
      <c r="DGR6" s="11">
        <v>0.54389321289197134</v>
      </c>
      <c r="DGS6" s="11">
        <v>0.52536933571440458</v>
      </c>
      <c r="DGT6" s="11">
        <v>0.51954421710510612</v>
      </c>
      <c r="DGU6" s="11">
        <v>0.51663165780045783</v>
      </c>
      <c r="DGV6" s="11">
        <v>0.50637944904809351</v>
      </c>
      <c r="DGW6" s="11">
        <v>0.50416590397655947</v>
      </c>
      <c r="DGX6" s="11">
        <v>0.53410701362835156</v>
      </c>
      <c r="DGY6" s="11">
        <v>0.58047495775836322</v>
      </c>
      <c r="DGZ6" s="11">
        <v>0.63942515808445799</v>
      </c>
      <c r="DHA6" s="11">
        <v>0.66389065624350907</v>
      </c>
      <c r="DHB6" s="11">
        <v>0.68486108323698158</v>
      </c>
      <c r="DHC6" s="11">
        <v>0.70187042957613166</v>
      </c>
      <c r="DHD6" s="11">
        <v>0.70629751971919863</v>
      </c>
      <c r="DHE6" s="11">
        <v>0.7005889034820858</v>
      </c>
      <c r="DHF6" s="11">
        <v>0.69662782282776359</v>
      </c>
      <c r="DHG6" s="11">
        <v>0.6862591117032133</v>
      </c>
      <c r="DHH6" s="11">
        <v>0.67740493141708058</v>
      </c>
      <c r="DHI6" s="11">
        <v>0.67519138634554765</v>
      </c>
      <c r="DHJ6" s="11">
        <v>0.66563819182629846</v>
      </c>
      <c r="DHK6" s="11">
        <v>0.83488757952199655</v>
      </c>
      <c r="DHL6" s="11">
        <v>0.82489167598844193</v>
      </c>
      <c r="DHM6" s="11">
        <v>0.93514952102523285</v>
      </c>
      <c r="DHN6" s="11">
        <v>0.73216104634448143</v>
      </c>
      <c r="DHO6" s="11">
        <v>0.6802009883495429</v>
      </c>
      <c r="DHP6" s="11">
        <v>0.61903724295191509</v>
      </c>
      <c r="DHQ6" s="11">
        <v>0.56800920393446486</v>
      </c>
      <c r="DHR6" s="11">
        <v>0.52863140213561166</v>
      </c>
      <c r="DHS6" s="11">
        <v>0.50218536364939825</v>
      </c>
      <c r="DHT6" s="11">
        <v>0.49030212168643039</v>
      </c>
      <c r="DHU6" s="11">
        <v>0.48867108847582696</v>
      </c>
      <c r="DHV6" s="11">
        <v>0.50451541109311815</v>
      </c>
      <c r="DHW6" s="11">
        <v>0.54039814172639256</v>
      </c>
      <c r="DHX6" s="11">
        <v>0.59480474953723572</v>
      </c>
      <c r="DHY6" s="11">
        <v>0.6333670347307877</v>
      </c>
      <c r="DHZ6" s="11">
        <v>0.65701701628453757</v>
      </c>
      <c r="DIA6" s="11">
        <v>0.6788029598833123</v>
      </c>
      <c r="DIB6" s="11">
        <v>0.70373446753110691</v>
      </c>
      <c r="DIC6" s="11">
        <v>0.71608371898281831</v>
      </c>
      <c r="DID6" s="11">
        <v>0.72831646806234385</v>
      </c>
      <c r="DIE6" s="11">
        <v>0.7405492171418695</v>
      </c>
      <c r="DIF6" s="11">
        <v>0.74532581440149404</v>
      </c>
      <c r="DIG6" s="11">
        <v>0.74800536896177161</v>
      </c>
      <c r="DIH6" s="11">
        <v>0.73460759616038607</v>
      </c>
      <c r="DII6" s="11">
        <v>0.92379053973710212</v>
      </c>
      <c r="DIJ6" s="11">
        <v>0.89243975138186071</v>
      </c>
      <c r="DIK6" s="11">
        <v>0.90228420183157343</v>
      </c>
      <c r="DIL6" s="11">
        <v>0.72249134945304638</v>
      </c>
      <c r="DIM6" s="11">
        <v>0.68952117812442026</v>
      </c>
      <c r="DIN6" s="11">
        <v>0.6235808354671678</v>
      </c>
      <c r="DIO6" s="11">
        <v>0.5779119055702715</v>
      </c>
      <c r="DIP6" s="11">
        <v>0.54832030303503831</v>
      </c>
      <c r="DIQ6" s="11">
        <v>0.53061194246277277</v>
      </c>
      <c r="DIR6" s="11">
        <v>0.52082574319915187</v>
      </c>
      <c r="DIS6" s="11">
        <v>0.52467032148128823</v>
      </c>
      <c r="DIT6" s="11">
        <v>0.54435922238071588</v>
      </c>
      <c r="DIU6" s="11">
        <v>0.57569836049873868</v>
      </c>
      <c r="DIV6" s="11">
        <v>0.62672639951618792</v>
      </c>
      <c r="DIW6" s="11">
        <v>0.65678401154016586</v>
      </c>
      <c r="DIX6" s="11">
        <v>0.68124950969921694</v>
      </c>
      <c r="DIY6" s="11">
        <v>0.71200613595631024</v>
      </c>
      <c r="DIZ6" s="11">
        <v>0.74124823137498586</v>
      </c>
      <c r="DJA6" s="11">
        <v>0.75988861092473947</v>
      </c>
      <c r="DJB6" s="11">
        <v>0.78866469685467044</v>
      </c>
      <c r="DJC6" s="11">
        <v>0.81068364519781699</v>
      </c>
      <c r="DJD6" s="11">
        <v>0.83212008168003404</v>
      </c>
      <c r="DJE6" s="11">
        <v>0.84971193988011351</v>
      </c>
      <c r="DJF6" s="11">
        <v>0.8557700632337828</v>
      </c>
      <c r="DJG6" s="11">
        <v>1.0849366209447204</v>
      </c>
      <c r="DJH6" s="11">
        <v>1.0363201810315192</v>
      </c>
      <c r="DJI6" s="11">
        <v>1.0322309477677918</v>
      </c>
      <c r="DJJ6" s="11">
        <v>0.77666495251951673</v>
      </c>
      <c r="DJK6" s="11">
        <v>0.70618101734701166</v>
      </c>
      <c r="DJL6" s="11">
        <v>0.63674560352418064</v>
      </c>
      <c r="DJM6" s="11">
        <v>0.59072716651072765</v>
      </c>
      <c r="DJN6" s="11">
        <v>0.56311610430265546</v>
      </c>
      <c r="DJO6" s="11">
        <v>0.54878631252378185</v>
      </c>
      <c r="DJP6" s="11">
        <v>0.54284469154229831</v>
      </c>
      <c r="DJQ6" s="11">
        <v>0.55099985759531567</v>
      </c>
      <c r="DJR6" s="11">
        <v>0.58198948859678079</v>
      </c>
      <c r="DJS6" s="11">
        <v>0.62556137579432902</v>
      </c>
      <c r="DJT6" s="11">
        <v>0.68218152867670512</v>
      </c>
      <c r="DJU6" s="11">
        <v>0.70478298888078106</v>
      </c>
      <c r="DJV6" s="11">
        <v>0.72878247755108849</v>
      </c>
      <c r="DJW6" s="11">
        <v>0.75639353975916068</v>
      </c>
      <c r="DJX6" s="11">
        <v>0.77037382442147562</v>
      </c>
      <c r="DJY6" s="11">
        <v>0.77316988135393794</v>
      </c>
      <c r="DJZ6" s="11">
        <v>0.79705286765205974</v>
      </c>
      <c r="DKA6" s="11">
        <v>0.79181026090369167</v>
      </c>
      <c r="DKB6" s="11">
        <v>0.78540263043346348</v>
      </c>
      <c r="DKC6" s="11">
        <v>0.77177185288770733</v>
      </c>
      <c r="DKD6" s="11">
        <v>0.74532581440149404</v>
      </c>
      <c r="DKE6" s="11">
        <v>0.94544833072647227</v>
      </c>
      <c r="DKF6" s="11">
        <v>0.93257481859992342</v>
      </c>
      <c r="DKG6" s="11">
        <v>0.98346305477075069</v>
      </c>
      <c r="DKH6" s="11">
        <v>0.72854947280671567</v>
      </c>
      <c r="DKI6" s="11">
        <v>0.66458967047662443</v>
      </c>
      <c r="DKJ6" s="11">
        <v>0.59771730884188512</v>
      </c>
      <c r="DKK6" s="11">
        <v>0.55356290978340628</v>
      </c>
      <c r="DKL6" s="11">
        <v>0.52828189501905287</v>
      </c>
      <c r="DKM6" s="11">
        <v>0.51733067203357319</v>
      </c>
      <c r="DKN6" s="11">
        <v>0.51686466254482955</v>
      </c>
      <c r="DKO6" s="11">
        <v>0.5290974116243552</v>
      </c>
      <c r="DKP6" s="11">
        <v>0.55298039792247689</v>
      </c>
      <c r="DKQ6" s="11">
        <v>0.59212519497695826</v>
      </c>
      <c r="DKR6" s="11">
        <v>0.62276531886186559</v>
      </c>
      <c r="DKS6" s="11">
        <v>0.66365765149913736</v>
      </c>
      <c r="DKT6" s="11">
        <v>0.69616181333902005</v>
      </c>
      <c r="DKU6" s="11">
        <v>0.71608371898281831</v>
      </c>
      <c r="DKV6" s="11">
        <v>0.72854947280671567</v>
      </c>
      <c r="DKW6" s="11">
        <v>0.73798616495377889</v>
      </c>
      <c r="DKX6" s="11">
        <v>0.73775316020940718</v>
      </c>
      <c r="DKY6" s="11">
        <v>0.73833567207033657</v>
      </c>
      <c r="DKZ6" s="11">
        <v>0.73204454397229446</v>
      </c>
      <c r="DLA6" s="11">
        <v>0.71456918814440085</v>
      </c>
      <c r="DLB6" s="11">
        <v>0.69243373742906944</v>
      </c>
      <c r="DLC6" s="11">
        <v>0.88986504895655105</v>
      </c>
      <c r="DLD6" s="11">
        <v>0.89652898464558817</v>
      </c>
      <c r="DLE6" s="11">
        <v>0.87017614805712384</v>
      </c>
      <c r="DLF6" s="11">
        <v>0.64956086446463657</v>
      </c>
      <c r="DLG6" s="11">
        <v>0.61367813383136116</v>
      </c>
      <c r="DLH6" s="11">
        <v>0.57313530831064707</v>
      </c>
      <c r="DLI6" s="11">
        <v>0.53527203735021034</v>
      </c>
      <c r="DLJ6" s="11">
        <v>0.50533092769841936</v>
      </c>
      <c r="DLK6" s="11">
        <v>0.48855458610364111</v>
      </c>
      <c r="DLL6" s="11">
        <v>0.49018561931424448</v>
      </c>
      <c r="DLM6" s="11">
        <v>0.50812698463088279</v>
      </c>
      <c r="DLN6" s="11">
        <v>0.51500062458985441</v>
      </c>
      <c r="DLO6" s="11">
        <v>0.54214567730918184</v>
      </c>
      <c r="DLP6" s="11">
        <v>0.58140697673585029</v>
      </c>
      <c r="DLQ6" s="11">
        <v>0.5988823325637439</v>
      </c>
      <c r="DLR6" s="11">
        <v>0.60307641796243905</v>
      </c>
      <c r="DLS6" s="11">
        <v>0.60936754606048016</v>
      </c>
      <c r="DLT6" s="11">
        <v>0.6043579440564848</v>
      </c>
      <c r="DLU6" s="11">
        <v>0.60365892982336844</v>
      </c>
      <c r="DLV6" s="11">
        <v>0.60773651284987662</v>
      </c>
      <c r="DLW6" s="11">
        <v>0.61169759350419994</v>
      </c>
      <c r="DLX6" s="11">
        <v>0.61717320499693995</v>
      </c>
      <c r="DLY6" s="11">
        <v>0.62334783072279609</v>
      </c>
      <c r="DLZ6" s="11">
        <v>0.62719240900493256</v>
      </c>
      <c r="DMA6" s="11">
        <v>0.82837509691680278</v>
      </c>
      <c r="DMB6" s="11">
        <v>0.86336075928424516</v>
      </c>
      <c r="DMC6" s="11">
        <v>0.81959081805398126</v>
      </c>
      <c r="DMD6" s="11">
        <v>0.59037765939416886</v>
      </c>
      <c r="DME6" s="11">
        <v>0.54680577219662063</v>
      </c>
      <c r="DMF6" s="11">
        <v>0.51488412221766855</v>
      </c>
      <c r="DMG6" s="11">
        <v>0.49379719285200918</v>
      </c>
      <c r="DMH6" s="11">
        <v>0.48144794140029762</v>
      </c>
      <c r="DMI6" s="11">
        <v>0.47597232990755783</v>
      </c>
      <c r="DMJ6" s="11">
        <v>0.4755063204188143</v>
      </c>
      <c r="DMK6" s="11">
        <v>0.48272946749434353</v>
      </c>
      <c r="DML6" s="11">
        <v>0.48319547698308707</v>
      </c>
      <c r="DMM6" s="11">
        <v>0.50288437788251472</v>
      </c>
      <c r="DMN6" s="11">
        <v>0.5348060278614668</v>
      </c>
      <c r="DMO6" s="11">
        <v>0.56323260667484132</v>
      </c>
      <c r="DMP6" s="11">
        <v>0.58560106213454532</v>
      </c>
      <c r="DMQ6" s="11">
        <v>0.59923183968030269</v>
      </c>
      <c r="DMR6" s="11">
        <v>0.6043579440564848</v>
      </c>
      <c r="DMS6" s="11">
        <v>0.60424144168429794</v>
      </c>
      <c r="DMT6" s="11">
        <v>0.59993085391341794</v>
      </c>
      <c r="DMU6" s="11">
        <v>0.59958134679686026</v>
      </c>
      <c r="DMV6" s="11">
        <v>0.60925104368829419</v>
      </c>
      <c r="DMW6" s="11">
        <v>0.6247458591890267</v>
      </c>
      <c r="DMX6" s="11">
        <v>0.63150299677581245</v>
      </c>
      <c r="DMY6" s="11">
        <v>0.82913236233601095</v>
      </c>
      <c r="DMZ6" s="11">
        <v>0.88410983177056424</v>
      </c>
      <c r="DNA6" s="11">
        <v>0.85624246434368334</v>
      </c>
      <c r="DNB6" s="11">
        <v>0.6098335555492248</v>
      </c>
      <c r="DNC6" s="11">
        <v>0.55251438843373224</v>
      </c>
      <c r="DND6" s="11">
        <v>0.51430161035673805</v>
      </c>
      <c r="DNE6" s="11">
        <v>0.48890409322019984</v>
      </c>
      <c r="DNF6" s="11">
        <v>0.47573932516318601</v>
      </c>
      <c r="DNG6" s="11">
        <v>0.47410829195258253</v>
      </c>
      <c r="DNH6" s="11">
        <v>0.48342848172745878</v>
      </c>
      <c r="DNI6" s="11">
        <v>0.50987452021367219</v>
      </c>
      <c r="DNJ6" s="11">
        <v>0.56195108058079546</v>
      </c>
      <c r="DNK6" s="11">
        <v>0.62975546119302306</v>
      </c>
      <c r="DNL6" s="11">
        <v>0.66493917759318322</v>
      </c>
      <c r="DNM6" s="11">
        <v>0.67460887448461704</v>
      </c>
      <c r="DNN6" s="11">
        <v>0.69208423031251076</v>
      </c>
      <c r="DNO6" s="11">
        <v>0.70210343432050348</v>
      </c>
      <c r="DNP6" s="11">
        <v>0.69895787027148226</v>
      </c>
      <c r="DNQ6" s="11">
        <v>0.69837535841055287</v>
      </c>
      <c r="DNR6" s="11">
        <v>0.70350146278673509</v>
      </c>
      <c r="DNS6" s="11">
        <v>0.70350146278673509</v>
      </c>
      <c r="DNT6" s="11">
        <v>0.70326845804236338</v>
      </c>
      <c r="DNU6" s="11">
        <v>0.70466648650859509</v>
      </c>
      <c r="DNV6" s="11">
        <v>0.69954038213241287</v>
      </c>
      <c r="DNW6" s="11">
        <v>0.90970540293981994</v>
      </c>
      <c r="DNX6" s="11">
        <v>0.9430250813850044</v>
      </c>
      <c r="DNY6" s="11">
        <v>0.94984047015788309</v>
      </c>
      <c r="DNZ6" s="11">
        <v>0.6684342487587619</v>
      </c>
      <c r="DOA6" s="11">
        <v>0.59678528986439694</v>
      </c>
      <c r="DOB6" s="11">
        <v>0.54284469154229831</v>
      </c>
      <c r="DOC6" s="11">
        <v>0.50824348700306865</v>
      </c>
      <c r="DOD6" s="11">
        <v>0.4904186240586173</v>
      </c>
      <c r="DOE6" s="11">
        <v>0.4871565576374105</v>
      </c>
      <c r="DOF6" s="11">
        <v>0.4957777331791714</v>
      </c>
      <c r="DOG6" s="11">
        <v>0.51709766728920137</v>
      </c>
      <c r="DOH6" s="11">
        <v>0.55193187657280274</v>
      </c>
      <c r="DOI6" s="11">
        <v>0.60633848438364601</v>
      </c>
      <c r="DOJ6" s="11">
        <v>0.64909485497589192</v>
      </c>
      <c r="DOK6" s="11">
        <v>0.67495838160117472</v>
      </c>
      <c r="DOL6" s="11">
        <v>0.70152092245957409</v>
      </c>
      <c r="DOM6" s="11">
        <v>0.71829726405435235</v>
      </c>
      <c r="DON6" s="11">
        <v>0.72598642061862517</v>
      </c>
      <c r="DOO6" s="11">
        <v>0.72726794671267092</v>
      </c>
      <c r="DOP6" s="11">
        <v>0.73006400364513335</v>
      </c>
      <c r="DOQ6" s="11">
        <v>0.72866597517890264</v>
      </c>
      <c r="DOR6" s="11">
        <v>0.72482139689676517</v>
      </c>
      <c r="DOS6" s="11">
        <v>0.71025860037352084</v>
      </c>
      <c r="DOT6" s="11">
        <v>0.6974433394330648</v>
      </c>
      <c r="DOU6" s="11">
        <v>0.88395837868672256</v>
      </c>
      <c r="DOV6" s="11">
        <v>0.88138367626141301</v>
      </c>
      <c r="DOW6" s="11">
        <v>0.8798691454229951</v>
      </c>
      <c r="DOX6" s="11">
        <v>0.64711431464873082</v>
      </c>
      <c r="DOY6" s="11">
        <v>0.59294071158226058</v>
      </c>
      <c r="DOZ6" s="11">
        <v>0.54692227456880649</v>
      </c>
      <c r="DPA6" s="11">
        <v>0.50975801784148633</v>
      </c>
      <c r="DPB6" s="11">
        <v>0.4871565576374105</v>
      </c>
      <c r="DPC6" s="11">
        <v>0.48459350544931878</v>
      </c>
      <c r="DPD6" s="11">
        <v>0.50742797039776633</v>
      </c>
      <c r="DPE6" s="11">
        <v>0.56148507109205192</v>
      </c>
      <c r="DPF6" s="11">
        <v>0.62323132835060913</v>
      </c>
      <c r="DPG6" s="11">
        <v>0.68660861881977098</v>
      </c>
      <c r="DPH6" s="11">
        <v>0.70350146278673509</v>
      </c>
      <c r="DPI6" s="11">
        <v>0.70909357665166084</v>
      </c>
      <c r="DPJ6" s="11">
        <v>0.70711303632449973</v>
      </c>
      <c r="DPK6" s="11">
        <v>0.6980258512939953</v>
      </c>
      <c r="DPL6" s="11">
        <v>0.69522979436153187</v>
      </c>
      <c r="DPM6" s="11">
        <v>0.70082190822645762</v>
      </c>
      <c r="DPN6" s="11">
        <v>0.70513249599733874</v>
      </c>
      <c r="DPO6" s="11">
        <v>0.70618101734701166</v>
      </c>
      <c r="DPP6" s="11">
        <v>0.70198693194831763</v>
      </c>
      <c r="DPQ6" s="11">
        <v>0.68928817338004855</v>
      </c>
      <c r="DPR6" s="11">
        <v>0.67798744327800997</v>
      </c>
      <c r="DPS6" s="11">
        <v>0.90334437341846652</v>
      </c>
      <c r="DPT6" s="11">
        <v>0.95741312434996972</v>
      </c>
      <c r="DPU6" s="11">
        <v>0.88229239476446442</v>
      </c>
      <c r="DPV6" s="11">
        <v>0.5914261807438429</v>
      </c>
      <c r="DPW6" s="11">
        <v>0.52676736418063641</v>
      </c>
      <c r="DPX6" s="11">
        <v>0.49065162880298913</v>
      </c>
      <c r="DPY6" s="11">
        <v>0.48261296512215757</v>
      </c>
      <c r="DPZ6" s="11">
        <v>0.49076813117517498</v>
      </c>
      <c r="DQA6" s="11">
        <v>0.50276787551032887</v>
      </c>
      <c r="DQB6" s="11">
        <v>0.50649595142027937</v>
      </c>
      <c r="DQC6" s="11">
        <v>0.52117525031570955</v>
      </c>
      <c r="DQD6" s="11">
        <v>0.55507744062182385</v>
      </c>
      <c r="DQE6" s="11">
        <v>0.60808601996643541</v>
      </c>
      <c r="DQF6" s="11">
        <v>0.65410445697988828</v>
      </c>
      <c r="DQG6" s="11">
        <v>0.67996798360517119</v>
      </c>
      <c r="DQH6" s="11">
        <v>0.69977338687678459</v>
      </c>
      <c r="DQI6" s="11">
        <v>0.71480219288877256</v>
      </c>
      <c r="DQJ6" s="11">
        <v>0.7178312545656077</v>
      </c>
      <c r="DQK6" s="11">
        <v>0.72004479963714174</v>
      </c>
      <c r="DQL6" s="11">
        <v>0.7270349419682991</v>
      </c>
      <c r="DQM6" s="11">
        <v>0.72540390875769567</v>
      </c>
      <c r="DQN6" s="11">
        <v>0.72319036368616174</v>
      </c>
      <c r="DQO6" s="11">
        <v>0.71305465730598316</v>
      </c>
      <c r="DQP6" s="11">
        <v>0.69592880859464834</v>
      </c>
      <c r="DQQ6" s="11">
        <v>0.88380692560288077</v>
      </c>
      <c r="DQR6" s="11">
        <v>0.87880897383610357</v>
      </c>
      <c r="DQS6" s="11">
        <v>0.89486300072332836</v>
      </c>
      <c r="DQT6" s="11">
        <v>0.66493917759318322</v>
      </c>
      <c r="DQU6" s="11">
        <v>0.60843552708299309</v>
      </c>
      <c r="DQV6" s="11">
        <v>0.55845600941521678</v>
      </c>
      <c r="DQW6" s="11">
        <v>0.52595184757533409</v>
      </c>
      <c r="DQX6" s="11">
        <v>0.50719496565339472</v>
      </c>
      <c r="DQY6" s="11">
        <v>0.49834078536726201</v>
      </c>
      <c r="DQZ6" s="11">
        <v>0.4957777331791714</v>
      </c>
      <c r="DRA6" s="11">
        <v>0.50393289923218776</v>
      </c>
      <c r="DRB6" s="11">
        <v>0.51966071947729198</v>
      </c>
      <c r="DRC6" s="11">
        <v>0.55472793350526617</v>
      </c>
      <c r="DRD6" s="11">
        <v>0.59725129935314047</v>
      </c>
      <c r="DRE6" s="11">
        <v>0.6402406746897592</v>
      </c>
      <c r="DRF6" s="11">
        <v>0.67286133890182775</v>
      </c>
      <c r="DRG6" s="11">
        <v>0.68905516863567673</v>
      </c>
      <c r="DRH6" s="11">
        <v>0.69616181333902005</v>
      </c>
      <c r="DRI6" s="11">
        <v>0.70454998413640924</v>
      </c>
      <c r="DRJ6" s="11">
        <v>0.70361796515892105</v>
      </c>
      <c r="DRK6" s="11">
        <v>0.69977338687678459</v>
      </c>
      <c r="DRL6" s="11">
        <v>0.69231723505688259</v>
      </c>
      <c r="DRM6" s="11">
        <v>0.6833465523985639</v>
      </c>
      <c r="DRN6" s="11">
        <v>0.66959927248062079</v>
      </c>
      <c r="DRO6" s="11">
        <v>0.8725993973985916</v>
      </c>
      <c r="DRP6" s="11">
        <v>0.87320520973395821</v>
      </c>
      <c r="DRQ6" s="11">
        <v>0.84276313988176799</v>
      </c>
      <c r="DRR6" s="11">
        <v>0.64070668417850385</v>
      </c>
      <c r="DRS6" s="11">
        <v>0.60412493931211197</v>
      </c>
      <c r="DRT6" s="11">
        <v>0.56812570630665171</v>
      </c>
      <c r="DRU6" s="11">
        <v>0.53888361088797609</v>
      </c>
      <c r="DRV6" s="11">
        <v>0.51581614119515562</v>
      </c>
      <c r="DRW6" s="11">
        <v>0.49869029248381957</v>
      </c>
      <c r="DRX6" s="11">
        <v>0.48738956238178222</v>
      </c>
      <c r="DRY6" s="11">
        <v>0.48237996037778585</v>
      </c>
      <c r="DRZ6" s="11">
        <v>0.4835449840996458</v>
      </c>
      <c r="DSA6" s="11">
        <v>0.49880679485600543</v>
      </c>
      <c r="DSB6" s="11">
        <v>0.50533092769841936</v>
      </c>
      <c r="DSC6" s="11">
        <v>0.53026243534621509</v>
      </c>
      <c r="DSD6" s="11">
        <v>0.55449492876089446</v>
      </c>
      <c r="DSE6" s="11">
        <v>0.57057225612255635</v>
      </c>
      <c r="DSF6" s="11">
        <v>0.58525155501798665</v>
      </c>
      <c r="DSG6" s="11">
        <v>0.5876981048338924</v>
      </c>
      <c r="DSH6" s="11">
        <v>0.58059146013054908</v>
      </c>
      <c r="DSI6" s="11">
        <v>0.56964023714506828</v>
      </c>
      <c r="DSJ6" s="11">
        <v>0.56591216123511778</v>
      </c>
      <c r="DSK6" s="11">
        <v>0.56800920393446486</v>
      </c>
      <c r="DSL6" s="11">
        <v>0.56940723240069646</v>
      </c>
      <c r="DSM6" s="11">
        <v>0.72659862457514846</v>
      </c>
      <c r="DSN6" s="11">
        <v>0.7284160615812495</v>
      </c>
      <c r="DSO6" s="11">
        <v>0.74780205631299368</v>
      </c>
      <c r="DSP6" s="11">
        <v>0.60750350810550491</v>
      </c>
      <c r="DSQ6" s="11">
        <v>0.60039686340216147</v>
      </c>
      <c r="DSR6" s="11">
        <v>0.57068875849474221</v>
      </c>
      <c r="DSS6" s="11">
        <v>0.53119445432370227</v>
      </c>
      <c r="DST6" s="11">
        <v>0.49251566675796443</v>
      </c>
      <c r="DSU6" s="11">
        <v>0.46537061403863572</v>
      </c>
      <c r="DSV6" s="11">
        <v>0.46047751440682533</v>
      </c>
      <c r="DSW6" s="11">
        <v>0.45663293612468897</v>
      </c>
      <c r="DSX6" s="11">
        <v>0.46304056659491699</v>
      </c>
      <c r="DSY6" s="11">
        <v>0.4687491828320286</v>
      </c>
      <c r="DSZ6" s="11">
        <v>0.49740876638977383</v>
      </c>
      <c r="DTA6" s="11">
        <v>0.53224297567337631</v>
      </c>
      <c r="DTB6" s="11">
        <v>0.56334910904702717</v>
      </c>
      <c r="DTC6" s="11">
        <v>0.58012545064180443</v>
      </c>
      <c r="DTD6" s="11">
        <v>0.59014465464979704</v>
      </c>
      <c r="DTE6" s="11">
        <v>0.58909613330012411</v>
      </c>
      <c r="DTF6" s="11">
        <v>0.58874662618356544</v>
      </c>
      <c r="DTG6" s="11">
        <v>0.58688258822859007</v>
      </c>
      <c r="DTH6" s="11">
        <v>0.5865330811120324</v>
      </c>
      <c r="DTI6" s="11">
        <v>0.58851362143919361</v>
      </c>
      <c r="DTJ6" s="11">
        <v>0.59422223767630633</v>
      </c>
      <c r="DTK6" s="11">
        <v>0.78233335942891136</v>
      </c>
      <c r="DTL6" s="11">
        <v>0.79278362221399223</v>
      </c>
      <c r="DTM6" s="11">
        <v>0.80929200835274206</v>
      </c>
      <c r="DTN6" s="11">
        <v>0.61728970736912581</v>
      </c>
      <c r="DTO6" s="11">
        <v>0.57103826561129989</v>
      </c>
      <c r="DTP6" s="11">
        <v>0.52257327878194126</v>
      </c>
      <c r="DTQ6" s="11">
        <v>0.49006911694205862</v>
      </c>
      <c r="DTR6" s="11">
        <v>0.47434129669695435</v>
      </c>
      <c r="DTS6" s="11">
        <v>0.47632183702411551</v>
      </c>
      <c r="DTT6" s="11">
        <v>0.49682625452884432</v>
      </c>
      <c r="DTU6" s="11">
        <v>0.5402816393542067</v>
      </c>
      <c r="DTV6" s="11">
        <v>0.60540646540615783</v>
      </c>
      <c r="DTW6" s="11">
        <v>0.66027908270574454</v>
      </c>
      <c r="DTX6" s="11">
        <v>0.68288054290982036</v>
      </c>
      <c r="DTY6" s="11">
        <v>0.69837535841055287</v>
      </c>
      <c r="DTZ6" s="11">
        <v>0.70897707427947498</v>
      </c>
      <c r="DUA6" s="11">
        <v>0.71002559562914902</v>
      </c>
      <c r="DUB6" s="11">
        <v>0.69488028724497419</v>
      </c>
      <c r="DUC6" s="11">
        <v>0.68730763305288733</v>
      </c>
      <c r="DUD6" s="11">
        <v>0.68532709272572512</v>
      </c>
      <c r="DUE6" s="11">
        <v>0.67309434364619958</v>
      </c>
      <c r="DUF6" s="11">
        <v>0.67309434364619958</v>
      </c>
      <c r="DUG6" s="11">
        <v>0.68055049546610169</v>
      </c>
      <c r="DUH6" s="11">
        <v>0.67996798360517119</v>
      </c>
      <c r="DUI6" s="11">
        <v>0.90667634126298424</v>
      </c>
      <c r="DUJ6" s="11">
        <v>0.94756867390025679</v>
      </c>
      <c r="DUK6" s="11">
        <v>0.88956214278886769</v>
      </c>
      <c r="DUL6" s="11">
        <v>0.60727050336113308</v>
      </c>
      <c r="DUM6" s="11">
        <v>0.54156316544825256</v>
      </c>
      <c r="DUN6" s="11">
        <v>0.50393289923218776</v>
      </c>
      <c r="DUO6" s="11">
        <v>0.48610803628773641</v>
      </c>
      <c r="DUP6" s="11">
        <v>0.48086542953936834</v>
      </c>
      <c r="DUQ6" s="11">
        <v>0.48109843428374011</v>
      </c>
      <c r="DUR6" s="11">
        <v>0.47993341056188016</v>
      </c>
      <c r="DUS6" s="11">
        <v>0.49554472843479852</v>
      </c>
      <c r="DUT6" s="11">
        <v>0.52292278589849894</v>
      </c>
      <c r="DUU6" s="11">
        <v>0.57523235100999515</v>
      </c>
      <c r="DUV6" s="11">
        <v>0.6302214706817677</v>
      </c>
      <c r="DUW6" s="11">
        <v>0.66703622029253029</v>
      </c>
      <c r="DUX6" s="11">
        <v>0.6905696994740943</v>
      </c>
      <c r="DUY6" s="11">
        <v>0.70082190822645762</v>
      </c>
      <c r="DUZ6" s="11">
        <v>0.71608371898281831</v>
      </c>
      <c r="DVA6" s="11">
        <v>0.71946228777621124</v>
      </c>
      <c r="DVB6" s="11">
        <v>0.72039430675369942</v>
      </c>
      <c r="DVC6" s="11">
        <v>0.72645243010736871</v>
      </c>
      <c r="DVD6" s="11">
        <v>0.72994750127294739</v>
      </c>
      <c r="DVE6" s="11">
        <v>0.72365637317490639</v>
      </c>
      <c r="DVF6" s="11">
        <v>0.70746254344105741</v>
      </c>
      <c r="DVG6" s="11">
        <v>0.89334846988491046</v>
      </c>
      <c r="DVH6" s="11">
        <v>0.87335666281780133</v>
      </c>
      <c r="DVI6" s="11">
        <v>0.90076967099315686</v>
      </c>
      <c r="DVJ6" s="11">
        <v>0.68206502630451926</v>
      </c>
      <c r="DVK6" s="11">
        <v>0.63674560352418064</v>
      </c>
      <c r="DVL6" s="11">
        <v>0.58571756450673118</v>
      </c>
      <c r="DVM6" s="11">
        <v>0.54564074847476063</v>
      </c>
      <c r="DVN6" s="11">
        <v>0.5175636767779449</v>
      </c>
      <c r="DVO6" s="11">
        <v>0.50230186602158422</v>
      </c>
      <c r="DVP6" s="11">
        <v>0.50078733518316765</v>
      </c>
      <c r="DVQ6" s="11">
        <v>0.5101075249580439</v>
      </c>
      <c r="DVR6" s="11">
        <v>0.54622326033569113</v>
      </c>
      <c r="DVS6" s="11">
        <v>0.59771730884188512</v>
      </c>
      <c r="DVT6" s="11">
        <v>0.6431532339944086</v>
      </c>
      <c r="DVU6" s="11">
        <v>0.66633720605941382</v>
      </c>
      <c r="DVV6" s="11">
        <v>0.6839290642594944</v>
      </c>
      <c r="DVW6" s="11">
        <v>0.70198693194831763</v>
      </c>
      <c r="DVX6" s="11">
        <v>0.71270515018942548</v>
      </c>
      <c r="DVY6" s="11">
        <v>0.7146856905165867</v>
      </c>
      <c r="DVZ6" s="11">
        <v>0.72272435419741821</v>
      </c>
      <c r="DWA6" s="11">
        <v>0.72132632573118649</v>
      </c>
      <c r="DWB6" s="11">
        <v>0.71771475219342185</v>
      </c>
      <c r="DWC6" s="11">
        <v>0.70944308376821852</v>
      </c>
      <c r="DWD6" s="11">
        <v>0.69138521607939551</v>
      </c>
      <c r="DWE6" s="11">
        <v>0.86487529012266318</v>
      </c>
      <c r="DWF6" s="11">
        <v>0.86063460377509415</v>
      </c>
      <c r="DWG6" s="11">
        <v>0.92606233599472831</v>
      </c>
      <c r="DWH6" s="11">
        <v>0.68567659984228391</v>
      </c>
      <c r="DWI6" s="11">
        <v>0.62777492086586195</v>
      </c>
      <c r="DWJ6" s="11">
        <v>0.57290230356627525</v>
      </c>
      <c r="DWK6" s="11">
        <v>0.53468952548928095</v>
      </c>
      <c r="DWL6" s="11">
        <v>0.51267057714613451</v>
      </c>
      <c r="DWM6" s="11">
        <v>0.50626294667590754</v>
      </c>
      <c r="DWN6" s="11">
        <v>0.51488412221766855</v>
      </c>
      <c r="DWO6" s="11">
        <v>0.55507744062182385</v>
      </c>
      <c r="DWP6" s="11">
        <v>0.60249390610150866</v>
      </c>
      <c r="DWQ6" s="11">
        <v>0.65725002102890939</v>
      </c>
      <c r="DWR6" s="11">
        <v>0.69453078012841651</v>
      </c>
      <c r="DWS6" s="11">
        <v>0.70012289399334227</v>
      </c>
      <c r="DWT6" s="11">
        <v>0.71421968102784317</v>
      </c>
      <c r="DWU6" s="11">
        <v>0.71969529252058295</v>
      </c>
      <c r="DWV6" s="11">
        <v>0.71480219288877256</v>
      </c>
      <c r="DWW6" s="11">
        <v>0.71200613595631024</v>
      </c>
      <c r="DWX6" s="11">
        <v>0.70559850548608227</v>
      </c>
      <c r="DWY6" s="11">
        <v>0.70245294143706116</v>
      </c>
      <c r="DWZ6" s="11">
        <v>0.68975418286879198</v>
      </c>
      <c r="DXA6" s="11">
        <v>0.68090000258265937</v>
      </c>
      <c r="DXB6" s="11">
        <v>0.67589040057866301</v>
      </c>
      <c r="DXC6" s="11">
        <v>0.91409754237123075</v>
      </c>
      <c r="DXD6" s="11">
        <v>0.95680731201460312</v>
      </c>
      <c r="DXE6" s="11">
        <v>0.92681960141393649</v>
      </c>
      <c r="DXF6" s="11">
        <v>0.64292022925003678</v>
      </c>
      <c r="DXG6" s="11">
        <v>0.582805005202082</v>
      </c>
      <c r="DXH6" s="11">
        <v>0.54564074847476063</v>
      </c>
      <c r="DXI6" s="11">
        <v>0.52979642585747055</v>
      </c>
      <c r="DXJ6" s="11">
        <v>0.52513633097003287</v>
      </c>
      <c r="DXK6" s="11">
        <v>0.52152475743226723</v>
      </c>
      <c r="DXL6" s="11">
        <v>0.50882599886399815</v>
      </c>
      <c r="DXM6" s="11">
        <v>0.50952501309711451</v>
      </c>
      <c r="DXN6" s="11">
        <v>0.54296119391448416</v>
      </c>
      <c r="DXO6" s="11">
        <v>0.59480474953723572</v>
      </c>
      <c r="DXP6" s="11">
        <v>0.64979386920900839</v>
      </c>
      <c r="DXQ6" s="11">
        <v>0.67682241955615008</v>
      </c>
      <c r="DXR6" s="11">
        <v>0.69954038213241287</v>
      </c>
      <c r="DXS6" s="11">
        <v>0.71701573796030649</v>
      </c>
      <c r="DXT6" s="11">
        <v>0.7195787901483971</v>
      </c>
      <c r="DXU6" s="11">
        <v>0.71142362409538074</v>
      </c>
      <c r="DXV6" s="11">
        <v>0.70618101734701166</v>
      </c>
      <c r="DXW6" s="11">
        <v>0.69383176589530016</v>
      </c>
      <c r="DXX6" s="11">
        <v>0.6825310357932628</v>
      </c>
      <c r="DXY6" s="11">
        <v>0.67612340532303472</v>
      </c>
      <c r="DXZ6" s="11">
        <v>0.66924976536406311</v>
      </c>
      <c r="DYA6" s="11">
        <v>0.8597258852720443</v>
      </c>
      <c r="DYB6" s="11">
        <v>0.87547700599158573</v>
      </c>
      <c r="DYC6" s="11">
        <v>0.91667224479654041</v>
      </c>
      <c r="DYD6" s="11">
        <v>0.68509408798135329</v>
      </c>
      <c r="DYE6" s="11">
        <v>0.65014337632556596</v>
      </c>
      <c r="DYF6" s="11">
        <v>0.59923183968030269</v>
      </c>
      <c r="DYG6" s="11">
        <v>0.55845600941521678</v>
      </c>
      <c r="DYH6" s="11">
        <v>0.5290974116243552</v>
      </c>
      <c r="DYI6" s="11">
        <v>0.51197156291301915</v>
      </c>
      <c r="DYJ6" s="11">
        <v>0.50812698463088279</v>
      </c>
      <c r="DYK6" s="11">
        <v>0.50917550598055572</v>
      </c>
      <c r="DYL6" s="11">
        <v>0.52455381910910248</v>
      </c>
      <c r="DYM6" s="11">
        <v>0.54272818917011245</v>
      </c>
      <c r="DYN6" s="11">
        <v>0.57593136524311039</v>
      </c>
      <c r="DYO6" s="11">
        <v>0.60668799150020369</v>
      </c>
      <c r="DYP6" s="11">
        <v>0.62998846593739477</v>
      </c>
      <c r="DYQ6" s="11">
        <v>0.64338623873878031</v>
      </c>
      <c r="DYR6" s="11">
        <v>0.64466776483282617</v>
      </c>
      <c r="DYS6" s="11">
        <v>0.64152220078380506</v>
      </c>
      <c r="DYT6" s="11">
        <v>0.63616309166325113</v>
      </c>
      <c r="DYU6" s="11">
        <v>0.62730891137711842</v>
      </c>
      <c r="DYV6" s="11">
        <v>0.61950325244065862</v>
      </c>
      <c r="DYW6" s="11">
        <v>0.61577517653070812</v>
      </c>
      <c r="DYX6" s="11">
        <v>0.61600818127507995</v>
      </c>
      <c r="DYY6" s="11">
        <v>0.79278362221399223</v>
      </c>
      <c r="DYZ6" s="11">
        <v>0.80489986892133136</v>
      </c>
      <c r="DZA6" s="11">
        <v>0.83761373503114911</v>
      </c>
      <c r="DZB6" s="11">
        <v>0.6339495465917182</v>
      </c>
      <c r="DZC6" s="11">
        <v>0.5969017922365828</v>
      </c>
      <c r="DZD6" s="11">
        <v>0.55414542164433578</v>
      </c>
      <c r="DZE6" s="11">
        <v>0.52117525031570955</v>
      </c>
      <c r="DZF6" s="11">
        <v>0.49915630197256416</v>
      </c>
      <c r="DZG6" s="11">
        <v>0.48937010270894338</v>
      </c>
      <c r="DZH6" s="11">
        <v>0.49274867150233614</v>
      </c>
      <c r="DZI6" s="11">
        <v>0.49740876638977383</v>
      </c>
      <c r="DZJ6" s="11">
        <v>0.49973881383349356</v>
      </c>
      <c r="DZK6" s="11">
        <v>0.53154396144025984</v>
      </c>
      <c r="DZL6" s="11">
        <v>0.57360131779939161</v>
      </c>
      <c r="DZM6" s="11">
        <v>0.60657148912801784</v>
      </c>
      <c r="DZN6" s="11">
        <v>0.62602738528307256</v>
      </c>
      <c r="DZO6" s="11">
        <v>0.63546407743013589</v>
      </c>
      <c r="DZP6" s="11">
        <v>0.64105619129506153</v>
      </c>
      <c r="DZQ6" s="11">
        <v>0.63651259877980881</v>
      </c>
      <c r="DZR6" s="11">
        <v>0.63756112012948285</v>
      </c>
      <c r="DZS6" s="11">
        <v>0.63593008691887942</v>
      </c>
      <c r="DZT6" s="11">
        <v>0.64233771738910739</v>
      </c>
      <c r="DZU6" s="11">
        <v>0.65317243800240121</v>
      </c>
      <c r="DZV6" s="11">
        <v>0.65992957558918697</v>
      </c>
      <c r="DZW6" s="11">
        <v>0.85609101125984166</v>
      </c>
      <c r="DZX6" s="11">
        <v>0.89183393904649411</v>
      </c>
      <c r="DZY6" s="11">
        <v>0.87123631964401682</v>
      </c>
      <c r="DZZ6" s="11">
        <v>0.59795031358625683</v>
      </c>
      <c r="EAA6" s="11">
        <v>0.54237868205355477</v>
      </c>
      <c r="EAB6" s="11">
        <v>0.51092304156334512</v>
      </c>
      <c r="EAC6" s="11">
        <v>0.49938930671693593</v>
      </c>
      <c r="EAD6" s="11">
        <v>0.49938930671693593</v>
      </c>
      <c r="EAE6" s="11">
        <v>0.50241836839377008</v>
      </c>
      <c r="EAF6" s="11">
        <v>0.49985531620567952</v>
      </c>
      <c r="EAG6" s="11">
        <v>0.5118550605408333</v>
      </c>
      <c r="EAH6" s="11">
        <v>0.54051464409857852</v>
      </c>
      <c r="EAI6" s="11">
        <v>0.58350401943519736</v>
      </c>
      <c r="EAJ6" s="11">
        <v>0.6302214706817677</v>
      </c>
      <c r="EAK6" s="11">
        <v>0.67460887448461704</v>
      </c>
      <c r="EAL6" s="11">
        <v>0.70117141534301641</v>
      </c>
      <c r="EAM6" s="11">
        <v>0.71759824982123599</v>
      </c>
      <c r="EAN6" s="11">
        <v>0.72249134945304638</v>
      </c>
      <c r="EAO6" s="11">
        <v>0.72202533996430285</v>
      </c>
      <c r="EAP6" s="11">
        <v>0.71060810749007852</v>
      </c>
      <c r="EAQ6" s="11">
        <v>0.6942977753840448</v>
      </c>
      <c r="EAR6" s="11">
        <v>0.68695812593632866</v>
      </c>
      <c r="EAS6" s="11">
        <v>0.68183202156014633</v>
      </c>
      <c r="EAT6" s="11">
        <v>0.67356035313494411</v>
      </c>
      <c r="EAU6" s="11">
        <v>0.86275494694887855</v>
      </c>
      <c r="EAV6" s="11">
        <v>0.85866571368515132</v>
      </c>
      <c r="EAW6" s="11">
        <v>0.88198948859677961</v>
      </c>
      <c r="EAX6" s="11">
        <v>0.67530788871773351</v>
      </c>
      <c r="EAY6" s="11">
        <v>0.63860964147915578</v>
      </c>
      <c r="EAZ6" s="11">
        <v>0.58944564041668179</v>
      </c>
      <c r="EBA6" s="11">
        <v>0.55158236945624517</v>
      </c>
      <c r="EBB6" s="11">
        <v>0.52525283334221873</v>
      </c>
      <c r="EBC6" s="11">
        <v>0.51080653919115926</v>
      </c>
      <c r="EBD6" s="11">
        <v>0.50835998937525451</v>
      </c>
      <c r="EBE6" s="11">
        <v>0.51535013170641208</v>
      </c>
      <c r="EBF6" s="11">
        <v>0.52769938315812348</v>
      </c>
      <c r="EBG6" s="11">
        <v>0.56404812328014253</v>
      </c>
      <c r="EBH6" s="11">
        <v>0.61717320499693995</v>
      </c>
      <c r="EBI6" s="11">
        <v>0.66587119657067029</v>
      </c>
      <c r="EBJ6" s="11">
        <v>0.69022019235753551</v>
      </c>
      <c r="EBK6" s="11">
        <v>0.70268594618143287</v>
      </c>
      <c r="EBL6" s="11">
        <v>0.7043169793920363</v>
      </c>
      <c r="EBM6" s="11">
        <v>0.70338496041454923</v>
      </c>
      <c r="EBN6" s="11">
        <v>0.69208423031251076</v>
      </c>
      <c r="EBO6" s="11">
        <v>0.68043399309391583</v>
      </c>
      <c r="EBP6" s="11">
        <v>0.67449237211243118</v>
      </c>
      <c r="EBQ6" s="11">
        <v>0.66761873215345968</v>
      </c>
      <c r="EBR6" s="11">
        <v>0.6592305613560705</v>
      </c>
      <c r="EBS6" s="11">
        <v>0.85957443218820129</v>
      </c>
      <c r="EBT6" s="11">
        <v>0.85881716676899289</v>
      </c>
      <c r="EBU6" s="11">
        <v>0.85094160640922278</v>
      </c>
      <c r="EBV6" s="11">
        <v>0.67053129145810908</v>
      </c>
      <c r="EBW6" s="11">
        <v>0.64548328143812739</v>
      </c>
      <c r="EBX6" s="11">
        <v>0.60563947015052955</v>
      </c>
      <c r="EBY6" s="11">
        <v>0.56160157346423778</v>
      </c>
      <c r="EBZ6" s="11">
        <v>0.52257327878194126</v>
      </c>
      <c r="ECA6" s="11">
        <v>0.49729226401758786</v>
      </c>
      <c r="ECB6" s="11">
        <v>0.49484571420168316</v>
      </c>
      <c r="ECC6" s="11">
        <v>0.51371909849580866</v>
      </c>
      <c r="ECD6" s="11">
        <v>0.54610675796350527</v>
      </c>
      <c r="ECE6" s="11">
        <v>0.581639981480222</v>
      </c>
      <c r="ECF6" s="11">
        <v>0.60424144168429794</v>
      </c>
      <c r="ECG6" s="11">
        <v>0.64350274111096617</v>
      </c>
      <c r="ECH6" s="11">
        <v>0.66948277010843493</v>
      </c>
      <c r="ECI6" s="11">
        <v>0.68113300732703097</v>
      </c>
      <c r="ECJ6" s="11">
        <v>0.69371526352311419</v>
      </c>
      <c r="ECK6" s="11">
        <v>0.70909357665166084</v>
      </c>
      <c r="ECL6" s="11">
        <v>0.71724874270467831</v>
      </c>
      <c r="ECM6" s="11">
        <v>0.7201613020093276</v>
      </c>
      <c r="ECN6" s="11">
        <v>0.72120982335900063</v>
      </c>
      <c r="ECO6" s="11">
        <v>0.71538470474970317</v>
      </c>
      <c r="ECP6" s="11">
        <v>0.70909357665166084</v>
      </c>
      <c r="ECQ6" s="11">
        <v>0.90909959060445344</v>
      </c>
      <c r="ECR6" s="11">
        <v>0.91273446461665453</v>
      </c>
      <c r="ECS6" s="11">
        <v>0.8880476119504499</v>
      </c>
      <c r="ECT6" s="11">
        <v>0.66598769894285614</v>
      </c>
      <c r="ECU6" s="11">
        <v>0.6178722192300552</v>
      </c>
      <c r="ECV6" s="11">
        <v>0.56288309955828253</v>
      </c>
      <c r="ECW6" s="11">
        <v>0.53294198990649166</v>
      </c>
      <c r="ECX6" s="11">
        <v>0.5175636767779449</v>
      </c>
      <c r="ECY6" s="11">
        <v>0.50649595142027937</v>
      </c>
      <c r="ECZ6" s="11">
        <v>0.4896031074533152</v>
      </c>
      <c r="EDA6" s="11">
        <v>0.48587503154336459</v>
      </c>
      <c r="EDB6" s="11">
        <v>0.49030212168643039</v>
      </c>
      <c r="EDC6" s="11">
        <v>0.51907820761636259</v>
      </c>
      <c r="EDD6" s="11">
        <v>0.56253359244172485</v>
      </c>
      <c r="EDE6" s="11">
        <v>0.6129791195982458</v>
      </c>
      <c r="EDF6" s="11">
        <v>0.64792983125403314</v>
      </c>
      <c r="EDG6" s="11">
        <v>0.68078350021047351</v>
      </c>
      <c r="EDH6" s="11">
        <v>0.70886057190728913</v>
      </c>
      <c r="EDI6" s="11">
        <v>0.72540390875769567</v>
      </c>
      <c r="EDJ6" s="11">
        <v>0.73437459141601424</v>
      </c>
      <c r="EDK6" s="11">
        <v>0.747422857100841</v>
      </c>
      <c r="EDL6" s="11">
        <v>0.75406349231544079</v>
      </c>
      <c r="EDM6" s="11">
        <v>0.75301497096576775</v>
      </c>
      <c r="EDN6" s="11">
        <v>0.74649083812335393</v>
      </c>
      <c r="EDO6" s="11">
        <v>0.93984456662432692</v>
      </c>
      <c r="EDP6" s="11">
        <v>0.90198129566389018</v>
      </c>
      <c r="EDQ6" s="11">
        <v>0.91015976219134498</v>
      </c>
      <c r="EDR6" s="11">
        <v>0.7344910937882001</v>
      </c>
      <c r="EDS6" s="11">
        <v>0.69860836315492469</v>
      </c>
      <c r="EDT6" s="11">
        <v>0.63686210589636649</v>
      </c>
      <c r="EDU6" s="11">
        <v>0.5673101897013495</v>
      </c>
      <c r="EDV6" s="11">
        <v>0.50766097514213926</v>
      </c>
      <c r="EDW6" s="11">
        <v>0.47573932516318601</v>
      </c>
      <c r="EDX6" s="11">
        <v>0.4896031074533152</v>
      </c>
      <c r="EDY6" s="11">
        <v>0.51779668152231673</v>
      </c>
      <c r="EDZ6" s="11">
        <v>0.56707718495697779</v>
      </c>
      <c r="EEA6" s="11">
        <v>0.63779412487385456</v>
      </c>
      <c r="EEB6" s="11">
        <v>0.69220073268469673</v>
      </c>
      <c r="EEC6" s="11">
        <v>0.70594801260263995</v>
      </c>
      <c r="EED6" s="11">
        <v>0.71759824982123599</v>
      </c>
      <c r="EEE6" s="11">
        <v>0.72132632573118649</v>
      </c>
      <c r="EEF6" s="11">
        <v>0.7092100790238467</v>
      </c>
      <c r="EEG6" s="11">
        <v>0.69860836315492469</v>
      </c>
      <c r="EEH6" s="11">
        <v>0.69289974691781298</v>
      </c>
      <c r="EEI6" s="11">
        <v>0.68404556663168037</v>
      </c>
      <c r="EEJ6" s="11">
        <v>0.67286133890182775</v>
      </c>
      <c r="EEK6" s="11">
        <v>0.65701701628453757</v>
      </c>
      <c r="EEL6" s="11">
        <v>0.63930865571227213</v>
      </c>
      <c r="EEM6" s="11">
        <v>0.82655765991070151</v>
      </c>
      <c r="EEN6" s="11">
        <v>0.88850197120197483</v>
      </c>
      <c r="EEO6" s="11">
        <v>0.90425309192151648</v>
      </c>
      <c r="EEP6" s="11">
        <v>0.62334783072279609</v>
      </c>
      <c r="EEQ6" s="11">
        <v>0.56498014225763071</v>
      </c>
      <c r="EER6" s="11">
        <v>0.51628215068390015</v>
      </c>
      <c r="EES6" s="11">
        <v>0.50253487076595704</v>
      </c>
      <c r="EET6" s="11">
        <v>0.50614644430372169</v>
      </c>
      <c r="EEU6" s="11">
        <v>0.50940851072492865</v>
      </c>
      <c r="EEV6" s="11">
        <v>0.49461270945731145</v>
      </c>
      <c r="EEW6" s="11">
        <v>0.48995261456987271</v>
      </c>
      <c r="EEX6" s="11">
        <v>0.49636024504010079</v>
      </c>
      <c r="EEY6" s="11">
        <v>0.50288437788251472</v>
      </c>
      <c r="EEZ6" s="11">
        <v>0.51872870049980491</v>
      </c>
      <c r="EFA6" s="11">
        <v>0.55496093824963799</v>
      </c>
      <c r="EFB6" s="11">
        <v>0.58723209534514886</v>
      </c>
      <c r="EFC6" s="11">
        <v>0.61064907215452602</v>
      </c>
      <c r="EFD6" s="11">
        <v>0.62311482597842327</v>
      </c>
      <c r="EFE6" s="11">
        <v>0.6276584184936761</v>
      </c>
      <c r="EFF6" s="11">
        <v>0.62078477853470437</v>
      </c>
      <c r="EFG6" s="11">
        <v>0.60598897726708723</v>
      </c>
      <c r="EFH6" s="11">
        <v>0.59410573530412036</v>
      </c>
      <c r="EFI6" s="11">
        <v>0.58338751706301151</v>
      </c>
      <c r="EFJ6" s="11">
        <v>0.57965944115306089</v>
      </c>
      <c r="EFK6" s="11">
        <v>0.7505282118221448</v>
      </c>
      <c r="EFL6" s="11">
        <v>0.7461360723907341</v>
      </c>
      <c r="EFM6" s="11">
        <v>0.79656994931003489</v>
      </c>
      <c r="EFN6" s="11">
        <v>0.64420175534408264</v>
      </c>
      <c r="EFO6" s="11">
        <v>0.63721161301292517</v>
      </c>
      <c r="EFP6" s="11">
        <v>0.59480474953723572</v>
      </c>
      <c r="EFQ6" s="11">
        <v>0.56090255923112131</v>
      </c>
      <c r="EFR6" s="11">
        <v>0.5348060278614668</v>
      </c>
      <c r="EFS6" s="11">
        <v>0.51616564831171319</v>
      </c>
      <c r="EFT6" s="11">
        <v>0.50439890872093229</v>
      </c>
      <c r="EFU6" s="11">
        <v>0.49857379011163361</v>
      </c>
      <c r="EFV6" s="11">
        <v>0.50894250123618401</v>
      </c>
      <c r="EFW6" s="11">
        <v>0.48738956238178222</v>
      </c>
      <c r="EFX6" s="11">
        <v>0.50416590397655947</v>
      </c>
      <c r="EFY6" s="11">
        <v>0.5402816393542067</v>
      </c>
      <c r="EFZ6" s="11">
        <v>0.57884392454775968</v>
      </c>
      <c r="EGA6" s="11">
        <v>0.59864932781937219</v>
      </c>
      <c r="EGB6" s="11">
        <v>0.60796951759424944</v>
      </c>
      <c r="EGC6" s="11">
        <v>0.60773651284987662</v>
      </c>
      <c r="EGD6" s="11">
        <v>0.60202789661276501</v>
      </c>
      <c r="EGE6" s="11">
        <v>0.5945717447928639</v>
      </c>
      <c r="EGF6" s="11">
        <v>0.58804761195045008</v>
      </c>
      <c r="EGG6" s="11">
        <v>0.58525155501798665</v>
      </c>
      <c r="EGH6" s="11">
        <v>0.58944564041668179</v>
      </c>
      <c r="EGI6" s="11">
        <v>0.76870258188315421</v>
      </c>
      <c r="EGJ6" s="11">
        <v>0.75234564882824595</v>
      </c>
      <c r="EGK6" s="11">
        <v>0.82882945616832771</v>
      </c>
      <c r="EGL6" s="11">
        <v>0.6643566657322526</v>
      </c>
      <c r="EGM6" s="11">
        <v>0.648046333626219</v>
      </c>
      <c r="EGN6" s="11">
        <v>0.59934834205248855</v>
      </c>
      <c r="EGO6" s="11">
        <v>0.55216488131717456</v>
      </c>
      <c r="EGP6" s="11">
        <v>0.5130200842626933</v>
      </c>
      <c r="EGQ6" s="11">
        <v>0.48867108847582696</v>
      </c>
      <c r="EGR6" s="11">
        <v>0.48587503154336459</v>
      </c>
      <c r="EGS6" s="11">
        <v>0.48983611219768691</v>
      </c>
      <c r="EGT6" s="11">
        <v>0.49857379011163361</v>
      </c>
      <c r="EGU6" s="11">
        <v>0.51115604630771794</v>
      </c>
      <c r="EGV6" s="11">
        <v>0.53725257767737256</v>
      </c>
      <c r="EGW6" s="11">
        <v>0.56800920393446486</v>
      </c>
      <c r="EGX6" s="11">
        <v>0.59631928037565329</v>
      </c>
      <c r="EGY6" s="11">
        <v>0.61251311010950116</v>
      </c>
      <c r="EGZ6" s="11">
        <v>0.6221828070009362</v>
      </c>
      <c r="EHA6" s="11">
        <v>0.62055177379033266</v>
      </c>
      <c r="EHB6" s="11">
        <v>0.61484315755322105</v>
      </c>
      <c r="EHC6" s="11">
        <v>0.61123158401545541</v>
      </c>
      <c r="EHD6" s="11">
        <v>0.61088207689889773</v>
      </c>
      <c r="EHE6" s="11">
        <v>0.61705670262475398</v>
      </c>
      <c r="EHF6" s="11">
        <v>0.62521186867777134</v>
      </c>
      <c r="EHG6" s="11">
        <v>0.82019663038934787</v>
      </c>
      <c r="EHH6" s="11">
        <v>0.83261578326437036</v>
      </c>
      <c r="EHI6" s="11">
        <v>0.85245613724763925</v>
      </c>
      <c r="EHJ6" s="11">
        <v>0.64408525297189678</v>
      </c>
      <c r="EHK6" s="11">
        <v>0.59713479698095451</v>
      </c>
      <c r="EHL6" s="11">
        <v>0.55041734573438528</v>
      </c>
      <c r="EHM6" s="11">
        <v>0.5144181127289239</v>
      </c>
      <c r="EHN6" s="11">
        <v>0.49170015015266216</v>
      </c>
      <c r="EHO6" s="11">
        <v>0.48482651019369055</v>
      </c>
      <c r="EHP6" s="11">
        <v>0.4964767474122867</v>
      </c>
      <c r="EHQ6" s="11">
        <v>0.52665086180844933</v>
      </c>
      <c r="EHR6" s="11">
        <v>0.57127127035567171</v>
      </c>
      <c r="EHS6" s="11">
        <v>0.62963895882083709</v>
      </c>
      <c r="EHT6" s="11">
        <v>0.66389065624350907</v>
      </c>
      <c r="EHU6" s="11">
        <v>0.69022019235753551</v>
      </c>
      <c r="EHV6" s="11">
        <v>0.71060810749007852</v>
      </c>
      <c r="EHW6" s="11">
        <v>0.71759824982123599</v>
      </c>
      <c r="EHX6" s="11">
        <v>0.71480219288877256</v>
      </c>
      <c r="EHY6" s="11">
        <v>0.72062731149807113</v>
      </c>
      <c r="EHZ6" s="11">
        <v>0.71363716916691367</v>
      </c>
      <c r="EIA6" s="11">
        <v>0.70990909325696316</v>
      </c>
      <c r="EIB6" s="11">
        <v>0.70221993669268934</v>
      </c>
      <c r="EIC6" s="11">
        <v>0.69336575640655662</v>
      </c>
      <c r="EID6" s="11">
        <v>0.67856995513893936</v>
      </c>
      <c r="EIE6" s="11">
        <v>0.86729853946413105</v>
      </c>
      <c r="EIF6" s="11">
        <v>0.8901679551242343</v>
      </c>
      <c r="EIG6" s="11">
        <v>0.88925923662118456</v>
      </c>
      <c r="EIH6" s="11">
        <v>0.63441555608046174</v>
      </c>
      <c r="EII6" s="11">
        <v>0.57663037947622575</v>
      </c>
      <c r="EIJ6" s="11">
        <v>0.53527203735021034</v>
      </c>
      <c r="EIK6" s="11">
        <v>0.51465111747329573</v>
      </c>
      <c r="EIL6" s="11">
        <v>0.50568043481497704</v>
      </c>
      <c r="EIM6" s="11">
        <v>0.49938930671693593</v>
      </c>
      <c r="EIN6" s="11">
        <v>0.4866905481486658</v>
      </c>
      <c r="EIO6" s="11">
        <v>0.48214695563341403</v>
      </c>
      <c r="EIP6" s="11">
        <v>0.50055433043879483</v>
      </c>
      <c r="EIQ6" s="11">
        <v>0.54307769628667013</v>
      </c>
      <c r="EIR6" s="11">
        <v>0.60191139424057916</v>
      </c>
      <c r="EIS6" s="11">
        <v>0.64956086446463657</v>
      </c>
      <c r="EIT6" s="11">
        <v>0.6833465523985639</v>
      </c>
      <c r="EIU6" s="11">
        <v>0.70536550074171045</v>
      </c>
      <c r="EIV6" s="11">
        <v>0.72400588029146407</v>
      </c>
      <c r="EIW6" s="11">
        <v>0.72225834470867467</v>
      </c>
      <c r="EIX6" s="11">
        <v>0.72785045857360031</v>
      </c>
      <c r="EIY6" s="11">
        <v>0.72249134945304638</v>
      </c>
      <c r="EIZ6" s="11">
        <v>0.72307386131397589</v>
      </c>
      <c r="EJA6" s="11">
        <v>0.71293815493379731</v>
      </c>
      <c r="EJB6" s="11">
        <v>0.70454998413640924</v>
      </c>
      <c r="EJC6" s="11">
        <v>0.88092931700988797</v>
      </c>
      <c r="EJD6" s="11">
        <v>0.84760963856470373</v>
      </c>
      <c r="EJE6" s="11">
        <v>0.88819906503429147</v>
      </c>
      <c r="EJF6" s="11">
        <v>0.71165662883975256</v>
      </c>
      <c r="EJG6" s="11">
        <v>0.67752143378926644</v>
      </c>
      <c r="EJH6" s="11">
        <v>0.61810522397442702</v>
      </c>
      <c r="EJI6" s="11">
        <v>0.56870821816758121</v>
      </c>
      <c r="EJJ6" s="11">
        <v>0.53037893771840106</v>
      </c>
      <c r="EJK6" s="11">
        <v>0.50393289923218776</v>
      </c>
      <c r="EJL6" s="11">
        <v>0.49030212168643039</v>
      </c>
      <c r="EJM6" s="11">
        <v>0.49437970471293963</v>
      </c>
      <c r="EJN6" s="11">
        <v>0.51698116491701551</v>
      </c>
      <c r="EJO6" s="11">
        <v>0.55193187657280274</v>
      </c>
      <c r="EJP6" s="11">
        <v>0.59107667362728533</v>
      </c>
      <c r="EJQ6" s="11">
        <v>0.63243501575330063</v>
      </c>
      <c r="EJR6" s="11">
        <v>0.64851234311496253</v>
      </c>
      <c r="EJS6" s="11">
        <v>0.65969657084481514</v>
      </c>
      <c r="EJT6" s="11">
        <v>0.67507488397336179</v>
      </c>
      <c r="EJU6" s="11">
        <v>0.68276404053763451</v>
      </c>
      <c r="EJV6" s="11">
        <v>0.68719113068070037</v>
      </c>
      <c r="EJW6" s="11">
        <v>0.68789014491381673</v>
      </c>
      <c r="EJX6" s="11">
        <v>0.68789014491381673</v>
      </c>
      <c r="EJY6" s="11">
        <v>0.68229803104889097</v>
      </c>
      <c r="EJZ6" s="11">
        <v>0.67379335787931582</v>
      </c>
      <c r="EKA6" s="11">
        <v>0.85563665200831673</v>
      </c>
      <c r="EKB6" s="11">
        <v>0.84049134362414191</v>
      </c>
      <c r="EKC6" s="11">
        <v>0.86548110245802978</v>
      </c>
      <c r="EKD6" s="11">
        <v>0.68474458086479562</v>
      </c>
      <c r="EKE6" s="11">
        <v>0.64886185023152021</v>
      </c>
      <c r="EKF6" s="11">
        <v>0.59037765939416886</v>
      </c>
      <c r="EKG6" s="11">
        <v>0.5537959145277781</v>
      </c>
      <c r="EKH6" s="11">
        <v>0.53026243534621509</v>
      </c>
      <c r="EKI6" s="11">
        <v>0.51092304156334512</v>
      </c>
      <c r="EKJ6" s="11">
        <v>0.4866905481486658</v>
      </c>
      <c r="EKK6" s="11">
        <v>0.49379719285200918</v>
      </c>
      <c r="EKL6" s="11">
        <v>0.48086542953936834</v>
      </c>
      <c r="EKM6" s="11">
        <v>0.50369989448781594</v>
      </c>
      <c r="EKN6" s="11">
        <v>0.54948532675689821</v>
      </c>
      <c r="EKO6" s="11">
        <v>0.60051336577434744</v>
      </c>
      <c r="EKP6" s="11">
        <v>0.63220201100892881</v>
      </c>
      <c r="EKQ6" s="11">
        <v>0.6603955850779305</v>
      </c>
      <c r="EKR6" s="11">
        <v>0.68928817338004855</v>
      </c>
      <c r="EKS6" s="11">
        <v>0.69825885603836713</v>
      </c>
      <c r="EKT6" s="11">
        <v>0.71084111223445023</v>
      </c>
      <c r="EKU6" s="11">
        <v>0.71853026879872406</v>
      </c>
      <c r="EKV6" s="11">
        <v>0.72400588029146407</v>
      </c>
      <c r="EKW6" s="11">
        <v>0.73076301787824971</v>
      </c>
      <c r="EKX6" s="11">
        <v>0.72400588029146407</v>
      </c>
      <c r="EKY6" s="11">
        <v>0.89864932781937246</v>
      </c>
      <c r="EKZ6" s="11">
        <v>0.83534193877352281</v>
      </c>
      <c r="ELA6" s="11">
        <v>0.85896861985283468</v>
      </c>
      <c r="ELB6" s="11">
        <v>0.7146856905165867</v>
      </c>
      <c r="ELC6" s="11">
        <v>0.70396747227547873</v>
      </c>
      <c r="ELD6" s="11">
        <v>0.65387145223551657</v>
      </c>
      <c r="ELE6" s="11">
        <v>0.59864932781937219</v>
      </c>
      <c r="ELF6" s="11">
        <v>0.54890281489596771</v>
      </c>
      <c r="ELG6" s="11">
        <v>0.51546663407859794</v>
      </c>
      <c r="ELH6" s="11">
        <v>0.50917550598055572</v>
      </c>
      <c r="ELI6" s="11">
        <v>0.5101075249580439</v>
      </c>
      <c r="ELJ6" s="11">
        <v>0.51371909849580866</v>
      </c>
      <c r="ELK6" s="11">
        <v>0.52455381910910248</v>
      </c>
      <c r="ELL6" s="11">
        <v>0.55134936471187335</v>
      </c>
      <c r="ELM6" s="11">
        <v>0.58152347910803615</v>
      </c>
      <c r="ELN6" s="11">
        <v>0.60995005792141066</v>
      </c>
      <c r="ELO6" s="11">
        <v>0.62730891137711842</v>
      </c>
      <c r="ELP6" s="11">
        <v>0.63173600152018416</v>
      </c>
      <c r="ELQ6" s="11">
        <v>0.63348353710297356</v>
      </c>
      <c r="ELR6" s="11">
        <v>0.62730891137711842</v>
      </c>
      <c r="ELS6" s="11">
        <v>0.61961975481284459</v>
      </c>
      <c r="ELT6" s="11">
        <v>0.6129791195982458</v>
      </c>
      <c r="ELU6" s="11">
        <v>0.61554217178633641</v>
      </c>
      <c r="ELV6" s="11">
        <v>0.62136729039563388</v>
      </c>
      <c r="ELW6" s="11">
        <v>0.81444141320336094</v>
      </c>
      <c r="ELX6" s="11">
        <v>0.82186261431160745</v>
      </c>
      <c r="ELY6" s="11">
        <v>0.82943526850369431</v>
      </c>
      <c r="ELZ6" s="11">
        <v>0.6431532339944086</v>
      </c>
      <c r="EMA6" s="11">
        <v>0.61064907215452602</v>
      </c>
      <c r="EMB6" s="11">
        <v>0.57022274900599867</v>
      </c>
      <c r="EMC6" s="11">
        <v>0.53294198990649166</v>
      </c>
      <c r="EMD6" s="11">
        <v>0.50300088025470058</v>
      </c>
      <c r="EME6" s="11">
        <v>0.48517601731024823</v>
      </c>
      <c r="EMF6" s="11">
        <v>0.4835449840996458</v>
      </c>
      <c r="EMG6" s="11">
        <v>0.48377798884401757</v>
      </c>
      <c r="EMH6" s="11">
        <v>0.48249646274997171</v>
      </c>
      <c r="EMI6" s="11">
        <v>0.50801048225869694</v>
      </c>
      <c r="EMJ6" s="11">
        <v>0.53993213223764902</v>
      </c>
      <c r="EMK6" s="11">
        <v>0.57255279644971757</v>
      </c>
      <c r="EML6" s="11">
        <v>0.59969784916904623</v>
      </c>
      <c r="EMM6" s="11">
        <v>0.61519266466977873</v>
      </c>
      <c r="EMN6" s="11">
        <v>0.62730891137711842</v>
      </c>
      <c r="EMO6" s="11">
        <v>0.6319690062645571</v>
      </c>
      <c r="EMP6" s="11">
        <v>0.63942515808445799</v>
      </c>
      <c r="EMQ6" s="11">
        <v>0.64711431464873082</v>
      </c>
      <c r="EMR6" s="11">
        <v>0.65818204000639746</v>
      </c>
      <c r="EMS6" s="11">
        <v>0.66866725350313372</v>
      </c>
      <c r="EMT6" s="11">
        <v>0.67123030569122433</v>
      </c>
      <c r="EMU6" s="11">
        <v>0.86184622844582737</v>
      </c>
      <c r="EMV6" s="11">
        <v>0.86760144563181441</v>
      </c>
      <c r="EMW6" s="11">
        <v>0.8725993973985916</v>
      </c>
      <c r="EMX6" s="11">
        <v>0.62509536630558549</v>
      </c>
      <c r="EMY6" s="11">
        <v>0.57581486287092454</v>
      </c>
      <c r="EMZ6" s="11">
        <v>0.53853410377141742</v>
      </c>
      <c r="ENA6" s="11">
        <v>0.50766097514213926</v>
      </c>
      <c r="ENB6" s="11">
        <v>0.48890409322019984</v>
      </c>
      <c r="ENC6" s="11">
        <v>0.48797207424271172</v>
      </c>
      <c r="END6" s="11">
        <v>0.51092304156334512</v>
      </c>
      <c r="ENE6" s="11">
        <v>0.55764049280991457</v>
      </c>
      <c r="ENF6" s="11">
        <v>0.60936754606048016</v>
      </c>
      <c r="ENG6" s="11">
        <v>0.66691971792034443</v>
      </c>
      <c r="ENH6" s="11">
        <v>0.68987068524097783</v>
      </c>
      <c r="ENI6" s="11">
        <v>0.7029189509258057</v>
      </c>
      <c r="ENJ6" s="11">
        <v>0.72447188978020749</v>
      </c>
      <c r="ENK6" s="11">
        <v>0.72924848703983214</v>
      </c>
      <c r="ENL6" s="11">
        <v>0.7233068660583476</v>
      </c>
      <c r="ENM6" s="11">
        <v>0.72388937791927821</v>
      </c>
      <c r="ENN6" s="11">
        <v>0.72552041112988153</v>
      </c>
      <c r="ENO6" s="11">
        <v>0.73297656294978264</v>
      </c>
      <c r="ENP6" s="11">
        <v>0.72901548229546032</v>
      </c>
      <c r="ENQ6" s="11">
        <v>0.72482139689676517</v>
      </c>
      <c r="ENR6" s="11">
        <v>0.71293815493379731</v>
      </c>
      <c r="ENS6" s="11">
        <v>0.91864113488648313</v>
      </c>
      <c r="ENT6" s="11">
        <v>0.95514132809234353</v>
      </c>
      <c r="ENU6" s="11">
        <v>0.9209129311441091</v>
      </c>
      <c r="ENV6" s="11">
        <v>0.6109985792710837</v>
      </c>
      <c r="ENW6" s="11">
        <v>0.54133016070388085</v>
      </c>
      <c r="ENX6" s="11">
        <v>0.50533092769841936</v>
      </c>
      <c r="ENY6" s="11">
        <v>0.49321468099107968</v>
      </c>
      <c r="ENZ6" s="11">
        <v>0.49612724029572908</v>
      </c>
      <c r="EOA6" s="11">
        <v>0.50521442532623351</v>
      </c>
      <c r="EOB6" s="11">
        <v>0.51162205579646158</v>
      </c>
      <c r="EOC6" s="11">
        <v>0.53247598041774813</v>
      </c>
      <c r="EOD6" s="11">
        <v>0.56894122291195293</v>
      </c>
      <c r="EOE6" s="11">
        <v>0.61356163145917519</v>
      </c>
      <c r="EOF6" s="11">
        <v>0.64326973636659446</v>
      </c>
      <c r="EOG6" s="11">
        <v>0.67123030569122433</v>
      </c>
      <c r="EOH6" s="11">
        <v>0.69662782282776359</v>
      </c>
      <c r="EOI6" s="11">
        <v>0.7072295386966857</v>
      </c>
      <c r="EOJ6" s="11">
        <v>0.71561770949407488</v>
      </c>
      <c r="EOK6" s="11">
        <v>0.72901548229546032</v>
      </c>
      <c r="EOL6" s="11">
        <v>0.73623862937098961</v>
      </c>
      <c r="EOM6" s="11">
        <v>0.74019971002531193</v>
      </c>
      <c r="EON6" s="11">
        <v>0.73728715072066353</v>
      </c>
      <c r="EOO6" s="11">
        <v>0.72819996569015799</v>
      </c>
      <c r="EOP6" s="11">
        <v>0.72680193722392639</v>
      </c>
      <c r="EOQ6" s="11">
        <v>0.96968082414115198</v>
      </c>
      <c r="EOR6" s="11">
        <v>0.9943676768073566</v>
      </c>
      <c r="EOS6" s="11">
        <v>0.93393789635449964</v>
      </c>
      <c r="EOT6" s="11">
        <v>0.64128919603943335</v>
      </c>
      <c r="EOU6" s="11">
        <v>0.60901803894392248</v>
      </c>
      <c r="EOV6" s="11">
        <v>0.57266929882190343</v>
      </c>
      <c r="EOW6" s="11">
        <v>0.54995133624564174</v>
      </c>
      <c r="EOX6" s="11">
        <v>0.5365535634442562</v>
      </c>
      <c r="EOY6" s="11">
        <v>0.52839839739123884</v>
      </c>
      <c r="EOZ6" s="11">
        <v>0.5212917526878954</v>
      </c>
      <c r="EPA6" s="11">
        <v>0.53224297567337631</v>
      </c>
      <c r="EPB6" s="11">
        <v>0.57173727984441636</v>
      </c>
      <c r="EPC6" s="11">
        <v>0.59701829460876865</v>
      </c>
      <c r="EPD6" s="11">
        <v>0.64338623873878031</v>
      </c>
      <c r="EPE6" s="11">
        <v>0.67321084601838543</v>
      </c>
      <c r="EPF6" s="11">
        <v>0.70210343432050348</v>
      </c>
      <c r="EPG6" s="11">
        <v>0.73006400364513335</v>
      </c>
      <c r="EPH6" s="11">
        <v>0.73297656294978264</v>
      </c>
      <c r="EPI6" s="11">
        <v>0.71759824982123599</v>
      </c>
      <c r="EPJ6" s="11">
        <v>0.72610292299081103</v>
      </c>
      <c r="EPK6" s="11">
        <v>0.71992829726495478</v>
      </c>
      <c r="EPL6" s="11">
        <v>0.71538470474970317</v>
      </c>
      <c r="EPM6" s="11">
        <v>0.70454998413640924</v>
      </c>
      <c r="EPN6" s="11">
        <v>0.68893866626348976</v>
      </c>
      <c r="EPO6" s="11">
        <v>0.87305375665011664</v>
      </c>
      <c r="EPP6" s="11">
        <v>0.85578810509215852</v>
      </c>
      <c r="EPQ6" s="11">
        <v>0.94120764437890336</v>
      </c>
      <c r="EPR6" s="11">
        <v>0.73647163411536132</v>
      </c>
      <c r="EPS6" s="11">
        <v>0.66424016336006675</v>
      </c>
      <c r="EPT6" s="11">
        <v>0.59911533730811573</v>
      </c>
      <c r="EPU6" s="11">
        <v>0.56171807583642364</v>
      </c>
      <c r="EPV6" s="11">
        <v>0.5426116867979266</v>
      </c>
      <c r="EPW6" s="11">
        <v>0.53247598041774813</v>
      </c>
      <c r="EPX6" s="11">
        <v>0.52164125980445419</v>
      </c>
      <c r="EPY6" s="11">
        <v>0.51360259612362269</v>
      </c>
      <c r="EPZ6" s="11">
        <v>0.53270898516211984</v>
      </c>
      <c r="EQA6" s="11">
        <v>0.55449492876089446</v>
      </c>
      <c r="EQB6" s="11">
        <v>0.5945717447928639</v>
      </c>
      <c r="EQC6" s="11">
        <v>0.64105619129506153</v>
      </c>
      <c r="EQD6" s="11">
        <v>0.67146331043559615</v>
      </c>
      <c r="EQE6" s="11">
        <v>0.69418127301185895</v>
      </c>
      <c r="EQF6" s="11">
        <v>0.71713224033249245</v>
      </c>
      <c r="EQG6" s="11">
        <v>0.73181153922792275</v>
      </c>
      <c r="EQH6" s="11">
        <v>0.73752015546503535</v>
      </c>
      <c r="EQI6" s="11">
        <v>0.74206374798028707</v>
      </c>
      <c r="EQJ6" s="11">
        <v>0.73891818393126596</v>
      </c>
      <c r="EQK6" s="11">
        <v>0.73320956769415424</v>
      </c>
      <c r="EQL6" s="11">
        <v>0.72738444908485678</v>
      </c>
      <c r="EQM6" s="11">
        <v>0.93530097410907465</v>
      </c>
      <c r="EQN6" s="11">
        <v>0.90652488817914267</v>
      </c>
      <c r="EQO6" s="11">
        <v>0.9034958265023082</v>
      </c>
      <c r="EQP6" s="11">
        <v>0.70420047701985045</v>
      </c>
      <c r="EQQ6" s="11">
        <v>0.69814235366618116</v>
      </c>
      <c r="EQR6" s="11">
        <v>0.64466776483282617</v>
      </c>
      <c r="EQS6" s="11">
        <v>0.58560106213454532</v>
      </c>
      <c r="EQT6" s="11">
        <v>0.53422351600053741</v>
      </c>
      <c r="EQU6" s="11">
        <v>0.50393289923218776</v>
      </c>
      <c r="EQV6" s="11">
        <v>0.50824348700306865</v>
      </c>
      <c r="EQW6" s="11">
        <v>0.52292278589849894</v>
      </c>
      <c r="EQX6" s="11">
        <v>0.55798999992647325</v>
      </c>
      <c r="EQY6" s="11">
        <v>0.59608627563128158</v>
      </c>
      <c r="EQZ6" s="11">
        <v>0.63791062724604042</v>
      </c>
      <c r="ERA6" s="11">
        <v>0.67227882704089836</v>
      </c>
      <c r="ERB6" s="11">
        <v>0.69709383231650712</v>
      </c>
      <c r="ERC6" s="11">
        <v>0.71981179489276881</v>
      </c>
      <c r="ERD6" s="11">
        <v>0.72598642061862517</v>
      </c>
      <c r="ERE6" s="11">
        <v>0.72621942536299688</v>
      </c>
      <c r="ERF6" s="11">
        <v>0.71946228777621124</v>
      </c>
      <c r="ERG6" s="11">
        <v>0.7092100790238467</v>
      </c>
      <c r="ERH6" s="11">
        <v>0.69336575640655662</v>
      </c>
      <c r="ERI6" s="11">
        <v>0.68544359509791097</v>
      </c>
      <c r="ERJ6" s="11">
        <v>0.66983227722499261</v>
      </c>
      <c r="ERK6" s="11">
        <v>0.86820725796718101</v>
      </c>
      <c r="ERL6" s="11">
        <v>0.88153512934525458</v>
      </c>
      <c r="ERM6" s="11">
        <v>0.86820725796718101</v>
      </c>
      <c r="ERN6" s="11">
        <v>0.65596849493486353</v>
      </c>
      <c r="ERO6" s="11">
        <v>0.61262961248168701</v>
      </c>
      <c r="ERP6" s="11">
        <v>0.56917422765632475</v>
      </c>
      <c r="ERQ6" s="11">
        <v>0.53690307056081388</v>
      </c>
      <c r="ERR6" s="11">
        <v>0.5155831364507838</v>
      </c>
      <c r="ERS6" s="11">
        <v>0.5049814205818618</v>
      </c>
      <c r="ERT6" s="11">
        <v>0.50509792295404765</v>
      </c>
      <c r="ERU6" s="11">
        <v>0.5057969371871629</v>
      </c>
      <c r="ERV6" s="11">
        <v>0.50975801784148633</v>
      </c>
      <c r="ERW6" s="11">
        <v>0.53585454921114084</v>
      </c>
      <c r="ERX6" s="11">
        <v>0.56148507109205192</v>
      </c>
      <c r="ERY6" s="11">
        <v>0.58408653129612775</v>
      </c>
      <c r="ERZ6" s="11">
        <v>0.60261040847369451</v>
      </c>
      <c r="ESA6" s="11">
        <v>0.6129791195982458</v>
      </c>
      <c r="ESB6" s="11">
        <v>0.6118140958763858</v>
      </c>
      <c r="ESC6" s="11">
        <v>0.61158109113201409</v>
      </c>
      <c r="ESD6" s="11">
        <v>0.60668799150020369</v>
      </c>
      <c r="ESE6" s="11">
        <v>0.6006298681465333</v>
      </c>
      <c r="ESF6" s="11">
        <v>0.59631928037565329</v>
      </c>
      <c r="ESG6" s="11">
        <v>0.59876583019155805</v>
      </c>
      <c r="ESH6" s="11">
        <v>0.6043579440564848</v>
      </c>
      <c r="ESI6" s="11">
        <v>0.79959901098687058</v>
      </c>
      <c r="ESJ6" s="11">
        <v>0.82186261431160745</v>
      </c>
      <c r="ESK6" s="11">
        <v>0.80383969733443983</v>
      </c>
      <c r="ESL6" s="11">
        <v>0.6086685318273648</v>
      </c>
      <c r="ESM6" s="11">
        <v>0.57231979170534586</v>
      </c>
      <c r="ESN6" s="11">
        <v>0.5414466630760667</v>
      </c>
      <c r="ESO6" s="11">
        <v>0.52595184757533409</v>
      </c>
      <c r="ESP6" s="11">
        <v>0.51954421710510612</v>
      </c>
      <c r="ESQ6" s="11">
        <v>0.51546663407859794</v>
      </c>
      <c r="ESR6" s="11">
        <v>0.50754447276995218</v>
      </c>
      <c r="ESS6" s="11">
        <v>0.50509792295404765</v>
      </c>
      <c r="EST6" s="11">
        <v>0.5057969371871629</v>
      </c>
      <c r="ESU6" s="11">
        <v>0.48121493665592591</v>
      </c>
      <c r="ESV6" s="11">
        <v>0.50486491820967583</v>
      </c>
      <c r="ESW6" s="11">
        <v>0.54237868205355477</v>
      </c>
      <c r="ESX6" s="11">
        <v>0.58210599096896676</v>
      </c>
      <c r="ESY6" s="11">
        <v>0.61018306266578248</v>
      </c>
      <c r="ESZ6" s="11">
        <v>0.62672639951618792</v>
      </c>
      <c r="ETA6" s="11">
        <v>0.63429905370827588</v>
      </c>
      <c r="ETB6" s="11">
        <v>0.63383304421953224</v>
      </c>
      <c r="ETC6" s="11">
        <v>0.62649339477181609</v>
      </c>
      <c r="ETD6" s="11">
        <v>0.62346433309498195</v>
      </c>
      <c r="ETE6" s="11">
        <v>0.62812442798241963</v>
      </c>
      <c r="ETF6" s="11">
        <v>0.63278452286985831</v>
      </c>
      <c r="ETG6" s="11">
        <v>0.82413441056923364</v>
      </c>
      <c r="ETH6" s="11">
        <v>0.81020072685579192</v>
      </c>
      <c r="ETI6" s="11">
        <v>0.852153231079956</v>
      </c>
      <c r="ETJ6" s="11">
        <v>0.68241453342107683</v>
      </c>
      <c r="ETK6" s="11">
        <v>0.63709511064073832</v>
      </c>
      <c r="ETL6" s="11">
        <v>0.5779119055702715</v>
      </c>
      <c r="ETM6" s="11">
        <v>0.53573804683895498</v>
      </c>
      <c r="ETN6" s="11">
        <v>0.50754447276995218</v>
      </c>
      <c r="ETO6" s="11">
        <v>0.49006911694205862</v>
      </c>
      <c r="ETP6" s="11">
        <v>0.48028291767843889</v>
      </c>
      <c r="ETQ6" s="11">
        <v>0.4755063204188143</v>
      </c>
      <c r="ETR6" s="11">
        <v>0.49053512643080327</v>
      </c>
      <c r="ETS6" s="11">
        <v>0.52548583808659055</v>
      </c>
      <c r="ETT6" s="11">
        <v>0.57919343166431736</v>
      </c>
      <c r="ETU6" s="11">
        <v>0.62486236156121255</v>
      </c>
      <c r="ETV6" s="11">
        <v>0.6603955850779305</v>
      </c>
      <c r="ETW6" s="11">
        <v>0.69301624928999894</v>
      </c>
      <c r="ETX6" s="11">
        <v>0.71969529252058295</v>
      </c>
      <c r="ETY6" s="11">
        <v>0.73612212699880364</v>
      </c>
      <c r="ETZ6" s="11">
        <v>0.74975290454456101</v>
      </c>
      <c r="EUA6" s="11">
        <v>0.76536422241747937</v>
      </c>
      <c r="EUB6" s="11">
        <v>0.77270387186519451</v>
      </c>
      <c r="EUC6" s="11">
        <v>0.77782997624137662</v>
      </c>
      <c r="EUD6" s="11">
        <v>0.77305337898175219</v>
      </c>
      <c r="EUE6" s="11">
        <v>0.98649211644758505</v>
      </c>
      <c r="EUF6" s="11">
        <v>0.96362270078748169</v>
      </c>
      <c r="EUG6" s="11">
        <v>0.95817038976917812</v>
      </c>
      <c r="EUH6" s="11">
        <v>0.76524772004529351</v>
      </c>
      <c r="EUI6" s="11">
        <v>0.73437459141601424</v>
      </c>
      <c r="EUJ6" s="11">
        <v>0.66680321554815847</v>
      </c>
      <c r="EUK6" s="11">
        <v>0.60226090135713684</v>
      </c>
      <c r="EUL6" s="11">
        <v>0.54960182912908406</v>
      </c>
      <c r="EUM6" s="11">
        <v>0.51779668152231673</v>
      </c>
      <c r="EUN6" s="11">
        <v>0.51593264356734148</v>
      </c>
      <c r="EUO6" s="11">
        <v>0.52187426454882602</v>
      </c>
      <c r="EUP6" s="11">
        <v>0.53923311800453377</v>
      </c>
      <c r="EUQ6" s="11">
        <v>0.57884392454775968</v>
      </c>
      <c r="EUR6" s="11">
        <v>0.61367813383136116</v>
      </c>
      <c r="EUS6" s="11">
        <v>0.66633720605941382</v>
      </c>
      <c r="EUT6" s="11">
        <v>0.70420047701985045</v>
      </c>
      <c r="EUU6" s="11">
        <v>0.73623862937098961</v>
      </c>
      <c r="EUV6" s="11">
        <v>0.7658302319062229</v>
      </c>
      <c r="EUW6" s="11">
        <v>0.79087824192620448</v>
      </c>
      <c r="EUX6" s="11">
        <v>0.80590704793819234</v>
      </c>
      <c r="EUY6" s="11">
        <v>0.82384841325483071</v>
      </c>
      <c r="EUZ6" s="11">
        <v>0.82839200577008243</v>
      </c>
      <c r="EVA6" s="11">
        <v>0.82874151288664111</v>
      </c>
      <c r="EVB6" s="11">
        <v>0.82093585395018132</v>
      </c>
      <c r="EVC6" s="11">
        <v>1.0519198486672192</v>
      </c>
      <c r="EVD6" s="11">
        <v>1.0461646314812336</v>
      </c>
      <c r="EVE6" s="11">
        <v>0.99497348914272321</v>
      </c>
      <c r="EVF6" s="11">
        <v>0.7466073404955399</v>
      </c>
      <c r="EVG6" s="11">
        <v>0.70804505530198791</v>
      </c>
      <c r="EVH6" s="11">
        <v>0.65095889293086839</v>
      </c>
      <c r="EVI6" s="11">
        <v>0.60645498675583187</v>
      </c>
      <c r="EVJ6" s="11">
        <v>0.57185378221660221</v>
      </c>
      <c r="EVK6" s="11">
        <v>0.54470872949727356</v>
      </c>
      <c r="EVL6" s="11">
        <v>0.52245677640975541</v>
      </c>
      <c r="EVM6" s="11">
        <v>0.51430161035673805</v>
      </c>
      <c r="EVN6" s="11">
        <v>0.52268978115412723</v>
      </c>
      <c r="EVO6" s="11">
        <v>0.55332990503903456</v>
      </c>
      <c r="EVP6" s="11">
        <v>0.60995005792141066</v>
      </c>
      <c r="EVQ6" s="11">
        <v>0.66948277010843493</v>
      </c>
      <c r="EVR6" s="11">
        <v>0.70035589873771409</v>
      </c>
      <c r="EVS6" s="11">
        <v>0.7319280416001086</v>
      </c>
      <c r="EVT6" s="11">
        <v>0.76140314176315704</v>
      </c>
      <c r="EVU6" s="11">
        <v>0.78260657350100127</v>
      </c>
      <c r="EVV6" s="11">
        <v>0.80147995779512649</v>
      </c>
      <c r="EVW6" s="11">
        <v>0.82466392986013182</v>
      </c>
      <c r="EVX6" s="11">
        <v>0.83864421452244686</v>
      </c>
      <c r="EVY6" s="11">
        <v>0.84936243276355583</v>
      </c>
      <c r="EVZ6" s="11">
        <v>0.84540135210923251</v>
      </c>
      <c r="EWA6" s="11">
        <v>1.0776668729203167</v>
      </c>
      <c r="EWB6" s="11">
        <v>1.0220835911503956</v>
      </c>
      <c r="EWC6" s="11">
        <v>1.0272329960010147</v>
      </c>
      <c r="EWD6" s="11">
        <v>0.8077710858931676</v>
      </c>
      <c r="EWE6" s="11">
        <v>0.748587880822701</v>
      </c>
      <c r="EWF6" s="11">
        <v>0.6770554243005229</v>
      </c>
      <c r="EWG6" s="11">
        <v>0.60482395354522833</v>
      </c>
      <c r="EWH6" s="11">
        <v>0.54272818917011245</v>
      </c>
      <c r="EWI6" s="11">
        <v>0.50148634941628301</v>
      </c>
      <c r="EWJ6" s="11">
        <v>0.49204965726921973</v>
      </c>
      <c r="EWK6" s="11">
        <v>0.4957777331791714</v>
      </c>
      <c r="EWL6" s="11">
        <v>0.52047623608259419</v>
      </c>
      <c r="EWM6" s="11">
        <v>0.56381511853577082</v>
      </c>
      <c r="EWN6" s="11">
        <v>0.62730891137711842</v>
      </c>
      <c r="EWO6" s="11">
        <v>0.6678517368978315</v>
      </c>
      <c r="EWP6" s="11">
        <v>0.70548200311389631</v>
      </c>
      <c r="EWQ6" s="11">
        <v>0.74416079067963514</v>
      </c>
      <c r="EWR6" s="11">
        <v>0.76781077223338412</v>
      </c>
      <c r="EWS6" s="11">
        <v>0.78214056401225762</v>
      </c>
      <c r="EWT6" s="11">
        <v>0.81266418552497799</v>
      </c>
      <c r="EWU6" s="11">
        <v>0.82664447018729303</v>
      </c>
      <c r="EWV6" s="11">
        <v>0.82862501051445414</v>
      </c>
      <c r="EWW6" s="11">
        <v>0.82396491562701668</v>
      </c>
      <c r="EWX6" s="11">
        <v>0.80357700049447356</v>
      </c>
      <c r="EWY6" s="11">
        <v>1.0110275160299478</v>
      </c>
      <c r="EWZ6" s="11">
        <v>0.97255843273414455</v>
      </c>
      <c r="EXA6" s="11">
        <v>0.9984569100710825</v>
      </c>
      <c r="EXB6" s="11">
        <v>0.74497630728493636</v>
      </c>
      <c r="EXC6" s="11">
        <v>0.68346305477074987</v>
      </c>
      <c r="EXD6" s="11">
        <v>0.61146458875982812</v>
      </c>
      <c r="EXE6" s="11">
        <v>0.55798999992647325</v>
      </c>
      <c r="EXF6" s="11">
        <v>0.52303928827068491</v>
      </c>
      <c r="EXG6" s="11">
        <v>0.50672895616465119</v>
      </c>
      <c r="EXH6" s="11">
        <v>0.50917550598055572</v>
      </c>
      <c r="EXI6" s="11">
        <v>0.52303928827068491</v>
      </c>
      <c r="EXJ6" s="11">
        <v>0.55367941215559224</v>
      </c>
      <c r="EXK6" s="11">
        <v>0.59923183968030269</v>
      </c>
      <c r="EXL6" s="11">
        <v>0.65561898781830585</v>
      </c>
      <c r="EXM6" s="11">
        <v>0.68730763305288733</v>
      </c>
      <c r="EXN6" s="11">
        <v>0.71515170000533135</v>
      </c>
      <c r="EXO6" s="11">
        <v>0.73635513174317546</v>
      </c>
      <c r="EXP6" s="11">
        <v>0.752898468593582</v>
      </c>
      <c r="EXQ6" s="11">
        <v>0.75511201366511504</v>
      </c>
      <c r="EXR6" s="11">
        <v>0.76524772004529351</v>
      </c>
      <c r="EXS6" s="11">
        <v>0.7689757959552439</v>
      </c>
      <c r="EXT6" s="11">
        <v>0.76501471530092169</v>
      </c>
      <c r="EXU6" s="11">
        <v>0.7503354164054904</v>
      </c>
      <c r="EXV6" s="11">
        <v>0.72307386131397589</v>
      </c>
      <c r="EXW6" s="11">
        <v>0.92379053973710212</v>
      </c>
      <c r="EXX6" s="11">
        <v>0.90455599808919984</v>
      </c>
      <c r="EXY6" s="11">
        <v>0.91894404105416649</v>
      </c>
      <c r="EXZ6" s="11">
        <v>0.67565739583429119</v>
      </c>
      <c r="EYA6" s="11">
        <v>0.63010496830958063</v>
      </c>
      <c r="EYB6" s="11">
        <v>0.57663037947622575</v>
      </c>
      <c r="EYC6" s="11">
        <v>0.5365535634442562</v>
      </c>
      <c r="EYD6" s="11">
        <v>0.51045703207460158</v>
      </c>
      <c r="EYE6" s="11">
        <v>0.49857379011163361</v>
      </c>
      <c r="EYF6" s="11">
        <v>0.50160285178846886</v>
      </c>
      <c r="EYG6" s="11">
        <v>0.50940851072492865</v>
      </c>
      <c r="EYH6" s="11">
        <v>0.51488412221766855</v>
      </c>
      <c r="EYI6" s="11">
        <v>0.5365535634442562</v>
      </c>
      <c r="EYJ6" s="11">
        <v>0.58094096724710675</v>
      </c>
      <c r="EYK6" s="11">
        <v>0.61763921448568349</v>
      </c>
      <c r="EYL6" s="11">
        <v>0.63965816282882981</v>
      </c>
      <c r="EYM6" s="11">
        <v>0.65142490241961193</v>
      </c>
      <c r="EYN6" s="11">
        <v>0.64967736683682242</v>
      </c>
      <c r="EYO6" s="11">
        <v>0.6462987980434296</v>
      </c>
      <c r="EYP6" s="11">
        <v>0.64664830515998728</v>
      </c>
      <c r="EYQ6" s="11">
        <v>0.65550248544612</v>
      </c>
      <c r="EYR6" s="11">
        <v>0.65911405898388464</v>
      </c>
      <c r="EYS6" s="11">
        <v>0.66552168945411261</v>
      </c>
      <c r="EYT6" s="11">
        <v>0.66796823927001736</v>
      </c>
      <c r="EYU6" s="11">
        <v>0.87335666281780133</v>
      </c>
      <c r="EYV6" s="11">
        <v>0.8974377031486378</v>
      </c>
      <c r="EYW6" s="11">
        <v>0.90258710799925823</v>
      </c>
      <c r="EYX6" s="11">
        <v>0.662958637266021</v>
      </c>
      <c r="EYY6" s="11">
        <v>0.60668799150020369</v>
      </c>
      <c r="EYZ6" s="11">
        <v>0.5606695544867496</v>
      </c>
      <c r="EZA6" s="11">
        <v>0.52886440687998348</v>
      </c>
      <c r="EZB6" s="11">
        <v>0.50917550598055572</v>
      </c>
      <c r="EZC6" s="11">
        <v>0.49997181857786538</v>
      </c>
      <c r="EZD6" s="11">
        <v>0.49927280434475002</v>
      </c>
      <c r="EZE6" s="11">
        <v>0.50102033992753947</v>
      </c>
      <c r="EZF6" s="11">
        <v>0.49554472843479852</v>
      </c>
      <c r="EZG6" s="11">
        <v>0.51290358189050633</v>
      </c>
      <c r="EZH6" s="11">
        <v>0.55496093824963799</v>
      </c>
      <c r="EZI6" s="11">
        <v>0.61029956503796834</v>
      </c>
      <c r="EZJ6" s="11">
        <v>0.60820252233862127</v>
      </c>
      <c r="EZK6" s="11">
        <v>0.62835743272679145</v>
      </c>
      <c r="EZL6" s="11">
        <v>0.63802712961822639</v>
      </c>
      <c r="EZM6" s="11">
        <v>0.64559978381031324</v>
      </c>
      <c r="EZN6" s="11">
        <v>0.6574830257732811</v>
      </c>
      <c r="EZO6" s="11">
        <v>0.6741428649958735</v>
      </c>
      <c r="EZP6" s="11">
        <v>0.69627831571120602</v>
      </c>
      <c r="EZQ6" s="11">
        <v>0.71666623084374881</v>
      </c>
      <c r="EZR6" s="11">
        <v>0.72645243010736871</v>
      </c>
      <c r="EZS6" s="11">
        <v>0.94272217521732116</v>
      </c>
      <c r="EZT6" s="11">
        <v>0.94105619129506168</v>
      </c>
      <c r="EZU6" s="11">
        <v>0.97619330674634575</v>
      </c>
      <c r="EZV6" s="11">
        <v>0.69476378487278834</v>
      </c>
      <c r="EZW6" s="11">
        <v>0.61530916704196459</v>
      </c>
      <c r="EZX6" s="11">
        <v>0.56439763039670021</v>
      </c>
      <c r="EZY6" s="11">
        <v>0.52653435943626348</v>
      </c>
      <c r="EZZ6" s="11">
        <v>0.50393289923218776</v>
      </c>
      <c r="FAA6" s="11">
        <v>0.49903979960037831</v>
      </c>
      <c r="FAB6" s="11">
        <v>0.5144181127289239</v>
      </c>
      <c r="FAC6" s="11">
        <v>0.54447572475290185</v>
      </c>
      <c r="FAD6" s="11">
        <v>0.58630007636766068</v>
      </c>
      <c r="FAE6" s="11">
        <v>0.66307513963820697</v>
      </c>
      <c r="FAF6" s="11">
        <v>0.72400588029146407</v>
      </c>
      <c r="FAG6" s="11">
        <v>0.76641274376715229</v>
      </c>
      <c r="FAH6" s="11">
        <v>0.82186787292766939</v>
      </c>
      <c r="FAI6" s="11">
        <v>0.85553705848941097</v>
      </c>
      <c r="FAJ6" s="11">
        <v>0.87743950446037156</v>
      </c>
      <c r="FAK6" s="11">
        <v>0.90714760936779082</v>
      </c>
      <c r="FAL6" s="11">
        <v>0.92765202687251969</v>
      </c>
      <c r="FAM6" s="11">
        <v>0.94687491828320258</v>
      </c>
      <c r="FAN6" s="11">
        <v>0.9549135819640342</v>
      </c>
      <c r="FAO6" s="11">
        <v>0.94442836846729805</v>
      </c>
      <c r="FAP6" s="11">
        <v>0.91448725881550585</v>
      </c>
      <c r="FAQ6" s="11">
        <v>1.1433975113076342</v>
      </c>
      <c r="FAR6" s="11">
        <v>1.1088662081917169</v>
      </c>
      <c r="FAS6" s="11">
        <v>1.0753950766626907</v>
      </c>
      <c r="FAT6" s="11">
        <v>0.7374036530928495</v>
      </c>
      <c r="FAU6" s="11">
        <v>0.6603955850779305</v>
      </c>
      <c r="FAV6" s="11">
        <v>0.60284341321806723</v>
      </c>
      <c r="FAW6" s="11">
        <v>0.585950569251103</v>
      </c>
      <c r="FAX6" s="11">
        <v>0.58816411432263593</v>
      </c>
      <c r="FAY6" s="11">
        <v>0.58804761195045008</v>
      </c>
      <c r="FAZ6" s="11">
        <v>0.56404812328014253</v>
      </c>
      <c r="FBA6" s="11">
        <v>0.55589295722712506</v>
      </c>
      <c r="FBB6" s="11">
        <v>0.56637817072386132</v>
      </c>
      <c r="FBC6" s="11">
        <v>0.58909613330012411</v>
      </c>
      <c r="FBD6" s="11">
        <v>0.64455126246064032</v>
      </c>
      <c r="FBE6" s="11">
        <v>0.70781205055761509</v>
      </c>
      <c r="FBF6" s="11">
        <v>0.76885929358305793</v>
      </c>
      <c r="FBG6" s="11">
        <v>0.82582895358199182</v>
      </c>
      <c r="FBH6" s="11">
        <v>0.8732454190616763</v>
      </c>
      <c r="FBI6" s="11">
        <v>0.89759441484854152</v>
      </c>
      <c r="FBJ6" s="11">
        <v>0.91821533472545647</v>
      </c>
      <c r="FBK6" s="11">
        <v>0.94384585660636744</v>
      </c>
      <c r="FBL6" s="11">
        <v>0.96935987611509256</v>
      </c>
      <c r="FBM6" s="11">
        <v>0.99475739325163193</v>
      </c>
      <c r="FBN6" s="11">
        <v>1</v>
      </c>
      <c r="FBO6" s="11">
        <v>1.2710724609862265</v>
      </c>
      <c r="FBP6" s="11">
        <v>1.1954973721491946</v>
      </c>
      <c r="FBQ6" s="11">
        <v>1.1711134256506732</v>
      </c>
      <c r="FBR6" s="11">
        <v>0.90807962834527789</v>
      </c>
      <c r="FBS6" s="11">
        <v>0.86963384552391187</v>
      </c>
      <c r="FBT6" s="11">
        <v>0.78808218499374105</v>
      </c>
      <c r="FBU6" s="11">
        <v>0.6954627991059037</v>
      </c>
      <c r="FBV6" s="11">
        <v>0.6129791195982458</v>
      </c>
      <c r="FBW6" s="11">
        <v>0.56160157346423778</v>
      </c>
      <c r="FBX6" s="11">
        <v>0.56241709006953899</v>
      </c>
      <c r="FBY6" s="11">
        <v>0.58292150757426797</v>
      </c>
      <c r="FBZ6" s="11">
        <v>0.61833822871879984</v>
      </c>
      <c r="FCA6" s="11">
        <v>0.65387145223551657</v>
      </c>
      <c r="FCB6" s="11">
        <v>0.70874406953510316</v>
      </c>
      <c r="FCC6" s="11">
        <v>0.75452950180418543</v>
      </c>
      <c r="FCD6" s="11">
        <v>0.79821789137391952</v>
      </c>
      <c r="FCE6" s="11">
        <v>0.82955702949194221</v>
      </c>
      <c r="FCF6" s="11">
        <v>0.84493534262048897</v>
      </c>
      <c r="FCG6" s="11">
        <v>0.8600806510046638</v>
      </c>
      <c r="FCH6" s="11">
        <v>0.88093457562595023</v>
      </c>
      <c r="FCI6" s="11">
        <v>0.88850722981803709</v>
      </c>
      <c r="FCJ6" s="11">
        <v>0.88990525828426892</v>
      </c>
      <c r="FCK6" s="11">
        <v>0.88081807325376427</v>
      </c>
      <c r="FCL6" s="11">
        <v>0.84307130466551361</v>
      </c>
      <c r="FCM6" s="11">
        <v>1.0388948834568288</v>
      </c>
      <c r="FCN6" s="11">
        <v>0.9987598162387672</v>
      </c>
      <c r="FCO6" s="11">
        <v>1.0036063149217029</v>
      </c>
      <c r="FCP6" s="11">
        <v>0.72808346331797213</v>
      </c>
      <c r="FCQ6" s="11">
        <v>0.66086159456667404</v>
      </c>
      <c r="FCR6" s="11">
        <v>0.60727050336113308</v>
      </c>
      <c r="FCS6" s="11">
        <v>0.57348481542720575</v>
      </c>
      <c r="FCT6" s="11">
        <v>0.55298039792247689</v>
      </c>
      <c r="FCU6" s="11">
        <v>0.53934962037671963</v>
      </c>
      <c r="FCV6" s="11">
        <v>0.52606834994751994</v>
      </c>
      <c r="FCW6" s="11">
        <v>0.52548583808659055</v>
      </c>
      <c r="FCX6" s="11">
        <v>0.53434001837272327</v>
      </c>
      <c r="FCY6" s="11">
        <v>0.56451413276888607</v>
      </c>
      <c r="FCZ6" s="11">
        <v>0.60249390610150866</v>
      </c>
      <c r="FDA6" s="11">
        <v>0.64618229567124386</v>
      </c>
      <c r="FDB6" s="11">
        <v>0.68486108323698158</v>
      </c>
      <c r="FDC6" s="11">
        <v>0.71992829726495478</v>
      </c>
      <c r="FDD6" s="11">
        <v>0.74707334998428343</v>
      </c>
      <c r="FDE6" s="11">
        <v>0.76594673427840876</v>
      </c>
      <c r="FDF6" s="11">
        <v>0.77282037423738026</v>
      </c>
      <c r="FDG6" s="11">
        <v>0.7842376067116047</v>
      </c>
      <c r="FDH6" s="11">
        <v>0.79087824192620448</v>
      </c>
      <c r="FDI6" s="11">
        <v>0.79274227988117973</v>
      </c>
      <c r="FDJ6" s="11">
        <v>0.78633464941095166</v>
      </c>
      <c r="FDK6" s="11">
        <v>1.0131478592037326</v>
      </c>
      <c r="FDL6" s="11">
        <v>0.99860836315492407</v>
      </c>
      <c r="FDM6" s="11">
        <v>0.96316834153595676</v>
      </c>
      <c r="FDN6" s="11">
        <v>0.71911278065965356</v>
      </c>
      <c r="FDO6" s="11">
        <v>0.69709383231650712</v>
      </c>
      <c r="FDP6" s="11">
        <v>0.64175520552817689</v>
      </c>
      <c r="FDQ6" s="11">
        <v>0.58431953604049958</v>
      </c>
      <c r="FDR6" s="11">
        <v>0.53667006581644205</v>
      </c>
      <c r="FDS6" s="11">
        <v>0.51080653919115926</v>
      </c>
      <c r="FDT6" s="11">
        <v>0.51884520287199076</v>
      </c>
      <c r="FDU6" s="11">
        <v>0.54051464409857852</v>
      </c>
      <c r="FDV6" s="11">
        <v>0.5802419530139914</v>
      </c>
      <c r="FDW6" s="11">
        <v>0.62859043747116428</v>
      </c>
      <c r="FDX6" s="11">
        <v>0.67507488397336179</v>
      </c>
      <c r="FDY6" s="11">
        <v>0.70781205055761509</v>
      </c>
      <c r="FDZ6" s="11">
        <v>0.73390858192727071</v>
      </c>
      <c r="FEA6" s="11">
        <v>0.74928689505581636</v>
      </c>
      <c r="FEB6" s="11">
        <v>0.75103443063860675</v>
      </c>
      <c r="FEC6" s="11">
        <v>0.75371398519888311</v>
      </c>
      <c r="FED6" s="11">
        <v>0.74695684761209757</v>
      </c>
      <c r="FEE6" s="11">
        <v>0.74520931202930818</v>
      </c>
      <c r="FEF6" s="11">
        <v>0.73915118867563889</v>
      </c>
      <c r="FEG6" s="11">
        <v>0.72656893247955456</v>
      </c>
      <c r="FEH6" s="11">
        <v>0.70361796515892105</v>
      </c>
      <c r="FEI6" s="11">
        <v>0.89486300072332836</v>
      </c>
      <c r="FEJ6" s="11">
        <v>0.88850197120197483</v>
      </c>
      <c r="FEK6" s="11">
        <v>0.89425718838796175</v>
      </c>
      <c r="FEL6" s="11">
        <v>0.63709511064073832</v>
      </c>
      <c r="FEM6" s="11">
        <v>0.58548455976235947</v>
      </c>
      <c r="FEN6" s="11">
        <v>0.54785429354629478</v>
      </c>
      <c r="FEO6" s="11">
        <v>0.52839839739123884</v>
      </c>
      <c r="FEP6" s="11">
        <v>0.52140825506008137</v>
      </c>
      <c r="FEQ6" s="11">
        <v>0.5212917526878954</v>
      </c>
      <c r="FER6" s="11">
        <v>0.52210726929319773</v>
      </c>
      <c r="FES6" s="11">
        <v>0.52781588553030934</v>
      </c>
      <c r="FET6" s="11">
        <v>0.53084494720714459</v>
      </c>
      <c r="FEU6" s="11">
        <v>0.54960182912908406</v>
      </c>
      <c r="FEV6" s="11">
        <v>0.58501855027361493</v>
      </c>
      <c r="FEW6" s="11">
        <v>0.61682369788038227</v>
      </c>
      <c r="FEX6" s="11">
        <v>0.6388426462235286</v>
      </c>
      <c r="FEY6" s="11">
        <v>0.65293943325802939</v>
      </c>
      <c r="FEZ6" s="11">
        <v>0.6549199735851905</v>
      </c>
      <c r="FFA6" s="11">
        <v>0.65025987869775193</v>
      </c>
      <c r="FFB6" s="11">
        <v>0.64932785972026474</v>
      </c>
      <c r="FFC6" s="11">
        <v>0.65503647595737635</v>
      </c>
      <c r="FFD6" s="11">
        <v>0.65876455186732696</v>
      </c>
      <c r="FFE6" s="11">
        <v>0.66249262777727747</v>
      </c>
      <c r="FFF6" s="11">
        <v>0.66633720605941382</v>
      </c>
      <c r="FFG6" s="11">
        <v>0.85563665200831673</v>
      </c>
      <c r="FFH6" s="11">
        <v>0.85684827667905006</v>
      </c>
      <c r="FFI6" s="11">
        <v>0.87820316150073696</v>
      </c>
      <c r="FFJ6" s="11">
        <v>0.65014337632556596</v>
      </c>
      <c r="FFK6" s="11">
        <v>0.60016385865778976</v>
      </c>
      <c r="FFL6" s="11">
        <v>0.55787349755428739</v>
      </c>
      <c r="FFM6" s="11">
        <v>0.5273498760415658</v>
      </c>
      <c r="FFN6" s="11">
        <v>0.50766097514213926</v>
      </c>
      <c r="FFO6" s="11">
        <v>0.49834078536726201</v>
      </c>
      <c r="FFP6" s="11">
        <v>0.49857379011163361</v>
      </c>
      <c r="FFQ6" s="11">
        <v>0.50335038737125826</v>
      </c>
      <c r="FFR6" s="11">
        <v>0.50136984704409704</v>
      </c>
      <c r="FFS6" s="11">
        <v>0.51220456765739097</v>
      </c>
      <c r="FFT6" s="11">
        <v>0.54913581964033953</v>
      </c>
      <c r="FFU6" s="11">
        <v>0.58000894826961857</v>
      </c>
      <c r="FFV6" s="11">
        <v>0.59876583019155805</v>
      </c>
      <c r="FFW6" s="11">
        <v>0.6123966077373153</v>
      </c>
      <c r="FFX6" s="11">
        <v>0.61938675006847277</v>
      </c>
      <c r="FFY6" s="11">
        <v>0.61892074057972923</v>
      </c>
      <c r="FFZ6" s="11">
        <v>0.62427984970028316</v>
      </c>
      <c r="FGA6" s="11">
        <v>0.63138649440362649</v>
      </c>
      <c r="FGB6" s="11">
        <v>0.64163870315599103</v>
      </c>
      <c r="FGC6" s="11">
        <v>0.6537549498633306</v>
      </c>
      <c r="FGD6" s="11">
        <v>0.66027908270574454</v>
      </c>
      <c r="FGE6" s="11">
        <v>0.85200177799611432</v>
      </c>
      <c r="FGF6" s="11">
        <v>0.86124041611046076</v>
      </c>
      <c r="FGG6" s="11">
        <v>0.89137957979496907</v>
      </c>
      <c r="FGH6" s="11">
        <v>0.65841504475076928</v>
      </c>
      <c r="FGI6" s="11">
        <v>0.60167838949620744</v>
      </c>
      <c r="FGJ6" s="11">
        <v>0.55263089080591921</v>
      </c>
      <c r="FGK6" s="11">
        <v>0.52303928827068491</v>
      </c>
      <c r="FGL6" s="11">
        <v>0.50719496565339472</v>
      </c>
      <c r="FGM6" s="11">
        <v>0.4996223114613077</v>
      </c>
      <c r="FGN6" s="11">
        <v>0.49449620708512559</v>
      </c>
      <c r="FGO6" s="11">
        <v>0.5112725486799039</v>
      </c>
      <c r="FGP6" s="11">
        <v>0.54342720340322781</v>
      </c>
      <c r="FGQ6" s="11">
        <v>0.57767890082589979</v>
      </c>
      <c r="FGR6" s="11">
        <v>0.63406604896390406</v>
      </c>
      <c r="FGS6" s="11">
        <v>0.67565739583429119</v>
      </c>
      <c r="FGT6" s="11">
        <v>0.70979259088477731</v>
      </c>
      <c r="FGU6" s="11">
        <v>0.73390858192727071</v>
      </c>
      <c r="FGV6" s="11">
        <v>0.75103443063860675</v>
      </c>
      <c r="FGW6" s="11">
        <v>0.75184994724390797</v>
      </c>
      <c r="FGX6" s="11">
        <v>0.76408269632343351</v>
      </c>
      <c r="FGY6" s="11">
        <v>0.77538342642547198</v>
      </c>
      <c r="FGZ6" s="11">
        <v>0.78458711382816237</v>
      </c>
      <c r="FHA6" s="11">
        <v>0.79262577750899399</v>
      </c>
      <c r="FHB6" s="11">
        <v>0.78598514229439409</v>
      </c>
      <c r="FHC6" s="11">
        <v>1.0052722988439611</v>
      </c>
      <c r="FHD6" s="11">
        <v>0.98830955345368632</v>
      </c>
      <c r="FHE6" s="11">
        <v>0.99042989662747083</v>
      </c>
      <c r="FHF6" s="11">
        <v>0.73344257243852606</v>
      </c>
      <c r="FHG6" s="11">
        <v>0.67099730094685262</v>
      </c>
      <c r="FHH6" s="11">
        <v>0.60762001047769076</v>
      </c>
      <c r="FHI6" s="11">
        <v>0.56334910904702717</v>
      </c>
      <c r="FHJ6" s="11">
        <v>0.53515553497802448</v>
      </c>
      <c r="FHK6" s="11">
        <v>0.5198937242216648</v>
      </c>
      <c r="FHL6" s="11">
        <v>0.5144181127289239</v>
      </c>
      <c r="FHM6" s="11">
        <v>0.52164125980445419</v>
      </c>
      <c r="FHN6" s="11">
        <v>0.5377185871661162</v>
      </c>
      <c r="FHO6" s="11">
        <v>0.57861091980338797</v>
      </c>
      <c r="FHP6" s="11">
        <v>0.61728970736912581</v>
      </c>
      <c r="FHQ6" s="11">
        <v>0.65387145223551657</v>
      </c>
      <c r="FHR6" s="11">
        <v>0.68719113068070037</v>
      </c>
      <c r="FHS6" s="11">
        <v>0.71084111223445023</v>
      </c>
      <c r="FHT6" s="11">
        <v>0.72412238266364992</v>
      </c>
      <c r="FHU6" s="11">
        <v>0.73728715072066353</v>
      </c>
      <c r="FHV6" s="11">
        <v>0.74392778593526232</v>
      </c>
      <c r="FHW6" s="11">
        <v>0.74893738793925868</v>
      </c>
      <c r="FHX6" s="11">
        <v>0.7477723642173999</v>
      </c>
      <c r="FHY6" s="11">
        <v>0.73985020290875425</v>
      </c>
      <c r="FHZ6" s="11">
        <v>0.73344257243852606</v>
      </c>
      <c r="FIA6" s="11">
        <v>0.94802303315178182</v>
      </c>
      <c r="FIB6" s="11">
        <v>0.92969721000693073</v>
      </c>
      <c r="FIC6" s="11">
        <v>0.89622607847790481</v>
      </c>
      <c r="FID6" s="11">
        <v>0.66773523452564565</v>
      </c>
      <c r="FIE6" s="11">
        <v>0.64326973636659446</v>
      </c>
      <c r="FIF6" s="11">
        <v>0.60214439898495098</v>
      </c>
      <c r="FIG6" s="11">
        <v>0.56824220867883757</v>
      </c>
      <c r="FIH6" s="11">
        <v>0.54226217968136892</v>
      </c>
      <c r="FII6" s="11">
        <v>0.52478682385347419</v>
      </c>
      <c r="FIJ6" s="11">
        <v>0.51628215068390015</v>
      </c>
      <c r="FIK6" s="11">
        <v>0.51628215068390015</v>
      </c>
      <c r="FIL6" s="11">
        <v>0.52665086180844933</v>
      </c>
      <c r="FIM6" s="11">
        <v>0.55391241689996396</v>
      </c>
      <c r="FIN6" s="11">
        <v>0.59969784916904623</v>
      </c>
      <c r="FIO6" s="11">
        <v>0.65247342376928485</v>
      </c>
      <c r="FIP6" s="11">
        <v>0.69651132045557773</v>
      </c>
      <c r="FIQ6" s="11">
        <v>0.71247214544505377</v>
      </c>
      <c r="FIR6" s="11">
        <v>0.71060810749007852</v>
      </c>
      <c r="FIS6" s="11">
        <v>0.70990909325696316</v>
      </c>
      <c r="FIT6" s="11">
        <v>0.70839456241854548</v>
      </c>
      <c r="FIU6" s="11">
        <v>0.70489949125296691</v>
      </c>
      <c r="FIV6" s="11">
        <v>0.70105491297083045</v>
      </c>
      <c r="FIW6" s="11">
        <v>0.69662782282776359</v>
      </c>
      <c r="FIX6" s="11">
        <v>0.69185122556813905</v>
      </c>
      <c r="FIY6" s="11">
        <v>0.90167838949620682</v>
      </c>
      <c r="FIZ6" s="11">
        <v>0.91000830910750341</v>
      </c>
      <c r="FJA6" s="11">
        <v>0.90470745117304285</v>
      </c>
      <c r="FJB6" s="11">
        <v>0.68486108323698158</v>
      </c>
      <c r="FJC6" s="11">
        <v>0.67437586974024533</v>
      </c>
      <c r="FJD6" s="11">
        <v>0.66750222978127383</v>
      </c>
      <c r="FJE6" s="11">
        <v>0.62288182123405156</v>
      </c>
      <c r="FJF6" s="11">
        <v>0.5661451659794895</v>
      </c>
      <c r="FJG6" s="11">
        <v>0.52315579064287077</v>
      </c>
      <c r="FJH6" s="11">
        <v>0.51942771473292026</v>
      </c>
      <c r="FJI6" s="11">
        <v>0.52443731673691663</v>
      </c>
      <c r="FJJ6" s="11">
        <v>0.54983483387345577</v>
      </c>
      <c r="FJK6" s="11">
        <v>0.57488284389343636</v>
      </c>
      <c r="FJL6" s="11">
        <v>0.61857123346317155</v>
      </c>
      <c r="FJM6" s="11">
        <v>0.65130840004742596</v>
      </c>
      <c r="FJN6" s="11">
        <v>0.67938547174424169</v>
      </c>
      <c r="FJO6" s="11">
        <v>0.71247214544505377</v>
      </c>
      <c r="FJP6" s="11">
        <v>0.71771475219342185</v>
      </c>
      <c r="FJQ6" s="11">
        <v>0.7152682023775172</v>
      </c>
      <c r="FJR6" s="11">
        <v>0.71864677117091003</v>
      </c>
      <c r="FJS6" s="11">
        <v>0.72645243010736871</v>
      </c>
      <c r="FJT6" s="11">
        <v>0.72971449652857567</v>
      </c>
      <c r="FJU6" s="11">
        <v>0.73402508429945656</v>
      </c>
      <c r="FJV6" s="11">
        <v>0.72307386131397589</v>
      </c>
      <c r="FJW6" s="11">
        <v>0.91682369788038198</v>
      </c>
      <c r="FJX6" s="11">
        <v>0.88683598727971669</v>
      </c>
      <c r="FJY6" s="11">
        <v>0.91864113488648313</v>
      </c>
      <c r="FJZ6" s="11">
        <v>0.69499678961716016</v>
      </c>
      <c r="FKA6" s="11">
        <v>0.64420175534408264</v>
      </c>
      <c r="FKB6" s="11">
        <v>0.58991164990542533</v>
      </c>
      <c r="FKC6" s="11">
        <v>0.56008704262582021</v>
      </c>
      <c r="FKD6" s="11">
        <v>0.54540774373038892</v>
      </c>
      <c r="FKE6" s="11">
        <v>0.53667006581644205</v>
      </c>
      <c r="FKF6" s="11">
        <v>0.52478682385347419</v>
      </c>
      <c r="FKG6" s="11">
        <v>0.52513633097003287</v>
      </c>
      <c r="FKH6" s="11">
        <v>0.5359710515833267</v>
      </c>
      <c r="FKI6" s="11">
        <v>0.57301880593846111</v>
      </c>
      <c r="FKJ6" s="11">
        <v>0.61029956503796834</v>
      </c>
      <c r="FKK6" s="11">
        <v>0.65468696884081889</v>
      </c>
      <c r="FKL6" s="11">
        <v>0.69091920659065198</v>
      </c>
      <c r="FKM6" s="11">
        <v>0.72190883759211699</v>
      </c>
      <c r="FKN6" s="11">
        <v>0.74229675272465889</v>
      </c>
      <c r="FKO6" s="11">
        <v>0.76594673427840876</v>
      </c>
      <c r="FKP6" s="11">
        <v>0.77876199521886491</v>
      </c>
      <c r="FKQ6" s="11">
        <v>0.80101394830638195</v>
      </c>
      <c r="FKR6" s="11">
        <v>0.82571245120980596</v>
      </c>
      <c r="FKS6" s="11">
        <v>0.84027524773305029</v>
      </c>
      <c r="FKT6" s="11">
        <v>0.83701318131184343</v>
      </c>
      <c r="FKU6" s="11">
        <v>1.069942765644387</v>
      </c>
      <c r="FKV6" s="11">
        <v>1.0382890711214621</v>
      </c>
      <c r="FKW6" s="11">
        <v>1.0208719664796611</v>
      </c>
      <c r="FKX6" s="11">
        <v>0.7546460041763714</v>
      </c>
      <c r="FKY6" s="11">
        <v>0.72598642061862517</v>
      </c>
      <c r="FKZ6" s="11">
        <v>0.6643566657322526</v>
      </c>
      <c r="FLA6" s="11">
        <v>0.60540646540615783</v>
      </c>
      <c r="FLB6" s="11">
        <v>0.55624246434368385</v>
      </c>
      <c r="FLC6" s="11">
        <v>0.5242043119925448</v>
      </c>
      <c r="FLD6" s="11">
        <v>0.51639865305608601</v>
      </c>
      <c r="FLE6" s="11">
        <v>0.50649595142027937</v>
      </c>
      <c r="FLF6" s="11">
        <v>0.50218536364939825</v>
      </c>
      <c r="FLG6" s="11">
        <v>0.53468952548928095</v>
      </c>
      <c r="FLH6" s="11">
        <v>0.58245549808552433</v>
      </c>
      <c r="FLI6" s="11">
        <v>0.63126999203144063</v>
      </c>
      <c r="FLJ6" s="11">
        <v>0.66400715861569504</v>
      </c>
      <c r="FLK6" s="11">
        <v>0.69464728250060248</v>
      </c>
      <c r="FLL6" s="11">
        <v>0.72307386131397589</v>
      </c>
      <c r="FLM6" s="11">
        <v>0.75371398519888311</v>
      </c>
      <c r="FLN6" s="11">
        <v>0.77666495251951673</v>
      </c>
      <c r="FLO6" s="11">
        <v>0.79006272532090216</v>
      </c>
      <c r="FLP6" s="11">
        <v>0.78120854503476955</v>
      </c>
      <c r="FLQ6" s="11">
        <v>0.77270387186519451</v>
      </c>
      <c r="FLR6" s="11">
        <v>0.75814107534195008</v>
      </c>
      <c r="FLS6" s="11">
        <v>0.95635295276307819</v>
      </c>
      <c r="FLT6" s="11">
        <v>0.93075738159382226</v>
      </c>
      <c r="FLU6" s="11">
        <v>0.89940659323858074</v>
      </c>
      <c r="FLV6" s="11">
        <v>0.66424016336006675</v>
      </c>
      <c r="FLW6" s="11">
        <v>0.61274611485387298</v>
      </c>
      <c r="FLX6" s="11">
        <v>0.55880551653177446</v>
      </c>
      <c r="FLY6" s="11">
        <v>0.53690307056081388</v>
      </c>
      <c r="FLZ6" s="11">
        <v>0.53317499465086349</v>
      </c>
      <c r="FMA6" s="11">
        <v>0.53410701362835156</v>
      </c>
      <c r="FMB6" s="11">
        <v>0.52583534520314823</v>
      </c>
      <c r="FMC6" s="11">
        <v>0.52024323133822248</v>
      </c>
      <c r="FMD6" s="11">
        <v>0.51476761984548258</v>
      </c>
      <c r="FME6" s="11">
        <v>0.54074764884295135</v>
      </c>
      <c r="FMF6" s="11">
        <v>0.58047495775836322</v>
      </c>
      <c r="FMG6" s="11">
        <v>0.62870693984335013</v>
      </c>
      <c r="FMH6" s="11">
        <v>0.66668671317597261</v>
      </c>
      <c r="FMI6" s="11">
        <v>0.70443348176422227</v>
      </c>
      <c r="FMJ6" s="11">
        <v>0.73344257243852606</v>
      </c>
      <c r="FMK6" s="11">
        <v>0.75802457296976433</v>
      </c>
      <c r="FML6" s="11">
        <v>0.7848201185725342</v>
      </c>
      <c r="FMM6" s="11">
        <v>0.80357700049447356</v>
      </c>
      <c r="FMN6" s="11">
        <v>0.81476122822432506</v>
      </c>
      <c r="FMO6" s="11">
        <v>0.81511073534088385</v>
      </c>
      <c r="FMP6" s="11">
        <v>0.80986812859251578</v>
      </c>
      <c r="FMQ6" s="11">
        <v>1.0240524812403384</v>
      </c>
      <c r="FMR6" s="11">
        <v>1.0070897358500623</v>
      </c>
      <c r="FMS6" s="11">
        <v>0.97104390189572687</v>
      </c>
      <c r="FMT6" s="11">
        <v>0.71014209800133499</v>
      </c>
      <c r="FMU6" s="11">
        <v>0.65771603051765293</v>
      </c>
      <c r="FMV6" s="11">
        <v>0.60913454131610834</v>
      </c>
      <c r="FMW6" s="11">
        <v>0.56439763039670021</v>
      </c>
      <c r="FMX6" s="11">
        <v>0.52933041636872702</v>
      </c>
      <c r="FMY6" s="11">
        <v>0.50940851072492865</v>
      </c>
      <c r="FMZ6" s="11">
        <v>0.51045703207460158</v>
      </c>
      <c r="FNA6" s="11">
        <v>0.51849569575543308</v>
      </c>
      <c r="FNB6" s="11">
        <v>0.52606834994751994</v>
      </c>
      <c r="FNC6" s="11">
        <v>0.5704557537503705</v>
      </c>
      <c r="FND6" s="11">
        <v>0.62264881648967974</v>
      </c>
      <c r="FNE6" s="11">
        <v>0.66657021080378676</v>
      </c>
      <c r="FNF6" s="11">
        <v>0.70245294143706116</v>
      </c>
      <c r="FNG6" s="11">
        <v>0.73495710327694375</v>
      </c>
      <c r="FNH6" s="11">
        <v>0.7658302319062229</v>
      </c>
      <c r="FNI6" s="11">
        <v>0.78645115178313751</v>
      </c>
      <c r="FNJ6" s="11">
        <v>0.80136345542294074</v>
      </c>
      <c r="FNK6" s="11">
        <v>0.81452822347995335</v>
      </c>
      <c r="FNL6" s="11">
        <v>0.81662526617930153</v>
      </c>
      <c r="FNM6" s="11">
        <v>0.80823709538191224</v>
      </c>
      <c r="FNN6" s="11">
        <v>0.77608244065858734</v>
      </c>
      <c r="FNO6" s="11">
        <v>0.94938611090635661</v>
      </c>
      <c r="FNP6" s="11">
        <v>0.91500626087428061</v>
      </c>
      <c r="FNQ6" s="11">
        <v>0.88910778353734277</v>
      </c>
      <c r="FNR6" s="11">
        <v>0.64233771738910739</v>
      </c>
      <c r="FNS6" s="11">
        <v>0.59899883493592987</v>
      </c>
      <c r="FNT6" s="11">
        <v>0.55659197146024153</v>
      </c>
      <c r="FNU6" s="11">
        <v>0.53667006581644205</v>
      </c>
      <c r="FNV6" s="11">
        <v>0.53189346855681752</v>
      </c>
      <c r="FNW6" s="11">
        <v>0.53515553497802448</v>
      </c>
      <c r="FNX6" s="11">
        <v>0.53923311800453377</v>
      </c>
      <c r="FNY6" s="11">
        <v>0.56078605685893546</v>
      </c>
      <c r="FNZ6" s="11">
        <v>0.59596977325909573</v>
      </c>
      <c r="FOA6" s="11">
        <v>0.65969657084481514</v>
      </c>
      <c r="FOB6" s="11">
        <v>0.73297656294978264</v>
      </c>
      <c r="FOC6" s="11">
        <v>0.77946100945198005</v>
      </c>
      <c r="FOD6" s="11">
        <v>0.81650876380711446</v>
      </c>
      <c r="FOE6" s="11">
        <v>0.84784790192513826</v>
      </c>
      <c r="FOF6" s="11">
        <v>0.87056586450140006</v>
      </c>
      <c r="FOG6" s="11">
        <v>0.89374983656640539</v>
      </c>
      <c r="FOH6" s="11">
        <v>0.91891434895857282</v>
      </c>
      <c r="FOI6" s="11">
        <v>0.9321956193877724</v>
      </c>
      <c r="FOJ6" s="11">
        <v>0.94559339218915683</v>
      </c>
      <c r="FOK6" s="11">
        <v>0.94536038744478512</v>
      </c>
      <c r="FOL6" s="11">
        <v>0.92380744859038322</v>
      </c>
      <c r="FOM6" s="11">
        <v>1.1533934148411888</v>
      </c>
      <c r="FON6" s="11">
        <v>1.1329472485225534</v>
      </c>
      <c r="FOO6" s="11">
        <v>1.1029595379218879</v>
      </c>
      <c r="FOP6" s="11">
        <v>0.78668415652750934</v>
      </c>
      <c r="FOQ6" s="11">
        <v>0.69930737738804105</v>
      </c>
      <c r="FOR6" s="11">
        <v>0.63161949914799831</v>
      </c>
      <c r="FOS6" s="11">
        <v>0.60796951759424944</v>
      </c>
      <c r="FOT6" s="11">
        <v>0.6043579440564848</v>
      </c>
      <c r="FOU6" s="11">
        <v>0.5969017922365828</v>
      </c>
      <c r="FOV6" s="11">
        <v>0.56148507109205192</v>
      </c>
      <c r="FOW6" s="11">
        <v>0.53830109902704559</v>
      </c>
      <c r="FOX6" s="11">
        <v>0.54249518442574063</v>
      </c>
      <c r="FOY6" s="11">
        <v>0.54680577219662063</v>
      </c>
      <c r="FOZ6" s="11">
        <v>0.581639981480222</v>
      </c>
      <c r="FPA6" s="11">
        <v>0.63080398254269709</v>
      </c>
      <c r="FPB6" s="11">
        <v>0.67612340532303472</v>
      </c>
      <c r="FPC6" s="11">
        <v>0.72773395620141446</v>
      </c>
      <c r="FPD6" s="11">
        <v>0.77468441219235562</v>
      </c>
      <c r="FPE6" s="11">
        <v>0.80415951235540295</v>
      </c>
      <c r="FPF6" s="11">
        <v>0.83712968368402918</v>
      </c>
      <c r="FPG6" s="11">
        <v>0.87778901157692923</v>
      </c>
      <c r="FPH6" s="11">
        <v>0.90831263308965071</v>
      </c>
      <c r="FPI6" s="11">
        <v>0.93662270953083815</v>
      </c>
      <c r="FPJ6" s="11">
        <v>0.94734092777194601</v>
      </c>
      <c r="FPK6" s="11">
        <v>1.2077650719403767</v>
      </c>
      <c r="FPL6" s="11">
        <v>1.1364306694509141</v>
      </c>
      <c r="FPM6" s="11">
        <v>1.1338559670256045</v>
      </c>
      <c r="FPN6" s="11">
        <v>0.90598258564593082</v>
      </c>
      <c r="FPO6" s="11">
        <v>0.88512866102464438</v>
      </c>
      <c r="FPP6" s="11">
        <v>0.81546024245744153</v>
      </c>
      <c r="FPQ6" s="11">
        <v>0.71398667628347134</v>
      </c>
      <c r="FPR6" s="11">
        <v>0.61204710062075762</v>
      </c>
      <c r="FPS6" s="11">
        <v>0.54074764884295135</v>
      </c>
      <c r="FPT6" s="11">
        <v>0.53131095669588813</v>
      </c>
      <c r="FPU6" s="11">
        <v>0.53911661563234781</v>
      </c>
      <c r="FPV6" s="11">
        <v>0.56707718495697779</v>
      </c>
      <c r="FPW6" s="11">
        <v>0.59620277800346744</v>
      </c>
      <c r="FPX6" s="11">
        <v>0.64105619129506153</v>
      </c>
      <c r="FPY6" s="11">
        <v>0.6833465523985639</v>
      </c>
      <c r="FPZ6" s="11">
        <v>0.71421968102784317</v>
      </c>
      <c r="FQA6" s="11">
        <v>0.75336447808232543</v>
      </c>
      <c r="FQB6" s="11">
        <v>0.78132504740695541</v>
      </c>
      <c r="FQC6" s="11">
        <v>0.7968198629076878</v>
      </c>
      <c r="FQD6" s="11">
        <v>0.81918831836739203</v>
      </c>
      <c r="FQE6" s="11">
        <v>0.83782869791714554</v>
      </c>
      <c r="FQF6" s="11">
        <v>0.85099346597415826</v>
      </c>
      <c r="FQG6" s="11">
        <v>0.86124567472652269</v>
      </c>
      <c r="FQH6" s="11">
        <v>0.84738189243639361</v>
      </c>
      <c r="FQI6" s="11">
        <v>1.0641875484584016</v>
      </c>
      <c r="FQJ6" s="11">
        <v>1.0120876876168396</v>
      </c>
      <c r="FQK6" s="11">
        <v>1.0167827332159349</v>
      </c>
      <c r="FQL6" s="11">
        <v>0.77200485763207916</v>
      </c>
      <c r="FQM6" s="11">
        <v>0.70082190822645762</v>
      </c>
      <c r="FQN6" s="11">
        <v>0.63126999203144063</v>
      </c>
      <c r="FQO6" s="11">
        <v>0.59480474953723572</v>
      </c>
      <c r="FQP6" s="11">
        <v>0.57814491031464332</v>
      </c>
      <c r="FQQ6" s="11">
        <v>0.56812570630665171</v>
      </c>
      <c r="FQR6" s="11">
        <v>0.55134936471187335</v>
      </c>
      <c r="FQS6" s="11">
        <v>0.5445922271250877</v>
      </c>
      <c r="FQT6" s="11">
        <v>0.54983483387345577</v>
      </c>
      <c r="FQU6" s="11">
        <v>0.58210599096896676</v>
      </c>
      <c r="FQV6" s="11">
        <v>0.61833822871879984</v>
      </c>
      <c r="FQW6" s="11">
        <v>0.66983227722499261</v>
      </c>
      <c r="FQX6" s="11">
        <v>0.7195787901483971</v>
      </c>
      <c r="FQY6" s="11">
        <v>0.75150044012735029</v>
      </c>
      <c r="FQZ6" s="11">
        <v>0.78155805215132723</v>
      </c>
      <c r="FRA6" s="11">
        <v>0.80614005268256417</v>
      </c>
      <c r="FRB6" s="11">
        <v>0.82466392986013182</v>
      </c>
      <c r="FRC6" s="11">
        <v>0.84435283075955958</v>
      </c>
      <c r="FRD6" s="11">
        <v>0.8557700632337828</v>
      </c>
      <c r="FRE6" s="11">
        <v>0.86206119133182502</v>
      </c>
      <c r="FRF6" s="11">
        <v>0.85705158932782866</v>
      </c>
      <c r="FRG6" s="11">
        <v>1.0846337147770369</v>
      </c>
      <c r="FRH6" s="11">
        <v>1.041772492049823</v>
      </c>
      <c r="FRI6" s="11">
        <v>0.98603775719606013</v>
      </c>
      <c r="FRJ6" s="11">
        <v>0.72400588029146407</v>
      </c>
      <c r="FRK6" s="11">
        <v>0.70187042957613166</v>
      </c>
      <c r="FRL6" s="11">
        <v>0.65853154712295514</v>
      </c>
      <c r="FRM6" s="11">
        <v>0.60587247489490137</v>
      </c>
      <c r="FRN6" s="11">
        <v>0.55472793350526617</v>
      </c>
      <c r="FRO6" s="11">
        <v>0.51604914593952733</v>
      </c>
      <c r="FRP6" s="11">
        <v>0.50055433043879483</v>
      </c>
      <c r="FRQ6" s="11">
        <v>0.49636024504010079</v>
      </c>
      <c r="FRR6" s="11">
        <v>0.4964767474122867</v>
      </c>
      <c r="FRS6" s="11">
        <v>0.51569963882296976</v>
      </c>
      <c r="FRT6" s="11">
        <v>0.5290974116243552</v>
      </c>
      <c r="FRU6" s="11">
        <v>0.55577645485493921</v>
      </c>
      <c r="FRV6" s="11">
        <v>0.59061066413854169</v>
      </c>
      <c r="FRW6" s="11">
        <v>0.61775571685786934</v>
      </c>
      <c r="FRX6" s="11">
        <v>0.6402406746897592</v>
      </c>
      <c r="FRY6" s="11">
        <v>0.66202661828853393</v>
      </c>
      <c r="FRZ6" s="11">
        <v>0.67775443853363826</v>
      </c>
      <c r="FSA6" s="11">
        <v>0.69045319710190722</v>
      </c>
      <c r="FSB6" s="11">
        <v>0.70688003158012802</v>
      </c>
      <c r="FSC6" s="11">
        <v>0.72097681861462881</v>
      </c>
      <c r="FSD6" s="11">
        <v>0.72901548229546032</v>
      </c>
      <c r="FSE6" s="11">
        <v>0.93848148886975213</v>
      </c>
      <c r="FSF6" s="11">
        <v>0.92954575692308916</v>
      </c>
      <c r="FSG6" s="11">
        <v>0.90591907584377607</v>
      </c>
      <c r="FSH6" s="11">
        <v>0.6621431206607199</v>
      </c>
      <c r="FSI6" s="11">
        <v>0.63907565096790031</v>
      </c>
      <c r="FSJ6" s="11">
        <v>0.59631928037565329</v>
      </c>
      <c r="FSK6" s="11">
        <v>0.56393162090795668</v>
      </c>
      <c r="FSL6" s="11">
        <v>0.54016513698202084</v>
      </c>
      <c r="FSM6" s="11">
        <v>0.52385480487598712</v>
      </c>
      <c r="FSN6" s="11">
        <v>0.51313658663487915</v>
      </c>
      <c r="FSO6" s="11">
        <v>0.51034052970241572</v>
      </c>
      <c r="FSP6" s="11">
        <v>0.51197156291301915</v>
      </c>
      <c r="FSQ6" s="11">
        <v>0.50288437788251472</v>
      </c>
      <c r="FSR6" s="11">
        <v>0.52187426454882602</v>
      </c>
      <c r="FSS6" s="11">
        <v>0.55158236945624517</v>
      </c>
      <c r="FST6" s="11">
        <v>0.57756239845371382</v>
      </c>
      <c r="FSU6" s="11">
        <v>0.59934834205248855</v>
      </c>
      <c r="FSV6" s="11">
        <v>0.6141441433201047</v>
      </c>
      <c r="FSW6" s="11">
        <v>0.62544487342214317</v>
      </c>
      <c r="FSX6" s="11">
        <v>0.63558057980232174</v>
      </c>
      <c r="FSY6" s="11">
        <v>0.65189091190835546</v>
      </c>
      <c r="FSZ6" s="11">
        <v>0.66761873215345968</v>
      </c>
      <c r="FTA6" s="11">
        <v>0.68521059035353926</v>
      </c>
      <c r="FTB6" s="11">
        <v>0.69860836315492469</v>
      </c>
      <c r="FTC6" s="11">
        <v>0.91243155844897117</v>
      </c>
      <c r="FTD6" s="11">
        <v>0.88925923662118456</v>
      </c>
      <c r="FTE6" s="11">
        <v>0.88850197120197483</v>
      </c>
      <c r="FTF6" s="11">
        <v>0.67985148123298522</v>
      </c>
      <c r="FTG6" s="11">
        <v>0.6276584184936761</v>
      </c>
      <c r="FTH6" s="11">
        <v>0.5747663415212505</v>
      </c>
      <c r="FTI6" s="11">
        <v>0.54505823661383124</v>
      </c>
      <c r="FTJ6" s="11">
        <v>0.52944691874091288</v>
      </c>
      <c r="FTK6" s="11">
        <v>0.51907820761636259</v>
      </c>
      <c r="FTL6" s="11">
        <v>0.5049814205818618</v>
      </c>
      <c r="FTM6" s="11">
        <v>0.50311738262688654</v>
      </c>
      <c r="FTN6" s="11">
        <v>0.51523362933422623</v>
      </c>
      <c r="FTO6" s="11">
        <v>0.54051464409857852</v>
      </c>
      <c r="FTP6" s="11">
        <v>0.57872742217557382</v>
      </c>
      <c r="FTQ6" s="11">
        <v>0.62078477853470437</v>
      </c>
      <c r="FTR6" s="11">
        <v>0.6506093858143096</v>
      </c>
      <c r="FTS6" s="11">
        <v>0.66750222978127383</v>
      </c>
      <c r="FTT6" s="11">
        <v>0.68660861881977098</v>
      </c>
      <c r="FTU6" s="11">
        <v>0.6905696994740943</v>
      </c>
      <c r="FTV6" s="11">
        <v>0.69348225877874248</v>
      </c>
      <c r="FTW6" s="11">
        <v>0.70082190822645762</v>
      </c>
      <c r="FTX6" s="11">
        <v>0.70676352920794216</v>
      </c>
      <c r="FTY6" s="11">
        <v>0.71678273321593478</v>
      </c>
      <c r="FTZ6" s="11">
        <v>0.72062731149807113</v>
      </c>
      <c r="FUA6" s="11">
        <v>0.92485071132399499</v>
      </c>
      <c r="FUB6" s="11">
        <v>0.91379463620354739</v>
      </c>
      <c r="FUC6" s="11">
        <v>0.90758505976603554</v>
      </c>
      <c r="FUD6" s="11">
        <v>0.70804505530198791</v>
      </c>
      <c r="FUE6" s="11">
        <v>0.69080270421846601</v>
      </c>
      <c r="FUF6" s="11">
        <v>0.63651259877980881</v>
      </c>
      <c r="FUG6" s="11">
        <v>0.59235819972133119</v>
      </c>
      <c r="FUH6" s="11">
        <v>0.5575239904377286</v>
      </c>
      <c r="FUI6" s="11">
        <v>0.53096144957933045</v>
      </c>
      <c r="FUJ6" s="11">
        <v>0.51173855816864744</v>
      </c>
      <c r="FUK6" s="11">
        <v>0.49659324978447261</v>
      </c>
      <c r="FUL6" s="11">
        <v>0.49810778062289018</v>
      </c>
      <c r="FUM6" s="11">
        <v>0.52408780962035895</v>
      </c>
      <c r="FUN6" s="11">
        <v>0.559271526020518</v>
      </c>
      <c r="FUO6" s="11">
        <v>0.60610547963927419</v>
      </c>
      <c r="FUP6" s="11">
        <v>0.64082318655068982</v>
      </c>
      <c r="FUQ6" s="11">
        <v>0.66121110168323172</v>
      </c>
      <c r="FUR6" s="11">
        <v>0.6868416235641428</v>
      </c>
      <c r="FUS6" s="11">
        <v>0.71142362409538074</v>
      </c>
      <c r="FUT6" s="11">
        <v>0.71142362409538074</v>
      </c>
      <c r="FUU6" s="11">
        <v>0.71363716916691367</v>
      </c>
      <c r="FUV6" s="11">
        <v>0.71654972847156295</v>
      </c>
      <c r="FUW6" s="11">
        <v>0.7178312545656077</v>
      </c>
      <c r="FUX6" s="11">
        <v>0.72831646806234385</v>
      </c>
      <c r="FUY6" s="11">
        <v>0.94317653446884597</v>
      </c>
      <c r="FUZ6" s="11">
        <v>0.92121583731179257</v>
      </c>
      <c r="FVA6" s="11">
        <v>0.90440454500535805</v>
      </c>
      <c r="FVB6" s="11">
        <v>0.70746254344105741</v>
      </c>
      <c r="FVC6" s="11">
        <v>0.72948149178420385</v>
      </c>
      <c r="FVD6" s="11">
        <v>0.67169631517996786</v>
      </c>
      <c r="FVE6" s="11">
        <v>0.61111508164326955</v>
      </c>
      <c r="FVF6" s="11">
        <v>0.55775699518210042</v>
      </c>
      <c r="FVG6" s="11">
        <v>0.5212917526878954</v>
      </c>
      <c r="FVH6" s="11">
        <v>0.51162205579646158</v>
      </c>
      <c r="FVI6" s="11">
        <v>0.51290358189050633</v>
      </c>
      <c r="FVJ6" s="11">
        <v>0.52432081436473066</v>
      </c>
      <c r="FVK6" s="11">
        <v>0.54832030303503831</v>
      </c>
      <c r="FVL6" s="11">
        <v>0.578494417431202</v>
      </c>
      <c r="FVM6" s="11">
        <v>0.6141441433201047</v>
      </c>
      <c r="FVN6" s="11">
        <v>0.64956086446463657</v>
      </c>
      <c r="FVO6" s="11">
        <v>0.67542439108991947</v>
      </c>
      <c r="FVP6" s="11">
        <v>0.69383176589530016</v>
      </c>
      <c r="FVQ6" s="11">
        <v>0.70513249599733874</v>
      </c>
      <c r="FVR6" s="11">
        <v>0.70955958614040437</v>
      </c>
      <c r="FVS6" s="11">
        <v>0.71456918814440085</v>
      </c>
      <c r="FVT6" s="11">
        <v>0.71515170000533135</v>
      </c>
      <c r="FVU6" s="11">
        <v>0.71538470474970317</v>
      </c>
      <c r="FVV6" s="11">
        <v>0.71270515018942548</v>
      </c>
      <c r="FVW6" s="11">
        <v>0.92182164964715907</v>
      </c>
      <c r="FVX6" s="11">
        <v>0.90682779434682592</v>
      </c>
      <c r="FVY6" s="11">
        <v>0.88410983177056424</v>
      </c>
      <c r="FVZ6" s="11">
        <v>0.66831774638657604</v>
      </c>
      <c r="FWA6" s="11">
        <v>0.66062858982230221</v>
      </c>
      <c r="FWB6" s="11">
        <v>0.61868773583535741</v>
      </c>
      <c r="FWC6" s="11">
        <v>0.57581486287092454</v>
      </c>
      <c r="FWD6" s="11">
        <v>0.53923311800453377</v>
      </c>
      <c r="FWE6" s="11">
        <v>0.51616564831171319</v>
      </c>
      <c r="FWF6" s="11">
        <v>0.51371909849580866</v>
      </c>
      <c r="FWG6" s="11">
        <v>0.52373830250380127</v>
      </c>
      <c r="FWH6" s="11">
        <v>0.5377185871661162</v>
      </c>
      <c r="FWI6" s="11">
        <v>0.56812570630665171</v>
      </c>
      <c r="FWJ6" s="11">
        <v>0.60960055080485298</v>
      </c>
      <c r="FWK6" s="11">
        <v>0.63686210589636649</v>
      </c>
      <c r="FWL6" s="11">
        <v>0.67216232466871251</v>
      </c>
      <c r="FWM6" s="11">
        <v>0.67856995513893936</v>
      </c>
      <c r="FWN6" s="11">
        <v>0.6868416235641428</v>
      </c>
      <c r="FWO6" s="11">
        <v>0.69115221133502369</v>
      </c>
      <c r="FWP6" s="11">
        <v>0.69266674217344126</v>
      </c>
      <c r="FWQ6" s="11">
        <v>0.69126871370720955</v>
      </c>
      <c r="FWR6" s="11">
        <v>0.69033669472972137</v>
      </c>
      <c r="FWS6" s="11">
        <v>0.6882396520303744</v>
      </c>
      <c r="FWT6" s="11">
        <v>0.6882396520303744</v>
      </c>
      <c r="FWU6" s="11">
        <v>0.8953173599748534</v>
      </c>
      <c r="FWV6" s="11">
        <v>0.90470745117304285</v>
      </c>
      <c r="FWW6" s="11">
        <v>0.87896042691994514</v>
      </c>
      <c r="FWX6" s="11">
        <v>0.65561898781830585</v>
      </c>
      <c r="FWY6" s="11">
        <v>0.63930865571227213</v>
      </c>
      <c r="FWZ6" s="11">
        <v>0.60039686340216147</v>
      </c>
      <c r="FXA6" s="11">
        <v>0.55694147857679921</v>
      </c>
      <c r="FXB6" s="11">
        <v>0.51884520287199076</v>
      </c>
      <c r="FXC6" s="11">
        <v>0.49566123080698549</v>
      </c>
      <c r="FXD6" s="11">
        <v>0.49729226401758786</v>
      </c>
      <c r="FXE6" s="11">
        <v>0.51034052970241572</v>
      </c>
      <c r="FXF6" s="11">
        <v>0.53317499465086349</v>
      </c>
      <c r="FXG6" s="11">
        <v>0.57127127035567171</v>
      </c>
      <c r="FXH6" s="11">
        <v>0.60517346066178601</v>
      </c>
      <c r="FXI6" s="11">
        <v>0.64140569841161921</v>
      </c>
      <c r="FXJ6" s="11">
        <v>0.66913326299187725</v>
      </c>
      <c r="FXK6" s="11">
        <v>0.6839290642594944</v>
      </c>
      <c r="FXL6" s="11">
        <v>0.69231723505688259</v>
      </c>
      <c r="FXM6" s="11">
        <v>0.70326845804236338</v>
      </c>
      <c r="FXN6" s="11">
        <v>0.7103751027457067</v>
      </c>
      <c r="FXO6" s="11">
        <v>0.71293815493379731</v>
      </c>
      <c r="FXP6" s="11">
        <v>0.71445268577221488</v>
      </c>
      <c r="FXQ6" s="11">
        <v>0.70583151023045398</v>
      </c>
      <c r="FXR6" s="11">
        <v>0.69091920659065198</v>
      </c>
      <c r="FXS6" s="11">
        <v>0.88002059850683823</v>
      </c>
      <c r="FXT6" s="11">
        <v>0.88350401943519763</v>
      </c>
      <c r="FXU6" s="11">
        <v>0.86320930620040359</v>
      </c>
      <c r="FXV6" s="11">
        <v>0.63185250389237013</v>
      </c>
      <c r="FXW6" s="11">
        <v>0.5994648444246744</v>
      </c>
      <c r="FXX6" s="11">
        <v>0.56637817072386132</v>
      </c>
      <c r="FXY6" s="11">
        <v>0.54319419865885599</v>
      </c>
      <c r="FXZ6" s="11">
        <v>0.52665086180844933</v>
      </c>
      <c r="FYA6" s="11">
        <v>0.51360259612362269</v>
      </c>
      <c r="FYB6" s="11">
        <v>0.5009038375553535</v>
      </c>
      <c r="FYC6" s="11">
        <v>0.4982242829950761</v>
      </c>
      <c r="FYD6" s="11">
        <v>0.49368069047982333</v>
      </c>
      <c r="FYE6" s="11">
        <v>0.52047623608259419</v>
      </c>
      <c r="FYF6" s="11">
        <v>0.53865060614360327</v>
      </c>
      <c r="FYG6" s="11">
        <v>0.55705798094898507</v>
      </c>
      <c r="FYH6" s="11">
        <v>0.585950569251103</v>
      </c>
      <c r="FYI6" s="11">
        <v>0.60855202945517894</v>
      </c>
      <c r="FYJ6" s="11">
        <v>0.62090128090689034</v>
      </c>
      <c r="FYK6" s="11">
        <v>0.62893994458772184</v>
      </c>
      <c r="FYL6" s="11">
        <v>0.63126999203144063</v>
      </c>
      <c r="FYM6" s="11">
        <v>0.63523107268576295</v>
      </c>
      <c r="FYN6" s="11">
        <v>0.63697860826855235</v>
      </c>
      <c r="FYO6" s="11">
        <v>0.63930865571227213</v>
      </c>
      <c r="FYP6" s="11">
        <v>0.64245421976129324</v>
      </c>
      <c r="FYQ6" s="11">
        <v>0.84291459296560967</v>
      </c>
      <c r="FYR6" s="11">
        <v>0.85957443218820129</v>
      </c>
      <c r="FYS6" s="11">
        <v>0.83503903260583967</v>
      </c>
      <c r="FYT6" s="11">
        <v>0.63639609640762296</v>
      </c>
      <c r="FYU6" s="11">
        <v>0.62556137579432902</v>
      </c>
      <c r="FYV6" s="11">
        <v>0.59026115702198301</v>
      </c>
      <c r="FYW6" s="11">
        <v>0.54948532675689821</v>
      </c>
      <c r="FYX6" s="11">
        <v>0.51278707951832037</v>
      </c>
      <c r="FYY6" s="11">
        <v>0.4904186240586173</v>
      </c>
      <c r="FYZ6" s="11">
        <v>0.49181665252484802</v>
      </c>
      <c r="FZA6" s="11">
        <v>0.49682625452884432</v>
      </c>
      <c r="FZB6" s="11">
        <v>0.49775827350633256</v>
      </c>
      <c r="FZC6" s="11">
        <v>0.52700036892500812</v>
      </c>
      <c r="FZD6" s="11">
        <v>0.56241709006953899</v>
      </c>
      <c r="FZE6" s="11">
        <v>0.59492125190942158</v>
      </c>
      <c r="FZF6" s="11">
        <v>0.62055177379033266</v>
      </c>
      <c r="FZG6" s="11">
        <v>0.63441555608046174</v>
      </c>
      <c r="FZH6" s="11">
        <v>0.64035717706194506</v>
      </c>
      <c r="FZI6" s="11">
        <v>0.6388426462235286</v>
      </c>
      <c r="FZJ6" s="11">
        <v>0.64117269366724738</v>
      </c>
      <c r="FZK6" s="11">
        <v>0.64501727194938385</v>
      </c>
      <c r="FZL6" s="11">
        <v>0.65014337632556596</v>
      </c>
      <c r="FZM6" s="11">
        <v>0.65398795460770243</v>
      </c>
      <c r="FZN6" s="11">
        <v>0.64886185023152021</v>
      </c>
      <c r="FZO6" s="11">
        <v>0.82852655000064435</v>
      </c>
      <c r="FZP6" s="11">
        <v>0.87047905422480709</v>
      </c>
      <c r="FZQ6" s="11">
        <v>0.8630578531165618</v>
      </c>
      <c r="FZR6" s="11">
        <v>0.60633848438364601</v>
      </c>
      <c r="FZS6" s="11">
        <v>0.55216488131717456</v>
      </c>
      <c r="FZT6" s="11">
        <v>0.52385480487598712</v>
      </c>
      <c r="FZU6" s="11">
        <v>0.49985531620567952</v>
      </c>
      <c r="FZV6" s="11">
        <v>0.48599153391555056</v>
      </c>
      <c r="FZW6" s="11">
        <v>0.48820507898708343</v>
      </c>
      <c r="FZX6" s="11">
        <v>0.51255407477394865</v>
      </c>
      <c r="FZY6" s="11">
        <v>0.55833950704303092</v>
      </c>
      <c r="FZZ6" s="11">
        <v>0.60202789661276501</v>
      </c>
      <c r="GAA6" s="11">
        <v>0.67169631517996786</v>
      </c>
      <c r="GAB6" s="11">
        <v>0.72447188978020749</v>
      </c>
      <c r="GAC6" s="11">
        <v>0.74555881914586586</v>
      </c>
      <c r="GAD6" s="11">
        <v>0.75709255399227604</v>
      </c>
      <c r="GAE6" s="11">
        <v>0.75639353975916068</v>
      </c>
      <c r="GAF6" s="11">
        <v>0.75266546384920918</v>
      </c>
      <c r="GAG6" s="11">
        <v>0.76396619395124754</v>
      </c>
      <c r="GAH6" s="11">
        <v>0.76850978646650026</v>
      </c>
      <c r="GAI6" s="11">
        <v>0.76955830781617329</v>
      </c>
      <c r="GAJ6" s="11">
        <v>0.76419919869561947</v>
      </c>
      <c r="GAK6" s="11">
        <v>0.74812187133395736</v>
      </c>
      <c r="GAL6" s="11">
        <v>0.71678273321593478</v>
      </c>
      <c r="GAM6" s="11">
        <v>0.90031531174163204</v>
      </c>
      <c r="GAN6" s="11">
        <v>0.93151464701303188</v>
      </c>
      <c r="GAO6" s="11">
        <v>0.90258710799925823</v>
      </c>
      <c r="GAP6" s="11">
        <v>0.61262961248168701</v>
      </c>
      <c r="GAQ6" s="11">
        <v>0.54960182912908406</v>
      </c>
      <c r="GAR6" s="11">
        <v>0.51651515542827187</v>
      </c>
      <c r="GAS6" s="11">
        <v>0.50346688974344422</v>
      </c>
      <c r="GAT6" s="11">
        <v>0.50404940160437361</v>
      </c>
      <c r="GAU6" s="11">
        <v>0.51197156291301915</v>
      </c>
      <c r="GAV6" s="11">
        <v>0.52070924082696601</v>
      </c>
      <c r="GAW6" s="11">
        <v>0.54738828405755002</v>
      </c>
      <c r="GAX6" s="11">
        <v>0.59433874004849219</v>
      </c>
      <c r="GAY6" s="11">
        <v>0.63849313910696992</v>
      </c>
      <c r="GAZ6" s="11">
        <v>0.68416206900386622</v>
      </c>
      <c r="GBA6" s="11">
        <v>0.70629751971919863</v>
      </c>
      <c r="GBB6" s="11">
        <v>0.72645243010736871</v>
      </c>
      <c r="GBC6" s="11">
        <v>0.74509280965712221</v>
      </c>
      <c r="GBD6" s="11">
        <v>0.74823837370614332</v>
      </c>
      <c r="GBE6" s="11">
        <v>0.74986940691674686</v>
      </c>
      <c r="GBF6" s="11">
        <v>0.76478171055654887</v>
      </c>
      <c r="GBG6" s="11">
        <v>0.77724746438044723</v>
      </c>
      <c r="GBH6" s="11">
        <v>0.78586863992220812</v>
      </c>
      <c r="GBI6" s="11">
        <v>0.78715016601625287</v>
      </c>
      <c r="GBJ6" s="11">
        <v>0.77037382442147562</v>
      </c>
      <c r="GBK6" s="11">
        <v>0.96392560695516505</v>
      </c>
      <c r="GBL6" s="11">
        <v>0.94408525297189594</v>
      </c>
      <c r="GBM6" s="11">
        <v>0.96498577854205658</v>
      </c>
      <c r="GBN6" s="11">
        <v>0.68590960458665562</v>
      </c>
      <c r="GBO6" s="11">
        <v>0.61356163145917519</v>
      </c>
      <c r="GBP6" s="11">
        <v>0.56637817072386132</v>
      </c>
      <c r="GBQ6" s="11">
        <v>0.55018434099001345</v>
      </c>
      <c r="GBR6" s="11">
        <v>0.55041734573438528</v>
      </c>
      <c r="GBS6" s="11">
        <v>0.55286389555029103</v>
      </c>
      <c r="GBT6" s="11">
        <v>0.54307769628667013</v>
      </c>
      <c r="GBU6" s="11">
        <v>0.55111635996750152</v>
      </c>
      <c r="GBV6" s="11">
        <v>0.57278580119408939</v>
      </c>
      <c r="GBW6" s="11">
        <v>0.60424144168429794</v>
      </c>
      <c r="GBX6" s="11">
        <v>0.64420175534408264</v>
      </c>
      <c r="GBY6" s="11">
        <v>0.69511329198934602</v>
      </c>
      <c r="GBZ6" s="11">
        <v>0.73833567207033657</v>
      </c>
      <c r="GCA6" s="11">
        <v>0.76769426986119815</v>
      </c>
      <c r="GCB6" s="11">
        <v>0.79483932258052681</v>
      </c>
      <c r="GCC6" s="11">
        <v>0.8244309251157601</v>
      </c>
      <c r="GCD6" s="11">
        <v>0.84703238531983593</v>
      </c>
      <c r="GCE6" s="11">
        <v>0.86905133366298248</v>
      </c>
      <c r="GCF6" s="11">
        <v>0.88070157088157852</v>
      </c>
      <c r="GCG6" s="11">
        <v>0.88652668949087599</v>
      </c>
      <c r="GCH6" s="11">
        <v>0.87382793092260691</v>
      </c>
      <c r="GCI6" s="11">
        <v>1.1208310018152141</v>
      </c>
      <c r="GCJ6" s="11">
        <v>1.1035653502572547</v>
      </c>
      <c r="GCK6" s="11">
        <v>1.0481335215711765</v>
      </c>
      <c r="GCL6" s="11">
        <v>0.74684034523991161</v>
      </c>
      <c r="GCM6" s="11">
        <v>0.72062731149807113</v>
      </c>
      <c r="GCN6" s="11">
        <v>0.67519138634554765</v>
      </c>
      <c r="GCO6" s="11">
        <v>0.61589167890289398</v>
      </c>
      <c r="GCP6" s="11">
        <v>0.55880551653177446</v>
      </c>
      <c r="GCQ6" s="11">
        <v>0.51954421710510612</v>
      </c>
      <c r="GCR6" s="11">
        <v>0.51383560086799451</v>
      </c>
      <c r="GCS6" s="11">
        <v>0.51802968626668955</v>
      </c>
      <c r="GCT6" s="11">
        <v>0.54272818917011245</v>
      </c>
      <c r="GCU6" s="11">
        <v>0.58175648385240797</v>
      </c>
      <c r="GCV6" s="11">
        <v>0.63791062724604042</v>
      </c>
      <c r="GCW6" s="11">
        <v>0.68264753816544865</v>
      </c>
      <c r="GCX6" s="11">
        <v>0.7043169793920363</v>
      </c>
      <c r="GCY6" s="11">
        <v>0.736821141231919</v>
      </c>
      <c r="GCZ6" s="11">
        <v>0.74148123611935768</v>
      </c>
      <c r="GDA6" s="11">
        <v>0.7534809804545114</v>
      </c>
      <c r="GDB6" s="11">
        <v>0.77410190033142623</v>
      </c>
      <c r="GDC6" s="11">
        <v>0.79332479174210913</v>
      </c>
      <c r="GDD6" s="11">
        <v>0.81848930413427667</v>
      </c>
      <c r="GDE6" s="11">
        <v>0.83503264098468222</v>
      </c>
      <c r="GDF6" s="11">
        <v>0.84015874536086432</v>
      </c>
      <c r="GDG6" s="11">
        <v>1.0676709693867608</v>
      </c>
      <c r="GDH6" s="11">
        <v>1.0163283739644087</v>
      </c>
      <c r="GDI6" s="11">
        <v>0.99088425587899576</v>
      </c>
      <c r="GDJ6" s="11">
        <v>0.74625783337898222</v>
      </c>
      <c r="GDK6" s="11">
        <v>0.68567659984228391</v>
      </c>
      <c r="GDL6" s="11">
        <v>0.61694020025256813</v>
      </c>
      <c r="GDM6" s="11">
        <v>0.56521314700200243</v>
      </c>
      <c r="GDN6" s="11">
        <v>0.53142745906807398</v>
      </c>
      <c r="GDO6" s="11">
        <v>0.51639865305608601</v>
      </c>
      <c r="GDP6" s="11">
        <v>0.52117525031570955</v>
      </c>
      <c r="GDQ6" s="11">
        <v>0.53608755395551266</v>
      </c>
      <c r="GDR6" s="11">
        <v>0.56917422765632475</v>
      </c>
      <c r="GDS6" s="11">
        <v>0.60948404843266601</v>
      </c>
      <c r="GDT6" s="11">
        <v>0.65573549019049171</v>
      </c>
      <c r="GDU6" s="11">
        <v>0.6839290642594944</v>
      </c>
      <c r="GDV6" s="11">
        <v>0.71573421186626085</v>
      </c>
      <c r="GDW6" s="11">
        <v>0.74276276221340343</v>
      </c>
      <c r="GDX6" s="11">
        <v>0.75278196622139604</v>
      </c>
      <c r="GDY6" s="11">
        <v>0.77456790982016965</v>
      </c>
      <c r="GDZ6" s="11">
        <v>0.79880040323484913</v>
      </c>
      <c r="GEA6" s="11">
        <v>0.81988733260050739</v>
      </c>
      <c r="GEB6" s="11">
        <v>0.83410062200719515</v>
      </c>
      <c r="GEC6" s="11">
        <v>0.84540135210923251</v>
      </c>
      <c r="GED6" s="11">
        <v>0.8391102240111914</v>
      </c>
      <c r="GEE6" s="11">
        <v>1.0479820684873336</v>
      </c>
      <c r="GEF6" s="11">
        <v>1.0216292318988707</v>
      </c>
      <c r="GEG6" s="11">
        <v>1.0108760629461064</v>
      </c>
      <c r="GEH6" s="11">
        <v>0.72517090401332396</v>
      </c>
      <c r="GEI6" s="11">
        <v>0.65713351865672354</v>
      </c>
      <c r="GEJ6" s="11">
        <v>0.59958134679686026</v>
      </c>
      <c r="GEK6" s="11">
        <v>0.60703749861676137</v>
      </c>
      <c r="GEL6" s="11">
        <v>0.64618229567124386</v>
      </c>
      <c r="GEM6" s="11">
        <v>0.68346305477074987</v>
      </c>
      <c r="GEN6" s="11">
        <v>0.68567659984228391</v>
      </c>
      <c r="GEO6" s="11">
        <v>0.69301624928999894</v>
      </c>
      <c r="GEP6" s="11">
        <v>0.69511329198934602</v>
      </c>
      <c r="GEQ6" s="11">
        <v>0.71049160511789267</v>
      </c>
      <c r="GER6" s="11">
        <v>0.72540390875769567</v>
      </c>
      <c r="GES6" s="11">
        <v>0.73728715072066353</v>
      </c>
      <c r="GET6" s="11">
        <v>0.74136473374717182</v>
      </c>
      <c r="GEU6" s="11">
        <v>0.74276276221340343</v>
      </c>
      <c r="GEV6" s="11">
        <v>0.74567532151805171</v>
      </c>
      <c r="GEW6" s="11">
        <v>0.74835487607832929</v>
      </c>
      <c r="GEX6" s="11">
        <v>0.75138393775516443</v>
      </c>
      <c r="GEY6" s="11">
        <v>0.74917039268363039</v>
      </c>
      <c r="GEZ6" s="11">
        <v>0.74788886658958564</v>
      </c>
      <c r="GFA6" s="11">
        <v>0.74322877170214696</v>
      </c>
      <c r="GFB6" s="11">
        <v>0.73623862937098961</v>
      </c>
      <c r="GFC6" s="11">
        <v>0.94317653446884597</v>
      </c>
      <c r="GFD6" s="11">
        <v>0.94135909746274493</v>
      </c>
      <c r="GFE6" s="11">
        <v>0.94181345671426975</v>
      </c>
      <c r="GFF6" s="11">
        <v>0.70454998413640924</v>
      </c>
      <c r="GFG6" s="11">
        <v>0.68847265677474623</v>
      </c>
      <c r="GFH6" s="11">
        <v>0.67985148123298522</v>
      </c>
      <c r="GFI6" s="11">
        <v>0.64548328143812739</v>
      </c>
      <c r="GFJ6" s="11">
        <v>0.60156188712402148</v>
      </c>
      <c r="GFK6" s="11">
        <v>0.56393162090795668</v>
      </c>
      <c r="GFL6" s="11">
        <v>0.54866981015159599</v>
      </c>
      <c r="GFM6" s="11">
        <v>0.54063114647076549</v>
      </c>
      <c r="GFN6" s="11">
        <v>0.53841760139923145</v>
      </c>
      <c r="GFO6" s="11">
        <v>0.5520483789449887</v>
      </c>
      <c r="GFP6" s="11">
        <v>0.56439763039670021</v>
      </c>
      <c r="GFQ6" s="11">
        <v>0.58105746961929261</v>
      </c>
      <c r="GFR6" s="11">
        <v>0.61915374532410106</v>
      </c>
      <c r="GFS6" s="11">
        <v>0.65293943325802939</v>
      </c>
      <c r="GFT6" s="11">
        <v>0.68206502630451926</v>
      </c>
      <c r="GFU6" s="11">
        <v>0.7043169793920363</v>
      </c>
      <c r="GFV6" s="11">
        <v>0.72377287554709224</v>
      </c>
      <c r="GFW6" s="11">
        <v>0.73926769104782475</v>
      </c>
      <c r="GFX6" s="11">
        <v>0.75394698994325504</v>
      </c>
      <c r="GFY6" s="11">
        <v>0.76746126511682644</v>
      </c>
      <c r="GFZ6" s="11">
        <v>0.76979131256054523</v>
      </c>
      <c r="GGA6" s="11">
        <v>0.98906681887289449</v>
      </c>
      <c r="GGB6" s="11">
        <v>0.97164971423109336</v>
      </c>
      <c r="GGC6" s="11">
        <v>0.94408525297189594</v>
      </c>
      <c r="GGD6" s="11">
        <v>0.72528740638550981</v>
      </c>
      <c r="GGE6" s="11">
        <v>0.69080270421846601</v>
      </c>
      <c r="GGF6" s="11">
        <v>0.64292022925003678</v>
      </c>
      <c r="GGG6" s="11">
        <v>0.5988823325637439</v>
      </c>
      <c r="GGH6" s="11">
        <v>0.56206758295298132</v>
      </c>
      <c r="GGI6" s="11">
        <v>0.53573804683895498</v>
      </c>
      <c r="GGJ6" s="11">
        <v>0.52303928827068491</v>
      </c>
      <c r="GGK6" s="11">
        <v>0.51814618863887552</v>
      </c>
      <c r="GGL6" s="11">
        <v>0.54727178168536417</v>
      </c>
      <c r="GGM6" s="11">
        <v>0.57826141268682918</v>
      </c>
      <c r="GGN6" s="11">
        <v>0.62241581174530791</v>
      </c>
      <c r="GGO6" s="11">
        <v>0.65573549019049171</v>
      </c>
      <c r="GGP6" s="11">
        <v>0.67484187922898886</v>
      </c>
      <c r="GGQ6" s="11">
        <v>0.69348225877874248</v>
      </c>
      <c r="GGR6" s="11">
        <v>0.7017539272039458</v>
      </c>
      <c r="GGS6" s="11">
        <v>0.70816155767417377</v>
      </c>
      <c r="GGT6" s="11">
        <v>0.71981179489276881</v>
      </c>
      <c r="GGU6" s="11">
        <v>0.73204454397229446</v>
      </c>
      <c r="GGV6" s="11">
        <v>0.73460759616038607</v>
      </c>
      <c r="GGW6" s="11">
        <v>0.74451029779619282</v>
      </c>
      <c r="GGX6" s="11">
        <v>0.74008320765312596</v>
      </c>
      <c r="GGY6" s="11">
        <v>0.92909139767156279</v>
      </c>
      <c r="GGZ6" s="11">
        <v>0.88183803551293793</v>
      </c>
      <c r="GHA6" s="11">
        <v>0.92348763356941876</v>
      </c>
      <c r="GHB6" s="11">
        <v>0.73087952025043557</v>
      </c>
      <c r="GHC6" s="11">
        <v>0.66680321554815847</v>
      </c>
      <c r="GHD6" s="11">
        <v>0.61624118601945166</v>
      </c>
      <c r="GHE6" s="11">
        <v>0.5747663415212505</v>
      </c>
      <c r="GHF6" s="11">
        <v>0.54226217968136892</v>
      </c>
      <c r="GHG6" s="11">
        <v>0.51907820761636259</v>
      </c>
      <c r="GHH6" s="11">
        <v>0.50521442532623351</v>
      </c>
      <c r="GHI6" s="11">
        <v>0.50451541109311815</v>
      </c>
      <c r="GHJ6" s="11">
        <v>0.52874790450779763</v>
      </c>
      <c r="GHK6" s="11">
        <v>0.56463063514107192</v>
      </c>
      <c r="GHL6" s="11">
        <v>0.61204710062075762</v>
      </c>
      <c r="GHM6" s="11">
        <v>0.66307513963820697</v>
      </c>
      <c r="GHN6" s="11">
        <v>0.70478298888078106</v>
      </c>
      <c r="GHO6" s="11">
        <v>0.74381128356307635</v>
      </c>
      <c r="GHP6" s="11">
        <v>0.76268466785720179</v>
      </c>
      <c r="GHQ6" s="11">
        <v>0.7732863837261239</v>
      </c>
      <c r="GHR6" s="11">
        <v>0.77619894303077319</v>
      </c>
      <c r="GHS6" s="11">
        <v>0.78691716127188116</v>
      </c>
      <c r="GHT6" s="11">
        <v>0.79483932258052681</v>
      </c>
      <c r="GHU6" s="11">
        <v>0.79984892458452317</v>
      </c>
      <c r="GHV6" s="11">
        <v>0.80043143644545256</v>
      </c>
      <c r="GHW6" s="11">
        <v>1.0061810173470125</v>
      </c>
      <c r="GHX6" s="11">
        <v>0.98406886710611718</v>
      </c>
      <c r="GHY6" s="11">
        <v>0.96650030938047427</v>
      </c>
      <c r="GHZ6" s="11">
        <v>0.76373318920687583</v>
      </c>
      <c r="GIA6" s="11">
        <v>0.72819996569015799</v>
      </c>
      <c r="GIB6" s="11">
        <v>0.66389065624350907</v>
      </c>
      <c r="GIC6" s="11">
        <v>0.60563947015052955</v>
      </c>
      <c r="GID6" s="11">
        <v>0.55915502364833214</v>
      </c>
      <c r="GIE6" s="11">
        <v>0.5296799234852847</v>
      </c>
      <c r="GIF6" s="11">
        <v>0.52268978115412723</v>
      </c>
      <c r="GIG6" s="11">
        <v>0.53096144957933045</v>
      </c>
      <c r="GIH6" s="11">
        <v>0.56101906160330728</v>
      </c>
      <c r="GII6" s="11">
        <v>0.60191139424057916</v>
      </c>
      <c r="GIJ6" s="11">
        <v>0.6635411491269515</v>
      </c>
      <c r="GIK6" s="11">
        <v>0.70932658139603266</v>
      </c>
      <c r="GIL6" s="11">
        <v>0.73227754871666728</v>
      </c>
      <c r="GIM6" s="11">
        <v>0.76186915125190058</v>
      </c>
      <c r="GIN6" s="11">
        <v>0.77258736949300855</v>
      </c>
      <c r="GIO6" s="11">
        <v>0.77282037423738026</v>
      </c>
      <c r="GIP6" s="11">
        <v>0.79204326564806338</v>
      </c>
      <c r="GIQ6" s="11">
        <v>0.79530533206927023</v>
      </c>
      <c r="GIR6" s="11">
        <v>0.79658685816331609</v>
      </c>
      <c r="GIS6" s="11">
        <v>0.80730507640442417</v>
      </c>
      <c r="GIT6" s="11">
        <v>0.81662526617930153</v>
      </c>
      <c r="GIU6" s="11">
        <v>1.0381376180376205</v>
      </c>
      <c r="GIV6" s="11">
        <v>0.99209588054973041</v>
      </c>
      <c r="GIW6" s="11">
        <v>0.98785519420216139</v>
      </c>
      <c r="GIX6" s="11">
        <v>0.77305337898175219</v>
      </c>
      <c r="GIY6" s="11">
        <v>0.71585071423844659</v>
      </c>
      <c r="GIZ6" s="11">
        <v>0.64466776483282617</v>
      </c>
      <c r="GJA6" s="11">
        <v>0.58047495775836322</v>
      </c>
      <c r="GJB6" s="11">
        <v>0.53224297567337631</v>
      </c>
      <c r="GJC6" s="11">
        <v>0.50952501309711451</v>
      </c>
      <c r="GJD6" s="11">
        <v>0.52140825506008137</v>
      </c>
      <c r="GJE6" s="11">
        <v>0.55565995248275335</v>
      </c>
      <c r="GJF6" s="11">
        <v>0.58991164990542533</v>
      </c>
      <c r="GJG6" s="11">
        <v>0.65072588818649546</v>
      </c>
      <c r="GJH6" s="11">
        <v>0.70501599362515277</v>
      </c>
      <c r="GJI6" s="11">
        <v>0.73006400364513335</v>
      </c>
      <c r="GJJ6" s="11">
        <v>0.75616053501478786</v>
      </c>
      <c r="GJK6" s="11">
        <v>0.76827678172212854</v>
      </c>
      <c r="GJL6" s="11">
        <v>0.78318908536193066</v>
      </c>
      <c r="GJM6" s="11">
        <v>0.80590704793819234</v>
      </c>
      <c r="GJN6" s="11">
        <v>0.81650876380711446</v>
      </c>
      <c r="GJO6" s="11">
        <v>0.82431442274357414</v>
      </c>
      <c r="GJP6" s="11">
        <v>0.83048904846943039</v>
      </c>
      <c r="GJQ6" s="11">
        <v>0.82151836581111082</v>
      </c>
      <c r="GJR6" s="11">
        <v>0.79460631783615487</v>
      </c>
      <c r="GJS6" s="11">
        <v>0.98755228803447814</v>
      </c>
      <c r="GJT6" s="11">
        <v>0.97891946225549809</v>
      </c>
      <c r="GJU6" s="11">
        <v>0.9452968776426306</v>
      </c>
      <c r="GJV6" s="11">
        <v>0.65701701628453757</v>
      </c>
      <c r="GJW6" s="11">
        <v>0.59270770683788876</v>
      </c>
      <c r="GJX6" s="11">
        <v>0.5514658670840592</v>
      </c>
      <c r="GJY6" s="11">
        <v>0.52315579064287077</v>
      </c>
      <c r="GJZ6" s="11">
        <v>0.50917550598055572</v>
      </c>
      <c r="GKA6" s="11">
        <v>0.51092304156334512</v>
      </c>
      <c r="GKB6" s="11">
        <v>0.52956342111309873</v>
      </c>
      <c r="GKC6" s="11">
        <v>0.574183829660321</v>
      </c>
      <c r="GKD6" s="11">
        <v>0.62171679751219266</v>
      </c>
      <c r="GKE6" s="11">
        <v>0.67682241955615008</v>
      </c>
      <c r="GKF6" s="11">
        <v>0.72517090401332396</v>
      </c>
      <c r="GKG6" s="11">
        <v>0.74031621239749779</v>
      </c>
      <c r="GKH6" s="11">
        <v>0.75849058245850776</v>
      </c>
      <c r="GKI6" s="11">
        <v>0.7597721085525535</v>
      </c>
      <c r="GKJ6" s="11">
        <v>0.7632671797181324</v>
      </c>
      <c r="GKK6" s="11">
        <v>0.76699525562808279</v>
      </c>
      <c r="GKL6" s="11">
        <v>0.77666495251951673</v>
      </c>
      <c r="GKM6" s="11">
        <v>0.77666495251951673</v>
      </c>
      <c r="GKN6" s="11">
        <v>0.77608244065858734</v>
      </c>
      <c r="GKO6" s="11">
        <v>0.75651004213134665</v>
      </c>
      <c r="GKP6" s="11">
        <v>0.71934578540402527</v>
      </c>
      <c r="GKQ6" s="11">
        <v>0.89380282913643683</v>
      </c>
      <c r="GKR6" s="11">
        <v>0.91591497937733202</v>
      </c>
      <c r="GKS6" s="11">
        <v>0.88002059850683823</v>
      </c>
      <c r="GKT6" s="11">
        <v>0.61868773583535741</v>
      </c>
      <c r="GKU6" s="11">
        <v>0.56567915649074596</v>
      </c>
      <c r="GKV6" s="11">
        <v>0.52804889027468116</v>
      </c>
      <c r="GKW6" s="11">
        <v>0.51371909849580866</v>
      </c>
      <c r="GKX6" s="11">
        <v>0.51383560086799451</v>
      </c>
      <c r="GKY6" s="11">
        <v>0.51977722184947794</v>
      </c>
      <c r="GKZ6" s="11">
        <v>0.52257327878194126</v>
      </c>
      <c r="GLA6" s="11">
        <v>0.5273498760415658</v>
      </c>
      <c r="GLB6" s="11">
        <v>0.53422351600053741</v>
      </c>
      <c r="GLC6" s="11">
        <v>0.5612520663476801</v>
      </c>
      <c r="GLD6" s="11">
        <v>0.59282420921007473</v>
      </c>
      <c r="GLE6" s="11">
        <v>0.62684290188837488</v>
      </c>
      <c r="GLF6" s="11">
        <v>0.64420175534408264</v>
      </c>
      <c r="GLG6" s="11">
        <v>0.65853154712295514</v>
      </c>
      <c r="GLH6" s="11">
        <v>0.66878375587531957</v>
      </c>
      <c r="GLI6" s="11">
        <v>0.67146331043559615</v>
      </c>
      <c r="GLJ6" s="11">
        <v>0.68043399309391583</v>
      </c>
      <c r="GLK6" s="11">
        <v>0.69243373742906944</v>
      </c>
      <c r="GLL6" s="11">
        <v>0.70326845804236338</v>
      </c>
      <c r="GLM6" s="11">
        <v>0.70361796515892105</v>
      </c>
      <c r="GLN6" s="11">
        <v>0.69616181333902005</v>
      </c>
      <c r="GLO6" s="11">
        <v>0.88274675401598923</v>
      </c>
      <c r="GLP6" s="11">
        <v>0.88729034653124161</v>
      </c>
      <c r="GLQ6" s="11">
        <v>0.88410983177056424</v>
      </c>
      <c r="GLR6" s="11">
        <v>0.63721161301292517</v>
      </c>
      <c r="GLS6" s="11">
        <v>0.59678528986439694</v>
      </c>
      <c r="GLT6" s="11">
        <v>0.55717448332117092</v>
      </c>
      <c r="GLU6" s="11">
        <v>0.53119445432370227</v>
      </c>
      <c r="GLV6" s="11">
        <v>0.51476761984548258</v>
      </c>
      <c r="GLW6" s="11">
        <v>0.50381639686000179</v>
      </c>
      <c r="GLX6" s="11">
        <v>0.49426320234075377</v>
      </c>
      <c r="GLY6" s="11">
        <v>0.49670975215665847</v>
      </c>
      <c r="GLZ6" s="11">
        <v>0.49251566675796443</v>
      </c>
      <c r="GMA6" s="11">
        <v>0.49135064303610448</v>
      </c>
      <c r="GMB6" s="11">
        <v>0.52024323133822248</v>
      </c>
      <c r="GMC6" s="11">
        <v>0.54004863460983488</v>
      </c>
      <c r="GMD6" s="11">
        <v>0.56288309955828253</v>
      </c>
      <c r="GME6" s="11">
        <v>0.58909613330012411</v>
      </c>
      <c r="GMF6" s="11">
        <v>0.61018306266578248</v>
      </c>
      <c r="GMG6" s="11">
        <v>0.62870693984335013</v>
      </c>
      <c r="GMH6" s="11">
        <v>0.64641530041561546</v>
      </c>
      <c r="GMI6" s="11">
        <v>0.66715272266471615</v>
      </c>
      <c r="GMJ6" s="11">
        <v>0.69126871370720955</v>
      </c>
      <c r="GMK6" s="11">
        <v>0.71177313121193841</v>
      </c>
      <c r="GML6" s="11">
        <v>0.72272435419741821</v>
      </c>
      <c r="GMM6" s="11">
        <v>0.93575533336059946</v>
      </c>
      <c r="GMN6" s="11">
        <v>0.92954575692308916</v>
      </c>
      <c r="GMO6" s="11">
        <v>0.91091702761055338</v>
      </c>
      <c r="GMP6" s="11">
        <v>0.67134680806341029</v>
      </c>
      <c r="GMQ6" s="11">
        <v>0.62125078802344802</v>
      </c>
      <c r="GMR6" s="11">
        <v>0.56719368732916364</v>
      </c>
      <c r="GMS6" s="11">
        <v>0.53468952548928095</v>
      </c>
      <c r="GMT6" s="11">
        <v>0.51779668152231673</v>
      </c>
      <c r="GMU6" s="11">
        <v>0.5106900368189734</v>
      </c>
      <c r="GMV6" s="11">
        <v>0.50742797039776633</v>
      </c>
      <c r="GMW6" s="11">
        <v>0.51919470998854844</v>
      </c>
      <c r="GMX6" s="11">
        <v>0.54727178168536417</v>
      </c>
      <c r="GMY6" s="11">
        <v>0.56952373477288243</v>
      </c>
      <c r="GMZ6" s="11">
        <v>0.61554217178633641</v>
      </c>
      <c r="GNA6" s="11">
        <v>0.65736652340109525</v>
      </c>
      <c r="GNB6" s="11">
        <v>0.68311354765419219</v>
      </c>
      <c r="GNC6" s="11">
        <v>0.71014209800133499</v>
      </c>
      <c r="GND6" s="11">
        <v>0.7350736056491296</v>
      </c>
      <c r="GNE6" s="11">
        <v>0.7448598049127505</v>
      </c>
      <c r="GNF6" s="11">
        <v>0.75394698994325504</v>
      </c>
      <c r="GNG6" s="11">
        <v>0.75918959669162311</v>
      </c>
      <c r="GNH6" s="11">
        <v>0.75942260143599483</v>
      </c>
      <c r="GNI6" s="11">
        <v>0.75627703738697494</v>
      </c>
      <c r="GNJ6" s="11">
        <v>0.75208295198827968</v>
      </c>
      <c r="GNK6" s="11">
        <v>0.94908320473867336</v>
      </c>
      <c r="GNL6" s="11">
        <v>0.91667224479654041</v>
      </c>
      <c r="GNM6" s="11">
        <v>0.92394199282094369</v>
      </c>
      <c r="GNN6" s="11">
        <v>0.71025860037352084</v>
      </c>
      <c r="GNO6" s="11">
        <v>0.66167711117197636</v>
      </c>
      <c r="GNP6" s="11">
        <v>0.60831902471080712</v>
      </c>
      <c r="GNQ6" s="11">
        <v>0.55484443587745214</v>
      </c>
      <c r="GNR6" s="11">
        <v>0.5130200842626933</v>
      </c>
      <c r="GNS6" s="11">
        <v>0.49437970471293963</v>
      </c>
      <c r="GNT6" s="11">
        <v>0.51034052970241572</v>
      </c>
      <c r="GNU6" s="11">
        <v>0.55216488131717456</v>
      </c>
      <c r="GNV6" s="11">
        <v>0.5925912044657029</v>
      </c>
      <c r="GNW6" s="11">
        <v>0.65655100679579403</v>
      </c>
      <c r="GNX6" s="11">
        <v>0.69767634417743762</v>
      </c>
      <c r="GNY6" s="11">
        <v>0.72726794671267092</v>
      </c>
      <c r="GNZ6" s="11">
        <v>0.76070412753004057</v>
      </c>
      <c r="GOA6" s="11">
        <v>0.7848201185725342</v>
      </c>
      <c r="GOB6" s="11">
        <v>0.79996542695670902</v>
      </c>
      <c r="GOC6" s="11">
        <v>0.81977083022832142</v>
      </c>
      <c r="GOD6" s="11">
        <v>0.82000383497269425</v>
      </c>
      <c r="GOE6" s="11">
        <v>0.82617846069854939</v>
      </c>
      <c r="GOF6" s="11">
        <v>0.82396491562701668</v>
      </c>
      <c r="GOG6" s="11">
        <v>0.80870310487065589</v>
      </c>
      <c r="GOH6" s="11">
        <v>0.77247086712082258</v>
      </c>
      <c r="GOI6" s="11">
        <v>0.97286133890182813</v>
      </c>
      <c r="GOJ6" s="11">
        <v>0.99482203605888164</v>
      </c>
      <c r="GOK6" s="11">
        <v>0.92969721000693073</v>
      </c>
      <c r="GOL6" s="11">
        <v>0.63278452286985831</v>
      </c>
      <c r="GOM6" s="11">
        <v>0.57185378221660221</v>
      </c>
      <c r="GON6" s="11">
        <v>0.53515553497802448</v>
      </c>
      <c r="GOO6" s="11">
        <v>0.5290974116243552</v>
      </c>
      <c r="GOP6" s="11">
        <v>0.53678656818862791</v>
      </c>
      <c r="GOQ6" s="11">
        <v>0.54167966782043842</v>
      </c>
      <c r="GOR6" s="11">
        <v>0.52711687129719409</v>
      </c>
      <c r="GOS6" s="11">
        <v>0.52898090925216934</v>
      </c>
      <c r="GOT6" s="11">
        <v>0.55775699518210042</v>
      </c>
      <c r="GOU6" s="11">
        <v>0.5937562281875618</v>
      </c>
      <c r="GOV6" s="11">
        <v>0.63150299677581245</v>
      </c>
      <c r="GOW6" s="11">
        <v>0.66051208745011636</v>
      </c>
      <c r="GOX6" s="11">
        <v>0.68090000258265937</v>
      </c>
      <c r="GOY6" s="11">
        <v>0.7092100790238467</v>
      </c>
      <c r="GOZ6" s="11">
        <v>0.72750095145704263</v>
      </c>
      <c r="GPA6" s="11">
        <v>0.72715144434048506</v>
      </c>
      <c r="GPB6" s="11">
        <v>0.74812187133395736</v>
      </c>
      <c r="GPC6" s="11">
        <v>0.76047112278566886</v>
      </c>
      <c r="GPD6" s="11">
        <v>0.7781794833579343</v>
      </c>
      <c r="GPE6" s="11">
        <v>0.79064523718183177</v>
      </c>
      <c r="GPF6" s="11">
        <v>0.78761617550499741</v>
      </c>
      <c r="GPG6" s="11">
        <v>0.99088425587899576</v>
      </c>
      <c r="GPH6" s="11">
        <v>0.93757277036670084</v>
      </c>
      <c r="GPI6" s="11">
        <v>0.9663488562966327</v>
      </c>
      <c r="GPJ6" s="11">
        <v>0.73216104634448143</v>
      </c>
      <c r="GPK6" s="11">
        <v>0.67530788871773351</v>
      </c>
      <c r="GPL6" s="11">
        <v>0.62078477853470437</v>
      </c>
      <c r="GPM6" s="11">
        <v>0.58070796250273493</v>
      </c>
      <c r="GPN6" s="11">
        <v>0.55263089080591921</v>
      </c>
      <c r="GPO6" s="11">
        <v>0.53445652074490924</v>
      </c>
      <c r="GPP6" s="11">
        <v>0.52373830250380127</v>
      </c>
      <c r="GPQ6" s="11">
        <v>0.52478682385347419</v>
      </c>
      <c r="GPR6" s="11">
        <v>0.54785429354629478</v>
      </c>
      <c r="GPS6" s="11">
        <v>0.57406732728813514</v>
      </c>
      <c r="GPT6" s="11">
        <v>0.60913454131610834</v>
      </c>
      <c r="GPU6" s="11">
        <v>0.64012417231757335</v>
      </c>
      <c r="GPV6" s="11">
        <v>0.66936626773624908</v>
      </c>
      <c r="GPW6" s="11">
        <v>0.68893866626348976</v>
      </c>
      <c r="GPX6" s="11">
        <v>0.70198693194831763</v>
      </c>
      <c r="GPY6" s="11">
        <v>0.70350146278673509</v>
      </c>
      <c r="GPZ6" s="11">
        <v>0.69662782282776359</v>
      </c>
      <c r="GQA6" s="11">
        <v>0.70198693194831763</v>
      </c>
      <c r="GQB6" s="11">
        <v>0.70513249599733874</v>
      </c>
      <c r="GQC6" s="11">
        <v>0.71235564307286792</v>
      </c>
      <c r="GQD6" s="11">
        <v>0.71025860037352084</v>
      </c>
      <c r="GQE6" s="11">
        <v>0.91773241638343195</v>
      </c>
      <c r="GQF6" s="11">
        <v>0.90713070051451072</v>
      </c>
      <c r="GQG6" s="11">
        <v>0.90758505976603554</v>
      </c>
      <c r="GQH6" s="11">
        <v>0.70781205055761509</v>
      </c>
      <c r="GQI6" s="11">
        <v>0.69103570896283784</v>
      </c>
      <c r="GQJ6" s="11">
        <v>0.6356970821745076</v>
      </c>
      <c r="GQK6" s="11">
        <v>0.58734859771733472</v>
      </c>
      <c r="GQL6" s="11">
        <v>0.54960182912908406</v>
      </c>
      <c r="GQM6" s="11">
        <v>0.52606834994751994</v>
      </c>
      <c r="GQN6" s="11">
        <v>0.52024323133822248</v>
      </c>
      <c r="GQO6" s="11">
        <v>0.52758288078593762</v>
      </c>
      <c r="GQP6" s="11">
        <v>0.54191267256481024</v>
      </c>
      <c r="GQQ6" s="11">
        <v>0.56824220867883757</v>
      </c>
      <c r="GQR6" s="11">
        <v>0.60004735628560391</v>
      </c>
      <c r="GQS6" s="11">
        <v>0.63429905370827588</v>
      </c>
      <c r="GQT6" s="11">
        <v>0.66307513963820697</v>
      </c>
      <c r="GQU6" s="11">
        <v>0.68789014491381673</v>
      </c>
      <c r="GQV6" s="11">
        <v>0.70874406953510316</v>
      </c>
      <c r="GQW6" s="11">
        <v>0.72913198466764617</v>
      </c>
      <c r="GQX6" s="11">
        <v>0.7350736056491296</v>
      </c>
      <c r="GQY6" s="11">
        <v>0.74567532151805171</v>
      </c>
      <c r="GQZ6" s="11">
        <v>0.75371398519888311</v>
      </c>
      <c r="GRA6" s="11">
        <v>0.75313147333795372</v>
      </c>
      <c r="GRB6" s="11">
        <v>0.75417999468762675</v>
      </c>
      <c r="GRC6" s="11">
        <v>0.98437177327380065</v>
      </c>
      <c r="GRD6" s="11">
        <v>0.97634475983018887</v>
      </c>
      <c r="GRE6" s="11">
        <v>0.9254565236593616</v>
      </c>
      <c r="GRF6" s="11">
        <v>0.68847265677474623</v>
      </c>
      <c r="GRG6" s="11">
        <v>0.66796823927001736</v>
      </c>
      <c r="GRH6" s="11">
        <v>0.62963895882083709</v>
      </c>
      <c r="GRI6" s="11">
        <v>0.58338751706301151</v>
      </c>
      <c r="GRJ6" s="11">
        <v>0.5408641512151372</v>
      </c>
      <c r="GRK6" s="11">
        <v>0.51336959137925098</v>
      </c>
      <c r="GRL6" s="11">
        <v>0.51208806528520512</v>
      </c>
      <c r="GRM6" s="11">
        <v>0.51488412221766855</v>
      </c>
      <c r="GRN6" s="11">
        <v>0.52711687129719409</v>
      </c>
      <c r="GRO6" s="11">
        <v>0.54412621763634417</v>
      </c>
      <c r="GRP6" s="11">
        <v>0.57348481542720575</v>
      </c>
      <c r="GRQ6" s="11">
        <v>0.60796951759424944</v>
      </c>
      <c r="GRR6" s="11">
        <v>0.6351145703135771</v>
      </c>
      <c r="GRS6" s="11">
        <v>0.65771603051765293</v>
      </c>
      <c r="GRT6" s="11">
        <v>0.66773523452564565</v>
      </c>
      <c r="GRU6" s="11">
        <v>0.6741428649958735</v>
      </c>
      <c r="GRV6" s="11">
        <v>0.67589040057866301</v>
      </c>
      <c r="GRW6" s="11">
        <v>0.67961847648861351</v>
      </c>
      <c r="GRX6" s="11">
        <v>0.68101650495484511</v>
      </c>
      <c r="GRY6" s="11">
        <v>0.6802009883495429</v>
      </c>
      <c r="GRZ6" s="11">
        <v>0.67589040057866301</v>
      </c>
      <c r="GSA6" s="11">
        <v>0.8691159764702322</v>
      </c>
      <c r="GSB6" s="11">
        <v>0.87547700599158573</v>
      </c>
      <c r="GSC6" s="11">
        <v>0.87153922581170007</v>
      </c>
      <c r="GSD6" s="11">
        <v>0.64373574585533799</v>
      </c>
      <c r="GSE6" s="11">
        <v>0.60540646540615783</v>
      </c>
      <c r="GSF6" s="11">
        <v>0.56696068258479182</v>
      </c>
      <c r="GSG6" s="11">
        <v>0.55111635996750152</v>
      </c>
      <c r="GSH6" s="11">
        <v>0.54610675796350527</v>
      </c>
      <c r="GSI6" s="11">
        <v>0.53958262512109134</v>
      </c>
      <c r="GSJ6" s="11">
        <v>0.51977722184947794</v>
      </c>
      <c r="GSK6" s="11">
        <v>0.50742797039776633</v>
      </c>
      <c r="GSL6" s="11">
        <v>0.51162205579646158</v>
      </c>
      <c r="GSM6" s="11">
        <v>0.49927280434475002</v>
      </c>
      <c r="GSN6" s="11">
        <v>0.49228266201359261</v>
      </c>
      <c r="GSO6" s="11">
        <v>0.50428240634874544</v>
      </c>
      <c r="GSP6" s="11">
        <v>0.52816539264686702</v>
      </c>
      <c r="GSQ6" s="11">
        <v>0.55181537420061688</v>
      </c>
      <c r="GSR6" s="11">
        <v>0.569873241889441</v>
      </c>
      <c r="GSS6" s="11">
        <v>0.58257200045771029</v>
      </c>
      <c r="GST6" s="11">
        <v>0.5937562281875618</v>
      </c>
      <c r="GSU6" s="11">
        <v>0.60657148912801784</v>
      </c>
      <c r="GSV6" s="11">
        <v>0.62684290188837488</v>
      </c>
      <c r="GSW6" s="11">
        <v>0.64991037158119425</v>
      </c>
      <c r="GSX6" s="11">
        <v>0.68124950969921694</v>
      </c>
      <c r="GSY6" s="11">
        <v>0.90531326350840946</v>
      </c>
      <c r="GSZ6" s="11">
        <v>0.87744589608152712</v>
      </c>
      <c r="GTA6" s="11">
        <v>0.90334437341846652</v>
      </c>
      <c r="GTB6" s="11">
        <v>0.74497630728493636</v>
      </c>
      <c r="GTC6" s="11">
        <v>0.72971449652857567</v>
      </c>
      <c r="GTD6" s="11">
        <v>0.66051208745011636</v>
      </c>
      <c r="GTE6" s="11">
        <v>0.59282420921007473</v>
      </c>
      <c r="GTF6" s="11">
        <v>0.5359710515833267</v>
      </c>
      <c r="GTG6" s="11">
        <v>0.49915630197256416</v>
      </c>
      <c r="GTH6" s="11">
        <v>0.49204965726921973</v>
      </c>
      <c r="GTI6" s="11">
        <v>0.49053512643080327</v>
      </c>
      <c r="GTJ6" s="11">
        <v>0.51907820761636259</v>
      </c>
      <c r="GTK6" s="11">
        <v>0.56765969681790718</v>
      </c>
      <c r="GTL6" s="11">
        <v>0.60307641796243905</v>
      </c>
      <c r="GTM6" s="11">
        <v>0.63697860826855235</v>
      </c>
      <c r="GTN6" s="11">
        <v>0.6621431206607199</v>
      </c>
      <c r="GTO6" s="11">
        <v>0.69022019235753551</v>
      </c>
      <c r="GTP6" s="11">
        <v>0.71200613595631024</v>
      </c>
      <c r="GTQ6" s="11">
        <v>0.71072460986226438</v>
      </c>
      <c r="GTR6" s="11">
        <v>0.71876327354309588</v>
      </c>
      <c r="GTS6" s="11">
        <v>0.73146203211136507</v>
      </c>
      <c r="GTT6" s="11">
        <v>0.75103443063860675</v>
      </c>
      <c r="GTU6" s="11">
        <v>0.77468441219235562</v>
      </c>
      <c r="GTV6" s="11">
        <v>0.78680065889969519</v>
      </c>
      <c r="GTW6" s="11">
        <v>0.99588220764577318</v>
      </c>
      <c r="GTX6" s="11">
        <v>0.95620149967923651</v>
      </c>
      <c r="GTY6" s="11">
        <v>0.99769964465187444</v>
      </c>
      <c r="GTZ6" s="11">
        <v>0.7374036530928495</v>
      </c>
      <c r="GUA6" s="11">
        <v>0.67321084601838543</v>
      </c>
      <c r="GUB6" s="11">
        <v>0.60284341321806723</v>
      </c>
      <c r="GUC6" s="11">
        <v>0.5537959145277781</v>
      </c>
      <c r="GUD6" s="11">
        <v>0.52408780962035895</v>
      </c>
      <c r="GUE6" s="11">
        <v>0.5118550605408333</v>
      </c>
      <c r="GUF6" s="11">
        <v>0.51511712696204026</v>
      </c>
      <c r="GUG6" s="11">
        <v>0.5316604638124458</v>
      </c>
      <c r="GUH6" s="11">
        <v>0.56800920393446486</v>
      </c>
      <c r="GUI6" s="11">
        <v>0.61705670262475398</v>
      </c>
      <c r="GUJ6" s="11">
        <v>0.65445396409644596</v>
      </c>
      <c r="GUK6" s="11">
        <v>0.67938547174424169</v>
      </c>
      <c r="GUL6" s="11">
        <v>0.70082190822645762</v>
      </c>
      <c r="GUM6" s="11">
        <v>0.71223914070068195</v>
      </c>
      <c r="GUN6" s="11">
        <v>0.7270349419682991</v>
      </c>
      <c r="GUO6" s="11">
        <v>0.73635513174317546</v>
      </c>
      <c r="GUP6" s="11">
        <v>0.75569452552604444</v>
      </c>
      <c r="GUQ6" s="11">
        <v>0.77165535051552037</v>
      </c>
      <c r="GUR6" s="11">
        <v>0.78132504740695541</v>
      </c>
      <c r="GUS6" s="11">
        <v>0.78260657350100127</v>
      </c>
      <c r="GUT6" s="11">
        <v>0.7589565919472514</v>
      </c>
      <c r="GUU6" s="11">
        <v>0.95589859351155171</v>
      </c>
      <c r="GUV6" s="11">
        <v>0.94817448623562339</v>
      </c>
      <c r="GUW6" s="11">
        <v>0.95574714042771014</v>
      </c>
      <c r="GUX6" s="11">
        <v>0.68521059035353926</v>
      </c>
      <c r="GUY6" s="11">
        <v>0.62427984970028316</v>
      </c>
      <c r="GUZ6" s="11">
        <v>0.56905772528413878</v>
      </c>
      <c r="GVA6" s="11">
        <v>0.54424272000853002</v>
      </c>
      <c r="GVB6" s="11">
        <v>0.53958262512109134</v>
      </c>
      <c r="GVC6" s="11">
        <v>0.54494173424164538</v>
      </c>
      <c r="GVD6" s="11">
        <v>0.55030084336219942</v>
      </c>
      <c r="GVE6" s="11">
        <v>0.56649467309604828</v>
      </c>
      <c r="GVF6" s="11">
        <v>0.5957367685147239</v>
      </c>
      <c r="GVG6" s="11">
        <v>0.6259108829108867</v>
      </c>
      <c r="GVH6" s="11">
        <v>0.66680321554815847</v>
      </c>
      <c r="GVI6" s="11">
        <v>0.70198693194831763</v>
      </c>
      <c r="GVJ6" s="11">
        <v>0.72179233521993102</v>
      </c>
      <c r="GVK6" s="11">
        <v>0.73868517918689425</v>
      </c>
      <c r="GVL6" s="11">
        <v>0.74975290454456101</v>
      </c>
      <c r="GVM6" s="11">
        <v>0.75499551129292908</v>
      </c>
      <c r="GVN6" s="11">
        <v>0.7689757959552439</v>
      </c>
      <c r="GVO6" s="11">
        <v>0.77037382442147562</v>
      </c>
      <c r="GVP6" s="11">
        <v>0.77060682916584744</v>
      </c>
      <c r="GVQ6" s="11">
        <v>0.76816027934994158</v>
      </c>
      <c r="GVR6" s="11">
        <v>0.75196644961609382</v>
      </c>
      <c r="GVS6" s="11">
        <v>0.93848148886975213</v>
      </c>
      <c r="GVT6" s="11">
        <v>0.92469925824015209</v>
      </c>
      <c r="GVU6" s="11">
        <v>0.93908730120511874</v>
      </c>
      <c r="GVV6" s="11">
        <v>0.68462807849260976</v>
      </c>
      <c r="GVW6" s="11">
        <v>0.62427984970028316</v>
      </c>
      <c r="GVX6" s="11">
        <v>0.58012545064180443</v>
      </c>
      <c r="GVY6" s="11">
        <v>0.54832030303503831</v>
      </c>
      <c r="GVZ6" s="11">
        <v>0.52723337366937995</v>
      </c>
      <c r="GWA6" s="11">
        <v>0.51511712696204026</v>
      </c>
      <c r="GWB6" s="11">
        <v>0.51022402733022987</v>
      </c>
      <c r="GWC6" s="11">
        <v>0.52001022659385066</v>
      </c>
      <c r="GWD6" s="11">
        <v>0.54482523186945953</v>
      </c>
      <c r="GWE6" s="11">
        <v>0.58140697673585029</v>
      </c>
      <c r="GWF6" s="11">
        <v>0.62637689239963024</v>
      </c>
      <c r="GWG6" s="11">
        <v>0.6574830257732811</v>
      </c>
      <c r="GWH6" s="11">
        <v>0.68940467575223441</v>
      </c>
      <c r="GWI6" s="11">
        <v>0.71072460986226438</v>
      </c>
      <c r="GWJ6" s="11">
        <v>0.72249134945304638</v>
      </c>
      <c r="GWK6" s="11">
        <v>0.73111252499480739</v>
      </c>
      <c r="GWL6" s="11">
        <v>0.72726794671267092</v>
      </c>
      <c r="GWM6" s="11">
        <v>0.7330930653219685</v>
      </c>
      <c r="GWN6" s="11">
        <v>0.73227754871666728</v>
      </c>
      <c r="GWO6" s="11">
        <v>0.73216104634448143</v>
      </c>
      <c r="GWP6" s="11">
        <v>0.72202533996430285</v>
      </c>
      <c r="GWQ6" s="11">
        <v>0.914400448538914</v>
      </c>
      <c r="GWR6" s="11">
        <v>0.90909959060445344</v>
      </c>
      <c r="GWS6" s="11">
        <v>0.91061412144286991</v>
      </c>
      <c r="GWT6" s="11">
        <v>0.69243373742906944</v>
      </c>
      <c r="GWU6" s="11">
        <v>0.64921135734807889</v>
      </c>
      <c r="GWV6" s="11">
        <v>0.59841632307500037</v>
      </c>
      <c r="GWW6" s="11">
        <v>0.556125961971498</v>
      </c>
      <c r="GWX6" s="11">
        <v>0.52525283334221873</v>
      </c>
      <c r="GWY6" s="11">
        <v>0.50882599886399815</v>
      </c>
      <c r="GWZ6" s="11">
        <v>0.50952501309711451</v>
      </c>
      <c r="GXA6" s="11">
        <v>0.52898090925216934</v>
      </c>
      <c r="GXB6" s="11">
        <v>0.56486363988544475</v>
      </c>
      <c r="GXC6" s="11">
        <v>0.60936754606048016</v>
      </c>
      <c r="GXD6" s="11">
        <v>0.65363844749114475</v>
      </c>
      <c r="GXE6" s="11">
        <v>0.69045319710190722</v>
      </c>
      <c r="GXF6" s="11">
        <v>0.71689923558812063</v>
      </c>
      <c r="GXG6" s="11">
        <v>0.73297656294978264</v>
      </c>
      <c r="GXH6" s="11">
        <v>0.74590832626242454</v>
      </c>
      <c r="GXI6" s="11">
        <v>0.7554615207816725</v>
      </c>
      <c r="GXJ6" s="11">
        <v>0.77386889558705452</v>
      </c>
      <c r="GXK6" s="11">
        <v>0.78120854503476955</v>
      </c>
      <c r="GXL6" s="11">
        <v>0.78551913280565044</v>
      </c>
      <c r="GXM6" s="11">
        <v>0.78039302842946834</v>
      </c>
      <c r="GXN6" s="11">
        <v>0.76408269632343351</v>
      </c>
      <c r="GXO6" s="11">
        <v>0.95923056135607099</v>
      </c>
      <c r="GXP6" s="11">
        <v>0.93075738159382226</v>
      </c>
      <c r="GXQ6" s="11">
        <v>0.9094024967721368</v>
      </c>
      <c r="GXR6" s="11">
        <v>0.67192931992434068</v>
      </c>
      <c r="GXS6" s="11">
        <v>0.6216002951400067</v>
      </c>
      <c r="GXT6" s="11">
        <v>0.5765138771040399</v>
      </c>
      <c r="GXU6" s="11">
        <v>0.54016513698202084</v>
      </c>
      <c r="GXV6" s="11">
        <v>0.51430161035673805</v>
      </c>
      <c r="GXW6" s="11">
        <v>0.5009038375553535</v>
      </c>
      <c r="GXX6" s="11">
        <v>0.50136984704409704</v>
      </c>
      <c r="GXY6" s="11">
        <v>0.51150555342427562</v>
      </c>
      <c r="GXZ6" s="11">
        <v>0.52152475743226723</v>
      </c>
      <c r="GYA6" s="11">
        <v>0.5445922271250877</v>
      </c>
      <c r="GYB6" s="11">
        <v>0.58571756450673118</v>
      </c>
      <c r="GYC6" s="11">
        <v>0.62125078802344802</v>
      </c>
      <c r="GYD6" s="11">
        <v>0.65025987869775193</v>
      </c>
      <c r="GYE6" s="11">
        <v>0.66983227722499261</v>
      </c>
      <c r="GYF6" s="11">
        <v>0.68789014491381673</v>
      </c>
      <c r="GYG6" s="11">
        <v>0.69895787027148226</v>
      </c>
      <c r="GYH6" s="11">
        <v>0.7072295386966857</v>
      </c>
      <c r="GYI6" s="11">
        <v>0.71456918814440085</v>
      </c>
      <c r="GYJ6" s="11">
        <v>0.71643322609937599</v>
      </c>
      <c r="GYK6" s="11">
        <v>0.70955958614040437</v>
      </c>
      <c r="GYL6" s="11">
        <v>0.69150171845158137</v>
      </c>
      <c r="GYM6" s="11">
        <v>0.88123222317757133</v>
      </c>
      <c r="GYN6" s="11">
        <v>0.89910368707089738</v>
      </c>
      <c r="GYO6" s="11">
        <v>0.86820725796718101</v>
      </c>
      <c r="GYP6" s="11">
        <v>0.6216002951400067</v>
      </c>
      <c r="GYQ6" s="11">
        <v>0.57546535575436686</v>
      </c>
      <c r="GYR6" s="11">
        <v>0.5402816393542067</v>
      </c>
      <c r="GYS6" s="11">
        <v>0.51267057714613451</v>
      </c>
      <c r="GYT6" s="11">
        <v>0.4934476857354515</v>
      </c>
      <c r="GYU6" s="11">
        <v>0.4835449840996458</v>
      </c>
      <c r="GYV6" s="11">
        <v>0.48389449121620343</v>
      </c>
      <c r="GYW6" s="11">
        <v>0.49286517387452211</v>
      </c>
      <c r="GYX6" s="11">
        <v>0.49239916438577847</v>
      </c>
      <c r="GYY6" s="11">
        <v>0.51220456765739097</v>
      </c>
      <c r="GYZ6" s="11">
        <v>0.55624246434368385</v>
      </c>
      <c r="GZA6" s="11">
        <v>0.5951542566537934</v>
      </c>
      <c r="GZB6" s="11">
        <v>0.62171679751219266</v>
      </c>
      <c r="GZC6" s="11">
        <v>0.64455126246064032</v>
      </c>
      <c r="GZD6" s="11">
        <v>0.65841504475076928</v>
      </c>
      <c r="GZE6" s="11">
        <v>0.67402636262368765</v>
      </c>
      <c r="GZF6" s="11">
        <v>0.69138521607939551</v>
      </c>
      <c r="GZG6" s="11">
        <v>0.70909357665166084</v>
      </c>
      <c r="GZH6" s="11">
        <v>0.72295735894178992</v>
      </c>
      <c r="GZI6" s="11">
        <v>0.73018050601731921</v>
      </c>
      <c r="GZJ6" s="11">
        <v>0.71911278065965356</v>
      </c>
      <c r="GZK6" s="11">
        <v>0.90788796593371879</v>
      </c>
      <c r="GZL6" s="11">
        <v>0.93045447542613913</v>
      </c>
      <c r="GZM6" s="11">
        <v>0.89153103287881075</v>
      </c>
      <c r="GZN6" s="11">
        <v>0.61309562197043166</v>
      </c>
      <c r="GZO6" s="11">
        <v>0.55099985759531567</v>
      </c>
      <c r="GZP6" s="11">
        <v>0.51511712696204026</v>
      </c>
      <c r="GZQ6" s="11">
        <v>0.4915836477804762</v>
      </c>
      <c r="GZR6" s="11">
        <v>0.48004991293406601</v>
      </c>
      <c r="GZS6" s="11">
        <v>0.48028291767843889</v>
      </c>
      <c r="GZT6" s="11">
        <v>0.49170015015266216</v>
      </c>
      <c r="GZU6" s="11">
        <v>0.53177696618463166</v>
      </c>
      <c r="GZV6" s="11">
        <v>0.57558185812655283</v>
      </c>
      <c r="GZW6" s="11">
        <v>0.63383304421953224</v>
      </c>
      <c r="GZX6" s="11">
        <v>0.68404556663168037</v>
      </c>
      <c r="GZY6" s="11">
        <v>0.72878247755108849</v>
      </c>
      <c r="GZZ6" s="11">
        <v>0.76559722716185119</v>
      </c>
      <c r="HAA6" s="11">
        <v>0.79006272532090216</v>
      </c>
      <c r="HAB6" s="11">
        <v>0.80672256454349456</v>
      </c>
      <c r="HAC6" s="11">
        <v>0.82198437529985535</v>
      </c>
      <c r="HAD6" s="11">
        <v>0.83945973112774908</v>
      </c>
      <c r="HAE6" s="11">
        <v>0.847964404297324</v>
      </c>
      <c r="HAF6" s="11">
        <v>0.84505184499267483</v>
      </c>
      <c r="HAG6" s="11">
        <v>0.7960043463023867</v>
      </c>
      <c r="HAH6" s="11">
        <v>0.76093713227441251</v>
      </c>
      <c r="HAI6" s="11">
        <v>0.9415105505465865</v>
      </c>
      <c r="HAJ6" s="11">
        <v>0.93166610009687345</v>
      </c>
      <c r="HAK6" s="11">
        <v>0.90304146725078327</v>
      </c>
      <c r="HAL6" s="11">
        <v>0.63429905370827588</v>
      </c>
      <c r="HAM6" s="11">
        <v>0.57430033203250697</v>
      </c>
      <c r="HAN6" s="11">
        <v>0.53934962037671963</v>
      </c>
      <c r="HAO6" s="11">
        <v>0.5222237716653837</v>
      </c>
      <c r="HAP6" s="11">
        <v>0.5175636767779449</v>
      </c>
      <c r="HAQ6" s="11">
        <v>0.51977722184947794</v>
      </c>
      <c r="HAR6" s="11">
        <v>0.52362180013161541</v>
      </c>
      <c r="HAS6" s="11">
        <v>0.54470872949727356</v>
      </c>
      <c r="HAT6" s="11">
        <v>0.58303800994645383</v>
      </c>
      <c r="HAU6" s="11">
        <v>0.63220201100892881</v>
      </c>
      <c r="HAV6" s="11">
        <v>0.66307513963820697</v>
      </c>
      <c r="HAW6" s="11">
        <v>0.69790934892180945</v>
      </c>
      <c r="HAX6" s="11">
        <v>0.72202533996430285</v>
      </c>
      <c r="HAY6" s="11">
        <v>0.73763665783722121</v>
      </c>
      <c r="HAZ6" s="11">
        <v>0.75021891403330454</v>
      </c>
      <c r="HBA6" s="11">
        <v>0.75452950180418543</v>
      </c>
      <c r="HBB6" s="11">
        <v>0.76373318920687583</v>
      </c>
      <c r="HBC6" s="11">
        <v>0.77235436474863683</v>
      </c>
      <c r="HBD6" s="11">
        <v>0.77235436474863683</v>
      </c>
      <c r="HBE6" s="11">
        <v>0.76198565362408643</v>
      </c>
      <c r="HBF6" s="11">
        <v>0.73798616495377889</v>
      </c>
      <c r="HBG6" s="11">
        <v>0.91742951021574859</v>
      </c>
      <c r="HBH6" s="11">
        <v>0.92818267916851283</v>
      </c>
      <c r="HBI6" s="11">
        <v>0.94287362830116284</v>
      </c>
      <c r="HBJ6" s="11">
        <v>0.67542439108991947</v>
      </c>
      <c r="HBK6" s="11">
        <v>0.61146458875982812</v>
      </c>
      <c r="HBL6" s="11">
        <v>0.56917422765632475</v>
      </c>
      <c r="HBM6" s="11">
        <v>0.54470872949727356</v>
      </c>
      <c r="HBN6" s="11">
        <v>0.53131095669588813</v>
      </c>
      <c r="HBO6" s="11">
        <v>0.52187426454882602</v>
      </c>
      <c r="HBP6" s="11">
        <v>0.50964151546930037</v>
      </c>
      <c r="HBQ6" s="11">
        <v>0.50894250123618401</v>
      </c>
      <c r="HBR6" s="11">
        <v>0.53981562986546316</v>
      </c>
      <c r="HBS6" s="11">
        <v>0.58525155501798665</v>
      </c>
      <c r="HBT6" s="11">
        <v>0.62276531886186559</v>
      </c>
      <c r="HBU6" s="11">
        <v>0.64676480753217314</v>
      </c>
      <c r="HBV6" s="11">
        <v>0.67123030569122433</v>
      </c>
      <c r="HBW6" s="11">
        <v>0.70140442008738813</v>
      </c>
      <c r="HBX6" s="11">
        <v>0.7195787901483971</v>
      </c>
      <c r="HBY6" s="11">
        <v>0.71666623084374881</v>
      </c>
      <c r="HBZ6" s="11">
        <v>0.73786966258159303</v>
      </c>
      <c r="HCA6" s="11">
        <v>0.74940339742800333</v>
      </c>
      <c r="HCB6" s="11">
        <v>0.76454870581217715</v>
      </c>
      <c r="HCC6" s="11">
        <v>0.78272307587318701</v>
      </c>
      <c r="HCD6" s="11">
        <v>0.7819075592678848</v>
      </c>
      <c r="HCE6" s="11">
        <v>0.98346305477075069</v>
      </c>
      <c r="HCF6" s="11">
        <v>0.94726576773257343</v>
      </c>
      <c r="HCG6" s="11">
        <v>0.96968082414115198</v>
      </c>
      <c r="HCH6" s="11">
        <v>0.73332607006634021</v>
      </c>
      <c r="HCI6" s="11">
        <v>0.66610420131504211</v>
      </c>
      <c r="HCJ6" s="11">
        <v>0.60202789661276501</v>
      </c>
      <c r="HCK6" s="11">
        <v>0.55962103313707667</v>
      </c>
      <c r="HCL6" s="11">
        <v>0.53352450176742205</v>
      </c>
      <c r="HCM6" s="11">
        <v>0.51837919338324723</v>
      </c>
      <c r="HCN6" s="11">
        <v>0.50859299411962633</v>
      </c>
      <c r="HCO6" s="11">
        <v>0.51465111747329573</v>
      </c>
      <c r="HCP6" s="11">
        <v>0.54529124135820306</v>
      </c>
      <c r="HCQ6" s="11">
        <v>0.60971705317703884</v>
      </c>
      <c r="HCR6" s="11">
        <v>0.65771603051765293</v>
      </c>
      <c r="HCS6" s="11">
        <v>0.69255023980125541</v>
      </c>
      <c r="HCT6" s="11">
        <v>0.71340416442254195</v>
      </c>
      <c r="HCU6" s="11">
        <v>0.73111252499480739</v>
      </c>
      <c r="HCV6" s="11">
        <v>0.74439379542400697</v>
      </c>
      <c r="HCW6" s="11">
        <v>0.74439379542400697</v>
      </c>
      <c r="HCX6" s="11">
        <v>0.74579182389023757</v>
      </c>
      <c r="HCY6" s="11">
        <v>0.75161694249953614</v>
      </c>
      <c r="HCZ6" s="11">
        <v>0.74870438319488697</v>
      </c>
      <c r="HDA6" s="11">
        <v>0.75161694249953614</v>
      </c>
      <c r="HDB6" s="11">
        <v>0.74684034523991161</v>
      </c>
      <c r="HDC6" s="11">
        <v>0.93257481859992342</v>
      </c>
      <c r="HDD6" s="11">
        <v>0.94029892587585195</v>
      </c>
      <c r="HDE6" s="11">
        <v>0.94287362830116284</v>
      </c>
      <c r="HDF6" s="11">
        <v>0.71142362409538074</v>
      </c>
      <c r="HDG6" s="11">
        <v>0.65224041902491314</v>
      </c>
      <c r="HDH6" s="11">
        <v>0.58839711906700776</v>
      </c>
      <c r="HDI6" s="11">
        <v>0.53457302311709509</v>
      </c>
      <c r="HDJ6" s="11">
        <v>0.49752526876196079</v>
      </c>
      <c r="HDK6" s="11">
        <v>0.48377798884401757</v>
      </c>
      <c r="HDL6" s="11">
        <v>0.50008832095005129</v>
      </c>
      <c r="HDM6" s="11">
        <v>0.54552424610257477</v>
      </c>
      <c r="HDN6" s="11">
        <v>0.61822172634661388</v>
      </c>
      <c r="HDO6" s="11">
        <v>0.66552168945411261</v>
      </c>
      <c r="HDP6" s="11">
        <v>0.69406477063967187</v>
      </c>
      <c r="HDQ6" s="11">
        <v>0.71538470474970317</v>
      </c>
      <c r="HDR6" s="11">
        <v>0.73600562462661778</v>
      </c>
      <c r="HDS6" s="11">
        <v>0.73705414597629082</v>
      </c>
      <c r="HDT6" s="11">
        <v>0.73973370053656828</v>
      </c>
      <c r="HDU6" s="11">
        <v>0.75417999468762675</v>
      </c>
      <c r="HDV6" s="11">
        <v>0.75441299943199847</v>
      </c>
      <c r="HDW6" s="11">
        <v>0.7436947811908905</v>
      </c>
      <c r="HDX6" s="11">
        <v>0.73297656294978264</v>
      </c>
      <c r="HDY6" s="11">
        <v>0.70944308376821852</v>
      </c>
      <c r="HDZ6" s="11">
        <v>0.68055049546610169</v>
      </c>
      <c r="HEA6" s="11">
        <v>0.91152283994592131</v>
      </c>
      <c r="HEB6" s="11">
        <v>0.93560388027675789</v>
      </c>
      <c r="HEC6" s="11">
        <v>0.85548519892447517</v>
      </c>
      <c r="HED6" s="11">
        <v>0.59317371632663229</v>
      </c>
      <c r="HEE6" s="11">
        <v>0.54284469154229831</v>
      </c>
      <c r="HEF6" s="11">
        <v>0.5124375724017628</v>
      </c>
      <c r="HEG6" s="11">
        <v>0.51896170524417673</v>
      </c>
      <c r="HEH6" s="11">
        <v>0.53783508953830206</v>
      </c>
      <c r="HEI6" s="11">
        <v>0.54389321289197134</v>
      </c>
      <c r="HEJ6" s="11">
        <v>0.5124375724017628</v>
      </c>
      <c r="HEK6" s="11">
        <v>0.49193315489703388</v>
      </c>
      <c r="HEL6" s="11">
        <v>0.47970040581750834</v>
      </c>
      <c r="HEM6" s="11">
        <v>0.47818587497909082</v>
      </c>
      <c r="HEN6" s="11">
        <v>0.47457430144132617</v>
      </c>
      <c r="HEO6" s="11">
        <v>0.47480730618569789</v>
      </c>
      <c r="HEP6" s="11">
        <v>0.50940851072492865</v>
      </c>
      <c r="HEQ6" s="11">
        <v>0.54692227456880649</v>
      </c>
      <c r="HER6" s="11">
        <v>0.57744589608152797</v>
      </c>
      <c r="HES6" s="11">
        <v>0.59911533730811573</v>
      </c>
      <c r="HET6" s="11">
        <v>0.60995005792141066</v>
      </c>
      <c r="HEU6" s="11">
        <v>0.62020226667377498</v>
      </c>
      <c r="HEV6" s="11">
        <v>0.63837663673478406</v>
      </c>
      <c r="HEW6" s="11">
        <v>0.66179361354416222</v>
      </c>
      <c r="HEX6" s="11">
        <v>0.68905516863567673</v>
      </c>
      <c r="HEY6" s="11">
        <v>0.9057676227599345</v>
      </c>
      <c r="HEZ6" s="11">
        <v>0.88986504895655105</v>
      </c>
      <c r="HFA6" s="11">
        <v>0.89243975138186071</v>
      </c>
      <c r="HFB6" s="11">
        <v>0.71829726405435235</v>
      </c>
      <c r="HFC6" s="11">
        <v>0.7233068660583476</v>
      </c>
      <c r="HFD6" s="11">
        <v>0.67915246699986997</v>
      </c>
      <c r="HFE6" s="11">
        <v>0.62020226667377498</v>
      </c>
      <c r="HFF6" s="11">
        <v>0.56160157346423778</v>
      </c>
      <c r="HFG6" s="11">
        <v>0.51872870049980491</v>
      </c>
      <c r="HFH6" s="11">
        <v>0.5069619609090229</v>
      </c>
      <c r="HFI6" s="11">
        <v>0.49927280434475002</v>
      </c>
      <c r="HFJ6" s="11">
        <v>0.49787477587851847</v>
      </c>
      <c r="HFK6" s="11">
        <v>0.5032338849990724</v>
      </c>
      <c r="HFL6" s="11">
        <v>0.50486491820967583</v>
      </c>
      <c r="HFM6" s="11">
        <v>0.53014593297402823</v>
      </c>
      <c r="HFN6" s="11">
        <v>0.55845600941521678</v>
      </c>
      <c r="HFO6" s="11">
        <v>0.58466904315705726</v>
      </c>
      <c r="HFP6" s="11">
        <v>0.60004735628560391</v>
      </c>
      <c r="HFQ6" s="11">
        <v>0.61064907215452602</v>
      </c>
      <c r="HFR6" s="11">
        <v>0.6141441433201047</v>
      </c>
      <c r="HFS6" s="11">
        <v>0.61309562197043166</v>
      </c>
      <c r="HFT6" s="11">
        <v>0.61694020025256813</v>
      </c>
      <c r="HFU6" s="11">
        <v>0.63255151812548649</v>
      </c>
      <c r="HFV6" s="11">
        <v>0.65468696884081889</v>
      </c>
      <c r="HFW6" s="11">
        <v>0.86654127404492276</v>
      </c>
      <c r="HFX6" s="11">
        <v>0.86517819629034642</v>
      </c>
      <c r="HFY6" s="11">
        <v>0.88668453419587512</v>
      </c>
      <c r="HFZ6" s="11">
        <v>0.6942977753840448</v>
      </c>
      <c r="HGA6" s="11">
        <v>0.67309434364619958</v>
      </c>
      <c r="HGB6" s="11">
        <v>0.6184547310909857</v>
      </c>
      <c r="HGC6" s="11">
        <v>0.55833950704303092</v>
      </c>
      <c r="HGD6" s="11">
        <v>0.50987452021367219</v>
      </c>
      <c r="HGE6" s="11">
        <v>0.48995261456987271</v>
      </c>
      <c r="HGF6" s="11">
        <v>0.51535013170641208</v>
      </c>
      <c r="HGG6" s="11">
        <v>0.56416462565232839</v>
      </c>
      <c r="HGH6" s="11">
        <v>0.62824093035460549</v>
      </c>
      <c r="HGI6" s="11">
        <v>0.67856995513893936</v>
      </c>
      <c r="HGJ6" s="11">
        <v>0.71340416442254195</v>
      </c>
      <c r="HGK6" s="11">
        <v>0.73728715072066353</v>
      </c>
      <c r="HGL6" s="11">
        <v>0.75557802315385847</v>
      </c>
      <c r="HGM6" s="11">
        <v>0.76105363464659825</v>
      </c>
      <c r="HGN6" s="11">
        <v>0.76175264887971472</v>
      </c>
      <c r="HGO6" s="11">
        <v>0.77782997624137662</v>
      </c>
      <c r="HGP6" s="11">
        <v>0.79612084867457256</v>
      </c>
      <c r="HGQ6" s="11">
        <v>0.79914991035140681</v>
      </c>
      <c r="HGR6" s="11">
        <v>0.78982972057653045</v>
      </c>
      <c r="HGS6" s="11">
        <v>0.76757776748901219</v>
      </c>
      <c r="HGT6" s="11">
        <v>0.72715144434048506</v>
      </c>
      <c r="HGU6" s="11">
        <v>0.92727396066546297</v>
      </c>
      <c r="HGV6" s="11">
        <v>0.95241517258319253</v>
      </c>
      <c r="HGW6" s="11">
        <v>0.88956214278886769</v>
      </c>
      <c r="HGX6" s="11">
        <v>0.5969017922365828</v>
      </c>
      <c r="HGY6" s="11">
        <v>0.53667006581644205</v>
      </c>
      <c r="HGZ6" s="11">
        <v>0.50451541109311815</v>
      </c>
      <c r="HHA6" s="11">
        <v>0.49799127825070433</v>
      </c>
      <c r="HHB6" s="11">
        <v>0.50742797039776633</v>
      </c>
      <c r="HHC6" s="11">
        <v>0.52315579064287077</v>
      </c>
      <c r="HHD6" s="11">
        <v>0.53562154446676902</v>
      </c>
      <c r="HHE6" s="11">
        <v>0.57453333677687868</v>
      </c>
      <c r="HHF6" s="11">
        <v>0.62497886393339852</v>
      </c>
      <c r="HHG6" s="11">
        <v>0.67437586974024533</v>
      </c>
      <c r="HHH6" s="11">
        <v>0.72866597517890264</v>
      </c>
      <c r="HHI6" s="11">
        <v>0.76769426986119815</v>
      </c>
      <c r="HHJ6" s="11">
        <v>0.80252847914479952</v>
      </c>
      <c r="HHK6" s="11">
        <v>0.83095505795817404</v>
      </c>
      <c r="HHL6" s="11">
        <v>0.84225578806021129</v>
      </c>
      <c r="HHM6" s="11">
        <v>0.86613877435833309</v>
      </c>
      <c r="HHN6" s="11">
        <v>0.87965304953190449</v>
      </c>
      <c r="HHO6" s="11">
        <v>0.88163358985906559</v>
      </c>
      <c r="HHP6" s="11">
        <v>0.87942004478753277</v>
      </c>
      <c r="HHQ6" s="11">
        <v>0.8557700632337828</v>
      </c>
      <c r="HHR6" s="11">
        <v>0.81592625194618507</v>
      </c>
      <c r="HHS6" s="11">
        <v>1.0161769208805671</v>
      </c>
      <c r="HHT6" s="11">
        <v>1.0095129851915301</v>
      </c>
      <c r="HHU6" s="11">
        <v>0.99467058297503985</v>
      </c>
      <c r="HHV6" s="11">
        <v>0.68963768049660623</v>
      </c>
      <c r="HHW6" s="11">
        <v>0.62031876904596084</v>
      </c>
      <c r="HHX6" s="11">
        <v>0.57942643640868907</v>
      </c>
      <c r="HHY6" s="11">
        <v>0.56579565886293193</v>
      </c>
      <c r="HHZ6" s="11">
        <v>0.56521314700200243</v>
      </c>
      <c r="HIA6" s="11">
        <v>0.56346561141921314</v>
      </c>
      <c r="HIB6" s="11">
        <v>0.54622326033569113</v>
      </c>
      <c r="HIC6" s="11">
        <v>0.54016513698202084</v>
      </c>
      <c r="HID6" s="11">
        <v>0.55018434099001345</v>
      </c>
      <c r="HIE6" s="11">
        <v>0.59084366888291351</v>
      </c>
      <c r="HIF6" s="11">
        <v>0.63103698728706892</v>
      </c>
      <c r="HIG6" s="11">
        <v>0.67309434364619958</v>
      </c>
      <c r="HIH6" s="11">
        <v>0.70466648650859509</v>
      </c>
      <c r="HII6" s="11">
        <v>0.7325105534610391</v>
      </c>
      <c r="HIJ6" s="11">
        <v>0.76454870581217715</v>
      </c>
      <c r="HIK6" s="11">
        <v>0.78749967313281166</v>
      </c>
      <c r="HIL6" s="11">
        <v>0.79448981546396913</v>
      </c>
      <c r="HIM6" s="11">
        <v>0.80905261198721357</v>
      </c>
      <c r="HIN6" s="11">
        <v>0.82046984446143778</v>
      </c>
      <c r="HIO6" s="11">
        <v>0.83514914335686807</v>
      </c>
      <c r="HIP6" s="11">
        <v>0.83782869791714554</v>
      </c>
      <c r="HIQ6" s="11">
        <v>1.0634302830391917</v>
      </c>
      <c r="HIR6" s="11">
        <v>1.0257184651625981</v>
      </c>
      <c r="HIS6" s="11">
        <v>1.0167827332159349</v>
      </c>
      <c r="HIT6" s="11">
        <v>0.79017922769308813</v>
      </c>
      <c r="HIU6" s="11">
        <v>0.7503354164054904</v>
      </c>
      <c r="HIV6" s="11">
        <v>0.68556009747009794</v>
      </c>
      <c r="HIW6" s="11">
        <v>0.62870693984335013</v>
      </c>
      <c r="HIX6" s="11">
        <v>0.58315451231863968</v>
      </c>
      <c r="HIY6" s="11">
        <v>0.55251438843373224</v>
      </c>
      <c r="HIZ6" s="11">
        <v>0.54039814172639256</v>
      </c>
      <c r="HJA6" s="11">
        <v>0.54936882438471224</v>
      </c>
      <c r="HJB6" s="11">
        <v>0.59585327088690976</v>
      </c>
      <c r="HJC6" s="11">
        <v>0.62917294933209356</v>
      </c>
      <c r="HJD6" s="11">
        <v>0.65538598307393403</v>
      </c>
      <c r="HJE6" s="11">
        <v>0.68952117812442026</v>
      </c>
      <c r="HJF6" s="11">
        <v>0.71072460986226438</v>
      </c>
      <c r="HJG6" s="11">
        <v>0.7344910937882001</v>
      </c>
      <c r="HJH6" s="11">
        <v>0.73635513174317546</v>
      </c>
      <c r="HJI6" s="11">
        <v>0.7466073404955399</v>
      </c>
      <c r="HJJ6" s="11">
        <v>0.76676225088371108</v>
      </c>
      <c r="HJK6" s="11">
        <v>0.78155805215132723</v>
      </c>
      <c r="HJL6" s="11">
        <v>0.80078094356201024</v>
      </c>
      <c r="HJM6" s="11">
        <v>0.81534374008525556</v>
      </c>
      <c r="HJN6" s="11">
        <v>0.80579054556600649</v>
      </c>
      <c r="HJO6" s="11">
        <v>1.0099673444430564</v>
      </c>
      <c r="HJP6" s="11">
        <v>0.99118716204667912</v>
      </c>
      <c r="HJQ6" s="11">
        <v>1.0048179395924361</v>
      </c>
      <c r="HJR6" s="11">
        <v>0.74497630728493636</v>
      </c>
      <c r="HJS6" s="11">
        <v>0.68124950969921694</v>
      </c>
      <c r="HJT6" s="11">
        <v>0.62626039002744438</v>
      </c>
      <c r="HJU6" s="11">
        <v>0.57266929882190343</v>
      </c>
      <c r="HJV6" s="11">
        <v>0.53224297567337631</v>
      </c>
      <c r="HJW6" s="11">
        <v>0.51651515542827187</v>
      </c>
      <c r="HJX6" s="11">
        <v>0.53678656818862791</v>
      </c>
      <c r="HJY6" s="11">
        <v>0.56696068258479182</v>
      </c>
      <c r="HJZ6" s="11">
        <v>0.62579438053870085</v>
      </c>
      <c r="HKA6" s="11">
        <v>0.68124950969921694</v>
      </c>
      <c r="HKB6" s="11">
        <v>0.70967608851259145</v>
      </c>
      <c r="HKC6" s="11">
        <v>0.73728715072066353</v>
      </c>
      <c r="HKD6" s="11">
        <v>0.74917039268363039</v>
      </c>
      <c r="HKE6" s="11">
        <v>0.76769426986119815</v>
      </c>
      <c r="HKF6" s="11">
        <v>0.77538342642547198</v>
      </c>
      <c r="HKG6" s="11">
        <v>0.79495582495271255</v>
      </c>
      <c r="HKH6" s="11">
        <v>0.81091664994218882</v>
      </c>
      <c r="HKI6" s="11">
        <v>0.82384841325483071</v>
      </c>
      <c r="HKJ6" s="11">
        <v>0.82338240376608607</v>
      </c>
      <c r="HKK6" s="11">
        <v>0.80497502896070527</v>
      </c>
      <c r="HKL6" s="11">
        <v>0.76955830781617329</v>
      </c>
      <c r="HKM6" s="11">
        <v>0.9701351833926769</v>
      </c>
      <c r="HKN6" s="11">
        <v>0.97528458824329589</v>
      </c>
      <c r="HKO6" s="11">
        <v>0.91152283994592131</v>
      </c>
      <c r="HKP6" s="11">
        <v>0.64245421976129324</v>
      </c>
      <c r="HKQ6" s="11">
        <v>0.59829982070281451</v>
      </c>
      <c r="HKR6" s="11">
        <v>0.56136856871986607</v>
      </c>
      <c r="HKS6" s="11">
        <v>0.53981562986546316</v>
      </c>
      <c r="HKT6" s="11">
        <v>0.52898090925216934</v>
      </c>
      <c r="HKU6" s="11">
        <v>0.5242043119925448</v>
      </c>
      <c r="HKV6" s="11">
        <v>0.52082574319915187</v>
      </c>
      <c r="HKW6" s="11">
        <v>0.52397130724817309</v>
      </c>
      <c r="HKX6" s="11">
        <v>0.53247598041774813</v>
      </c>
      <c r="HKY6" s="11">
        <v>0.55414542164433578</v>
      </c>
      <c r="HKZ6" s="11">
        <v>0.58292150757426797</v>
      </c>
      <c r="HLA6" s="11">
        <v>0.61624118601945166</v>
      </c>
      <c r="HLB6" s="11">
        <v>0.64874534785933435</v>
      </c>
      <c r="HLC6" s="11">
        <v>0.67542439108991947</v>
      </c>
      <c r="HLD6" s="11">
        <v>0.69697732994432127</v>
      </c>
      <c r="HLE6" s="11">
        <v>0.71142362409538074</v>
      </c>
      <c r="HLF6" s="11">
        <v>0.72027780438151356</v>
      </c>
      <c r="HLG6" s="11">
        <v>0.72773395620141446</v>
      </c>
      <c r="HLH6" s="11">
        <v>0.72936498941201799</v>
      </c>
      <c r="HLI6" s="11">
        <v>0.72621942536299688</v>
      </c>
      <c r="HLJ6" s="11">
        <v>0.71608371898281831</v>
      </c>
      <c r="HLK6" s="11">
        <v>0.914400448538914</v>
      </c>
      <c r="HLL6" s="11">
        <v>0.9050103573407261</v>
      </c>
      <c r="HLM6" s="11">
        <v>0.89925514015473917</v>
      </c>
      <c r="HLN6" s="11">
        <v>0.65631800205142232</v>
      </c>
      <c r="HLO6" s="11">
        <v>0.61810522397442702</v>
      </c>
      <c r="HLP6" s="11">
        <v>0.57430033203250697</v>
      </c>
      <c r="HLQ6" s="11">
        <v>0.54366020814759952</v>
      </c>
      <c r="HLR6" s="11">
        <v>0.52338879538724359</v>
      </c>
      <c r="HLS6" s="11">
        <v>0.51092304156334512</v>
      </c>
      <c r="HLT6" s="11">
        <v>0.50358339211563008</v>
      </c>
      <c r="HLU6" s="11">
        <v>0.50265137313814301</v>
      </c>
      <c r="HLV6" s="11">
        <v>0.50964151546930037</v>
      </c>
      <c r="HLW6" s="11">
        <v>0.51872870049980491</v>
      </c>
      <c r="HLX6" s="11">
        <v>0.53422351600053741</v>
      </c>
      <c r="HLY6" s="11">
        <v>0.56800920393446486</v>
      </c>
      <c r="HLZ6" s="11">
        <v>0.60086287289090512</v>
      </c>
      <c r="HMA6" s="11">
        <v>0.62952245644865124</v>
      </c>
      <c r="HMB6" s="11">
        <v>0.65049288344212364</v>
      </c>
      <c r="HMC6" s="11">
        <v>0.6664537084316009</v>
      </c>
      <c r="HMD6" s="11">
        <v>0.67973497886079937</v>
      </c>
      <c r="HME6" s="11">
        <v>0.68928817338004855</v>
      </c>
      <c r="HMF6" s="11">
        <v>0.69674432519994955</v>
      </c>
      <c r="HMG6" s="11">
        <v>0.70210343432050348</v>
      </c>
      <c r="HMH6" s="11">
        <v>0.69721033468869309</v>
      </c>
      <c r="HMI6" s="11">
        <v>0.8880476119504499</v>
      </c>
      <c r="HMJ6" s="11">
        <v>0.93030302234229734</v>
      </c>
      <c r="HMK6" s="11">
        <v>0.92409344590478537</v>
      </c>
      <c r="HML6" s="11">
        <v>0.67251183178527008</v>
      </c>
      <c r="HMM6" s="11">
        <v>0.61565867415852227</v>
      </c>
      <c r="HMN6" s="11">
        <v>0.56684418021260596</v>
      </c>
      <c r="HMO6" s="11">
        <v>0.5377185871661162</v>
      </c>
      <c r="HMP6" s="11">
        <v>0.52362180013161541</v>
      </c>
      <c r="HMQ6" s="11">
        <v>0.5198937242216648</v>
      </c>
      <c r="HMR6" s="11">
        <v>0.52175776217664005</v>
      </c>
      <c r="HMS6" s="11">
        <v>0.53387400888397973</v>
      </c>
      <c r="HMT6" s="11">
        <v>0.5655626541185601</v>
      </c>
      <c r="HMU6" s="11">
        <v>0.61204710062075762</v>
      </c>
      <c r="HMV6" s="11">
        <v>0.64769682650966132</v>
      </c>
      <c r="HMW6" s="11">
        <v>0.6882396520303744</v>
      </c>
      <c r="HMX6" s="11">
        <v>0.71503519763314549</v>
      </c>
      <c r="HMY6" s="11">
        <v>0.73775316020940718</v>
      </c>
      <c r="HMZ6" s="11">
        <v>0.75744206110883372</v>
      </c>
      <c r="HNA6" s="11">
        <v>0.76955830781617329</v>
      </c>
      <c r="HNB6" s="11">
        <v>0.78179105689569894</v>
      </c>
      <c r="HNC6" s="11">
        <v>0.79379080123085277</v>
      </c>
      <c r="HND6" s="11">
        <v>0.80381000523884527</v>
      </c>
      <c r="HNE6" s="11">
        <v>0.80008192932889488</v>
      </c>
      <c r="HNF6" s="11">
        <v>0.78808218499374105</v>
      </c>
      <c r="HNG6" s="11">
        <v>0.99421622372351359</v>
      </c>
      <c r="HNH6" s="11">
        <v>0.97710202524939704</v>
      </c>
      <c r="HNI6" s="11">
        <v>0.96256252920058871</v>
      </c>
      <c r="HNJ6" s="11">
        <v>0.6888221638913038</v>
      </c>
      <c r="HNK6" s="11">
        <v>0.62742541374930438</v>
      </c>
      <c r="HNL6" s="11">
        <v>0.57686338422059857</v>
      </c>
      <c r="HNM6" s="11">
        <v>0.53841760139923145</v>
      </c>
      <c r="HNN6" s="11">
        <v>0.5124375724017628</v>
      </c>
      <c r="HNO6" s="11">
        <v>0.49985531620567952</v>
      </c>
      <c r="HNP6" s="11">
        <v>0.50125334467191118</v>
      </c>
      <c r="HNQ6" s="11">
        <v>0.53667006581644205</v>
      </c>
      <c r="HNR6" s="11">
        <v>0.59130967837165704</v>
      </c>
      <c r="HNS6" s="11">
        <v>0.65037638106993778</v>
      </c>
      <c r="HNT6" s="11">
        <v>0.69954038213241287</v>
      </c>
      <c r="HNU6" s="11">
        <v>0.71818076168216538</v>
      </c>
      <c r="HNV6" s="11">
        <v>0.75138393775516443</v>
      </c>
      <c r="HNW6" s="11">
        <v>0.75802457296976433</v>
      </c>
      <c r="HNX6" s="11">
        <v>0.76629624139496644</v>
      </c>
      <c r="HNY6" s="11">
        <v>0.76967481018835926</v>
      </c>
      <c r="HNZ6" s="11">
        <v>0.77445140744798391</v>
      </c>
      <c r="HOA6" s="11">
        <v>0.77841248810230601</v>
      </c>
      <c r="HOB6" s="11">
        <v>0.76280117022938765</v>
      </c>
      <c r="HOC6" s="11">
        <v>0.73635513174317546</v>
      </c>
      <c r="HOD6" s="11">
        <v>0.70886057190728913</v>
      </c>
      <c r="HOE6" s="11">
        <v>0.89880078090321425</v>
      </c>
      <c r="HOF6" s="11">
        <v>0.93393789635449964</v>
      </c>
      <c r="HOG6" s="11">
        <v>0.90561616967609271</v>
      </c>
      <c r="HOH6" s="11">
        <v>0.62171679751219266</v>
      </c>
      <c r="HOI6" s="11">
        <v>0.55542694773838153</v>
      </c>
      <c r="HOJ6" s="11">
        <v>0.51593264356734148</v>
      </c>
      <c r="HOK6" s="11">
        <v>0.50987452021367219</v>
      </c>
      <c r="HOL6" s="11">
        <v>0.51896170524417673</v>
      </c>
      <c r="HOM6" s="11">
        <v>0.52536933571440458</v>
      </c>
      <c r="HON6" s="11">
        <v>0.51080653919115926</v>
      </c>
      <c r="HOO6" s="11">
        <v>0.50719496565339472</v>
      </c>
      <c r="HOP6" s="11">
        <v>0.53608755395551266</v>
      </c>
      <c r="HOQ6" s="11">
        <v>0.58676608585640422</v>
      </c>
      <c r="HOR6" s="11">
        <v>0.61868773583535741</v>
      </c>
      <c r="HOS6" s="11">
        <v>0.64105619129506153</v>
      </c>
      <c r="HOT6" s="11">
        <v>0.65853154712295514</v>
      </c>
      <c r="HOU6" s="11">
        <v>0.68101650495484511</v>
      </c>
      <c r="HOV6" s="11">
        <v>0.69569580385027541</v>
      </c>
      <c r="HOW6" s="11">
        <v>0.69522979436153187</v>
      </c>
      <c r="HOX6" s="11">
        <v>0.70804505530198791</v>
      </c>
      <c r="HOY6" s="11">
        <v>0.72540390875769567</v>
      </c>
      <c r="HOZ6" s="11">
        <v>0.74241325509684575</v>
      </c>
      <c r="HPA6" s="11">
        <v>0.7629176726015735</v>
      </c>
      <c r="HPB6" s="11">
        <v>0.7629176726015735</v>
      </c>
      <c r="HPC6" s="11">
        <v>0.96089654527833057</v>
      </c>
      <c r="HPD6" s="11">
        <v>0.94908320473867336</v>
      </c>
      <c r="HPE6" s="11">
        <v>0.98088835234544114</v>
      </c>
      <c r="HPF6" s="11">
        <v>0.73216104634448143</v>
      </c>
      <c r="HPG6" s="11">
        <v>0.66878375587531957</v>
      </c>
      <c r="HPH6" s="11">
        <v>0.5994648444246744</v>
      </c>
      <c r="HPI6" s="11">
        <v>0.5606695544867496</v>
      </c>
      <c r="HPJ6" s="11">
        <v>0.54098065358732317</v>
      </c>
      <c r="HPK6" s="11">
        <v>0.52886440687998348</v>
      </c>
      <c r="HPL6" s="11">
        <v>0.51255407477394865</v>
      </c>
      <c r="HPM6" s="11">
        <v>0.5049814205818618</v>
      </c>
      <c r="HPN6" s="11">
        <v>0.53037893771840106</v>
      </c>
      <c r="HPO6" s="11">
        <v>0.58198948859678079</v>
      </c>
      <c r="HPP6" s="11">
        <v>0.63103698728706892</v>
      </c>
      <c r="HPQ6" s="11">
        <v>0.67181281755215483</v>
      </c>
      <c r="HPR6" s="11">
        <v>0.71107411697882206</v>
      </c>
      <c r="HPS6" s="11">
        <v>0.73437459141601424</v>
      </c>
      <c r="HPT6" s="11">
        <v>0.75476250654855737</v>
      </c>
      <c r="HPU6" s="11">
        <v>0.76699525562808279</v>
      </c>
      <c r="HPV6" s="11">
        <v>0.79227627039243509</v>
      </c>
      <c r="HPW6" s="11">
        <v>0.80951862147595699</v>
      </c>
      <c r="HPX6" s="11">
        <v>0.81615925669055678</v>
      </c>
      <c r="HPY6" s="11">
        <v>0.82734348442040939</v>
      </c>
      <c r="HPZ6" s="11">
        <v>0.82268338953297071</v>
      </c>
      <c r="HQA6" s="11">
        <v>1.0070897358500623</v>
      </c>
      <c r="HQB6" s="11">
        <v>0.99270169288509691</v>
      </c>
      <c r="HQC6" s="11">
        <v>1.0296562453424825</v>
      </c>
      <c r="HQD6" s="11">
        <v>0.76548072478966522</v>
      </c>
      <c r="HQE6" s="11">
        <v>0.70326845804236338</v>
      </c>
      <c r="HQF6" s="11">
        <v>0.63220201100892881</v>
      </c>
      <c r="HQG6" s="11">
        <v>0.57721289133715614</v>
      </c>
      <c r="HQH6" s="11">
        <v>0.53946612274890549</v>
      </c>
      <c r="HQI6" s="11">
        <v>0.51977722184947794</v>
      </c>
      <c r="HQJ6" s="11">
        <v>0.51954421710510612</v>
      </c>
      <c r="HQK6" s="11">
        <v>0.53224297567337631</v>
      </c>
      <c r="HQL6" s="11">
        <v>0.56486363988544475</v>
      </c>
      <c r="HQM6" s="11">
        <v>0.61892074057972923</v>
      </c>
      <c r="HQN6" s="11">
        <v>0.66458967047662443</v>
      </c>
      <c r="HQO6" s="11">
        <v>0.69790934892180945</v>
      </c>
      <c r="HQP6" s="11">
        <v>0.7330930653219685</v>
      </c>
      <c r="HQQ6" s="11">
        <v>0.76454870581217715</v>
      </c>
      <c r="HQR6" s="11">
        <v>0.78225706638444359</v>
      </c>
      <c r="HQS6" s="11">
        <v>0.7954218344414562</v>
      </c>
      <c r="HQT6" s="11">
        <v>0.81138265943093324</v>
      </c>
      <c r="HQU6" s="11">
        <v>0.82058634683362364</v>
      </c>
      <c r="HQV6" s="11">
        <v>0.8201203373448801</v>
      </c>
      <c r="HQW6" s="11">
        <v>0.81231467840842031</v>
      </c>
      <c r="HQX6" s="11">
        <v>0.78796568262155509</v>
      </c>
      <c r="HQY6" s="11">
        <v>0.97452732282408761</v>
      </c>
      <c r="HQZ6" s="11">
        <v>0.96650030938047427</v>
      </c>
      <c r="HRA6" s="11">
        <v>0.92909139767156279</v>
      </c>
      <c r="HRB6" s="11">
        <v>0.6701817843415514</v>
      </c>
      <c r="HRC6" s="11">
        <v>0.62008576430158924</v>
      </c>
      <c r="HRD6" s="11">
        <v>0.57744589608152797</v>
      </c>
      <c r="HRE6" s="11">
        <v>0.56439763039670021</v>
      </c>
      <c r="HRF6" s="11">
        <v>0.56369861616358485</v>
      </c>
      <c r="HRG6" s="11">
        <v>0.55833950704303092</v>
      </c>
      <c r="HRH6" s="11">
        <v>0.53096144957933045</v>
      </c>
      <c r="HRI6" s="11">
        <v>0.5130200842626933</v>
      </c>
      <c r="HRJ6" s="11">
        <v>0.51022402733022987</v>
      </c>
      <c r="HRK6" s="11">
        <v>0.51430161035673805</v>
      </c>
      <c r="HRL6" s="11">
        <v>0.51966071947729198</v>
      </c>
      <c r="HRM6" s="11">
        <v>0.5175636767779449</v>
      </c>
      <c r="HRN6" s="11">
        <v>0.56008704262582021</v>
      </c>
      <c r="HRO6" s="11">
        <v>0.59911533730811573</v>
      </c>
      <c r="HRP6" s="11">
        <v>0.62742541374930438</v>
      </c>
      <c r="HRQ6" s="11">
        <v>0.64455126246064032</v>
      </c>
      <c r="HRR6" s="11">
        <v>0.65049288344212364</v>
      </c>
      <c r="HRS6" s="11">
        <v>0.65538598307393403</v>
      </c>
      <c r="HRT6" s="11">
        <v>0.66307513963820697</v>
      </c>
      <c r="HRU6" s="11">
        <v>0.67146331043559615</v>
      </c>
      <c r="HRV6" s="11">
        <v>0.68148251444358865</v>
      </c>
      <c r="HRW6" s="11">
        <v>0.87471974057237611</v>
      </c>
      <c r="HRX6" s="11">
        <v>0.87063050730864877</v>
      </c>
      <c r="HRY6" s="11">
        <v>0.92500216440783678</v>
      </c>
      <c r="HRZ6" s="11">
        <v>0.7411317290028</v>
      </c>
      <c r="HSA6" s="11">
        <v>0.71946228777621124</v>
      </c>
      <c r="HSB6" s="11">
        <v>0.67309434364619958</v>
      </c>
      <c r="HSC6" s="11">
        <v>0.60540646540615783</v>
      </c>
      <c r="HSD6" s="11">
        <v>0.53818459665485974</v>
      </c>
      <c r="HSE6" s="11">
        <v>0.49321468099107968</v>
      </c>
      <c r="HSF6" s="11">
        <v>0.49239916438577847</v>
      </c>
      <c r="HSG6" s="11">
        <v>0.49740876638977383</v>
      </c>
      <c r="HSH6" s="11">
        <v>0.50591343955934887</v>
      </c>
      <c r="HSI6" s="11">
        <v>0.51826269101106137</v>
      </c>
      <c r="HSJ6" s="11">
        <v>0.54517473898601709</v>
      </c>
      <c r="HSK6" s="11">
        <v>0.57348481542720575</v>
      </c>
      <c r="HSL6" s="11">
        <v>0.59317371632663229</v>
      </c>
      <c r="HSM6" s="11">
        <v>0.60645498675583187</v>
      </c>
      <c r="HSN6" s="11">
        <v>0.6129791195982458</v>
      </c>
      <c r="HSO6" s="11">
        <v>0.62020226667377498</v>
      </c>
      <c r="HSP6" s="11">
        <v>0.6270759066327467</v>
      </c>
      <c r="HSQ6" s="11">
        <v>0.63593008691887942</v>
      </c>
      <c r="HSR6" s="11">
        <v>0.64385224822752385</v>
      </c>
      <c r="HSS6" s="11">
        <v>0.64676480753217314</v>
      </c>
      <c r="HST6" s="11">
        <v>0.64035717706194506</v>
      </c>
      <c r="HSU6" s="11">
        <v>0.83428176718662994</v>
      </c>
      <c r="HSV6" s="11">
        <v>0.8527590434153226</v>
      </c>
      <c r="HSW6" s="11">
        <v>0.82368005131770738</v>
      </c>
      <c r="HSX6" s="11">
        <v>0.59783381121407098</v>
      </c>
      <c r="HSY6" s="11">
        <v>0.5581065022986591</v>
      </c>
      <c r="HSZ6" s="11">
        <v>0.52432081436473066</v>
      </c>
      <c r="HTA6" s="11">
        <v>0.5020688612772124</v>
      </c>
      <c r="HTB6" s="11">
        <v>0.48971960982550106</v>
      </c>
      <c r="HTC6" s="11">
        <v>0.48575852917117873</v>
      </c>
      <c r="HTD6" s="11">
        <v>0.48855458610364111</v>
      </c>
      <c r="HTE6" s="11">
        <v>0.50032132569442311</v>
      </c>
      <c r="HTF6" s="11">
        <v>0.5155831364507838</v>
      </c>
      <c r="HTG6" s="11">
        <v>0.52700036892500812</v>
      </c>
      <c r="HTH6" s="11">
        <v>0.56078605685893546</v>
      </c>
      <c r="HTI6" s="11">
        <v>0.59398923293193351</v>
      </c>
      <c r="HTJ6" s="11">
        <v>0.6198527595572163</v>
      </c>
      <c r="HTK6" s="11">
        <v>0.63721161301292517</v>
      </c>
      <c r="HTL6" s="11">
        <v>0.64851234311496253</v>
      </c>
      <c r="HTM6" s="11">
        <v>0.65585199256267757</v>
      </c>
      <c r="HTN6" s="11">
        <v>0.66493917759318322</v>
      </c>
      <c r="HTO6" s="11">
        <v>0.67332734839057229</v>
      </c>
      <c r="HTP6" s="11">
        <v>0.6839290642594944</v>
      </c>
      <c r="HTQ6" s="11">
        <v>0.69348225877874248</v>
      </c>
      <c r="HTR6" s="11">
        <v>0.68789014491381673</v>
      </c>
      <c r="HTS6" s="11">
        <v>0.90061821790931529</v>
      </c>
      <c r="HTT6" s="11">
        <v>0.9245478051563103</v>
      </c>
      <c r="HTU6" s="11">
        <v>0.87562845907542741</v>
      </c>
      <c r="HTV6" s="11">
        <v>0.61810522397442702</v>
      </c>
      <c r="HTW6" s="11">
        <v>0.56404812328014253</v>
      </c>
      <c r="HTX6" s="11">
        <v>0.53329149702304923</v>
      </c>
      <c r="HTY6" s="11">
        <v>0.51791318389450258</v>
      </c>
      <c r="HTZ6" s="11">
        <v>0.5118550605408333</v>
      </c>
      <c r="HUA6" s="11">
        <v>0.50905900360836986</v>
      </c>
      <c r="HUB6" s="11">
        <v>0.50358339211563008</v>
      </c>
      <c r="HUC6" s="11">
        <v>0.52082574319915187</v>
      </c>
      <c r="HUD6" s="11">
        <v>0.56532964937418828</v>
      </c>
      <c r="HUE6" s="11">
        <v>0.61822172634661388</v>
      </c>
      <c r="HUF6" s="11">
        <v>0.64385224822752385</v>
      </c>
      <c r="HUG6" s="11">
        <v>0.68043399309391583</v>
      </c>
      <c r="HUH6" s="11">
        <v>0.70408397464766459</v>
      </c>
      <c r="HUI6" s="11">
        <v>0.71701573796030649</v>
      </c>
      <c r="HUJ6" s="11">
        <v>0.73670463885973314</v>
      </c>
      <c r="HUK6" s="11">
        <v>0.75662654450353251</v>
      </c>
      <c r="HUL6" s="11">
        <v>0.77759697149700491</v>
      </c>
      <c r="HUM6" s="11">
        <v>0.79297528462555167</v>
      </c>
      <c r="HUN6" s="11">
        <v>0.80625655505475113</v>
      </c>
      <c r="HUO6" s="11">
        <v>0.822450384788599</v>
      </c>
      <c r="HUP6" s="11">
        <v>0.82419792037138839</v>
      </c>
      <c r="HUQ6" s="11">
        <v>1.0269300898333313</v>
      </c>
      <c r="HUR6" s="11">
        <v>1.0155711085452004</v>
      </c>
      <c r="HUS6" s="11">
        <v>1.0343512909415764</v>
      </c>
      <c r="HUT6" s="11">
        <v>0.75080142589423382</v>
      </c>
      <c r="HUU6" s="11">
        <v>0.67507488397336179</v>
      </c>
      <c r="HUV6" s="11">
        <v>0.61088207689889773</v>
      </c>
      <c r="HUW6" s="11">
        <v>0.57068875849474221</v>
      </c>
      <c r="HUX6" s="11">
        <v>0.54983483387345577</v>
      </c>
      <c r="HUY6" s="11">
        <v>0.54400971526415831</v>
      </c>
      <c r="HUZ6" s="11">
        <v>0.54866981015159599</v>
      </c>
      <c r="HVA6" s="11">
        <v>0.57255279644971757</v>
      </c>
      <c r="HVB6" s="11">
        <v>0.61088207689889773</v>
      </c>
      <c r="HVC6" s="11">
        <v>0.65457046646863293</v>
      </c>
      <c r="HVD6" s="11">
        <v>0.68695812593632866</v>
      </c>
      <c r="HVE6" s="11">
        <v>0.71363716916691367</v>
      </c>
      <c r="HVF6" s="11">
        <v>0.73542311276568728</v>
      </c>
      <c r="HVG6" s="11">
        <v>0.75557802315385847</v>
      </c>
      <c r="HVH6" s="11">
        <v>0.77724746438044723</v>
      </c>
      <c r="HVI6" s="11">
        <v>0.80217897202824184</v>
      </c>
      <c r="HVJ6" s="11">
        <v>0.81883881125083435</v>
      </c>
      <c r="HVK6" s="11">
        <v>0.83724618605621515</v>
      </c>
      <c r="HVL6" s="11">
        <v>0.86124567472652269</v>
      </c>
      <c r="HVM6" s="11">
        <v>0.87126487873451541</v>
      </c>
      <c r="HVN6" s="11">
        <v>0.85006144699667119</v>
      </c>
      <c r="HVO6" s="11">
        <v>1.079484309926418</v>
      </c>
      <c r="HVP6" s="11">
        <v>1.0614613929492489</v>
      </c>
      <c r="HVQ6" s="11">
        <v>1.0301106045940074</v>
      </c>
      <c r="HVR6" s="11">
        <v>0.73495710327694375</v>
      </c>
      <c r="HVS6" s="11">
        <v>0.66249262777727747</v>
      </c>
      <c r="HVT6" s="11">
        <v>0.6161246836472658</v>
      </c>
      <c r="HVU6" s="11">
        <v>0.58525155501798665</v>
      </c>
      <c r="HVV6" s="11">
        <v>0.5655626541185601</v>
      </c>
      <c r="HVW6" s="11">
        <v>0.55274739317810506</v>
      </c>
      <c r="HVX6" s="11">
        <v>0.54272818917011245</v>
      </c>
      <c r="HVY6" s="11">
        <v>0.5426116867979266</v>
      </c>
      <c r="HVZ6" s="11">
        <v>0.56416462565232839</v>
      </c>
      <c r="HWA6" s="11">
        <v>0.6184547310909857</v>
      </c>
      <c r="HWB6" s="11">
        <v>0.6537549498633306</v>
      </c>
      <c r="HWC6" s="11">
        <v>0.67833695039456765</v>
      </c>
      <c r="HWD6" s="11">
        <v>0.71049160511789267</v>
      </c>
      <c r="HWE6" s="11">
        <v>0.73297656294978264</v>
      </c>
      <c r="HWF6" s="11">
        <v>0.76419919869561947</v>
      </c>
      <c r="HWG6" s="11">
        <v>0.77293687660956623</v>
      </c>
      <c r="HWH6" s="11">
        <v>0.79518882969708449</v>
      </c>
      <c r="HWI6" s="11">
        <v>0.8081205930097265</v>
      </c>
      <c r="HWJ6" s="11">
        <v>0.81149916180311921</v>
      </c>
      <c r="HWK6" s="11">
        <v>0.81161566417530506</v>
      </c>
      <c r="HWL6" s="11">
        <v>0.80194596728387013</v>
      </c>
      <c r="HWM6" s="11">
        <v>1.0039092210893861</v>
      </c>
      <c r="HWN6" s="11">
        <v>0.97604185366250396</v>
      </c>
      <c r="HWO6" s="11">
        <v>1.0042121272570694</v>
      </c>
      <c r="HWP6" s="11">
        <v>0.75313147333795372</v>
      </c>
      <c r="HWQ6" s="11">
        <v>0.6882396520303744</v>
      </c>
      <c r="HWR6" s="11">
        <v>0.62567787816651488</v>
      </c>
      <c r="HWS6" s="11">
        <v>0.58548455976235947</v>
      </c>
      <c r="HWT6" s="11">
        <v>0.55962103313707667</v>
      </c>
      <c r="HWU6" s="11">
        <v>0.54004863460983488</v>
      </c>
      <c r="HWV6" s="11">
        <v>0.51907820761636259</v>
      </c>
      <c r="HWW6" s="11">
        <v>0.50940851072492865</v>
      </c>
      <c r="HWX6" s="11">
        <v>0.52991292822965641</v>
      </c>
      <c r="HWY6" s="11">
        <v>0.58723209534514886</v>
      </c>
      <c r="HWZ6" s="11">
        <v>0.61659069313601045</v>
      </c>
      <c r="HXA6" s="11">
        <v>0.64093968892287567</v>
      </c>
      <c r="HXB6" s="11">
        <v>0.67868645751112644</v>
      </c>
      <c r="HXC6" s="11">
        <v>0.71433618340002902</v>
      </c>
      <c r="HXD6" s="11">
        <v>0.74299576695777514</v>
      </c>
      <c r="HXE6" s="11">
        <v>0.75278196622139604</v>
      </c>
      <c r="HXF6" s="11">
        <v>0.78435410908379066</v>
      </c>
      <c r="HXG6" s="11">
        <v>0.80683906691568053</v>
      </c>
      <c r="HXH6" s="11">
        <v>0.82454742748794607</v>
      </c>
      <c r="HXI6" s="11">
        <v>0.84225578806021129</v>
      </c>
      <c r="HXJ6" s="11">
        <v>0.8336346125184505</v>
      </c>
      <c r="HXK6" s="11">
        <v>1.0054237519278029</v>
      </c>
      <c r="HXL6" s="11">
        <v>1.0222350442342372</v>
      </c>
      <c r="HXM6" s="11">
        <v>1.0160254677967255</v>
      </c>
      <c r="HXN6" s="11">
        <v>0.74882088556707271</v>
      </c>
      <c r="HXO6" s="11">
        <v>0.68066699783828766</v>
      </c>
      <c r="HXP6" s="11">
        <v>0.61659069313601045</v>
      </c>
      <c r="HXQ6" s="11">
        <v>0.5747663415212505</v>
      </c>
      <c r="HXR6" s="11">
        <v>0.54936882438471224</v>
      </c>
      <c r="HXS6" s="11">
        <v>0.53457302311709509</v>
      </c>
      <c r="HXT6" s="11">
        <v>0.52455381910910248</v>
      </c>
      <c r="HXU6" s="11">
        <v>0.52455381910910248</v>
      </c>
      <c r="HXV6" s="11">
        <v>0.53725257767737256</v>
      </c>
      <c r="HXW6" s="11">
        <v>0.5551939429940097</v>
      </c>
      <c r="HXX6" s="11">
        <v>0.57581486287092454</v>
      </c>
      <c r="HXY6" s="11">
        <v>0.60505695828960016</v>
      </c>
      <c r="HXZ6" s="11">
        <v>0.63150299677581245</v>
      </c>
      <c r="HYA6" s="11">
        <v>0.64758032413747546</v>
      </c>
      <c r="HYB6" s="11">
        <v>0.66086159456667404</v>
      </c>
      <c r="HYC6" s="11">
        <v>0.67472537685680301</v>
      </c>
      <c r="HYD6" s="11">
        <v>0.69208423031251076</v>
      </c>
      <c r="HYE6" s="11">
        <v>0.71142362409538074</v>
      </c>
      <c r="HYF6" s="11">
        <v>0.73297656294978264</v>
      </c>
      <c r="HYG6" s="11">
        <v>0.75103443063860675</v>
      </c>
      <c r="HYH6" s="11">
        <v>0.75091792826641979</v>
      </c>
      <c r="HYI6" s="11">
        <v>0.92136729039563414</v>
      </c>
      <c r="HYJ6" s="11">
        <v>0.92030711880874261</v>
      </c>
      <c r="HYK6" s="11">
        <v>0.9459026899779972</v>
      </c>
      <c r="HYL6" s="11">
        <v>0.70466648650859509</v>
      </c>
      <c r="HYM6" s="11">
        <v>0.65713351865672354</v>
      </c>
      <c r="HYN6" s="11">
        <v>0.60796951759424944</v>
      </c>
      <c r="HYO6" s="11">
        <v>0.57138777272785757</v>
      </c>
      <c r="HYP6" s="11">
        <v>0.54482523186945953</v>
      </c>
      <c r="HYQ6" s="11">
        <v>0.52548583808659055</v>
      </c>
      <c r="HYR6" s="11">
        <v>0.5106900368189734</v>
      </c>
      <c r="HYS6" s="11">
        <v>0.50288437788251472</v>
      </c>
      <c r="HYT6" s="11">
        <v>0.50439890872093229</v>
      </c>
      <c r="HYU6" s="11">
        <v>0.51220456765739097</v>
      </c>
      <c r="HYV6" s="11">
        <v>0.52443731673691663</v>
      </c>
      <c r="HYW6" s="11">
        <v>0.53189346855681752</v>
      </c>
      <c r="HYX6" s="11">
        <v>0.56591216123511778</v>
      </c>
      <c r="HYY6" s="11">
        <v>0.5969017922365828</v>
      </c>
      <c r="HYZ6" s="11">
        <v>0.62229930937312206</v>
      </c>
      <c r="HZA6" s="11">
        <v>0.64140569841161921</v>
      </c>
      <c r="HZB6" s="11">
        <v>0.65643450442360818</v>
      </c>
      <c r="HZC6" s="11">
        <v>0.67239532941308422</v>
      </c>
      <c r="HZD6" s="11">
        <v>0.68940467575223441</v>
      </c>
      <c r="HZE6" s="11">
        <v>0.70221993669268934</v>
      </c>
      <c r="HZF6" s="11">
        <v>0.71002559562914902</v>
      </c>
      <c r="HZG6" s="11">
        <v>0.92984866309077241</v>
      </c>
      <c r="HZH6" s="11">
        <v>0.92742541374930454</v>
      </c>
      <c r="HZI6" s="11">
        <v>0.95771603051765308</v>
      </c>
      <c r="HZJ6" s="11">
        <v>0.7178312545656077</v>
      </c>
      <c r="HZK6" s="11">
        <v>0.67111380331903847</v>
      </c>
      <c r="HZL6" s="11">
        <v>0.61624118601945166</v>
      </c>
      <c r="HZM6" s="11">
        <v>0.56591216123511778</v>
      </c>
      <c r="HZN6" s="11">
        <v>0.52641785706407762</v>
      </c>
      <c r="HZO6" s="11">
        <v>0.50463191346530412</v>
      </c>
      <c r="HZP6" s="11">
        <v>0.50672895616465119</v>
      </c>
      <c r="HZQ6" s="11">
        <v>0.52536933571440458</v>
      </c>
      <c r="HZR6" s="11">
        <v>0.55694147857679921</v>
      </c>
      <c r="HZS6" s="11">
        <v>0.58641657873984654</v>
      </c>
      <c r="HZT6" s="11">
        <v>0.65072588818649546</v>
      </c>
      <c r="HZU6" s="11">
        <v>0.68928817338004855</v>
      </c>
      <c r="HZV6" s="11">
        <v>0.72598642061862517</v>
      </c>
      <c r="HZW6" s="11">
        <v>0.7629176726015735</v>
      </c>
      <c r="HZX6" s="11">
        <v>0.78982972057653045</v>
      </c>
      <c r="HZY6" s="11">
        <v>0.81860580650646264</v>
      </c>
      <c r="HZZ6" s="11">
        <v>0.834217124379381</v>
      </c>
      <c r="IAA6" s="11">
        <v>0.86043015812122137</v>
      </c>
      <c r="IAB6" s="11">
        <v>0.87592497362195387</v>
      </c>
      <c r="IAC6" s="11">
        <v>0.86730379808019309</v>
      </c>
      <c r="IAD6" s="11">
        <v>0.85099346597415826</v>
      </c>
      <c r="IAE6" s="11">
        <v>1.1205280956475308</v>
      </c>
      <c r="IAF6" s="11">
        <v>1.075243623578849</v>
      </c>
      <c r="IAG6" s="11">
        <v>1.0361687279476777</v>
      </c>
      <c r="IAH6" s="11">
        <v>0.74194724560810121</v>
      </c>
      <c r="IAI6" s="11">
        <v>0.68101650495484511</v>
      </c>
      <c r="IAJ6" s="11">
        <v>0.62439635207246902</v>
      </c>
      <c r="IAK6" s="11">
        <v>0.57406732728813514</v>
      </c>
      <c r="IAL6" s="11">
        <v>0.53841760139923145</v>
      </c>
      <c r="IAM6" s="11">
        <v>0.52571884283096226</v>
      </c>
      <c r="IAN6" s="11">
        <v>0.54447572475290185</v>
      </c>
      <c r="IAO6" s="11">
        <v>0.59422223767630633</v>
      </c>
      <c r="IAP6" s="11">
        <v>0.66890025824750554</v>
      </c>
      <c r="IAQ6" s="11">
        <v>0.69686082757213541</v>
      </c>
      <c r="IAR6" s="11">
        <v>0.72353987080272053</v>
      </c>
      <c r="IAS6" s="11">
        <v>0.74218025035247293</v>
      </c>
      <c r="IAT6" s="11">
        <v>0.76641274376715229</v>
      </c>
      <c r="IAU6" s="11">
        <v>0.77841248810230601</v>
      </c>
      <c r="IAV6" s="11">
        <v>0.78889770159904216</v>
      </c>
      <c r="IAW6" s="11">
        <v>0.81359620450246628</v>
      </c>
      <c r="IAX6" s="11">
        <v>0.818139797017718</v>
      </c>
      <c r="IAY6" s="11">
        <v>0.82105235632236717</v>
      </c>
      <c r="IAZ6" s="11">
        <v>0.81883881125083435</v>
      </c>
      <c r="IBA6" s="11">
        <v>0.79763537951299013</v>
      </c>
      <c r="IBB6" s="11">
        <v>0.76932530307180158</v>
      </c>
      <c r="IBC6" s="11">
        <v>1.0475277092358084</v>
      </c>
      <c r="IBD6" s="11">
        <v>1.0272329960010147</v>
      </c>
      <c r="IBE6" s="11">
        <v>0.93318063093529002</v>
      </c>
      <c r="IBF6" s="11">
        <v>0.63756112012948285</v>
      </c>
      <c r="IBG6" s="11">
        <v>0.57313530831064707</v>
      </c>
      <c r="IBH6" s="11">
        <v>0.53748558242174438</v>
      </c>
      <c r="IBI6" s="11">
        <v>0.52397130724817309</v>
      </c>
      <c r="IBJ6" s="11">
        <v>0.52408780962035895</v>
      </c>
      <c r="IBK6" s="11">
        <v>0.52933041636872702</v>
      </c>
      <c r="IBL6" s="11">
        <v>0.5310779519515163</v>
      </c>
      <c r="IBM6" s="11">
        <v>0.54412621763634417</v>
      </c>
      <c r="IBN6" s="11">
        <v>0.58210599096896676</v>
      </c>
      <c r="IBO6" s="11">
        <v>0.64280372687785092</v>
      </c>
      <c r="IBP6" s="11">
        <v>0.6664537084316009</v>
      </c>
      <c r="IBQ6" s="11">
        <v>0.68101650495484511</v>
      </c>
      <c r="IBR6" s="11">
        <v>0.70000639162115641</v>
      </c>
      <c r="IBS6" s="11">
        <v>0.71049160511789267</v>
      </c>
      <c r="IBT6" s="11">
        <v>0.7146856905165867</v>
      </c>
      <c r="IBU6" s="11">
        <v>0.71794775693779356</v>
      </c>
      <c r="IBV6" s="11">
        <v>0.73181153922792275</v>
      </c>
      <c r="IBW6" s="11">
        <v>0.73728715072066353</v>
      </c>
      <c r="IBX6" s="11">
        <v>0.74264625984121746</v>
      </c>
      <c r="IBY6" s="11">
        <v>0.74718985235646929</v>
      </c>
      <c r="IBZ6" s="11">
        <v>0.73542311276568728</v>
      </c>
      <c r="ICA6" s="11">
        <v>0.93590678644444125</v>
      </c>
      <c r="ICB6" s="11">
        <v>0.96513723162589948</v>
      </c>
      <c r="ICC6" s="11">
        <v>0.96271398228443039</v>
      </c>
      <c r="ICD6" s="11">
        <v>0.69592880859464834</v>
      </c>
      <c r="ICE6" s="11">
        <v>0.63476506319701942</v>
      </c>
      <c r="ICF6" s="11">
        <v>0.585950569251103</v>
      </c>
      <c r="ICG6" s="11">
        <v>0.54575725084694759</v>
      </c>
      <c r="ICH6" s="11">
        <v>0.51569963882296976</v>
      </c>
      <c r="ICI6" s="11">
        <v>0.49694275690103029</v>
      </c>
      <c r="ICJ6" s="11">
        <v>0.49088463354736095</v>
      </c>
      <c r="ICK6" s="11">
        <v>0.49251566675796443</v>
      </c>
      <c r="ICL6" s="11">
        <v>0.52513633097003287</v>
      </c>
      <c r="ICM6" s="11">
        <v>0.60470745117304248</v>
      </c>
      <c r="ICN6" s="11">
        <v>0.65352194511895889</v>
      </c>
      <c r="ICO6" s="11">
        <v>0.67623990769522069</v>
      </c>
      <c r="ICP6" s="11">
        <v>0.69884136789929641</v>
      </c>
      <c r="ICQ6" s="11">
        <v>0.72645243010736871</v>
      </c>
      <c r="ICR6" s="11">
        <v>0.74066571951405547</v>
      </c>
      <c r="ICS6" s="11">
        <v>0.74649083812335393</v>
      </c>
      <c r="ICT6" s="11">
        <v>0.75697605162009007</v>
      </c>
      <c r="ICU6" s="11">
        <v>0.75429649705981272</v>
      </c>
      <c r="ICV6" s="11">
        <v>0.75709255399227604</v>
      </c>
      <c r="ICW6" s="11">
        <v>0.75476250654855737</v>
      </c>
      <c r="ICX6" s="11">
        <v>0.73623862937098961</v>
      </c>
      <c r="ICY6" s="11">
        <v>0.92303327431789373</v>
      </c>
      <c r="ICZ6" s="11">
        <v>0.98013108692623163</v>
      </c>
      <c r="IDA6" s="11">
        <v>0.94635704922952202</v>
      </c>
      <c r="IDB6" s="11">
        <v>0.6862591117032133</v>
      </c>
      <c r="IDC6" s="11">
        <v>0.62800792561023377</v>
      </c>
      <c r="IDD6" s="11">
        <v>0.56777619919009303</v>
      </c>
      <c r="IDE6" s="11">
        <v>0.53235947804556227</v>
      </c>
      <c r="IDF6" s="11">
        <v>0.51430161035673805</v>
      </c>
      <c r="IDG6" s="11">
        <v>0.5057969371871629</v>
      </c>
      <c r="IDH6" s="11">
        <v>0.49903979960037831</v>
      </c>
      <c r="IDI6" s="11">
        <v>0.50288437788251472</v>
      </c>
      <c r="IDJ6" s="11">
        <v>0.52292278589849894</v>
      </c>
      <c r="IDK6" s="11">
        <v>0.54878631252378185</v>
      </c>
      <c r="IDL6" s="11">
        <v>0.60913454131610834</v>
      </c>
      <c r="IDM6" s="11">
        <v>0.65363844749114475</v>
      </c>
      <c r="IDN6" s="11">
        <v>0.67961847648861351</v>
      </c>
      <c r="IDO6" s="11">
        <v>0.6942977753840448</v>
      </c>
      <c r="IDP6" s="11">
        <v>0.70466648650859509</v>
      </c>
      <c r="IDQ6" s="11">
        <v>0.71608371898281831</v>
      </c>
      <c r="IDR6" s="11">
        <v>0.71538470474970317</v>
      </c>
      <c r="IDS6" s="11">
        <v>0.71701573796030649</v>
      </c>
      <c r="IDT6" s="11">
        <v>0.71398667628347134</v>
      </c>
      <c r="IDU6" s="11">
        <v>0.70548200311389631</v>
      </c>
      <c r="IDV6" s="11">
        <v>0.6980258512939953</v>
      </c>
      <c r="IDW6" s="11">
        <v>0.914400448538914</v>
      </c>
      <c r="IDX6" s="11">
        <v>0.88592726877666528</v>
      </c>
      <c r="IDY6" s="11">
        <v>0.90319292033462484</v>
      </c>
      <c r="IDZ6" s="11">
        <v>0.68136601207140279</v>
      </c>
      <c r="IEA6" s="11">
        <v>0.64548328143812739</v>
      </c>
      <c r="IEB6" s="11">
        <v>0.60144538475183562</v>
      </c>
      <c r="IEC6" s="11">
        <v>0.57546535575436686</v>
      </c>
      <c r="IED6" s="11">
        <v>0.55903852127614617</v>
      </c>
      <c r="IEE6" s="11">
        <v>0.54331070103104184</v>
      </c>
      <c r="IEF6" s="11">
        <v>0.51977722184947794</v>
      </c>
      <c r="IEG6" s="11">
        <v>0.49997181857786538</v>
      </c>
      <c r="IEH6" s="11">
        <v>0.49356418810763736</v>
      </c>
      <c r="IEI6" s="11">
        <v>0.50614644430372169</v>
      </c>
      <c r="IEJ6" s="11">
        <v>0.50801048225869694</v>
      </c>
      <c r="IEK6" s="11">
        <v>0.51208806528520512</v>
      </c>
      <c r="IEL6" s="11">
        <v>0.54622326033569113</v>
      </c>
      <c r="IEM6" s="11">
        <v>0.58152347910803615</v>
      </c>
      <c r="IEN6" s="11">
        <v>0.61344512908698934</v>
      </c>
      <c r="IEO6" s="11">
        <v>0.63464856082483356</v>
      </c>
      <c r="IEP6" s="11">
        <v>0.64944436209245071</v>
      </c>
      <c r="IEQ6" s="11">
        <v>0.66389065624350907</v>
      </c>
      <c r="IER6" s="11">
        <v>0.67833695039456765</v>
      </c>
      <c r="IES6" s="11">
        <v>0.69686082757213541</v>
      </c>
      <c r="IET6" s="11">
        <v>0.70420047701985045</v>
      </c>
      <c r="IEU6" s="11">
        <v>0.88350401943519763</v>
      </c>
      <c r="IEV6" s="11">
        <v>0.91318882386817957</v>
      </c>
      <c r="IEW6" s="11">
        <v>0.96347124770364001</v>
      </c>
      <c r="IEX6" s="11">
        <v>0.73495710327694375</v>
      </c>
      <c r="IEY6" s="11">
        <v>0.70874406953510316</v>
      </c>
      <c r="IEZ6" s="11">
        <v>0.65130840004742596</v>
      </c>
      <c r="IFA6" s="11">
        <v>0.58932913804449583</v>
      </c>
      <c r="IFB6" s="11">
        <v>0.53445652074490924</v>
      </c>
      <c r="IFC6" s="11">
        <v>0.4982242829950761</v>
      </c>
      <c r="IFD6" s="11">
        <v>0.49216615964140675</v>
      </c>
      <c r="IFE6" s="11">
        <v>0.49251566675796443</v>
      </c>
      <c r="IFF6" s="11">
        <v>0.4996223114613077</v>
      </c>
      <c r="IFG6" s="11">
        <v>0.51511712696204026</v>
      </c>
      <c r="IFH6" s="11">
        <v>0.53224297567337631</v>
      </c>
      <c r="IFI6" s="11">
        <v>0.56940723240069646</v>
      </c>
      <c r="IFJ6" s="11">
        <v>0.59899883493592987</v>
      </c>
      <c r="IFK6" s="11">
        <v>0.62369733783935377</v>
      </c>
      <c r="IFL6" s="11">
        <v>0.64175520552817689</v>
      </c>
      <c r="IFM6" s="11">
        <v>0.66412366098788089</v>
      </c>
      <c r="IFN6" s="11">
        <v>0.6868416235641428</v>
      </c>
      <c r="IFO6" s="11">
        <v>0.71177313121193841</v>
      </c>
      <c r="IFP6" s="11">
        <v>0.7350736056491296</v>
      </c>
      <c r="IFQ6" s="11">
        <v>0.75254896147702321</v>
      </c>
      <c r="IFR6" s="11">
        <v>0.76186915125190058</v>
      </c>
      <c r="IFS6" s="11">
        <v>0.99709383231650772</v>
      </c>
      <c r="IFT6" s="11">
        <v>1.0076955481854291</v>
      </c>
      <c r="IFU6" s="11">
        <v>0.96150235761369718</v>
      </c>
      <c r="IFV6" s="11">
        <v>0.68660861881977098</v>
      </c>
      <c r="IFW6" s="11">
        <v>0.63033797305395356</v>
      </c>
      <c r="IFX6" s="11">
        <v>0.58198948859678079</v>
      </c>
      <c r="IFY6" s="11">
        <v>0.55251438843373224</v>
      </c>
      <c r="IFZ6" s="11">
        <v>0.5377185871661162</v>
      </c>
      <c r="IGA6" s="11">
        <v>0.53329149702304923</v>
      </c>
      <c r="IGB6" s="11">
        <v>0.53468952548928095</v>
      </c>
      <c r="IGC6" s="11">
        <v>0.54960182912908406</v>
      </c>
      <c r="IGD6" s="11">
        <v>0.58979514753323936</v>
      </c>
      <c r="IGE6" s="11">
        <v>0.64618229567124386</v>
      </c>
      <c r="IGF6" s="11">
        <v>0.6888221638913038</v>
      </c>
      <c r="IGG6" s="11">
        <v>0.72540390875769567</v>
      </c>
      <c r="IGH6" s="11">
        <v>0.77060682916584744</v>
      </c>
      <c r="IGI6" s="11">
        <v>0.79903340797922084</v>
      </c>
      <c r="IGJ6" s="11">
        <v>0.81313019501372263</v>
      </c>
      <c r="IGK6" s="11">
        <v>0.82547944646543414</v>
      </c>
      <c r="IGL6" s="11">
        <v>0.84365381652644322</v>
      </c>
      <c r="IGM6" s="11">
        <v>0.84644987345890654</v>
      </c>
      <c r="IGN6" s="11">
        <v>0.84318780703769958</v>
      </c>
      <c r="IGO6" s="11">
        <v>0.83212008168003404</v>
      </c>
      <c r="IGP6" s="11">
        <v>0.81347970213028031</v>
      </c>
      <c r="IGQ6" s="11">
        <v>1.0320794946839504</v>
      </c>
      <c r="IGR6" s="11">
        <v>1.0114818752814729</v>
      </c>
      <c r="IGS6" s="11">
        <v>1.0007287063287089</v>
      </c>
      <c r="IGT6" s="11">
        <v>0.72843297043452981</v>
      </c>
      <c r="IGU6" s="11">
        <v>0.6592305613560705</v>
      </c>
      <c r="IGV6" s="11">
        <v>0.60400843693992612</v>
      </c>
      <c r="IGW6" s="11">
        <v>0.56498014225763071</v>
      </c>
      <c r="IGX6" s="11">
        <v>0.54074764884295135</v>
      </c>
      <c r="IGY6" s="11">
        <v>0.53002943060184227</v>
      </c>
      <c r="IGZ6" s="11">
        <v>0.53142745906807398</v>
      </c>
      <c r="IHA6" s="11">
        <v>0.55193187657280274</v>
      </c>
      <c r="IHB6" s="11">
        <v>0.59352322344318997</v>
      </c>
      <c r="IHC6" s="11">
        <v>0.65130840004742596</v>
      </c>
      <c r="IHD6" s="11">
        <v>0.68579310221446976</v>
      </c>
      <c r="IHE6" s="11">
        <v>0.7201613020093276</v>
      </c>
      <c r="IHF6" s="11">
        <v>0.76268466785720179</v>
      </c>
      <c r="IHG6" s="11">
        <v>0.79390730360303874</v>
      </c>
      <c r="IHH6" s="11">
        <v>0.822450384788599</v>
      </c>
      <c r="IHI6" s="11">
        <v>0.84866341853043936</v>
      </c>
      <c r="IHJ6" s="11">
        <v>0.8818665946034373</v>
      </c>
      <c r="IHK6" s="11">
        <v>0.91809883235327061</v>
      </c>
      <c r="IHL6" s="11">
        <v>0.92194341063540675</v>
      </c>
      <c r="IHM6" s="11">
        <v>0.91250671848834486</v>
      </c>
      <c r="IHN6" s="11">
        <v>0.89188579861143003</v>
      </c>
      <c r="IHO6" s="11">
        <v>1.1046255218441476</v>
      </c>
      <c r="IHP6" s="11">
        <v>1.0519198486672192</v>
      </c>
      <c r="IHQ6" s="11">
        <v>0.9984569100710825</v>
      </c>
      <c r="IHR6" s="11">
        <v>0.72621942536299688</v>
      </c>
      <c r="IHS6" s="11">
        <v>0.66167711117197636</v>
      </c>
      <c r="IHT6" s="11">
        <v>0.60191139424057916</v>
      </c>
      <c r="IHU6" s="11">
        <v>0.55251438843373224</v>
      </c>
      <c r="IHV6" s="11">
        <v>0.51907820761636259</v>
      </c>
      <c r="IHW6" s="11">
        <v>0.50684545853683705</v>
      </c>
      <c r="IHX6" s="11">
        <v>0.5212917526878954</v>
      </c>
      <c r="IHY6" s="11">
        <v>0.56532964937418828</v>
      </c>
      <c r="IHZ6" s="11">
        <v>0.63895914859571445</v>
      </c>
      <c r="IIA6" s="11">
        <v>0.67856995513893936</v>
      </c>
      <c r="IIB6" s="11">
        <v>0.70792855292980195</v>
      </c>
      <c r="IIC6" s="11">
        <v>0.74089872425842829</v>
      </c>
      <c r="IID6" s="11">
        <v>0.77060682916584744</v>
      </c>
      <c r="IIE6" s="11">
        <v>0.7968198629076878</v>
      </c>
      <c r="IIF6" s="11">
        <v>0.81674176855148728</v>
      </c>
      <c r="IIG6" s="11">
        <v>0.8540225276509934</v>
      </c>
      <c r="IIH6" s="11">
        <v>0.87277940957293287</v>
      </c>
      <c r="III6" s="11">
        <v>0.89293431996110417</v>
      </c>
      <c r="IIJ6" s="11">
        <v>0.90633209276248849</v>
      </c>
      <c r="IIK6" s="11">
        <v>0.89048777014519831</v>
      </c>
      <c r="IIL6" s="11">
        <v>0.84924593039136897</v>
      </c>
      <c r="IIM6" s="11">
        <v>1.1011421009157867</v>
      </c>
      <c r="IIN6" s="11">
        <v>1.0494965993257515</v>
      </c>
      <c r="IIO6" s="11">
        <v>0.9552927811761851</v>
      </c>
      <c r="IIP6" s="11">
        <v>0.65387145223551657</v>
      </c>
      <c r="IIQ6" s="11">
        <v>0.59002815227761118</v>
      </c>
      <c r="IIR6" s="11">
        <v>0.55391241689996396</v>
      </c>
      <c r="IIS6" s="11">
        <v>0.57546535575436686</v>
      </c>
      <c r="IIT6" s="11">
        <v>0.62451285444465499</v>
      </c>
      <c r="IIU6" s="11">
        <v>0.67076429620248079</v>
      </c>
      <c r="IIV6" s="11">
        <v>0.68416206900386622</v>
      </c>
      <c r="IIW6" s="11">
        <v>0.70746254344105741</v>
      </c>
      <c r="IIX6" s="11">
        <v>0.73973370053656828</v>
      </c>
      <c r="IIY6" s="11">
        <v>0.744277293051821</v>
      </c>
      <c r="IIZ6" s="11">
        <v>0.74404428830744818</v>
      </c>
      <c r="IJA6" s="11">
        <v>0.74975290454456101</v>
      </c>
      <c r="IJB6" s="11">
        <v>0.7477723642173999</v>
      </c>
      <c r="IJC6" s="11">
        <v>0.74847137845051503</v>
      </c>
      <c r="IJD6" s="11">
        <v>0.75021891403330454</v>
      </c>
      <c r="IJE6" s="11">
        <v>0.75872358720287969</v>
      </c>
      <c r="IJF6" s="11">
        <v>0.76233516074064411</v>
      </c>
      <c r="IJG6" s="11">
        <v>0.7603546204134829</v>
      </c>
      <c r="IJH6" s="11">
        <v>0.75511201366511504</v>
      </c>
      <c r="IJI6" s="11">
        <v>0.7466073404955399</v>
      </c>
      <c r="IJJ6" s="11">
        <v>0.73635513174317546</v>
      </c>
      <c r="IJK6" s="11">
        <v>0.96135090452985561</v>
      </c>
      <c r="IJL6" s="11">
        <v>0.95483842192466017</v>
      </c>
      <c r="IJM6" s="11">
        <v>0.92469925824015209</v>
      </c>
      <c r="IJN6" s="11">
        <v>0.68066699783828766</v>
      </c>
      <c r="IJO6" s="11">
        <v>0.66400715861569504</v>
      </c>
      <c r="IJP6" s="11">
        <v>0.66412366098788089</v>
      </c>
      <c r="IJQ6" s="11">
        <v>0.61833822871879984</v>
      </c>
      <c r="IJR6" s="11">
        <v>0.56043654974237778</v>
      </c>
      <c r="IJS6" s="11">
        <v>0.5242043119925448</v>
      </c>
      <c r="IJT6" s="11">
        <v>0.54354370577541367</v>
      </c>
      <c r="IJU6" s="11">
        <v>0.59468824716504987</v>
      </c>
      <c r="IJV6" s="11">
        <v>0.67507488397336179</v>
      </c>
      <c r="IJW6" s="11">
        <v>0.70478298888078106</v>
      </c>
      <c r="IJX6" s="11">
        <v>0.73390858192727071</v>
      </c>
      <c r="IJY6" s="11">
        <v>0.76967481018835926</v>
      </c>
      <c r="IJZ6" s="11">
        <v>0.80497502896070527</v>
      </c>
      <c r="IKA6" s="11">
        <v>0.82594545595417768</v>
      </c>
      <c r="IKB6" s="11">
        <v>0.84493534262048897</v>
      </c>
      <c r="IKC6" s="11">
        <v>0.88442964679152902</v>
      </c>
      <c r="IKD6" s="11">
        <v>0.92054538216917614</v>
      </c>
      <c r="IKE6" s="11">
        <v>0.93138010278247008</v>
      </c>
      <c r="IKF6" s="11">
        <v>0.92136089877447758</v>
      </c>
      <c r="IKG6" s="11">
        <v>0.87464344752790812</v>
      </c>
      <c r="IKH6" s="11">
        <v>0.81580974957399921</v>
      </c>
      <c r="IKI6" s="11">
        <v>1.0756979828303741</v>
      </c>
      <c r="IKJ6" s="11">
        <v>1.0228408565696039</v>
      </c>
      <c r="IKK6" s="11">
        <v>0.94120764437890336</v>
      </c>
      <c r="IKL6" s="11">
        <v>0.65119189767524011</v>
      </c>
      <c r="IKM6" s="11">
        <v>0.58932913804449583</v>
      </c>
      <c r="IKN6" s="11">
        <v>0.55123286233968749</v>
      </c>
      <c r="IKO6" s="11">
        <v>0.54342720340322781</v>
      </c>
      <c r="IKP6" s="11">
        <v>0.55018434099001345</v>
      </c>
      <c r="IKQ6" s="11">
        <v>0.55577645485493921</v>
      </c>
      <c r="IKR6" s="11">
        <v>0.54447572475290185</v>
      </c>
      <c r="IKS6" s="11">
        <v>0.54156316544825256</v>
      </c>
      <c r="IKT6" s="11">
        <v>0.54039814172639256</v>
      </c>
      <c r="IKU6" s="11">
        <v>0.55263089080591921</v>
      </c>
      <c r="IKV6" s="11">
        <v>0.57313530831064707</v>
      </c>
      <c r="IKW6" s="11">
        <v>0.61251311010950116</v>
      </c>
      <c r="IKX6" s="11">
        <v>0.64723081702091667</v>
      </c>
      <c r="IKY6" s="11">
        <v>0.66994877959717847</v>
      </c>
      <c r="IKZ6" s="11">
        <v>0.67950197411642765</v>
      </c>
      <c r="ILA6" s="11">
        <v>0.68264753816544865</v>
      </c>
      <c r="ILB6" s="11">
        <v>0.68206502630451926</v>
      </c>
      <c r="ILC6" s="11">
        <v>0.68276404053763451</v>
      </c>
      <c r="ILD6" s="11">
        <v>0.68206502630451926</v>
      </c>
      <c r="ILE6" s="11">
        <v>0.68043399309391583</v>
      </c>
      <c r="ILF6" s="11">
        <v>0.68008448597735704</v>
      </c>
      <c r="ILG6" s="11">
        <v>0.89001650204039273</v>
      </c>
      <c r="ILH6" s="11">
        <v>0.90334437341846652</v>
      </c>
      <c r="ILI6" s="11">
        <v>0.9018298425800485</v>
      </c>
      <c r="ILJ6" s="11">
        <v>0.66517218233755493</v>
      </c>
      <c r="ILK6" s="11">
        <v>0.62567787816651488</v>
      </c>
      <c r="ILL6" s="11">
        <v>0.59608627563128158</v>
      </c>
      <c r="ILM6" s="11">
        <v>0.57092176323911403</v>
      </c>
      <c r="ILN6" s="11">
        <v>0.54797079591848064</v>
      </c>
      <c r="ILO6" s="11">
        <v>0.52536933571440458</v>
      </c>
      <c r="ILP6" s="11">
        <v>0.50113684229972533</v>
      </c>
      <c r="ILQ6" s="11">
        <v>0.48622453865992227</v>
      </c>
      <c r="ILR6" s="11">
        <v>0.47469080381351203</v>
      </c>
      <c r="ILS6" s="11">
        <v>0.47958390344532248</v>
      </c>
      <c r="ILT6" s="11">
        <v>0.47236075636979324</v>
      </c>
      <c r="ILU6" s="11">
        <v>0.48680705052085171</v>
      </c>
      <c r="ILV6" s="11">
        <v>0.52991292822965641</v>
      </c>
      <c r="ILW6" s="11">
        <v>0.5733683130550199</v>
      </c>
      <c r="ILX6" s="11">
        <v>0.61752271211349752</v>
      </c>
      <c r="ILY6" s="11">
        <v>0.64466776483282617</v>
      </c>
      <c r="ILZ6" s="11">
        <v>0.65818204000639746</v>
      </c>
      <c r="IMA6" s="11">
        <v>0.66773523452564565</v>
      </c>
      <c r="IMB6" s="11">
        <v>0.68008448597735704</v>
      </c>
      <c r="IMC6" s="11">
        <v>0.69674432519994955</v>
      </c>
      <c r="IMD6" s="11">
        <v>0.70571500785826813</v>
      </c>
      <c r="IME6" s="11">
        <v>0.88713889344739993</v>
      </c>
      <c r="IMF6" s="11">
        <v>0.92787977300082958</v>
      </c>
      <c r="IMG6" s="11">
        <v>1.005575205011646</v>
      </c>
      <c r="IMH6" s="11">
        <v>0.7842376067116047</v>
      </c>
      <c r="IMI6" s="11">
        <v>0.75126743538297847</v>
      </c>
      <c r="IMJ6" s="11">
        <v>0.67449237211243118</v>
      </c>
      <c r="IMK6" s="11">
        <v>0.61495965992540691</v>
      </c>
      <c r="IML6" s="11">
        <v>0.56998974426162696</v>
      </c>
      <c r="IMM6" s="11">
        <v>0.53678656818862791</v>
      </c>
      <c r="IMN6" s="11">
        <v>0.51278707951832037</v>
      </c>
      <c r="IMO6" s="11">
        <v>0.49938930671693593</v>
      </c>
      <c r="IMP6" s="11">
        <v>0.50369989448781594</v>
      </c>
      <c r="IMQ6" s="11">
        <v>0.54832030303503831</v>
      </c>
      <c r="IMR6" s="11">
        <v>0.60610547963927419</v>
      </c>
      <c r="IMS6" s="11">
        <v>0.65352194511895889</v>
      </c>
      <c r="IMT6" s="11">
        <v>0.68928817338004855</v>
      </c>
      <c r="IMU6" s="11">
        <v>0.71818076168216538</v>
      </c>
      <c r="IMV6" s="11">
        <v>0.74462680016837868</v>
      </c>
      <c r="IMW6" s="11">
        <v>0.75616053501478786</v>
      </c>
      <c r="IMX6" s="11">
        <v>0.77456790982016965</v>
      </c>
      <c r="IMY6" s="11">
        <v>0.78528612806127773</v>
      </c>
      <c r="IMZ6" s="11">
        <v>0.79379080123085277</v>
      </c>
      <c r="INA6" s="11">
        <v>0.80439251709977466</v>
      </c>
      <c r="INB6" s="11">
        <v>0.79495582495271255</v>
      </c>
      <c r="INC6" s="11">
        <v>0.96650030938047427</v>
      </c>
      <c r="IND6" s="11">
        <v>0.99361041138814687</v>
      </c>
      <c r="INE6" s="11">
        <v>1.0526771140864288</v>
      </c>
      <c r="INF6" s="11">
        <v>0.79565483918582791</v>
      </c>
      <c r="ING6" s="11">
        <v>0.74381128356307635</v>
      </c>
      <c r="INH6" s="11">
        <v>0.68078350021047351</v>
      </c>
      <c r="INI6" s="11">
        <v>0.61694020025256813</v>
      </c>
      <c r="INJ6" s="11">
        <v>0.56020354499800606</v>
      </c>
      <c r="INK6" s="11">
        <v>0.51884520287199076</v>
      </c>
      <c r="INL6" s="11">
        <v>0.50055433043879483</v>
      </c>
      <c r="INM6" s="11">
        <v>0.49321468099107968</v>
      </c>
      <c r="INN6" s="11">
        <v>0.50731146802558047</v>
      </c>
      <c r="INO6" s="11">
        <v>0.574183829660321</v>
      </c>
      <c r="INP6" s="11">
        <v>0.62800792561023377</v>
      </c>
      <c r="INQ6" s="11">
        <v>0.65713351865672354</v>
      </c>
      <c r="INR6" s="11">
        <v>0.67961847648861351</v>
      </c>
      <c r="INS6" s="11">
        <v>0.70012289399334227</v>
      </c>
      <c r="INT6" s="11">
        <v>0.71701573796030649</v>
      </c>
      <c r="INU6" s="11">
        <v>0.72179233521993102</v>
      </c>
      <c r="INV6" s="11">
        <v>0.7405492171418695</v>
      </c>
      <c r="INW6" s="11">
        <v>0.75685954924790433</v>
      </c>
      <c r="INX6" s="11">
        <v>0.77351938847049684</v>
      </c>
      <c r="INY6" s="11">
        <v>0.79716937002424548</v>
      </c>
      <c r="INZ6" s="11">
        <v>0.79239277276462106</v>
      </c>
      <c r="IOA6" s="11">
        <v>0.95559568734386846</v>
      </c>
      <c r="IOB6" s="11">
        <v>1.0046664865085944</v>
      </c>
      <c r="IOC6" s="11">
        <v>1.0547974572602132</v>
      </c>
      <c r="IOD6" s="11">
        <v>0.79612084867457256</v>
      </c>
      <c r="IOE6" s="11">
        <v>0.73903468630345304</v>
      </c>
      <c r="IOF6" s="11">
        <v>0.66237612540509161</v>
      </c>
      <c r="IOG6" s="11">
        <v>0.60249390610150866</v>
      </c>
      <c r="IOH6" s="11">
        <v>0.5606695544867496</v>
      </c>
      <c r="IOI6" s="11">
        <v>0.53830109902704559</v>
      </c>
      <c r="IOJ6" s="11">
        <v>0.5365535634442562</v>
      </c>
      <c r="IOK6" s="11">
        <v>0.55065035047875699</v>
      </c>
      <c r="IOL6" s="11">
        <v>0.5839700289239419</v>
      </c>
      <c r="IOM6" s="11">
        <v>0.64851234311496253</v>
      </c>
      <c r="ION6" s="11">
        <v>0.68486108323698158</v>
      </c>
      <c r="IOO6" s="11">
        <v>0.72132632573118649</v>
      </c>
      <c r="IOP6" s="11">
        <v>0.74963640217237504</v>
      </c>
      <c r="IOQ6" s="11">
        <v>0.77596593828640148</v>
      </c>
      <c r="IOR6" s="11">
        <v>0.80171296253949842</v>
      </c>
      <c r="IOS6" s="11">
        <v>0.82093585395018132</v>
      </c>
      <c r="IOT6" s="11">
        <v>0.84481884024830312</v>
      </c>
      <c r="IOU6" s="11">
        <v>0.86765330519675077</v>
      </c>
      <c r="IOV6" s="11">
        <v>0.89514786503263688</v>
      </c>
      <c r="IOW6" s="11">
        <v>0.90108948601412042</v>
      </c>
      <c r="IOX6" s="11">
        <v>0.86613877435833309</v>
      </c>
      <c r="IOY6" s="11">
        <v>1.0934179936398583</v>
      </c>
      <c r="IOZ6" s="11">
        <v>1.1058371465148809</v>
      </c>
      <c r="IPA6" s="11">
        <v>1.0758494359142157</v>
      </c>
      <c r="IPB6" s="11">
        <v>0.77841248810230601</v>
      </c>
      <c r="IPC6" s="11">
        <v>0.70454998413640924</v>
      </c>
      <c r="IPD6" s="11">
        <v>0.63546407743013589</v>
      </c>
      <c r="IPE6" s="11">
        <v>0.58466904315705726</v>
      </c>
      <c r="IPF6" s="11">
        <v>0.55239788606154638</v>
      </c>
      <c r="IPG6" s="11">
        <v>0.53923311800453377</v>
      </c>
      <c r="IPH6" s="11">
        <v>0.54540774373038892</v>
      </c>
      <c r="IPI6" s="11">
        <v>0.57499934626562221</v>
      </c>
      <c r="IPJ6" s="11">
        <v>0.63231851338111478</v>
      </c>
      <c r="IPK6" s="11">
        <v>0.69045319710190722</v>
      </c>
      <c r="IPL6" s="11">
        <v>0.71317115967817013</v>
      </c>
      <c r="IPM6" s="11">
        <v>0.751733444871722</v>
      </c>
      <c r="IPN6" s="11">
        <v>0.79949941746796549</v>
      </c>
      <c r="IPO6" s="11">
        <v>0.82547944646543414</v>
      </c>
      <c r="IPP6" s="11">
        <v>0.84912942801918301</v>
      </c>
      <c r="IPQ6" s="11">
        <v>0.87044936212921409</v>
      </c>
      <c r="IPR6" s="11">
        <v>0.89293431996110417</v>
      </c>
      <c r="IPS6" s="11">
        <v>0.90691460462341911</v>
      </c>
      <c r="IPT6" s="11">
        <v>0.88839072744585135</v>
      </c>
      <c r="IPU6" s="11">
        <v>0.85518755137285329</v>
      </c>
      <c r="IPV6" s="11">
        <v>0.81045064045344517</v>
      </c>
      <c r="IPW6" s="11">
        <v>1.0640360953745598</v>
      </c>
      <c r="IPX6" s="11">
        <v>1.0661564385483442</v>
      </c>
      <c r="IPY6" s="11">
        <v>0.98240288318385782</v>
      </c>
      <c r="IPZ6" s="11">
        <v>0.68427857137605208</v>
      </c>
      <c r="IQA6" s="11">
        <v>0.61694020025256813</v>
      </c>
      <c r="IQB6" s="11">
        <v>0.56929073002851061</v>
      </c>
      <c r="IQC6" s="11">
        <v>0.54820380066285235</v>
      </c>
      <c r="IQD6" s="11">
        <v>0.54319419865885599</v>
      </c>
      <c r="IQE6" s="11">
        <v>0.54366020814759952</v>
      </c>
      <c r="IQF6" s="11">
        <v>0.53900011326016195</v>
      </c>
      <c r="IQG6" s="11">
        <v>0.54738828405755002</v>
      </c>
      <c r="IQH6" s="11">
        <v>0.57173727984441636</v>
      </c>
      <c r="IQI6" s="11">
        <v>0.59596977325909573</v>
      </c>
      <c r="IQJ6" s="11">
        <v>0.65293943325802939</v>
      </c>
      <c r="IQK6" s="11">
        <v>0.68905516863567673</v>
      </c>
      <c r="IQL6" s="11">
        <v>0.7146856905165867</v>
      </c>
      <c r="IQM6" s="11">
        <v>0.73752015546503535</v>
      </c>
      <c r="IQN6" s="11">
        <v>0.75732555873664775</v>
      </c>
      <c r="IQO6" s="11">
        <v>0.7756164311698438</v>
      </c>
      <c r="IQP6" s="11">
        <v>0.7721213600042649</v>
      </c>
      <c r="IQQ6" s="11">
        <v>0.78132504740695541</v>
      </c>
      <c r="IQR6" s="11">
        <v>0.7819075592678848</v>
      </c>
      <c r="IQS6" s="11">
        <v>0.76955830781617329</v>
      </c>
      <c r="IQT6" s="11">
        <v>0.76664574851152512</v>
      </c>
      <c r="IQU6" s="11">
        <v>0.98967263120826132</v>
      </c>
      <c r="IQV6" s="11">
        <v>0.95514132809234353</v>
      </c>
      <c r="IQW6" s="11">
        <v>0.96422851312284819</v>
      </c>
      <c r="IQX6" s="11">
        <v>0.71223914070068195</v>
      </c>
      <c r="IQY6" s="11">
        <v>0.67600690295084886</v>
      </c>
      <c r="IQZ6" s="11">
        <v>0.63464856082483356</v>
      </c>
      <c r="IRA6" s="11">
        <v>0.57942643640868907</v>
      </c>
      <c r="IRB6" s="11">
        <v>0.52711687129719409</v>
      </c>
      <c r="IRC6" s="11">
        <v>0.49461270945731145</v>
      </c>
      <c r="IRD6" s="11">
        <v>0.49869029248381957</v>
      </c>
      <c r="IRE6" s="11">
        <v>0.51150555342427562</v>
      </c>
      <c r="IRF6" s="11">
        <v>0.53503903260583863</v>
      </c>
      <c r="IRG6" s="11">
        <v>0.55414542164433578</v>
      </c>
      <c r="IRH6" s="11">
        <v>0.59363972581537583</v>
      </c>
      <c r="IRI6" s="11">
        <v>0.63045447542613942</v>
      </c>
      <c r="IRJ6" s="11">
        <v>0.64979386920900839</v>
      </c>
      <c r="IRK6" s="11">
        <v>0.65853154712295514</v>
      </c>
      <c r="IRL6" s="11">
        <v>0.65899755661169868</v>
      </c>
      <c r="IRM6" s="11">
        <v>0.65829854237858343</v>
      </c>
      <c r="IRN6" s="11">
        <v>0.65853154712295514</v>
      </c>
      <c r="IRO6" s="11">
        <v>0.66027908270574454</v>
      </c>
      <c r="IRP6" s="11">
        <v>0.66109459931104575</v>
      </c>
      <c r="IRQ6" s="11">
        <v>0.65655100679579403</v>
      </c>
      <c r="IRR6" s="11">
        <v>0.67157981280778201</v>
      </c>
      <c r="IRS6" s="11">
        <v>0.90758505976603554</v>
      </c>
      <c r="IRT6" s="11">
        <v>0.87820316150073696</v>
      </c>
      <c r="IRU6" s="11">
        <v>0.82943526850369431</v>
      </c>
      <c r="IRV6" s="11">
        <v>0.59620277800346744</v>
      </c>
      <c r="IRW6" s="11">
        <v>0.5537959145277781</v>
      </c>
      <c r="IRX6" s="11">
        <v>0.52536933571440458</v>
      </c>
      <c r="IRY6" s="11">
        <v>0.5106900368189734</v>
      </c>
      <c r="IRZ6" s="11">
        <v>0.50265137313814301</v>
      </c>
      <c r="ISA6" s="11">
        <v>0.49379719285200918</v>
      </c>
      <c r="ISB6" s="11">
        <v>0.47713735362941778</v>
      </c>
      <c r="ISC6" s="11">
        <v>0.4674676567379828</v>
      </c>
      <c r="ISD6" s="11">
        <v>0.47713735362941778</v>
      </c>
      <c r="ISE6" s="11">
        <v>0.49100113591954681</v>
      </c>
      <c r="ISF6" s="11">
        <v>0.50148634941628301</v>
      </c>
      <c r="ISG6" s="11">
        <v>0.50940851072492865</v>
      </c>
      <c r="ISH6" s="11">
        <v>0.53830109902704559</v>
      </c>
      <c r="ISI6" s="11">
        <v>0.56416462565232839</v>
      </c>
      <c r="ISJ6" s="11">
        <v>0.58734859771733472</v>
      </c>
      <c r="ISK6" s="11">
        <v>0.60249390610150866</v>
      </c>
      <c r="ISL6" s="11">
        <v>0.61274611485387298</v>
      </c>
      <c r="ISM6" s="11">
        <v>0.62509536630558549</v>
      </c>
      <c r="ISN6" s="11">
        <v>0.64699781227654496</v>
      </c>
      <c r="ISO6" s="11">
        <v>0.67309434364619958</v>
      </c>
      <c r="ISP6" s="11">
        <v>0.71293815493379731</v>
      </c>
      <c r="ISQ6" s="11">
        <v>0.91561207320964721</v>
      </c>
      <c r="ISR6" s="11">
        <v>0.90758505976603554</v>
      </c>
      <c r="ISS6" s="11">
        <v>0.94045037895969352</v>
      </c>
      <c r="IST6" s="11">
        <v>0.70955958614040437</v>
      </c>
      <c r="ISU6" s="11">
        <v>0.66552168945411261</v>
      </c>
      <c r="ISV6" s="11">
        <v>0.61053256978234005</v>
      </c>
      <c r="ISW6" s="11">
        <v>0.55216488131717456</v>
      </c>
      <c r="ISX6" s="11">
        <v>0.50521442532623351</v>
      </c>
      <c r="ISY6" s="11">
        <v>0.48459350544931878</v>
      </c>
      <c r="ISZ6" s="11">
        <v>0.50521442532623351</v>
      </c>
      <c r="ITA6" s="11">
        <v>0.55484443587745214</v>
      </c>
      <c r="ITB6" s="11">
        <v>0.63872614385134163</v>
      </c>
      <c r="ITC6" s="11">
        <v>0.68369605951512269</v>
      </c>
      <c r="ITD6" s="11">
        <v>0.67810394565019583</v>
      </c>
      <c r="ITE6" s="11">
        <v>0.70629751971919863</v>
      </c>
      <c r="ITF6" s="11">
        <v>0.73810266732596475</v>
      </c>
      <c r="ITG6" s="11">
        <v>0.76105363464659825</v>
      </c>
      <c r="ITH6" s="11">
        <v>0.77049032679366158</v>
      </c>
      <c r="ITI6" s="11">
        <v>0.78738317076062569</v>
      </c>
      <c r="ITJ6" s="11">
        <v>0.80555754082163467</v>
      </c>
      <c r="ITK6" s="11">
        <v>0.80485852658851942</v>
      </c>
      <c r="ITL6" s="11">
        <v>0.80579054556600649</v>
      </c>
      <c r="ITM6" s="11">
        <v>0.79146075378713399</v>
      </c>
      <c r="ITN6" s="11">
        <v>0.82081935157799546</v>
      </c>
      <c r="ITO6" s="11">
        <v>1.0876627764538715</v>
      </c>
      <c r="ITP6" s="11">
        <v>0.98603775719606013</v>
      </c>
      <c r="ITQ6" s="11">
        <v>0.89062231437575934</v>
      </c>
      <c r="ITR6" s="11">
        <v>0.60459094880085662</v>
      </c>
      <c r="ITS6" s="11">
        <v>0.54133016070388085</v>
      </c>
      <c r="ITT6" s="11">
        <v>0.50999102258585804</v>
      </c>
      <c r="ITU6" s="11">
        <v>0.50160285178846886</v>
      </c>
      <c r="ITV6" s="11">
        <v>0.50661245379246522</v>
      </c>
      <c r="ITW6" s="11">
        <v>0.51546663407859794</v>
      </c>
      <c r="ITX6" s="11">
        <v>0.51884520287199076</v>
      </c>
      <c r="ITY6" s="11">
        <v>0.53224297567337631</v>
      </c>
      <c r="ITZ6" s="11">
        <v>0.57965944115306089</v>
      </c>
      <c r="IUA6" s="11">
        <v>0.62614388765525852</v>
      </c>
      <c r="IUB6" s="11">
        <v>0.67472537685680301</v>
      </c>
      <c r="IUC6" s="11">
        <v>0.69965688450459873</v>
      </c>
      <c r="IUD6" s="11">
        <v>0.71503519763314549</v>
      </c>
      <c r="IUE6" s="11">
        <v>0.72377287554709224</v>
      </c>
      <c r="IUF6" s="11">
        <v>0.72633592773518274</v>
      </c>
      <c r="IUG6" s="11">
        <v>0.72447188978020749</v>
      </c>
      <c r="IUH6" s="11">
        <v>0.72272435419741821</v>
      </c>
      <c r="IUI6" s="11">
        <v>0.72155933047555831</v>
      </c>
      <c r="IUJ6" s="11">
        <v>0.71643322609937599</v>
      </c>
      <c r="IUK6" s="11">
        <v>0.71480219288877256</v>
      </c>
      <c r="IUL6" s="11">
        <v>0.7066470268357562</v>
      </c>
      <c r="IUM6" s="11">
        <v>0.91712660404806523</v>
      </c>
      <c r="IUN6" s="11">
        <v>0.92439635207246873</v>
      </c>
      <c r="IUO6" s="11">
        <v>0.91152283994592131</v>
      </c>
      <c r="IUP6" s="11">
        <v>0.65713351865672354</v>
      </c>
      <c r="IUQ6" s="11">
        <v>0.59864932781937219</v>
      </c>
      <c r="IUR6" s="11">
        <v>0.55740748806554274</v>
      </c>
      <c r="IUS6" s="11">
        <v>0.52653435943626348</v>
      </c>
      <c r="IUT6" s="11">
        <v>0.50789397988651097</v>
      </c>
      <c r="IUU6" s="11">
        <v>0.50311738262688654</v>
      </c>
      <c r="IUV6" s="11">
        <v>0.51395210324018037</v>
      </c>
      <c r="IUW6" s="11">
        <v>0.54587375321913356</v>
      </c>
      <c r="IUX6" s="11">
        <v>0.60948404843266601</v>
      </c>
      <c r="IUY6" s="11">
        <v>0.66633720605941382</v>
      </c>
      <c r="IUZ6" s="11">
        <v>0.68008448597735704</v>
      </c>
      <c r="IVA6" s="11">
        <v>0.69464728250060248</v>
      </c>
      <c r="IVB6" s="11">
        <v>0.70979259088477731</v>
      </c>
      <c r="IVC6" s="11">
        <v>0.71969529252058295</v>
      </c>
      <c r="IVD6" s="11">
        <v>0.71992829726495478</v>
      </c>
      <c r="IVE6" s="11">
        <v>0.72260785182523224</v>
      </c>
      <c r="IVF6" s="11">
        <v>0.72493789926895102</v>
      </c>
      <c r="IVG6" s="11">
        <v>0.72120982335900063</v>
      </c>
      <c r="IVH6" s="11">
        <v>0.71631672372719013</v>
      </c>
      <c r="IVI6" s="11">
        <v>0.71643322609937599</v>
      </c>
      <c r="IVJ6" s="11">
        <v>0.7405492171418695</v>
      </c>
      <c r="IVK6" s="11">
        <v>0.97816219683628858</v>
      </c>
      <c r="IVL6" s="11">
        <v>0.94241926904963635</v>
      </c>
      <c r="IVM6" s="11">
        <v>0.88880487736965952</v>
      </c>
      <c r="IVN6" s="11">
        <v>0.62975546119302306</v>
      </c>
      <c r="IVO6" s="11">
        <v>0.57663037947622575</v>
      </c>
      <c r="IVP6" s="11">
        <v>0.53725257767737256</v>
      </c>
      <c r="IVQ6" s="11">
        <v>0.51569963882296976</v>
      </c>
      <c r="IVR6" s="11">
        <v>0.50661245379246522</v>
      </c>
      <c r="IVS6" s="11">
        <v>0.50509792295404765</v>
      </c>
      <c r="IVT6" s="11">
        <v>0.50602994193153472</v>
      </c>
      <c r="IVU6" s="11">
        <v>0.52746637841375166</v>
      </c>
      <c r="IVV6" s="11">
        <v>0.57138777272785757</v>
      </c>
      <c r="IVW6" s="11">
        <v>0.62509536630558549</v>
      </c>
      <c r="IVX6" s="11">
        <v>0.6615606087997904</v>
      </c>
      <c r="IVY6" s="11">
        <v>0.68136601207140279</v>
      </c>
      <c r="IVZ6" s="11">
        <v>0.70047240110989994</v>
      </c>
      <c r="IWA6" s="11">
        <v>0.71596721661063245</v>
      </c>
      <c r="IWB6" s="11">
        <v>0.72190883759211699</v>
      </c>
      <c r="IWC6" s="11">
        <v>0.71934578540402527</v>
      </c>
      <c r="IWD6" s="11">
        <v>0.72552041112988153</v>
      </c>
      <c r="IWE6" s="11">
        <v>0.72167583284774417</v>
      </c>
      <c r="IWF6" s="11">
        <v>0.71445268577221488</v>
      </c>
      <c r="IWG6" s="11">
        <v>0.70676352920794216</v>
      </c>
      <c r="IWH6" s="11">
        <v>0.69884136789929641</v>
      </c>
      <c r="IWI6" s="11">
        <v>0.93166610009687345</v>
      </c>
      <c r="IWJ6" s="11">
        <v>0.96029073294296252</v>
      </c>
      <c r="IWK6" s="11">
        <v>0.92727396066546297</v>
      </c>
      <c r="IWL6" s="11">
        <v>0.66575469419848443</v>
      </c>
      <c r="IWM6" s="11">
        <v>0.61589167890289398</v>
      </c>
      <c r="IWN6" s="11">
        <v>0.56719368732916364</v>
      </c>
      <c r="IWO6" s="11">
        <v>0.5279323879024953</v>
      </c>
      <c r="IWP6" s="11">
        <v>0.50276787551032887</v>
      </c>
      <c r="IWQ6" s="11">
        <v>0.49624374266791493</v>
      </c>
      <c r="IWR6" s="11">
        <v>0.51313658663487915</v>
      </c>
      <c r="IWS6" s="11">
        <v>0.54855330777941003</v>
      </c>
      <c r="IWT6" s="11">
        <v>0.61379463620354702</v>
      </c>
      <c r="IWU6" s="11">
        <v>0.667269225036902</v>
      </c>
      <c r="IWV6" s="11">
        <v>0.67146331043559615</v>
      </c>
      <c r="IWW6" s="11">
        <v>0.68719113068070037</v>
      </c>
      <c r="IWX6" s="11">
        <v>0.70093841059864348</v>
      </c>
      <c r="IWY6" s="11">
        <v>0.71293815493379731</v>
      </c>
      <c r="IWZ6" s="11">
        <v>0.71585071423844659</v>
      </c>
      <c r="IXA6" s="11">
        <v>0.72377287554709224</v>
      </c>
      <c r="IXB6" s="11">
        <v>0.7233068660583476</v>
      </c>
      <c r="IXC6" s="11">
        <v>0.72365637317490639</v>
      </c>
      <c r="IXD6" s="11">
        <v>0.71981179489276881</v>
      </c>
      <c r="IXE6" s="11">
        <v>0.71969529252058295</v>
      </c>
      <c r="IXF6" s="11">
        <v>0.75441299943199847</v>
      </c>
      <c r="IXG6" s="11">
        <v>0.94999192324172466</v>
      </c>
      <c r="IXH6" s="11">
        <v>0.9122801053651296</v>
      </c>
      <c r="IXI6" s="11">
        <v>0.86336075928424516</v>
      </c>
      <c r="IXJ6" s="11">
        <v>0.62125078802344802</v>
      </c>
      <c r="IXK6" s="11">
        <v>0.5716207774722305</v>
      </c>
      <c r="IXL6" s="11">
        <v>0.5316604638124458</v>
      </c>
      <c r="IXM6" s="11">
        <v>0.51290358189050633</v>
      </c>
      <c r="IXN6" s="11">
        <v>0.50672895616465119</v>
      </c>
      <c r="IXO6" s="11">
        <v>0.50428240634874544</v>
      </c>
      <c r="IXP6" s="11">
        <v>0.49694275690103029</v>
      </c>
      <c r="IXQ6" s="11">
        <v>0.49752526876196079</v>
      </c>
      <c r="IXR6" s="11">
        <v>0.49857379011163361</v>
      </c>
      <c r="IXS6" s="11">
        <v>0.50521442532623351</v>
      </c>
      <c r="IXT6" s="11">
        <v>0.52315579064287077</v>
      </c>
      <c r="IXU6" s="11">
        <v>0.5408641512151372</v>
      </c>
      <c r="IXV6" s="11">
        <v>0.5586890141595886</v>
      </c>
      <c r="IXW6" s="11">
        <v>0.58560106213454532</v>
      </c>
      <c r="IXX6" s="11">
        <v>0.60377543219555441</v>
      </c>
      <c r="IXY6" s="11">
        <v>0.61589167890289398</v>
      </c>
      <c r="IXZ6" s="11">
        <v>0.62078477853470437</v>
      </c>
      <c r="IYA6" s="11">
        <v>0.62090128090689034</v>
      </c>
      <c r="IYB6" s="11">
        <v>0.62183329988437852</v>
      </c>
      <c r="IYC6" s="11">
        <v>0.62008576430158924</v>
      </c>
      <c r="IYD6" s="11">
        <v>0.61519266466977873</v>
      </c>
      <c r="IYE6" s="11">
        <v>0.82807219074911809</v>
      </c>
      <c r="IYF6" s="11">
        <v>0.8792633330876285</v>
      </c>
      <c r="IYG6" s="11">
        <v>0.87199358506322511</v>
      </c>
      <c r="IYH6" s="11">
        <v>0.64105619129506153</v>
      </c>
      <c r="IYI6" s="11">
        <v>0.60960055080485298</v>
      </c>
      <c r="IYJ6" s="11">
        <v>0.58292150757426797</v>
      </c>
      <c r="IYK6" s="11">
        <v>0.54645626508006295</v>
      </c>
      <c r="IYL6" s="11">
        <v>0.51034052970241572</v>
      </c>
      <c r="IYM6" s="11">
        <v>0.48436050070494702</v>
      </c>
      <c r="IYN6" s="11">
        <v>0.4785353820956495</v>
      </c>
      <c r="IYO6" s="11">
        <v>0.47573932516318601</v>
      </c>
      <c r="IYP6" s="11">
        <v>0.46956469943732981</v>
      </c>
      <c r="IYQ6" s="11">
        <v>0.48074892716718243</v>
      </c>
      <c r="IYR6" s="11">
        <v>0.49356418810763736</v>
      </c>
      <c r="IYS6" s="11">
        <v>0.51791318389450258</v>
      </c>
      <c r="IYT6" s="11">
        <v>0.54773779117410881</v>
      </c>
      <c r="IYU6" s="11">
        <v>0.57756239845371382</v>
      </c>
      <c r="IYV6" s="11">
        <v>0.59130967837165704</v>
      </c>
      <c r="IYW6" s="11">
        <v>0.60132888237964977</v>
      </c>
      <c r="IYX6" s="11">
        <v>0.6017948918683933</v>
      </c>
      <c r="IYY6" s="11">
        <v>0.60738700573331905</v>
      </c>
      <c r="IYZ6" s="11">
        <v>0.61053256978234005</v>
      </c>
      <c r="IZA6" s="11">
        <v>0.61064907215452602</v>
      </c>
      <c r="IZB6" s="11">
        <v>0.62125078802344802</v>
      </c>
      <c r="IZC6" s="11">
        <v>0.90516181042456789</v>
      </c>
      <c r="IZD6" s="11">
        <v>0.89365137605259515</v>
      </c>
      <c r="IZE6" s="11">
        <v>0.85154741874458928</v>
      </c>
      <c r="IZF6" s="11">
        <v>0.62194980225656438</v>
      </c>
      <c r="IZG6" s="11">
        <v>0.58094096724710675</v>
      </c>
      <c r="IZH6" s="11">
        <v>0.54971833150126992</v>
      </c>
      <c r="IZI6" s="11">
        <v>0.52012672896603651</v>
      </c>
      <c r="IZJ6" s="11">
        <v>0.49880679485600543</v>
      </c>
      <c r="IZK6" s="11">
        <v>0.49228266201359261</v>
      </c>
      <c r="IZL6" s="11">
        <v>0.5069619609090229</v>
      </c>
      <c r="IZM6" s="11">
        <v>0.54610675796350527</v>
      </c>
      <c r="IZN6" s="11">
        <v>0.61286261722605884</v>
      </c>
      <c r="IZO6" s="11">
        <v>0.66004607796137282</v>
      </c>
      <c r="IZP6" s="11">
        <v>0.68963768049660623</v>
      </c>
      <c r="IZQ6" s="11">
        <v>0.71771475219342185</v>
      </c>
      <c r="IZR6" s="11">
        <v>0.7436947811908905</v>
      </c>
      <c r="IZS6" s="11">
        <v>0.75534501840948676</v>
      </c>
      <c r="IZT6" s="11">
        <v>0.75988861092473947</v>
      </c>
      <c r="IZU6" s="11">
        <v>0.76361668683468986</v>
      </c>
      <c r="IZV6" s="11">
        <v>0.75953910380818057</v>
      </c>
      <c r="IZW6" s="11">
        <v>0.75616053501478786</v>
      </c>
      <c r="IZX6" s="11">
        <v>0.7554615207816725</v>
      </c>
      <c r="IZY6" s="11">
        <v>0.75918959669162311</v>
      </c>
      <c r="IZZ6" s="11">
        <v>0.77480091456454159</v>
      </c>
      <c r="JAA6" s="11">
        <v>1.0211748726473455</v>
      </c>
      <c r="JAB6" s="11">
        <v>0.97997963384238984</v>
      </c>
      <c r="JAC6" s="11">
        <v>0.91591497937733202</v>
      </c>
      <c r="JAD6" s="11">
        <v>0.64699781227654496</v>
      </c>
      <c r="JAE6" s="11">
        <v>0.59014465464979704</v>
      </c>
      <c r="JAF6" s="11">
        <v>0.54995133624564174</v>
      </c>
      <c r="JAG6" s="11">
        <v>0.53061194246277277</v>
      </c>
      <c r="JAH6" s="11">
        <v>0.52385480487598712</v>
      </c>
      <c r="JAI6" s="11">
        <v>0.5212917526878954</v>
      </c>
      <c r="JAJ6" s="11">
        <v>0.51465111747329573</v>
      </c>
      <c r="JAK6" s="11">
        <v>0.53736908004955852</v>
      </c>
      <c r="JAL6" s="11">
        <v>0.59014465464979704</v>
      </c>
      <c r="JAM6" s="11">
        <v>0.64501727194938385</v>
      </c>
      <c r="JAN6" s="11">
        <v>0.67449237211243118</v>
      </c>
      <c r="JAO6" s="11">
        <v>0.68346305477074987</v>
      </c>
      <c r="JAP6" s="11">
        <v>0.70105491297083045</v>
      </c>
      <c r="JAQ6" s="11">
        <v>0.7207438138702571</v>
      </c>
      <c r="JAR6" s="11">
        <v>0.73122902736699324</v>
      </c>
      <c r="JAS6" s="11">
        <v>0.75371398519888311</v>
      </c>
      <c r="JAT6" s="11">
        <v>0.7701408196771039</v>
      </c>
      <c r="JAU6" s="11">
        <v>0.78027652605728137</v>
      </c>
      <c r="JAV6" s="11">
        <v>0.77992701894072369</v>
      </c>
      <c r="JAW6" s="11">
        <v>0.78889770159904216</v>
      </c>
      <c r="JAX6" s="11">
        <v>0.7862181470387658</v>
      </c>
      <c r="JAY6" s="11">
        <v>1.0086042666884802</v>
      </c>
      <c r="JAZ6" s="11">
        <v>0.97876800917165663</v>
      </c>
      <c r="JBA6" s="11">
        <v>0.9459026899779972</v>
      </c>
      <c r="JBB6" s="11">
        <v>0.66936626773624908</v>
      </c>
      <c r="JBC6" s="11">
        <v>0.60202789661276501</v>
      </c>
      <c r="JBD6" s="11">
        <v>0.55717448332117092</v>
      </c>
      <c r="JBE6" s="11">
        <v>0.51639865305608601</v>
      </c>
      <c r="JBF6" s="11">
        <v>0.48704005526522454</v>
      </c>
      <c r="JBG6" s="11">
        <v>0.47713735362941778</v>
      </c>
      <c r="JBH6" s="11">
        <v>0.49437970471293963</v>
      </c>
      <c r="JBI6" s="11">
        <v>0.53911661563234781</v>
      </c>
      <c r="JBJ6" s="11">
        <v>0.61228010536512945</v>
      </c>
      <c r="JBK6" s="11">
        <v>0.64781332888184717</v>
      </c>
      <c r="JBL6" s="11">
        <v>0.67029828671373726</v>
      </c>
      <c r="JBM6" s="11">
        <v>0.6862591117032133</v>
      </c>
      <c r="JBN6" s="11">
        <v>0.66342464675476565</v>
      </c>
      <c r="JBO6" s="11">
        <v>0.73320956769415424</v>
      </c>
      <c r="JBP6" s="11">
        <v>0.74229675272465889</v>
      </c>
      <c r="JBQ6" s="11">
        <v>0.75219945436046554</v>
      </c>
      <c r="JBR6" s="11">
        <v>0.75674304687571836</v>
      </c>
      <c r="JBS6" s="11">
        <v>0.76699525562808279</v>
      </c>
      <c r="JBT6" s="11">
        <v>0.7603546204134829</v>
      </c>
      <c r="JBU6" s="11">
        <v>0.73996670528094011</v>
      </c>
      <c r="JBV6" s="11">
        <v>0.74194724560810121</v>
      </c>
      <c r="JBW6" s="11">
        <v>1.0098158913592135</v>
      </c>
      <c r="JBX6" s="11">
        <v>0.94029892587585195</v>
      </c>
      <c r="JBY6" s="11">
        <v>0.86063460377509415</v>
      </c>
      <c r="JBZ6" s="11">
        <v>0.59899883493592987</v>
      </c>
      <c r="JCA6" s="11">
        <v>0.54377671051978538</v>
      </c>
      <c r="JCB6" s="11">
        <v>0.50602994193153472</v>
      </c>
      <c r="JCC6" s="11">
        <v>0.49204965726921973</v>
      </c>
      <c r="JCD6" s="11">
        <v>0.49437970471293963</v>
      </c>
      <c r="JCE6" s="11">
        <v>0.50509792295404765</v>
      </c>
      <c r="JCF6" s="11">
        <v>0.51663165780045783</v>
      </c>
      <c r="JCG6" s="11">
        <v>0.54226217968136892</v>
      </c>
      <c r="JCH6" s="11">
        <v>0.5957367685147239</v>
      </c>
      <c r="JCI6" s="11">
        <v>0.659813073217001</v>
      </c>
      <c r="JCJ6" s="11">
        <v>0.68649211644758512</v>
      </c>
      <c r="JCK6" s="11">
        <v>0.7195787901483971</v>
      </c>
      <c r="JCL6" s="11">
        <v>0.76303417497375947</v>
      </c>
      <c r="JCM6" s="11">
        <v>0.7885481944824847</v>
      </c>
      <c r="JCN6" s="11">
        <v>0.80346049812228759</v>
      </c>
      <c r="JCO6" s="11">
        <v>0.82070284920580949</v>
      </c>
      <c r="JCP6" s="11">
        <v>0.83351811014626453</v>
      </c>
      <c r="JCQ6" s="11">
        <v>0.83095505795817404</v>
      </c>
      <c r="JCR6" s="11">
        <v>0.83107156033035989</v>
      </c>
      <c r="JCS6" s="11">
        <v>0.81860580650646264</v>
      </c>
      <c r="JCT6" s="11">
        <v>0.79914991035140681</v>
      </c>
      <c r="JCU6" s="11">
        <v>1.0443471944751324</v>
      </c>
      <c r="JCV6" s="11">
        <v>1.0260213713302815</v>
      </c>
      <c r="JCW6" s="11">
        <v>0.96680321554815762</v>
      </c>
      <c r="JCX6" s="11">
        <v>0.6845115761204239</v>
      </c>
      <c r="JCY6" s="11">
        <v>0.62299832360623741</v>
      </c>
      <c r="JCZ6" s="11">
        <v>0.5733683130550199</v>
      </c>
      <c r="JDA6" s="11">
        <v>0.54703877694099234</v>
      </c>
      <c r="JDB6" s="11">
        <v>0.53701957293299973</v>
      </c>
      <c r="JDC6" s="11">
        <v>0.53643706107207023</v>
      </c>
      <c r="JDD6" s="11">
        <v>0.53853410377141742</v>
      </c>
      <c r="JDE6" s="11">
        <v>0.55647546908805567</v>
      </c>
      <c r="JDF6" s="11">
        <v>0.5980668159584428</v>
      </c>
      <c r="JDG6" s="11">
        <v>0.65270642851365768</v>
      </c>
      <c r="JDH6" s="11">
        <v>0.68835615440256026</v>
      </c>
      <c r="JDI6" s="11">
        <v>0.71946228777621124</v>
      </c>
      <c r="JDJ6" s="11">
        <v>0.751733444871722</v>
      </c>
      <c r="JDK6" s="11">
        <v>0.77410190033142623</v>
      </c>
      <c r="JDL6" s="11">
        <v>0.7819075592678848</v>
      </c>
      <c r="JDM6" s="11">
        <v>0.78691716127188116</v>
      </c>
      <c r="JDN6" s="11">
        <v>0.78784918024936934</v>
      </c>
      <c r="JDO6" s="11">
        <v>0.7928587822533657</v>
      </c>
      <c r="JDP6" s="11">
        <v>0.79250927513680802</v>
      </c>
      <c r="JDQ6" s="11">
        <v>0.78761617550499741</v>
      </c>
      <c r="JDR6" s="11">
        <v>0.77794647861356259</v>
      </c>
      <c r="JDS6" s="11">
        <v>1.0013345186640767</v>
      </c>
      <c r="JDT6" s="11">
        <v>0.99255023980125534</v>
      </c>
      <c r="JDU6" s="11">
        <v>0.95711021818228648</v>
      </c>
      <c r="JDV6" s="11">
        <v>0.68940467575223441</v>
      </c>
      <c r="JDW6" s="11">
        <v>0.63429905370827588</v>
      </c>
      <c r="JDX6" s="11">
        <v>0.59037765939416886</v>
      </c>
      <c r="JDY6" s="11">
        <v>0.56777619919009303</v>
      </c>
      <c r="JDZ6" s="11">
        <v>0.55565995248275335</v>
      </c>
      <c r="JEA6" s="11">
        <v>0.54354370577541367</v>
      </c>
      <c r="JEB6" s="11">
        <v>0.52070924082696601</v>
      </c>
      <c r="JEC6" s="11">
        <v>0.50544743007060533</v>
      </c>
      <c r="JED6" s="11">
        <v>0.49484571420168316</v>
      </c>
      <c r="JEE6" s="11">
        <v>0.50544743007060533</v>
      </c>
      <c r="JEF6" s="11">
        <v>0.51569963882296976</v>
      </c>
      <c r="JEG6" s="11">
        <v>0.53946612274890549</v>
      </c>
      <c r="JEH6" s="11">
        <v>0.58362052180738322</v>
      </c>
      <c r="JEI6" s="11">
        <v>0.62171679751219266</v>
      </c>
      <c r="JEJ6" s="11">
        <v>0.65095889293086839</v>
      </c>
      <c r="JEK6" s="11">
        <v>0.662958637266021</v>
      </c>
      <c r="JEL6" s="11">
        <v>0.67029828671373726</v>
      </c>
      <c r="JEM6" s="11">
        <v>0.67682241955615008</v>
      </c>
      <c r="JEN6" s="11">
        <v>0.68299704528200633</v>
      </c>
      <c r="JEO6" s="11">
        <v>0.69266674217344126</v>
      </c>
      <c r="JEP6" s="11">
        <v>0.67600690295084886</v>
      </c>
      <c r="JEQ6" s="11">
        <v>0.84639801389397051</v>
      </c>
      <c r="JER6" s="11">
        <v>0.89410573530412019</v>
      </c>
      <c r="JES6" s="11">
        <v>0.95453551575697693</v>
      </c>
      <c r="JET6" s="11">
        <v>0.73227754871666728</v>
      </c>
      <c r="JEU6" s="11">
        <v>0.70478298888078106</v>
      </c>
      <c r="JEV6" s="11">
        <v>0.64967736683682242</v>
      </c>
      <c r="JEW6" s="11">
        <v>0.58466904315705726</v>
      </c>
      <c r="JEX6" s="11">
        <v>0.52583534520314823</v>
      </c>
      <c r="JEY6" s="11">
        <v>0.48948660508112923</v>
      </c>
      <c r="JEZ6" s="11">
        <v>0.49170015015266216</v>
      </c>
      <c r="JFA6" s="11">
        <v>0.50358339211563008</v>
      </c>
      <c r="JFB6" s="11">
        <v>0.52070924082696601</v>
      </c>
      <c r="JFC6" s="11">
        <v>0.52944691874091288</v>
      </c>
      <c r="JFD6" s="11">
        <v>0.58443603841268543</v>
      </c>
      <c r="JFE6" s="11">
        <v>0.62299832360623741</v>
      </c>
      <c r="JFF6" s="11">
        <v>0.64711431464873082</v>
      </c>
      <c r="JFG6" s="11">
        <v>0.65899755661169868</v>
      </c>
      <c r="JFH6" s="11">
        <v>0.66505567996536907</v>
      </c>
      <c r="JFI6" s="11">
        <v>0.66773523452564565</v>
      </c>
      <c r="JFJ6" s="11">
        <v>0.67099730094685262</v>
      </c>
      <c r="JFK6" s="11">
        <v>0.67356035313494411</v>
      </c>
      <c r="JFL6" s="11">
        <v>0.67822044802238179</v>
      </c>
      <c r="JFM6" s="11">
        <v>0.68660861881977098</v>
      </c>
      <c r="JFN6" s="11">
        <v>0.71177313121193841</v>
      </c>
      <c r="JFO6" s="11">
        <v>0.954081156505452</v>
      </c>
      <c r="JFP6" s="11">
        <v>0.90728215359835229</v>
      </c>
      <c r="JFQ6" s="11">
        <v>0.84215732754640138</v>
      </c>
      <c r="JFR6" s="11">
        <v>0.58758160246170654</v>
      </c>
      <c r="JFS6" s="11">
        <v>0.53701957293299973</v>
      </c>
      <c r="JFT6" s="11">
        <v>0.51150555342427562</v>
      </c>
      <c r="JFU6" s="11">
        <v>0.50975801784148633</v>
      </c>
      <c r="JFV6" s="11">
        <v>0.51604914593952733</v>
      </c>
      <c r="JFW6" s="11">
        <v>0.51511712696204026</v>
      </c>
      <c r="JFX6" s="11">
        <v>0.49170015015266216</v>
      </c>
      <c r="JFY6" s="11">
        <v>0.47515681330225662</v>
      </c>
      <c r="JFZ6" s="11">
        <v>0.47096272790356158</v>
      </c>
      <c r="JGA6" s="11">
        <v>0.49239916438577847</v>
      </c>
      <c r="JGB6" s="11">
        <v>0.56579565886293193</v>
      </c>
      <c r="JGC6" s="11">
        <v>0.6178722192300552</v>
      </c>
      <c r="JGD6" s="11">
        <v>0.65643450442360818</v>
      </c>
      <c r="JGE6" s="11">
        <v>0.69348225877874248</v>
      </c>
      <c r="JGF6" s="11">
        <v>0.73472409853257192</v>
      </c>
      <c r="JGG6" s="11">
        <v>0.75930609906380886</v>
      </c>
      <c r="JGH6" s="11">
        <v>0.77596593828640148</v>
      </c>
      <c r="JGI6" s="11">
        <v>0.79786838425736206</v>
      </c>
      <c r="JGJ6" s="11">
        <v>0.81615925669055678</v>
      </c>
      <c r="JGK6" s="11">
        <v>0.83899372163900554</v>
      </c>
      <c r="JGL6" s="11">
        <v>0.84703238531983593</v>
      </c>
      <c r="JGM6" s="11">
        <v>1.0526771140864288</v>
      </c>
      <c r="JGN6" s="11">
        <v>1.021932138066554</v>
      </c>
      <c r="JGO6" s="11">
        <v>1.1002333824127368</v>
      </c>
      <c r="JGP6" s="11">
        <v>0.8440033236430009</v>
      </c>
      <c r="JGQ6" s="11">
        <v>0.80427601472758892</v>
      </c>
      <c r="JGR6" s="11">
        <v>0.736821141231919</v>
      </c>
      <c r="JGS6" s="11">
        <v>0.652356921397099</v>
      </c>
      <c r="JGT6" s="11">
        <v>0.57057225612255635</v>
      </c>
      <c r="JGU6" s="11">
        <v>0.51092304156334512</v>
      </c>
      <c r="JGV6" s="11">
        <v>0.49321468099107968</v>
      </c>
      <c r="JGW6" s="11">
        <v>0.49123414066391852</v>
      </c>
      <c r="JGX6" s="11">
        <v>0.50020482332223715</v>
      </c>
      <c r="JGY6" s="11">
        <v>0.54249518442574063</v>
      </c>
      <c r="JGZ6" s="11">
        <v>0.60528996303397187</v>
      </c>
      <c r="JHA6" s="11">
        <v>0.64723081702091667</v>
      </c>
      <c r="JHB6" s="11">
        <v>0.67752143378926644</v>
      </c>
      <c r="JHC6" s="11">
        <v>0.70478298888078106</v>
      </c>
      <c r="JHD6" s="11">
        <v>0.73239405108885314</v>
      </c>
      <c r="JHE6" s="11">
        <v>0.74917039268363039</v>
      </c>
      <c r="JHF6" s="11">
        <v>0.76746126511682644</v>
      </c>
      <c r="JHG6" s="11">
        <v>0.78948021345997277</v>
      </c>
      <c r="JHH6" s="11">
        <v>0.79903340797922084</v>
      </c>
      <c r="JHI6" s="11">
        <v>0.80241197677261378</v>
      </c>
      <c r="JHJ6" s="11">
        <v>0.78808218499374105</v>
      </c>
      <c r="JHK6" s="11">
        <v>1.0151167492936755</v>
      </c>
      <c r="JHL6" s="11">
        <v>1.0167827332159349</v>
      </c>
      <c r="JHM6" s="11">
        <v>0.99345895830430531</v>
      </c>
      <c r="JHN6" s="11">
        <v>0.73087952025043557</v>
      </c>
      <c r="JHO6" s="11">
        <v>0.69930737738804105</v>
      </c>
      <c r="JHP6" s="11">
        <v>0.64361924348315214</v>
      </c>
      <c r="JHQ6" s="11">
        <v>0.58641657873984654</v>
      </c>
      <c r="JHR6" s="11">
        <v>0.5402816393542067</v>
      </c>
      <c r="JHS6" s="11">
        <v>0.51768017915013076</v>
      </c>
      <c r="JHT6" s="11">
        <v>0.53131095669588813</v>
      </c>
      <c r="JHU6" s="11">
        <v>0.5704557537503705</v>
      </c>
      <c r="JHV6" s="11">
        <v>0.64466776483282617</v>
      </c>
      <c r="JHW6" s="11">
        <v>0.71654972847156295</v>
      </c>
      <c r="JHX6" s="11">
        <v>0.72307386131397589</v>
      </c>
      <c r="JHY6" s="11">
        <v>0.71165662883975256</v>
      </c>
      <c r="JHZ6" s="11">
        <v>0.7017539272039458</v>
      </c>
      <c r="JIA6" s="11">
        <v>0.70012289399334227</v>
      </c>
      <c r="JIB6" s="11">
        <v>0.68998718761316369</v>
      </c>
      <c r="JIC6" s="11">
        <v>0.69383176589530016</v>
      </c>
      <c r="JID6" s="11">
        <v>0.70513249599733874</v>
      </c>
      <c r="JIE6" s="11">
        <v>0.70583151023045398</v>
      </c>
      <c r="JIF6" s="11">
        <v>0.69930737738804105</v>
      </c>
      <c r="JIG6" s="11">
        <v>0.70187042957613166</v>
      </c>
      <c r="JIH6" s="11">
        <v>0.7152682023775172</v>
      </c>
      <c r="JII6" s="11">
        <v>0.91576352629348901</v>
      </c>
      <c r="JIJ6" s="11">
        <v>0.88517000335745721</v>
      </c>
      <c r="JIK6" s="11">
        <v>0.84791254473238709</v>
      </c>
      <c r="JIL6" s="11">
        <v>0.60715400098894723</v>
      </c>
      <c r="JIM6" s="11">
        <v>0.55402891927214992</v>
      </c>
      <c r="JIN6" s="11">
        <v>0.51814618863887552</v>
      </c>
      <c r="JIO6" s="11">
        <v>0.51453461510110987</v>
      </c>
      <c r="JIP6" s="11">
        <v>0.52560234045877641</v>
      </c>
      <c r="JIQ6" s="11">
        <v>0.53352450176742205</v>
      </c>
      <c r="JIR6" s="11">
        <v>0.52070924082696601</v>
      </c>
      <c r="JIS6" s="11">
        <v>0.50335038737125826</v>
      </c>
      <c r="JIT6" s="11">
        <v>0.49694275690103029</v>
      </c>
      <c r="JIU6" s="11">
        <v>0.5365535634442562</v>
      </c>
      <c r="JIV6" s="11">
        <v>0.59993085391341794</v>
      </c>
      <c r="JIW6" s="11">
        <v>0.65457046646863293</v>
      </c>
      <c r="JIX6" s="11">
        <v>0.68264753816544865</v>
      </c>
      <c r="JIY6" s="11">
        <v>0.7029189509258057</v>
      </c>
      <c r="JIZ6" s="11">
        <v>0.71585071423844659</v>
      </c>
      <c r="JJA6" s="11">
        <v>0.71643322609937599</v>
      </c>
      <c r="JJB6" s="11">
        <v>0.72120982335900063</v>
      </c>
      <c r="JJC6" s="11">
        <v>0.72866597517890264</v>
      </c>
      <c r="JJD6" s="11">
        <v>0.72482139689676517</v>
      </c>
      <c r="JJE6" s="11">
        <v>0.73612212699880364</v>
      </c>
      <c r="JJF6" s="11">
        <v>0.71270515018942548</v>
      </c>
      <c r="JJG6" s="11">
        <v>1.0370774464507289</v>
      </c>
      <c r="JJH6" s="11">
        <v>1.0317765885162669</v>
      </c>
      <c r="JJI6" s="11">
        <v>1.0028490495024933</v>
      </c>
      <c r="JJJ6" s="11">
        <v>0.75080142589423382</v>
      </c>
      <c r="JJK6" s="11">
        <v>0.70757904581324327</v>
      </c>
      <c r="JJL6" s="11">
        <v>0.659813073217001</v>
      </c>
      <c r="JJM6" s="11">
        <v>0.61216360299294348</v>
      </c>
      <c r="JJN6" s="11">
        <v>0.56917422765632475</v>
      </c>
      <c r="JJO6" s="11">
        <v>0.53573804683895498</v>
      </c>
      <c r="JJP6" s="11">
        <v>0.51628215068390015</v>
      </c>
      <c r="JJQ6" s="11">
        <v>0.50300088025470058</v>
      </c>
      <c r="JJR6" s="11">
        <v>0.50241836839377008</v>
      </c>
      <c r="JJS6" s="11">
        <v>0.52513633097003287</v>
      </c>
      <c r="JJT6" s="11">
        <v>0.6043579440564848</v>
      </c>
      <c r="JJU6" s="11">
        <v>0.65666750916797989</v>
      </c>
      <c r="JJV6" s="11">
        <v>0.69080270421846601</v>
      </c>
      <c r="JJW6" s="11">
        <v>0.71713224033249245</v>
      </c>
      <c r="JJX6" s="11">
        <v>0.74031621239749779</v>
      </c>
      <c r="JJY6" s="11">
        <v>0.74975290454456101</v>
      </c>
      <c r="JJZ6" s="11">
        <v>0.75161694249953614</v>
      </c>
      <c r="JKA6" s="11">
        <v>0.75651004213134665</v>
      </c>
      <c r="JKB6" s="11">
        <v>0.75196644961609382</v>
      </c>
      <c r="JKC6" s="11">
        <v>0.74649083812335393</v>
      </c>
      <c r="JKD6" s="11">
        <v>0.74532581440149404</v>
      </c>
      <c r="JKE6" s="11">
        <v>0.96225962303290558</v>
      </c>
      <c r="JKF6" s="11">
        <v>0.98058544617775656</v>
      </c>
      <c r="JKG6" s="11">
        <v>0.9833116016869089</v>
      </c>
      <c r="JKH6" s="11">
        <v>0.74008320765312596</v>
      </c>
      <c r="JKI6" s="11">
        <v>0.71445268577221488</v>
      </c>
      <c r="JKJ6" s="11">
        <v>0.65701701628453757</v>
      </c>
      <c r="JKK6" s="11">
        <v>0.58664958348421836</v>
      </c>
      <c r="JKL6" s="11">
        <v>0.52467032148128823</v>
      </c>
      <c r="JKM6" s="11">
        <v>0.49216615964140675</v>
      </c>
      <c r="JKN6" s="11">
        <v>0.51045703207460158</v>
      </c>
      <c r="JKO6" s="11">
        <v>0.55065035047875699</v>
      </c>
      <c r="JKP6" s="11">
        <v>0.59934834205248855</v>
      </c>
      <c r="JKQ6" s="11">
        <v>0.63593008691887942</v>
      </c>
      <c r="JKR6" s="11">
        <v>0.68835615440256026</v>
      </c>
      <c r="JKS6" s="11">
        <v>0.72319036368616174</v>
      </c>
      <c r="JKT6" s="11">
        <v>0.72295735894178992</v>
      </c>
      <c r="JKU6" s="11">
        <v>0.70443348176422227</v>
      </c>
      <c r="JKV6" s="11">
        <v>0.69091920659065198</v>
      </c>
      <c r="JKW6" s="11">
        <v>0.68124950969921694</v>
      </c>
      <c r="JKX6" s="11">
        <v>0.67402636262368765</v>
      </c>
      <c r="JKY6" s="11">
        <v>0.67053129145810908</v>
      </c>
      <c r="JKZ6" s="11">
        <v>0.68276404053763451</v>
      </c>
      <c r="JLA6" s="11">
        <v>0.72505440164113688</v>
      </c>
      <c r="JLB6" s="11">
        <v>0.70932658139603266</v>
      </c>
      <c r="JLC6" s="11">
        <v>0.9201556657248996</v>
      </c>
      <c r="JLD6" s="11">
        <v>0.87365956898548458</v>
      </c>
      <c r="JLE6" s="11">
        <v>0.80626294667590748</v>
      </c>
      <c r="JLF6" s="11">
        <v>0.57639737473185404</v>
      </c>
      <c r="JLG6" s="11">
        <v>0.54878631252378185</v>
      </c>
      <c r="JLH6" s="11">
        <v>0.50999102258585804</v>
      </c>
      <c r="JLI6" s="11">
        <v>0.50311738262688654</v>
      </c>
      <c r="JLJ6" s="11">
        <v>0.51162205579646158</v>
      </c>
      <c r="JLK6" s="11">
        <v>0.51896170524417673</v>
      </c>
      <c r="JLL6" s="11">
        <v>0.50847649174744047</v>
      </c>
      <c r="JLM6" s="11">
        <v>0.50381639686000179</v>
      </c>
      <c r="JLN6" s="11">
        <v>0.50999102258585804</v>
      </c>
      <c r="JLO6" s="11">
        <v>0.53387400888397973</v>
      </c>
      <c r="JLP6" s="11">
        <v>0.54645626508006295</v>
      </c>
      <c r="JLQ6" s="11">
        <v>0.57756239845371382</v>
      </c>
      <c r="JLR6" s="11">
        <v>0.59934834205248855</v>
      </c>
      <c r="JLS6" s="11">
        <v>0.61402764094791873</v>
      </c>
      <c r="JLT6" s="11">
        <v>0.61903724295191509</v>
      </c>
      <c r="JLU6" s="11">
        <v>0.6178722192300552</v>
      </c>
      <c r="JLV6" s="11">
        <v>0.61892074057972923</v>
      </c>
      <c r="JLW6" s="11">
        <v>0.61589167890289398</v>
      </c>
      <c r="JLX6" s="11">
        <v>0.62427984970028316</v>
      </c>
      <c r="JLY6" s="11">
        <v>0.6431532339944086</v>
      </c>
      <c r="JLZ6" s="11">
        <v>0.69033669472972137</v>
      </c>
      <c r="JMA6" s="11">
        <v>0.93923875428896031</v>
      </c>
      <c r="JMB6" s="11">
        <v>0.94135909746274493</v>
      </c>
      <c r="JMC6" s="11">
        <v>0.92333618048557708</v>
      </c>
      <c r="JMD6" s="11">
        <v>0.68357955714293572</v>
      </c>
      <c r="JME6" s="11">
        <v>0.63488156556920528</v>
      </c>
      <c r="JMF6" s="11">
        <v>0.58431953604049958</v>
      </c>
      <c r="JMG6" s="11">
        <v>0.54412621763634417</v>
      </c>
      <c r="JMH6" s="11">
        <v>0.51383560086799451</v>
      </c>
      <c r="JMI6" s="11">
        <v>0.49286517387452211</v>
      </c>
      <c r="JMJ6" s="11">
        <v>0.48086542953936834</v>
      </c>
      <c r="JMK6" s="11">
        <v>0.48342848172745878</v>
      </c>
      <c r="JML6" s="11">
        <v>0.51173855816864744</v>
      </c>
      <c r="JMM6" s="11">
        <v>0.58851362143919361</v>
      </c>
      <c r="JMN6" s="11">
        <v>0.646065793299058</v>
      </c>
      <c r="JMO6" s="11">
        <v>0.6549199735851905</v>
      </c>
      <c r="JMP6" s="11">
        <v>0.69045319710190722</v>
      </c>
      <c r="JMQ6" s="11">
        <v>0.71445268577221488</v>
      </c>
      <c r="JMR6" s="11">
        <v>0.73379207955508485</v>
      </c>
      <c r="JMS6" s="11">
        <v>0.74159773849154353</v>
      </c>
      <c r="JMT6" s="11">
        <v>0.75732555873664775</v>
      </c>
      <c r="JMU6" s="11">
        <v>0.76175264887971472</v>
      </c>
      <c r="JMV6" s="11">
        <v>0.75452950180418543</v>
      </c>
      <c r="JMW6" s="11">
        <v>0.74474330254056464</v>
      </c>
      <c r="JMX6" s="11">
        <v>0.70827806004635963</v>
      </c>
      <c r="JMY6" s="11">
        <v>0.99451912989119828</v>
      </c>
      <c r="JMZ6" s="11">
        <v>1.0223864973180787</v>
      </c>
      <c r="JNA6" s="11">
        <v>0.99860836315492407</v>
      </c>
      <c r="JNB6" s="11">
        <v>0.7374036530928495</v>
      </c>
      <c r="JNC6" s="11">
        <v>0.67192931992434068</v>
      </c>
      <c r="JND6" s="11">
        <v>0.60773651284987662</v>
      </c>
      <c r="JNE6" s="11">
        <v>0.5673101897013495</v>
      </c>
      <c r="JNF6" s="11">
        <v>0.54517473898601709</v>
      </c>
      <c r="JNG6" s="11">
        <v>0.53608755395551266</v>
      </c>
      <c r="JNH6" s="11">
        <v>0.5348060278614668</v>
      </c>
      <c r="JNI6" s="11">
        <v>0.54284469154229831</v>
      </c>
      <c r="JNJ6" s="11">
        <v>0.58059146013054908</v>
      </c>
      <c r="JNK6" s="11">
        <v>0.6500268739533801</v>
      </c>
      <c r="JNL6" s="11">
        <v>0.67495838160117472</v>
      </c>
      <c r="JNM6" s="11">
        <v>0.69289974691781298</v>
      </c>
      <c r="JNN6" s="11">
        <v>0.71025860037352084</v>
      </c>
      <c r="JNO6" s="11">
        <v>0.72889897992327446</v>
      </c>
      <c r="JNP6" s="11">
        <v>0.73833567207033657</v>
      </c>
      <c r="JNQ6" s="11">
        <v>0.74707334998428343</v>
      </c>
      <c r="JNR6" s="11">
        <v>0.75674304687571836</v>
      </c>
      <c r="JNS6" s="11">
        <v>0.76559722716185119</v>
      </c>
      <c r="JNT6" s="11">
        <v>0.76781077223338412</v>
      </c>
      <c r="JNU6" s="11">
        <v>0.76641274376715229</v>
      </c>
      <c r="JNV6" s="11">
        <v>0.75103443063860675</v>
      </c>
      <c r="JNW6" s="11">
        <v>0.98997553737594579</v>
      </c>
      <c r="JNX6" s="11">
        <v>0.96922646488962561</v>
      </c>
      <c r="JNY6" s="11">
        <v>0.93015156925845577</v>
      </c>
      <c r="JNZ6" s="11">
        <v>0.67763793616145229</v>
      </c>
      <c r="JOA6" s="11">
        <v>0.62847393509897731</v>
      </c>
      <c r="JOB6" s="11">
        <v>0.58257200045771029</v>
      </c>
      <c r="JOC6" s="11">
        <v>0.54447572475290185</v>
      </c>
      <c r="JOD6" s="11">
        <v>0.51628215068390015</v>
      </c>
      <c r="JOE6" s="11">
        <v>0.49950580908912184</v>
      </c>
      <c r="JOF6" s="11">
        <v>0.49601073792354317</v>
      </c>
      <c r="JOG6" s="11">
        <v>0.50614644430372169</v>
      </c>
      <c r="JOH6" s="11">
        <v>0.52700036892500812</v>
      </c>
      <c r="JOI6" s="11">
        <v>0.55589295722712506</v>
      </c>
      <c r="JOJ6" s="11">
        <v>0.60342592507899673</v>
      </c>
      <c r="JOK6" s="11">
        <v>0.64163870315599103</v>
      </c>
      <c r="JOL6" s="11">
        <v>0.65398795460770243</v>
      </c>
      <c r="JOM6" s="11">
        <v>0.67530788871773351</v>
      </c>
      <c r="JON6" s="11">
        <v>0.69476378487278834</v>
      </c>
      <c r="JOO6" s="11">
        <v>0.70874406953510316</v>
      </c>
      <c r="JOP6" s="11">
        <v>0.71608371898281831</v>
      </c>
      <c r="JOQ6" s="11">
        <v>0.72284085656960406</v>
      </c>
      <c r="JOR6" s="11">
        <v>0.72051080912588528</v>
      </c>
      <c r="JOS6" s="11">
        <v>0.71853026879872406</v>
      </c>
      <c r="JOT6" s="11">
        <v>0.73320956769415424</v>
      </c>
      <c r="JOU6" s="11">
        <v>0.92560797674320339</v>
      </c>
      <c r="JOV6" s="11">
        <v>0.94878029857099</v>
      </c>
      <c r="JOW6" s="11">
        <v>0.93878439503743538</v>
      </c>
      <c r="JOX6" s="11">
        <v>0.68369605951512269</v>
      </c>
      <c r="JOY6" s="11">
        <v>0.6351145703135771</v>
      </c>
      <c r="JOZ6" s="11">
        <v>0.58431953604049958</v>
      </c>
      <c r="JPA6" s="11">
        <v>0.54610675796350527</v>
      </c>
      <c r="JPB6" s="11">
        <v>0.52070924082696601</v>
      </c>
      <c r="JPC6" s="11">
        <v>0.50859299411962633</v>
      </c>
      <c r="JPD6" s="11">
        <v>0.5101075249580439</v>
      </c>
      <c r="JPE6" s="11">
        <v>0.52979642585747055</v>
      </c>
      <c r="JPF6" s="11">
        <v>0.58350401943519736</v>
      </c>
      <c r="JPG6" s="11">
        <v>0.67437586974024533</v>
      </c>
      <c r="JPH6" s="11">
        <v>0.69825885603836713</v>
      </c>
      <c r="JPI6" s="11">
        <v>0.72854947280671567</v>
      </c>
      <c r="JPJ6" s="11">
        <v>0.74159773849154353</v>
      </c>
      <c r="JPK6" s="11">
        <v>0.76186915125190058</v>
      </c>
      <c r="JPL6" s="11">
        <v>0.7701408196771039</v>
      </c>
      <c r="JPM6" s="11">
        <v>0.77002431730491794</v>
      </c>
      <c r="JPN6" s="11">
        <v>0.76338368209031815</v>
      </c>
      <c r="JPO6" s="11">
        <v>0.75406349231544079</v>
      </c>
      <c r="JPP6" s="11">
        <v>0.74264625984121746</v>
      </c>
      <c r="JPQ6" s="11">
        <v>0.71515170000533135</v>
      </c>
      <c r="JPR6" s="11">
        <v>0.73553961513787425</v>
      </c>
      <c r="JPS6" s="11">
        <v>0.99527639531040657</v>
      </c>
      <c r="JPT6" s="11">
        <v>0.9905813497113124</v>
      </c>
      <c r="JPU6" s="11">
        <v>0.9569587650984448</v>
      </c>
      <c r="JPV6" s="11">
        <v>0.68521059035353926</v>
      </c>
      <c r="JPW6" s="11">
        <v>0.62427984970028316</v>
      </c>
      <c r="JPX6" s="11">
        <v>0.57115476798348586</v>
      </c>
      <c r="JPY6" s="11">
        <v>0.55065035047875699</v>
      </c>
      <c r="JPZ6" s="11">
        <v>0.54657276745224881</v>
      </c>
      <c r="JQA6" s="11">
        <v>0.54226217968136892</v>
      </c>
      <c r="JQB6" s="11">
        <v>0.5212917526878954</v>
      </c>
      <c r="JQC6" s="11">
        <v>0.51162205579646158</v>
      </c>
      <c r="JQD6" s="11">
        <v>0.5130200842626933</v>
      </c>
      <c r="JQE6" s="11">
        <v>0.56393162090795668</v>
      </c>
      <c r="JQF6" s="11">
        <v>0.62637689239963024</v>
      </c>
      <c r="JQG6" s="11">
        <v>0.65107539530305425</v>
      </c>
      <c r="JQH6" s="11">
        <v>0.67763793616145229</v>
      </c>
      <c r="JQI6" s="11">
        <v>0.70210343432050348</v>
      </c>
      <c r="JQJ6" s="11">
        <v>0.71911278065965356</v>
      </c>
      <c r="JQK6" s="11">
        <v>0.7247048945245792</v>
      </c>
      <c r="JQL6" s="11">
        <v>0.73495710327694375</v>
      </c>
      <c r="JQM6" s="11">
        <v>0.74567532151805171</v>
      </c>
      <c r="JQN6" s="11">
        <v>0.7448598049127505</v>
      </c>
      <c r="JQO6" s="11">
        <v>0.73950069579219657</v>
      </c>
      <c r="JQP6" s="11">
        <v>0.72051080912588528</v>
      </c>
      <c r="JQQ6" s="11">
        <v>0.96316834153595676</v>
      </c>
      <c r="JQR6" s="11">
        <v>0.9795252745908648</v>
      </c>
      <c r="JQS6" s="11">
        <v>0.95968492060759591</v>
      </c>
      <c r="JQT6" s="11">
        <v>0.71771475219342185</v>
      </c>
      <c r="JQU6" s="11">
        <v>0.68299704528200633</v>
      </c>
      <c r="JQV6" s="11">
        <v>0.64559978381031324</v>
      </c>
      <c r="JQW6" s="11">
        <v>0.59678528986439694</v>
      </c>
      <c r="JQX6" s="11">
        <v>0.54866981015159599</v>
      </c>
      <c r="JQY6" s="11">
        <v>0.51325308900706512</v>
      </c>
      <c r="JQZ6" s="11">
        <v>0.50265137313814301</v>
      </c>
      <c r="JRA6" s="11">
        <v>0.49869029248381957</v>
      </c>
      <c r="JRB6" s="11">
        <v>0.50789397988651097</v>
      </c>
      <c r="JRC6" s="11">
        <v>0.54435922238071588</v>
      </c>
      <c r="JRD6" s="11">
        <v>0.5586890141595886</v>
      </c>
      <c r="JRE6" s="11">
        <v>0.59107667362728533</v>
      </c>
      <c r="JRF6" s="11">
        <v>0.61822172634661388</v>
      </c>
      <c r="JRG6" s="11">
        <v>0.6351145703135771</v>
      </c>
      <c r="JRH6" s="11">
        <v>0.64361924348315214</v>
      </c>
      <c r="JRI6" s="11">
        <v>0.64303673162222263</v>
      </c>
      <c r="JRJ6" s="11">
        <v>0.63523107268576295</v>
      </c>
      <c r="JRK6" s="11">
        <v>0.62719240900493256</v>
      </c>
      <c r="JRL6" s="11">
        <v>0.63068748017051124</v>
      </c>
      <c r="JRM6" s="11">
        <v>0.64466776483282617</v>
      </c>
      <c r="JRN6" s="11">
        <v>0.65876455186732696</v>
      </c>
      <c r="JRO6" s="11">
        <v>0.90758505976603554</v>
      </c>
      <c r="JRP6" s="11">
        <v>0.89698334389711287</v>
      </c>
      <c r="JRQ6" s="11">
        <v>0.87911188000378693</v>
      </c>
      <c r="JRR6" s="11">
        <v>0.65457046646863293</v>
      </c>
      <c r="JRS6" s="11">
        <v>0.62183329988437852</v>
      </c>
      <c r="JRT6" s="11">
        <v>0.58583406687891715</v>
      </c>
      <c r="JRU6" s="11">
        <v>0.55158236945624517</v>
      </c>
      <c r="JRV6" s="11">
        <v>0.52152475743226723</v>
      </c>
      <c r="JRW6" s="11">
        <v>0.49799127825070433</v>
      </c>
      <c r="JRX6" s="11">
        <v>0.48331197935527292</v>
      </c>
      <c r="JRY6" s="11">
        <v>0.47271026348635087</v>
      </c>
      <c r="JRZ6" s="11">
        <v>0.47760336311816132</v>
      </c>
      <c r="JSA6" s="11">
        <v>0.49601073792354317</v>
      </c>
      <c r="JSB6" s="11">
        <v>0.49636024504010079</v>
      </c>
      <c r="JSC6" s="11">
        <v>0.53667006581644205</v>
      </c>
      <c r="JSD6" s="11">
        <v>0.57278580119408939</v>
      </c>
      <c r="JSE6" s="11">
        <v>0.61344512908698934</v>
      </c>
      <c r="JSF6" s="11">
        <v>0.63604658929106528</v>
      </c>
      <c r="JSG6" s="11">
        <v>0.64618229567124386</v>
      </c>
      <c r="JSH6" s="11">
        <v>0.64559978381031324</v>
      </c>
      <c r="JSI6" s="11">
        <v>0.64944436209245071</v>
      </c>
      <c r="JSJ6" s="11">
        <v>0.63662910115199467</v>
      </c>
      <c r="JSK6" s="11">
        <v>0.60960055080485298</v>
      </c>
      <c r="JSL6" s="11">
        <v>0.60575597252271551</v>
      </c>
      <c r="JSM6" s="11">
        <v>0.87896042691994514</v>
      </c>
      <c r="JSN6" s="11">
        <v>0.95923056135607099</v>
      </c>
      <c r="JSO6" s="11">
        <v>0.94953756399019962</v>
      </c>
      <c r="JSP6" s="11">
        <v>0.7066470268357562</v>
      </c>
      <c r="JSQ6" s="11">
        <v>0.64618229567124386</v>
      </c>
      <c r="JSR6" s="11">
        <v>0.58560106213454532</v>
      </c>
      <c r="JSS6" s="11">
        <v>0.54156316544825256</v>
      </c>
      <c r="JST6" s="11">
        <v>0.51290358189050633</v>
      </c>
      <c r="JSU6" s="11">
        <v>0.49810778062289018</v>
      </c>
      <c r="JSV6" s="11">
        <v>0.4957777331791714</v>
      </c>
      <c r="JSW6" s="11">
        <v>0.50964151546930037</v>
      </c>
      <c r="JSX6" s="11">
        <v>0.54098065358732317</v>
      </c>
      <c r="JSY6" s="11">
        <v>0.62020226667377498</v>
      </c>
      <c r="JSZ6" s="11">
        <v>0.7017539272039458</v>
      </c>
      <c r="JTA6" s="11">
        <v>0.70851106479073145</v>
      </c>
      <c r="JTB6" s="11">
        <v>0.72062731149807113</v>
      </c>
      <c r="JTC6" s="11">
        <v>0.7330930653219685</v>
      </c>
      <c r="JTD6" s="11">
        <v>0.72889897992327446</v>
      </c>
      <c r="JTE6" s="11">
        <v>0.72202533996430285</v>
      </c>
      <c r="JTF6" s="11">
        <v>0.7350736056491296</v>
      </c>
      <c r="JTG6" s="11">
        <v>0.73821916969815071</v>
      </c>
      <c r="JTH6" s="11">
        <v>0.74136473374717182</v>
      </c>
      <c r="JTI6" s="11">
        <v>0.74311226932996111</v>
      </c>
      <c r="JTJ6" s="11">
        <v>0.72866597517890264</v>
      </c>
      <c r="JTK6" s="11">
        <v>0.98028254001007309</v>
      </c>
      <c r="JTL6" s="11">
        <v>1.0151167492936755</v>
      </c>
      <c r="JTM6" s="11">
        <v>0.97558749441097936</v>
      </c>
      <c r="JTN6" s="11">
        <v>0.70618101734701166</v>
      </c>
      <c r="JTO6" s="11">
        <v>0.6431532339944086</v>
      </c>
      <c r="JTP6" s="11">
        <v>0.58233899571333847</v>
      </c>
      <c r="JTQ6" s="11">
        <v>0.54109715595950902</v>
      </c>
      <c r="JTR6" s="11">
        <v>0.51721416966138722</v>
      </c>
      <c r="JTS6" s="11">
        <v>0.50859299411962633</v>
      </c>
      <c r="JTT6" s="11">
        <v>0.51313658663487915</v>
      </c>
      <c r="JTU6" s="11">
        <v>0.53678656818862791</v>
      </c>
      <c r="JTV6" s="11">
        <v>0.58327101469082554</v>
      </c>
      <c r="JTW6" s="11">
        <v>0.64443476008845446</v>
      </c>
      <c r="JTX6" s="11">
        <v>0.69721033468869309</v>
      </c>
      <c r="JTY6" s="11">
        <v>0.71060810749007852</v>
      </c>
      <c r="JTZ6" s="11">
        <v>0.72260785182523224</v>
      </c>
      <c r="JUA6" s="11">
        <v>0.72086031624244296</v>
      </c>
      <c r="JUB6" s="11">
        <v>0.71818076168216538</v>
      </c>
      <c r="JUC6" s="11">
        <v>0.70979259088477731</v>
      </c>
      <c r="JUD6" s="11">
        <v>0.70245294143706116</v>
      </c>
      <c r="JUE6" s="11">
        <v>0.69721033468869309</v>
      </c>
      <c r="JUF6" s="11">
        <v>0.69173472319595319</v>
      </c>
      <c r="JUG6" s="11">
        <v>0.68427857137605208</v>
      </c>
      <c r="JUH6" s="11">
        <v>0.68043399309391583</v>
      </c>
      <c r="JUI6" s="11">
        <v>0.94241926904963635</v>
      </c>
      <c r="JUJ6" s="11">
        <v>0.94696286156488874</v>
      </c>
      <c r="JUK6" s="11">
        <v>0.90379873266999144</v>
      </c>
      <c r="JUL6" s="11">
        <v>0.64991037158119425</v>
      </c>
      <c r="JUM6" s="11">
        <v>0.59329021869881826</v>
      </c>
      <c r="JUN6" s="11">
        <v>0.55088335522312981</v>
      </c>
      <c r="JUO6" s="11">
        <v>0.52816539264686702</v>
      </c>
      <c r="JUP6" s="11">
        <v>0.51837919338324723</v>
      </c>
      <c r="JUQ6" s="11">
        <v>0.5144181127289239</v>
      </c>
      <c r="JUR6" s="11">
        <v>0.50917550598055572</v>
      </c>
      <c r="JUS6" s="11">
        <v>0.51861219812761905</v>
      </c>
      <c r="JUT6" s="11">
        <v>0.54447572475290185</v>
      </c>
      <c r="JUU6" s="11">
        <v>0.56812570630665171</v>
      </c>
      <c r="JUV6" s="11">
        <v>0.61565867415852227</v>
      </c>
      <c r="JUW6" s="11">
        <v>0.65934706372825636</v>
      </c>
      <c r="JUX6" s="11">
        <v>0.66936626773624908</v>
      </c>
      <c r="JUY6" s="11">
        <v>0.68218152867670512</v>
      </c>
      <c r="JUZ6" s="11">
        <v>0.69651132045557773</v>
      </c>
      <c r="JVA6" s="11">
        <v>0.71014209800133499</v>
      </c>
      <c r="JVB6" s="11">
        <v>0.71410317865565731</v>
      </c>
      <c r="JVC6" s="11">
        <v>0.72155933047555831</v>
      </c>
      <c r="JVD6" s="11">
        <v>0.71969529252058295</v>
      </c>
      <c r="JVE6" s="11">
        <v>0.70454998413640924</v>
      </c>
      <c r="JVF6" s="11">
        <v>0.70303545329799155</v>
      </c>
      <c r="JVG6" s="11">
        <v>0.89698334389711287</v>
      </c>
      <c r="JVH6" s="11">
        <v>0.92333618048557708</v>
      </c>
      <c r="JVI6" s="11">
        <v>0.92197310273100075</v>
      </c>
      <c r="JVJ6" s="11">
        <v>0.67891946225549815</v>
      </c>
      <c r="JVK6" s="11">
        <v>0.63919215334008628</v>
      </c>
      <c r="JVL6" s="11">
        <v>0.59468824716504987</v>
      </c>
      <c r="JVM6" s="11">
        <v>0.55740748806554274</v>
      </c>
      <c r="JVN6" s="11">
        <v>0.52944691874091288</v>
      </c>
      <c r="JVO6" s="11">
        <v>0.51290358189050633</v>
      </c>
      <c r="JVP6" s="11">
        <v>0.50987452021367219</v>
      </c>
      <c r="JVQ6" s="11">
        <v>0.52385480487598712</v>
      </c>
      <c r="JVR6" s="11">
        <v>0.55845600941521678</v>
      </c>
      <c r="JVS6" s="11">
        <v>0.60738700573331905</v>
      </c>
      <c r="JVT6" s="11">
        <v>0.64536677906594153</v>
      </c>
      <c r="JVU6" s="11">
        <v>0.66482267522099725</v>
      </c>
      <c r="JVV6" s="11">
        <v>0.67495838160117472</v>
      </c>
      <c r="JVW6" s="11">
        <v>0.68567659984228391</v>
      </c>
      <c r="JVX6" s="11">
        <v>0.69418127301185895</v>
      </c>
      <c r="JVY6" s="11">
        <v>0.69418127301185895</v>
      </c>
      <c r="JVZ6" s="11">
        <v>0.69534629673371773</v>
      </c>
      <c r="JWA6" s="11">
        <v>0.70396747227547873</v>
      </c>
      <c r="JWB6" s="11">
        <v>0.7092100790238467</v>
      </c>
      <c r="JWC6" s="11">
        <v>0.71654972847156295</v>
      </c>
      <c r="JWD6" s="11">
        <v>0.73484060090475778</v>
      </c>
      <c r="JWE6" s="11">
        <v>0.90637343509530099</v>
      </c>
      <c r="JWF6" s="11">
        <v>0.91288591770049621</v>
      </c>
      <c r="JWG6" s="11">
        <v>0.93424080252218311</v>
      </c>
      <c r="JWH6" s="11">
        <v>0.69488028724497419</v>
      </c>
      <c r="JWI6" s="11">
        <v>0.6500268739533801</v>
      </c>
      <c r="JWJ6" s="11">
        <v>0.60167838949620744</v>
      </c>
      <c r="JWK6" s="11">
        <v>0.55833950704303092</v>
      </c>
      <c r="JWL6" s="11">
        <v>0.52268978115412723</v>
      </c>
      <c r="JWM6" s="11">
        <v>0.49752526876196079</v>
      </c>
      <c r="JWN6" s="11">
        <v>0.4852925196824352</v>
      </c>
      <c r="JWO6" s="11">
        <v>0.50230186602158422</v>
      </c>
      <c r="JWP6" s="11">
        <v>0.52175776217664005</v>
      </c>
      <c r="JWQ6" s="11">
        <v>0.54680577219662063</v>
      </c>
      <c r="JWR6" s="11">
        <v>0.6017948918683933</v>
      </c>
      <c r="JWS6" s="11">
        <v>0.64105619129506153</v>
      </c>
      <c r="JWT6" s="11">
        <v>0.66540518708192675</v>
      </c>
      <c r="JWU6" s="11">
        <v>0.67670591718396422</v>
      </c>
      <c r="JWV6" s="11">
        <v>0.67985148123298522</v>
      </c>
      <c r="JWW6" s="11">
        <v>0.67787094090582412</v>
      </c>
      <c r="JWX6" s="11">
        <v>0.67728842904489472</v>
      </c>
      <c r="JWY6" s="11">
        <v>0.67822044802238179</v>
      </c>
      <c r="JWZ6" s="11">
        <v>0.66400715861569504</v>
      </c>
      <c r="JXA6" s="11">
        <v>0.64152220078380506</v>
      </c>
      <c r="JXB6" s="11">
        <v>0.644900769577198</v>
      </c>
      <c r="JXC6" s="11">
        <v>0.92848558533619618</v>
      </c>
      <c r="JXD6" s="11">
        <v>0.92257891506636891</v>
      </c>
      <c r="JXE6" s="11">
        <v>0.88865342428581651</v>
      </c>
      <c r="JXF6" s="11">
        <v>0.66132760405541868</v>
      </c>
      <c r="JXG6" s="11">
        <v>0.63150299677581245</v>
      </c>
      <c r="JXH6" s="11">
        <v>0.59212519497695826</v>
      </c>
      <c r="JXI6" s="11">
        <v>0.55915502364833214</v>
      </c>
      <c r="JXJ6" s="11">
        <v>0.53375750651179388</v>
      </c>
      <c r="JXK6" s="11">
        <v>0.51721416966138722</v>
      </c>
      <c r="JXL6" s="11">
        <v>0.51045703207460158</v>
      </c>
      <c r="JXM6" s="11">
        <v>0.5112725486799039</v>
      </c>
      <c r="JXN6" s="11">
        <v>0.51639865305608601</v>
      </c>
      <c r="JXO6" s="11">
        <v>0.53282548753430581</v>
      </c>
      <c r="JXP6" s="11">
        <v>0.54960182912908406</v>
      </c>
      <c r="JXQ6" s="11">
        <v>0.57313530831064707</v>
      </c>
      <c r="JXR6" s="11">
        <v>0.6043579440564848</v>
      </c>
      <c r="JXS6" s="11">
        <v>0.62194980225656438</v>
      </c>
      <c r="JXT6" s="11">
        <v>0.62742541374930438</v>
      </c>
      <c r="JXU6" s="11">
        <v>0.63266802049767246</v>
      </c>
      <c r="JXV6" s="11">
        <v>0.62346433309498195</v>
      </c>
      <c r="JXW6" s="11">
        <v>0.6184547310909857</v>
      </c>
      <c r="JXX6" s="11">
        <v>0.61228010536512945</v>
      </c>
      <c r="JXY6" s="11">
        <v>0.62031876904596084</v>
      </c>
      <c r="JXZ6" s="11">
        <v>0.66820124401439018</v>
      </c>
      <c r="JYA6" s="11">
        <v>0.96589449704510766</v>
      </c>
      <c r="JYB6" s="11">
        <v>0.94317653446884597</v>
      </c>
      <c r="JYC6" s="11">
        <v>0.92182164964715907</v>
      </c>
      <c r="JYD6" s="11">
        <v>0.6954627991059037</v>
      </c>
      <c r="JYE6" s="11">
        <v>0.66890025824750554</v>
      </c>
      <c r="JYF6" s="11">
        <v>0.62672639951618792</v>
      </c>
      <c r="JYG6" s="11">
        <v>0.57138777272785757</v>
      </c>
      <c r="JYH6" s="11">
        <v>0.5175636767779449</v>
      </c>
      <c r="JYI6" s="11">
        <v>0.48028291767843889</v>
      </c>
      <c r="JYJ6" s="11">
        <v>0.47434129669695435</v>
      </c>
      <c r="JYK6" s="11">
        <v>0.47667134414067425</v>
      </c>
      <c r="JYL6" s="11">
        <v>0.48540902205462105</v>
      </c>
      <c r="JYM6" s="11">
        <v>0.4957777331791714</v>
      </c>
      <c r="JYN6" s="11">
        <v>0.52245677640975541</v>
      </c>
      <c r="JYO6" s="11">
        <v>0.56381511853577082</v>
      </c>
      <c r="JYP6" s="11">
        <v>0.59911533730811573</v>
      </c>
      <c r="JYQ6" s="11">
        <v>0.61868773583535741</v>
      </c>
      <c r="JYR6" s="11">
        <v>0.63895914859571445</v>
      </c>
      <c r="JYS6" s="11">
        <v>0.65503647595737635</v>
      </c>
      <c r="JYT6" s="11">
        <v>0.67076429620248079</v>
      </c>
      <c r="JYU6" s="11">
        <v>0.6788029598833123</v>
      </c>
      <c r="JYV6" s="11">
        <v>0.67996798360517119</v>
      </c>
      <c r="JYW6" s="11">
        <v>0.67053129145810908</v>
      </c>
      <c r="JYX6" s="11">
        <v>0.68159901681577462</v>
      </c>
      <c r="JYY6" s="11">
        <v>0.94287362830116284</v>
      </c>
      <c r="JYZ6" s="11">
        <v>0.93923875428896031</v>
      </c>
      <c r="JZA6" s="11">
        <v>0.89789206240016428</v>
      </c>
      <c r="JZB6" s="11">
        <v>0.64408525297189678</v>
      </c>
      <c r="JZC6" s="11">
        <v>0.59398923293193351</v>
      </c>
      <c r="JZD6" s="11">
        <v>0.54587375321913356</v>
      </c>
      <c r="JZE6" s="11">
        <v>0.52117525031570955</v>
      </c>
      <c r="JZF6" s="11">
        <v>0.51220456765739097</v>
      </c>
      <c r="JZG6" s="11">
        <v>0.51197156291301915</v>
      </c>
      <c r="JZH6" s="11">
        <v>0.5130200842626933</v>
      </c>
      <c r="JZI6" s="11">
        <v>0.5348060278614668</v>
      </c>
      <c r="JZJ6" s="11">
        <v>0.58175648385240797</v>
      </c>
      <c r="JZK6" s="11">
        <v>0.62952245644865124</v>
      </c>
      <c r="JZL6" s="11">
        <v>0.66657021080378676</v>
      </c>
      <c r="JZM6" s="11">
        <v>0.70105491297083045</v>
      </c>
      <c r="JZN6" s="11">
        <v>0.71794775693779356</v>
      </c>
      <c r="JZO6" s="11">
        <v>0.73169503685573678</v>
      </c>
      <c r="JZP6" s="11">
        <v>0.74101522663061414</v>
      </c>
      <c r="JZQ6" s="11">
        <v>0.7477723642173999</v>
      </c>
      <c r="JZR6" s="11">
        <v>0.74532581440149404</v>
      </c>
      <c r="JZS6" s="11">
        <v>0.73204454397229446</v>
      </c>
      <c r="JZT6" s="11">
        <v>0.72715144434048506</v>
      </c>
      <c r="JZU6" s="11">
        <v>0.72458839215239335</v>
      </c>
      <c r="JZV6" s="11">
        <v>0.73414158667164253</v>
      </c>
      <c r="JZW6" s="11">
        <v>0.9283341322523545</v>
      </c>
      <c r="JZX6" s="11">
        <v>0.93287772476760678</v>
      </c>
      <c r="JZY6" s="11">
        <v>0.92909139767156279</v>
      </c>
      <c r="JZZ6" s="11">
        <v>0.67390986025150179</v>
      </c>
      <c r="KAA6" s="11">
        <v>0.62439635207246902</v>
      </c>
      <c r="KAB6" s="11">
        <v>0.58105746961929261</v>
      </c>
      <c r="KAC6" s="11">
        <v>0.54435922238071588</v>
      </c>
      <c r="KAD6" s="11">
        <v>0.51791318389450258</v>
      </c>
      <c r="KAE6" s="11">
        <v>0.50521442532623351</v>
      </c>
      <c r="KAF6" s="11">
        <v>0.50975801784148633</v>
      </c>
      <c r="KAG6" s="11">
        <v>0.53515553497802448</v>
      </c>
      <c r="KAH6" s="11">
        <v>0.58233899571333847</v>
      </c>
      <c r="KAI6" s="11">
        <v>0.61379463620354702</v>
      </c>
      <c r="KAJ6" s="11">
        <v>0.65084239055868132</v>
      </c>
      <c r="KAK6" s="11">
        <v>0.68532709272572512</v>
      </c>
      <c r="KAL6" s="11">
        <v>0.70373446753110691</v>
      </c>
      <c r="KAM6" s="11">
        <v>0.71445268577221488</v>
      </c>
      <c r="KAN6" s="11">
        <v>0.72097681861462881</v>
      </c>
      <c r="KAO6" s="11">
        <v>0.72552041112988153</v>
      </c>
      <c r="KAP6" s="11">
        <v>0.7201613020093276</v>
      </c>
      <c r="KAQ6" s="11">
        <v>0.72202533996430285</v>
      </c>
      <c r="KAR6" s="11">
        <v>0.74043271476968364</v>
      </c>
      <c r="KAS6" s="11">
        <v>0.79355779648648106</v>
      </c>
      <c r="KAT6" s="11">
        <v>0.77177185288770733</v>
      </c>
      <c r="KAU6" s="11">
        <v>1.0122391407006828</v>
      </c>
      <c r="KAV6" s="11">
        <v>0.98543194486069363</v>
      </c>
      <c r="KAW6" s="11">
        <v>0.9300001161746142</v>
      </c>
      <c r="KAX6" s="11">
        <v>0.66598769894285614</v>
      </c>
      <c r="KAY6" s="11">
        <v>0.61996926192940338</v>
      </c>
      <c r="KAZ6" s="11">
        <v>0.57977594352524675</v>
      </c>
      <c r="KBA6" s="11">
        <v>0.55309690029466274</v>
      </c>
      <c r="KBB6" s="11">
        <v>0.53562154446676902</v>
      </c>
      <c r="KBC6" s="11">
        <v>0.52268978115412723</v>
      </c>
      <c r="KBD6" s="11">
        <v>0.50975801784148633</v>
      </c>
      <c r="KBE6" s="11">
        <v>0.50276787551032887</v>
      </c>
      <c r="KBF6" s="11">
        <v>0.51162205579646158</v>
      </c>
      <c r="KBG6" s="11">
        <v>0.56696068258479182</v>
      </c>
      <c r="KBH6" s="11">
        <v>0.65573549019049171</v>
      </c>
      <c r="KBI6" s="11">
        <v>0.68544359509791097</v>
      </c>
      <c r="KBJ6" s="11">
        <v>0.70140442008738813</v>
      </c>
      <c r="KBK6" s="11">
        <v>0.71398667628347134</v>
      </c>
      <c r="KBL6" s="11">
        <v>0.72505440164113688</v>
      </c>
      <c r="KBM6" s="11">
        <v>0.72971449652857567</v>
      </c>
      <c r="KBN6" s="11">
        <v>0.73262705583322496</v>
      </c>
      <c r="KBO6" s="11">
        <v>0.73099602262262153</v>
      </c>
      <c r="KBP6" s="11">
        <v>0.71818076168216538</v>
      </c>
      <c r="KBQ6" s="11">
        <v>0.69220073268469673</v>
      </c>
      <c r="KBR6" s="11">
        <v>0.68800664728600258</v>
      </c>
      <c r="KBS6" s="11">
        <v>0.94393379988805437</v>
      </c>
      <c r="KBT6" s="11">
        <v>0.94060183204353676</v>
      </c>
      <c r="KBU6" s="11">
        <v>0.93424080252218311</v>
      </c>
      <c r="KBV6" s="11">
        <v>0.69581230622246137</v>
      </c>
      <c r="KBW6" s="11">
        <v>0.6592305613560705</v>
      </c>
      <c r="KBX6" s="11">
        <v>0.61600818127507995</v>
      </c>
      <c r="KBY6" s="11">
        <v>0.57173727984441636</v>
      </c>
      <c r="KBZ6" s="11">
        <v>0.53317499465086349</v>
      </c>
      <c r="KCA6" s="11">
        <v>0.50661245379246522</v>
      </c>
      <c r="KCB6" s="11">
        <v>0.49880679485600543</v>
      </c>
      <c r="KCC6" s="11">
        <v>0.50964151546930037</v>
      </c>
      <c r="KCD6" s="11">
        <v>0.53049544009058691</v>
      </c>
      <c r="KCE6" s="11">
        <v>0.56509664462981657</v>
      </c>
      <c r="KCF6" s="11">
        <v>0.62626039002744438</v>
      </c>
      <c r="KCG6" s="11">
        <v>0.67996798360517119</v>
      </c>
      <c r="KCH6" s="11">
        <v>0.69324925403437065</v>
      </c>
      <c r="KCI6" s="11">
        <v>0.71398667628347134</v>
      </c>
      <c r="KCJ6" s="11">
        <v>0.7330930653219685</v>
      </c>
      <c r="KCK6" s="11">
        <v>0.74101522663061414</v>
      </c>
      <c r="KCL6" s="11">
        <v>0.74812187133395736</v>
      </c>
      <c r="KCM6" s="11">
        <v>0.75068492352204808</v>
      </c>
      <c r="KCN6" s="11">
        <v>0.76233516074064411</v>
      </c>
      <c r="KCO6" s="11">
        <v>0.78388809959504702</v>
      </c>
      <c r="KCP6" s="11">
        <v>0.76361668683468986</v>
      </c>
      <c r="KCQ6" s="11">
        <v>0.96029073294296252</v>
      </c>
      <c r="KCR6" s="11">
        <v>0.96771193405120903</v>
      </c>
      <c r="KCS6" s="11">
        <v>0.95196081333166749</v>
      </c>
      <c r="KCT6" s="11">
        <v>0.69965688450459873</v>
      </c>
      <c r="KCU6" s="11">
        <v>0.65829854237858343</v>
      </c>
      <c r="KCV6" s="11">
        <v>0.60342592507899673</v>
      </c>
      <c r="KCW6" s="11">
        <v>0.55600945959931092</v>
      </c>
      <c r="KCX6" s="11">
        <v>0.5222237716653837</v>
      </c>
      <c r="KCY6" s="11">
        <v>0.50812698463088279</v>
      </c>
      <c r="KCZ6" s="11">
        <v>0.51966071947729198</v>
      </c>
      <c r="KDA6" s="11">
        <v>0.55414542164433578</v>
      </c>
      <c r="KDB6" s="11">
        <v>0.61064907215452602</v>
      </c>
      <c r="KDC6" s="11">
        <v>0.65666750916797989</v>
      </c>
      <c r="KDD6" s="11">
        <v>0.70280244855361984</v>
      </c>
      <c r="KDE6" s="11">
        <v>0.73227754871666728</v>
      </c>
      <c r="KDF6" s="11">
        <v>0.74089872425842829</v>
      </c>
      <c r="KDG6" s="11">
        <v>0.73693764360410485</v>
      </c>
      <c r="KDH6" s="11">
        <v>0.7374036530928495</v>
      </c>
      <c r="KDI6" s="11">
        <v>0.7344910937882001</v>
      </c>
      <c r="KDJ6" s="11">
        <v>0.73087952025043557</v>
      </c>
      <c r="KDK6" s="11">
        <v>0.72680193722392639</v>
      </c>
      <c r="KDL6" s="11">
        <v>0.74136473374717182</v>
      </c>
      <c r="KDM6" s="11">
        <v>0.78551913280565044</v>
      </c>
      <c r="KDN6" s="11">
        <v>0.76373318920687583</v>
      </c>
      <c r="KDO6" s="11">
        <v>0.95665585893076155</v>
      </c>
      <c r="KDP6" s="11">
        <v>0.91909549413800806</v>
      </c>
      <c r="KDQ6" s="11">
        <v>0.87063050730864877</v>
      </c>
      <c r="KDR6" s="11">
        <v>0.62439635207246902</v>
      </c>
      <c r="KDS6" s="11">
        <v>0.57802840794245736</v>
      </c>
      <c r="KDT6" s="11">
        <v>0.54366020814759952</v>
      </c>
      <c r="KDU6" s="11">
        <v>0.54051464409857852</v>
      </c>
      <c r="KDV6" s="11">
        <v>0.54866981015159599</v>
      </c>
      <c r="KDW6" s="11">
        <v>0.54808729829066649</v>
      </c>
      <c r="KDX6" s="11">
        <v>0.51861219812761905</v>
      </c>
      <c r="KDY6" s="11">
        <v>0.49589423555135725</v>
      </c>
      <c r="KDZ6" s="11">
        <v>0.48785557187052575</v>
      </c>
      <c r="KEA6" s="11">
        <v>0.49566123080698549</v>
      </c>
      <c r="KEB6" s="11">
        <v>0.51034052970241572</v>
      </c>
      <c r="KEC6" s="11">
        <v>0.52828189501905287</v>
      </c>
      <c r="KED6" s="11">
        <v>0.57709638896497029</v>
      </c>
      <c r="KEE6" s="11">
        <v>0.6221828070009362</v>
      </c>
      <c r="KEF6" s="11">
        <v>0.64827933837059071</v>
      </c>
      <c r="KEG6" s="11">
        <v>0.65328894037458707</v>
      </c>
      <c r="KEH6" s="11">
        <v>0.64420175534408264</v>
      </c>
      <c r="KEI6" s="11">
        <v>0.62660989714400206</v>
      </c>
      <c r="KEJ6" s="11">
        <v>0.59818331833062865</v>
      </c>
      <c r="KEK6" s="11">
        <v>0.56509664462981657</v>
      </c>
      <c r="KEL6" s="11">
        <v>0.60715400098894723</v>
      </c>
      <c r="KEM6" s="11">
        <v>0.94878029857099</v>
      </c>
      <c r="KEN6" s="11">
        <v>0.97982818075854805</v>
      </c>
      <c r="KEO6" s="11">
        <v>0.97695057216555536</v>
      </c>
      <c r="KEP6" s="11">
        <v>0.74614133100679636</v>
      </c>
      <c r="KEQ6" s="11">
        <v>0.73076301787824971</v>
      </c>
      <c r="KER6" s="11">
        <v>0.69278324454562712</v>
      </c>
      <c r="KES6" s="11">
        <v>0.62451285444465499</v>
      </c>
      <c r="KET6" s="11">
        <v>0.5514658670840592</v>
      </c>
      <c r="KEU6" s="11">
        <v>0.49903979960037831</v>
      </c>
      <c r="KEV6" s="11">
        <v>0.49263216913015029</v>
      </c>
      <c r="KEW6" s="11">
        <v>0.49799127825070433</v>
      </c>
      <c r="KEX6" s="11">
        <v>0.50812698463088279</v>
      </c>
      <c r="KEY6" s="11">
        <v>0.52397130724817309</v>
      </c>
      <c r="KEZ6" s="11">
        <v>0.54564074847476063</v>
      </c>
      <c r="KFA6" s="11">
        <v>0.55694147857679921</v>
      </c>
      <c r="KFB6" s="11">
        <v>0.57954293878087504</v>
      </c>
      <c r="KFC6" s="11">
        <v>0.59655228512002512</v>
      </c>
      <c r="KFD6" s="11">
        <v>0.59899883493592987</v>
      </c>
      <c r="KFE6" s="11">
        <v>0.58897963092793815</v>
      </c>
      <c r="KFF6" s="11">
        <v>0.58583406687891715</v>
      </c>
      <c r="KFG6" s="11">
        <v>0.5839700289239419</v>
      </c>
      <c r="KFH6" s="11">
        <v>0.59969784916904623</v>
      </c>
      <c r="KFI6" s="11">
        <v>0.65200741428054132</v>
      </c>
      <c r="KFJ6" s="11">
        <v>0.64583278855468618</v>
      </c>
      <c r="KFK6" s="11">
        <v>0.90773651284987733</v>
      </c>
      <c r="KFL6" s="11">
        <v>0.89986095249010578</v>
      </c>
      <c r="KFM6" s="11">
        <v>0.87184213197938343</v>
      </c>
      <c r="KFN6" s="11">
        <v>0.63616309166325113</v>
      </c>
      <c r="KFO6" s="11">
        <v>0.59503775428160743</v>
      </c>
      <c r="KFP6" s="11">
        <v>0.56055305211456374</v>
      </c>
      <c r="KFQ6" s="11">
        <v>0.52700036892500812</v>
      </c>
      <c r="KFR6" s="11">
        <v>0.5009038375553535</v>
      </c>
      <c r="KFS6" s="11">
        <v>0.48925360033675752</v>
      </c>
      <c r="KFT6" s="11">
        <v>0.49857379011163361</v>
      </c>
      <c r="KFU6" s="11">
        <v>0.5279323879024953</v>
      </c>
      <c r="KFV6" s="11">
        <v>0.57639737473185404</v>
      </c>
      <c r="KFW6" s="11">
        <v>0.63523107268576295</v>
      </c>
      <c r="KFX6" s="11">
        <v>0.67577389820647704</v>
      </c>
      <c r="KFY6" s="11">
        <v>0.67996798360517119</v>
      </c>
      <c r="KFZ6" s="11">
        <v>0.69103570896283784</v>
      </c>
      <c r="KGA6" s="11">
        <v>0.69895787027148226</v>
      </c>
      <c r="KGB6" s="11">
        <v>0.69954038213241287</v>
      </c>
      <c r="KGC6" s="11">
        <v>0.69895787027148226</v>
      </c>
      <c r="KGD6" s="11">
        <v>0.70245294143706116</v>
      </c>
      <c r="KGE6" s="11">
        <v>0.70641402209138449</v>
      </c>
      <c r="KGF6" s="11">
        <v>0.72249134945304638</v>
      </c>
      <c r="KGG6" s="11">
        <v>0.76175264887971472</v>
      </c>
      <c r="KGH6" s="11">
        <v>0.76245166311283008</v>
      </c>
      <c r="KGI6" s="11">
        <v>0.98422032018995886</v>
      </c>
      <c r="KGJ6" s="11">
        <v>0.95786748360149476</v>
      </c>
      <c r="KGK6" s="11">
        <v>0.91576352629348901</v>
      </c>
      <c r="KGL6" s="11">
        <v>0.65177440953616961</v>
      </c>
      <c r="KGM6" s="11">
        <v>0.60097937526309209</v>
      </c>
      <c r="KGN6" s="11">
        <v>0.55472793350526617</v>
      </c>
      <c r="KGO6" s="11">
        <v>0.52746637841375166</v>
      </c>
      <c r="KGP6" s="11">
        <v>0.5130200842626933</v>
      </c>
      <c r="KGQ6" s="11">
        <v>0.50544743007060533</v>
      </c>
      <c r="KGR6" s="11">
        <v>0.49834078536726201</v>
      </c>
      <c r="KGS6" s="11">
        <v>0.50311738262688654</v>
      </c>
      <c r="KGT6" s="11">
        <v>0.53061194246277277</v>
      </c>
      <c r="KGU6" s="11">
        <v>0.62206630462875034</v>
      </c>
      <c r="KGV6" s="11">
        <v>0.66959927248062079</v>
      </c>
      <c r="KGW6" s="11">
        <v>0.68323005002637804</v>
      </c>
      <c r="KGX6" s="11">
        <v>0.71130712172319388</v>
      </c>
      <c r="KGY6" s="11">
        <v>0.73821916969815071</v>
      </c>
      <c r="KGZ6" s="11">
        <v>0.75021891403330454</v>
      </c>
      <c r="KHA6" s="11">
        <v>0.76303417497375947</v>
      </c>
      <c r="KHB6" s="11">
        <v>0.76699525562808279</v>
      </c>
      <c r="KHC6" s="11">
        <v>0.75301497096576775</v>
      </c>
      <c r="KHD6" s="11">
        <v>0.73798616495377889</v>
      </c>
      <c r="KHE6" s="11">
        <v>0.71014209800133499</v>
      </c>
      <c r="KHF6" s="11">
        <v>0.73227754871666728</v>
      </c>
      <c r="KHG6" s="11">
        <v>0.9817970708484911</v>
      </c>
      <c r="KHH6" s="11">
        <v>0.99118716204667912</v>
      </c>
      <c r="KHI6" s="11">
        <v>0.95968492060759591</v>
      </c>
      <c r="KHJ6" s="11">
        <v>0.70886057190728913</v>
      </c>
      <c r="KHK6" s="11">
        <v>0.63744461775729699</v>
      </c>
      <c r="KHL6" s="11">
        <v>0.58000894826961857</v>
      </c>
      <c r="KHM6" s="11">
        <v>0.53888361088797609</v>
      </c>
      <c r="KHN6" s="11">
        <v>0.51500062458985441</v>
      </c>
      <c r="KHO6" s="11">
        <v>0.50905900360836986</v>
      </c>
      <c r="KHP6" s="11">
        <v>0.52199076692101187</v>
      </c>
      <c r="KHQ6" s="11">
        <v>0.56032004737019192</v>
      </c>
      <c r="KHR6" s="11">
        <v>0.62800792561023377</v>
      </c>
      <c r="KHS6" s="11">
        <v>0.68509408798135329</v>
      </c>
      <c r="KHT6" s="11">
        <v>0.71398667628347134</v>
      </c>
      <c r="KHU6" s="11">
        <v>0.6974433394330648</v>
      </c>
      <c r="KHV6" s="11">
        <v>0.69359876115092833</v>
      </c>
      <c r="KHW6" s="11">
        <v>0.68928817338004855</v>
      </c>
      <c r="KHX6" s="11">
        <v>0.68264753816544865</v>
      </c>
      <c r="KHY6" s="11">
        <v>0.67810394565019583</v>
      </c>
      <c r="KHZ6" s="11">
        <v>0.67670591718396422</v>
      </c>
      <c r="KIA6" s="11">
        <v>0.6727448365296419</v>
      </c>
      <c r="KIB6" s="11">
        <v>0.69674432519994955</v>
      </c>
      <c r="KIC6" s="11">
        <v>0.7658302319062229</v>
      </c>
      <c r="KID6" s="11">
        <v>0.73402508429945656</v>
      </c>
      <c r="KIE6" s="11">
        <v>0.95559568734386846</v>
      </c>
      <c r="KIF6" s="11">
        <v>0.9569587650984448</v>
      </c>
      <c r="KIG6" s="11">
        <v>0.90243565491541666</v>
      </c>
      <c r="KIH6" s="11">
        <v>0.64816283599840485</v>
      </c>
      <c r="KII6" s="11">
        <v>0.59026115702198301</v>
      </c>
      <c r="KIJ6" s="11">
        <v>0.54599025559131942</v>
      </c>
      <c r="KIK6" s="11">
        <v>0.52711687129719409</v>
      </c>
      <c r="KIL6" s="11">
        <v>0.52164125980445419</v>
      </c>
      <c r="KIM6" s="11">
        <v>0.51779668152231673</v>
      </c>
      <c r="KIN6" s="11">
        <v>0.50381639686000179</v>
      </c>
      <c r="KIO6" s="11">
        <v>0.49566123080698549</v>
      </c>
      <c r="KIP6" s="11">
        <v>0.50812698463088279</v>
      </c>
      <c r="KIQ6" s="11">
        <v>0.56509664462981657</v>
      </c>
      <c r="KIR6" s="11">
        <v>0.64851234311496253</v>
      </c>
      <c r="KIS6" s="11">
        <v>0.6825310357932628</v>
      </c>
      <c r="KIT6" s="11">
        <v>0.70117141534301641</v>
      </c>
      <c r="KIU6" s="11">
        <v>0.72307386131397589</v>
      </c>
      <c r="KIV6" s="11">
        <v>0.73786966258159303</v>
      </c>
      <c r="KIW6" s="11">
        <v>0.73845217444252242</v>
      </c>
      <c r="KIX6" s="11">
        <v>0.73006400364513335</v>
      </c>
      <c r="KIY6" s="11">
        <v>0.73588912225443193</v>
      </c>
      <c r="KIZ6" s="11">
        <v>0.72435538740802174</v>
      </c>
      <c r="KJA6" s="11">
        <v>0.69289974691781298</v>
      </c>
      <c r="KJB6" s="11">
        <v>0.65387145223551657</v>
      </c>
      <c r="KJC6" s="11">
        <v>0.88623017494434864</v>
      </c>
      <c r="KJD6" s="11">
        <v>0.942116362881953</v>
      </c>
      <c r="KJE6" s="11">
        <v>0.97649621291403044</v>
      </c>
      <c r="KJF6" s="11">
        <v>0.73926769104782475</v>
      </c>
      <c r="KJG6" s="11">
        <v>0.7017539272039458</v>
      </c>
      <c r="KJH6" s="11">
        <v>0.63814363199041224</v>
      </c>
      <c r="KJI6" s="11">
        <v>0.59037765939416886</v>
      </c>
      <c r="KJJ6" s="11">
        <v>0.5537959145277781</v>
      </c>
      <c r="KJK6" s="11">
        <v>0.52397130724817309</v>
      </c>
      <c r="KJL6" s="11">
        <v>0.49636024504010079</v>
      </c>
      <c r="KJM6" s="11">
        <v>0.47259376111416496</v>
      </c>
      <c r="KJN6" s="11">
        <v>0.45639993138031715</v>
      </c>
      <c r="KJO6" s="11">
        <v>0.49018561931424448</v>
      </c>
      <c r="KJP6" s="11">
        <v>0.57150427510004342</v>
      </c>
      <c r="KJQ6" s="11">
        <v>0.63255151812548649</v>
      </c>
      <c r="KJR6" s="11">
        <v>0.6635411491269515</v>
      </c>
      <c r="KJS6" s="11">
        <v>0.70338496041454923</v>
      </c>
      <c r="KJT6" s="11">
        <v>0.74439379542400697</v>
      </c>
      <c r="KJU6" s="11">
        <v>0.77095633628240501</v>
      </c>
      <c r="KJV6" s="11">
        <v>0.77468441219235562</v>
      </c>
      <c r="KJW6" s="11">
        <v>0.78155805215132723</v>
      </c>
      <c r="KJX6" s="11">
        <v>0.76617973902278058</v>
      </c>
      <c r="KJY6" s="11">
        <v>0.71561770949407488</v>
      </c>
      <c r="KJZ6" s="11">
        <v>0.70781205055761509</v>
      </c>
      <c r="KKA6" s="11">
        <v>0.95801893668533633</v>
      </c>
      <c r="KKB6" s="11">
        <v>0.98376596093843394</v>
      </c>
      <c r="KKC6" s="11">
        <v>0.99088425587899576</v>
      </c>
      <c r="KKD6" s="11">
        <v>0.74590832626242454</v>
      </c>
      <c r="KKE6" s="11">
        <v>0.71829726405435235</v>
      </c>
      <c r="KKF6" s="11">
        <v>0.66936626773624908</v>
      </c>
      <c r="KKG6" s="11">
        <v>0.62742541374930438</v>
      </c>
      <c r="KKH6" s="11">
        <v>0.59294071158226058</v>
      </c>
      <c r="KKI6" s="11">
        <v>0.56626166835167546</v>
      </c>
      <c r="KKJ6" s="11">
        <v>0.54808729829066649</v>
      </c>
      <c r="KKK6" s="11">
        <v>0.53352450176742205</v>
      </c>
      <c r="KKL6" s="11">
        <v>0.53212647330119045</v>
      </c>
      <c r="KKM6" s="11">
        <v>0.54797079591848064</v>
      </c>
      <c r="KKN6" s="11">
        <v>0.57430033203250697</v>
      </c>
      <c r="KKO6" s="11">
        <v>0.58012545064180443</v>
      </c>
      <c r="KKP6" s="11">
        <v>0.6129791195982458</v>
      </c>
      <c r="KKQ6" s="11">
        <v>0.62404684495591134</v>
      </c>
      <c r="KKR6" s="11">
        <v>0.63068748017051124</v>
      </c>
      <c r="KKS6" s="11">
        <v>0.62113428565126205</v>
      </c>
      <c r="KKT6" s="11">
        <v>0.60622198201146016</v>
      </c>
      <c r="KKU6" s="11">
        <v>0.58373702417957019</v>
      </c>
      <c r="KKV6" s="11">
        <v>0.56276659718609667</v>
      </c>
      <c r="KKW6" s="11">
        <v>0.55169887182843103</v>
      </c>
      <c r="KKX6" s="11">
        <v>0.56870821816758121</v>
      </c>
      <c r="KKY6" s="11">
        <v>0.82988962775521935</v>
      </c>
      <c r="KKZ6" s="11">
        <v>0.84140006212719165</v>
      </c>
      <c r="KLA6" s="11">
        <v>0.84730673239702048</v>
      </c>
      <c r="KLB6" s="11">
        <v>0.65515297832956232</v>
      </c>
      <c r="KLC6" s="11">
        <v>0.6592305613560705</v>
      </c>
      <c r="KLD6" s="11">
        <v>0.63791062724604042</v>
      </c>
      <c r="KLE6" s="11">
        <v>0.60039686340216147</v>
      </c>
      <c r="KLF6" s="11">
        <v>0.55822300467084507</v>
      </c>
      <c r="KLG6" s="11">
        <v>0.52315579064287077</v>
      </c>
      <c r="KLH6" s="11">
        <v>0.50661245379246522</v>
      </c>
      <c r="KLI6" s="11">
        <v>0.49764177113414665</v>
      </c>
      <c r="KLJ6" s="11">
        <v>0.50113684229972533</v>
      </c>
      <c r="KLK6" s="11">
        <v>0.5155831364507838</v>
      </c>
      <c r="KLL6" s="11">
        <v>0.52944691874091288</v>
      </c>
      <c r="KLM6" s="11">
        <v>0.5575239904377286</v>
      </c>
      <c r="KLN6" s="11">
        <v>0.59503775428160743</v>
      </c>
      <c r="KLO6" s="11">
        <v>0.62043527141814681</v>
      </c>
      <c r="KLP6" s="11">
        <v>0.63581358454669346</v>
      </c>
      <c r="KLQ6" s="11">
        <v>0.63639609640762296</v>
      </c>
      <c r="KLR6" s="11">
        <v>0.64466776483282617</v>
      </c>
      <c r="KLS6" s="11">
        <v>0.64991037158119425</v>
      </c>
      <c r="KLT6" s="11">
        <v>0.64525027669375568</v>
      </c>
      <c r="KLU6" s="11">
        <v>0.63161949914799831</v>
      </c>
      <c r="KLV6" s="11">
        <v>0.65596849493486353</v>
      </c>
      <c r="KLW6" s="11">
        <v>0.97483022899177096</v>
      </c>
      <c r="KLX6" s="11">
        <v>1.0073926420177455</v>
      </c>
      <c r="KLY6" s="11">
        <v>0.99815400390339937</v>
      </c>
      <c r="KLZ6" s="11">
        <v>0.75045191877767636</v>
      </c>
      <c r="KMA6" s="11">
        <v>0.68159901681577462</v>
      </c>
      <c r="KMB6" s="11">
        <v>0.6184547310909857</v>
      </c>
      <c r="KMC6" s="11">
        <v>0.56684418021260596</v>
      </c>
      <c r="KMD6" s="11">
        <v>0.52781588553030934</v>
      </c>
      <c r="KME6" s="11">
        <v>0.50241836839377008</v>
      </c>
      <c r="KMF6" s="11">
        <v>0.4915836477804762</v>
      </c>
      <c r="KMG6" s="11">
        <v>0.48680705052085171</v>
      </c>
      <c r="KMH6" s="11">
        <v>0.49997181857786538</v>
      </c>
      <c r="KMI6" s="11">
        <v>0.55950453076489071</v>
      </c>
      <c r="KMJ6" s="11">
        <v>0.62672639951618792</v>
      </c>
      <c r="KMK6" s="11">
        <v>0.66587119657067029</v>
      </c>
      <c r="KML6" s="11">
        <v>0.70187042957613166</v>
      </c>
      <c r="KMM6" s="11">
        <v>0.73274355820541082</v>
      </c>
      <c r="KMN6" s="11">
        <v>0.752898468593582</v>
      </c>
      <c r="KMO6" s="11">
        <v>0.75161694249953614</v>
      </c>
      <c r="KMP6" s="11">
        <v>0.7577915682253914</v>
      </c>
      <c r="KMQ6" s="11">
        <v>0.76140314176315704</v>
      </c>
      <c r="KMR6" s="11">
        <v>0.75790807059757737</v>
      </c>
      <c r="KMS6" s="11">
        <v>0.76268466785720179</v>
      </c>
      <c r="KMT6" s="11">
        <v>0.82070284920580949</v>
      </c>
      <c r="KMU6" s="11">
        <v>1.0884200418730798</v>
      </c>
      <c r="KMV6" s="11">
        <v>1.0734261865727477</v>
      </c>
      <c r="KMW6" s="11">
        <v>1.0393492427083553</v>
      </c>
      <c r="KMX6" s="11">
        <v>0.76419919869561947</v>
      </c>
      <c r="KMY6" s="11">
        <v>0.70140442008738813</v>
      </c>
      <c r="KMZ6" s="11">
        <v>0.6276584184936761</v>
      </c>
      <c r="KNA6" s="11">
        <v>0.57371782017157746</v>
      </c>
      <c r="KNB6" s="11">
        <v>0.5365535634442562</v>
      </c>
      <c r="KNC6" s="11">
        <v>0.5130200842626933</v>
      </c>
      <c r="KND6" s="11">
        <v>0.49985531620567952</v>
      </c>
      <c r="KNE6" s="11">
        <v>0.49869029248381957</v>
      </c>
      <c r="KNF6" s="11">
        <v>0.51080653919115926</v>
      </c>
      <c r="KNG6" s="11">
        <v>0.54843680540722417</v>
      </c>
      <c r="KNH6" s="11">
        <v>0.61961975481284459</v>
      </c>
      <c r="KNI6" s="11">
        <v>0.66447316810443857</v>
      </c>
      <c r="KNJ6" s="11">
        <v>0.69138521607939551</v>
      </c>
      <c r="KNK6" s="11">
        <v>0.69895787027148226</v>
      </c>
      <c r="KNL6" s="11">
        <v>0.70396747227547873</v>
      </c>
      <c r="KNM6" s="11">
        <v>0.70594801260263995</v>
      </c>
      <c r="KNN6" s="11">
        <v>0.70140442008738813</v>
      </c>
      <c r="KNO6" s="11">
        <v>0.70035589873771409</v>
      </c>
      <c r="KNP6" s="11">
        <v>0.69942387976022691</v>
      </c>
      <c r="KNQ6" s="11">
        <v>0.7109576146066362</v>
      </c>
      <c r="KNR6" s="11">
        <v>0.76839328409431451</v>
      </c>
      <c r="KNS6" s="11">
        <v>1.034048384773893</v>
      </c>
      <c r="KNT6" s="11">
        <v>1.0120876876168396</v>
      </c>
      <c r="KNU6" s="11">
        <v>0.99073280279515419</v>
      </c>
      <c r="KNV6" s="11">
        <v>0.72913198466764617</v>
      </c>
      <c r="KNW6" s="11">
        <v>0.69220073268469673</v>
      </c>
      <c r="KNX6" s="11">
        <v>0.63115348965925477</v>
      </c>
      <c r="KNY6" s="11">
        <v>0.58338751706301151</v>
      </c>
      <c r="KNZ6" s="11">
        <v>0.54832030303503831</v>
      </c>
      <c r="KOA6" s="11">
        <v>0.52513633097003287</v>
      </c>
      <c r="KOB6" s="11">
        <v>0.51313658663487915</v>
      </c>
      <c r="KOC6" s="11">
        <v>0.50999102258585804</v>
      </c>
      <c r="KOD6" s="11">
        <v>0.5212917526878954</v>
      </c>
      <c r="KOE6" s="11">
        <v>0.55577645485493921</v>
      </c>
      <c r="KOF6" s="11">
        <v>0.62125078802344802</v>
      </c>
      <c r="KOG6" s="11">
        <v>0.67787094090582412</v>
      </c>
      <c r="KOH6" s="11">
        <v>0.70385096990329277</v>
      </c>
      <c r="KOI6" s="11">
        <v>0.72400588029146407</v>
      </c>
      <c r="KOJ6" s="11">
        <v>0.73868517918689425</v>
      </c>
      <c r="KOK6" s="11">
        <v>0.7405492171418695</v>
      </c>
      <c r="KOL6" s="11">
        <v>0.73705414597629082</v>
      </c>
      <c r="KOM6" s="11">
        <v>0.73519010802131546</v>
      </c>
      <c r="KON6" s="11">
        <v>0.72621942536299688</v>
      </c>
      <c r="KOO6" s="11">
        <v>0.71818076168216538</v>
      </c>
      <c r="KOP6" s="11">
        <v>0.72983099890076153</v>
      </c>
      <c r="KOQ6" s="11">
        <v>1.0305649638455336</v>
      </c>
      <c r="KOR6" s="11">
        <v>1.0258699182464397</v>
      </c>
      <c r="KOS6" s="11">
        <v>0.9905813497113124</v>
      </c>
      <c r="KOT6" s="11">
        <v>0.73402508429945656</v>
      </c>
      <c r="KOU6" s="11">
        <v>0.70163742483175995</v>
      </c>
      <c r="KOV6" s="11">
        <v>0.64921135734807889</v>
      </c>
      <c r="KOW6" s="11">
        <v>0.59631928037565329</v>
      </c>
      <c r="KOX6" s="11">
        <v>0.54995133624564174</v>
      </c>
      <c r="KOY6" s="11">
        <v>0.5175636767779449</v>
      </c>
      <c r="KOZ6" s="11">
        <v>0.50626294667590754</v>
      </c>
      <c r="KPA6" s="11">
        <v>0.50102033992753947</v>
      </c>
      <c r="KPB6" s="11">
        <v>0.51476761984548258</v>
      </c>
      <c r="KPC6" s="11">
        <v>0.52933041636872702</v>
      </c>
      <c r="KPD6" s="11">
        <v>0.54948532675689821</v>
      </c>
      <c r="KPE6" s="11">
        <v>0.57348481542720575</v>
      </c>
      <c r="KPF6" s="11">
        <v>0.6141441433201047</v>
      </c>
      <c r="KPG6" s="11">
        <v>0.63919215334008628</v>
      </c>
      <c r="KPH6" s="11">
        <v>0.64921135734807889</v>
      </c>
      <c r="KPI6" s="11">
        <v>0.65305593563021536</v>
      </c>
      <c r="KPJ6" s="11">
        <v>0.64455126246064032</v>
      </c>
      <c r="KPK6" s="11">
        <v>0.63593008691887942</v>
      </c>
      <c r="KPL6" s="11">
        <v>0.61996926192940338</v>
      </c>
      <c r="KPM6" s="11">
        <v>0.60820252233862127</v>
      </c>
      <c r="KPN6" s="11">
        <v>0.60272691084588137</v>
      </c>
      <c r="KPO6" s="11">
        <v>0.82049953655703123</v>
      </c>
      <c r="KPP6" s="11">
        <v>0.81126089844268479</v>
      </c>
      <c r="KPQ6" s="11">
        <v>0.80914055526890027</v>
      </c>
      <c r="KPR6" s="11">
        <v>0.6109985792710837</v>
      </c>
      <c r="KPS6" s="11">
        <v>0.5974843040975133</v>
      </c>
      <c r="KPT6" s="11">
        <v>0.56835871105102354</v>
      </c>
      <c r="KPU6" s="11">
        <v>0.54587375321913356</v>
      </c>
      <c r="KPV6" s="11">
        <v>0.52863140213561166</v>
      </c>
      <c r="KPW6" s="11">
        <v>0.51535013170641208</v>
      </c>
      <c r="KPX6" s="11">
        <v>0.50486491820967583</v>
      </c>
      <c r="KPY6" s="11">
        <v>0.50637944904809351</v>
      </c>
      <c r="KPZ6" s="11">
        <v>0.5212917526878954</v>
      </c>
      <c r="KQA6" s="11">
        <v>0.53177696618463166</v>
      </c>
      <c r="KQB6" s="11">
        <v>0.5426116867979266</v>
      </c>
      <c r="KQC6" s="11">
        <v>0.55484443587745214</v>
      </c>
      <c r="KQD6" s="11">
        <v>0.58618357399547472</v>
      </c>
      <c r="KQE6" s="11">
        <v>0.61367813383136116</v>
      </c>
      <c r="KQF6" s="11">
        <v>0.63045447542613942</v>
      </c>
      <c r="KQG6" s="11">
        <v>0.63360003947515953</v>
      </c>
      <c r="KQH6" s="11">
        <v>0.62800792561023377</v>
      </c>
      <c r="KQI6" s="11">
        <v>0.62334783072279609</v>
      </c>
      <c r="KQJ6" s="11">
        <v>0.61857123346317155</v>
      </c>
      <c r="KQK6" s="11">
        <v>0.61228010536512945</v>
      </c>
      <c r="KQL6" s="11">
        <v>0.6290564469599077</v>
      </c>
      <c r="KQM6" s="11">
        <v>0.90167838949620682</v>
      </c>
      <c r="KQN6" s="11">
        <v>0.90334437341846652</v>
      </c>
      <c r="KQO6" s="11">
        <v>0.88395837868672256</v>
      </c>
      <c r="KQP6" s="11">
        <v>0.66796823927001736</v>
      </c>
      <c r="KQQ6" s="11">
        <v>0.63860964147915578</v>
      </c>
      <c r="KQR6" s="11">
        <v>0.59527075902597926</v>
      </c>
      <c r="KQS6" s="11">
        <v>0.56032004737019192</v>
      </c>
      <c r="KQT6" s="11">
        <v>0.53340799939523509</v>
      </c>
      <c r="KQU6" s="11">
        <v>0.51465111747329573</v>
      </c>
      <c r="KQV6" s="11">
        <v>0.50381639686000179</v>
      </c>
      <c r="KQW6" s="11">
        <v>0.50148634941628301</v>
      </c>
      <c r="KQX6" s="11">
        <v>0.5155831364507838</v>
      </c>
      <c r="KQY6" s="11">
        <v>0.52851489976342581</v>
      </c>
      <c r="KQZ6" s="11">
        <v>0.54517473898601709</v>
      </c>
      <c r="KRA6" s="11">
        <v>0.56579565886293193</v>
      </c>
      <c r="KRB6" s="11">
        <v>0.59340672107100412</v>
      </c>
      <c r="KRC6" s="11">
        <v>0.61461015280884823</v>
      </c>
      <c r="KRD6" s="11">
        <v>0.62684290188837488</v>
      </c>
      <c r="KRE6" s="11">
        <v>0.62835743272679145</v>
      </c>
      <c r="KRF6" s="11">
        <v>0.62462935681684084</v>
      </c>
      <c r="KRG6" s="11">
        <v>0.61810522397442702</v>
      </c>
      <c r="KRH6" s="11">
        <v>0.61076557452671187</v>
      </c>
      <c r="KRI6" s="11">
        <v>0.6235808354671678</v>
      </c>
      <c r="KRJ6" s="11">
        <v>0.65270642851365768</v>
      </c>
      <c r="KRK6" s="11">
        <v>0.9333320840191317</v>
      </c>
      <c r="KRL6" s="11">
        <v>0.94559978381031384</v>
      </c>
      <c r="KRM6" s="11">
        <v>0.93575533336059946</v>
      </c>
      <c r="KRN6" s="11">
        <v>0.7005889034820858</v>
      </c>
      <c r="KRO6" s="11">
        <v>0.66447316810443857</v>
      </c>
      <c r="KRP6" s="11">
        <v>0.62229930937312206</v>
      </c>
      <c r="KRQ6" s="11">
        <v>0.57593136524311039</v>
      </c>
      <c r="KRR6" s="11">
        <v>0.53212647330119045</v>
      </c>
      <c r="KRS6" s="11">
        <v>0.49787477587851847</v>
      </c>
      <c r="KRT6" s="11">
        <v>0.47970040581750834</v>
      </c>
      <c r="KRU6" s="11">
        <v>0.47247725874197904</v>
      </c>
      <c r="KRV6" s="11">
        <v>0.47375878483602496</v>
      </c>
      <c r="KRW6" s="11">
        <v>0.47911789395657894</v>
      </c>
      <c r="KRX6" s="11">
        <v>0.49938930671693593</v>
      </c>
      <c r="KRY6" s="11">
        <v>0.52758288078593762</v>
      </c>
      <c r="KRZ6" s="11">
        <v>0.56544615174637425</v>
      </c>
      <c r="KSA6" s="11">
        <v>0.5957367685147239</v>
      </c>
      <c r="KSB6" s="11">
        <v>0.61507616229759277</v>
      </c>
      <c r="KSC6" s="11">
        <v>0.62462935681684084</v>
      </c>
      <c r="KSD6" s="11">
        <v>0.62730891137711842</v>
      </c>
      <c r="KSE6" s="11">
        <v>0.62346433309498195</v>
      </c>
      <c r="KSF6" s="11">
        <v>0.62416334732809731</v>
      </c>
      <c r="KSG6" s="11">
        <v>0.62486236156121255</v>
      </c>
      <c r="KSH6" s="11">
        <v>0.64035717706194506</v>
      </c>
      <c r="KSI6" s="11">
        <v>0.93363499018681506</v>
      </c>
      <c r="KSJ6" s="11">
        <v>0.95938201443991256</v>
      </c>
      <c r="KSK6" s="11">
        <v>0.9365125987798093</v>
      </c>
      <c r="KSL6" s="11">
        <v>0.69732683706087895</v>
      </c>
      <c r="KSM6" s="11">
        <v>0.66307513963820697</v>
      </c>
      <c r="KSN6" s="11">
        <v>0.60132888237964977</v>
      </c>
      <c r="KSO6" s="11">
        <v>0.55181537420061688</v>
      </c>
      <c r="KSP6" s="11">
        <v>0.51686466254482955</v>
      </c>
      <c r="KSQ6" s="11">
        <v>0.49857379011163361</v>
      </c>
      <c r="KSR6" s="11">
        <v>0.49915630197256416</v>
      </c>
      <c r="KSS6" s="11">
        <v>0.50952501309711451</v>
      </c>
      <c r="KST6" s="11">
        <v>0.54482523186945953</v>
      </c>
      <c r="KSU6" s="11">
        <v>0.61449365043666226</v>
      </c>
      <c r="KSV6" s="11">
        <v>0.67798744327800997</v>
      </c>
      <c r="KSW6" s="11">
        <v>0.71550120712188903</v>
      </c>
      <c r="KSX6" s="11">
        <v>0.72062731149807113</v>
      </c>
      <c r="KSY6" s="11">
        <v>0.7270349419682991</v>
      </c>
      <c r="KSZ6" s="11">
        <v>0.72563691350206749</v>
      </c>
      <c r="KTA6" s="11">
        <v>0.72237484708086053</v>
      </c>
      <c r="KTB6" s="11">
        <v>0.71736524507686417</v>
      </c>
      <c r="KTC6" s="11">
        <v>0.71212263832849609</v>
      </c>
      <c r="KTD6" s="11">
        <v>0.71212263832849609</v>
      </c>
      <c r="KTE6" s="11">
        <v>0.72936498941201799</v>
      </c>
      <c r="KTF6" s="11">
        <v>0.78936371108778702</v>
      </c>
      <c r="KTG6" s="11">
        <v>1.0667622508837107</v>
      </c>
      <c r="KTH6" s="11">
        <v>1.0502538647449597</v>
      </c>
      <c r="KTI6" s="11">
        <v>1.0198117948927694</v>
      </c>
      <c r="KTJ6" s="11">
        <v>0.74416079067963514</v>
      </c>
      <c r="KTK6" s="11">
        <v>0.68590960458665562</v>
      </c>
      <c r="KTL6" s="11">
        <v>0.6345320584526476</v>
      </c>
      <c r="KTM6" s="11">
        <v>0.58851362143919361</v>
      </c>
      <c r="KTN6" s="11">
        <v>0.55216488131717456</v>
      </c>
      <c r="KTO6" s="11">
        <v>0.53002943060184227</v>
      </c>
      <c r="KTP6" s="11">
        <v>0.52630135469189177</v>
      </c>
      <c r="KTQ6" s="11">
        <v>0.53317499465086349</v>
      </c>
      <c r="KTR6" s="11">
        <v>0.54738828405755002</v>
      </c>
      <c r="KTS6" s="11">
        <v>0.55833950704303092</v>
      </c>
      <c r="KTT6" s="11">
        <v>0.59981435154123208</v>
      </c>
      <c r="KTU6" s="11">
        <v>0.65317243800240121</v>
      </c>
      <c r="KTV6" s="11">
        <v>0.68975418286879198</v>
      </c>
      <c r="KTW6" s="11">
        <v>0.70851106479073145</v>
      </c>
      <c r="KTX6" s="11">
        <v>0.72552041112988153</v>
      </c>
      <c r="KTY6" s="11">
        <v>0.74019971002531193</v>
      </c>
      <c r="KTZ6" s="11">
        <v>0.74241325509684575</v>
      </c>
      <c r="KUA6" s="11">
        <v>0.74695684761209757</v>
      </c>
      <c r="KUB6" s="11">
        <v>0.7632671797181324</v>
      </c>
      <c r="KUC6" s="11">
        <v>0.7960043463023867</v>
      </c>
      <c r="KUD6" s="11">
        <v>0.75080142589423382</v>
      </c>
      <c r="KUE6" s="11">
        <v>0.95135500099629955</v>
      </c>
      <c r="KUF6" s="11">
        <v>0.99497348914272321</v>
      </c>
      <c r="KUG6" s="11">
        <v>0.98255433626769928</v>
      </c>
      <c r="KUH6" s="11">
        <v>0.72412238266364992</v>
      </c>
      <c r="KUI6" s="11">
        <v>0.68847265677474623</v>
      </c>
      <c r="KUJ6" s="11">
        <v>0.64816283599840485</v>
      </c>
      <c r="KUK6" s="11">
        <v>0.60540646540615783</v>
      </c>
      <c r="KUL6" s="11">
        <v>0.56509664462981657</v>
      </c>
      <c r="KUM6" s="11">
        <v>0.53177696618463166</v>
      </c>
      <c r="KUN6" s="11">
        <v>0.50999102258585804</v>
      </c>
      <c r="KUO6" s="11">
        <v>0.49834078536726201</v>
      </c>
      <c r="KUP6" s="11">
        <v>0.48750606475396807</v>
      </c>
      <c r="KUQ6" s="11">
        <v>0.51103954393553097</v>
      </c>
      <c r="KUR6" s="11">
        <v>0.60528996303397187</v>
      </c>
      <c r="KUS6" s="11">
        <v>0.67123030569122433</v>
      </c>
      <c r="KUT6" s="11">
        <v>0.69616181333902005</v>
      </c>
      <c r="KUU6" s="11">
        <v>0.71421968102784317</v>
      </c>
      <c r="KUV6" s="11">
        <v>0.72878247755108849</v>
      </c>
      <c r="KUW6" s="11">
        <v>0.72656893247955456</v>
      </c>
      <c r="KUX6" s="11">
        <v>0.72458839215239335</v>
      </c>
      <c r="KUY6" s="11">
        <v>0.72656893247955456</v>
      </c>
      <c r="KUZ6" s="11">
        <v>0.72004479963714174</v>
      </c>
      <c r="KVA6" s="11">
        <v>0.70117141534301641</v>
      </c>
      <c r="KVB6" s="11">
        <v>0.68649211644758512</v>
      </c>
      <c r="KVC6" s="11">
        <v>1.0267786367494895</v>
      </c>
      <c r="KVD6" s="11">
        <v>1.0443471944751324</v>
      </c>
      <c r="KVE6" s="11">
        <v>1.0217806849827125</v>
      </c>
      <c r="KVF6" s="11">
        <v>0.77829598573012015</v>
      </c>
      <c r="KVG6" s="11">
        <v>0.75196644961609382</v>
      </c>
      <c r="KVH6" s="11">
        <v>0.70408397464766459</v>
      </c>
      <c r="KVI6" s="11">
        <v>0.63313402998641599</v>
      </c>
      <c r="KVJ6" s="11">
        <v>0.56299960193046961</v>
      </c>
      <c r="KVK6" s="11">
        <v>0.5175636767779449</v>
      </c>
      <c r="KVL6" s="11">
        <v>0.52059273845478016</v>
      </c>
      <c r="KVM6" s="11">
        <v>0.54179617019262438</v>
      </c>
      <c r="KVN6" s="11">
        <v>0.59538726139816511</v>
      </c>
      <c r="KVO6" s="11">
        <v>0.64210471264473457</v>
      </c>
      <c r="KVP6" s="11">
        <v>0.67600690295084886</v>
      </c>
      <c r="KVQ6" s="11">
        <v>0.7029189509258057</v>
      </c>
      <c r="KVR6" s="11">
        <v>0.70955958614040437</v>
      </c>
      <c r="KVS6" s="11">
        <v>0.71223914070068195</v>
      </c>
      <c r="KVT6" s="11">
        <v>0.71247214544505377</v>
      </c>
      <c r="KVU6" s="11">
        <v>0.70606451497482581</v>
      </c>
      <c r="KVV6" s="11">
        <v>0.70198693194831763</v>
      </c>
      <c r="KVW6" s="11">
        <v>0.69278324454562712</v>
      </c>
      <c r="KVX6" s="11">
        <v>0.70524899836952459</v>
      </c>
      <c r="KVY6" s="11">
        <v>0.7523159567326515</v>
      </c>
      <c r="KVZ6" s="11">
        <v>0.77118934102677683</v>
      </c>
      <c r="KWA6" s="11">
        <v>1.0414695858821397</v>
      </c>
      <c r="KWB6" s="11">
        <v>1.0288989799232742</v>
      </c>
      <c r="KWC6" s="11">
        <v>0.98861245962136957</v>
      </c>
      <c r="KWD6" s="11">
        <v>0.71352066679472781</v>
      </c>
      <c r="KWE6" s="11">
        <v>0.65620149967923636</v>
      </c>
      <c r="KWF6" s="11">
        <v>0.60505695828960016</v>
      </c>
      <c r="KWG6" s="11">
        <v>0.56404812328014253</v>
      </c>
      <c r="KWH6" s="11">
        <v>0.53678656818862791</v>
      </c>
      <c r="KWI6" s="11">
        <v>0.52723337366937995</v>
      </c>
      <c r="KWJ6" s="11">
        <v>0.53900011326016195</v>
      </c>
      <c r="KWK6" s="11">
        <v>0.55111635996750152</v>
      </c>
      <c r="KWL6" s="11">
        <v>0.60657148912801784</v>
      </c>
      <c r="KWM6" s="11">
        <v>0.68008448597735704</v>
      </c>
      <c r="KWN6" s="11">
        <v>0.70140442008738813</v>
      </c>
      <c r="KWO6" s="11">
        <v>0.71853026879872406</v>
      </c>
      <c r="KWP6" s="11">
        <v>0.73134552973917921</v>
      </c>
      <c r="KWQ6" s="11">
        <v>0.73903468630345304</v>
      </c>
      <c r="KWR6" s="11">
        <v>0.73658813648754728</v>
      </c>
      <c r="KWS6" s="11">
        <v>0.73297656294978264</v>
      </c>
      <c r="KWT6" s="11">
        <v>0.73821916969815071</v>
      </c>
      <c r="KWU6" s="11">
        <v>0.73775316020940718</v>
      </c>
      <c r="KWV6" s="11">
        <v>0.74882088556707271</v>
      </c>
      <c r="KWW6" s="11">
        <v>0.80637305742693699</v>
      </c>
      <c r="KWX6" s="11">
        <v>0.81091664994218882</v>
      </c>
      <c r="KWY6" s="11">
        <v>0.97240697965030309</v>
      </c>
      <c r="KWZ6" s="11">
        <v>0.93484661485754961</v>
      </c>
      <c r="KXA6" s="11">
        <v>0.90470745117304285</v>
      </c>
      <c r="KXB6" s="11">
        <v>0.65736652340109525</v>
      </c>
      <c r="KXC6" s="11">
        <v>0.60703749861676137</v>
      </c>
      <c r="KXD6" s="11">
        <v>0.56218408532516728</v>
      </c>
      <c r="KXE6" s="11">
        <v>0.52432081436473066</v>
      </c>
      <c r="KXF6" s="11">
        <v>0.4964767474122867</v>
      </c>
      <c r="KXG6" s="11">
        <v>0.48179744851685641</v>
      </c>
      <c r="KXH6" s="11">
        <v>0.48331197935527292</v>
      </c>
      <c r="KXI6" s="11">
        <v>0.49472921182949731</v>
      </c>
      <c r="KXJ6" s="11">
        <v>0.50940851072492865</v>
      </c>
      <c r="KXK6" s="11">
        <v>0.52851489976342581</v>
      </c>
      <c r="KXL6" s="11">
        <v>0.55798999992647325</v>
      </c>
      <c r="KXM6" s="11">
        <v>0.57989244589743261</v>
      </c>
      <c r="KXN6" s="11">
        <v>0.60505695828960016</v>
      </c>
      <c r="KXO6" s="11">
        <v>0.61216360299294348</v>
      </c>
      <c r="KXP6" s="11">
        <v>0.61216360299294348</v>
      </c>
      <c r="KXQ6" s="11">
        <v>0.6123966077373153</v>
      </c>
      <c r="KXR6" s="11">
        <v>0.61169759350419994</v>
      </c>
      <c r="KXS6" s="11">
        <v>0.6147266551810352</v>
      </c>
      <c r="KXT6" s="11">
        <v>0.63814363199041224</v>
      </c>
      <c r="KXU6" s="11">
        <v>0.68789014491381673</v>
      </c>
      <c r="KXV6" s="11">
        <v>0.67484187922898886</v>
      </c>
      <c r="KXW6" s="11">
        <v>0.87123631964401682</v>
      </c>
      <c r="KXX6" s="11">
        <v>0.86063460377509415</v>
      </c>
      <c r="KXY6" s="11">
        <v>0.83216142401284543</v>
      </c>
      <c r="KXZ6" s="11">
        <v>0.6086685318273648</v>
      </c>
      <c r="KYA6" s="11">
        <v>0.57173727984441636</v>
      </c>
      <c r="KYB6" s="11">
        <v>0.53946612274890549</v>
      </c>
      <c r="KYC6" s="11">
        <v>0.51383560086799451</v>
      </c>
      <c r="KYD6" s="11">
        <v>0.49764177113414665</v>
      </c>
      <c r="KYE6" s="11">
        <v>0.49368069047982333</v>
      </c>
      <c r="KYF6" s="11">
        <v>0.50486491820967583</v>
      </c>
      <c r="KYG6" s="11">
        <v>0.52700036892500812</v>
      </c>
      <c r="KYH6" s="11">
        <v>0.5618345782086096</v>
      </c>
      <c r="KYI6" s="11">
        <v>0.58070796250273493</v>
      </c>
      <c r="KYJ6" s="11">
        <v>0.63208550863674295</v>
      </c>
      <c r="KYK6" s="11">
        <v>0.66808474164220322</v>
      </c>
      <c r="KYL6" s="11">
        <v>0.67484187922898886</v>
      </c>
      <c r="KYM6" s="11">
        <v>0.6684342487587619</v>
      </c>
      <c r="KYN6" s="11">
        <v>0.66237612540509161</v>
      </c>
      <c r="KYO6" s="11">
        <v>0.65526948070174817</v>
      </c>
      <c r="KYP6" s="11">
        <v>0.64769682650966132</v>
      </c>
      <c r="KYQ6" s="11">
        <v>0.65515297832956232</v>
      </c>
      <c r="KYR6" s="11">
        <v>0.70594801260263995</v>
      </c>
      <c r="KYS6" s="11">
        <v>0.8244309251157601</v>
      </c>
      <c r="KYT6" s="11">
        <v>0.81184866891967689</v>
      </c>
      <c r="KYU6" s="11">
        <v>0.95180936024782592</v>
      </c>
      <c r="KYV6" s="11">
        <v>0.90061821790931529</v>
      </c>
      <c r="KYW6" s="11">
        <v>0.84246023371408474</v>
      </c>
      <c r="KYX6" s="11">
        <v>0.58606707162328886</v>
      </c>
      <c r="KYY6" s="11">
        <v>0.52944691874091288</v>
      </c>
      <c r="KYZ6" s="11">
        <v>0.49682625452884432</v>
      </c>
      <c r="KZA6" s="11">
        <v>0.48750606475396807</v>
      </c>
      <c r="KZB6" s="11">
        <v>0.49263216913015029</v>
      </c>
      <c r="KZC6" s="11">
        <v>0.50311738262688654</v>
      </c>
      <c r="KZD6" s="11">
        <v>0.50987452021367219</v>
      </c>
      <c r="KZE6" s="11">
        <v>0.53667006581644205</v>
      </c>
      <c r="KZF6" s="11">
        <v>0.5747663415212505</v>
      </c>
      <c r="KZG6" s="11">
        <v>0.60762001047769076</v>
      </c>
      <c r="KZH6" s="11">
        <v>0.64862884548714839</v>
      </c>
      <c r="KZI6" s="11">
        <v>0.67600690295084886</v>
      </c>
      <c r="KZJ6" s="11">
        <v>0.67134680806341029</v>
      </c>
      <c r="KZK6" s="11">
        <v>0.66773523452564565</v>
      </c>
      <c r="KZL6" s="11">
        <v>0.65888105423951282</v>
      </c>
      <c r="KZM6" s="11">
        <v>0.64897835260370607</v>
      </c>
      <c r="KZN6" s="11">
        <v>0.64664830515998728</v>
      </c>
      <c r="KZO6" s="11">
        <v>0.66680321554815847</v>
      </c>
      <c r="KZP6" s="11">
        <v>0.67064779383029494</v>
      </c>
      <c r="KZQ6" s="11">
        <v>0.73437459141601424</v>
      </c>
      <c r="KZR6" s="11">
        <v>0.76047112278566886</v>
      </c>
      <c r="KZS6" s="11">
        <v>1.0061810173470125</v>
      </c>
      <c r="KZT6" s="11">
        <v>0.9987598162387672</v>
      </c>
      <c r="KZU6" s="11">
        <v>0.95907910827222931</v>
      </c>
      <c r="KZV6" s="11">
        <v>0.69359876115092833</v>
      </c>
      <c r="KZW6" s="11">
        <v>0.64536677906594153</v>
      </c>
      <c r="KZX6" s="11">
        <v>0.60272691084588137</v>
      </c>
      <c r="KZY6" s="11">
        <v>0.56486363988544475</v>
      </c>
      <c r="KZZ6" s="11">
        <v>0.53399051125616559</v>
      </c>
      <c r="LAA6" s="11">
        <v>0.51208806528520512</v>
      </c>
      <c r="LAB6" s="11">
        <v>0.50148634941628301</v>
      </c>
      <c r="LAC6" s="11">
        <v>0.49997181857786538</v>
      </c>
      <c r="LAD6" s="11">
        <v>0.52362180013161541</v>
      </c>
      <c r="LAE6" s="11">
        <v>0.57732939370934211</v>
      </c>
      <c r="LAF6" s="11">
        <v>0.63604658929106528</v>
      </c>
      <c r="LAG6" s="11">
        <v>0.68777364254163087</v>
      </c>
      <c r="LAH6" s="11">
        <v>0.71654972847156295</v>
      </c>
      <c r="LAI6" s="11">
        <v>0.73588912225443193</v>
      </c>
      <c r="LAJ6" s="11">
        <v>0.75674304687571836</v>
      </c>
      <c r="LAK6" s="11">
        <v>0.76443220343999119</v>
      </c>
      <c r="LAL6" s="11">
        <v>0.77118934102677683</v>
      </c>
      <c r="LAM6" s="11">
        <v>0.78633464941095166</v>
      </c>
      <c r="LAN6" s="11">
        <v>0.78971321820434459</v>
      </c>
      <c r="LAO6" s="11">
        <v>0.76909229832742987</v>
      </c>
      <c r="LAP6" s="11">
        <v>0.76303417497375947</v>
      </c>
      <c r="LAQ6" s="11">
        <v>1.0532829264217956</v>
      </c>
      <c r="LAR6" s="11">
        <v>1.0408637735467716</v>
      </c>
      <c r="LAS6" s="11">
        <v>1.0043635803409112</v>
      </c>
      <c r="LAT6" s="11">
        <v>0.73286006057759678</v>
      </c>
      <c r="LAU6" s="11">
        <v>0.67926896937205583</v>
      </c>
      <c r="LAV6" s="11">
        <v>0.62299832360623741</v>
      </c>
      <c r="LAW6" s="11">
        <v>0.57464983914906453</v>
      </c>
      <c r="LAX6" s="11">
        <v>0.53632055869988438</v>
      </c>
      <c r="LAY6" s="11">
        <v>0.51045703207460158</v>
      </c>
      <c r="LAZ6" s="11">
        <v>0.49950580908912184</v>
      </c>
      <c r="LBA6" s="11">
        <v>0.49193315489703388</v>
      </c>
      <c r="LBB6" s="11">
        <v>0.50835998937525451</v>
      </c>
      <c r="LBC6" s="11">
        <v>0.55239788606154638</v>
      </c>
      <c r="LBD6" s="11">
        <v>0.6339495465917182</v>
      </c>
      <c r="LBE6" s="11">
        <v>0.67623990769522069</v>
      </c>
      <c r="LBF6" s="11">
        <v>0.69231723505688259</v>
      </c>
      <c r="LBG6" s="11">
        <v>0.70676352920794216</v>
      </c>
      <c r="LBH6" s="11">
        <v>0.71596721661063245</v>
      </c>
      <c r="LBI6" s="11">
        <v>0.71771475219342185</v>
      </c>
      <c r="LBJ6" s="11">
        <v>0.71515170000533135</v>
      </c>
      <c r="LBK6" s="11">
        <v>0.71421968102784317</v>
      </c>
      <c r="LBL6" s="11">
        <v>0.70955958614040437</v>
      </c>
      <c r="LBM6" s="11">
        <v>0.69930737738804105</v>
      </c>
      <c r="LBN6" s="11">
        <v>0.7146856905165867</v>
      </c>
      <c r="LBO6" s="11">
        <v>1.0210234195635026</v>
      </c>
      <c r="LBP6" s="11">
        <v>1.0301106045940074</v>
      </c>
      <c r="LBQ6" s="11">
        <v>1.0084528136046387</v>
      </c>
      <c r="LBR6" s="11">
        <v>0.75278196622139604</v>
      </c>
      <c r="LBS6" s="11">
        <v>0.70897707427947498</v>
      </c>
      <c r="LBT6" s="11">
        <v>0.64233771738910739</v>
      </c>
      <c r="LBU6" s="11">
        <v>0.60051336577434744</v>
      </c>
      <c r="LBV6" s="11">
        <v>0.57604786761529636</v>
      </c>
      <c r="LBW6" s="11">
        <v>0.56148507109205192</v>
      </c>
      <c r="LBX6" s="11">
        <v>0.54901931726815356</v>
      </c>
      <c r="LBY6" s="11">
        <v>0.54319419865885599</v>
      </c>
      <c r="LBZ6" s="11">
        <v>0.55193187657280274</v>
      </c>
      <c r="LCA6" s="11">
        <v>0.58664958348421836</v>
      </c>
      <c r="LCB6" s="11">
        <v>0.66493917759318322</v>
      </c>
      <c r="LCC6" s="11">
        <v>0.72796696094578617</v>
      </c>
      <c r="LCD6" s="11">
        <v>0.73717064834847668</v>
      </c>
      <c r="LCE6" s="11">
        <v>0.73553961513787425</v>
      </c>
      <c r="LCF6" s="11">
        <v>0.72575341587425335</v>
      </c>
      <c r="LCG6" s="11">
        <v>0.70688003158012802</v>
      </c>
      <c r="LCH6" s="11">
        <v>0.69534629673371773</v>
      </c>
      <c r="LCI6" s="11">
        <v>0.68602610695884159</v>
      </c>
      <c r="LCJ6" s="11">
        <v>0.67542439108991947</v>
      </c>
      <c r="LCK6" s="11">
        <v>0.66796823927001736</v>
      </c>
      <c r="LCL6" s="11">
        <v>0.69406477063967187</v>
      </c>
      <c r="LCM6" s="11">
        <v>1.0089071728561636</v>
      </c>
      <c r="LCN6" s="11">
        <v>1.041772492049823</v>
      </c>
      <c r="LCO6" s="11">
        <v>1.0308678700132172</v>
      </c>
      <c r="LCP6" s="11">
        <v>0.77922800470760833</v>
      </c>
      <c r="LCQ6" s="11">
        <v>0.75103443063860675</v>
      </c>
      <c r="LCR6" s="11">
        <v>0.69406477063967187</v>
      </c>
      <c r="LCS6" s="11">
        <v>0.63243501575330063</v>
      </c>
      <c r="LCT6" s="11">
        <v>0.58012545064180443</v>
      </c>
      <c r="LCU6" s="11">
        <v>0.55099985759531567</v>
      </c>
      <c r="LCV6" s="11">
        <v>0.55892201890396032</v>
      </c>
      <c r="LCW6" s="11">
        <v>0.59049416176635472</v>
      </c>
      <c r="LCX6" s="11">
        <v>0.64932785972026474</v>
      </c>
      <c r="LCY6" s="11">
        <v>0.69779284654962359</v>
      </c>
      <c r="LCZ6" s="11">
        <v>0.72575341587425335</v>
      </c>
      <c r="LDA6" s="11">
        <v>0.74078222188624232</v>
      </c>
      <c r="LDB6" s="11">
        <v>0.74031621239749779</v>
      </c>
      <c r="LDC6" s="11">
        <v>0.73658813648754728</v>
      </c>
      <c r="LDD6" s="11">
        <v>0.71701573796030649</v>
      </c>
      <c r="LDE6" s="11">
        <v>0.70944308376821852</v>
      </c>
      <c r="LDF6" s="11">
        <v>0.70023939636552812</v>
      </c>
      <c r="LDG6" s="11">
        <v>0.69627831571120602</v>
      </c>
      <c r="LDH6" s="11">
        <v>0.70385096990329277</v>
      </c>
      <c r="LDI6" s="11">
        <v>0.74975290454456101</v>
      </c>
      <c r="LDJ6" s="11">
        <v>0.7597721085525535</v>
      </c>
      <c r="LDK6" s="11">
        <v>0.99603366072961474</v>
      </c>
      <c r="LDL6" s="11">
        <v>0.97695057216555536</v>
      </c>
      <c r="LDM6" s="11">
        <v>0.9437823468042128</v>
      </c>
      <c r="LDN6" s="11">
        <v>0.68544359509791097</v>
      </c>
      <c r="LDO6" s="11">
        <v>0.63907565096790031</v>
      </c>
      <c r="LDP6" s="11">
        <v>0.5980668159584428</v>
      </c>
      <c r="LDQ6" s="11">
        <v>0.58641657873984654</v>
      </c>
      <c r="LDR6" s="11">
        <v>0.5882806166948219</v>
      </c>
      <c r="LDS6" s="11">
        <v>0.58816411432263593</v>
      </c>
      <c r="LDT6" s="11">
        <v>0.57068875849474221</v>
      </c>
      <c r="LDU6" s="11">
        <v>0.56101906160330728</v>
      </c>
      <c r="LDV6" s="11">
        <v>0.56288309955828253</v>
      </c>
      <c r="LDW6" s="11">
        <v>0.58897963092793815</v>
      </c>
      <c r="LDX6" s="11">
        <v>0.62323132835060913</v>
      </c>
      <c r="LDY6" s="11">
        <v>0.64012417231757335</v>
      </c>
      <c r="LDZ6" s="11">
        <v>0.66540518708192675</v>
      </c>
      <c r="LEA6" s="11">
        <v>0.66412366098788089</v>
      </c>
      <c r="LEB6" s="11">
        <v>0.65457046646863293</v>
      </c>
      <c r="LEC6" s="11">
        <v>0.63965816282882981</v>
      </c>
      <c r="LED6" s="11">
        <v>0.63383304421953224</v>
      </c>
      <c r="LEE6" s="11">
        <v>0.61938675006847277</v>
      </c>
      <c r="LEF6" s="11">
        <v>0.60936754606048016</v>
      </c>
      <c r="LEG6" s="11">
        <v>0.61169759350419994</v>
      </c>
      <c r="LEH6" s="11">
        <v>0.69383176589530016</v>
      </c>
      <c r="LEI6" s="11">
        <v>0.96846919947041732</v>
      </c>
      <c r="LEJ6" s="11">
        <v>0.97074099572804351</v>
      </c>
      <c r="LEK6" s="11">
        <v>0.96104799836217225</v>
      </c>
      <c r="LEL6" s="11">
        <v>0.72959799415638982</v>
      </c>
      <c r="LEM6" s="11">
        <v>0.70489949125296691</v>
      </c>
      <c r="LEN6" s="11">
        <v>0.66505567996536907</v>
      </c>
      <c r="LEO6" s="11">
        <v>0.62730891137711842</v>
      </c>
      <c r="LEP6" s="11">
        <v>0.59270770683788876</v>
      </c>
      <c r="LEQ6" s="11">
        <v>0.56230058769735314</v>
      </c>
      <c r="LER6" s="11">
        <v>0.5371360753051867</v>
      </c>
      <c r="LES6" s="11">
        <v>0.52210726929319773</v>
      </c>
      <c r="LET6" s="11">
        <v>0.51954421710510612</v>
      </c>
      <c r="LEU6" s="11">
        <v>0.52933041636872702</v>
      </c>
      <c r="LEV6" s="11">
        <v>0.55426192401652163</v>
      </c>
      <c r="LEW6" s="11">
        <v>0.55542694773838153</v>
      </c>
      <c r="LEX6" s="11">
        <v>0.5802419530139914</v>
      </c>
      <c r="LEY6" s="11">
        <v>0.5988823325637439</v>
      </c>
      <c r="LEZ6" s="11">
        <v>0.61530916704196459</v>
      </c>
      <c r="LFA6" s="11">
        <v>0.62148379276781973</v>
      </c>
      <c r="LFB6" s="11">
        <v>0.61379463620354702</v>
      </c>
      <c r="LFC6" s="11">
        <v>0.61344512908698934</v>
      </c>
      <c r="LFD6" s="11">
        <v>0.60377543219555441</v>
      </c>
      <c r="LFE6" s="11">
        <v>0.59212519497695826</v>
      </c>
      <c r="LFF6" s="11">
        <v>0.61426064569229055</v>
      </c>
      <c r="LFG6" s="11">
        <v>0.91848968180264146</v>
      </c>
      <c r="LFH6" s="11">
        <v>0.94060183204353676</v>
      </c>
      <c r="LFI6" s="11">
        <v>0.93090883467766383</v>
      </c>
      <c r="LFJ6" s="11">
        <v>0.71270515018942548</v>
      </c>
      <c r="LFK6" s="11">
        <v>0.70140442008738813</v>
      </c>
      <c r="LFL6" s="11">
        <v>0.66622070368722797</v>
      </c>
      <c r="LFM6" s="11">
        <v>0.61193059824857177</v>
      </c>
      <c r="LFN6" s="11">
        <v>0.55449492876089446</v>
      </c>
      <c r="LFO6" s="11">
        <v>0.50987452021367219</v>
      </c>
      <c r="LFP6" s="11">
        <v>0.49391369522419609</v>
      </c>
      <c r="LFQ6" s="11">
        <v>0.48296247223871525</v>
      </c>
      <c r="LFR6" s="11">
        <v>0.48622453865992227</v>
      </c>
      <c r="LFS6" s="11">
        <v>0.5175636767779449</v>
      </c>
      <c r="LFT6" s="11">
        <v>0.58606707162328886</v>
      </c>
      <c r="LFU6" s="11">
        <v>0.64501727194938385</v>
      </c>
      <c r="LFV6" s="11">
        <v>0.67379335787931582</v>
      </c>
      <c r="LFW6" s="11">
        <v>0.69814235366618116</v>
      </c>
      <c r="LFX6" s="11">
        <v>0.70792855292980195</v>
      </c>
      <c r="LFY6" s="11">
        <v>0.71014209800133499</v>
      </c>
      <c r="LFZ6" s="11">
        <v>0.70361796515892105</v>
      </c>
      <c r="LGA6" s="11">
        <v>0.69557930147808955</v>
      </c>
      <c r="LGB6" s="11">
        <v>0.68113300732703097</v>
      </c>
      <c r="LGC6" s="11">
        <v>0.66086159456667404</v>
      </c>
      <c r="LGD6" s="11">
        <v>0.67856995513893936</v>
      </c>
      <c r="LGE6" s="11">
        <v>1.0302620576778505</v>
      </c>
      <c r="LGF6" s="11">
        <v>1.0657020792968179</v>
      </c>
      <c r="LGG6" s="11">
        <v>1.0594925028593074</v>
      </c>
      <c r="LGH6" s="11">
        <v>0.80311099100572991</v>
      </c>
      <c r="LGI6" s="11">
        <v>0.76955830781617329</v>
      </c>
      <c r="LGJ6" s="11">
        <v>0.70221993669268934</v>
      </c>
      <c r="LGK6" s="11">
        <v>0.64827933837059071</v>
      </c>
      <c r="LGL6" s="11">
        <v>0.60517346066178601</v>
      </c>
      <c r="LGM6" s="11">
        <v>0.57022274900599867</v>
      </c>
      <c r="LGN6" s="11">
        <v>0.54074764884295135</v>
      </c>
      <c r="LGO6" s="11">
        <v>0.51360259612362269</v>
      </c>
      <c r="LGP6" s="11">
        <v>0.49659324978447261</v>
      </c>
      <c r="LGQ6" s="11">
        <v>0.5261848523197058</v>
      </c>
      <c r="LGR6" s="11">
        <v>0.61705670262475398</v>
      </c>
      <c r="LGS6" s="11">
        <v>0.69581230622246137</v>
      </c>
      <c r="LGT6" s="11">
        <v>0.72668543485174042</v>
      </c>
      <c r="LGU6" s="11">
        <v>0.75441299943199847</v>
      </c>
      <c r="LGV6" s="11">
        <v>0.77049032679366158</v>
      </c>
      <c r="LGW6" s="11">
        <v>0.76781077223338412</v>
      </c>
      <c r="LGX6" s="11">
        <v>0.7632671797181324</v>
      </c>
      <c r="LGY6" s="11">
        <v>0.76058762515785483</v>
      </c>
      <c r="LGZ6" s="11">
        <v>0.73961719816438243</v>
      </c>
      <c r="LHA6" s="11">
        <v>0.6960453109668342</v>
      </c>
      <c r="LHB6" s="11">
        <v>0.71025860037352084</v>
      </c>
      <c r="LHC6" s="11">
        <v>1.0809988407648345</v>
      </c>
      <c r="LHD6" s="11">
        <v>1.1058371465148809</v>
      </c>
      <c r="LHE6" s="11">
        <v>1.1003848354965786</v>
      </c>
      <c r="LHF6" s="11">
        <v>0.85157597783508865</v>
      </c>
      <c r="LHG6" s="11">
        <v>0.84085775959398079</v>
      </c>
      <c r="LHH6" s="11">
        <v>0.78109204266258359</v>
      </c>
      <c r="LHI6" s="11">
        <v>0.6991908750158552</v>
      </c>
      <c r="LHJ6" s="11">
        <v>0.61868773583535741</v>
      </c>
      <c r="LHK6" s="11">
        <v>0.56288309955828253</v>
      </c>
      <c r="LHL6" s="11">
        <v>0.55507744062182385</v>
      </c>
      <c r="LHM6" s="11">
        <v>0.55985403788144839</v>
      </c>
      <c r="LHN6" s="11">
        <v>0.58187298622459382</v>
      </c>
      <c r="LHO6" s="11">
        <v>0.65084239055868132</v>
      </c>
      <c r="LHP6" s="11">
        <v>0.72750095145704263</v>
      </c>
      <c r="LHQ6" s="11">
        <v>0.74101522663061414</v>
      </c>
      <c r="LHR6" s="11">
        <v>0.73460759616038607</v>
      </c>
      <c r="LHS6" s="11">
        <v>0.72831646806234385</v>
      </c>
      <c r="LHT6" s="11">
        <v>0.72517090401332396</v>
      </c>
      <c r="LHU6" s="11">
        <v>0.72284085656960406</v>
      </c>
      <c r="LHV6" s="11">
        <v>0.71654972847156295</v>
      </c>
      <c r="LHW6" s="11">
        <v>0.7146856905165867</v>
      </c>
      <c r="LHX6" s="11">
        <v>0.70629751971919863</v>
      </c>
      <c r="LHY6" s="11">
        <v>0.69942387976022691</v>
      </c>
      <c r="LHZ6" s="11">
        <v>0.74684034523991161</v>
      </c>
      <c r="LIA6" s="11">
        <v>1.0220835911503956</v>
      </c>
      <c r="LIB6" s="11">
        <v>1.0114818752814729</v>
      </c>
      <c r="LIC6" s="11">
        <v>0.9940647706396718</v>
      </c>
      <c r="LID6" s="11">
        <v>0.7388016815590801</v>
      </c>
      <c r="LIE6" s="11">
        <v>0.69884136789929641</v>
      </c>
      <c r="LIF6" s="11">
        <v>0.64734731939310264</v>
      </c>
      <c r="LIG6" s="11">
        <v>0.59934834205248855</v>
      </c>
      <c r="LIH6" s="11">
        <v>0.56148507109205192</v>
      </c>
      <c r="LII6" s="11">
        <v>0.54074764884295135</v>
      </c>
      <c r="LIJ6" s="11">
        <v>0.54389321289197134</v>
      </c>
      <c r="LIK6" s="11">
        <v>0.56777619919009303</v>
      </c>
      <c r="LIL6" s="11">
        <v>0.61437714806447641</v>
      </c>
      <c r="LIM6" s="11">
        <v>0.6506093858143096</v>
      </c>
      <c r="LIN6" s="11">
        <v>0.6741428649958735</v>
      </c>
      <c r="LIO6" s="11">
        <v>0.69138521607939551</v>
      </c>
      <c r="LIP6" s="11">
        <v>0.70326845804236338</v>
      </c>
      <c r="LIQ6" s="11">
        <v>0.71515170000533135</v>
      </c>
      <c r="LIR6" s="11">
        <v>0.72284085656960406</v>
      </c>
      <c r="LIS6" s="11">
        <v>0.73472409853257192</v>
      </c>
      <c r="LIT6" s="11">
        <v>0.73961719816438243</v>
      </c>
      <c r="LIU6" s="11">
        <v>0.74579182389023757</v>
      </c>
      <c r="LIV6" s="11">
        <v>0.7597721085525535</v>
      </c>
      <c r="LIW6" s="11">
        <v>0.81161566417530506</v>
      </c>
      <c r="LIX6" s="11">
        <v>0.80788758826535356</v>
      </c>
      <c r="LIY6" s="11">
        <v>1.0432870228882394</v>
      </c>
      <c r="LIZ6" s="11">
        <v>1.0122391407006828</v>
      </c>
      <c r="LJA6" s="11">
        <v>0.9701351833926769</v>
      </c>
      <c r="LJB6" s="11">
        <v>0.69348225877874248</v>
      </c>
      <c r="LJC6" s="11">
        <v>0.63325053235860185</v>
      </c>
      <c r="LJD6" s="11">
        <v>0.59130967837165704</v>
      </c>
      <c r="LJE6" s="11">
        <v>0.57068875849474221</v>
      </c>
      <c r="LJF6" s="11">
        <v>0.56055305211456374</v>
      </c>
      <c r="LJG6" s="11">
        <v>0.5500678386178276</v>
      </c>
      <c r="LJH6" s="11">
        <v>0.52839839739123884</v>
      </c>
      <c r="LJI6" s="11">
        <v>0.51768017915013076</v>
      </c>
      <c r="LJJ6" s="11">
        <v>0.51779668152231673</v>
      </c>
      <c r="LJK6" s="11">
        <v>0.54191267256481024</v>
      </c>
      <c r="LJL6" s="11">
        <v>0.60016385865778976</v>
      </c>
      <c r="LJM6" s="11">
        <v>0.66482267522099725</v>
      </c>
      <c r="LJN6" s="11">
        <v>0.6974433394330648</v>
      </c>
      <c r="LJO6" s="11">
        <v>0.72225834470867467</v>
      </c>
      <c r="LJP6" s="11">
        <v>0.72913198466764617</v>
      </c>
      <c r="LJQ6" s="11">
        <v>0.7270349419682991</v>
      </c>
      <c r="LJR6" s="11">
        <v>0.71701573796030649</v>
      </c>
      <c r="LJS6" s="11">
        <v>0.70990909325696316</v>
      </c>
      <c r="LJT6" s="11">
        <v>0.69977338687678459</v>
      </c>
      <c r="LJU6" s="11">
        <v>0.69453078012841651</v>
      </c>
      <c r="LJV6" s="11">
        <v>0.73227754871666728</v>
      </c>
      <c r="LJW6" s="11">
        <v>1.0335940255223681</v>
      </c>
      <c r="LJX6" s="11">
        <v>1.035108556360786</v>
      </c>
      <c r="LJY6" s="11">
        <v>1.0223864973180787</v>
      </c>
      <c r="LJZ6" s="11">
        <v>0.76571372953403705</v>
      </c>
      <c r="LKA6" s="11">
        <v>0.74171424086372939</v>
      </c>
      <c r="LKB6" s="11">
        <v>0.69721033468869309</v>
      </c>
      <c r="LKC6" s="11">
        <v>0.64443476008845446</v>
      </c>
      <c r="LKD6" s="11">
        <v>0.59352322344318997</v>
      </c>
      <c r="LKE6" s="11">
        <v>0.55402891927214992</v>
      </c>
      <c r="LKF6" s="11">
        <v>0.5359710515833267</v>
      </c>
      <c r="LKG6" s="11">
        <v>0.52408780962035895</v>
      </c>
      <c r="LKH6" s="11">
        <v>0.52874790450779763</v>
      </c>
      <c r="LKI6" s="11">
        <v>0.54540774373038892</v>
      </c>
      <c r="LKJ6" s="11">
        <v>0.56719368732916364</v>
      </c>
      <c r="LKK6" s="11">
        <v>0.59503775428160743</v>
      </c>
      <c r="LKL6" s="11">
        <v>0.62171679751219266</v>
      </c>
      <c r="LKM6" s="11">
        <v>0.65270642851365768</v>
      </c>
      <c r="LKN6" s="11">
        <v>0.66179361354416222</v>
      </c>
      <c r="LKO6" s="11">
        <v>0.67088079857466665</v>
      </c>
      <c r="LKP6" s="11">
        <v>0.66342464675476565</v>
      </c>
      <c r="LKQ6" s="11">
        <v>0.65620149967923636</v>
      </c>
      <c r="LKR6" s="11">
        <v>0.63721161301292517</v>
      </c>
      <c r="LKS6" s="11">
        <v>0.63278452286985831</v>
      </c>
      <c r="LKT6" s="11">
        <v>0.71724874270467831</v>
      </c>
      <c r="LKU6" s="11">
        <v>0.99239878671741366</v>
      </c>
      <c r="LKV6" s="11">
        <v>0.98724938186679334</v>
      </c>
      <c r="LKW6" s="11">
        <v>0.97937382150702312</v>
      </c>
      <c r="LKX6" s="11">
        <v>0.73099602262262153</v>
      </c>
      <c r="LKY6" s="11">
        <v>0.69301624928999894</v>
      </c>
      <c r="LKZ6" s="11">
        <v>0.64967736683682242</v>
      </c>
      <c r="LLA6" s="11">
        <v>0.61228010536512945</v>
      </c>
      <c r="LLB6" s="11">
        <v>0.5802419530139914</v>
      </c>
      <c r="LLC6" s="11">
        <v>0.55286389555029103</v>
      </c>
      <c r="LLD6" s="11">
        <v>0.52979642585747055</v>
      </c>
      <c r="LLE6" s="11">
        <v>0.51453461510110987</v>
      </c>
      <c r="LLF6" s="11">
        <v>0.50777747751432512</v>
      </c>
      <c r="LLG6" s="11">
        <v>0.51360259612362269</v>
      </c>
      <c r="LLH6" s="11">
        <v>0.52164125980445419</v>
      </c>
      <c r="LLI6" s="11">
        <v>0.52653435943626348</v>
      </c>
      <c r="LLJ6" s="11">
        <v>0.56521314700200243</v>
      </c>
      <c r="LLK6" s="11">
        <v>0.60086287289090512</v>
      </c>
      <c r="LLL6" s="11">
        <v>0.62672639951618792</v>
      </c>
      <c r="LLM6" s="11">
        <v>0.63942515808445799</v>
      </c>
      <c r="LLN6" s="11">
        <v>0.64723081702091667</v>
      </c>
      <c r="LLO6" s="11">
        <v>0.64175520552817689</v>
      </c>
      <c r="LLP6" s="11">
        <v>0.6235808354671678</v>
      </c>
      <c r="LLQ6" s="11">
        <v>0.58967864516105351</v>
      </c>
      <c r="LLR6" s="11">
        <v>0.6141441433201047</v>
      </c>
      <c r="LLS6" s="11">
        <v>0.93802712961822587</v>
      </c>
      <c r="LLT6" s="11">
        <v>0.98997553737594579</v>
      </c>
      <c r="LLU6" s="11">
        <v>0.99088425587899576</v>
      </c>
      <c r="LLV6" s="11">
        <v>0.76885929358305793</v>
      </c>
      <c r="LLW6" s="11">
        <v>0.74381128356307635</v>
      </c>
      <c r="LLX6" s="11">
        <v>0.68614260933102744</v>
      </c>
      <c r="LLY6" s="11">
        <v>0.61332862671480348</v>
      </c>
      <c r="LLZ6" s="11">
        <v>0.5500678386178276</v>
      </c>
      <c r="LMA6" s="11">
        <v>0.52117525031570955</v>
      </c>
      <c r="LMB6" s="11">
        <v>0.55111635996750152</v>
      </c>
      <c r="LMC6" s="11">
        <v>0.61367813383136116</v>
      </c>
      <c r="LMD6" s="11">
        <v>0.70886057190728913</v>
      </c>
      <c r="LME6" s="11">
        <v>0.75918959669162311</v>
      </c>
      <c r="LMF6" s="11">
        <v>0.74951989980018929</v>
      </c>
      <c r="LMG6" s="11">
        <v>0.75243245910483736</v>
      </c>
      <c r="LMH6" s="11">
        <v>0.74346177644651867</v>
      </c>
      <c r="LMI6" s="11">
        <v>0.72750095145704263</v>
      </c>
      <c r="LMJ6" s="11">
        <v>0.70816155767417377</v>
      </c>
      <c r="LMK6" s="11">
        <v>0.69394826826748601</v>
      </c>
      <c r="LML6" s="11">
        <v>0.67752143378926644</v>
      </c>
      <c r="LMM6" s="11">
        <v>0.67297784127401361</v>
      </c>
      <c r="LMN6" s="11">
        <v>0.70420047701985045</v>
      </c>
      <c r="LMO6" s="11">
        <v>0.834217124379381</v>
      </c>
      <c r="LMP6" s="11">
        <v>0.83806170266151725</v>
      </c>
      <c r="LMQ6" s="11">
        <v>1.0275359021686978</v>
      </c>
      <c r="LMR6" s="11">
        <v>0.98982408429210422</v>
      </c>
      <c r="LMS6" s="11">
        <v>0.92772831991698779</v>
      </c>
      <c r="LMT6" s="11">
        <v>0.6419882102725486</v>
      </c>
      <c r="LMU6" s="11">
        <v>0.57919343166431736</v>
      </c>
      <c r="LMV6" s="11">
        <v>0.54773779117410881</v>
      </c>
      <c r="LMW6" s="11">
        <v>0.53282548753430581</v>
      </c>
      <c r="LMX6" s="11">
        <v>0.52979642585747055</v>
      </c>
      <c r="LMY6" s="11">
        <v>0.53375750651179388</v>
      </c>
      <c r="LMZ6" s="11">
        <v>0.54004863460983488</v>
      </c>
      <c r="LNA6" s="11">
        <v>0.55985403788144839</v>
      </c>
      <c r="LNB6" s="11">
        <v>0.61763921448568349</v>
      </c>
      <c r="LNC6" s="11">
        <v>0.71049160511789267</v>
      </c>
      <c r="LND6" s="11">
        <v>0.74963640217237504</v>
      </c>
      <c r="LNE6" s="11">
        <v>0.73367557718289789</v>
      </c>
      <c r="LNF6" s="11">
        <v>0.72843297043452981</v>
      </c>
      <c r="LNG6" s="11">
        <v>0.72493789926895102</v>
      </c>
      <c r="LNH6" s="11">
        <v>0.72493789926895102</v>
      </c>
      <c r="LNI6" s="11">
        <v>0.72097681861462881</v>
      </c>
      <c r="LNJ6" s="11">
        <v>0.71934578540402527</v>
      </c>
      <c r="LNK6" s="11">
        <v>0.71293815493379731</v>
      </c>
      <c r="LNL6" s="11">
        <v>0.71887977591528174</v>
      </c>
      <c r="LNM6" s="11">
        <v>0.75802457296976433</v>
      </c>
      <c r="LNN6" s="11">
        <v>0.86683778859144944</v>
      </c>
      <c r="LNO6" s="11">
        <v>1.0678224224706023</v>
      </c>
      <c r="LNP6" s="11">
        <v>1.0255670120787548</v>
      </c>
      <c r="LNQ6" s="11">
        <v>0.99376186447198855</v>
      </c>
      <c r="LNR6" s="11">
        <v>0.71666623084374881</v>
      </c>
      <c r="LNS6" s="11">
        <v>0.64594929092687203</v>
      </c>
      <c r="LNT6" s="11">
        <v>0.58268850282989615</v>
      </c>
      <c r="LNU6" s="11">
        <v>0.55484443587745214</v>
      </c>
      <c r="LNV6" s="11">
        <v>0.5500678386178276</v>
      </c>
      <c r="LNW6" s="11">
        <v>0.55600945959931092</v>
      </c>
      <c r="LNX6" s="11">
        <v>0.5606695544867496</v>
      </c>
      <c r="LNY6" s="11">
        <v>0.58816411432263593</v>
      </c>
      <c r="LNZ6" s="11">
        <v>0.63150299677581245</v>
      </c>
      <c r="LOA6" s="11">
        <v>0.65713351865672354</v>
      </c>
      <c r="LOB6" s="11">
        <v>0.67856995513893936</v>
      </c>
      <c r="LOC6" s="11">
        <v>0.69301624928999894</v>
      </c>
      <c r="LOD6" s="11">
        <v>0.71002559562914902</v>
      </c>
      <c r="LOE6" s="11">
        <v>0.72109332098681478</v>
      </c>
      <c r="LOF6" s="11">
        <v>0.72948149178420385</v>
      </c>
      <c r="LOG6" s="11">
        <v>0.73111252499480739</v>
      </c>
      <c r="LOH6" s="11">
        <v>0.73390858192727071</v>
      </c>
      <c r="LOI6" s="11">
        <v>0.74206374798028707</v>
      </c>
      <c r="LOJ6" s="11">
        <v>0.75918959669162311</v>
      </c>
      <c r="LOK6" s="11">
        <v>0.80194596728387013</v>
      </c>
      <c r="LOL6" s="11">
        <v>0.78784918024936934</v>
      </c>
      <c r="LOM6" s="11">
        <v>1.0558576288471049</v>
      </c>
      <c r="LON6" s="11">
        <v>1.0408637735467716</v>
      </c>
      <c r="LOO6" s="11">
        <v>1.0090586259400052</v>
      </c>
      <c r="LOP6" s="11">
        <v>0.73111252499480739</v>
      </c>
      <c r="LOQ6" s="11">
        <v>0.67262833415745604</v>
      </c>
      <c r="LOR6" s="11">
        <v>0.64105619129506153</v>
      </c>
      <c r="LOS6" s="11">
        <v>0.61717320499693995</v>
      </c>
      <c r="LOT6" s="11">
        <v>0.59818331833062865</v>
      </c>
      <c r="LOU6" s="11">
        <v>0.58094096724710675</v>
      </c>
      <c r="LOV6" s="11">
        <v>0.56276659718609667</v>
      </c>
      <c r="LOW6" s="11">
        <v>0.55577645485493921</v>
      </c>
      <c r="LOX6" s="11">
        <v>0.56579565886293193</v>
      </c>
      <c r="LOY6" s="11">
        <v>0.60377543219555441</v>
      </c>
      <c r="LOZ6" s="11">
        <v>0.67332734839057229</v>
      </c>
      <c r="LPA6" s="11">
        <v>0.71049160511789267</v>
      </c>
      <c r="LPB6" s="11">
        <v>0.73122902736699324</v>
      </c>
      <c r="LPC6" s="11">
        <v>0.74940339742800333</v>
      </c>
      <c r="LPD6" s="11">
        <v>0.75278196622139604</v>
      </c>
      <c r="LPE6" s="11">
        <v>0.74684034523991161</v>
      </c>
      <c r="LPF6" s="11">
        <v>0.73122902736699324</v>
      </c>
      <c r="LPG6" s="11">
        <v>0.72528740638550981</v>
      </c>
      <c r="LPH6" s="11">
        <v>0.72086031624244296</v>
      </c>
      <c r="LPI6" s="11">
        <v>0.70886057190728913</v>
      </c>
      <c r="LPJ6" s="11">
        <v>0.73845217444252242</v>
      </c>
      <c r="LPK6" s="11">
        <v>1.0682767817221288</v>
      </c>
      <c r="LPL6" s="11">
        <v>1.0822104654355691</v>
      </c>
      <c r="LPM6" s="11">
        <v>1.0669137039675525</v>
      </c>
      <c r="LPN6" s="11">
        <v>0.79810138900173377</v>
      </c>
      <c r="LPO6" s="11">
        <v>0.75988861092473947</v>
      </c>
      <c r="LPP6" s="11">
        <v>0.7066470268357562</v>
      </c>
      <c r="LPQ6" s="11">
        <v>0.64501727194938385</v>
      </c>
      <c r="LPR6" s="11">
        <v>0.59072716651072765</v>
      </c>
      <c r="LPS6" s="11">
        <v>0.55985403788144839</v>
      </c>
      <c r="LPT6" s="11">
        <v>0.56824220867883757</v>
      </c>
      <c r="LPU6" s="11">
        <v>0.59527075902597926</v>
      </c>
      <c r="LPV6" s="11">
        <v>0.63464856082483356</v>
      </c>
      <c r="LPW6" s="11">
        <v>0.66086159456667404</v>
      </c>
      <c r="LPX6" s="11">
        <v>0.69662782282776359</v>
      </c>
      <c r="LPY6" s="11">
        <v>0.72284085656960406</v>
      </c>
      <c r="LPZ6" s="11">
        <v>0.71911278065965356</v>
      </c>
      <c r="LQA6" s="11">
        <v>0.70990909325696316</v>
      </c>
      <c r="LQB6" s="11">
        <v>0.68987068524097783</v>
      </c>
      <c r="LQC6" s="11">
        <v>0.66890025824750554</v>
      </c>
      <c r="LQD6" s="11">
        <v>0.65561898781830585</v>
      </c>
      <c r="LQE6" s="11">
        <v>0.66983227722499261</v>
      </c>
      <c r="LQF6" s="11">
        <v>0.71491869526095964</v>
      </c>
      <c r="LQG6" s="11">
        <v>0.80753808114879588</v>
      </c>
      <c r="LQH6" s="11">
        <v>0.80870310487065589</v>
      </c>
      <c r="LQI6" s="11">
        <v>1.0213263257311873</v>
      </c>
      <c r="LQJ6" s="11">
        <v>1.0013345186640767</v>
      </c>
      <c r="LQK6" s="11">
        <v>0.98209997701617424</v>
      </c>
      <c r="LQL6" s="11">
        <v>0.72179233521993102</v>
      </c>
      <c r="LQM6" s="11">
        <v>0.68742413542507319</v>
      </c>
      <c r="LQN6" s="11">
        <v>0.63523107268576295</v>
      </c>
      <c r="LQO6" s="11">
        <v>0.60692099624457541</v>
      </c>
      <c r="LQP6" s="11">
        <v>0.59026115702198301</v>
      </c>
      <c r="LQQ6" s="11">
        <v>0.57301880593846111</v>
      </c>
      <c r="LQR6" s="11">
        <v>0.54331070103104184</v>
      </c>
      <c r="LQS6" s="11">
        <v>0.5261848523197058</v>
      </c>
      <c r="LQT6" s="11">
        <v>0.52362180013161541</v>
      </c>
      <c r="LQU6" s="11">
        <v>0.54808729829066649</v>
      </c>
      <c r="LQV6" s="11">
        <v>0.58105746961929261</v>
      </c>
      <c r="LQW6" s="11">
        <v>0.60295991559025319</v>
      </c>
      <c r="LQX6" s="11">
        <v>0.6362795940354371</v>
      </c>
      <c r="LQY6" s="11">
        <v>0.67041478908592311</v>
      </c>
      <c r="LQZ6" s="11">
        <v>0.69674432519994955</v>
      </c>
      <c r="LRA6" s="11">
        <v>0.70967608851259145</v>
      </c>
      <c r="LRB6" s="11">
        <v>0.70361796515892105</v>
      </c>
      <c r="LRC6" s="11">
        <v>0.69907437264366823</v>
      </c>
      <c r="LRD6" s="11">
        <v>0.68719113068070037</v>
      </c>
      <c r="LRE6" s="11">
        <v>0.65643450442360818</v>
      </c>
      <c r="LRF6" s="11">
        <v>0.68043399309391583</v>
      </c>
      <c r="LRG6" s="11">
        <v>1.033291119354685</v>
      </c>
      <c r="LRH6" s="11">
        <v>1.0316251354324255</v>
      </c>
      <c r="LRI6" s="11">
        <v>0.98755228803447814</v>
      </c>
      <c r="LRJ6" s="11">
        <v>0.73915118867563889</v>
      </c>
      <c r="LRK6" s="11">
        <v>0.72493789926895102</v>
      </c>
      <c r="LRL6" s="11">
        <v>0.70839456241854548</v>
      </c>
      <c r="LRM6" s="11">
        <v>0.66377415387132321</v>
      </c>
      <c r="LRN6" s="11">
        <v>0.61006656029359652</v>
      </c>
      <c r="LRO6" s="11">
        <v>0.56591216123511778</v>
      </c>
      <c r="LRP6" s="11">
        <v>0.55018434099001345</v>
      </c>
      <c r="LRQ6" s="11">
        <v>0.53445652074490924</v>
      </c>
      <c r="LRR6" s="11">
        <v>0.53818459665485974</v>
      </c>
      <c r="LRS6" s="11">
        <v>0.55309690029466274</v>
      </c>
      <c r="LRT6" s="11">
        <v>0.56136856871986607</v>
      </c>
      <c r="LRU6" s="11">
        <v>0.56532964937418828</v>
      </c>
      <c r="LRV6" s="11">
        <v>0.58431953604049958</v>
      </c>
      <c r="LRW6" s="11">
        <v>0.59352322344318997</v>
      </c>
      <c r="LRX6" s="11">
        <v>0.60226090135713684</v>
      </c>
      <c r="LRY6" s="11">
        <v>0.6098335555492248</v>
      </c>
      <c r="LRZ6" s="11">
        <v>0.61006656029359652</v>
      </c>
      <c r="LSA6" s="11">
        <v>0.60657148912801784</v>
      </c>
      <c r="LSB6" s="11">
        <v>0.60633848438364601</v>
      </c>
      <c r="LSC6" s="11">
        <v>0.61169759350419994</v>
      </c>
      <c r="LSD6" s="11">
        <v>0.62509536630558549</v>
      </c>
      <c r="LSE6" s="11">
        <v>0.8863816280281902</v>
      </c>
      <c r="LSF6" s="11">
        <v>0.90167838949620682</v>
      </c>
      <c r="LSG6" s="11">
        <v>0.89243975138186071</v>
      </c>
      <c r="LSH6" s="11">
        <v>0.67099730094685262</v>
      </c>
      <c r="LSI6" s="11">
        <v>0.63907565096790031</v>
      </c>
      <c r="LSJ6" s="11">
        <v>0.61228010536512945</v>
      </c>
      <c r="LSK6" s="11">
        <v>0.59771730884188512</v>
      </c>
      <c r="LSL6" s="11">
        <v>0.58688258822859007</v>
      </c>
      <c r="LSM6" s="11">
        <v>0.57068875849474221</v>
      </c>
      <c r="LSN6" s="11">
        <v>0.54074764884295135</v>
      </c>
      <c r="LSO6" s="11">
        <v>0.5155831364507838</v>
      </c>
      <c r="LSP6" s="11">
        <v>0.49938930671693593</v>
      </c>
      <c r="LSQ6" s="11">
        <v>0.50835998937525451</v>
      </c>
      <c r="LSR6" s="11">
        <v>0.52886440687998348</v>
      </c>
      <c r="LSS6" s="11">
        <v>0.53014593297402823</v>
      </c>
      <c r="LST6" s="11">
        <v>0.56055305211456374</v>
      </c>
      <c r="LSU6" s="11">
        <v>0.59631928037565329</v>
      </c>
      <c r="LSV6" s="11">
        <v>0.62288182123405156</v>
      </c>
      <c r="LSW6" s="11">
        <v>0.63290102524204417</v>
      </c>
      <c r="LSX6" s="11">
        <v>0.62800792561023377</v>
      </c>
      <c r="LSY6" s="11">
        <v>0.61763921448568349</v>
      </c>
      <c r="LSZ6" s="11">
        <v>0.60261040847369451</v>
      </c>
      <c r="LTA6" s="11">
        <v>0.55554345011056738</v>
      </c>
      <c r="LTB6" s="11">
        <v>0.58257200045771029</v>
      </c>
      <c r="LTC6" s="11">
        <v>0.90909959060445344</v>
      </c>
      <c r="LTD6" s="11">
        <v>0.95559568734386846</v>
      </c>
      <c r="LTE6" s="11">
        <v>0.95923056135607099</v>
      </c>
      <c r="LTF6" s="11">
        <v>0.74847137845051503</v>
      </c>
      <c r="LTG6" s="11">
        <v>0.74276276221340343</v>
      </c>
      <c r="LTH6" s="11">
        <v>0.69453078012841651</v>
      </c>
      <c r="LTI6" s="11">
        <v>0.64443476008845446</v>
      </c>
      <c r="LTJ6" s="11">
        <v>0.59795031358625683</v>
      </c>
      <c r="LTK6" s="11">
        <v>0.56055305211456374</v>
      </c>
      <c r="LTL6" s="11">
        <v>0.5377185871661162</v>
      </c>
      <c r="LTM6" s="11">
        <v>0.52245677640975541</v>
      </c>
      <c r="LTN6" s="11">
        <v>0.52583534520314823</v>
      </c>
      <c r="LTO6" s="11">
        <v>0.55694147857679921</v>
      </c>
      <c r="LTP6" s="11">
        <v>0.59736780172532633</v>
      </c>
      <c r="LTQ6" s="11">
        <v>0.63756112012948285</v>
      </c>
      <c r="LTR6" s="11">
        <v>0.66773523452564565</v>
      </c>
      <c r="LTS6" s="11">
        <v>0.68311354765419219</v>
      </c>
      <c r="LTT6" s="11">
        <v>0.68730763305288733</v>
      </c>
      <c r="LTU6" s="11">
        <v>0.68427857137605208</v>
      </c>
      <c r="LTV6" s="11">
        <v>0.68323005002637804</v>
      </c>
      <c r="LTW6" s="11">
        <v>0.68148251444358865</v>
      </c>
      <c r="LTX6" s="11">
        <v>0.67635641006740654</v>
      </c>
      <c r="LTY6" s="11">
        <v>0.67064779383029494</v>
      </c>
      <c r="LTZ6" s="11">
        <v>0.74684034523991161</v>
      </c>
      <c r="LUA6" s="11">
        <v>1.0258699182464397</v>
      </c>
      <c r="LUB6" s="11">
        <v>1.0228408565696039</v>
      </c>
      <c r="LUC6" s="11">
        <v>1.0095129851915301</v>
      </c>
      <c r="LUD6" s="11">
        <v>0.75581102789823018</v>
      </c>
      <c r="LUE6" s="11">
        <v>0.73076301787824971</v>
      </c>
      <c r="LUF6" s="11">
        <v>0.68008448597735704</v>
      </c>
      <c r="LUG6" s="11">
        <v>0.61519266466977873</v>
      </c>
      <c r="LUH6" s="11">
        <v>0.55426192401652163</v>
      </c>
      <c r="LUI6" s="11">
        <v>0.51523362933422623</v>
      </c>
      <c r="LUJ6" s="11">
        <v>0.51639865305608601</v>
      </c>
      <c r="LUK6" s="11">
        <v>0.5261848523197058</v>
      </c>
      <c r="LUL6" s="11">
        <v>0.55950453076489071</v>
      </c>
      <c r="LUM6" s="11">
        <v>0.61530916704196459</v>
      </c>
      <c r="LUN6" s="11">
        <v>0.62789142323804792</v>
      </c>
      <c r="LUO6" s="11">
        <v>0.65224041902491314</v>
      </c>
      <c r="LUP6" s="11">
        <v>0.67076429620248079</v>
      </c>
      <c r="LUQ6" s="11">
        <v>0.66738572740908797</v>
      </c>
      <c r="LUR6" s="11">
        <v>0.65561898781830585</v>
      </c>
      <c r="LUS6" s="11">
        <v>0.64338623873878031</v>
      </c>
      <c r="LUT6" s="11">
        <v>0.63231851338111478</v>
      </c>
      <c r="LUU6" s="11">
        <v>0.62579438053870085</v>
      </c>
      <c r="LUV6" s="11">
        <v>0.64641530041561546</v>
      </c>
      <c r="LUW6" s="11">
        <v>0.69662782282776359</v>
      </c>
      <c r="LUX6" s="11">
        <v>0.77445140744798391</v>
      </c>
      <c r="LUY6" s="11">
        <v>0.97210407348261985</v>
      </c>
      <c r="LUZ6" s="11">
        <v>0.9443881591395793</v>
      </c>
      <c r="LVA6" s="11">
        <v>0.91591497937733202</v>
      </c>
      <c r="LVB6" s="11">
        <v>0.66458967047662443</v>
      </c>
      <c r="LVC6" s="11">
        <v>0.60727050336113308</v>
      </c>
      <c r="LVD6" s="11">
        <v>0.56171807583642364</v>
      </c>
      <c r="LVE6" s="11">
        <v>0.54191267256481024</v>
      </c>
      <c r="LVF6" s="11">
        <v>0.53492253023365277</v>
      </c>
      <c r="LVG6" s="11">
        <v>0.52781588553030934</v>
      </c>
      <c r="LVH6" s="11">
        <v>0.50789397988651097</v>
      </c>
      <c r="LVI6" s="11">
        <v>0.50067083281098079</v>
      </c>
      <c r="LVJ6" s="11">
        <v>0.5069619609090229</v>
      </c>
      <c r="LVK6" s="11">
        <v>0.56032004737019192</v>
      </c>
      <c r="LVL6" s="11">
        <v>0.6118140958763858</v>
      </c>
      <c r="LVM6" s="11">
        <v>0.65189091190835546</v>
      </c>
      <c r="LVN6" s="11">
        <v>0.67297784127401361</v>
      </c>
      <c r="LVO6" s="11">
        <v>0.69080270421846601</v>
      </c>
      <c r="LVP6" s="11">
        <v>0.69674432519994955</v>
      </c>
      <c r="LVQ6" s="11">
        <v>0.69010368998534954</v>
      </c>
      <c r="LVR6" s="11">
        <v>0.68427857137605208</v>
      </c>
      <c r="LVS6" s="11">
        <v>0.67926896937205583</v>
      </c>
      <c r="LVT6" s="11">
        <v>0.66866725350313372</v>
      </c>
      <c r="LVU6" s="11">
        <v>0.65363844749114475</v>
      </c>
      <c r="LVV6" s="11">
        <v>0.72645243010736871</v>
      </c>
      <c r="LVW6" s="11">
        <v>1.0140565777067827</v>
      </c>
      <c r="LVX6" s="11">
        <v>1.0172370924674599</v>
      </c>
      <c r="LVY6" s="11">
        <v>1.0072411889339041</v>
      </c>
      <c r="LVZ6" s="11">
        <v>0.75755856348101969</v>
      </c>
      <c r="LWA6" s="11">
        <v>0.71561770949407488</v>
      </c>
      <c r="LWB6" s="11">
        <v>0.65550248544612</v>
      </c>
      <c r="LWC6" s="11">
        <v>0.59899883493592987</v>
      </c>
      <c r="LWD6" s="11">
        <v>0.55332990503903456</v>
      </c>
      <c r="LWE6" s="11">
        <v>0.52536933571440458</v>
      </c>
      <c r="LWF6" s="11">
        <v>0.52199076692101187</v>
      </c>
      <c r="LWG6" s="11">
        <v>0.5261848523197058</v>
      </c>
      <c r="LWH6" s="11">
        <v>0.55321340266684871</v>
      </c>
      <c r="LWI6" s="11">
        <v>0.578494417431202</v>
      </c>
      <c r="LWJ6" s="11">
        <v>0.61694020025256813</v>
      </c>
      <c r="LWK6" s="11">
        <v>0.64338623873878031</v>
      </c>
      <c r="LWL6" s="11">
        <v>0.6690167606196914</v>
      </c>
      <c r="LWM6" s="11">
        <v>0.68590960458665562</v>
      </c>
      <c r="LWN6" s="11">
        <v>0.6868416235641428</v>
      </c>
      <c r="LWO6" s="11">
        <v>0.68183202156014633</v>
      </c>
      <c r="LWP6" s="11">
        <v>0.67554089346210533</v>
      </c>
      <c r="LWQ6" s="11">
        <v>0.66890025824750554</v>
      </c>
      <c r="LWR6" s="11">
        <v>0.68008448597735704</v>
      </c>
      <c r="LWS6" s="11">
        <v>0.71258864781723963</v>
      </c>
      <c r="LWT6" s="11">
        <v>0.71899627828746759</v>
      </c>
      <c r="LWU6" s="11">
        <v>0.98573485102837688</v>
      </c>
      <c r="LWV6" s="11">
        <v>0.97876800917165663</v>
      </c>
      <c r="LWW6" s="11">
        <v>0.95014337632556622</v>
      </c>
      <c r="LWX6" s="11">
        <v>0.69895787027148226</v>
      </c>
      <c r="LWY6" s="11">
        <v>0.659813073217001</v>
      </c>
      <c r="LWZ6" s="11">
        <v>0.6118140958763858</v>
      </c>
      <c r="LXA6" s="11">
        <v>0.5673101897013495</v>
      </c>
      <c r="LXB6" s="11">
        <v>0.53131095669588813</v>
      </c>
      <c r="LXC6" s="11">
        <v>0.50870949649181219</v>
      </c>
      <c r="LXD6" s="11">
        <v>0.50463191346530412</v>
      </c>
      <c r="LXE6" s="11">
        <v>0.51045703207460158</v>
      </c>
      <c r="LXF6" s="11">
        <v>0.51733067203357319</v>
      </c>
      <c r="LXG6" s="11">
        <v>0.52536933571440458</v>
      </c>
      <c r="LXH6" s="11">
        <v>0.54703877694099234</v>
      </c>
      <c r="LXI6" s="11">
        <v>0.567892701562279</v>
      </c>
      <c r="LXJ6" s="11">
        <v>0.58466904315705726</v>
      </c>
      <c r="LXK6" s="11">
        <v>0.59829982070281451</v>
      </c>
      <c r="LXL6" s="11">
        <v>0.60249390610150866</v>
      </c>
      <c r="LXM6" s="11">
        <v>0.59631928037565329</v>
      </c>
      <c r="LXN6" s="11">
        <v>0.59410573530412036</v>
      </c>
      <c r="LXO6" s="11">
        <v>0.59433874004849219</v>
      </c>
      <c r="LXP6" s="11">
        <v>0.61076557452671187</v>
      </c>
      <c r="LXQ6" s="11">
        <v>0.65806553763421161</v>
      </c>
      <c r="LXR6" s="11">
        <v>0.65958006847262929</v>
      </c>
      <c r="LXS6" s="11">
        <v>0.86411802470345489</v>
      </c>
      <c r="LXT6" s="11">
        <v>0.85563665200831673</v>
      </c>
      <c r="LXU6" s="11">
        <v>0.83806809428267404</v>
      </c>
      <c r="LXV6" s="11">
        <v>0.63057097779832527</v>
      </c>
      <c r="LXW6" s="11">
        <v>0.61554217178633641</v>
      </c>
      <c r="LXX6" s="11">
        <v>0.60144538475183562</v>
      </c>
      <c r="LXY6" s="11">
        <v>0.58140697673585029</v>
      </c>
    </row>
    <row r="7" spans="1:8762" x14ac:dyDescent="0.25">
      <c r="A7">
        <v>9</v>
      </c>
      <c r="B7" s="17">
        <v>0.9884530884346483</v>
      </c>
      <c r="C7" s="17">
        <v>0.99047624439405824</v>
      </c>
      <c r="D7" s="17">
        <v>0.992485021638005</v>
      </c>
      <c r="E7" s="17">
        <v>0.9901987629358725</v>
      </c>
      <c r="F7" s="17">
        <v>0.99171097433243649</v>
      </c>
      <c r="G7" s="17">
        <v>0.99213435449817011</v>
      </c>
      <c r="H7" s="17">
        <v>0.99365181413992754</v>
      </c>
      <c r="I7" s="17">
        <v>0.99445536139805057</v>
      </c>
      <c r="J7" s="17">
        <v>0.9940571853032687</v>
      </c>
      <c r="K7" s="17">
        <v>0.99187552279079227</v>
      </c>
      <c r="L7" s="17">
        <v>0.98982570603477227</v>
      </c>
      <c r="M7" s="17">
        <v>0.98717104458471827</v>
      </c>
      <c r="N7" s="17">
        <v>0.98302415446433555</v>
      </c>
      <c r="O7" s="17">
        <v>0.98051248943651825</v>
      </c>
      <c r="P7" s="17">
        <v>0.97800753812659624</v>
      </c>
      <c r="Q7" s="17">
        <v>0.98592719039762755</v>
      </c>
      <c r="R7" s="17">
        <v>0.98611746694307512</v>
      </c>
      <c r="S7" s="17">
        <v>0.98624235763110579</v>
      </c>
      <c r="T7" s="17">
        <v>0.98807991211181789</v>
      </c>
      <c r="U7" s="17">
        <v>0.98911231249990772</v>
      </c>
      <c r="V7" s="17">
        <v>0.98896826818256833</v>
      </c>
      <c r="W7" s="17">
        <v>0.98455901006563185</v>
      </c>
      <c r="X7" s="17">
        <v>0.98672194524790002</v>
      </c>
      <c r="Y7" s="17">
        <v>0.9883233418256514</v>
      </c>
      <c r="Z7" s="17">
        <v>0.99307600417265329</v>
      </c>
      <c r="AA7" s="17">
        <v>0.99461965876544012</v>
      </c>
      <c r="AB7" s="17">
        <v>0.99721105301723312</v>
      </c>
      <c r="AC7" s="17">
        <v>0.99808676077701708</v>
      </c>
      <c r="AD7" s="17">
        <v>0.99744810456132071</v>
      </c>
      <c r="AE7" s="17">
        <v>0.99748832792298836</v>
      </c>
      <c r="AF7" s="17">
        <v>0.9987135746937077</v>
      </c>
      <c r="AG7" s="17">
        <v>0.99588168882902994</v>
      </c>
      <c r="AH7" s="17">
        <v>0.99178564345126752</v>
      </c>
      <c r="AI7" s="17">
        <v>0.98737869846050708</v>
      </c>
      <c r="AJ7" s="17">
        <v>0.98588422058249081</v>
      </c>
      <c r="AK7" s="17">
        <v>0.98790244134119676</v>
      </c>
      <c r="AL7" s="17">
        <v>0.98697159569610304</v>
      </c>
      <c r="AM7" s="17">
        <v>0.98368350837927154</v>
      </c>
      <c r="AN7" s="17">
        <v>0.98249728926147262</v>
      </c>
      <c r="AO7" s="17">
        <v>0.98572145345943829</v>
      </c>
      <c r="AP7" s="17">
        <v>0.98721907741196691</v>
      </c>
      <c r="AQ7" s="17">
        <v>0.98838664940884136</v>
      </c>
      <c r="AR7" s="17">
        <v>0.98931701653269977</v>
      </c>
      <c r="AS7" s="17">
        <v>0.99109914407674038</v>
      </c>
      <c r="AT7" s="17">
        <v>0.99378111279991355</v>
      </c>
      <c r="AU7" s="17">
        <v>0.98895761952683747</v>
      </c>
      <c r="AV7" s="17">
        <v>0.98702320890750661</v>
      </c>
      <c r="AW7" s="17">
        <v>0.98904841797069154</v>
      </c>
      <c r="AX7" s="17">
        <v>0.99088792960281968</v>
      </c>
      <c r="AY7" s="17">
        <v>0.99138672803147687</v>
      </c>
      <c r="AZ7" s="17">
        <v>0.99272726107086662</v>
      </c>
      <c r="BA7" s="17">
        <v>0.9945669305167899</v>
      </c>
      <c r="BB7" s="17">
        <v>0.99459466693486631</v>
      </c>
      <c r="BC7" s="17">
        <v>0.99497325715907925</v>
      </c>
      <c r="BD7" s="17">
        <v>0.99449886178479008</v>
      </c>
      <c r="BE7" s="17">
        <v>0.99640486991112998</v>
      </c>
      <c r="BF7" s="17">
        <v>0.99426297454373513</v>
      </c>
      <c r="BG7" s="17">
        <v>0.99015243988152302</v>
      </c>
      <c r="BH7" s="17">
        <v>0.9847906579756236</v>
      </c>
      <c r="BI7" s="17">
        <v>0.98061039854738619</v>
      </c>
      <c r="BJ7" s="17">
        <v>0.97801941309402418</v>
      </c>
      <c r="BK7" s="17">
        <v>0.97773108003939668</v>
      </c>
      <c r="BL7" s="17">
        <v>0.97440245601453757</v>
      </c>
      <c r="BM7" s="17">
        <v>0.97076841648323842</v>
      </c>
      <c r="BN7" s="17">
        <v>0.97051982274188053</v>
      </c>
      <c r="BO7" s="17">
        <v>0.97384294190691423</v>
      </c>
      <c r="BP7" s="17">
        <v>0.98308349503028192</v>
      </c>
      <c r="BQ7" s="17">
        <v>0.9905774680596281</v>
      </c>
      <c r="BR7" s="17">
        <v>0.99326320320341188</v>
      </c>
      <c r="BS7" s="17">
        <v>0.99055175492209446</v>
      </c>
      <c r="BT7" s="17">
        <v>0.99223627120586133</v>
      </c>
      <c r="BU7" s="17">
        <v>0.99400862954331237</v>
      </c>
      <c r="BV7" s="17">
        <v>0.99622919829171919</v>
      </c>
      <c r="BW7" s="17">
        <v>0.99276300319686706</v>
      </c>
      <c r="BX7" s="17">
        <v>0.99030256504413361</v>
      </c>
      <c r="BY7" s="17">
        <v>0.99223757273455193</v>
      </c>
      <c r="BZ7" s="17">
        <v>0.99284970730775357</v>
      </c>
      <c r="CA7" s="17">
        <v>0.99335888465486299</v>
      </c>
      <c r="CB7" s="17">
        <v>0.99211556785592747</v>
      </c>
      <c r="CC7" s="17">
        <v>0.99192314686208538</v>
      </c>
      <c r="CD7" s="17">
        <v>0.99368751343631079</v>
      </c>
      <c r="CE7" s="17">
        <v>0.98843926626883827</v>
      </c>
      <c r="CF7" s="17">
        <v>0.98539969339415856</v>
      </c>
      <c r="CG7" s="17">
        <v>0.98177872482322226</v>
      </c>
      <c r="CH7" s="17">
        <v>0.97985321896902078</v>
      </c>
      <c r="CI7" s="17">
        <v>0.98026739473150226</v>
      </c>
      <c r="CJ7" s="17">
        <v>0.97758082955601278</v>
      </c>
      <c r="CK7" s="17">
        <v>0.97459551810037259</v>
      </c>
      <c r="CL7" s="17">
        <v>0.97488389256262264</v>
      </c>
      <c r="CM7" s="17">
        <v>0.97746249038751087</v>
      </c>
      <c r="CN7" s="17">
        <v>0.98467531537349262</v>
      </c>
      <c r="CO7" s="17">
        <v>0.99116103970282243</v>
      </c>
      <c r="CP7" s="17">
        <v>0.99493615618353126</v>
      </c>
      <c r="CQ7" s="17">
        <v>0.99209996823696189</v>
      </c>
      <c r="CR7" s="17">
        <v>0.99255995448550027</v>
      </c>
      <c r="CS7" s="17">
        <v>0.99586661146422428</v>
      </c>
      <c r="CT7" s="17">
        <v>0.99126397518449905</v>
      </c>
      <c r="CU7" s="17">
        <v>0.9937264040537882</v>
      </c>
      <c r="CV7" s="17">
        <v>0.99476423734899488</v>
      </c>
      <c r="CW7" s="17">
        <v>0.99409036413166629</v>
      </c>
      <c r="CX7" s="17">
        <v>0.99380455594249051</v>
      </c>
      <c r="CY7" s="17">
        <v>0.99424757746069559</v>
      </c>
      <c r="CZ7" s="17">
        <v>0.99384392747000705</v>
      </c>
      <c r="DA7" s="17">
        <v>0.99471396199076256</v>
      </c>
      <c r="DB7" s="17">
        <v>0.99232919718738799</v>
      </c>
      <c r="DC7" s="17">
        <v>0.98741713873323944</v>
      </c>
      <c r="DD7" s="17">
        <v>0.9805686241565057</v>
      </c>
      <c r="DE7" s="17">
        <v>0.97591257155584399</v>
      </c>
      <c r="DF7" s="17">
        <v>0.97299589932519603</v>
      </c>
      <c r="DG7" s="17">
        <v>0.97275028420489251</v>
      </c>
      <c r="DH7" s="17">
        <v>0.96949882535205578</v>
      </c>
      <c r="DI7" s="17">
        <v>0.96597076021184269</v>
      </c>
      <c r="DJ7" s="17">
        <v>0.96691609545340607</v>
      </c>
      <c r="DK7" s="17">
        <v>0.96874279312017064</v>
      </c>
      <c r="DL7" s="17">
        <v>0.97580840225534182</v>
      </c>
      <c r="DM7" s="17">
        <v>0.98366701342391327</v>
      </c>
      <c r="DN7" s="17">
        <v>0.98888348686606409</v>
      </c>
      <c r="DO7" s="17">
        <v>0.98824238654475716</v>
      </c>
      <c r="DP7" s="17">
        <v>0.98884987610069219</v>
      </c>
      <c r="DQ7" s="17">
        <v>0.990274853198853</v>
      </c>
      <c r="DR7" s="17">
        <v>0.99066447592061946</v>
      </c>
      <c r="DS7" s="17">
        <v>0.9898443948986666</v>
      </c>
      <c r="DT7" s="17">
        <v>0.98891604053545767</v>
      </c>
      <c r="DU7" s="17">
        <v>0.98998205884169121</v>
      </c>
      <c r="DV7" s="17">
        <v>0.99125410610697795</v>
      </c>
      <c r="DW7" s="17">
        <v>0.99159396259975718</v>
      </c>
      <c r="DX7" s="17">
        <v>0.99100974049107005</v>
      </c>
      <c r="DY7" s="17">
        <v>0.99134972564775892</v>
      </c>
      <c r="DZ7" s="17">
        <v>0.99082154813847934</v>
      </c>
      <c r="EA7" s="17">
        <v>0.99088232852749891</v>
      </c>
      <c r="EB7" s="17">
        <v>0.98590040131671219</v>
      </c>
      <c r="EC7" s="17">
        <v>0.98146035078077887</v>
      </c>
      <c r="ED7" s="17">
        <v>0.97294112983830849</v>
      </c>
      <c r="EE7" s="17">
        <v>0.96743850862509106</v>
      </c>
      <c r="EF7" s="17">
        <v>0.96343786112678398</v>
      </c>
      <c r="EG7" s="17">
        <v>0.96067023415767727</v>
      </c>
      <c r="EH7" s="17">
        <v>0.96089773773931031</v>
      </c>
      <c r="EI7" s="17">
        <v>0.96662725079447287</v>
      </c>
      <c r="EJ7" s="17">
        <v>0.97492028448858048</v>
      </c>
      <c r="EK7" s="17">
        <v>0.98401792353469286</v>
      </c>
      <c r="EL7" s="17">
        <v>0.98947783718559013</v>
      </c>
      <c r="EM7" s="17">
        <v>0.98892011873315111</v>
      </c>
      <c r="EN7" s="17">
        <v>0.99126939354074317</v>
      </c>
      <c r="EO7" s="17">
        <v>0.99200620828107555</v>
      </c>
      <c r="EP7" s="17">
        <v>0.99124232240058086</v>
      </c>
      <c r="EQ7" s="17">
        <v>0.98932716953206057</v>
      </c>
      <c r="ER7" s="17">
        <v>0.99122851788292898</v>
      </c>
      <c r="ES7" s="17">
        <v>0.99320129993430584</v>
      </c>
      <c r="ET7" s="17">
        <v>0.99362222132066425</v>
      </c>
      <c r="EU7" s="17">
        <v>0.99398367539753107</v>
      </c>
      <c r="EV7" s="17">
        <v>0.99332012308073903</v>
      </c>
      <c r="EW7" s="17">
        <v>0.99187005238876347</v>
      </c>
      <c r="EX7" s="17">
        <v>0.99218216042616447</v>
      </c>
      <c r="EY7" s="17">
        <v>0.98575549734725576</v>
      </c>
      <c r="EZ7" s="17">
        <v>0.9780301679122434</v>
      </c>
      <c r="FA7" s="17">
        <v>0.97387295675355356</v>
      </c>
      <c r="FB7" s="17">
        <v>0.97332707669065377</v>
      </c>
      <c r="FC7" s="17">
        <v>0.97443797798353715</v>
      </c>
      <c r="FD7" s="17">
        <v>0.97156704402362093</v>
      </c>
      <c r="FE7" s="17">
        <v>0.96890262113603709</v>
      </c>
      <c r="FF7" s="17">
        <v>0.96947449412624009</v>
      </c>
      <c r="FG7" s="17">
        <v>0.97456220446641673</v>
      </c>
      <c r="FH7" s="17">
        <v>0.98267857217397525</v>
      </c>
      <c r="FI7" s="17">
        <v>0.98762265469868338</v>
      </c>
      <c r="FJ7" s="17">
        <v>0.99116031136203842</v>
      </c>
      <c r="FK7" s="17">
        <v>0.99030884781525141</v>
      </c>
      <c r="FL7" s="17">
        <v>0.99176036649589849</v>
      </c>
      <c r="FM7" s="17">
        <v>0.99247870057949039</v>
      </c>
      <c r="FN7" s="17">
        <v>0.99163807570855222</v>
      </c>
      <c r="FO7" s="17">
        <v>0.99083474963717721</v>
      </c>
      <c r="FP7" s="17">
        <v>0.98962260791896939</v>
      </c>
      <c r="FQ7" s="17">
        <v>0.99180567274012743</v>
      </c>
      <c r="FR7" s="17">
        <v>0.99237698802894825</v>
      </c>
      <c r="FS7" s="17">
        <v>0.99311247727410501</v>
      </c>
      <c r="FT7" s="17">
        <v>0.99437211620306876</v>
      </c>
      <c r="FU7" s="17">
        <v>0.99502645360595843</v>
      </c>
      <c r="FV7" s="17">
        <v>0.99043898397422814</v>
      </c>
      <c r="FW7" s="17">
        <v>0.9919159718801388</v>
      </c>
      <c r="FX7" s="17">
        <v>0.99142129070524398</v>
      </c>
      <c r="FY7" s="17">
        <v>0.98888827892115616</v>
      </c>
      <c r="FZ7" s="17">
        <v>0.98843849506304404</v>
      </c>
      <c r="GA7" s="17">
        <v>0.98919870417640865</v>
      </c>
      <c r="GB7" s="17">
        <v>0.98888793532347985</v>
      </c>
      <c r="GC7" s="17">
        <v>0.98876293274504978</v>
      </c>
      <c r="GD7" s="17">
        <v>0.98729186429578308</v>
      </c>
      <c r="GE7" s="17">
        <v>0.98708763511959485</v>
      </c>
      <c r="GF7" s="17">
        <v>0.9896312297316201</v>
      </c>
      <c r="GG7" s="17">
        <v>0.99084058949995091</v>
      </c>
      <c r="GH7" s="17">
        <v>0.99128009948607987</v>
      </c>
      <c r="GI7" s="17">
        <v>0.98989301675835084</v>
      </c>
      <c r="GJ7" s="17">
        <v>0.9921815216599571</v>
      </c>
      <c r="GK7" s="17">
        <v>0.99366912097344529</v>
      </c>
      <c r="GL7" s="17">
        <v>0.99243479889082775</v>
      </c>
      <c r="GM7" s="17">
        <v>0.98962347741395496</v>
      </c>
      <c r="GN7" s="17">
        <v>0.99092932955338608</v>
      </c>
      <c r="GO7" s="17">
        <v>0.99008270616104066</v>
      </c>
      <c r="GP7" s="17">
        <v>0.99047204559357949</v>
      </c>
      <c r="GQ7" s="17">
        <v>0.99179956874856834</v>
      </c>
      <c r="GR7" s="17">
        <v>0.99411448632192978</v>
      </c>
      <c r="GS7" s="17">
        <v>0.99594331798440527</v>
      </c>
      <c r="GT7" s="17">
        <v>0.99353808303186852</v>
      </c>
      <c r="GU7" s="17">
        <v>0.9889889130089905</v>
      </c>
      <c r="GV7" s="17">
        <v>0.98922204300486072</v>
      </c>
      <c r="GW7" s="17">
        <v>0.98603904523833352</v>
      </c>
      <c r="GX7" s="17">
        <v>0.98339079915016092</v>
      </c>
      <c r="GY7" s="17">
        <v>0.98343047244490678</v>
      </c>
      <c r="GZ7" s="17">
        <v>0.98745750855335745</v>
      </c>
      <c r="HA7" s="17">
        <v>0.98974700675730043</v>
      </c>
      <c r="HB7" s="17">
        <v>0.99034701946616577</v>
      </c>
      <c r="HC7" s="17">
        <v>0.99151139283687562</v>
      </c>
      <c r="HD7" s="17">
        <v>0.99201712848368773</v>
      </c>
      <c r="HE7" s="17">
        <v>0.99242288410282264</v>
      </c>
      <c r="HF7" s="17">
        <v>0.99321092187237714</v>
      </c>
      <c r="HG7" s="17">
        <v>0.98938685750069999</v>
      </c>
      <c r="HH7" s="17">
        <v>0.99014046182241489</v>
      </c>
      <c r="HI7" s="17">
        <v>0.99427701812353064</v>
      </c>
      <c r="HJ7" s="17">
        <v>0.99659758518638575</v>
      </c>
      <c r="HK7" s="17">
        <v>0.99367340222893918</v>
      </c>
      <c r="HL7" s="17">
        <v>0.99432927741149846</v>
      </c>
      <c r="HM7" s="17">
        <v>0.99541624275735741</v>
      </c>
      <c r="HN7" s="17">
        <v>0.99589165874352126</v>
      </c>
      <c r="HO7" s="17">
        <v>0.9962688980799862</v>
      </c>
      <c r="HP7" s="17">
        <v>0.99526460432616848</v>
      </c>
      <c r="HQ7" s="17">
        <v>0.99642344986306863</v>
      </c>
      <c r="HR7" s="17">
        <v>0.99182974949280023</v>
      </c>
      <c r="HS7" s="17">
        <v>0.98452469559828337</v>
      </c>
      <c r="HT7" s="17">
        <v>0.9775380071001365</v>
      </c>
      <c r="HU7" s="17">
        <v>0.97199760620419651</v>
      </c>
      <c r="HV7" s="17">
        <v>0.96857714606428613</v>
      </c>
      <c r="HW7" s="17">
        <v>0.96905002844369659</v>
      </c>
      <c r="HX7" s="17">
        <v>0.96479677405601338</v>
      </c>
      <c r="HY7" s="17">
        <v>0.95844704600296848</v>
      </c>
      <c r="HZ7" s="17">
        <v>0.95859989159550862</v>
      </c>
      <c r="IA7" s="17">
        <v>0.96412690812179525</v>
      </c>
      <c r="IB7" s="17">
        <v>0.97514113980046591</v>
      </c>
      <c r="IC7" s="17">
        <v>0.984168879042983</v>
      </c>
      <c r="ID7" s="17">
        <v>0.98995231531969718</v>
      </c>
      <c r="IE7" s="17">
        <v>0.98853175652444281</v>
      </c>
      <c r="IF7" s="17">
        <v>0.99098497720429268</v>
      </c>
      <c r="IG7" s="17">
        <v>0.99439314668551293</v>
      </c>
      <c r="IH7" s="17">
        <v>0.9972844203582204</v>
      </c>
      <c r="II7" s="17">
        <v>0.99955296541970007</v>
      </c>
      <c r="IJ7" s="17">
        <v>0.99999457564222793</v>
      </c>
      <c r="IK7" s="17">
        <v>0.99977166969587139</v>
      </c>
      <c r="IL7" s="17">
        <v>0.99927786593339751</v>
      </c>
      <c r="IM7" s="17">
        <v>0.9988570654157547</v>
      </c>
      <c r="IN7" s="17">
        <v>0.99847984229148512</v>
      </c>
      <c r="IO7" s="17">
        <v>0.9973798922209629</v>
      </c>
      <c r="IP7" s="17">
        <v>0.99223953815881116</v>
      </c>
      <c r="IQ7" s="17">
        <v>0.98371804920468386</v>
      </c>
      <c r="IR7" s="17">
        <v>0.9772013144220929</v>
      </c>
      <c r="IS7" s="17">
        <v>0.972298013879071</v>
      </c>
      <c r="IT7" s="17">
        <v>0.96892665949439283</v>
      </c>
      <c r="IU7" s="17">
        <v>0.96850899731409268</v>
      </c>
      <c r="IV7" s="17">
        <v>0.96492239471479868</v>
      </c>
      <c r="IW7" s="17">
        <v>0.96150777112440977</v>
      </c>
      <c r="IX7" s="17">
        <v>0.96234850769284674</v>
      </c>
      <c r="IY7" s="17">
        <v>0.96650670437062058</v>
      </c>
      <c r="IZ7" s="17">
        <v>0.97523666971016598</v>
      </c>
      <c r="JA7" s="17">
        <v>0.98336962102129299</v>
      </c>
      <c r="JB7" s="17">
        <v>0.98999185945757673</v>
      </c>
      <c r="JC7" s="17">
        <v>0.98863144873650644</v>
      </c>
      <c r="JD7" s="17">
        <v>0.99109127303166489</v>
      </c>
      <c r="JE7" s="17">
        <v>0.99494607430739512</v>
      </c>
      <c r="JF7" s="17">
        <v>0.99356802934833333</v>
      </c>
      <c r="JG7" s="17">
        <v>0.9941167239911437</v>
      </c>
      <c r="JH7" s="17">
        <v>0.99641954475919681</v>
      </c>
      <c r="JI7" s="17">
        <v>0.99763898698801801</v>
      </c>
      <c r="JJ7" s="17">
        <v>0.99867087329545878</v>
      </c>
      <c r="JK7" s="17">
        <v>0.99877749545097128</v>
      </c>
      <c r="JL7" s="17">
        <v>0.99811032367252228</v>
      </c>
      <c r="JM7" s="17">
        <v>0.99651751604452565</v>
      </c>
      <c r="JN7" s="17">
        <v>0.99170957854867225</v>
      </c>
      <c r="JO7" s="17">
        <v>0.98276116902568822</v>
      </c>
      <c r="JP7" s="17">
        <v>0.97476946043167823</v>
      </c>
      <c r="JQ7" s="17">
        <v>0.96826360384664589</v>
      </c>
      <c r="JR7" s="17">
        <v>0.96608359466278027</v>
      </c>
      <c r="JS7" s="17">
        <v>0.96536125111069482</v>
      </c>
      <c r="JT7" s="17">
        <v>0.96301193258550577</v>
      </c>
      <c r="JU7" s="17">
        <v>0.95907743030979686</v>
      </c>
      <c r="JV7" s="17">
        <v>0.95832284709966375</v>
      </c>
      <c r="JW7" s="17">
        <v>0.96213970943432603</v>
      </c>
      <c r="JX7" s="17">
        <v>0.97360140727525235</v>
      </c>
      <c r="JY7" s="17">
        <v>0.98386161035812314</v>
      </c>
      <c r="JZ7" s="17">
        <v>0.98937247426004615</v>
      </c>
      <c r="KA7" s="17">
        <v>0.98824577960543847</v>
      </c>
      <c r="KB7" s="17">
        <v>0.98937959667111275</v>
      </c>
      <c r="KC7" s="17">
        <v>0.99218831664170626</v>
      </c>
      <c r="KD7" s="17">
        <v>0.99603565525322668</v>
      </c>
      <c r="KE7" s="17">
        <v>0.99549530412541198</v>
      </c>
      <c r="KF7" s="17">
        <v>0.99342792370637667</v>
      </c>
      <c r="KG7" s="17">
        <v>0.99483182928415959</v>
      </c>
      <c r="KH7" s="17">
        <v>0.99588612621134209</v>
      </c>
      <c r="KI7" s="17">
        <v>0.99630419323828245</v>
      </c>
      <c r="KJ7" s="17">
        <v>0.99554838231737885</v>
      </c>
      <c r="KK7" s="17">
        <v>0.99388162286567661</v>
      </c>
      <c r="KL7" s="17">
        <v>0.98860493146229944</v>
      </c>
      <c r="KM7" s="17">
        <v>0.98119326484209701</v>
      </c>
      <c r="KN7" s="17">
        <v>0.97345980660293807</v>
      </c>
      <c r="KO7" s="17">
        <v>0.96647808805979429</v>
      </c>
      <c r="KP7" s="17">
        <v>0.96417865402625202</v>
      </c>
      <c r="KQ7" s="17">
        <v>0.96646376067655315</v>
      </c>
      <c r="KR7" s="17">
        <v>0.96391072631756669</v>
      </c>
      <c r="KS7" s="17">
        <v>0.96192844022684731</v>
      </c>
      <c r="KT7" s="17">
        <v>0.96116651703837097</v>
      </c>
      <c r="KU7" s="17">
        <v>0.96484965463436556</v>
      </c>
      <c r="KV7" s="17">
        <v>0.97433733653591814</v>
      </c>
      <c r="KW7" s="17">
        <v>0.98416276556225901</v>
      </c>
      <c r="KX7" s="17">
        <v>0.98988779843480301</v>
      </c>
      <c r="KY7" s="17">
        <v>0.98856024988935953</v>
      </c>
      <c r="KZ7" s="17">
        <v>0.98957452730460749</v>
      </c>
      <c r="LA7" s="17">
        <v>0.99218564445831325</v>
      </c>
      <c r="LB7" s="17">
        <v>0.99420011215062232</v>
      </c>
      <c r="LC7" s="17">
        <v>0.99638801523276554</v>
      </c>
      <c r="LD7" s="17">
        <v>0.99750800525701255</v>
      </c>
      <c r="LE7" s="17">
        <v>0.99675632121792801</v>
      </c>
      <c r="LF7" s="17">
        <v>0.99381897152818666</v>
      </c>
      <c r="LG7" s="17">
        <v>0.9942753045715863</v>
      </c>
      <c r="LH7" s="17">
        <v>0.99418131532305609</v>
      </c>
      <c r="LI7" s="17">
        <v>0.99551612582656834</v>
      </c>
      <c r="LJ7" s="17">
        <v>0.9885452189863414</v>
      </c>
      <c r="LK7" s="17">
        <v>0.98032560310724604</v>
      </c>
      <c r="LL7" s="17">
        <v>0.97393254114840599</v>
      </c>
      <c r="LM7" s="17">
        <v>0.97053614316931358</v>
      </c>
      <c r="LN7" s="17">
        <v>0.96780123489257963</v>
      </c>
      <c r="LO7" s="17">
        <v>0.96818332706659604</v>
      </c>
      <c r="LP7" s="17">
        <v>0.96483497802170071</v>
      </c>
      <c r="LQ7" s="17">
        <v>0.96284378852617525</v>
      </c>
      <c r="LR7" s="17">
        <v>0.96344509906726084</v>
      </c>
      <c r="LS7" s="17">
        <v>0.96840265228514399</v>
      </c>
      <c r="LT7" s="17">
        <v>0.97714544813029514</v>
      </c>
      <c r="LU7" s="17">
        <v>0.98469212239796478</v>
      </c>
      <c r="LV7" s="17">
        <v>0.99065866065507602</v>
      </c>
      <c r="LW7" s="17">
        <v>0.98987319085401071</v>
      </c>
      <c r="LX7" s="17">
        <v>0.98963710229437241</v>
      </c>
      <c r="LY7" s="17">
        <v>0.98930206656167496</v>
      </c>
      <c r="LZ7" s="17">
        <v>0.98976143376566394</v>
      </c>
      <c r="MA7" s="17">
        <v>0.99198999435735147</v>
      </c>
      <c r="MB7" s="17">
        <v>0.99434302378113459</v>
      </c>
      <c r="MC7" s="17">
        <v>0.99558120031619879</v>
      </c>
      <c r="MD7" s="17">
        <v>0.9920306229591298</v>
      </c>
      <c r="ME7" s="17">
        <v>0.99351622380082871</v>
      </c>
      <c r="MF7" s="17">
        <v>0.99107927888750003</v>
      </c>
      <c r="MG7" s="17">
        <v>0.98705338749477534</v>
      </c>
      <c r="MH7" s="17">
        <v>0.98184021580191083</v>
      </c>
      <c r="MI7" s="17">
        <v>0.98506531553242671</v>
      </c>
      <c r="MJ7" s="17">
        <v>0.98373521077912296</v>
      </c>
      <c r="MK7" s="17">
        <v>0.98464227905855173</v>
      </c>
      <c r="ML7" s="17">
        <v>0.98315641273153875</v>
      </c>
      <c r="MM7" s="17">
        <v>0.98284810378383725</v>
      </c>
      <c r="MN7" s="17">
        <v>0.98391446430765683</v>
      </c>
      <c r="MO7" s="17">
        <v>0.98592021610542602</v>
      </c>
      <c r="MP7" s="17">
        <v>0.98805542400992163</v>
      </c>
      <c r="MQ7" s="17">
        <v>0.99056871440521865</v>
      </c>
      <c r="MR7" s="17">
        <v>0.99409704941323696</v>
      </c>
      <c r="MS7" s="17">
        <v>0.99553066121141542</v>
      </c>
      <c r="MT7" s="17">
        <v>0.99537666811453729</v>
      </c>
      <c r="MU7" s="17">
        <v>0.99245364403915581</v>
      </c>
      <c r="MV7" s="17">
        <v>0.99372794109462548</v>
      </c>
      <c r="MW7" s="17">
        <v>0.99323370094181185</v>
      </c>
      <c r="MX7" s="17">
        <v>0.99595481410320086</v>
      </c>
      <c r="MY7" s="17">
        <v>0.99655555017394459</v>
      </c>
      <c r="MZ7" s="17">
        <v>0.9940287412413934</v>
      </c>
      <c r="NA7" s="17">
        <v>0.99377210012043626</v>
      </c>
      <c r="NB7" s="17">
        <v>0.99329837003272714</v>
      </c>
      <c r="NC7" s="17">
        <v>0.99394558072281747</v>
      </c>
      <c r="ND7" s="17">
        <v>0.99378119277977606</v>
      </c>
      <c r="NE7" s="17">
        <v>0.99548270176153064</v>
      </c>
      <c r="NF7" s="17">
        <v>0.99292216553559576</v>
      </c>
      <c r="NG7" s="17">
        <v>0.98929042819086321</v>
      </c>
      <c r="NH7" s="17">
        <v>0.98384690803360897</v>
      </c>
      <c r="NI7" s="17">
        <v>0.98063105387530591</v>
      </c>
      <c r="NJ7" s="17">
        <v>0.99179356516961559</v>
      </c>
      <c r="NK7" s="17">
        <v>0.98997639131148374</v>
      </c>
      <c r="NL7" s="17">
        <v>0.98901893147298348</v>
      </c>
      <c r="NM7" s="17">
        <v>0.98840099978373219</v>
      </c>
      <c r="NN7" s="17">
        <v>0.98832660885846935</v>
      </c>
      <c r="NO7" s="17">
        <v>0.98852835669439854</v>
      </c>
      <c r="NP7" s="17">
        <v>0.98837458621509899</v>
      </c>
      <c r="NQ7" s="17">
        <v>0.99133976355980935</v>
      </c>
      <c r="NR7" s="17">
        <v>0.99158623482350561</v>
      </c>
      <c r="NS7" s="17">
        <v>0.99014624619494662</v>
      </c>
      <c r="NT7" s="17">
        <v>0.99207957556535087</v>
      </c>
      <c r="NU7" s="17">
        <v>0.99496671623213506</v>
      </c>
      <c r="NV7" s="17">
        <v>0.99662401406457135</v>
      </c>
      <c r="NW7" s="17">
        <v>0.99521148396335579</v>
      </c>
      <c r="NX7" s="17">
        <v>0.99171128991818391</v>
      </c>
      <c r="NY7" s="17">
        <v>0.98963391332990447</v>
      </c>
      <c r="NZ7" s="17">
        <v>0.98912187281209218</v>
      </c>
      <c r="OA7" s="17">
        <v>0.98948246935658524</v>
      </c>
      <c r="OB7" s="17">
        <v>0.98805692372062215</v>
      </c>
      <c r="OC7" s="17">
        <v>0.99164107858905048</v>
      </c>
      <c r="OD7" s="17">
        <v>0.99339366706579713</v>
      </c>
      <c r="OE7" s="17">
        <v>0.98675281275396431</v>
      </c>
      <c r="OF7" s="17">
        <v>0.98064247351866596</v>
      </c>
      <c r="OG7" s="17">
        <v>0.97397293058020384</v>
      </c>
      <c r="OH7" s="17">
        <v>0.97250126138705584</v>
      </c>
      <c r="OI7" s="17">
        <v>0.97204380671464752</v>
      </c>
      <c r="OJ7" s="17">
        <v>0.96651221532879805</v>
      </c>
      <c r="OK7" s="17">
        <v>0.96363729412107091</v>
      </c>
      <c r="OL7" s="17">
        <v>0.96231156071462454</v>
      </c>
      <c r="OM7" s="17">
        <v>0.96506309080490071</v>
      </c>
      <c r="ON7" s="17">
        <v>0.97446322993625045</v>
      </c>
      <c r="OO7" s="17">
        <v>0.98338903235126873</v>
      </c>
      <c r="OP7" s="17">
        <v>0.98881097907367987</v>
      </c>
      <c r="OQ7" s="17">
        <v>0.98781790896509669</v>
      </c>
      <c r="OR7" s="17">
        <v>0.99049530793723217</v>
      </c>
      <c r="OS7" s="17">
        <v>0.99152782026208208</v>
      </c>
      <c r="OT7" s="17">
        <v>0.99125420734776248</v>
      </c>
      <c r="OU7" s="17">
        <v>0.99429101893091132</v>
      </c>
      <c r="OV7" s="17">
        <v>0.99671297019584959</v>
      </c>
      <c r="OW7" s="17">
        <v>0.99169300698392315</v>
      </c>
      <c r="OX7" s="17">
        <v>0.99188571011536553</v>
      </c>
      <c r="OY7" s="17">
        <v>0.99251798969942728</v>
      </c>
      <c r="OZ7" s="17">
        <v>0.99186295087785503</v>
      </c>
      <c r="PA7" s="17">
        <v>0.98976627642537796</v>
      </c>
      <c r="PB7" s="17">
        <v>0.99062218760479981</v>
      </c>
      <c r="PC7" s="17">
        <v>0.9839990883214883</v>
      </c>
      <c r="PD7" s="17">
        <v>0.97768108590977232</v>
      </c>
      <c r="PE7" s="17">
        <v>0.97209237603705534</v>
      </c>
      <c r="PF7" s="17">
        <v>0.96893393019137852</v>
      </c>
      <c r="PG7" s="17">
        <v>0.96961821851420593</v>
      </c>
      <c r="PH7" s="17">
        <v>0.96539754733764394</v>
      </c>
      <c r="PI7" s="17">
        <v>0.96185059466257616</v>
      </c>
      <c r="PJ7" s="17">
        <v>0.96220967751477904</v>
      </c>
      <c r="PK7" s="17">
        <v>0.96660975684474026</v>
      </c>
      <c r="PL7" s="17">
        <v>0.97737797233815127</v>
      </c>
      <c r="PM7" s="17">
        <v>0.98218922261132158</v>
      </c>
      <c r="PN7" s="17">
        <v>0.98746992892509844</v>
      </c>
      <c r="PO7" s="17">
        <v>0.99096268764517159</v>
      </c>
      <c r="PP7" s="17">
        <v>0.98893171100575328</v>
      </c>
      <c r="PQ7" s="17">
        <v>0.99076769954903599</v>
      </c>
      <c r="PR7" s="17">
        <v>0.99347686704974814</v>
      </c>
      <c r="PS7" s="17">
        <v>0.99463897943277624</v>
      </c>
      <c r="PT7" s="17">
        <v>0.99640176242070178</v>
      </c>
      <c r="PU7" s="17">
        <v>0.99668099778021768</v>
      </c>
      <c r="PV7" s="17">
        <v>0.99706593612609828</v>
      </c>
      <c r="PW7" s="17">
        <v>0.9974926471838419</v>
      </c>
      <c r="PX7" s="17">
        <v>0.99680215862797938</v>
      </c>
      <c r="PY7" s="17">
        <v>0.99745991249160559</v>
      </c>
      <c r="PZ7" s="17">
        <v>0.99139820248409616</v>
      </c>
      <c r="QA7" s="17">
        <v>0.9828364802266516</v>
      </c>
      <c r="QB7" s="17">
        <v>0.97836994992628046</v>
      </c>
      <c r="QC7" s="17">
        <v>0.97308450339057417</v>
      </c>
      <c r="QD7" s="17">
        <v>0.97136742971024204</v>
      </c>
      <c r="QE7" s="17">
        <v>0.97209089180838848</v>
      </c>
      <c r="QF7" s="17">
        <v>0.96769457665824443</v>
      </c>
      <c r="QG7" s="17">
        <v>0.96486825904970019</v>
      </c>
      <c r="QH7" s="17">
        <v>0.96364905561327574</v>
      </c>
      <c r="QI7" s="17">
        <v>0.9662724331964424</v>
      </c>
      <c r="QJ7" s="17">
        <v>0.97442779483872743</v>
      </c>
      <c r="QK7" s="17">
        <v>0.98258641866445329</v>
      </c>
      <c r="QL7" s="17">
        <v>0.98797182984094889</v>
      </c>
      <c r="QM7" s="17">
        <v>0.98640885556323166</v>
      </c>
      <c r="QN7" s="17">
        <v>0.98852188102021099</v>
      </c>
      <c r="QO7" s="17">
        <v>0.99239355249451355</v>
      </c>
      <c r="QP7" s="17">
        <v>0.99438956118713673</v>
      </c>
      <c r="QQ7" s="17">
        <v>0.99747943315045184</v>
      </c>
      <c r="QR7" s="17">
        <v>0.99898390474237575</v>
      </c>
      <c r="QS7" s="17">
        <v>0.99964952154721609</v>
      </c>
      <c r="QT7" s="17">
        <v>0.99819122571184116</v>
      </c>
      <c r="QU7" s="17">
        <v>0.99746561335590778</v>
      </c>
      <c r="QV7" s="17">
        <v>0.99619844982333572</v>
      </c>
      <c r="QW7" s="17">
        <v>0.99446286103167536</v>
      </c>
      <c r="QX7" s="17">
        <v>0.992151548664164</v>
      </c>
      <c r="QY7" s="17">
        <v>0.98234419174767829</v>
      </c>
      <c r="QZ7" s="17">
        <v>0.97549617736303973</v>
      </c>
      <c r="RA7" s="17">
        <v>0.96946601649999864</v>
      </c>
      <c r="RB7" s="17">
        <v>0.96754764865098819</v>
      </c>
      <c r="RC7" s="17">
        <v>0.96712411297518797</v>
      </c>
      <c r="RD7" s="17">
        <v>0.96310662440856176</v>
      </c>
      <c r="RE7" s="17">
        <v>0.96067101315421399</v>
      </c>
      <c r="RF7" s="17">
        <v>0.96002033196217784</v>
      </c>
      <c r="RG7" s="17">
        <v>0.96268827094804887</v>
      </c>
      <c r="RH7" s="17">
        <v>0.97006109253698602</v>
      </c>
      <c r="RI7" s="17">
        <v>0.97775470798352038</v>
      </c>
      <c r="RJ7" s="17">
        <v>0.98573979573830706</v>
      </c>
      <c r="RK7" s="17">
        <v>0.98767070644872557</v>
      </c>
      <c r="RL7" s="17">
        <v>0.99020787990557113</v>
      </c>
      <c r="RM7" s="17">
        <v>0.99355966351620495</v>
      </c>
      <c r="RN7" s="17">
        <v>0.99667012782293962</v>
      </c>
      <c r="RO7" s="17">
        <v>0.9963300035774616</v>
      </c>
      <c r="RP7" s="17">
        <v>0.9969394409380048</v>
      </c>
      <c r="RQ7" s="17">
        <v>0.99839392728829768</v>
      </c>
      <c r="RR7" s="17">
        <v>0.99875369683171855</v>
      </c>
      <c r="RS7" s="17">
        <v>0.99880112365411322</v>
      </c>
      <c r="RT7" s="17">
        <v>0.99842537747979454</v>
      </c>
      <c r="RU7" s="17">
        <v>0.99732199853806491</v>
      </c>
      <c r="RV7" s="17">
        <v>0.99205224807050074</v>
      </c>
      <c r="RW7" s="17">
        <v>0.98308114745268094</v>
      </c>
      <c r="RX7" s="17">
        <v>0.9753307087974098</v>
      </c>
      <c r="RY7" s="17">
        <v>0.97004653152691156</v>
      </c>
      <c r="RZ7" s="17">
        <v>0.9673427944671511</v>
      </c>
      <c r="SA7" s="17">
        <v>0.96786412650705533</v>
      </c>
      <c r="SB7" s="17">
        <v>0.96513699488963611</v>
      </c>
      <c r="SC7" s="17">
        <v>0.96324700049009071</v>
      </c>
      <c r="SD7" s="17">
        <v>0.96403675365153652</v>
      </c>
      <c r="SE7" s="17">
        <v>0.96983226358373775</v>
      </c>
      <c r="SF7" s="17">
        <v>0.97882837876228956</v>
      </c>
      <c r="SG7" s="17">
        <v>0.98569015133960602</v>
      </c>
      <c r="SH7" s="17">
        <v>0.98859925597381637</v>
      </c>
      <c r="SI7" s="17">
        <v>0.98718751478756195</v>
      </c>
      <c r="SJ7" s="17">
        <v>0.98960238875655937</v>
      </c>
      <c r="SK7" s="17">
        <v>0.99222394322123364</v>
      </c>
      <c r="SL7" s="17">
        <v>0.9949542737117979</v>
      </c>
      <c r="SM7" s="17">
        <v>0.99740353467856901</v>
      </c>
      <c r="SN7" s="17">
        <v>0.99428545483073827</v>
      </c>
      <c r="SO7" s="17">
        <v>0.9941718852535173</v>
      </c>
      <c r="SP7" s="17">
        <v>0.99500665227207352</v>
      </c>
      <c r="SQ7" s="17">
        <v>0.99635598865506081</v>
      </c>
      <c r="SR7" s="17">
        <v>0.99691710961418623</v>
      </c>
      <c r="SS7" s="17">
        <v>0.99808439592262777</v>
      </c>
      <c r="ST7" s="17">
        <v>0.99521322402385648</v>
      </c>
      <c r="SU7" s="17">
        <v>0.99041609270976005</v>
      </c>
      <c r="SV7" s="17">
        <v>0.99324319973423236</v>
      </c>
      <c r="SW7" s="17">
        <v>0.98925128044860677</v>
      </c>
      <c r="SX7" s="17">
        <v>0.98766586314809546</v>
      </c>
      <c r="SY7" s="17">
        <v>0.98741855006892698</v>
      </c>
      <c r="SZ7" s="17">
        <v>0.98210189919601742</v>
      </c>
      <c r="TA7" s="17">
        <v>0.98491901340026566</v>
      </c>
      <c r="TB7" s="17">
        <v>0.98807711786645114</v>
      </c>
      <c r="TC7" s="17">
        <v>0.98632235477806474</v>
      </c>
      <c r="TD7" s="17">
        <v>0.98725640805460047</v>
      </c>
      <c r="TE7" s="17">
        <v>0.98885696269866996</v>
      </c>
      <c r="TF7" s="17">
        <v>0.98936579236162592</v>
      </c>
      <c r="TG7" s="17">
        <v>0.9878205824871602</v>
      </c>
      <c r="TH7" s="17">
        <v>0.99133944306248312</v>
      </c>
      <c r="TI7" s="17">
        <v>0.99521362962432636</v>
      </c>
      <c r="TJ7" s="17">
        <v>0.99811101434437977</v>
      </c>
      <c r="TK7" s="17">
        <v>0.99718068011604954</v>
      </c>
      <c r="TL7" s="17">
        <v>0.99431308469159596</v>
      </c>
      <c r="TM7" s="17">
        <v>0.99501444840031739</v>
      </c>
      <c r="TN7" s="17">
        <v>0.99583769517111553</v>
      </c>
      <c r="TO7" s="17">
        <v>0.99773578088910508</v>
      </c>
      <c r="TP7" s="17">
        <v>0.99869684500571709</v>
      </c>
      <c r="TQ7" s="17">
        <v>0.99945497135374206</v>
      </c>
      <c r="TR7" s="17">
        <v>0.99838038385180661</v>
      </c>
      <c r="TS7" s="17">
        <v>0.9972885719329494</v>
      </c>
      <c r="TT7" s="17">
        <v>0.99443080638689652</v>
      </c>
      <c r="TU7" s="17">
        <v>0.99085963104772457</v>
      </c>
      <c r="TV7" s="17">
        <v>0.98707685810657109</v>
      </c>
      <c r="TW7" s="17">
        <v>0.98277300636847309</v>
      </c>
      <c r="TX7" s="17">
        <v>0.98131697289383901</v>
      </c>
      <c r="TY7" s="17">
        <v>0.98057219234871473</v>
      </c>
      <c r="TZ7" s="17">
        <v>0.98061542306963145</v>
      </c>
      <c r="UA7" s="17">
        <v>0.98145793967699235</v>
      </c>
      <c r="UB7" s="17">
        <v>0.98231231969160204</v>
      </c>
      <c r="UC7" s="17">
        <v>0.98127021885145538</v>
      </c>
      <c r="UD7" s="17">
        <v>0.97950745153390495</v>
      </c>
      <c r="UE7" s="17">
        <v>0.98247846012211237</v>
      </c>
      <c r="UF7" s="17">
        <v>0.98606295683518286</v>
      </c>
      <c r="UG7" s="17">
        <v>0.9895813317600175</v>
      </c>
      <c r="UH7" s="17">
        <v>0.99068416518539026</v>
      </c>
      <c r="UI7" s="17">
        <v>0.98993447748868668</v>
      </c>
      <c r="UJ7" s="17">
        <v>0.99206953702200951</v>
      </c>
      <c r="UK7" s="17">
        <v>0.99258074783621963</v>
      </c>
      <c r="UL7" s="17">
        <v>0.99394105618046702</v>
      </c>
      <c r="UM7" s="17">
        <v>0.99397159664608636</v>
      </c>
      <c r="UN7" s="17">
        <v>0.99378082315691962</v>
      </c>
      <c r="UO7" s="17">
        <v>0.99474081561496219</v>
      </c>
      <c r="UP7" s="17">
        <v>0.9909154105307012</v>
      </c>
      <c r="UQ7" s="17">
        <v>0.97750975693847508</v>
      </c>
      <c r="UR7" s="17">
        <v>0.96850046281558699</v>
      </c>
      <c r="US7" s="17">
        <v>0.96119094812691186</v>
      </c>
      <c r="UT7" s="17">
        <v>0.95911921613096018</v>
      </c>
      <c r="UU7" s="17">
        <v>0.95982941003055833</v>
      </c>
      <c r="UV7" s="17">
        <v>0.95621155368386113</v>
      </c>
      <c r="UW7" s="17">
        <v>0.9527359689624213</v>
      </c>
      <c r="UX7" s="17">
        <v>0.95295646578436466</v>
      </c>
      <c r="UY7" s="17">
        <v>0.95777150560181801</v>
      </c>
      <c r="UZ7" s="17">
        <v>0.96826292463662245</v>
      </c>
      <c r="VA7" s="17">
        <v>0.97536129287653417</v>
      </c>
      <c r="VB7" s="17">
        <v>0.9806577451904458</v>
      </c>
      <c r="VC7" s="17">
        <v>0.98049323200391902</v>
      </c>
      <c r="VD7" s="17">
        <v>0.98405405543960756</v>
      </c>
      <c r="VE7" s="17">
        <v>0.98601748036671766</v>
      </c>
      <c r="VF7" s="17">
        <v>0.99070478284284791</v>
      </c>
      <c r="VG7" s="17">
        <v>0.9892114882624774</v>
      </c>
      <c r="VH7" s="17">
        <v>0.99192448679319256</v>
      </c>
      <c r="VI7" s="17">
        <v>0.98926030656004815</v>
      </c>
      <c r="VJ7" s="17">
        <v>0.98984249545264169</v>
      </c>
      <c r="VK7" s="17">
        <v>0.98995626472685516</v>
      </c>
      <c r="VL7" s="17">
        <v>0.9880967095421046</v>
      </c>
      <c r="VM7" s="17">
        <v>0.99039583367187678</v>
      </c>
      <c r="VN7" s="17">
        <v>0.98832591434973427</v>
      </c>
      <c r="VO7" s="17">
        <v>0.97563970236504116</v>
      </c>
      <c r="VP7" s="17">
        <v>0.96783785369938724</v>
      </c>
      <c r="VQ7" s="17">
        <v>0.96006768282764454</v>
      </c>
      <c r="VR7" s="17">
        <v>0.95704630653786138</v>
      </c>
      <c r="VS7" s="17">
        <v>0.95797032072555954</v>
      </c>
      <c r="VT7" s="17">
        <v>0.95309063660262772</v>
      </c>
      <c r="VU7" s="17">
        <v>0.95046413291533594</v>
      </c>
      <c r="VV7" s="17">
        <v>0.9512307148467376</v>
      </c>
      <c r="VW7" s="17">
        <v>0.95582439421155474</v>
      </c>
      <c r="VX7" s="17">
        <v>0.96816448621203666</v>
      </c>
      <c r="VY7" s="17">
        <v>0.97820514198592234</v>
      </c>
      <c r="VZ7" s="17">
        <v>0.98520314329154601</v>
      </c>
      <c r="WA7" s="17">
        <v>0.98378859313074196</v>
      </c>
      <c r="WB7" s="17">
        <v>0.98837857634962767</v>
      </c>
      <c r="WC7" s="17">
        <v>0.9932696821344843</v>
      </c>
      <c r="WD7" s="17">
        <v>0.99374104876316405</v>
      </c>
      <c r="WE7" s="17">
        <v>0.99350545950247471</v>
      </c>
      <c r="WF7" s="17">
        <v>0.99576347178015601</v>
      </c>
      <c r="WG7" s="17">
        <v>0.99693402693740829</v>
      </c>
      <c r="WH7" s="17">
        <v>0.99772386641176491</v>
      </c>
      <c r="WI7" s="17">
        <v>0.9980346269950876</v>
      </c>
      <c r="WJ7" s="17">
        <v>0.9972906185852829</v>
      </c>
      <c r="WK7" s="17">
        <v>0.99522222407298755</v>
      </c>
      <c r="WL7" s="17">
        <v>0.99092781664821172</v>
      </c>
      <c r="WM7" s="17">
        <v>0.97998269700068708</v>
      </c>
      <c r="WN7" s="17">
        <v>0.97191217359985582</v>
      </c>
      <c r="WO7" s="17">
        <v>0.96583347300624756</v>
      </c>
      <c r="WP7" s="17">
        <v>0.96395691753991386</v>
      </c>
      <c r="WQ7" s="17">
        <v>0.96480434828657191</v>
      </c>
      <c r="WR7" s="17">
        <v>0.95989318880199925</v>
      </c>
      <c r="WS7" s="17">
        <v>0.95748101263170804</v>
      </c>
      <c r="WT7" s="17">
        <v>0.95767123175176228</v>
      </c>
      <c r="WU7" s="17">
        <v>0.96154559532845563</v>
      </c>
      <c r="WV7" s="17">
        <v>0.97160858358575364</v>
      </c>
      <c r="WW7" s="17">
        <v>0.98094338368149425</v>
      </c>
      <c r="WX7" s="17">
        <v>0.98651712407706138</v>
      </c>
      <c r="WY7" s="17">
        <v>0.98596304110549327</v>
      </c>
      <c r="WZ7" s="17">
        <v>0.98976066922791595</v>
      </c>
      <c r="XA7" s="17">
        <v>0.98930826365886593</v>
      </c>
      <c r="XB7" s="17">
        <v>0.99169205635186941</v>
      </c>
      <c r="XC7" s="17">
        <v>0.99314980393712005</v>
      </c>
      <c r="XD7" s="17">
        <v>0.99382880350029801</v>
      </c>
      <c r="XE7" s="17">
        <v>0.99506706781874932</v>
      </c>
      <c r="XF7" s="17">
        <v>0.99587545687626378</v>
      </c>
      <c r="XG7" s="17">
        <v>0.9960197137377157</v>
      </c>
      <c r="XH7" s="17">
        <v>0.99539710842251861</v>
      </c>
      <c r="XI7" s="17">
        <v>0.99460430457432325</v>
      </c>
      <c r="XJ7" s="17">
        <v>0.99052765280342414</v>
      </c>
      <c r="XK7" s="17">
        <v>0.98002951925583848</v>
      </c>
      <c r="XL7" s="17">
        <v>0.97200307755333115</v>
      </c>
      <c r="XM7" s="17">
        <v>0.96534429895243712</v>
      </c>
      <c r="XN7" s="17">
        <v>0.96310656248001714</v>
      </c>
      <c r="XO7" s="17">
        <v>0.96310181894073077</v>
      </c>
      <c r="XP7" s="17">
        <v>0.95821279043741947</v>
      </c>
      <c r="XQ7" s="17">
        <v>0.95653286517160685</v>
      </c>
      <c r="XR7" s="17">
        <v>0.95599999163015115</v>
      </c>
      <c r="XS7" s="17">
        <v>0.9591767676600722</v>
      </c>
      <c r="XT7" s="17">
        <v>0.96957394256879437</v>
      </c>
      <c r="XU7" s="17">
        <v>0.97844153276786061</v>
      </c>
      <c r="XV7" s="17">
        <v>0.98513495660792727</v>
      </c>
      <c r="XW7" s="17">
        <v>0.98483687735850489</v>
      </c>
      <c r="XX7" s="17">
        <v>0.98848579893282473</v>
      </c>
      <c r="XY7" s="17">
        <v>0.99273180283501061</v>
      </c>
      <c r="XZ7" s="17">
        <v>0.98854025559135694</v>
      </c>
      <c r="YA7" s="17">
        <v>0.99181697734962804</v>
      </c>
      <c r="YB7" s="17">
        <v>0.99406520906995466</v>
      </c>
      <c r="YC7" s="17">
        <v>0.99543778282797057</v>
      </c>
      <c r="YD7" s="17">
        <v>0.99648574310100901</v>
      </c>
      <c r="YE7" s="17">
        <v>0.99650433338131628</v>
      </c>
      <c r="YF7" s="17">
        <v>0.99608922226375995</v>
      </c>
      <c r="YG7" s="17">
        <v>0.99699648539185881</v>
      </c>
      <c r="YH7" s="17">
        <v>0.99011993227694084</v>
      </c>
      <c r="YI7" s="17">
        <v>0.97903953912224684</v>
      </c>
      <c r="YJ7" s="17">
        <v>0.96995610047665093</v>
      </c>
      <c r="YK7" s="17">
        <v>0.96323903156683433</v>
      </c>
      <c r="YL7" s="17">
        <v>0.96127574610579969</v>
      </c>
      <c r="YM7" s="17">
        <v>0.96146065845646733</v>
      </c>
      <c r="YN7" s="17">
        <v>0.95824245592293789</v>
      </c>
      <c r="YO7" s="17">
        <v>0.95770373612431603</v>
      </c>
      <c r="YP7" s="17">
        <v>0.95871478869116944</v>
      </c>
      <c r="YQ7" s="17">
        <v>0.96370629034506383</v>
      </c>
      <c r="YR7" s="17">
        <v>0.9729122247811175</v>
      </c>
      <c r="YS7" s="17">
        <v>0.98101595252491347</v>
      </c>
      <c r="YT7" s="17">
        <v>0.98666139345328774</v>
      </c>
      <c r="YU7" s="17">
        <v>0.98560120250614869</v>
      </c>
      <c r="YV7" s="17">
        <v>0.98939442556870827</v>
      </c>
      <c r="YW7" s="17">
        <v>0.99363252946110792</v>
      </c>
      <c r="YX7" s="17">
        <v>0.99461470706618382</v>
      </c>
      <c r="YY7" s="17">
        <v>0.99281958615181687</v>
      </c>
      <c r="YZ7" s="17">
        <v>0.99523913614041171</v>
      </c>
      <c r="ZA7" s="17">
        <v>0.99686856538570001</v>
      </c>
      <c r="ZB7" s="17">
        <v>0.99808707812269548</v>
      </c>
      <c r="ZC7" s="17">
        <v>0.99888745010895152</v>
      </c>
      <c r="ZD7" s="17">
        <v>0.9990451049728396</v>
      </c>
      <c r="ZE7" s="17">
        <v>0.9996978437307813</v>
      </c>
      <c r="ZF7" s="17">
        <v>0.99761138322256615</v>
      </c>
      <c r="ZG7" s="17">
        <v>0.99549068618355607</v>
      </c>
      <c r="ZH7" s="17">
        <v>0.99169369437059707</v>
      </c>
      <c r="ZI7" s="17">
        <v>0.98850028629735409</v>
      </c>
      <c r="ZJ7" s="17">
        <v>0.98831384479147344</v>
      </c>
      <c r="ZK7" s="17">
        <v>0.9880156993993211</v>
      </c>
      <c r="ZL7" s="17">
        <v>0.98821589028246759</v>
      </c>
      <c r="ZM7" s="17">
        <v>0.98959800373041162</v>
      </c>
      <c r="ZN7" s="17">
        <v>0.99135947082148135</v>
      </c>
      <c r="ZO7" s="17">
        <v>0.99326957177792485</v>
      </c>
      <c r="ZP7" s="17">
        <v>0.99496750204761542</v>
      </c>
      <c r="ZQ7" s="17">
        <v>0.99612715684095565</v>
      </c>
      <c r="ZR7" s="17">
        <v>0.99682613304432255</v>
      </c>
      <c r="ZS7" s="17">
        <v>0.99438716593899112</v>
      </c>
      <c r="ZT7" s="17">
        <v>0.99419144203632659</v>
      </c>
      <c r="ZU7" s="17">
        <v>0.99532552354063253</v>
      </c>
      <c r="ZV7" s="17">
        <v>0.99216732981998568</v>
      </c>
      <c r="ZW7" s="17">
        <v>0.99153537007617076</v>
      </c>
      <c r="ZX7" s="17">
        <v>0.99121700810723035</v>
      </c>
      <c r="ZY7" s="17">
        <v>0.99241388090513782</v>
      </c>
      <c r="ZZ7" s="17">
        <v>0.99444499049633417</v>
      </c>
      <c r="AAA7" s="17">
        <v>0.99475512067821148</v>
      </c>
      <c r="AAB7" s="17">
        <v>0.99610120973380556</v>
      </c>
      <c r="AAC7" s="17">
        <v>0.99641859720919201</v>
      </c>
      <c r="AAD7" s="17">
        <v>0.99408541683248464</v>
      </c>
      <c r="AAE7" s="17">
        <v>0.99106221617428092</v>
      </c>
      <c r="AAF7" s="17">
        <v>0.98990121840781775</v>
      </c>
      <c r="AAG7" s="17">
        <v>0.99033125576750258</v>
      </c>
      <c r="AAH7" s="17">
        <v>0.98736728680026042</v>
      </c>
      <c r="AAI7" s="17">
        <v>0.98819643129927315</v>
      </c>
      <c r="AAJ7" s="17">
        <v>0.98833547532078603</v>
      </c>
      <c r="AAK7" s="17">
        <v>0.98857585149835792</v>
      </c>
      <c r="AAL7" s="17">
        <v>0.98851660623761717</v>
      </c>
      <c r="AAM7" s="17">
        <v>0.98936059919995534</v>
      </c>
      <c r="AAN7" s="17">
        <v>0.99005588137417222</v>
      </c>
      <c r="AAO7" s="17">
        <v>0.99061140038826923</v>
      </c>
      <c r="AAP7" s="17">
        <v>0.991280331556042</v>
      </c>
      <c r="AAQ7" s="17">
        <v>0.98683753629439275</v>
      </c>
      <c r="AAR7" s="17">
        <v>0.98831841400566633</v>
      </c>
      <c r="AAS7" s="17">
        <v>0.99042069005058253</v>
      </c>
      <c r="AAT7" s="17">
        <v>0.9931928066531982</v>
      </c>
      <c r="AAU7" s="17">
        <v>0.99559761085366438</v>
      </c>
      <c r="AAV7" s="17">
        <v>0.99453646226454984</v>
      </c>
      <c r="AAW7" s="17">
        <v>0.99508019020988481</v>
      </c>
      <c r="AAX7" s="17">
        <v>0.9954377867248323</v>
      </c>
      <c r="AAY7" s="17">
        <v>0.99573045820625117</v>
      </c>
      <c r="AAZ7" s="17">
        <v>0.99506277223157436</v>
      </c>
      <c r="ABA7" s="17">
        <v>0.99342609337185561</v>
      </c>
      <c r="ABB7" s="17">
        <v>0.98936658350805529</v>
      </c>
      <c r="ABC7" s="17">
        <v>0.98219568989685635</v>
      </c>
      <c r="ABD7" s="17">
        <v>0.97618264118209574</v>
      </c>
      <c r="ABE7" s="17">
        <v>0.9702007315504142</v>
      </c>
      <c r="ABF7" s="17">
        <v>0.96874810429536096</v>
      </c>
      <c r="ABG7" s="17">
        <v>0.96909043817572849</v>
      </c>
      <c r="ABH7" s="17">
        <v>0.96767922229213676</v>
      </c>
      <c r="ABI7" s="17">
        <v>0.96577213578822407</v>
      </c>
      <c r="ABJ7" s="17">
        <v>0.96612597532568689</v>
      </c>
      <c r="ABK7" s="17">
        <v>0.96920227121548796</v>
      </c>
      <c r="ABL7" s="17">
        <v>0.97650054647030693</v>
      </c>
      <c r="ABM7" s="17">
        <v>0.9841354464940113</v>
      </c>
      <c r="ABN7" s="17">
        <v>0.98821466647443845</v>
      </c>
      <c r="ABO7" s="17">
        <v>0.98591679630726292</v>
      </c>
      <c r="ABP7" s="17">
        <v>0.98659953134312828</v>
      </c>
      <c r="ABQ7" s="17">
        <v>0.98812399640997051</v>
      </c>
      <c r="ABR7" s="17">
        <v>0.99226491607512279</v>
      </c>
      <c r="ABS7" s="17">
        <v>0.98843945972682401</v>
      </c>
      <c r="ABT7" s="17">
        <v>0.99019660801744724</v>
      </c>
      <c r="ABU7" s="17">
        <v>0.99095142823654736</v>
      </c>
      <c r="ABV7" s="17">
        <v>0.99106689616530308</v>
      </c>
      <c r="ABW7" s="17">
        <v>0.99131871510183944</v>
      </c>
      <c r="ABX7" s="17">
        <v>0.99015700639449022</v>
      </c>
      <c r="ABY7" s="17">
        <v>0.9886004157391084</v>
      </c>
      <c r="ABZ7" s="17">
        <v>0.9895305131780926</v>
      </c>
      <c r="ACA7" s="17">
        <v>0.98206970822313466</v>
      </c>
      <c r="ACB7" s="17">
        <v>0.97466582415151082</v>
      </c>
      <c r="ACC7" s="17">
        <v>0.9700215166559919</v>
      </c>
      <c r="ACD7" s="17">
        <v>0.96830908515595115</v>
      </c>
      <c r="ACE7" s="17">
        <v>0.96898903513734902</v>
      </c>
      <c r="ACF7" s="17">
        <v>0.96470448684613164</v>
      </c>
      <c r="ACG7" s="17">
        <v>0.96178030052850716</v>
      </c>
      <c r="ACH7" s="17">
        <v>0.96431780313256588</v>
      </c>
      <c r="ACI7" s="17">
        <v>0.96574903142649249</v>
      </c>
      <c r="ACJ7" s="17">
        <v>0.97501248138447283</v>
      </c>
      <c r="ACK7" s="17">
        <v>0.98383630985890469</v>
      </c>
      <c r="ACL7" s="17">
        <v>0.98864684163622907</v>
      </c>
      <c r="ACM7" s="17">
        <v>0.9876068870583361</v>
      </c>
      <c r="ACN7" s="17">
        <v>0.98792396412843098</v>
      </c>
      <c r="ACO7" s="17">
        <v>0.99027691105398374</v>
      </c>
      <c r="ACP7" s="17">
        <v>0.99047247128185034</v>
      </c>
      <c r="ACQ7" s="17">
        <v>0.9875859973516139</v>
      </c>
      <c r="ACR7" s="17">
        <v>0.98831701702447627</v>
      </c>
      <c r="ACS7" s="17">
        <v>0.98825933011404876</v>
      </c>
      <c r="ACT7" s="17">
        <v>0.98922164024121051</v>
      </c>
      <c r="ACU7" s="17">
        <v>0.98974228633471684</v>
      </c>
      <c r="ACV7" s="17">
        <v>0.99140047103899254</v>
      </c>
      <c r="ACW7" s="17">
        <v>0.99118040410325803</v>
      </c>
      <c r="ACX7" s="17">
        <v>0.98869806115715475</v>
      </c>
      <c r="ACY7" s="17">
        <v>0.98363580036636777</v>
      </c>
      <c r="ACZ7" s="17">
        <v>0.97702220662919781</v>
      </c>
      <c r="ADA7" s="17">
        <v>0.97237839918880542</v>
      </c>
      <c r="ADB7" s="17">
        <v>0.96991628510346239</v>
      </c>
      <c r="ADC7" s="17">
        <v>0.97028262960496736</v>
      </c>
      <c r="ADD7" s="17">
        <v>0.9662643093315616</v>
      </c>
      <c r="ADE7" s="17">
        <v>0.96374879650154976</v>
      </c>
      <c r="ADF7" s="17">
        <v>0.96346663500158325</v>
      </c>
      <c r="ADG7" s="17">
        <v>0.96769911112969753</v>
      </c>
      <c r="ADH7" s="17">
        <v>0.97524543538067043</v>
      </c>
      <c r="ADI7" s="17">
        <v>0.98468778803630153</v>
      </c>
      <c r="ADJ7" s="17">
        <v>0.98951362225737027</v>
      </c>
      <c r="ADK7" s="17">
        <v>0.9870115262189374</v>
      </c>
      <c r="ADL7" s="17">
        <v>0.9867605801673236</v>
      </c>
      <c r="ADM7" s="17">
        <v>0.98925571211464691</v>
      </c>
      <c r="ADN7" s="17">
        <v>0.99121998503530206</v>
      </c>
      <c r="ADO7" s="17">
        <v>0.99431952782720412</v>
      </c>
      <c r="ADP7" s="17">
        <v>0.98890210815140978</v>
      </c>
      <c r="ADQ7" s="17">
        <v>0.98597764577538172</v>
      </c>
      <c r="ADR7" s="17">
        <v>0.98782445914093586</v>
      </c>
      <c r="ADS7" s="17">
        <v>0.98892510683077151</v>
      </c>
      <c r="ADT7" s="17">
        <v>0.98833223138641968</v>
      </c>
      <c r="ADU7" s="17">
        <v>0.99137771977992795</v>
      </c>
      <c r="ADV7" s="17">
        <v>0.99044078842288896</v>
      </c>
      <c r="ADW7" s="17">
        <v>0.98235341225419637</v>
      </c>
      <c r="ADX7" s="17">
        <v>0.97680677000998151</v>
      </c>
      <c r="ADY7" s="17">
        <v>0.97237519865259903</v>
      </c>
      <c r="ADZ7" s="17">
        <v>0.97051813874642778</v>
      </c>
      <c r="AEA7" s="17">
        <v>0.96894873882173471</v>
      </c>
      <c r="AEB7" s="17">
        <v>0.96565893732117991</v>
      </c>
      <c r="AEC7" s="17">
        <v>0.96247742223019961</v>
      </c>
      <c r="AED7" s="17">
        <v>0.96274773481750753</v>
      </c>
      <c r="AEE7" s="17">
        <v>0.96745444514363121</v>
      </c>
      <c r="AEF7" s="17">
        <v>0.97692874580459454</v>
      </c>
      <c r="AEG7" s="17">
        <v>0.98570787154095818</v>
      </c>
      <c r="AEH7" s="17">
        <v>0.98965988491549373</v>
      </c>
      <c r="AEI7" s="17">
        <v>0.98752244387498223</v>
      </c>
      <c r="AEJ7" s="17">
        <v>0.98793167423352624</v>
      </c>
      <c r="AEK7" s="17">
        <v>0.99108592925642913</v>
      </c>
      <c r="AEL7" s="17">
        <v>0.99283765991267259</v>
      </c>
      <c r="AEM7" s="17">
        <v>0.99463489667390037</v>
      </c>
      <c r="AEN7" s="17">
        <v>0.99537778439343105</v>
      </c>
      <c r="AEO7" s="17">
        <v>0.99570901174708337</v>
      </c>
      <c r="AEP7" s="17">
        <v>0.99645850440918859</v>
      </c>
      <c r="AEQ7" s="17">
        <v>0.99688791348110439</v>
      </c>
      <c r="AER7" s="17">
        <v>0.99593736987344583</v>
      </c>
      <c r="AES7" s="17">
        <v>0.99552903338940957</v>
      </c>
      <c r="AET7" s="17">
        <v>0.994624007615169</v>
      </c>
      <c r="AEU7" s="17">
        <v>0.98563246644265357</v>
      </c>
      <c r="AEV7" s="17">
        <v>0.97863465387177717</v>
      </c>
      <c r="AEW7" s="17">
        <v>0.97188976159569496</v>
      </c>
      <c r="AEX7" s="17">
        <v>0.96961123646591563</v>
      </c>
      <c r="AEY7" s="17">
        <v>0.96946653097927338</v>
      </c>
      <c r="AEZ7" s="17">
        <v>0.96565704588692325</v>
      </c>
      <c r="AFA7" s="17">
        <v>0.9635124832667975</v>
      </c>
      <c r="AFB7" s="17">
        <v>0.96428089496098546</v>
      </c>
      <c r="AFC7" s="17">
        <v>0.97038564300775065</v>
      </c>
      <c r="AFD7" s="17">
        <v>0.97889110285116432</v>
      </c>
      <c r="AFE7" s="17">
        <v>0.98607813414284429</v>
      </c>
      <c r="AFF7" s="17">
        <v>0.98905187411367712</v>
      </c>
      <c r="AFG7" s="17">
        <v>0.9872047728521306</v>
      </c>
      <c r="AFH7" s="17">
        <v>0.99034413924147024</v>
      </c>
      <c r="AFI7" s="17">
        <v>0.9936131263321093</v>
      </c>
      <c r="AFJ7" s="17">
        <v>0.98950671817766089</v>
      </c>
      <c r="AFK7" s="17">
        <v>0.98435678893547263</v>
      </c>
      <c r="AFL7" s="17">
        <v>0.98648180668964547</v>
      </c>
      <c r="AFM7" s="17">
        <v>0.98800456548386306</v>
      </c>
      <c r="AFN7" s="17">
        <v>0.98951557197969353</v>
      </c>
      <c r="AFO7" s="17">
        <v>0.99104148756527743</v>
      </c>
      <c r="AFP7" s="17">
        <v>0.99123709968702256</v>
      </c>
      <c r="AFQ7" s="17">
        <v>0.99361187011012975</v>
      </c>
      <c r="AFR7" s="17">
        <v>0.99003267207169043</v>
      </c>
      <c r="AFS7" s="17">
        <v>0.98760961373096745</v>
      </c>
      <c r="AFT7" s="17">
        <v>0.9934846163733404</v>
      </c>
      <c r="AFU7" s="17">
        <v>0.98970411902780331</v>
      </c>
      <c r="AFV7" s="17">
        <v>0.98830305171593424</v>
      </c>
      <c r="AFW7" s="17">
        <v>0.98640787353476167</v>
      </c>
      <c r="AFX7" s="17">
        <v>0.98687866541549907</v>
      </c>
      <c r="AFY7" s="17">
        <v>0.9895845121093827</v>
      </c>
      <c r="AFZ7" s="17">
        <v>0.99066613295297468</v>
      </c>
      <c r="AGA7" s="17">
        <v>0.99229196804609743</v>
      </c>
      <c r="AGB7" s="17">
        <v>0.99500612275729128</v>
      </c>
      <c r="AGC7" s="17">
        <v>0.9964681502864825</v>
      </c>
      <c r="AGD7" s="17">
        <v>0.99705486981884572</v>
      </c>
      <c r="AGE7" s="17">
        <v>0.99490425502586288</v>
      </c>
      <c r="AGF7" s="17">
        <v>0.99337061571750451</v>
      </c>
      <c r="AGG7" s="17">
        <v>0.99134804266738796</v>
      </c>
      <c r="AGH7" s="17">
        <v>0.99087199271891691</v>
      </c>
      <c r="AGI7" s="17">
        <v>0.99174820527965257</v>
      </c>
      <c r="AGJ7" s="17">
        <v>0.99116924007771134</v>
      </c>
      <c r="AGK7" s="17">
        <v>0.98961759165968421</v>
      </c>
      <c r="AGL7" s="17">
        <v>0.99029757555054743</v>
      </c>
      <c r="AGM7" s="17">
        <v>0.99219167991188151</v>
      </c>
      <c r="AGN7" s="17">
        <v>0.99334298346804561</v>
      </c>
      <c r="AGO7" s="17">
        <v>0.99592311160650093</v>
      </c>
      <c r="AGP7" s="17">
        <v>0.99384279879616388</v>
      </c>
      <c r="AGQ7" s="17">
        <v>0.99009120217991353</v>
      </c>
      <c r="AGR7" s="17">
        <v>0.98998048246176273</v>
      </c>
      <c r="AGS7" s="17">
        <v>0.98777128950808923</v>
      </c>
      <c r="AGT7" s="17">
        <v>0.9857468009235365</v>
      </c>
      <c r="AGU7" s="17">
        <v>0.98676711675387996</v>
      </c>
      <c r="AGV7" s="17">
        <v>0.98581060850320246</v>
      </c>
      <c r="AGW7" s="17">
        <v>0.9852386662917817</v>
      </c>
      <c r="AGX7" s="17">
        <v>0.98557140618154637</v>
      </c>
      <c r="AGY7" s="17">
        <v>0.98580134157187083</v>
      </c>
      <c r="AGZ7" s="17">
        <v>0.98731833177843642</v>
      </c>
      <c r="AHA7" s="17">
        <v>0.98821307374079104</v>
      </c>
      <c r="AHB7" s="17">
        <v>0.98920070561593643</v>
      </c>
      <c r="AHC7" s="17">
        <v>0.98602233714746157</v>
      </c>
      <c r="AHD7" s="17">
        <v>0.98771907265725778</v>
      </c>
      <c r="AHE7" s="17">
        <v>0.98286335906754785</v>
      </c>
      <c r="AHF7" s="17">
        <v>0.98539860872427043</v>
      </c>
      <c r="AHG7" s="17">
        <v>0.98552845775597542</v>
      </c>
      <c r="AHH7" s="17">
        <v>0.9881016989017255</v>
      </c>
      <c r="AHI7" s="17">
        <v>0.988984143647749</v>
      </c>
      <c r="AHJ7" s="17">
        <v>0.99010580058808317</v>
      </c>
      <c r="AHK7" s="17">
        <v>0.99009279391183236</v>
      </c>
      <c r="AHL7" s="17">
        <v>0.98858276264422729</v>
      </c>
      <c r="AHM7" s="17">
        <v>0.98946117386778543</v>
      </c>
      <c r="AHN7" s="17">
        <v>0.99232330482789655</v>
      </c>
      <c r="AHO7" s="17">
        <v>0.98760973569808552</v>
      </c>
      <c r="AHP7" s="17">
        <v>0.98309210541235748</v>
      </c>
      <c r="AHQ7" s="17">
        <v>0.97905861521618121</v>
      </c>
      <c r="AHR7" s="17">
        <v>0.97616763467399659</v>
      </c>
      <c r="AHS7" s="17">
        <v>0.97580390070148659</v>
      </c>
      <c r="AHT7" s="17">
        <v>0.97181543007513094</v>
      </c>
      <c r="AHU7" s="17">
        <v>0.96901543005920421</v>
      </c>
      <c r="AHV7" s="17">
        <v>0.96854583364348834</v>
      </c>
      <c r="AHW7" s="17">
        <v>0.97178139681339615</v>
      </c>
      <c r="AHX7" s="17">
        <v>0.97993369232858174</v>
      </c>
      <c r="AHY7" s="17">
        <v>0.98753768061750091</v>
      </c>
      <c r="AHZ7" s="17">
        <v>0.99202621653942313</v>
      </c>
      <c r="AIA7" s="17">
        <v>0.98951421321375232</v>
      </c>
      <c r="AIB7" s="17">
        <v>0.99318379798587908</v>
      </c>
      <c r="AIC7" s="17">
        <v>0.99434221670399636</v>
      </c>
      <c r="AID7" s="17">
        <v>0.9955664042988901</v>
      </c>
      <c r="AIE7" s="17">
        <v>0.98478172012789544</v>
      </c>
      <c r="AIF7" s="17">
        <v>0.98629388660457384</v>
      </c>
      <c r="AIG7" s="17">
        <v>0.98757313761769139</v>
      </c>
      <c r="AIH7" s="17">
        <v>0.98840550402103433</v>
      </c>
      <c r="AII7" s="17">
        <v>0.98909601660162594</v>
      </c>
      <c r="AIJ7" s="17">
        <v>0.98759493322328396</v>
      </c>
      <c r="AIK7" s="17">
        <v>0.99121268317118016</v>
      </c>
      <c r="AIL7" s="17">
        <v>0.99334934296774124</v>
      </c>
      <c r="AIM7" s="17">
        <v>0.98575351400156541</v>
      </c>
      <c r="AIN7" s="17">
        <v>0.97976756938049858</v>
      </c>
      <c r="AIO7" s="17">
        <v>0.97389926241403113</v>
      </c>
      <c r="AIP7" s="17">
        <v>0.97157012675916099</v>
      </c>
      <c r="AIQ7" s="17">
        <v>0.97184385616853686</v>
      </c>
      <c r="AIR7" s="17">
        <v>0.96773582749698217</v>
      </c>
      <c r="AIS7" s="17">
        <v>0.96664668709143953</v>
      </c>
      <c r="AIT7" s="17">
        <v>0.96580635899488865</v>
      </c>
      <c r="AIU7" s="17">
        <v>0.9695178529515267</v>
      </c>
      <c r="AIV7" s="17">
        <v>0.97850995995678913</v>
      </c>
      <c r="AIW7" s="17">
        <v>0.98643073748488042</v>
      </c>
      <c r="AIX7" s="17">
        <v>0.99048160445595057</v>
      </c>
      <c r="AIY7" s="17">
        <v>0.98889017528653733</v>
      </c>
      <c r="AIZ7" s="17">
        <v>0.99150113029982467</v>
      </c>
      <c r="AJA7" s="17">
        <v>0.99488627696044851</v>
      </c>
      <c r="AJB7" s="17">
        <v>0.99190003409965666</v>
      </c>
      <c r="AJC7" s="17">
        <v>0.98770443317700574</v>
      </c>
      <c r="AJD7" s="17">
        <v>0.98732183527434203</v>
      </c>
      <c r="AJE7" s="17">
        <v>0.98823460629372206</v>
      </c>
      <c r="AJF7" s="17">
        <v>0.98990944451847673</v>
      </c>
      <c r="AJG7" s="17">
        <v>0.99095940109033831</v>
      </c>
      <c r="AJH7" s="17">
        <v>0.98923411407041628</v>
      </c>
      <c r="AJI7" s="17">
        <v>0.98928344571108384</v>
      </c>
      <c r="AJJ7" s="17">
        <v>0.98739206479589747</v>
      </c>
      <c r="AJK7" s="17">
        <v>0.98346812903520908</v>
      </c>
      <c r="AJL7" s="17">
        <v>0.97731877186470095</v>
      </c>
      <c r="AJM7" s="17">
        <v>0.97330866848594821</v>
      </c>
      <c r="AJN7" s="17">
        <v>0.97170545460544011</v>
      </c>
      <c r="AJO7" s="17">
        <v>0.97224838964590865</v>
      </c>
      <c r="AJP7" s="17">
        <v>0.96939597947249989</v>
      </c>
      <c r="AJQ7" s="17">
        <v>0.96679868963524718</v>
      </c>
      <c r="AJR7" s="17">
        <v>0.96560352427721052</v>
      </c>
      <c r="AJS7" s="17">
        <v>0.96869331395587455</v>
      </c>
      <c r="AJT7" s="17">
        <v>0.97719106907258069</v>
      </c>
      <c r="AJU7" s="17">
        <v>0.98546235275932648</v>
      </c>
      <c r="AJV7" s="17">
        <v>0.99000089357630916</v>
      </c>
      <c r="AJW7" s="17">
        <v>0.99008784380413406</v>
      </c>
      <c r="AJX7" s="17">
        <v>0.99341497483233121</v>
      </c>
      <c r="AJY7" s="17">
        <v>0.99017270801783008</v>
      </c>
      <c r="AJZ7" s="17">
        <v>0.99072817543163449</v>
      </c>
      <c r="AKA7" s="17">
        <v>0.99098888635319304</v>
      </c>
      <c r="AKB7" s="17">
        <v>0.98710045770193788</v>
      </c>
      <c r="AKC7" s="17">
        <v>0.98739315163303287</v>
      </c>
      <c r="AKD7" s="17">
        <v>0.98865701458804056</v>
      </c>
      <c r="AKE7" s="17">
        <v>0.9898761797369191</v>
      </c>
      <c r="AKF7" s="17">
        <v>0.98802308685628604</v>
      </c>
      <c r="AKG7" s="17">
        <v>0.98820336075624171</v>
      </c>
      <c r="AKH7" s="17">
        <v>0.99270091013245121</v>
      </c>
      <c r="AKI7" s="17">
        <v>0.98862773953958927</v>
      </c>
      <c r="AKJ7" s="17">
        <v>0.98426407998708432</v>
      </c>
      <c r="AKK7" s="17">
        <v>0.97938761122643025</v>
      </c>
      <c r="AKL7" s="17">
        <v>0.97872204452761657</v>
      </c>
      <c r="AKM7" s="17">
        <v>0.98074514700615567</v>
      </c>
      <c r="AKN7" s="17">
        <v>0.97735626933464137</v>
      </c>
      <c r="AKO7" s="17">
        <v>0.97635171309253388</v>
      </c>
      <c r="AKP7" s="17">
        <v>0.97771065868104579</v>
      </c>
      <c r="AKQ7" s="17">
        <v>0.98201893470811552</v>
      </c>
      <c r="AKR7" s="17">
        <v>0.98799452142473931</v>
      </c>
      <c r="AKS7" s="17">
        <v>0.99270640362760987</v>
      </c>
      <c r="AKT7" s="17">
        <v>0.99384509473993154</v>
      </c>
      <c r="AKU7" s="17">
        <v>0.99271478942642577</v>
      </c>
      <c r="AKV7" s="17">
        <v>0.99485002742605599</v>
      </c>
      <c r="AKW7" s="17">
        <v>0.99681861229967084</v>
      </c>
      <c r="AKX7" s="17">
        <v>0.99819426559207713</v>
      </c>
      <c r="AKY7" s="17">
        <v>0.99675060953726313</v>
      </c>
      <c r="AKZ7" s="17">
        <v>0.99704842588654163</v>
      </c>
      <c r="ALA7" s="17">
        <v>0.99710352473270891</v>
      </c>
      <c r="ALB7" s="17">
        <v>0.99851758257497703</v>
      </c>
      <c r="ALC7" s="17">
        <v>0.99846110835270574</v>
      </c>
      <c r="ALD7" s="17">
        <v>0.99726315062553628</v>
      </c>
      <c r="ALE7" s="17">
        <v>0.99409158370012851</v>
      </c>
      <c r="ALF7" s="17">
        <v>0.99298766630980451</v>
      </c>
      <c r="ALG7" s="17">
        <v>0.99008224268181322</v>
      </c>
      <c r="ALH7" s="17">
        <v>0.98621319600888835</v>
      </c>
      <c r="ALI7" s="17">
        <v>0.984270980186575</v>
      </c>
      <c r="ALJ7" s="17">
        <v>0.9830694702993682</v>
      </c>
      <c r="ALK7" s="17">
        <v>0.98480616703109058</v>
      </c>
      <c r="ALL7" s="17">
        <v>0.98248147669192609</v>
      </c>
      <c r="ALM7" s="17">
        <v>0.98091623478441836</v>
      </c>
      <c r="ALN7" s="17">
        <v>0.98103230356787474</v>
      </c>
      <c r="ALO7" s="17">
        <v>0.98421921324332029</v>
      </c>
      <c r="ALP7" s="17">
        <v>0.98881641355785388</v>
      </c>
      <c r="ALQ7" s="17">
        <v>0.99270218781300323</v>
      </c>
      <c r="ALR7" s="17">
        <v>0.99444002380624541</v>
      </c>
      <c r="ALS7" s="17">
        <v>0.99309667256727219</v>
      </c>
      <c r="ALT7" s="17">
        <v>0.99607394977797548</v>
      </c>
      <c r="ALU7" s="17">
        <v>0.99797491751170953</v>
      </c>
      <c r="ALV7" s="17">
        <v>0.99953580916465135</v>
      </c>
      <c r="ALW7" s="17">
        <v>0.9999980999591267</v>
      </c>
      <c r="ALX7" s="17">
        <v>0.99985719464728418</v>
      </c>
      <c r="ALY7" s="17">
        <v>0.99876857116236961</v>
      </c>
      <c r="ALZ7" s="17">
        <v>0.99888617846270988</v>
      </c>
      <c r="AMA7" s="17">
        <v>0.99791771219713221</v>
      </c>
      <c r="AMB7" s="17">
        <v>0.99783792353547052</v>
      </c>
      <c r="AMC7" s="17">
        <v>0.99851483589511669</v>
      </c>
      <c r="AMD7" s="17">
        <v>0.99690097476940909</v>
      </c>
      <c r="AME7" s="17">
        <v>0.9974834363238354</v>
      </c>
      <c r="AMF7" s="17">
        <v>0.99591394784306364</v>
      </c>
      <c r="AMG7" s="17">
        <v>0.99337429386814313</v>
      </c>
      <c r="AMH7" s="17">
        <v>0.99274927087841447</v>
      </c>
      <c r="AMI7" s="17">
        <v>0.99292216453600346</v>
      </c>
      <c r="AMJ7" s="17">
        <v>0.99277816872292934</v>
      </c>
      <c r="AMK7" s="17">
        <v>0.9939556526976574</v>
      </c>
      <c r="AML7" s="17">
        <v>0.99653495583612428</v>
      </c>
      <c r="AMM7" s="17">
        <v>0.99743718904820755</v>
      </c>
      <c r="AMN7" s="17">
        <v>0.99832277007709058</v>
      </c>
      <c r="AMO7" s="17">
        <v>0.99860376236487425</v>
      </c>
      <c r="AMP7" s="17">
        <v>0.99831280198700456</v>
      </c>
      <c r="AMQ7" s="17">
        <v>0.99454960593232811</v>
      </c>
      <c r="AMR7" s="17">
        <v>0.99681496544294013</v>
      </c>
      <c r="AMS7" s="17">
        <v>0.99873676601989514</v>
      </c>
      <c r="AMT7" s="17">
        <v>0.99517480448351814</v>
      </c>
      <c r="AMU7" s="17">
        <v>0.99588170046474656</v>
      </c>
      <c r="AMV7" s="17">
        <v>0.99783740299686019</v>
      </c>
      <c r="AMW7" s="17">
        <v>0.99796046018217333</v>
      </c>
      <c r="AMX7" s="17">
        <v>0.99657663100283611</v>
      </c>
      <c r="AMY7" s="17">
        <v>0.99716261466056766</v>
      </c>
      <c r="AMZ7" s="17">
        <v>0.99794637984719892</v>
      </c>
      <c r="ANA7" s="17">
        <v>0.99975796536972017</v>
      </c>
      <c r="ANB7" s="17">
        <v>0.99801890101107071</v>
      </c>
      <c r="ANC7" s="17">
        <v>0.99404294951038785</v>
      </c>
      <c r="AND7" s="17">
        <v>0.9929362804999986</v>
      </c>
      <c r="ANE7" s="17">
        <v>0.99089879916143841</v>
      </c>
      <c r="ANF7" s="17">
        <v>0.98764226255446208</v>
      </c>
      <c r="ANG7" s="17">
        <v>0.98499678840585092</v>
      </c>
      <c r="ANH7" s="17">
        <v>0.98324158433569941</v>
      </c>
      <c r="ANI7" s="17">
        <v>0.98224795103828177</v>
      </c>
      <c r="ANJ7" s="17">
        <v>0.98170616184489767</v>
      </c>
      <c r="ANK7" s="17">
        <v>0.98180022440971138</v>
      </c>
      <c r="ANL7" s="17">
        <v>0.98175401853161826</v>
      </c>
      <c r="ANM7" s="17">
        <v>0.98284849987351952</v>
      </c>
      <c r="ANN7" s="17">
        <v>0.98191184331152037</v>
      </c>
      <c r="ANO7" s="17">
        <v>0.97657998228124077</v>
      </c>
      <c r="ANP7" s="17">
        <v>0.97979084280532225</v>
      </c>
      <c r="ANQ7" s="17">
        <v>0.9840772057872863</v>
      </c>
      <c r="ANR7" s="17">
        <v>0.98646736720668016</v>
      </c>
      <c r="ANS7" s="17">
        <v>0.99013931167651714</v>
      </c>
      <c r="ANT7" s="17">
        <v>0.99284485471872197</v>
      </c>
      <c r="ANU7" s="17">
        <v>0.99492507530311824</v>
      </c>
      <c r="ANV7" s="17">
        <v>0.99539534787778849</v>
      </c>
      <c r="ANW7" s="17">
        <v>0.99519349673155</v>
      </c>
      <c r="ANX7" s="17">
        <v>0.99333426335172792</v>
      </c>
      <c r="ANY7" s="17">
        <v>0.98908924599278192</v>
      </c>
      <c r="ANZ7" s="17">
        <v>0.98449639758674157</v>
      </c>
      <c r="AOA7" s="17">
        <v>0.98628293659567157</v>
      </c>
      <c r="AOB7" s="17">
        <v>0.98011720624633303</v>
      </c>
      <c r="AOC7" s="17">
        <v>0.97441419768009574</v>
      </c>
      <c r="AOD7" s="17">
        <v>0.97206201449224128</v>
      </c>
      <c r="AOE7" s="17">
        <v>0.97217991086157141</v>
      </c>
      <c r="AOF7" s="17">
        <v>0.96639209598348674</v>
      </c>
      <c r="AOG7" s="17">
        <v>0.96319480477113883</v>
      </c>
      <c r="AOH7" s="17">
        <v>0.96266547022736748</v>
      </c>
      <c r="AOI7" s="17">
        <v>0.96647008651315969</v>
      </c>
      <c r="AOJ7" s="17">
        <v>0.97575766646103368</v>
      </c>
      <c r="AOK7" s="17">
        <v>0.98529170577559599</v>
      </c>
      <c r="AOL7" s="17">
        <v>0.98831696266235092</v>
      </c>
      <c r="AOM7" s="17">
        <v>0.98729657920483138</v>
      </c>
      <c r="AON7" s="17">
        <v>0.99068196042104184</v>
      </c>
      <c r="AOO7" s="17">
        <v>0.99125917590909496</v>
      </c>
      <c r="AOP7" s="17">
        <v>0.99400068290878907</v>
      </c>
      <c r="AOQ7" s="17">
        <v>0.9932866715558315</v>
      </c>
      <c r="AOR7" s="17">
        <v>0.9956253921186996</v>
      </c>
      <c r="AOS7" s="17">
        <v>0.99649831774354358</v>
      </c>
      <c r="AOT7" s="17">
        <v>0.99686790623819876</v>
      </c>
      <c r="AOU7" s="17">
        <v>0.99724098350142154</v>
      </c>
      <c r="AOV7" s="17">
        <v>0.99629961082739504</v>
      </c>
      <c r="AOW7" s="17">
        <v>0.996254279568483</v>
      </c>
      <c r="AOX7" s="17">
        <v>0.9938077070352147</v>
      </c>
      <c r="AOY7" s="17">
        <v>0.98557755155487303</v>
      </c>
      <c r="AOZ7" s="17">
        <v>0.97959441334185537</v>
      </c>
      <c r="APA7" s="17">
        <v>0.97425100618738747</v>
      </c>
      <c r="APB7" s="17">
        <v>0.97334226960657289</v>
      </c>
      <c r="APC7" s="17">
        <v>0.97435400818897067</v>
      </c>
      <c r="APD7" s="17">
        <v>0.97057256840830664</v>
      </c>
      <c r="APE7" s="17">
        <v>0.96801351989314033</v>
      </c>
      <c r="APF7" s="17">
        <v>0.96715659602959181</v>
      </c>
      <c r="APG7" s="17">
        <v>0.97061200587010055</v>
      </c>
      <c r="APH7" s="17">
        <v>0.97843992622557252</v>
      </c>
      <c r="API7" s="17">
        <v>0.9860806035057712</v>
      </c>
      <c r="APJ7" s="17">
        <v>0.98906696199569177</v>
      </c>
      <c r="APK7" s="17">
        <v>0.98770078424785812</v>
      </c>
      <c r="APL7" s="17">
        <v>0.98956531277234261</v>
      </c>
      <c r="APM7" s="17">
        <v>0.99165852575447622</v>
      </c>
      <c r="APN7" s="17">
        <v>0.99308877973548548</v>
      </c>
      <c r="APO7" s="17">
        <v>0.99052828339827093</v>
      </c>
      <c r="APP7" s="17">
        <v>0.99047172201186462</v>
      </c>
      <c r="APQ7" s="17">
        <v>0.99170164630158852</v>
      </c>
      <c r="APR7" s="17">
        <v>0.99237346460223219</v>
      </c>
      <c r="APS7" s="17">
        <v>0.99315570623661176</v>
      </c>
      <c r="APT7" s="17">
        <v>0.99217370298185015</v>
      </c>
      <c r="APU7" s="17">
        <v>0.98876517017471199</v>
      </c>
      <c r="APV7" s="17">
        <v>0.98399678024949222</v>
      </c>
      <c r="APW7" s="17">
        <v>0.98239607517323813</v>
      </c>
      <c r="APX7" s="17">
        <v>0.98196374178992429</v>
      </c>
      <c r="APY7" s="17">
        <v>0.97990595127257618</v>
      </c>
      <c r="APZ7" s="17">
        <v>0.97881094503225963</v>
      </c>
      <c r="AQA7" s="17">
        <v>0.97924522461520014</v>
      </c>
      <c r="AQB7" s="17">
        <v>0.97557352665869301</v>
      </c>
      <c r="AQC7" s="17">
        <v>0.97273390675136984</v>
      </c>
      <c r="AQD7" s="17">
        <v>0.97135883775462606</v>
      </c>
      <c r="AQE7" s="17">
        <v>0.97516470562067803</v>
      </c>
      <c r="AQF7" s="17">
        <v>0.9835964884516829</v>
      </c>
      <c r="AQG7" s="17">
        <v>0.99037961684850162</v>
      </c>
      <c r="AQH7" s="17">
        <v>0.99183379562495055</v>
      </c>
      <c r="AQI7" s="17">
        <v>0.98953698670758861</v>
      </c>
      <c r="AQJ7" s="17">
        <v>0.99023564764666638</v>
      </c>
      <c r="AQK7" s="17">
        <v>0.99215057487267366</v>
      </c>
      <c r="AQL7" s="17">
        <v>0.99299698949908721</v>
      </c>
      <c r="AQM7" s="17">
        <v>0.99177686295482503</v>
      </c>
      <c r="AQN7" s="17">
        <v>0.99361240223047942</v>
      </c>
      <c r="AQO7" s="17">
        <v>0.99411756464193146</v>
      </c>
      <c r="AQP7" s="17">
        <v>0.99452272296596056</v>
      </c>
      <c r="AQQ7" s="17">
        <v>0.9959124442049565</v>
      </c>
      <c r="AQR7" s="17">
        <v>0.99473309731510395</v>
      </c>
      <c r="AQS7" s="17">
        <v>0.99167829862386692</v>
      </c>
      <c r="AQT7" s="17">
        <v>0.99116481321742089</v>
      </c>
      <c r="AQU7" s="17">
        <v>0.98761371927381936</v>
      </c>
      <c r="AQV7" s="17">
        <v>0.98220213727131589</v>
      </c>
      <c r="AQW7" s="17">
        <v>0.97602113029973758</v>
      </c>
      <c r="AQX7" s="17">
        <v>0.97324959527834709</v>
      </c>
      <c r="AQY7" s="17">
        <v>0.97310596860522103</v>
      </c>
      <c r="AQZ7" s="17">
        <v>0.96870410290925768</v>
      </c>
      <c r="ARA7" s="17">
        <v>0.96529230619568285</v>
      </c>
      <c r="ARB7" s="17">
        <v>0.96537752111136454</v>
      </c>
      <c r="ARC7" s="17">
        <v>0.96932951035713333</v>
      </c>
      <c r="ARD7" s="17">
        <v>0.97761975019684921</v>
      </c>
      <c r="ARE7" s="17">
        <v>0.98599280742246431</v>
      </c>
      <c r="ARF7" s="17">
        <v>0.98916668024721399</v>
      </c>
      <c r="ARG7" s="17">
        <v>0.98540681977065525</v>
      </c>
      <c r="ARH7" s="17">
        <v>0.98389864809284355</v>
      </c>
      <c r="ARI7" s="17">
        <v>0.98712040536036272</v>
      </c>
      <c r="ARJ7" s="17">
        <v>0.99114590427774107</v>
      </c>
      <c r="ARK7" s="17">
        <v>0.98626411435048011</v>
      </c>
      <c r="ARL7" s="17">
        <v>0.98785128512470388</v>
      </c>
      <c r="ARM7" s="17">
        <v>0.98905070228943559</v>
      </c>
      <c r="ARN7" s="17">
        <v>0.99035054909316467</v>
      </c>
      <c r="ARO7" s="17">
        <v>0.99044667494372007</v>
      </c>
      <c r="ARP7" s="17">
        <v>0.98987766496171414</v>
      </c>
      <c r="ARQ7" s="17">
        <v>0.98695096903068391</v>
      </c>
      <c r="ARR7" s="17">
        <v>0.98537436714336968</v>
      </c>
      <c r="ARS7" s="17">
        <v>0.98299101183615922</v>
      </c>
      <c r="ART7" s="17">
        <v>0.97677774866580669</v>
      </c>
      <c r="ARU7" s="17">
        <v>0.97199481141748223</v>
      </c>
      <c r="ARV7" s="17">
        <v>0.97191492437263205</v>
      </c>
      <c r="ARW7" s="17">
        <v>0.9713251259296255</v>
      </c>
      <c r="ARX7" s="17">
        <v>0.96723955235646919</v>
      </c>
      <c r="ARY7" s="17">
        <v>0.96785965678024954</v>
      </c>
      <c r="ARZ7" s="17">
        <v>0.96868516761732881</v>
      </c>
      <c r="ASA7" s="17">
        <v>0.97284477504309919</v>
      </c>
      <c r="ASB7" s="17">
        <v>0.97942628102554108</v>
      </c>
      <c r="ASC7" s="17">
        <v>0.98636477655949351</v>
      </c>
      <c r="ASD7" s="17">
        <v>0.98869995477234662</v>
      </c>
      <c r="ASE7" s="17">
        <v>0.98794269982255634</v>
      </c>
      <c r="ASF7" s="17">
        <v>0.98773001919295833</v>
      </c>
      <c r="ASG7" s="17">
        <v>0.98840065952804268</v>
      </c>
      <c r="ASH7" s="17">
        <v>0.99017568088708718</v>
      </c>
      <c r="ASI7" s="17">
        <v>0.99222744590484613</v>
      </c>
      <c r="ASJ7" s="17">
        <v>0.98639005862317497</v>
      </c>
      <c r="ASK7" s="17">
        <v>0.98659958986118779</v>
      </c>
      <c r="ASL7" s="17">
        <v>0.9884858147626242</v>
      </c>
      <c r="ASM7" s="17">
        <v>0.99003477545885088</v>
      </c>
      <c r="ASN7" s="17">
        <v>0.9900327941811351</v>
      </c>
      <c r="ASO7" s="17">
        <v>0.99335854425306269</v>
      </c>
      <c r="ASP7" s="17">
        <v>0.99035835971431696</v>
      </c>
      <c r="ASQ7" s="17">
        <v>0.98949699172274463</v>
      </c>
      <c r="ASR7" s="17">
        <v>0.98465956083936856</v>
      </c>
      <c r="ASS7" s="17">
        <v>0.98960717766595541</v>
      </c>
      <c r="AST7" s="17">
        <v>0.98985620754549852</v>
      </c>
      <c r="ASU7" s="17">
        <v>0.98951617221020427</v>
      </c>
      <c r="ASV7" s="17">
        <v>0.98943911884827895</v>
      </c>
      <c r="ASW7" s="17">
        <v>0.99039152715188339</v>
      </c>
      <c r="ASX7" s="17">
        <v>0.99143732614625435</v>
      </c>
      <c r="ASY7" s="17">
        <v>0.99273066204242622</v>
      </c>
      <c r="ASZ7" s="17">
        <v>0.99432593083138532</v>
      </c>
      <c r="ATA7" s="17">
        <v>0.99538250076413437</v>
      </c>
      <c r="ATB7" s="17">
        <v>0.99331653582460566</v>
      </c>
      <c r="ATC7" s="17">
        <v>0.99108119517337345</v>
      </c>
      <c r="ATD7" s="17">
        <v>0.99069494187333418</v>
      </c>
      <c r="ATE7" s="17">
        <v>0.99325915421392919</v>
      </c>
      <c r="ATF7" s="17">
        <v>0.99555083892130591</v>
      </c>
      <c r="ATG7" s="17">
        <v>0.99517256885274286</v>
      </c>
      <c r="ATH7" s="17">
        <v>0.98895476683036099</v>
      </c>
      <c r="ATI7" s="17">
        <v>0.9910515639673011</v>
      </c>
      <c r="ATJ7" s="17">
        <v>0.99124404198103921</v>
      </c>
      <c r="ATK7" s="17">
        <v>0.99283798600159523</v>
      </c>
      <c r="ATL7" s="17">
        <v>0.99505326956977047</v>
      </c>
      <c r="ATM7" s="17">
        <v>0.99602793189802441</v>
      </c>
      <c r="ATN7" s="17">
        <v>0.99402674945803382</v>
      </c>
      <c r="ATO7" s="17">
        <v>0.99034933098107347</v>
      </c>
      <c r="ATP7" s="17">
        <v>0.98583309061619273</v>
      </c>
      <c r="ATQ7" s="17">
        <v>0.98354845389835266</v>
      </c>
      <c r="ATR7" s="17">
        <v>0.98173238341768887</v>
      </c>
      <c r="ATS7" s="17">
        <v>0.97982581594894669</v>
      </c>
      <c r="ATT7" s="17">
        <v>0.97904334463006037</v>
      </c>
      <c r="ATU7" s="17">
        <v>0.97853600612454117</v>
      </c>
      <c r="ATV7" s="17">
        <v>0.97814132472455551</v>
      </c>
      <c r="ATW7" s="17">
        <v>0.97881223009931861</v>
      </c>
      <c r="ATX7" s="17">
        <v>0.97993973223031205</v>
      </c>
      <c r="ATY7" s="17">
        <v>0.98825794637507136</v>
      </c>
      <c r="ATZ7" s="17">
        <v>0.98763113584020812</v>
      </c>
      <c r="AUA7" s="17">
        <v>0.98264056065351024</v>
      </c>
      <c r="AUB7" s="17">
        <v>0.98423965043657258</v>
      </c>
      <c r="AUC7" s="17">
        <v>0.98769399797736268</v>
      </c>
      <c r="AUD7" s="17">
        <v>0.98759028612209554</v>
      </c>
      <c r="AUE7" s="17">
        <v>0.98759479579092435</v>
      </c>
      <c r="AUF7" s="17">
        <v>0.98828080219893066</v>
      </c>
      <c r="AUG7" s="17">
        <v>0.98907999779177547</v>
      </c>
      <c r="AUH7" s="17">
        <v>0.99154096964614935</v>
      </c>
      <c r="AUI7" s="17">
        <v>0.9912420883670624</v>
      </c>
      <c r="AUJ7" s="17">
        <v>0.98717677176460972</v>
      </c>
      <c r="AUK7" s="17">
        <v>0.98494988583195997</v>
      </c>
      <c r="AUL7" s="17">
        <v>0.98790307913208963</v>
      </c>
      <c r="AUM7" s="17">
        <v>0.98803339790733802</v>
      </c>
      <c r="AUN7" s="17">
        <v>0.98202290442179463</v>
      </c>
      <c r="AUO7" s="17">
        <v>0.97754460566146217</v>
      </c>
      <c r="AUP7" s="17">
        <v>0.97552739993199777</v>
      </c>
      <c r="AUQ7" s="17">
        <v>0.9741524455933801</v>
      </c>
      <c r="AUR7" s="17">
        <v>0.97070618576948231</v>
      </c>
      <c r="AUS7" s="17">
        <v>0.96839912607016898</v>
      </c>
      <c r="AUT7" s="17">
        <v>0.96908706806196432</v>
      </c>
      <c r="AUU7" s="17">
        <v>0.97306353940925883</v>
      </c>
      <c r="AUV7" s="17">
        <v>0.98114532867802451</v>
      </c>
      <c r="AUW7" s="17">
        <v>0.98789783276384546</v>
      </c>
      <c r="AUX7" s="17">
        <v>0.99068366808121033</v>
      </c>
      <c r="AUY7" s="17">
        <v>0.98906441795560518</v>
      </c>
      <c r="AUZ7" s="17">
        <v>0.98996894958481274</v>
      </c>
      <c r="AVA7" s="17">
        <v>0.99053684327120872</v>
      </c>
      <c r="AVB7" s="17">
        <v>0.98939648311858619</v>
      </c>
      <c r="AVC7" s="17">
        <v>0.98986911095390029</v>
      </c>
      <c r="AVD7" s="17">
        <v>0.99000150691060451</v>
      </c>
      <c r="AVE7" s="17">
        <v>0.99235459684477534</v>
      </c>
      <c r="AVF7" s="17">
        <v>0.99378184557971128</v>
      </c>
      <c r="AVG7" s="17">
        <v>0.99378252630729114</v>
      </c>
      <c r="AVH7" s="17">
        <v>0.99368374613486132</v>
      </c>
      <c r="AVI7" s="17">
        <v>0.99561491074343855</v>
      </c>
      <c r="AVJ7" s="17">
        <v>0.99139015016359433</v>
      </c>
      <c r="AVK7" s="17">
        <v>0.98715496716496698</v>
      </c>
      <c r="AVL7" s="17">
        <v>0.98325417339787546</v>
      </c>
      <c r="AVM7" s="17">
        <v>0.97752100712348666</v>
      </c>
      <c r="AVN7" s="17">
        <v>0.97585287954316424</v>
      </c>
      <c r="AVO7" s="17">
        <v>0.97578584139928604</v>
      </c>
      <c r="AVP7" s="17">
        <v>0.97143990470506092</v>
      </c>
      <c r="AVQ7" s="17">
        <v>0.968609466961037</v>
      </c>
      <c r="AVR7" s="17">
        <v>0.96977898927584483</v>
      </c>
      <c r="AVS7" s="17">
        <v>0.97323229523940802</v>
      </c>
      <c r="AVT7" s="17">
        <v>0.97947696381546234</v>
      </c>
      <c r="AVU7" s="17">
        <v>0.98657264767033859</v>
      </c>
      <c r="AVV7" s="17">
        <v>0.98906328223180118</v>
      </c>
      <c r="AVW7" s="17">
        <v>0.98828062657888416</v>
      </c>
      <c r="AVX7" s="17">
        <v>0.99129319863679977</v>
      </c>
      <c r="AVY7" s="17">
        <v>0.99366946722265215</v>
      </c>
      <c r="AVZ7" s="17">
        <v>0.98959561746409586</v>
      </c>
      <c r="AWA7" s="17">
        <v>0.98852985763129386</v>
      </c>
      <c r="AWB7" s="17">
        <v>0.99141790364389515</v>
      </c>
      <c r="AWC7" s="17">
        <v>0.99149936332784905</v>
      </c>
      <c r="AWD7" s="17">
        <v>0.99158760527168632</v>
      </c>
      <c r="AWE7" s="17">
        <v>0.99177468019805426</v>
      </c>
      <c r="AWF7" s="17">
        <v>0.99113321588268422</v>
      </c>
      <c r="AWG7" s="17">
        <v>0.99391502932207909</v>
      </c>
      <c r="AWH7" s="17">
        <v>0.99508461296778128</v>
      </c>
      <c r="AWI7" s="17">
        <v>0.98987807370710845</v>
      </c>
      <c r="AWJ7" s="17">
        <v>0.98416061894291018</v>
      </c>
      <c r="AWK7" s="17">
        <v>0.97975897585502603</v>
      </c>
      <c r="AWL7" s="17">
        <v>0.97795299397041457</v>
      </c>
      <c r="AWM7" s="17">
        <v>0.97905235247820388</v>
      </c>
      <c r="AWN7" s="17">
        <v>0.97513924494749893</v>
      </c>
      <c r="AWO7" s="17">
        <v>0.97199747605280962</v>
      </c>
      <c r="AWP7" s="17">
        <v>0.97262822587762587</v>
      </c>
      <c r="AWQ7" s="17">
        <v>0.97594198678649613</v>
      </c>
      <c r="AWR7" s="17">
        <v>0.98292967732827907</v>
      </c>
      <c r="AWS7" s="17">
        <v>0.98956321896997401</v>
      </c>
      <c r="AWT7" s="17">
        <v>0.99161609815783924</v>
      </c>
      <c r="AWU7" s="17">
        <v>0.99180992912542332</v>
      </c>
      <c r="AWV7" s="17">
        <v>0.99281437849540921</v>
      </c>
      <c r="AWW7" s="17">
        <v>0.99505374436913363</v>
      </c>
      <c r="AWX7" s="17">
        <v>0.99415018631192731</v>
      </c>
      <c r="AWY7" s="17">
        <v>0.99708160389434386</v>
      </c>
      <c r="AWZ7" s="17">
        <v>0.99781486878581238</v>
      </c>
      <c r="AXA7" s="17">
        <v>0.99718892329486464</v>
      </c>
      <c r="AXB7" s="17">
        <v>0.99755142228151472</v>
      </c>
      <c r="AXC7" s="17">
        <v>0.99756356114752354</v>
      </c>
      <c r="AXD7" s="17">
        <v>0.99652254521182837</v>
      </c>
      <c r="AXE7" s="17">
        <v>0.99599859773436394</v>
      </c>
      <c r="AXF7" s="17">
        <v>0.99621707998865761</v>
      </c>
      <c r="AXG7" s="17">
        <v>0.99016075930324732</v>
      </c>
      <c r="AXH7" s="17">
        <v>0.98606874655367904</v>
      </c>
      <c r="AXI7" s="17">
        <v>0.98252570476286938</v>
      </c>
      <c r="AXJ7" s="17">
        <v>0.98104452786462182</v>
      </c>
      <c r="AXK7" s="17">
        <v>0.98140313858814776</v>
      </c>
      <c r="AXL7" s="17">
        <v>0.97837269882811928</v>
      </c>
      <c r="AXM7" s="17">
        <v>0.97516261931292036</v>
      </c>
      <c r="AXN7" s="17">
        <v>0.97601858283395937</v>
      </c>
      <c r="AXO7" s="17">
        <v>0.97992910862898186</v>
      </c>
      <c r="AXP7" s="17">
        <v>0.98646610811015123</v>
      </c>
      <c r="AXQ7" s="17">
        <v>0.9915878632175763</v>
      </c>
      <c r="AXR7" s="17">
        <v>0.99333490074623254</v>
      </c>
      <c r="AXS7" s="17">
        <v>0.99179953373923413</v>
      </c>
      <c r="AXT7" s="17">
        <v>0.99564320967854203</v>
      </c>
      <c r="AXU7" s="17">
        <v>0.99799161643619849</v>
      </c>
      <c r="AXV7" s="17">
        <v>0.99809175500397618</v>
      </c>
      <c r="AXW7" s="17">
        <v>0.99529124785704182</v>
      </c>
      <c r="AXX7" s="17">
        <v>0.9938126286141864</v>
      </c>
      <c r="AXY7" s="17">
        <v>0.99505090269816043</v>
      </c>
      <c r="AXZ7" s="17">
        <v>0.99626333576903847</v>
      </c>
      <c r="AYA7" s="17">
        <v>0.99608190665243479</v>
      </c>
      <c r="AYB7" s="17">
        <v>0.99477381546457944</v>
      </c>
      <c r="AYC7" s="17">
        <v>0.98944348936662196</v>
      </c>
      <c r="AYD7" s="17">
        <v>0.99227729048747981</v>
      </c>
      <c r="AYE7" s="17">
        <v>0.99226342555324598</v>
      </c>
      <c r="AYF7" s="17">
        <v>0.98746043942376738</v>
      </c>
      <c r="AYG7" s="17">
        <v>0.98229587753741832</v>
      </c>
      <c r="AYH7" s="17">
        <v>0.98031787343130761</v>
      </c>
      <c r="AYI7" s="17">
        <v>0.98022252414726541</v>
      </c>
      <c r="AYJ7" s="17">
        <v>0.97680305758418884</v>
      </c>
      <c r="AYK7" s="17">
        <v>0.9753645317099342</v>
      </c>
      <c r="AYL7" s="17">
        <v>0.97632237804573296</v>
      </c>
      <c r="AYM7" s="17">
        <v>0.98011205037596505</v>
      </c>
      <c r="AYN7" s="17">
        <v>0.98687693153774492</v>
      </c>
      <c r="AYO7" s="17">
        <v>0.99303844735213154</v>
      </c>
      <c r="AYP7" s="17">
        <v>0.99146071777002442</v>
      </c>
      <c r="AYQ7" s="17">
        <v>0.9909024295533182</v>
      </c>
      <c r="AYR7" s="17">
        <v>0.9948050184112589</v>
      </c>
      <c r="AYS7" s="17">
        <v>0.99343697810597964</v>
      </c>
      <c r="AYT7" s="17">
        <v>0.99255303947516993</v>
      </c>
      <c r="AYU7" s="17">
        <v>0.9915715338154234</v>
      </c>
      <c r="AYV7" s="17">
        <v>0.9948330270202802</v>
      </c>
      <c r="AYW7" s="17">
        <v>0.9949258449428231</v>
      </c>
      <c r="AYX7" s="17">
        <v>0.9940484290507926</v>
      </c>
      <c r="AYY7" s="17">
        <v>0.99546657777195491</v>
      </c>
      <c r="AYZ7" s="17">
        <v>0.9955233277162916</v>
      </c>
      <c r="AZA7" s="17">
        <v>0.99412353676381993</v>
      </c>
      <c r="AZB7" s="17">
        <v>0.99228915575917176</v>
      </c>
      <c r="AZC7" s="17">
        <v>0.98824848088498307</v>
      </c>
      <c r="AZD7" s="17">
        <v>0.9925624721830858</v>
      </c>
      <c r="AZE7" s="17">
        <v>0.98821647409211544</v>
      </c>
      <c r="AZF7" s="17">
        <v>0.98577416425056097</v>
      </c>
      <c r="AZG7" s="17">
        <v>0.98473471542078406</v>
      </c>
      <c r="AZH7" s="17">
        <v>0.98372541567686367</v>
      </c>
      <c r="AZI7" s="17">
        <v>0.98464410484894105</v>
      </c>
      <c r="AZJ7" s="17">
        <v>0.98814387798232828</v>
      </c>
      <c r="AZK7" s="17">
        <v>0.98963966069996645</v>
      </c>
      <c r="AZL7" s="17">
        <v>0.99222225399397712</v>
      </c>
      <c r="AZM7" s="17">
        <v>0.99181777522535775</v>
      </c>
      <c r="AZN7" s="17">
        <v>0.98994593167532463</v>
      </c>
      <c r="AZO7" s="17">
        <v>0.98803084087370463</v>
      </c>
      <c r="AZP7" s="17">
        <v>0.99212941306547964</v>
      </c>
      <c r="AZQ7" s="17">
        <v>0.99538446684346582</v>
      </c>
      <c r="AZR7" s="17">
        <v>0.99633402384942071</v>
      </c>
      <c r="AZS7" s="17">
        <v>0.99512975837183637</v>
      </c>
      <c r="AZT7" s="17">
        <v>0.99694715926042876</v>
      </c>
      <c r="AZU7" s="17">
        <v>0.9983236475684385</v>
      </c>
      <c r="AZV7" s="17">
        <v>0.99845983908946201</v>
      </c>
      <c r="AZW7" s="17">
        <v>0.99898957513282738</v>
      </c>
      <c r="AZX7" s="17">
        <v>0.99960177817443541</v>
      </c>
      <c r="AZY7" s="17">
        <v>0.99996025724461457</v>
      </c>
      <c r="AZZ7" s="17">
        <v>0.99979015169512486</v>
      </c>
      <c r="BAA7" s="17">
        <v>0.99873168981103366</v>
      </c>
      <c r="BAB7" s="17">
        <v>0.99660506540994354</v>
      </c>
      <c r="BAC7" s="17">
        <v>0.98947731432542529</v>
      </c>
      <c r="BAD7" s="17">
        <v>0.98748960584429846</v>
      </c>
      <c r="BAE7" s="17">
        <v>0.98887572985352479</v>
      </c>
      <c r="BAF7" s="17">
        <v>0.993214060637025</v>
      </c>
      <c r="BAG7" s="17">
        <v>0.99281049884810757</v>
      </c>
      <c r="BAH7" s="17">
        <v>0.99327050448993426</v>
      </c>
      <c r="BAI7" s="17">
        <v>0.99351445906432534</v>
      </c>
      <c r="BAJ7" s="17">
        <v>0.99389937399862005</v>
      </c>
      <c r="BAK7" s="17">
        <v>0.99479564265735876</v>
      </c>
      <c r="BAL7" s="17">
        <v>0.99348436061579382</v>
      </c>
      <c r="BAM7" s="17">
        <v>0.99074917998205603</v>
      </c>
      <c r="BAN7" s="17">
        <v>0.99290751316929837</v>
      </c>
      <c r="BAO7" s="17">
        <v>0.99355220507773823</v>
      </c>
      <c r="BAP7" s="17">
        <v>0.99215295314973784</v>
      </c>
      <c r="BAQ7" s="17">
        <v>0.99407988774833322</v>
      </c>
      <c r="BAR7" s="17">
        <v>0.9955823886220555</v>
      </c>
      <c r="BAS7" s="17">
        <v>0.99637316201266057</v>
      </c>
      <c r="BAT7" s="17">
        <v>0.99718226806139443</v>
      </c>
      <c r="BAU7" s="17">
        <v>0.99791861444059871</v>
      </c>
      <c r="BAV7" s="17">
        <v>0.99421190797059555</v>
      </c>
      <c r="BAW7" s="17">
        <v>0.99048662792928033</v>
      </c>
      <c r="BAX7" s="17">
        <v>0.99143248013717888</v>
      </c>
      <c r="BAY7" s="17">
        <v>0.98618539425435547</v>
      </c>
      <c r="BAZ7" s="17">
        <v>0.97832202450702654</v>
      </c>
      <c r="BBA7" s="17">
        <v>0.97307889751733512</v>
      </c>
      <c r="BBB7" s="17">
        <v>0.97060975417362294</v>
      </c>
      <c r="BBC7" s="17">
        <v>0.97030360548055195</v>
      </c>
      <c r="BBD7" s="17">
        <v>0.96550267927727373</v>
      </c>
      <c r="BBE7" s="17">
        <v>0.96241302289856301</v>
      </c>
      <c r="BBF7" s="17">
        <v>0.96176598236791044</v>
      </c>
      <c r="BBG7" s="17">
        <v>0.96621269722022696</v>
      </c>
      <c r="BBH7" s="17">
        <v>0.97664701506344143</v>
      </c>
      <c r="BBI7" s="17">
        <v>0.98568562980215879</v>
      </c>
      <c r="BBJ7" s="17">
        <v>0.98548241530204717</v>
      </c>
      <c r="BBK7" s="17">
        <v>0.98332158618856857</v>
      </c>
      <c r="BBL7" s="17">
        <v>0.98744393887800097</v>
      </c>
      <c r="BBM7" s="17">
        <v>0.99194477403867432</v>
      </c>
      <c r="BBN7" s="17">
        <v>0.99412838748866938</v>
      </c>
      <c r="BBO7" s="17">
        <v>0.99741844244614475</v>
      </c>
      <c r="BBP7" s="17">
        <v>0.99824400421937542</v>
      </c>
      <c r="BBQ7" s="17">
        <v>0.99525009099788819</v>
      </c>
      <c r="BBR7" s="17">
        <v>0.99367298314983699</v>
      </c>
      <c r="BBS7" s="17">
        <v>0.99397077668484857</v>
      </c>
      <c r="BBT7" s="17">
        <v>0.99269607907827273</v>
      </c>
      <c r="BBU7" s="17">
        <v>0.99595829267339586</v>
      </c>
      <c r="BBV7" s="17">
        <v>0.9897736180012211</v>
      </c>
      <c r="BBW7" s="17">
        <v>0.98165998295060131</v>
      </c>
      <c r="BBX7" s="17">
        <v>0.97278373402607199</v>
      </c>
      <c r="BBY7" s="17">
        <v>0.96566012181763794</v>
      </c>
      <c r="BBZ7" s="17">
        <v>0.9627370417858534</v>
      </c>
      <c r="BCA7" s="17">
        <v>0.96303678808150606</v>
      </c>
      <c r="BCB7" s="17">
        <v>0.95901470925292254</v>
      </c>
      <c r="BCC7" s="17">
        <v>0.95629283724203862</v>
      </c>
      <c r="BCD7" s="17">
        <v>0.95805586562417155</v>
      </c>
      <c r="BCE7" s="17">
        <v>0.96113668091454296</v>
      </c>
      <c r="BCF7" s="17">
        <v>0.97271725143988741</v>
      </c>
      <c r="BCG7" s="17">
        <v>0.98305363583185879</v>
      </c>
      <c r="BCH7" s="17">
        <v>0.98502894736250624</v>
      </c>
      <c r="BCI7" s="17">
        <v>0.9842477248561895</v>
      </c>
      <c r="BCJ7" s="17">
        <v>0.98705272598302785</v>
      </c>
      <c r="BCK7" s="17">
        <v>0.99106675049084447</v>
      </c>
      <c r="BCL7" s="17">
        <v>0.99105486420396671</v>
      </c>
      <c r="BCM7" s="17">
        <v>0.99132553870062512</v>
      </c>
      <c r="BCN7" s="17">
        <v>0.99424437200714422</v>
      </c>
      <c r="BCO7" s="17">
        <v>0.99539486955248813</v>
      </c>
      <c r="BCP7" s="17">
        <v>0.99185890013622502</v>
      </c>
      <c r="BCQ7" s="17">
        <v>0.98964432499283683</v>
      </c>
      <c r="BCR7" s="17">
        <v>0.98770241894976274</v>
      </c>
      <c r="BCS7" s="17">
        <v>0.98496711926168745</v>
      </c>
      <c r="BCT7" s="17">
        <v>0.98695751786706598</v>
      </c>
      <c r="BCU7" s="17">
        <v>0.98107705996582806</v>
      </c>
      <c r="BCV7" s="17">
        <v>0.9745619738426553</v>
      </c>
      <c r="BCW7" s="17">
        <v>0.96931118302291619</v>
      </c>
      <c r="BCX7" s="17">
        <v>0.96808226943551656</v>
      </c>
      <c r="BCY7" s="17">
        <v>0.96886828238841316</v>
      </c>
      <c r="BCZ7" s="17">
        <v>0.96394200561419652</v>
      </c>
      <c r="BDA7" s="17">
        <v>0.9604550993035903</v>
      </c>
      <c r="BDB7" s="17">
        <v>0.95987703293070292</v>
      </c>
      <c r="BDC7" s="17">
        <v>0.96417001854813644</v>
      </c>
      <c r="BDD7" s="17">
        <v>0.97351555241435761</v>
      </c>
      <c r="BDE7" s="17">
        <v>0.98227670589998117</v>
      </c>
      <c r="BDF7" s="17">
        <v>0.98317484334066951</v>
      </c>
      <c r="BDG7" s="17">
        <v>0.9839995181140152</v>
      </c>
      <c r="BDH7" s="17">
        <v>0.9863145183827593</v>
      </c>
      <c r="BDI7" s="17">
        <v>0.99180560196234024</v>
      </c>
      <c r="BDJ7" s="17">
        <v>0.99252699576790859</v>
      </c>
      <c r="BDK7" s="17">
        <v>0.99413208119439977</v>
      </c>
      <c r="BDL7" s="17">
        <v>0.99629410102373206</v>
      </c>
      <c r="BDM7" s="17">
        <v>0.99125722600935762</v>
      </c>
      <c r="BDN7" s="17">
        <v>0.99189670050989498</v>
      </c>
      <c r="BDO7" s="17">
        <v>0.99176282687798412</v>
      </c>
      <c r="BDP7" s="17">
        <v>0.99023985728896147</v>
      </c>
      <c r="BDQ7" s="17">
        <v>0.98951555021084381</v>
      </c>
      <c r="BDR7" s="17">
        <v>0.98471628236381281</v>
      </c>
      <c r="BDS7" s="17">
        <v>0.98270449305522301</v>
      </c>
      <c r="BDT7" s="17">
        <v>0.97541078996717678</v>
      </c>
      <c r="BDU7" s="17">
        <v>0.97019230073956531</v>
      </c>
      <c r="BDV7" s="17">
        <v>0.96661811292352062</v>
      </c>
      <c r="BDW7" s="17">
        <v>0.96696172570016281</v>
      </c>
      <c r="BDX7" s="17">
        <v>0.96307865815331506</v>
      </c>
      <c r="BDY7" s="17">
        <v>0.95908146056481713</v>
      </c>
      <c r="BDZ7" s="17">
        <v>0.95925283957707974</v>
      </c>
      <c r="BEA7" s="17">
        <v>0.96307655449683927</v>
      </c>
      <c r="BEB7" s="17">
        <v>0.97296014024986421</v>
      </c>
      <c r="BEC7" s="17">
        <v>0.98287136783249107</v>
      </c>
      <c r="BED7" s="17">
        <v>0.984320403953582</v>
      </c>
      <c r="BEE7" s="17">
        <v>0.98553321814413342</v>
      </c>
      <c r="BEF7" s="17">
        <v>0.98825106854345823</v>
      </c>
      <c r="BEG7" s="17">
        <v>0.99365006110689236</v>
      </c>
      <c r="BEH7" s="17">
        <v>0.99654241868188287</v>
      </c>
      <c r="BEI7" s="17">
        <v>0.99837402588986868</v>
      </c>
      <c r="BEJ7" s="17">
        <v>0.99472084179741249</v>
      </c>
      <c r="BEK7" s="17">
        <v>0.99524938629412241</v>
      </c>
      <c r="BEL7" s="17">
        <v>0.99601918260556055</v>
      </c>
      <c r="BEM7" s="17">
        <v>0.99602415557392998</v>
      </c>
      <c r="BEN7" s="17">
        <v>0.99458922284154305</v>
      </c>
      <c r="BEO7" s="17">
        <v>0.9942323970814666</v>
      </c>
      <c r="BEP7" s="17">
        <v>0.98999832146375677</v>
      </c>
      <c r="BEQ7" s="17">
        <v>0.98331090593793258</v>
      </c>
      <c r="BER7" s="17">
        <v>0.97649558202568143</v>
      </c>
      <c r="BES7" s="17">
        <v>0.9705132539294129</v>
      </c>
      <c r="BET7" s="17">
        <v>0.96840068715245375</v>
      </c>
      <c r="BEU7" s="17">
        <v>0.96871236444036823</v>
      </c>
      <c r="BEV7" s="17">
        <v>0.9652469976411675</v>
      </c>
      <c r="BEW7" s="17">
        <v>0.96481952929100745</v>
      </c>
      <c r="BEX7" s="17">
        <v>0.96679608870097844</v>
      </c>
      <c r="BEY7" s="17">
        <v>0.97261911767627507</v>
      </c>
      <c r="BEZ7" s="17">
        <v>0.97989301648145555</v>
      </c>
      <c r="BFA7" s="17">
        <v>0.98584221479034451</v>
      </c>
      <c r="BFB7" s="17">
        <v>0.9866404548243608</v>
      </c>
      <c r="BFC7" s="17">
        <v>0.98855951103535633</v>
      </c>
      <c r="BFD7" s="17">
        <v>0.99182932537774726</v>
      </c>
      <c r="BFE7" s="17">
        <v>0.99097116387213058</v>
      </c>
      <c r="BFF7" s="17">
        <v>0.9891273621296669</v>
      </c>
      <c r="BFG7" s="17">
        <v>0.99083813593167747</v>
      </c>
      <c r="BFH7" s="17">
        <v>0.99319957926570546</v>
      </c>
      <c r="BFI7" s="17">
        <v>0.99345573069533977</v>
      </c>
      <c r="BFJ7" s="17">
        <v>0.99474700300122187</v>
      </c>
      <c r="BFK7" s="17">
        <v>0.99631904102892288</v>
      </c>
      <c r="BFL7" s="17">
        <v>0.99619286227670756</v>
      </c>
      <c r="BFM7" s="17">
        <v>0.99639348577490161</v>
      </c>
      <c r="BFN7" s="17">
        <v>0.99493043551530747</v>
      </c>
      <c r="BFO7" s="17">
        <v>0.99300597881423502</v>
      </c>
      <c r="BFP7" s="17">
        <v>0.99417387898250287</v>
      </c>
      <c r="BFQ7" s="17">
        <v>0.99091589086708154</v>
      </c>
      <c r="BFR7" s="17">
        <v>0.98926090065621763</v>
      </c>
      <c r="BFS7" s="17">
        <v>0.98871605590451284</v>
      </c>
      <c r="BFT7" s="17">
        <v>0.98964968158837097</v>
      </c>
      <c r="BFU7" s="17">
        <v>0.99043642246070973</v>
      </c>
      <c r="BFV7" s="17">
        <v>0.99218253727602379</v>
      </c>
      <c r="BFW7" s="17">
        <v>0.99316705677857897</v>
      </c>
      <c r="BFX7" s="17">
        <v>0.99433409697938835</v>
      </c>
      <c r="BFY7" s="17">
        <v>0.99577229751561158</v>
      </c>
      <c r="BFZ7" s="17">
        <v>0.99370223711143735</v>
      </c>
      <c r="BGA7" s="17">
        <v>0.99375897096791788</v>
      </c>
      <c r="BGB7" s="17">
        <v>0.99693820001947653</v>
      </c>
      <c r="BGC7" s="17">
        <v>0.99519753071901362</v>
      </c>
      <c r="BGD7" s="17">
        <v>0.99393094953277228</v>
      </c>
      <c r="BGE7" s="17">
        <v>0.99319376109526558</v>
      </c>
      <c r="BGF7" s="17">
        <v>0.9939888917279196</v>
      </c>
      <c r="BGG7" s="17">
        <v>0.9940570711130734</v>
      </c>
      <c r="BGH7" s="17">
        <v>0.99383307955861089</v>
      </c>
      <c r="BGI7" s="17">
        <v>0.99552021492023435</v>
      </c>
      <c r="BGJ7" s="17">
        <v>0.99757875414419106</v>
      </c>
      <c r="BGK7" s="17">
        <v>0.99847157764681527</v>
      </c>
      <c r="BGL7" s="17">
        <v>0.99807762040701464</v>
      </c>
      <c r="BGM7" s="17">
        <v>0.99593373397327878</v>
      </c>
      <c r="BGN7" s="17">
        <v>0.99446872705489198</v>
      </c>
      <c r="BGO7" s="17">
        <v>0.99240480896368755</v>
      </c>
      <c r="BGP7" s="17">
        <v>0.9902123675610921</v>
      </c>
      <c r="BGQ7" s="17">
        <v>0.98656444428283774</v>
      </c>
      <c r="BGR7" s="17">
        <v>0.98542257133182054</v>
      </c>
      <c r="BGS7" s="17">
        <v>0.9874056772398101</v>
      </c>
      <c r="BGT7" s="17">
        <v>0.9904214966363456</v>
      </c>
      <c r="BGU7" s="17">
        <v>0.99124182784117343</v>
      </c>
      <c r="BGV7" s="17">
        <v>0.99194269222980958</v>
      </c>
      <c r="BGW7" s="17">
        <v>0.99111795385873924</v>
      </c>
      <c r="BGX7" s="17">
        <v>0.98319486409427015</v>
      </c>
      <c r="BGY7" s="17">
        <v>0.98126889178108301</v>
      </c>
      <c r="BGZ7" s="17">
        <v>0.98553424372605691</v>
      </c>
      <c r="BHA7" s="17">
        <v>0.98922681306215843</v>
      </c>
      <c r="BHB7" s="17">
        <v>0.99241495899934895</v>
      </c>
      <c r="BHC7" s="17">
        <v>0.99441865288037479</v>
      </c>
      <c r="BHD7" s="17">
        <v>0.99500489240551659</v>
      </c>
      <c r="BHE7" s="17">
        <v>0.99571647671761843</v>
      </c>
      <c r="BHF7" s="17">
        <v>0.99637569682664562</v>
      </c>
      <c r="BHG7" s="17">
        <v>0.99541030589168567</v>
      </c>
      <c r="BHH7" s="17">
        <v>0.99613075855170996</v>
      </c>
      <c r="BHI7" s="17">
        <v>0.99808028742224608</v>
      </c>
      <c r="BHJ7" s="17">
        <v>0.99591228129490572</v>
      </c>
      <c r="BHK7" s="17">
        <v>0.98862513703259747</v>
      </c>
      <c r="BHL7" s="17">
        <v>0.98317111963424031</v>
      </c>
      <c r="BHM7" s="17">
        <v>0.97810703695272916</v>
      </c>
      <c r="BHN7" s="17">
        <v>0.97541881648258255</v>
      </c>
      <c r="BHO7" s="17">
        <v>0.97445539123790359</v>
      </c>
      <c r="BHP7" s="17">
        <v>0.96973922199133611</v>
      </c>
      <c r="BHQ7" s="17">
        <v>0.96714627067987768</v>
      </c>
      <c r="BHR7" s="17">
        <v>0.96637588832443755</v>
      </c>
      <c r="BHS7" s="17">
        <v>0.97003449827845489</v>
      </c>
      <c r="BHT7" s="17">
        <v>0.97693002726838885</v>
      </c>
      <c r="BHU7" s="17">
        <v>0.98480070703245004</v>
      </c>
      <c r="BHV7" s="17">
        <v>0.98447528593807465</v>
      </c>
      <c r="BHW7" s="17">
        <v>0.98608189021646919</v>
      </c>
      <c r="BHX7" s="17">
        <v>0.99119558862643875</v>
      </c>
      <c r="BHY7" s="17">
        <v>0.99508180901263155</v>
      </c>
      <c r="BHZ7" s="17">
        <v>0.99239627772365635</v>
      </c>
      <c r="BIA7" s="17">
        <v>0.9890441309028003</v>
      </c>
      <c r="BIB7" s="17">
        <v>0.99126407559740082</v>
      </c>
      <c r="BIC7" s="17">
        <v>0.99352419957560056</v>
      </c>
      <c r="BID7" s="17">
        <v>0.99441774786516279</v>
      </c>
      <c r="BIE7" s="17">
        <v>0.99431124225641077</v>
      </c>
      <c r="BIF7" s="17">
        <v>0.99424070037252832</v>
      </c>
      <c r="BIG7" s="17">
        <v>0.99729458699865758</v>
      </c>
      <c r="BIH7" s="17">
        <v>0.99335278936227489</v>
      </c>
      <c r="BII7" s="17">
        <v>0.98580198784326645</v>
      </c>
      <c r="BIJ7" s="17">
        <v>0.98151437246721318</v>
      </c>
      <c r="BIK7" s="17">
        <v>0.97538684030570211</v>
      </c>
      <c r="BIL7" s="17">
        <v>0.97415778004660647</v>
      </c>
      <c r="BIM7" s="17">
        <v>0.97471624209393137</v>
      </c>
      <c r="BIN7" s="17">
        <v>0.97101321876529101</v>
      </c>
      <c r="BIO7" s="17">
        <v>0.96737292714628176</v>
      </c>
      <c r="BIP7" s="17">
        <v>0.96687713499099592</v>
      </c>
      <c r="BIQ7" s="17">
        <v>0.97062240028691316</v>
      </c>
      <c r="BIR7" s="17">
        <v>0.97777080393079252</v>
      </c>
      <c r="BIS7" s="17">
        <v>0.98584195954643949</v>
      </c>
      <c r="BIT7" s="17">
        <v>0.98560880111503468</v>
      </c>
      <c r="BIU7" s="17">
        <v>0.98722314295135494</v>
      </c>
      <c r="BIV7" s="17">
        <v>0.99059955200929561</v>
      </c>
      <c r="BIW7" s="17">
        <v>0.9900302866137155</v>
      </c>
      <c r="BIX7" s="17">
        <v>0.98794817214436104</v>
      </c>
      <c r="BIY7" s="17">
        <v>0.9908893553227528</v>
      </c>
      <c r="BIZ7" s="17">
        <v>0.98990290996396868</v>
      </c>
      <c r="BJA7" s="17">
        <v>0.98910268931483036</v>
      </c>
      <c r="BJB7" s="17">
        <v>0.98928741206982118</v>
      </c>
      <c r="BJC7" s="17">
        <v>0.98912080561710514</v>
      </c>
      <c r="BJD7" s="17">
        <v>0.98756167223100699</v>
      </c>
      <c r="BJE7" s="17">
        <v>0.99071196714952858</v>
      </c>
      <c r="BJF7" s="17">
        <v>0.98973252513698429</v>
      </c>
      <c r="BJG7" s="17">
        <v>0.98421142712809229</v>
      </c>
      <c r="BJH7" s="17">
        <v>0.97979044182591635</v>
      </c>
      <c r="BJI7" s="17">
        <v>0.97698523765133061</v>
      </c>
      <c r="BJJ7" s="17">
        <v>0.97488314501131124</v>
      </c>
      <c r="BJK7" s="17">
        <v>0.97360064110113542</v>
      </c>
      <c r="BJL7" s="17">
        <v>0.96813291963550652</v>
      </c>
      <c r="BJM7" s="17">
        <v>0.96635796033265808</v>
      </c>
      <c r="BJN7" s="17">
        <v>0.96603322117482648</v>
      </c>
      <c r="BJO7" s="17">
        <v>0.9687322808212292</v>
      </c>
      <c r="BJP7" s="17">
        <v>0.97815524149601762</v>
      </c>
      <c r="BJQ7" s="17">
        <v>0.98722690293232673</v>
      </c>
      <c r="BJR7" s="17">
        <v>0.98612393841980006</v>
      </c>
      <c r="BJS7" s="17">
        <v>0.98658165672510167</v>
      </c>
      <c r="BJT7" s="17">
        <v>0.98884835783463787</v>
      </c>
      <c r="BJU7" s="17">
        <v>0.99295591954427675</v>
      </c>
      <c r="BJV7" s="17">
        <v>0.99114424719670291</v>
      </c>
      <c r="BJW7" s="17">
        <v>0.98953942579392618</v>
      </c>
      <c r="BJX7" s="17">
        <v>0.99141002877765227</v>
      </c>
      <c r="BJY7" s="17">
        <v>0.9922999106742022</v>
      </c>
      <c r="BJZ7" s="17">
        <v>0.99369452511772371</v>
      </c>
      <c r="BKA7" s="17">
        <v>0.99356093390057387</v>
      </c>
      <c r="BKB7" s="17">
        <v>0.99184946304252597</v>
      </c>
      <c r="BKC7" s="17">
        <v>0.99339400098274366</v>
      </c>
      <c r="BKD7" s="17">
        <v>0.99238875617899813</v>
      </c>
      <c r="BKE7" s="17">
        <v>0.98645860004630703</v>
      </c>
      <c r="BKF7" s="17">
        <v>0.98176406820730366</v>
      </c>
      <c r="BKG7" s="17">
        <v>0.97707970879003947</v>
      </c>
      <c r="BKH7" s="17">
        <v>0.97515829741697047</v>
      </c>
      <c r="BKI7" s="17">
        <v>0.97651800088145391</v>
      </c>
      <c r="BKJ7" s="17">
        <v>0.9725100476649291</v>
      </c>
      <c r="BKK7" s="17">
        <v>0.96964738841400155</v>
      </c>
      <c r="BKL7" s="17">
        <v>0.96928164811274908</v>
      </c>
      <c r="BKM7" s="17">
        <v>0.97397670592828556</v>
      </c>
      <c r="BKN7" s="17">
        <v>0.98209051415402737</v>
      </c>
      <c r="BKO7" s="17">
        <v>0.98753886284852332</v>
      </c>
      <c r="BKP7" s="17">
        <v>0.98626459134926592</v>
      </c>
      <c r="BKQ7" s="17">
        <v>0.98860585832894843</v>
      </c>
      <c r="BKR7" s="17">
        <v>0.99376133473675154</v>
      </c>
      <c r="BKS7" s="17">
        <v>0.99712699596583698</v>
      </c>
      <c r="BKT7" s="17">
        <v>0.99698779669141269</v>
      </c>
      <c r="BKU7" s="17">
        <v>0.99509954570863801</v>
      </c>
      <c r="BKV7" s="17">
        <v>0.99030014336458605</v>
      </c>
      <c r="BKW7" s="17">
        <v>0.99028369786466197</v>
      </c>
      <c r="BKX7" s="17">
        <v>0.99048696393449165</v>
      </c>
      <c r="BKY7" s="17">
        <v>0.98999178212468975</v>
      </c>
      <c r="BKZ7" s="17">
        <v>0.98731337871841718</v>
      </c>
      <c r="BLA7" s="17">
        <v>0.99112597689945869</v>
      </c>
      <c r="BLB7" s="17">
        <v>0.99148801092859462</v>
      </c>
      <c r="BLC7" s="17">
        <v>0.98588877289077625</v>
      </c>
      <c r="BLD7" s="17">
        <v>0.98296281112459483</v>
      </c>
      <c r="BLE7" s="17">
        <v>0.98029637274163517</v>
      </c>
      <c r="BLF7" s="17">
        <v>0.98000603588363844</v>
      </c>
      <c r="BLG7" s="17">
        <v>0.98189039368549935</v>
      </c>
      <c r="BLH7" s="17">
        <v>0.97776143099556834</v>
      </c>
      <c r="BLI7" s="17">
        <v>0.97641147619515911</v>
      </c>
      <c r="BLJ7" s="17">
        <v>0.97698754778526153</v>
      </c>
      <c r="BLK7" s="17">
        <v>0.98172918079531513</v>
      </c>
      <c r="BLL7" s="17">
        <v>0.98906196239026134</v>
      </c>
      <c r="BLM7" s="17">
        <v>0.99262033205611144</v>
      </c>
      <c r="BLN7" s="17">
        <v>0.98889144231031445</v>
      </c>
      <c r="BLO7" s="17">
        <v>0.9910829085005074</v>
      </c>
      <c r="BLP7" s="17">
        <v>0.9946224150610854</v>
      </c>
      <c r="BLQ7" s="17">
        <v>0.9976410443118533</v>
      </c>
      <c r="BLR7" s="17">
        <v>0.99652124129707464</v>
      </c>
      <c r="BLS7" s="17">
        <v>0.99004932308800042</v>
      </c>
      <c r="BLT7" s="17">
        <v>0.99090488748122818</v>
      </c>
      <c r="BLU7" s="17">
        <v>0.99211644891890405</v>
      </c>
      <c r="BLV7" s="17">
        <v>0.99256123502081872</v>
      </c>
      <c r="BLW7" s="17">
        <v>0.99375665002929436</v>
      </c>
      <c r="BLX7" s="17">
        <v>0.99327114500982183</v>
      </c>
      <c r="BLY7" s="17">
        <v>0.99223342705540973</v>
      </c>
      <c r="BLZ7" s="17">
        <v>0.99315805158482395</v>
      </c>
      <c r="BMA7" s="17">
        <v>0.99242433860494184</v>
      </c>
      <c r="BMB7" s="17">
        <v>0.99232687443591328</v>
      </c>
      <c r="BMC7" s="17">
        <v>0.99040334701141974</v>
      </c>
      <c r="BMD7" s="17">
        <v>0.98994974458005058</v>
      </c>
      <c r="BME7" s="17">
        <v>0.98970605967460379</v>
      </c>
      <c r="BMF7" s="17">
        <v>0.98960809283651341</v>
      </c>
      <c r="BMG7" s="17">
        <v>0.99058031507392141</v>
      </c>
      <c r="BMH7" s="17">
        <v>0.99168091828494798</v>
      </c>
      <c r="BMI7" s="17">
        <v>0.99330138433815218</v>
      </c>
      <c r="BMJ7" s="17">
        <v>0.99497063698330279</v>
      </c>
      <c r="BMK7" s="17">
        <v>0.99553720219224762</v>
      </c>
      <c r="BML7" s="17">
        <v>0.99066167910626035</v>
      </c>
      <c r="BMM7" s="17">
        <v>0.99130259366588824</v>
      </c>
      <c r="BMN7" s="17">
        <v>0.99491102270768184</v>
      </c>
      <c r="BMO7" s="17">
        <v>0.99783138036735453</v>
      </c>
      <c r="BMP7" s="17">
        <v>0.99951133727249175</v>
      </c>
      <c r="BMQ7" s="17">
        <v>0.99999755979453064</v>
      </c>
      <c r="BMR7" s="17">
        <v>0.999217021282645</v>
      </c>
      <c r="BMS7" s="17">
        <v>0.99657456362466634</v>
      </c>
      <c r="BMT7" s="17">
        <v>0.99701458539975385</v>
      </c>
      <c r="BMU7" s="17">
        <v>0.99781472183093578</v>
      </c>
      <c r="BMV7" s="17">
        <v>0.99880406245181041</v>
      </c>
      <c r="BMW7" s="17">
        <v>0.99944147236017511</v>
      </c>
      <c r="BMX7" s="17">
        <v>0.99897836203822943</v>
      </c>
      <c r="BMY7" s="17">
        <v>0.99626549042473922</v>
      </c>
      <c r="BMZ7" s="17">
        <v>0.9923898336509005</v>
      </c>
      <c r="BNA7" s="17">
        <v>0.98664903953761152</v>
      </c>
      <c r="BNB7" s="17">
        <v>0.98950470388261746</v>
      </c>
      <c r="BNC7" s="17">
        <v>0.98868843017559582</v>
      </c>
      <c r="BND7" s="17">
        <v>0.98714835360752984</v>
      </c>
      <c r="BNE7" s="17">
        <v>0.98797080591856667</v>
      </c>
      <c r="BNF7" s="17">
        <v>0.98920731004461648</v>
      </c>
      <c r="BNG7" s="17">
        <v>0.98981847398608447</v>
      </c>
      <c r="BNH7" s="17">
        <v>0.99072063537701449</v>
      </c>
      <c r="BNI7" s="17">
        <v>0.99119554264620546</v>
      </c>
      <c r="BNJ7" s="17">
        <v>0.98466226773740984</v>
      </c>
      <c r="BNK7" s="17">
        <v>0.98387087768738446</v>
      </c>
      <c r="BNL7" s="17">
        <v>0.98478111682709402</v>
      </c>
      <c r="BNM7" s="17">
        <v>0.9846348394472958</v>
      </c>
      <c r="BNN7" s="17">
        <v>0.98655489396593854</v>
      </c>
      <c r="BNO7" s="17">
        <v>0.98803844942877361</v>
      </c>
      <c r="BNP7" s="17">
        <v>0.98876395064096356</v>
      </c>
      <c r="BNQ7" s="17">
        <v>0.98877350081027859</v>
      </c>
      <c r="BNR7" s="17">
        <v>0.98934961865278903</v>
      </c>
      <c r="BNS7" s="17">
        <v>0.98946463833565657</v>
      </c>
      <c r="BNT7" s="17">
        <v>0.98586837056173526</v>
      </c>
      <c r="BNU7" s="17">
        <v>0.99296796225838591</v>
      </c>
      <c r="BNV7" s="17">
        <v>0.99588523699730525</v>
      </c>
      <c r="BNW7" s="17">
        <v>0.99144279595093698</v>
      </c>
      <c r="BNX7" s="17">
        <v>0.98796317673858203</v>
      </c>
      <c r="BNY7" s="17">
        <v>0.98485317821596996</v>
      </c>
      <c r="BNZ7" s="17">
        <v>0.98491890768151003</v>
      </c>
      <c r="BOA7" s="17">
        <v>0.98686178948477765</v>
      </c>
      <c r="BOB7" s="17">
        <v>0.98570597231391588</v>
      </c>
      <c r="BOC7" s="17">
        <v>0.98465554275818568</v>
      </c>
      <c r="BOD7" s="17">
        <v>0.98542647552351026</v>
      </c>
      <c r="BOE7" s="17">
        <v>0.98819516095545978</v>
      </c>
      <c r="BOF7" s="17">
        <v>0.99287317970964306</v>
      </c>
      <c r="BOG7" s="17">
        <v>0.99461009955047686</v>
      </c>
      <c r="BOH7" s="17">
        <v>0.99291882129834319</v>
      </c>
      <c r="BOI7" s="17">
        <v>0.99209364509660913</v>
      </c>
      <c r="BOJ7" s="17">
        <v>0.99499805272499664</v>
      </c>
      <c r="BOK7" s="17">
        <v>0.997958191017698</v>
      </c>
      <c r="BOL7" s="17">
        <v>0.99801201471892953</v>
      </c>
      <c r="BOM7" s="17">
        <v>0.9975361149823454</v>
      </c>
      <c r="BON7" s="17">
        <v>0.99831597418253959</v>
      </c>
      <c r="BOO7" s="17">
        <v>0.99885473137005276</v>
      </c>
      <c r="BOP7" s="17">
        <v>0.99919560159418808</v>
      </c>
      <c r="BOQ7" s="17">
        <v>0.99908889059903916</v>
      </c>
      <c r="BOR7" s="17">
        <v>0.99668472744709702</v>
      </c>
      <c r="BOS7" s="17">
        <v>0.99555136302424696</v>
      </c>
      <c r="BOT7" s="17">
        <v>0.99414335753739203</v>
      </c>
      <c r="BOU7" s="17">
        <v>0.98808073502658622</v>
      </c>
      <c r="BOV7" s="17">
        <v>0.98836734557390038</v>
      </c>
      <c r="BOW7" s="17">
        <v>0.98573374677220316</v>
      </c>
      <c r="BOX7" s="17">
        <v>0.98553052893839466</v>
      </c>
      <c r="BOY7" s="17">
        <v>0.98799629175645709</v>
      </c>
      <c r="BOZ7" s="17">
        <v>0.98647738530964202</v>
      </c>
      <c r="BPA7" s="17">
        <v>0.98539551943674009</v>
      </c>
      <c r="BPB7" s="17">
        <v>0.98605471721021976</v>
      </c>
      <c r="BPC7" s="17">
        <v>0.9888840897677994</v>
      </c>
      <c r="BPD7" s="17">
        <v>0.9935825962629945</v>
      </c>
      <c r="BPE7" s="17">
        <v>0.9949629333220833</v>
      </c>
      <c r="BPF7" s="17">
        <v>0.99139962761878886</v>
      </c>
      <c r="BPG7" s="17">
        <v>0.99267035126842162</v>
      </c>
      <c r="BPH7" s="17">
        <v>0.99433319918969243</v>
      </c>
      <c r="BPI7" s="17">
        <v>0.99806331487857247</v>
      </c>
      <c r="BPJ7" s="17">
        <v>0.9992498579861202</v>
      </c>
      <c r="BPK7" s="17">
        <v>0.99749417354757008</v>
      </c>
      <c r="BPL7" s="17">
        <v>0.99853729689642612</v>
      </c>
      <c r="BPM7" s="17">
        <v>0.99912266294262075</v>
      </c>
      <c r="BPN7" s="17">
        <v>0.99925430736717302</v>
      </c>
      <c r="BPO7" s="17">
        <v>0.99907820419590976</v>
      </c>
      <c r="BPP7" s="17">
        <v>0.99860066046054985</v>
      </c>
      <c r="BPQ7" s="17">
        <v>0.99916198200530171</v>
      </c>
      <c r="BPR7" s="17">
        <v>0.99625181426398457</v>
      </c>
      <c r="BPS7" s="17">
        <v>0.99164642403911096</v>
      </c>
      <c r="BPT7" s="17">
        <v>0.98901011232589586</v>
      </c>
      <c r="BPU7" s="17">
        <v>0.98485804202205596</v>
      </c>
      <c r="BPV7" s="17">
        <v>0.98365138262839524</v>
      </c>
      <c r="BPW7" s="17">
        <v>0.98520265054180001</v>
      </c>
      <c r="BPX7" s="17">
        <v>0.98085477043897262</v>
      </c>
      <c r="BPY7" s="17">
        <v>0.97887188996421126</v>
      </c>
      <c r="BPZ7" s="17">
        <v>0.97827854834448547</v>
      </c>
      <c r="BQA7" s="17">
        <v>0.98065808537331944</v>
      </c>
      <c r="BQB7" s="17">
        <v>0.98655553210926095</v>
      </c>
      <c r="BQC7" s="17">
        <v>0.99169083915082568</v>
      </c>
      <c r="BQD7" s="17">
        <v>0.98860524639964165</v>
      </c>
      <c r="BQE7" s="17">
        <v>0.98982807493890523</v>
      </c>
      <c r="BQF7" s="17">
        <v>0.9936237013904492</v>
      </c>
      <c r="BQG7" s="17">
        <v>0.99742119384702088</v>
      </c>
      <c r="BQH7" s="17">
        <v>0.99847673994531272</v>
      </c>
      <c r="BQI7" s="17">
        <v>0.99473462356487963</v>
      </c>
      <c r="BQJ7" s="17">
        <v>0.99655384197459829</v>
      </c>
      <c r="BQK7" s="17">
        <v>0.99735613201586848</v>
      </c>
      <c r="BQL7" s="17">
        <v>0.99759465728461583</v>
      </c>
      <c r="BQM7" s="17">
        <v>0.99755275371838459</v>
      </c>
      <c r="BQN7" s="17">
        <v>0.99557366964814697</v>
      </c>
      <c r="BQO7" s="17">
        <v>0.99614086591908224</v>
      </c>
      <c r="BQP7" s="17">
        <v>0.99449719606386155</v>
      </c>
      <c r="BQQ7" s="17">
        <v>0.99091363941161215</v>
      </c>
      <c r="BQR7" s="17">
        <v>0.98609685225281352</v>
      </c>
      <c r="BQS7" s="17">
        <v>0.98160055829038151</v>
      </c>
      <c r="BQT7" s="17">
        <v>0.97981496371881882</v>
      </c>
      <c r="BQU7" s="17">
        <v>0.98107796547959403</v>
      </c>
      <c r="BQV7" s="17">
        <v>0.97781067271939592</v>
      </c>
      <c r="BQW7" s="17">
        <v>0.97673961397509368</v>
      </c>
      <c r="BQX7" s="17">
        <v>0.97651125616721601</v>
      </c>
      <c r="BQY7" s="17">
        <v>0.97924216165264621</v>
      </c>
      <c r="BQZ7" s="17">
        <v>0.98550852300831682</v>
      </c>
      <c r="BRA7" s="17">
        <v>0.99070053725257012</v>
      </c>
      <c r="BRB7" s="17">
        <v>0.98779850133686453</v>
      </c>
      <c r="BRC7" s="17">
        <v>0.98905509466848107</v>
      </c>
      <c r="BRD7" s="17">
        <v>0.99398172092100801</v>
      </c>
      <c r="BRE7" s="17">
        <v>0.99662671467791453</v>
      </c>
      <c r="BRF7" s="17">
        <v>0.99837115251671049</v>
      </c>
      <c r="BRG7" s="17">
        <v>0.99885453256511647</v>
      </c>
      <c r="BRH7" s="17">
        <v>0.99966164117323042</v>
      </c>
      <c r="BRI7" s="17">
        <v>0.99861249698379062</v>
      </c>
      <c r="BRJ7" s="17">
        <v>0.99704145137171574</v>
      </c>
      <c r="BRK7" s="17">
        <v>0.99659754870182204</v>
      </c>
      <c r="BRL7" s="17">
        <v>0.99488256509465434</v>
      </c>
      <c r="BRM7" s="17">
        <v>0.99601810789026357</v>
      </c>
      <c r="BRN7" s="17">
        <v>0.99547855171162658</v>
      </c>
      <c r="BRO7" s="17">
        <v>0.99025539495682668</v>
      </c>
      <c r="BRP7" s="17">
        <v>0.98526077496633624</v>
      </c>
      <c r="BRQ7" s="17">
        <v>0.98056049323772254</v>
      </c>
      <c r="BRR7" s="17">
        <v>0.97792271056802482</v>
      </c>
      <c r="BRS7" s="17">
        <v>0.97836476062207534</v>
      </c>
      <c r="BRT7" s="17">
        <v>0.97418100891903059</v>
      </c>
      <c r="BRU7" s="17">
        <v>0.9731784954585645</v>
      </c>
      <c r="BRV7" s="17">
        <v>0.97479046942542102</v>
      </c>
      <c r="BRW7" s="17">
        <v>0.97991708494438168</v>
      </c>
      <c r="BRX7" s="17">
        <v>0.98653892872935478</v>
      </c>
      <c r="BRY7" s="17">
        <v>0.9908916583369114</v>
      </c>
      <c r="BRZ7" s="17">
        <v>0.98748863638688</v>
      </c>
      <c r="BSA7" s="17">
        <v>0.98931817394017185</v>
      </c>
      <c r="BSB7" s="17">
        <v>0.99257081300024763</v>
      </c>
      <c r="BSC7" s="17">
        <v>0.9949685127871537</v>
      </c>
      <c r="BSD7" s="17">
        <v>0.99687089407959317</v>
      </c>
      <c r="BSE7" s="17">
        <v>0.9988953027472286</v>
      </c>
      <c r="BSF7" s="17">
        <v>0.99987351109579603</v>
      </c>
      <c r="BSG7" s="17">
        <v>0.99998029039835368</v>
      </c>
      <c r="BSH7" s="17">
        <v>0.9998575378366662</v>
      </c>
      <c r="BSI7" s="17">
        <v>0.99931374271798368</v>
      </c>
      <c r="BSJ7" s="17">
        <v>0.99922325188674788</v>
      </c>
      <c r="BSK7" s="17">
        <v>0.99897412498957594</v>
      </c>
      <c r="BSL7" s="17">
        <v>0.99876435554535947</v>
      </c>
      <c r="BSM7" s="17">
        <v>0.99707105037313992</v>
      </c>
      <c r="BSN7" s="17">
        <v>0.99395516141917317</v>
      </c>
      <c r="BSO7" s="17">
        <v>0.99269637982017089</v>
      </c>
      <c r="BSP7" s="17">
        <v>0.99063216566695278</v>
      </c>
      <c r="BSQ7" s="17">
        <v>0.99038225728781826</v>
      </c>
      <c r="BSR7" s="17">
        <v>0.99077217870756329</v>
      </c>
      <c r="BSS7" s="17">
        <v>0.99124343619169031</v>
      </c>
      <c r="BST7" s="17">
        <v>0.99255858955682963</v>
      </c>
      <c r="BSU7" s="17">
        <v>0.99309852345431049</v>
      </c>
      <c r="BSV7" s="17">
        <v>0.99501823183924432</v>
      </c>
      <c r="BSW7" s="17">
        <v>0.99615644318083985</v>
      </c>
      <c r="BSX7" s="17">
        <v>0.99244324570055853</v>
      </c>
      <c r="BSY7" s="17">
        <v>0.99422685121996834</v>
      </c>
      <c r="BSZ7" s="17">
        <v>0.9962670396409864</v>
      </c>
      <c r="BTA7" s="17">
        <v>0.99829111238882273</v>
      </c>
      <c r="BTB7" s="17">
        <v>0.99970814208576431</v>
      </c>
      <c r="BTC7" s="17">
        <v>0.99621525378990206</v>
      </c>
      <c r="BTD7" s="17">
        <v>0.9970878657577803</v>
      </c>
      <c r="BTE7" s="17">
        <v>0.99833376579849908</v>
      </c>
      <c r="BTF7" s="17">
        <v>0.99873066549541567</v>
      </c>
      <c r="BTG7" s="17">
        <v>0.99911185313194073</v>
      </c>
      <c r="BTH7" s="17">
        <v>0.9996907362739077</v>
      </c>
      <c r="BTI7" s="17">
        <v>0.99984247436869045</v>
      </c>
      <c r="BTJ7" s="17">
        <v>0.99998589725719544</v>
      </c>
      <c r="BTK7" s="17">
        <v>0.9990548944974933</v>
      </c>
      <c r="BTL7" s="17">
        <v>0.99492150766480125</v>
      </c>
      <c r="BTM7" s="17">
        <v>0.99137743359723363</v>
      </c>
      <c r="BTN7" s="17">
        <v>0.9932694646015896</v>
      </c>
      <c r="BTO7" s="17">
        <v>0.99056215856469476</v>
      </c>
      <c r="BTP7" s="17">
        <v>0.98958201775662147</v>
      </c>
      <c r="BTQ7" s="17">
        <v>0.99003863537633607</v>
      </c>
      <c r="BTR7" s="17">
        <v>0.99047800645411244</v>
      </c>
      <c r="BTS7" s="17">
        <v>0.99121111012542173</v>
      </c>
      <c r="BTT7" s="17">
        <v>0.99236653079036174</v>
      </c>
      <c r="BTU7" s="17">
        <v>0.99252966992785252</v>
      </c>
      <c r="BTV7" s="17">
        <v>0.988921867446245</v>
      </c>
      <c r="BTW7" s="17">
        <v>0.9900126654251401</v>
      </c>
      <c r="BTX7" s="17">
        <v>0.993050240944229</v>
      </c>
      <c r="BTY7" s="17">
        <v>0.99663623504369914</v>
      </c>
      <c r="BTZ7" s="17">
        <v>0.99853682192038284</v>
      </c>
      <c r="BUA7" s="17">
        <v>0.99967106720683963</v>
      </c>
      <c r="BUB7" s="17">
        <v>0.99999394379925477</v>
      </c>
      <c r="BUC7" s="17">
        <v>0.99998527846517915</v>
      </c>
      <c r="BUD7" s="17">
        <v>0.99997545662387477</v>
      </c>
      <c r="BUE7" s="17">
        <v>0.99954168705559421</v>
      </c>
      <c r="BUF7" s="17">
        <v>0.99401730081510253</v>
      </c>
      <c r="BUG7" s="17">
        <v>0.99624125651344719</v>
      </c>
      <c r="BUH7" s="17">
        <v>0.99268698157818658</v>
      </c>
      <c r="BUI7" s="17">
        <v>0.98602506386007749</v>
      </c>
      <c r="BUJ7" s="17">
        <v>0.98118739150985923</v>
      </c>
      <c r="BUK7" s="17">
        <v>0.97642254085880165</v>
      </c>
      <c r="BUL7" s="17">
        <v>0.97391324341217533</v>
      </c>
      <c r="BUM7" s="17">
        <v>0.97559072201521913</v>
      </c>
      <c r="BUN7" s="17">
        <v>0.97275915543873215</v>
      </c>
      <c r="BUO7" s="17">
        <v>0.96926055013742196</v>
      </c>
      <c r="BUP7" s="17">
        <v>0.96802737894021229</v>
      </c>
      <c r="BUQ7" s="17">
        <v>0.97223199322065113</v>
      </c>
      <c r="BUR7" s="17">
        <v>0.98077368182355906</v>
      </c>
      <c r="BUS7" s="17">
        <v>0.9875516412934493</v>
      </c>
      <c r="BUT7" s="17">
        <v>0.98516505098334406</v>
      </c>
      <c r="BUU7" s="17">
        <v>0.98851787910190303</v>
      </c>
      <c r="BUV7" s="17">
        <v>0.99362110179678187</v>
      </c>
      <c r="BUW7" s="17">
        <v>0.99687945555411117</v>
      </c>
      <c r="BUX7" s="17">
        <v>0.99890319767059343</v>
      </c>
      <c r="BUY7" s="17">
        <v>0.99979644275272406</v>
      </c>
      <c r="BUZ7" s="17">
        <v>0.9999449018721317</v>
      </c>
      <c r="BVA7" s="17">
        <v>0.99983733833056199</v>
      </c>
      <c r="BVB7" s="17">
        <v>0.99967661765535931</v>
      </c>
      <c r="BVC7" s="17">
        <v>0.9998019131077126</v>
      </c>
      <c r="BVD7" s="17">
        <v>0.99960022652278424</v>
      </c>
      <c r="BVE7" s="17">
        <v>0.9965097781818083</v>
      </c>
      <c r="BVF7" s="17">
        <v>0.99102613959339803</v>
      </c>
      <c r="BVG7" s="17">
        <v>0.98320925833605288</v>
      </c>
      <c r="BVH7" s="17">
        <v>0.9799394191999734</v>
      </c>
      <c r="BVI7" s="17">
        <v>0.97560244664022944</v>
      </c>
      <c r="BVJ7" s="17">
        <v>0.9739910722280779</v>
      </c>
      <c r="BVK7" s="17">
        <v>0.97426336783275813</v>
      </c>
      <c r="BVL7" s="17">
        <v>0.97149517128899443</v>
      </c>
      <c r="BVM7" s="17">
        <v>0.96924324285303021</v>
      </c>
      <c r="BVN7" s="17">
        <v>0.9693434220427557</v>
      </c>
      <c r="BVO7" s="17">
        <v>0.97274457673505799</v>
      </c>
      <c r="BVP7" s="17">
        <v>0.98031457570238001</v>
      </c>
      <c r="BVQ7" s="17">
        <v>0.98652712206072224</v>
      </c>
      <c r="BVR7" s="17">
        <v>0.98345544425443865</v>
      </c>
      <c r="BVS7" s="17">
        <v>0.98663733023084266</v>
      </c>
      <c r="BVT7" s="17">
        <v>0.98975592213135921</v>
      </c>
      <c r="BVU7" s="17">
        <v>0.99384170318409748</v>
      </c>
      <c r="BVV7" s="17">
        <v>0.99658353960546731</v>
      </c>
      <c r="BVW7" s="17">
        <v>0.99751897879785512</v>
      </c>
      <c r="BVX7" s="17">
        <v>0.99742221799346253</v>
      </c>
      <c r="BVY7" s="17">
        <v>0.99779150168298369</v>
      </c>
      <c r="BVZ7" s="17">
        <v>0.99811238488405496</v>
      </c>
      <c r="BWA7" s="17">
        <v>0.99814649746957651</v>
      </c>
      <c r="BWB7" s="17">
        <v>0.99598927945043536</v>
      </c>
      <c r="BWC7" s="17">
        <v>0.99301597643110351</v>
      </c>
      <c r="BWD7" s="17">
        <v>0.98909206891229773</v>
      </c>
      <c r="BWE7" s="17">
        <v>0.98590491130294888</v>
      </c>
      <c r="BWF7" s="17">
        <v>0.98114397158477307</v>
      </c>
      <c r="BWG7" s="17">
        <v>0.9772313103012672</v>
      </c>
      <c r="BWH7" s="17">
        <v>0.97621614493134012</v>
      </c>
      <c r="BWI7" s="17">
        <v>0.97792962815780671</v>
      </c>
      <c r="BWJ7" s="17">
        <v>0.97399309034749826</v>
      </c>
      <c r="BWK7" s="17">
        <v>0.97158078831374362</v>
      </c>
      <c r="BWL7" s="17">
        <v>0.97195523019692798</v>
      </c>
      <c r="BWM7" s="17">
        <v>0.97553492993955371</v>
      </c>
      <c r="BWN7" s="17">
        <v>0.98050983207070574</v>
      </c>
      <c r="BWO7" s="17">
        <v>0.98735531077241367</v>
      </c>
      <c r="BWP7" s="17">
        <v>0.98430171844132541</v>
      </c>
      <c r="BWQ7" s="17">
        <v>0.98779986466626468</v>
      </c>
      <c r="BWR7" s="17">
        <v>0.99177190478638311</v>
      </c>
      <c r="BWS7" s="17">
        <v>0.9938162794067088</v>
      </c>
      <c r="BWT7" s="17">
        <v>0.99611648054187985</v>
      </c>
      <c r="BWU7" s="17">
        <v>0.99500151222087296</v>
      </c>
      <c r="BWV7" s="17">
        <v>0.99509263129381531</v>
      </c>
      <c r="BWW7" s="17">
        <v>0.99596644218128161</v>
      </c>
      <c r="BWX7" s="17">
        <v>0.99615943361747317</v>
      </c>
      <c r="BWY7" s="17">
        <v>0.99623961615638112</v>
      </c>
      <c r="BWZ7" s="17">
        <v>0.99386393503104475</v>
      </c>
      <c r="BXA7" s="17">
        <v>0.99310431141474942</v>
      </c>
      <c r="BXB7" s="17">
        <v>0.99071275049464824</v>
      </c>
      <c r="BXC7" s="17">
        <v>0.98625303367189732</v>
      </c>
      <c r="BXD7" s="17">
        <v>0.98132445204904062</v>
      </c>
      <c r="BXE7" s="17">
        <v>0.97695446326816759</v>
      </c>
      <c r="BXF7" s="17">
        <v>0.97612996839975774</v>
      </c>
      <c r="BXG7" s="17">
        <v>0.97720271824774074</v>
      </c>
      <c r="BXH7" s="17">
        <v>0.97345274567864226</v>
      </c>
      <c r="BXI7" s="17">
        <v>0.96859531318060332</v>
      </c>
      <c r="BXJ7" s="17">
        <v>0.96910162224094032</v>
      </c>
      <c r="BXK7" s="17">
        <v>0.97232385435992208</v>
      </c>
      <c r="BXL7" s="17">
        <v>0.98016456929938234</v>
      </c>
      <c r="BXM7" s="17">
        <v>0.98700749941932653</v>
      </c>
      <c r="BXN7" s="17">
        <v>0.98501312081012693</v>
      </c>
      <c r="BXO7" s="17">
        <v>0.98702166073681519</v>
      </c>
      <c r="BXP7" s="17">
        <v>0.9910671623615448</v>
      </c>
      <c r="BXQ7" s="17">
        <v>0.99480765376461511</v>
      </c>
      <c r="BXR7" s="17">
        <v>0.99734144150673576</v>
      </c>
      <c r="BXS7" s="17">
        <v>0.99915355505726799</v>
      </c>
      <c r="BXT7" s="17">
        <v>0.99973400732326712</v>
      </c>
      <c r="BXU7" s="17">
        <v>0.99986846785343442</v>
      </c>
      <c r="BXV7" s="17">
        <v>0.99991338299361088</v>
      </c>
      <c r="BXW7" s="17">
        <v>0.99981542974020732</v>
      </c>
      <c r="BXX7" s="17">
        <v>0.99906570884984625</v>
      </c>
      <c r="BXY7" s="17">
        <v>0.99737730459750562</v>
      </c>
      <c r="BXZ7" s="17">
        <v>0.99256380388712251</v>
      </c>
      <c r="BYA7" s="17">
        <v>0.98857019005370605</v>
      </c>
      <c r="BYB7" s="17">
        <v>0.98548605274317858</v>
      </c>
      <c r="BYC7" s="17">
        <v>0.98243891309805176</v>
      </c>
      <c r="BYD7" s="17">
        <v>0.98157047646728923</v>
      </c>
      <c r="BYE7" s="17">
        <v>0.98284063755862161</v>
      </c>
      <c r="BYF7" s="17">
        <v>0.98017721051263174</v>
      </c>
      <c r="BYG7" s="17">
        <v>0.97891281105916184</v>
      </c>
      <c r="BYH7" s="17">
        <v>0.98024180960664353</v>
      </c>
      <c r="BYI7" s="17">
        <v>0.98280229321230317</v>
      </c>
      <c r="BYJ7" s="17">
        <v>0.98856944078615172</v>
      </c>
      <c r="BYK7" s="17">
        <v>0.99182378167621232</v>
      </c>
      <c r="BYL7" s="17">
        <v>0.98887278339766971</v>
      </c>
      <c r="BYM7" s="17">
        <v>0.99037013647896077</v>
      </c>
      <c r="BYN7" s="17">
        <v>0.99335730101298625</v>
      </c>
      <c r="BYO7" s="17">
        <v>0.99596246305714897</v>
      </c>
      <c r="BYP7" s="17">
        <v>0.99749678316585133</v>
      </c>
      <c r="BYQ7" s="17">
        <v>0.99799026006661751</v>
      </c>
      <c r="BYR7" s="17">
        <v>0.99753460114869141</v>
      </c>
      <c r="BYS7" s="17">
        <v>0.9983534463266438</v>
      </c>
      <c r="BYT7" s="17">
        <v>0.99887895692516093</v>
      </c>
      <c r="BYU7" s="17">
        <v>0.99917095133229272</v>
      </c>
      <c r="BYV7" s="17">
        <v>0.99927166012047719</v>
      </c>
      <c r="BYW7" s="17">
        <v>0.99922566843556071</v>
      </c>
      <c r="BYX7" s="17">
        <v>0.99881343062339079</v>
      </c>
      <c r="BYY7" s="17">
        <v>0.99695811538291135</v>
      </c>
      <c r="BYZ7" s="17">
        <v>0.99468669459204662</v>
      </c>
      <c r="BZA7" s="17">
        <v>0.99290448252536245</v>
      </c>
      <c r="BZB7" s="17">
        <v>0.99233287544305471</v>
      </c>
      <c r="BZC7" s="17">
        <v>0.99189970853005927</v>
      </c>
      <c r="BZD7" s="17">
        <v>0.99157633996765027</v>
      </c>
      <c r="BZE7" s="17">
        <v>0.9923030355397805</v>
      </c>
      <c r="BZF7" s="17">
        <v>0.9935916284992895</v>
      </c>
      <c r="BZG7" s="17">
        <v>0.99556867519539238</v>
      </c>
      <c r="BZH7" s="17">
        <v>0.99702174724100168</v>
      </c>
      <c r="BZI7" s="17">
        <v>0.99771869834086224</v>
      </c>
      <c r="BZJ7" s="17">
        <v>0.9925827977656686</v>
      </c>
      <c r="BZK7" s="17">
        <v>0.99484919617910961</v>
      </c>
      <c r="BZL7" s="17">
        <v>0.99698329920475337</v>
      </c>
      <c r="BZM7" s="17">
        <v>0.9989246976416738</v>
      </c>
      <c r="BZN7" s="17">
        <v>0.99988891060283003</v>
      </c>
      <c r="BZO7" s="17">
        <v>0.99999875489667489</v>
      </c>
      <c r="BZP7" s="17">
        <v>0.99839679195977915</v>
      </c>
      <c r="BZQ7" s="17">
        <v>0.99796533769999274</v>
      </c>
      <c r="BZR7" s="17">
        <v>0.99840556251341928</v>
      </c>
      <c r="BZS7" s="17">
        <v>0.99908595068673289</v>
      </c>
      <c r="BZT7" s="17">
        <v>0.99972531582642121</v>
      </c>
      <c r="BZU7" s="17">
        <v>0.99993084106764007</v>
      </c>
      <c r="BZV7" s="17">
        <v>0.99987217541826356</v>
      </c>
      <c r="BZW7" s="17">
        <v>0.99789751353602729</v>
      </c>
      <c r="BZX7" s="17">
        <v>0.99446943867600501</v>
      </c>
      <c r="BZY7" s="17">
        <v>0.99220499918175298</v>
      </c>
      <c r="BZZ7" s="17">
        <v>0.98902744304816748</v>
      </c>
      <c r="CAA7" s="17">
        <v>0.98671645621050663</v>
      </c>
      <c r="CAB7" s="17">
        <v>0.98639091917316102</v>
      </c>
      <c r="CAC7" s="17">
        <v>0.98643468599842055</v>
      </c>
      <c r="CAD7" s="17">
        <v>0.9870660706503932</v>
      </c>
      <c r="CAE7" s="17">
        <v>0.98791230965642973</v>
      </c>
      <c r="CAF7" s="17">
        <v>0.98824426626746054</v>
      </c>
      <c r="CAG7" s="17">
        <v>0.98813200139949853</v>
      </c>
      <c r="CAH7" s="17">
        <v>0.98164625016612661</v>
      </c>
      <c r="CAI7" s="17">
        <v>0.98272330579222567</v>
      </c>
      <c r="CAJ7" s="17">
        <v>0.98643192237618949</v>
      </c>
      <c r="CAK7" s="17">
        <v>0.98952851143339993</v>
      </c>
      <c r="CAL7" s="17">
        <v>0.99250956357894882</v>
      </c>
      <c r="CAM7" s="17">
        <v>0.99385922325841924</v>
      </c>
      <c r="CAN7" s="17">
        <v>0.995067701292776</v>
      </c>
      <c r="CAO7" s="17">
        <v>0.99529959710673799</v>
      </c>
      <c r="CAP7" s="17">
        <v>0.99632082120156951</v>
      </c>
      <c r="CAQ7" s="17">
        <v>0.99615393798954488</v>
      </c>
      <c r="CAR7" s="17">
        <v>0.99643086430914585</v>
      </c>
      <c r="CAS7" s="17">
        <v>0.9965556225791079</v>
      </c>
      <c r="CAT7" s="17">
        <v>0.99509993696763899</v>
      </c>
      <c r="CAU7" s="17">
        <v>0.992014536038345</v>
      </c>
      <c r="CAV7" s="17">
        <v>0.98807077881479577</v>
      </c>
      <c r="CAW7" s="17">
        <v>0.98497589568887611</v>
      </c>
      <c r="CAX7" s="17">
        <v>0.98419768545377084</v>
      </c>
      <c r="CAY7" s="17">
        <v>0.98456780285896406</v>
      </c>
      <c r="CAZ7" s="17">
        <v>0.98057180977225911</v>
      </c>
      <c r="CBA7" s="17">
        <v>0.97792859960639944</v>
      </c>
      <c r="CBB7" s="17">
        <v>0.97735822068407818</v>
      </c>
      <c r="CBC7" s="17">
        <v>0.98028082244600623</v>
      </c>
      <c r="CBD7" s="17">
        <v>0.98768177677299074</v>
      </c>
      <c r="CBE7" s="17">
        <v>0.99141990755778531</v>
      </c>
      <c r="CBF7" s="17">
        <v>0.98708210660399831</v>
      </c>
      <c r="CBG7" s="17">
        <v>0.98995378321539662</v>
      </c>
      <c r="CBH7" s="17">
        <v>0.99491998569123907</v>
      </c>
      <c r="CBI7" s="17">
        <v>0.99861051817118451</v>
      </c>
      <c r="CBJ7" s="17">
        <v>0.99886164312409609</v>
      </c>
      <c r="CBK7" s="17">
        <v>0.99854711467107804</v>
      </c>
      <c r="CBL7" s="17">
        <v>0.99976794260096324</v>
      </c>
      <c r="CBM7" s="17">
        <v>0.99983606757660159</v>
      </c>
      <c r="CBN7" s="17">
        <v>0.99998982268176073</v>
      </c>
      <c r="CBO7" s="17">
        <v>0.99990147902549831</v>
      </c>
      <c r="CBP7" s="17">
        <v>0.99884969020591297</v>
      </c>
      <c r="CBQ7" s="17">
        <v>0.99857897159386244</v>
      </c>
      <c r="CBR7" s="17">
        <v>0.99537049939788547</v>
      </c>
      <c r="CBS7" s="17">
        <v>0.98837567508643831</v>
      </c>
      <c r="CBT7" s="17">
        <v>0.98544997423256386</v>
      </c>
      <c r="CBU7" s="17">
        <v>0.9814728855401802</v>
      </c>
      <c r="CBV7" s="17">
        <v>0.97918738419430928</v>
      </c>
      <c r="CBW7" s="17">
        <v>0.98018200720637783</v>
      </c>
      <c r="CBX7" s="17">
        <v>0.97769188278987207</v>
      </c>
      <c r="CBY7" s="17">
        <v>0.97581323739887471</v>
      </c>
      <c r="CBZ7" s="17">
        <v>0.97474490644076595</v>
      </c>
      <c r="CCA7" s="17">
        <v>0.97823420122983418</v>
      </c>
      <c r="CCB7" s="17">
        <v>0.98767934717252404</v>
      </c>
      <c r="CCC7" s="17">
        <v>0.99060686130039166</v>
      </c>
      <c r="CCD7" s="17">
        <v>0.98673978663032802</v>
      </c>
      <c r="CCE7" s="17">
        <v>0.99034230293724068</v>
      </c>
      <c r="CCF7" s="17">
        <v>0.99441874125574314</v>
      </c>
      <c r="CCG7" s="17">
        <v>0.99747688791306566</v>
      </c>
      <c r="CCH7" s="17">
        <v>0.99763666274144402</v>
      </c>
      <c r="CCI7" s="17">
        <v>0.99793632578184455</v>
      </c>
      <c r="CCJ7" s="17">
        <v>0.99898694960320533</v>
      </c>
      <c r="CCK7" s="17">
        <v>0.9993952241845151</v>
      </c>
      <c r="CCL7" s="17">
        <v>0.99946268365113322</v>
      </c>
      <c r="CCM7" s="17">
        <v>0.99960534014021152</v>
      </c>
      <c r="CCN7" s="17">
        <v>0.99814890690076385</v>
      </c>
      <c r="CCO7" s="17">
        <v>0.9950632752030738</v>
      </c>
      <c r="CCP7" s="17">
        <v>0.9925294768087739</v>
      </c>
      <c r="CCQ7" s="17">
        <v>0.98646125468597357</v>
      </c>
      <c r="CCR7" s="17">
        <v>0.981045850004444</v>
      </c>
      <c r="CCS7" s="17">
        <v>0.97836407495346822</v>
      </c>
      <c r="CCT7" s="17">
        <v>0.97698959227976157</v>
      </c>
      <c r="CCU7" s="17">
        <v>0.97711282661769605</v>
      </c>
      <c r="CCV7" s="17">
        <v>0.97380325736475626</v>
      </c>
      <c r="CCW7" s="17">
        <v>0.97170755654829721</v>
      </c>
      <c r="CCX7" s="17">
        <v>0.97144310164025138</v>
      </c>
      <c r="CCY7" s="17">
        <v>0.9749693055637858</v>
      </c>
      <c r="CCZ7" s="17">
        <v>0.98239231311342645</v>
      </c>
      <c r="CDA7" s="17">
        <v>0.98607440329284912</v>
      </c>
      <c r="CDB7" s="17">
        <v>0.98309455605459661</v>
      </c>
      <c r="CDC7" s="17">
        <v>0.98724484527307133</v>
      </c>
      <c r="CDD7" s="17">
        <v>0.99303921536765483</v>
      </c>
      <c r="CDE7" s="17">
        <v>0.99607401425310871</v>
      </c>
      <c r="CDF7" s="17">
        <v>0.99909786211004148</v>
      </c>
      <c r="CDG7" s="17">
        <v>0.99999529212120764</v>
      </c>
      <c r="CDH7" s="17">
        <v>0.99993210905882313</v>
      </c>
      <c r="CDI7" s="17">
        <v>0.9994805131569332</v>
      </c>
      <c r="CDJ7" s="17">
        <v>0.99954343120288214</v>
      </c>
      <c r="CDK7" s="17">
        <v>0.99936064104112643</v>
      </c>
      <c r="CDL7" s="17">
        <v>0.99825730548253222</v>
      </c>
      <c r="CDM7" s="17">
        <v>0.99507265656946886</v>
      </c>
      <c r="CDN7" s="17">
        <v>0.99376678813156127</v>
      </c>
      <c r="CDO7" s="17">
        <v>0.98817013706948176</v>
      </c>
      <c r="CDP7" s="17">
        <v>0.98236859160957835</v>
      </c>
      <c r="CDQ7" s="17">
        <v>0.97895887000149051</v>
      </c>
      <c r="CDR7" s="17">
        <v>0.97787867433626363</v>
      </c>
      <c r="CDS7" s="17">
        <v>0.97901376119589056</v>
      </c>
      <c r="CDT7" s="17">
        <v>0.97598061546807047</v>
      </c>
      <c r="CDU7" s="17">
        <v>0.97318920270177811</v>
      </c>
      <c r="CDV7" s="17">
        <v>0.97325910197897514</v>
      </c>
      <c r="CDW7" s="17">
        <v>0.97729259344800201</v>
      </c>
      <c r="CDX7" s="17">
        <v>0.9857468229467613</v>
      </c>
      <c r="CDY7" s="17">
        <v>0.99032117630017402</v>
      </c>
      <c r="CDZ7" s="17">
        <v>0.98564628767523188</v>
      </c>
      <c r="CEA7" s="17">
        <v>0.98804581184068296</v>
      </c>
      <c r="CEB7" s="17">
        <v>0.99314973309340182</v>
      </c>
      <c r="CEC7" s="17">
        <v>0.99673759617831015</v>
      </c>
      <c r="CED7" s="17">
        <v>0.99484224071843519</v>
      </c>
      <c r="CEE7" s="17">
        <v>0.99741175278761829</v>
      </c>
      <c r="CEF7" s="17">
        <v>0.99890514046139578</v>
      </c>
      <c r="CEG7" s="17">
        <v>0.99946266237995129</v>
      </c>
      <c r="CEH7" s="17">
        <v>0.99973776193871444</v>
      </c>
      <c r="CEI7" s="17">
        <v>0.99975540516872463</v>
      </c>
      <c r="CEJ7" s="17">
        <v>0.99863414974954978</v>
      </c>
      <c r="CEK7" s="17">
        <v>0.99763755801751264</v>
      </c>
      <c r="CEL7" s="17">
        <v>0.99413950636933079</v>
      </c>
      <c r="CEM7" s="17">
        <v>0.98935481583065021</v>
      </c>
      <c r="CEN7" s="17">
        <v>0.9846481702898322</v>
      </c>
      <c r="CEO7" s="17">
        <v>0.98006291846051474</v>
      </c>
      <c r="CEP7" s="17">
        <v>0.97738345329339649</v>
      </c>
      <c r="CEQ7" s="17">
        <v>0.9769170804372892</v>
      </c>
      <c r="CER7" s="17">
        <v>0.97298481651084423</v>
      </c>
      <c r="CES7" s="17">
        <v>0.97179958722744686</v>
      </c>
      <c r="CET7" s="17">
        <v>0.97354235810438827</v>
      </c>
      <c r="CEU7" s="17">
        <v>0.97790770673073069</v>
      </c>
      <c r="CEV7" s="17">
        <v>0.98534658721618018</v>
      </c>
      <c r="CEW7" s="17">
        <v>0.98771441394520576</v>
      </c>
      <c r="CEX7" s="17">
        <v>0.98350170362562883</v>
      </c>
      <c r="CEY7" s="17">
        <v>0.9868136596378233</v>
      </c>
      <c r="CEZ7" s="17">
        <v>0.9924800914826758</v>
      </c>
      <c r="CFA7" s="17">
        <v>0.99537866888405513</v>
      </c>
      <c r="CFB7" s="17">
        <v>0.99591407167034218</v>
      </c>
      <c r="CFC7" s="17">
        <v>0.99790435521834153</v>
      </c>
      <c r="CFD7" s="17">
        <v>0.99756531884169941</v>
      </c>
      <c r="CFE7" s="17">
        <v>0.99732840251681909</v>
      </c>
      <c r="CFF7" s="17">
        <v>0.99779246830356338</v>
      </c>
      <c r="CFG7" s="17">
        <v>0.99849882479806329</v>
      </c>
      <c r="CFH7" s="17">
        <v>0.99854790850567088</v>
      </c>
      <c r="CFI7" s="17">
        <v>0.99817374663892222</v>
      </c>
      <c r="CFJ7" s="17">
        <v>0.99754867319186991</v>
      </c>
      <c r="CFK7" s="17">
        <v>0.99903412346324738</v>
      </c>
      <c r="CFL7" s="17">
        <v>0.99739088499554851</v>
      </c>
      <c r="CFM7" s="17">
        <v>0.9954537024179505</v>
      </c>
      <c r="CFN7" s="17">
        <v>0.99365971777746609</v>
      </c>
      <c r="CFO7" s="17">
        <v>0.99277669790558309</v>
      </c>
      <c r="CFP7" s="17">
        <v>0.99308311294963891</v>
      </c>
      <c r="CFQ7" s="17">
        <v>0.99380346256690621</v>
      </c>
      <c r="CFR7" s="17">
        <v>0.99437234775943306</v>
      </c>
      <c r="CFS7" s="17">
        <v>0.99572594614744347</v>
      </c>
      <c r="CFT7" s="17">
        <v>0.99708802604722868</v>
      </c>
      <c r="CFU7" s="17">
        <v>0.99586179909172579</v>
      </c>
      <c r="CFV7" s="17">
        <v>0.9909175364201428</v>
      </c>
      <c r="CFW7" s="17">
        <v>0.99370801223682714</v>
      </c>
      <c r="CFX7" s="17">
        <v>0.99674579867574475</v>
      </c>
      <c r="CFY7" s="17">
        <v>0.99908493643348162</v>
      </c>
      <c r="CFZ7" s="17">
        <v>0.99943956997176031</v>
      </c>
      <c r="CGA7" s="17">
        <v>0.99947290732973293</v>
      </c>
      <c r="CGB7" s="17">
        <v>0.99999890133424152</v>
      </c>
      <c r="CGC7" s="17">
        <v>0.99977109981082624</v>
      </c>
      <c r="CGD7" s="17">
        <v>0.99944859132292718</v>
      </c>
      <c r="CGE7" s="17">
        <v>0.99950387877631941</v>
      </c>
      <c r="CGF7" s="17">
        <v>0.998935117938756</v>
      </c>
      <c r="CGG7" s="17">
        <v>0.99915426507720195</v>
      </c>
      <c r="CGH7" s="17">
        <v>0.99873788189652557</v>
      </c>
      <c r="CGI7" s="17">
        <v>0.9999853004223167</v>
      </c>
      <c r="CGJ7" s="17">
        <v>0.99934218390307605</v>
      </c>
      <c r="CGK7" s="17">
        <v>0.99831665202184627</v>
      </c>
      <c r="CGL7" s="17">
        <v>0.99684621595531575</v>
      </c>
      <c r="CGM7" s="17">
        <v>0.99576600467092546</v>
      </c>
      <c r="CGN7" s="17">
        <v>0.99474584624677498</v>
      </c>
      <c r="CGO7" s="17">
        <v>0.99496883462424579</v>
      </c>
      <c r="CGP7" s="17">
        <v>0.99524919729561712</v>
      </c>
      <c r="CGQ7" s="17">
        <v>0.99545089228844763</v>
      </c>
      <c r="CGR7" s="17">
        <v>0.99645425205651672</v>
      </c>
      <c r="CGS7" s="17">
        <v>0.99429669573280688</v>
      </c>
      <c r="CGT7" s="17">
        <v>0.98825327210699732</v>
      </c>
      <c r="CGU7" s="17">
        <v>0.98976670694873481</v>
      </c>
      <c r="CGV7" s="17">
        <v>0.99401898409383116</v>
      </c>
      <c r="CGW7" s="17">
        <v>0.99665354507258341</v>
      </c>
      <c r="CGX7" s="17">
        <v>0.99880861730244164</v>
      </c>
      <c r="CGY7" s="17">
        <v>0.99927741617135435</v>
      </c>
      <c r="CGZ7" s="17">
        <v>0.99977069490133474</v>
      </c>
      <c r="CHA7" s="17">
        <v>0.99988717077845157</v>
      </c>
      <c r="CHB7" s="17">
        <v>0.99994531231068418</v>
      </c>
      <c r="CHC7" s="17">
        <v>0.99991440341977511</v>
      </c>
      <c r="CHD7" s="17">
        <v>0.99933604002341692</v>
      </c>
      <c r="CHE7" s="17">
        <v>0.99719602015962339</v>
      </c>
      <c r="CHF7" s="17">
        <v>0.99506945637142918</v>
      </c>
      <c r="CHG7" s="17">
        <v>0.99061413061872494</v>
      </c>
      <c r="CHH7" s="17">
        <v>0.98617116125437876</v>
      </c>
      <c r="CHI7" s="17">
        <v>0.98082147716205048</v>
      </c>
      <c r="CHJ7" s="17">
        <v>0.97833261852541165</v>
      </c>
      <c r="CHK7" s="17">
        <v>0.97941542198078146</v>
      </c>
      <c r="CHL7" s="17">
        <v>0.97477585733009064</v>
      </c>
      <c r="CHM7" s="17">
        <v>0.97222372558639103</v>
      </c>
      <c r="CHN7" s="17">
        <v>0.97248533363106715</v>
      </c>
      <c r="CHO7" s="17">
        <v>0.97748400973421279</v>
      </c>
      <c r="CHP7" s="17">
        <v>0.98795046756518312</v>
      </c>
      <c r="CHQ7" s="17">
        <v>0.99079408355478582</v>
      </c>
      <c r="CHR7" s="17">
        <v>0.98652140990751425</v>
      </c>
      <c r="CHS7" s="17">
        <v>0.98903278597232169</v>
      </c>
      <c r="CHT7" s="17">
        <v>0.99371994391629692</v>
      </c>
      <c r="CHU7" s="17">
        <v>0.99753115689212113</v>
      </c>
      <c r="CHV7" s="17">
        <v>0.99880712890183421</v>
      </c>
      <c r="CHW7" s="17">
        <v>0.99980786952491163</v>
      </c>
      <c r="CHX7" s="17">
        <v>0.99999964191163093</v>
      </c>
      <c r="CHY7" s="17">
        <v>0.99980786952491163</v>
      </c>
      <c r="CHZ7" s="17">
        <v>0.99970375047048443</v>
      </c>
      <c r="CIA7" s="17">
        <v>0.99975926021299344</v>
      </c>
      <c r="CIB7" s="17">
        <v>0.99992140507229366</v>
      </c>
      <c r="CIC7" s="17">
        <v>0.99796882970010725</v>
      </c>
      <c r="CID7" s="17">
        <v>0.99437213452304107</v>
      </c>
      <c r="CIE7" s="17">
        <v>0.99073550674074928</v>
      </c>
      <c r="CIF7" s="17">
        <v>0.98479536065219175</v>
      </c>
      <c r="CIG7" s="17">
        <v>0.97971893476991345</v>
      </c>
      <c r="CIH7" s="17">
        <v>0.97777233234830652</v>
      </c>
      <c r="CII7" s="17">
        <v>0.97812611313611841</v>
      </c>
      <c r="CIJ7" s="17">
        <v>0.97285374909666567</v>
      </c>
      <c r="CIK7" s="17">
        <v>0.96962323664567296</v>
      </c>
      <c r="CIL7" s="17">
        <v>0.9697724236712566</v>
      </c>
      <c r="CIM7" s="17">
        <v>0.97623213191218816</v>
      </c>
      <c r="CIN7" s="17">
        <v>0.98898673412166271</v>
      </c>
      <c r="CIO7" s="17">
        <v>0.99201891146912213</v>
      </c>
      <c r="CIP7" s="17">
        <v>0.98701507511129172</v>
      </c>
      <c r="CIQ7" s="17">
        <v>0.99022486189088776</v>
      </c>
      <c r="CIR7" s="17">
        <v>0.99520979313912405</v>
      </c>
      <c r="CIS7" s="17">
        <v>0.99862211684781299</v>
      </c>
      <c r="CIT7" s="17">
        <v>0.9998353656783735</v>
      </c>
      <c r="CIU7" s="17">
        <v>0.99853914589915971</v>
      </c>
      <c r="CIV7" s="17">
        <v>0.99673844431727543</v>
      </c>
      <c r="CIW7" s="17">
        <v>0.99744679083145815</v>
      </c>
      <c r="CIX7" s="17">
        <v>0.99797089207511924</v>
      </c>
      <c r="CIY7" s="17">
        <v>0.99825655209899311</v>
      </c>
      <c r="CIZ7" s="17">
        <v>0.99701035011938011</v>
      </c>
      <c r="CJA7" s="17">
        <v>0.99739589543994001</v>
      </c>
      <c r="CJB7" s="17">
        <v>0.99349856575815276</v>
      </c>
      <c r="CJC7" s="17">
        <v>0.98923751834137119</v>
      </c>
      <c r="CJD7" s="17">
        <v>0.98536326682623143</v>
      </c>
      <c r="CJE7" s="17">
        <v>0.9826478512277117</v>
      </c>
      <c r="CJF7" s="17">
        <v>0.98242477851181642</v>
      </c>
      <c r="CJG7" s="17">
        <v>0.98413887737710759</v>
      </c>
      <c r="CJH7" s="17">
        <v>0.98044537291881095</v>
      </c>
      <c r="CJI7" s="17">
        <v>0.97809460262450876</v>
      </c>
      <c r="CJJ7" s="17">
        <v>0.97895053107867502</v>
      </c>
      <c r="CJK7" s="17">
        <v>0.98467212744440902</v>
      </c>
      <c r="CJL7" s="17">
        <v>0.99246217553779204</v>
      </c>
      <c r="CJM7" s="17">
        <v>0.99324152046662961</v>
      </c>
      <c r="CJN7" s="17">
        <v>0.99045474947648948</v>
      </c>
      <c r="CJO7" s="17">
        <v>0.99353025804162598</v>
      </c>
      <c r="CJP7" s="17">
        <v>0.9976245395240747</v>
      </c>
      <c r="CJQ7" s="17">
        <v>0.99971704775542392</v>
      </c>
      <c r="CJR7" s="17">
        <v>0.99980674695855065</v>
      </c>
      <c r="CJS7" s="17">
        <v>0.99818373396666937</v>
      </c>
      <c r="CJT7" s="17">
        <v>0.99896977190212399</v>
      </c>
      <c r="CJU7" s="17">
        <v>0.99960277168113409</v>
      </c>
      <c r="CJV7" s="17">
        <v>0.99963539282769676</v>
      </c>
      <c r="CJW7" s="17">
        <v>0.99929025101550517</v>
      </c>
      <c r="CJX7" s="17">
        <v>0.99771268453340745</v>
      </c>
      <c r="CJY7" s="17">
        <v>0.99512495008945112</v>
      </c>
      <c r="CJZ7" s="17">
        <v>0.99182026975015958</v>
      </c>
      <c r="CKA7" s="17">
        <v>0.9899057362239877</v>
      </c>
      <c r="CKB7" s="17">
        <v>0.98546013374315089</v>
      </c>
      <c r="CKC7" s="17">
        <v>0.98064780137491248</v>
      </c>
      <c r="CKD7" s="17">
        <v>0.98001362654396684</v>
      </c>
      <c r="CKE7" s="17">
        <v>0.98183412511926837</v>
      </c>
      <c r="CKF7" s="17">
        <v>0.97934606482412734</v>
      </c>
      <c r="CKG7" s="17">
        <v>0.97640855915241453</v>
      </c>
      <c r="CKH7" s="17">
        <v>0.97650240437721636</v>
      </c>
      <c r="CKI7" s="17">
        <v>0.98130940555741153</v>
      </c>
      <c r="CKJ7" s="17">
        <v>0.99133842093039126</v>
      </c>
      <c r="CKK7" s="17">
        <v>0.99302668800126415</v>
      </c>
      <c r="CKL7" s="17">
        <v>0.98980408702869316</v>
      </c>
      <c r="CKM7" s="17">
        <v>0.99235181010559714</v>
      </c>
      <c r="CKN7" s="17">
        <v>0.99566186727897377</v>
      </c>
      <c r="CKO7" s="17">
        <v>0.99696329389121197</v>
      </c>
      <c r="CKP7" s="17">
        <v>0.99887135814120775</v>
      </c>
      <c r="CKQ7" s="17">
        <v>0.99910902689051972</v>
      </c>
      <c r="CKR7" s="17">
        <v>0.99843138904898487</v>
      </c>
      <c r="CKS7" s="17">
        <v>0.99908896390733715</v>
      </c>
      <c r="CKT7" s="17">
        <v>0.99921567561384506</v>
      </c>
      <c r="CKU7" s="17">
        <v>0.99920907883415355</v>
      </c>
      <c r="CKV7" s="17">
        <v>0.9986968049055085</v>
      </c>
      <c r="CKW7" s="17">
        <v>0.99820125408198201</v>
      </c>
      <c r="CKX7" s="17">
        <v>0.99485950367500897</v>
      </c>
      <c r="CKY7" s="17">
        <v>0.99122242950805306</v>
      </c>
      <c r="CKZ7" s="17">
        <v>0.984030437076991</v>
      </c>
      <c r="CLA7" s="17">
        <v>0.9792899227278582</v>
      </c>
      <c r="CLB7" s="17">
        <v>0.97741523889115045</v>
      </c>
      <c r="CLC7" s="17">
        <v>0.97718646713530555</v>
      </c>
      <c r="CLD7" s="17">
        <v>0.9750177708478488</v>
      </c>
      <c r="CLE7" s="17">
        <v>0.97342339572752756</v>
      </c>
      <c r="CLF7" s="17">
        <v>0.97467771341480336</v>
      </c>
      <c r="CLG7" s="17">
        <v>0.98029671417845798</v>
      </c>
      <c r="CLH7" s="17">
        <v>0.99121850597473349</v>
      </c>
      <c r="CLI7" s="17">
        <v>0.99215111048736104</v>
      </c>
      <c r="CLJ7" s="17">
        <v>0.98926104255482272</v>
      </c>
      <c r="CLK7" s="17">
        <v>0.9919508955332268</v>
      </c>
      <c r="CLL7" s="17">
        <v>0.99499775321820449</v>
      </c>
      <c r="CLM7" s="17">
        <v>0.99684898420954982</v>
      </c>
      <c r="CLN7" s="17">
        <v>0.99779606677083499</v>
      </c>
      <c r="CLO7" s="17">
        <v>0.99860752533298724</v>
      </c>
      <c r="CLP7" s="17">
        <v>0.99949625794745189</v>
      </c>
      <c r="CLQ7" s="17">
        <v>0.99999868312713247</v>
      </c>
      <c r="CLR7" s="17">
        <v>0.9999616424629183</v>
      </c>
      <c r="CLS7" s="17">
        <v>0.99999985827450522</v>
      </c>
      <c r="CLT7" s="17">
        <v>0.99999209735620076</v>
      </c>
      <c r="CLU7" s="17">
        <v>0.99971929422512729</v>
      </c>
      <c r="CLV7" s="17">
        <v>0.99995509020304929</v>
      </c>
      <c r="CLW7" s="17">
        <v>0.99961416367016676</v>
      </c>
      <c r="CLX7" s="17">
        <v>0.99766554247057615</v>
      </c>
      <c r="CLY7" s="17">
        <v>0.99541412479938918</v>
      </c>
      <c r="CLZ7" s="17">
        <v>0.99422203902006601</v>
      </c>
      <c r="CMA7" s="17">
        <v>0.99463038830960515</v>
      </c>
      <c r="CMB7" s="17">
        <v>0.99506386959087378</v>
      </c>
      <c r="CMC7" s="17">
        <v>0.99647781207875075</v>
      </c>
      <c r="CMD7" s="17">
        <v>0.99722122605254426</v>
      </c>
      <c r="CME7" s="17">
        <v>0.99823546278497655</v>
      </c>
      <c r="CMF7" s="17">
        <v>0.99917742073761473</v>
      </c>
      <c r="CMG7" s="17">
        <v>0.99724687835053649</v>
      </c>
      <c r="CMH7" s="17">
        <v>0.99545218072149355</v>
      </c>
      <c r="CMI7" s="17">
        <v>0.99676184694983661</v>
      </c>
      <c r="CMJ7" s="17">
        <v>0.99908004678860762</v>
      </c>
      <c r="CMK7" s="17">
        <v>0.99985338802188828</v>
      </c>
      <c r="CML7" s="17">
        <v>0.99999736699981645</v>
      </c>
      <c r="CMM7" s="17">
        <v>0.99997785269972306</v>
      </c>
      <c r="CMN7" s="17">
        <v>0.99966660966503151</v>
      </c>
      <c r="CMO7" s="17">
        <v>0.99960121372516741</v>
      </c>
      <c r="CMP7" s="17">
        <v>0.99914988491230838</v>
      </c>
      <c r="CMQ7" s="17">
        <v>0.99893573854682349</v>
      </c>
      <c r="CMR7" s="17">
        <v>0.99970329221500442</v>
      </c>
      <c r="CMS7" s="17">
        <v>0.99987754048993449</v>
      </c>
      <c r="CMT7" s="17">
        <v>0.99976818532763478</v>
      </c>
      <c r="CMU7" s="17">
        <v>0.99921102251415972</v>
      </c>
      <c r="CMV7" s="17">
        <v>0.99746118828400321</v>
      </c>
      <c r="CMW7" s="17">
        <v>0.99766378450000659</v>
      </c>
      <c r="CMX7" s="17">
        <v>0.99591998786713221</v>
      </c>
      <c r="CMY7" s="17">
        <v>0.9970175133196747</v>
      </c>
      <c r="CMZ7" s="17">
        <v>0.99753324322833625</v>
      </c>
      <c r="CNA7" s="17">
        <v>0.99751596185481506</v>
      </c>
      <c r="CNB7" s="17">
        <v>0.99799098102105632</v>
      </c>
      <c r="CNC7" s="17">
        <v>0.99850550729449694</v>
      </c>
      <c r="CND7" s="17">
        <v>0.99847093695380396</v>
      </c>
      <c r="CNE7" s="17">
        <v>0.99570070966766056</v>
      </c>
      <c r="CNF7" s="17">
        <v>0.992993927436845</v>
      </c>
      <c r="CNG7" s="17">
        <v>0.99359102663205789</v>
      </c>
      <c r="CNH7" s="17">
        <v>0.99647476066003804</v>
      </c>
      <c r="CNI7" s="17">
        <v>0.99857102702025213</v>
      </c>
      <c r="CNJ7" s="17">
        <v>0.99849007165631165</v>
      </c>
      <c r="CNK7" s="17">
        <v>0.99856314560152626</v>
      </c>
      <c r="CNL7" s="17">
        <v>0.99847585549466078</v>
      </c>
      <c r="CNM7" s="17">
        <v>0.9987123182355645</v>
      </c>
      <c r="CNN7" s="17">
        <v>0.99958303291257389</v>
      </c>
      <c r="CNO7" s="17">
        <v>0.99944476436709861</v>
      </c>
      <c r="CNP7" s="17">
        <v>0.99912521850692904</v>
      </c>
      <c r="CNQ7" s="17">
        <v>0.99735133024449041</v>
      </c>
      <c r="CNR7" s="17">
        <v>0.9951631148445782</v>
      </c>
      <c r="CNS7" s="17">
        <v>0.98963709672025457</v>
      </c>
      <c r="CNT7" s="17">
        <v>0.98544851463289751</v>
      </c>
      <c r="CNU7" s="17">
        <v>0.98176407173431446</v>
      </c>
      <c r="CNV7" s="17">
        <v>0.98019805186913356</v>
      </c>
      <c r="CNW7" s="17">
        <v>0.98130921274294269</v>
      </c>
      <c r="CNX7" s="17">
        <v>0.97742140179526693</v>
      </c>
      <c r="CNY7" s="17">
        <v>0.97669469331254921</v>
      </c>
      <c r="CNZ7" s="17">
        <v>0.97732267503849868</v>
      </c>
      <c r="COA7" s="17">
        <v>0.9848931030076794</v>
      </c>
      <c r="COB7" s="17">
        <v>0.99398352254414346</v>
      </c>
      <c r="COC7" s="17">
        <v>0.99246022490548091</v>
      </c>
      <c r="COD7" s="17">
        <v>0.9890076026568172</v>
      </c>
      <c r="COE7" s="17">
        <v>0.99176047854317229</v>
      </c>
      <c r="COF7" s="17">
        <v>0.99566950631980877</v>
      </c>
      <c r="COG7" s="17">
        <v>0.9972964507864206</v>
      </c>
      <c r="COH7" s="17">
        <v>0.99907434131240058</v>
      </c>
      <c r="COI7" s="17">
        <v>0.99986160394349377</v>
      </c>
      <c r="COJ7" s="17">
        <v>0.99993673975050112</v>
      </c>
      <c r="COK7" s="17">
        <v>0.99999788057153471</v>
      </c>
      <c r="COL7" s="17">
        <v>0.99826936190782378</v>
      </c>
      <c r="COM7" s="17">
        <v>0.99810217560576031</v>
      </c>
      <c r="CON7" s="17">
        <v>0.99723184002054244</v>
      </c>
      <c r="COO7" s="17">
        <v>0.99505166727858285</v>
      </c>
      <c r="COP7" s="17">
        <v>0.99236019911253204</v>
      </c>
      <c r="COQ7" s="17">
        <v>0.98856853081740237</v>
      </c>
      <c r="COR7" s="17">
        <v>0.98589197119387806</v>
      </c>
      <c r="COS7" s="17">
        <v>0.9829173864151638</v>
      </c>
      <c r="COT7" s="17">
        <v>0.98310763876968843</v>
      </c>
      <c r="COU7" s="17">
        <v>0.98543362653408784</v>
      </c>
      <c r="COV7" s="17">
        <v>0.98412842971489889</v>
      </c>
      <c r="COW7" s="17">
        <v>0.98347380767816983</v>
      </c>
      <c r="COX7" s="17">
        <v>0.98425484999575752</v>
      </c>
      <c r="COY7" s="17">
        <v>0.99146468511123109</v>
      </c>
      <c r="COZ7" s="17">
        <v>0.99619532685953605</v>
      </c>
      <c r="CPA7" s="17">
        <v>0.99448040578813623</v>
      </c>
      <c r="CPB7" s="17">
        <v>0.9915121273856039</v>
      </c>
      <c r="CPC7" s="17">
        <v>0.99421230789867421</v>
      </c>
      <c r="CPD7" s="17">
        <v>0.99766733898305637</v>
      </c>
      <c r="CPE7" s="17">
        <v>0.99937328291360883</v>
      </c>
      <c r="CPF7" s="17">
        <v>0.99986466697885945</v>
      </c>
      <c r="CPG7" s="17">
        <v>0.99997104959810912</v>
      </c>
      <c r="CPH7" s="17">
        <v>0.99980748556820231</v>
      </c>
      <c r="CPI7" s="17">
        <v>0.999848824976864</v>
      </c>
      <c r="CPJ7" s="17">
        <v>0.99993100924699096</v>
      </c>
      <c r="CPK7" s="17">
        <v>0.99987436082405057</v>
      </c>
      <c r="CPL7" s="17">
        <v>0.9991242226676087</v>
      </c>
      <c r="CPM7" s="17">
        <v>0.99803938103432865</v>
      </c>
      <c r="CPN7" s="17">
        <v>0.99403082419365518</v>
      </c>
      <c r="CPO7" s="17">
        <v>0.98907735601980173</v>
      </c>
      <c r="CPP7" s="17">
        <v>0.98639215942377356</v>
      </c>
      <c r="CPQ7" s="17">
        <v>0.98428941307785334</v>
      </c>
      <c r="CPR7" s="17">
        <v>0.98458778627371424</v>
      </c>
      <c r="CPS7" s="17">
        <v>0.98693197639315011</v>
      </c>
      <c r="CPT7" s="17">
        <v>0.98510459664680328</v>
      </c>
      <c r="CPU7" s="17">
        <v>0.98443012654059525</v>
      </c>
      <c r="CPV7" s="17">
        <v>0.98455202858463331</v>
      </c>
      <c r="CPW7" s="17">
        <v>0.9894472859695973</v>
      </c>
      <c r="CPX7" s="17">
        <v>0.99556481185506451</v>
      </c>
      <c r="CPY7" s="17">
        <v>0.9948032642087119</v>
      </c>
      <c r="CPZ7" s="17">
        <v>0.99410578881763167</v>
      </c>
      <c r="CQA7" s="17">
        <v>0.99647530491097625</v>
      </c>
      <c r="CQB7" s="17">
        <v>0.9991235940628419</v>
      </c>
      <c r="CQC7" s="17">
        <v>0.99999660437615912</v>
      </c>
      <c r="CQD7" s="17">
        <v>0.9995379860110245</v>
      </c>
      <c r="CQE7" s="17">
        <v>0.99999100302022015</v>
      </c>
      <c r="CQF7" s="17">
        <v>0.99999100302022015</v>
      </c>
      <c r="CQG7" s="17">
        <v>0.99997460943700966</v>
      </c>
      <c r="CQH7" s="17">
        <v>0.99989183538273385</v>
      </c>
      <c r="CQI7" s="17">
        <v>0.99999368192031646</v>
      </c>
      <c r="CQJ7" s="17">
        <v>0.99938728038534719</v>
      </c>
      <c r="CQK7" s="17">
        <v>0.99905076569018558</v>
      </c>
      <c r="CQL7" s="17">
        <v>0.99520241057325687</v>
      </c>
      <c r="CQM7" s="17">
        <v>0.99168459365857575</v>
      </c>
      <c r="CQN7" s="17">
        <v>0.98914949401090457</v>
      </c>
      <c r="CQO7" s="17">
        <v>0.98768458379550184</v>
      </c>
      <c r="CQP7" s="17">
        <v>0.98767239507741744</v>
      </c>
      <c r="CQQ7" s="17">
        <v>0.98992548085110588</v>
      </c>
      <c r="CQR7" s="17">
        <v>0.98806127276658939</v>
      </c>
      <c r="CQS7" s="17">
        <v>0.98720088192839062</v>
      </c>
      <c r="CQT7" s="17">
        <v>0.98784575933929397</v>
      </c>
      <c r="CQU7" s="17">
        <v>0.99184313231524968</v>
      </c>
      <c r="CQV7" s="17">
        <v>0.99734779679073571</v>
      </c>
      <c r="CQW7" s="17">
        <v>0.99665333812907075</v>
      </c>
      <c r="CQX7" s="17">
        <v>0.99400108640933471</v>
      </c>
      <c r="CQY7" s="17">
        <v>0.99502287434307413</v>
      </c>
      <c r="CQZ7" s="17">
        <v>0.9979317515451358</v>
      </c>
      <c r="CRA7" s="17">
        <v>0.99974478646887621</v>
      </c>
      <c r="CRB7" s="17">
        <v>0.99998758384469189</v>
      </c>
      <c r="CRC7" s="17">
        <v>0.99930816888511276</v>
      </c>
      <c r="CRD7" s="17">
        <v>0.99973514684601272</v>
      </c>
      <c r="CRE7" s="17">
        <v>0.99949133595907302</v>
      </c>
      <c r="CRF7" s="17">
        <v>0.99967724616554865</v>
      </c>
      <c r="CRG7" s="17">
        <v>0.9997948381161289</v>
      </c>
      <c r="CRH7" s="17">
        <v>0.99875058960933849</v>
      </c>
      <c r="CRI7" s="17">
        <v>0.99881542437147675</v>
      </c>
      <c r="CRJ7" s="17">
        <v>0.99622239898892007</v>
      </c>
      <c r="CRK7" s="17">
        <v>0.9924488989219109</v>
      </c>
      <c r="CRL7" s="17">
        <v>0.98871148502354322</v>
      </c>
      <c r="CRM7" s="17">
        <v>0.98583456455465757</v>
      </c>
      <c r="CRN7" s="17">
        <v>0.98511140953189968</v>
      </c>
      <c r="CRO7" s="17">
        <v>0.98749560506252032</v>
      </c>
      <c r="CRP7" s="17">
        <v>0.98506926160696429</v>
      </c>
      <c r="CRQ7" s="17">
        <v>0.98359030168489914</v>
      </c>
      <c r="CRR7" s="17">
        <v>0.98456958995971544</v>
      </c>
      <c r="CRS7" s="17">
        <v>0.99067529481525396</v>
      </c>
      <c r="CRT7" s="17">
        <v>0.99591088384801285</v>
      </c>
      <c r="CRU7" s="17">
        <v>0.99495906793560751</v>
      </c>
      <c r="CRV7" s="17">
        <v>0.99240215294392919</v>
      </c>
      <c r="CRW7" s="17">
        <v>0.99445913033663336</v>
      </c>
      <c r="CRX7" s="17">
        <v>0.99725909227820753</v>
      </c>
      <c r="CRY7" s="17">
        <v>0.99903252647697038</v>
      </c>
      <c r="CRZ7" s="17">
        <v>0.99961125702729492</v>
      </c>
      <c r="CSA7" s="17">
        <v>0.99997929429545074</v>
      </c>
      <c r="CSB7" s="17">
        <v>0.99886998932239723</v>
      </c>
      <c r="CSC7" s="17">
        <v>0.99785658167850799</v>
      </c>
      <c r="CSD7" s="17">
        <v>0.99994963519483915</v>
      </c>
      <c r="CSE7" s="17">
        <v>0.99992025535950035</v>
      </c>
      <c r="CSF7" s="17">
        <v>0.99994242046987314</v>
      </c>
      <c r="CSG7" s="17">
        <v>0.9997879140439585</v>
      </c>
      <c r="CSH7" s="17">
        <v>0.99771051254082932</v>
      </c>
      <c r="CSI7" s="17">
        <v>0.9997879140439585</v>
      </c>
      <c r="CSJ7" s="17">
        <v>0.99771051254082932</v>
      </c>
      <c r="CSK7" s="17">
        <v>0.99663582017074381</v>
      </c>
      <c r="CSL7" s="17">
        <v>0.99517021548335416</v>
      </c>
      <c r="CSM7" s="17">
        <v>0.99509333418439805</v>
      </c>
      <c r="CSN7" s="17">
        <v>0.99552385108451547</v>
      </c>
      <c r="CSO7" s="17">
        <v>0.99607816765557622</v>
      </c>
      <c r="CSP7" s="17">
        <v>0.9949214707278925</v>
      </c>
      <c r="CSQ7" s="17">
        <v>0.99754090457057032</v>
      </c>
      <c r="CSR7" s="17">
        <v>0.99930151410851376</v>
      </c>
      <c r="CSS7" s="17">
        <v>0.99755168724964294</v>
      </c>
      <c r="CST7" s="17">
        <v>0.99494478043693302</v>
      </c>
      <c r="CSU7" s="17">
        <v>0.99713038934496245</v>
      </c>
      <c r="CSV7" s="17">
        <v>0.99860307117690805</v>
      </c>
      <c r="CSW7" s="17">
        <v>0.99847925166731721</v>
      </c>
      <c r="CSX7" s="17">
        <v>0.99977528595489085</v>
      </c>
      <c r="CSY7" s="17">
        <v>0.999997388960845</v>
      </c>
      <c r="CSZ7" s="17">
        <v>0.99980339074076552</v>
      </c>
      <c r="CTA7" s="17">
        <v>0.99941977486312905</v>
      </c>
      <c r="CTB7" s="17">
        <v>0.99921549515604513</v>
      </c>
      <c r="CTC7" s="17">
        <v>0.99974448640043478</v>
      </c>
      <c r="CTD7" s="17">
        <v>0.99924578247961682</v>
      </c>
      <c r="CTE7" s="17">
        <v>0.99870590073970822</v>
      </c>
      <c r="CTF7" s="17">
        <v>0.99994962800719234</v>
      </c>
      <c r="CTG7" s="17">
        <v>0.99964084996253966</v>
      </c>
      <c r="CTH7" s="17">
        <v>0.99849905687013263</v>
      </c>
      <c r="CTI7" s="17">
        <v>0.99718340732265187</v>
      </c>
      <c r="CTJ7" s="17">
        <v>0.99663896576164113</v>
      </c>
      <c r="CTK7" s="17">
        <v>0.99637857012607567</v>
      </c>
      <c r="CTL7" s="17">
        <v>0.99783661024219428</v>
      </c>
      <c r="CTM7" s="17">
        <v>0.99815562969871086</v>
      </c>
      <c r="CTN7" s="17">
        <v>0.9985597156576268</v>
      </c>
      <c r="CTO7" s="17">
        <v>0.99908835663624274</v>
      </c>
      <c r="CTP7" s="17">
        <v>0.99654878513677259</v>
      </c>
      <c r="CTQ7" s="17">
        <v>0.99219694319365836</v>
      </c>
      <c r="CTR7" s="17">
        <v>0.99264442377971118</v>
      </c>
      <c r="CTS7" s="17">
        <v>0.99587582594964208</v>
      </c>
      <c r="CTT7" s="17">
        <v>0.99832507476294341</v>
      </c>
      <c r="CTU7" s="17">
        <v>0.99966240193674871</v>
      </c>
      <c r="CTV7" s="17">
        <v>0.99997687157446058</v>
      </c>
      <c r="CTW7" s="17">
        <v>0.9996572801546123</v>
      </c>
      <c r="CTX7" s="17">
        <v>0.99927608301297777</v>
      </c>
      <c r="CTY7" s="17">
        <v>0.99900407469326713</v>
      </c>
      <c r="CTZ7" s="17">
        <v>0.99929913164991224</v>
      </c>
      <c r="CUA7" s="17">
        <v>0.99999766144588265</v>
      </c>
      <c r="CUB7" s="17">
        <v>0.99995802021207147</v>
      </c>
      <c r="CUC7" s="17">
        <v>0.99730964012379786</v>
      </c>
      <c r="CUD7" s="17">
        <v>0.99280387522625124</v>
      </c>
      <c r="CUE7" s="17">
        <v>0.9901378870343327</v>
      </c>
      <c r="CUF7" s="17">
        <v>0.98816417655510536</v>
      </c>
      <c r="CUG7" s="17">
        <v>0.98801337853171867</v>
      </c>
      <c r="CUH7" s="17">
        <v>0.98937299892007968</v>
      </c>
      <c r="CUI7" s="17">
        <v>0.98671335816771499</v>
      </c>
      <c r="CUJ7" s="17">
        <v>0.9845369794836254</v>
      </c>
      <c r="CUK7" s="17">
        <v>0.98437059223191625</v>
      </c>
      <c r="CUL7" s="17">
        <v>0.98906973760228911</v>
      </c>
      <c r="CUM7" s="17">
        <v>0.99413934440072826</v>
      </c>
      <c r="CUN7" s="17">
        <v>0.99262918764667785</v>
      </c>
      <c r="CUO7" s="17">
        <v>0.99043231891790162</v>
      </c>
      <c r="CUP7" s="17">
        <v>0.99349715107878245</v>
      </c>
      <c r="CUQ7" s="17">
        <v>0.99752646833353686</v>
      </c>
      <c r="CUR7" s="17">
        <v>0.9995466630632398</v>
      </c>
      <c r="CUS7" s="17">
        <v>0.99995919847926229</v>
      </c>
      <c r="CUT7" s="17">
        <v>0.99980449807156702</v>
      </c>
      <c r="CUU7" s="17">
        <v>0.99996343190489689</v>
      </c>
      <c r="CUV7" s="17">
        <v>0.99983710486774424</v>
      </c>
      <c r="CUW7" s="17">
        <v>0.99998704751291811</v>
      </c>
      <c r="CUX7" s="17">
        <v>0.99999976772195431</v>
      </c>
      <c r="CUY7" s="17">
        <v>0.99984407987235424</v>
      </c>
      <c r="CUZ7" s="17">
        <v>0.999503890416089</v>
      </c>
      <c r="CVA7" s="17">
        <v>0.99638753076118891</v>
      </c>
      <c r="CVB7" s="17">
        <v>0.99147809814372101</v>
      </c>
      <c r="CVC7" s="17">
        <v>0.98929477812396394</v>
      </c>
      <c r="CVD7" s="17">
        <v>0.987520001297299</v>
      </c>
      <c r="CVE7" s="17">
        <v>0.98760465848538481</v>
      </c>
      <c r="CVF7" s="17">
        <v>0.98892241655123447</v>
      </c>
      <c r="CVG7" s="17">
        <v>0.98697861584222835</v>
      </c>
      <c r="CVH7" s="17">
        <v>0.98652232528798489</v>
      </c>
      <c r="CVI7" s="17">
        <v>0.98718002195448451</v>
      </c>
      <c r="CVJ7" s="17">
        <v>0.9917294203135314</v>
      </c>
      <c r="CVK7" s="17">
        <v>0.99537637554850167</v>
      </c>
      <c r="CVL7" s="17">
        <v>0.9937990257537318</v>
      </c>
      <c r="CVM7" s="17">
        <v>0.99171115962962597</v>
      </c>
      <c r="CVN7" s="17">
        <v>0.99460558653015263</v>
      </c>
      <c r="CVO7" s="17">
        <v>0.99760232873465382</v>
      </c>
      <c r="CVP7" s="17">
        <v>0.99806345485509262</v>
      </c>
      <c r="CVQ7" s="17">
        <v>0.99712572317165338</v>
      </c>
      <c r="CVR7" s="17">
        <v>0.99748982712203416</v>
      </c>
      <c r="CVS7" s="17">
        <v>0.99851568310616812</v>
      </c>
      <c r="CVT7" s="17">
        <v>0.99967465513951004</v>
      </c>
      <c r="CVU7" s="17">
        <v>0.99956699250109193</v>
      </c>
      <c r="CVV7" s="17">
        <v>0.99920046190267675</v>
      </c>
      <c r="CVW7" s="17">
        <v>0.99873698273049849</v>
      </c>
      <c r="CVX7" s="17">
        <v>0.99832630958355062</v>
      </c>
      <c r="CVY7" s="17">
        <v>0.99645271684820735</v>
      </c>
      <c r="CVZ7" s="17">
        <v>0.99198676422176124</v>
      </c>
      <c r="CWA7" s="17">
        <v>0.98984217263382723</v>
      </c>
      <c r="CWB7" s="17">
        <v>0.98837907416923643</v>
      </c>
      <c r="CWC7" s="17">
        <v>0.98827173089756315</v>
      </c>
      <c r="CWD7" s="17">
        <v>0.98956050757262415</v>
      </c>
      <c r="CWE7" s="17">
        <v>0.98659164313530889</v>
      </c>
      <c r="CWF7" s="17">
        <v>0.98548753656212362</v>
      </c>
      <c r="CWG7" s="17">
        <v>0.98530954374442481</v>
      </c>
      <c r="CWH7" s="17">
        <v>0.98871464815646593</v>
      </c>
      <c r="CWI7" s="17">
        <v>0.99601182136493893</v>
      </c>
      <c r="CWJ7" s="17">
        <v>0.99377094317950199</v>
      </c>
      <c r="CWK7" s="17">
        <v>0.99261204511115941</v>
      </c>
      <c r="CWL7" s="17">
        <v>0.99533563502943345</v>
      </c>
      <c r="CWM7" s="17">
        <v>0.99786898755584319</v>
      </c>
      <c r="CWN7" s="17">
        <v>0.99810070181830834</v>
      </c>
      <c r="CWO7" s="17">
        <v>0.99937141443163824</v>
      </c>
      <c r="CWP7" s="17">
        <v>0.99937141443163824</v>
      </c>
      <c r="CWQ7" s="17">
        <v>0.99991597620041961</v>
      </c>
      <c r="CWR7" s="17">
        <v>0.99979099150340101</v>
      </c>
      <c r="CWS7" s="17">
        <v>0.99926578600679727</v>
      </c>
      <c r="CWT7" s="17">
        <v>0.99910946845156556</v>
      </c>
      <c r="CWU7" s="17">
        <v>0.99894537379760273</v>
      </c>
      <c r="CWV7" s="17">
        <v>0.99949058785415512</v>
      </c>
      <c r="CWW7" s="17">
        <v>0.99700380195555693</v>
      </c>
      <c r="CWX7" s="17">
        <v>0.99289259294557974</v>
      </c>
      <c r="CWY7" s="17">
        <v>0.99074971141541757</v>
      </c>
      <c r="CWZ7" s="17">
        <v>0.98840526997590583</v>
      </c>
      <c r="CXA7" s="17">
        <v>0.98896667431131946</v>
      </c>
      <c r="CXB7" s="17">
        <v>0.99056554905504801</v>
      </c>
      <c r="CXC7" s="17">
        <v>0.98822866880880278</v>
      </c>
      <c r="CXD7" s="17">
        <v>0.98799435538090497</v>
      </c>
      <c r="CXE7" s="17">
        <v>0.98939460978387272</v>
      </c>
      <c r="CXF7" s="17">
        <v>0.99527484546931655</v>
      </c>
      <c r="CXG7" s="17">
        <v>0.99907355018813981</v>
      </c>
      <c r="CXH7" s="17">
        <v>0.9975910130933805</v>
      </c>
      <c r="CXI7" s="17">
        <v>0.99684904805638175</v>
      </c>
      <c r="CXJ7" s="17">
        <v>0.9978624812200374</v>
      </c>
      <c r="CXK7" s="17">
        <v>0.9992598152183122</v>
      </c>
      <c r="CXL7" s="17">
        <v>0.9975578831470463</v>
      </c>
      <c r="CXM7" s="17">
        <v>0.99859127220554444</v>
      </c>
      <c r="CXN7" s="17">
        <v>0.99945510596145759</v>
      </c>
      <c r="CXO7" s="17">
        <v>0.99992439292786672</v>
      </c>
      <c r="CXP7" s="17">
        <v>0.99973344706674394</v>
      </c>
      <c r="CXQ7" s="17">
        <v>0.99989637995047431</v>
      </c>
      <c r="CXR7" s="17">
        <v>0.99997352641501658</v>
      </c>
      <c r="CXS7" s="17">
        <v>0.99999872362518805</v>
      </c>
      <c r="CXT7" s="17">
        <v>0.99999785819972964</v>
      </c>
      <c r="CXU7" s="17">
        <v>0.99997208959504391</v>
      </c>
      <c r="CXV7" s="17">
        <v>0.99997617183749599</v>
      </c>
      <c r="CXW7" s="17">
        <v>0.99979057673979443</v>
      </c>
      <c r="CXX7" s="17">
        <v>0.99935886374737493</v>
      </c>
      <c r="CXY7" s="17">
        <v>0.99916460944840335</v>
      </c>
      <c r="CXZ7" s="17">
        <v>0.99870014829009002</v>
      </c>
      <c r="CYA7" s="17">
        <v>0.99865601267120319</v>
      </c>
      <c r="CYB7" s="17">
        <v>0.99925653171459516</v>
      </c>
      <c r="CYC7" s="17">
        <v>0.99953923436232317</v>
      </c>
      <c r="CYD7" s="17">
        <v>0.99957677528064937</v>
      </c>
      <c r="CYE7" s="17">
        <v>0.99969480798094978</v>
      </c>
      <c r="CYF7" s="17">
        <v>0.99705903531952733</v>
      </c>
      <c r="CYG7" s="17">
        <v>0.99522454651605441</v>
      </c>
      <c r="CYH7" s="17">
        <v>0.99565356832807506</v>
      </c>
      <c r="CYI7" s="17">
        <v>0.99747963629920455</v>
      </c>
      <c r="CYJ7" s="17">
        <v>0.99909959199427467</v>
      </c>
      <c r="CYK7" s="17">
        <v>0.99915329035491574</v>
      </c>
      <c r="CYL7" s="17">
        <v>0.99915935741467043</v>
      </c>
      <c r="CYM7" s="17">
        <v>0.99973678928444143</v>
      </c>
      <c r="CYN7" s="17">
        <v>0.99999729804741966</v>
      </c>
      <c r="CYO7" s="17">
        <v>0.99993858766444466</v>
      </c>
      <c r="CYP7" s="17">
        <v>0.99991682836932583</v>
      </c>
      <c r="CYQ7" s="17">
        <v>0.99982227891836739</v>
      </c>
      <c r="CYR7" s="17">
        <v>0.99998394567465021</v>
      </c>
      <c r="CYS7" s="17">
        <v>0.99999846242310708</v>
      </c>
      <c r="CYT7" s="17">
        <v>0.99994286793484233</v>
      </c>
      <c r="CYU7" s="17">
        <v>0.99884319238836894</v>
      </c>
      <c r="CYV7" s="17">
        <v>0.99733310875306358</v>
      </c>
      <c r="CYW7" s="17">
        <v>0.99706770670278932</v>
      </c>
      <c r="CYX7" s="17">
        <v>0.99751460378074541</v>
      </c>
      <c r="CYY7" s="17">
        <v>0.99682904278613016</v>
      </c>
      <c r="CYZ7" s="17">
        <v>0.99663412570545917</v>
      </c>
      <c r="CZA7" s="17">
        <v>0.99647682955311012</v>
      </c>
      <c r="CZB7" s="17">
        <v>0.99703916730155817</v>
      </c>
      <c r="CZC7" s="17">
        <v>0.99740120899036089</v>
      </c>
      <c r="CZD7" s="17">
        <v>0.99524735952509336</v>
      </c>
      <c r="CZE7" s="17">
        <v>0.99573109075990518</v>
      </c>
      <c r="CZF7" s="17">
        <v>0.99686186747621519</v>
      </c>
      <c r="CZG7" s="17">
        <v>0.99851494070688895</v>
      </c>
      <c r="CZH7" s="17">
        <v>0.99975675392899521</v>
      </c>
      <c r="CZI7" s="17">
        <v>0.99840210111029792</v>
      </c>
      <c r="CZJ7" s="17">
        <v>0.99914511816204143</v>
      </c>
      <c r="CZK7" s="17">
        <v>0.99988086224377748</v>
      </c>
      <c r="CZL7" s="17">
        <v>0.99998464413083288</v>
      </c>
      <c r="CZM7" s="17">
        <v>0.99999936521905464</v>
      </c>
      <c r="CZN7" s="17">
        <v>0.99998505274786909</v>
      </c>
      <c r="CZO7" s="17">
        <v>0.99986707871678693</v>
      </c>
      <c r="CZP7" s="17">
        <v>0.9999206928070179</v>
      </c>
      <c r="CZQ7" s="17">
        <v>0.9997700032674387</v>
      </c>
      <c r="CZR7" s="17">
        <v>0.9999459515618212</v>
      </c>
      <c r="CZS7" s="17">
        <v>0.99933204428234668</v>
      </c>
      <c r="CZT7" s="17">
        <v>0.99750425686015864</v>
      </c>
      <c r="CZU7" s="17">
        <v>0.99567762593308695</v>
      </c>
      <c r="CZV7" s="17">
        <v>0.99466973800893699</v>
      </c>
      <c r="CZW7" s="17">
        <v>0.99563407277835392</v>
      </c>
      <c r="CZX7" s="17">
        <v>0.99547893655821096</v>
      </c>
      <c r="CZY7" s="17">
        <v>0.9958718393894771</v>
      </c>
      <c r="CZZ7" s="17">
        <v>0.99609691946249213</v>
      </c>
      <c r="DAA7" s="17">
        <v>0.99734155731544938</v>
      </c>
      <c r="DAB7" s="17">
        <v>0.99366715434575215</v>
      </c>
      <c r="DAC7" s="17">
        <v>0.99549587618959878</v>
      </c>
      <c r="DAD7" s="17">
        <v>0.99658219989480656</v>
      </c>
      <c r="DAE7" s="17">
        <v>0.99883366840107102</v>
      </c>
      <c r="DAF7" s="17">
        <v>0.99988094929192539</v>
      </c>
      <c r="DAG7" s="17">
        <v>0.99914891885023671</v>
      </c>
      <c r="DAH7" s="17">
        <v>0.99970675647767915</v>
      </c>
      <c r="DAI7" s="17">
        <v>0.99980685868357488</v>
      </c>
      <c r="DAJ7" s="17">
        <v>0.99991255205081264</v>
      </c>
      <c r="DAK7" s="17">
        <v>0.99997156381577823</v>
      </c>
      <c r="DAL7" s="17">
        <v>0.99968586477014032</v>
      </c>
      <c r="DAM7" s="17">
        <v>0.99957217583425273</v>
      </c>
      <c r="DAN7" s="17">
        <v>0.99825587246954495</v>
      </c>
      <c r="DAO7" s="17">
        <v>0.99763846500072362</v>
      </c>
      <c r="DAP7" s="17">
        <v>0.99452486419920971</v>
      </c>
      <c r="DAQ7" s="17">
        <v>0.99159273863251829</v>
      </c>
      <c r="DAR7" s="17">
        <v>0.98966854109441871</v>
      </c>
      <c r="DAS7" s="17">
        <v>0.98952415894915746</v>
      </c>
      <c r="DAT7" s="17">
        <v>0.9905847817779182</v>
      </c>
      <c r="DAU7" s="17">
        <v>0.98791499147153894</v>
      </c>
      <c r="DAV7" s="17">
        <v>0.9862343211054263</v>
      </c>
      <c r="DAW7" s="17">
        <v>0.98579333918605461</v>
      </c>
      <c r="DAX7" s="17">
        <v>0.98999286785202623</v>
      </c>
      <c r="DAY7" s="17">
        <v>0.99621506693758932</v>
      </c>
      <c r="DAZ7" s="17">
        <v>0.99168049367732136</v>
      </c>
      <c r="DBA7" s="17">
        <v>0.99168049367732136</v>
      </c>
      <c r="DBB7" s="17">
        <v>0.99494459926802314</v>
      </c>
      <c r="DBC7" s="17">
        <v>0.99814001728976276</v>
      </c>
      <c r="DBD7" s="17">
        <v>0.99962355755233867</v>
      </c>
      <c r="DBE7" s="17">
        <v>0.99998108698243815</v>
      </c>
      <c r="DBF7" s="17">
        <v>0.99984474570379478</v>
      </c>
      <c r="DBG7" s="17">
        <v>0.99915061228186874</v>
      </c>
      <c r="DBH7" s="17">
        <v>0.99955381068866067</v>
      </c>
      <c r="DBI7" s="17">
        <v>0.99974777200789045</v>
      </c>
      <c r="DBJ7" s="17">
        <v>0.99974955436690072</v>
      </c>
      <c r="DBK7" s="17">
        <v>0.9988971606011372</v>
      </c>
      <c r="DBL7" s="17">
        <v>0.99788098094614786</v>
      </c>
      <c r="DBM7" s="17">
        <v>0.99788098094614786</v>
      </c>
      <c r="DBN7" s="17">
        <v>0.99573315439767873</v>
      </c>
      <c r="DBO7" s="17">
        <v>0.99206781729552362</v>
      </c>
      <c r="DBP7" s="17">
        <v>0.98936310269906835</v>
      </c>
      <c r="DBQ7" s="17">
        <v>0.98670928327729568</v>
      </c>
      <c r="DBR7" s="17">
        <v>0.9865240640891757</v>
      </c>
      <c r="DBS7" s="17">
        <v>0.987997574506709</v>
      </c>
      <c r="DBT7" s="17">
        <v>0.98614606395110682</v>
      </c>
      <c r="DBU7" s="17">
        <v>0.98538242955860589</v>
      </c>
      <c r="DBV7" s="17">
        <v>0.98593936006977689</v>
      </c>
      <c r="DBW7" s="17">
        <v>0.98984556370450094</v>
      </c>
      <c r="DBX7" s="17">
        <v>0.99590632408620861</v>
      </c>
      <c r="DBY7" s="17">
        <v>0.99281875414691312</v>
      </c>
      <c r="DBZ7" s="17">
        <v>0.99219259027646678</v>
      </c>
      <c r="DCA7" s="17">
        <v>0.99463666125994177</v>
      </c>
      <c r="DCB7" s="17">
        <v>0.9981932122678604</v>
      </c>
      <c r="DCC7" s="17">
        <v>0.99955745216567704</v>
      </c>
      <c r="DCD7" s="17">
        <v>0.9996844142832545</v>
      </c>
      <c r="DCE7" s="17">
        <v>0.9996506268740134</v>
      </c>
      <c r="DCF7" s="17">
        <v>0.99961541491934536</v>
      </c>
      <c r="DCG7" s="17">
        <v>0.9996611037195331</v>
      </c>
      <c r="DCH7" s="17">
        <v>0.99983948263096678</v>
      </c>
      <c r="DCI7" s="17">
        <v>0.99978123017160281</v>
      </c>
      <c r="DCJ7" s="17">
        <v>0.99875075398346702</v>
      </c>
      <c r="DCK7" s="17">
        <v>0.99792611090051209</v>
      </c>
      <c r="DCL7" s="17">
        <v>0.99458176233717754</v>
      </c>
      <c r="DCM7" s="17">
        <v>0.9901958127212459</v>
      </c>
      <c r="DCN7" s="17">
        <v>0.98738346747484917</v>
      </c>
      <c r="DCO7" s="17">
        <v>0.98599339912741901</v>
      </c>
      <c r="DCP7" s="17">
        <v>0.98592924100125023</v>
      </c>
      <c r="DCQ7" s="17">
        <v>0.98712050534394458</v>
      </c>
      <c r="DCR7" s="17">
        <v>0.98537537458392521</v>
      </c>
      <c r="DCS7" s="17">
        <v>0.98409587770736007</v>
      </c>
      <c r="DCT7" s="17">
        <v>0.98463767208117225</v>
      </c>
      <c r="DCU7" s="17">
        <v>0.99059537546446708</v>
      </c>
      <c r="DCV7" s="17">
        <v>0.9970763129225455</v>
      </c>
      <c r="DCW7" s="17">
        <v>0.99483490903636485</v>
      </c>
      <c r="DCX7" s="17">
        <v>0.99288058092831899</v>
      </c>
      <c r="DCY7" s="17">
        <v>0.99481739676426717</v>
      </c>
      <c r="DCZ7" s="17">
        <v>0.99744839195286394</v>
      </c>
      <c r="DDA7" s="17">
        <v>0.99681721495020581</v>
      </c>
      <c r="DDB7" s="17">
        <v>0.9975200729250524</v>
      </c>
      <c r="DDC7" s="17">
        <v>0.99578764272593345</v>
      </c>
      <c r="DDD7" s="17">
        <v>0.99501877945665052</v>
      </c>
      <c r="DDE7" s="17">
        <v>0.99607937523950707</v>
      </c>
      <c r="DDF7" s="17">
        <v>0.99648283744521171</v>
      </c>
      <c r="DDG7" s="17">
        <v>0.99631637925890648</v>
      </c>
      <c r="DDH7" s="17">
        <v>0.99481101270487615</v>
      </c>
      <c r="DDI7" s="17">
        <v>0.99519266547367335</v>
      </c>
      <c r="DDJ7" s="17">
        <v>0.99145832941091472</v>
      </c>
      <c r="DDK7" s="17">
        <v>0.98660838712162202</v>
      </c>
      <c r="DDL7" s="17">
        <v>0.98722024510187278</v>
      </c>
      <c r="DDM7" s="17">
        <v>0.98543503345163441</v>
      </c>
      <c r="DDN7" s="17">
        <v>0.98539184467862084</v>
      </c>
      <c r="DDO7" s="17">
        <v>0.98773380399613508</v>
      </c>
      <c r="DDP7" s="17">
        <v>0.98610888979483557</v>
      </c>
      <c r="DDQ7" s="17">
        <v>0.98503947285154581</v>
      </c>
      <c r="DDR7" s="17">
        <v>0.98454728439363248</v>
      </c>
      <c r="DDS7" s="17">
        <v>0.9893380870525027</v>
      </c>
      <c r="DDT7" s="17">
        <v>0.99438839380879607</v>
      </c>
      <c r="DDU7" s="17">
        <v>0.99304150707115491</v>
      </c>
      <c r="DDV7" s="17">
        <v>0.99215670390395061</v>
      </c>
      <c r="DDW7" s="17">
        <v>0.99401761477926209</v>
      </c>
      <c r="DDX7" s="17">
        <v>0.99725235842830895</v>
      </c>
      <c r="DDY7" s="17">
        <v>0.99780412661650153</v>
      </c>
      <c r="DDZ7" s="17">
        <v>0.99755302776313248</v>
      </c>
      <c r="DEA7" s="17">
        <v>0.9976729001866621</v>
      </c>
      <c r="DEB7" s="17">
        <v>0.99718986815193411</v>
      </c>
      <c r="DEC7" s="17">
        <v>0.99744132900607718</v>
      </c>
      <c r="DED7" s="17">
        <v>0.99793233149067317</v>
      </c>
      <c r="DEE7" s="17">
        <v>0.99806370818639301</v>
      </c>
      <c r="DEF7" s="17">
        <v>0.99569636219972879</v>
      </c>
      <c r="DEG7" s="17">
        <v>0.9971460358947144</v>
      </c>
      <c r="DEH7" s="17">
        <v>0.99623910847158437</v>
      </c>
      <c r="DEI7" s="17">
        <v>0.99251555104202638</v>
      </c>
      <c r="DEJ7" s="17">
        <v>0.9899252727225557</v>
      </c>
      <c r="DEK7" s="17">
        <v>0.98660259637330139</v>
      </c>
      <c r="DEL7" s="17">
        <v>0.98624908182597459</v>
      </c>
      <c r="DEM7" s="17">
        <v>0.98975954316356118</v>
      </c>
      <c r="DEN7" s="17">
        <v>0.98862091340759894</v>
      </c>
      <c r="DEO7" s="17">
        <v>0.98809039089915618</v>
      </c>
      <c r="DEP7" s="17">
        <v>0.98906309930788527</v>
      </c>
      <c r="DEQ7" s="17">
        <v>0.99233477876618559</v>
      </c>
      <c r="DER7" s="17">
        <v>0.99770638448520721</v>
      </c>
      <c r="DES7" s="17">
        <v>0.99448125517364239</v>
      </c>
      <c r="DET7" s="17">
        <v>0.99302261833300576</v>
      </c>
      <c r="DEU7" s="17">
        <v>0.99495639043698647</v>
      </c>
      <c r="DEV7" s="17">
        <v>0.99805834730356169</v>
      </c>
      <c r="DEW7" s="17">
        <v>0.99947255721162864</v>
      </c>
      <c r="DEX7" s="17">
        <v>0.99916112711361527</v>
      </c>
      <c r="DEY7" s="17">
        <v>0.99681826338631507</v>
      </c>
      <c r="DEZ7" s="17">
        <v>0.9950617056546307</v>
      </c>
      <c r="DFA7" s="17">
        <v>0.99639538033705244</v>
      </c>
      <c r="DFB7" s="17">
        <v>0.99734097758971962</v>
      </c>
      <c r="DFC7" s="17">
        <v>0.99822321561841143</v>
      </c>
      <c r="DFD7" s="17">
        <v>0.99830947105773282</v>
      </c>
      <c r="DFE7" s="17">
        <v>0.99740981555771158</v>
      </c>
      <c r="DFF7" s="17">
        <v>0.99817320114967478</v>
      </c>
      <c r="DFG7" s="17">
        <v>0.99879362693396545</v>
      </c>
      <c r="DFH7" s="17">
        <v>0.99732947982787534</v>
      </c>
      <c r="DFI7" s="17">
        <v>0.99607583960995727</v>
      </c>
      <c r="DFJ7" s="17">
        <v>0.99487467255099316</v>
      </c>
      <c r="DFK7" s="17">
        <v>0.99427520158871818</v>
      </c>
      <c r="DFL7" s="17">
        <v>0.99496271168376882</v>
      </c>
      <c r="DFM7" s="17">
        <v>0.99609334121659465</v>
      </c>
      <c r="DFN7" s="17">
        <v>0.99682765843837329</v>
      </c>
      <c r="DFO7" s="17">
        <v>0.99837282169203168</v>
      </c>
      <c r="DFP7" s="17">
        <v>0.99923824223899438</v>
      </c>
      <c r="DFQ7" s="17">
        <v>0.99552422977433241</v>
      </c>
      <c r="DFR7" s="17">
        <v>0.99496553791131959</v>
      </c>
      <c r="DFS7" s="17">
        <v>0.99732513985885951</v>
      </c>
      <c r="DFT7" s="17">
        <v>0.99900278490079186</v>
      </c>
      <c r="DFU7" s="17">
        <v>0.9998232084334534</v>
      </c>
      <c r="DFV7" s="17">
        <v>0.99894526635576897</v>
      </c>
      <c r="DFW7" s="17">
        <v>0.99871478977650918</v>
      </c>
      <c r="DFX7" s="17">
        <v>0.99967037332711783</v>
      </c>
      <c r="DFY7" s="17">
        <v>0.99988548181193793</v>
      </c>
      <c r="DFZ7" s="17">
        <v>0.99978457378071739</v>
      </c>
      <c r="DGA7" s="17">
        <v>0.99989437428305161</v>
      </c>
      <c r="DGB7" s="17">
        <v>0.99999954690003645</v>
      </c>
      <c r="DGC7" s="17">
        <v>0.99993419436342368</v>
      </c>
      <c r="DGD7" s="17">
        <v>0.99988995711538708</v>
      </c>
      <c r="DGE7" s="17">
        <v>0.99969253691193183</v>
      </c>
      <c r="DGF7" s="17">
        <v>0.99972587842711425</v>
      </c>
      <c r="DGG7" s="17">
        <v>0.99979736218114978</v>
      </c>
      <c r="DGH7" s="17">
        <v>0.99909235618066838</v>
      </c>
      <c r="DGI7" s="17">
        <v>0.99806475325691779</v>
      </c>
      <c r="DGJ7" s="17">
        <v>0.99803715804880522</v>
      </c>
      <c r="DGK7" s="17">
        <v>0.99801642206452412</v>
      </c>
      <c r="DGL7" s="17">
        <v>0.9982600421009955</v>
      </c>
      <c r="DGM7" s="17">
        <v>0.9986914105406629</v>
      </c>
      <c r="DGN7" s="17">
        <v>0.99847612133520236</v>
      </c>
      <c r="DGO7" s="17">
        <v>0.99288399607454547</v>
      </c>
      <c r="DGP7" s="17">
        <v>0.99037456324293072</v>
      </c>
      <c r="DGQ7" s="17">
        <v>0.9907398473749659</v>
      </c>
      <c r="DGR7" s="17">
        <v>0.99279525948786518</v>
      </c>
      <c r="DGS7" s="17">
        <v>0.99653308079112146</v>
      </c>
      <c r="DGT7" s="17">
        <v>0.99757663971072352</v>
      </c>
      <c r="DGU7" s="17">
        <v>0.99859477815196318</v>
      </c>
      <c r="DGV7" s="17">
        <v>0.99883673595915412</v>
      </c>
      <c r="DGW7" s="17">
        <v>0.99945876413177859</v>
      </c>
      <c r="DGX7" s="17">
        <v>0.99985354640620394</v>
      </c>
      <c r="DGY7" s="17">
        <v>0.99974891803713972</v>
      </c>
      <c r="DGZ7" s="17">
        <v>0.99805068754269033</v>
      </c>
      <c r="DHA7" s="17">
        <v>0.99831478810180596</v>
      </c>
      <c r="DHB7" s="17">
        <v>0.9974218011001077</v>
      </c>
      <c r="DHC7" s="17">
        <v>0.99289482501091342</v>
      </c>
      <c r="DHD7" s="17">
        <v>0.98962439400830315</v>
      </c>
      <c r="DHE7" s="17">
        <v>0.98716697832518807</v>
      </c>
      <c r="DHF7" s="17">
        <v>0.98579271632099763</v>
      </c>
      <c r="DHG7" s="17">
        <v>0.98746557201879448</v>
      </c>
      <c r="DHH7" s="17">
        <v>0.98518667903314572</v>
      </c>
      <c r="DHI7" s="17">
        <v>0.98359982102207422</v>
      </c>
      <c r="DHJ7" s="17">
        <v>0.98306733058961815</v>
      </c>
      <c r="DHK7" s="17">
        <v>0.98834508664964293</v>
      </c>
      <c r="DHL7" s="17">
        <v>0.99502106616088559</v>
      </c>
      <c r="DHM7" s="17">
        <v>0.99180499337198047</v>
      </c>
      <c r="DHN7" s="17">
        <v>0.9913374985396205</v>
      </c>
      <c r="DHO7" s="17">
        <v>0.99351099008370125</v>
      </c>
      <c r="DHP7" s="17">
        <v>0.99692420942387494</v>
      </c>
      <c r="DHQ7" s="17">
        <v>0.99940853829478526</v>
      </c>
      <c r="DHR7" s="17">
        <v>0.99692420942387494</v>
      </c>
      <c r="DHS7" s="17">
        <v>0.99940853829478526</v>
      </c>
      <c r="DHT7" s="17">
        <v>0.998334932402552</v>
      </c>
      <c r="DHU7" s="17">
        <v>0.99711690040080259</v>
      </c>
      <c r="DHV7" s="17">
        <v>0.99755620029814163</v>
      </c>
      <c r="DHW7" s="17">
        <v>0.99795298843416402</v>
      </c>
      <c r="DHX7" s="17">
        <v>0.99978765632838162</v>
      </c>
      <c r="DHY7" s="17">
        <v>0.99888042280550948</v>
      </c>
      <c r="DHZ7" s="17">
        <v>0.99402732644376934</v>
      </c>
      <c r="DIA7" s="17">
        <v>0.99090561868449911</v>
      </c>
      <c r="DIB7" s="17">
        <v>0.98788643507282914</v>
      </c>
      <c r="DIC7" s="17">
        <v>0.9854174738639907</v>
      </c>
      <c r="DID7" s="17">
        <v>0.98529821896172565</v>
      </c>
      <c r="DIE7" s="17">
        <v>0.98763374781502511</v>
      </c>
      <c r="DIF7" s="17">
        <v>0.98459160066680373</v>
      </c>
      <c r="DIG7" s="17">
        <v>0.98407364560235167</v>
      </c>
      <c r="DIH7" s="17">
        <v>0.98536551663839178</v>
      </c>
      <c r="DII7" s="17">
        <v>0.98927434273321235</v>
      </c>
      <c r="DIJ7" s="17">
        <v>0.99584939287799679</v>
      </c>
      <c r="DIK7" s="17">
        <v>0.99063124109416978</v>
      </c>
      <c r="DIL7" s="17">
        <v>0.9894190566827189</v>
      </c>
      <c r="DIM7" s="17">
        <v>0.99253440130019444</v>
      </c>
      <c r="DIN7" s="17">
        <v>0.99646222562293529</v>
      </c>
      <c r="DIO7" s="17">
        <v>0.99875175722821719</v>
      </c>
      <c r="DIP7" s="17">
        <v>0.99744912152936682</v>
      </c>
      <c r="DIQ7" s="17">
        <v>0.99853536403304122</v>
      </c>
      <c r="DIR7" s="17">
        <v>0.99980831836884043</v>
      </c>
      <c r="DIS7" s="17">
        <v>0.99999583598482311</v>
      </c>
      <c r="DIT7" s="17">
        <v>0.99996319241899867</v>
      </c>
      <c r="DIU7" s="17">
        <v>0.99997518281884501</v>
      </c>
      <c r="DIV7" s="17">
        <v>0.99921974677648695</v>
      </c>
      <c r="DIW7" s="17">
        <v>0.99687480980219234</v>
      </c>
      <c r="DIX7" s="17">
        <v>0.9937473627337674</v>
      </c>
      <c r="DIY7" s="17">
        <v>0.99104854570548817</v>
      </c>
      <c r="DIZ7" s="17">
        <v>0.98830046715924702</v>
      </c>
      <c r="DJA7" s="17">
        <v>0.98547777578070928</v>
      </c>
      <c r="DJB7" s="17">
        <v>0.98562052980637638</v>
      </c>
      <c r="DJC7" s="17">
        <v>0.98589715133008105</v>
      </c>
      <c r="DJD7" s="17">
        <v>0.98331224325419531</v>
      </c>
      <c r="DJE7" s="17">
        <v>0.98192238346468996</v>
      </c>
      <c r="DJF7" s="17">
        <v>0.98272639140189322</v>
      </c>
      <c r="DJG7" s="17">
        <v>0.98694099255468704</v>
      </c>
      <c r="DJH7" s="17">
        <v>0.99465076250599938</v>
      </c>
      <c r="DJI7" s="17">
        <v>0.99084459195229002</v>
      </c>
      <c r="DJJ7" s="17">
        <v>0.99143935191347987</v>
      </c>
      <c r="DJK7" s="17">
        <v>0.99444456576768747</v>
      </c>
      <c r="DJL7" s="17">
        <v>0.99723940382378207</v>
      </c>
      <c r="DJM7" s="17">
        <v>0.99933433754432055</v>
      </c>
      <c r="DJN7" s="17">
        <v>0.99987141107003952</v>
      </c>
      <c r="DJO7" s="17">
        <v>0.999505671338484</v>
      </c>
      <c r="DJP7" s="17">
        <v>0.99981232220957894</v>
      </c>
      <c r="DJQ7" s="17">
        <v>0.99996818833558088</v>
      </c>
      <c r="DJR7" s="17">
        <v>0.99999407441156485</v>
      </c>
      <c r="DJS7" s="17">
        <v>0.99998836767002253</v>
      </c>
      <c r="DJT7" s="17">
        <v>0.99971666815572224</v>
      </c>
      <c r="DJU7" s="17">
        <v>0.99856548682554525</v>
      </c>
      <c r="DJV7" s="17">
        <v>0.99340240920615541</v>
      </c>
      <c r="DJW7" s="17">
        <v>0.98888588414554579</v>
      </c>
      <c r="DJX7" s="17">
        <v>0.98783175224139885</v>
      </c>
      <c r="DJY7" s="17">
        <v>0.98496854860090255</v>
      </c>
      <c r="DJZ7" s="17">
        <v>0.98448367023785399</v>
      </c>
      <c r="DKA7" s="17">
        <v>0.98628072058651883</v>
      </c>
      <c r="DKB7" s="17">
        <v>0.98468473128590139</v>
      </c>
      <c r="DKC7" s="17">
        <v>0.98358326300283061</v>
      </c>
      <c r="DKD7" s="17">
        <v>0.98461747291204649</v>
      </c>
      <c r="DKE7" s="17">
        <v>0.99024454830777342</v>
      </c>
      <c r="DKF7" s="17">
        <v>0.9962056008912078</v>
      </c>
      <c r="DKG7" s="17">
        <v>0.99337131107534171</v>
      </c>
      <c r="DKH7" s="17">
        <v>0.9927839725189157</v>
      </c>
      <c r="DKI7" s="17">
        <v>0.99523710661380937</v>
      </c>
      <c r="DKJ7" s="17">
        <v>0.99790782240752085</v>
      </c>
      <c r="DKK7" s="17">
        <v>0.99969746320297403</v>
      </c>
      <c r="DKL7" s="17">
        <v>0.99998850729115263</v>
      </c>
      <c r="DKM7" s="17">
        <v>0.999428783804723</v>
      </c>
      <c r="DKN7" s="17">
        <v>0.99904016626205461</v>
      </c>
      <c r="DKO7" s="17">
        <v>0.99949745211941388</v>
      </c>
      <c r="DKP7" s="17">
        <v>0.99933272701840636</v>
      </c>
      <c r="DKQ7" s="17">
        <v>0.99951194557854006</v>
      </c>
      <c r="DKR7" s="17">
        <v>0.9999710752677754</v>
      </c>
      <c r="DKS7" s="17">
        <v>0.99699934388911104</v>
      </c>
      <c r="DKT7" s="17">
        <v>0.99255838502334726</v>
      </c>
      <c r="DKU7" s="17">
        <v>0.9905623991879251</v>
      </c>
      <c r="DKV7" s="17">
        <v>0.98860970956280503</v>
      </c>
      <c r="DKW7" s="17">
        <v>0.98620708278472469</v>
      </c>
      <c r="DKX7" s="17">
        <v>0.98631990209286946</v>
      </c>
      <c r="DKY7" s="17">
        <v>0.98796509437297486</v>
      </c>
      <c r="DKZ7" s="17">
        <v>0.98597864033655014</v>
      </c>
      <c r="DLA7" s="17">
        <v>0.98629976218921345</v>
      </c>
      <c r="DLB7" s="17">
        <v>0.98870646770038662</v>
      </c>
      <c r="DLC7" s="17">
        <v>0.99393994664525565</v>
      </c>
      <c r="DLD7" s="17">
        <v>0.99870865969000167</v>
      </c>
      <c r="DLE7" s="17">
        <v>0.99749217252517308</v>
      </c>
      <c r="DLF7" s="17">
        <v>0.99732587985356014</v>
      </c>
      <c r="DLG7" s="17">
        <v>0.99819972786756439</v>
      </c>
      <c r="DLH7" s="17">
        <v>0.99947249811037209</v>
      </c>
      <c r="DLI7" s="17">
        <v>0.99927019839253928</v>
      </c>
      <c r="DLJ7" s="17">
        <v>0.9998737523744895</v>
      </c>
      <c r="DLK7" s="17">
        <v>0.9999903518670632</v>
      </c>
      <c r="DLL7" s="17">
        <v>0.99996789056501612</v>
      </c>
      <c r="DLM7" s="17">
        <v>0.99930678449493127</v>
      </c>
      <c r="DLN7" s="17">
        <v>0.99953185784630516</v>
      </c>
      <c r="DLO7" s="17">
        <v>0.99973262398214158</v>
      </c>
      <c r="DLP7" s="17">
        <v>0.99965937777258462</v>
      </c>
      <c r="DLQ7" s="17">
        <v>0.99961556320117884</v>
      </c>
      <c r="DLR7" s="17">
        <v>0.99950890043394747</v>
      </c>
      <c r="DLS7" s="17">
        <v>0.99800692916405243</v>
      </c>
      <c r="DLT7" s="17">
        <v>0.99570701639050208</v>
      </c>
      <c r="DLU7" s="17">
        <v>0.99471964614307173</v>
      </c>
      <c r="DLV7" s="17">
        <v>0.9952082435652575</v>
      </c>
      <c r="DLW7" s="17">
        <v>0.99595198568478627</v>
      </c>
      <c r="DLX7" s="17">
        <v>0.99720079817685248</v>
      </c>
      <c r="DLY7" s="17">
        <v>0.99854423526595948</v>
      </c>
      <c r="DLZ7" s="17">
        <v>0.99911036743610715</v>
      </c>
      <c r="DMA7" s="17">
        <v>0.99946976131407472</v>
      </c>
      <c r="DMB7" s="17">
        <v>0.99955942548582888</v>
      </c>
      <c r="DMC7" s="17">
        <v>0.99670285314267115</v>
      </c>
      <c r="DMD7" s="17">
        <v>0.99794607026152005</v>
      </c>
      <c r="DME7" s="17">
        <v>0.99794607026152005</v>
      </c>
      <c r="DMF7" s="17">
        <v>0.99971573293866745</v>
      </c>
      <c r="DMG7" s="17">
        <v>0.99982194986649897</v>
      </c>
      <c r="DMH7" s="17">
        <v>0.99999249001108126</v>
      </c>
      <c r="DMI7" s="17">
        <v>0.99970608403032923</v>
      </c>
      <c r="DMJ7" s="17">
        <v>0.998700606367525</v>
      </c>
      <c r="DMK7" s="17">
        <v>0.99789960937337407</v>
      </c>
      <c r="DML7" s="17">
        <v>0.99741915093076161</v>
      </c>
      <c r="DMM7" s="17">
        <v>0.99697832374074724</v>
      </c>
      <c r="DMN7" s="17">
        <v>0.99650890415398286</v>
      </c>
      <c r="DMO7" s="17">
        <v>0.99373345693219306</v>
      </c>
      <c r="DMP7" s="17">
        <v>0.9967081025228921</v>
      </c>
      <c r="DMQ7" s="17">
        <v>0.999896505833761</v>
      </c>
      <c r="DMR7" s="17">
        <v>0.99949858265654989</v>
      </c>
      <c r="DMS7" s="17">
        <v>0.99871226700292037</v>
      </c>
      <c r="DMT7" s="17">
        <v>0.99848819982705495</v>
      </c>
      <c r="DMU7" s="17">
        <v>0.99865851448133547</v>
      </c>
      <c r="DMV7" s="17">
        <v>0.99888664591069232</v>
      </c>
      <c r="DMW7" s="17">
        <v>0.99952748533774682</v>
      </c>
      <c r="DMX7" s="17">
        <v>0.99969246423742553</v>
      </c>
      <c r="DMY7" s="17">
        <v>0.99981194794026096</v>
      </c>
      <c r="DMZ7" s="17">
        <v>0.99615678834925492</v>
      </c>
      <c r="DNA7" s="17">
        <v>0.99520550621080084</v>
      </c>
      <c r="DNB7" s="17">
        <v>0.99550500641308648</v>
      </c>
      <c r="DNC7" s="17">
        <v>0.99659039743154487</v>
      </c>
      <c r="DND7" s="17">
        <v>0.99841637549054363</v>
      </c>
      <c r="DNE7" s="17">
        <v>0.99970340845654493</v>
      </c>
      <c r="DNF7" s="17">
        <v>0.99959185785844806</v>
      </c>
      <c r="DNG7" s="17">
        <v>0.99991629174736696</v>
      </c>
      <c r="DNH7" s="17">
        <v>0.99985855950520008</v>
      </c>
      <c r="DNI7" s="17">
        <v>0.99993788091620828</v>
      </c>
      <c r="DNJ7" s="17">
        <v>0.9999992313356536</v>
      </c>
      <c r="DNK7" s="17">
        <v>0.99999416779783745</v>
      </c>
      <c r="DNL7" s="17">
        <v>0.99889266033621005</v>
      </c>
      <c r="DNM7" s="17">
        <v>0.99865460279941576</v>
      </c>
      <c r="DNN7" s="17">
        <v>0.99818025659167808</v>
      </c>
      <c r="DNO7" s="17">
        <v>0.99486893076165672</v>
      </c>
      <c r="DNP7" s="17">
        <v>0.99152902554714895</v>
      </c>
      <c r="DNQ7" s="17">
        <v>0.98868333376357032</v>
      </c>
      <c r="DNR7" s="17">
        <v>0.98766194723302492</v>
      </c>
      <c r="DNS7" s="17">
        <v>0.98878894650773086</v>
      </c>
      <c r="DNT7" s="17">
        <v>0.98690025580031915</v>
      </c>
      <c r="DNU7" s="17">
        <v>0.98717340387838581</v>
      </c>
      <c r="DNV7" s="17">
        <v>0.98834600172613818</v>
      </c>
      <c r="DNW7" s="17">
        <v>0.99261642883622159</v>
      </c>
      <c r="DNX7" s="17">
        <v>0.99010027306666737</v>
      </c>
      <c r="DNY7" s="17">
        <v>0.98964826352229762</v>
      </c>
      <c r="DNZ7" s="17">
        <v>0.99214244495623471</v>
      </c>
      <c r="DOA7" s="17">
        <v>0.99496690400077903</v>
      </c>
      <c r="DOB7" s="17">
        <v>0.99843032523847153</v>
      </c>
      <c r="DOC7" s="17">
        <v>0.99900898009859906</v>
      </c>
      <c r="DOD7" s="17">
        <v>0.99954598352648283</v>
      </c>
      <c r="DOE7" s="17">
        <v>0.99999996498637833</v>
      </c>
      <c r="DOF7" s="17">
        <v>0.99976893822775981</v>
      </c>
      <c r="DOG7" s="17">
        <v>0.99952546128570752</v>
      </c>
      <c r="DOH7" s="17">
        <v>0.99959730345037545</v>
      </c>
      <c r="DOI7" s="17">
        <v>0.99947624885924991</v>
      </c>
      <c r="DOJ7" s="17">
        <v>0.99806979318730149</v>
      </c>
      <c r="DOK7" s="17">
        <v>0.99711090922085721</v>
      </c>
      <c r="DOL7" s="17">
        <v>0.99695767095634968</v>
      </c>
      <c r="DOM7" s="17">
        <v>0.99224765597659847</v>
      </c>
      <c r="DON7" s="17">
        <v>0.98862970925615934</v>
      </c>
      <c r="DOO7" s="17">
        <v>0.98710414135822455</v>
      </c>
      <c r="DOP7" s="17">
        <v>0.98737901334099154</v>
      </c>
      <c r="DOQ7" s="17">
        <v>0.99004478474857205</v>
      </c>
      <c r="DOR7" s="17">
        <v>0.98945628338842428</v>
      </c>
      <c r="DOS7" s="17">
        <v>0.98860614947734837</v>
      </c>
      <c r="DOT7" s="17">
        <v>0.98911758818336526</v>
      </c>
      <c r="DOU7" s="17">
        <v>0.99119061095049044</v>
      </c>
      <c r="DOV7" s="17">
        <v>0.99151467127466009</v>
      </c>
      <c r="DOW7" s="17">
        <v>0.99193857356178705</v>
      </c>
      <c r="DOX7" s="17">
        <v>0.99313734481870652</v>
      </c>
      <c r="DOY7" s="17">
        <v>0.99494267867919928</v>
      </c>
      <c r="DOZ7" s="17">
        <v>0.99793454160998452</v>
      </c>
      <c r="DPA7" s="17">
        <v>0.99914994962096548</v>
      </c>
      <c r="DPB7" s="17">
        <v>0.9997943202496401</v>
      </c>
      <c r="DPC7" s="17">
        <v>0.9985092564854593</v>
      </c>
      <c r="DPD7" s="17">
        <v>0.99902146538423509</v>
      </c>
      <c r="DPE7" s="17">
        <v>0.99934755431267908</v>
      </c>
      <c r="DPF7" s="17">
        <v>0.99950117482696277</v>
      </c>
      <c r="DPG7" s="17">
        <v>0.99939180119704496</v>
      </c>
      <c r="DPH7" s="17">
        <v>0.99872023121237408</v>
      </c>
      <c r="DPI7" s="17">
        <v>0.99530757800243419</v>
      </c>
      <c r="DPJ7" s="17">
        <v>0.99495483095185888</v>
      </c>
      <c r="DPK7" s="17">
        <v>0.9883790395880927</v>
      </c>
      <c r="DPL7" s="17">
        <v>0.98733952462742047</v>
      </c>
      <c r="DPM7" s="17">
        <v>0.98565296575046224</v>
      </c>
      <c r="DPN7" s="17">
        <v>0.98644431987631009</v>
      </c>
      <c r="DPO7" s="17">
        <v>0.98908555926988428</v>
      </c>
      <c r="DPP7" s="17">
        <v>0.98778782154034162</v>
      </c>
      <c r="DPQ7" s="17">
        <v>0.98736462777769507</v>
      </c>
      <c r="DPR7" s="17">
        <v>0.98802369528812994</v>
      </c>
      <c r="DPS7" s="17">
        <v>0.99146647969811508</v>
      </c>
      <c r="DPT7" s="17">
        <v>0.99097850478685912</v>
      </c>
      <c r="DPU7" s="17">
        <v>0.99193241234729079</v>
      </c>
      <c r="DPV7" s="17">
        <v>0.99305519099811668</v>
      </c>
      <c r="DPW7" s="17">
        <v>0.99471709330423075</v>
      </c>
      <c r="DPX7" s="17">
        <v>0.99808809789081909</v>
      </c>
      <c r="DPY7" s="17">
        <v>0.99946411724125661</v>
      </c>
      <c r="DPZ7" s="17">
        <v>0.99977356526123629</v>
      </c>
      <c r="DQA7" s="17">
        <v>0.99898951290014537</v>
      </c>
      <c r="DQB7" s="17">
        <v>0.99983463818277096</v>
      </c>
      <c r="DQC7" s="17">
        <v>0.99972342424344618</v>
      </c>
      <c r="DQD7" s="17">
        <v>0.99976314715143288</v>
      </c>
      <c r="DQE7" s="17">
        <v>0.99953127695490762</v>
      </c>
      <c r="DQF7" s="17">
        <v>0.99333096696476519</v>
      </c>
      <c r="DQG7" s="17">
        <v>0.99659558711102902</v>
      </c>
      <c r="DQH7" s="17">
        <v>0.99536963960457847</v>
      </c>
      <c r="DQI7" s="17">
        <v>0.99262757979464411</v>
      </c>
      <c r="DQJ7" s="17">
        <v>0.98893774778202381</v>
      </c>
      <c r="DQK7" s="17">
        <v>0.98693815766858617</v>
      </c>
      <c r="DQL7" s="17">
        <v>0.9870624393347327</v>
      </c>
      <c r="DQM7" s="17">
        <v>0.98927164151661351</v>
      </c>
      <c r="DQN7" s="17">
        <v>0.98784456525965991</v>
      </c>
      <c r="DQO7" s="17">
        <v>0.98772992899959799</v>
      </c>
      <c r="DQP7" s="17">
        <v>0.98845571779990815</v>
      </c>
      <c r="DQQ7" s="17">
        <v>0.99079732609848747</v>
      </c>
      <c r="DQR7" s="17">
        <v>0.99048731786495881</v>
      </c>
      <c r="DQS7" s="17">
        <v>0.99136070214905259</v>
      </c>
      <c r="DQT7" s="17">
        <v>0.99294505250828746</v>
      </c>
      <c r="DQU7" s="17">
        <v>0.99524758349918629</v>
      </c>
      <c r="DQV7" s="17">
        <v>0.9973907339777226</v>
      </c>
      <c r="DQW7" s="17">
        <v>0.99768008621036985</v>
      </c>
      <c r="DQX7" s="17">
        <v>0.99965545956664292</v>
      </c>
      <c r="DQY7" s="17">
        <v>0.99997755517512776</v>
      </c>
      <c r="DQZ7" s="17">
        <v>0.99953911905358794</v>
      </c>
      <c r="DRA7" s="17">
        <v>0.99820485117646041</v>
      </c>
      <c r="DRB7" s="17">
        <v>0.99774892159251383</v>
      </c>
      <c r="DRC7" s="17">
        <v>0.99846128042091331</v>
      </c>
      <c r="DRD7" s="17">
        <v>0.99973973813109562</v>
      </c>
      <c r="DRE7" s="17">
        <v>0.99980770227268867</v>
      </c>
      <c r="DRF7" s="17">
        <v>0.99735547955742376</v>
      </c>
      <c r="DRG7" s="17">
        <v>0.99332470315332289</v>
      </c>
      <c r="DRH7" s="17">
        <v>0.98985352753416955</v>
      </c>
      <c r="DRI7" s="17">
        <v>0.98740161606839172</v>
      </c>
      <c r="DRJ7" s="17">
        <v>0.98731715735910064</v>
      </c>
      <c r="DRK7" s="17">
        <v>0.9890335060358858</v>
      </c>
      <c r="DRL7" s="17">
        <v>0.98733035807516589</v>
      </c>
      <c r="DRM7" s="17">
        <v>0.98750204049066792</v>
      </c>
      <c r="DRN7" s="17">
        <v>0.98879148530884642</v>
      </c>
      <c r="DRO7" s="17">
        <v>0.99256359258545168</v>
      </c>
      <c r="DRP7" s="17">
        <v>0.9908500150719648</v>
      </c>
      <c r="DRQ7" s="17">
        <v>0.99202555382395763</v>
      </c>
      <c r="DRR7" s="17">
        <v>0.99454611573478746</v>
      </c>
      <c r="DRS7" s="17">
        <v>0.9967808906685045</v>
      </c>
      <c r="DRT7" s="17">
        <v>0.99757490098036816</v>
      </c>
      <c r="DRU7" s="17">
        <v>0.99812745265580372</v>
      </c>
      <c r="DRV7" s="17">
        <v>0.9992057399967913</v>
      </c>
      <c r="DRW7" s="17">
        <v>0.99855850036268989</v>
      </c>
      <c r="DRX7" s="17">
        <v>0.99767449967715649</v>
      </c>
      <c r="DRY7" s="17">
        <v>0.99861253192535282</v>
      </c>
      <c r="DRZ7" s="17">
        <v>0.99903652314718205</v>
      </c>
      <c r="DSA7" s="17">
        <v>0.99944987348108105</v>
      </c>
      <c r="DSB7" s="17">
        <v>0.99942551305198946</v>
      </c>
      <c r="DSC7" s="17">
        <v>0.99954553783191269</v>
      </c>
      <c r="DSD7" s="17">
        <v>0.9994298519146273</v>
      </c>
      <c r="DSE7" s="17">
        <v>0.99720191965915295</v>
      </c>
      <c r="DSF7" s="17">
        <v>0.99507131974465834</v>
      </c>
      <c r="DSG7" s="17">
        <v>0.9955081405564753</v>
      </c>
      <c r="DSH7" s="17">
        <v>0.99318077816898487</v>
      </c>
      <c r="DSI7" s="17">
        <v>0.99444469673402469</v>
      </c>
      <c r="DSJ7" s="17">
        <v>0.99459898011146664</v>
      </c>
      <c r="DSK7" s="17">
        <v>0.99563218302007639</v>
      </c>
      <c r="DSL7" s="17">
        <v>0.99745187203537389</v>
      </c>
      <c r="DSM7" s="17">
        <v>0.99829704596817304</v>
      </c>
      <c r="DSN7" s="17">
        <v>0.9959543633359047</v>
      </c>
      <c r="DSO7" s="17">
        <v>0.99627413790808139</v>
      </c>
      <c r="DSP7" s="17">
        <v>0.99724624972438047</v>
      </c>
      <c r="DSQ7" s="17">
        <v>0.99876173361963094</v>
      </c>
      <c r="DSR7" s="17">
        <v>0.99968614852964277</v>
      </c>
      <c r="DSS7" s="17">
        <v>0.99954717069632115</v>
      </c>
      <c r="DST7" s="17">
        <v>0.9996193580957351</v>
      </c>
      <c r="DSU7" s="17">
        <v>0.99947311694975771</v>
      </c>
      <c r="DSV7" s="17">
        <v>0.99938318333985243</v>
      </c>
      <c r="DSW7" s="17">
        <v>0.99985681709241103</v>
      </c>
      <c r="DSX7" s="17">
        <v>0.99997806940061018</v>
      </c>
      <c r="DSY7" s="17">
        <v>0.9999999833260379</v>
      </c>
      <c r="DSZ7" s="17">
        <v>0.99975540401609286</v>
      </c>
      <c r="DTA7" s="17">
        <v>0.999392912841646</v>
      </c>
      <c r="DTB7" s="17">
        <v>0.99992505790580655</v>
      </c>
      <c r="DTC7" s="17">
        <v>0.99996166513070406</v>
      </c>
      <c r="DTD7" s="17">
        <v>0.99921479836650384</v>
      </c>
      <c r="DTE7" s="17">
        <v>0.99834922638206325</v>
      </c>
      <c r="DTF7" s="17">
        <v>0.99755561023282402</v>
      </c>
      <c r="DTG7" s="17">
        <v>0.99620224740835039</v>
      </c>
      <c r="DTH7" s="17">
        <v>0.99611113078463953</v>
      </c>
      <c r="DTI7" s="17">
        <v>0.99685428617287719</v>
      </c>
      <c r="DTJ7" s="17">
        <v>0.99756319259583659</v>
      </c>
      <c r="DTK7" s="17">
        <v>0.99736945411000488</v>
      </c>
      <c r="DTL7" s="17">
        <v>0.99296588457821644</v>
      </c>
      <c r="DTM7" s="17">
        <v>0.99182038058034327</v>
      </c>
      <c r="DTN7" s="17">
        <v>0.99170310781844695</v>
      </c>
      <c r="DTO7" s="17">
        <v>0.99350560401144594</v>
      </c>
      <c r="DTP7" s="17">
        <v>0.99674087442014137</v>
      </c>
      <c r="DTQ7" s="17">
        <v>0.99924114330752423</v>
      </c>
      <c r="DTR7" s="17">
        <v>0.99999981238243851</v>
      </c>
      <c r="DTS7" s="17">
        <v>0.99968255283026908</v>
      </c>
      <c r="DTT7" s="17">
        <v>0.99907021927853579</v>
      </c>
      <c r="DTU7" s="17">
        <v>0.99870088798995726</v>
      </c>
      <c r="DTV7" s="17">
        <v>0.99837781400999892</v>
      </c>
      <c r="DTW7" s="17">
        <v>0.99910651676370354</v>
      </c>
      <c r="DTX7" s="17">
        <v>0.99999476690039402</v>
      </c>
      <c r="DTY7" s="17">
        <v>0.99753550226004994</v>
      </c>
      <c r="DTZ7" s="17">
        <v>0.99658509228234404</v>
      </c>
      <c r="DUA7" s="17">
        <v>0.99314463374961492</v>
      </c>
      <c r="DUB7" s="17">
        <v>0.9899670756118093</v>
      </c>
      <c r="DUC7" s="17">
        <v>0.98849798374172959</v>
      </c>
      <c r="DUD7" s="17">
        <v>0.9881358080360374</v>
      </c>
      <c r="DUE7" s="17">
        <v>0.99106196180944284</v>
      </c>
      <c r="DUF7" s="17">
        <v>0.98962646724882763</v>
      </c>
      <c r="DUG7" s="17">
        <v>0.98856971576593144</v>
      </c>
      <c r="DUH7" s="17">
        <v>0.98776688097852905</v>
      </c>
      <c r="DUI7" s="17">
        <v>0.98880801702042465</v>
      </c>
      <c r="DUJ7" s="17">
        <v>0.98739361962738925</v>
      </c>
      <c r="DUK7" s="17">
        <v>0.98854097992404266</v>
      </c>
      <c r="DUL7" s="17">
        <v>0.99007480065438969</v>
      </c>
      <c r="DUM7" s="17">
        <v>0.99281362208241009</v>
      </c>
      <c r="DUN7" s="17">
        <v>0.99718106780426863</v>
      </c>
      <c r="DUO7" s="17">
        <v>0.9976761787737467</v>
      </c>
      <c r="DUP7" s="17">
        <v>0.9979558003385115</v>
      </c>
      <c r="DUQ7" s="17">
        <v>0.99885043912865934</v>
      </c>
      <c r="DUR7" s="17">
        <v>0.99865579609682031</v>
      </c>
      <c r="DUS7" s="17">
        <v>0.99908387839833579</v>
      </c>
      <c r="DUT7" s="17">
        <v>0.99952336358881499</v>
      </c>
      <c r="DUU7" s="17">
        <v>0.99914270483044265</v>
      </c>
      <c r="DUV7" s="17">
        <v>0.99701195967962986</v>
      </c>
      <c r="DUW7" s="17">
        <v>0.99606465939921429</v>
      </c>
      <c r="DUX7" s="17">
        <v>0.9972066363231038</v>
      </c>
      <c r="DUY7" s="17">
        <v>0.99272057624569621</v>
      </c>
      <c r="DUZ7" s="17">
        <v>0.99007470720870816</v>
      </c>
      <c r="DVA7" s="17">
        <v>0.98787304028855549</v>
      </c>
      <c r="DVB7" s="17">
        <v>0.98801956705803651</v>
      </c>
      <c r="DVC7" s="17">
        <v>0.99029666068494238</v>
      </c>
      <c r="DVD7" s="17">
        <v>0.98876693929065163</v>
      </c>
      <c r="DVE7" s="17">
        <v>0.98738534822021196</v>
      </c>
      <c r="DVF7" s="17">
        <v>0.9878042333744711</v>
      </c>
      <c r="DVG7" s="17">
        <v>0.99003907502891164</v>
      </c>
      <c r="DVH7" s="17">
        <v>0.98628185437505311</v>
      </c>
      <c r="DVI7" s="17">
        <v>0.98772644372990948</v>
      </c>
      <c r="DVJ7" s="17">
        <v>0.98944798318075278</v>
      </c>
      <c r="DVK7" s="17">
        <v>0.99307525512063766</v>
      </c>
      <c r="DVL7" s="17">
        <v>0.99694928992819531</v>
      </c>
      <c r="DVM7" s="17">
        <v>0.99948880831510167</v>
      </c>
      <c r="DVN7" s="17">
        <v>0.9999227539947575</v>
      </c>
      <c r="DVO7" s="17">
        <v>0.99978799162992993</v>
      </c>
      <c r="DVP7" s="17">
        <v>0.9988764291056943</v>
      </c>
      <c r="DVQ7" s="17">
        <v>0.99932442321552017</v>
      </c>
      <c r="DVR7" s="17">
        <v>0.99999933809445052</v>
      </c>
      <c r="DVS7" s="17">
        <v>0.99998830909708025</v>
      </c>
      <c r="DVT7" s="17">
        <v>0.99973369523166644</v>
      </c>
      <c r="DVU7" s="17">
        <v>0.99951598828605548</v>
      </c>
      <c r="DVV7" s="17">
        <v>0.99750067423474398</v>
      </c>
      <c r="DVW7" s="17">
        <v>0.99296728471594375</v>
      </c>
      <c r="DVX7" s="17">
        <v>0.9894685160030533</v>
      </c>
      <c r="DVY7" s="17">
        <v>0.98788458213749064</v>
      </c>
      <c r="DVZ7" s="17">
        <v>0.98825881471307886</v>
      </c>
      <c r="DWA7" s="17">
        <v>0.99037344680029493</v>
      </c>
      <c r="DWB7" s="17">
        <v>0.98869895664131902</v>
      </c>
      <c r="DWC7" s="17">
        <v>0.98778938450348419</v>
      </c>
      <c r="DWD7" s="17">
        <v>0.9883226176231299</v>
      </c>
      <c r="DWE7" s="17">
        <v>0.98884908384941617</v>
      </c>
      <c r="DWF7" s="17">
        <v>0.98773150340558646</v>
      </c>
      <c r="DWG7" s="17">
        <v>0.98961968290012603</v>
      </c>
      <c r="DWH7" s="17">
        <v>0.99169568617618076</v>
      </c>
      <c r="DWI7" s="17">
        <v>0.99451361919235248</v>
      </c>
      <c r="DWJ7" s="17">
        <v>0.99802192591810879</v>
      </c>
      <c r="DWK7" s="17">
        <v>0.99949275369769452</v>
      </c>
      <c r="DWL7" s="17">
        <v>0.99999288050658885</v>
      </c>
      <c r="DWM7" s="17">
        <v>0.99980851047689701</v>
      </c>
      <c r="DWN7" s="17">
        <v>0.99991730805416001</v>
      </c>
      <c r="DWO7" s="17">
        <v>0.9999982963071824</v>
      </c>
      <c r="DWP7" s="17">
        <v>0.99999961751871258</v>
      </c>
      <c r="DWQ7" s="17">
        <v>0.99999640787616828</v>
      </c>
      <c r="DWR7" s="17">
        <v>0.99926010643530383</v>
      </c>
      <c r="DWS7" s="17">
        <v>0.99947232439666078</v>
      </c>
      <c r="DWT7" s="17">
        <v>0.99624137858499706</v>
      </c>
      <c r="DWU7" s="17">
        <v>0.9911007248574536</v>
      </c>
      <c r="DWV7" s="17">
        <v>0.98711160619822125</v>
      </c>
      <c r="DWW7" s="17">
        <v>0.98484507516984032</v>
      </c>
      <c r="DWX7" s="17">
        <v>0.98478011455001446</v>
      </c>
      <c r="DWY7" s="17">
        <v>0.98806331010605775</v>
      </c>
      <c r="DWZ7" s="17">
        <v>0.98866625803606512</v>
      </c>
      <c r="DXA7" s="17">
        <v>0.9879473956302488</v>
      </c>
      <c r="DXB7" s="17">
        <v>0.9870548469212862</v>
      </c>
      <c r="DXC7" s="17">
        <v>0.98764150649732918</v>
      </c>
      <c r="DXD7" s="17">
        <v>0.98613245120553694</v>
      </c>
      <c r="DXE7" s="17">
        <v>0.98804539300484362</v>
      </c>
      <c r="DXF7" s="17">
        <v>0.98878416614345377</v>
      </c>
      <c r="DXG7" s="17">
        <v>0.99116897406736337</v>
      </c>
      <c r="DXH7" s="17">
        <v>0.99550587347303843</v>
      </c>
      <c r="DXI7" s="17">
        <v>0.99888509239790002</v>
      </c>
      <c r="DXJ7" s="17">
        <v>0.99990932512634878</v>
      </c>
      <c r="DXK7" s="17">
        <v>0.99952942963323099</v>
      </c>
      <c r="DXL7" s="17">
        <v>0.99978777823600318</v>
      </c>
      <c r="DXM7" s="17">
        <v>0.99998300422111108</v>
      </c>
      <c r="DXN7" s="17">
        <v>0.99999911788233509</v>
      </c>
      <c r="DXO7" s="17">
        <v>0.9999983996304167</v>
      </c>
      <c r="DXP7" s="17">
        <v>0.99954563851021194</v>
      </c>
      <c r="DXQ7" s="17">
        <v>0.99858923621254259</v>
      </c>
      <c r="DXR7" s="17">
        <v>0.99701807790800612</v>
      </c>
      <c r="DXS7" s="17">
        <v>0.99210608876696482</v>
      </c>
      <c r="DXT7" s="17">
        <v>0.98856360208761807</v>
      </c>
      <c r="DXU7" s="17">
        <v>0.98594205110676203</v>
      </c>
      <c r="DXV7" s="17">
        <v>0.98602896609235069</v>
      </c>
      <c r="DXW7" s="17">
        <v>0.98905093662959609</v>
      </c>
      <c r="DXX7" s="17">
        <v>0.98835531906175644</v>
      </c>
      <c r="DXY7" s="17">
        <v>0.98792855425452408</v>
      </c>
      <c r="DXZ7" s="17">
        <v>0.98829162871283061</v>
      </c>
      <c r="DYA7" s="17">
        <v>0.99080947805834207</v>
      </c>
      <c r="DYB7" s="17">
        <v>0.98921502523077198</v>
      </c>
      <c r="DYC7" s="17">
        <v>0.9911998821638428</v>
      </c>
      <c r="DYD7" s="17">
        <v>0.99330364742511812</v>
      </c>
      <c r="DYE7" s="17">
        <v>0.99571998525704652</v>
      </c>
      <c r="DYF7" s="17">
        <v>0.99888208526446809</v>
      </c>
      <c r="DYG7" s="17">
        <v>0.99999318268429571</v>
      </c>
      <c r="DYH7" s="17">
        <v>0.99999999229846304</v>
      </c>
      <c r="DYI7" s="17">
        <v>0.99982239384342719</v>
      </c>
      <c r="DYJ7" s="17">
        <v>0.99887868546115932</v>
      </c>
      <c r="DYK7" s="17">
        <v>0.99883715839760423</v>
      </c>
      <c r="DYL7" s="17">
        <v>0.99765540213416259</v>
      </c>
      <c r="DYM7" s="17">
        <v>0.99747003894519892</v>
      </c>
      <c r="DYN7" s="17">
        <v>0.99767862090971138</v>
      </c>
      <c r="DYO7" s="17">
        <v>0.99888471973350546</v>
      </c>
      <c r="DYP7" s="17">
        <v>0.99907634154372826</v>
      </c>
      <c r="DYQ7" s="17">
        <v>0.99778844226102426</v>
      </c>
      <c r="DYR7" s="17">
        <v>0.99864491343196637</v>
      </c>
      <c r="DYS7" s="17">
        <v>0.99917273928638017</v>
      </c>
      <c r="DYT7" s="17">
        <v>0.9980969338333352</v>
      </c>
      <c r="DYU7" s="17">
        <v>0.99727737590325594</v>
      </c>
      <c r="DYV7" s="17">
        <v>0.99719095512278744</v>
      </c>
      <c r="DYW7" s="17">
        <v>0.99783120718485807</v>
      </c>
      <c r="DYX7" s="17">
        <v>0.99855536567121128</v>
      </c>
      <c r="DYY7" s="17">
        <v>0.99842192914884786</v>
      </c>
      <c r="DYZ7" s="17">
        <v>0.99567983934189297</v>
      </c>
      <c r="DZA7" s="17">
        <v>0.99482472733078076</v>
      </c>
      <c r="DZB7" s="17">
        <v>0.99550709849956476</v>
      </c>
      <c r="DZC7" s="17">
        <v>0.99711325360191372</v>
      </c>
      <c r="DZD7" s="17">
        <v>0.99752890530417582</v>
      </c>
      <c r="DZE7" s="17">
        <v>0.99771703584696836</v>
      </c>
      <c r="DZF7" s="17">
        <v>0.99631303203557209</v>
      </c>
      <c r="DZG7" s="17">
        <v>0.9976695493741824</v>
      </c>
      <c r="DZH7" s="17">
        <v>0.99896994770168845</v>
      </c>
      <c r="DZI7" s="17">
        <v>0.99970199844428465</v>
      </c>
      <c r="DZJ7" s="17">
        <v>0.99981741410349478</v>
      </c>
      <c r="DZK7" s="17">
        <v>0.9999474681194066</v>
      </c>
      <c r="DZL7" s="17">
        <v>0.99958173822389296</v>
      </c>
      <c r="DZM7" s="17">
        <v>0.99980033267419566</v>
      </c>
      <c r="DZN7" s="17">
        <v>0.99953937422950201</v>
      </c>
      <c r="DZO7" s="17">
        <v>0.99846942431670005</v>
      </c>
      <c r="DZP7" s="17">
        <v>0.99903596642208103</v>
      </c>
      <c r="DZQ7" s="17">
        <v>0.99884119006516436</v>
      </c>
      <c r="DZR7" s="17">
        <v>0.99902498344445134</v>
      </c>
      <c r="DZS7" s="17">
        <v>0.99822596264087327</v>
      </c>
      <c r="DZT7" s="17">
        <v>0.99820529689240689</v>
      </c>
      <c r="DZU7" s="17">
        <v>0.99857464061976486</v>
      </c>
      <c r="DZV7" s="17">
        <v>0.99870521928767886</v>
      </c>
      <c r="DZW7" s="17">
        <v>0.99849336874351247</v>
      </c>
      <c r="DZX7" s="17">
        <v>0.99552507502347032</v>
      </c>
      <c r="DZY7" s="17">
        <v>0.99408573949249723</v>
      </c>
      <c r="DZZ7" s="17">
        <v>0.99369296196539514</v>
      </c>
      <c r="EAA7" s="17">
        <v>0.99481138652456302</v>
      </c>
      <c r="EAB7" s="17">
        <v>0.99798343134007794</v>
      </c>
      <c r="EAC7" s="17">
        <v>0.99798049696745417</v>
      </c>
      <c r="EAD7" s="17">
        <v>0.99876779551741879</v>
      </c>
      <c r="EAE7" s="17">
        <v>0.999377375772045</v>
      </c>
      <c r="EAF7" s="17">
        <v>0.9997191668727291</v>
      </c>
      <c r="EAG7" s="17">
        <v>0.99991830114292524</v>
      </c>
      <c r="EAH7" s="17">
        <v>0.99999999999854228</v>
      </c>
      <c r="EAI7" s="17">
        <v>0.99998975400917578</v>
      </c>
      <c r="EAJ7" s="17">
        <v>0.99986354886150541</v>
      </c>
      <c r="EAK7" s="17">
        <v>0.99935325154362031</v>
      </c>
      <c r="EAL7" s="17">
        <v>0.99762091291822474</v>
      </c>
      <c r="EAM7" s="17">
        <v>0.99331013369595811</v>
      </c>
      <c r="EAN7" s="17">
        <v>0.989826332308404</v>
      </c>
      <c r="EAO7" s="17">
        <v>0.98746872021648813</v>
      </c>
      <c r="EAP7" s="17">
        <v>0.98815038769252306</v>
      </c>
      <c r="EAQ7" s="17">
        <v>0.99009587147643829</v>
      </c>
      <c r="EAR7" s="17">
        <v>0.98840049794252105</v>
      </c>
      <c r="EAS7" s="17">
        <v>0.98742423702688054</v>
      </c>
      <c r="EAT7" s="17">
        <v>0.98830768291873572</v>
      </c>
      <c r="EAU7" s="17">
        <v>0.99099958222857554</v>
      </c>
      <c r="EAV7" s="17">
        <v>0.98800052238743197</v>
      </c>
      <c r="EAW7" s="17">
        <v>0.98962064972645469</v>
      </c>
      <c r="EAX7" s="17">
        <v>0.99127628205772611</v>
      </c>
      <c r="EAY7" s="17">
        <v>0.99358883060332814</v>
      </c>
      <c r="EAZ7" s="17">
        <v>0.9972696613583879</v>
      </c>
      <c r="EBA7" s="17">
        <v>0.99883949510495385</v>
      </c>
      <c r="EBB7" s="17">
        <v>0.99815351136804442</v>
      </c>
      <c r="EBC7" s="17">
        <v>0.99868868603962935</v>
      </c>
      <c r="EBD7" s="17">
        <v>0.99954093090306062</v>
      </c>
      <c r="EBE7" s="17">
        <v>0.99993377046366716</v>
      </c>
      <c r="EBF7" s="17">
        <v>0.99999947836364922</v>
      </c>
      <c r="EBG7" s="17">
        <v>0.9999653014857689</v>
      </c>
      <c r="EBH7" s="17">
        <v>0.99985751931021405</v>
      </c>
      <c r="EBI7" s="17">
        <v>0.99916728002455835</v>
      </c>
      <c r="EBJ7" s="17">
        <v>0.99678489180725194</v>
      </c>
      <c r="EBK7" s="17">
        <v>0.99042067012610502</v>
      </c>
      <c r="EBL7" s="17">
        <v>0.987783016321653</v>
      </c>
      <c r="EBM7" s="17">
        <v>0.98609804901946607</v>
      </c>
      <c r="EBN7" s="17">
        <v>0.98765176200914551</v>
      </c>
      <c r="EBO7" s="17">
        <v>0.99044687502603901</v>
      </c>
      <c r="EBP7" s="17">
        <v>0.98821068223840614</v>
      </c>
      <c r="EBQ7" s="17">
        <v>0.98736503632651762</v>
      </c>
      <c r="EBR7" s="17">
        <v>0.98807976315486978</v>
      </c>
      <c r="EBS7" s="17">
        <v>0.99071376992930549</v>
      </c>
      <c r="EBT7" s="17">
        <v>0.98893150628289905</v>
      </c>
      <c r="EBU7" s="17">
        <v>0.99023735505827248</v>
      </c>
      <c r="EBV7" s="17">
        <v>0.98997333822379185</v>
      </c>
      <c r="EBW7" s="17">
        <v>0.9925488417037126</v>
      </c>
      <c r="EBX7" s="17">
        <v>0.99688791765315254</v>
      </c>
      <c r="EBY7" s="17">
        <v>0.99803545956987794</v>
      </c>
      <c r="EBZ7" s="17">
        <v>0.99736566367660606</v>
      </c>
      <c r="ECA7" s="17">
        <v>0.99729616078784744</v>
      </c>
      <c r="ECB7" s="17">
        <v>0.99866761834014695</v>
      </c>
      <c r="ECC7" s="17">
        <v>0.99916282785291199</v>
      </c>
      <c r="ECD7" s="17">
        <v>0.99942873601286919</v>
      </c>
      <c r="ECE7" s="17">
        <v>0.99942303313399483</v>
      </c>
      <c r="ECF7" s="17">
        <v>0.99857408609153997</v>
      </c>
      <c r="ECG7" s="17">
        <v>0.99982891940525376</v>
      </c>
      <c r="ECH7" s="17">
        <v>0.99712125734462953</v>
      </c>
      <c r="ECI7" s="17">
        <v>0.99222936628396352</v>
      </c>
      <c r="ECJ7" s="17">
        <v>0.98955894037078718</v>
      </c>
      <c r="ECK7" s="17">
        <v>0.98700711985128098</v>
      </c>
      <c r="ECL7" s="17">
        <v>0.98859447475238538</v>
      </c>
      <c r="ECM7" s="17">
        <v>0.99080521416153788</v>
      </c>
      <c r="ECN7" s="17">
        <v>0.98949930565482225</v>
      </c>
      <c r="ECO7" s="17">
        <v>0.98841039800342911</v>
      </c>
      <c r="ECP7" s="17">
        <v>0.98897618762162154</v>
      </c>
      <c r="ECQ7" s="17">
        <v>0.99120153911610009</v>
      </c>
      <c r="ECR7" s="17">
        <v>0.99045486778167946</v>
      </c>
      <c r="ECS7" s="17">
        <v>0.99123284278148782</v>
      </c>
      <c r="ECT7" s="17">
        <v>0.99267490781693479</v>
      </c>
      <c r="ECU7" s="17">
        <v>0.99503532456200661</v>
      </c>
      <c r="ECV7" s="17">
        <v>0.99741189896461435</v>
      </c>
      <c r="ECW7" s="17">
        <v>0.99804589173482294</v>
      </c>
      <c r="ECX7" s="17">
        <v>0.99796936771989198</v>
      </c>
      <c r="ECY7" s="17">
        <v>0.99708015170490982</v>
      </c>
      <c r="ECZ7" s="17">
        <v>0.99841159598267082</v>
      </c>
      <c r="EDA7" s="17">
        <v>0.99919412853984679</v>
      </c>
      <c r="EDB7" s="17">
        <v>0.99918184189247683</v>
      </c>
      <c r="EDC7" s="17">
        <v>0.99924457956799362</v>
      </c>
      <c r="EDD7" s="17">
        <v>0.99876360144207232</v>
      </c>
      <c r="EDE7" s="17">
        <v>0.99994952673099069</v>
      </c>
      <c r="EDF7" s="17">
        <v>0.99821035585594975</v>
      </c>
      <c r="EDG7" s="17">
        <v>0.99288140470724695</v>
      </c>
      <c r="EDH7" s="17">
        <v>0.98962610484606395</v>
      </c>
      <c r="EDI7" s="17">
        <v>0.98796258252169444</v>
      </c>
      <c r="EDJ7" s="17">
        <v>0.98824691653961705</v>
      </c>
      <c r="EDK7" s="17">
        <v>0.98990699967746065</v>
      </c>
      <c r="EDL7" s="17">
        <v>0.98820521273602691</v>
      </c>
      <c r="EDM7" s="17">
        <v>0.98759723952554024</v>
      </c>
      <c r="EDN7" s="17">
        <v>0.98846918263781414</v>
      </c>
      <c r="EDO7" s="17">
        <v>0.99051718307007541</v>
      </c>
      <c r="EDP7" s="17">
        <v>0.99018493856621626</v>
      </c>
      <c r="EDQ7" s="17">
        <v>0.99216053429244444</v>
      </c>
      <c r="EDR7" s="17">
        <v>0.99387223405838265</v>
      </c>
      <c r="EDS7" s="17">
        <v>0.99553109651205651</v>
      </c>
      <c r="EDT7" s="17">
        <v>0.99877228517438821</v>
      </c>
      <c r="EDU7" s="17">
        <v>0.99912188172097438</v>
      </c>
      <c r="EDV7" s="17">
        <v>0.9994436245521644</v>
      </c>
      <c r="EDW7" s="17">
        <v>0.99969928567344779</v>
      </c>
      <c r="EDX7" s="17">
        <v>0.99999129154908084</v>
      </c>
      <c r="EDY7" s="17">
        <v>0.99993150554354626</v>
      </c>
      <c r="EDZ7" s="17">
        <v>0.99984664318357397</v>
      </c>
      <c r="EEA7" s="17">
        <v>0.99993335274028372</v>
      </c>
      <c r="EEB7" s="17">
        <v>0.99975461380333175</v>
      </c>
      <c r="EEC7" s="17">
        <v>0.99894824448843689</v>
      </c>
      <c r="EED7" s="17">
        <v>0.9980154103918949</v>
      </c>
      <c r="EEE7" s="17">
        <v>0.99404358886789002</v>
      </c>
      <c r="EEF7" s="17">
        <v>0.99089652753438362</v>
      </c>
      <c r="EEG7" s="17">
        <v>0.98795779857917243</v>
      </c>
      <c r="EEH7" s="17">
        <v>0.9881566325957033</v>
      </c>
      <c r="EEI7" s="17">
        <v>0.99030322551132488</v>
      </c>
      <c r="EEJ7" s="17">
        <v>0.98938768436980151</v>
      </c>
      <c r="EEK7" s="17">
        <v>0.98931854893787929</v>
      </c>
      <c r="EEL7" s="17">
        <v>0.99049671193593858</v>
      </c>
      <c r="EEM7" s="17">
        <v>0.99209787161816076</v>
      </c>
      <c r="EEN7" s="17">
        <v>0.99048751856688189</v>
      </c>
      <c r="EEO7" s="17">
        <v>0.99163855133776335</v>
      </c>
      <c r="EEP7" s="17">
        <v>0.99383828084808978</v>
      </c>
      <c r="EEQ7" s="17">
        <v>0.99645343816570187</v>
      </c>
      <c r="EER7" s="17">
        <v>0.99889347686704177</v>
      </c>
      <c r="EES7" s="17">
        <v>0.99918030862542717</v>
      </c>
      <c r="EET7" s="17">
        <v>0.99799189370449926</v>
      </c>
      <c r="EEU7" s="17">
        <v>0.99645937266159812</v>
      </c>
      <c r="EEV7" s="17">
        <v>0.99617841897186576</v>
      </c>
      <c r="EEW7" s="17">
        <v>0.99611664570462055</v>
      </c>
      <c r="EEX7" s="17">
        <v>0.99650680859294682</v>
      </c>
      <c r="EEY7" s="17">
        <v>0.99807182284893448</v>
      </c>
      <c r="EEZ7" s="17">
        <v>0.99816309394635805</v>
      </c>
      <c r="EFA7" s="17">
        <v>0.99952087093672171</v>
      </c>
      <c r="EFB7" s="17">
        <v>0.9992214944294382</v>
      </c>
      <c r="EFC7" s="17">
        <v>0.99684161504766489</v>
      </c>
      <c r="EFD7" s="17">
        <v>0.99621312133137474</v>
      </c>
      <c r="EFE7" s="17">
        <v>0.9962435581572584</v>
      </c>
      <c r="EFF7" s="17">
        <v>0.99622933282052784</v>
      </c>
      <c r="EFG7" s="17">
        <v>0.99674733077799793</v>
      </c>
      <c r="EFH7" s="17">
        <v>0.99729213267663752</v>
      </c>
      <c r="EFI7" s="17">
        <v>0.99810239447613791</v>
      </c>
      <c r="EFJ7" s="17">
        <v>0.99889201100214942</v>
      </c>
      <c r="EFK7" s="17">
        <v>0.99860920333583603</v>
      </c>
      <c r="EFL7" s="17">
        <v>0.99548980704307288</v>
      </c>
      <c r="EFM7" s="17">
        <v>0.9957057136090004</v>
      </c>
      <c r="EFN7" s="17">
        <v>0.99658049437116214</v>
      </c>
      <c r="EFO7" s="17">
        <v>0.99766287864310299</v>
      </c>
      <c r="EFP7" s="17">
        <v>0.99868106339382823</v>
      </c>
      <c r="EFQ7" s="17">
        <v>0.9993031882873209</v>
      </c>
      <c r="EFR7" s="17">
        <v>0.99889756203947122</v>
      </c>
      <c r="EFS7" s="17">
        <v>0.99943608681565599</v>
      </c>
      <c r="EFT7" s="17">
        <v>0.99959366405275318</v>
      </c>
      <c r="EFU7" s="17">
        <v>0.99905113224709585</v>
      </c>
      <c r="EFV7" s="17">
        <v>0.99925722150563046</v>
      </c>
      <c r="EFW7" s="17">
        <v>0.99924464363702226</v>
      </c>
      <c r="EFX7" s="17">
        <v>0.99993839440701504</v>
      </c>
      <c r="EFY7" s="17">
        <v>0.9999955564898273</v>
      </c>
      <c r="EFZ7" s="17">
        <v>0.99999999971986331</v>
      </c>
      <c r="EGA7" s="17">
        <v>0.99999747944509387</v>
      </c>
      <c r="EGB7" s="17">
        <v>0.99999278474314113</v>
      </c>
      <c r="EGC7" s="17">
        <v>0.99999040678363615</v>
      </c>
      <c r="EGD7" s="17">
        <v>0.99971741878318288</v>
      </c>
      <c r="EGE7" s="17">
        <v>0.99809060879733758</v>
      </c>
      <c r="EGF7" s="17">
        <v>0.99774820549606913</v>
      </c>
      <c r="EGG7" s="17">
        <v>0.99816985186449347</v>
      </c>
      <c r="EGH7" s="17">
        <v>0.99854027109095489</v>
      </c>
      <c r="EGI7" s="17">
        <v>0.99835483827927018</v>
      </c>
      <c r="EGJ7" s="17">
        <v>0.99773266058681498</v>
      </c>
      <c r="EGK7" s="17">
        <v>0.99778970325351768</v>
      </c>
      <c r="EGL7" s="17">
        <v>0.99795384462145575</v>
      </c>
      <c r="EGM7" s="17">
        <v>0.99825782139143227</v>
      </c>
      <c r="EGN7" s="17">
        <v>0.99928172867284104</v>
      </c>
      <c r="EGO7" s="17">
        <v>0.99985338199130769</v>
      </c>
      <c r="EGP7" s="17">
        <v>0.99999897470869803</v>
      </c>
      <c r="EGQ7" s="17">
        <v>0.99813209121268021</v>
      </c>
      <c r="EGR7" s="17">
        <v>0.99951719171210884</v>
      </c>
      <c r="EGS7" s="17">
        <v>0.99972361789199493</v>
      </c>
      <c r="EGT7" s="17">
        <v>0.99966653887268864</v>
      </c>
      <c r="EGU7" s="17">
        <v>0.99954942664879354</v>
      </c>
      <c r="EGV7" s="17">
        <v>0.99962586851978119</v>
      </c>
      <c r="EGW7" s="17">
        <v>0.99927197328964734</v>
      </c>
      <c r="EGX7" s="17">
        <v>0.9987187634915019</v>
      </c>
      <c r="EGY7" s="17">
        <v>0.99598225558381226</v>
      </c>
      <c r="EGZ7" s="17">
        <v>0.992945101831329</v>
      </c>
      <c r="EHA7" s="17">
        <v>0.99035725919204531</v>
      </c>
      <c r="EHB7" s="17">
        <v>0.99054883456239629</v>
      </c>
      <c r="EHC7" s="17">
        <v>0.99277546440110087</v>
      </c>
      <c r="EHD7" s="17">
        <v>0.99136426615560702</v>
      </c>
      <c r="EHE7" s="17">
        <v>0.99093634749508241</v>
      </c>
      <c r="EHF7" s="17">
        <v>0.99114032834779253</v>
      </c>
      <c r="EHG7" s="17">
        <v>0.99269285045955524</v>
      </c>
      <c r="EHH7" s="17">
        <v>0.99040264225306329</v>
      </c>
      <c r="EHI7" s="17">
        <v>0.99259019222242095</v>
      </c>
      <c r="EHJ7" s="17">
        <v>0.99343794020548459</v>
      </c>
      <c r="EHK7" s="17">
        <v>0.99570588068082033</v>
      </c>
      <c r="EHL7" s="17">
        <v>0.99908200332555386</v>
      </c>
      <c r="EHM7" s="17">
        <v>0.99999765159576604</v>
      </c>
      <c r="EHN7" s="17">
        <v>0.9999779950922828</v>
      </c>
      <c r="EHO7" s="17">
        <v>0.99986478147285018</v>
      </c>
      <c r="EHP7" s="17">
        <v>0.99975970814166304</v>
      </c>
      <c r="EHQ7" s="17">
        <v>0.99994182466443771</v>
      </c>
      <c r="EHR7" s="17">
        <v>0.99997517871752628</v>
      </c>
      <c r="EHS7" s="17">
        <v>0.99994078786457552</v>
      </c>
      <c r="EHT7" s="17">
        <v>0.99950829617808656</v>
      </c>
      <c r="EHU7" s="17">
        <v>0.99822753819898358</v>
      </c>
      <c r="EHV7" s="17">
        <v>0.99802175692036876</v>
      </c>
      <c r="EHW7" s="17">
        <v>0.99514240676540355</v>
      </c>
      <c r="EHX7" s="17">
        <v>0.99251863937061002</v>
      </c>
      <c r="EHY7" s="17">
        <v>0.99068526138862811</v>
      </c>
      <c r="EHZ7" s="17">
        <v>0.9913087453942403</v>
      </c>
      <c r="EIA7" s="17">
        <v>0.99344848756352244</v>
      </c>
      <c r="EIB7" s="17">
        <v>0.99225304901470068</v>
      </c>
      <c r="EIC7" s="17">
        <v>0.99141619063820952</v>
      </c>
      <c r="EID7" s="17">
        <v>0.99196529680805545</v>
      </c>
      <c r="EIE7" s="17">
        <v>0.99359929511994549</v>
      </c>
      <c r="EIF7" s="17">
        <v>0.99173876641668668</v>
      </c>
      <c r="EIG7" s="17">
        <v>0.99204136377974395</v>
      </c>
      <c r="EIH7" s="17">
        <v>0.99300622969495256</v>
      </c>
      <c r="EII7" s="17">
        <v>0.99475933917589876</v>
      </c>
      <c r="EIJ7" s="17">
        <v>0.99840285581750665</v>
      </c>
      <c r="EIK7" s="17">
        <v>0.99942371739208336</v>
      </c>
      <c r="EIL7" s="17">
        <v>0.99913294291552623</v>
      </c>
      <c r="EIM7" s="17">
        <v>0.99958299266255879</v>
      </c>
      <c r="EIN7" s="17">
        <v>0.99963937650509438</v>
      </c>
      <c r="EIO7" s="17">
        <v>0.99993473358497187</v>
      </c>
      <c r="EIP7" s="17">
        <v>0.99993731866712776</v>
      </c>
      <c r="EIQ7" s="17">
        <v>0.99991447664754329</v>
      </c>
      <c r="EIR7" s="17">
        <v>0.99879557885927395</v>
      </c>
      <c r="EIS7" s="17">
        <v>0.99881946147928857</v>
      </c>
      <c r="EIT7" s="17">
        <v>0.99780628588122577</v>
      </c>
      <c r="EIU7" s="17">
        <v>0.99359633347891152</v>
      </c>
      <c r="EIV7" s="17">
        <v>0.99087277060863743</v>
      </c>
      <c r="EIW7" s="17">
        <v>0.98882476637213346</v>
      </c>
      <c r="EIX7" s="17">
        <v>0.98947506829219611</v>
      </c>
      <c r="EIY7" s="17">
        <v>0.99225386475454935</v>
      </c>
      <c r="EIZ7" s="17">
        <v>0.99232763403053303</v>
      </c>
      <c r="EJA7" s="17">
        <v>0.99135692088089067</v>
      </c>
      <c r="EJB7" s="17">
        <v>0.99215148552552024</v>
      </c>
      <c r="EJC7" s="17">
        <v>0.99365133464547617</v>
      </c>
      <c r="EJD7" s="17">
        <v>0.99025840169441259</v>
      </c>
      <c r="EJE7" s="17">
        <v>0.99109365009358952</v>
      </c>
      <c r="EJF7" s="17">
        <v>0.99348141579490301</v>
      </c>
      <c r="EJG7" s="17">
        <v>0.99629793619318729</v>
      </c>
      <c r="EJH7" s="17">
        <v>0.99919043308389022</v>
      </c>
      <c r="EJI7" s="17">
        <v>0.99942562423414061</v>
      </c>
      <c r="EJJ7" s="17">
        <v>0.9993723921184644</v>
      </c>
      <c r="EJK7" s="17">
        <v>0.99847152527413385</v>
      </c>
      <c r="EJL7" s="17">
        <v>0.9993814977149269</v>
      </c>
      <c r="EJM7" s="17">
        <v>0.99840563533504656</v>
      </c>
      <c r="EJN7" s="17">
        <v>0.99853923190814198</v>
      </c>
      <c r="EJO7" s="17">
        <v>0.99851917167986293</v>
      </c>
      <c r="EJP7" s="17">
        <v>0.99702659564633733</v>
      </c>
      <c r="EJQ7" s="17">
        <v>0.99777140128015507</v>
      </c>
      <c r="EJR7" s="17">
        <v>0.9967016521159624</v>
      </c>
      <c r="EJS7" s="17">
        <v>0.99030481339842158</v>
      </c>
      <c r="EJT7" s="17">
        <v>0.98904117618399323</v>
      </c>
      <c r="EJU7" s="17">
        <v>0.98746530713185332</v>
      </c>
      <c r="EJV7" s="17">
        <v>0.9883157204162093</v>
      </c>
      <c r="EJW7" s="17">
        <v>0.99106184642517159</v>
      </c>
      <c r="EJX7" s="17">
        <v>0.99005020637928765</v>
      </c>
      <c r="EJY7" s="17">
        <v>0.98949631226069568</v>
      </c>
      <c r="EJZ7" s="17">
        <v>0.99124385428724848</v>
      </c>
      <c r="EKA7" s="17">
        <v>0.99265750219331483</v>
      </c>
      <c r="EKB7" s="17">
        <v>0.98979589307937399</v>
      </c>
      <c r="EKC7" s="17">
        <v>0.99160437725256467</v>
      </c>
      <c r="EKD7" s="17">
        <v>0.99418985974964136</v>
      </c>
      <c r="EKE7" s="17">
        <v>0.99633568132914574</v>
      </c>
      <c r="EKF7" s="17">
        <v>0.99909470227480179</v>
      </c>
      <c r="EKG7" s="17">
        <v>0.99999904888825231</v>
      </c>
      <c r="EKH7" s="17">
        <v>0.99997248032121866</v>
      </c>
      <c r="EKI7" s="17">
        <v>0.99985873332686781</v>
      </c>
      <c r="EKJ7" s="17">
        <v>0.99984642974859117</v>
      </c>
      <c r="EKK7" s="17">
        <v>0.99943697545237953</v>
      </c>
      <c r="EKL7" s="17">
        <v>0.99915051034787417</v>
      </c>
      <c r="EKM7" s="17">
        <v>0.99941621258977587</v>
      </c>
      <c r="EKN7" s="17">
        <v>0.99760040635266445</v>
      </c>
      <c r="EKO7" s="17">
        <v>0.99968469270344718</v>
      </c>
      <c r="EKP7" s="17">
        <v>0.99672029766290349</v>
      </c>
      <c r="EKQ7" s="17">
        <v>0.99233048180277039</v>
      </c>
      <c r="EKR7" s="17">
        <v>0.99032186512649856</v>
      </c>
      <c r="EKS7" s="17">
        <v>0.98910422170401824</v>
      </c>
      <c r="EKT7" s="17">
        <v>0.99004930459099982</v>
      </c>
      <c r="EKU7" s="17">
        <v>0.99204914517356524</v>
      </c>
      <c r="EKV7" s="17">
        <v>0.99124164468446885</v>
      </c>
      <c r="EKW7" s="17">
        <v>0.99101065915951936</v>
      </c>
      <c r="EKX7" s="17">
        <v>0.99248214292901804</v>
      </c>
      <c r="EKY7" s="17">
        <v>0.99489249600391505</v>
      </c>
      <c r="EKZ7" s="17">
        <v>0.99265900998379275</v>
      </c>
      <c r="ELA7" s="17">
        <v>0.9937932299759954</v>
      </c>
      <c r="ELB7" s="17">
        <v>0.99593851987924564</v>
      </c>
      <c r="ELC7" s="17">
        <v>0.9977157394225814</v>
      </c>
      <c r="ELD7" s="17">
        <v>0.99974352313361192</v>
      </c>
      <c r="ELE7" s="17">
        <v>0.99999952680291038</v>
      </c>
      <c r="ELF7" s="17">
        <v>0.99962325630726401</v>
      </c>
      <c r="ELG7" s="17">
        <v>0.99963149344357072</v>
      </c>
      <c r="ELH7" s="17">
        <v>0.99999487824691391</v>
      </c>
      <c r="ELI7" s="17">
        <v>0.99962465108036047</v>
      </c>
      <c r="ELJ7" s="17">
        <v>0.99958913613003531</v>
      </c>
      <c r="ELK7" s="17">
        <v>0.99979510037668806</v>
      </c>
      <c r="ELL7" s="17">
        <v>0.99998887003674319</v>
      </c>
      <c r="ELM7" s="17">
        <v>0.99999963408741999</v>
      </c>
      <c r="ELN7" s="17">
        <v>0.99994734673574648</v>
      </c>
      <c r="ELO7" s="17">
        <v>0.99897860084172374</v>
      </c>
      <c r="ELP7" s="17">
        <v>0.99693228601478956</v>
      </c>
      <c r="ELQ7" s="17">
        <v>0.99748373516798039</v>
      </c>
      <c r="ELR7" s="17">
        <v>0.99715410598559517</v>
      </c>
      <c r="ELS7" s="17">
        <v>0.99753934064604566</v>
      </c>
      <c r="ELT7" s="17">
        <v>0.99818811020424669</v>
      </c>
      <c r="ELU7" s="17">
        <v>0.99886894156749628</v>
      </c>
      <c r="ELV7" s="17">
        <v>0.99949590039515424</v>
      </c>
      <c r="ELW7" s="17">
        <v>0.99935565779489877</v>
      </c>
      <c r="ELX7" s="17">
        <v>0.99671173810383351</v>
      </c>
      <c r="ELY7" s="17">
        <v>0.99668389034733362</v>
      </c>
      <c r="ELZ7" s="17">
        <v>0.99731573981594146</v>
      </c>
      <c r="EMA7" s="17">
        <v>0.99816158480269024</v>
      </c>
      <c r="EMB7" s="17">
        <v>0.99869668622569852</v>
      </c>
      <c r="EMC7" s="17">
        <v>0.99950979898167869</v>
      </c>
      <c r="EMD7" s="17">
        <v>0.99968804551722601</v>
      </c>
      <c r="EME7" s="17">
        <v>0.99995867813461281</v>
      </c>
      <c r="EMF7" s="17">
        <v>0.99930095166762867</v>
      </c>
      <c r="EMG7" s="17">
        <v>0.9999678395238093</v>
      </c>
      <c r="EMH7" s="17">
        <v>0.99987051342287936</v>
      </c>
      <c r="EMI7" s="17">
        <v>0.99992179583504048</v>
      </c>
      <c r="EMJ7" s="17">
        <v>0.99936148507142952</v>
      </c>
      <c r="EMK7" s="17">
        <v>0.99891612252285111</v>
      </c>
      <c r="EML7" s="17">
        <v>0.99888861802879247</v>
      </c>
      <c r="EMM7" s="17">
        <v>0.99711513514530048</v>
      </c>
      <c r="EMN7" s="17">
        <v>0.99733565584451167</v>
      </c>
      <c r="EMO7" s="17">
        <v>0.99793162107572131</v>
      </c>
      <c r="EMP7" s="17">
        <v>0.99792844643216361</v>
      </c>
      <c r="EMQ7" s="17">
        <v>0.99740423950425672</v>
      </c>
      <c r="EMR7" s="17">
        <v>0.99698168831032574</v>
      </c>
      <c r="EMS7" s="17">
        <v>0.99721211513354724</v>
      </c>
      <c r="EMT7" s="17">
        <v>0.99765732765703774</v>
      </c>
      <c r="EMU7" s="17">
        <v>0.99721714563837116</v>
      </c>
      <c r="EMV7" s="17">
        <v>0.9952784489939287</v>
      </c>
      <c r="EMW7" s="17">
        <v>0.99579954121475267</v>
      </c>
      <c r="EMX7" s="17">
        <v>0.99607513777155321</v>
      </c>
      <c r="EMY7" s="17">
        <v>0.99683129344650567</v>
      </c>
      <c r="EMZ7" s="17">
        <v>0.99828729444957309</v>
      </c>
      <c r="ENA7" s="17">
        <v>0.99908612316178291</v>
      </c>
      <c r="ENB7" s="17">
        <v>0.99985186113729163</v>
      </c>
      <c r="ENC7" s="17">
        <v>0.99995383836991369</v>
      </c>
      <c r="END7" s="17">
        <v>0.99988385614254927</v>
      </c>
      <c r="ENE7" s="17">
        <v>0.9999205402511091</v>
      </c>
      <c r="ENF7" s="17">
        <v>0.99998316897175032</v>
      </c>
      <c r="ENG7" s="17">
        <v>0.99987733269778922</v>
      </c>
      <c r="ENH7" s="17">
        <v>0.99951020432039639</v>
      </c>
      <c r="ENI7" s="17">
        <v>0.99980093488146238</v>
      </c>
      <c r="ENJ7" s="17">
        <v>0.99902096960954367</v>
      </c>
      <c r="ENK7" s="17">
        <v>0.99427438491134723</v>
      </c>
      <c r="ENL7" s="17">
        <v>0.99085470484894389</v>
      </c>
      <c r="ENM7" s="17">
        <v>0.98860814483673576</v>
      </c>
      <c r="ENN7" s="17">
        <v>0.98787091682927064</v>
      </c>
      <c r="ENO7" s="17">
        <v>0.99105726340387534</v>
      </c>
      <c r="ENP7" s="17">
        <v>0.99036943303783309</v>
      </c>
      <c r="ENQ7" s="17">
        <v>0.99003467685806146</v>
      </c>
      <c r="ENR7" s="17">
        <v>0.99061014016505855</v>
      </c>
      <c r="ENS7" s="17">
        <v>0.99241710542375072</v>
      </c>
      <c r="ENT7" s="17">
        <v>0.98977486917130852</v>
      </c>
      <c r="ENU7" s="17">
        <v>0.99190949268030482</v>
      </c>
      <c r="ENV7" s="17">
        <v>0.99355721198738589</v>
      </c>
      <c r="ENW7" s="17">
        <v>0.99581559525188024</v>
      </c>
      <c r="ENX7" s="17">
        <v>0.99855468109050283</v>
      </c>
      <c r="ENY7" s="17">
        <v>0.99831340703672611</v>
      </c>
      <c r="ENZ7" s="17">
        <v>0.99811798188348377</v>
      </c>
      <c r="EOA7" s="17">
        <v>0.99925853476028048</v>
      </c>
      <c r="EOB7" s="17">
        <v>0.99972734324789803</v>
      </c>
      <c r="EOC7" s="17">
        <v>0.99999653709411962</v>
      </c>
      <c r="EOD7" s="17">
        <v>0.99999956675801904</v>
      </c>
      <c r="EOE7" s="17">
        <v>0.99997886989595464</v>
      </c>
      <c r="EOF7" s="17">
        <v>0.99880399710622181</v>
      </c>
      <c r="EOG7" s="17">
        <v>0.99933370205671812</v>
      </c>
      <c r="EOH7" s="17">
        <v>0.99722970548122258</v>
      </c>
      <c r="EOI7" s="17">
        <v>0.99260757933057187</v>
      </c>
      <c r="EOJ7" s="17">
        <v>0.98904753167263948</v>
      </c>
      <c r="EOK7" s="17">
        <v>0.98703475959258158</v>
      </c>
      <c r="EOL7" s="17">
        <v>0.98784425294382361</v>
      </c>
      <c r="EOM7" s="17">
        <v>0.98951505365150794</v>
      </c>
      <c r="EON7" s="17">
        <v>0.98720302734990428</v>
      </c>
      <c r="EOO7" s="17">
        <v>0.98672331533238367</v>
      </c>
      <c r="EOP7" s="17">
        <v>0.98782029589293485</v>
      </c>
      <c r="EOQ7" s="17">
        <v>0.98950674362762758</v>
      </c>
      <c r="EOR7" s="17">
        <v>0.98967317567211477</v>
      </c>
      <c r="EOS7" s="17">
        <v>0.99201141810169091</v>
      </c>
      <c r="EOT7" s="17">
        <v>0.99238219241069336</v>
      </c>
      <c r="EOU7" s="17">
        <v>0.99457226426721279</v>
      </c>
      <c r="EOV7" s="17">
        <v>0.99687194238154553</v>
      </c>
      <c r="EOW7" s="17">
        <v>0.99852746664446501</v>
      </c>
      <c r="EOX7" s="17">
        <v>0.99793887053389319</v>
      </c>
      <c r="EOY7" s="17">
        <v>0.99686881251594905</v>
      </c>
      <c r="EOZ7" s="17">
        <v>0.998331491629454</v>
      </c>
      <c r="EPA7" s="17">
        <v>0.99915121760489356</v>
      </c>
      <c r="EPB7" s="17">
        <v>0.99934021457735567</v>
      </c>
      <c r="EPC7" s="17">
        <v>0.99923066446830189</v>
      </c>
      <c r="EPD7" s="17">
        <v>0.99896771880862367</v>
      </c>
      <c r="EPE7" s="17">
        <v>0.99991363609915029</v>
      </c>
      <c r="EPF7" s="17">
        <v>0.99860817962642434</v>
      </c>
      <c r="EPG7" s="17">
        <v>0.9942508583717663</v>
      </c>
      <c r="EPH7" s="17">
        <v>0.99084824072879163</v>
      </c>
      <c r="EPI7" s="17">
        <v>0.9894049439164756</v>
      </c>
      <c r="EPJ7" s="17">
        <v>0.99020719531362733</v>
      </c>
      <c r="EPK7" s="17">
        <v>0.99294376877096746</v>
      </c>
      <c r="EPL7" s="17">
        <v>0.9914578059144592</v>
      </c>
      <c r="EPM7" s="17">
        <v>0.99099804602835229</v>
      </c>
      <c r="EPN7" s="17">
        <v>0.99162969326729866</v>
      </c>
      <c r="EPO7" s="17">
        <v>0.99260275224923655</v>
      </c>
      <c r="EPP7" s="17">
        <v>0.98882390141004395</v>
      </c>
      <c r="EPQ7" s="17">
        <v>0.99098417333529132</v>
      </c>
      <c r="EPR7" s="17">
        <v>0.99337478228496501</v>
      </c>
      <c r="EPS7" s="17">
        <v>0.99520326730308095</v>
      </c>
      <c r="EPT7" s="17">
        <v>0.9981359360199249</v>
      </c>
      <c r="EPU7" s="17">
        <v>0.99929161843353631</v>
      </c>
      <c r="EPV7" s="17">
        <v>0.99796366869501174</v>
      </c>
      <c r="EPW7" s="17">
        <v>0.99745940669951361</v>
      </c>
      <c r="EPX7" s="17">
        <v>0.99711393015411154</v>
      </c>
      <c r="EPY7" s="17">
        <v>0.99630894998269548</v>
      </c>
      <c r="EPZ7" s="17">
        <v>0.99691918587756423</v>
      </c>
      <c r="EQA7" s="17">
        <v>0.99628581309223863</v>
      </c>
      <c r="EQB7" s="17">
        <v>0.99809630877729327</v>
      </c>
      <c r="EQC7" s="17">
        <v>0.99844562722721664</v>
      </c>
      <c r="EQD7" s="17">
        <v>0.99742802441368794</v>
      </c>
      <c r="EQE7" s="17">
        <v>0.99462190304388054</v>
      </c>
      <c r="EQF7" s="17">
        <v>0.99192098264082018</v>
      </c>
      <c r="EQG7" s="17">
        <v>0.99019752039151332</v>
      </c>
      <c r="EQH7" s="17">
        <v>0.99097169311982858</v>
      </c>
      <c r="EQI7" s="17">
        <v>0.99259448948382656</v>
      </c>
      <c r="EQJ7" s="17">
        <v>0.992969418030898</v>
      </c>
      <c r="EQK7" s="17">
        <v>0.99210962523693325</v>
      </c>
      <c r="EQL7" s="17">
        <v>0.99364088165021291</v>
      </c>
      <c r="EQM7" s="17">
        <v>0.99252886667474527</v>
      </c>
      <c r="EQN7" s="17">
        <v>0.99040601564087827</v>
      </c>
      <c r="EQO7" s="17">
        <v>0.9920263213718854</v>
      </c>
      <c r="EQP7" s="17">
        <v>0.99433729106410629</v>
      </c>
      <c r="EQQ7" s="17">
        <v>0.99701337337976115</v>
      </c>
      <c r="EQR7" s="17">
        <v>0.9976829753897315</v>
      </c>
      <c r="EQS7" s="17">
        <v>0.99846126901037402</v>
      </c>
      <c r="EQT7" s="17">
        <v>0.99633860261664808</v>
      </c>
      <c r="EQU7" s="17">
        <v>0.99744898669498572</v>
      </c>
      <c r="EQV7" s="17">
        <v>0.99705360907400398</v>
      </c>
      <c r="EQW7" s="17">
        <v>0.99508888324181966</v>
      </c>
      <c r="EQX7" s="17">
        <v>0.99577018917043969</v>
      </c>
      <c r="EQY7" s="17">
        <v>0.99624180730192613</v>
      </c>
      <c r="EQZ7" s="17">
        <v>0.99865606151520891</v>
      </c>
      <c r="ERA7" s="17">
        <v>0.99758025836458342</v>
      </c>
      <c r="ERB7" s="17">
        <v>0.99697559787628365</v>
      </c>
      <c r="ERC7" s="17">
        <v>0.99392530343091723</v>
      </c>
      <c r="ERD7" s="17">
        <v>0.99171834177587992</v>
      </c>
      <c r="ERE7" s="17">
        <v>0.99129846352276085</v>
      </c>
      <c r="ERF7" s="17">
        <v>0.99122977362995845</v>
      </c>
      <c r="ERG7" s="17">
        <v>0.99323435456155718</v>
      </c>
      <c r="ERH7" s="17">
        <v>0.99218810324098827</v>
      </c>
      <c r="ERI7" s="17">
        <v>0.99224373986493408</v>
      </c>
      <c r="ERJ7" s="17">
        <v>0.99330361294060154</v>
      </c>
      <c r="ERK7" s="17">
        <v>0.99575734275402794</v>
      </c>
      <c r="ERL7" s="17">
        <v>0.99371642169916108</v>
      </c>
      <c r="ERM7" s="17">
        <v>0.99414463004232978</v>
      </c>
      <c r="ERN7" s="17">
        <v>0.99643103509056496</v>
      </c>
      <c r="ERO7" s="17">
        <v>0.99723601268858297</v>
      </c>
      <c r="ERP7" s="17">
        <v>0.99811629370491439</v>
      </c>
      <c r="ERQ7" s="17">
        <v>0.99866365474487728</v>
      </c>
      <c r="ERR7" s="17">
        <v>0.99606551011541655</v>
      </c>
      <c r="ERS7" s="17">
        <v>0.99663861233777673</v>
      </c>
      <c r="ERT7" s="17">
        <v>0.99862817362148582</v>
      </c>
      <c r="ERU7" s="17">
        <v>0.99843806489440312</v>
      </c>
      <c r="ERV7" s="17">
        <v>0.99850594712007545</v>
      </c>
      <c r="ERW7" s="17">
        <v>0.99888979531744948</v>
      </c>
      <c r="ERX7" s="17">
        <v>0.99917225597429937</v>
      </c>
      <c r="ERY7" s="17">
        <v>0.99969995335238859</v>
      </c>
      <c r="ERZ7" s="17">
        <v>0.99999776888316239</v>
      </c>
      <c r="ESA7" s="17">
        <v>0.99991181168640031</v>
      </c>
      <c r="ESB7" s="17">
        <v>0.9990422513026529</v>
      </c>
      <c r="ESC7" s="17">
        <v>0.99743849959981079</v>
      </c>
      <c r="ESD7" s="17">
        <v>0.99734997787623092</v>
      </c>
      <c r="ESE7" s="17">
        <v>0.99848125098945728</v>
      </c>
      <c r="ESF7" s="17">
        <v>0.99934366732765889</v>
      </c>
      <c r="ESG7" s="17">
        <v>0.99983588973378279</v>
      </c>
      <c r="ESH7" s="17">
        <v>0.99999202885746263</v>
      </c>
      <c r="ESI7" s="17">
        <v>0.99999629832394932</v>
      </c>
      <c r="ESJ7" s="17">
        <v>0.99793506355647521</v>
      </c>
      <c r="ESK7" s="17">
        <v>0.9978041957984779</v>
      </c>
      <c r="ESL7" s="17">
        <v>0.99853961611047892</v>
      </c>
      <c r="ESM7" s="17">
        <v>0.99869832491883148</v>
      </c>
      <c r="ESN7" s="17">
        <v>0.99902598137521315</v>
      </c>
      <c r="ESO7" s="17">
        <v>0.99891096209808172</v>
      </c>
      <c r="ESP7" s="17">
        <v>0.99862285804728634</v>
      </c>
      <c r="ESQ7" s="17">
        <v>0.99667429317586953</v>
      </c>
      <c r="ESR7" s="17">
        <v>0.99830799194946507</v>
      </c>
      <c r="ESS7" s="17">
        <v>0.99864714745122496</v>
      </c>
      <c r="EST7" s="17">
        <v>0.99799822264914129</v>
      </c>
      <c r="ESU7" s="17">
        <v>0.99836185926541476</v>
      </c>
      <c r="ESV7" s="17">
        <v>0.99860353052481821</v>
      </c>
      <c r="ESW7" s="17">
        <v>0.99866521545232845</v>
      </c>
      <c r="ESX7" s="17">
        <v>0.99884334413068077</v>
      </c>
      <c r="ESY7" s="17">
        <v>0.99735978577215467</v>
      </c>
      <c r="ESZ7" s="17">
        <v>0.99937010883446953</v>
      </c>
      <c r="ETA7" s="17">
        <v>0.99785208146495896</v>
      </c>
      <c r="ETB7" s="17">
        <v>0.99610275954845995</v>
      </c>
      <c r="ETC7" s="17">
        <v>0.99377910258998003</v>
      </c>
      <c r="ETD7" s="17">
        <v>0.99330829999067238</v>
      </c>
      <c r="ETE7" s="17">
        <v>0.99428885733402472</v>
      </c>
      <c r="ETF7" s="17">
        <v>0.99540887120325006</v>
      </c>
      <c r="ETG7" s="17">
        <v>0.99541361142093521</v>
      </c>
      <c r="ETH7" s="17">
        <v>0.99150067180849333</v>
      </c>
      <c r="ETI7" s="17">
        <v>0.9929596367844048</v>
      </c>
      <c r="ETJ7" s="17">
        <v>0.99299793321987129</v>
      </c>
      <c r="ETK7" s="17">
        <v>0.9941322060484985</v>
      </c>
      <c r="ETL7" s="17">
        <v>0.99445208789412975</v>
      </c>
      <c r="ETM7" s="17">
        <v>0.9957106217231565</v>
      </c>
      <c r="ETN7" s="17">
        <v>0.99648004317918304</v>
      </c>
      <c r="ETO7" s="17">
        <v>0.99786224954866476</v>
      </c>
      <c r="ETP7" s="17">
        <v>0.99868229222892202</v>
      </c>
      <c r="ETQ7" s="17">
        <v>0.99904857569183259</v>
      </c>
      <c r="ETR7" s="17">
        <v>0.99924016475373656</v>
      </c>
      <c r="ETS7" s="17">
        <v>0.99945786137866255</v>
      </c>
      <c r="ETT7" s="17">
        <v>0.99874409355739147</v>
      </c>
      <c r="ETU7" s="17">
        <v>0.99910279547817338</v>
      </c>
      <c r="ETV7" s="17">
        <v>0.99835519206122658</v>
      </c>
      <c r="ETW7" s="17">
        <v>0.99472988513311511</v>
      </c>
      <c r="ETX7" s="17">
        <v>0.99153068786584131</v>
      </c>
      <c r="ETY7" s="17">
        <v>0.98956405744110376</v>
      </c>
      <c r="ETZ7" s="17">
        <v>0.98931273445477319</v>
      </c>
      <c r="EUA7" s="17">
        <v>0.99133101764854636</v>
      </c>
      <c r="EUB7" s="17">
        <v>0.99024160024821006</v>
      </c>
      <c r="EUC7" s="17">
        <v>0.98928612667379701</v>
      </c>
      <c r="EUD7" s="17">
        <v>0.98980730874106659</v>
      </c>
      <c r="EUE7" s="17">
        <v>0.99230017701695616</v>
      </c>
      <c r="EUF7" s="17">
        <v>0.9905750539349838</v>
      </c>
      <c r="EUG7" s="17">
        <v>0.99200431452497584</v>
      </c>
      <c r="EUH7" s="17">
        <v>0.99396780830193676</v>
      </c>
      <c r="EUI7" s="17">
        <v>0.99657831681202091</v>
      </c>
      <c r="EUJ7" s="17">
        <v>0.99899207208650553</v>
      </c>
      <c r="EUK7" s="17">
        <v>0.99944980252948301</v>
      </c>
      <c r="EUL7" s="17">
        <v>0.99982337964431545</v>
      </c>
      <c r="EUM7" s="17">
        <v>0.9976007786350749</v>
      </c>
      <c r="EUN7" s="17">
        <v>0.9978683624186393</v>
      </c>
      <c r="EUO7" s="17">
        <v>0.99872181092895096</v>
      </c>
      <c r="EUP7" s="17">
        <v>0.99891170555259257</v>
      </c>
      <c r="EUQ7" s="17">
        <v>0.99900098317849251</v>
      </c>
      <c r="EUR7" s="17">
        <v>0.99691444474637092</v>
      </c>
      <c r="EUS7" s="17">
        <v>0.99848947009727806</v>
      </c>
      <c r="EUT7" s="17">
        <v>0.99787347911624613</v>
      </c>
      <c r="EUU7" s="17">
        <v>0.99280199433598471</v>
      </c>
      <c r="EUV7" s="17">
        <v>0.99014769172877193</v>
      </c>
      <c r="EUW7" s="17">
        <v>0.98883056527585944</v>
      </c>
      <c r="EUX7" s="17">
        <v>0.98905751044149715</v>
      </c>
      <c r="EUY7" s="17">
        <v>0.991817454489336</v>
      </c>
      <c r="EUZ7" s="17">
        <v>0.99115404169744847</v>
      </c>
      <c r="EVA7" s="17">
        <v>0.99037559767957473</v>
      </c>
      <c r="EVB7" s="17">
        <v>0.99067569369687647</v>
      </c>
      <c r="EVC7" s="17">
        <v>0.99152901113131353</v>
      </c>
      <c r="EVD7" s="17">
        <v>0.98656060040483973</v>
      </c>
      <c r="EVE7" s="17">
        <v>0.98518556956082159</v>
      </c>
      <c r="EVF7" s="17">
        <v>0.98507198982048816</v>
      </c>
      <c r="EVG7" s="17">
        <v>0.98974751037785791</v>
      </c>
      <c r="EVH7" s="17">
        <v>0.9956475170092961</v>
      </c>
      <c r="EVI7" s="17">
        <v>0.99738907708753621</v>
      </c>
      <c r="EVJ7" s="17">
        <v>0.99856042807368839</v>
      </c>
      <c r="EVK7" s="17">
        <v>0.99520101600749977</v>
      </c>
      <c r="EVL7" s="17">
        <v>0.99559941717734313</v>
      </c>
      <c r="EVM7" s="17">
        <v>0.99593602017327187</v>
      </c>
      <c r="EVN7" s="17">
        <v>0.99612628013610638</v>
      </c>
      <c r="EVO7" s="17">
        <v>0.99643473070496902</v>
      </c>
      <c r="EVP7" s="17">
        <v>0.99395317496068603</v>
      </c>
      <c r="EVQ7" s="17">
        <v>0.99614067037808474</v>
      </c>
      <c r="EVR7" s="17">
        <v>0.99756584146593608</v>
      </c>
      <c r="EVS7" s="17">
        <v>0.99360813965978012</v>
      </c>
      <c r="EVT7" s="17">
        <v>0.99095217846924333</v>
      </c>
      <c r="EVU7" s="17">
        <v>0.98781376095095119</v>
      </c>
      <c r="EVV7" s="17">
        <v>0.98873192115139474</v>
      </c>
      <c r="EVW7" s="17">
        <v>0.99087619205630351</v>
      </c>
      <c r="EVX7" s="17">
        <v>0.98921586744348111</v>
      </c>
      <c r="EVY7" s="17">
        <v>0.98874435963770768</v>
      </c>
      <c r="EVZ7" s="17">
        <v>0.9891855943079968</v>
      </c>
      <c r="EWA7" s="17">
        <v>0.98974748692869752</v>
      </c>
      <c r="EWB7" s="17">
        <v>0.98620791660945006</v>
      </c>
      <c r="EWC7" s="17">
        <v>0.98831709876029294</v>
      </c>
      <c r="EWD7" s="17">
        <v>0.99016896596239212</v>
      </c>
      <c r="EWE7" s="17">
        <v>0.99347881605766264</v>
      </c>
      <c r="EWF7" s="17">
        <v>0.99825178410206927</v>
      </c>
      <c r="EWG7" s="17">
        <v>0.9980589404023279</v>
      </c>
      <c r="EWH7" s="17">
        <v>0.9980052664913166</v>
      </c>
      <c r="EWI7" s="17">
        <v>0.99792636205817709</v>
      </c>
      <c r="EWJ7" s="17">
        <v>0.99886132438345721</v>
      </c>
      <c r="EWK7" s="17">
        <v>0.99929070560717925</v>
      </c>
      <c r="EWL7" s="17">
        <v>0.99927929295272111</v>
      </c>
      <c r="EWM7" s="17">
        <v>0.99925834938340397</v>
      </c>
      <c r="EWN7" s="17">
        <v>0.99862301428833744</v>
      </c>
      <c r="EWO7" s="17">
        <v>0.99651679544536853</v>
      </c>
      <c r="EWP7" s="17">
        <v>0.99806149467478178</v>
      </c>
      <c r="EWQ7" s="17">
        <v>0.98777353046190564</v>
      </c>
      <c r="EWR7" s="17">
        <v>0.98376062210527893</v>
      </c>
      <c r="EWS7" s="17">
        <v>0.98220661093088801</v>
      </c>
      <c r="EWT7" s="17">
        <v>0.98358676310897553</v>
      </c>
      <c r="EWU7" s="17">
        <v>0.98724910688654732</v>
      </c>
      <c r="EWV7" s="17">
        <v>0.98729056460590403</v>
      </c>
      <c r="EWW7" s="17">
        <v>0.98824249362483851</v>
      </c>
      <c r="EWX7" s="17">
        <v>0.98918353011839433</v>
      </c>
      <c r="EWY7" s="17">
        <v>0.99024356428785898</v>
      </c>
      <c r="EWZ7" s="17">
        <v>0.98690593888739042</v>
      </c>
      <c r="EXA7" s="17">
        <v>0.98690452494742031</v>
      </c>
      <c r="EXB7" s="17">
        <v>0.98706389629183211</v>
      </c>
      <c r="EXC7" s="17">
        <v>0.98963577868041996</v>
      </c>
      <c r="EXD7" s="17">
        <v>0.99521882270505435</v>
      </c>
      <c r="EXE7" s="17">
        <v>0.99853335152234668</v>
      </c>
      <c r="EXF7" s="17">
        <v>0.99735959226265425</v>
      </c>
      <c r="EXG7" s="17">
        <v>0.99597876901574878</v>
      </c>
      <c r="EXH7" s="17">
        <v>0.99529516808510787</v>
      </c>
      <c r="EXI7" s="17">
        <v>0.99644396728839224</v>
      </c>
      <c r="EXJ7" s="17">
        <v>0.99658804563813363</v>
      </c>
      <c r="EXK7" s="17">
        <v>0.99681281880878203</v>
      </c>
      <c r="EXL7" s="17">
        <v>0.99552326777537681</v>
      </c>
      <c r="EXM7" s="17">
        <v>0.99758010289529775</v>
      </c>
      <c r="EXN7" s="17">
        <v>0.99778271223204384</v>
      </c>
      <c r="EXO7" s="17">
        <v>0.99357440017588528</v>
      </c>
      <c r="EXP7" s="17">
        <v>0.99042890242329362</v>
      </c>
      <c r="EXQ7" s="17">
        <v>0.98889000503140689</v>
      </c>
      <c r="EXR7" s="17">
        <v>0.98960228952700802</v>
      </c>
      <c r="EXS7" s="17">
        <v>0.99255983803115566</v>
      </c>
      <c r="EXT7" s="17">
        <v>0.99259055042185329</v>
      </c>
      <c r="EXU7" s="17">
        <v>0.99208668749061946</v>
      </c>
      <c r="EXV7" s="17">
        <v>0.99332190215396232</v>
      </c>
      <c r="EXW7" s="17">
        <v>0.99480851974400708</v>
      </c>
      <c r="EXX7" s="17">
        <v>0.99174345321533131</v>
      </c>
      <c r="EXY7" s="17">
        <v>0.99292345965483053</v>
      </c>
      <c r="EXZ7" s="17">
        <v>0.99457823017745428</v>
      </c>
      <c r="EYA7" s="17">
        <v>0.99658766267083965</v>
      </c>
      <c r="EYB7" s="17">
        <v>0.99824263265874336</v>
      </c>
      <c r="EYC7" s="17">
        <v>0.99859634879854775</v>
      </c>
      <c r="EYD7" s="17">
        <v>0.9969761701934633</v>
      </c>
      <c r="EYE7" s="17">
        <v>0.99469687160956743</v>
      </c>
      <c r="EYF7" s="17">
        <v>0.99355351438743422</v>
      </c>
      <c r="EYG7" s="17">
        <v>0.99472127558382717</v>
      </c>
      <c r="EYH7" s="17">
        <v>0.99522057450012746</v>
      </c>
      <c r="EYI7" s="17">
        <v>0.99669266238647558</v>
      </c>
      <c r="EYJ7" s="17">
        <v>0.9968985666700958</v>
      </c>
      <c r="EYK7" s="17">
        <v>0.99717589022469799</v>
      </c>
      <c r="EYL7" s="17">
        <v>0.99912256808105837</v>
      </c>
      <c r="EYM7" s="17">
        <v>0.99800865282436935</v>
      </c>
      <c r="EYN7" s="17">
        <v>0.99855896937183586</v>
      </c>
      <c r="EYO7" s="17">
        <v>0.99763968247645374</v>
      </c>
      <c r="EYP7" s="17">
        <v>0.99626780360210376</v>
      </c>
      <c r="EYQ7" s="17">
        <v>0.99622981060299798</v>
      </c>
      <c r="EYR7" s="17">
        <v>0.99713859578265029</v>
      </c>
      <c r="EYS7" s="17">
        <v>0.99880077049734817</v>
      </c>
      <c r="EYT7" s="17">
        <v>0.99944145423804909</v>
      </c>
      <c r="EYU7" s="17">
        <v>0.998892256940627</v>
      </c>
      <c r="EYV7" s="17">
        <v>0.99722355227377346</v>
      </c>
      <c r="EYW7" s="17">
        <v>0.99725316547735587</v>
      </c>
      <c r="EYX7" s="17">
        <v>0.99732789879920847</v>
      </c>
      <c r="EYY7" s="17">
        <v>0.9984237388800079</v>
      </c>
      <c r="EYZ7" s="17">
        <v>0.9992366675990022</v>
      </c>
      <c r="EZA7" s="17">
        <v>0.99971415899589589</v>
      </c>
      <c r="EZB7" s="17">
        <v>0.99989923122391511</v>
      </c>
      <c r="EZC7" s="17">
        <v>0.99999059979271088</v>
      </c>
      <c r="EZD7" s="17">
        <v>0.99991704065273412</v>
      </c>
      <c r="EZE7" s="17">
        <v>0.99839347938601564</v>
      </c>
      <c r="EZF7" s="17">
        <v>0.99860052630725027</v>
      </c>
      <c r="EZG7" s="17">
        <v>0.99889203166521567</v>
      </c>
      <c r="EZH7" s="17">
        <v>0.99907465922323413</v>
      </c>
      <c r="EZI7" s="17">
        <v>0.99874597224134076</v>
      </c>
      <c r="EZJ7" s="17">
        <v>0.99898160011306492</v>
      </c>
      <c r="EZK7" s="17">
        <v>0.99803087907749577</v>
      </c>
      <c r="EZL7" s="17">
        <v>0.99823854505062692</v>
      </c>
      <c r="EZM7" s="17">
        <v>0.99769130762321157</v>
      </c>
      <c r="EZN7" s="17">
        <v>0.99765191935938047</v>
      </c>
      <c r="EZO7" s="17">
        <v>0.99842031448546142</v>
      </c>
      <c r="EZP7" s="17">
        <v>0.99877574612746578</v>
      </c>
      <c r="EZQ7" s="17">
        <v>0.99906146835414134</v>
      </c>
      <c r="EZR7" s="17">
        <v>0.99893407336790196</v>
      </c>
      <c r="EZS7" s="17">
        <v>0.99825214714398491</v>
      </c>
      <c r="EZT7" s="17">
        <v>0.99544624998880438</v>
      </c>
      <c r="EZU7" s="17">
        <v>0.994554193863464</v>
      </c>
      <c r="EZV7" s="17">
        <v>0.99481895791393049</v>
      </c>
      <c r="EZW7" s="17">
        <v>0.9951667452030496</v>
      </c>
      <c r="EZX7" s="17">
        <v>0.99565757732189974</v>
      </c>
      <c r="EZY7" s="17">
        <v>0.99845534373245493</v>
      </c>
      <c r="EZZ7" s="17">
        <v>0.99968371527203215</v>
      </c>
      <c r="FAA7" s="17">
        <v>0.99998188979658387</v>
      </c>
      <c r="FAB7" s="17">
        <v>0.99956095735329786</v>
      </c>
      <c r="FAC7" s="17">
        <v>0.99908086179538003</v>
      </c>
      <c r="FAD7" s="17">
        <v>0.99877671194537099</v>
      </c>
      <c r="FAE7" s="17">
        <v>0.99929094341090641</v>
      </c>
      <c r="FAF7" s="17">
        <v>0.99985423046864563</v>
      </c>
      <c r="FAG7" s="17">
        <v>0.99849070168265242</v>
      </c>
      <c r="FAH7" s="17">
        <v>0.99832262969465779</v>
      </c>
      <c r="FAI7" s="17">
        <v>0.99259385551776713</v>
      </c>
      <c r="FAJ7" s="17">
        <v>0.98747854218495357</v>
      </c>
      <c r="FAK7" s="17">
        <v>0.98372073247857272</v>
      </c>
      <c r="FAL7" s="17">
        <v>0.98341254646877374</v>
      </c>
      <c r="FAM7" s="17">
        <v>0.98410384129257789</v>
      </c>
      <c r="FAN7" s="17">
        <v>0.98354344111712522</v>
      </c>
      <c r="FAO7" s="17">
        <v>0.98270067400310424</v>
      </c>
      <c r="FAP7" s="17">
        <v>0.98160809670423155</v>
      </c>
      <c r="FAQ7" s="17">
        <v>0.98268339210612143</v>
      </c>
      <c r="FAR7" s="17">
        <v>0.98618297582757197</v>
      </c>
      <c r="FAS7" s="17">
        <v>0.98828850304954563</v>
      </c>
      <c r="FAT7" s="17">
        <v>0.99021039399684285</v>
      </c>
      <c r="FAU7" s="17">
        <v>0.99283637985194184</v>
      </c>
      <c r="FAV7" s="17">
        <v>0.99726733932233269</v>
      </c>
      <c r="FAW7" s="17">
        <v>0.99968519245006637</v>
      </c>
      <c r="FAX7" s="17">
        <v>0.99996278332082555</v>
      </c>
      <c r="FAY7" s="17">
        <v>0.99817633719600551</v>
      </c>
      <c r="FAZ7" s="17">
        <v>0.99801214601353783</v>
      </c>
      <c r="FBA7" s="17">
        <v>0.99838426667084001</v>
      </c>
      <c r="FBB7" s="17">
        <v>0.99853888700373117</v>
      </c>
      <c r="FBC7" s="17">
        <v>0.99843398963471275</v>
      </c>
      <c r="FBD7" s="17">
        <v>0.99984435961130147</v>
      </c>
      <c r="FBE7" s="17">
        <v>0.9997733114910351</v>
      </c>
      <c r="FBF7" s="17">
        <v>0.99649984782095735</v>
      </c>
      <c r="FBG7" s="17">
        <v>0.9899702890878691</v>
      </c>
      <c r="FBH7" s="17">
        <v>0.98538593340308689</v>
      </c>
      <c r="FBI7" s="17">
        <v>0.98303427615962635</v>
      </c>
      <c r="FBJ7" s="17">
        <v>0.98433009818895811</v>
      </c>
      <c r="FBK7" s="17">
        <v>0.98780640901171934</v>
      </c>
      <c r="FBL7" s="17">
        <v>0.98730415864571885</v>
      </c>
      <c r="FBM7" s="17">
        <v>0.98699487946150932</v>
      </c>
      <c r="FBN7" s="17">
        <v>0.98717183232631234</v>
      </c>
      <c r="FBO7" s="17">
        <v>0.98922274209912731</v>
      </c>
      <c r="FBP7" s="17">
        <v>0.98770647708704984</v>
      </c>
      <c r="FBQ7" s="17">
        <v>0.98934027760032395</v>
      </c>
      <c r="FBR7" s="17">
        <v>0.99121094261686937</v>
      </c>
      <c r="FBS7" s="17">
        <v>0.99300121376684614</v>
      </c>
      <c r="FBT7" s="17">
        <v>0.99717647049730562</v>
      </c>
      <c r="FBU7" s="17">
        <v>0.99966313568806997</v>
      </c>
      <c r="FBV7" s="17">
        <v>0.99991004698457953</v>
      </c>
      <c r="FBW7" s="17">
        <v>0.99997680725591409</v>
      </c>
      <c r="FBX7" s="17">
        <v>0.99999037010452219</v>
      </c>
      <c r="FBY7" s="17">
        <v>0.9999736953163717</v>
      </c>
      <c r="FBZ7" s="17">
        <v>0.99993196909121174</v>
      </c>
      <c r="FCA7" s="17">
        <v>0.99992067485643654</v>
      </c>
      <c r="FCB7" s="17">
        <v>0.99999040397704053</v>
      </c>
      <c r="FCC7" s="17">
        <v>0.99940339741453976</v>
      </c>
      <c r="FCD7" s="17">
        <v>0.99619482350494226</v>
      </c>
      <c r="FCE7" s="17">
        <v>0.99104979141627692</v>
      </c>
      <c r="FCF7" s="17">
        <v>0.98760916158080714</v>
      </c>
      <c r="FCG7" s="17">
        <v>0.98612545121094164</v>
      </c>
      <c r="FCH7" s="17">
        <v>0.98683062528701104</v>
      </c>
      <c r="FCI7" s="17">
        <v>0.98929283660325829</v>
      </c>
      <c r="FCJ7" s="17">
        <v>0.98861074228761647</v>
      </c>
      <c r="FCK7" s="17">
        <v>0.98767889364054307</v>
      </c>
      <c r="FCL7" s="17">
        <v>0.98822347056331949</v>
      </c>
      <c r="FCM7" s="17">
        <v>0.9903918220329162</v>
      </c>
      <c r="FCN7" s="17">
        <v>0.98828559779787895</v>
      </c>
      <c r="FCO7" s="17">
        <v>0.98974504432771182</v>
      </c>
      <c r="FCP7" s="17">
        <v>0.99159147302257022</v>
      </c>
      <c r="FCQ7" s="17">
        <v>0.99411404543088233</v>
      </c>
      <c r="FCR7" s="17">
        <v>0.99774053546524177</v>
      </c>
      <c r="FCS7" s="17">
        <v>0.99958635242967753</v>
      </c>
      <c r="FCT7" s="17">
        <v>0.99998357289452466</v>
      </c>
      <c r="FCU7" s="17">
        <v>0.99998808972864928</v>
      </c>
      <c r="FCV7" s="17">
        <v>0.99994108921408587</v>
      </c>
      <c r="FCW7" s="17">
        <v>0.9998753865893919</v>
      </c>
      <c r="FCX7" s="17">
        <v>0.99981549302916561</v>
      </c>
      <c r="FCY7" s="17">
        <v>0.99991125669710335</v>
      </c>
      <c r="FCZ7" s="17">
        <v>0.99961275868066446</v>
      </c>
      <c r="FDA7" s="17">
        <v>0.99879031206632374</v>
      </c>
      <c r="FDB7" s="17">
        <v>0.99686076132201173</v>
      </c>
      <c r="FDC7" s="17">
        <v>0.99081261492492489</v>
      </c>
      <c r="FDD7" s="17">
        <v>0.98877939267494708</v>
      </c>
      <c r="FDE7" s="17">
        <v>0.98737772058591278</v>
      </c>
      <c r="FDF7" s="17">
        <v>0.98823704123065059</v>
      </c>
      <c r="FDG7" s="17">
        <v>0.99113632553574893</v>
      </c>
      <c r="FDH7" s="17">
        <v>0.9897657536892025</v>
      </c>
      <c r="FDI7" s="17">
        <v>0.98961121172065791</v>
      </c>
      <c r="FDJ7" s="17">
        <v>0.98992262500359873</v>
      </c>
      <c r="FDK7" s="17">
        <v>0.99184159942293815</v>
      </c>
      <c r="FDL7" s="17">
        <v>0.99049966071176609</v>
      </c>
      <c r="FDM7" s="17">
        <v>0.99205223918078378</v>
      </c>
      <c r="FDN7" s="17">
        <v>0.99291563304593355</v>
      </c>
      <c r="FDO7" s="17">
        <v>0.99512386745491921</v>
      </c>
      <c r="FDP7" s="17">
        <v>0.9987136870397888</v>
      </c>
      <c r="FDQ7" s="17">
        <v>0.9999947722909609</v>
      </c>
      <c r="FDR7" s="17">
        <v>0.99938399029011338</v>
      </c>
      <c r="FDS7" s="17">
        <v>0.99891740328720402</v>
      </c>
      <c r="FDT7" s="17">
        <v>0.99970131828235176</v>
      </c>
      <c r="FDU7" s="17">
        <v>0.99993468738801183</v>
      </c>
      <c r="FDV7" s="17">
        <v>0.99996921817402451</v>
      </c>
      <c r="FDW7" s="17">
        <v>0.99992272309018182</v>
      </c>
      <c r="FDX7" s="17">
        <v>0.99988224835689354</v>
      </c>
      <c r="FDY7" s="17">
        <v>0.99687816734834922</v>
      </c>
      <c r="FDZ7" s="17">
        <v>0.99576743988388405</v>
      </c>
      <c r="FEA7" s="17">
        <v>0.99250773196503383</v>
      </c>
      <c r="FEB7" s="17">
        <v>0.98960490832586878</v>
      </c>
      <c r="FEC7" s="17">
        <v>0.98863424698746183</v>
      </c>
      <c r="FED7" s="17">
        <v>0.98925665865283174</v>
      </c>
      <c r="FEE7" s="17">
        <v>0.99144831131596833</v>
      </c>
      <c r="FEF7" s="17">
        <v>0.99117825388101344</v>
      </c>
      <c r="FEG7" s="17">
        <v>0.99156618483861403</v>
      </c>
      <c r="FEH7" s="17">
        <v>0.99251709279181966</v>
      </c>
      <c r="FEI7" s="17">
        <v>0.99429793789273413</v>
      </c>
      <c r="FEJ7" s="17">
        <v>0.99155545113290711</v>
      </c>
      <c r="FEK7" s="17">
        <v>0.99304886506030698</v>
      </c>
      <c r="FEL7" s="17">
        <v>0.99501759710790139</v>
      </c>
      <c r="FEM7" s="17">
        <v>0.99644349866634652</v>
      </c>
      <c r="FEN7" s="17">
        <v>0.99738849424591636</v>
      </c>
      <c r="FEO7" s="17">
        <v>0.99904331136036595</v>
      </c>
      <c r="FEP7" s="17">
        <v>0.99986352720580207</v>
      </c>
      <c r="FEQ7" s="17">
        <v>0.99999626533969954</v>
      </c>
      <c r="FER7" s="17">
        <v>0.99999717558208645</v>
      </c>
      <c r="FES7" s="17">
        <v>0.99987425305851463</v>
      </c>
      <c r="FET7" s="17">
        <v>0.99990432105795501</v>
      </c>
      <c r="FEU7" s="17">
        <v>0.99956287720910608</v>
      </c>
      <c r="FEV7" s="17">
        <v>0.99968608325000341</v>
      </c>
      <c r="FEW7" s="17">
        <v>0.99977990969035169</v>
      </c>
      <c r="FEX7" s="17">
        <v>0.99999711116054535</v>
      </c>
      <c r="FEY7" s="17">
        <v>0.99829563370120478</v>
      </c>
      <c r="FEZ7" s="17">
        <v>0.99486173706456749</v>
      </c>
      <c r="FFA7" s="17">
        <v>0.9964797422674665</v>
      </c>
      <c r="FFB7" s="17">
        <v>0.99645010994543282</v>
      </c>
      <c r="FFC7" s="17">
        <v>0.99722486560024959</v>
      </c>
      <c r="FFD7" s="17">
        <v>0.99799530521077306</v>
      </c>
      <c r="FFE7" s="17">
        <v>0.99888311213786363</v>
      </c>
      <c r="FFF7" s="17">
        <v>0.99933128369350599</v>
      </c>
      <c r="FFG7" s="17">
        <v>0.99959293515886827</v>
      </c>
      <c r="FFH7" s="17">
        <v>0.99776227135103057</v>
      </c>
      <c r="FFI7" s="17">
        <v>0.99742361129907353</v>
      </c>
      <c r="FFJ7" s="17">
        <v>0.99818666731685657</v>
      </c>
      <c r="FFK7" s="17">
        <v>0.99833001771304486</v>
      </c>
      <c r="FFL7" s="17">
        <v>0.99946126194298801</v>
      </c>
      <c r="FFM7" s="17">
        <v>0.99997645959768566</v>
      </c>
      <c r="FFN7" s="17">
        <v>0.9999753250284471</v>
      </c>
      <c r="FFO7" s="17">
        <v>0.99964211197696951</v>
      </c>
      <c r="FFP7" s="17">
        <v>0.99740000220868141</v>
      </c>
      <c r="FFQ7" s="17">
        <v>0.99542173902099096</v>
      </c>
      <c r="FFR7" s="17">
        <v>0.99423654349538271</v>
      </c>
      <c r="FFS7" s="17">
        <v>0.99359599753583216</v>
      </c>
      <c r="FFT7" s="17">
        <v>0.99525804056407319</v>
      </c>
      <c r="FFU7" s="17">
        <v>0.99811294080038526</v>
      </c>
      <c r="FFV7" s="17">
        <v>0.99934191403653572</v>
      </c>
      <c r="FFW7" s="17">
        <v>0.99968562898191871</v>
      </c>
      <c r="FFX7" s="17">
        <v>0.99745184877795956</v>
      </c>
      <c r="FFY7" s="17">
        <v>0.99484918481482354</v>
      </c>
      <c r="FFZ7" s="17">
        <v>0.99274982047986449</v>
      </c>
      <c r="FGA7" s="17">
        <v>0.99164310709900039</v>
      </c>
      <c r="FGB7" s="17">
        <v>0.99133914823618297</v>
      </c>
      <c r="FGC7" s="17">
        <v>0.99207528207890328</v>
      </c>
      <c r="FGD7" s="17">
        <v>0.99242678190900402</v>
      </c>
      <c r="FGE7" s="17">
        <v>0.99200600578521436</v>
      </c>
      <c r="FGF7" s="17">
        <v>0.9924467774911695</v>
      </c>
      <c r="FGG7" s="17">
        <v>0.99382206050059663</v>
      </c>
      <c r="FGH7" s="17">
        <v>0.99372589607273987</v>
      </c>
      <c r="FGI7" s="17">
        <v>0.99242201301498889</v>
      </c>
      <c r="FGJ7" s="17">
        <v>0.99504771688346094</v>
      </c>
      <c r="FGK7" s="17">
        <v>0.99670844442007689</v>
      </c>
      <c r="FGL7" s="17">
        <v>0.99762111270026832</v>
      </c>
      <c r="FGM7" s="17">
        <v>0.99963979652866664</v>
      </c>
      <c r="FGN7" s="17">
        <v>0.99997867306026456</v>
      </c>
      <c r="FGO7" s="17">
        <v>0.9999806615687159</v>
      </c>
      <c r="FGP7" s="17">
        <v>0.99984529810774736</v>
      </c>
      <c r="FGQ7" s="17">
        <v>0.99974737179552242</v>
      </c>
      <c r="FGR7" s="17">
        <v>0.99980771375216693</v>
      </c>
      <c r="FGS7" s="17">
        <v>0.99967885107892052</v>
      </c>
      <c r="FGT7" s="17">
        <v>0.99938487490151251</v>
      </c>
      <c r="FGU7" s="17">
        <v>0.99989506208370427</v>
      </c>
      <c r="FGV7" s="17">
        <v>0.99828433864176802</v>
      </c>
      <c r="FGW7" s="17">
        <v>0.99708890834528829</v>
      </c>
      <c r="FGX7" s="17">
        <v>0.995598893556082</v>
      </c>
      <c r="FGY7" s="17">
        <v>0.99613752273338985</v>
      </c>
      <c r="FGZ7" s="17">
        <v>0.99614367745756027</v>
      </c>
      <c r="FHA7" s="17">
        <v>0.99684385374912599</v>
      </c>
      <c r="FHB7" s="17">
        <v>0.99736784152662084</v>
      </c>
      <c r="FHC7" s="17">
        <v>0.99683097328040704</v>
      </c>
      <c r="FHD7" s="17">
        <v>0.99155559332925469</v>
      </c>
      <c r="FHE7" s="17">
        <v>0.99100874838235886</v>
      </c>
      <c r="FHF7" s="17">
        <v>0.99330740532171713</v>
      </c>
      <c r="FHG7" s="17">
        <v>0.99404800825275297</v>
      </c>
      <c r="FHH7" s="17">
        <v>0.99730833459055235</v>
      </c>
      <c r="FHI7" s="17">
        <v>0.99950082978934429</v>
      </c>
      <c r="FHJ7" s="17">
        <v>0.99990331215360095</v>
      </c>
      <c r="FHK7" s="17">
        <v>0.99999998386037536</v>
      </c>
      <c r="FHL7" s="17">
        <v>0.99974804574101517</v>
      </c>
      <c r="FHM7" s="17">
        <v>0.99983905453744215</v>
      </c>
      <c r="FHN7" s="17">
        <v>0.99964071533745502</v>
      </c>
      <c r="FHO7" s="17">
        <v>0.99963669398584321</v>
      </c>
      <c r="FHP7" s="17">
        <v>0.99984961486381696</v>
      </c>
      <c r="FHQ7" s="17">
        <v>0.99981432187968478</v>
      </c>
      <c r="FHR7" s="17">
        <v>0.99801523802354719</v>
      </c>
      <c r="FHS7" s="17">
        <v>0.99245460320979073</v>
      </c>
      <c r="FHT7" s="17">
        <v>0.98640906274110296</v>
      </c>
      <c r="FHU7" s="17">
        <v>0.98331768297760902</v>
      </c>
      <c r="FHV7" s="17">
        <v>0.98293481212847655</v>
      </c>
      <c r="FHW7" s="17">
        <v>0.98480980285443398</v>
      </c>
      <c r="FHX7" s="17">
        <v>0.98361924643341447</v>
      </c>
      <c r="FHY7" s="17">
        <v>0.98339916981529862</v>
      </c>
      <c r="FHZ7" s="17">
        <v>0.98327678535517804</v>
      </c>
      <c r="FIA7" s="17">
        <v>0.98562764062819475</v>
      </c>
      <c r="FIB7" s="17">
        <v>0.98632465999175611</v>
      </c>
      <c r="FIC7" s="17">
        <v>0.98875968568929884</v>
      </c>
      <c r="FID7" s="17">
        <v>0.98996047120896091</v>
      </c>
      <c r="FIE7" s="17">
        <v>0.99267769301067477</v>
      </c>
      <c r="FIF7" s="17">
        <v>0.99598569022435668</v>
      </c>
      <c r="FIG7" s="17">
        <v>0.99860483617281093</v>
      </c>
      <c r="FIH7" s="17">
        <v>0.99985477413235702</v>
      </c>
      <c r="FII7" s="17">
        <v>0.99999983047268748</v>
      </c>
      <c r="FIJ7" s="17">
        <v>0.99971213279128501</v>
      </c>
      <c r="FIK7" s="17">
        <v>0.99981134967588015</v>
      </c>
      <c r="FIL7" s="17">
        <v>0.99993805893541121</v>
      </c>
      <c r="FIM7" s="17">
        <v>0.99983376273346158</v>
      </c>
      <c r="FIN7" s="17">
        <v>0.99869760816577791</v>
      </c>
      <c r="FIO7" s="17">
        <v>0.99850973716207392</v>
      </c>
      <c r="FIP7" s="17">
        <v>0.99510292411577017</v>
      </c>
      <c r="FIQ7" s="17">
        <v>0.99054613992291185</v>
      </c>
      <c r="FIR7" s="17">
        <v>0.98567904755507463</v>
      </c>
      <c r="FIS7" s="17">
        <v>0.98220916965413574</v>
      </c>
      <c r="FIT7" s="17">
        <v>0.98133285525604519</v>
      </c>
      <c r="FIU7" s="17">
        <v>0.98352638601816122</v>
      </c>
      <c r="FIV7" s="17">
        <v>0.98173635234021905</v>
      </c>
      <c r="FIW7" s="17">
        <v>0.98039074293830453</v>
      </c>
      <c r="FIX7" s="17">
        <v>0.98050154815704982</v>
      </c>
      <c r="FIY7" s="17">
        <v>0.98110765838123148</v>
      </c>
      <c r="FIZ7" s="17">
        <v>0.98305913251045896</v>
      </c>
      <c r="FJA7" s="17">
        <v>0.98724550331256899</v>
      </c>
      <c r="FJB7" s="17">
        <v>0.98837509829303472</v>
      </c>
      <c r="FJC7" s="17">
        <v>0.99169520405686662</v>
      </c>
      <c r="FJD7" s="17">
        <v>0.99411980238642927</v>
      </c>
      <c r="FJE7" s="17">
        <v>0.99769027538197963</v>
      </c>
      <c r="FJF7" s="17">
        <v>0.99926459270705092</v>
      </c>
      <c r="FJG7" s="17">
        <v>0.99840210384769867</v>
      </c>
      <c r="FJH7" s="17">
        <v>0.99827143085237591</v>
      </c>
      <c r="FJI7" s="17">
        <v>0.99895424754403706</v>
      </c>
      <c r="FJJ7" s="17">
        <v>0.99904405958142117</v>
      </c>
      <c r="FJK7" s="17">
        <v>0.99865632219314326</v>
      </c>
      <c r="FJL7" s="17">
        <v>0.99757500765692864</v>
      </c>
      <c r="FJM7" s="17">
        <v>0.99552213486173957</v>
      </c>
      <c r="FJN7" s="17">
        <v>0.99505006055418133</v>
      </c>
      <c r="FJO7" s="17">
        <v>0.9904890781052379</v>
      </c>
      <c r="FJP7" s="17">
        <v>0.9863122974521622</v>
      </c>
      <c r="FJQ7" s="17">
        <v>0.98341915081530618</v>
      </c>
      <c r="FJR7" s="17">
        <v>0.98411752698584531</v>
      </c>
      <c r="FJS7" s="17">
        <v>0.98686474839010807</v>
      </c>
      <c r="FJT7" s="17">
        <v>0.98674655722366467</v>
      </c>
      <c r="FJU7" s="17">
        <v>0.98695278674003306</v>
      </c>
      <c r="FJV7" s="17">
        <v>0.98734596755695414</v>
      </c>
      <c r="FJW7" s="17">
        <v>0.98941170472035533</v>
      </c>
      <c r="FJX7" s="17">
        <v>0.98734097393554043</v>
      </c>
      <c r="FJY7" s="17">
        <v>0.98790126046260729</v>
      </c>
      <c r="FJZ7" s="17">
        <v>0.98972550397463777</v>
      </c>
      <c r="FKA7" s="17">
        <v>0.99124496466623357</v>
      </c>
      <c r="FKB7" s="17">
        <v>0.99677566376803894</v>
      </c>
      <c r="FKC7" s="17">
        <v>0.99893237038219829</v>
      </c>
      <c r="FKD7" s="17">
        <v>0.99817628738861075</v>
      </c>
      <c r="FKE7" s="17">
        <v>0.99884125059871587</v>
      </c>
      <c r="FKF7" s="17">
        <v>0.99962079725695385</v>
      </c>
      <c r="FKG7" s="17">
        <v>0.99950021104075248</v>
      </c>
      <c r="FKH7" s="17">
        <v>0.99955369996205312</v>
      </c>
      <c r="FKI7" s="17">
        <v>0.99952569460098017</v>
      </c>
      <c r="FKJ7" s="17">
        <v>0.99872981738588662</v>
      </c>
      <c r="FKK7" s="17">
        <v>0.99890934144921029</v>
      </c>
      <c r="FKL7" s="17">
        <v>0.99818514822853277</v>
      </c>
      <c r="FKM7" s="17">
        <v>0.99126666610344305</v>
      </c>
      <c r="FKN7" s="17">
        <v>0.98783605538975361</v>
      </c>
      <c r="FKO7" s="17">
        <v>0.98607535574127281</v>
      </c>
      <c r="FKP7" s="17">
        <v>0.98681191632922005</v>
      </c>
      <c r="FKQ7" s="17">
        <v>0.98996674975509991</v>
      </c>
      <c r="FKR7" s="17">
        <v>0.989497567648016</v>
      </c>
      <c r="FKS7" s="17">
        <v>0.98951724867868684</v>
      </c>
      <c r="FKT7" s="17">
        <v>0.99043565810589917</v>
      </c>
      <c r="FKU7" s="17">
        <v>0.99290369758821939</v>
      </c>
      <c r="FKV7" s="17">
        <v>0.98749073807410459</v>
      </c>
      <c r="FKW7" s="17">
        <v>0.98869357514435785</v>
      </c>
      <c r="FKX7" s="17">
        <v>0.99100932415779819</v>
      </c>
      <c r="FKY7" s="17">
        <v>0.9941106430623573</v>
      </c>
      <c r="FKZ7" s="17">
        <v>0.99739231002360718</v>
      </c>
      <c r="FLA7" s="17">
        <v>0.99828986531210528</v>
      </c>
      <c r="FLB7" s="17">
        <v>0.99807268149326578</v>
      </c>
      <c r="FLC7" s="17">
        <v>0.99915660004015316</v>
      </c>
      <c r="FLD7" s="17">
        <v>0.99791331394447669</v>
      </c>
      <c r="FLE7" s="17">
        <v>0.99888053357235773</v>
      </c>
      <c r="FLF7" s="17">
        <v>0.99905303039715787</v>
      </c>
      <c r="FLG7" s="17">
        <v>0.99945708272333433</v>
      </c>
      <c r="FLH7" s="17">
        <v>0.99944050778839921</v>
      </c>
      <c r="FLI7" s="17">
        <v>0.99937733926189198</v>
      </c>
      <c r="FLJ7" s="17">
        <v>0.99905920033499174</v>
      </c>
      <c r="FLK7" s="17">
        <v>0.99814773390610756</v>
      </c>
      <c r="FLL7" s="17">
        <v>0.99475811149205229</v>
      </c>
      <c r="FLM7" s="17">
        <v>0.99494534672436674</v>
      </c>
      <c r="FLN7" s="17">
        <v>0.99642704574468866</v>
      </c>
      <c r="FLO7" s="17">
        <v>0.99636870478405848</v>
      </c>
      <c r="FLP7" s="17">
        <v>0.99653422691977245</v>
      </c>
      <c r="FLQ7" s="17">
        <v>0.99733682725623152</v>
      </c>
      <c r="FLR7" s="17">
        <v>0.9984560619252465</v>
      </c>
      <c r="FLS7" s="17">
        <v>0.99835980246363687</v>
      </c>
      <c r="FLT7" s="17">
        <v>0.99309022984815165</v>
      </c>
      <c r="FLU7" s="17">
        <v>0.99269107645063881</v>
      </c>
      <c r="FLV7" s="17">
        <v>0.99352268534112675</v>
      </c>
      <c r="FLW7" s="17">
        <v>0.99570206904217562</v>
      </c>
      <c r="FLX7" s="17">
        <v>0.99673269036911949</v>
      </c>
      <c r="FLY7" s="17">
        <v>0.99710611200856369</v>
      </c>
      <c r="FLZ7" s="17">
        <v>0.99596048417565863</v>
      </c>
      <c r="FMA7" s="17">
        <v>0.99680573926735638</v>
      </c>
      <c r="FMB7" s="17">
        <v>0.99835159105499938</v>
      </c>
      <c r="FMC7" s="17">
        <v>0.99896478136046563</v>
      </c>
      <c r="FMD7" s="17">
        <v>0.99940056436038127</v>
      </c>
      <c r="FME7" s="17">
        <v>0.99978655522218607</v>
      </c>
      <c r="FMF7" s="17">
        <v>0.99999716454075371</v>
      </c>
      <c r="FMG7" s="17">
        <v>0.99999802171285257</v>
      </c>
      <c r="FMH7" s="17">
        <v>0.99999694404990591</v>
      </c>
      <c r="FMI7" s="17">
        <v>0.99914112252510634</v>
      </c>
      <c r="FMJ7" s="17">
        <v>0.99921756762871439</v>
      </c>
      <c r="FMK7" s="17">
        <v>0.99913861881452659</v>
      </c>
      <c r="FML7" s="17">
        <v>0.998202702050908</v>
      </c>
      <c r="FMM7" s="17">
        <v>0.9973070242972093</v>
      </c>
      <c r="FMN7" s="17">
        <v>0.99668666128482419</v>
      </c>
      <c r="FMO7" s="17">
        <v>0.9974342934862479</v>
      </c>
      <c r="FMP7" s="17">
        <v>0.99798247386969952</v>
      </c>
      <c r="FMQ7" s="17">
        <v>0.99727541066469405</v>
      </c>
      <c r="FMR7" s="17">
        <v>0.99091341302780722</v>
      </c>
      <c r="FMS7" s="17">
        <v>0.99078592910706498</v>
      </c>
      <c r="FMT7" s="17">
        <v>0.99151671744172953</v>
      </c>
      <c r="FMU7" s="17">
        <v>0.99226002795585766</v>
      </c>
      <c r="FMV7" s="17">
        <v>0.99505529711417318</v>
      </c>
      <c r="FMW7" s="17">
        <v>0.99483131290477744</v>
      </c>
      <c r="FMX7" s="17">
        <v>0.99581778722111158</v>
      </c>
      <c r="FMY7" s="17">
        <v>0.99849403008186222</v>
      </c>
      <c r="FMZ7" s="17">
        <v>0.99938814891476846</v>
      </c>
      <c r="FNA7" s="17">
        <v>0.9996315553826125</v>
      </c>
      <c r="FNB7" s="17">
        <v>0.99983922268220127</v>
      </c>
      <c r="FNC7" s="17">
        <v>0.99940060738810677</v>
      </c>
      <c r="FND7" s="17">
        <v>0.99507753877777505</v>
      </c>
      <c r="FNE7" s="17">
        <v>0.99630436982694226</v>
      </c>
      <c r="FNF7" s="17">
        <v>0.9947402342065107</v>
      </c>
      <c r="FNG7" s="17">
        <v>0.99074355059173813</v>
      </c>
      <c r="FNH7" s="17">
        <v>0.98720390484887777</v>
      </c>
      <c r="FNI7" s="17">
        <v>0.98478266853891694</v>
      </c>
      <c r="FNJ7" s="17">
        <v>0.98599936039220237</v>
      </c>
      <c r="FNK7" s="17">
        <v>0.98758964302329222</v>
      </c>
      <c r="FNL7" s="17">
        <v>0.98606222828855383</v>
      </c>
      <c r="FNM7" s="17">
        <v>0.98580788675761588</v>
      </c>
      <c r="FNN7" s="17">
        <v>0.98636171545800677</v>
      </c>
      <c r="FNO7" s="17">
        <v>0.98680989525554363</v>
      </c>
      <c r="FNP7" s="17">
        <v>0.98394893846264386</v>
      </c>
      <c r="FNQ7" s="17">
        <v>0.98645289475844278</v>
      </c>
      <c r="FNR7" s="17">
        <v>0.98914879952252255</v>
      </c>
      <c r="FNS7" s="17">
        <v>0.99333749244522673</v>
      </c>
      <c r="FNT7" s="17">
        <v>0.99788205344948866</v>
      </c>
      <c r="FNU7" s="17">
        <v>0.99911238721830531</v>
      </c>
      <c r="FNV7" s="17">
        <v>0.99998217961400526</v>
      </c>
      <c r="FNW7" s="17">
        <v>0.99997330225948189</v>
      </c>
      <c r="FNX7" s="17">
        <v>0.99995206294063887</v>
      </c>
      <c r="FNY7" s="17">
        <v>0.99999115546538564</v>
      </c>
      <c r="FNZ7" s="17">
        <v>0.99976468430137555</v>
      </c>
      <c r="FOA7" s="17">
        <v>0.99971743441815764</v>
      </c>
      <c r="FOB7" s="17">
        <v>0.99745457831374429</v>
      </c>
      <c r="FOC7" s="17">
        <v>0.99881629222685442</v>
      </c>
      <c r="FOD7" s="17">
        <v>0.99576319743442143</v>
      </c>
      <c r="FOE7" s="17">
        <v>0.98959394376917387</v>
      </c>
      <c r="FOF7" s="17">
        <v>0.98574775556179139</v>
      </c>
      <c r="FOG7" s="17">
        <v>0.9849164096480495</v>
      </c>
      <c r="FOH7" s="17">
        <v>0.98649479739410584</v>
      </c>
      <c r="FOI7" s="17">
        <v>0.98834634614862971</v>
      </c>
      <c r="FOJ7" s="17">
        <v>0.98686684589779272</v>
      </c>
      <c r="FOK7" s="17">
        <v>0.98699894889504081</v>
      </c>
      <c r="FOL7" s="17">
        <v>0.98702929172747467</v>
      </c>
      <c r="FOM7" s="17">
        <v>0.98856331041187029</v>
      </c>
      <c r="FON7" s="17">
        <v>0.98789964999679858</v>
      </c>
      <c r="FOO7" s="17">
        <v>0.98994879070492503</v>
      </c>
      <c r="FOP7" s="17">
        <v>0.99154046897835058</v>
      </c>
      <c r="FOQ7" s="17">
        <v>0.99333216437573757</v>
      </c>
      <c r="FOR7" s="17">
        <v>0.99784101807491998</v>
      </c>
      <c r="FOS7" s="17">
        <v>0.99986291810748618</v>
      </c>
      <c r="FOT7" s="17">
        <v>0.99979954773380209</v>
      </c>
      <c r="FOU7" s="17">
        <v>0.99998780603434634</v>
      </c>
      <c r="FOV7" s="17">
        <v>0.99956292713625305</v>
      </c>
      <c r="FOW7" s="17">
        <v>0.9997229524850777</v>
      </c>
      <c r="FOX7" s="17">
        <v>0.99989192621019529</v>
      </c>
      <c r="FOY7" s="17">
        <v>0.99976808468824918</v>
      </c>
      <c r="FOZ7" s="17">
        <v>0.9981240150663806</v>
      </c>
      <c r="FPA7" s="17">
        <v>0.99912807269137915</v>
      </c>
      <c r="FPB7" s="17">
        <v>0.99688056342270204</v>
      </c>
      <c r="FPC7" s="17">
        <v>0.99048022828862559</v>
      </c>
      <c r="FPD7" s="17">
        <v>0.98757516144427981</v>
      </c>
      <c r="FPE7" s="17">
        <v>0.98678085429793316</v>
      </c>
      <c r="FPF7" s="17">
        <v>0.98760870249639121</v>
      </c>
      <c r="FPG7" s="17">
        <v>0.98951462920417999</v>
      </c>
      <c r="FPH7" s="17">
        <v>0.98872140188233659</v>
      </c>
      <c r="FPI7" s="17">
        <v>0.98815379542865533</v>
      </c>
      <c r="FPJ7" s="17">
        <v>0.98929899764043228</v>
      </c>
      <c r="FPK7" s="17">
        <v>0.99129765775170631</v>
      </c>
      <c r="FPL7" s="17">
        <v>0.98920438362378771</v>
      </c>
      <c r="FPM7" s="17">
        <v>0.99091401502439924</v>
      </c>
      <c r="FPN7" s="17">
        <v>0.99200376383007227</v>
      </c>
      <c r="FPO7" s="17">
        <v>0.99429874971351639</v>
      </c>
      <c r="FPP7" s="17">
        <v>0.99785555092607681</v>
      </c>
      <c r="FPQ7" s="17">
        <v>0.9996043672716205</v>
      </c>
      <c r="FPR7" s="17">
        <v>0.99981428996553201</v>
      </c>
      <c r="FPS7" s="17">
        <v>0.99988267485802795</v>
      </c>
      <c r="FPT7" s="17">
        <v>0.99962990205111124</v>
      </c>
      <c r="FPU7" s="17">
        <v>0.99986100120108423</v>
      </c>
      <c r="FPV7" s="17">
        <v>0.99998412650975299</v>
      </c>
      <c r="FPW7" s="17">
        <v>0.99994284032069236</v>
      </c>
      <c r="FPX7" s="17">
        <v>0.99977058122580587</v>
      </c>
      <c r="FPY7" s="17">
        <v>0.99971399964973073</v>
      </c>
      <c r="FPZ7" s="17">
        <v>0.99663305494574905</v>
      </c>
      <c r="FQA7" s="17">
        <v>0.99130513512500518</v>
      </c>
      <c r="FQB7" s="17">
        <v>0.98869150912682335</v>
      </c>
      <c r="FQC7" s="17">
        <v>0.98735005648173246</v>
      </c>
      <c r="FQD7" s="17">
        <v>0.98839026869438074</v>
      </c>
      <c r="FQE7" s="17">
        <v>0.99022770813554783</v>
      </c>
      <c r="FQF7" s="17">
        <v>0.98916846953470106</v>
      </c>
      <c r="FQG7" s="17">
        <v>0.98872114954924895</v>
      </c>
      <c r="FQH7" s="17">
        <v>0.98983884318194226</v>
      </c>
      <c r="FQI7" s="17">
        <v>0.99145845857379677</v>
      </c>
      <c r="FQJ7" s="17">
        <v>0.99044491650042799</v>
      </c>
      <c r="FQK7" s="17">
        <v>0.99166095496767326</v>
      </c>
      <c r="FQL7" s="17">
        <v>0.99350622778200659</v>
      </c>
      <c r="FQM7" s="17">
        <v>0.99611688529083986</v>
      </c>
      <c r="FQN7" s="17">
        <v>0.9982272029214132</v>
      </c>
      <c r="FQO7" s="17">
        <v>0.99928160163794766</v>
      </c>
      <c r="FQP7" s="17">
        <v>0.9998155386764116</v>
      </c>
      <c r="FQQ7" s="17">
        <v>0.99993674390435094</v>
      </c>
      <c r="FQR7" s="17">
        <v>0.99996312853026559</v>
      </c>
      <c r="FQS7" s="17">
        <v>0.99966610453286042</v>
      </c>
      <c r="FQT7" s="17">
        <v>0.99977320578800644</v>
      </c>
      <c r="FQU7" s="17">
        <v>0.99959236709974342</v>
      </c>
      <c r="FQV7" s="17">
        <v>0.99966245589900449</v>
      </c>
      <c r="FQW7" s="17">
        <v>0.99991757259557357</v>
      </c>
      <c r="FQX7" s="17">
        <v>0.99999025117563767</v>
      </c>
      <c r="FQY7" s="17">
        <v>0.99844029560356307</v>
      </c>
      <c r="FQZ7" s="17">
        <v>0.9907878503483919</v>
      </c>
      <c r="FRA7" s="17">
        <v>0.98965599241418778</v>
      </c>
      <c r="FRB7" s="17">
        <v>0.989942753169478</v>
      </c>
      <c r="FRC7" s="17">
        <v>0.99156015027317879</v>
      </c>
      <c r="FRD7" s="17">
        <v>0.99124405470761157</v>
      </c>
      <c r="FRE7" s="17">
        <v>0.99172976440719285</v>
      </c>
      <c r="FRF7" s="17">
        <v>0.99433919952196093</v>
      </c>
      <c r="FRG7" s="17">
        <v>0.99802915753667731</v>
      </c>
      <c r="FRH7" s="17">
        <v>0.99669245542989382</v>
      </c>
      <c r="FRI7" s="17">
        <v>0.99683016582435913</v>
      </c>
      <c r="FRJ7" s="17">
        <v>0.99699632596981924</v>
      </c>
      <c r="FRK7" s="17">
        <v>0.99766038640974519</v>
      </c>
      <c r="FRL7" s="17">
        <v>0.99939534817442388</v>
      </c>
      <c r="FRM7" s="17">
        <v>0.99997705246135016</v>
      </c>
      <c r="FRN7" s="17">
        <v>0.9998155386764116</v>
      </c>
      <c r="FRO7" s="17">
        <v>0.99993674390435094</v>
      </c>
      <c r="FRP7" s="17">
        <v>0.99996312853026559</v>
      </c>
      <c r="FRQ7" s="17">
        <v>0.99966610453286042</v>
      </c>
      <c r="FRR7" s="17">
        <v>0.99977320578800644</v>
      </c>
      <c r="FRS7" s="17">
        <v>0.99959236709974342</v>
      </c>
      <c r="FRT7" s="17">
        <v>0.99966245589900449</v>
      </c>
      <c r="FRU7" s="17">
        <v>0.99991757259557357</v>
      </c>
      <c r="FRV7" s="17">
        <v>0.99999025117563767</v>
      </c>
      <c r="FRW7" s="17">
        <v>0.99844029560356307</v>
      </c>
      <c r="FRX7" s="17">
        <v>0.99751756661710966</v>
      </c>
      <c r="FRY7" s="17">
        <v>0.99525365187298565</v>
      </c>
      <c r="FRZ7" s="17">
        <v>0.9944256032242651</v>
      </c>
      <c r="FSA7" s="17">
        <v>0.99459324353281175</v>
      </c>
      <c r="FSB7" s="17">
        <v>0.99577645220509325</v>
      </c>
      <c r="FSC7" s="17">
        <v>0.9968178588732951</v>
      </c>
      <c r="FSD7" s="17">
        <v>0.99766100945000769</v>
      </c>
      <c r="FSE7" s="17">
        <v>0.9981511462168039</v>
      </c>
      <c r="FSF7" s="17">
        <v>0.99434810348544833</v>
      </c>
      <c r="FSG7" s="17">
        <v>0.99421391224863276</v>
      </c>
      <c r="FSH7" s="17">
        <v>0.99467947481045482</v>
      </c>
      <c r="FSI7" s="17">
        <v>0.9963958779276707</v>
      </c>
      <c r="FSJ7" s="17">
        <v>0.99805592935633025</v>
      </c>
      <c r="FSK7" s="17">
        <v>0.99971733684427888</v>
      </c>
      <c r="FSL7" s="17">
        <v>0.99996977794963782</v>
      </c>
      <c r="FSM7" s="17">
        <v>0.99928280713810735</v>
      </c>
      <c r="FSN7" s="17">
        <v>0.99872642232028563</v>
      </c>
      <c r="FSO7" s="17">
        <v>0.9982255315265598</v>
      </c>
      <c r="FSP7" s="17">
        <v>0.99798253968432893</v>
      </c>
      <c r="FSQ7" s="17">
        <v>0.99739256191321501</v>
      </c>
      <c r="FSR7" s="17">
        <v>0.99670682809736977</v>
      </c>
      <c r="FSS7" s="17">
        <v>0.99584299397378873</v>
      </c>
      <c r="FST7" s="17">
        <v>0.99543634118096858</v>
      </c>
      <c r="FSU7" s="17">
        <v>0.99938187349638341</v>
      </c>
      <c r="FSV7" s="17">
        <v>0.99896911919265785</v>
      </c>
      <c r="FSW7" s="17">
        <v>0.99788923930278339</v>
      </c>
      <c r="FSX7" s="17">
        <v>0.99765545935920996</v>
      </c>
      <c r="FSY7" s="17">
        <v>0.99705513587650241</v>
      </c>
      <c r="FSZ7" s="17">
        <v>0.99666308661441549</v>
      </c>
      <c r="FTA7" s="17">
        <v>0.99733366868651085</v>
      </c>
      <c r="FTB7" s="17">
        <v>0.997826738527687</v>
      </c>
      <c r="FTC7" s="17">
        <v>0.99739417763471461</v>
      </c>
      <c r="FTD7" s="17">
        <v>0.99439703988837658</v>
      </c>
      <c r="FTE7" s="17">
        <v>0.99381685579704693</v>
      </c>
      <c r="FTF7" s="17">
        <v>0.99399498252991514</v>
      </c>
      <c r="FTG7" s="17">
        <v>0.99465558500935425</v>
      </c>
      <c r="FTH7" s="17">
        <v>0.99615122820990176</v>
      </c>
      <c r="FTI7" s="17">
        <v>0.99807763096193247</v>
      </c>
      <c r="FTJ7" s="17">
        <v>0.99939486865615457</v>
      </c>
      <c r="FTK7" s="17">
        <v>0.99997809967503593</v>
      </c>
      <c r="FTL7" s="17">
        <v>0.99981335158875806</v>
      </c>
      <c r="FTM7" s="17">
        <v>0.99952434967730697</v>
      </c>
      <c r="FTN7" s="17">
        <v>0.99939915799608936</v>
      </c>
      <c r="FTO7" s="17">
        <v>0.99986031409418796</v>
      </c>
      <c r="FTP7" s="17">
        <v>0.999806814427596</v>
      </c>
      <c r="FTQ7" s="17">
        <v>0.99570543439501791</v>
      </c>
      <c r="FTR7" s="17">
        <v>0.99539033165531865</v>
      </c>
      <c r="FTS7" s="17">
        <v>0.99390053878973605</v>
      </c>
      <c r="FTT7" s="17">
        <v>0.98859738958307131</v>
      </c>
      <c r="FTU7" s="17">
        <v>0.98643289100708154</v>
      </c>
      <c r="FTV7" s="17">
        <v>0.98624671085570959</v>
      </c>
      <c r="FTW7" s="17">
        <v>0.98937875549761389</v>
      </c>
      <c r="FTX7" s="17">
        <v>0.98872647789763357</v>
      </c>
      <c r="FTY7" s="17">
        <v>0.98818769054457001</v>
      </c>
      <c r="FTZ7" s="17">
        <v>0.98929446012018263</v>
      </c>
      <c r="FUA7" s="17">
        <v>0.9922772312374436</v>
      </c>
      <c r="FUB7" s="17">
        <v>0.98888818531580003</v>
      </c>
      <c r="FUC7" s="17">
        <v>0.99119010043231537</v>
      </c>
      <c r="FUD7" s="17">
        <v>0.99354988410563716</v>
      </c>
      <c r="FUE7" s="17">
        <v>0.99577730578252455</v>
      </c>
      <c r="FUF7" s="17">
        <v>0.99730127242616184</v>
      </c>
      <c r="FUG7" s="17">
        <v>0.99882452572313862</v>
      </c>
      <c r="FUH7" s="17">
        <v>0.99894043119435416</v>
      </c>
      <c r="FUI7" s="17">
        <v>0.99935030618077048</v>
      </c>
      <c r="FUJ7" s="17">
        <v>0.99999120234320471</v>
      </c>
      <c r="FUK7" s="17">
        <v>0.99990492099857597</v>
      </c>
      <c r="FUL7" s="17">
        <v>0.9998526623540549</v>
      </c>
      <c r="FUM7" s="17">
        <v>0.99990626815473393</v>
      </c>
      <c r="FUN7" s="17">
        <v>0.99965479122659517</v>
      </c>
      <c r="FUO7" s="17">
        <v>0.99793709890532789</v>
      </c>
      <c r="FUP7" s="17">
        <v>0.99671071531980082</v>
      </c>
      <c r="FUQ7" s="17">
        <v>0.9942945048030617</v>
      </c>
      <c r="FUR7" s="17">
        <v>0.99081103528092251</v>
      </c>
      <c r="FUS7" s="17">
        <v>0.98905844040627156</v>
      </c>
      <c r="FUT7" s="17">
        <v>0.98972454721705116</v>
      </c>
      <c r="FUU7" s="17">
        <v>0.99144935127155054</v>
      </c>
      <c r="FUV7" s="17">
        <v>0.99082938868512715</v>
      </c>
      <c r="FUW7" s="17">
        <v>0.99092992371328725</v>
      </c>
      <c r="FUX7" s="17">
        <v>0.99209326308484869</v>
      </c>
      <c r="FUY7" s="17">
        <v>0.99651239631985478</v>
      </c>
      <c r="FUZ7" s="17">
        <v>0.99494193250470897</v>
      </c>
      <c r="FVA7" s="17">
        <v>0.99524646294652541</v>
      </c>
      <c r="FVB7" s="17">
        <v>0.99655073211617373</v>
      </c>
      <c r="FVC7" s="17">
        <v>0.99703827856688021</v>
      </c>
      <c r="FVD7" s="17">
        <v>0.99875657374279159</v>
      </c>
      <c r="FVE7" s="17">
        <v>0.99988931776909151</v>
      </c>
      <c r="FVF7" s="17">
        <v>0.99980456812551688</v>
      </c>
      <c r="FVG7" s="17">
        <v>0.99944434110446678</v>
      </c>
      <c r="FVH7" s="17">
        <v>0.99988130821167187</v>
      </c>
      <c r="FVI7" s="17">
        <v>0.99996906835583754</v>
      </c>
      <c r="FVJ7" s="17">
        <v>0.99996908130867523</v>
      </c>
      <c r="FVK7" s="17">
        <v>0.99994361955307098</v>
      </c>
      <c r="FVL7" s="17">
        <v>0.9996370185339406</v>
      </c>
      <c r="FVM7" s="17">
        <v>0.99862169715767457</v>
      </c>
      <c r="FVN7" s="17">
        <v>0.9974304579897193</v>
      </c>
      <c r="FVO7" s="17">
        <v>0.9939157707282894</v>
      </c>
      <c r="FVP7" s="17">
        <v>0.9906855223097234</v>
      </c>
      <c r="FVQ7" s="17">
        <v>0.98907509083027734</v>
      </c>
      <c r="FVR7" s="17">
        <v>0.9892202296503515</v>
      </c>
      <c r="FVS7" s="17">
        <v>0.99094429365847247</v>
      </c>
      <c r="FVT7" s="17">
        <v>0.99007092585184997</v>
      </c>
      <c r="FVU7" s="17">
        <v>0.99032426870067103</v>
      </c>
      <c r="FVV7" s="17">
        <v>0.99103006971707797</v>
      </c>
      <c r="FVW7" s="17">
        <v>0.99389519841009955</v>
      </c>
      <c r="FVX7" s="17">
        <v>0.9913698670929888</v>
      </c>
      <c r="FVY7" s="17">
        <v>0.99156993877932265</v>
      </c>
      <c r="FVZ7" s="17">
        <v>0.99265497232146904</v>
      </c>
      <c r="FWA7" s="17">
        <v>0.99446716154400894</v>
      </c>
      <c r="FWB7" s="17">
        <v>0.9977072320789756</v>
      </c>
      <c r="FWC7" s="17">
        <v>0.99848856562729249</v>
      </c>
      <c r="FWD7" s="17">
        <v>0.99988941938919451</v>
      </c>
      <c r="FWE7" s="17">
        <v>0.99949670355146591</v>
      </c>
      <c r="FWF7" s="17">
        <v>0.99981953641737342</v>
      </c>
      <c r="FWG7" s="17">
        <v>0.99999919439075169</v>
      </c>
      <c r="FWH7" s="17">
        <v>0.9999423812807291</v>
      </c>
      <c r="FWI7" s="17">
        <v>0.99997359410135211</v>
      </c>
      <c r="FWJ7" s="17">
        <v>0.99996337265481405</v>
      </c>
      <c r="FWK7" s="17">
        <v>0.99893468894114001</v>
      </c>
      <c r="FWL7" s="17">
        <v>0.99697021670297836</v>
      </c>
      <c r="FWM7" s="17">
        <v>0.99223907265385902</v>
      </c>
      <c r="FWN7" s="17">
        <v>0.98865338799510849</v>
      </c>
      <c r="FWO7" s="17">
        <v>0.98733007530998651</v>
      </c>
      <c r="FWP7" s="17">
        <v>0.98614429981481821</v>
      </c>
      <c r="FWQ7" s="17">
        <v>0.98965408056905679</v>
      </c>
      <c r="FWR7" s="17">
        <v>0.98847831476655601</v>
      </c>
      <c r="FWS7" s="17">
        <v>0.9867679167423693</v>
      </c>
      <c r="FWT7" s="17">
        <v>0.98646833985183002</v>
      </c>
      <c r="FWU7" s="17">
        <v>0.98778999971418124</v>
      </c>
      <c r="FWV7" s="17">
        <v>0.99012727505412024</v>
      </c>
      <c r="FWW7" s="17">
        <v>0.99258636609183093</v>
      </c>
      <c r="FWX7" s="17">
        <v>0.99348437462796402</v>
      </c>
      <c r="FWY7" s="17">
        <v>0.99583861942065288</v>
      </c>
      <c r="FWZ7" s="17">
        <v>0.99904052717309233</v>
      </c>
      <c r="FXA7" s="17">
        <v>0.99999974278206538</v>
      </c>
      <c r="FXB7" s="17">
        <v>0.99998791425790956</v>
      </c>
      <c r="FXC7" s="17">
        <v>0.99996959847123656</v>
      </c>
      <c r="FXD7" s="17">
        <v>0.99999022328474896</v>
      </c>
      <c r="FXE7" s="17">
        <v>0.99988690120962176</v>
      </c>
      <c r="FXF7" s="17">
        <v>0.99965807871826784</v>
      </c>
      <c r="FXG7" s="17">
        <v>0.99974550703029419</v>
      </c>
      <c r="FXH7" s="17">
        <v>0.99998621858872738</v>
      </c>
      <c r="FXI7" s="17">
        <v>0.99920412893292132</v>
      </c>
      <c r="FXJ7" s="17">
        <v>0.99738276027129125</v>
      </c>
      <c r="FXK7" s="17">
        <v>0.99373946367014121</v>
      </c>
      <c r="FXL7" s="17">
        <v>0.9905972805660741</v>
      </c>
      <c r="FXM7" s="17">
        <v>0.98787971169475097</v>
      </c>
      <c r="FXN7" s="17">
        <v>0.98760207697307334</v>
      </c>
      <c r="FXO7" s="17">
        <v>0.98906914567686477</v>
      </c>
      <c r="FXP7" s="17">
        <v>0.98772525029907821</v>
      </c>
      <c r="FXQ7" s="17">
        <v>0.9872616741732656</v>
      </c>
      <c r="FXR7" s="17">
        <v>0.98984378904431736</v>
      </c>
      <c r="FXS7" s="17">
        <v>0.9946474606777671</v>
      </c>
      <c r="FXT7" s="17">
        <v>0.99521937075329148</v>
      </c>
      <c r="FXU7" s="17">
        <v>0.99617277722554898</v>
      </c>
      <c r="FXV7" s="17">
        <v>0.99625268366345543</v>
      </c>
      <c r="FXW7" s="17">
        <v>0.99824974457790383</v>
      </c>
      <c r="FXX7" s="17">
        <v>0.99932574092600224</v>
      </c>
      <c r="FXY7" s="17">
        <v>0.99966152492697979</v>
      </c>
      <c r="FXZ7" s="17">
        <v>0.99952367995827962</v>
      </c>
      <c r="FYA7" s="17">
        <v>0.99934348006829243</v>
      </c>
      <c r="FYB7" s="17">
        <v>0.99975291431703439</v>
      </c>
      <c r="FYC7" s="17">
        <v>0.99979348805943724</v>
      </c>
      <c r="FYD7" s="17">
        <v>0.99987350434715838</v>
      </c>
      <c r="FYE7" s="17">
        <v>0.99995615632007595</v>
      </c>
      <c r="FYF7" s="17">
        <v>0.99999526436372366</v>
      </c>
      <c r="FYG7" s="17">
        <v>0.99990219210542086</v>
      </c>
      <c r="FYH7" s="17">
        <v>0.999568502037538</v>
      </c>
      <c r="FYI7" s="17">
        <v>0.99861065581789632</v>
      </c>
      <c r="FYJ7" s="17">
        <v>0.99738131991853007</v>
      </c>
      <c r="FYK7" s="17">
        <v>0.99531557110958369</v>
      </c>
      <c r="FYL7" s="17">
        <v>0.99514432641969219</v>
      </c>
      <c r="FYM7" s="17">
        <v>0.99442338549879294</v>
      </c>
      <c r="FYN7" s="17">
        <v>0.99423936749130781</v>
      </c>
      <c r="FYO7" s="17">
        <v>0.99435618547203652</v>
      </c>
      <c r="FYP7" s="17">
        <v>0.99430020075330761</v>
      </c>
      <c r="FYQ7" s="17">
        <v>0.99414272039144647</v>
      </c>
      <c r="FYR7" s="17">
        <v>0.99314184869854916</v>
      </c>
      <c r="FYS7" s="17">
        <v>0.99533148762390067</v>
      </c>
      <c r="FYT7" s="17">
        <v>0.99586706033621597</v>
      </c>
      <c r="FYU7" s="17">
        <v>0.9969629666807478</v>
      </c>
      <c r="FYV7" s="17">
        <v>0.99741244805524387</v>
      </c>
      <c r="FYW7" s="17">
        <v>0.99574405993436343</v>
      </c>
      <c r="FYX7" s="17">
        <v>0.99671952930868923</v>
      </c>
      <c r="FYY7" s="17">
        <v>0.99693737901725366</v>
      </c>
      <c r="FYZ7" s="17">
        <v>0.99763152705156766</v>
      </c>
      <c r="FZA7" s="17">
        <v>0.99795057684862432</v>
      </c>
      <c r="FZB7" s="17">
        <v>0.99862758367051085</v>
      </c>
      <c r="FZC7" s="17">
        <v>0.9989095101630785</v>
      </c>
      <c r="FZD7" s="17">
        <v>0.99932402150636623</v>
      </c>
      <c r="FZE7" s="17">
        <v>0.99927931245593937</v>
      </c>
      <c r="FZF7" s="17">
        <v>0.99927927595108756</v>
      </c>
      <c r="FZG7" s="17">
        <v>0.99884505846017757</v>
      </c>
      <c r="FZH7" s="17">
        <v>0.9971234087239832</v>
      </c>
      <c r="FZI7" s="17">
        <v>0.99622709553348077</v>
      </c>
      <c r="FZJ7" s="17">
        <v>0.99488244470799059</v>
      </c>
      <c r="FZK7" s="17">
        <v>0.99398832108615964</v>
      </c>
      <c r="FZL7" s="17">
        <v>0.99401926215364533</v>
      </c>
      <c r="FZM7" s="17">
        <v>0.99444013159699485</v>
      </c>
      <c r="FZN7" s="17">
        <v>0.99493803525956626</v>
      </c>
      <c r="FZO7" s="17">
        <v>0.99428607529381063</v>
      </c>
      <c r="FZP7" s="17">
        <v>0.99508203613031665</v>
      </c>
      <c r="FZQ7" s="17">
        <v>0.99617256890762307</v>
      </c>
      <c r="FZR7" s="17">
        <v>0.99541954269219013</v>
      </c>
      <c r="FZS7" s="17">
        <v>0.99356667018054301</v>
      </c>
      <c r="FZT7" s="17">
        <v>0.99555164676982799</v>
      </c>
      <c r="FZU7" s="17">
        <v>0.99717813468865235</v>
      </c>
      <c r="FZV7" s="17">
        <v>0.99826679199294477</v>
      </c>
      <c r="FZW7" s="17">
        <v>0.99923857351136602</v>
      </c>
      <c r="FZX7" s="17">
        <v>0.99969747933234532</v>
      </c>
      <c r="FZY7" s="17">
        <v>0.99981569319287944</v>
      </c>
      <c r="FZZ7" s="17">
        <v>0.99995889030726959</v>
      </c>
      <c r="GAA7" s="17">
        <v>0.99979547757239629</v>
      </c>
      <c r="GAB7" s="17">
        <v>0.99895588140699998</v>
      </c>
      <c r="GAC7" s="17">
        <v>0.99852044395795114</v>
      </c>
      <c r="GAD7" s="17">
        <v>0.99837727831024947</v>
      </c>
      <c r="GAE7" s="17">
        <v>0.99262699748017758</v>
      </c>
      <c r="GAF7" s="17">
        <v>0.98840556158680126</v>
      </c>
      <c r="GAG7" s="17">
        <v>0.98510479701893694</v>
      </c>
      <c r="GAH7" s="17">
        <v>0.98490149372392277</v>
      </c>
      <c r="GAI7" s="17">
        <v>0.98693756213661143</v>
      </c>
      <c r="GAJ7" s="17">
        <v>0.98660563938668289</v>
      </c>
      <c r="GAK7" s="17">
        <v>0.98654032416752047</v>
      </c>
      <c r="GAL7" s="17">
        <v>0.98747215638040975</v>
      </c>
      <c r="GAM7" s="17">
        <v>0.99111825046622759</v>
      </c>
      <c r="GAN7" s="17">
        <v>0.98847111889290507</v>
      </c>
      <c r="GAO7" s="17">
        <v>0.99032843831318662</v>
      </c>
      <c r="GAP7" s="17">
        <v>0.99168582475301148</v>
      </c>
      <c r="GAQ7" s="17">
        <v>0.99380488036000281</v>
      </c>
      <c r="GAR7" s="17">
        <v>0.99641291815271382</v>
      </c>
      <c r="GAS7" s="17">
        <v>0.99914698984083883</v>
      </c>
      <c r="GAT7" s="17">
        <v>0.99895770608630718</v>
      </c>
      <c r="GAU7" s="17">
        <v>0.99850120274365783</v>
      </c>
      <c r="GAV7" s="17">
        <v>0.99923120022405121</v>
      </c>
      <c r="GAW7" s="17">
        <v>0.99964423140973202</v>
      </c>
      <c r="GAX7" s="17">
        <v>0.99984674755756742</v>
      </c>
      <c r="GAY7" s="17">
        <v>0.99983297010621541</v>
      </c>
      <c r="GAZ7" s="17">
        <v>0.99884858099326845</v>
      </c>
      <c r="GBA7" s="17">
        <v>0.99931799430163781</v>
      </c>
      <c r="GBB7" s="17">
        <v>0.99828327045182474</v>
      </c>
      <c r="GBC7" s="17">
        <v>0.99257248125864206</v>
      </c>
      <c r="GBD7" s="17">
        <v>0.9894014588500285</v>
      </c>
      <c r="GBE7" s="17">
        <v>0.98737906027600453</v>
      </c>
      <c r="GBF7" s="17">
        <v>0.98774466403128602</v>
      </c>
      <c r="GBG7" s="17">
        <v>0.98974586264215825</v>
      </c>
      <c r="GBH7" s="17">
        <v>0.98944924737818385</v>
      </c>
      <c r="GBI7" s="17">
        <v>0.98906846095475653</v>
      </c>
      <c r="GBJ7" s="17">
        <v>0.99043867843909739</v>
      </c>
      <c r="GBK7" s="17">
        <v>0.9927783863971591</v>
      </c>
      <c r="GBL7" s="17">
        <v>0.99085252152888281</v>
      </c>
      <c r="GBM7" s="17">
        <v>0.99100912477924696</v>
      </c>
      <c r="GBN7" s="17">
        <v>0.99335468652693781</v>
      </c>
      <c r="GBO7" s="17">
        <v>0.99423427885441296</v>
      </c>
      <c r="GBP7" s="17">
        <v>0.99503714389922926</v>
      </c>
      <c r="GBQ7" s="17">
        <v>0.9964055690603365</v>
      </c>
      <c r="GBR7" s="17">
        <v>0.99996203736465472</v>
      </c>
      <c r="GBS7" s="17">
        <v>0.9999476898003371</v>
      </c>
      <c r="GBT7" s="17">
        <v>0.99718836363909868</v>
      </c>
      <c r="GBU7" s="17">
        <v>0.99999073243966641</v>
      </c>
      <c r="GBV7" s="17">
        <v>0.9999969488942434</v>
      </c>
      <c r="GBW7" s="17">
        <v>0.99998723905739217</v>
      </c>
      <c r="GBX7" s="17">
        <v>0.99952256820246133</v>
      </c>
      <c r="GBY7" s="17">
        <v>0.99879297213415297</v>
      </c>
      <c r="GBZ7" s="17">
        <v>0.99798811819608824</v>
      </c>
      <c r="GCA7" s="17">
        <v>0.99212074660721827</v>
      </c>
      <c r="GCB7" s="17">
        <v>0.98858564070905441</v>
      </c>
      <c r="GCC7" s="17">
        <v>0.98720788848080931</v>
      </c>
      <c r="GCD7" s="17">
        <v>0.98795967535867391</v>
      </c>
      <c r="GCE7" s="17">
        <v>0.99053369298955429</v>
      </c>
      <c r="GCF7" s="17">
        <v>0.98866759725185227</v>
      </c>
      <c r="GCG7" s="17">
        <v>0.98913090492363154</v>
      </c>
      <c r="GCH7" s="17">
        <v>0.98998932844886844</v>
      </c>
      <c r="GCI7" s="17">
        <v>0.99222836348583088</v>
      </c>
      <c r="GCJ7" s="17">
        <v>0.99077449834375553</v>
      </c>
      <c r="GCK7" s="17">
        <v>0.99176343948091983</v>
      </c>
      <c r="GCL7" s="17">
        <v>0.99335468652693781</v>
      </c>
      <c r="GCM7" s="17">
        <v>0.99423427885441296</v>
      </c>
      <c r="GCN7" s="17">
        <v>0.99503714389922926</v>
      </c>
      <c r="GCO7" s="17">
        <v>0.99997214839145177</v>
      </c>
      <c r="GCP7" s="17">
        <v>0.99996203736465472</v>
      </c>
      <c r="GCQ7" s="17">
        <v>0.9999476898003371</v>
      </c>
      <c r="GCR7" s="17">
        <v>0.99923910346558276</v>
      </c>
      <c r="GCS7" s="17">
        <v>0.99835855165945353</v>
      </c>
      <c r="GCT7" s="17">
        <v>0.99799037814150493</v>
      </c>
      <c r="GCU7" s="17">
        <v>0.99845705392865214</v>
      </c>
      <c r="GCV7" s="17">
        <v>0.99984117483336288</v>
      </c>
      <c r="GCW7" s="17">
        <v>0.99965911966153576</v>
      </c>
      <c r="GCX7" s="17">
        <v>0.9986956716492511</v>
      </c>
      <c r="GCY7" s="17">
        <v>0.99425785208514883</v>
      </c>
      <c r="GCZ7" s="17">
        <v>0.9905859573865321</v>
      </c>
      <c r="GDA7" s="17">
        <v>0.98861030744884482</v>
      </c>
      <c r="GDB7" s="17">
        <v>0.9893226722490519</v>
      </c>
      <c r="GDC7" s="17">
        <v>0.99093506906166051</v>
      </c>
      <c r="GDD7" s="17">
        <v>0.98979569284169333</v>
      </c>
      <c r="GDE7" s="17">
        <v>0.99001515754723735</v>
      </c>
      <c r="GDF7" s="17">
        <v>0.99091826558307439</v>
      </c>
      <c r="GDG7" s="17">
        <v>0.99374627578717523</v>
      </c>
      <c r="GDH7" s="17">
        <v>0.99161182694032135</v>
      </c>
      <c r="GDI7" s="17">
        <v>0.99202932233632557</v>
      </c>
      <c r="GDJ7" s="17">
        <v>0.99428548733000011</v>
      </c>
      <c r="GDK7" s="17">
        <v>0.99656101563482413</v>
      </c>
      <c r="GDL7" s="17">
        <v>0.99922243017041246</v>
      </c>
      <c r="GDM7" s="17">
        <v>0.99983371479056971</v>
      </c>
      <c r="GDN7" s="17">
        <v>0.99991249754318046</v>
      </c>
      <c r="GDO7" s="17">
        <v>0.99999188613652834</v>
      </c>
      <c r="GDP7" s="17">
        <v>0.99988592411477351</v>
      </c>
      <c r="GDQ7" s="17">
        <v>0.99931401055182356</v>
      </c>
      <c r="GDR7" s="17">
        <v>0.99912557910214361</v>
      </c>
      <c r="GDS7" s="17">
        <v>0.99897911265782768</v>
      </c>
      <c r="GDT7" s="17">
        <v>0.99997184173552589</v>
      </c>
      <c r="GDU7" s="17">
        <v>0.99927498700148298</v>
      </c>
      <c r="GDV7" s="17">
        <v>0.99924201237786436</v>
      </c>
      <c r="GDW7" s="17">
        <v>0.99501563317044761</v>
      </c>
      <c r="GDX7" s="17">
        <v>0.99192594874356843</v>
      </c>
      <c r="GDY7" s="17">
        <v>0.99031889953342178</v>
      </c>
      <c r="GDZ7" s="17">
        <v>0.99138831496747359</v>
      </c>
      <c r="GEA7" s="17">
        <v>0.99308753885109402</v>
      </c>
      <c r="GEB7" s="17">
        <v>0.99254489529564538</v>
      </c>
      <c r="GEC7" s="17">
        <v>0.99260432212790306</v>
      </c>
      <c r="GED7" s="17">
        <v>0.99412580761012215</v>
      </c>
      <c r="GEE7" s="17">
        <v>0.99694437658587343</v>
      </c>
      <c r="GEF7" s="17">
        <v>0.9953809230255366</v>
      </c>
      <c r="GEG7" s="17">
        <v>0.99559235113597999</v>
      </c>
      <c r="GEH7" s="17">
        <v>0.99699249729193096</v>
      </c>
      <c r="GEI7" s="17">
        <v>0.99837547642368962</v>
      </c>
      <c r="GEJ7" s="17">
        <v>0.99984069774500439</v>
      </c>
      <c r="GEK7" s="17">
        <v>0.99994614162696227</v>
      </c>
      <c r="GEL7" s="17">
        <v>0.99989792057457283</v>
      </c>
      <c r="GEM7" s="17">
        <v>0.99929702057481362</v>
      </c>
      <c r="GEN7" s="17">
        <v>0.99971226501372068</v>
      </c>
      <c r="GEO7" s="17">
        <v>0.99999695292096191</v>
      </c>
      <c r="GEP7" s="17">
        <v>0.99982228776672677</v>
      </c>
      <c r="GEQ7" s="17">
        <v>0.99999378462718624</v>
      </c>
      <c r="GER7" s="17">
        <v>0.99997811207697196</v>
      </c>
      <c r="GES7" s="17">
        <v>0.99994489610370441</v>
      </c>
      <c r="GET7" s="17">
        <v>0.99932980907340441</v>
      </c>
      <c r="GEU7" s="17">
        <v>0.99810136098712332</v>
      </c>
      <c r="GEV7" s="17">
        <v>0.99624040812805803</v>
      </c>
      <c r="GEW7" s="17">
        <v>0.99653610655582447</v>
      </c>
      <c r="GEX7" s="17">
        <v>0.99626290661699224</v>
      </c>
      <c r="GEY7" s="17">
        <v>0.99576328696269945</v>
      </c>
      <c r="GEZ7" s="17">
        <v>0.99712650616175125</v>
      </c>
      <c r="GFA7" s="17">
        <v>0.99739674070523632</v>
      </c>
      <c r="GFB7" s="17">
        <v>0.99843164057881795</v>
      </c>
      <c r="GFC7" s="17">
        <v>0.99922042153201329</v>
      </c>
      <c r="GFD7" s="17">
        <v>0.99797991667435804</v>
      </c>
      <c r="GFE7" s="17">
        <v>0.99842885992895536</v>
      </c>
      <c r="GFF7" s="17">
        <v>0.99893684372943214</v>
      </c>
      <c r="GFG7" s="17">
        <v>0.99976248683466751</v>
      </c>
      <c r="GFH7" s="17">
        <v>0.99995936308546363</v>
      </c>
      <c r="GFI7" s="17">
        <v>0.99999847686214438</v>
      </c>
      <c r="GFJ7" s="17">
        <v>0.99997742983866911</v>
      </c>
      <c r="GFK7" s="17">
        <v>0.99987320814702774</v>
      </c>
      <c r="GFL7" s="17">
        <v>0.99866745112099775</v>
      </c>
      <c r="GFM7" s="17">
        <v>0.99775040232426448</v>
      </c>
      <c r="GFN7" s="17">
        <v>0.99882552869762309</v>
      </c>
      <c r="GFO7" s="17">
        <v>0.99822560786308356</v>
      </c>
      <c r="GFP7" s="17">
        <v>0.99804345270971306</v>
      </c>
      <c r="GFQ7" s="17">
        <v>0.99725499054530664</v>
      </c>
      <c r="GFR7" s="17">
        <v>0.9969662831603896</v>
      </c>
      <c r="GFS7" s="17">
        <v>0.99962208011635345</v>
      </c>
      <c r="GFT7" s="17">
        <v>0.9999173569878903</v>
      </c>
      <c r="GFU7" s="17">
        <v>0.99877497186547259</v>
      </c>
      <c r="GFV7" s="17">
        <v>0.99831777700115587</v>
      </c>
      <c r="GFW7" s="17">
        <v>0.99926430276008327</v>
      </c>
      <c r="GFX7" s="17">
        <v>0.99917673738950696</v>
      </c>
      <c r="GFY7" s="17">
        <v>0.99924225207624362</v>
      </c>
      <c r="GFZ7" s="17">
        <v>0.99912686121358107</v>
      </c>
      <c r="GGA7" s="17">
        <v>0.99915925704042119</v>
      </c>
      <c r="GGB7" s="17">
        <v>0.99790927445453026</v>
      </c>
      <c r="GGC7" s="17">
        <v>0.99752950207836222</v>
      </c>
      <c r="GGD7" s="17">
        <v>0.99792397573418623</v>
      </c>
      <c r="GGE7" s="17">
        <v>0.99850113656097494</v>
      </c>
      <c r="GGF7" s="17">
        <v>0.99989163504080603</v>
      </c>
      <c r="GGG7" s="17">
        <v>0.99996857285597573</v>
      </c>
      <c r="GGH7" s="17">
        <v>0.99999278007219516</v>
      </c>
      <c r="GGI7" s="17">
        <v>0.99989735988698136</v>
      </c>
      <c r="GGJ7" s="17">
        <v>0.99918345837944356</v>
      </c>
      <c r="GGK7" s="17">
        <v>0.99903723454106252</v>
      </c>
      <c r="GGL7" s="17">
        <v>0.99841866717849215</v>
      </c>
      <c r="GGM7" s="17">
        <v>0.99900714402736657</v>
      </c>
      <c r="GGN7" s="17">
        <v>0.99997798527809834</v>
      </c>
      <c r="GGO7" s="17">
        <v>0.99813315756621901</v>
      </c>
      <c r="GGP7" s="17">
        <v>0.99703930300088439</v>
      </c>
      <c r="GGQ7" s="17">
        <v>0.99443539638933509</v>
      </c>
      <c r="GGR7" s="17">
        <v>0.99081433336684754</v>
      </c>
      <c r="GGS7" s="17">
        <v>0.98908232995193868</v>
      </c>
      <c r="GGT7" s="17">
        <v>0.98956855934468746</v>
      </c>
      <c r="GGU7" s="17">
        <v>0.99131658689751256</v>
      </c>
      <c r="GGV7" s="17">
        <v>0.99088826056048818</v>
      </c>
      <c r="GGW7" s="17">
        <v>0.99100018773199894</v>
      </c>
      <c r="GGX7" s="17">
        <v>0.99187257493600878</v>
      </c>
      <c r="GGY7" s="17">
        <v>0.99413972275299101</v>
      </c>
      <c r="GGZ7" s="17">
        <v>0.99154385358320207</v>
      </c>
      <c r="GHA7" s="17">
        <v>0.99147253180335881</v>
      </c>
      <c r="GHB7" s="17">
        <v>0.99379585026491735</v>
      </c>
      <c r="GHC7" s="17">
        <v>0.99569710760779995</v>
      </c>
      <c r="GHD7" s="17">
        <v>0.99831894001030719</v>
      </c>
      <c r="GHE7" s="17">
        <v>0.99996396215720063</v>
      </c>
      <c r="GHF7" s="17">
        <v>0.9997523496912637</v>
      </c>
      <c r="GHG7" s="17">
        <v>0.9998927929556527</v>
      </c>
      <c r="GHH7" s="17">
        <v>0.99942049226957008</v>
      </c>
      <c r="GHI7" s="17">
        <v>0.99935443341449282</v>
      </c>
      <c r="GHJ7" s="17">
        <v>0.99958575486962831</v>
      </c>
      <c r="GHK7" s="17">
        <v>0.99999985978301309</v>
      </c>
      <c r="GHL7" s="17">
        <v>0.9999071857651628</v>
      </c>
      <c r="GHM7" s="17">
        <v>0.99980312995129672</v>
      </c>
      <c r="GHN7" s="17">
        <v>0.99767729642698599</v>
      </c>
      <c r="GHO7" s="17">
        <v>0.9936847614186689</v>
      </c>
      <c r="GHP7" s="17">
        <v>0.99052999353425264</v>
      </c>
      <c r="GHQ7" s="17">
        <v>0.98967337540017397</v>
      </c>
      <c r="GHR7" s="17">
        <v>0.99037913914101916</v>
      </c>
      <c r="GHS7" s="17">
        <v>0.99233131479073333</v>
      </c>
      <c r="GHT7" s="17">
        <v>0.99123221465245726</v>
      </c>
      <c r="GHU7" s="17">
        <v>0.99135648232167739</v>
      </c>
      <c r="GHV7" s="17">
        <v>0.99162124569835952</v>
      </c>
      <c r="GHW7" s="17">
        <v>0.99399180102967932</v>
      </c>
      <c r="GHX7" s="17">
        <v>0.99149643800012555</v>
      </c>
      <c r="GHY7" s="17">
        <v>0.99180370179613508</v>
      </c>
      <c r="GHZ7" s="17">
        <v>0.99399076315024026</v>
      </c>
      <c r="GIA7" s="17">
        <v>0.99656799162206977</v>
      </c>
      <c r="GIB7" s="17">
        <v>0.99920112822126461</v>
      </c>
      <c r="GIC7" s="17">
        <v>0.99952380017331566</v>
      </c>
      <c r="GID7" s="17">
        <v>0.99879529188749894</v>
      </c>
      <c r="GIE7" s="17">
        <v>0.99964156881309041</v>
      </c>
      <c r="GIF7" s="17">
        <v>0.99972027035809041</v>
      </c>
      <c r="GIG7" s="17">
        <v>0.99995641055514783</v>
      </c>
      <c r="GIH7" s="17">
        <v>0.99999857085425581</v>
      </c>
      <c r="GII7" s="17">
        <v>0.99997385937840066</v>
      </c>
      <c r="GIJ7" s="17">
        <v>0.9992954319182229</v>
      </c>
      <c r="GIK7" s="17">
        <v>0.99997939063739383</v>
      </c>
      <c r="GIL7" s="17">
        <v>0.99840347297795229</v>
      </c>
      <c r="GIM7" s="17">
        <v>0.99347206255122034</v>
      </c>
      <c r="GIN7" s="17">
        <v>0.99098980263715741</v>
      </c>
      <c r="GIO7" s="17">
        <v>0.98946995604225363</v>
      </c>
      <c r="GIP7" s="17">
        <v>0.990082257494312</v>
      </c>
      <c r="GIQ7" s="17">
        <v>0.991659326059527</v>
      </c>
      <c r="GIR7" s="17">
        <v>0.99058503705569312</v>
      </c>
      <c r="GIS7" s="17">
        <v>0.99031942329379141</v>
      </c>
      <c r="GIT7" s="17">
        <v>0.99107944972834705</v>
      </c>
      <c r="GIU7" s="17">
        <v>0.99358968760819533</v>
      </c>
      <c r="GIV7" s="17">
        <v>0.99141944835665641</v>
      </c>
      <c r="GIW7" s="17">
        <v>0.99181097686231057</v>
      </c>
      <c r="GIX7" s="17">
        <v>0.99379908721443178</v>
      </c>
      <c r="GIY7" s="17">
        <v>0.99650474619565088</v>
      </c>
      <c r="GIZ7" s="17">
        <v>0.99916720637533118</v>
      </c>
      <c r="GJA7" s="17">
        <v>0.9997956926301933</v>
      </c>
      <c r="GJB7" s="17">
        <v>0.99867105026330472</v>
      </c>
      <c r="GJC7" s="17">
        <v>0.99976111709961246</v>
      </c>
      <c r="GJD7" s="17">
        <v>0.99999992073394317</v>
      </c>
      <c r="GJE7" s="17">
        <v>0.99982541613464659</v>
      </c>
      <c r="GJF7" s="17">
        <v>0.99978003896356238</v>
      </c>
      <c r="GJG7" s="17">
        <v>0.99991809897545281</v>
      </c>
      <c r="GJH7" s="17">
        <v>0.99988190647617781</v>
      </c>
      <c r="GJI7" s="17">
        <v>0.99843565566336956</v>
      </c>
      <c r="GJJ7" s="17">
        <v>0.99537069856904081</v>
      </c>
      <c r="GJK7" s="17">
        <v>0.99274950505235637</v>
      </c>
      <c r="GJL7" s="17">
        <v>0.98974536635504129</v>
      </c>
      <c r="GJM7" s="17">
        <v>0.98860675304978429</v>
      </c>
      <c r="GJN7" s="17">
        <v>0.98847667147723495</v>
      </c>
      <c r="GJO7" s="17">
        <v>0.99107516878528334</v>
      </c>
      <c r="GJP7" s="17">
        <v>0.99048985288039471</v>
      </c>
      <c r="GJQ7" s="17">
        <v>0.99035159576279741</v>
      </c>
      <c r="GJR7" s="17">
        <v>0.99122092509399307</v>
      </c>
      <c r="GJS7" s="17">
        <v>0.99220689536828732</v>
      </c>
      <c r="GJT7" s="17">
        <v>0.98938564068285417</v>
      </c>
      <c r="GJU7" s="17">
        <v>0.99077515711781172</v>
      </c>
      <c r="GJV7" s="17">
        <v>0.99308739623215003</v>
      </c>
      <c r="GJW7" s="17">
        <v>0.99534934324701951</v>
      </c>
      <c r="GJX7" s="17">
        <v>0.99828704039839944</v>
      </c>
      <c r="GJY7" s="17">
        <v>0.99982866762383216</v>
      </c>
      <c r="GJZ7" s="17">
        <v>0.99995456293824503</v>
      </c>
      <c r="GKA7" s="17">
        <v>0.99970518638083505</v>
      </c>
      <c r="GKB7" s="17">
        <v>0.99999906829453888</v>
      </c>
      <c r="GKC7" s="17">
        <v>0.99971216686786335</v>
      </c>
      <c r="GKD7" s="17">
        <v>0.9993008031313757</v>
      </c>
      <c r="GKE7" s="17">
        <v>0.99940778480509673</v>
      </c>
      <c r="GKF7" s="17">
        <v>0.99999847909857331</v>
      </c>
      <c r="GKG7" s="17">
        <v>0.99961054247548431</v>
      </c>
      <c r="GKH7" s="17">
        <v>0.99739226691281113</v>
      </c>
      <c r="GKI7" s="17">
        <v>0.99313570135669016</v>
      </c>
      <c r="GKJ7" s="17">
        <v>0.99077083588435999</v>
      </c>
      <c r="GKK7" s="17">
        <v>0.98976360109581574</v>
      </c>
      <c r="GKL7" s="17">
        <v>0.99061270705113125</v>
      </c>
      <c r="GKM7" s="17">
        <v>0.99222157412040424</v>
      </c>
      <c r="GKN7" s="17">
        <v>0.99195107311211039</v>
      </c>
      <c r="GKO7" s="17">
        <v>0.99199505769657392</v>
      </c>
      <c r="GKP7" s="17">
        <v>0.99227563360718585</v>
      </c>
      <c r="GKQ7" s="17">
        <v>0.99285244089455937</v>
      </c>
      <c r="GKR7" s="17">
        <v>0.99233451401878914</v>
      </c>
      <c r="GKS7" s="17">
        <v>0.9939969785664502</v>
      </c>
      <c r="GKT7" s="17">
        <v>0.99576353426336839</v>
      </c>
      <c r="GKU7" s="17">
        <v>0.99781665213182358</v>
      </c>
      <c r="GKV7" s="17">
        <v>0.99878426684563704</v>
      </c>
      <c r="GKW7" s="17">
        <v>0.99946382910310039</v>
      </c>
      <c r="GKX7" s="17">
        <v>0.99995456293824503</v>
      </c>
      <c r="GKY7" s="17">
        <v>0.99970518638083505</v>
      </c>
      <c r="GKZ7" s="17">
        <v>0.99999906829453888</v>
      </c>
      <c r="GLA7" s="17">
        <v>0.99971216686786335</v>
      </c>
      <c r="GLB7" s="17">
        <v>0.99939779355089409</v>
      </c>
      <c r="GLC7" s="17">
        <v>0.99912266815115147</v>
      </c>
      <c r="GLD7" s="17">
        <v>0.99927882480749886</v>
      </c>
      <c r="GLE7" s="17">
        <v>0.99969873801645093</v>
      </c>
      <c r="GLF7" s="17">
        <v>0.99993899543401132</v>
      </c>
      <c r="GLG7" s="17">
        <v>0.99975245931013146</v>
      </c>
      <c r="GLH7" s="17">
        <v>0.99962923237114354</v>
      </c>
      <c r="GLI7" s="17">
        <v>0.99831653120037434</v>
      </c>
      <c r="GLJ7" s="17">
        <v>0.99783945914146144</v>
      </c>
      <c r="GLK7" s="17">
        <v>0.99773975730579301</v>
      </c>
      <c r="GLL7" s="17">
        <v>0.99839838264154968</v>
      </c>
      <c r="GLM7" s="17">
        <v>0.99901259640145557</v>
      </c>
      <c r="GLN7" s="17">
        <v>0.9992710720969602</v>
      </c>
      <c r="GLO7" s="17">
        <v>0.99917167780330429</v>
      </c>
      <c r="GLP7" s="17">
        <v>0.99668887090847103</v>
      </c>
      <c r="GLQ7" s="17">
        <v>0.99647014048895721</v>
      </c>
      <c r="GLR7" s="17">
        <v>0.99723077864601761</v>
      </c>
      <c r="GLS7" s="17">
        <v>0.99810978938976314</v>
      </c>
      <c r="GLT7" s="17">
        <v>0.9995877701561835</v>
      </c>
      <c r="GLU7" s="17">
        <v>0.99991214812785512</v>
      </c>
      <c r="GLV7" s="17">
        <v>0.99999999333901535</v>
      </c>
      <c r="GLW7" s="17">
        <v>0.99946060466158693</v>
      </c>
      <c r="GLX7" s="17">
        <v>0.99895248870923847</v>
      </c>
      <c r="GLY7" s="17">
        <v>0.9974258793856613</v>
      </c>
      <c r="GLZ7" s="17">
        <v>0.9977413497692379</v>
      </c>
      <c r="GMA7" s="17">
        <v>0.99901455994783117</v>
      </c>
      <c r="GMB7" s="17">
        <v>0.99900646861587827</v>
      </c>
      <c r="GMC7" s="17">
        <v>0.9993190210047832</v>
      </c>
      <c r="GMD7" s="17">
        <v>0.99953684922616126</v>
      </c>
      <c r="GME7" s="17">
        <v>0.99997588256785697</v>
      </c>
      <c r="GMF7" s="17">
        <v>0.99954270506067466</v>
      </c>
      <c r="GMG7" s="17">
        <v>0.99895040543888503</v>
      </c>
      <c r="GMH7" s="17">
        <v>0.99836737099101358</v>
      </c>
      <c r="GMI7" s="17">
        <v>0.99852232915439287</v>
      </c>
      <c r="GMJ7" s="17">
        <v>0.99846040804709879</v>
      </c>
      <c r="GMK7" s="17">
        <v>0.99870856441585054</v>
      </c>
      <c r="GML7" s="17">
        <v>0.99914733200791883</v>
      </c>
      <c r="GMM7" s="17">
        <v>0.9993438669238901</v>
      </c>
      <c r="GMN7" s="17">
        <v>0.99673902666404424</v>
      </c>
      <c r="GMO7" s="17">
        <v>0.9950715374276129</v>
      </c>
      <c r="GMP7" s="17">
        <v>0.99476425382860378</v>
      </c>
      <c r="GMQ7" s="17">
        <v>0.99511450136207413</v>
      </c>
      <c r="GMR7" s="17">
        <v>0.99772795097756273</v>
      </c>
      <c r="GMS7" s="17">
        <v>0.99879913302890466</v>
      </c>
      <c r="GMT7" s="17">
        <v>0.99871651107115433</v>
      </c>
      <c r="GMU7" s="17">
        <v>0.99994808224857246</v>
      </c>
      <c r="GMV7" s="17">
        <v>0.99987186979751053</v>
      </c>
      <c r="GMW7" s="17">
        <v>0.99961703578861794</v>
      </c>
      <c r="GMX7" s="17">
        <v>0.99933604804026144</v>
      </c>
      <c r="GMY7" s="17">
        <v>0.99989330661396325</v>
      </c>
      <c r="GMZ7" s="17">
        <v>0.99946461816817356</v>
      </c>
      <c r="GNA7" s="17">
        <v>0.99793426627179549</v>
      </c>
      <c r="GNB7" s="17">
        <v>0.99701777858049145</v>
      </c>
      <c r="GNC7" s="17">
        <v>0.99325035969754372</v>
      </c>
      <c r="GND7" s="17">
        <v>0.98864153931395193</v>
      </c>
      <c r="GNE7" s="17">
        <v>0.98621074044131118</v>
      </c>
      <c r="GNF7" s="17">
        <v>0.98684770349878215</v>
      </c>
      <c r="GNG7" s="17">
        <v>0.98917750422326178</v>
      </c>
      <c r="GNH7" s="17">
        <v>0.98835168713624499</v>
      </c>
      <c r="GNI7" s="17">
        <v>0.987734581301137</v>
      </c>
      <c r="GNJ7" s="17">
        <v>0.98787959924331903</v>
      </c>
      <c r="GNK7" s="17">
        <v>0.98978894240805471</v>
      </c>
      <c r="GNL7" s="17">
        <v>0.98900453017813394</v>
      </c>
      <c r="GNM7" s="17">
        <v>0.98970047898404745</v>
      </c>
      <c r="GNN7" s="17">
        <v>0.99149635639420619</v>
      </c>
      <c r="GNO7" s="17">
        <v>0.99439230377406995</v>
      </c>
      <c r="GNP7" s="17">
        <v>0.99828659287507981</v>
      </c>
      <c r="GNQ7" s="17">
        <v>0.9994015794967126</v>
      </c>
      <c r="GNR7" s="17">
        <v>0.99861841008272501</v>
      </c>
      <c r="GNS7" s="17">
        <v>0.9994942234655334</v>
      </c>
      <c r="GNT7" s="17">
        <v>0.99961799859153166</v>
      </c>
      <c r="GNU7" s="17">
        <v>0.99950409404219986</v>
      </c>
      <c r="GNV7" s="17">
        <v>0.9995453818657114</v>
      </c>
      <c r="GNW7" s="17">
        <v>0.99937322047827615</v>
      </c>
      <c r="GNX7" s="17">
        <v>0.99710270790138833</v>
      </c>
      <c r="GNY7" s="17">
        <v>0.99800365670343116</v>
      </c>
      <c r="GNZ7" s="17">
        <v>0.99634932758884387</v>
      </c>
      <c r="GOA7" s="17">
        <v>0.98998647435446252</v>
      </c>
      <c r="GOB7" s="17">
        <v>0.98642626086639806</v>
      </c>
      <c r="GOC7" s="17">
        <v>0.98422519582450729</v>
      </c>
      <c r="GOD7" s="17">
        <v>0.98537149815396019</v>
      </c>
      <c r="GOE7" s="17">
        <v>0.98824877735840067</v>
      </c>
      <c r="GOF7" s="17">
        <v>0.9879907248055223</v>
      </c>
      <c r="GOG7" s="17">
        <v>0.98873594541833743</v>
      </c>
      <c r="GOH7" s="17">
        <v>0.99022143767055459</v>
      </c>
      <c r="GOI7" s="17">
        <v>0.99330082930616859</v>
      </c>
      <c r="GOJ7" s="17">
        <v>0.9920019364593321</v>
      </c>
      <c r="GOK7" s="17">
        <v>0.99143501717964455</v>
      </c>
      <c r="GOL7" s="17">
        <v>0.99280284141316155</v>
      </c>
      <c r="GOM7" s="17">
        <v>0.99519966419442185</v>
      </c>
      <c r="GON7" s="17">
        <v>0.99792939570815753</v>
      </c>
      <c r="GOO7" s="17">
        <v>0.99828497394604976</v>
      </c>
      <c r="GOP7" s="17">
        <v>0.99858841124990105</v>
      </c>
      <c r="GOQ7" s="17">
        <v>0.99932057771835059</v>
      </c>
      <c r="GOR7" s="17">
        <v>0.99992071000549632</v>
      </c>
      <c r="GOS7" s="17">
        <v>0.9999957845986156</v>
      </c>
      <c r="GOT7" s="17">
        <v>0.99991308687724312</v>
      </c>
      <c r="GOU7" s="17">
        <v>0.99985936477168857</v>
      </c>
      <c r="GOV7" s="17">
        <v>0.99866151475544884</v>
      </c>
      <c r="GOW7" s="17">
        <v>0.99866681992109463</v>
      </c>
      <c r="GOX7" s="17">
        <v>0.99746687075892859</v>
      </c>
      <c r="GOY7" s="17">
        <v>0.99142159334087809</v>
      </c>
      <c r="GOZ7" s="17">
        <v>0.98913973536413835</v>
      </c>
      <c r="GPA7" s="17">
        <v>0.98803338852101452</v>
      </c>
      <c r="GPB7" s="17">
        <v>0.98904726263856269</v>
      </c>
      <c r="GPC7" s="17">
        <v>0.9911945770440681</v>
      </c>
      <c r="GPD7" s="17">
        <v>0.99038584866817014</v>
      </c>
      <c r="GPE7" s="17">
        <v>0.99018321090714212</v>
      </c>
      <c r="GPF7" s="17">
        <v>0.9914117700831937</v>
      </c>
      <c r="GPG7" s="17">
        <v>0.99502136227630256</v>
      </c>
      <c r="GPH7" s="17">
        <v>0.99199212067788245</v>
      </c>
      <c r="GPI7" s="17">
        <v>0.99040086986298037</v>
      </c>
      <c r="GPJ7" s="17">
        <v>0.98978852159830444</v>
      </c>
      <c r="GPK7" s="17">
        <v>0.99297753058604454</v>
      </c>
      <c r="GPL7" s="17">
        <v>0.99696488953701901</v>
      </c>
      <c r="GPM7" s="17">
        <v>0.99882694391801141</v>
      </c>
      <c r="GPN7" s="17">
        <v>0.99949487326369446</v>
      </c>
      <c r="GPO7" s="17">
        <v>0.9992280339772337</v>
      </c>
      <c r="GPP7" s="17">
        <v>0.99954405435917038</v>
      </c>
      <c r="GPQ7" s="17">
        <v>0.99978781678320838</v>
      </c>
      <c r="GPR7" s="17">
        <v>0.99990322581275615</v>
      </c>
      <c r="GPS7" s="17">
        <v>0.99964132104970238</v>
      </c>
      <c r="GPT7" s="17">
        <v>0.99805464700851954</v>
      </c>
      <c r="GPU7" s="17">
        <v>0.99814640160671264</v>
      </c>
      <c r="GPV7" s="17">
        <v>0.99710805163078342</v>
      </c>
      <c r="GPW7" s="17">
        <v>0.99181238671150884</v>
      </c>
      <c r="GPX7" s="17">
        <v>0.98811897113788816</v>
      </c>
      <c r="GPY7" s="17">
        <v>0.98658776121970859</v>
      </c>
      <c r="GPZ7" s="17">
        <v>0.98587097853277428</v>
      </c>
      <c r="GQA7" s="17">
        <v>0.98658776121970859</v>
      </c>
      <c r="GQB7" s="17">
        <v>0.98587097853277428</v>
      </c>
      <c r="GQC7" s="17">
        <v>0.98839548228780305</v>
      </c>
      <c r="GQD7" s="17">
        <v>0.98682562037166355</v>
      </c>
      <c r="GQE7" s="17">
        <v>0.98581578349426413</v>
      </c>
      <c r="GQF7" s="17">
        <v>0.98741851326255559</v>
      </c>
      <c r="GQG7" s="17">
        <v>0.99195347278159629</v>
      </c>
      <c r="GQH7" s="17">
        <v>0.99018199852364985</v>
      </c>
      <c r="GQI7" s="17">
        <v>0.9925195943529973</v>
      </c>
      <c r="GQJ7" s="17">
        <v>0.99698904702299229</v>
      </c>
      <c r="GQK7" s="17">
        <v>0.99830102547813648</v>
      </c>
      <c r="GQL7" s="17">
        <v>0.99907171654146998</v>
      </c>
      <c r="GQM7" s="17">
        <v>0.99847517708000466</v>
      </c>
      <c r="GQN7" s="17">
        <v>0.99929602059152944</v>
      </c>
      <c r="GQO7" s="17">
        <v>0.99989904833785925</v>
      </c>
      <c r="GQP7" s="17">
        <v>0.99993913033013293</v>
      </c>
      <c r="GQQ7" s="17">
        <v>0.99991584665155375</v>
      </c>
      <c r="GQR7" s="17">
        <v>0.99836903313397618</v>
      </c>
      <c r="GQS7" s="17">
        <v>0.99747296219700743</v>
      </c>
      <c r="GQT7" s="17">
        <v>0.99668579769212429</v>
      </c>
      <c r="GQU7" s="17">
        <v>0.991357622070417</v>
      </c>
      <c r="GQV7" s="17">
        <v>0.98769579446953315</v>
      </c>
      <c r="GQW7" s="17">
        <v>0.98549399189890607</v>
      </c>
      <c r="GQX7" s="17">
        <v>0.98605049694330027</v>
      </c>
      <c r="GQY7" s="17">
        <v>0.98810442820462152</v>
      </c>
      <c r="GQZ7" s="17">
        <v>0.98573744357356397</v>
      </c>
      <c r="GRA7" s="17">
        <v>0.98503118880391327</v>
      </c>
      <c r="GRB7" s="17">
        <v>0.98676523597150179</v>
      </c>
      <c r="GRC7" s="17">
        <v>0.99111747062736422</v>
      </c>
      <c r="GRD7" s="17">
        <v>0.99176869177516824</v>
      </c>
      <c r="GRE7" s="17">
        <v>0.99300627068505576</v>
      </c>
      <c r="GRF7" s="17">
        <v>0.99445773952720018</v>
      </c>
      <c r="GRG7" s="17">
        <v>0.9956779660393722</v>
      </c>
      <c r="GRH7" s="17">
        <v>0.99844689131051845</v>
      </c>
      <c r="GRI7" s="17">
        <v>0.99978749273948364</v>
      </c>
      <c r="GRJ7" s="17">
        <v>0.99971483932656025</v>
      </c>
      <c r="GRK7" s="17">
        <v>0.99898849825370806</v>
      </c>
      <c r="GRL7" s="17">
        <v>0.9999182621796554</v>
      </c>
      <c r="GRM7" s="17">
        <v>0.99982030306301595</v>
      </c>
      <c r="GRN7" s="17">
        <v>0.99996751477183088</v>
      </c>
      <c r="GRO7" s="17">
        <v>0.99999727658794146</v>
      </c>
      <c r="GRP7" s="17">
        <v>0.99999357821453683</v>
      </c>
      <c r="GRQ7" s="17">
        <v>0.99994337612995365</v>
      </c>
      <c r="GRR7" s="17">
        <v>0.99898810570742502</v>
      </c>
      <c r="GRS7" s="17">
        <v>0.99664217836229785</v>
      </c>
      <c r="GRT7" s="17">
        <v>0.9957648359385991</v>
      </c>
      <c r="GRU7" s="17">
        <v>0.9966623514672317</v>
      </c>
      <c r="GRV7" s="17">
        <v>0.99808569469896447</v>
      </c>
      <c r="GRW7" s="17">
        <v>0.99813090109481273</v>
      </c>
      <c r="GRX7" s="17">
        <v>0.99843925522605426</v>
      </c>
      <c r="GRY7" s="17">
        <v>0.99930353516677084</v>
      </c>
      <c r="GRZ7" s="17">
        <v>0.99950685219426161</v>
      </c>
      <c r="GSA7" s="17">
        <v>0.99989300373151546</v>
      </c>
      <c r="GSB7" s="17">
        <v>0.99880895514257373</v>
      </c>
      <c r="GSC7" s="17">
        <v>0.99827206155168802</v>
      </c>
      <c r="GSD7" s="17">
        <v>0.99879404078860201</v>
      </c>
      <c r="GSE7" s="17">
        <v>0.99950781474477157</v>
      </c>
      <c r="GSF7" s="17">
        <v>0.99908762450719424</v>
      </c>
      <c r="GSG7" s="17">
        <v>0.99743738821595529</v>
      </c>
      <c r="GSH7" s="17">
        <v>0.99869372043256965</v>
      </c>
      <c r="GSI7" s="17">
        <v>0.9999733887711022</v>
      </c>
      <c r="GSJ7" s="17">
        <v>0.99958902402527861</v>
      </c>
      <c r="GSK7" s="17">
        <v>0.99869572323854217</v>
      </c>
      <c r="GSL7" s="17">
        <v>0.99750251945219603</v>
      </c>
      <c r="GSM7" s="17">
        <v>0.99606321678593646</v>
      </c>
      <c r="GSN7" s="17">
        <v>0.99838740723489416</v>
      </c>
      <c r="GSO7" s="17">
        <v>0.99854043184084484</v>
      </c>
      <c r="GSP7" s="17">
        <v>0.99925952102858717</v>
      </c>
      <c r="GSQ7" s="17">
        <v>0.99995123693336196</v>
      </c>
      <c r="GSR7" s="17">
        <v>0.99977547230597286</v>
      </c>
      <c r="GSS7" s="17">
        <v>0.99940907685535174</v>
      </c>
      <c r="GST7" s="17">
        <v>0.99875683427204553</v>
      </c>
      <c r="GSU7" s="17">
        <v>0.99831705992699638</v>
      </c>
      <c r="GSV7" s="17">
        <v>0.9983158658164939</v>
      </c>
      <c r="GSW7" s="17">
        <v>0.99865553034033827</v>
      </c>
      <c r="GSX7" s="17">
        <v>0.99860384891078291</v>
      </c>
      <c r="GSY7" s="17">
        <v>0.99800087604861276</v>
      </c>
      <c r="GSZ7" s="17">
        <v>0.99526258800715861</v>
      </c>
      <c r="GTA7" s="17">
        <v>0.99427227666811524</v>
      </c>
      <c r="GTB7" s="17">
        <v>0.99713663135529085</v>
      </c>
      <c r="GTC7" s="17">
        <v>0.99794010530651744</v>
      </c>
      <c r="GTD7" s="17">
        <v>0.99762941283282214</v>
      </c>
      <c r="GTE7" s="17">
        <v>0.998922201383038</v>
      </c>
      <c r="GTF7" s="17">
        <v>0.99978334379661038</v>
      </c>
      <c r="GTG7" s="17">
        <v>0.99965597302903475</v>
      </c>
      <c r="GTH7" s="17">
        <v>0.9987791701169364</v>
      </c>
      <c r="GTI7" s="17">
        <v>0.99807416092443202</v>
      </c>
      <c r="GTJ7" s="17">
        <v>0.99780849293193963</v>
      </c>
      <c r="GTK7" s="17">
        <v>0.998507867736114</v>
      </c>
      <c r="GTL7" s="17">
        <v>0.99999857123429658</v>
      </c>
      <c r="GTM7" s="17">
        <v>0.99966788808600116</v>
      </c>
      <c r="GTN7" s="17">
        <v>0.99886810601300657</v>
      </c>
      <c r="GTO7" s="17">
        <v>0.99373719442202701</v>
      </c>
      <c r="GTP7" s="17">
        <v>0.99037640105444869</v>
      </c>
      <c r="GTQ7" s="17">
        <v>0.98899391910817613</v>
      </c>
      <c r="GTR7" s="17">
        <v>0.98883356795209498</v>
      </c>
      <c r="GTS7" s="17">
        <v>0.99019534817821753</v>
      </c>
      <c r="GTT7" s="17">
        <v>0.98899409151807471</v>
      </c>
      <c r="GTU7" s="17">
        <v>0.98847712366097595</v>
      </c>
      <c r="GTV7" s="17">
        <v>0.98839150316343005</v>
      </c>
      <c r="GTW7" s="17">
        <v>0.99130673551923831</v>
      </c>
      <c r="GTX7" s="17">
        <v>0.99110095879736682</v>
      </c>
      <c r="GTY7" s="17">
        <v>0.99146315851522449</v>
      </c>
      <c r="GTZ7" s="17">
        <v>0.99255409513639659</v>
      </c>
      <c r="GUA7" s="17">
        <v>0.99499005442111632</v>
      </c>
      <c r="GUB7" s="17">
        <v>0.99878203438337498</v>
      </c>
      <c r="GUC7" s="17">
        <v>0.99992755167189551</v>
      </c>
      <c r="GUD7" s="17">
        <v>0.99987968849901243</v>
      </c>
      <c r="GUE7" s="17">
        <v>0.9999251166946449</v>
      </c>
      <c r="GUF7" s="17">
        <v>0.9993085360298104</v>
      </c>
      <c r="GUG7" s="17">
        <v>0.99860635500514106</v>
      </c>
      <c r="GUH7" s="17">
        <v>0.99833528778212244</v>
      </c>
      <c r="GUI7" s="17">
        <v>0.99875421410640708</v>
      </c>
      <c r="GUJ7" s="17">
        <v>0.9999908399928521</v>
      </c>
      <c r="GUK7" s="17">
        <v>0.99994340848675711</v>
      </c>
      <c r="GUL7" s="17">
        <v>0.99802169126427842</v>
      </c>
      <c r="GUM7" s="17">
        <v>0.99471135020755486</v>
      </c>
      <c r="GUN7" s="17">
        <v>0.99165730132647312</v>
      </c>
      <c r="GUO7" s="17">
        <v>0.9897398959953958</v>
      </c>
      <c r="GUP7" s="17">
        <v>0.98993094516437086</v>
      </c>
      <c r="GUQ7" s="17">
        <v>0.98902029807517222</v>
      </c>
      <c r="GUR7" s="17">
        <v>0.98977805388793272</v>
      </c>
      <c r="GUS7" s="17">
        <v>0.98960141858643236</v>
      </c>
      <c r="GUT7" s="17">
        <v>0.99073025915740753</v>
      </c>
      <c r="GUU7" s="17">
        <v>0.99512057614418103</v>
      </c>
      <c r="GUV7" s="17">
        <v>0.99644680503152805</v>
      </c>
      <c r="GUW7" s="17">
        <v>0.9950378828236448</v>
      </c>
      <c r="GUX7" s="17">
        <v>0.99596647470653921</v>
      </c>
      <c r="GUY7" s="17">
        <v>0.99755312641046012</v>
      </c>
      <c r="GUZ7" s="17">
        <v>0.99913509006410839</v>
      </c>
      <c r="GVA7" s="17">
        <v>0.99978866882370998</v>
      </c>
      <c r="GVB7" s="17">
        <v>0.99991159667058627</v>
      </c>
      <c r="GVC7" s="17">
        <v>0.99827389020131363</v>
      </c>
      <c r="GVD7" s="17">
        <v>0.99893133920104471</v>
      </c>
      <c r="GVE7" s="17">
        <v>0.99940696437664622</v>
      </c>
      <c r="GVF7" s="17">
        <v>0.99983468152404242</v>
      </c>
      <c r="GVG7" s="17">
        <v>0.99967530075885391</v>
      </c>
      <c r="GVH7" s="17">
        <v>0.99809205367870113</v>
      </c>
      <c r="GVI7" s="17">
        <v>0.99875421572472867</v>
      </c>
      <c r="GVJ7" s="17">
        <v>0.99797213672339102</v>
      </c>
      <c r="GVK7" s="17">
        <v>0.995232059962323</v>
      </c>
      <c r="GVL7" s="17">
        <v>0.99312075888124274</v>
      </c>
      <c r="GVM7" s="17">
        <v>0.99120277280713431</v>
      </c>
      <c r="GVN7" s="17">
        <v>0.99181744054614018</v>
      </c>
      <c r="GVO7" s="17">
        <v>0.99327328378123003</v>
      </c>
      <c r="GVP7" s="17">
        <v>0.9917176478402171</v>
      </c>
      <c r="GVQ7" s="17">
        <v>0.99083681924121048</v>
      </c>
      <c r="GVR7" s="17">
        <v>0.99126876162873934</v>
      </c>
      <c r="GVS7" s="17">
        <v>0.9951237635824477</v>
      </c>
      <c r="GVT7" s="17">
        <v>0.99568095398324896</v>
      </c>
      <c r="GVU7" s="17">
        <v>0.99482207827634916</v>
      </c>
      <c r="GVV7" s="17">
        <v>0.99583722795794716</v>
      </c>
      <c r="GVW7" s="17">
        <v>0.99717997857625673</v>
      </c>
      <c r="GVX7" s="17">
        <v>0.99932366853562271</v>
      </c>
      <c r="GVY7" s="17">
        <v>0.99975385385571791</v>
      </c>
      <c r="GVZ7" s="17">
        <v>0.99999297700059919</v>
      </c>
      <c r="GWA7" s="17">
        <v>0.99996338232045223</v>
      </c>
      <c r="GWB7" s="17">
        <v>0.99990136752826653</v>
      </c>
      <c r="GWC7" s="17">
        <v>0.99999956335325924</v>
      </c>
      <c r="GWD7" s="17">
        <v>0.9999901646479703</v>
      </c>
      <c r="GWE7" s="17">
        <v>0.99999478973304523</v>
      </c>
      <c r="GWF7" s="17">
        <v>0.99917481162303123</v>
      </c>
      <c r="GWG7" s="17">
        <v>0.99931457351409458</v>
      </c>
      <c r="GWH7" s="17">
        <v>0.99855451442796872</v>
      </c>
      <c r="GWI7" s="17">
        <v>0.99462987904314704</v>
      </c>
      <c r="GWJ7" s="17">
        <v>0.99202533645661051</v>
      </c>
      <c r="GWK7" s="17">
        <v>0.9904703165606249</v>
      </c>
      <c r="GWL7" s="17">
        <v>0.99060829883150281</v>
      </c>
      <c r="GWM7" s="17">
        <v>0.99193728777736634</v>
      </c>
      <c r="GWN7" s="17">
        <v>0.99120532509914483</v>
      </c>
      <c r="GWO7" s="17">
        <v>0.99046097566113578</v>
      </c>
      <c r="GWP7" s="17">
        <v>0.99141731321864557</v>
      </c>
      <c r="GWQ7" s="17">
        <v>0.99319648383800563</v>
      </c>
      <c r="GWR7" s="17">
        <v>0.99197848624414342</v>
      </c>
      <c r="GWS7" s="17">
        <v>0.99006329149707983</v>
      </c>
      <c r="GWT7" s="17">
        <v>0.98985779594465051</v>
      </c>
      <c r="GWU7" s="17">
        <v>0.99244449744173591</v>
      </c>
      <c r="GWV7" s="17">
        <v>0.99531772769861537</v>
      </c>
      <c r="GWW7" s="17">
        <v>0.9967439867768606</v>
      </c>
      <c r="GWX7" s="17">
        <v>0.996469599867429</v>
      </c>
      <c r="GWY7" s="17">
        <v>0.99736041863510727</v>
      </c>
      <c r="GWZ7" s="17">
        <v>0.99894660269357038</v>
      </c>
      <c r="GXA7" s="17">
        <v>0.99949125583784937</v>
      </c>
      <c r="GXB7" s="17">
        <v>0.99958157408039594</v>
      </c>
      <c r="GXC7" s="17">
        <v>0.99953743401506945</v>
      </c>
      <c r="GXD7" s="17">
        <v>0.99844718071512217</v>
      </c>
      <c r="GXE7" s="17">
        <v>0.99909606695508735</v>
      </c>
      <c r="GXF7" s="17">
        <v>0.99680311343072669</v>
      </c>
      <c r="GXG7" s="17">
        <v>0.99374249411930804</v>
      </c>
      <c r="GXH7" s="17">
        <v>0.9910963232263591</v>
      </c>
      <c r="GXI7" s="17">
        <v>0.98967404814022142</v>
      </c>
      <c r="GXJ7" s="17">
        <v>0.99002780118156519</v>
      </c>
      <c r="GXK7" s="17">
        <v>0.99208213912489762</v>
      </c>
      <c r="GXL7" s="17">
        <v>0.99173518049748455</v>
      </c>
      <c r="GXM7" s="17">
        <v>0.99163801482678027</v>
      </c>
      <c r="GXN7" s="17">
        <v>0.99281840238338925</v>
      </c>
      <c r="GXO7" s="17">
        <v>0.99661056129716463</v>
      </c>
      <c r="GXP7" s="17">
        <v>0.99650407528842044</v>
      </c>
      <c r="GXQ7" s="17">
        <v>0.99613254677665397</v>
      </c>
      <c r="GXR7" s="17">
        <v>0.99718172467299626</v>
      </c>
      <c r="GXS7" s="17">
        <v>0.99815210508899666</v>
      </c>
      <c r="GXT7" s="17">
        <v>0.99949352642722478</v>
      </c>
      <c r="GXU7" s="17">
        <v>0.99984360698560626</v>
      </c>
      <c r="GXV7" s="17">
        <v>0.9982455407399492</v>
      </c>
      <c r="GXW7" s="17">
        <v>0.99886444690704246</v>
      </c>
      <c r="GXX7" s="17">
        <v>0.99984849356649508</v>
      </c>
      <c r="GXY7" s="17">
        <v>0.99999907156368828</v>
      </c>
      <c r="GXZ7" s="17">
        <v>0.9999769473196134</v>
      </c>
      <c r="GYA7" s="17">
        <v>0.9998535066153712</v>
      </c>
      <c r="GYB7" s="17">
        <v>0.99985917040476036</v>
      </c>
      <c r="GYC7" s="17">
        <v>0.99981739929187596</v>
      </c>
      <c r="GYD7" s="17">
        <v>0.99997330869764733</v>
      </c>
      <c r="GYE7" s="17">
        <v>0.99793436077503328</v>
      </c>
      <c r="GYF7" s="17">
        <v>0.99704601926660918</v>
      </c>
      <c r="GYG7" s="17">
        <v>0.99563456490714142</v>
      </c>
      <c r="GYH7" s="17">
        <v>0.99531176778995445</v>
      </c>
      <c r="GYI7" s="17">
        <v>0.99569034001202483</v>
      </c>
      <c r="GYJ7" s="17">
        <v>0.99635786803002546</v>
      </c>
      <c r="GYK7" s="17">
        <v>0.99740447456313119</v>
      </c>
      <c r="GYL7" s="17">
        <v>0.99873241916644284</v>
      </c>
      <c r="GYM7" s="17">
        <v>0.9996295404247727</v>
      </c>
      <c r="GYN7" s="17">
        <v>0.99760349542998461</v>
      </c>
      <c r="GYO7" s="17">
        <v>0.99521768586507664</v>
      </c>
      <c r="GYP7" s="17">
        <v>0.99557919310790133</v>
      </c>
      <c r="GYQ7" s="17">
        <v>0.99658017043618308</v>
      </c>
      <c r="GYR7" s="17">
        <v>0.99893021783947888</v>
      </c>
      <c r="GYS7" s="17">
        <v>0.99940329901982261</v>
      </c>
      <c r="GYT7" s="17">
        <v>0.99978686739176392</v>
      </c>
      <c r="GYU7" s="17">
        <v>0.9999970005803871</v>
      </c>
      <c r="GYV7" s="17">
        <v>0.99999293608126816</v>
      </c>
      <c r="GYW7" s="17">
        <v>0.99980403119526362</v>
      </c>
      <c r="GYX7" s="17">
        <v>0.99966535215677399</v>
      </c>
      <c r="GYY7" s="17">
        <v>0.99961270730255192</v>
      </c>
      <c r="GYZ7" s="17">
        <v>0.99945551596644</v>
      </c>
      <c r="GZA7" s="17">
        <v>0.99785623550170144</v>
      </c>
      <c r="GZB7" s="17">
        <v>0.99937142754140362</v>
      </c>
      <c r="GZC7" s="17">
        <v>0.99978937986041805</v>
      </c>
      <c r="GZD7" s="17">
        <v>0.99825430534992643</v>
      </c>
      <c r="GZE7" s="17">
        <v>0.99643422617942712</v>
      </c>
      <c r="GZF7" s="17">
        <v>0.99823266606201277</v>
      </c>
      <c r="GZG7" s="17">
        <v>0.99477110940893443</v>
      </c>
      <c r="GZH7" s="17">
        <v>0.99709082166548602</v>
      </c>
      <c r="GZI7" s="17">
        <v>0.9992032948388746</v>
      </c>
      <c r="GZJ7" s="17">
        <v>0.99954230075992268</v>
      </c>
      <c r="GZK7" s="17">
        <v>0.99960484430750129</v>
      </c>
      <c r="GZL7" s="17">
        <v>0.99649638338582314</v>
      </c>
      <c r="GZM7" s="17">
        <v>0.99323417622832777</v>
      </c>
      <c r="GZN7" s="17">
        <v>0.99453276080802577</v>
      </c>
      <c r="GZO7" s="17">
        <v>0.99670297214192571</v>
      </c>
      <c r="GZP7" s="17">
        <v>0.99854637680499847</v>
      </c>
      <c r="GZQ7" s="17">
        <v>0.99967364053556507</v>
      </c>
      <c r="GZR7" s="17">
        <v>0.99969435221560077</v>
      </c>
      <c r="GZS7" s="17">
        <v>0.99963117663836165</v>
      </c>
      <c r="GZT7" s="17">
        <v>0.99999369729918175</v>
      </c>
      <c r="GZU7" s="17">
        <v>0.99978041471061918</v>
      </c>
      <c r="GZV7" s="17">
        <v>0.99957520248763654</v>
      </c>
      <c r="GZW7" s="17">
        <v>0.99936745124292026</v>
      </c>
      <c r="GZX7" s="17">
        <v>0.99929982352973834</v>
      </c>
      <c r="GZY7" s="17">
        <v>0.99896325588917922</v>
      </c>
      <c r="GZZ7" s="17">
        <v>0.99906672074909542</v>
      </c>
      <c r="HAA7" s="17">
        <v>0.9999892017585259</v>
      </c>
      <c r="HAB7" s="17">
        <v>0.99900458798233216</v>
      </c>
      <c r="HAC7" s="17">
        <v>0.9964479786458148</v>
      </c>
      <c r="HAD7" s="17">
        <v>0.9934489648657876</v>
      </c>
      <c r="HAE7" s="17">
        <v>0.99174249877460419</v>
      </c>
      <c r="HAF7" s="17">
        <v>0.99205087491891641</v>
      </c>
      <c r="HAG7" s="17">
        <v>0.99352581029700049</v>
      </c>
      <c r="HAH7" s="17">
        <v>0.99393950198776237</v>
      </c>
      <c r="HAI7" s="17">
        <v>0.99335591750678365</v>
      </c>
      <c r="HAJ7" s="17">
        <v>0.99178563901372563</v>
      </c>
      <c r="HAK7" s="17">
        <v>0.99538540299493716</v>
      </c>
      <c r="HAL7" s="17">
        <v>0.99512555850404083</v>
      </c>
      <c r="HAM7" s="17">
        <v>0.99567947478898555</v>
      </c>
      <c r="HAN7" s="17">
        <v>0.99824656140758405</v>
      </c>
      <c r="HAO7" s="17">
        <v>0.99948013820483028</v>
      </c>
      <c r="HAP7" s="17">
        <v>0.99995584113713509</v>
      </c>
      <c r="HAQ7" s="17">
        <v>0.99756139121817444</v>
      </c>
      <c r="HAR7" s="17">
        <v>0.99870273965454515</v>
      </c>
      <c r="HAS7" s="17">
        <v>0.99929269163410772</v>
      </c>
      <c r="HAT7" s="17">
        <v>0.99939348370193537</v>
      </c>
      <c r="HAU7" s="17">
        <v>0.99845939089343771</v>
      </c>
      <c r="HAV7" s="17">
        <v>0.9985684135183609</v>
      </c>
      <c r="HAW7" s="17">
        <v>0.99849528382883834</v>
      </c>
      <c r="HAX7" s="17">
        <v>0.99726709641491407</v>
      </c>
      <c r="HAY7" s="17">
        <v>0.99216676263062809</v>
      </c>
      <c r="HAZ7" s="17">
        <v>0.98925118156879477</v>
      </c>
      <c r="HBA7" s="17">
        <v>0.98679027831324151</v>
      </c>
      <c r="HBB7" s="17">
        <v>0.98743463000430232</v>
      </c>
      <c r="HBC7" s="17">
        <v>0.98376597901807783</v>
      </c>
      <c r="HBD7" s="17">
        <v>0.98325332293679957</v>
      </c>
      <c r="HBE7" s="17">
        <v>0.9829783233917796</v>
      </c>
      <c r="HBF7" s="17">
        <v>0.98376353903210279</v>
      </c>
      <c r="HBG7" s="17">
        <v>0.98821314127711191</v>
      </c>
      <c r="HBH7" s="17">
        <v>0.98956811584239224</v>
      </c>
      <c r="HBI7" s="17">
        <v>0.98895129035668483</v>
      </c>
      <c r="HBJ7" s="17">
        <v>0.98847598149358185</v>
      </c>
      <c r="HBK7" s="17">
        <v>0.9907525674376837</v>
      </c>
      <c r="HBL7" s="17">
        <v>0.99419475229017273</v>
      </c>
      <c r="HBM7" s="17">
        <v>0.99719115625660415</v>
      </c>
      <c r="HBN7" s="17">
        <v>0.99947046956862906</v>
      </c>
      <c r="HBO7" s="17">
        <v>0.99999308518447805</v>
      </c>
      <c r="HBP7" s="17">
        <v>0.99971508531285536</v>
      </c>
      <c r="HBQ7" s="17">
        <v>0.99902311987352976</v>
      </c>
      <c r="HBR7" s="17">
        <v>0.99905720109162566</v>
      </c>
      <c r="HBS7" s="17">
        <v>0.99942333449227061</v>
      </c>
      <c r="HBT7" s="17">
        <v>0.99987424343811715</v>
      </c>
      <c r="HBU7" s="17">
        <v>0.99746628393697978</v>
      </c>
      <c r="HBV7" s="17">
        <v>0.99241892681460508</v>
      </c>
      <c r="HBW7" s="17">
        <v>0.98317923284600039</v>
      </c>
      <c r="HBX7" s="17">
        <v>0.98024209319714373</v>
      </c>
      <c r="HBY7" s="17">
        <v>0.98012047935262281</v>
      </c>
      <c r="HBZ7" s="17">
        <v>0.98040246723225488</v>
      </c>
      <c r="HCA7" s="17">
        <v>0.98268699922595093</v>
      </c>
      <c r="HCB7" s="17">
        <v>0.98064122218151883</v>
      </c>
      <c r="HCC7" s="17">
        <v>0.98010564081059315</v>
      </c>
      <c r="HCD7" s="17">
        <v>0.98066110686051677</v>
      </c>
      <c r="HCE7" s="17">
        <v>0.98583719877892406</v>
      </c>
      <c r="HCF7" s="17">
        <v>0.98900898160809492</v>
      </c>
      <c r="HCG7" s="17">
        <v>0.9882351136088311</v>
      </c>
      <c r="HCH7" s="17">
        <v>0.98801513722533219</v>
      </c>
      <c r="HCI7" s="17">
        <v>0.99041037627066952</v>
      </c>
      <c r="HCJ7" s="17">
        <v>0.99571314058659299</v>
      </c>
      <c r="HCK7" s="17">
        <v>0.99821341678098596</v>
      </c>
      <c r="HCL7" s="17">
        <v>0.99835109429986624</v>
      </c>
      <c r="HCM7" s="17">
        <v>0.99950395992373353</v>
      </c>
      <c r="HCN7" s="17">
        <v>0.99995009142090185</v>
      </c>
      <c r="HCO7" s="17">
        <v>0.99999498958402722</v>
      </c>
      <c r="HCP7" s="17">
        <v>0.99996342574642261</v>
      </c>
      <c r="HCQ7" s="17">
        <v>0.99998423044301388</v>
      </c>
      <c r="HCR7" s="17">
        <v>0.99855566995846412</v>
      </c>
      <c r="HCS7" s="17">
        <v>0.99298490376898108</v>
      </c>
      <c r="HCT7" s="17">
        <v>0.98549821672421745</v>
      </c>
      <c r="HCU7" s="17">
        <v>0.97925427426362377</v>
      </c>
      <c r="HCV7" s="17">
        <v>0.97613110024512662</v>
      </c>
      <c r="HCW7" s="17">
        <v>0.97495276882936377</v>
      </c>
      <c r="HCX7" s="17">
        <v>0.9754707772078437</v>
      </c>
      <c r="HCY7" s="17">
        <v>0.97758481613040071</v>
      </c>
      <c r="HCZ7" s="17">
        <v>0.97670209942984465</v>
      </c>
      <c r="HDA7" s="17">
        <v>0.97726616530982002</v>
      </c>
      <c r="HDB7" s="17">
        <v>0.97868510175732137</v>
      </c>
      <c r="HDC7" s="17">
        <v>0.98628156033910364</v>
      </c>
      <c r="HDD7" s="17">
        <v>0.98436632361900778</v>
      </c>
      <c r="HDE7" s="17">
        <v>0.98192412652141081</v>
      </c>
      <c r="HDF7" s="17">
        <v>0.98204842477084642</v>
      </c>
      <c r="HDG7" s="17">
        <v>0.98500797199305368</v>
      </c>
      <c r="HDH7" s="17">
        <v>0.99144818612130992</v>
      </c>
      <c r="HDI7" s="17">
        <v>0.99635859046474129</v>
      </c>
      <c r="HDJ7" s="17">
        <v>0.99871943949338404</v>
      </c>
      <c r="HDK7" s="17">
        <v>0.99995785379032154</v>
      </c>
      <c r="HDL7" s="17">
        <v>0.99995436872646715</v>
      </c>
      <c r="HDM7" s="17">
        <v>0.99993898433446782</v>
      </c>
      <c r="HDN7" s="17">
        <v>0.99994772934486997</v>
      </c>
      <c r="HDO7" s="17">
        <v>0.99995864984335503</v>
      </c>
      <c r="HDP7" s="17">
        <v>0.99927348033175711</v>
      </c>
      <c r="HDQ7" s="17">
        <v>0.9956333423404885</v>
      </c>
      <c r="HDR7" s="17">
        <v>0.98819676265386425</v>
      </c>
      <c r="HDS7" s="17">
        <v>0.98243842172953133</v>
      </c>
      <c r="HDT7" s="17">
        <v>0.97880316376898235</v>
      </c>
      <c r="HDU7" s="17">
        <v>0.97700989550730044</v>
      </c>
      <c r="HDV7" s="17">
        <v>0.98069767609813396</v>
      </c>
      <c r="HDW7" s="17">
        <v>0.98548475791592849</v>
      </c>
      <c r="HDX7" s="17">
        <v>0.98609762467371542</v>
      </c>
      <c r="HDY7" s="17">
        <v>0.98623566105451677</v>
      </c>
      <c r="HDZ7" s="17">
        <v>0.988299759703963</v>
      </c>
      <c r="HEA7" s="17">
        <v>0.99314219709941742</v>
      </c>
      <c r="HEB7" s="17">
        <v>0.99309357445377822</v>
      </c>
      <c r="HEC7" s="17">
        <v>0.99055193790172114</v>
      </c>
      <c r="HED7" s="17">
        <v>0.9911615757296105</v>
      </c>
      <c r="HEE7" s="17">
        <v>0.99103878436010151</v>
      </c>
      <c r="HEF7" s="17">
        <v>0.9943631239736157</v>
      </c>
      <c r="HEG7" s="17">
        <v>0.99713204418605006</v>
      </c>
      <c r="HEH7" s="17">
        <v>0.99793329950255705</v>
      </c>
      <c r="HEI7" s="17">
        <v>0.99806306701044034</v>
      </c>
      <c r="HEJ7" s="17">
        <v>0.99930032051891315</v>
      </c>
      <c r="HEK7" s="17">
        <v>0.99959393851582246</v>
      </c>
      <c r="HEL7" s="17">
        <v>0.99984342320479114</v>
      </c>
      <c r="HEM7" s="17">
        <v>0.99997166960279826</v>
      </c>
      <c r="HEN7" s="17">
        <v>0.99998119790808604</v>
      </c>
      <c r="HEO7" s="17">
        <v>0.99976539395550124</v>
      </c>
      <c r="HEP7" s="17">
        <v>0.99693859298552601</v>
      </c>
      <c r="HEQ7" s="17">
        <v>0.99211429339140567</v>
      </c>
      <c r="HER7" s="17">
        <v>0.99127904172957682</v>
      </c>
      <c r="HES7" s="17">
        <v>0.99135968639138372</v>
      </c>
      <c r="HET7" s="17">
        <v>0.99163449532495318</v>
      </c>
      <c r="HEU7" s="17">
        <v>0.99370108532562729</v>
      </c>
      <c r="HEV7" s="17">
        <v>0.99458581865085771</v>
      </c>
      <c r="HEW7" s="17">
        <v>0.9986692333708912</v>
      </c>
      <c r="HEX7" s="17">
        <v>0.99926953479250791</v>
      </c>
      <c r="HEY7" s="17">
        <v>0.99876212163817524</v>
      </c>
      <c r="HEZ7" s="17">
        <v>0.99257477619093726</v>
      </c>
      <c r="HFA7" s="17">
        <v>0.9904232884096833</v>
      </c>
      <c r="HFB7" s="17">
        <v>0.99714136725038316</v>
      </c>
      <c r="HFC7" s="17">
        <v>0.99289536161762637</v>
      </c>
      <c r="HFD7" s="17">
        <v>0.99525164849033076</v>
      </c>
      <c r="HFE7" s="17">
        <v>0.99689811007900364</v>
      </c>
      <c r="HFF7" s="17">
        <v>0.99774991369815835</v>
      </c>
      <c r="HFG7" s="17">
        <v>0.99863781958825315</v>
      </c>
      <c r="HFH7" s="17">
        <v>0.99971809752822838</v>
      </c>
      <c r="HFI7" s="17">
        <v>0.99995945977703871</v>
      </c>
      <c r="HFJ7" s="17">
        <v>0.99999862693477137</v>
      </c>
      <c r="HFK7" s="17">
        <v>0.99976272638695252</v>
      </c>
      <c r="HFL7" s="17">
        <v>0.99972560570500479</v>
      </c>
      <c r="HFM7" s="17">
        <v>0.99960637197615676</v>
      </c>
      <c r="HFN7" s="17">
        <v>0.9999454977434924</v>
      </c>
      <c r="HFO7" s="17">
        <v>0.99934938641182303</v>
      </c>
      <c r="HFP7" s="17">
        <v>0.99753086101269983</v>
      </c>
      <c r="HFQ7" s="17">
        <v>0.99594034804713139</v>
      </c>
      <c r="HFR7" s="17">
        <v>0.99454288228381216</v>
      </c>
      <c r="HFS7" s="17">
        <v>0.9942331652138896</v>
      </c>
      <c r="HFT7" s="17">
        <v>0.99587677018877674</v>
      </c>
      <c r="HFU7" s="17">
        <v>0.997308398389947</v>
      </c>
      <c r="HFV7" s="17">
        <v>0.99765423093740346</v>
      </c>
      <c r="HFW7" s="17">
        <v>0.99743712053174283</v>
      </c>
      <c r="HFX7" s="17">
        <v>0.99258306936426433</v>
      </c>
      <c r="HFY7" s="17">
        <v>0.98958509024868735</v>
      </c>
      <c r="HFZ7" s="17">
        <v>0.9892088385690877</v>
      </c>
      <c r="HGA7" s="17">
        <v>0.99154485751142118</v>
      </c>
      <c r="HGB7" s="17">
        <v>0.99583934799665341</v>
      </c>
      <c r="HGC7" s="17">
        <v>0.9983208570020109</v>
      </c>
      <c r="HGD7" s="17">
        <v>0.99964276362009996</v>
      </c>
      <c r="HGE7" s="17">
        <v>0.99999215779779926</v>
      </c>
      <c r="HGF7" s="17">
        <v>0.99999986152371811</v>
      </c>
      <c r="HGG7" s="17">
        <v>0.99993342095064963</v>
      </c>
      <c r="HGH7" s="17">
        <v>0.99996797761267975</v>
      </c>
      <c r="HGI7" s="17">
        <v>0.99990914228044459</v>
      </c>
      <c r="HGJ7" s="17">
        <v>0.99906317222302732</v>
      </c>
      <c r="HGK7" s="17">
        <v>0.99922916402395112</v>
      </c>
      <c r="HGL7" s="17">
        <v>0.99716611074937955</v>
      </c>
      <c r="HGM7" s="17">
        <v>0.99326481740308992</v>
      </c>
      <c r="HGN7" s="17">
        <v>0.99197263540582614</v>
      </c>
      <c r="HGO7" s="17">
        <v>0.99033930557940963</v>
      </c>
      <c r="HGP7" s="17">
        <v>0.99106926850750443</v>
      </c>
      <c r="HGQ7" s="17">
        <v>0.99291561592775146</v>
      </c>
      <c r="HGR7" s="17">
        <v>0.99169364816237404</v>
      </c>
      <c r="HGS7" s="17">
        <v>0.99164286736927743</v>
      </c>
      <c r="HGT7" s="17">
        <v>0.99241054716856381</v>
      </c>
      <c r="HGU7" s="17">
        <v>0.99619365340828914</v>
      </c>
      <c r="HGV7" s="17">
        <v>0.99963630635467726</v>
      </c>
      <c r="HGW7" s="17">
        <v>0.99845012912865849</v>
      </c>
      <c r="HGX7" s="17">
        <v>0.99634724593686275</v>
      </c>
      <c r="HGY7" s="17">
        <v>0.99753653609040527</v>
      </c>
      <c r="HGZ7" s="17">
        <v>0.99974946608852511</v>
      </c>
      <c r="HHA7" s="17">
        <v>0.99971302978858001</v>
      </c>
      <c r="HHB7" s="17">
        <v>0.99956689931144627</v>
      </c>
      <c r="HHC7" s="17">
        <v>0.99998896688599859</v>
      </c>
      <c r="HHD7" s="17">
        <v>0.99945440077277681</v>
      </c>
      <c r="HHE7" s="17">
        <v>0.99914874609964865</v>
      </c>
      <c r="HHF7" s="17">
        <v>0.99838102979600085</v>
      </c>
      <c r="HHG7" s="17">
        <v>0.99872800083934477</v>
      </c>
      <c r="HHH7" s="17">
        <v>0.99999943881150533</v>
      </c>
      <c r="HHI7" s="17">
        <v>0.99849316982173275</v>
      </c>
      <c r="HHJ7" s="17">
        <v>0.99721916815920508</v>
      </c>
      <c r="HHK7" s="17">
        <v>0.99373725586821327</v>
      </c>
      <c r="HHL7" s="17">
        <v>0.99160315119153064</v>
      </c>
      <c r="HHM7" s="17">
        <v>0.99077103066035632</v>
      </c>
      <c r="HHN7" s="17">
        <v>0.99142264489785725</v>
      </c>
      <c r="HHO7" s="17">
        <v>0.99357489738195937</v>
      </c>
      <c r="HHP7" s="17">
        <v>0.99221790300873969</v>
      </c>
      <c r="HHQ7" s="17">
        <v>0.99195972219091666</v>
      </c>
      <c r="HHR7" s="17">
        <v>0.99232444419666344</v>
      </c>
      <c r="HHS7" s="17">
        <v>0.99604658449323058</v>
      </c>
      <c r="HHT7" s="17">
        <v>0.99944885094680513</v>
      </c>
      <c r="HHU7" s="17">
        <v>0.9979307364426887</v>
      </c>
      <c r="HHV7" s="17">
        <v>0.9968471918288031</v>
      </c>
      <c r="HHW7" s="17">
        <v>0.99774123690117944</v>
      </c>
      <c r="HHX7" s="17">
        <v>0.99886783613645513</v>
      </c>
      <c r="HHY7" s="17">
        <v>0.99796153816769395</v>
      </c>
      <c r="HHZ7" s="17">
        <v>0.99967606956005606</v>
      </c>
      <c r="HIA7" s="17">
        <v>0.99989648599941106</v>
      </c>
      <c r="HIB7" s="17">
        <v>0.99900472502134474</v>
      </c>
      <c r="HIC7" s="17">
        <v>0.99875154640275587</v>
      </c>
      <c r="HID7" s="17">
        <v>0.99928884160452358</v>
      </c>
      <c r="HIE7" s="17">
        <v>0.99951394336196309</v>
      </c>
      <c r="HIF7" s="17">
        <v>0.99998961146431919</v>
      </c>
      <c r="HIG7" s="17">
        <v>0.99986492596011978</v>
      </c>
      <c r="HIH7" s="17">
        <v>0.99909070519437548</v>
      </c>
      <c r="HII7" s="17">
        <v>0.99576740480483972</v>
      </c>
      <c r="HIJ7" s="17">
        <v>0.99267201433774388</v>
      </c>
      <c r="HIK7" s="17">
        <v>0.99152966731121694</v>
      </c>
      <c r="HIL7" s="17">
        <v>0.99147831632140149</v>
      </c>
      <c r="HIM7" s="17">
        <v>0.99325531259405331</v>
      </c>
      <c r="HIN7" s="17">
        <v>0.99239506710754133</v>
      </c>
      <c r="HIO7" s="17">
        <v>0.99402837833581592</v>
      </c>
      <c r="HIP7" s="17">
        <v>0.99849343541011271</v>
      </c>
      <c r="HIQ7" s="17">
        <v>0.99983347605892448</v>
      </c>
      <c r="HIR7" s="17">
        <v>0.99989238930456481</v>
      </c>
      <c r="HIS7" s="17">
        <v>0.99973503462400992</v>
      </c>
      <c r="HIT7" s="17">
        <v>0.99833537212591783</v>
      </c>
      <c r="HIU7" s="17">
        <v>0.9987858895575048</v>
      </c>
      <c r="HIV7" s="17">
        <v>0.99968460602411013</v>
      </c>
      <c r="HIW7" s="17">
        <v>0.99996099045248499</v>
      </c>
      <c r="HIX7" s="17">
        <v>0.99998932982984767</v>
      </c>
      <c r="HIY7" s="17">
        <v>0.99953187862386284</v>
      </c>
      <c r="HIZ7" s="17">
        <v>0.99830421262822988</v>
      </c>
      <c r="HJA7" s="17">
        <v>0.99788858121846924</v>
      </c>
      <c r="HJB7" s="17">
        <v>0.99755264987260295</v>
      </c>
      <c r="HJC7" s="17">
        <v>0.99799412480045713</v>
      </c>
      <c r="HJD7" s="17">
        <v>0.99975943801700984</v>
      </c>
      <c r="HJE7" s="17">
        <v>0.99983201012777578</v>
      </c>
      <c r="HJF7" s="17">
        <v>0.99895536190921685</v>
      </c>
      <c r="HJG7" s="17">
        <v>0.9943816752499065</v>
      </c>
      <c r="HJH7" s="17">
        <v>0.99201399102232224</v>
      </c>
      <c r="HJI7" s="17">
        <v>0.99029843509722915</v>
      </c>
      <c r="HJJ7" s="17">
        <v>0.9900910701251936</v>
      </c>
      <c r="HJK7" s="17">
        <v>0.99281849474191985</v>
      </c>
      <c r="HJL7" s="17">
        <v>0.99213938056713302</v>
      </c>
      <c r="HJM7" s="17">
        <v>0.99340549860586147</v>
      </c>
      <c r="HJN7" s="17">
        <v>0.99694059705328808</v>
      </c>
      <c r="HJO7" s="17">
        <v>0.99944375794020857</v>
      </c>
      <c r="HJP7" s="17">
        <v>0.99935101474380872</v>
      </c>
      <c r="HJQ7" s="17">
        <v>0.99744939365161744</v>
      </c>
      <c r="HJR7" s="17">
        <v>0.9974183712306518</v>
      </c>
      <c r="HJS7" s="17">
        <v>0.99872934471493247</v>
      </c>
      <c r="HJT7" s="17">
        <v>0.99893138380399571</v>
      </c>
      <c r="HJU7" s="17">
        <v>0.99988126189606752</v>
      </c>
      <c r="HJV7" s="17">
        <v>0.99997043411454511</v>
      </c>
      <c r="HJW7" s="17">
        <v>0.99998675596622399</v>
      </c>
      <c r="HJX7" s="17">
        <v>0.99994508805742677</v>
      </c>
      <c r="HJY7" s="17">
        <v>0.99977807872299251</v>
      </c>
      <c r="HJZ7" s="17">
        <v>0.99968440386775093</v>
      </c>
      <c r="HKA7" s="17">
        <v>0.9997895581845323</v>
      </c>
      <c r="HKB7" s="17">
        <v>0.99959080070143735</v>
      </c>
      <c r="HKC7" s="17">
        <v>0.9985499072916485</v>
      </c>
      <c r="HKD7" s="17">
        <v>0.99591535488102156</v>
      </c>
      <c r="HKE7" s="17">
        <v>0.99482080597644873</v>
      </c>
      <c r="HKF7" s="17">
        <v>0.99255061981193771</v>
      </c>
      <c r="HKG7" s="17">
        <v>0.9911047647464527</v>
      </c>
      <c r="HKH7" s="17">
        <v>0.99145034359059125</v>
      </c>
      <c r="HKI7" s="17">
        <v>0.99262590556572583</v>
      </c>
      <c r="HKJ7" s="17">
        <v>0.99253376841810381</v>
      </c>
      <c r="HKK7" s="17">
        <v>0.99245441611456642</v>
      </c>
      <c r="HKL7" s="17">
        <v>0.99396950623285385</v>
      </c>
      <c r="HKM7" s="17">
        <v>0.99677600434285851</v>
      </c>
      <c r="HKN7" s="17">
        <v>0.99812958242910066</v>
      </c>
      <c r="HKO7" s="17">
        <v>0.9965593921841357</v>
      </c>
      <c r="HKP7" s="17">
        <v>0.9954510532161569</v>
      </c>
      <c r="HKQ7" s="17">
        <v>0.99663543487584272</v>
      </c>
      <c r="HKR7" s="17">
        <v>0.99820357245489688</v>
      </c>
      <c r="HKS7" s="17">
        <v>0.99660330584742285</v>
      </c>
      <c r="HKT7" s="17">
        <v>0.9970554698318389</v>
      </c>
      <c r="HKU7" s="17">
        <v>0.99770776461753974</v>
      </c>
      <c r="HKV7" s="17">
        <v>0.99938514174490023</v>
      </c>
      <c r="HKW7" s="17">
        <v>0.99986457443873589</v>
      </c>
      <c r="HKX7" s="17">
        <v>0.9999575306736318</v>
      </c>
      <c r="HKY7" s="17">
        <v>0.99996515287622378</v>
      </c>
      <c r="HKZ7" s="17">
        <v>0.9998960997854166</v>
      </c>
      <c r="HLA7" s="17">
        <v>0.99927451835605607</v>
      </c>
      <c r="HLB7" s="17">
        <v>0.99984031012622676</v>
      </c>
      <c r="HLC7" s="17">
        <v>0.99889958322756089</v>
      </c>
      <c r="HLD7" s="17">
        <v>0.99629451236539979</v>
      </c>
      <c r="HLE7" s="17">
        <v>0.99681511962821334</v>
      </c>
      <c r="HLF7" s="17">
        <v>0.9968871474497486</v>
      </c>
      <c r="HLG7" s="17">
        <v>0.99807575124081516</v>
      </c>
      <c r="HLH7" s="17">
        <v>0.99850817859712626</v>
      </c>
      <c r="HLI7" s="17">
        <v>0.99850430833424286</v>
      </c>
      <c r="HLJ7" s="17">
        <v>0.99926890393470169</v>
      </c>
      <c r="HLK7" s="17">
        <v>0.99985328026673792</v>
      </c>
      <c r="HLL7" s="17">
        <v>0.99949876292304873</v>
      </c>
      <c r="HLM7" s="17">
        <v>0.99636135258927805</v>
      </c>
      <c r="HLN7" s="17">
        <v>0.99258835220381281</v>
      </c>
      <c r="HLO7" s="17">
        <v>0.99364909647626054</v>
      </c>
      <c r="HLP7" s="17">
        <v>0.99405993631436096</v>
      </c>
      <c r="HLQ7" s="17">
        <v>0.99694316214871936</v>
      </c>
      <c r="HLR7" s="17">
        <v>0.99913389375010431</v>
      </c>
      <c r="HLS7" s="17">
        <v>0.99999880322355073</v>
      </c>
      <c r="HLT7" s="17">
        <v>0.99922425322785957</v>
      </c>
      <c r="HLU7" s="17">
        <v>0.99793968586998538</v>
      </c>
      <c r="HLV7" s="17">
        <v>0.99678806418367771</v>
      </c>
      <c r="HLW7" s="17">
        <v>0.99763745164794859</v>
      </c>
      <c r="HLX7" s="17">
        <v>0.99867838832117539</v>
      </c>
      <c r="HLY7" s="17">
        <v>0.99897514442848689</v>
      </c>
      <c r="HLZ7" s="17">
        <v>0.99881272508188235</v>
      </c>
      <c r="HMA7" s="17">
        <v>0.99964013313037459</v>
      </c>
      <c r="HMB7" s="17">
        <v>0.99740008296923466</v>
      </c>
      <c r="HMC7" s="17">
        <v>0.99602214855310645</v>
      </c>
      <c r="HMD7" s="17">
        <v>0.99440241994990886</v>
      </c>
      <c r="HME7" s="17">
        <v>0.9959875015617804</v>
      </c>
      <c r="HMF7" s="17">
        <v>0.99570254505974976</v>
      </c>
      <c r="HMG7" s="17">
        <v>0.99622226800275404</v>
      </c>
      <c r="HMH7" s="17">
        <v>0.99680262226924587</v>
      </c>
      <c r="HMI7" s="17">
        <v>0.99759628683130963</v>
      </c>
      <c r="HMJ7" s="17">
        <v>0.99722629327313983</v>
      </c>
      <c r="HMK7" s="17">
        <v>0.9965080495128027</v>
      </c>
      <c r="HML7" s="17">
        <v>0.99454694750805772</v>
      </c>
      <c r="HMM7" s="17">
        <v>0.99492902518923343</v>
      </c>
      <c r="HMN7" s="17">
        <v>0.99756159547902523</v>
      </c>
      <c r="HMO7" s="17">
        <v>0.99976424673526298</v>
      </c>
      <c r="HMP7" s="17">
        <v>0.99974245928314953</v>
      </c>
      <c r="HMQ7" s="17">
        <v>0.99999904133826711</v>
      </c>
      <c r="HMR7" s="17">
        <v>0.99965055030716543</v>
      </c>
      <c r="HMS7" s="17">
        <v>0.99918822887317038</v>
      </c>
      <c r="HMT7" s="17">
        <v>0.99902693839218415</v>
      </c>
      <c r="HMU7" s="17">
        <v>0.99953431426454309</v>
      </c>
      <c r="HMV7" s="17">
        <v>0.99993199088841955</v>
      </c>
      <c r="HMW7" s="17">
        <v>0.99924027379097502</v>
      </c>
      <c r="HMX7" s="17">
        <v>0.99745484205850976</v>
      </c>
      <c r="HMY7" s="17">
        <v>0.99281698853640421</v>
      </c>
      <c r="HMZ7" s="17">
        <v>0.99071326277023708</v>
      </c>
      <c r="HNA7" s="17">
        <v>0.98973587563360987</v>
      </c>
      <c r="HNB7" s="17">
        <v>0.9904442032629599</v>
      </c>
      <c r="HNC7" s="17">
        <v>0.99285171801093741</v>
      </c>
      <c r="HND7" s="17">
        <v>0.99264015269116446</v>
      </c>
      <c r="HNE7" s="17">
        <v>0.99248832594532699</v>
      </c>
      <c r="HNF7" s="17">
        <v>0.99345529368106744</v>
      </c>
      <c r="HNG7" s="17">
        <v>0.99700983966530932</v>
      </c>
      <c r="HNH7" s="17">
        <v>0.99975228970114771</v>
      </c>
      <c r="HNI7" s="17">
        <v>0.9984861277077447</v>
      </c>
      <c r="HNJ7" s="17">
        <v>0.99569837616827772</v>
      </c>
      <c r="HNK7" s="17">
        <v>0.99659065161975513</v>
      </c>
      <c r="HNL7" s="17">
        <v>0.99820929694528282</v>
      </c>
      <c r="HNM7" s="17">
        <v>0.99923833609568946</v>
      </c>
      <c r="HNN7" s="17">
        <v>0.99881764929596017</v>
      </c>
      <c r="HNO7" s="17">
        <v>0.99850429586157541</v>
      </c>
      <c r="HNP7" s="17">
        <v>0.9993945984332292</v>
      </c>
      <c r="HNQ7" s="17">
        <v>0.9997069619436797</v>
      </c>
      <c r="HNR7" s="17">
        <v>0.99992782660458501</v>
      </c>
      <c r="HNS7" s="17">
        <v>0.99992240197593962</v>
      </c>
      <c r="HNT7" s="17">
        <v>0.99942723077712903</v>
      </c>
      <c r="HNU7" s="17">
        <v>0.9979303550252191</v>
      </c>
      <c r="HNV7" s="17">
        <v>0.99535531956814371</v>
      </c>
      <c r="HNW7" s="17">
        <v>0.99313561120324945</v>
      </c>
      <c r="HNX7" s="17">
        <v>0.99162552617134669</v>
      </c>
      <c r="HNY7" s="17">
        <v>0.99041501647248198</v>
      </c>
      <c r="HNZ7" s="17">
        <v>0.99193459433578113</v>
      </c>
      <c r="HOA7" s="17">
        <v>0.99427419150987806</v>
      </c>
      <c r="HOB7" s="17">
        <v>0.99367705350928415</v>
      </c>
      <c r="HOC7" s="17">
        <v>0.99341090139126842</v>
      </c>
      <c r="HOD7" s="17">
        <v>0.99405527430128005</v>
      </c>
      <c r="HOE7" s="17">
        <v>0.99757604336572214</v>
      </c>
      <c r="HOF7" s="17">
        <v>0.99985625872548167</v>
      </c>
      <c r="HOG7" s="17">
        <v>0.99899886213334643</v>
      </c>
      <c r="HOH7" s="17">
        <v>0.99649008151134566</v>
      </c>
      <c r="HOI7" s="17">
        <v>0.99744845898530177</v>
      </c>
      <c r="HOJ7" s="17">
        <v>0.99849387225095454</v>
      </c>
      <c r="HOK7" s="17">
        <v>0.99964918047709694</v>
      </c>
      <c r="HOL7" s="17">
        <v>0.99957037097259782</v>
      </c>
      <c r="HOM7" s="17">
        <v>0.99983496759335633</v>
      </c>
      <c r="HON7" s="17">
        <v>0.99995370837393927</v>
      </c>
      <c r="HOO7" s="17">
        <v>0.99999289020811111</v>
      </c>
      <c r="HOP7" s="17">
        <v>0.99997080170016384</v>
      </c>
      <c r="HOQ7" s="17">
        <v>0.99998586618388285</v>
      </c>
      <c r="HOR7" s="17">
        <v>0.99971284548241457</v>
      </c>
      <c r="HOS7" s="17">
        <v>0.99905744211460434</v>
      </c>
      <c r="HOT7" s="17">
        <v>0.99672885795944288</v>
      </c>
      <c r="HOU7" s="17">
        <v>0.99589347899563496</v>
      </c>
      <c r="HOV7" s="17">
        <v>0.99448344792994803</v>
      </c>
      <c r="HOW7" s="17">
        <v>0.99349981111988206</v>
      </c>
      <c r="HOX7" s="17">
        <v>0.99376104515835573</v>
      </c>
      <c r="HOY7" s="17">
        <v>0.99504815944871938</v>
      </c>
      <c r="HOZ7" s="17">
        <v>0.99348585126536815</v>
      </c>
      <c r="HPA7" s="17">
        <v>0.99230603193048594</v>
      </c>
      <c r="HPB7" s="17">
        <v>0.99268364886140004</v>
      </c>
      <c r="HPC7" s="17">
        <v>0.99658355352907135</v>
      </c>
      <c r="HPD7" s="17">
        <v>0.99992887111362772</v>
      </c>
      <c r="HPE7" s="17">
        <v>0.99952407064984361</v>
      </c>
      <c r="HPF7" s="17">
        <v>0.99663650562079042</v>
      </c>
      <c r="HPG7" s="17">
        <v>0.99724024781196097</v>
      </c>
      <c r="HPH7" s="17">
        <v>0.99816087085550309</v>
      </c>
      <c r="HPI7" s="17">
        <v>0.99911694865853651</v>
      </c>
      <c r="HPJ7" s="17">
        <v>0.9990020813063285</v>
      </c>
      <c r="HPK7" s="17">
        <v>0.99759391465436675</v>
      </c>
      <c r="HPL7" s="17">
        <v>0.99840207940018744</v>
      </c>
      <c r="HPM7" s="17">
        <v>0.99916002249922431</v>
      </c>
      <c r="HPN7" s="17">
        <v>0.99932809008605228</v>
      </c>
      <c r="HPO7" s="17">
        <v>0.99920656427473808</v>
      </c>
      <c r="HPP7" s="17">
        <v>0.99845532225816114</v>
      </c>
      <c r="HPQ7" s="17">
        <v>0.99642174398828742</v>
      </c>
      <c r="HPR7" s="17">
        <v>0.9985467635158416</v>
      </c>
      <c r="HPS7" s="17">
        <v>0.99706249638190247</v>
      </c>
      <c r="HPT7" s="17">
        <v>0.99476708515219969</v>
      </c>
      <c r="HPU7" s="17">
        <v>0.99357779371340116</v>
      </c>
      <c r="HPV7" s="17">
        <v>0.99297193538790329</v>
      </c>
      <c r="HPW7" s="17">
        <v>0.99438169356956685</v>
      </c>
      <c r="HPX7" s="17">
        <v>0.99318183913669711</v>
      </c>
      <c r="HPY7" s="17">
        <v>0.99230102799729802</v>
      </c>
      <c r="HPZ7" s="17">
        <v>0.99240983030456142</v>
      </c>
      <c r="HQA7" s="17">
        <v>0.99600991628573421</v>
      </c>
      <c r="HQB7" s="17">
        <v>0.99856811670174428</v>
      </c>
      <c r="HQC7" s="17">
        <v>0.9976847282098863</v>
      </c>
      <c r="HQD7" s="17">
        <v>0.99532056802716384</v>
      </c>
      <c r="HQE7" s="17">
        <v>0.99562868410307725</v>
      </c>
      <c r="HQF7" s="17">
        <v>0.99671164451110916</v>
      </c>
      <c r="HQG7" s="17">
        <v>0.99875731841759829</v>
      </c>
      <c r="HQH7" s="17">
        <v>0.99961496122504112</v>
      </c>
      <c r="HQI7" s="17">
        <v>0.9976345470496758</v>
      </c>
      <c r="HQJ7" s="17">
        <v>0.99882463660110443</v>
      </c>
      <c r="HQK7" s="17">
        <v>0.99933003048130575</v>
      </c>
      <c r="HQL7" s="17">
        <v>0.99950448770557554</v>
      </c>
      <c r="HQM7" s="17">
        <v>0.99938129502527417</v>
      </c>
      <c r="HQN7" s="17">
        <v>0.99853810296717338</v>
      </c>
      <c r="HQO7" s="17">
        <v>0.99658295933737751</v>
      </c>
      <c r="HQP7" s="17">
        <v>0.99662731421999018</v>
      </c>
      <c r="HQQ7" s="17">
        <v>0.99241921282363821</v>
      </c>
      <c r="HQR7" s="17">
        <v>0.98955571861113334</v>
      </c>
      <c r="HQS7" s="17">
        <v>0.98938735736292249</v>
      </c>
      <c r="HQT7" s="17">
        <v>0.98990034754715561</v>
      </c>
      <c r="HQU7" s="17">
        <v>0.99185164186469654</v>
      </c>
      <c r="HQV7" s="17">
        <v>0.99189636719855012</v>
      </c>
      <c r="HQW7" s="17">
        <v>0.99184608763005022</v>
      </c>
      <c r="HQX7" s="17">
        <v>0.99329096221550284</v>
      </c>
      <c r="HQY7" s="17">
        <v>0.99738380254197878</v>
      </c>
      <c r="HQZ7" s="17">
        <v>0.99987271193589777</v>
      </c>
      <c r="HRA7" s="17">
        <v>0.99927736766779318</v>
      </c>
      <c r="HRB7" s="17">
        <v>0.99690526670318136</v>
      </c>
      <c r="HRC7" s="17">
        <v>0.99828344733200347</v>
      </c>
      <c r="HRD7" s="17">
        <v>0.99705746016689989</v>
      </c>
      <c r="HRE7" s="17">
        <v>0.99776560117557711</v>
      </c>
      <c r="HRF7" s="17">
        <v>0.9961751168737184</v>
      </c>
      <c r="HRG7" s="17">
        <v>0.99395853417109692</v>
      </c>
      <c r="HRH7" s="17">
        <v>0.99603322527845151</v>
      </c>
      <c r="HRI7" s="17">
        <v>0.99730077822739971</v>
      </c>
      <c r="HRJ7" s="17">
        <v>0.99776076261265689</v>
      </c>
      <c r="HRK7" s="17">
        <v>0.99814944542732631</v>
      </c>
      <c r="HRL7" s="17">
        <v>0.99815895691364653</v>
      </c>
      <c r="HRM7" s="17">
        <v>0.99720985583200106</v>
      </c>
      <c r="HRN7" s="17">
        <v>0.99666640411535679</v>
      </c>
      <c r="HRO7" s="17">
        <v>0.99837766316783905</v>
      </c>
      <c r="HRP7" s="17">
        <v>0.99713321383707632</v>
      </c>
      <c r="HRQ7" s="17">
        <v>0.99752823193451023</v>
      </c>
      <c r="HRR7" s="17">
        <v>0.99744244484684297</v>
      </c>
      <c r="HRS7" s="17">
        <v>0.99787665086464405</v>
      </c>
      <c r="HRT7" s="17">
        <v>0.99822659592892171</v>
      </c>
      <c r="HRU7" s="17">
        <v>0.99841223087739694</v>
      </c>
      <c r="HRV7" s="17">
        <v>0.99906529071536077</v>
      </c>
      <c r="HRW7" s="17">
        <v>0.99952893771157114</v>
      </c>
      <c r="HRX7" s="17">
        <v>0.9995304154736091</v>
      </c>
      <c r="HRY7" s="17">
        <v>0.99635579597277713</v>
      </c>
      <c r="HRZ7" s="17">
        <v>0.99451456284899631</v>
      </c>
      <c r="HSA7" s="17">
        <v>0.99592005074104406</v>
      </c>
      <c r="HSB7" s="17">
        <v>0.99468928141707402</v>
      </c>
      <c r="HSC7" s="17">
        <v>0.99406840300710997</v>
      </c>
      <c r="HSD7" s="17">
        <v>0.99655318040973928</v>
      </c>
      <c r="HSE7" s="17">
        <v>0.99818346036024386</v>
      </c>
      <c r="HSF7" s="17">
        <v>0.99828441491140218</v>
      </c>
      <c r="HSG7" s="17">
        <v>0.99884591198798278</v>
      </c>
      <c r="HSH7" s="17">
        <v>0.9993116957558883</v>
      </c>
      <c r="HSI7" s="17">
        <v>0.99956633035180298</v>
      </c>
      <c r="HSJ7" s="17">
        <v>0.99980463876458137</v>
      </c>
      <c r="HSK7" s="17">
        <v>0.99994176624745479</v>
      </c>
      <c r="HSL7" s="17">
        <v>0.99999369925389381</v>
      </c>
      <c r="HSM7" s="17">
        <v>0.99950187859194728</v>
      </c>
      <c r="HSN7" s="17">
        <v>0.9980881504743947</v>
      </c>
      <c r="HSO7" s="17">
        <v>0.99677735299496462</v>
      </c>
      <c r="HSP7" s="17">
        <v>0.99616444330290188</v>
      </c>
      <c r="HSQ7" s="17">
        <v>0.99533094527408772</v>
      </c>
      <c r="HSR7" s="17">
        <v>0.9953232474597844</v>
      </c>
      <c r="HSS7" s="17">
        <v>0.99594349955218742</v>
      </c>
      <c r="HST7" s="17">
        <v>0.99646693301909339</v>
      </c>
      <c r="HSU7" s="17">
        <v>0.9973472645816237</v>
      </c>
      <c r="HSV7" s="17">
        <v>0.99782770994844239</v>
      </c>
      <c r="HSW7" s="17">
        <v>0.99604703236372893</v>
      </c>
      <c r="HSX7" s="17">
        <v>0.99361990290114421</v>
      </c>
      <c r="HSY7" s="17">
        <v>0.99409045500578919</v>
      </c>
      <c r="HSZ7" s="17">
        <v>0.99493433103660467</v>
      </c>
      <c r="HTA7" s="17">
        <v>0.9963523476025038</v>
      </c>
      <c r="HTB7" s="17">
        <v>0.99804159767027145</v>
      </c>
      <c r="HTC7" s="17">
        <v>0.99943938889048112</v>
      </c>
      <c r="HTD7" s="17">
        <v>0.99996799700952987</v>
      </c>
      <c r="HTE7" s="17">
        <v>0.99998679702872995</v>
      </c>
      <c r="HTF7" s="17">
        <v>0.9999966269579883</v>
      </c>
      <c r="HTG7" s="17">
        <v>0.99995183878853533</v>
      </c>
      <c r="HTH7" s="17">
        <v>0.99925711842984088</v>
      </c>
      <c r="HTI7" s="17">
        <v>0.99973391634260667</v>
      </c>
      <c r="HTJ7" s="17">
        <v>0.99856160295883822</v>
      </c>
      <c r="HTK7" s="17">
        <v>0.99570910747250796</v>
      </c>
      <c r="HTL7" s="17">
        <v>0.99353852125068409</v>
      </c>
      <c r="HTM7" s="17">
        <v>0.9918345408960989</v>
      </c>
      <c r="HTN7" s="17">
        <v>0.99250286447891223</v>
      </c>
      <c r="HTO7" s="17">
        <v>0.99412753286272204</v>
      </c>
      <c r="HTP7" s="17">
        <v>0.99352696902569804</v>
      </c>
      <c r="HTQ7" s="17">
        <v>0.99304298130803903</v>
      </c>
      <c r="HTR7" s="17">
        <v>0.99363610773098576</v>
      </c>
      <c r="HTS7" s="17">
        <v>0.99487990117034697</v>
      </c>
      <c r="HTT7" s="17">
        <v>0.99846936831839783</v>
      </c>
      <c r="HTU7" s="17">
        <v>0.99757286836190073</v>
      </c>
      <c r="HTV7" s="17">
        <v>0.99291200242864652</v>
      </c>
      <c r="HTW7" s="17">
        <v>0.99388523314050325</v>
      </c>
      <c r="HTX7" s="17">
        <v>0.99677698633713496</v>
      </c>
      <c r="HTY7" s="17">
        <v>0.99938948598225086</v>
      </c>
      <c r="HTZ7" s="17">
        <v>0.99837299896718879</v>
      </c>
      <c r="HUA7" s="17">
        <v>0.99814082357886591</v>
      </c>
      <c r="HUB7" s="17">
        <v>0.99917080812159242</v>
      </c>
      <c r="HUC7" s="17">
        <v>0.99955402151085415</v>
      </c>
      <c r="HUD7" s="17">
        <v>0.99947570358945392</v>
      </c>
      <c r="HUE7" s="17">
        <v>0.99941769216277698</v>
      </c>
      <c r="HUF7" s="17">
        <v>0.99817977708896488</v>
      </c>
      <c r="HUG7" s="17">
        <v>0.99865584654002948</v>
      </c>
      <c r="HUH7" s="17">
        <v>0.9980908456732146</v>
      </c>
      <c r="HUI7" s="17">
        <v>0.99415037431246644</v>
      </c>
      <c r="HUJ7" s="17">
        <v>0.99247384773770142</v>
      </c>
      <c r="HUK7" s="17">
        <v>0.99126445979233935</v>
      </c>
      <c r="HUL7" s="17">
        <v>0.99168515405566648</v>
      </c>
      <c r="HUM7" s="17">
        <v>0.99353293836252277</v>
      </c>
      <c r="HUN7" s="17">
        <v>0.99126282287034317</v>
      </c>
      <c r="HUO7" s="17">
        <v>0.9912664596687315</v>
      </c>
      <c r="HUP7" s="17">
        <v>0.99231926631358347</v>
      </c>
      <c r="HUQ7" s="17">
        <v>0.99527794483658083</v>
      </c>
      <c r="HUR7" s="17">
        <v>0.99829117467017681</v>
      </c>
      <c r="HUS7" s="17">
        <v>0.99798038596512206</v>
      </c>
      <c r="HUT7" s="17">
        <v>0.99539383697633899</v>
      </c>
      <c r="HUU7" s="17">
        <v>0.99682339030741618</v>
      </c>
      <c r="HUV7" s="17">
        <v>0.99891993212898933</v>
      </c>
      <c r="HUW7" s="17">
        <v>0.99987350639906825</v>
      </c>
      <c r="HUX7" s="17">
        <v>0.99999583862740604</v>
      </c>
      <c r="HUY7" s="17">
        <v>0.99868172328056293</v>
      </c>
      <c r="HUZ7" s="17">
        <v>0.99933476589255998</v>
      </c>
      <c r="HVA7" s="17">
        <v>0.99979272782540007</v>
      </c>
      <c r="HVB7" s="17">
        <v>0.99992498457494761</v>
      </c>
      <c r="HVC7" s="17">
        <v>0.99984583943985361</v>
      </c>
      <c r="HVD7" s="17">
        <v>0.9980727418969052</v>
      </c>
      <c r="HVE7" s="17">
        <v>0.99825251092897338</v>
      </c>
      <c r="HVF7" s="17">
        <v>0.99714642095967643</v>
      </c>
      <c r="HVG7" s="17">
        <v>0.99236357823441912</v>
      </c>
      <c r="HVH7" s="17">
        <v>0.98967851711775745</v>
      </c>
      <c r="HVI7" s="17">
        <v>0.98865456414845665</v>
      </c>
      <c r="HVJ7" s="17">
        <v>0.98935041206262198</v>
      </c>
      <c r="HVK7" s="17">
        <v>0.99145952702549955</v>
      </c>
      <c r="HVL7" s="17">
        <v>0.98981148779273365</v>
      </c>
      <c r="HVM7" s="17">
        <v>0.98952016739855575</v>
      </c>
      <c r="HVN7" s="17">
        <v>0.99022175154657188</v>
      </c>
      <c r="HVO7" s="17">
        <v>0.9936207437092851</v>
      </c>
      <c r="HVP7" s="17">
        <v>0.99783176516607153</v>
      </c>
      <c r="HVQ7" s="17">
        <v>0.99702933017410034</v>
      </c>
      <c r="HVR7" s="17">
        <v>0.99338710877806891</v>
      </c>
      <c r="HVS7" s="17">
        <v>0.99554301137638934</v>
      </c>
      <c r="HVT7" s="17">
        <v>0.99866702953922637</v>
      </c>
      <c r="HVU7" s="17">
        <v>0.99995728431509456</v>
      </c>
      <c r="HVV7" s="17">
        <v>0.99832241951244294</v>
      </c>
      <c r="HVW7" s="17">
        <v>0.9995850782881468</v>
      </c>
      <c r="HVX7" s="17">
        <v>0.99998570894683447</v>
      </c>
      <c r="HVY7" s="17">
        <v>0.99996145582439921</v>
      </c>
      <c r="HVZ7" s="17">
        <v>0.99989902981930412</v>
      </c>
      <c r="HWA7" s="17">
        <v>0.99992435675800784</v>
      </c>
      <c r="HWB7" s="17">
        <v>0.99929589421008547</v>
      </c>
      <c r="HWC7" s="17">
        <v>0.99967611013631974</v>
      </c>
      <c r="HWD7" s="17">
        <v>0.99765555405009299</v>
      </c>
      <c r="HWE7" s="17">
        <v>0.99285802101093923</v>
      </c>
      <c r="HWF7" s="17">
        <v>0.99076399900969325</v>
      </c>
      <c r="HWG7" s="17">
        <v>0.9895297757735485</v>
      </c>
      <c r="HWH7" s="17">
        <v>0.98999820918526105</v>
      </c>
      <c r="HWI7" s="17">
        <v>0.99249580792377534</v>
      </c>
      <c r="HWJ7" s="17">
        <v>0.9906097471645624</v>
      </c>
      <c r="HWK7" s="17">
        <v>0.98987539024348215</v>
      </c>
      <c r="HWL7" s="17">
        <v>0.99133974537762315</v>
      </c>
      <c r="HWM7" s="17">
        <v>0.99471299038547756</v>
      </c>
      <c r="HWN7" s="17">
        <v>0.99786981009576936</v>
      </c>
      <c r="HWO7" s="17">
        <v>0.99642239881802352</v>
      </c>
      <c r="HWP7" s="17">
        <v>0.9948702350295846</v>
      </c>
      <c r="HWQ7" s="17">
        <v>0.99627878554437632</v>
      </c>
      <c r="HWR7" s="17">
        <v>0.99889548849410625</v>
      </c>
      <c r="HWS7" s="17">
        <v>0.99789591835976221</v>
      </c>
      <c r="HWT7" s="17">
        <v>0.99940040404363517</v>
      </c>
      <c r="HWU7" s="17">
        <v>0.99999143122789669</v>
      </c>
      <c r="HWV7" s="17">
        <v>0.99999993263611175</v>
      </c>
      <c r="HWW7" s="17">
        <v>0.99992540675949493</v>
      </c>
      <c r="HWX7" s="17">
        <v>0.99984345239297256</v>
      </c>
      <c r="HWY7" s="17">
        <v>0.99990217120254099</v>
      </c>
      <c r="HWZ7" s="17">
        <v>0.99997910100255905</v>
      </c>
      <c r="HXA7" s="17">
        <v>0.99836531415274277</v>
      </c>
      <c r="HXB7" s="17">
        <v>0.99436475104505173</v>
      </c>
      <c r="HXC7" s="17">
        <v>0.9879983036952692</v>
      </c>
      <c r="HXD7" s="17">
        <v>0.98947675062498675</v>
      </c>
      <c r="HXE7" s="17">
        <v>0.98852142316857072</v>
      </c>
      <c r="HXF7" s="17">
        <v>0.98898293183970187</v>
      </c>
      <c r="HXG7" s="17">
        <v>0.9922235040964561</v>
      </c>
      <c r="HXH7" s="17">
        <v>0.99112900948947047</v>
      </c>
      <c r="HXI7" s="17">
        <v>0.99085151304744301</v>
      </c>
      <c r="HXJ7" s="17">
        <v>0.99279453664436013</v>
      </c>
      <c r="HXK7" s="17">
        <v>0.99671845433120909</v>
      </c>
      <c r="HXL7" s="17">
        <v>0.99903689228647585</v>
      </c>
      <c r="HXM7" s="17">
        <v>0.99777910064774189</v>
      </c>
      <c r="HXN7" s="17">
        <v>0.99608719872903895</v>
      </c>
      <c r="HXO7" s="17">
        <v>0.9972086421456049</v>
      </c>
      <c r="HXP7" s="17">
        <v>0.99854260162374298</v>
      </c>
      <c r="HXQ7" s="17">
        <v>0.99893311930699558</v>
      </c>
      <c r="HXR7" s="17">
        <v>0.99926028250097176</v>
      </c>
      <c r="HXS7" s="17">
        <v>0.9980400328408261</v>
      </c>
      <c r="HXT7" s="17">
        <v>0.99905648383099765</v>
      </c>
      <c r="HXU7" s="17">
        <v>0.99980648263713212</v>
      </c>
      <c r="HXV7" s="17">
        <v>0.99988465709140173</v>
      </c>
      <c r="HXW7" s="17">
        <v>0.99999772824782462</v>
      </c>
      <c r="HXX7" s="17">
        <v>0.99999728661246656</v>
      </c>
      <c r="HXY7" s="17">
        <v>0.99969503370979662</v>
      </c>
      <c r="HXZ7" s="17">
        <v>0.9986499090042289</v>
      </c>
      <c r="HYA7" s="17">
        <v>0.99665587874966044</v>
      </c>
      <c r="HYB7" s="17">
        <v>0.99470690257533256</v>
      </c>
      <c r="HYC7" s="17">
        <v>0.99396609691320881</v>
      </c>
      <c r="HYD7" s="17">
        <v>0.99561924312387928</v>
      </c>
      <c r="HYE7" s="17">
        <v>0.99587720131556767</v>
      </c>
      <c r="HYF7" s="17">
        <v>0.99648590247329027</v>
      </c>
      <c r="HYG7" s="17">
        <v>0.99745445730840809</v>
      </c>
      <c r="HYH7" s="17">
        <v>0.99855126074705636</v>
      </c>
      <c r="HYI7" s="17">
        <v>0.99964983078138747</v>
      </c>
      <c r="HYJ7" s="17">
        <v>0.99967811107978244</v>
      </c>
      <c r="HYK7" s="17">
        <v>0.99881513916177433</v>
      </c>
      <c r="HYL7" s="17">
        <v>0.99542438336628103</v>
      </c>
      <c r="HYM7" s="17">
        <v>0.99730011795692153</v>
      </c>
      <c r="HYN7" s="17">
        <v>0.99911053729228916</v>
      </c>
      <c r="HYO7" s="17">
        <v>0.99994140935465015</v>
      </c>
      <c r="HYP7" s="17">
        <v>0.99988787152176339</v>
      </c>
      <c r="HYQ7" s="17">
        <v>0.99915291748242907</v>
      </c>
      <c r="HYR7" s="17">
        <v>0.99723636239009394</v>
      </c>
      <c r="HYS7" s="17">
        <v>0.99514108812800228</v>
      </c>
      <c r="HYT7" s="17">
        <v>0.99324857187687698</v>
      </c>
      <c r="HYU7" s="17">
        <v>0.99795365291613192</v>
      </c>
      <c r="HYV7" s="17">
        <v>0.99773878812397554</v>
      </c>
      <c r="HYW7" s="17">
        <v>0.99731486435393224</v>
      </c>
      <c r="HYX7" s="17">
        <v>0.9969933127877777</v>
      </c>
      <c r="HYY7" s="17">
        <v>0.99972152063101827</v>
      </c>
      <c r="HYZ7" s="17">
        <v>0.997317607363012</v>
      </c>
      <c r="HZA7" s="17">
        <v>0.99455179501499968</v>
      </c>
      <c r="HZB7" s="17">
        <v>0.9970157237803069</v>
      </c>
      <c r="HZC7" s="17">
        <v>0.99664192193182943</v>
      </c>
      <c r="HZD7" s="17">
        <v>0.99626760802080316</v>
      </c>
      <c r="HZE7" s="17">
        <v>0.9964541489265869</v>
      </c>
      <c r="HZF7" s="17">
        <v>0.99730490169765951</v>
      </c>
      <c r="HZG7" s="17">
        <v>0.998056066314572</v>
      </c>
      <c r="HZH7" s="17">
        <v>0.99865692795172423</v>
      </c>
      <c r="HZI7" s="17">
        <v>0.9966671834606714</v>
      </c>
      <c r="HZJ7" s="17">
        <v>0.99061795160947641</v>
      </c>
      <c r="HZK7" s="17">
        <v>0.99264536500627476</v>
      </c>
      <c r="HZL7" s="17">
        <v>0.99652827076787565</v>
      </c>
      <c r="HZM7" s="17">
        <v>0.99972628654056483</v>
      </c>
      <c r="HZN7" s="17">
        <v>0.99953993673115249</v>
      </c>
      <c r="HZO7" s="17">
        <v>0.99830363682290069</v>
      </c>
      <c r="HZP7" s="17">
        <v>0.99845360550072593</v>
      </c>
      <c r="HZQ7" s="17">
        <v>0.99891046977937059</v>
      </c>
      <c r="HZR7" s="17">
        <v>0.99918199345319625</v>
      </c>
      <c r="HZS7" s="17">
        <v>0.99956280478060411</v>
      </c>
      <c r="HZT7" s="17">
        <v>0.99982121647579036</v>
      </c>
      <c r="HZU7" s="17">
        <v>0.99889957119755801</v>
      </c>
      <c r="HZV7" s="17">
        <v>0.99725066413053909</v>
      </c>
      <c r="HZW7" s="17">
        <v>0.99592625343642172</v>
      </c>
      <c r="HZX7" s="17">
        <v>0.99191307331039147</v>
      </c>
      <c r="HZY7" s="17">
        <v>0.98847127342127339</v>
      </c>
      <c r="HZZ7" s="17">
        <v>0.98764732758402773</v>
      </c>
      <c r="IAA7" s="17">
        <v>0.98853254162273951</v>
      </c>
      <c r="IAB7" s="17">
        <v>0.98563520160350315</v>
      </c>
      <c r="IAC7" s="17">
        <v>0.98365641198353071</v>
      </c>
      <c r="IAD7" s="17">
        <v>0.9841423451875364</v>
      </c>
      <c r="IAE7" s="17">
        <v>0.99014790925887419</v>
      </c>
      <c r="IAF7" s="17">
        <v>0.99759915354825757</v>
      </c>
      <c r="IAG7" s="17">
        <v>0.99792248480814794</v>
      </c>
      <c r="IAH7" s="17">
        <v>0.99514974153198243</v>
      </c>
      <c r="IAI7" s="17">
        <v>0.99707286601081735</v>
      </c>
      <c r="IAJ7" s="17">
        <v>0.99961715099398107</v>
      </c>
      <c r="IAK7" s="17">
        <v>0.99998331553196418</v>
      </c>
      <c r="IAL7" s="17">
        <v>0.99991611380121881</v>
      </c>
      <c r="IAM7" s="17">
        <v>0.99985024224163155</v>
      </c>
      <c r="IAN7" s="17">
        <v>0.99958441865055103</v>
      </c>
      <c r="IAO7" s="17">
        <v>0.99989686173075631</v>
      </c>
      <c r="IAP7" s="17">
        <v>0.99995260579673573</v>
      </c>
      <c r="IAQ7" s="17">
        <v>0.99988793003974596</v>
      </c>
      <c r="IAR7" s="17">
        <v>0.99968683868578279</v>
      </c>
      <c r="IAS7" s="17">
        <v>0.99948773177027139</v>
      </c>
      <c r="IAT7" s="17">
        <v>0.99603638707450404</v>
      </c>
      <c r="IAU7" s="17">
        <v>0.99425844475540137</v>
      </c>
      <c r="IAV7" s="17">
        <v>0.98994090902498677</v>
      </c>
      <c r="IAW7" s="17">
        <v>0.98719481188664437</v>
      </c>
      <c r="IAX7" s="17">
        <v>0.98574046501146506</v>
      </c>
      <c r="IAY7" s="17">
        <v>0.98772256892060606</v>
      </c>
      <c r="IAZ7" s="17">
        <v>0.98404681657795423</v>
      </c>
      <c r="IBA7" s="17">
        <v>0.98182823824141785</v>
      </c>
      <c r="IBB7" s="17">
        <v>0.98210817946418461</v>
      </c>
      <c r="IBC7" s="17">
        <v>0.98859379616478615</v>
      </c>
      <c r="IBD7" s="17">
        <v>0.9968655952048936</v>
      </c>
      <c r="IBE7" s="17">
        <v>0.9971377457215912</v>
      </c>
      <c r="IBF7" s="17">
        <v>0.99379263005808438</v>
      </c>
      <c r="IBG7" s="17">
        <v>0.9963659369206842</v>
      </c>
      <c r="IBH7" s="17">
        <v>0.99879081984784224</v>
      </c>
      <c r="IBI7" s="17">
        <v>0.99977675836655577</v>
      </c>
      <c r="IBJ7" s="17">
        <v>0.99999992298302276</v>
      </c>
      <c r="IBK7" s="17">
        <v>0.99996261703628408</v>
      </c>
      <c r="IBL7" s="17">
        <v>0.99993056518600187</v>
      </c>
      <c r="IBM7" s="17">
        <v>0.99973770062752187</v>
      </c>
      <c r="IBN7" s="17">
        <v>0.99970271123653764</v>
      </c>
      <c r="IBO7" s="17">
        <v>0.99965048101454523</v>
      </c>
      <c r="IBP7" s="17">
        <v>0.99942005539167023</v>
      </c>
      <c r="IBQ7" s="17">
        <v>0.99920150479698122</v>
      </c>
      <c r="IBR7" s="17">
        <v>0.99651274941868251</v>
      </c>
      <c r="IBS7" s="17">
        <v>0.99388501901470905</v>
      </c>
      <c r="IBT7" s="17">
        <v>0.98981707140457986</v>
      </c>
      <c r="IBU7" s="17">
        <v>0.98658338413170776</v>
      </c>
      <c r="IBV7" s="17">
        <v>0.98662178548181012</v>
      </c>
      <c r="IBW7" s="17">
        <v>0.9880408430386316</v>
      </c>
      <c r="IBX7" s="17">
        <v>0.9859613776913434</v>
      </c>
      <c r="IBY7" s="17">
        <v>0.9864311581491636</v>
      </c>
      <c r="IBZ7" s="17">
        <v>0.98811838716798994</v>
      </c>
      <c r="ICA7" s="17">
        <v>0.9932056354642228</v>
      </c>
      <c r="ICB7" s="17">
        <v>0.99836788098785911</v>
      </c>
      <c r="ICC7" s="17">
        <v>0.99803995372882981</v>
      </c>
      <c r="ICD7" s="17">
        <v>0.99498330962820658</v>
      </c>
      <c r="ICE7" s="17">
        <v>0.9960778219239742</v>
      </c>
      <c r="ICF7" s="17">
        <v>0.9981352972507479</v>
      </c>
      <c r="ICG7" s="17">
        <v>0.99902342154392598</v>
      </c>
      <c r="ICH7" s="17">
        <v>0.99751252633573961</v>
      </c>
      <c r="ICI7" s="17">
        <v>0.99905129954689409</v>
      </c>
      <c r="ICJ7" s="17">
        <v>0.99972479333933828</v>
      </c>
      <c r="ICK7" s="17">
        <v>0.99985251476921633</v>
      </c>
      <c r="ICL7" s="17">
        <v>0.99926769316642605</v>
      </c>
      <c r="ICM7" s="17">
        <v>0.99936703139140148</v>
      </c>
      <c r="ICN7" s="17">
        <v>0.99887455307515638</v>
      </c>
      <c r="ICO7" s="17">
        <v>0.99757017311957874</v>
      </c>
      <c r="ICP7" s="17">
        <v>0.99654947505756919</v>
      </c>
      <c r="ICQ7" s="17">
        <v>0.99309784363680365</v>
      </c>
      <c r="ICR7" s="17">
        <v>0.99013567495480548</v>
      </c>
      <c r="ICS7" s="17">
        <v>0.98838666906224359</v>
      </c>
      <c r="ICT7" s="17">
        <v>0.98921758179297814</v>
      </c>
      <c r="ICU7" s="17">
        <v>0.99064570993919487</v>
      </c>
      <c r="ICV7" s="17">
        <v>0.98837800919126406</v>
      </c>
      <c r="ICW7" s="17">
        <v>0.98685078378737301</v>
      </c>
      <c r="ICX7" s="17">
        <v>0.98773160798733428</v>
      </c>
      <c r="ICY7" s="17">
        <v>0.9921508301918992</v>
      </c>
      <c r="ICZ7" s="17">
        <v>0.99833637941561837</v>
      </c>
      <c r="IDA7" s="17">
        <v>0.99779166119171403</v>
      </c>
      <c r="IDB7" s="17">
        <v>0.99415347626620643</v>
      </c>
      <c r="IDC7" s="17">
        <v>0.99647262815977167</v>
      </c>
      <c r="IDD7" s="17">
        <v>0.99806109106569396</v>
      </c>
      <c r="IDE7" s="17">
        <v>0.99925722659767702</v>
      </c>
      <c r="IDF7" s="17">
        <v>0.99992829668093697</v>
      </c>
      <c r="IDG7" s="17">
        <v>0.99902288706709985</v>
      </c>
      <c r="IDH7" s="17">
        <v>0.99802911333193511</v>
      </c>
      <c r="IDI7" s="17">
        <v>0.99860038598135992</v>
      </c>
      <c r="IDJ7" s="17">
        <v>0.99891769148171539</v>
      </c>
      <c r="IDK7" s="17">
        <v>0.99902026704703639</v>
      </c>
      <c r="IDL7" s="17">
        <v>0.99863865211702829</v>
      </c>
      <c r="IDM7" s="17">
        <v>0.99948812592579217</v>
      </c>
      <c r="IDN7" s="17">
        <v>0.9975129840372039</v>
      </c>
      <c r="IDO7" s="17">
        <v>0.99505671430590925</v>
      </c>
      <c r="IDP7" s="17">
        <v>0.99275050210267124</v>
      </c>
      <c r="IDQ7" s="17">
        <v>0.99206462232660297</v>
      </c>
      <c r="IDR7" s="17">
        <v>0.99456743272714676</v>
      </c>
      <c r="IDS7" s="17">
        <v>0.99760733666233847</v>
      </c>
      <c r="IDT7" s="17">
        <v>0.99872875231485403</v>
      </c>
      <c r="IDU7" s="17">
        <v>0.99908494410448112</v>
      </c>
      <c r="IDV7" s="17">
        <v>0.99985929508297466</v>
      </c>
      <c r="IDW7" s="17">
        <v>0.99999964490748783</v>
      </c>
      <c r="IDX7" s="17">
        <v>0.99997334724563947</v>
      </c>
      <c r="IDY7" s="17">
        <v>0.99973526868852625</v>
      </c>
      <c r="IDZ7" s="17">
        <v>0.99707675155268349</v>
      </c>
      <c r="IEA7" s="17">
        <v>0.99699508655379887</v>
      </c>
      <c r="IEB7" s="17">
        <v>0.9976604024054615</v>
      </c>
      <c r="IEC7" s="17">
        <v>0.9962049969450858</v>
      </c>
      <c r="IED7" s="17">
        <v>0.99784070560695526</v>
      </c>
      <c r="IEE7" s="17">
        <v>0.99784494137749569</v>
      </c>
      <c r="IEF7" s="17">
        <v>0.99707771792942745</v>
      </c>
      <c r="IEG7" s="17">
        <v>0.99829683236220212</v>
      </c>
      <c r="IEH7" s="17">
        <v>0.99847208519330333</v>
      </c>
      <c r="IEI7" s="17">
        <v>0.9987954745275992</v>
      </c>
      <c r="IEJ7" s="17">
        <v>0.99943904724303267</v>
      </c>
      <c r="IEK7" s="17">
        <v>0.99998739260212233</v>
      </c>
      <c r="IEL7" s="17">
        <v>0.99995189862346967</v>
      </c>
      <c r="IEM7" s="17">
        <v>0.99896805946996359</v>
      </c>
      <c r="IEN7" s="17">
        <v>0.99570609677919908</v>
      </c>
      <c r="IEO7" s="17">
        <v>0.99695640474789782</v>
      </c>
      <c r="IEP7" s="17">
        <v>0.99814276669741919</v>
      </c>
      <c r="IEQ7" s="17">
        <v>0.99789911973317802</v>
      </c>
      <c r="IER7" s="17">
        <v>0.99852065145534341</v>
      </c>
      <c r="IES7" s="17">
        <v>0.99867794175585189</v>
      </c>
      <c r="IET7" s="17">
        <v>0.99915635737813324</v>
      </c>
      <c r="IEU7" s="17">
        <v>0.99969611845393669</v>
      </c>
      <c r="IEV7" s="17">
        <v>0.99998879976626665</v>
      </c>
      <c r="IEW7" s="17">
        <v>0.9997089331159752</v>
      </c>
      <c r="IEX7" s="17">
        <v>0.9968985698271795</v>
      </c>
      <c r="IEY7" s="17">
        <v>0.99627943390432161</v>
      </c>
      <c r="IEZ7" s="17">
        <v>0.99766043731822018</v>
      </c>
      <c r="IFA7" s="17">
        <v>0.99493003276917025</v>
      </c>
      <c r="IFB7" s="17">
        <v>0.99634470342097059</v>
      </c>
      <c r="IFC7" s="17">
        <v>0.99817364797893715</v>
      </c>
      <c r="IFD7" s="17">
        <v>0.99927752435457484</v>
      </c>
      <c r="IFE7" s="17">
        <v>0.99973807469938503</v>
      </c>
      <c r="IFF7" s="17">
        <v>0.99995101657244889</v>
      </c>
      <c r="IFG7" s="17">
        <v>0.99999996552924464</v>
      </c>
      <c r="IFH7" s="17">
        <v>0.99992574917449517</v>
      </c>
      <c r="IFI7" s="17">
        <v>0.99941150647412014</v>
      </c>
      <c r="IFJ7" s="17">
        <v>0.99864365431949276</v>
      </c>
      <c r="IFK7" s="17">
        <v>0.99997051603847431</v>
      </c>
      <c r="IFL7" s="17">
        <v>0.99939645056507243</v>
      </c>
      <c r="IFM7" s="17">
        <v>0.99875094851410373</v>
      </c>
      <c r="IFN7" s="17">
        <v>0.99854612817143151</v>
      </c>
      <c r="IFO7" s="17">
        <v>0.99808509256161293</v>
      </c>
      <c r="IFP7" s="17">
        <v>0.99825380571320999</v>
      </c>
      <c r="IFQ7" s="17">
        <v>0.99895071748751174</v>
      </c>
      <c r="IFR7" s="17">
        <v>0.9993436307412098</v>
      </c>
      <c r="IFS7" s="17">
        <v>0.99965256028470073</v>
      </c>
      <c r="IFT7" s="17">
        <v>0.99988797788841133</v>
      </c>
      <c r="IFU7" s="17">
        <v>0.99932394418739201</v>
      </c>
      <c r="IFV7" s="17">
        <v>0.99724046866186367</v>
      </c>
      <c r="IFW7" s="17">
        <v>0.99548936108038111</v>
      </c>
      <c r="IFX7" s="17">
        <v>0.99650055898336642</v>
      </c>
      <c r="IFY7" s="17">
        <v>0.99805975980490269</v>
      </c>
      <c r="IFZ7" s="17">
        <v>0.99908935494261597</v>
      </c>
      <c r="IGA7" s="17">
        <v>0.99930933280927414</v>
      </c>
      <c r="IGB7" s="17">
        <v>0.99981541589938172</v>
      </c>
      <c r="IGC7" s="17">
        <v>0.99999340426242234</v>
      </c>
      <c r="IGD7" s="17">
        <v>0.99998882712537263</v>
      </c>
      <c r="IGE7" s="17">
        <v>0.99997061109494223</v>
      </c>
      <c r="IGF7" s="17">
        <v>0.9998277417037702</v>
      </c>
      <c r="IGG7" s="17">
        <v>0.99944676346338401</v>
      </c>
      <c r="IGH7" s="17">
        <v>0.99817439700916644</v>
      </c>
      <c r="IGI7" s="17">
        <v>0.99854670098978415</v>
      </c>
      <c r="IGJ7" s="17">
        <v>0.99985035623032459</v>
      </c>
      <c r="IGK7" s="17">
        <v>0.99969299586426508</v>
      </c>
      <c r="IGL7" s="17">
        <v>0.99898940894841737</v>
      </c>
      <c r="IGM7" s="17">
        <v>0.99939939107299469</v>
      </c>
      <c r="IGN7" s="17">
        <v>0.99910628113651923</v>
      </c>
      <c r="IGO7" s="17">
        <v>0.99895788435708666</v>
      </c>
      <c r="IGP7" s="17">
        <v>0.99925876116470824</v>
      </c>
      <c r="IGQ7" s="17">
        <v>0.999571970697687</v>
      </c>
      <c r="IGR7" s="17">
        <v>0.99968462607846909</v>
      </c>
      <c r="IGS7" s="17">
        <v>0.99854062826962853</v>
      </c>
      <c r="IGT7" s="17">
        <v>0.99845361404909694</v>
      </c>
      <c r="IGU7" s="17">
        <v>0.99860522333643409</v>
      </c>
      <c r="IGV7" s="17">
        <v>0.99939257743195575</v>
      </c>
      <c r="IGW7" s="17">
        <v>0.9997237747473271</v>
      </c>
      <c r="IGX7" s="17">
        <v>0.99913884891388716</v>
      </c>
      <c r="IGY7" s="17">
        <v>0.9998315200797353</v>
      </c>
      <c r="IGZ7" s="17">
        <v>0.99999240030517189</v>
      </c>
      <c r="IHA7" s="17">
        <v>0.99998556724591814</v>
      </c>
      <c r="IHB7" s="17">
        <v>0.99991367993901581</v>
      </c>
      <c r="IHC7" s="17">
        <v>0.99998748341069199</v>
      </c>
      <c r="IHD7" s="17">
        <v>0.99943296347529353</v>
      </c>
      <c r="IHE7" s="17">
        <v>0.99966552365086969</v>
      </c>
      <c r="IHF7" s="17">
        <v>0.99966989847508381</v>
      </c>
      <c r="IHG7" s="17">
        <v>0.99719839667727672</v>
      </c>
      <c r="IHH7" s="17">
        <v>0.99383221901573671</v>
      </c>
      <c r="IHI7" s="17">
        <v>0.99064591312301464</v>
      </c>
      <c r="IHJ7" s="17">
        <v>0.98961762536622078</v>
      </c>
      <c r="IHK7" s="17">
        <v>0.99015360739868064</v>
      </c>
      <c r="IHL7" s="17">
        <v>0.98657818625772953</v>
      </c>
      <c r="IHM7" s="17">
        <v>0.98433157204717514</v>
      </c>
      <c r="IHN7" s="17">
        <v>0.98507744147865539</v>
      </c>
      <c r="IHO7" s="17">
        <v>0.99084685753910617</v>
      </c>
      <c r="IHP7" s="17">
        <v>0.9973230731310051</v>
      </c>
      <c r="IHQ7" s="17">
        <v>0.99728945423421689</v>
      </c>
      <c r="IHR7" s="17">
        <v>0.99386547683728144</v>
      </c>
      <c r="IHS7" s="17">
        <v>0.99661999648481914</v>
      </c>
      <c r="IHT7" s="17">
        <v>0.99787926320719966</v>
      </c>
      <c r="IHU7" s="17">
        <v>0.99745173254255604</v>
      </c>
      <c r="IHV7" s="17">
        <v>0.99723613820295187</v>
      </c>
      <c r="IHW7" s="17">
        <v>0.99797796007405071</v>
      </c>
      <c r="IHX7" s="17">
        <v>0.99913638636205337</v>
      </c>
      <c r="IHY7" s="17">
        <v>0.99937201166923328</v>
      </c>
      <c r="IHZ7" s="17">
        <v>0.99952519735644862</v>
      </c>
      <c r="IIA7" s="17">
        <v>0.99931383816795671</v>
      </c>
      <c r="IIB7" s="17">
        <v>0.99937238985819044</v>
      </c>
      <c r="IIC7" s="17">
        <v>0.99800107924945491</v>
      </c>
      <c r="IID7" s="17">
        <v>0.99717410773073156</v>
      </c>
      <c r="IIE7" s="17">
        <v>0.99338476729642178</v>
      </c>
      <c r="IIF7" s="17">
        <v>0.98904338552811977</v>
      </c>
      <c r="IIG7" s="17">
        <v>0.98494114237811181</v>
      </c>
      <c r="IIH7" s="17">
        <v>0.98441418995532803</v>
      </c>
      <c r="III7" s="17">
        <v>0.98619168323639694</v>
      </c>
      <c r="IIJ7" s="17">
        <v>0.98285219043647831</v>
      </c>
      <c r="IIK7" s="17">
        <v>0.98154648617723717</v>
      </c>
      <c r="IIL7" s="17">
        <v>0.98403486546465069</v>
      </c>
      <c r="IIM7" s="17">
        <v>0.99125585741268663</v>
      </c>
      <c r="IIN7" s="17">
        <v>0.99797814078815072</v>
      </c>
      <c r="IIO7" s="17">
        <v>0.99780364704803104</v>
      </c>
      <c r="IIP7" s="17">
        <v>0.99483247140051201</v>
      </c>
      <c r="IIQ7" s="17">
        <v>0.99663368960829424</v>
      </c>
      <c r="IIR7" s="17">
        <v>0.99728296963806284</v>
      </c>
      <c r="IIS7" s="17">
        <v>0.99724092812010345</v>
      </c>
      <c r="IIT7" s="17">
        <v>0.99683467976913409</v>
      </c>
      <c r="IIU7" s="17">
        <v>0.99549462048075188</v>
      </c>
      <c r="IIV7" s="17">
        <v>0.99711296533186955</v>
      </c>
      <c r="IIW7" s="17">
        <v>0.99836258085626117</v>
      </c>
      <c r="IIX7" s="17">
        <v>0.99872002823653483</v>
      </c>
      <c r="IIY7" s="17">
        <v>0.99858546300323714</v>
      </c>
      <c r="IIZ7" s="17">
        <v>0.99730402809010343</v>
      </c>
      <c r="IJA7" s="17">
        <v>0.9965531774286398</v>
      </c>
      <c r="IJB7" s="17">
        <v>0.99685952494190933</v>
      </c>
      <c r="IJC7" s="17">
        <v>0.99157392257286925</v>
      </c>
      <c r="IJD7" s="17">
        <v>0.98828787399214024</v>
      </c>
      <c r="IJE7" s="17">
        <v>0.9876669083549886</v>
      </c>
      <c r="IJF7" s="17">
        <v>0.98778602480118127</v>
      </c>
      <c r="IJG7" s="17">
        <v>0.98958279742010347</v>
      </c>
      <c r="IJH7" s="17">
        <v>0.98697478861681442</v>
      </c>
      <c r="IJI7" s="17">
        <v>0.98566182742992881</v>
      </c>
      <c r="IJJ7" s="17">
        <v>0.9866279219606946</v>
      </c>
      <c r="IJK7" s="17">
        <v>0.99212414301463026</v>
      </c>
      <c r="IJL7" s="17">
        <v>0.99855051870442135</v>
      </c>
      <c r="IJM7" s="17">
        <v>0.99873264709554987</v>
      </c>
      <c r="IJN7" s="17">
        <v>0.99573579144410007</v>
      </c>
      <c r="IJO7" s="17">
        <v>0.99663568815872416</v>
      </c>
      <c r="IJP7" s="17">
        <v>0.99885628747523347</v>
      </c>
      <c r="IJQ7" s="17">
        <v>0.99705134069613044</v>
      </c>
      <c r="IJR7" s="17">
        <v>0.99912093531687141</v>
      </c>
      <c r="IJS7" s="17">
        <v>0.99980501238689523</v>
      </c>
      <c r="IJT7" s="17">
        <v>0.99998392677734849</v>
      </c>
      <c r="IJU7" s="17">
        <v>0.99998119501033078</v>
      </c>
      <c r="IJV7" s="17">
        <v>0.99994490944686854</v>
      </c>
      <c r="IJW7" s="17">
        <v>0.99999083566849722</v>
      </c>
      <c r="IJX7" s="17">
        <v>0.99951431179676242</v>
      </c>
      <c r="IJY7" s="17">
        <v>0.9979220157155928</v>
      </c>
      <c r="IJZ7" s="17">
        <v>0.99860429947047924</v>
      </c>
      <c r="IKA7" s="17">
        <v>0.99491825667223488</v>
      </c>
      <c r="IKB7" s="17">
        <v>0.9907231450938554</v>
      </c>
      <c r="IKC7" s="17">
        <v>0.98808099377565139</v>
      </c>
      <c r="IKD7" s="17">
        <v>0.98755486959516936</v>
      </c>
      <c r="IKE7" s="17">
        <v>0.98844768163985064</v>
      </c>
      <c r="IKF7" s="17">
        <v>0.98590658631609152</v>
      </c>
      <c r="IKG7" s="17">
        <v>0.98508156105305644</v>
      </c>
      <c r="IKH7" s="17">
        <v>0.9865801106730363</v>
      </c>
      <c r="IKI7" s="17">
        <v>0.99306797677018233</v>
      </c>
      <c r="IKJ7" s="17">
        <v>0.99880696490421217</v>
      </c>
      <c r="IKK7" s="17">
        <v>0.99911714318845757</v>
      </c>
      <c r="IKL7" s="17">
        <v>0.99568125244914241</v>
      </c>
      <c r="IKM7" s="17">
        <v>0.99719583932187383</v>
      </c>
      <c r="IKN7" s="17">
        <v>0.99907925236724682</v>
      </c>
      <c r="IKO7" s="17">
        <v>0.99758313604159232</v>
      </c>
      <c r="IKP7" s="17">
        <v>0.99777697594971082</v>
      </c>
      <c r="IKQ7" s="17">
        <v>0.99929444689392621</v>
      </c>
      <c r="IKR7" s="17">
        <v>0.99971530581642032</v>
      </c>
      <c r="IKS7" s="17">
        <v>0.99980752510586601</v>
      </c>
      <c r="IKT7" s="17">
        <v>0.99995207863959346</v>
      </c>
      <c r="IKU7" s="17">
        <v>0.99995866440179371</v>
      </c>
      <c r="IKV7" s="17">
        <v>0.99997690681434259</v>
      </c>
      <c r="IKW7" s="17">
        <v>0.99999948130875782</v>
      </c>
      <c r="IKX7" s="17">
        <v>0.99959964984502092</v>
      </c>
      <c r="IKY7" s="17">
        <v>0.99883796494260979</v>
      </c>
      <c r="IKZ7" s="17">
        <v>0.99666345405445733</v>
      </c>
      <c r="ILA7" s="17">
        <v>0.99421970374338187</v>
      </c>
      <c r="ILB7" s="17">
        <v>0.99619865884200087</v>
      </c>
      <c r="ILC7" s="17">
        <v>0.99618314848266909</v>
      </c>
      <c r="ILD7" s="17">
        <v>0.99524273141660746</v>
      </c>
      <c r="ILE7" s="17">
        <v>0.99658381133571272</v>
      </c>
      <c r="ILF7" s="17">
        <v>0.99752112551329808</v>
      </c>
      <c r="ILG7" s="17">
        <v>0.99916715142061918</v>
      </c>
      <c r="ILH7" s="17">
        <v>0.99996614930872696</v>
      </c>
      <c r="ILI7" s="17">
        <v>0.99975821287860289</v>
      </c>
      <c r="ILJ7" s="17">
        <v>0.99624986695311102</v>
      </c>
      <c r="ILK7" s="17">
        <v>0.99848914052529081</v>
      </c>
      <c r="ILL7" s="17">
        <v>0.99864655049033235</v>
      </c>
      <c r="ILM7" s="17">
        <v>0.9986702105716454</v>
      </c>
      <c r="ILN7" s="17">
        <v>0.99919600252876017</v>
      </c>
      <c r="ILO7" s="17">
        <v>0.99998304239759928</v>
      </c>
      <c r="ILP7" s="17">
        <v>0.9997928696467997</v>
      </c>
      <c r="ILQ7" s="17">
        <v>0.99899306867975168</v>
      </c>
      <c r="ILR7" s="17">
        <v>0.99832615007251391</v>
      </c>
      <c r="ILS7" s="17">
        <v>0.99666007851708149</v>
      </c>
      <c r="ILT7" s="17">
        <v>0.99559185246372672</v>
      </c>
      <c r="ILU7" s="17">
        <v>0.99334679456768638</v>
      </c>
      <c r="ILV7" s="17">
        <v>0.99409457325041606</v>
      </c>
      <c r="ILW7" s="17">
        <v>0.99877239505820392</v>
      </c>
      <c r="ILX7" s="17">
        <v>0.99995320933544041</v>
      </c>
      <c r="ILY7" s="17">
        <v>0.99880581016144754</v>
      </c>
      <c r="ILZ7" s="17">
        <v>0.99796939739706914</v>
      </c>
      <c r="IMA7" s="17">
        <v>0.99763405253269521</v>
      </c>
      <c r="IMB7" s="17">
        <v>0.99759485172821483</v>
      </c>
      <c r="IMC7" s="17">
        <v>0.99796609242947343</v>
      </c>
      <c r="IMD7" s="17">
        <v>0.99840540075617679</v>
      </c>
      <c r="IME7" s="17">
        <v>0.99862939228152692</v>
      </c>
      <c r="IMF7" s="17">
        <v>0.99920588151768264</v>
      </c>
      <c r="IMG7" s="17">
        <v>0.998241251507341</v>
      </c>
      <c r="IMH7" s="17">
        <v>0.99426046994674511</v>
      </c>
      <c r="IMI7" s="17">
        <v>0.99523205253245417</v>
      </c>
      <c r="IMJ7" s="17">
        <v>0.99772021871180527</v>
      </c>
      <c r="IMK7" s="17">
        <v>0.99967491304143041</v>
      </c>
      <c r="IML7" s="17">
        <v>0.99990006996987824</v>
      </c>
      <c r="IMM7" s="17">
        <v>0.99999366117471744</v>
      </c>
      <c r="IMN7" s="17">
        <v>0.9998546798895912</v>
      </c>
      <c r="IMO7" s="17">
        <v>0.99955149638798224</v>
      </c>
      <c r="IMP7" s="17">
        <v>0.99925832143721183</v>
      </c>
      <c r="IMQ7" s="17">
        <v>0.99958977222250356</v>
      </c>
      <c r="IMR7" s="17">
        <v>0.99963819094875961</v>
      </c>
      <c r="IMS7" s="17">
        <v>0.99470485312903678</v>
      </c>
      <c r="IMT7" s="17">
        <v>0.99613604095382469</v>
      </c>
      <c r="IMU7" s="17">
        <v>0.99301082874136493</v>
      </c>
      <c r="IMV7" s="17">
        <v>0.98836799543710863</v>
      </c>
      <c r="IMW7" s="17">
        <v>0.98560236559816916</v>
      </c>
      <c r="IMX7" s="17">
        <v>0.98466453959131217</v>
      </c>
      <c r="IMY7" s="17">
        <v>0.98524860257792757</v>
      </c>
      <c r="IMZ7" s="17">
        <v>0.98195785945350289</v>
      </c>
      <c r="INA7" s="17">
        <v>0.97918434727834724</v>
      </c>
      <c r="INB7" s="17">
        <v>0.97926450562004674</v>
      </c>
      <c r="INC7" s="17">
        <v>0.98531955548229411</v>
      </c>
      <c r="IND7" s="17">
        <v>0.9945334091532485</v>
      </c>
      <c r="INE7" s="17">
        <v>0.99590375074397053</v>
      </c>
      <c r="INF7" s="17">
        <v>0.99168950413237567</v>
      </c>
      <c r="ING7" s="17">
        <v>0.99432544952425905</v>
      </c>
      <c r="INH7" s="17">
        <v>0.99801326218677533</v>
      </c>
      <c r="INI7" s="17">
        <v>0.99984892303540551</v>
      </c>
      <c r="INJ7" s="17">
        <v>0.99981086674063002</v>
      </c>
      <c r="INK7" s="17">
        <v>0.99857775042886976</v>
      </c>
      <c r="INL7" s="17">
        <v>0.99913249757493627</v>
      </c>
      <c r="INM7" s="17">
        <v>0.99970299661604678</v>
      </c>
      <c r="INN7" s="17">
        <v>0.99988671179349864</v>
      </c>
      <c r="INO7" s="17">
        <v>0.99981173478209073</v>
      </c>
      <c r="INP7" s="17">
        <v>0.99917858599987852</v>
      </c>
      <c r="INQ7" s="17">
        <v>0.99939594332930426</v>
      </c>
      <c r="INR7" s="17">
        <v>0.99538061325378224</v>
      </c>
      <c r="INS7" s="17">
        <v>0.99072307466728649</v>
      </c>
      <c r="INT7" s="17">
        <v>0.98541470484535587</v>
      </c>
      <c r="INU7" s="17">
        <v>0.97963975493447253</v>
      </c>
      <c r="INV7" s="17">
        <v>0.97880063730838562</v>
      </c>
      <c r="INW7" s="17">
        <v>0.9791385777477255</v>
      </c>
      <c r="INX7" s="17">
        <v>0.97385990743466466</v>
      </c>
      <c r="INY7" s="17">
        <v>0.97150810113162622</v>
      </c>
      <c r="INZ7" s="17">
        <v>0.97195065779314249</v>
      </c>
      <c r="IOA7" s="17">
        <v>0.98202464863166206</v>
      </c>
      <c r="IOB7" s="17">
        <v>0.99321202506882833</v>
      </c>
      <c r="IOC7" s="17">
        <v>0.99608703075578697</v>
      </c>
      <c r="IOD7" s="17">
        <v>0.99180903153228472</v>
      </c>
      <c r="IOE7" s="17">
        <v>0.99329970271778001</v>
      </c>
      <c r="IOF7" s="17">
        <v>0.99621701570984222</v>
      </c>
      <c r="IOG7" s="17">
        <v>0.99900322799786878</v>
      </c>
      <c r="IOH7" s="17">
        <v>0.9998993323939751</v>
      </c>
      <c r="IOI7" s="17">
        <v>0.9999574715342977</v>
      </c>
      <c r="IOJ7" s="17">
        <v>0.99999127982808067</v>
      </c>
      <c r="IOK7" s="17">
        <v>0.99995164300512152</v>
      </c>
      <c r="IOL7" s="17">
        <v>0.99984242640686016</v>
      </c>
      <c r="IOM7" s="17">
        <v>0.99983003597033071</v>
      </c>
      <c r="ION7" s="17">
        <v>0.99997905626649852</v>
      </c>
      <c r="IOO7" s="17">
        <v>0.99914320276525725</v>
      </c>
      <c r="IOP7" s="17">
        <v>0.99645131787968011</v>
      </c>
      <c r="IOQ7" s="17">
        <v>0.99167177487632385</v>
      </c>
      <c r="IOR7" s="17">
        <v>0.98749325480381245</v>
      </c>
      <c r="IOS7" s="17">
        <v>0.98398551078220109</v>
      </c>
      <c r="IOT7" s="17">
        <v>0.98350168673096128</v>
      </c>
      <c r="IOU7" s="17">
        <v>0.9852751116687708</v>
      </c>
      <c r="IOV7" s="17">
        <v>0.98169185235075318</v>
      </c>
      <c r="IOW7" s="17">
        <v>0.97934093618094087</v>
      </c>
      <c r="IOX7" s="17">
        <v>0.98042333583177688</v>
      </c>
      <c r="IOY7" s="17">
        <v>0.98686487206943951</v>
      </c>
      <c r="IOZ7" s="17">
        <v>0.99582490616268682</v>
      </c>
      <c r="IPA7" s="17">
        <v>0.99699352629142313</v>
      </c>
      <c r="IPB7" s="17">
        <v>0.99277570629503298</v>
      </c>
      <c r="IPC7" s="17">
        <v>0.99405499364275562</v>
      </c>
      <c r="IPD7" s="17">
        <v>0.99762258594651287</v>
      </c>
      <c r="IPE7" s="17">
        <v>0.99938046902135724</v>
      </c>
      <c r="IPF7" s="17">
        <v>0.99990780745448538</v>
      </c>
      <c r="IPG7" s="17">
        <v>0.99963752090984559</v>
      </c>
      <c r="IPH7" s="17">
        <v>0.99999324016916624</v>
      </c>
      <c r="IPI7" s="17">
        <v>0.99995060177041262</v>
      </c>
      <c r="IPJ7" s="17">
        <v>0.99982448990485373</v>
      </c>
      <c r="IPK7" s="17">
        <v>0.99987799562128343</v>
      </c>
      <c r="IPL7" s="17">
        <v>0.99994163955525739</v>
      </c>
      <c r="IPM7" s="17">
        <v>0.99982013310972928</v>
      </c>
      <c r="IPN7" s="17">
        <v>0.99573310244497026</v>
      </c>
      <c r="IPO7" s="17">
        <v>0.99028631545481116</v>
      </c>
      <c r="IPP7" s="17">
        <v>0.98860650455844246</v>
      </c>
      <c r="IPQ7" s="17">
        <v>0.98577950849588014</v>
      </c>
      <c r="IPR7" s="17">
        <v>0.9847380107051521</v>
      </c>
      <c r="IPS7" s="17">
        <v>0.98547847654953835</v>
      </c>
      <c r="IPT7" s="17">
        <v>0.98158972326893745</v>
      </c>
      <c r="IPU7" s="17">
        <v>0.98024884430818182</v>
      </c>
      <c r="IPV7" s="17">
        <v>0.98079430927120825</v>
      </c>
      <c r="IPW7" s="17">
        <v>0.98724172842097335</v>
      </c>
      <c r="IPX7" s="17">
        <v>0.99596159163273557</v>
      </c>
      <c r="IPY7" s="17">
        <v>0.997412468754584</v>
      </c>
      <c r="IPZ7" s="17">
        <v>0.99281598825289341</v>
      </c>
      <c r="IQA7" s="17">
        <v>0.99523677426191437</v>
      </c>
      <c r="IQB7" s="17">
        <v>0.99794386424879622</v>
      </c>
      <c r="IQC7" s="17">
        <v>0.99948745279560514</v>
      </c>
      <c r="IQD7" s="17">
        <v>0.99999728867457371</v>
      </c>
      <c r="IQE7" s="17">
        <v>0.99939897664449073</v>
      </c>
      <c r="IQF7" s="17">
        <v>0.99983175563010396</v>
      </c>
      <c r="IQG7" s="17">
        <v>0.99980936114530194</v>
      </c>
      <c r="IQH7" s="17">
        <v>0.99966409657178712</v>
      </c>
      <c r="IQI7" s="17">
        <v>0.9997402941377791</v>
      </c>
      <c r="IQJ7" s="17">
        <v>0.99989475921609983</v>
      </c>
      <c r="IQK7" s="17">
        <v>0.99780752570132492</v>
      </c>
      <c r="IQL7" s="17">
        <v>0.99650519842882057</v>
      </c>
      <c r="IQM7" s="17">
        <v>0.99351742065742532</v>
      </c>
      <c r="IQN7" s="17">
        <v>0.98991154345713173</v>
      </c>
      <c r="IQO7" s="17">
        <v>0.98697530138456968</v>
      </c>
      <c r="IQP7" s="17">
        <v>0.98572215788566064</v>
      </c>
      <c r="IQQ7" s="17">
        <v>0.98655099475149288</v>
      </c>
      <c r="IQR7" s="17">
        <v>0.98374044301553087</v>
      </c>
      <c r="IQS7" s="17">
        <v>0.98261107229125311</v>
      </c>
      <c r="IQT7" s="17">
        <v>0.983812965526629</v>
      </c>
      <c r="IQU7" s="17">
        <v>0.99043755671203026</v>
      </c>
      <c r="IQV7" s="17">
        <v>0.99719629168616764</v>
      </c>
      <c r="IQW7" s="17">
        <v>0.99751219876124364</v>
      </c>
      <c r="IQX7" s="17">
        <v>0.99389172898134781</v>
      </c>
      <c r="IQY7" s="17">
        <v>0.99507054250182037</v>
      </c>
      <c r="IQZ7" s="17">
        <v>0.99724514918125751</v>
      </c>
      <c r="IRA7" s="17">
        <v>0.99896243564144616</v>
      </c>
      <c r="IRB7" s="17">
        <v>0.99964376808949129</v>
      </c>
      <c r="IRC7" s="17">
        <v>0.99583274866880744</v>
      </c>
      <c r="IRD7" s="17">
        <v>0.99428900840040901</v>
      </c>
      <c r="IRE7" s="17">
        <v>0.99486357149004523</v>
      </c>
      <c r="IRF7" s="17">
        <v>0.99481495446262502</v>
      </c>
      <c r="IRG7" s="17">
        <v>0.99593975293945514</v>
      </c>
      <c r="IRH7" s="17">
        <v>0.9963366978701198</v>
      </c>
      <c r="IRI7" s="17">
        <v>0.99714871219110879</v>
      </c>
      <c r="IRJ7" s="17">
        <v>0.99613331311169895</v>
      </c>
      <c r="IRK7" s="17">
        <v>0.99840642402257285</v>
      </c>
      <c r="IRL7" s="17">
        <v>0.99623430888488873</v>
      </c>
      <c r="IRM7" s="17">
        <v>0.99455839184373296</v>
      </c>
      <c r="IRN7" s="17">
        <v>0.99291012147798208</v>
      </c>
      <c r="IRO7" s="17">
        <v>0.99581332760672947</v>
      </c>
      <c r="IRP7" s="17">
        <v>0.99659064455732815</v>
      </c>
      <c r="IRQ7" s="17">
        <v>0.99755797206824648</v>
      </c>
      <c r="IRR7" s="17">
        <v>0.99841751077611673</v>
      </c>
      <c r="IRS7" s="17">
        <v>0.99913227790045023</v>
      </c>
      <c r="IRT7" s="17">
        <v>0.99980992971528204</v>
      </c>
      <c r="IRU7" s="17">
        <v>0.99979603496790648</v>
      </c>
      <c r="IRV7" s="17">
        <v>0.99636855214491393</v>
      </c>
      <c r="IRW7" s="17">
        <v>0.99561423994096565</v>
      </c>
      <c r="IRX7" s="17">
        <v>0.99787466813794545</v>
      </c>
      <c r="IRY7" s="17">
        <v>0.99938086070022336</v>
      </c>
      <c r="IRZ7" s="17">
        <v>0.99955466168194029</v>
      </c>
      <c r="ISA7" s="17">
        <v>0.9971442163526183</v>
      </c>
      <c r="ISB7" s="17">
        <v>0.99857115122110829</v>
      </c>
      <c r="ISC7" s="17">
        <v>0.99915987000418049</v>
      </c>
      <c r="ISD7" s="17">
        <v>0.99824285552189429</v>
      </c>
      <c r="ISE7" s="17">
        <v>0.99871962369843015</v>
      </c>
      <c r="ISF7" s="17">
        <v>0.99929216750446836</v>
      </c>
      <c r="ISG7" s="17">
        <v>0.99995808507329365</v>
      </c>
      <c r="ISH7" s="17">
        <v>0.99980656473657126</v>
      </c>
      <c r="ISI7" s="17">
        <v>0.99816170166858897</v>
      </c>
      <c r="ISJ7" s="17">
        <v>0.99520945445140407</v>
      </c>
      <c r="ISK7" s="17">
        <v>0.99487273088903871</v>
      </c>
      <c r="ISL7" s="17">
        <v>0.99191130948417428</v>
      </c>
      <c r="ISM7" s="17">
        <v>0.98834181170714974</v>
      </c>
      <c r="ISN7" s="17">
        <v>0.99046032179901966</v>
      </c>
      <c r="ISO7" s="17">
        <v>0.99257903128621661</v>
      </c>
      <c r="ISP7" s="17">
        <v>0.99286181109130622</v>
      </c>
      <c r="ISQ7" s="17">
        <v>0.9935537751329373</v>
      </c>
      <c r="ISR7" s="17">
        <v>0.99472572890600996</v>
      </c>
      <c r="ISS7" s="17">
        <v>0.99374596586372854</v>
      </c>
      <c r="IST7" s="17">
        <v>0.98354355607782395</v>
      </c>
      <c r="ISU7" s="17">
        <v>0.98331969871302149</v>
      </c>
      <c r="ISV7" s="17">
        <v>0.98612484145549262</v>
      </c>
      <c r="ISW7" s="17">
        <v>0.98942765058658877</v>
      </c>
      <c r="ISX7" s="17">
        <v>0.99178793689060984</v>
      </c>
      <c r="ISY7" s="17">
        <v>0.99208377511611578</v>
      </c>
      <c r="ISZ7" s="17">
        <v>0.99444347877446182</v>
      </c>
      <c r="ITA7" s="17">
        <v>0.9955886321815659</v>
      </c>
      <c r="ITB7" s="17">
        <v>0.99590876836051978</v>
      </c>
      <c r="ITC7" s="17">
        <v>0.99589100766036598</v>
      </c>
      <c r="ITD7" s="17">
        <v>0.9971556049488236</v>
      </c>
      <c r="ITE7" s="17">
        <v>0.99544354054793327</v>
      </c>
      <c r="ITF7" s="17">
        <v>0.99671800829686763</v>
      </c>
      <c r="ITG7" s="17">
        <v>0.9944770110409854</v>
      </c>
      <c r="ITH7" s="17">
        <v>0.99047534007886906</v>
      </c>
      <c r="ITI7" s="17">
        <v>0.98751928681763645</v>
      </c>
      <c r="ITJ7" s="17">
        <v>0.98736183949172684</v>
      </c>
      <c r="ITK7" s="17">
        <v>0.98883949403810578</v>
      </c>
      <c r="ITL7" s="17">
        <v>0.98714317432993359</v>
      </c>
      <c r="ITM7" s="17">
        <v>0.98633034188093027</v>
      </c>
      <c r="ITN7" s="17">
        <v>0.98697663079199338</v>
      </c>
      <c r="ITO7" s="17">
        <v>0.99117109673731685</v>
      </c>
      <c r="ITP7" s="17">
        <v>0.99682751314414442</v>
      </c>
      <c r="ITQ7" s="17">
        <v>0.99630358116739715</v>
      </c>
      <c r="ITR7" s="17">
        <v>0.99293901215333435</v>
      </c>
      <c r="ITS7" s="17">
        <v>0.99292057903880426</v>
      </c>
      <c r="ITT7" s="17">
        <v>0.99620028460052223</v>
      </c>
      <c r="ITU7" s="17">
        <v>0.99833913874771529</v>
      </c>
      <c r="ITV7" s="17">
        <v>0.99610729124170339</v>
      </c>
      <c r="ITW7" s="17">
        <v>0.99456295145401075</v>
      </c>
      <c r="ITX7" s="17">
        <v>0.99540514001924219</v>
      </c>
      <c r="ITY7" s="17">
        <v>0.99684571264838884</v>
      </c>
      <c r="ITZ7" s="17">
        <v>0.99709167698796808</v>
      </c>
      <c r="IUA7" s="17">
        <v>0.99736193929105332</v>
      </c>
      <c r="IUB7" s="17">
        <v>0.9975741878539548</v>
      </c>
      <c r="IUC7" s="17">
        <v>0.99474533497710149</v>
      </c>
      <c r="IUD7" s="17">
        <v>0.99491300486480072</v>
      </c>
      <c r="IUE7" s="17">
        <v>0.98943918462961844</v>
      </c>
      <c r="IUF7" s="17">
        <v>0.98582657914345673</v>
      </c>
      <c r="IUG7" s="17">
        <v>0.98379304966392267</v>
      </c>
      <c r="IUH7" s="17">
        <v>0.98282408068633187</v>
      </c>
      <c r="IUI7" s="17">
        <v>0.98513860519912655</v>
      </c>
      <c r="IUJ7" s="17">
        <v>0.98290044304892954</v>
      </c>
      <c r="IUK7" s="17">
        <v>0.9817517035832467</v>
      </c>
      <c r="IUL7" s="17">
        <v>0.98302182422154849</v>
      </c>
      <c r="IUM7" s="17">
        <v>0.98768841190718215</v>
      </c>
      <c r="IUN7" s="17">
        <v>0.99373158176463106</v>
      </c>
      <c r="IUO7" s="17">
        <v>0.99507184708076535</v>
      </c>
      <c r="IUP7" s="17">
        <v>0.99074427007258625</v>
      </c>
      <c r="IUQ7" s="17">
        <v>0.9935846818999382</v>
      </c>
      <c r="IUR7" s="17">
        <v>0.99637155576393288</v>
      </c>
      <c r="IUS7" s="17">
        <v>0.99638284576216229</v>
      </c>
      <c r="IUT7" s="17">
        <v>0.99154445469006125</v>
      </c>
      <c r="IUU7" s="17">
        <v>0.99347367451501745</v>
      </c>
      <c r="IUV7" s="17">
        <v>0.9960520651459206</v>
      </c>
      <c r="IUW7" s="17">
        <v>0.9971065576193805</v>
      </c>
      <c r="IUX7" s="17">
        <v>0.99746230011942361</v>
      </c>
      <c r="IUY7" s="17">
        <v>0.99729415675834232</v>
      </c>
      <c r="IUZ7" s="17">
        <v>0.99494944699841836</v>
      </c>
      <c r="IVA7" s="17">
        <v>0.99763338902673815</v>
      </c>
      <c r="IVB7" s="17">
        <v>0.99726286682977017</v>
      </c>
      <c r="IVC7" s="17">
        <v>0.9927330933962617</v>
      </c>
      <c r="IVD7" s="17">
        <v>0.98920856437227089</v>
      </c>
      <c r="IVE7" s="17">
        <v>0.98505152634266135</v>
      </c>
      <c r="IVF7" s="17">
        <v>0.98486288294387136</v>
      </c>
      <c r="IVG7" s="17">
        <v>0.98581345056865688</v>
      </c>
      <c r="IVH7" s="17">
        <v>0.98256507164987283</v>
      </c>
      <c r="IVI7" s="17">
        <v>0.98143826764694841</v>
      </c>
      <c r="IVJ7" s="17">
        <v>0.98286598252125301</v>
      </c>
      <c r="IVK7" s="17">
        <v>0.98622656524792007</v>
      </c>
      <c r="IVL7" s="17">
        <v>0.99320896229131617</v>
      </c>
      <c r="IVM7" s="17">
        <v>0.99495274273393153</v>
      </c>
      <c r="IVN7" s="17">
        <v>0.99088875713878932</v>
      </c>
      <c r="IVO7" s="17">
        <v>0.99179063574948678</v>
      </c>
      <c r="IVP7" s="17">
        <v>0.99317373163653944</v>
      </c>
      <c r="IVQ7" s="17">
        <v>0.9955851945522004</v>
      </c>
      <c r="IVR7" s="17">
        <v>0.99811771717145215</v>
      </c>
      <c r="IVS7" s="17">
        <v>0.99643606293738296</v>
      </c>
      <c r="IVT7" s="17">
        <v>0.99794371408923854</v>
      </c>
      <c r="IVU7" s="17">
        <v>0.99882025824739185</v>
      </c>
      <c r="IVV7" s="17">
        <v>0.99922659093189736</v>
      </c>
      <c r="IVW7" s="17">
        <v>0.99903522137570522</v>
      </c>
      <c r="IVX7" s="17">
        <v>0.9978159952597897</v>
      </c>
      <c r="IVY7" s="17">
        <v>0.99806180410410517</v>
      </c>
      <c r="IVZ7" s="17">
        <v>0.99675113612181188</v>
      </c>
      <c r="IWA7" s="17">
        <v>0.99387171131721896</v>
      </c>
      <c r="IWB7" s="17">
        <v>0.99012529638276758</v>
      </c>
      <c r="IWC7" s="17">
        <v>0.98695889773458345</v>
      </c>
      <c r="IWD7" s="17">
        <v>0.98691202355379248</v>
      </c>
      <c r="IWE7" s="17">
        <v>0.98864871769395501</v>
      </c>
      <c r="IWF7" s="17">
        <v>0.9870450377718436</v>
      </c>
      <c r="IWG7" s="17">
        <v>0.98653921170754222</v>
      </c>
      <c r="IWH7" s="17">
        <v>0.98762571227257756</v>
      </c>
      <c r="IWI7" s="17">
        <v>0.99137883324285081</v>
      </c>
      <c r="IWJ7" s="17">
        <v>0.99548910013480596</v>
      </c>
      <c r="IWK7" s="17">
        <v>0.99682433614316213</v>
      </c>
      <c r="IWL7" s="17">
        <v>0.99314806329450644</v>
      </c>
      <c r="IWM7" s="17">
        <v>0.99467525289760594</v>
      </c>
      <c r="IWN7" s="17">
        <v>0.99565544294720654</v>
      </c>
      <c r="IWO7" s="17">
        <v>0.99839418127300739</v>
      </c>
      <c r="IWP7" s="17">
        <v>0.99660610624131252</v>
      </c>
      <c r="IWQ7" s="17">
        <v>0.99627676442913138</v>
      </c>
      <c r="IWR7" s="17">
        <v>0.99789855411840489</v>
      </c>
      <c r="IWS7" s="17">
        <v>0.99862854771154108</v>
      </c>
      <c r="IWT7" s="17">
        <v>0.99882249007209312</v>
      </c>
      <c r="IWU7" s="17">
        <v>0.99899749727691955</v>
      </c>
      <c r="IWV7" s="17">
        <v>0.99689198830937209</v>
      </c>
      <c r="IWW7" s="17">
        <v>0.99773357766450477</v>
      </c>
      <c r="IWX7" s="17">
        <v>0.99654981657757302</v>
      </c>
      <c r="IWY7" s="17">
        <v>0.99259161268136509</v>
      </c>
      <c r="IWZ7" s="17">
        <v>0.98889302393933864</v>
      </c>
      <c r="IXA7" s="17">
        <v>0.98653435955354518</v>
      </c>
      <c r="IXB7" s="17">
        <v>0.98682536019892475</v>
      </c>
      <c r="IXC7" s="17">
        <v>0.98904199028505024</v>
      </c>
      <c r="IXD7" s="17">
        <v>0.98767324470146023</v>
      </c>
      <c r="IXE7" s="17">
        <v>0.98822292873061612</v>
      </c>
      <c r="IXF7" s="17">
        <v>0.98968156290825815</v>
      </c>
      <c r="IXG7" s="17">
        <v>0.99399501643109311</v>
      </c>
      <c r="IXH7" s="17">
        <v>0.99737586590512939</v>
      </c>
      <c r="IXI7" s="17">
        <v>0.99827638548438069</v>
      </c>
      <c r="IXJ7" s="17">
        <v>0.99647261244505136</v>
      </c>
      <c r="IXK7" s="17">
        <v>0.99684163948080617</v>
      </c>
      <c r="IXL7" s="17">
        <v>0.99747516778284873</v>
      </c>
      <c r="IXM7" s="17">
        <v>0.99884617086722582</v>
      </c>
      <c r="IXN7" s="17">
        <v>0.99653235470994683</v>
      </c>
      <c r="IXO7" s="17">
        <v>0.99684110192250108</v>
      </c>
      <c r="IXP7" s="17">
        <v>0.99846378058202168</v>
      </c>
      <c r="IXQ7" s="17">
        <v>0.99913846530584871</v>
      </c>
      <c r="IXR7" s="17">
        <v>0.99936340670793888</v>
      </c>
      <c r="IXS7" s="17">
        <v>0.99976839630843639</v>
      </c>
      <c r="IXT7" s="17">
        <v>0.99959699256687418</v>
      </c>
      <c r="IXU7" s="17">
        <v>0.99976462984566239</v>
      </c>
      <c r="IXV7" s="17">
        <v>0.99878265997506688</v>
      </c>
      <c r="IXW7" s="17">
        <v>0.99801284657702782</v>
      </c>
      <c r="IXX7" s="17">
        <v>0.99787266966473942</v>
      </c>
      <c r="IXY7" s="17">
        <v>0.99881392329140528</v>
      </c>
      <c r="IXZ7" s="17">
        <v>0.99872028500580323</v>
      </c>
      <c r="IYA7" s="17">
        <v>0.99911156692181191</v>
      </c>
      <c r="IYB7" s="17">
        <v>0.99936694514190882</v>
      </c>
      <c r="IYC7" s="17">
        <v>0.99984070755485488</v>
      </c>
      <c r="IYD7" s="17">
        <v>0.99999646183791391</v>
      </c>
      <c r="IYE7" s="17">
        <v>0.99999830769539289</v>
      </c>
      <c r="IYF7" s="17">
        <v>0.99996521709075126</v>
      </c>
      <c r="IYG7" s="17">
        <v>0.99971694774028541</v>
      </c>
      <c r="IYH7" s="17">
        <v>0.99683452207228884</v>
      </c>
      <c r="IYI7" s="17">
        <v>0.99816102153360409</v>
      </c>
      <c r="IYJ7" s="17">
        <v>0.99753520806883766</v>
      </c>
      <c r="IYK7" s="17">
        <v>0.99872940382614483</v>
      </c>
      <c r="IYL7" s="17">
        <v>0.99934965885340687</v>
      </c>
      <c r="IYM7" s="17">
        <v>0.99992920420724152</v>
      </c>
      <c r="IYN7" s="17">
        <v>0.99986095753093285</v>
      </c>
      <c r="IYO7" s="17">
        <v>0.99984348115699995</v>
      </c>
      <c r="IYP7" s="17">
        <v>0.99951437849500002</v>
      </c>
      <c r="IYQ7" s="17">
        <v>0.99926923075797203</v>
      </c>
      <c r="IYR7" s="17">
        <v>0.99865752552005693</v>
      </c>
      <c r="IYS7" s="17">
        <v>0.99500346074891877</v>
      </c>
      <c r="IYT7" s="17">
        <v>0.99877027227974202</v>
      </c>
      <c r="IYU7" s="17">
        <v>0.99970216074516649</v>
      </c>
      <c r="IYV7" s="17">
        <v>0.99780098235282066</v>
      </c>
      <c r="IYW7" s="17">
        <v>0.99577762586219232</v>
      </c>
      <c r="IYX7" s="17">
        <v>0.99410844297870493</v>
      </c>
      <c r="IYY7" s="17">
        <v>0.99185660980706303</v>
      </c>
      <c r="IYZ7" s="17">
        <v>0.99139631728321109</v>
      </c>
      <c r="IZA7" s="17">
        <v>0.99390676474998885</v>
      </c>
      <c r="IZB7" s="17">
        <v>0.99372961610362143</v>
      </c>
      <c r="IZC7" s="17">
        <v>0.99393505045231834</v>
      </c>
      <c r="IZD7" s="17">
        <v>0.99448772027106946</v>
      </c>
      <c r="IZE7" s="17">
        <v>0.9945404781677275</v>
      </c>
      <c r="IZF7" s="17">
        <v>0.99334124285790426</v>
      </c>
      <c r="IZG7" s="17">
        <v>0.99440514075419351</v>
      </c>
      <c r="IZH7" s="17">
        <v>0.99693143550430718</v>
      </c>
      <c r="IZI7" s="17">
        <v>0.99813800201912972</v>
      </c>
      <c r="IZJ7" s="17">
        <v>0.99961751338492344</v>
      </c>
      <c r="IZK7" s="17">
        <v>0.99999121854718431</v>
      </c>
      <c r="IZL7" s="17">
        <v>0.99997203253075029</v>
      </c>
      <c r="IZM7" s="17">
        <v>0.99978727540164847</v>
      </c>
      <c r="IZN7" s="17">
        <v>0.99957396392090858</v>
      </c>
      <c r="IZO7" s="17">
        <v>0.9991015513474113</v>
      </c>
      <c r="IZP7" s="17">
        <v>0.99861662605633517</v>
      </c>
      <c r="IZQ7" s="17">
        <v>0.99631766159647939</v>
      </c>
      <c r="IZR7" s="17">
        <v>0.99865175301904896</v>
      </c>
      <c r="IZS7" s="17">
        <v>0.99994417852189976</v>
      </c>
      <c r="IZT7" s="17">
        <v>0.99912906205100827</v>
      </c>
      <c r="IZU7" s="17">
        <v>0.99647033627886294</v>
      </c>
      <c r="IZV7" s="17">
        <v>0.99545264061901118</v>
      </c>
      <c r="IZW7" s="17">
        <v>0.9952738687508359</v>
      </c>
      <c r="IZX7" s="17">
        <v>0.99514950599544183</v>
      </c>
      <c r="IZY7" s="17">
        <v>0.99493322957173091</v>
      </c>
      <c r="IZZ7" s="17">
        <v>0.99491468305052655</v>
      </c>
      <c r="JAA7" s="17">
        <v>0.99516323850065536</v>
      </c>
      <c r="JAB7" s="17">
        <v>0.99569737111782808</v>
      </c>
      <c r="JAC7" s="17">
        <v>0.99515138100301159</v>
      </c>
      <c r="JAD7" s="17">
        <v>0.99105532149301667</v>
      </c>
      <c r="JAE7" s="17">
        <v>0.99134206094338662</v>
      </c>
      <c r="JAF7" s="17">
        <v>0.99508607359494905</v>
      </c>
      <c r="JAG7" s="17">
        <v>0.99837690025984438</v>
      </c>
      <c r="JAH7" s="17">
        <v>0.99969458307690839</v>
      </c>
      <c r="JAI7" s="17">
        <v>0.99999800861873167</v>
      </c>
      <c r="JAJ7" s="17">
        <v>0.99992363048914878</v>
      </c>
      <c r="JAK7" s="17">
        <v>0.99991752237402509</v>
      </c>
      <c r="JAL7" s="17">
        <v>0.99988558693871543</v>
      </c>
      <c r="JAM7" s="17">
        <v>0.99998911427401616</v>
      </c>
      <c r="JAN7" s="17">
        <v>0.99887759287867195</v>
      </c>
      <c r="JAO7" s="17">
        <v>0.99988570579959901</v>
      </c>
      <c r="JAP7" s="17">
        <v>0.99897964371133052</v>
      </c>
      <c r="JAQ7" s="17">
        <v>0.99425143602210497</v>
      </c>
      <c r="JAR7" s="17">
        <v>0.99159771526006046</v>
      </c>
      <c r="JAS7" s="17">
        <v>0.98908424774358628</v>
      </c>
      <c r="JAT7" s="17">
        <v>0.98870947154748257</v>
      </c>
      <c r="JAU7" s="17">
        <v>0.99053076330259948</v>
      </c>
      <c r="JAV7" s="17">
        <v>0.98920047136315015</v>
      </c>
      <c r="JAW7" s="17">
        <v>0.98885138920603544</v>
      </c>
      <c r="JAX7" s="17">
        <v>0.98997517519041367</v>
      </c>
      <c r="JAY7" s="17">
        <v>0.99239903423272424</v>
      </c>
      <c r="JAZ7" s="17">
        <v>0.99598175964398172</v>
      </c>
      <c r="JBA7" s="17">
        <v>0.99490494892592718</v>
      </c>
      <c r="JBB7" s="17">
        <v>0.9935851400951311</v>
      </c>
      <c r="JBC7" s="17">
        <v>0.99653689736811601</v>
      </c>
      <c r="JBD7" s="17">
        <v>0.99885404549273737</v>
      </c>
      <c r="JBE7" s="17">
        <v>0.99950554672916991</v>
      </c>
      <c r="JBF7" s="17">
        <v>0.99947754385518595</v>
      </c>
      <c r="JBG7" s="17">
        <v>0.99992137561003502</v>
      </c>
      <c r="JBH7" s="17">
        <v>0.99993962066630904</v>
      </c>
      <c r="JBI7" s="17">
        <v>0.99975992260169488</v>
      </c>
      <c r="JBJ7" s="17">
        <v>0.99970561090497589</v>
      </c>
      <c r="JBK7" s="17">
        <v>0.99982082833698194</v>
      </c>
      <c r="JBL7" s="17">
        <v>0.99961208373160815</v>
      </c>
      <c r="JBM7" s="17">
        <v>0.99997179721483476</v>
      </c>
      <c r="JBN7" s="17">
        <v>0.99877504971592102</v>
      </c>
      <c r="JBO7" s="17">
        <v>0.99472873988915955</v>
      </c>
      <c r="JBP7" s="17">
        <v>0.99190863039573518</v>
      </c>
      <c r="JBQ7" s="17">
        <v>0.99040234968324614</v>
      </c>
      <c r="JBR7" s="17">
        <v>0.99071374135468215</v>
      </c>
      <c r="JBS7" s="17">
        <v>0.99207785723081632</v>
      </c>
      <c r="JBT7" s="17">
        <v>0.99085202328533295</v>
      </c>
      <c r="JBU7" s="17">
        <v>0.98973228524408363</v>
      </c>
      <c r="JBV7" s="17">
        <v>0.99033566000821338</v>
      </c>
      <c r="JBW7" s="17">
        <v>0.9932396437755161</v>
      </c>
      <c r="JBX7" s="17">
        <v>0.99594278639213107</v>
      </c>
      <c r="JBY7" s="17">
        <v>0.99600096256920123</v>
      </c>
      <c r="JBZ7" s="17">
        <v>0.99215078538933754</v>
      </c>
      <c r="JCA7" s="17">
        <v>0.99450235480634286</v>
      </c>
      <c r="JCB7" s="17">
        <v>0.99745328050173498</v>
      </c>
      <c r="JCC7" s="17">
        <v>0.99796485884594188</v>
      </c>
      <c r="JCD7" s="17">
        <v>0.99977737680472067</v>
      </c>
      <c r="JCE7" s="17">
        <v>0.99997257068332246</v>
      </c>
      <c r="JCF7" s="17">
        <v>0.99991451587028424</v>
      </c>
      <c r="JCG7" s="17">
        <v>0.99985725044574592</v>
      </c>
      <c r="JCH7" s="17">
        <v>0.99978177284392433</v>
      </c>
      <c r="JCI7" s="17">
        <v>0.99991108885209101</v>
      </c>
      <c r="JCJ7" s="17">
        <v>0.99959019248762682</v>
      </c>
      <c r="JCK7" s="17">
        <v>0.99902976043942737</v>
      </c>
      <c r="JCL7" s="17">
        <v>0.99620377890779821</v>
      </c>
      <c r="JCM7" s="17">
        <v>0.99165841869410254</v>
      </c>
      <c r="JCN7" s="17">
        <v>0.98957177978431121</v>
      </c>
      <c r="JCO7" s="17">
        <v>0.98866075247118768</v>
      </c>
      <c r="JCP7" s="17">
        <v>0.98913716101021065</v>
      </c>
      <c r="JCQ7" s="17">
        <v>0.9905503818487349</v>
      </c>
      <c r="JCR7" s="17">
        <v>0.98866551986987983</v>
      </c>
      <c r="JCS7" s="17">
        <v>0.98769487983463178</v>
      </c>
      <c r="JCT7" s="17">
        <v>0.98821482861881715</v>
      </c>
      <c r="JCU7" s="17">
        <v>0.99111600115723786</v>
      </c>
      <c r="JCV7" s="17">
        <v>0.99519836627158065</v>
      </c>
      <c r="JCW7" s="17">
        <v>0.99562431321197153</v>
      </c>
      <c r="JCX7" s="17">
        <v>0.9927456665585066</v>
      </c>
      <c r="JCY7" s="17">
        <v>0.99500427773268796</v>
      </c>
      <c r="JCZ7" s="17">
        <v>0.99774606523537057</v>
      </c>
      <c r="JDA7" s="17">
        <v>0.99855862337882917</v>
      </c>
      <c r="JDB7" s="17">
        <v>0.99853559005509362</v>
      </c>
      <c r="JDC7" s="17">
        <v>0.99978908785503318</v>
      </c>
      <c r="JDD7" s="17">
        <v>0.99996996314475484</v>
      </c>
      <c r="JDE7" s="17">
        <v>0.99972305269030692</v>
      </c>
      <c r="JDF7" s="17">
        <v>0.99967103268583135</v>
      </c>
      <c r="JDG7" s="17">
        <v>0.99968790536561114</v>
      </c>
      <c r="JDH7" s="17">
        <v>0.99969865975461847</v>
      </c>
      <c r="JDI7" s="17">
        <v>0.99853307380610545</v>
      </c>
      <c r="JDJ7" s="17">
        <v>0.99635872463947706</v>
      </c>
      <c r="JDK7" s="17">
        <v>0.99352266379335974</v>
      </c>
      <c r="JDL7" s="17">
        <v>0.99104214849882011</v>
      </c>
      <c r="JDM7" s="17">
        <v>0.98873352902594913</v>
      </c>
      <c r="JDN7" s="17">
        <v>0.98830278705405228</v>
      </c>
      <c r="JDO7" s="17">
        <v>0.9901489224546316</v>
      </c>
      <c r="JDP7" s="17">
        <v>0.98952206718199176</v>
      </c>
      <c r="JDQ7" s="17">
        <v>0.98893860201618433</v>
      </c>
      <c r="JDR7" s="17">
        <v>0.99135825674080369</v>
      </c>
      <c r="JDS7" s="17">
        <v>0.99483911533745106</v>
      </c>
      <c r="JDT7" s="17">
        <v>0.99694835722139608</v>
      </c>
      <c r="JDU7" s="17">
        <v>0.99840645293367392</v>
      </c>
      <c r="JDV7" s="17">
        <v>0.99490933816032101</v>
      </c>
      <c r="JDW7" s="17">
        <v>0.99636685742491593</v>
      </c>
      <c r="JDX7" s="17">
        <v>0.99910420681547907</v>
      </c>
      <c r="JDY7" s="17">
        <v>0.99967855680491846</v>
      </c>
      <c r="JDZ7" s="17">
        <v>0.99996027174891</v>
      </c>
      <c r="JEA7" s="17">
        <v>0.99999264091799878</v>
      </c>
      <c r="JEB7" s="17">
        <v>0.99997488474809237</v>
      </c>
      <c r="JEC7" s="17">
        <v>0.99949292033007808</v>
      </c>
      <c r="JED7" s="17">
        <v>0.9993548599992268</v>
      </c>
      <c r="JEE7" s="17">
        <v>0.99977669976945394</v>
      </c>
      <c r="JEF7" s="17">
        <v>0.99978275606200628</v>
      </c>
      <c r="JEG7" s="17">
        <v>0.99993392623300814</v>
      </c>
      <c r="JEH7" s="17">
        <v>0.99943806818421399</v>
      </c>
      <c r="JEI7" s="17">
        <v>0.9992124637684624</v>
      </c>
      <c r="JEJ7" s="17">
        <v>0.99732008404173078</v>
      </c>
      <c r="JEK7" s="17">
        <v>0.9963992720049466</v>
      </c>
      <c r="JEL7" s="17">
        <v>0.99603991631612521</v>
      </c>
      <c r="JEM7" s="17">
        <v>0.99609242805721943</v>
      </c>
      <c r="JEN7" s="17">
        <v>0.99665064505080037</v>
      </c>
      <c r="JEO7" s="17">
        <v>0.99755970957522722</v>
      </c>
      <c r="JEP7" s="17">
        <v>0.99859393212647984</v>
      </c>
      <c r="JEQ7" s="17">
        <v>0.99965483950899026</v>
      </c>
      <c r="JER7" s="17">
        <v>0.99989836549937605</v>
      </c>
      <c r="JES7" s="17">
        <v>0.99988335231868075</v>
      </c>
      <c r="JET7" s="17">
        <v>0.99646757660136542</v>
      </c>
      <c r="JEU7" s="17">
        <v>0.99718342626401146</v>
      </c>
      <c r="JEV7" s="17">
        <v>0.99948503167263569</v>
      </c>
      <c r="JEW7" s="17">
        <v>0.99987032686582067</v>
      </c>
      <c r="JEX7" s="17">
        <v>0.99987959454936381</v>
      </c>
      <c r="JEY7" s="17">
        <v>0.9999522733267161</v>
      </c>
      <c r="JEZ7" s="17">
        <v>0.99949925185725041</v>
      </c>
      <c r="JFA7" s="17">
        <v>0.9989363462746762</v>
      </c>
      <c r="JFB7" s="17">
        <v>0.99783897335222826</v>
      </c>
      <c r="JFC7" s="17">
        <v>0.99715547561735951</v>
      </c>
      <c r="JFD7" s="17">
        <v>0.99614857622842079</v>
      </c>
      <c r="JFE7" s="17">
        <v>0.99451376434777072</v>
      </c>
      <c r="JFF7" s="17">
        <v>0.99881339526414581</v>
      </c>
      <c r="JFG7" s="17">
        <v>0.99997349167119387</v>
      </c>
      <c r="JFH7" s="17">
        <v>0.99843131050107148</v>
      </c>
      <c r="JFI7" s="17">
        <v>0.99552163712340658</v>
      </c>
      <c r="JFJ7" s="17">
        <v>0.99352829779489726</v>
      </c>
      <c r="JFK7" s="17">
        <v>0.99195314333390805</v>
      </c>
      <c r="JFL7" s="17">
        <v>0.9910135443097241</v>
      </c>
      <c r="JFM7" s="17">
        <v>0.99180895265688851</v>
      </c>
      <c r="JFN7" s="17">
        <v>0.99285971244801252</v>
      </c>
      <c r="JFO7" s="17">
        <v>0.99369548909619898</v>
      </c>
      <c r="JFP7" s="17">
        <v>0.99499188693513252</v>
      </c>
      <c r="JFQ7" s="17">
        <v>0.99491416070485905</v>
      </c>
      <c r="JFR7" s="17">
        <v>0.99490901222328409</v>
      </c>
      <c r="JFS7" s="17">
        <v>0.99530122431262535</v>
      </c>
      <c r="JFT7" s="17">
        <v>0.99741361141177265</v>
      </c>
      <c r="JFU7" s="17">
        <v>0.99740550535748562</v>
      </c>
      <c r="JFV7" s="17">
        <v>0.99823630426250909</v>
      </c>
      <c r="JFW7" s="17">
        <v>0.99908716830102751</v>
      </c>
      <c r="JFX7" s="17">
        <v>0.99943533187796796</v>
      </c>
      <c r="JFY7" s="17">
        <v>0.99962889280685152</v>
      </c>
      <c r="JFZ7" s="17">
        <v>0.99984940889372775</v>
      </c>
      <c r="JGA7" s="17">
        <v>0.99966025533328806</v>
      </c>
      <c r="JGB7" s="17">
        <v>0.99905792052903175</v>
      </c>
      <c r="JGC7" s="17">
        <v>0.99739603020708667</v>
      </c>
      <c r="JGD7" s="17">
        <v>0.99836834332221114</v>
      </c>
      <c r="JGE7" s="17">
        <v>0.99406849935069552</v>
      </c>
      <c r="JGF7" s="17">
        <v>0.99054339190572427</v>
      </c>
      <c r="JGG7" s="17">
        <v>0.98717796042779293</v>
      </c>
      <c r="JGH7" s="17">
        <v>0.98665180999987079</v>
      </c>
      <c r="JGI7" s="17">
        <v>0.98763134918754814</v>
      </c>
      <c r="JGJ7" s="17">
        <v>0.98530278988146347</v>
      </c>
      <c r="JGK7" s="17">
        <v>0.984599219643706</v>
      </c>
      <c r="JGL7" s="17">
        <v>0.98507582384609538</v>
      </c>
      <c r="JGM7" s="17">
        <v>0.98940711756424216</v>
      </c>
      <c r="JGN7" s="17">
        <v>0.99434556651661266</v>
      </c>
      <c r="JGO7" s="17">
        <v>0.99689851597525736</v>
      </c>
      <c r="JGP7" s="17">
        <v>0.99310760314051794</v>
      </c>
      <c r="JGQ7" s="17">
        <v>0.99459346213958866</v>
      </c>
      <c r="JGR7" s="17">
        <v>0.99693896483696409</v>
      </c>
      <c r="JGS7" s="17">
        <v>0.99782648323131862</v>
      </c>
      <c r="JGT7" s="17">
        <v>0.99803530792760997</v>
      </c>
      <c r="JGU7" s="17">
        <v>0.99568424849117954</v>
      </c>
      <c r="JGV7" s="17">
        <v>0.99633193674715526</v>
      </c>
      <c r="JGW7" s="17">
        <v>0.9974823576192261</v>
      </c>
      <c r="JGX7" s="17">
        <v>0.9974464890047211</v>
      </c>
      <c r="JGY7" s="17">
        <v>0.99646100715874941</v>
      </c>
      <c r="JGZ7" s="17">
        <v>0.99647974470606859</v>
      </c>
      <c r="JHA7" s="17">
        <v>0.99529717201930645</v>
      </c>
      <c r="JHB7" s="17">
        <v>0.99728095175528786</v>
      </c>
      <c r="JHC7" s="17">
        <v>0.99264147292273153</v>
      </c>
      <c r="JHD7" s="17">
        <v>0.98971534546937412</v>
      </c>
      <c r="JHE7" s="17">
        <v>0.98733228390666017</v>
      </c>
      <c r="JHF7" s="17">
        <v>0.98703441325467955</v>
      </c>
      <c r="JHG7" s="17">
        <v>0.9873471834304075</v>
      </c>
      <c r="JHH7" s="17">
        <v>0.98472838384622319</v>
      </c>
      <c r="JHI7" s="17">
        <v>0.9829429887348311</v>
      </c>
      <c r="JHJ7" s="17">
        <v>0.98322685654996267</v>
      </c>
      <c r="JHK7" s="17">
        <v>0.98632307286812826</v>
      </c>
      <c r="JHL7" s="17">
        <v>0.99295932266179709</v>
      </c>
      <c r="JHM7" s="17">
        <v>0.99402702405631982</v>
      </c>
      <c r="JHN7" s="17">
        <v>0.98998856747359498</v>
      </c>
      <c r="JHO7" s="17">
        <v>0.99137208728722925</v>
      </c>
      <c r="JHP7" s="17">
        <v>0.99455185507493804</v>
      </c>
      <c r="JHQ7" s="17">
        <v>0.99747778784295882</v>
      </c>
      <c r="JHR7" s="17">
        <v>0.99648446666447066</v>
      </c>
      <c r="JHS7" s="17">
        <v>0.99468808366493444</v>
      </c>
      <c r="JHT7" s="17">
        <v>0.99553274918786372</v>
      </c>
      <c r="JHU7" s="17">
        <v>0.99662820075056735</v>
      </c>
      <c r="JHV7" s="17">
        <v>0.99709763869901169</v>
      </c>
      <c r="JHW7" s="17">
        <v>0.99699341275048303</v>
      </c>
      <c r="JHX7" s="17">
        <v>0.99568397892237126</v>
      </c>
      <c r="JHY7" s="17">
        <v>0.99719629902899487</v>
      </c>
      <c r="JHZ7" s="17">
        <v>0.99681693375090097</v>
      </c>
      <c r="JIA7" s="17">
        <v>0.99217787813773173</v>
      </c>
      <c r="JIB7" s="17">
        <v>0.98819678934768596</v>
      </c>
      <c r="JIC7" s="17">
        <v>0.98424109197497056</v>
      </c>
      <c r="JID7" s="17">
        <v>0.98347858026505108</v>
      </c>
      <c r="JIE7" s="17">
        <v>0.98369413868671118</v>
      </c>
      <c r="JIF7" s="17">
        <v>0.97973582701194106</v>
      </c>
      <c r="JIG7" s="17">
        <v>0.97831388883657722</v>
      </c>
      <c r="JIH7" s="17">
        <v>0.9782085755388048</v>
      </c>
      <c r="JII7" s="17">
        <v>0.98284345243671833</v>
      </c>
      <c r="JIJ7" s="17">
        <v>0.98977117616009525</v>
      </c>
      <c r="JIK7" s="17">
        <v>0.99171361849623596</v>
      </c>
      <c r="JIL7" s="17">
        <v>0.98820441592019359</v>
      </c>
      <c r="JIM7" s="17">
        <v>0.98919749665611334</v>
      </c>
      <c r="JIN7" s="17">
        <v>0.99125827844911485</v>
      </c>
      <c r="JIO7" s="17">
        <v>0.99008723017169631</v>
      </c>
      <c r="JIP7" s="17">
        <v>0.99093303500350005</v>
      </c>
      <c r="JIQ7" s="17">
        <v>0.99213861663056857</v>
      </c>
      <c r="JIR7" s="17">
        <v>0.99399999642436521</v>
      </c>
      <c r="JIS7" s="17">
        <v>0.99498492746323774</v>
      </c>
      <c r="JIT7" s="17">
        <v>0.99567719415866962</v>
      </c>
      <c r="JIU7" s="17">
        <v>0.99500883417429198</v>
      </c>
      <c r="JIV7" s="17">
        <v>0.99452140237133158</v>
      </c>
      <c r="JIW7" s="17">
        <v>0.99524549783194716</v>
      </c>
      <c r="JIX7" s="17">
        <v>0.99467474587496885</v>
      </c>
      <c r="JIY7" s="17">
        <v>0.98898427029729741</v>
      </c>
      <c r="JIZ7" s="17">
        <v>0.98525082542450604</v>
      </c>
      <c r="JJA7" s="17">
        <v>0.98023684646813025</v>
      </c>
      <c r="JJB7" s="17">
        <v>0.97900403917485268</v>
      </c>
      <c r="JJC7" s="17">
        <v>0.97921756585701125</v>
      </c>
      <c r="JJD7" s="17">
        <v>0.97609030228980964</v>
      </c>
      <c r="JJE7" s="17">
        <v>0.97312511061837592</v>
      </c>
      <c r="JJF7" s="17">
        <v>0.97380016609251707</v>
      </c>
      <c r="JJG7" s="17">
        <v>0.97824533667001246</v>
      </c>
      <c r="JJH7" s="17">
        <v>0.98698564738208061</v>
      </c>
      <c r="JJI7" s="17">
        <v>0.99340319401549304</v>
      </c>
      <c r="JJJ7" s="17">
        <v>0.98976619301682778</v>
      </c>
      <c r="JJK7" s="17">
        <v>0.99176389602619297</v>
      </c>
      <c r="JJL7" s="17">
        <v>0.995935255479938</v>
      </c>
      <c r="JJM7" s="17">
        <v>0.99802191696262454</v>
      </c>
      <c r="JJN7" s="17">
        <v>0.99776770890086164</v>
      </c>
      <c r="JJO7" s="17">
        <v>0.99643824929784897</v>
      </c>
      <c r="JJP7" s="17">
        <v>0.99837433400905451</v>
      </c>
      <c r="JJQ7" s="17">
        <v>0.99845930105405167</v>
      </c>
      <c r="JJR7" s="17">
        <v>0.99865561509588352</v>
      </c>
      <c r="JJS7" s="17">
        <v>0.99852706862242968</v>
      </c>
      <c r="JJT7" s="17">
        <v>0.99668251912605232</v>
      </c>
      <c r="JJU7" s="17">
        <v>0.99626606354217728</v>
      </c>
      <c r="JJV7" s="17">
        <v>0.9971440986318193</v>
      </c>
      <c r="JJW7" s="17">
        <v>0.99158075295746573</v>
      </c>
      <c r="JJX7" s="17">
        <v>0.98638951159363852</v>
      </c>
      <c r="JJY7" s="17">
        <v>0.98232410144259752</v>
      </c>
      <c r="JJZ7" s="17">
        <v>0.98137586116591125</v>
      </c>
      <c r="JKA7" s="17">
        <v>0.98176882587386549</v>
      </c>
      <c r="JKB7" s="17">
        <v>0.97879436631695704</v>
      </c>
      <c r="JKC7" s="17">
        <v>0.97750994122557788</v>
      </c>
      <c r="JKD7" s="17">
        <v>0.97892300043106362</v>
      </c>
      <c r="JKE7" s="17">
        <v>0.98464251087458188</v>
      </c>
      <c r="JKF7" s="17">
        <v>0.99112164911309686</v>
      </c>
      <c r="JKG7" s="17">
        <v>0.99452686563888448</v>
      </c>
      <c r="JKH7" s="17">
        <v>0.99068610891602604</v>
      </c>
      <c r="JKI7" s="17">
        <v>0.99238843611949557</v>
      </c>
      <c r="JKJ7" s="17">
        <v>0.99634215314604724</v>
      </c>
      <c r="JKK7" s="17">
        <v>0.99808036930531807</v>
      </c>
      <c r="JKL7" s="17">
        <v>0.99378142919536372</v>
      </c>
      <c r="JKM7" s="17">
        <v>0.99528824905099322</v>
      </c>
      <c r="JKN7" s="17">
        <v>0.99698339569729733</v>
      </c>
      <c r="JKO7" s="17">
        <v>0.99594393974696738</v>
      </c>
      <c r="JKP7" s="17">
        <v>0.99657802305857268</v>
      </c>
      <c r="JKQ7" s="17">
        <v>0.99774076142643897</v>
      </c>
      <c r="JKR7" s="17">
        <v>0.99777583367208089</v>
      </c>
      <c r="JKS7" s="17">
        <v>0.99895177842185134</v>
      </c>
      <c r="JKT7" s="17">
        <v>0.9987492083320102</v>
      </c>
      <c r="JKU7" s="17">
        <v>0.9968556614786197</v>
      </c>
      <c r="JKV7" s="17">
        <v>0.99530006005166871</v>
      </c>
      <c r="JKW7" s="17">
        <v>0.99181785673160849</v>
      </c>
      <c r="JKX7" s="17">
        <v>0.99123944545090859</v>
      </c>
      <c r="JKY7" s="17">
        <v>0.99150125790743848</v>
      </c>
      <c r="JKZ7" s="17">
        <v>0.99173616574484313</v>
      </c>
      <c r="JLA7" s="17">
        <v>0.99341282819116472</v>
      </c>
      <c r="JLB7" s="17">
        <v>0.99513525144209358</v>
      </c>
      <c r="JLC7" s="17">
        <v>0.99677556674607415</v>
      </c>
      <c r="JLD7" s="17">
        <v>0.99803947984256147</v>
      </c>
      <c r="JLE7" s="17">
        <v>0.99865732858599854</v>
      </c>
      <c r="JLF7" s="17">
        <v>0.99477426724242479</v>
      </c>
      <c r="JLG7" s="17">
        <v>0.99562266647229292</v>
      </c>
      <c r="JLH7" s="17">
        <v>0.99678839177344825</v>
      </c>
      <c r="JLI7" s="17">
        <v>0.9987501427295925</v>
      </c>
      <c r="JLJ7" s="17">
        <v>0.99844388023140029</v>
      </c>
      <c r="JLK7" s="17">
        <v>0.99728389925527283</v>
      </c>
      <c r="JLL7" s="17">
        <v>0.99834036511420299</v>
      </c>
      <c r="JLM7" s="17">
        <v>0.99885202762300584</v>
      </c>
      <c r="JLN7" s="17">
        <v>0.99919724351189965</v>
      </c>
      <c r="JLO7" s="17">
        <v>0.99983617056494223</v>
      </c>
      <c r="JLP7" s="17">
        <v>0.99999997164153265</v>
      </c>
      <c r="JLQ7" s="17">
        <v>0.99967295252986721</v>
      </c>
      <c r="JLR7" s="17">
        <v>0.99996845373288645</v>
      </c>
      <c r="JLS7" s="17">
        <v>0.99772431923854377</v>
      </c>
      <c r="JLT7" s="17">
        <v>0.99772434109320629</v>
      </c>
      <c r="JLU7" s="17">
        <v>0.99919297193105894</v>
      </c>
      <c r="JLV7" s="17">
        <v>0.99870673506100216</v>
      </c>
      <c r="JLW7" s="17">
        <v>0.99742044905084737</v>
      </c>
      <c r="JLX7" s="17">
        <v>0.99715339974123596</v>
      </c>
      <c r="JLY7" s="17">
        <v>0.99748783424522325</v>
      </c>
      <c r="JLZ7" s="17">
        <v>0.99796787765384654</v>
      </c>
      <c r="JMA7" s="17">
        <v>0.99863259612276167</v>
      </c>
      <c r="JMB7" s="17">
        <v>0.99871187857693999</v>
      </c>
      <c r="JMC7" s="17">
        <v>0.9988028676255295</v>
      </c>
      <c r="JMD7" s="17">
        <v>0.99422311827014243</v>
      </c>
      <c r="JME7" s="17">
        <v>0.99114115343663545</v>
      </c>
      <c r="JMF7" s="17">
        <v>0.9935674137273256</v>
      </c>
      <c r="JMG7" s="17">
        <v>0.99643113361646352</v>
      </c>
      <c r="JMH7" s="17">
        <v>0.99488628875199092</v>
      </c>
      <c r="JMI7" s="17">
        <v>0.99750394489628247</v>
      </c>
      <c r="JMJ7" s="17">
        <v>0.99888515338980299</v>
      </c>
      <c r="JMK7" s="17">
        <v>0.99926609592260252</v>
      </c>
      <c r="JML7" s="17">
        <v>0.99936642419598842</v>
      </c>
      <c r="JMM7" s="17">
        <v>0.99913551549608981</v>
      </c>
      <c r="JMN7" s="17">
        <v>0.99729025315715281</v>
      </c>
      <c r="JMO7" s="17">
        <v>0.99846579240573374</v>
      </c>
      <c r="JMP7" s="17">
        <v>0.99847850279910699</v>
      </c>
      <c r="JMQ7" s="17">
        <v>0.99339061580820243</v>
      </c>
      <c r="JMR7" s="17">
        <v>0.98962679557832811</v>
      </c>
      <c r="JMS7" s="17">
        <v>0.98604308970080934</v>
      </c>
      <c r="JMT7" s="17">
        <v>0.9847169059167592</v>
      </c>
      <c r="JMU7" s="17">
        <v>0.98581800695363309</v>
      </c>
      <c r="JMV7" s="17">
        <v>0.98294943717818339</v>
      </c>
      <c r="JMW7" s="17">
        <v>0.98166621423927991</v>
      </c>
      <c r="JMX7" s="17">
        <v>0.98190902915023337</v>
      </c>
      <c r="JMY7" s="17">
        <v>0.98565881474835282</v>
      </c>
      <c r="JMZ7" s="17">
        <v>0.99140474522500088</v>
      </c>
      <c r="JNA7" s="17">
        <v>0.9952814470711796</v>
      </c>
      <c r="JNB7" s="17">
        <v>0.99289626931519237</v>
      </c>
      <c r="JNC7" s="17">
        <v>0.99218106204319201</v>
      </c>
      <c r="JND7" s="17">
        <v>0.99677982963124945</v>
      </c>
      <c r="JNE7" s="17">
        <v>0.99951475980498705</v>
      </c>
      <c r="JNF7" s="17">
        <v>0.99991519338222989</v>
      </c>
      <c r="JNG7" s="17">
        <v>0.99996442975213118</v>
      </c>
      <c r="JNH7" s="17">
        <v>0.99985848956534984</v>
      </c>
      <c r="JNI7" s="17">
        <v>0.99996809122684949</v>
      </c>
      <c r="JNJ7" s="17">
        <v>0.99977289785631251</v>
      </c>
      <c r="JNK7" s="17">
        <v>0.99986174799470395</v>
      </c>
      <c r="JNL7" s="17">
        <v>0.99992214955481018</v>
      </c>
      <c r="JNM7" s="17">
        <v>0.99982944452958644</v>
      </c>
      <c r="JNN7" s="17">
        <v>0.99690680297126155</v>
      </c>
      <c r="JNO7" s="17">
        <v>0.99254692469580386</v>
      </c>
      <c r="JNP7" s="17">
        <v>0.98862957531500817</v>
      </c>
      <c r="JNQ7" s="17">
        <v>0.98504756332207155</v>
      </c>
      <c r="JNR7" s="17">
        <v>0.98372166770084313</v>
      </c>
      <c r="JNS7" s="17">
        <v>0.98421018953656336</v>
      </c>
      <c r="JNT7" s="17">
        <v>0.98136125316364231</v>
      </c>
      <c r="JNU7" s="17">
        <v>0.98000612264142084</v>
      </c>
      <c r="JNV7" s="17">
        <v>0.97998701938159805</v>
      </c>
      <c r="JNW7" s="17">
        <v>0.98326145290295219</v>
      </c>
      <c r="JNX7" s="17">
        <v>0.9891295794750693</v>
      </c>
      <c r="JNY7" s="17">
        <v>0.99405773829273669</v>
      </c>
      <c r="JNZ7" s="17">
        <v>0.99154047222182606</v>
      </c>
      <c r="JOA7" s="17">
        <v>0.9919694096575199</v>
      </c>
      <c r="JOB7" s="17">
        <v>0.99668178746662839</v>
      </c>
      <c r="JOC7" s="17">
        <v>0.99925937259419562</v>
      </c>
      <c r="JOD7" s="17">
        <v>0.99990843286774078</v>
      </c>
      <c r="JOE7" s="17">
        <v>0.99955336348656432</v>
      </c>
      <c r="JOF7" s="17">
        <v>0.99999026136668956</v>
      </c>
      <c r="JOG7" s="17">
        <v>0.99978353241345508</v>
      </c>
      <c r="JOH7" s="17">
        <v>0.99962454983555404</v>
      </c>
      <c r="JOI7" s="17">
        <v>0.99966867836186379</v>
      </c>
      <c r="JOJ7" s="17">
        <v>0.99998327836874257</v>
      </c>
      <c r="JOK7" s="17">
        <v>0.99820716146237487</v>
      </c>
      <c r="JOL7" s="17">
        <v>0.99799986436462096</v>
      </c>
      <c r="JOM7" s="17">
        <v>0.99274637213920702</v>
      </c>
      <c r="JON7" s="17">
        <v>0.9880857055772857</v>
      </c>
      <c r="JOO7" s="17">
        <v>0.98559646892153452</v>
      </c>
      <c r="JOP7" s="17">
        <v>0.98422178927349413</v>
      </c>
      <c r="JOQ7" s="17">
        <v>0.98509349001467428</v>
      </c>
      <c r="JOR7" s="17">
        <v>0.98201491331818491</v>
      </c>
      <c r="JOS7" s="17">
        <v>0.98082123050521008</v>
      </c>
      <c r="JOT7" s="17">
        <v>0.98098793822415187</v>
      </c>
      <c r="JOU7" s="17">
        <v>0.98297646734460087</v>
      </c>
      <c r="JOV7" s="17">
        <v>0.98853765957379058</v>
      </c>
      <c r="JOW7" s="17">
        <v>0.99416567447876991</v>
      </c>
      <c r="JOX7" s="17">
        <v>0.99280636194025018</v>
      </c>
      <c r="JOY7" s="17">
        <v>0.99338720109047773</v>
      </c>
      <c r="JOZ7" s="17">
        <v>0.9969391931078091</v>
      </c>
      <c r="JPA7" s="17">
        <v>0.99864359672176739</v>
      </c>
      <c r="JPB7" s="17">
        <v>0.99948759659805964</v>
      </c>
      <c r="JPC7" s="17">
        <v>0.99890800145462977</v>
      </c>
      <c r="JPD7" s="17">
        <v>0.99930126970108613</v>
      </c>
      <c r="JPE7" s="17">
        <v>0.99990391278455137</v>
      </c>
      <c r="JPF7" s="17">
        <v>0.99999173751329551</v>
      </c>
      <c r="JPG7" s="17">
        <v>0.99999318085483735</v>
      </c>
      <c r="JPH7" s="17">
        <v>0.99997985513327825</v>
      </c>
      <c r="JPI7" s="17">
        <v>0.99999780210808065</v>
      </c>
      <c r="JPJ7" s="17">
        <v>0.99840274336317492</v>
      </c>
      <c r="JPK7" s="17">
        <v>0.99457462539739261</v>
      </c>
      <c r="JPL7" s="17">
        <v>0.9910415839223522</v>
      </c>
      <c r="JPM7" s="17">
        <v>0.98807425083551892</v>
      </c>
      <c r="JPN7" s="17">
        <v>0.98699529818220477</v>
      </c>
      <c r="JPO7" s="17">
        <v>0.98814909306197329</v>
      </c>
      <c r="JPP7" s="17">
        <v>0.9859284901245865</v>
      </c>
      <c r="JPQ7" s="17">
        <v>0.98417603091950079</v>
      </c>
      <c r="JPR7" s="17">
        <v>0.98440394221337435</v>
      </c>
      <c r="JPS7" s="17">
        <v>0.98712223187925385</v>
      </c>
      <c r="JPT7" s="17">
        <v>0.99264480113900067</v>
      </c>
      <c r="JPU7" s="17">
        <v>0.9958599751379239</v>
      </c>
      <c r="JPV7" s="17">
        <v>0.99298298639644977</v>
      </c>
      <c r="JPW7" s="17">
        <v>0.99378724652248573</v>
      </c>
      <c r="JPX7" s="17">
        <v>0.99737149782998913</v>
      </c>
      <c r="JPY7" s="17">
        <v>0.99660469880741465</v>
      </c>
      <c r="JPZ7" s="17">
        <v>0.99697761877518631</v>
      </c>
      <c r="JQA7" s="17">
        <v>0.99887070964901137</v>
      </c>
      <c r="JQB7" s="17">
        <v>0.9995372981564461</v>
      </c>
      <c r="JQC7" s="17">
        <v>0.99992622340110637</v>
      </c>
      <c r="JQD7" s="17">
        <v>0.99998633845645668</v>
      </c>
      <c r="JQE7" s="17">
        <v>0.99996543073091471</v>
      </c>
      <c r="JQF7" s="17">
        <v>0.9996457639454166</v>
      </c>
      <c r="JQG7" s="17">
        <v>0.99999376784328697</v>
      </c>
      <c r="JQH7" s="17">
        <v>0.99884818565953026</v>
      </c>
      <c r="JQI7" s="17">
        <v>0.99539541418433097</v>
      </c>
      <c r="JQJ7" s="17">
        <v>0.99174875335213963</v>
      </c>
      <c r="JQK7" s="17">
        <v>0.98948110910317266</v>
      </c>
      <c r="JQL7" s="17">
        <v>0.98885496044388088</v>
      </c>
      <c r="JQM7" s="17">
        <v>0.98984148573620689</v>
      </c>
      <c r="JQN7" s="17">
        <v>0.98788247298416731</v>
      </c>
      <c r="JQO7" s="17">
        <v>0.98727748437482965</v>
      </c>
      <c r="JQP7" s="17">
        <v>0.98819202889566538</v>
      </c>
      <c r="JQQ7" s="17">
        <v>0.99223609680876179</v>
      </c>
      <c r="JQR7" s="17">
        <v>0.99692178528121278</v>
      </c>
      <c r="JQS7" s="17">
        <v>0.99830354828076306</v>
      </c>
      <c r="JQT7" s="17">
        <v>0.99636215196854572</v>
      </c>
      <c r="JQU7" s="17">
        <v>0.99661096736119015</v>
      </c>
      <c r="JQV7" s="17">
        <v>0.99836197983448038</v>
      </c>
      <c r="JQW7" s="17">
        <v>0.99941144098022783</v>
      </c>
      <c r="JQX7" s="17">
        <v>0.99943706686472389</v>
      </c>
      <c r="JQY7" s="17">
        <v>0.99957558616756415</v>
      </c>
      <c r="JQZ7" s="17">
        <v>0.9997030080010304</v>
      </c>
      <c r="JRA7" s="17">
        <v>0.99959866293541499</v>
      </c>
      <c r="JRB7" s="17">
        <v>0.99989635030356838</v>
      </c>
      <c r="JRC7" s="17">
        <v>0.99982654297463258</v>
      </c>
      <c r="JRD7" s="17">
        <v>0.99968188502890987</v>
      </c>
      <c r="JRE7" s="17">
        <v>0.99973063546675678</v>
      </c>
      <c r="JRF7" s="17">
        <v>0.99830151310993853</v>
      </c>
      <c r="JRG7" s="17">
        <v>0.99843296206741428</v>
      </c>
      <c r="JRH7" s="17">
        <v>0.99836127639199701</v>
      </c>
      <c r="JRI7" s="17">
        <v>0.99847199926341901</v>
      </c>
      <c r="JRJ7" s="17">
        <v>0.99871735383931759</v>
      </c>
      <c r="JRK7" s="17">
        <v>0.99908265103093929</v>
      </c>
      <c r="JRL7" s="17">
        <v>0.99912623563571101</v>
      </c>
      <c r="JRM7" s="17">
        <v>0.99970914107427167</v>
      </c>
      <c r="JRN7" s="17">
        <v>0.99963123921936825</v>
      </c>
      <c r="JRO7" s="17">
        <v>0.99912645379640075</v>
      </c>
      <c r="JRP7" s="17">
        <v>0.99904346431188895</v>
      </c>
      <c r="JRQ7" s="17">
        <v>0.9990431705428735</v>
      </c>
      <c r="JRR7" s="17">
        <v>0.99857017559262906</v>
      </c>
      <c r="JRS7" s="17">
        <v>0.9990431705428735</v>
      </c>
      <c r="JRT7" s="17">
        <v>0.99926606029572473</v>
      </c>
      <c r="JRU7" s="17">
        <v>0.99941133163895413</v>
      </c>
      <c r="JRV7" s="17">
        <v>0.99978594858147685</v>
      </c>
      <c r="JRW7" s="17">
        <v>0.99999585419074288</v>
      </c>
      <c r="JRX7" s="17">
        <v>0.99988785694748017</v>
      </c>
      <c r="JRY7" s="17">
        <v>0.99972922284707577</v>
      </c>
      <c r="JRZ7" s="17">
        <v>0.99999999973284992</v>
      </c>
      <c r="JSA7" s="17">
        <v>0.99994374672760633</v>
      </c>
      <c r="JSB7" s="17">
        <v>0.99940276386240601</v>
      </c>
      <c r="JSC7" s="17">
        <v>0.99809389146850491</v>
      </c>
      <c r="JSD7" s="17">
        <v>0.99958265399953872</v>
      </c>
      <c r="JSE7" s="17">
        <v>0.99936227050778903</v>
      </c>
      <c r="JSF7" s="17">
        <v>0.99799351057141961</v>
      </c>
      <c r="JSG7" s="17">
        <v>0.99729500688073203</v>
      </c>
      <c r="JSH7" s="17">
        <v>0.99530557178357582</v>
      </c>
      <c r="JSI7" s="17">
        <v>0.9931880701068605</v>
      </c>
      <c r="JSJ7" s="17">
        <v>0.99255096707431267</v>
      </c>
      <c r="JSK7" s="17">
        <v>0.99264789735281267</v>
      </c>
      <c r="JSL7" s="17">
        <v>0.9934078571247642</v>
      </c>
      <c r="JSM7" s="17">
        <v>0.99547619429464518</v>
      </c>
      <c r="JSN7" s="17">
        <v>0.99544573317039198</v>
      </c>
      <c r="JSO7" s="17">
        <v>0.99595163494657235</v>
      </c>
      <c r="JSP7" s="17">
        <v>0.99217603355565309</v>
      </c>
      <c r="JSQ7" s="17">
        <v>0.99232985390324091</v>
      </c>
      <c r="JSR7" s="17">
        <v>0.99445333709690242</v>
      </c>
      <c r="JSS7" s="17">
        <v>0.9973724664701723</v>
      </c>
      <c r="JST7" s="17">
        <v>0.99846486383048849</v>
      </c>
      <c r="JSU7" s="17">
        <v>0.99566472475254941</v>
      </c>
      <c r="JSV7" s="17">
        <v>0.99500027781681499</v>
      </c>
      <c r="JSW7" s="17">
        <v>0.9958539212609655</v>
      </c>
      <c r="JSX7" s="17">
        <v>0.99626961419970317</v>
      </c>
      <c r="JSY7" s="17">
        <v>0.99670607639588993</v>
      </c>
      <c r="JSZ7" s="17">
        <v>0.99807594290498491</v>
      </c>
      <c r="JTA7" s="17">
        <v>0.99937433601039294</v>
      </c>
      <c r="JTB7" s="17">
        <v>0.99874523662556003</v>
      </c>
      <c r="JTC7" s="17">
        <v>0.99647643446927181</v>
      </c>
      <c r="JTD7" s="17">
        <v>0.99251126118295696</v>
      </c>
      <c r="JTE7" s="17">
        <v>0.99690915899564148</v>
      </c>
      <c r="JTF7" s="17">
        <v>0.99424330832343621</v>
      </c>
      <c r="JTG7" s="17">
        <v>0.99262875966588604</v>
      </c>
      <c r="JTH7" s="17">
        <v>0.99184130064283527</v>
      </c>
      <c r="JTI7" s="17">
        <v>0.99195444782128983</v>
      </c>
      <c r="JTJ7" s="17">
        <v>0.9929651159192987</v>
      </c>
      <c r="JTK7" s="17">
        <v>0.99406033383667658</v>
      </c>
      <c r="JTL7" s="17">
        <v>0.99626158850248836</v>
      </c>
      <c r="JTM7" s="17">
        <v>0.99735999425415645</v>
      </c>
      <c r="JTN7" s="17">
        <v>0.99442788048454145</v>
      </c>
      <c r="JTO7" s="17">
        <v>0.9940353752430463</v>
      </c>
      <c r="JTP7" s="17">
        <v>0.99586111634557772</v>
      </c>
      <c r="JTQ7" s="17">
        <v>0.99733456639857221</v>
      </c>
      <c r="JTR7" s="17">
        <v>0.99867111756039117</v>
      </c>
      <c r="JTS7" s="17">
        <v>0.99903819699620033</v>
      </c>
      <c r="JTT7" s="17">
        <v>0.99903819699620033</v>
      </c>
      <c r="JTU7" s="17">
        <v>0.99919339705363586</v>
      </c>
      <c r="JTV7" s="17">
        <v>0.9991204753732198</v>
      </c>
      <c r="JTW7" s="17">
        <v>0.99491601092552839</v>
      </c>
      <c r="JTX7" s="17">
        <v>0.99557966506985052</v>
      </c>
      <c r="JTY7" s="17">
        <v>0.99450881646508205</v>
      </c>
      <c r="JTZ7" s="17">
        <v>0.98915201609363668</v>
      </c>
      <c r="JUA7" s="17">
        <v>0.98968174978405454</v>
      </c>
      <c r="JUB7" s="17">
        <v>0.99926451285348572</v>
      </c>
      <c r="JUC7" s="17">
        <v>0.99913351112241655</v>
      </c>
      <c r="JUD7" s="17">
        <v>0.99903607577273579</v>
      </c>
      <c r="JUE7" s="17">
        <v>0.9986469473527434</v>
      </c>
      <c r="JUF7" s="17">
        <v>0.99894007160172438</v>
      </c>
      <c r="JUG7" s="17">
        <v>0.99913502405511068</v>
      </c>
      <c r="JUH7" s="17">
        <v>0.99932725541467549</v>
      </c>
      <c r="JUI7" s="17">
        <v>0.99859424759778581</v>
      </c>
      <c r="JUJ7" s="17">
        <v>0.99850963643405011</v>
      </c>
      <c r="JUK7" s="17">
        <v>0.99695489965327622</v>
      </c>
      <c r="JUL7" s="17">
        <v>0.99672135874373169</v>
      </c>
      <c r="JUM7" s="17">
        <v>0.99746144781569379</v>
      </c>
      <c r="JUN7" s="17">
        <v>0.99887803111724438</v>
      </c>
      <c r="JUO7" s="17">
        <v>0.99931682293025215</v>
      </c>
      <c r="JUP7" s="17">
        <v>0.99943084559340478</v>
      </c>
      <c r="JUQ7" s="17">
        <v>0.99957213901092068</v>
      </c>
      <c r="JUR7" s="17">
        <v>0.99943224522162222</v>
      </c>
      <c r="JUS7" s="17">
        <v>0.9996309243569832</v>
      </c>
      <c r="JUT7" s="17">
        <v>0.99932556284884977</v>
      </c>
      <c r="JUU7" s="17">
        <v>0.99888665313383351</v>
      </c>
      <c r="JUV7" s="17">
        <v>0.99874140186714055</v>
      </c>
      <c r="JUW7" s="17">
        <v>0.99867070511591061</v>
      </c>
      <c r="JUX7" s="17">
        <v>0.99850534467364149</v>
      </c>
      <c r="JUY7" s="17">
        <v>0.99804551416002052</v>
      </c>
      <c r="JUZ7" s="17">
        <v>0.99694808779961619</v>
      </c>
      <c r="JVA7" s="17">
        <v>0.99683488302979739</v>
      </c>
      <c r="JVB7" s="17">
        <v>0.99709873537639548</v>
      </c>
      <c r="JVC7" s="17">
        <v>0.99615768537750482</v>
      </c>
      <c r="JVD7" s="17">
        <v>0.99555645371796531</v>
      </c>
      <c r="JVE7" s="17">
        <v>0.99543562814310516</v>
      </c>
      <c r="JVF7" s="17">
        <v>0.99655894515274823</v>
      </c>
      <c r="JVG7" s="17">
        <v>0.99810563988071221</v>
      </c>
      <c r="JVH7" s="17">
        <v>0.99971382579959533</v>
      </c>
      <c r="JVI7" s="17">
        <v>0.9989557494745811</v>
      </c>
      <c r="JVJ7" s="17">
        <v>0.99935080482266392</v>
      </c>
      <c r="JVK7" s="17">
        <v>0.99968704197436542</v>
      </c>
      <c r="JVL7" s="17">
        <v>0.99052603355468605</v>
      </c>
      <c r="JVM7" s="17">
        <v>0.99085119697494972</v>
      </c>
      <c r="JVN7" s="17">
        <v>0.99897896582950207</v>
      </c>
      <c r="JVO7" s="17">
        <v>0.99879226626670903</v>
      </c>
      <c r="JVP7" s="17">
        <v>0.9989893992826403</v>
      </c>
      <c r="JVQ7" s="17">
        <v>0.99864179296309341</v>
      </c>
      <c r="JVR7" s="17">
        <v>0.99827303031717995</v>
      </c>
      <c r="JVS7" s="17">
        <v>0.99653993784606998</v>
      </c>
      <c r="JVT7" s="17">
        <v>0.99563633844919752</v>
      </c>
      <c r="JVU7" s="17">
        <v>0.99316049143123253</v>
      </c>
      <c r="JVV7" s="17">
        <v>0.99120823928254786</v>
      </c>
      <c r="JVW7" s="17">
        <v>0.99041298218285512</v>
      </c>
      <c r="JVX7" s="17">
        <v>0.99034113301919657</v>
      </c>
      <c r="JVY7" s="17">
        <v>0.98127345753451678</v>
      </c>
      <c r="JVZ7" s="17">
        <v>0.98183429358910856</v>
      </c>
      <c r="JWA7" s="17">
        <v>0.98078851937335088</v>
      </c>
      <c r="JWB7" s="17">
        <v>0.98104039392941988</v>
      </c>
      <c r="JWC7" s="17">
        <v>0.98131973389407978</v>
      </c>
      <c r="JWD7" s="17">
        <v>0.98301332164572519</v>
      </c>
      <c r="JWE7" s="17">
        <v>0.9851392368582047</v>
      </c>
      <c r="JWF7" s="17">
        <v>0.98651798391580026</v>
      </c>
      <c r="JWG7" s="17">
        <v>0.98400917431978707</v>
      </c>
      <c r="JWH7" s="17">
        <v>0.98468233139455452</v>
      </c>
      <c r="JWI7" s="17">
        <v>0.98503997934938947</v>
      </c>
      <c r="JWJ7" s="17">
        <v>0.99474960744632313</v>
      </c>
      <c r="JWK7" s="17">
        <v>0.99655261277375751</v>
      </c>
      <c r="JWL7" s="17">
        <v>0.99386401699785365</v>
      </c>
      <c r="JWM7" s="17">
        <v>0.99418505219756848</v>
      </c>
      <c r="JWN7" s="17">
        <v>0.99607995066265709</v>
      </c>
      <c r="JWO7" s="17">
        <v>0.99772607095891663</v>
      </c>
      <c r="JWP7" s="17">
        <v>0.99863242355098703</v>
      </c>
      <c r="JWQ7" s="17">
        <v>0.9990601658083843</v>
      </c>
      <c r="JWR7" s="17">
        <v>0.9987026860459437</v>
      </c>
      <c r="JWS7" s="17">
        <v>0.99961721115114044</v>
      </c>
      <c r="JWT7" s="17">
        <v>0.99819245011046898</v>
      </c>
      <c r="JWU7" s="17">
        <v>0.9929184463079721</v>
      </c>
      <c r="JWV7" s="17">
        <v>0.98780666770186532</v>
      </c>
      <c r="JWW7" s="17">
        <v>0.98588091566965652</v>
      </c>
      <c r="JWX7" s="17">
        <v>0.98408229620856547</v>
      </c>
      <c r="JWY7" s="17">
        <v>0.98441352732690746</v>
      </c>
      <c r="JWZ7" s="17">
        <v>0.98106211811996835</v>
      </c>
      <c r="JXA7" s="17">
        <v>0.98007483842814047</v>
      </c>
      <c r="JXB7" s="17">
        <v>0.98145856103961093</v>
      </c>
      <c r="JXC7" s="17">
        <v>0.98575484444083628</v>
      </c>
      <c r="JXD7" s="17">
        <v>0.99176794493030951</v>
      </c>
      <c r="JXE7" s="17">
        <v>0.99572733890728793</v>
      </c>
      <c r="JXF7" s="17">
        <v>0.99393680266720597</v>
      </c>
      <c r="JXG7" s="17">
        <v>0.99351150958142131</v>
      </c>
      <c r="JXH7" s="17">
        <v>0.99621259547968022</v>
      </c>
      <c r="JXI7" s="17">
        <v>0.99725595875510364</v>
      </c>
      <c r="JXJ7" s="17">
        <v>0.9958635776600544</v>
      </c>
      <c r="JXK7" s="17">
        <v>0.99456547136483386</v>
      </c>
      <c r="JXL7" s="17">
        <v>0.99552986662340626</v>
      </c>
      <c r="JXM7" s="17">
        <v>0.99690132982198587</v>
      </c>
      <c r="JXN7" s="17">
        <v>0.99760317021414413</v>
      </c>
      <c r="JXO7" s="17">
        <v>0.99820637776050503</v>
      </c>
      <c r="JXP7" s="17">
        <v>0.99790353129674692</v>
      </c>
      <c r="JXQ7" s="17">
        <v>0.99628740056734177</v>
      </c>
      <c r="JXR7" s="17">
        <v>0.99537114640034519</v>
      </c>
      <c r="JXS7" s="17">
        <v>0.99081309427962694</v>
      </c>
      <c r="JXT7" s="17">
        <v>0.98609343283079232</v>
      </c>
      <c r="JXU7" s="17">
        <v>0.98178453596017212</v>
      </c>
      <c r="JXV7" s="17">
        <v>0.98299510735930895</v>
      </c>
      <c r="JXW7" s="17">
        <v>0.98333010744754401</v>
      </c>
      <c r="JXX7" s="17">
        <v>0.98449038421971613</v>
      </c>
      <c r="JXY7" s="17">
        <v>0.98505818686025892</v>
      </c>
      <c r="JXZ7" s="17">
        <v>0.98606439983070848</v>
      </c>
      <c r="JYA7" s="17">
        <v>0.98994373739581765</v>
      </c>
      <c r="JYB7" s="17">
        <v>0.99444367764356612</v>
      </c>
      <c r="JYC7" s="17">
        <v>0.99407580815280439</v>
      </c>
      <c r="JYD7" s="17">
        <v>0.99079210127580952</v>
      </c>
      <c r="JYE7" s="17">
        <v>0.99101335777127675</v>
      </c>
      <c r="JYF7" s="17">
        <v>0.9943065396407994</v>
      </c>
      <c r="JYG7" s="17">
        <v>0.99558252803692371</v>
      </c>
      <c r="JYH7" s="17">
        <v>0.99228309351734745</v>
      </c>
      <c r="JYI7" s="17">
        <v>0.99386021989455386</v>
      </c>
      <c r="JYJ7" s="17">
        <v>0.99575093902927236</v>
      </c>
      <c r="JYK7" s="17">
        <v>0.99724668166167252</v>
      </c>
      <c r="JYL7" s="17">
        <v>0.99784416806868803</v>
      </c>
      <c r="JYM7" s="17">
        <v>0.99843866526624903</v>
      </c>
      <c r="JYN7" s="17">
        <v>0.99948625210245545</v>
      </c>
      <c r="JYO7" s="17">
        <v>0.99984916733791762</v>
      </c>
      <c r="JYP7" s="17">
        <v>0.99902941926722244</v>
      </c>
      <c r="JYQ7" s="17">
        <v>0.99589557378242755</v>
      </c>
      <c r="JYR7" s="17">
        <v>0.9933943217808795</v>
      </c>
      <c r="JYS7" s="17">
        <v>0.99345758124052119</v>
      </c>
      <c r="JYT7" s="17">
        <v>0.99151941290676682</v>
      </c>
      <c r="JYU7" s="17">
        <v>0.98914337508608263</v>
      </c>
      <c r="JYV7" s="17">
        <v>0.98891699978761616</v>
      </c>
      <c r="JYW7" s="17">
        <v>0.98992372716344867</v>
      </c>
      <c r="JYX7" s="17">
        <v>0.99133878767426353</v>
      </c>
      <c r="JYY7" s="17">
        <v>0.99192758682415338</v>
      </c>
      <c r="JYZ7" s="17">
        <v>0.99342676366855898</v>
      </c>
      <c r="JZA7" s="17">
        <v>0.99456080441478623</v>
      </c>
      <c r="JZB7" s="17">
        <v>0.99074084847646959</v>
      </c>
      <c r="JZC7" s="17">
        <v>0.98627212069558967</v>
      </c>
      <c r="JZD7" s="17">
        <v>0.98917369631926955</v>
      </c>
      <c r="JZE7" s="17">
        <v>0.99357186577411361</v>
      </c>
      <c r="JZF7" s="17">
        <v>0.9949397478105072</v>
      </c>
      <c r="JZG7" s="17">
        <v>0.99742051687297872</v>
      </c>
      <c r="JZH7" s="17">
        <v>0.99847404660519223</v>
      </c>
      <c r="JZI7" s="17">
        <v>0.99876228812015966</v>
      </c>
      <c r="JZJ7" s="17">
        <v>0.99919146171619388</v>
      </c>
      <c r="JZK7" s="17">
        <v>0.99922042287328372</v>
      </c>
      <c r="JZL7" s="17">
        <v>0.99854217405663792</v>
      </c>
      <c r="JZM7" s="17">
        <v>0.99999559475985866</v>
      </c>
      <c r="JZN7" s="17">
        <v>0.99817254207155814</v>
      </c>
      <c r="JZO7" s="17">
        <v>0.99321651117192178</v>
      </c>
      <c r="JZP7" s="17">
        <v>0.98799801173305046</v>
      </c>
      <c r="JZQ7" s="17">
        <v>0.98479506138546491</v>
      </c>
      <c r="JZR7" s="17">
        <v>0.98297096168979192</v>
      </c>
      <c r="JZS7" s="17">
        <v>0.98401193368504192</v>
      </c>
      <c r="JZT7" s="17">
        <v>0.98192474218911741</v>
      </c>
      <c r="JZU7" s="17">
        <v>0.98007388700817966</v>
      </c>
      <c r="JZV7" s="17">
        <v>0.98116356337210142</v>
      </c>
      <c r="JZW7" s="17">
        <v>0.98517923305359711</v>
      </c>
      <c r="JZX7" s="17">
        <v>0.99112611768960779</v>
      </c>
      <c r="JZY7" s="17">
        <v>0.99395994622254102</v>
      </c>
      <c r="JZZ7" s="17">
        <v>0.99176397174209607</v>
      </c>
      <c r="KAA7" s="17">
        <v>0.99225009636067218</v>
      </c>
      <c r="KAB7" s="17">
        <v>0.99437484127840792</v>
      </c>
      <c r="KAC7" s="17">
        <v>0.99783347678696943</v>
      </c>
      <c r="KAD7" s="17">
        <v>0.99805393153746769</v>
      </c>
      <c r="KAE7" s="17">
        <v>0.99688637149479831</v>
      </c>
      <c r="KAF7" s="17">
        <v>0.99619672337614829</v>
      </c>
      <c r="KAG7" s="17">
        <v>0.99708661466821691</v>
      </c>
      <c r="KAH7" s="17">
        <v>0.99739689000161236</v>
      </c>
      <c r="KAI7" s="17">
        <v>0.99752277081632335</v>
      </c>
      <c r="KAJ7" s="17">
        <v>0.98852135568758903</v>
      </c>
      <c r="KAK7" s="17">
        <v>0.98883353700296994</v>
      </c>
      <c r="KAL7" s="17">
        <v>0.98832116133951686</v>
      </c>
      <c r="KAM7" s="17">
        <v>0.98883971237303192</v>
      </c>
      <c r="KAN7" s="17">
        <v>0.98706814279175947</v>
      </c>
      <c r="KAO7" s="17">
        <v>0.98665859264979472</v>
      </c>
      <c r="KAP7" s="17">
        <v>0.98727454031383122</v>
      </c>
      <c r="KAQ7" s="17">
        <v>0.98633145898686048</v>
      </c>
      <c r="KAR7" s="17">
        <v>0.9796720851757611</v>
      </c>
      <c r="KAS7" s="17">
        <v>0.98048226617202483</v>
      </c>
      <c r="KAT7" s="17">
        <v>0.97991441999292028</v>
      </c>
      <c r="KAU7" s="17">
        <v>0.978830248303863</v>
      </c>
      <c r="KAV7" s="17">
        <v>0.98184236289078086</v>
      </c>
      <c r="KAW7" s="17">
        <v>0.98126655830512943</v>
      </c>
      <c r="KAX7" s="17">
        <v>0.97951794799312608</v>
      </c>
      <c r="KAY7" s="17">
        <v>0.97893349899103488</v>
      </c>
      <c r="KAZ7" s="17">
        <v>0.97907185705140098</v>
      </c>
      <c r="KBA7" s="17">
        <v>0.97703744744004539</v>
      </c>
      <c r="KBB7" s="17">
        <v>0.99861978576355104</v>
      </c>
      <c r="KBC7" s="17">
        <v>0.99857131695314116</v>
      </c>
      <c r="KBD7" s="17">
        <v>0.99825537606028369</v>
      </c>
      <c r="KBE7" s="17">
        <v>0.99833017469817709</v>
      </c>
      <c r="KBF7" s="17">
        <v>0.99839349509483954</v>
      </c>
      <c r="KBG7" s="17">
        <v>0.99971503085343139</v>
      </c>
      <c r="KBH7" s="17">
        <v>0.99955324841323456</v>
      </c>
      <c r="KBI7" s="17">
        <v>0.99897123564007506</v>
      </c>
      <c r="KBJ7" s="17">
        <v>0.99724471559099348</v>
      </c>
      <c r="KBK7" s="17">
        <v>0.99649112576333931</v>
      </c>
      <c r="KBL7" s="17">
        <v>0.98844916444879072</v>
      </c>
      <c r="KBM7" s="17">
        <v>0.98766696629587214</v>
      </c>
      <c r="KBN7" s="17">
        <v>0.98848048523781051</v>
      </c>
      <c r="KBO7" s="17">
        <v>0.98542901870212207</v>
      </c>
      <c r="KBP7" s="17">
        <v>0.9839225779235965</v>
      </c>
      <c r="KBQ7" s="17">
        <v>0.98393355834580909</v>
      </c>
      <c r="KBR7" s="17">
        <v>0.98694625649446022</v>
      </c>
      <c r="KBS7" s="17">
        <v>0.99116389265255556</v>
      </c>
      <c r="KBT7" s="17">
        <v>0.99299359316420244</v>
      </c>
      <c r="KBU7" s="17">
        <v>0.9915765811436611</v>
      </c>
      <c r="KBV7" s="17">
        <v>0.9911788079501751</v>
      </c>
      <c r="KBW7" s="17">
        <v>0.99618410800783253</v>
      </c>
      <c r="KBX7" s="17">
        <v>0.99859947370911806</v>
      </c>
      <c r="KBY7" s="17">
        <v>0.99793800421591039</v>
      </c>
      <c r="KBZ7" s="17">
        <v>0.99789411958449581</v>
      </c>
      <c r="KCA7" s="17">
        <v>0.99918987771456758</v>
      </c>
      <c r="KCB7" s="17">
        <v>0.99975427286371676</v>
      </c>
      <c r="KCC7" s="17">
        <v>0.99997501858326954</v>
      </c>
      <c r="KCD7" s="17">
        <v>0.99999158325293691</v>
      </c>
      <c r="KCE7" s="17">
        <v>0.99979553392137943</v>
      </c>
      <c r="KCF7" s="17">
        <v>0.99999139683993477</v>
      </c>
      <c r="KCG7" s="17">
        <v>0.99789320226359002</v>
      </c>
      <c r="KCH7" s="17">
        <v>0.99274212029339592</v>
      </c>
      <c r="KCI7" s="17">
        <v>0.98895402443127156</v>
      </c>
      <c r="KCJ7" s="17">
        <v>0.98555290414613705</v>
      </c>
      <c r="KCK7" s="17">
        <v>0.98444978110193704</v>
      </c>
      <c r="KCL7" s="17">
        <v>0.98494779283812184</v>
      </c>
      <c r="KCM7" s="17">
        <v>0.98068879716691304</v>
      </c>
      <c r="KCN7" s="17">
        <v>0.97846659593698337</v>
      </c>
      <c r="KCO7" s="17">
        <v>0.97852018119355355</v>
      </c>
      <c r="KCP7" s="17">
        <v>0.98212837631516492</v>
      </c>
      <c r="KCQ7" s="17">
        <v>0.9880692076144767</v>
      </c>
      <c r="KCR7" s="17">
        <v>0.9927335553055604</v>
      </c>
      <c r="KCS7" s="17">
        <v>0.99185525369467542</v>
      </c>
      <c r="KCT7" s="17">
        <v>0.99123738437469333</v>
      </c>
      <c r="KCU7" s="17">
        <v>0.99543799731517602</v>
      </c>
      <c r="KCV7" s="17">
        <v>0.99549407683859992</v>
      </c>
      <c r="KCW7" s="17">
        <v>0.998222296351157</v>
      </c>
      <c r="KCX7" s="17">
        <v>0.99976972718894452</v>
      </c>
      <c r="KCY7" s="17">
        <v>0.99985486260817824</v>
      </c>
      <c r="KCZ7" s="17">
        <v>0.99999933736483482</v>
      </c>
      <c r="KDA7" s="17">
        <v>0.99998890169060839</v>
      </c>
      <c r="KDB7" s="17">
        <v>0.99999443748060712</v>
      </c>
      <c r="KDC7" s="17">
        <v>0.99989549224757845</v>
      </c>
      <c r="KDD7" s="17">
        <v>0.99995896630269565</v>
      </c>
      <c r="KDE7" s="17">
        <v>0.99673585272578524</v>
      </c>
      <c r="KDF7" s="17">
        <v>0.98927094386837644</v>
      </c>
      <c r="KDG7" s="17">
        <v>0.98443436432186782</v>
      </c>
      <c r="KDH7" s="17">
        <v>0.98021996226257813</v>
      </c>
      <c r="KDI7" s="17">
        <v>0.97792159579177418</v>
      </c>
      <c r="KDJ7" s="17">
        <v>0.978395770650756</v>
      </c>
      <c r="KDK7" s="17">
        <v>0.97549986969782199</v>
      </c>
      <c r="KDL7" s="17">
        <v>0.97474761264847631</v>
      </c>
      <c r="KDM7" s="17">
        <v>0.97717645687563204</v>
      </c>
      <c r="KDN7" s="17">
        <v>0.98343659011857065</v>
      </c>
      <c r="KDO7" s="17">
        <v>0.9884743744575919</v>
      </c>
      <c r="KDP7" s="17">
        <v>0.9904669135077494</v>
      </c>
      <c r="KDQ7" s="17">
        <v>0.98956549421482198</v>
      </c>
      <c r="KDR7" s="17">
        <v>0.98951196613156744</v>
      </c>
      <c r="KDS7" s="17">
        <v>0.99367878586492953</v>
      </c>
      <c r="KDT7" s="17">
        <v>0.98802726324596857</v>
      </c>
      <c r="KDU7" s="17">
        <v>0.98930802157865072</v>
      </c>
      <c r="KDV7" s="17">
        <v>0.99246474993108369</v>
      </c>
      <c r="KDW7" s="17">
        <v>0.99585159407682244</v>
      </c>
      <c r="KDX7" s="17">
        <v>0.99755275485908224</v>
      </c>
      <c r="KDY7" s="17">
        <v>0.99851066745852202</v>
      </c>
      <c r="KDZ7" s="17">
        <v>0.99926351822446324</v>
      </c>
      <c r="KEA7" s="17">
        <v>0.99968763037840225</v>
      </c>
      <c r="KEB7" s="17">
        <v>0.99930735731512887</v>
      </c>
      <c r="KEC7" s="17">
        <v>0.99771038635939446</v>
      </c>
      <c r="KED7" s="17">
        <v>0.99809278274707858</v>
      </c>
      <c r="KEE7" s="17">
        <v>0.9969421573140419</v>
      </c>
      <c r="KEF7" s="17">
        <v>0.99442666729089413</v>
      </c>
      <c r="KEG7" s="17">
        <v>0.99223231303521542</v>
      </c>
      <c r="KEH7" s="17">
        <v>0.9912937400324654</v>
      </c>
      <c r="KEI7" s="17">
        <v>0.99039885677717165</v>
      </c>
      <c r="KEJ7" s="17">
        <v>0.99233613951629573</v>
      </c>
      <c r="KEK7" s="17">
        <v>0.99576333836186171</v>
      </c>
      <c r="KEL7" s="17">
        <v>0.99751419526078211</v>
      </c>
      <c r="KEM7" s="17">
        <v>0.99888055042452284</v>
      </c>
      <c r="KEN7" s="17">
        <v>0.99949051445730264</v>
      </c>
      <c r="KEO7" s="17">
        <v>0.99830795009049988</v>
      </c>
      <c r="KEP7" s="17">
        <v>0.99745093704002796</v>
      </c>
      <c r="KEQ7" s="17">
        <v>0.99861441900487768</v>
      </c>
      <c r="KER7" s="17">
        <v>0.99931783847251077</v>
      </c>
      <c r="KES7" s="17">
        <v>0.99998822566304923</v>
      </c>
      <c r="KET7" s="17">
        <v>0.99974528926677397</v>
      </c>
      <c r="KEU7" s="17">
        <v>0.99890568148595071</v>
      </c>
      <c r="KEV7" s="17">
        <v>0.99765305703213769</v>
      </c>
      <c r="KEW7" s="17">
        <v>0.99663248318201203</v>
      </c>
      <c r="KEX7" s="17">
        <v>0.99683314244923937</v>
      </c>
      <c r="KEY7" s="17">
        <v>0.99470061320867964</v>
      </c>
      <c r="KEZ7" s="17">
        <v>0.99402366628963057</v>
      </c>
      <c r="KFA7" s="17">
        <v>0.9998379285890594</v>
      </c>
      <c r="KFB7" s="17">
        <v>0.99750878070316584</v>
      </c>
      <c r="KFC7" s="17">
        <v>0.99345620054642636</v>
      </c>
      <c r="KFD7" s="17">
        <v>0.98967921304168072</v>
      </c>
      <c r="KFE7" s="17">
        <v>0.98647648083714623</v>
      </c>
      <c r="KFF7" s="17">
        <v>0.9933704962585157</v>
      </c>
      <c r="KFG7" s="17">
        <v>0.99394093457337396</v>
      </c>
      <c r="KFH7" s="17">
        <v>0.99470476596401192</v>
      </c>
      <c r="KFI7" s="17">
        <v>0.9955460253497298</v>
      </c>
      <c r="KFJ7" s="17">
        <v>0.99686489683422941</v>
      </c>
      <c r="KFK7" s="17">
        <v>0.99763209344453685</v>
      </c>
      <c r="KFL7" s="17">
        <v>0.99701639413800169</v>
      </c>
      <c r="KFM7" s="17">
        <v>0.9925214399473028</v>
      </c>
      <c r="KFN7" s="17">
        <v>0.98844554928560246</v>
      </c>
      <c r="KFO7" s="17">
        <v>0.99230091871437198</v>
      </c>
      <c r="KFP7" s="17">
        <v>0.99667272861395251</v>
      </c>
      <c r="KFQ7" s="17">
        <v>0.99895771407573852</v>
      </c>
      <c r="KFR7" s="17">
        <v>0.99927652618672203</v>
      </c>
      <c r="KFS7" s="17">
        <v>0.99987693109784481</v>
      </c>
      <c r="KFT7" s="17">
        <v>0.99999980400531341</v>
      </c>
      <c r="KFU7" s="17">
        <v>0.99995677038878539</v>
      </c>
      <c r="KFV7" s="17">
        <v>0.99999951099356876</v>
      </c>
      <c r="KFW7" s="17">
        <v>0.99973540777676273</v>
      </c>
      <c r="KFX7" s="17">
        <v>0.99842127945472581</v>
      </c>
      <c r="KFY7" s="17">
        <v>0.99670004017974634</v>
      </c>
      <c r="KFZ7" s="17">
        <v>0.99194382961563088</v>
      </c>
      <c r="KGA7" s="17">
        <v>0.98760802323680841</v>
      </c>
      <c r="KGB7" s="17">
        <v>0.98261986234368293</v>
      </c>
      <c r="KGC7" s="17">
        <v>0.98020741829639968</v>
      </c>
      <c r="KGD7" s="17">
        <v>0.98053497870900219</v>
      </c>
      <c r="KGE7" s="17">
        <v>0.97624957975910964</v>
      </c>
      <c r="KGF7" s="17">
        <v>0.97426776347815502</v>
      </c>
      <c r="KGG7" s="17">
        <v>0.97390611997460697</v>
      </c>
      <c r="KGH7" s="17">
        <v>0.97762515323734855</v>
      </c>
      <c r="KGI7" s="17">
        <v>0.98526629740455607</v>
      </c>
      <c r="KGJ7" s="17">
        <v>0.99162221187735777</v>
      </c>
      <c r="KGK7" s="17">
        <v>0.99203979552068644</v>
      </c>
      <c r="KGL7" s="17">
        <v>0.99070526473437925</v>
      </c>
      <c r="KGM7" s="17">
        <v>0.99434700339610449</v>
      </c>
      <c r="KGN7" s="17">
        <v>0.997471156669133</v>
      </c>
      <c r="KGO7" s="17">
        <v>0.99909440809505201</v>
      </c>
      <c r="KGP7" s="17">
        <v>0.9982869489963041</v>
      </c>
      <c r="KGQ7" s="17">
        <v>0.99868643911545185</v>
      </c>
      <c r="KGR7" s="17">
        <v>0.99965663002436977</v>
      </c>
      <c r="KGS7" s="17">
        <v>0.99987579581026265</v>
      </c>
      <c r="KGT7" s="17">
        <v>0.99987021195281256</v>
      </c>
      <c r="KGU7" s="17">
        <v>0.99947824222780568</v>
      </c>
      <c r="KGV7" s="17">
        <v>0.99917705378330524</v>
      </c>
      <c r="KGW7" s="17">
        <v>0.99432603405693831</v>
      </c>
      <c r="KGX7" s="17">
        <v>0.98911509643418993</v>
      </c>
      <c r="KGY7" s="17">
        <v>0.98352956225401611</v>
      </c>
      <c r="KGZ7" s="17">
        <v>0.9796692826770973</v>
      </c>
      <c r="KHA7" s="17">
        <v>0.97821427477736633</v>
      </c>
      <c r="KHB7" s="17">
        <v>0.97816797719145587</v>
      </c>
      <c r="KHC7" s="17">
        <v>0.97539585617029334</v>
      </c>
      <c r="KHD7" s="17">
        <v>0.9735407271416241</v>
      </c>
      <c r="KHE7" s="17">
        <v>0.97319169233925473</v>
      </c>
      <c r="KHF7" s="17">
        <v>0.97793615489774743</v>
      </c>
      <c r="KHG7" s="17">
        <v>0.98744989335878364</v>
      </c>
      <c r="KHH7" s="17">
        <v>0.99334139508153585</v>
      </c>
      <c r="KHI7" s="17">
        <v>0.99382314795499771</v>
      </c>
      <c r="KHJ7" s="17">
        <v>0.99339204847692597</v>
      </c>
      <c r="KHK7" s="17">
        <v>0.99427382360950201</v>
      </c>
      <c r="KHL7" s="17">
        <v>0.99242516370873946</v>
      </c>
      <c r="KHM7" s="17">
        <v>0.99584188551991693</v>
      </c>
      <c r="KHN7" s="17">
        <v>0.99855848043772233</v>
      </c>
      <c r="KHO7" s="17">
        <v>0.9996005272875973</v>
      </c>
      <c r="KHP7" s="17">
        <v>0.99994411295781271</v>
      </c>
      <c r="KHQ7" s="17">
        <v>0.99998268541317148</v>
      </c>
      <c r="KHR7" s="17">
        <v>0.99997357663993824</v>
      </c>
      <c r="KHS7" s="17">
        <v>0.9995443136282679</v>
      </c>
      <c r="KHT7" s="17">
        <v>0.99885643812585279</v>
      </c>
      <c r="KHU7" s="17">
        <v>0.99628445303240576</v>
      </c>
      <c r="KHV7" s="17">
        <v>0.99218513053521806</v>
      </c>
      <c r="KHW7" s="17">
        <v>0.9873635873357901</v>
      </c>
      <c r="KHX7" s="17">
        <v>0.98463736902356858</v>
      </c>
      <c r="KHY7" s="17">
        <v>0.9827854553441252</v>
      </c>
      <c r="KHZ7" s="17">
        <v>0.98370657855193544</v>
      </c>
      <c r="KIA7" s="17">
        <v>0.98048847988413712</v>
      </c>
      <c r="KIB7" s="17">
        <v>0.97779142579290679</v>
      </c>
      <c r="KIC7" s="17">
        <v>0.9790684449817989</v>
      </c>
      <c r="KID7" s="17">
        <v>0.98395746548085372</v>
      </c>
      <c r="KIE7" s="17">
        <v>0.9910266441991471</v>
      </c>
      <c r="KIF7" s="17">
        <v>0.99580012393941719</v>
      </c>
      <c r="KIG7" s="17">
        <v>0.99517736387279654</v>
      </c>
      <c r="KIH7" s="17">
        <v>0.993872113744663</v>
      </c>
      <c r="KII7" s="17">
        <v>0.99725373549588303</v>
      </c>
      <c r="KIJ7" s="17">
        <v>0.99831563986730099</v>
      </c>
      <c r="KIK7" s="17">
        <v>0.99980546412939852</v>
      </c>
      <c r="KIL7" s="17">
        <v>0.99949644322869879</v>
      </c>
      <c r="KIM7" s="17">
        <v>0.99998267327523749</v>
      </c>
      <c r="KIN7" s="17">
        <v>0.99975398121108949</v>
      </c>
      <c r="KIO7" s="17">
        <v>0.99988602227491874</v>
      </c>
      <c r="KIP7" s="17">
        <v>0.99995374674546778</v>
      </c>
      <c r="KIQ7" s="17">
        <v>0.99994764267385083</v>
      </c>
      <c r="KIR7" s="17">
        <v>0.99925571917989287</v>
      </c>
      <c r="KIS7" s="17">
        <v>0.99710111018677738</v>
      </c>
      <c r="KIT7" s="17">
        <v>0.99402724653368169</v>
      </c>
      <c r="KIU7" s="17">
        <v>0.99011251508055242</v>
      </c>
      <c r="KIV7" s="17">
        <v>0.98754149342294362</v>
      </c>
      <c r="KIW7" s="17">
        <v>0.98527705221772421</v>
      </c>
      <c r="KIX7" s="17">
        <v>0.98603681888189987</v>
      </c>
      <c r="KIY7" s="17">
        <v>0.98313501821058746</v>
      </c>
      <c r="KIZ7" s="17">
        <v>0.98066304286908434</v>
      </c>
      <c r="KJA7" s="17">
        <v>0.98022757726508281</v>
      </c>
      <c r="KJB7" s="17">
        <v>0.98407637574287621</v>
      </c>
      <c r="KJC7" s="17">
        <v>0.99014620177282398</v>
      </c>
      <c r="KJD7" s="17">
        <v>0.99412076969107155</v>
      </c>
      <c r="KJE7" s="17">
        <v>0.9934933666438226</v>
      </c>
      <c r="KJF7" s="17">
        <v>0.99214337678460984</v>
      </c>
      <c r="KJG7" s="17">
        <v>0.995906120385323</v>
      </c>
      <c r="KJH7" s="17">
        <v>0.99809789705328544</v>
      </c>
      <c r="KJI7" s="17">
        <v>0.99968224611634882</v>
      </c>
      <c r="KJJ7" s="17">
        <v>0.99747537598583103</v>
      </c>
      <c r="KJK7" s="17">
        <v>0.99846979505956057</v>
      </c>
      <c r="KJL7" s="17">
        <v>0.99805694473930839</v>
      </c>
      <c r="KJM7" s="17">
        <v>0.99898090666252615</v>
      </c>
      <c r="KJN7" s="17">
        <v>0.99894017631160259</v>
      </c>
      <c r="KJO7" s="17">
        <v>0.99824784942310274</v>
      </c>
      <c r="KJP7" s="17">
        <v>0.99831192754072606</v>
      </c>
      <c r="KJQ7" s="17">
        <v>0.99500396438981353</v>
      </c>
      <c r="KJR7" s="17">
        <v>0.99369240426644212</v>
      </c>
      <c r="KJS7" s="17">
        <v>0.99085215197370713</v>
      </c>
      <c r="KJT7" s="17">
        <v>0.98819268926817261</v>
      </c>
      <c r="KJU7" s="17">
        <v>0.987722794384157</v>
      </c>
      <c r="KJV7" s="17">
        <v>0.98908164396784748</v>
      </c>
      <c r="KJW7" s="17">
        <v>0.98770000388524026</v>
      </c>
      <c r="KJX7" s="17">
        <v>0.98679889964179524</v>
      </c>
      <c r="KJY7" s="17">
        <v>0.98845844299905072</v>
      </c>
      <c r="KJZ7" s="17">
        <v>0.99171116935406978</v>
      </c>
      <c r="KKA7" s="17">
        <v>0.995764948930699</v>
      </c>
      <c r="KKB7" s="17">
        <v>0.99802504529699787</v>
      </c>
      <c r="KKC7" s="17">
        <v>0.99767627023129668</v>
      </c>
      <c r="KKD7" s="17">
        <v>0.99605069355421116</v>
      </c>
      <c r="KKE7" s="17">
        <v>0.99814160659506801</v>
      </c>
      <c r="KKF7" s="17">
        <v>0.99969253155325311</v>
      </c>
      <c r="KKG7" s="17">
        <v>0.99915436815582104</v>
      </c>
      <c r="KKH7" s="17">
        <v>0.99771075298395717</v>
      </c>
      <c r="KKI7" s="17">
        <v>0.99817829653699164</v>
      </c>
      <c r="KKJ7" s="17">
        <v>0.99916201782946412</v>
      </c>
      <c r="KKK7" s="17">
        <v>0.99928299192462944</v>
      </c>
      <c r="KKL7" s="17">
        <v>0.99966541934574682</v>
      </c>
      <c r="KKM7" s="17">
        <v>0.99998426275164487</v>
      </c>
      <c r="KKN7" s="17">
        <v>0.99996233630796461</v>
      </c>
      <c r="KKO7" s="17">
        <v>0.99990706876157343</v>
      </c>
      <c r="KKP7" s="17">
        <v>0.99846915619106857</v>
      </c>
      <c r="KKQ7" s="17">
        <v>0.99820705675498456</v>
      </c>
      <c r="KKR7" s="17">
        <v>0.99847701696626401</v>
      </c>
      <c r="KKS7" s="17">
        <v>0.99800521821070698</v>
      </c>
      <c r="KKT7" s="17">
        <v>0.99777015155177617</v>
      </c>
      <c r="KKU7" s="17">
        <v>0.99792885325446445</v>
      </c>
      <c r="KKV7" s="17">
        <v>0.99834135711980609</v>
      </c>
      <c r="KKW7" s="17">
        <v>0.99903203477129721</v>
      </c>
      <c r="KKX7" s="17">
        <v>0.99964848858025934</v>
      </c>
      <c r="KKY7" s="17">
        <v>0.99999743385542716</v>
      </c>
      <c r="KKZ7" s="17">
        <v>0.99998124331039451</v>
      </c>
      <c r="KLA7" s="17">
        <v>0.99975985057258743</v>
      </c>
      <c r="KLB7" s="17">
        <v>0.99849497559706091</v>
      </c>
      <c r="KLC7" s="17">
        <v>0.99988443534422122</v>
      </c>
      <c r="KLD7" s="17">
        <v>0.99978168452060601</v>
      </c>
      <c r="KLE7" s="17">
        <v>0.99947199729765002</v>
      </c>
      <c r="KLF7" s="17">
        <v>0.99874910069954825</v>
      </c>
      <c r="KLG7" s="17">
        <v>0.99781816003374613</v>
      </c>
      <c r="KLH7" s="17">
        <v>0.99854160215900101</v>
      </c>
      <c r="KLI7" s="17">
        <v>0.99962817110731672</v>
      </c>
      <c r="KLJ7" s="17">
        <v>0.99984052716842153</v>
      </c>
      <c r="KLK7" s="17">
        <v>0.99987470861078753</v>
      </c>
      <c r="KLL7" s="17">
        <v>0.99881017818031448</v>
      </c>
      <c r="KLM7" s="17">
        <v>0.99990619896354949</v>
      </c>
      <c r="KLN7" s="17">
        <v>0.9995705195515926</v>
      </c>
      <c r="KLO7" s="17">
        <v>0.99686788063825749</v>
      </c>
      <c r="KLP7" s="17">
        <v>0.99528980656828314</v>
      </c>
      <c r="KLQ7" s="17">
        <v>0.99405370829276718</v>
      </c>
      <c r="KLR7" s="17">
        <v>0.9928275037213441</v>
      </c>
      <c r="KLS7" s="17">
        <v>0.99217052684805751</v>
      </c>
      <c r="KLT7" s="17">
        <v>0.99211032890581186</v>
      </c>
      <c r="KLU7" s="17">
        <v>0.99385728598420975</v>
      </c>
      <c r="KLV7" s="17">
        <v>0.99438103128221655</v>
      </c>
      <c r="KLW7" s="17">
        <v>0.99522200309909792</v>
      </c>
      <c r="KLX7" s="17">
        <v>0.99532682435225994</v>
      </c>
      <c r="KLY7" s="17">
        <v>0.99506807921025253</v>
      </c>
      <c r="KLZ7" s="17">
        <v>0.99621452665730059</v>
      </c>
      <c r="KMA7" s="17">
        <v>0.99853905249271502</v>
      </c>
      <c r="KMB7" s="17">
        <v>0.99994802627620238</v>
      </c>
      <c r="KMC7" s="17">
        <v>0.99983170022437262</v>
      </c>
      <c r="KMD7" s="17">
        <v>0.99999893874575096</v>
      </c>
      <c r="KME7" s="17">
        <v>0.99997856578639388</v>
      </c>
      <c r="KMF7" s="17">
        <v>0.99999979662124261</v>
      </c>
      <c r="KMG7" s="17">
        <v>0.99994019307084436</v>
      </c>
      <c r="KMH7" s="17">
        <v>0.99999098207004133</v>
      </c>
      <c r="KMI7" s="17">
        <v>0.99983263592253013</v>
      </c>
      <c r="KMJ7" s="17">
        <v>0.99995789595072138</v>
      </c>
      <c r="KMK7" s="17">
        <v>0.9991248335155718</v>
      </c>
      <c r="KML7" s="17">
        <v>0.99569679376115161</v>
      </c>
      <c r="KMM7" s="17">
        <v>0.99068705153226044</v>
      </c>
      <c r="KMN7" s="17">
        <v>0.98702256116749454</v>
      </c>
      <c r="KMO7" s="17">
        <v>0.9859944211649202</v>
      </c>
      <c r="KMP7" s="17">
        <v>0.98649686636429201</v>
      </c>
      <c r="KMQ7" s="17">
        <v>0.98333910323427365</v>
      </c>
      <c r="KMR7" s="17">
        <v>0.97994600784574026</v>
      </c>
      <c r="KMS7" s="17">
        <v>0.97921552960925429</v>
      </c>
      <c r="KMT7" s="17">
        <v>0.98344566568085845</v>
      </c>
      <c r="KMU7" s="17">
        <v>0.99017831496150577</v>
      </c>
      <c r="KMV7" s="17">
        <v>0.99463416672990368</v>
      </c>
      <c r="KMW7" s="17">
        <v>0.99416268158812782</v>
      </c>
      <c r="KMX7" s="17">
        <v>0.99180177767923305</v>
      </c>
      <c r="KMY7" s="17">
        <v>0.99442347186370195</v>
      </c>
      <c r="KMZ7" s="17">
        <v>0.99796186650488694</v>
      </c>
      <c r="KNA7" s="17">
        <v>0.99757718113950378</v>
      </c>
      <c r="KNB7" s="17">
        <v>0.99757125690682791</v>
      </c>
      <c r="KNC7" s="17">
        <v>0.99870209532299592</v>
      </c>
      <c r="KND7" s="17">
        <v>0.99412634825332558</v>
      </c>
      <c r="KNE7" s="17">
        <v>0.9943265722134601</v>
      </c>
      <c r="KNF7" s="17">
        <v>0.99451132467854475</v>
      </c>
      <c r="KNG7" s="17">
        <v>0.99418824508173742</v>
      </c>
      <c r="KNH7" s="17">
        <v>0.99482630236707137</v>
      </c>
      <c r="KNI7" s="17">
        <v>0.99634171696687912</v>
      </c>
      <c r="KNJ7" s="17">
        <v>0.99027104488774875</v>
      </c>
      <c r="KNK7" s="17">
        <v>0.98405228080161899</v>
      </c>
      <c r="KNL7" s="17">
        <v>0.9799061675698818</v>
      </c>
      <c r="KNM7" s="17">
        <v>0.9781005614459588</v>
      </c>
      <c r="KNN7" s="17">
        <v>0.97846056334209919</v>
      </c>
      <c r="KNO7" s="17">
        <v>0.97529260161626152</v>
      </c>
      <c r="KNP7" s="17">
        <v>0.97204837386015119</v>
      </c>
      <c r="KNQ7" s="17">
        <v>0.97202532285535537</v>
      </c>
      <c r="KNR7" s="17">
        <v>0.97713896435468528</v>
      </c>
      <c r="KNS7" s="17">
        <v>0.98576378653532504</v>
      </c>
      <c r="KNT7" s="17">
        <v>0.99224726327143442</v>
      </c>
      <c r="KNU7" s="17">
        <v>0.99278536905727599</v>
      </c>
      <c r="KNV7" s="17">
        <v>0.99124920564641839</v>
      </c>
      <c r="KNW7" s="17">
        <v>0.99550265111498271</v>
      </c>
      <c r="KNX7" s="17">
        <v>0.99407134229707261</v>
      </c>
      <c r="KNY7" s="17">
        <v>0.99095754056341179</v>
      </c>
      <c r="KNZ7" s="17">
        <v>0.99384284291183655</v>
      </c>
      <c r="KOA7" s="17">
        <v>0.99591293573158091</v>
      </c>
      <c r="KOB7" s="17">
        <v>0.9968866579545419</v>
      </c>
      <c r="KOC7" s="17">
        <v>0.99578985946781329</v>
      </c>
      <c r="KOD7" s="17">
        <v>0.99540129169089719</v>
      </c>
      <c r="KOE7" s="17">
        <v>0.99532344107958648</v>
      </c>
      <c r="KOF7" s="17">
        <v>0.99713084345773439</v>
      </c>
      <c r="KOG7" s="17">
        <v>0.99587864426222672</v>
      </c>
      <c r="KOH7" s="17">
        <v>0.99054614865945034</v>
      </c>
      <c r="KOI7" s="17">
        <v>0.98618777090467757</v>
      </c>
      <c r="KOJ7" s="17">
        <v>0.9820348721815656</v>
      </c>
      <c r="KOK7" s="17">
        <v>0.98120766095718881</v>
      </c>
      <c r="KOL7" s="17">
        <v>0.98209294208052045</v>
      </c>
      <c r="KOM7" s="17">
        <v>0.97939780336671944</v>
      </c>
      <c r="KON7" s="17">
        <v>0.97712502371172694</v>
      </c>
      <c r="KOO7" s="17">
        <v>0.9771337366593208</v>
      </c>
      <c r="KOP7" s="17">
        <v>0.98053544700740458</v>
      </c>
      <c r="KOQ7" s="17">
        <v>0.98528550457195596</v>
      </c>
      <c r="KOR7" s="17">
        <v>0.98795305990689275</v>
      </c>
      <c r="KOS7" s="17">
        <v>0.98996784081176858</v>
      </c>
      <c r="KOT7" s="17">
        <v>0.9880404911768933</v>
      </c>
      <c r="KOU7" s="17">
        <v>0.99271282391901761</v>
      </c>
      <c r="KOV7" s="17">
        <v>0.99245462903722059</v>
      </c>
      <c r="KOW7" s="17">
        <v>0.98545902945237973</v>
      </c>
      <c r="KOX7" s="17">
        <v>0.98835046254122672</v>
      </c>
      <c r="KOY7" s="17">
        <v>0.99094754435512045</v>
      </c>
      <c r="KOZ7" s="17">
        <v>0.99257628565037859</v>
      </c>
      <c r="KPA7" s="17">
        <v>0.99402366000236364</v>
      </c>
      <c r="KPB7" s="17">
        <v>0.99422826953810084</v>
      </c>
      <c r="KPC7" s="17">
        <v>0.99446847972408703</v>
      </c>
      <c r="KPD7" s="17">
        <v>0.99562800900210069</v>
      </c>
      <c r="KPE7" s="17">
        <v>0.99341623410292157</v>
      </c>
      <c r="KPF7" s="17">
        <v>0.98865094136142384</v>
      </c>
      <c r="KPG7" s="17">
        <v>0.98292622426329401</v>
      </c>
      <c r="KPH7" s="17">
        <v>0.97942250598901037</v>
      </c>
      <c r="KPI7" s="17">
        <v>0.97850159297594597</v>
      </c>
      <c r="KPJ7" s="17">
        <v>0.97883605011601005</v>
      </c>
      <c r="KPK7" s="17">
        <v>0.97506933786192218</v>
      </c>
      <c r="KPL7" s="17">
        <v>0.9722646317235053</v>
      </c>
      <c r="KPM7" s="17">
        <v>0.97136944619277898</v>
      </c>
      <c r="KPN7" s="17">
        <v>0.9733892601819546</v>
      </c>
      <c r="KPO7" s="17">
        <v>0.98199497443348482</v>
      </c>
      <c r="KPP7" s="17">
        <v>0.98792988705824658</v>
      </c>
      <c r="KPQ7" s="17">
        <v>0.99025204617790263</v>
      </c>
      <c r="KPR7" s="17">
        <v>0.98846556929268636</v>
      </c>
      <c r="KPS7" s="17">
        <v>0.99187446077058983</v>
      </c>
      <c r="KPT7" s="17">
        <v>0.99148608581426967</v>
      </c>
      <c r="KPU7" s="17">
        <v>0.98409195358657386</v>
      </c>
      <c r="KPV7" s="17">
        <v>0.98688122113795906</v>
      </c>
      <c r="KPW7" s="17">
        <v>0.99025533695023915</v>
      </c>
      <c r="KPX7" s="17">
        <v>0.99089133670450724</v>
      </c>
      <c r="KPY7" s="17">
        <v>0.99126181876367825</v>
      </c>
      <c r="KPZ7" s="17">
        <v>0.99152244092685116</v>
      </c>
      <c r="KQA7" s="17">
        <v>0.99117081717444588</v>
      </c>
      <c r="KQB7" s="17">
        <v>0.99313691674267279</v>
      </c>
      <c r="KQC7" s="17">
        <v>0.99284228142930531</v>
      </c>
      <c r="KQD7" s="17">
        <v>0.9857336616587552</v>
      </c>
      <c r="KQE7" s="17">
        <v>0.98215797467104127</v>
      </c>
      <c r="KQF7" s="17">
        <v>0.97751303041300686</v>
      </c>
      <c r="KQG7" s="17">
        <v>0.97565450572628631</v>
      </c>
      <c r="KQH7" s="17">
        <v>0.97623118548334742</v>
      </c>
      <c r="KQI7" s="17">
        <v>0.97205716479580351</v>
      </c>
      <c r="KQJ7" s="17">
        <v>0.96998207905028233</v>
      </c>
      <c r="KQK7" s="17">
        <v>0.97126588616855847</v>
      </c>
      <c r="KQL7" s="17">
        <v>0.97617023694777072</v>
      </c>
      <c r="KQM7" s="17">
        <v>0.9840787470116179</v>
      </c>
      <c r="KQN7" s="17">
        <v>0.98950289098690436</v>
      </c>
      <c r="KQO7" s="17">
        <v>0.99086931405365275</v>
      </c>
      <c r="KQP7" s="17">
        <v>0.98795876910786795</v>
      </c>
      <c r="KQQ7" s="17">
        <v>0.99219652988444396</v>
      </c>
      <c r="KQR7" s="17">
        <v>0.99398468683895214</v>
      </c>
      <c r="KQS7" s="17">
        <v>0.99554539003735587</v>
      </c>
      <c r="KQT7" s="17">
        <v>0.99771462448535375</v>
      </c>
      <c r="KQU7" s="17">
        <v>0.99895171231531354</v>
      </c>
      <c r="KQV7" s="17">
        <v>0.99957249674883308</v>
      </c>
      <c r="KQW7" s="17">
        <v>0.99989708535991217</v>
      </c>
      <c r="KQX7" s="17">
        <v>0.99998495086946193</v>
      </c>
      <c r="KQY7" s="17">
        <v>0.99997139470003693</v>
      </c>
      <c r="KQZ7" s="17">
        <v>0.99995023349933732</v>
      </c>
      <c r="KRA7" s="17">
        <v>0.99821468311784733</v>
      </c>
      <c r="KRB7" s="17">
        <v>0.99571011102076656</v>
      </c>
      <c r="KRC7" s="17">
        <v>0.98923067766483408</v>
      </c>
      <c r="KRD7" s="17">
        <v>0.98435769105813775</v>
      </c>
      <c r="KRE7" s="17">
        <v>0.98543191184020584</v>
      </c>
      <c r="KRF7" s="17">
        <v>0.98622232682270694</v>
      </c>
      <c r="KRG7" s="17">
        <v>0.98736072720474088</v>
      </c>
      <c r="KRH7" s="17">
        <v>0.98909763243561188</v>
      </c>
      <c r="KRI7" s="17">
        <v>0.99141754689759864</v>
      </c>
      <c r="KRJ7" s="17">
        <v>0.99694247427943683</v>
      </c>
      <c r="KRK7" s="17">
        <v>0.99823732221398864</v>
      </c>
      <c r="KRL7" s="17">
        <v>0.99932786258824124</v>
      </c>
      <c r="KRM7" s="17">
        <v>0.99875871734234811</v>
      </c>
      <c r="KRN7" s="17">
        <v>0.99656293423288578</v>
      </c>
      <c r="KRO7" s="17">
        <v>0.99867792122658328</v>
      </c>
      <c r="KRP7" s="17">
        <v>0.9997013792559416</v>
      </c>
      <c r="KRQ7" s="17">
        <v>0.99956067584563257</v>
      </c>
      <c r="KRR7" s="17">
        <v>0.99998576241263493</v>
      </c>
      <c r="KRS7" s="17">
        <v>0.99990181712223625</v>
      </c>
      <c r="KRT7" s="17">
        <v>0.99952804866420653</v>
      </c>
      <c r="KRU7" s="17">
        <v>0.99938869147956666</v>
      </c>
      <c r="KRV7" s="17">
        <v>0.99970487872397629</v>
      </c>
      <c r="KRW7" s="17">
        <v>0.99987228046043208</v>
      </c>
      <c r="KRX7" s="17">
        <v>0.99937974582776479</v>
      </c>
      <c r="KRY7" s="17">
        <v>0.99967201578738185</v>
      </c>
      <c r="KRZ7" s="17">
        <v>0.99797092155650458</v>
      </c>
      <c r="KSA7" s="17">
        <v>0.9978509891817714</v>
      </c>
      <c r="KSB7" s="17">
        <v>0.99761764536465625</v>
      </c>
      <c r="KSC7" s="17">
        <v>0.9965079442747985</v>
      </c>
      <c r="KSD7" s="17">
        <v>0.99518442323754719</v>
      </c>
      <c r="KSE7" s="17">
        <v>0.99497476168387688</v>
      </c>
      <c r="KSF7" s="17">
        <v>0.99572638713573203</v>
      </c>
      <c r="KSG7" s="17">
        <v>0.99609004535562118</v>
      </c>
      <c r="KSH7" s="17">
        <v>0.99696045611565332</v>
      </c>
      <c r="KSI7" s="17">
        <v>0.99726636900021537</v>
      </c>
      <c r="KSJ7" s="17">
        <v>0.99743543211031771</v>
      </c>
      <c r="KSK7" s="17">
        <v>0.99626913457535637</v>
      </c>
      <c r="KSL7" s="17">
        <v>0.9915140359966641</v>
      </c>
      <c r="KSM7" s="17">
        <v>0.99353262906278939</v>
      </c>
      <c r="KSN7" s="17">
        <v>0.9975757642868327</v>
      </c>
      <c r="KSO7" s="17">
        <v>0.99883798750006625</v>
      </c>
      <c r="KSP7" s="17">
        <v>0.99831831351185285</v>
      </c>
      <c r="KSQ7" s="17">
        <v>0.99903358933471531</v>
      </c>
      <c r="KSR7" s="17">
        <v>0.99947939174227673</v>
      </c>
      <c r="KSS7" s="17">
        <v>0.99972910425584571</v>
      </c>
      <c r="KST7" s="17">
        <v>0.99945972306521835</v>
      </c>
      <c r="KSU7" s="17">
        <v>0.99891391721830214</v>
      </c>
      <c r="KSV7" s="17">
        <v>0.99982454919405406</v>
      </c>
      <c r="KSW7" s="17">
        <v>0.99756885488270497</v>
      </c>
      <c r="KSX7" s="17">
        <v>0.98855763381670991</v>
      </c>
      <c r="KSY7" s="17">
        <v>0.9791767980084598</v>
      </c>
      <c r="KSZ7" s="17">
        <v>0.97235735071444929</v>
      </c>
      <c r="KTA7" s="17">
        <v>0.97081896295406211</v>
      </c>
      <c r="KTB7" s="17">
        <v>0.97181623198999345</v>
      </c>
      <c r="KTC7" s="17">
        <v>0.96693994944204575</v>
      </c>
      <c r="KTD7" s="17">
        <v>0.96180766037343834</v>
      </c>
      <c r="KTE7" s="17">
        <v>0.96075539536154897</v>
      </c>
      <c r="KTF7" s="17">
        <v>0.96595855349483606</v>
      </c>
      <c r="KTG7" s="17">
        <v>0.97634346620713552</v>
      </c>
      <c r="KTH7" s="17">
        <v>0.98450888444204077</v>
      </c>
      <c r="KTI7" s="17">
        <v>0.98856487943319571</v>
      </c>
      <c r="KTJ7" s="17">
        <v>0.98559677762806375</v>
      </c>
      <c r="KTK7" s="17">
        <v>0.9917508802745435</v>
      </c>
      <c r="KTL7" s="17">
        <v>0.99613245164078468</v>
      </c>
      <c r="KTM7" s="17">
        <v>0.99866774362529931</v>
      </c>
      <c r="KTN7" s="17">
        <v>0.99999833859725074</v>
      </c>
      <c r="KTO7" s="17">
        <v>0.99945844781218418</v>
      </c>
      <c r="KTP7" s="17">
        <v>0.99834220678374053</v>
      </c>
      <c r="KTQ7" s="17">
        <v>0.99878716934738188</v>
      </c>
      <c r="KTR7" s="17">
        <v>0.99873708679233453</v>
      </c>
      <c r="KTS7" s="17">
        <v>0.99811730930500964</v>
      </c>
      <c r="KTT7" s="17">
        <v>0.99725898447768024</v>
      </c>
      <c r="KTU7" s="17">
        <v>0.99168449528606284</v>
      </c>
      <c r="KTV7" s="17">
        <v>0.98202499834536905</v>
      </c>
      <c r="KTW7" s="17">
        <v>0.97387261820394033</v>
      </c>
      <c r="KTX7" s="17">
        <v>0.96742692847457001</v>
      </c>
      <c r="KTY7" s="17">
        <v>0.96471268312193914</v>
      </c>
      <c r="KTZ7" s="17">
        <v>0.96577267100753328</v>
      </c>
      <c r="KUA7" s="17">
        <v>0.96117850274936889</v>
      </c>
      <c r="KUB7" s="17">
        <v>0.95655879980912073</v>
      </c>
      <c r="KUC7" s="17">
        <v>0.95645732620218948</v>
      </c>
      <c r="KUD7" s="17">
        <v>0.96118360195180619</v>
      </c>
      <c r="KUE7" s="17">
        <v>0.97237030026858973</v>
      </c>
      <c r="KUF7" s="17">
        <v>0.98234354000761503</v>
      </c>
      <c r="KUG7" s="17">
        <v>0.98684796686068121</v>
      </c>
      <c r="KUH7" s="17">
        <v>0.98246293778902527</v>
      </c>
      <c r="KUI7" s="17">
        <v>0.98820652309462753</v>
      </c>
      <c r="KUJ7" s="17">
        <v>0.99300482387599842</v>
      </c>
      <c r="KUK7" s="17">
        <v>0.99677098909570472</v>
      </c>
      <c r="KUL7" s="17">
        <v>0.99823698968583929</v>
      </c>
      <c r="KUM7" s="17">
        <v>0.99567210233763725</v>
      </c>
      <c r="KUN7" s="17">
        <v>0.99668519722584015</v>
      </c>
      <c r="KUO7" s="17">
        <v>0.99785105030085408</v>
      </c>
      <c r="KUP7" s="17">
        <v>0.99798763010489844</v>
      </c>
      <c r="KUQ7" s="17">
        <v>0.9980994660762933</v>
      </c>
      <c r="KUR7" s="17">
        <v>0.99957877498940961</v>
      </c>
      <c r="KUS7" s="17">
        <v>0.99446367222990883</v>
      </c>
      <c r="KUT7" s="17">
        <v>0.98316633588703672</v>
      </c>
      <c r="KUU7" s="17">
        <v>0.97473357909949232</v>
      </c>
      <c r="KUV7" s="17">
        <v>0.9678342123783723</v>
      </c>
      <c r="KUW7" s="17">
        <v>0.96505678842773857</v>
      </c>
      <c r="KUX7" s="17">
        <v>0.96687314072353525</v>
      </c>
      <c r="KUY7" s="17">
        <v>0.96359992567587793</v>
      </c>
      <c r="KUZ7" s="17">
        <v>0.96324021349948474</v>
      </c>
      <c r="KVA7" s="17">
        <v>0.96378014944522472</v>
      </c>
      <c r="KVB7" s="17">
        <v>0.9690392754485383</v>
      </c>
      <c r="KVC7" s="17">
        <v>0.97757064087747392</v>
      </c>
      <c r="KVD7" s="17">
        <v>0.9857100527171071</v>
      </c>
      <c r="KVE7" s="17">
        <v>0.98940948136327234</v>
      </c>
      <c r="KVF7" s="17">
        <v>0.98705382972193878</v>
      </c>
      <c r="KVG7" s="17">
        <v>0.99027228257920308</v>
      </c>
      <c r="KVH7" s="17">
        <v>0.99484910920918612</v>
      </c>
      <c r="KVI7" s="17">
        <v>0.99716171272940979</v>
      </c>
      <c r="KVJ7" s="17">
        <v>0.99614928634928335</v>
      </c>
      <c r="KVK7" s="17">
        <v>0.99767043024054414</v>
      </c>
      <c r="KVL7" s="17">
        <v>0.99858733251547716</v>
      </c>
      <c r="KVM7" s="17">
        <v>0.99915929887635779</v>
      </c>
      <c r="KVN7" s="17">
        <v>0.99945274535640094</v>
      </c>
      <c r="KVO7" s="17">
        <v>0.99933613946626665</v>
      </c>
      <c r="KVP7" s="17">
        <v>0.9976483468603804</v>
      </c>
      <c r="KVQ7" s="17">
        <v>0.9953351587037057</v>
      </c>
      <c r="KVR7" s="17">
        <v>0.98623329976937546</v>
      </c>
      <c r="KVS7" s="17">
        <v>0.98028181029776318</v>
      </c>
      <c r="KVT7" s="17">
        <v>0.97421379197353364</v>
      </c>
      <c r="KVU7" s="17">
        <v>0.97168637354146981</v>
      </c>
      <c r="KVV7" s="17">
        <v>0.97218907282500888</v>
      </c>
      <c r="KVW7" s="17">
        <v>0.96927377441375107</v>
      </c>
      <c r="KVX7" s="17">
        <v>0.96691965655512324</v>
      </c>
      <c r="KVY7" s="17">
        <v>0.96636812668172756</v>
      </c>
      <c r="KVZ7" s="17">
        <v>0.9714438690585584</v>
      </c>
      <c r="KWA7" s="17">
        <v>0.98075847949896067</v>
      </c>
      <c r="KWB7" s="17">
        <v>0.98881805892292207</v>
      </c>
      <c r="KWC7" s="17">
        <v>0.99230390270316526</v>
      </c>
      <c r="KWD7" s="17">
        <v>0.99014527262879426</v>
      </c>
      <c r="KWE7" s="17">
        <v>0.99249185105703652</v>
      </c>
      <c r="KWF7" s="17">
        <v>0.99571367316714332</v>
      </c>
      <c r="KWG7" s="17">
        <v>0.99870532517231603</v>
      </c>
      <c r="KWH7" s="17">
        <v>0.99819578151820521</v>
      </c>
      <c r="KWI7" s="17">
        <v>0.99838075440626584</v>
      </c>
      <c r="KWJ7" s="17">
        <v>0.99921714831759278</v>
      </c>
      <c r="KWK7" s="17">
        <v>0.99967323879365211</v>
      </c>
      <c r="KWL7" s="17">
        <v>0.99966862279108626</v>
      </c>
      <c r="KWM7" s="17">
        <v>0.99937998013723406</v>
      </c>
      <c r="KWN7" s="17">
        <v>0.99920038341396433</v>
      </c>
      <c r="KWO7" s="17">
        <v>0.99627348121390524</v>
      </c>
      <c r="KWP7" s="17">
        <v>0.99058735748043625</v>
      </c>
      <c r="KWQ7" s="17">
        <v>0.98614308280080931</v>
      </c>
      <c r="KWR7" s="17">
        <v>0.98109992479165031</v>
      </c>
      <c r="KWS7" s="17">
        <v>0.97954985556446195</v>
      </c>
      <c r="KWT7" s="17">
        <v>0.98045985058075047</v>
      </c>
      <c r="KWU7" s="17">
        <v>0.9789456068585447</v>
      </c>
      <c r="KWV7" s="17">
        <v>0.97762269441210614</v>
      </c>
      <c r="KWW7" s="17">
        <v>0.97849941296435972</v>
      </c>
      <c r="KWX7" s="17">
        <v>0.98235742213781252</v>
      </c>
      <c r="KWY7" s="17">
        <v>0.98902226484966238</v>
      </c>
      <c r="KWZ7" s="17">
        <v>0.99348527643900097</v>
      </c>
      <c r="KXA7" s="17">
        <v>0.99505748225611745</v>
      </c>
      <c r="KXB7" s="17">
        <v>0.9929234240406567</v>
      </c>
      <c r="KXC7" s="17">
        <v>0.99621823170750878</v>
      </c>
      <c r="KXD7" s="17">
        <v>0.99810138148730176</v>
      </c>
      <c r="KXE7" s="17">
        <v>0.99808209329504827</v>
      </c>
      <c r="KXF7" s="17">
        <v>0.99655171404835974</v>
      </c>
      <c r="KXG7" s="17">
        <v>0.99726920053710366</v>
      </c>
      <c r="KXH7" s="17">
        <v>0.99849327480549932</v>
      </c>
      <c r="KXI7" s="17">
        <v>0.99902807069145716</v>
      </c>
      <c r="KXJ7" s="17">
        <v>0.99957959090443316</v>
      </c>
      <c r="KXK7" s="17">
        <v>0.99999304766843378</v>
      </c>
      <c r="KXL7" s="17">
        <v>0.99997422866852259</v>
      </c>
      <c r="KXM7" s="17">
        <v>0.9986357168651393</v>
      </c>
      <c r="KXN7" s="17">
        <v>0.99416498288860433</v>
      </c>
      <c r="KXO7" s="17">
        <v>0.98828746467440665</v>
      </c>
      <c r="KXP7" s="17">
        <v>0.99091138921025035</v>
      </c>
      <c r="KXQ7" s="17">
        <v>0.99033158029561619</v>
      </c>
      <c r="KXR7" s="17">
        <v>0.99105933463728213</v>
      </c>
      <c r="KXS7" s="17">
        <v>0.9922608650683935</v>
      </c>
      <c r="KXT7" s="17">
        <v>0.99336311655322884</v>
      </c>
      <c r="KXU7" s="17">
        <v>0.99413058979888913</v>
      </c>
      <c r="KXV7" s="17">
        <v>0.99531075906286781</v>
      </c>
      <c r="KXW7" s="17">
        <v>0.99746408332140546</v>
      </c>
      <c r="KXX7" s="17">
        <v>0.99828145505387922</v>
      </c>
      <c r="KXY7" s="17">
        <v>0.99831511450006916</v>
      </c>
      <c r="KXZ7" s="17">
        <v>0.99596747218567083</v>
      </c>
      <c r="KYA7" s="17">
        <v>0.99787612720925567</v>
      </c>
      <c r="KYB7" s="17">
        <v>0.99975530727760042</v>
      </c>
      <c r="KYC7" s="17">
        <v>0.99948711692753001</v>
      </c>
      <c r="KYD7" s="17">
        <v>0.99987709035739136</v>
      </c>
      <c r="KYE7" s="17">
        <v>0.99968450771316897</v>
      </c>
      <c r="KYF7" s="17">
        <v>0.99872970055584842</v>
      </c>
      <c r="KYG7" s="17">
        <v>0.99774791724014888</v>
      </c>
      <c r="KYH7" s="17">
        <v>0.99665241532857463</v>
      </c>
      <c r="KYI7" s="17">
        <v>0.99069755333174525</v>
      </c>
      <c r="KYJ7" s="17">
        <v>0.9869753716762002</v>
      </c>
      <c r="KYK7" s="17">
        <v>0.99385956415306698</v>
      </c>
      <c r="KYL7" s="17">
        <v>0.99816958228649566</v>
      </c>
      <c r="KYM7" s="17">
        <v>0.99993802972153856</v>
      </c>
      <c r="KYN7" s="17">
        <v>0.99925537220227634</v>
      </c>
      <c r="KYO7" s="17">
        <v>0.99809147256317632</v>
      </c>
      <c r="KYP7" s="17">
        <v>0.99739746948124774</v>
      </c>
      <c r="KYQ7" s="17">
        <v>0.99717687824316803</v>
      </c>
      <c r="KYR7" s="17">
        <v>0.99961290465327712</v>
      </c>
      <c r="KYS7" s="17">
        <v>0.99970566549483053</v>
      </c>
      <c r="KYT7" s="17">
        <v>0.99984571924822319</v>
      </c>
      <c r="KYU7" s="17">
        <v>0.99996034649685361</v>
      </c>
      <c r="KYV7" s="17">
        <v>0.99998860913620946</v>
      </c>
      <c r="KYW7" s="17">
        <v>0.99986973865176587</v>
      </c>
      <c r="KYX7" s="17">
        <v>0.99766771742769056</v>
      </c>
      <c r="KYY7" s="17">
        <v>0.99849318465235926</v>
      </c>
      <c r="KYZ7" s="17">
        <v>0.99959051281560185</v>
      </c>
      <c r="KZA7" s="17">
        <v>0.99985767318637775</v>
      </c>
      <c r="KZB7" s="17">
        <v>0.9999490494714296</v>
      </c>
      <c r="KZC7" s="17">
        <v>0.99991101810462135</v>
      </c>
      <c r="KZD7" s="17">
        <v>0.99970778873284971</v>
      </c>
      <c r="KZE7" s="17">
        <v>0.99924305688686854</v>
      </c>
      <c r="KZF7" s="17">
        <v>0.99954194469309043</v>
      </c>
      <c r="KZG7" s="17">
        <v>0.99988237991451923</v>
      </c>
      <c r="KZH7" s="17">
        <v>0.99999677178667601</v>
      </c>
      <c r="KZI7" s="17">
        <v>0.9991843626516026</v>
      </c>
      <c r="KZJ7" s="17">
        <v>0.99372678573637174</v>
      </c>
      <c r="KZK7" s="17">
        <v>0.98908375979805274</v>
      </c>
      <c r="KZL7" s="17">
        <v>0.98450033507956802</v>
      </c>
      <c r="KZM7" s="17">
        <v>0.98197326293489218</v>
      </c>
      <c r="KZN7" s="17">
        <v>0.98256791632976925</v>
      </c>
      <c r="KZO7" s="17">
        <v>0.97749382599689016</v>
      </c>
      <c r="KZP7" s="17">
        <v>0.97533639411103934</v>
      </c>
      <c r="KZQ7" s="17">
        <v>0.97505264319976326</v>
      </c>
      <c r="KZR7" s="17">
        <v>0.97826992948090785</v>
      </c>
      <c r="KZS7" s="17">
        <v>0.98539947733226718</v>
      </c>
      <c r="KZT7" s="17">
        <v>0.99005511920481626</v>
      </c>
      <c r="KZU7" s="17">
        <v>0.99249651821990004</v>
      </c>
      <c r="KZV7" s="17">
        <v>0.98919425461184041</v>
      </c>
      <c r="KZW7" s="17">
        <v>0.99373742221739125</v>
      </c>
      <c r="KZX7" s="17">
        <v>0.99667231031618286</v>
      </c>
      <c r="KZY7" s="17">
        <v>0.99578656329173554</v>
      </c>
      <c r="KZZ7" s="17">
        <v>0.9916699713778967</v>
      </c>
      <c r="LAA7" s="17">
        <v>0.9910955063992587</v>
      </c>
      <c r="LAB7" s="17">
        <v>0.99338827638778215</v>
      </c>
      <c r="LAC7" s="17">
        <v>0.99424769605289498</v>
      </c>
      <c r="LAD7" s="17">
        <v>0.99456732335843867</v>
      </c>
      <c r="LAE7" s="17">
        <v>0.99407541482723971</v>
      </c>
      <c r="LAF7" s="17">
        <v>0.99804175449297416</v>
      </c>
      <c r="LAG7" s="17">
        <v>0.99563353118280939</v>
      </c>
      <c r="LAH7" s="17">
        <v>0.99023371433999818</v>
      </c>
      <c r="LAI7" s="17">
        <v>0.98369489803038956</v>
      </c>
      <c r="LAJ7" s="17">
        <v>0.98022887457136254</v>
      </c>
      <c r="LAK7" s="17">
        <v>0.97875718003902024</v>
      </c>
      <c r="LAL7" s="17">
        <v>0.97918450631743637</v>
      </c>
      <c r="LAM7" s="17">
        <v>0.97681093495729265</v>
      </c>
      <c r="LAN7" s="17">
        <v>0.97504391623184861</v>
      </c>
      <c r="LAO7" s="17">
        <v>0.97473785053279316</v>
      </c>
      <c r="LAP7" s="17">
        <v>0.97937887143990621</v>
      </c>
      <c r="LAQ7" s="17">
        <v>0.98720500193992355</v>
      </c>
      <c r="LAR7" s="17">
        <v>0.99304973563925492</v>
      </c>
      <c r="LAS7" s="17">
        <v>0.99460406209243402</v>
      </c>
      <c r="LAT7" s="17">
        <v>0.99178702576895739</v>
      </c>
      <c r="LAU7" s="17">
        <v>0.99224270950604243</v>
      </c>
      <c r="LAV7" s="17">
        <v>0.99224903011949073</v>
      </c>
      <c r="LAW7" s="17">
        <v>0.99436871351139855</v>
      </c>
      <c r="LAX7" s="17">
        <v>0.99015538299599759</v>
      </c>
      <c r="LAY7" s="17">
        <v>0.99165465859939261</v>
      </c>
      <c r="LAZ7" s="17">
        <v>0.99330368173591632</v>
      </c>
      <c r="LBA7" s="17">
        <v>0.99411499925164659</v>
      </c>
      <c r="LBB7" s="17">
        <v>0.99464494393308633</v>
      </c>
      <c r="LBC7" s="17">
        <v>0.99461842752330665</v>
      </c>
      <c r="LBD7" s="17">
        <v>0.99657292649361962</v>
      </c>
      <c r="LBE7" s="17">
        <v>0.99634922838262618</v>
      </c>
      <c r="LBF7" s="17">
        <v>0.99155381611215698</v>
      </c>
      <c r="LBG7" s="17">
        <v>0.98669322578837193</v>
      </c>
      <c r="LBH7" s="17">
        <v>0.98273966731725293</v>
      </c>
      <c r="LBI7" s="17">
        <v>0.98065141685256796</v>
      </c>
      <c r="LBJ7" s="17">
        <v>0.98111178210776595</v>
      </c>
      <c r="LBK7" s="17">
        <v>0.9773128408971663</v>
      </c>
      <c r="LBL7" s="17">
        <v>0.97562855890211497</v>
      </c>
      <c r="LBM7" s="17">
        <v>0.97576413094142767</v>
      </c>
      <c r="LBN7" s="17">
        <v>0.9793516660031899</v>
      </c>
      <c r="LBO7" s="17">
        <v>0.98697928724834327</v>
      </c>
      <c r="LBP7" s="17">
        <v>0.99247745608240123</v>
      </c>
      <c r="LBQ7" s="17">
        <v>0.99388793974578626</v>
      </c>
      <c r="LBR7" s="17">
        <v>0.99224250089524713</v>
      </c>
      <c r="LBS7" s="17">
        <v>0.99331036667562278</v>
      </c>
      <c r="LBT7" s="17">
        <v>0.99550632886243628</v>
      </c>
      <c r="LBU7" s="17">
        <v>0.99677311399462709</v>
      </c>
      <c r="LBV7" s="17">
        <v>0.99757554519038427</v>
      </c>
      <c r="LBW7" s="17">
        <v>0.99423933906251438</v>
      </c>
      <c r="LBX7" s="17">
        <v>0.99525335603080756</v>
      </c>
      <c r="LBY7" s="17">
        <v>0.9960114703325712</v>
      </c>
      <c r="LBZ7" s="17">
        <v>0.99681959383839025</v>
      </c>
      <c r="LCA7" s="17">
        <v>0.99893031620381989</v>
      </c>
      <c r="LCB7" s="17">
        <v>0.99923774425652434</v>
      </c>
      <c r="LCC7" s="17">
        <v>0.99679402129467176</v>
      </c>
      <c r="LCD7" s="17">
        <v>0.99327297786580004</v>
      </c>
      <c r="LCE7" s="17">
        <v>0.98744897001589738</v>
      </c>
      <c r="LCF7" s="17">
        <v>0.98034948744999506</v>
      </c>
      <c r="LCG7" s="17">
        <v>0.97653684805468766</v>
      </c>
      <c r="LCH7" s="17">
        <v>0.97810437148370777</v>
      </c>
      <c r="LCI7" s="17">
        <v>0.98341077187356574</v>
      </c>
      <c r="LCJ7" s="17">
        <v>0.9841036553757454</v>
      </c>
      <c r="LCK7" s="17">
        <v>0.98592875902686183</v>
      </c>
      <c r="LCL7" s="17">
        <v>0.98717752714251428</v>
      </c>
      <c r="LCM7" s="17">
        <v>0.99007058361231726</v>
      </c>
      <c r="LCN7" s="17">
        <v>0.992136027109634</v>
      </c>
      <c r="LCO7" s="17">
        <v>0.99263113387745228</v>
      </c>
      <c r="LCP7" s="17">
        <v>0.98764289920149806</v>
      </c>
      <c r="LCQ7" s="17">
        <v>0.98993325610509786</v>
      </c>
      <c r="LCR7" s="17">
        <v>0.99241361493986469</v>
      </c>
      <c r="LCS7" s="17">
        <v>0.99450620035235371</v>
      </c>
      <c r="LCT7" s="17">
        <v>0.99626786267012901</v>
      </c>
      <c r="LCU7" s="17">
        <v>0.99849855332749937</v>
      </c>
      <c r="LCV7" s="17">
        <v>0.99217656073949634</v>
      </c>
      <c r="LCW7" s="17">
        <v>0.99314225463744388</v>
      </c>
      <c r="LCX7" s="17">
        <v>0.99286742249887794</v>
      </c>
      <c r="LCY7" s="17">
        <v>0.99146245932943011</v>
      </c>
      <c r="LCZ7" s="17">
        <v>0.99195997404589165</v>
      </c>
      <c r="LDA7" s="17">
        <v>0.98517723829262016</v>
      </c>
      <c r="LDB7" s="17">
        <v>0.97805089503740383</v>
      </c>
      <c r="LDC7" s="17">
        <v>0.96942243342985757</v>
      </c>
      <c r="LDD7" s="17">
        <v>0.9656456987533556</v>
      </c>
      <c r="LDE7" s="17">
        <v>0.97519317365156744</v>
      </c>
      <c r="LDF7" s="17">
        <v>0.97734954542670771</v>
      </c>
      <c r="LDG7" s="17">
        <v>0.97389296597234898</v>
      </c>
      <c r="LDH7" s="17">
        <v>0.97183185026653607</v>
      </c>
      <c r="LDI7" s="17">
        <v>0.97280307343628269</v>
      </c>
      <c r="LDJ7" s="17">
        <v>0.9790057648490913</v>
      </c>
      <c r="LDK7" s="17">
        <v>0.98675450652883878</v>
      </c>
      <c r="LDL7" s="17">
        <v>0.99059403203522567</v>
      </c>
      <c r="LDM7" s="17">
        <v>0.99116932072161501</v>
      </c>
      <c r="LDN7" s="17">
        <v>0.98741226195904219</v>
      </c>
      <c r="LDO7" s="17">
        <v>0.99071959183915959</v>
      </c>
      <c r="LDP7" s="17">
        <v>0.99135783082111351</v>
      </c>
      <c r="LDQ7" s="17">
        <v>0.99165890403168921</v>
      </c>
      <c r="LDR7" s="17">
        <v>0.99223262429246217</v>
      </c>
      <c r="LDS7" s="17">
        <v>0.99540851147985088</v>
      </c>
      <c r="LDT7" s="17">
        <v>0.99620141989317945</v>
      </c>
      <c r="LDU7" s="17">
        <v>0.99238533684623909</v>
      </c>
      <c r="LDV7" s="17">
        <v>0.99401176661925394</v>
      </c>
      <c r="LDW7" s="17">
        <v>0.99592085625039573</v>
      </c>
      <c r="LDX7" s="17">
        <v>0.99596291803346282</v>
      </c>
      <c r="LDY7" s="17">
        <v>0.99065235989991896</v>
      </c>
      <c r="LDZ7" s="17">
        <v>0.99149421864100695</v>
      </c>
      <c r="LEA7" s="17">
        <v>0.9909953654089525</v>
      </c>
      <c r="LEB7" s="17">
        <v>0.98699654894281197</v>
      </c>
      <c r="LEC7" s="17">
        <v>0.9846734074396315</v>
      </c>
      <c r="LED7" s="17">
        <v>0.98374776193388624</v>
      </c>
      <c r="LEE7" s="17">
        <v>0.98385107856979104</v>
      </c>
      <c r="LEF7" s="17">
        <v>0.98497632944715174</v>
      </c>
      <c r="LEG7" s="17">
        <v>0.98643049970405805</v>
      </c>
      <c r="LEH7" s="17">
        <v>0.98877928642351864</v>
      </c>
      <c r="LEI7" s="17">
        <v>0.99014244360825621</v>
      </c>
      <c r="LEJ7" s="17">
        <v>0.99147457042903264</v>
      </c>
      <c r="LEK7" s="17">
        <v>0.99170201529138069</v>
      </c>
      <c r="LEL7" s="17">
        <v>0.98806697375073216</v>
      </c>
      <c r="LEM7" s="17">
        <v>0.99151444611193928</v>
      </c>
      <c r="LEN7" s="17">
        <v>0.99056412346298195</v>
      </c>
      <c r="LEO7" s="17">
        <v>0.99258671517620223</v>
      </c>
      <c r="LEP7" s="17">
        <v>0.99341533512197999</v>
      </c>
      <c r="LEQ7" s="17">
        <v>0.99415694424780621</v>
      </c>
      <c r="LER7" s="17">
        <v>0.99502240466868597</v>
      </c>
      <c r="LES7" s="17">
        <v>0.9963011292023497</v>
      </c>
      <c r="LET7" s="17">
        <v>0.99764000173276968</v>
      </c>
      <c r="LEU7" s="17">
        <v>0.99959541109816696</v>
      </c>
      <c r="LEV7" s="17">
        <v>0.99988246095275157</v>
      </c>
      <c r="LEW7" s="17">
        <v>0.99916365966899834</v>
      </c>
      <c r="LEX7" s="17">
        <v>0.99749366427181008</v>
      </c>
      <c r="LEY7" s="17">
        <v>0.99393601867528958</v>
      </c>
      <c r="LEZ7" s="17">
        <v>0.98956781648948489</v>
      </c>
      <c r="LFA7" s="17">
        <v>0.98969878919948406</v>
      </c>
      <c r="LFB7" s="17">
        <v>0.99146381014315477</v>
      </c>
      <c r="LFC7" s="17">
        <v>0.9904881489962194</v>
      </c>
      <c r="LFD7" s="17">
        <v>0.98995824578378389</v>
      </c>
      <c r="LFE7" s="17">
        <v>0.99051482857059814</v>
      </c>
      <c r="LFF7" s="17">
        <v>0.99058892422730238</v>
      </c>
      <c r="LFG7" s="17">
        <v>0.99034022629956586</v>
      </c>
      <c r="LFH7" s="17">
        <v>0.99074989013342851</v>
      </c>
      <c r="LFI7" s="17">
        <v>0.99083676935418408</v>
      </c>
      <c r="LFJ7" s="17">
        <v>0.98467666843069057</v>
      </c>
      <c r="LFK7" s="17">
        <v>0.98690363138933401</v>
      </c>
      <c r="LFL7" s="17">
        <v>0.98733342531228152</v>
      </c>
      <c r="LFM7" s="17">
        <v>0.98444908888592175</v>
      </c>
      <c r="LFN7" s="17">
        <v>0.98873948978548687</v>
      </c>
      <c r="LFO7" s="17">
        <v>0.99017813278384492</v>
      </c>
      <c r="LFP7" s="17">
        <v>0.98985201755506391</v>
      </c>
      <c r="LFQ7" s="17">
        <v>0.99046700695398138</v>
      </c>
      <c r="LFR7" s="17">
        <v>0.99104420876278743</v>
      </c>
      <c r="LFS7" s="17">
        <v>0.99230041011367998</v>
      </c>
      <c r="LFT7" s="17">
        <v>0.99640282561145244</v>
      </c>
      <c r="LFU7" s="17">
        <v>0.99252931923381882</v>
      </c>
      <c r="LFV7" s="17">
        <v>0.98494210467945154</v>
      </c>
      <c r="LFW7" s="17">
        <v>0.97798789242516004</v>
      </c>
      <c r="LFX7" s="17">
        <v>0.97205145657516012</v>
      </c>
      <c r="LFY7" s="17">
        <v>0.9703072420162947</v>
      </c>
      <c r="LFZ7" s="17">
        <v>0.97128901129489531</v>
      </c>
      <c r="LGA7" s="17">
        <v>0.96610662263179503</v>
      </c>
      <c r="LGB7" s="17">
        <v>0.96245136058174363</v>
      </c>
      <c r="LGC7" s="17">
        <v>0.96245740216851938</v>
      </c>
      <c r="LGD7" s="17">
        <v>0.96794386865363269</v>
      </c>
      <c r="LGE7" s="17">
        <v>0.97896236559864025</v>
      </c>
      <c r="LGF7" s="17">
        <v>0.98757945577792072</v>
      </c>
      <c r="LGG7" s="17">
        <v>0.99015707942951292</v>
      </c>
      <c r="LGH7" s="17">
        <v>0.9836898253065175</v>
      </c>
      <c r="LGI7" s="17">
        <v>0.9876983877074007</v>
      </c>
      <c r="LGJ7" s="17">
        <v>0.98962857165488505</v>
      </c>
      <c r="LGK7" s="17">
        <v>0.99128545262530543</v>
      </c>
      <c r="LGL7" s="17">
        <v>0.99118516976841609</v>
      </c>
      <c r="LGM7" s="17">
        <v>0.99276808707711706</v>
      </c>
      <c r="LGN7" s="17">
        <v>0.98865039373371855</v>
      </c>
      <c r="LGO7" s="17">
        <v>0.98647037024586193</v>
      </c>
      <c r="LGP7" s="17">
        <v>0.98680403321364296</v>
      </c>
      <c r="LGQ7" s="17">
        <v>0.98672808090894937</v>
      </c>
      <c r="LGR7" s="17">
        <v>0.99743764241216915</v>
      </c>
      <c r="LGS7" s="17">
        <v>0.99459688006001934</v>
      </c>
      <c r="LGT7" s="17">
        <v>0.98353174529245324</v>
      </c>
      <c r="LGU7" s="17">
        <v>0.9764765644194715</v>
      </c>
      <c r="LGV7" s="17">
        <v>0.97134027669275713</v>
      </c>
      <c r="LGW7" s="17">
        <v>0.96962969400565291</v>
      </c>
      <c r="LGX7" s="17">
        <v>0.97034080121467403</v>
      </c>
      <c r="LGY7" s="17">
        <v>0.96590352367903987</v>
      </c>
      <c r="LGZ7" s="17">
        <v>0.96393143875268594</v>
      </c>
      <c r="LHA7" s="17">
        <v>0.96373688103745703</v>
      </c>
      <c r="LHB7" s="17">
        <v>0.96918248705854604</v>
      </c>
      <c r="LHC7" s="17">
        <v>0.97753943508716057</v>
      </c>
      <c r="LHD7" s="17">
        <v>0.98717783546530979</v>
      </c>
      <c r="LHE7" s="17">
        <v>0.99004239316980769</v>
      </c>
      <c r="LHF7" s="17">
        <v>0.98385956189863333</v>
      </c>
      <c r="LHG7" s="17">
        <v>0.98528973121028285</v>
      </c>
      <c r="LHH7" s="17">
        <v>0.98551250271561208</v>
      </c>
      <c r="LHI7" s="17">
        <v>0.98475575446051689</v>
      </c>
      <c r="LHJ7" s="17">
        <v>0.98770737047838741</v>
      </c>
      <c r="LHK7" s="17">
        <v>0.99163329617397988</v>
      </c>
      <c r="LHL7" s="17">
        <v>0.98997000168831195</v>
      </c>
      <c r="LHM7" s="17">
        <v>0.98710985997759226</v>
      </c>
      <c r="LHN7" s="17">
        <v>0.98650854352384987</v>
      </c>
      <c r="LHO7" s="17">
        <v>0.99374403529733557</v>
      </c>
      <c r="LHP7" s="17">
        <v>0.99459571732742647</v>
      </c>
      <c r="LHQ7" s="17">
        <v>0.99337528215747883</v>
      </c>
      <c r="LHR7" s="17">
        <v>0.98323289554925042</v>
      </c>
      <c r="LHS7" s="17">
        <v>0.97696892121443435</v>
      </c>
      <c r="LHT7" s="17">
        <v>0.9722556994326812</v>
      </c>
      <c r="LHU7" s="17">
        <v>0.97051206205717278</v>
      </c>
      <c r="LHV7" s="17">
        <v>0.97238417826097712</v>
      </c>
      <c r="LHW7" s="17">
        <v>0.96986355215881015</v>
      </c>
      <c r="LHX7" s="17">
        <v>0.96820906868664869</v>
      </c>
      <c r="LHY7" s="17">
        <v>0.96866717014834869</v>
      </c>
      <c r="LHZ7" s="17">
        <v>0.97381486235247017</v>
      </c>
      <c r="LIA7" s="17">
        <v>0.98379707352338397</v>
      </c>
      <c r="LIB7" s="17">
        <v>0.99128363957370069</v>
      </c>
      <c r="LIC7" s="17">
        <v>0.99260474386527808</v>
      </c>
      <c r="LID7" s="17">
        <v>0.98740008102862942</v>
      </c>
      <c r="LIE7" s="17">
        <v>0.98594587053683613</v>
      </c>
      <c r="LIF7" s="17">
        <v>0.98335030239506671</v>
      </c>
      <c r="LIG7" s="17">
        <v>0.98633839913899246</v>
      </c>
      <c r="LIH7" s="17">
        <v>0.9901658200711716</v>
      </c>
      <c r="LII7" s="17">
        <v>0.98707321103100598</v>
      </c>
      <c r="LIJ7" s="17">
        <v>0.98931798095886403</v>
      </c>
      <c r="LIK7" s="17">
        <v>0.99027533417441838</v>
      </c>
      <c r="LIL7" s="17">
        <v>0.99045626483813942</v>
      </c>
      <c r="LIM7" s="17">
        <v>0.99488373763150861</v>
      </c>
      <c r="LIN7" s="17">
        <v>0.99508465974579352</v>
      </c>
      <c r="LIO7" s="17">
        <v>0.99499812880544902</v>
      </c>
      <c r="LIP7" s="17">
        <v>0.99139036790665236</v>
      </c>
      <c r="LIQ7" s="17">
        <v>0.98516738911407076</v>
      </c>
      <c r="LIR7" s="17">
        <v>0.98069543203896792</v>
      </c>
      <c r="LIS7" s="17">
        <v>0.97984076640104789</v>
      </c>
      <c r="LIT7" s="17">
        <v>0.98068092368798376</v>
      </c>
      <c r="LIU7" s="17">
        <v>0.97630087906208862</v>
      </c>
      <c r="LIV7" s="17">
        <v>0.9730467860097185</v>
      </c>
      <c r="LIW7" s="17">
        <v>0.97308524892572446</v>
      </c>
      <c r="LIX7" s="17">
        <v>0.97808816499654239</v>
      </c>
      <c r="LIY7" s="17">
        <v>0.98647922801181998</v>
      </c>
      <c r="LIZ7" s="17">
        <v>0.99323752535673304</v>
      </c>
      <c r="LJA7" s="17">
        <v>0.99578906297003944</v>
      </c>
      <c r="LJB7" s="17">
        <v>0.99191190754990455</v>
      </c>
      <c r="LJC7" s="17">
        <v>0.99456026660618024</v>
      </c>
      <c r="LJD7" s="17">
        <v>0.99697954477367134</v>
      </c>
      <c r="LJE7" s="17">
        <v>0.99949875747475125</v>
      </c>
      <c r="LJF7" s="17">
        <v>0.99919204050239008</v>
      </c>
      <c r="LJG7" s="17">
        <v>0.99995359552930485</v>
      </c>
      <c r="LJH7" s="17">
        <v>0.9987805172577594</v>
      </c>
      <c r="LJI7" s="17">
        <v>0.99857827577498059</v>
      </c>
      <c r="LJJ7" s="17">
        <v>0.99852222942403557</v>
      </c>
      <c r="LJK7" s="17">
        <v>0.99810583568196964</v>
      </c>
      <c r="LJL7" s="17">
        <v>0.99949141732261459</v>
      </c>
      <c r="LJM7" s="17">
        <v>0.99720274171693624</v>
      </c>
      <c r="LJN7" s="17">
        <v>0.99132186817030699</v>
      </c>
      <c r="LJO7" s="17">
        <v>0.98601121245244039</v>
      </c>
      <c r="LJP7" s="17">
        <v>0.98213905293797732</v>
      </c>
      <c r="LJQ7" s="17">
        <v>0.97967596639137355</v>
      </c>
      <c r="LJR7" s="17">
        <v>0.98047986517209873</v>
      </c>
      <c r="LJS7" s="17">
        <v>0.97857338115087289</v>
      </c>
      <c r="LJT7" s="17">
        <v>0.97771067828739644</v>
      </c>
      <c r="LJU7" s="17">
        <v>0.97960663108183554</v>
      </c>
      <c r="LJV7" s="17">
        <v>0.9853653879266483</v>
      </c>
      <c r="LJW7" s="17">
        <v>0.99128523377251154</v>
      </c>
      <c r="LJX7" s="17">
        <v>0.99545353940554093</v>
      </c>
      <c r="LJY7" s="17">
        <v>0.99688089255930623</v>
      </c>
      <c r="LJZ7" s="17">
        <v>0.99381527233622236</v>
      </c>
      <c r="LKA7" s="17">
        <v>0.99550629358800002</v>
      </c>
      <c r="LKB7" s="17">
        <v>0.99456228576770467</v>
      </c>
      <c r="LKC7" s="17">
        <v>0.99634809218930598</v>
      </c>
      <c r="LKD7" s="17">
        <v>0.99461370191889031</v>
      </c>
      <c r="LKE7" s="17">
        <v>0.99690521218977157</v>
      </c>
      <c r="LKF7" s="17">
        <v>0.99828761762801155</v>
      </c>
      <c r="LKG7" s="17">
        <v>0.99894368452427496</v>
      </c>
      <c r="LKH7" s="17">
        <v>0.99924804985404503</v>
      </c>
      <c r="LKI7" s="17">
        <v>0.9998394505425956</v>
      </c>
      <c r="LKJ7" s="17">
        <v>0.99974601148336384</v>
      </c>
      <c r="LKK7" s="17">
        <v>0.99983978643627835</v>
      </c>
      <c r="LKL7" s="17">
        <v>0.99821026083859665</v>
      </c>
      <c r="LKM7" s="17">
        <v>0.99313773526770754</v>
      </c>
      <c r="LKN7" s="17">
        <v>0.99450511530318242</v>
      </c>
      <c r="LKO7" s="17">
        <v>0.99308819065592735</v>
      </c>
      <c r="LKP7" s="17">
        <v>0.9929374014022091</v>
      </c>
      <c r="LKQ7" s="17">
        <v>0.99317090260505236</v>
      </c>
      <c r="LKR7" s="17">
        <v>0.99350965590318208</v>
      </c>
      <c r="LKS7" s="17">
        <v>0.9946255613038546</v>
      </c>
      <c r="LKT7" s="17">
        <v>0.99618769168328358</v>
      </c>
      <c r="LKU7" s="17">
        <v>0.99773048935062458</v>
      </c>
      <c r="LKV7" s="17">
        <v>0.9984762330445045</v>
      </c>
      <c r="LKW7" s="17">
        <v>0.99886937720332913</v>
      </c>
      <c r="LKX7" s="17">
        <v>0.99662206630715</v>
      </c>
      <c r="LKY7" s="17">
        <v>0.99484972745124123</v>
      </c>
      <c r="LKZ7" s="17">
        <v>0.99809615841802779</v>
      </c>
      <c r="LLA7" s="17">
        <v>0.99973515207004926</v>
      </c>
      <c r="LLB7" s="17">
        <v>0.99944715359394043</v>
      </c>
      <c r="LLC7" s="17">
        <v>0.99999810814755652</v>
      </c>
      <c r="LLD7" s="17">
        <v>0.99997646410474339</v>
      </c>
      <c r="LLE7" s="17">
        <v>0.99953375697234736</v>
      </c>
      <c r="LLF7" s="17">
        <v>0.99988575241983735</v>
      </c>
      <c r="LLG7" s="17">
        <v>0.99978484706252391</v>
      </c>
      <c r="LLH7" s="17">
        <v>0.99977012130381226</v>
      </c>
      <c r="LLI7" s="17">
        <v>0.99999587968673698</v>
      </c>
      <c r="LLJ7" s="17">
        <v>0.99855180748011563</v>
      </c>
      <c r="LLK7" s="17">
        <v>0.99375192940493551</v>
      </c>
      <c r="LLL7" s="17">
        <v>0.98975528209335217</v>
      </c>
      <c r="LLM7" s="17">
        <v>0.99532545778010839</v>
      </c>
      <c r="LLN7" s="17">
        <v>0.99350051696233732</v>
      </c>
      <c r="LLO7" s="17">
        <v>0.99287199943903337</v>
      </c>
      <c r="LLP7" s="17">
        <v>0.99319118339349721</v>
      </c>
      <c r="LLQ7" s="17">
        <v>0.99351401392778849</v>
      </c>
      <c r="LLR7" s="17">
        <v>0.99382632186599917</v>
      </c>
      <c r="LLS7" s="17">
        <v>0.99450482166139487</v>
      </c>
      <c r="LLT7" s="17">
        <v>0.99499792548253641</v>
      </c>
      <c r="LLU7" s="17">
        <v>0.99497533990076092</v>
      </c>
      <c r="LLV7" s="17">
        <v>0.98979077114989045</v>
      </c>
      <c r="LLW7" s="17">
        <v>0.99048460606615685</v>
      </c>
      <c r="LLX7" s="17">
        <v>0.99425306229244914</v>
      </c>
      <c r="LLY7" s="17">
        <v>0.99734592601653926</v>
      </c>
      <c r="LLZ7" s="17">
        <v>0.99885627624702944</v>
      </c>
      <c r="LMA7" s="17">
        <v>0.99837289588946698</v>
      </c>
      <c r="LMB7" s="17">
        <v>0.9989438062980085</v>
      </c>
      <c r="LMC7" s="17">
        <v>0.99946814274637985</v>
      </c>
      <c r="LMD7" s="17">
        <v>0.99948238229094977</v>
      </c>
      <c r="LME7" s="17">
        <v>0.9989390724522822</v>
      </c>
      <c r="LMF7" s="17">
        <v>0.99719457918145293</v>
      </c>
      <c r="LMG7" s="17">
        <v>0.99504935714960652</v>
      </c>
      <c r="LMH7" s="17">
        <v>0.98508209548854486</v>
      </c>
      <c r="LMI7" s="17">
        <v>0.97751663285074986</v>
      </c>
      <c r="LMJ7" s="17">
        <v>0.97170273285264264</v>
      </c>
      <c r="LMK7" s="17">
        <v>0.96856962180038708</v>
      </c>
      <c r="LML7" s="17">
        <v>0.96878201656219887</v>
      </c>
      <c r="LMM7" s="17">
        <v>0.96559812786818588</v>
      </c>
      <c r="LMN7" s="17">
        <v>0.96289321589132659</v>
      </c>
      <c r="LMO7" s="17">
        <v>0.96423563369281895</v>
      </c>
      <c r="LMP7" s="17">
        <v>0.96813896883699435</v>
      </c>
      <c r="LMQ7" s="17">
        <v>0.9742862316883355</v>
      </c>
      <c r="LMR7" s="17">
        <v>0.978226941482225</v>
      </c>
      <c r="LMS7" s="17">
        <v>0.98110688698951809</v>
      </c>
      <c r="LMT7" s="17">
        <v>0.97883791344701332</v>
      </c>
      <c r="LMU7" s="17">
        <v>0.98349852661165671</v>
      </c>
      <c r="LMV7" s="17">
        <v>0.98866862470247319</v>
      </c>
      <c r="LMW7" s="17">
        <v>0.98787228950018557</v>
      </c>
      <c r="LMX7" s="17">
        <v>0.99331422396968938</v>
      </c>
      <c r="LMY7" s="17">
        <v>0.99655780180402442</v>
      </c>
      <c r="LMZ7" s="17">
        <v>0.99780816012653695</v>
      </c>
      <c r="LNA7" s="17">
        <v>0.99860726720147541</v>
      </c>
      <c r="LNB7" s="17">
        <v>0.9987621898834862</v>
      </c>
      <c r="LNC7" s="17">
        <v>0.99828281143417152</v>
      </c>
      <c r="LND7" s="17">
        <v>0.99782702461624417</v>
      </c>
      <c r="LNE7" s="17">
        <v>0.99409734007701966</v>
      </c>
      <c r="LNF7" s="17">
        <v>0.98486190160100873</v>
      </c>
      <c r="LNG7" s="17">
        <v>0.97649350387020051</v>
      </c>
      <c r="LNH7" s="17">
        <v>0.9711317632191383</v>
      </c>
      <c r="LNI7" s="17">
        <v>0.96936329617944561</v>
      </c>
      <c r="LNJ7" s="17">
        <v>0.97083794159851966</v>
      </c>
      <c r="LNK7" s="17">
        <v>0.96707251522442716</v>
      </c>
      <c r="LNL7" s="17">
        <v>0.96403471127950002</v>
      </c>
      <c r="LNM7" s="17">
        <v>0.96306617734540634</v>
      </c>
      <c r="LNN7" s="17">
        <v>0.96725691725184904</v>
      </c>
      <c r="LNO7" s="17">
        <v>0.97483085338856112</v>
      </c>
      <c r="LNP7" s="17">
        <v>0.98024064316621973</v>
      </c>
      <c r="LNQ7" s="17">
        <v>0.98252629942713654</v>
      </c>
      <c r="LNR7" s="17">
        <v>0.9792483954583362</v>
      </c>
      <c r="LNS7" s="17">
        <v>0.98388349895668903</v>
      </c>
      <c r="LNT7" s="17">
        <v>0.98976584503643328</v>
      </c>
      <c r="LNU7" s="17">
        <v>0.98833040044864828</v>
      </c>
      <c r="LNV7" s="17">
        <v>0.99302874908028727</v>
      </c>
      <c r="LNW7" s="17">
        <v>0.99645719444812375</v>
      </c>
      <c r="LNX7" s="17">
        <v>0.99790261289661586</v>
      </c>
      <c r="LNY7" s="17">
        <v>0.99831789149161376</v>
      </c>
      <c r="LNZ7" s="17">
        <v>0.99832173698897497</v>
      </c>
      <c r="LOA7" s="17">
        <v>0.99817169591020505</v>
      </c>
      <c r="LOB7" s="17">
        <v>0.99762659934937892</v>
      </c>
      <c r="LOC7" s="17">
        <v>0.99242900418787561</v>
      </c>
      <c r="LOD7" s="17">
        <v>0.98362943332683617</v>
      </c>
      <c r="LOE7" s="17">
        <v>0.97646218984125577</v>
      </c>
      <c r="LOF7" s="17">
        <v>0.97221791179485784</v>
      </c>
      <c r="LOG7" s="17">
        <v>0.97118075336938892</v>
      </c>
      <c r="LOH7" s="17">
        <v>0.97119544889910869</v>
      </c>
      <c r="LOI7" s="17">
        <v>0.96758086978256697</v>
      </c>
      <c r="LOJ7" s="17">
        <v>0.96496581574297802</v>
      </c>
      <c r="LOK7" s="17">
        <v>0.96539483312482399</v>
      </c>
      <c r="LOL7" s="17">
        <v>0.96951693094647673</v>
      </c>
      <c r="LOM7" s="17">
        <v>0.97699530896790177</v>
      </c>
      <c r="LON7" s="17">
        <v>0.98319488798177235</v>
      </c>
      <c r="LOO7" s="17">
        <v>0.98654527742837061</v>
      </c>
      <c r="LOP7" s="17">
        <v>0.98334342665494257</v>
      </c>
      <c r="LOQ7" s="17">
        <v>0.98614255010099294</v>
      </c>
      <c r="LOR7" s="17">
        <v>0.98928121432366434</v>
      </c>
      <c r="LOS7" s="17">
        <v>0.99151330505305479</v>
      </c>
      <c r="LOT7" s="17">
        <v>0.98818740431181629</v>
      </c>
      <c r="LOU7" s="17">
        <v>0.98837643048388457</v>
      </c>
      <c r="LOV7" s="17">
        <v>0.99053957828220118</v>
      </c>
      <c r="LOW7" s="17">
        <v>0.99094376412880847</v>
      </c>
      <c r="LOX7" s="17">
        <v>0.99186956098085466</v>
      </c>
      <c r="LOY7" s="17">
        <v>0.99286977275651811</v>
      </c>
      <c r="LOZ7" s="17">
        <v>0.99135516372705601</v>
      </c>
      <c r="LPA7" s="17">
        <v>0.99331560914740147</v>
      </c>
      <c r="LPB7" s="17">
        <v>0.98521481030304936</v>
      </c>
      <c r="LPC7" s="17">
        <v>0.97697768365293691</v>
      </c>
      <c r="LPD7" s="17">
        <v>0.97244603959717824</v>
      </c>
      <c r="LPE7" s="17">
        <v>0.97202442037567405</v>
      </c>
      <c r="LPF7" s="17">
        <v>0.97259978222722099</v>
      </c>
      <c r="LPG7" s="17">
        <v>0.96796988892924096</v>
      </c>
      <c r="LPH7" s="17">
        <v>0.96405816670020017</v>
      </c>
      <c r="LPI7" s="17">
        <v>0.96473743981105153</v>
      </c>
      <c r="LPJ7" s="17">
        <v>0.9681920593510156</v>
      </c>
      <c r="LPK7" s="17">
        <v>0.97675470500325634</v>
      </c>
      <c r="LPL7" s="17">
        <v>0.98669530976870334</v>
      </c>
      <c r="LPM7" s="17">
        <v>0.98735191230259944</v>
      </c>
      <c r="LPN7" s="17">
        <v>0.98143029325049758</v>
      </c>
      <c r="LPO7" s="17">
        <v>0.98401046273349224</v>
      </c>
      <c r="LPP7" s="17">
        <v>0.99005224516780577</v>
      </c>
      <c r="LPQ7" s="17">
        <v>0.98896007498452709</v>
      </c>
      <c r="LPR7" s="17">
        <v>0.98818740431181629</v>
      </c>
      <c r="LPS7" s="17">
        <v>0.98837643048388457</v>
      </c>
      <c r="LPT7" s="17">
        <v>0.99053957828220118</v>
      </c>
      <c r="LPU7" s="17">
        <v>0.99094376412880847</v>
      </c>
      <c r="LPV7" s="17">
        <v>0.99186956098085466</v>
      </c>
      <c r="LPW7" s="17">
        <v>0.99286977275651811</v>
      </c>
      <c r="LPX7" s="17">
        <v>0.99135516372705601</v>
      </c>
      <c r="LPY7" s="17">
        <v>0.99331560914740147</v>
      </c>
      <c r="LPZ7" s="17">
        <v>0.98521481030304936</v>
      </c>
      <c r="LQA7" s="17">
        <v>0.97697768365293691</v>
      </c>
      <c r="LQB7" s="17">
        <v>0.97244603959717824</v>
      </c>
      <c r="LQC7" s="17">
        <v>0.97202442037567405</v>
      </c>
      <c r="LQD7" s="17">
        <v>0.97259978222722099</v>
      </c>
      <c r="LQE7" s="17">
        <v>0.96796988892924096</v>
      </c>
      <c r="LQF7" s="17">
        <v>0.96405816670020017</v>
      </c>
      <c r="LQG7" s="17">
        <v>0.96473743981105153</v>
      </c>
      <c r="LQH7" s="17">
        <v>0.9681920593510156</v>
      </c>
      <c r="LQI7" s="17">
        <v>0.97675470500325634</v>
      </c>
      <c r="LQJ7" s="17">
        <v>0.98669530976870334</v>
      </c>
      <c r="LQK7" s="17">
        <v>0.98735191230259944</v>
      </c>
      <c r="LQL7" s="17">
        <v>0.98143029325049758</v>
      </c>
      <c r="LQM7" s="17">
        <v>0.98401046273349224</v>
      </c>
      <c r="LQN7" s="17">
        <v>0.99005224516780577</v>
      </c>
      <c r="LQO7" s="17">
        <v>0.98896007498452709</v>
      </c>
      <c r="LQP7" s="17">
        <v>0.99088698254243512</v>
      </c>
      <c r="LQQ7" s="17">
        <v>0.99269105512624967</v>
      </c>
      <c r="LQR7" s="17">
        <v>0.9896909978512104</v>
      </c>
      <c r="LQS7" s="17">
        <v>0.99125146482993154</v>
      </c>
      <c r="LQT7" s="17">
        <v>0.99436422415515791</v>
      </c>
      <c r="LQU7" s="17">
        <v>0.99657769659275897</v>
      </c>
      <c r="LQV7" s="17">
        <v>0.99667266130109256</v>
      </c>
      <c r="LQW7" s="17">
        <v>0.99326293947817434</v>
      </c>
      <c r="LQX7" s="17">
        <v>0.99340077097553481</v>
      </c>
      <c r="LQY7" s="17">
        <v>0.99372193915815432</v>
      </c>
      <c r="LQZ7" s="17">
        <v>0.98998004009250673</v>
      </c>
      <c r="LRA7" s="17">
        <v>0.98880010443027078</v>
      </c>
      <c r="LRB7" s="17">
        <v>0.9896292911390413</v>
      </c>
      <c r="LRC7" s="17">
        <v>0.99113740581883736</v>
      </c>
      <c r="LRD7" s="17">
        <v>0.99241719825643682</v>
      </c>
      <c r="LRE7" s="17">
        <v>0.99326834314530732</v>
      </c>
      <c r="LRF7" s="17">
        <v>0.99468953750303435</v>
      </c>
      <c r="LRG7" s="17">
        <v>0.99643774777508787</v>
      </c>
      <c r="LRH7" s="17">
        <v>0.99837453562581457</v>
      </c>
      <c r="LRI7" s="17">
        <v>0.99899632078218847</v>
      </c>
      <c r="LRJ7" s="17">
        <v>0.99388827069845498</v>
      </c>
      <c r="LRK7" s="17">
        <v>0.99519981294348225</v>
      </c>
      <c r="LRL7" s="17">
        <v>0.99712170546887979</v>
      </c>
      <c r="LRM7" s="17">
        <v>0.99518475668000139</v>
      </c>
      <c r="LRN7" s="17">
        <v>0.99296455283568197</v>
      </c>
      <c r="LRO7" s="17">
        <v>0.99471503826650742</v>
      </c>
      <c r="LRP7" s="17">
        <v>0.9886499793379443</v>
      </c>
      <c r="LRQ7" s="17">
        <v>0.99187739202979952</v>
      </c>
      <c r="LRR7" s="17">
        <v>0.99345043053673121</v>
      </c>
      <c r="LRS7" s="17">
        <v>0.99676932879545777</v>
      </c>
      <c r="LRT7" s="17">
        <v>0.99837475183870372</v>
      </c>
      <c r="LRU7" s="17">
        <v>0.99721840758766644</v>
      </c>
      <c r="LRV7" s="17">
        <v>0.99443126278125604</v>
      </c>
      <c r="LRW7" s="17">
        <v>0.99179187868861474</v>
      </c>
      <c r="LRX7" s="17">
        <v>0.99183827715950579</v>
      </c>
      <c r="LRY7" s="17">
        <v>0.99107640833551514</v>
      </c>
      <c r="LRZ7" s="17">
        <v>0.98796857121164805</v>
      </c>
      <c r="LSA7" s="17">
        <v>0.98792302103941287</v>
      </c>
      <c r="LSB7" s="17">
        <v>0.99546388917671735</v>
      </c>
      <c r="LSC7" s="17">
        <v>0.99550294392893857</v>
      </c>
      <c r="LSD7" s="17">
        <v>0.99593142152410052</v>
      </c>
      <c r="LSE7" s="17">
        <v>0.99631038439716346</v>
      </c>
      <c r="LSF7" s="17">
        <v>0.99608363385086895</v>
      </c>
      <c r="LSG7" s="17">
        <v>0.99478940705630936</v>
      </c>
      <c r="LSH7" s="17">
        <v>0.99258009709057826</v>
      </c>
      <c r="LSI7" s="17">
        <v>0.99578444863347937</v>
      </c>
      <c r="LSJ7" s="17">
        <v>0.99757215812537259</v>
      </c>
      <c r="LSK7" s="17">
        <v>0.99325522244397901</v>
      </c>
      <c r="LSL7" s="17">
        <v>0.99268634564197</v>
      </c>
      <c r="LSM7" s="17">
        <v>0.99494296497899415</v>
      </c>
      <c r="LSN7" s="17">
        <v>0.99595490229639438</v>
      </c>
      <c r="LSO7" s="17">
        <v>0.99649885208097511</v>
      </c>
      <c r="LSP7" s="17">
        <v>0.99629875164180104</v>
      </c>
      <c r="LSQ7" s="17">
        <v>0.9953181340431404</v>
      </c>
      <c r="LSR7" s="17">
        <v>0.99845308560050494</v>
      </c>
      <c r="LSS7" s="17">
        <v>0.99604607437914139</v>
      </c>
      <c r="LST7" s="17">
        <v>0.98670920861563405</v>
      </c>
      <c r="LSU7" s="17">
        <v>0.97933862741785904</v>
      </c>
      <c r="LSV7" s="17">
        <v>0.97446911185472562</v>
      </c>
      <c r="LSW7" s="17">
        <v>0.97093193187133886</v>
      </c>
      <c r="LSX7" s="17">
        <v>0.97050881603751415</v>
      </c>
      <c r="LSY7" s="17">
        <v>0.96469475083472933</v>
      </c>
      <c r="LSZ7" s="17">
        <v>0.96263475439286617</v>
      </c>
      <c r="LTA7" s="17">
        <v>0.96321730225609881</v>
      </c>
      <c r="LTB7" s="17">
        <v>0.96806028090798568</v>
      </c>
      <c r="LTC7" s="17">
        <v>0.97881055004044981</v>
      </c>
      <c r="LTD7" s="17">
        <v>0.98663153530994685</v>
      </c>
      <c r="LTE7" s="17">
        <v>0.99014507912556537</v>
      </c>
      <c r="LTF7" s="17">
        <v>0.98690415610356097</v>
      </c>
      <c r="LTG7" s="17">
        <v>0.98886773571656972</v>
      </c>
      <c r="LTH7" s="17">
        <v>0.99266796767943621</v>
      </c>
      <c r="LTI7" s="17">
        <v>0.9885528275009251</v>
      </c>
      <c r="LTJ7" s="17">
        <v>0.9884530884346483</v>
      </c>
      <c r="LTK7" s="17">
        <v>0.99047624439405824</v>
      </c>
      <c r="LTL7" s="17">
        <v>0.992485021638005</v>
      </c>
      <c r="LTM7" s="17">
        <v>0.9901987629358725</v>
      </c>
      <c r="LTN7" s="17">
        <v>0.99171097433243649</v>
      </c>
      <c r="LTO7" s="17">
        <v>0.99213435449817011</v>
      </c>
      <c r="LTP7" s="17">
        <v>0.99365181413992754</v>
      </c>
      <c r="LTQ7" s="17">
        <v>0.99445536139805057</v>
      </c>
      <c r="LTR7" s="17">
        <v>0.9940571853032687</v>
      </c>
      <c r="LTS7" s="17">
        <v>0.99187552279079227</v>
      </c>
      <c r="LTT7" s="17">
        <v>0.98982570603477227</v>
      </c>
      <c r="LTU7" s="17">
        <v>0.98717104458471827</v>
      </c>
      <c r="LTV7" s="17">
        <v>0.98302415446433555</v>
      </c>
      <c r="LTW7" s="17">
        <v>0.98051248943651825</v>
      </c>
      <c r="LTX7" s="17">
        <v>0.97800753812659624</v>
      </c>
      <c r="LTY7" s="17">
        <v>0.98592719039762755</v>
      </c>
      <c r="LTZ7" s="17">
        <v>0.98611746694307512</v>
      </c>
      <c r="LUA7" s="17">
        <v>0.98624235763110579</v>
      </c>
      <c r="LUB7" s="17">
        <v>0.98807991211181789</v>
      </c>
      <c r="LUC7" s="17">
        <v>0.98911231249990772</v>
      </c>
      <c r="LUD7" s="17">
        <v>0.98896826818256833</v>
      </c>
      <c r="LUE7" s="17">
        <v>0.98455901006563185</v>
      </c>
      <c r="LUF7" s="17">
        <v>0.98672194524790002</v>
      </c>
      <c r="LUG7" s="17">
        <v>0.9883233418256514</v>
      </c>
      <c r="LUH7" s="17">
        <v>0.99307600417265329</v>
      </c>
      <c r="LUI7" s="17">
        <v>0.99461965876544012</v>
      </c>
      <c r="LUJ7" s="17">
        <v>0.99721105301723312</v>
      </c>
      <c r="LUK7" s="17">
        <v>0.99808676077701708</v>
      </c>
      <c r="LUL7" s="17">
        <v>0.99744810456132071</v>
      </c>
      <c r="LUM7" s="17">
        <v>0.99748832792298836</v>
      </c>
      <c r="LUN7" s="17">
        <v>0.9987135746937077</v>
      </c>
      <c r="LUO7" s="17">
        <v>0.99588168882902994</v>
      </c>
      <c r="LUP7" s="17">
        <v>0.99178564345126752</v>
      </c>
      <c r="LUQ7" s="17">
        <v>0.98737869846050708</v>
      </c>
      <c r="LUR7" s="17">
        <v>0.98588422058249081</v>
      </c>
      <c r="LUS7" s="17">
        <v>0.98790244134119676</v>
      </c>
      <c r="LUT7" s="17">
        <v>0.98697159569610304</v>
      </c>
      <c r="LUU7" s="17">
        <v>0.98368350837927154</v>
      </c>
      <c r="LUV7" s="17">
        <v>0.98249728926147262</v>
      </c>
      <c r="LUW7" s="17">
        <v>0.98572145345943829</v>
      </c>
      <c r="LUX7" s="17">
        <v>0.98721907741196691</v>
      </c>
      <c r="LUY7" s="17">
        <v>0.98838664940884136</v>
      </c>
      <c r="LUZ7" s="17">
        <v>0.98931701653269977</v>
      </c>
      <c r="LVA7" s="17">
        <v>0.99109914407674038</v>
      </c>
      <c r="LVB7" s="17">
        <v>0.99378111279991355</v>
      </c>
      <c r="LVC7" s="17">
        <v>0.98895761952683747</v>
      </c>
      <c r="LVD7" s="17">
        <v>0.98702320890750661</v>
      </c>
      <c r="LVE7" s="17">
        <v>0.98904841797069154</v>
      </c>
      <c r="LVF7" s="17">
        <v>0.99088792960281968</v>
      </c>
      <c r="LVG7" s="17">
        <v>0.99138672803147687</v>
      </c>
      <c r="LVH7" s="17">
        <v>0.99272726107086662</v>
      </c>
      <c r="LVI7" s="17">
        <v>0.9945669305167899</v>
      </c>
      <c r="LVJ7" s="17">
        <v>0.99459466693486631</v>
      </c>
      <c r="LVK7" s="17">
        <v>0.99497325715907925</v>
      </c>
      <c r="LVL7" s="17">
        <v>0.99449886178479008</v>
      </c>
      <c r="LVM7" s="17">
        <v>0.99640486991112998</v>
      </c>
      <c r="LVN7" s="17">
        <v>0.99426297454373513</v>
      </c>
      <c r="LVO7" s="17">
        <v>0.99015243988152302</v>
      </c>
      <c r="LVP7" s="17">
        <v>0.9847906579756236</v>
      </c>
      <c r="LVQ7" s="17">
        <v>0.98061039854738619</v>
      </c>
      <c r="LVR7" s="17">
        <v>0.97801941309402418</v>
      </c>
      <c r="LVS7" s="17">
        <v>0.97773108003939668</v>
      </c>
      <c r="LVT7" s="17">
        <v>0.97440245601453757</v>
      </c>
      <c r="LVU7" s="17">
        <v>0.97076841648323842</v>
      </c>
      <c r="LVV7" s="17">
        <v>0.97051982274188053</v>
      </c>
      <c r="LVW7" s="17">
        <v>0.97384294190691423</v>
      </c>
      <c r="LVX7" s="17">
        <v>0.98308349503028192</v>
      </c>
      <c r="LVY7" s="17">
        <v>0.9905774680596281</v>
      </c>
      <c r="LVZ7" s="17">
        <v>0.99326320320341188</v>
      </c>
      <c r="LWA7" s="17">
        <v>0.99055175492209446</v>
      </c>
      <c r="LWB7" s="17">
        <v>0.99223627120586133</v>
      </c>
      <c r="LWC7" s="17">
        <v>0.99400862954331237</v>
      </c>
      <c r="LWD7" s="17">
        <v>0.99622919829171919</v>
      </c>
      <c r="LWE7" s="17">
        <v>0.99276300319686706</v>
      </c>
      <c r="LWF7" s="17">
        <v>0.99030256504413361</v>
      </c>
      <c r="LWG7" s="17">
        <v>0.99223757273455193</v>
      </c>
      <c r="LWH7" s="17">
        <v>0.99284970730775357</v>
      </c>
      <c r="LWI7" s="17">
        <v>0.99335888465486299</v>
      </c>
      <c r="LWJ7" s="17">
        <v>0.99211556785592747</v>
      </c>
      <c r="LWK7" s="17">
        <v>0.99192314686208538</v>
      </c>
      <c r="LWL7" s="17">
        <v>0.99368751343631079</v>
      </c>
      <c r="LWM7" s="17">
        <v>0.98843926626883827</v>
      </c>
      <c r="LWN7" s="17">
        <v>0.98539969339415856</v>
      </c>
      <c r="LWO7" s="17">
        <v>0.98177872482322226</v>
      </c>
      <c r="LWP7" s="17">
        <v>0.97985321896902078</v>
      </c>
      <c r="LWQ7" s="17">
        <v>0.98026739473150226</v>
      </c>
      <c r="LWR7" s="17">
        <v>0.97758082955601278</v>
      </c>
      <c r="LWS7" s="17">
        <v>0.97459551810037259</v>
      </c>
      <c r="LWT7" s="17">
        <v>0.97488389256262264</v>
      </c>
      <c r="LWU7" s="17">
        <v>0.97746249038751087</v>
      </c>
      <c r="LWV7" s="17">
        <v>0.98467531537349262</v>
      </c>
      <c r="LWW7" s="17">
        <v>0.99116103970282243</v>
      </c>
      <c r="LWX7" s="17">
        <v>0.99493615618353126</v>
      </c>
      <c r="LWY7" s="17">
        <v>0.99209996823696189</v>
      </c>
      <c r="LWZ7" s="17">
        <v>0.99255995448550027</v>
      </c>
      <c r="LXA7" s="17">
        <v>0.99586661146422428</v>
      </c>
      <c r="LXB7" s="17">
        <v>0.99126397518449905</v>
      </c>
      <c r="LXC7" s="17">
        <v>0.9937264040537882</v>
      </c>
      <c r="LXD7" s="17">
        <v>0.99476423734899488</v>
      </c>
      <c r="LXE7" s="17">
        <v>0.99409036413166629</v>
      </c>
      <c r="LXF7" s="17">
        <v>0.99380455594249051</v>
      </c>
      <c r="LXG7" s="17">
        <v>0.99424757746069559</v>
      </c>
      <c r="LXH7" s="17">
        <v>0.99384392747000705</v>
      </c>
      <c r="LXI7" s="17">
        <v>0.99471396199076256</v>
      </c>
      <c r="LXJ7" s="17">
        <v>0.99232919718738799</v>
      </c>
      <c r="LXK7" s="17">
        <v>0.98741713873323944</v>
      </c>
      <c r="LXL7" s="17">
        <v>0.9805686241565057</v>
      </c>
      <c r="LXM7" s="17">
        <v>0.97591257155584399</v>
      </c>
      <c r="LXN7" s="17">
        <v>0.97299589932519603</v>
      </c>
      <c r="LXO7" s="17">
        <v>0.97275028420489251</v>
      </c>
      <c r="LXP7" s="17">
        <v>0.96949882535205578</v>
      </c>
      <c r="LXQ7" s="17">
        <v>0.96597076021184269</v>
      </c>
      <c r="LXR7" s="17">
        <v>0.96691609545340607</v>
      </c>
      <c r="LXS7" s="17">
        <v>0.96874279312017064</v>
      </c>
      <c r="LXT7" s="17">
        <v>0.97580840225534182</v>
      </c>
      <c r="LXU7" s="17">
        <v>0.98366701342391327</v>
      </c>
      <c r="LXV7" s="17">
        <v>0.98888348686606409</v>
      </c>
      <c r="LXW7" s="17">
        <v>0.98824238654475716</v>
      </c>
      <c r="LXX7" s="17">
        <v>0.98884987610069219</v>
      </c>
      <c r="LXY7" s="17">
        <v>0.990274853198853</v>
      </c>
      <c r="LXZ7" s="17"/>
    </row>
    <row r="8" spans="1:8762" x14ac:dyDescent="0.25">
      <c r="C8" s="11"/>
    </row>
    <row r="10" spans="1:8762" x14ac:dyDescent="0.25">
      <c r="C10" s="17"/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914"/>
  <sheetViews>
    <sheetView topLeftCell="A1485" workbookViewId="0">
      <selection activeCell="A1346" sqref="A1346:A1513"/>
    </sheetView>
  </sheetViews>
  <sheetFormatPr baseColWidth="10" defaultRowHeight="15" x14ac:dyDescent="0.25"/>
  <cols>
    <col min="2" max="2" width="11.85546875" bestFit="1" customWidth="1"/>
  </cols>
  <sheetData>
    <row r="1" spans="1:4" x14ac:dyDescent="0.25">
      <c r="A1" t="s">
        <v>122</v>
      </c>
      <c r="B1" t="s">
        <v>123</v>
      </c>
      <c r="C1" t="s">
        <v>124</v>
      </c>
    </row>
    <row r="2" spans="1:4" x14ac:dyDescent="0.25">
      <c r="A2">
        <v>1</v>
      </c>
      <c r="B2">
        <v>1</v>
      </c>
      <c r="C2">
        <v>1</v>
      </c>
    </row>
    <row r="3" spans="1:4" x14ac:dyDescent="0.25">
      <c r="A3">
        <f>A2+1</f>
        <v>2</v>
      </c>
      <c r="B3">
        <v>1</v>
      </c>
      <c r="C3">
        <v>1</v>
      </c>
    </row>
    <row r="4" spans="1:4" x14ac:dyDescent="0.25">
      <c r="A4" s="17">
        <f t="shared" ref="A4:A67" si="0">A3+1</f>
        <v>3</v>
      </c>
      <c r="B4" s="17">
        <v>1</v>
      </c>
      <c r="C4" s="17">
        <v>1</v>
      </c>
      <c r="D4" s="17"/>
    </row>
    <row r="5" spans="1:4" x14ac:dyDescent="0.25">
      <c r="A5" s="17">
        <f t="shared" si="0"/>
        <v>4</v>
      </c>
      <c r="B5" s="17">
        <v>1</v>
      </c>
      <c r="C5" s="17">
        <v>1</v>
      </c>
      <c r="D5" s="17"/>
    </row>
    <row r="6" spans="1:4" x14ac:dyDescent="0.25">
      <c r="A6" s="17">
        <f t="shared" si="0"/>
        <v>5</v>
      </c>
      <c r="B6" s="17">
        <v>1</v>
      </c>
      <c r="C6" s="17">
        <v>1</v>
      </c>
      <c r="D6" s="17"/>
    </row>
    <row r="7" spans="1:4" x14ac:dyDescent="0.25">
      <c r="A7" s="17">
        <f t="shared" si="0"/>
        <v>6</v>
      </c>
      <c r="B7" s="17">
        <v>1</v>
      </c>
      <c r="C7" s="17">
        <v>1</v>
      </c>
      <c r="D7" s="17"/>
    </row>
    <row r="8" spans="1:4" x14ac:dyDescent="0.25">
      <c r="A8" s="17">
        <f t="shared" si="0"/>
        <v>7</v>
      </c>
      <c r="B8" s="17">
        <v>1</v>
      </c>
      <c r="C8" s="17">
        <v>1</v>
      </c>
      <c r="D8" s="17"/>
    </row>
    <row r="9" spans="1:4" x14ac:dyDescent="0.25">
      <c r="A9" s="17">
        <f t="shared" si="0"/>
        <v>8</v>
      </c>
      <c r="B9" s="17">
        <v>1</v>
      </c>
      <c r="C9" s="17">
        <v>1</v>
      </c>
      <c r="D9" s="17"/>
    </row>
    <row r="10" spans="1:4" x14ac:dyDescent="0.25">
      <c r="A10" s="17">
        <f t="shared" si="0"/>
        <v>9</v>
      </c>
      <c r="B10" s="17">
        <v>1</v>
      </c>
      <c r="C10" s="17">
        <v>1</v>
      </c>
      <c r="D10" s="17"/>
    </row>
    <row r="11" spans="1:4" x14ac:dyDescent="0.25">
      <c r="A11" s="17">
        <f t="shared" si="0"/>
        <v>10</v>
      </c>
      <c r="B11" s="17">
        <v>1</v>
      </c>
      <c r="C11" s="17">
        <v>1</v>
      </c>
      <c r="D11" s="17"/>
    </row>
    <row r="12" spans="1:4" x14ac:dyDescent="0.25">
      <c r="A12" s="17">
        <f t="shared" si="0"/>
        <v>11</v>
      </c>
      <c r="B12" s="17">
        <v>1</v>
      </c>
      <c r="C12" s="17">
        <v>1</v>
      </c>
      <c r="D12" s="17"/>
    </row>
    <row r="13" spans="1:4" x14ac:dyDescent="0.25">
      <c r="A13" s="17">
        <f t="shared" si="0"/>
        <v>12</v>
      </c>
      <c r="B13" s="17">
        <v>1</v>
      </c>
      <c r="C13" s="17">
        <v>1</v>
      </c>
      <c r="D13" s="17"/>
    </row>
    <row r="14" spans="1:4" x14ac:dyDescent="0.25">
      <c r="A14" s="17">
        <f t="shared" si="0"/>
        <v>13</v>
      </c>
      <c r="B14" s="17">
        <v>1</v>
      </c>
      <c r="C14" s="17">
        <v>1</v>
      </c>
      <c r="D14" s="17"/>
    </row>
    <row r="15" spans="1:4" x14ac:dyDescent="0.25">
      <c r="A15" s="17">
        <f t="shared" si="0"/>
        <v>14</v>
      </c>
      <c r="B15" s="17">
        <v>1</v>
      </c>
      <c r="C15" s="17">
        <v>1</v>
      </c>
      <c r="D15" s="17"/>
    </row>
    <row r="16" spans="1:4" x14ac:dyDescent="0.25">
      <c r="A16" s="17">
        <f t="shared" si="0"/>
        <v>15</v>
      </c>
      <c r="B16" s="17">
        <v>1</v>
      </c>
      <c r="C16" s="17">
        <v>1</v>
      </c>
      <c r="D16" s="17"/>
    </row>
    <row r="17" spans="1:4" x14ac:dyDescent="0.25">
      <c r="A17" s="17">
        <f t="shared" si="0"/>
        <v>16</v>
      </c>
      <c r="B17" s="17">
        <v>1</v>
      </c>
      <c r="C17" s="17">
        <v>1</v>
      </c>
      <c r="D17" s="17"/>
    </row>
    <row r="18" spans="1:4" x14ac:dyDescent="0.25">
      <c r="A18" s="17">
        <f t="shared" si="0"/>
        <v>17</v>
      </c>
      <c r="B18" s="17">
        <v>1</v>
      </c>
      <c r="C18" s="17">
        <v>1</v>
      </c>
      <c r="D18" s="17"/>
    </row>
    <row r="19" spans="1:4" x14ac:dyDescent="0.25">
      <c r="A19" s="17">
        <f t="shared" si="0"/>
        <v>18</v>
      </c>
      <c r="B19" s="17">
        <v>1</v>
      </c>
      <c r="C19" s="17">
        <v>1</v>
      </c>
      <c r="D19" s="17"/>
    </row>
    <row r="20" spans="1:4" x14ac:dyDescent="0.25">
      <c r="A20" s="17">
        <f t="shared" si="0"/>
        <v>19</v>
      </c>
      <c r="B20" s="17">
        <v>1</v>
      </c>
      <c r="C20" s="17">
        <v>1</v>
      </c>
      <c r="D20" s="17"/>
    </row>
    <row r="21" spans="1:4" x14ac:dyDescent="0.25">
      <c r="A21" s="17">
        <f t="shared" si="0"/>
        <v>20</v>
      </c>
      <c r="B21" s="17">
        <v>1</v>
      </c>
      <c r="C21" s="17">
        <v>1</v>
      </c>
      <c r="D21" s="17"/>
    </row>
    <row r="22" spans="1:4" x14ac:dyDescent="0.25">
      <c r="A22" s="17">
        <f t="shared" si="0"/>
        <v>21</v>
      </c>
      <c r="B22" s="17">
        <v>1</v>
      </c>
      <c r="C22" s="17">
        <v>1</v>
      </c>
      <c r="D22" s="17"/>
    </row>
    <row r="23" spans="1:4" x14ac:dyDescent="0.25">
      <c r="A23" s="17">
        <f t="shared" si="0"/>
        <v>22</v>
      </c>
      <c r="B23" s="17">
        <v>1</v>
      </c>
      <c r="C23" s="17">
        <v>1</v>
      </c>
      <c r="D23" s="17"/>
    </row>
    <row r="24" spans="1:4" x14ac:dyDescent="0.25">
      <c r="A24" s="17">
        <f t="shared" si="0"/>
        <v>23</v>
      </c>
      <c r="B24" s="17">
        <v>1</v>
      </c>
      <c r="C24" s="17">
        <v>1</v>
      </c>
      <c r="D24" s="17"/>
    </row>
    <row r="25" spans="1:4" x14ac:dyDescent="0.25">
      <c r="A25" s="17">
        <f t="shared" si="0"/>
        <v>24</v>
      </c>
      <c r="B25" s="17">
        <v>1</v>
      </c>
      <c r="C25" s="17">
        <v>1</v>
      </c>
      <c r="D25" s="17"/>
    </row>
    <row r="26" spans="1:4" x14ac:dyDescent="0.25">
      <c r="A26" s="17">
        <f t="shared" si="0"/>
        <v>25</v>
      </c>
      <c r="B26" s="17">
        <v>2</v>
      </c>
      <c r="C26" s="17">
        <v>1</v>
      </c>
      <c r="D26" s="17"/>
    </row>
    <row r="27" spans="1:4" x14ac:dyDescent="0.25">
      <c r="A27" s="17">
        <f t="shared" si="0"/>
        <v>26</v>
      </c>
      <c r="B27" s="17">
        <v>2</v>
      </c>
      <c r="C27" s="17">
        <v>1</v>
      </c>
      <c r="D27" s="17"/>
    </row>
    <row r="28" spans="1:4" x14ac:dyDescent="0.25">
      <c r="A28" s="17">
        <f t="shared" si="0"/>
        <v>27</v>
      </c>
      <c r="B28" s="17">
        <v>2</v>
      </c>
      <c r="C28" s="17">
        <v>1</v>
      </c>
      <c r="D28" s="17"/>
    </row>
    <row r="29" spans="1:4" x14ac:dyDescent="0.25">
      <c r="A29" s="17">
        <f t="shared" si="0"/>
        <v>28</v>
      </c>
      <c r="B29" s="17">
        <v>2</v>
      </c>
      <c r="C29" s="17">
        <v>1</v>
      </c>
      <c r="D29" s="17"/>
    </row>
    <row r="30" spans="1:4" x14ac:dyDescent="0.25">
      <c r="A30" s="17">
        <f t="shared" si="0"/>
        <v>29</v>
      </c>
      <c r="B30" s="17">
        <v>2</v>
      </c>
      <c r="C30" s="17">
        <v>1</v>
      </c>
      <c r="D30" s="17"/>
    </row>
    <row r="31" spans="1:4" x14ac:dyDescent="0.25">
      <c r="A31" s="17">
        <f t="shared" si="0"/>
        <v>30</v>
      </c>
      <c r="B31" s="17">
        <v>2</v>
      </c>
      <c r="C31" s="17">
        <v>1</v>
      </c>
      <c r="D31" s="17"/>
    </row>
    <row r="32" spans="1:4" x14ac:dyDescent="0.25">
      <c r="A32" s="17">
        <f t="shared" si="0"/>
        <v>31</v>
      </c>
      <c r="B32" s="17">
        <v>2</v>
      </c>
      <c r="C32" s="17">
        <v>1</v>
      </c>
      <c r="D32" s="17"/>
    </row>
    <row r="33" spans="1:4" x14ac:dyDescent="0.25">
      <c r="A33" s="17">
        <f t="shared" si="0"/>
        <v>32</v>
      </c>
      <c r="B33" s="17">
        <v>2</v>
      </c>
      <c r="C33" s="17">
        <v>1</v>
      </c>
      <c r="D33" s="17"/>
    </row>
    <row r="34" spans="1:4" x14ac:dyDescent="0.25">
      <c r="A34" s="17">
        <f t="shared" si="0"/>
        <v>33</v>
      </c>
      <c r="B34" s="17">
        <v>2</v>
      </c>
      <c r="C34" s="17">
        <v>1</v>
      </c>
      <c r="D34" s="17"/>
    </row>
    <row r="35" spans="1:4" x14ac:dyDescent="0.25">
      <c r="A35" s="17">
        <f t="shared" si="0"/>
        <v>34</v>
      </c>
      <c r="B35" s="17">
        <v>2</v>
      </c>
      <c r="C35" s="17">
        <v>1</v>
      </c>
      <c r="D35" s="17"/>
    </row>
    <row r="36" spans="1:4" x14ac:dyDescent="0.25">
      <c r="A36" s="17">
        <f t="shared" si="0"/>
        <v>35</v>
      </c>
      <c r="B36" s="17">
        <v>2</v>
      </c>
      <c r="C36" s="17">
        <v>1</v>
      </c>
      <c r="D36" s="17"/>
    </row>
    <row r="37" spans="1:4" x14ac:dyDescent="0.25">
      <c r="A37" s="17">
        <f t="shared" si="0"/>
        <v>36</v>
      </c>
      <c r="B37" s="17">
        <v>2</v>
      </c>
      <c r="C37" s="17">
        <v>1</v>
      </c>
      <c r="D37" s="17"/>
    </row>
    <row r="38" spans="1:4" x14ac:dyDescent="0.25">
      <c r="A38" s="17">
        <f t="shared" si="0"/>
        <v>37</v>
      </c>
      <c r="B38" s="17">
        <v>2</v>
      </c>
      <c r="C38" s="17">
        <v>1</v>
      </c>
      <c r="D38" s="17"/>
    </row>
    <row r="39" spans="1:4" x14ac:dyDescent="0.25">
      <c r="A39" s="17">
        <f t="shared" si="0"/>
        <v>38</v>
      </c>
      <c r="B39" s="17">
        <v>2</v>
      </c>
      <c r="C39" s="17">
        <v>1</v>
      </c>
      <c r="D39" s="17"/>
    </row>
    <row r="40" spans="1:4" x14ac:dyDescent="0.25">
      <c r="A40" s="17">
        <f t="shared" si="0"/>
        <v>39</v>
      </c>
      <c r="B40" s="17">
        <v>2</v>
      </c>
      <c r="C40" s="17">
        <v>1</v>
      </c>
      <c r="D40" s="17"/>
    </row>
    <row r="41" spans="1:4" x14ac:dyDescent="0.25">
      <c r="A41" s="17">
        <f t="shared" si="0"/>
        <v>40</v>
      </c>
      <c r="B41" s="17">
        <v>2</v>
      </c>
      <c r="C41" s="17">
        <v>1</v>
      </c>
      <c r="D41" s="17"/>
    </row>
    <row r="42" spans="1:4" x14ac:dyDescent="0.25">
      <c r="A42" s="17">
        <f t="shared" si="0"/>
        <v>41</v>
      </c>
      <c r="B42" s="17">
        <v>2</v>
      </c>
      <c r="C42" s="17">
        <v>1</v>
      </c>
      <c r="D42" s="17"/>
    </row>
    <row r="43" spans="1:4" x14ac:dyDescent="0.25">
      <c r="A43" s="17">
        <f t="shared" si="0"/>
        <v>42</v>
      </c>
      <c r="B43" s="17">
        <v>2</v>
      </c>
      <c r="C43" s="17">
        <v>1</v>
      </c>
      <c r="D43" s="17"/>
    </row>
    <row r="44" spans="1:4" x14ac:dyDescent="0.25">
      <c r="A44" s="17">
        <f t="shared" si="0"/>
        <v>43</v>
      </c>
      <c r="B44" s="17">
        <v>2</v>
      </c>
      <c r="C44" s="17">
        <v>1</v>
      </c>
      <c r="D44" s="17"/>
    </row>
    <row r="45" spans="1:4" x14ac:dyDescent="0.25">
      <c r="A45" s="17">
        <f t="shared" si="0"/>
        <v>44</v>
      </c>
      <c r="B45" s="17">
        <v>2</v>
      </c>
      <c r="C45" s="17">
        <v>1</v>
      </c>
      <c r="D45" s="17"/>
    </row>
    <row r="46" spans="1:4" x14ac:dyDescent="0.25">
      <c r="A46" s="17">
        <f t="shared" si="0"/>
        <v>45</v>
      </c>
      <c r="B46" s="17">
        <v>2</v>
      </c>
      <c r="C46" s="17">
        <v>1</v>
      </c>
      <c r="D46" s="17"/>
    </row>
    <row r="47" spans="1:4" x14ac:dyDescent="0.25">
      <c r="A47" s="17">
        <f t="shared" si="0"/>
        <v>46</v>
      </c>
      <c r="B47" s="17">
        <v>2</v>
      </c>
      <c r="C47" s="17">
        <v>1</v>
      </c>
      <c r="D47" s="17"/>
    </row>
    <row r="48" spans="1:4" x14ac:dyDescent="0.25">
      <c r="A48" s="17">
        <f t="shared" si="0"/>
        <v>47</v>
      </c>
      <c r="B48" s="17">
        <v>2</v>
      </c>
      <c r="C48" s="17">
        <v>1</v>
      </c>
      <c r="D48" s="17"/>
    </row>
    <row r="49" spans="1:4" x14ac:dyDescent="0.25">
      <c r="A49" s="17">
        <f t="shared" si="0"/>
        <v>48</v>
      </c>
      <c r="B49" s="17">
        <v>2</v>
      </c>
      <c r="C49" s="17">
        <v>1</v>
      </c>
      <c r="D49" s="17"/>
    </row>
    <row r="50" spans="1:4" x14ac:dyDescent="0.25">
      <c r="A50" s="17">
        <f t="shared" si="0"/>
        <v>49</v>
      </c>
      <c r="B50" s="17">
        <v>3</v>
      </c>
      <c r="C50" s="17">
        <v>1</v>
      </c>
      <c r="D50" s="17"/>
    </row>
    <row r="51" spans="1:4" x14ac:dyDescent="0.25">
      <c r="A51" s="17">
        <f t="shared" si="0"/>
        <v>50</v>
      </c>
      <c r="B51" s="17">
        <v>3</v>
      </c>
      <c r="C51" s="17">
        <v>1</v>
      </c>
      <c r="D51" s="17"/>
    </row>
    <row r="52" spans="1:4" x14ac:dyDescent="0.25">
      <c r="A52" s="17">
        <f t="shared" si="0"/>
        <v>51</v>
      </c>
      <c r="B52" s="17">
        <v>3</v>
      </c>
      <c r="C52" s="17">
        <v>1</v>
      </c>
      <c r="D52" s="17"/>
    </row>
    <row r="53" spans="1:4" x14ac:dyDescent="0.25">
      <c r="A53" s="17">
        <f t="shared" si="0"/>
        <v>52</v>
      </c>
      <c r="B53" s="17">
        <v>3</v>
      </c>
      <c r="C53" s="17">
        <v>1</v>
      </c>
      <c r="D53" s="17"/>
    </row>
    <row r="54" spans="1:4" x14ac:dyDescent="0.25">
      <c r="A54" s="17">
        <f t="shared" si="0"/>
        <v>53</v>
      </c>
      <c r="B54" s="17">
        <v>3</v>
      </c>
      <c r="C54" s="17">
        <v>1</v>
      </c>
      <c r="D54" s="17"/>
    </row>
    <row r="55" spans="1:4" x14ac:dyDescent="0.25">
      <c r="A55" s="17">
        <f t="shared" si="0"/>
        <v>54</v>
      </c>
      <c r="B55" s="17">
        <v>3</v>
      </c>
      <c r="C55" s="17">
        <v>1</v>
      </c>
      <c r="D55" s="17"/>
    </row>
    <row r="56" spans="1:4" x14ac:dyDescent="0.25">
      <c r="A56" s="17">
        <f t="shared" si="0"/>
        <v>55</v>
      </c>
      <c r="B56" s="17">
        <v>3</v>
      </c>
      <c r="C56" s="17">
        <v>1</v>
      </c>
      <c r="D56" s="17"/>
    </row>
    <row r="57" spans="1:4" x14ac:dyDescent="0.25">
      <c r="A57" s="17">
        <f t="shared" si="0"/>
        <v>56</v>
      </c>
      <c r="B57" s="17">
        <v>3</v>
      </c>
      <c r="C57" s="17">
        <v>1</v>
      </c>
      <c r="D57" s="17"/>
    </row>
    <row r="58" spans="1:4" x14ac:dyDescent="0.25">
      <c r="A58" s="17">
        <f t="shared" si="0"/>
        <v>57</v>
      </c>
      <c r="B58" s="17">
        <v>3</v>
      </c>
      <c r="C58" s="17">
        <v>1</v>
      </c>
      <c r="D58" s="17"/>
    </row>
    <row r="59" spans="1:4" x14ac:dyDescent="0.25">
      <c r="A59" s="17">
        <f t="shared" si="0"/>
        <v>58</v>
      </c>
      <c r="B59" s="17">
        <v>3</v>
      </c>
      <c r="C59" s="17">
        <v>1</v>
      </c>
      <c r="D59" s="17"/>
    </row>
    <row r="60" spans="1:4" x14ac:dyDescent="0.25">
      <c r="A60" s="17">
        <f t="shared" si="0"/>
        <v>59</v>
      </c>
      <c r="B60" s="17">
        <v>3</v>
      </c>
      <c r="C60" s="17">
        <v>1</v>
      </c>
      <c r="D60" s="17"/>
    </row>
    <row r="61" spans="1:4" x14ac:dyDescent="0.25">
      <c r="A61" s="17">
        <f t="shared" si="0"/>
        <v>60</v>
      </c>
      <c r="B61" s="17">
        <v>3</v>
      </c>
      <c r="C61" s="17">
        <v>1</v>
      </c>
      <c r="D61" s="17"/>
    </row>
    <row r="62" spans="1:4" x14ac:dyDescent="0.25">
      <c r="A62" s="17">
        <f t="shared" si="0"/>
        <v>61</v>
      </c>
      <c r="B62" s="17">
        <v>3</v>
      </c>
      <c r="C62" s="17">
        <v>1</v>
      </c>
      <c r="D62" s="17"/>
    </row>
    <row r="63" spans="1:4" x14ac:dyDescent="0.25">
      <c r="A63" s="17">
        <f t="shared" si="0"/>
        <v>62</v>
      </c>
      <c r="B63" s="17">
        <v>3</v>
      </c>
      <c r="C63" s="17">
        <v>1</v>
      </c>
      <c r="D63" s="17"/>
    </row>
    <row r="64" spans="1:4" x14ac:dyDescent="0.25">
      <c r="A64" s="17">
        <f t="shared" si="0"/>
        <v>63</v>
      </c>
      <c r="B64" s="17">
        <v>3</v>
      </c>
      <c r="C64" s="17">
        <v>1</v>
      </c>
      <c r="D64" s="17"/>
    </row>
    <row r="65" spans="1:4" x14ac:dyDescent="0.25">
      <c r="A65" s="17">
        <f t="shared" si="0"/>
        <v>64</v>
      </c>
      <c r="B65" s="17">
        <v>3</v>
      </c>
      <c r="C65" s="17">
        <v>1</v>
      </c>
      <c r="D65" s="17"/>
    </row>
    <row r="66" spans="1:4" x14ac:dyDescent="0.25">
      <c r="A66" s="17">
        <f t="shared" si="0"/>
        <v>65</v>
      </c>
      <c r="B66" s="17">
        <v>3</v>
      </c>
      <c r="C66" s="17">
        <v>1</v>
      </c>
      <c r="D66" s="17"/>
    </row>
    <row r="67" spans="1:4" x14ac:dyDescent="0.25">
      <c r="A67" s="17">
        <f t="shared" si="0"/>
        <v>66</v>
      </c>
      <c r="B67" s="17">
        <v>3</v>
      </c>
      <c r="C67" s="17">
        <v>1</v>
      </c>
      <c r="D67" s="17"/>
    </row>
    <row r="68" spans="1:4" x14ac:dyDescent="0.25">
      <c r="A68" s="17">
        <f t="shared" ref="A68:A131" si="1">A67+1</f>
        <v>67</v>
      </c>
      <c r="B68" s="17">
        <v>3</v>
      </c>
      <c r="C68" s="17">
        <v>1</v>
      </c>
      <c r="D68" s="17"/>
    </row>
    <row r="69" spans="1:4" x14ac:dyDescent="0.25">
      <c r="A69" s="17">
        <f t="shared" si="1"/>
        <v>68</v>
      </c>
      <c r="B69" s="17">
        <v>3</v>
      </c>
      <c r="C69" s="17">
        <v>1</v>
      </c>
      <c r="D69" s="17"/>
    </row>
    <row r="70" spans="1:4" x14ac:dyDescent="0.25">
      <c r="A70" s="17">
        <f t="shared" si="1"/>
        <v>69</v>
      </c>
      <c r="B70" s="17">
        <v>3</v>
      </c>
      <c r="C70" s="17">
        <v>1</v>
      </c>
      <c r="D70" s="17"/>
    </row>
    <row r="71" spans="1:4" x14ac:dyDescent="0.25">
      <c r="A71" s="17">
        <f t="shared" si="1"/>
        <v>70</v>
      </c>
      <c r="B71" s="17">
        <v>3</v>
      </c>
      <c r="C71" s="17">
        <v>1</v>
      </c>
      <c r="D71" s="17"/>
    </row>
    <row r="72" spans="1:4" x14ac:dyDescent="0.25">
      <c r="A72" s="17">
        <f t="shared" si="1"/>
        <v>71</v>
      </c>
      <c r="B72" s="17">
        <v>3</v>
      </c>
      <c r="C72" s="17">
        <v>1</v>
      </c>
      <c r="D72" s="17"/>
    </row>
    <row r="73" spans="1:4" x14ac:dyDescent="0.25">
      <c r="A73" s="17">
        <f t="shared" si="1"/>
        <v>72</v>
      </c>
      <c r="B73" s="17">
        <v>3</v>
      </c>
      <c r="C73" s="17">
        <v>1</v>
      </c>
      <c r="D73" s="17"/>
    </row>
    <row r="74" spans="1:4" x14ac:dyDescent="0.25">
      <c r="A74" s="17">
        <f t="shared" si="1"/>
        <v>73</v>
      </c>
      <c r="B74" s="17">
        <v>4</v>
      </c>
      <c r="C74" s="17">
        <v>1</v>
      </c>
      <c r="D74" s="17"/>
    </row>
    <row r="75" spans="1:4" x14ac:dyDescent="0.25">
      <c r="A75" s="17">
        <f t="shared" si="1"/>
        <v>74</v>
      </c>
      <c r="B75" s="17">
        <v>4</v>
      </c>
      <c r="C75" s="17">
        <v>1</v>
      </c>
      <c r="D75" s="17"/>
    </row>
    <row r="76" spans="1:4" x14ac:dyDescent="0.25">
      <c r="A76" s="17">
        <f t="shared" si="1"/>
        <v>75</v>
      </c>
      <c r="B76" s="17">
        <v>4</v>
      </c>
      <c r="C76" s="17">
        <v>1</v>
      </c>
      <c r="D76" s="17"/>
    </row>
    <row r="77" spans="1:4" x14ac:dyDescent="0.25">
      <c r="A77" s="17">
        <f t="shared" si="1"/>
        <v>76</v>
      </c>
      <c r="B77" s="17">
        <v>4</v>
      </c>
      <c r="C77" s="17">
        <v>1</v>
      </c>
      <c r="D77" s="17"/>
    </row>
    <row r="78" spans="1:4" x14ac:dyDescent="0.25">
      <c r="A78" s="17">
        <f t="shared" si="1"/>
        <v>77</v>
      </c>
      <c r="B78" s="17">
        <v>4</v>
      </c>
      <c r="C78" s="17">
        <v>1</v>
      </c>
      <c r="D78" s="17"/>
    </row>
    <row r="79" spans="1:4" x14ac:dyDescent="0.25">
      <c r="A79" s="17">
        <f t="shared" si="1"/>
        <v>78</v>
      </c>
      <c r="B79" s="17">
        <v>4</v>
      </c>
      <c r="C79" s="17">
        <v>1</v>
      </c>
      <c r="D79" s="17"/>
    </row>
    <row r="80" spans="1:4" x14ac:dyDescent="0.25">
      <c r="A80" s="17">
        <f t="shared" si="1"/>
        <v>79</v>
      </c>
      <c r="B80" s="17">
        <v>4</v>
      </c>
      <c r="C80" s="17">
        <v>1</v>
      </c>
      <c r="D80" s="17"/>
    </row>
    <row r="81" spans="1:4" x14ac:dyDescent="0.25">
      <c r="A81" s="17">
        <f t="shared" si="1"/>
        <v>80</v>
      </c>
      <c r="B81" s="17">
        <v>4</v>
      </c>
      <c r="C81" s="17">
        <v>1</v>
      </c>
      <c r="D81" s="17"/>
    </row>
    <row r="82" spans="1:4" x14ac:dyDescent="0.25">
      <c r="A82" s="17">
        <f t="shared" si="1"/>
        <v>81</v>
      </c>
      <c r="B82" s="17">
        <v>4</v>
      </c>
      <c r="C82" s="17">
        <v>1</v>
      </c>
      <c r="D82" s="17"/>
    </row>
    <row r="83" spans="1:4" x14ac:dyDescent="0.25">
      <c r="A83" s="17">
        <f t="shared" si="1"/>
        <v>82</v>
      </c>
      <c r="B83" s="17">
        <v>4</v>
      </c>
      <c r="C83" s="17">
        <v>1</v>
      </c>
      <c r="D83" s="17"/>
    </row>
    <row r="84" spans="1:4" x14ac:dyDescent="0.25">
      <c r="A84" s="17">
        <f t="shared" si="1"/>
        <v>83</v>
      </c>
      <c r="B84" s="17">
        <v>4</v>
      </c>
      <c r="C84" s="17">
        <v>1</v>
      </c>
      <c r="D84" s="17"/>
    </row>
    <row r="85" spans="1:4" x14ac:dyDescent="0.25">
      <c r="A85" s="17">
        <f t="shared" si="1"/>
        <v>84</v>
      </c>
      <c r="B85" s="17">
        <v>4</v>
      </c>
      <c r="C85" s="17">
        <v>1</v>
      </c>
      <c r="D85" s="17"/>
    </row>
    <row r="86" spans="1:4" x14ac:dyDescent="0.25">
      <c r="A86" s="17">
        <f t="shared" si="1"/>
        <v>85</v>
      </c>
      <c r="B86" s="17">
        <v>4</v>
      </c>
      <c r="C86" s="17">
        <v>1</v>
      </c>
      <c r="D86" s="17"/>
    </row>
    <row r="87" spans="1:4" x14ac:dyDescent="0.25">
      <c r="A87" s="17">
        <f t="shared" si="1"/>
        <v>86</v>
      </c>
      <c r="B87" s="17">
        <v>4</v>
      </c>
      <c r="C87" s="17">
        <v>1</v>
      </c>
      <c r="D87" s="17"/>
    </row>
    <row r="88" spans="1:4" x14ac:dyDescent="0.25">
      <c r="A88" s="17">
        <f t="shared" si="1"/>
        <v>87</v>
      </c>
      <c r="B88" s="17">
        <v>4</v>
      </c>
      <c r="C88" s="17">
        <v>1</v>
      </c>
      <c r="D88" s="17"/>
    </row>
    <row r="89" spans="1:4" x14ac:dyDescent="0.25">
      <c r="A89" s="17">
        <f t="shared" si="1"/>
        <v>88</v>
      </c>
      <c r="B89" s="17">
        <v>4</v>
      </c>
      <c r="C89" s="17">
        <v>1</v>
      </c>
      <c r="D89" s="17"/>
    </row>
    <row r="90" spans="1:4" x14ac:dyDescent="0.25">
      <c r="A90" s="17">
        <f t="shared" si="1"/>
        <v>89</v>
      </c>
      <c r="B90" s="17">
        <v>4</v>
      </c>
      <c r="C90" s="17">
        <v>1</v>
      </c>
      <c r="D90" s="17"/>
    </row>
    <row r="91" spans="1:4" x14ac:dyDescent="0.25">
      <c r="A91" s="17">
        <f t="shared" si="1"/>
        <v>90</v>
      </c>
      <c r="B91" s="17">
        <v>4</v>
      </c>
      <c r="C91" s="17">
        <v>1</v>
      </c>
      <c r="D91" s="17"/>
    </row>
    <row r="92" spans="1:4" x14ac:dyDescent="0.25">
      <c r="A92" s="17">
        <f t="shared" si="1"/>
        <v>91</v>
      </c>
      <c r="B92" s="17">
        <v>4</v>
      </c>
      <c r="C92" s="17">
        <v>1</v>
      </c>
      <c r="D92" s="17"/>
    </row>
    <row r="93" spans="1:4" x14ac:dyDescent="0.25">
      <c r="A93" s="17">
        <f t="shared" si="1"/>
        <v>92</v>
      </c>
      <c r="B93" s="17">
        <v>4</v>
      </c>
      <c r="C93" s="17">
        <v>1</v>
      </c>
      <c r="D93" s="17"/>
    </row>
    <row r="94" spans="1:4" x14ac:dyDescent="0.25">
      <c r="A94" s="17">
        <f t="shared" si="1"/>
        <v>93</v>
      </c>
      <c r="B94" s="17">
        <v>4</v>
      </c>
      <c r="C94" s="17">
        <v>1</v>
      </c>
      <c r="D94" s="17"/>
    </row>
    <row r="95" spans="1:4" x14ac:dyDescent="0.25">
      <c r="A95" s="17">
        <f t="shared" si="1"/>
        <v>94</v>
      </c>
      <c r="B95" s="17">
        <v>4</v>
      </c>
      <c r="C95" s="17">
        <v>1</v>
      </c>
      <c r="D95" s="17"/>
    </row>
    <row r="96" spans="1:4" x14ac:dyDescent="0.25">
      <c r="A96" s="17">
        <f t="shared" si="1"/>
        <v>95</v>
      </c>
      <c r="B96" s="17">
        <v>4</v>
      </c>
      <c r="C96" s="17">
        <v>1</v>
      </c>
      <c r="D96" s="17"/>
    </row>
    <row r="97" spans="1:4" x14ac:dyDescent="0.25">
      <c r="A97" s="17">
        <f t="shared" si="1"/>
        <v>96</v>
      </c>
      <c r="B97" s="17">
        <v>4</v>
      </c>
      <c r="C97" s="17">
        <v>1</v>
      </c>
      <c r="D97" s="17"/>
    </row>
    <row r="98" spans="1:4" x14ac:dyDescent="0.25">
      <c r="A98" s="17">
        <f t="shared" si="1"/>
        <v>97</v>
      </c>
      <c r="B98" s="17">
        <v>5</v>
      </c>
      <c r="C98" s="17">
        <v>1</v>
      </c>
      <c r="D98" s="17"/>
    </row>
    <row r="99" spans="1:4" x14ac:dyDescent="0.25">
      <c r="A99" s="17">
        <f t="shared" si="1"/>
        <v>98</v>
      </c>
      <c r="B99" s="17">
        <v>5</v>
      </c>
      <c r="C99" s="17">
        <v>1</v>
      </c>
      <c r="D99" s="17"/>
    </row>
    <row r="100" spans="1:4" x14ac:dyDescent="0.25">
      <c r="A100" s="17">
        <f t="shared" si="1"/>
        <v>99</v>
      </c>
      <c r="B100" s="17">
        <v>5</v>
      </c>
      <c r="C100" s="17">
        <v>1</v>
      </c>
      <c r="D100" s="17"/>
    </row>
    <row r="101" spans="1:4" x14ac:dyDescent="0.25">
      <c r="A101" s="17">
        <f t="shared" si="1"/>
        <v>100</v>
      </c>
      <c r="B101" s="17">
        <v>5</v>
      </c>
      <c r="C101" s="17">
        <v>1</v>
      </c>
      <c r="D101" s="17"/>
    </row>
    <row r="102" spans="1:4" x14ac:dyDescent="0.25">
      <c r="A102" s="17">
        <f t="shared" si="1"/>
        <v>101</v>
      </c>
      <c r="B102" s="17">
        <v>5</v>
      </c>
      <c r="C102" s="17">
        <v>1</v>
      </c>
      <c r="D102" s="17"/>
    </row>
    <row r="103" spans="1:4" x14ac:dyDescent="0.25">
      <c r="A103" s="17">
        <f t="shared" si="1"/>
        <v>102</v>
      </c>
      <c r="B103" s="17">
        <v>5</v>
      </c>
      <c r="C103" s="17">
        <v>1</v>
      </c>
      <c r="D103" s="17"/>
    </row>
    <row r="104" spans="1:4" x14ac:dyDescent="0.25">
      <c r="A104" s="17">
        <f t="shared" si="1"/>
        <v>103</v>
      </c>
      <c r="B104" s="17">
        <v>5</v>
      </c>
      <c r="C104" s="17">
        <v>1</v>
      </c>
      <c r="D104" s="17"/>
    </row>
    <row r="105" spans="1:4" x14ac:dyDescent="0.25">
      <c r="A105" s="17">
        <f t="shared" si="1"/>
        <v>104</v>
      </c>
      <c r="B105" s="17">
        <v>5</v>
      </c>
      <c r="C105" s="17">
        <v>1</v>
      </c>
      <c r="D105" s="17"/>
    </row>
    <row r="106" spans="1:4" x14ac:dyDescent="0.25">
      <c r="A106" s="17">
        <f t="shared" si="1"/>
        <v>105</v>
      </c>
      <c r="B106" s="17">
        <v>5</v>
      </c>
      <c r="C106" s="17">
        <v>1</v>
      </c>
      <c r="D106" s="17"/>
    </row>
    <row r="107" spans="1:4" x14ac:dyDescent="0.25">
      <c r="A107" s="17">
        <f t="shared" si="1"/>
        <v>106</v>
      </c>
      <c r="B107" s="17">
        <v>5</v>
      </c>
      <c r="C107" s="17">
        <v>1</v>
      </c>
      <c r="D107" s="17"/>
    </row>
    <row r="108" spans="1:4" x14ac:dyDescent="0.25">
      <c r="A108" s="17">
        <f t="shared" si="1"/>
        <v>107</v>
      </c>
      <c r="B108" s="17">
        <v>5</v>
      </c>
      <c r="C108" s="17">
        <v>1</v>
      </c>
      <c r="D108" s="17"/>
    </row>
    <row r="109" spans="1:4" x14ac:dyDescent="0.25">
      <c r="A109" s="17">
        <f t="shared" si="1"/>
        <v>108</v>
      </c>
      <c r="B109" s="17">
        <v>5</v>
      </c>
      <c r="C109" s="17">
        <v>1</v>
      </c>
      <c r="D109" s="17"/>
    </row>
    <row r="110" spans="1:4" x14ac:dyDescent="0.25">
      <c r="A110" s="17">
        <f t="shared" si="1"/>
        <v>109</v>
      </c>
      <c r="B110" s="17">
        <v>5</v>
      </c>
      <c r="C110" s="17">
        <v>1</v>
      </c>
      <c r="D110" s="17"/>
    </row>
    <row r="111" spans="1:4" x14ac:dyDescent="0.25">
      <c r="A111" s="17">
        <f t="shared" si="1"/>
        <v>110</v>
      </c>
      <c r="B111" s="17">
        <v>5</v>
      </c>
      <c r="C111" s="17">
        <v>1</v>
      </c>
      <c r="D111" s="17"/>
    </row>
    <row r="112" spans="1:4" x14ac:dyDescent="0.25">
      <c r="A112" s="17">
        <f t="shared" si="1"/>
        <v>111</v>
      </c>
      <c r="B112" s="17">
        <v>5</v>
      </c>
      <c r="C112" s="17">
        <v>1</v>
      </c>
      <c r="D112" s="17"/>
    </row>
    <row r="113" spans="1:4" x14ac:dyDescent="0.25">
      <c r="A113" s="17">
        <f t="shared" si="1"/>
        <v>112</v>
      </c>
      <c r="B113" s="17">
        <v>5</v>
      </c>
      <c r="C113" s="17">
        <v>1</v>
      </c>
      <c r="D113" s="17"/>
    </row>
    <row r="114" spans="1:4" x14ac:dyDescent="0.25">
      <c r="A114" s="17">
        <f t="shared" si="1"/>
        <v>113</v>
      </c>
      <c r="B114" s="17">
        <v>5</v>
      </c>
      <c r="C114" s="17">
        <v>1</v>
      </c>
      <c r="D114" s="17"/>
    </row>
    <row r="115" spans="1:4" x14ac:dyDescent="0.25">
      <c r="A115" s="17">
        <f t="shared" si="1"/>
        <v>114</v>
      </c>
      <c r="B115" s="17">
        <v>5</v>
      </c>
      <c r="C115" s="17">
        <v>1</v>
      </c>
      <c r="D115" s="17"/>
    </row>
    <row r="116" spans="1:4" x14ac:dyDescent="0.25">
      <c r="A116" s="17">
        <f t="shared" si="1"/>
        <v>115</v>
      </c>
      <c r="B116" s="17">
        <v>5</v>
      </c>
      <c r="C116" s="17">
        <v>1</v>
      </c>
      <c r="D116" s="17"/>
    </row>
    <row r="117" spans="1:4" x14ac:dyDescent="0.25">
      <c r="A117" s="17">
        <f t="shared" si="1"/>
        <v>116</v>
      </c>
      <c r="B117" s="17">
        <v>5</v>
      </c>
      <c r="C117" s="17">
        <v>1</v>
      </c>
      <c r="D117" s="17"/>
    </row>
    <row r="118" spans="1:4" x14ac:dyDescent="0.25">
      <c r="A118" s="17">
        <f t="shared" si="1"/>
        <v>117</v>
      </c>
      <c r="B118" s="17">
        <v>5</v>
      </c>
      <c r="C118" s="17">
        <v>1</v>
      </c>
      <c r="D118" s="17"/>
    </row>
    <row r="119" spans="1:4" x14ac:dyDescent="0.25">
      <c r="A119" s="17">
        <f t="shared" si="1"/>
        <v>118</v>
      </c>
      <c r="B119" s="17">
        <v>5</v>
      </c>
      <c r="C119" s="17">
        <v>1</v>
      </c>
      <c r="D119" s="17"/>
    </row>
    <row r="120" spans="1:4" x14ac:dyDescent="0.25">
      <c r="A120" s="17">
        <f t="shared" si="1"/>
        <v>119</v>
      </c>
      <c r="B120" s="17">
        <v>5</v>
      </c>
      <c r="C120" s="17">
        <v>1</v>
      </c>
      <c r="D120" s="17"/>
    </row>
    <row r="121" spans="1:4" x14ac:dyDescent="0.25">
      <c r="A121" s="17">
        <f t="shared" si="1"/>
        <v>120</v>
      </c>
      <c r="B121" s="17">
        <v>5</v>
      </c>
      <c r="C121" s="17">
        <v>1</v>
      </c>
      <c r="D121" s="17"/>
    </row>
    <row r="122" spans="1:4" x14ac:dyDescent="0.25">
      <c r="A122" s="17">
        <f t="shared" si="1"/>
        <v>121</v>
      </c>
      <c r="B122" s="17">
        <v>6</v>
      </c>
      <c r="C122" s="17">
        <v>1</v>
      </c>
      <c r="D122" s="17"/>
    </row>
    <row r="123" spans="1:4" x14ac:dyDescent="0.25">
      <c r="A123" s="17">
        <f t="shared" si="1"/>
        <v>122</v>
      </c>
      <c r="B123" s="17">
        <v>6</v>
      </c>
      <c r="C123" s="17">
        <v>1</v>
      </c>
      <c r="D123" s="17"/>
    </row>
    <row r="124" spans="1:4" x14ac:dyDescent="0.25">
      <c r="A124" s="17">
        <f t="shared" si="1"/>
        <v>123</v>
      </c>
      <c r="B124" s="17">
        <v>6</v>
      </c>
      <c r="C124" s="17">
        <v>1</v>
      </c>
      <c r="D124" s="17"/>
    </row>
    <row r="125" spans="1:4" x14ac:dyDescent="0.25">
      <c r="A125" s="17">
        <f t="shared" si="1"/>
        <v>124</v>
      </c>
      <c r="B125" s="17">
        <v>6</v>
      </c>
      <c r="C125" s="17">
        <v>1</v>
      </c>
      <c r="D125" s="17"/>
    </row>
    <row r="126" spans="1:4" x14ac:dyDescent="0.25">
      <c r="A126" s="17">
        <f t="shared" si="1"/>
        <v>125</v>
      </c>
      <c r="B126" s="17">
        <v>6</v>
      </c>
      <c r="C126" s="17">
        <v>1</v>
      </c>
      <c r="D126" s="17"/>
    </row>
    <row r="127" spans="1:4" x14ac:dyDescent="0.25">
      <c r="A127" s="17">
        <f t="shared" si="1"/>
        <v>126</v>
      </c>
      <c r="B127" s="17">
        <v>6</v>
      </c>
      <c r="C127" s="17">
        <v>1</v>
      </c>
      <c r="D127" s="17"/>
    </row>
    <row r="128" spans="1:4" x14ac:dyDescent="0.25">
      <c r="A128" s="17">
        <f t="shared" si="1"/>
        <v>127</v>
      </c>
      <c r="B128" s="17">
        <v>6</v>
      </c>
      <c r="C128" s="17">
        <v>1</v>
      </c>
      <c r="D128" s="17"/>
    </row>
    <row r="129" spans="1:4" x14ac:dyDescent="0.25">
      <c r="A129" s="17">
        <f t="shared" si="1"/>
        <v>128</v>
      </c>
      <c r="B129" s="17">
        <v>6</v>
      </c>
      <c r="C129" s="17">
        <v>1</v>
      </c>
      <c r="D129" s="17"/>
    </row>
    <row r="130" spans="1:4" x14ac:dyDescent="0.25">
      <c r="A130" s="17">
        <f t="shared" si="1"/>
        <v>129</v>
      </c>
      <c r="B130" s="17">
        <v>6</v>
      </c>
      <c r="C130" s="17">
        <v>1</v>
      </c>
      <c r="D130" s="17"/>
    </row>
    <row r="131" spans="1:4" x14ac:dyDescent="0.25">
      <c r="A131" s="17">
        <f t="shared" si="1"/>
        <v>130</v>
      </c>
      <c r="B131" s="17">
        <v>6</v>
      </c>
      <c r="C131" s="17">
        <v>1</v>
      </c>
      <c r="D131" s="17"/>
    </row>
    <row r="132" spans="1:4" x14ac:dyDescent="0.25">
      <c r="A132" s="17">
        <f t="shared" ref="A132:A195" si="2">A131+1</f>
        <v>131</v>
      </c>
      <c r="B132" s="17">
        <v>6</v>
      </c>
      <c r="C132" s="17">
        <v>1</v>
      </c>
      <c r="D132" s="17"/>
    </row>
    <row r="133" spans="1:4" x14ac:dyDescent="0.25">
      <c r="A133" s="17">
        <f t="shared" si="2"/>
        <v>132</v>
      </c>
      <c r="B133" s="17">
        <v>6</v>
      </c>
      <c r="C133" s="17">
        <v>1</v>
      </c>
      <c r="D133" s="17"/>
    </row>
    <row r="134" spans="1:4" x14ac:dyDescent="0.25">
      <c r="A134" s="17">
        <f t="shared" si="2"/>
        <v>133</v>
      </c>
      <c r="B134" s="17">
        <v>6</v>
      </c>
      <c r="C134" s="17">
        <v>1</v>
      </c>
      <c r="D134" s="17"/>
    </row>
    <row r="135" spans="1:4" x14ac:dyDescent="0.25">
      <c r="A135" s="17">
        <f t="shared" si="2"/>
        <v>134</v>
      </c>
      <c r="B135" s="17">
        <v>6</v>
      </c>
      <c r="C135" s="17">
        <v>1</v>
      </c>
      <c r="D135" s="17"/>
    </row>
    <row r="136" spans="1:4" x14ac:dyDescent="0.25">
      <c r="A136" s="17">
        <f t="shared" si="2"/>
        <v>135</v>
      </c>
      <c r="B136" s="17">
        <v>6</v>
      </c>
      <c r="C136" s="17">
        <v>1</v>
      </c>
      <c r="D136" s="17"/>
    </row>
    <row r="137" spans="1:4" x14ac:dyDescent="0.25">
      <c r="A137" s="17">
        <f t="shared" si="2"/>
        <v>136</v>
      </c>
      <c r="B137" s="17">
        <v>6</v>
      </c>
      <c r="C137" s="17">
        <v>1</v>
      </c>
      <c r="D137" s="17"/>
    </row>
    <row r="138" spans="1:4" x14ac:dyDescent="0.25">
      <c r="A138" s="17">
        <f t="shared" si="2"/>
        <v>137</v>
      </c>
      <c r="B138" s="17">
        <v>6</v>
      </c>
      <c r="C138" s="17">
        <v>1</v>
      </c>
      <c r="D138" s="17"/>
    </row>
    <row r="139" spans="1:4" x14ac:dyDescent="0.25">
      <c r="A139" s="17">
        <f t="shared" si="2"/>
        <v>138</v>
      </c>
      <c r="B139" s="17">
        <v>6</v>
      </c>
      <c r="C139" s="17">
        <v>1</v>
      </c>
      <c r="D139" s="17"/>
    </row>
    <row r="140" spans="1:4" x14ac:dyDescent="0.25">
      <c r="A140" s="17">
        <f t="shared" si="2"/>
        <v>139</v>
      </c>
      <c r="B140" s="17">
        <v>6</v>
      </c>
      <c r="C140" s="17">
        <v>1</v>
      </c>
      <c r="D140" s="17"/>
    </row>
    <row r="141" spans="1:4" x14ac:dyDescent="0.25">
      <c r="A141" s="17">
        <f t="shared" si="2"/>
        <v>140</v>
      </c>
      <c r="B141" s="17">
        <v>6</v>
      </c>
      <c r="C141" s="17">
        <v>1</v>
      </c>
      <c r="D141" s="17"/>
    </row>
    <row r="142" spans="1:4" x14ac:dyDescent="0.25">
      <c r="A142" s="17">
        <f t="shared" si="2"/>
        <v>141</v>
      </c>
      <c r="B142" s="17">
        <v>6</v>
      </c>
      <c r="C142" s="17">
        <v>1</v>
      </c>
      <c r="D142" s="17"/>
    </row>
    <row r="143" spans="1:4" x14ac:dyDescent="0.25">
      <c r="A143" s="17">
        <f t="shared" si="2"/>
        <v>142</v>
      </c>
      <c r="B143" s="17">
        <v>6</v>
      </c>
      <c r="C143" s="17">
        <v>1</v>
      </c>
      <c r="D143" s="17"/>
    </row>
    <row r="144" spans="1:4" x14ac:dyDescent="0.25">
      <c r="A144" s="17">
        <f t="shared" si="2"/>
        <v>143</v>
      </c>
      <c r="B144" s="17">
        <v>6</v>
      </c>
      <c r="C144" s="17">
        <v>1</v>
      </c>
      <c r="D144" s="17"/>
    </row>
    <row r="145" spans="1:4" x14ac:dyDescent="0.25">
      <c r="A145" s="17">
        <f t="shared" si="2"/>
        <v>144</v>
      </c>
      <c r="B145" s="17">
        <v>6</v>
      </c>
      <c r="C145" s="17">
        <v>1</v>
      </c>
      <c r="D145" s="17"/>
    </row>
    <row r="146" spans="1:4" x14ac:dyDescent="0.25">
      <c r="A146" s="17">
        <f t="shared" si="2"/>
        <v>145</v>
      </c>
      <c r="B146" s="17">
        <v>7</v>
      </c>
      <c r="C146" s="17">
        <v>1</v>
      </c>
      <c r="D146" s="17"/>
    </row>
    <row r="147" spans="1:4" x14ac:dyDescent="0.25">
      <c r="A147" s="17">
        <f t="shared" si="2"/>
        <v>146</v>
      </c>
      <c r="B147" s="17">
        <v>7</v>
      </c>
      <c r="C147" s="17">
        <v>1</v>
      </c>
      <c r="D147" s="17"/>
    </row>
    <row r="148" spans="1:4" x14ac:dyDescent="0.25">
      <c r="A148" s="17">
        <f t="shared" si="2"/>
        <v>147</v>
      </c>
      <c r="B148" s="17">
        <v>7</v>
      </c>
      <c r="C148" s="17">
        <v>1</v>
      </c>
      <c r="D148" s="17"/>
    </row>
    <row r="149" spans="1:4" x14ac:dyDescent="0.25">
      <c r="A149" s="17">
        <f t="shared" si="2"/>
        <v>148</v>
      </c>
      <c r="B149" s="17">
        <v>7</v>
      </c>
      <c r="C149" s="17">
        <v>1</v>
      </c>
      <c r="D149" s="17"/>
    </row>
    <row r="150" spans="1:4" x14ac:dyDescent="0.25">
      <c r="A150" s="17">
        <f t="shared" si="2"/>
        <v>149</v>
      </c>
      <c r="B150" s="17">
        <v>7</v>
      </c>
      <c r="C150" s="17">
        <v>1</v>
      </c>
      <c r="D150" s="17"/>
    </row>
    <row r="151" spans="1:4" x14ac:dyDescent="0.25">
      <c r="A151" s="17">
        <f t="shared" si="2"/>
        <v>150</v>
      </c>
      <c r="B151" s="17">
        <v>7</v>
      </c>
      <c r="C151" s="17">
        <v>1</v>
      </c>
      <c r="D151" s="17"/>
    </row>
    <row r="152" spans="1:4" x14ac:dyDescent="0.25">
      <c r="A152" s="17">
        <f t="shared" si="2"/>
        <v>151</v>
      </c>
      <c r="B152" s="17">
        <v>7</v>
      </c>
      <c r="C152" s="17">
        <v>1</v>
      </c>
      <c r="D152" s="17"/>
    </row>
    <row r="153" spans="1:4" x14ac:dyDescent="0.25">
      <c r="A153" s="17">
        <f t="shared" si="2"/>
        <v>152</v>
      </c>
      <c r="B153" s="17">
        <v>7</v>
      </c>
      <c r="C153" s="17">
        <v>1</v>
      </c>
      <c r="D153" s="17"/>
    </row>
    <row r="154" spans="1:4" x14ac:dyDescent="0.25">
      <c r="A154" s="17">
        <f t="shared" si="2"/>
        <v>153</v>
      </c>
      <c r="B154" s="17">
        <v>7</v>
      </c>
      <c r="C154" s="17">
        <v>1</v>
      </c>
      <c r="D154" s="17"/>
    </row>
    <row r="155" spans="1:4" x14ac:dyDescent="0.25">
      <c r="A155" s="17">
        <f t="shared" si="2"/>
        <v>154</v>
      </c>
      <c r="B155" s="17">
        <v>7</v>
      </c>
      <c r="C155" s="17">
        <v>1</v>
      </c>
      <c r="D155" s="17"/>
    </row>
    <row r="156" spans="1:4" x14ac:dyDescent="0.25">
      <c r="A156" s="17">
        <f t="shared" si="2"/>
        <v>155</v>
      </c>
      <c r="B156" s="17">
        <v>7</v>
      </c>
      <c r="C156" s="17">
        <v>1</v>
      </c>
      <c r="D156" s="17"/>
    </row>
    <row r="157" spans="1:4" x14ac:dyDescent="0.25">
      <c r="A157" s="17">
        <f t="shared" si="2"/>
        <v>156</v>
      </c>
      <c r="B157" s="17">
        <v>7</v>
      </c>
      <c r="C157" s="17">
        <v>1</v>
      </c>
      <c r="D157" s="17"/>
    </row>
    <row r="158" spans="1:4" x14ac:dyDescent="0.25">
      <c r="A158" s="17">
        <f t="shared" si="2"/>
        <v>157</v>
      </c>
      <c r="B158" s="17">
        <v>7</v>
      </c>
      <c r="C158" s="17">
        <v>1</v>
      </c>
      <c r="D158" s="17"/>
    </row>
    <row r="159" spans="1:4" x14ac:dyDescent="0.25">
      <c r="A159" s="17">
        <f t="shared" si="2"/>
        <v>158</v>
      </c>
      <c r="B159" s="17">
        <v>7</v>
      </c>
      <c r="C159" s="17">
        <v>1</v>
      </c>
      <c r="D159" s="17"/>
    </row>
    <row r="160" spans="1:4" x14ac:dyDescent="0.25">
      <c r="A160" s="17">
        <f t="shared" si="2"/>
        <v>159</v>
      </c>
      <c r="B160" s="17">
        <v>7</v>
      </c>
      <c r="C160" s="17">
        <v>1</v>
      </c>
      <c r="D160" s="17"/>
    </row>
    <row r="161" spans="1:4" x14ac:dyDescent="0.25">
      <c r="A161" s="17">
        <f t="shared" si="2"/>
        <v>160</v>
      </c>
      <c r="B161" s="17">
        <v>7</v>
      </c>
      <c r="C161" s="17">
        <v>1</v>
      </c>
      <c r="D161" s="17"/>
    </row>
    <row r="162" spans="1:4" x14ac:dyDescent="0.25">
      <c r="A162" s="17">
        <f t="shared" si="2"/>
        <v>161</v>
      </c>
      <c r="B162" s="17">
        <v>7</v>
      </c>
      <c r="C162" s="17">
        <v>1</v>
      </c>
      <c r="D162" s="17"/>
    </row>
    <row r="163" spans="1:4" x14ac:dyDescent="0.25">
      <c r="A163" s="17">
        <f t="shared" si="2"/>
        <v>162</v>
      </c>
      <c r="B163" s="17">
        <v>7</v>
      </c>
      <c r="C163" s="17">
        <v>1</v>
      </c>
      <c r="D163" s="17"/>
    </row>
    <row r="164" spans="1:4" x14ac:dyDescent="0.25">
      <c r="A164" s="17">
        <f t="shared" si="2"/>
        <v>163</v>
      </c>
      <c r="B164" s="17">
        <v>7</v>
      </c>
      <c r="C164" s="17">
        <v>1</v>
      </c>
      <c r="D164" s="17"/>
    </row>
    <row r="165" spans="1:4" x14ac:dyDescent="0.25">
      <c r="A165" s="17">
        <f t="shared" si="2"/>
        <v>164</v>
      </c>
      <c r="B165" s="17">
        <v>7</v>
      </c>
      <c r="C165" s="17">
        <v>1</v>
      </c>
      <c r="D165" s="17"/>
    </row>
    <row r="166" spans="1:4" x14ac:dyDescent="0.25">
      <c r="A166" s="17">
        <f t="shared" si="2"/>
        <v>165</v>
      </c>
      <c r="B166" s="17">
        <v>7</v>
      </c>
      <c r="C166" s="17">
        <v>1</v>
      </c>
      <c r="D166" s="17"/>
    </row>
    <row r="167" spans="1:4" x14ac:dyDescent="0.25">
      <c r="A167" s="17">
        <f t="shared" si="2"/>
        <v>166</v>
      </c>
      <c r="B167" s="17">
        <v>7</v>
      </c>
      <c r="C167" s="17">
        <v>1</v>
      </c>
      <c r="D167" s="17"/>
    </row>
    <row r="168" spans="1:4" x14ac:dyDescent="0.25">
      <c r="A168" s="17">
        <f t="shared" si="2"/>
        <v>167</v>
      </c>
      <c r="B168" s="17">
        <v>7</v>
      </c>
      <c r="C168" s="17">
        <v>1</v>
      </c>
      <c r="D168" s="17"/>
    </row>
    <row r="169" spans="1:4" x14ac:dyDescent="0.25">
      <c r="A169" s="17">
        <f t="shared" si="2"/>
        <v>168</v>
      </c>
      <c r="B169" s="17">
        <v>7</v>
      </c>
      <c r="C169" s="17">
        <v>1</v>
      </c>
      <c r="D169" s="17"/>
    </row>
    <row r="170" spans="1:4" x14ac:dyDescent="0.25">
      <c r="A170" s="17">
        <f t="shared" si="2"/>
        <v>169</v>
      </c>
      <c r="B170" s="17">
        <v>8</v>
      </c>
      <c r="C170" s="17">
        <v>2</v>
      </c>
      <c r="D170" s="17"/>
    </row>
    <row r="171" spans="1:4" x14ac:dyDescent="0.25">
      <c r="A171" s="17">
        <f t="shared" si="2"/>
        <v>170</v>
      </c>
      <c r="B171" s="17">
        <v>8</v>
      </c>
      <c r="C171" s="17">
        <v>2</v>
      </c>
      <c r="D171" s="17"/>
    </row>
    <row r="172" spans="1:4" x14ac:dyDescent="0.25">
      <c r="A172" s="17">
        <f t="shared" si="2"/>
        <v>171</v>
      </c>
      <c r="B172" s="17">
        <v>8</v>
      </c>
      <c r="C172" s="17">
        <v>2</v>
      </c>
      <c r="D172" s="17"/>
    </row>
    <row r="173" spans="1:4" x14ac:dyDescent="0.25">
      <c r="A173" s="17">
        <f t="shared" si="2"/>
        <v>172</v>
      </c>
      <c r="B173" s="17">
        <v>8</v>
      </c>
      <c r="C173" s="17">
        <v>2</v>
      </c>
      <c r="D173" s="17"/>
    </row>
    <row r="174" spans="1:4" x14ac:dyDescent="0.25">
      <c r="A174" s="17">
        <f t="shared" si="2"/>
        <v>173</v>
      </c>
      <c r="B174" s="17">
        <v>8</v>
      </c>
      <c r="C174" s="17">
        <v>2</v>
      </c>
      <c r="D174" s="17"/>
    </row>
    <row r="175" spans="1:4" x14ac:dyDescent="0.25">
      <c r="A175" s="17">
        <f t="shared" si="2"/>
        <v>174</v>
      </c>
      <c r="B175" s="17">
        <v>8</v>
      </c>
      <c r="C175" s="17">
        <v>2</v>
      </c>
      <c r="D175" s="17"/>
    </row>
    <row r="176" spans="1:4" x14ac:dyDescent="0.25">
      <c r="A176" s="17">
        <f t="shared" si="2"/>
        <v>175</v>
      </c>
      <c r="B176" s="17">
        <v>8</v>
      </c>
      <c r="C176" s="17">
        <v>2</v>
      </c>
      <c r="D176" s="17"/>
    </row>
    <row r="177" spans="1:4" x14ac:dyDescent="0.25">
      <c r="A177" s="17">
        <f t="shared" si="2"/>
        <v>176</v>
      </c>
      <c r="B177" s="17">
        <v>8</v>
      </c>
      <c r="C177" s="17">
        <v>2</v>
      </c>
      <c r="D177" s="17"/>
    </row>
    <row r="178" spans="1:4" x14ac:dyDescent="0.25">
      <c r="A178" s="17">
        <f t="shared" si="2"/>
        <v>177</v>
      </c>
      <c r="B178" s="17">
        <v>8</v>
      </c>
      <c r="C178" s="17">
        <v>2</v>
      </c>
      <c r="D178" s="17"/>
    </row>
    <row r="179" spans="1:4" x14ac:dyDescent="0.25">
      <c r="A179" s="17">
        <f t="shared" si="2"/>
        <v>178</v>
      </c>
      <c r="B179" s="17">
        <v>8</v>
      </c>
      <c r="C179" s="17">
        <v>2</v>
      </c>
      <c r="D179" s="17"/>
    </row>
    <row r="180" spans="1:4" x14ac:dyDescent="0.25">
      <c r="A180" s="17">
        <f t="shared" si="2"/>
        <v>179</v>
      </c>
      <c r="B180" s="17">
        <v>8</v>
      </c>
      <c r="C180" s="17">
        <v>2</v>
      </c>
      <c r="D180" s="17"/>
    </row>
    <row r="181" spans="1:4" x14ac:dyDescent="0.25">
      <c r="A181" s="17">
        <f t="shared" si="2"/>
        <v>180</v>
      </c>
      <c r="B181" s="17">
        <v>8</v>
      </c>
      <c r="C181" s="17">
        <v>2</v>
      </c>
      <c r="D181" s="17"/>
    </row>
    <row r="182" spans="1:4" x14ac:dyDescent="0.25">
      <c r="A182" s="17">
        <f t="shared" si="2"/>
        <v>181</v>
      </c>
      <c r="B182" s="17">
        <v>8</v>
      </c>
      <c r="C182" s="17">
        <v>2</v>
      </c>
      <c r="D182" s="17"/>
    </row>
    <row r="183" spans="1:4" x14ac:dyDescent="0.25">
      <c r="A183" s="17">
        <f t="shared" si="2"/>
        <v>182</v>
      </c>
      <c r="B183" s="17">
        <v>8</v>
      </c>
      <c r="C183" s="17">
        <v>2</v>
      </c>
      <c r="D183" s="17"/>
    </row>
    <row r="184" spans="1:4" x14ac:dyDescent="0.25">
      <c r="A184" s="17">
        <f t="shared" si="2"/>
        <v>183</v>
      </c>
      <c r="B184" s="17">
        <v>8</v>
      </c>
      <c r="C184" s="17">
        <v>2</v>
      </c>
      <c r="D184" s="17"/>
    </row>
    <row r="185" spans="1:4" x14ac:dyDescent="0.25">
      <c r="A185" s="17">
        <f t="shared" si="2"/>
        <v>184</v>
      </c>
      <c r="B185" s="17">
        <v>8</v>
      </c>
      <c r="C185" s="17">
        <v>2</v>
      </c>
      <c r="D185" s="17"/>
    </row>
    <row r="186" spans="1:4" x14ac:dyDescent="0.25">
      <c r="A186" s="17">
        <f t="shared" si="2"/>
        <v>185</v>
      </c>
      <c r="B186" s="17">
        <v>8</v>
      </c>
      <c r="C186" s="17">
        <v>2</v>
      </c>
      <c r="D186" s="17"/>
    </row>
    <row r="187" spans="1:4" x14ac:dyDescent="0.25">
      <c r="A187" s="17">
        <f t="shared" si="2"/>
        <v>186</v>
      </c>
      <c r="B187" s="17">
        <v>8</v>
      </c>
      <c r="C187" s="17">
        <v>2</v>
      </c>
      <c r="D187" s="17"/>
    </row>
    <row r="188" spans="1:4" x14ac:dyDescent="0.25">
      <c r="A188" s="17">
        <f t="shared" si="2"/>
        <v>187</v>
      </c>
      <c r="B188" s="17">
        <v>8</v>
      </c>
      <c r="C188" s="17">
        <v>2</v>
      </c>
      <c r="D188" s="17"/>
    </row>
    <row r="189" spans="1:4" x14ac:dyDescent="0.25">
      <c r="A189" s="17">
        <f t="shared" si="2"/>
        <v>188</v>
      </c>
      <c r="B189" s="17">
        <v>8</v>
      </c>
      <c r="C189" s="17">
        <v>2</v>
      </c>
      <c r="D189" s="17"/>
    </row>
    <row r="190" spans="1:4" x14ac:dyDescent="0.25">
      <c r="A190" s="17">
        <f t="shared" si="2"/>
        <v>189</v>
      </c>
      <c r="B190" s="17">
        <v>8</v>
      </c>
      <c r="C190" s="17">
        <v>2</v>
      </c>
      <c r="D190" s="17"/>
    </row>
    <row r="191" spans="1:4" x14ac:dyDescent="0.25">
      <c r="A191" s="17">
        <f t="shared" si="2"/>
        <v>190</v>
      </c>
      <c r="B191" s="17">
        <v>8</v>
      </c>
      <c r="C191" s="17">
        <v>2</v>
      </c>
      <c r="D191" s="17"/>
    </row>
    <row r="192" spans="1:4" x14ac:dyDescent="0.25">
      <c r="A192" s="17">
        <f t="shared" si="2"/>
        <v>191</v>
      </c>
      <c r="B192" s="17">
        <v>8</v>
      </c>
      <c r="C192" s="17">
        <v>2</v>
      </c>
      <c r="D192" s="17"/>
    </row>
    <row r="193" spans="1:4" x14ac:dyDescent="0.25">
      <c r="A193" s="17">
        <f t="shared" si="2"/>
        <v>192</v>
      </c>
      <c r="B193" s="17">
        <v>8</v>
      </c>
      <c r="C193" s="17">
        <v>2</v>
      </c>
      <c r="D193" s="17"/>
    </row>
    <row r="194" spans="1:4" x14ac:dyDescent="0.25">
      <c r="A194" s="17">
        <f t="shared" si="2"/>
        <v>193</v>
      </c>
      <c r="B194" s="17">
        <v>9</v>
      </c>
      <c r="C194" s="17">
        <v>2</v>
      </c>
      <c r="D194" s="17"/>
    </row>
    <row r="195" spans="1:4" x14ac:dyDescent="0.25">
      <c r="A195" s="17">
        <f t="shared" si="2"/>
        <v>194</v>
      </c>
      <c r="B195" s="17">
        <v>9</v>
      </c>
      <c r="C195" s="17">
        <v>2</v>
      </c>
      <c r="D195" s="17"/>
    </row>
    <row r="196" spans="1:4" x14ac:dyDescent="0.25">
      <c r="A196" s="17">
        <f t="shared" ref="A196:A259" si="3">A195+1</f>
        <v>195</v>
      </c>
      <c r="B196" s="17">
        <v>9</v>
      </c>
      <c r="C196" s="17">
        <v>2</v>
      </c>
      <c r="D196" s="17"/>
    </row>
    <row r="197" spans="1:4" x14ac:dyDescent="0.25">
      <c r="A197" s="17">
        <f t="shared" si="3"/>
        <v>196</v>
      </c>
      <c r="B197" s="17">
        <v>9</v>
      </c>
      <c r="C197" s="17">
        <v>2</v>
      </c>
      <c r="D197" s="17"/>
    </row>
    <row r="198" spans="1:4" x14ac:dyDescent="0.25">
      <c r="A198" s="17">
        <f t="shared" si="3"/>
        <v>197</v>
      </c>
      <c r="B198" s="17">
        <v>9</v>
      </c>
      <c r="C198" s="17">
        <v>2</v>
      </c>
      <c r="D198" s="17"/>
    </row>
    <row r="199" spans="1:4" x14ac:dyDescent="0.25">
      <c r="A199" s="17">
        <f t="shared" si="3"/>
        <v>198</v>
      </c>
      <c r="B199" s="17">
        <v>9</v>
      </c>
      <c r="C199" s="17">
        <v>2</v>
      </c>
      <c r="D199" s="17"/>
    </row>
    <row r="200" spans="1:4" x14ac:dyDescent="0.25">
      <c r="A200" s="17">
        <f t="shared" si="3"/>
        <v>199</v>
      </c>
      <c r="B200" s="17">
        <v>9</v>
      </c>
      <c r="C200" s="17">
        <v>2</v>
      </c>
      <c r="D200" s="17"/>
    </row>
    <row r="201" spans="1:4" x14ac:dyDescent="0.25">
      <c r="A201" s="17">
        <f t="shared" si="3"/>
        <v>200</v>
      </c>
      <c r="B201" s="17">
        <v>9</v>
      </c>
      <c r="C201" s="17">
        <v>2</v>
      </c>
      <c r="D201" s="17"/>
    </row>
    <row r="202" spans="1:4" x14ac:dyDescent="0.25">
      <c r="A202" s="17">
        <f t="shared" si="3"/>
        <v>201</v>
      </c>
      <c r="B202" s="17">
        <v>9</v>
      </c>
      <c r="C202" s="17">
        <v>2</v>
      </c>
      <c r="D202" s="17"/>
    </row>
    <row r="203" spans="1:4" x14ac:dyDescent="0.25">
      <c r="A203" s="17">
        <f t="shared" si="3"/>
        <v>202</v>
      </c>
      <c r="B203" s="17">
        <v>9</v>
      </c>
      <c r="C203" s="17">
        <v>2</v>
      </c>
      <c r="D203" s="17"/>
    </row>
    <row r="204" spans="1:4" x14ac:dyDescent="0.25">
      <c r="A204" s="17">
        <f t="shared" si="3"/>
        <v>203</v>
      </c>
      <c r="B204" s="17">
        <v>9</v>
      </c>
      <c r="C204" s="17">
        <v>2</v>
      </c>
      <c r="D204" s="17"/>
    </row>
    <row r="205" spans="1:4" x14ac:dyDescent="0.25">
      <c r="A205" s="17">
        <f t="shared" si="3"/>
        <v>204</v>
      </c>
      <c r="B205" s="17">
        <v>9</v>
      </c>
      <c r="C205" s="17">
        <v>2</v>
      </c>
      <c r="D205" s="17"/>
    </row>
    <row r="206" spans="1:4" x14ac:dyDescent="0.25">
      <c r="A206" s="17">
        <f t="shared" si="3"/>
        <v>205</v>
      </c>
      <c r="B206" s="17">
        <v>9</v>
      </c>
      <c r="C206" s="17">
        <v>2</v>
      </c>
      <c r="D206" s="17"/>
    </row>
    <row r="207" spans="1:4" x14ac:dyDescent="0.25">
      <c r="A207" s="17">
        <f t="shared" si="3"/>
        <v>206</v>
      </c>
      <c r="B207" s="17">
        <v>9</v>
      </c>
      <c r="C207" s="17">
        <v>2</v>
      </c>
      <c r="D207" s="17"/>
    </row>
    <row r="208" spans="1:4" x14ac:dyDescent="0.25">
      <c r="A208" s="17">
        <f t="shared" si="3"/>
        <v>207</v>
      </c>
      <c r="B208" s="17">
        <v>9</v>
      </c>
      <c r="C208" s="17">
        <v>2</v>
      </c>
      <c r="D208" s="17"/>
    </row>
    <row r="209" spans="1:4" x14ac:dyDescent="0.25">
      <c r="A209" s="17">
        <f t="shared" si="3"/>
        <v>208</v>
      </c>
      <c r="B209" s="17">
        <v>9</v>
      </c>
      <c r="C209" s="17">
        <v>2</v>
      </c>
      <c r="D209" s="17"/>
    </row>
    <row r="210" spans="1:4" x14ac:dyDescent="0.25">
      <c r="A210" s="17">
        <f t="shared" si="3"/>
        <v>209</v>
      </c>
      <c r="B210" s="17">
        <v>9</v>
      </c>
      <c r="C210" s="17">
        <v>2</v>
      </c>
      <c r="D210" s="17"/>
    </row>
    <row r="211" spans="1:4" x14ac:dyDescent="0.25">
      <c r="A211" s="17">
        <f t="shared" si="3"/>
        <v>210</v>
      </c>
      <c r="B211" s="17">
        <v>9</v>
      </c>
      <c r="C211" s="17">
        <v>2</v>
      </c>
      <c r="D211" s="17"/>
    </row>
    <row r="212" spans="1:4" x14ac:dyDescent="0.25">
      <c r="A212" s="17">
        <f t="shared" si="3"/>
        <v>211</v>
      </c>
      <c r="B212" s="17">
        <v>9</v>
      </c>
      <c r="C212" s="17">
        <v>2</v>
      </c>
      <c r="D212" s="17"/>
    </row>
    <row r="213" spans="1:4" x14ac:dyDescent="0.25">
      <c r="A213" s="17">
        <f t="shared" si="3"/>
        <v>212</v>
      </c>
      <c r="B213" s="17">
        <v>9</v>
      </c>
      <c r="C213" s="17">
        <v>2</v>
      </c>
      <c r="D213" s="17"/>
    </row>
    <row r="214" spans="1:4" x14ac:dyDescent="0.25">
      <c r="A214" s="17">
        <f t="shared" si="3"/>
        <v>213</v>
      </c>
      <c r="B214" s="17">
        <v>9</v>
      </c>
      <c r="C214" s="17">
        <v>2</v>
      </c>
      <c r="D214" s="17"/>
    </row>
    <row r="215" spans="1:4" x14ac:dyDescent="0.25">
      <c r="A215" s="17">
        <f t="shared" si="3"/>
        <v>214</v>
      </c>
      <c r="B215" s="17">
        <v>9</v>
      </c>
      <c r="C215" s="17">
        <v>2</v>
      </c>
      <c r="D215" s="17"/>
    </row>
    <row r="216" spans="1:4" x14ac:dyDescent="0.25">
      <c r="A216" s="17">
        <f t="shared" si="3"/>
        <v>215</v>
      </c>
      <c r="B216" s="17">
        <v>9</v>
      </c>
      <c r="C216" s="17">
        <v>2</v>
      </c>
      <c r="D216" s="17"/>
    </row>
    <row r="217" spans="1:4" x14ac:dyDescent="0.25">
      <c r="A217" s="17">
        <f t="shared" si="3"/>
        <v>216</v>
      </c>
      <c r="B217" s="17">
        <v>9</v>
      </c>
      <c r="C217" s="17">
        <v>2</v>
      </c>
      <c r="D217" s="17"/>
    </row>
    <row r="218" spans="1:4" x14ac:dyDescent="0.25">
      <c r="A218" s="17">
        <f t="shared" si="3"/>
        <v>217</v>
      </c>
      <c r="B218" s="17">
        <v>10</v>
      </c>
      <c r="C218" s="17">
        <v>2</v>
      </c>
      <c r="D218" s="17"/>
    </row>
    <row r="219" spans="1:4" x14ac:dyDescent="0.25">
      <c r="A219" s="17">
        <f t="shared" si="3"/>
        <v>218</v>
      </c>
      <c r="B219" s="17">
        <v>10</v>
      </c>
      <c r="C219" s="17">
        <v>2</v>
      </c>
      <c r="D219" s="17"/>
    </row>
    <row r="220" spans="1:4" x14ac:dyDescent="0.25">
      <c r="A220" s="17">
        <f t="shared" si="3"/>
        <v>219</v>
      </c>
      <c r="B220" s="17">
        <v>10</v>
      </c>
      <c r="C220" s="17">
        <v>2</v>
      </c>
      <c r="D220" s="17"/>
    </row>
    <row r="221" spans="1:4" x14ac:dyDescent="0.25">
      <c r="A221" s="17">
        <f t="shared" si="3"/>
        <v>220</v>
      </c>
      <c r="B221" s="17">
        <v>10</v>
      </c>
      <c r="C221" s="17">
        <v>2</v>
      </c>
      <c r="D221" s="17"/>
    </row>
    <row r="222" spans="1:4" x14ac:dyDescent="0.25">
      <c r="A222" s="17">
        <f t="shared" si="3"/>
        <v>221</v>
      </c>
      <c r="B222" s="17">
        <v>10</v>
      </c>
      <c r="C222" s="17">
        <v>2</v>
      </c>
      <c r="D222" s="17"/>
    </row>
    <row r="223" spans="1:4" x14ac:dyDescent="0.25">
      <c r="A223" s="17">
        <f t="shared" si="3"/>
        <v>222</v>
      </c>
      <c r="B223" s="17">
        <v>10</v>
      </c>
      <c r="C223" s="17">
        <v>2</v>
      </c>
      <c r="D223" s="17"/>
    </row>
    <row r="224" spans="1:4" x14ac:dyDescent="0.25">
      <c r="A224" s="17">
        <f t="shared" si="3"/>
        <v>223</v>
      </c>
      <c r="B224" s="17">
        <v>10</v>
      </c>
      <c r="C224" s="17">
        <v>2</v>
      </c>
      <c r="D224" s="17"/>
    </row>
    <row r="225" spans="1:4" x14ac:dyDescent="0.25">
      <c r="A225" s="17">
        <f t="shared" si="3"/>
        <v>224</v>
      </c>
      <c r="B225" s="17">
        <v>10</v>
      </c>
      <c r="C225" s="17">
        <v>2</v>
      </c>
      <c r="D225" s="17"/>
    </row>
    <row r="226" spans="1:4" x14ac:dyDescent="0.25">
      <c r="A226" s="17">
        <f t="shared" si="3"/>
        <v>225</v>
      </c>
      <c r="B226" s="17">
        <v>10</v>
      </c>
      <c r="C226" s="17">
        <v>2</v>
      </c>
      <c r="D226" s="17"/>
    </row>
    <row r="227" spans="1:4" x14ac:dyDescent="0.25">
      <c r="A227" s="17">
        <f t="shared" si="3"/>
        <v>226</v>
      </c>
      <c r="B227" s="17">
        <v>10</v>
      </c>
      <c r="C227" s="17">
        <v>2</v>
      </c>
      <c r="D227" s="17"/>
    </row>
    <row r="228" spans="1:4" x14ac:dyDescent="0.25">
      <c r="A228" s="17">
        <f t="shared" si="3"/>
        <v>227</v>
      </c>
      <c r="B228" s="17">
        <v>10</v>
      </c>
      <c r="C228" s="17">
        <v>2</v>
      </c>
      <c r="D228" s="17"/>
    </row>
    <row r="229" spans="1:4" x14ac:dyDescent="0.25">
      <c r="A229" s="17">
        <f t="shared" si="3"/>
        <v>228</v>
      </c>
      <c r="B229" s="17">
        <v>10</v>
      </c>
      <c r="C229" s="17">
        <v>2</v>
      </c>
      <c r="D229" s="17"/>
    </row>
    <row r="230" spans="1:4" x14ac:dyDescent="0.25">
      <c r="A230" s="17">
        <f t="shared" si="3"/>
        <v>229</v>
      </c>
      <c r="B230" s="17">
        <v>10</v>
      </c>
      <c r="C230" s="17">
        <v>2</v>
      </c>
      <c r="D230" s="17"/>
    </row>
    <row r="231" spans="1:4" x14ac:dyDescent="0.25">
      <c r="A231" s="17">
        <f t="shared" si="3"/>
        <v>230</v>
      </c>
      <c r="B231" s="17">
        <v>10</v>
      </c>
      <c r="C231" s="17">
        <v>2</v>
      </c>
      <c r="D231" s="17"/>
    </row>
    <row r="232" spans="1:4" x14ac:dyDescent="0.25">
      <c r="A232" s="17">
        <f t="shared" si="3"/>
        <v>231</v>
      </c>
      <c r="B232" s="17">
        <v>10</v>
      </c>
      <c r="C232" s="17">
        <v>2</v>
      </c>
      <c r="D232" s="17"/>
    </row>
    <row r="233" spans="1:4" x14ac:dyDescent="0.25">
      <c r="A233" s="17">
        <f t="shared" si="3"/>
        <v>232</v>
      </c>
      <c r="B233" s="17">
        <v>10</v>
      </c>
      <c r="C233" s="17">
        <v>2</v>
      </c>
      <c r="D233" s="17"/>
    </row>
    <row r="234" spans="1:4" x14ac:dyDescent="0.25">
      <c r="A234" s="17">
        <f t="shared" si="3"/>
        <v>233</v>
      </c>
      <c r="B234" s="17">
        <v>10</v>
      </c>
      <c r="C234" s="17">
        <v>2</v>
      </c>
      <c r="D234" s="17"/>
    </row>
    <row r="235" spans="1:4" x14ac:dyDescent="0.25">
      <c r="A235" s="17">
        <f t="shared" si="3"/>
        <v>234</v>
      </c>
      <c r="B235" s="17">
        <v>10</v>
      </c>
      <c r="C235" s="17">
        <v>2</v>
      </c>
      <c r="D235" s="17"/>
    </row>
    <row r="236" spans="1:4" x14ac:dyDescent="0.25">
      <c r="A236" s="17">
        <f t="shared" si="3"/>
        <v>235</v>
      </c>
      <c r="B236" s="17">
        <v>10</v>
      </c>
      <c r="C236" s="17">
        <v>2</v>
      </c>
      <c r="D236" s="17"/>
    </row>
    <row r="237" spans="1:4" x14ac:dyDescent="0.25">
      <c r="A237" s="17">
        <f t="shared" si="3"/>
        <v>236</v>
      </c>
      <c r="B237" s="17">
        <v>10</v>
      </c>
      <c r="C237" s="17">
        <v>2</v>
      </c>
      <c r="D237" s="17"/>
    </row>
    <row r="238" spans="1:4" x14ac:dyDescent="0.25">
      <c r="A238" s="17">
        <f t="shared" si="3"/>
        <v>237</v>
      </c>
      <c r="B238" s="17">
        <v>10</v>
      </c>
      <c r="C238" s="17">
        <v>2</v>
      </c>
      <c r="D238" s="17"/>
    </row>
    <row r="239" spans="1:4" x14ac:dyDescent="0.25">
      <c r="A239" s="17">
        <f t="shared" si="3"/>
        <v>238</v>
      </c>
      <c r="B239" s="17">
        <v>10</v>
      </c>
      <c r="C239" s="17">
        <v>2</v>
      </c>
      <c r="D239" s="17"/>
    </row>
    <row r="240" spans="1:4" x14ac:dyDescent="0.25">
      <c r="A240" s="17">
        <f t="shared" si="3"/>
        <v>239</v>
      </c>
      <c r="B240" s="17">
        <v>10</v>
      </c>
      <c r="C240" s="17">
        <v>2</v>
      </c>
      <c r="D240" s="17"/>
    </row>
    <row r="241" spans="1:4" x14ac:dyDescent="0.25">
      <c r="A241" s="17">
        <f t="shared" si="3"/>
        <v>240</v>
      </c>
      <c r="B241" s="17">
        <v>10</v>
      </c>
      <c r="C241" s="17">
        <v>2</v>
      </c>
      <c r="D241" s="17"/>
    </row>
    <row r="242" spans="1:4" x14ac:dyDescent="0.25">
      <c r="A242" s="17">
        <f t="shared" si="3"/>
        <v>241</v>
      </c>
      <c r="B242" s="17">
        <v>11</v>
      </c>
      <c r="C242" s="17">
        <v>2</v>
      </c>
      <c r="D242" s="17"/>
    </row>
    <row r="243" spans="1:4" x14ac:dyDescent="0.25">
      <c r="A243" s="17">
        <f t="shared" si="3"/>
        <v>242</v>
      </c>
      <c r="B243" s="17">
        <v>11</v>
      </c>
      <c r="C243" s="17">
        <v>2</v>
      </c>
      <c r="D243" s="17"/>
    </row>
    <row r="244" spans="1:4" x14ac:dyDescent="0.25">
      <c r="A244" s="17">
        <f t="shared" si="3"/>
        <v>243</v>
      </c>
      <c r="B244" s="17">
        <v>11</v>
      </c>
      <c r="C244" s="17">
        <v>2</v>
      </c>
      <c r="D244" s="17"/>
    </row>
    <row r="245" spans="1:4" x14ac:dyDescent="0.25">
      <c r="A245" s="17">
        <f t="shared" si="3"/>
        <v>244</v>
      </c>
      <c r="B245" s="17">
        <v>11</v>
      </c>
      <c r="C245" s="17">
        <v>2</v>
      </c>
      <c r="D245" s="17"/>
    </row>
    <row r="246" spans="1:4" x14ac:dyDescent="0.25">
      <c r="A246" s="17">
        <f t="shared" si="3"/>
        <v>245</v>
      </c>
      <c r="B246" s="17">
        <v>11</v>
      </c>
      <c r="C246" s="17">
        <v>2</v>
      </c>
      <c r="D246" s="17"/>
    </row>
    <row r="247" spans="1:4" x14ac:dyDescent="0.25">
      <c r="A247" s="17">
        <f t="shared" si="3"/>
        <v>246</v>
      </c>
      <c r="B247" s="17">
        <v>11</v>
      </c>
      <c r="C247" s="17">
        <v>2</v>
      </c>
      <c r="D247" s="17"/>
    </row>
    <row r="248" spans="1:4" x14ac:dyDescent="0.25">
      <c r="A248" s="17">
        <f t="shared" si="3"/>
        <v>247</v>
      </c>
      <c r="B248" s="17">
        <v>11</v>
      </c>
      <c r="C248" s="17">
        <v>2</v>
      </c>
      <c r="D248" s="17"/>
    </row>
    <row r="249" spans="1:4" x14ac:dyDescent="0.25">
      <c r="A249" s="17">
        <f t="shared" si="3"/>
        <v>248</v>
      </c>
      <c r="B249" s="17">
        <v>11</v>
      </c>
      <c r="C249" s="17">
        <v>2</v>
      </c>
      <c r="D249" s="17"/>
    </row>
    <row r="250" spans="1:4" x14ac:dyDescent="0.25">
      <c r="A250" s="17">
        <f t="shared" si="3"/>
        <v>249</v>
      </c>
      <c r="B250" s="17">
        <v>11</v>
      </c>
      <c r="C250" s="17">
        <v>2</v>
      </c>
      <c r="D250" s="17"/>
    </row>
    <row r="251" spans="1:4" x14ac:dyDescent="0.25">
      <c r="A251" s="17">
        <f t="shared" si="3"/>
        <v>250</v>
      </c>
      <c r="B251" s="17">
        <v>11</v>
      </c>
      <c r="C251" s="17">
        <v>2</v>
      </c>
      <c r="D251" s="17"/>
    </row>
    <row r="252" spans="1:4" x14ac:dyDescent="0.25">
      <c r="A252" s="17">
        <f t="shared" si="3"/>
        <v>251</v>
      </c>
      <c r="B252" s="17">
        <v>11</v>
      </c>
      <c r="C252" s="17">
        <v>2</v>
      </c>
      <c r="D252" s="17"/>
    </row>
    <row r="253" spans="1:4" x14ac:dyDescent="0.25">
      <c r="A253" s="17">
        <f t="shared" si="3"/>
        <v>252</v>
      </c>
      <c r="B253" s="17">
        <v>11</v>
      </c>
      <c r="C253" s="17">
        <v>2</v>
      </c>
      <c r="D253" s="17"/>
    </row>
    <row r="254" spans="1:4" x14ac:dyDescent="0.25">
      <c r="A254" s="17">
        <f t="shared" si="3"/>
        <v>253</v>
      </c>
      <c r="B254" s="17">
        <v>11</v>
      </c>
      <c r="C254" s="17">
        <v>2</v>
      </c>
      <c r="D254" s="17"/>
    </row>
    <row r="255" spans="1:4" x14ac:dyDescent="0.25">
      <c r="A255" s="17">
        <f t="shared" si="3"/>
        <v>254</v>
      </c>
      <c r="B255" s="17">
        <v>11</v>
      </c>
      <c r="C255" s="17">
        <v>2</v>
      </c>
      <c r="D255" s="17"/>
    </row>
    <row r="256" spans="1:4" x14ac:dyDescent="0.25">
      <c r="A256" s="17">
        <f t="shared" si="3"/>
        <v>255</v>
      </c>
      <c r="B256" s="17">
        <v>11</v>
      </c>
      <c r="C256" s="17">
        <v>2</v>
      </c>
      <c r="D256" s="17"/>
    </row>
    <row r="257" spans="1:4" x14ac:dyDescent="0.25">
      <c r="A257" s="17">
        <f t="shared" si="3"/>
        <v>256</v>
      </c>
      <c r="B257" s="17">
        <v>11</v>
      </c>
      <c r="C257" s="17">
        <v>2</v>
      </c>
      <c r="D257" s="17"/>
    </row>
    <row r="258" spans="1:4" x14ac:dyDescent="0.25">
      <c r="A258" s="17">
        <f t="shared" si="3"/>
        <v>257</v>
      </c>
      <c r="B258" s="17">
        <v>11</v>
      </c>
      <c r="C258" s="17">
        <v>2</v>
      </c>
      <c r="D258" s="17"/>
    </row>
    <row r="259" spans="1:4" x14ac:dyDescent="0.25">
      <c r="A259" s="17">
        <f t="shared" si="3"/>
        <v>258</v>
      </c>
      <c r="B259" s="17">
        <v>11</v>
      </c>
      <c r="C259" s="17">
        <v>2</v>
      </c>
      <c r="D259" s="17"/>
    </row>
    <row r="260" spans="1:4" x14ac:dyDescent="0.25">
      <c r="A260" s="17">
        <f t="shared" ref="A260:A323" si="4">A259+1</f>
        <v>259</v>
      </c>
      <c r="B260" s="17">
        <v>11</v>
      </c>
      <c r="C260" s="17">
        <v>2</v>
      </c>
      <c r="D260" s="17"/>
    </row>
    <row r="261" spans="1:4" x14ac:dyDescent="0.25">
      <c r="A261" s="17">
        <f t="shared" si="4"/>
        <v>260</v>
      </c>
      <c r="B261" s="17">
        <v>11</v>
      </c>
      <c r="C261" s="17">
        <v>2</v>
      </c>
      <c r="D261" s="17"/>
    </row>
    <row r="262" spans="1:4" x14ac:dyDescent="0.25">
      <c r="A262" s="17">
        <f t="shared" si="4"/>
        <v>261</v>
      </c>
      <c r="B262" s="17">
        <v>11</v>
      </c>
      <c r="C262" s="17">
        <v>2</v>
      </c>
      <c r="D262" s="17"/>
    </row>
    <row r="263" spans="1:4" x14ac:dyDescent="0.25">
      <c r="A263" s="17">
        <f t="shared" si="4"/>
        <v>262</v>
      </c>
      <c r="B263" s="17">
        <v>11</v>
      </c>
      <c r="C263" s="17">
        <v>2</v>
      </c>
      <c r="D263" s="17"/>
    </row>
    <row r="264" spans="1:4" x14ac:dyDescent="0.25">
      <c r="A264" s="17">
        <f t="shared" si="4"/>
        <v>263</v>
      </c>
      <c r="B264" s="17">
        <v>11</v>
      </c>
      <c r="C264" s="17">
        <v>2</v>
      </c>
      <c r="D264" s="17"/>
    </row>
    <row r="265" spans="1:4" x14ac:dyDescent="0.25">
      <c r="A265" s="17">
        <f t="shared" si="4"/>
        <v>264</v>
      </c>
      <c r="B265" s="17">
        <v>11</v>
      </c>
      <c r="C265" s="17">
        <v>2</v>
      </c>
      <c r="D265" s="17"/>
    </row>
    <row r="266" spans="1:4" x14ac:dyDescent="0.25">
      <c r="A266" s="17">
        <f t="shared" si="4"/>
        <v>265</v>
      </c>
      <c r="B266" s="17">
        <v>12</v>
      </c>
      <c r="C266" s="17">
        <v>2</v>
      </c>
      <c r="D266" s="17"/>
    </row>
    <row r="267" spans="1:4" x14ac:dyDescent="0.25">
      <c r="A267" s="17">
        <f t="shared" si="4"/>
        <v>266</v>
      </c>
      <c r="B267" s="17">
        <v>12</v>
      </c>
      <c r="C267" s="17">
        <v>2</v>
      </c>
      <c r="D267" s="17"/>
    </row>
    <row r="268" spans="1:4" x14ac:dyDescent="0.25">
      <c r="A268" s="17">
        <f t="shared" si="4"/>
        <v>267</v>
      </c>
      <c r="B268" s="17">
        <v>12</v>
      </c>
      <c r="C268" s="17">
        <v>2</v>
      </c>
      <c r="D268" s="17"/>
    </row>
    <row r="269" spans="1:4" x14ac:dyDescent="0.25">
      <c r="A269" s="17">
        <f t="shared" si="4"/>
        <v>268</v>
      </c>
      <c r="B269" s="17">
        <v>12</v>
      </c>
      <c r="C269" s="17">
        <v>2</v>
      </c>
      <c r="D269" s="17"/>
    </row>
    <row r="270" spans="1:4" x14ac:dyDescent="0.25">
      <c r="A270" s="17">
        <f t="shared" si="4"/>
        <v>269</v>
      </c>
      <c r="B270" s="17">
        <v>12</v>
      </c>
      <c r="C270" s="17">
        <v>2</v>
      </c>
      <c r="D270" s="17"/>
    </row>
    <row r="271" spans="1:4" x14ac:dyDescent="0.25">
      <c r="A271" s="17">
        <f t="shared" si="4"/>
        <v>270</v>
      </c>
      <c r="B271" s="17">
        <v>12</v>
      </c>
      <c r="C271" s="17">
        <v>2</v>
      </c>
      <c r="D271" s="17"/>
    </row>
    <row r="272" spans="1:4" x14ac:dyDescent="0.25">
      <c r="A272" s="17">
        <f t="shared" si="4"/>
        <v>271</v>
      </c>
      <c r="B272" s="17">
        <v>12</v>
      </c>
      <c r="C272" s="17">
        <v>2</v>
      </c>
      <c r="D272" s="17"/>
    </row>
    <row r="273" spans="1:4" x14ac:dyDescent="0.25">
      <c r="A273" s="17">
        <f t="shared" si="4"/>
        <v>272</v>
      </c>
      <c r="B273" s="17">
        <v>12</v>
      </c>
      <c r="C273" s="17">
        <v>2</v>
      </c>
      <c r="D273" s="17"/>
    </row>
    <row r="274" spans="1:4" x14ac:dyDescent="0.25">
      <c r="A274" s="17">
        <f t="shared" si="4"/>
        <v>273</v>
      </c>
      <c r="B274" s="17">
        <v>12</v>
      </c>
      <c r="C274" s="17">
        <v>2</v>
      </c>
      <c r="D274" s="17"/>
    </row>
    <row r="275" spans="1:4" x14ac:dyDescent="0.25">
      <c r="A275" s="17">
        <f t="shared" si="4"/>
        <v>274</v>
      </c>
      <c r="B275" s="17">
        <v>12</v>
      </c>
      <c r="C275" s="17">
        <v>2</v>
      </c>
      <c r="D275" s="17"/>
    </row>
    <row r="276" spans="1:4" x14ac:dyDescent="0.25">
      <c r="A276" s="17">
        <f t="shared" si="4"/>
        <v>275</v>
      </c>
      <c r="B276" s="17">
        <v>12</v>
      </c>
      <c r="C276" s="17">
        <v>2</v>
      </c>
      <c r="D276" s="17"/>
    </row>
    <row r="277" spans="1:4" x14ac:dyDescent="0.25">
      <c r="A277" s="17">
        <f t="shared" si="4"/>
        <v>276</v>
      </c>
      <c r="B277" s="17">
        <v>12</v>
      </c>
      <c r="C277" s="17">
        <v>2</v>
      </c>
      <c r="D277" s="17"/>
    </row>
    <row r="278" spans="1:4" x14ac:dyDescent="0.25">
      <c r="A278" s="17">
        <f t="shared" si="4"/>
        <v>277</v>
      </c>
      <c r="B278" s="17">
        <v>12</v>
      </c>
      <c r="C278" s="17">
        <v>2</v>
      </c>
      <c r="D278" s="17"/>
    </row>
    <row r="279" spans="1:4" x14ac:dyDescent="0.25">
      <c r="A279" s="17">
        <f t="shared" si="4"/>
        <v>278</v>
      </c>
      <c r="B279" s="17">
        <v>12</v>
      </c>
      <c r="C279" s="17">
        <v>2</v>
      </c>
      <c r="D279" s="17"/>
    </row>
    <row r="280" spans="1:4" x14ac:dyDescent="0.25">
      <c r="A280" s="17">
        <f t="shared" si="4"/>
        <v>279</v>
      </c>
      <c r="B280" s="17">
        <v>12</v>
      </c>
      <c r="C280" s="17">
        <v>2</v>
      </c>
      <c r="D280" s="17"/>
    </row>
    <row r="281" spans="1:4" x14ac:dyDescent="0.25">
      <c r="A281" s="17">
        <f t="shared" si="4"/>
        <v>280</v>
      </c>
      <c r="B281" s="17">
        <v>12</v>
      </c>
      <c r="C281" s="17">
        <v>2</v>
      </c>
      <c r="D281" s="17"/>
    </row>
    <row r="282" spans="1:4" x14ac:dyDescent="0.25">
      <c r="A282" s="17">
        <f t="shared" si="4"/>
        <v>281</v>
      </c>
      <c r="B282" s="17">
        <v>12</v>
      </c>
      <c r="C282" s="17">
        <v>2</v>
      </c>
      <c r="D282" s="17"/>
    </row>
    <row r="283" spans="1:4" x14ac:dyDescent="0.25">
      <c r="A283" s="17">
        <f t="shared" si="4"/>
        <v>282</v>
      </c>
      <c r="B283" s="17">
        <v>12</v>
      </c>
      <c r="C283" s="17">
        <v>2</v>
      </c>
      <c r="D283" s="17"/>
    </row>
    <row r="284" spans="1:4" x14ac:dyDescent="0.25">
      <c r="A284" s="17">
        <f t="shared" si="4"/>
        <v>283</v>
      </c>
      <c r="B284" s="17">
        <v>12</v>
      </c>
      <c r="C284" s="17">
        <v>2</v>
      </c>
      <c r="D284" s="17"/>
    </row>
    <row r="285" spans="1:4" x14ac:dyDescent="0.25">
      <c r="A285" s="17">
        <f t="shared" si="4"/>
        <v>284</v>
      </c>
      <c r="B285" s="17">
        <v>12</v>
      </c>
      <c r="C285" s="17">
        <v>2</v>
      </c>
      <c r="D285" s="17"/>
    </row>
    <row r="286" spans="1:4" x14ac:dyDescent="0.25">
      <c r="A286" s="17">
        <f t="shared" si="4"/>
        <v>285</v>
      </c>
      <c r="B286" s="17">
        <v>12</v>
      </c>
      <c r="C286" s="17">
        <v>2</v>
      </c>
      <c r="D286" s="17"/>
    </row>
    <row r="287" spans="1:4" x14ac:dyDescent="0.25">
      <c r="A287" s="17">
        <f t="shared" si="4"/>
        <v>286</v>
      </c>
      <c r="B287" s="17">
        <v>12</v>
      </c>
      <c r="C287" s="17">
        <v>2</v>
      </c>
      <c r="D287" s="17"/>
    </row>
    <row r="288" spans="1:4" x14ac:dyDescent="0.25">
      <c r="A288" s="17">
        <f t="shared" si="4"/>
        <v>287</v>
      </c>
      <c r="B288" s="17">
        <v>12</v>
      </c>
      <c r="C288" s="17">
        <v>2</v>
      </c>
      <c r="D288" s="17"/>
    </row>
    <row r="289" spans="1:4" x14ac:dyDescent="0.25">
      <c r="A289" s="17">
        <f t="shared" si="4"/>
        <v>288</v>
      </c>
      <c r="B289" s="17">
        <v>12</v>
      </c>
      <c r="C289" s="17">
        <v>2</v>
      </c>
      <c r="D289" s="17"/>
    </row>
    <row r="290" spans="1:4" x14ac:dyDescent="0.25">
      <c r="A290" s="17">
        <f t="shared" si="4"/>
        <v>289</v>
      </c>
      <c r="B290" s="17">
        <v>13</v>
      </c>
      <c r="C290" s="17">
        <v>2</v>
      </c>
      <c r="D290" s="17"/>
    </row>
    <row r="291" spans="1:4" x14ac:dyDescent="0.25">
      <c r="A291" s="17">
        <f t="shared" si="4"/>
        <v>290</v>
      </c>
      <c r="B291" s="17">
        <v>13</v>
      </c>
      <c r="C291" s="17">
        <v>2</v>
      </c>
      <c r="D291" s="17"/>
    </row>
    <row r="292" spans="1:4" x14ac:dyDescent="0.25">
      <c r="A292" s="17">
        <f t="shared" si="4"/>
        <v>291</v>
      </c>
      <c r="B292" s="17">
        <v>13</v>
      </c>
      <c r="C292" s="17">
        <v>2</v>
      </c>
      <c r="D292" s="17"/>
    </row>
    <row r="293" spans="1:4" x14ac:dyDescent="0.25">
      <c r="A293" s="17">
        <f t="shared" si="4"/>
        <v>292</v>
      </c>
      <c r="B293" s="17">
        <v>13</v>
      </c>
      <c r="C293" s="17">
        <v>2</v>
      </c>
      <c r="D293" s="17"/>
    </row>
    <row r="294" spans="1:4" x14ac:dyDescent="0.25">
      <c r="A294" s="17">
        <f t="shared" si="4"/>
        <v>293</v>
      </c>
      <c r="B294" s="17">
        <v>13</v>
      </c>
      <c r="C294" s="17">
        <v>2</v>
      </c>
      <c r="D294" s="17"/>
    </row>
    <row r="295" spans="1:4" x14ac:dyDescent="0.25">
      <c r="A295" s="17">
        <f t="shared" si="4"/>
        <v>294</v>
      </c>
      <c r="B295" s="17">
        <v>13</v>
      </c>
      <c r="C295" s="17">
        <v>2</v>
      </c>
      <c r="D295" s="17"/>
    </row>
    <row r="296" spans="1:4" x14ac:dyDescent="0.25">
      <c r="A296" s="17">
        <f t="shared" si="4"/>
        <v>295</v>
      </c>
      <c r="B296" s="17">
        <v>13</v>
      </c>
      <c r="C296" s="17">
        <v>2</v>
      </c>
      <c r="D296" s="17"/>
    </row>
    <row r="297" spans="1:4" x14ac:dyDescent="0.25">
      <c r="A297" s="17">
        <f t="shared" si="4"/>
        <v>296</v>
      </c>
      <c r="B297" s="17">
        <v>13</v>
      </c>
      <c r="C297" s="17">
        <v>2</v>
      </c>
      <c r="D297" s="17"/>
    </row>
    <row r="298" spans="1:4" x14ac:dyDescent="0.25">
      <c r="A298" s="17">
        <f t="shared" si="4"/>
        <v>297</v>
      </c>
      <c r="B298" s="17">
        <v>13</v>
      </c>
      <c r="C298" s="17">
        <v>2</v>
      </c>
      <c r="D298" s="17"/>
    </row>
    <row r="299" spans="1:4" x14ac:dyDescent="0.25">
      <c r="A299" s="17">
        <f t="shared" si="4"/>
        <v>298</v>
      </c>
      <c r="B299" s="17">
        <v>13</v>
      </c>
      <c r="C299" s="17">
        <v>2</v>
      </c>
      <c r="D299" s="17"/>
    </row>
    <row r="300" spans="1:4" x14ac:dyDescent="0.25">
      <c r="A300" s="17">
        <f t="shared" si="4"/>
        <v>299</v>
      </c>
      <c r="B300" s="17">
        <v>13</v>
      </c>
      <c r="C300" s="17">
        <v>2</v>
      </c>
      <c r="D300" s="17"/>
    </row>
    <row r="301" spans="1:4" x14ac:dyDescent="0.25">
      <c r="A301" s="17">
        <f t="shared" si="4"/>
        <v>300</v>
      </c>
      <c r="B301" s="17">
        <v>13</v>
      </c>
      <c r="C301" s="17">
        <v>2</v>
      </c>
      <c r="D301" s="17"/>
    </row>
    <row r="302" spans="1:4" x14ac:dyDescent="0.25">
      <c r="A302" s="17">
        <f t="shared" si="4"/>
        <v>301</v>
      </c>
      <c r="B302" s="17">
        <v>13</v>
      </c>
      <c r="C302" s="17">
        <v>2</v>
      </c>
      <c r="D302" s="17"/>
    </row>
    <row r="303" spans="1:4" x14ac:dyDescent="0.25">
      <c r="A303" s="17">
        <f t="shared" si="4"/>
        <v>302</v>
      </c>
      <c r="B303" s="17">
        <v>13</v>
      </c>
      <c r="C303" s="17">
        <v>2</v>
      </c>
      <c r="D303" s="17"/>
    </row>
    <row r="304" spans="1:4" x14ac:dyDescent="0.25">
      <c r="A304" s="17">
        <f t="shared" si="4"/>
        <v>303</v>
      </c>
      <c r="B304" s="17">
        <v>13</v>
      </c>
      <c r="C304" s="17">
        <v>2</v>
      </c>
      <c r="D304" s="17"/>
    </row>
    <row r="305" spans="1:4" x14ac:dyDescent="0.25">
      <c r="A305" s="17">
        <f t="shared" si="4"/>
        <v>304</v>
      </c>
      <c r="B305" s="17">
        <v>13</v>
      </c>
      <c r="C305" s="17">
        <v>2</v>
      </c>
      <c r="D305" s="17"/>
    </row>
    <row r="306" spans="1:4" x14ac:dyDescent="0.25">
      <c r="A306" s="17">
        <f t="shared" si="4"/>
        <v>305</v>
      </c>
      <c r="B306" s="17">
        <v>13</v>
      </c>
      <c r="C306" s="17">
        <v>2</v>
      </c>
      <c r="D306" s="17"/>
    </row>
    <row r="307" spans="1:4" x14ac:dyDescent="0.25">
      <c r="A307" s="17">
        <f t="shared" si="4"/>
        <v>306</v>
      </c>
      <c r="B307" s="17">
        <v>13</v>
      </c>
      <c r="C307" s="17">
        <v>2</v>
      </c>
      <c r="D307" s="17"/>
    </row>
    <row r="308" spans="1:4" x14ac:dyDescent="0.25">
      <c r="A308" s="17">
        <f t="shared" si="4"/>
        <v>307</v>
      </c>
      <c r="B308" s="17">
        <v>13</v>
      </c>
      <c r="C308" s="17">
        <v>2</v>
      </c>
      <c r="D308" s="17"/>
    </row>
    <row r="309" spans="1:4" x14ac:dyDescent="0.25">
      <c r="A309" s="17">
        <f t="shared" si="4"/>
        <v>308</v>
      </c>
      <c r="B309" s="17">
        <v>13</v>
      </c>
      <c r="C309" s="17">
        <v>2</v>
      </c>
      <c r="D309" s="17"/>
    </row>
    <row r="310" spans="1:4" x14ac:dyDescent="0.25">
      <c r="A310" s="17">
        <f t="shared" si="4"/>
        <v>309</v>
      </c>
      <c r="B310" s="17">
        <v>13</v>
      </c>
      <c r="C310" s="17">
        <v>2</v>
      </c>
      <c r="D310" s="17"/>
    </row>
    <row r="311" spans="1:4" x14ac:dyDescent="0.25">
      <c r="A311" s="17">
        <f t="shared" si="4"/>
        <v>310</v>
      </c>
      <c r="B311" s="17">
        <v>13</v>
      </c>
      <c r="C311" s="17">
        <v>2</v>
      </c>
      <c r="D311" s="17"/>
    </row>
    <row r="312" spans="1:4" x14ac:dyDescent="0.25">
      <c r="A312" s="17">
        <f t="shared" si="4"/>
        <v>311</v>
      </c>
      <c r="B312" s="17">
        <v>13</v>
      </c>
      <c r="C312" s="17">
        <v>2</v>
      </c>
      <c r="D312" s="17"/>
    </row>
    <row r="313" spans="1:4" x14ac:dyDescent="0.25">
      <c r="A313" s="17">
        <f t="shared" si="4"/>
        <v>312</v>
      </c>
      <c r="B313" s="17">
        <v>13</v>
      </c>
      <c r="C313" s="17">
        <v>2</v>
      </c>
      <c r="D313" s="17"/>
    </row>
    <row r="314" spans="1:4" x14ac:dyDescent="0.25">
      <c r="A314" s="17">
        <f t="shared" si="4"/>
        <v>313</v>
      </c>
      <c r="B314" s="17">
        <v>14</v>
      </c>
      <c r="C314" s="17">
        <v>2</v>
      </c>
      <c r="D314" s="17"/>
    </row>
    <row r="315" spans="1:4" x14ac:dyDescent="0.25">
      <c r="A315" s="17">
        <f t="shared" si="4"/>
        <v>314</v>
      </c>
      <c r="B315" s="17">
        <v>14</v>
      </c>
      <c r="C315" s="17">
        <v>2</v>
      </c>
      <c r="D315" s="17"/>
    </row>
    <row r="316" spans="1:4" x14ac:dyDescent="0.25">
      <c r="A316" s="17">
        <f t="shared" si="4"/>
        <v>315</v>
      </c>
      <c r="B316" s="17">
        <v>14</v>
      </c>
      <c r="C316" s="17">
        <v>2</v>
      </c>
      <c r="D316" s="17"/>
    </row>
    <row r="317" spans="1:4" x14ac:dyDescent="0.25">
      <c r="A317" s="17">
        <f t="shared" si="4"/>
        <v>316</v>
      </c>
      <c r="B317" s="17">
        <v>14</v>
      </c>
      <c r="C317" s="17">
        <v>2</v>
      </c>
      <c r="D317" s="17"/>
    </row>
    <row r="318" spans="1:4" x14ac:dyDescent="0.25">
      <c r="A318" s="17">
        <f t="shared" si="4"/>
        <v>317</v>
      </c>
      <c r="B318" s="17">
        <v>14</v>
      </c>
      <c r="C318" s="17">
        <v>2</v>
      </c>
      <c r="D318" s="17"/>
    </row>
    <row r="319" spans="1:4" x14ac:dyDescent="0.25">
      <c r="A319" s="17">
        <f t="shared" si="4"/>
        <v>318</v>
      </c>
      <c r="B319" s="17">
        <v>14</v>
      </c>
      <c r="C319" s="17">
        <v>2</v>
      </c>
      <c r="D319" s="17"/>
    </row>
    <row r="320" spans="1:4" x14ac:dyDescent="0.25">
      <c r="A320" s="17">
        <f t="shared" si="4"/>
        <v>319</v>
      </c>
      <c r="B320" s="17">
        <v>14</v>
      </c>
      <c r="C320" s="17">
        <v>2</v>
      </c>
      <c r="D320" s="17"/>
    </row>
    <row r="321" spans="1:4" x14ac:dyDescent="0.25">
      <c r="A321" s="17">
        <f t="shared" si="4"/>
        <v>320</v>
      </c>
      <c r="B321" s="17">
        <v>14</v>
      </c>
      <c r="C321" s="17">
        <v>2</v>
      </c>
      <c r="D321" s="17"/>
    </row>
    <row r="322" spans="1:4" x14ac:dyDescent="0.25">
      <c r="A322" s="17">
        <f t="shared" si="4"/>
        <v>321</v>
      </c>
      <c r="B322" s="17">
        <v>14</v>
      </c>
      <c r="C322" s="17">
        <v>2</v>
      </c>
      <c r="D322" s="17"/>
    </row>
    <row r="323" spans="1:4" x14ac:dyDescent="0.25">
      <c r="A323" s="17">
        <f t="shared" si="4"/>
        <v>322</v>
      </c>
      <c r="B323" s="17">
        <v>14</v>
      </c>
      <c r="C323" s="17">
        <v>2</v>
      </c>
      <c r="D323" s="17"/>
    </row>
    <row r="324" spans="1:4" x14ac:dyDescent="0.25">
      <c r="A324" s="17">
        <f t="shared" ref="A324:A387" si="5">A323+1</f>
        <v>323</v>
      </c>
      <c r="B324" s="17">
        <v>14</v>
      </c>
      <c r="C324" s="17">
        <v>2</v>
      </c>
      <c r="D324" s="17"/>
    </row>
    <row r="325" spans="1:4" x14ac:dyDescent="0.25">
      <c r="A325" s="17">
        <f t="shared" si="5"/>
        <v>324</v>
      </c>
      <c r="B325" s="17">
        <v>14</v>
      </c>
      <c r="C325" s="17">
        <v>2</v>
      </c>
      <c r="D325" s="17"/>
    </row>
    <row r="326" spans="1:4" x14ac:dyDescent="0.25">
      <c r="A326" s="17">
        <f t="shared" si="5"/>
        <v>325</v>
      </c>
      <c r="B326" s="17">
        <v>14</v>
      </c>
      <c r="C326" s="17">
        <v>2</v>
      </c>
      <c r="D326" s="17"/>
    </row>
    <row r="327" spans="1:4" x14ac:dyDescent="0.25">
      <c r="A327" s="17">
        <f t="shared" si="5"/>
        <v>326</v>
      </c>
      <c r="B327" s="17">
        <v>14</v>
      </c>
      <c r="C327" s="17">
        <v>2</v>
      </c>
      <c r="D327" s="17"/>
    </row>
    <row r="328" spans="1:4" x14ac:dyDescent="0.25">
      <c r="A328" s="17">
        <f t="shared" si="5"/>
        <v>327</v>
      </c>
      <c r="B328" s="17">
        <v>14</v>
      </c>
      <c r="C328" s="17">
        <v>2</v>
      </c>
      <c r="D328" s="17"/>
    </row>
    <row r="329" spans="1:4" x14ac:dyDescent="0.25">
      <c r="A329" s="17">
        <f t="shared" si="5"/>
        <v>328</v>
      </c>
      <c r="B329" s="17">
        <v>14</v>
      </c>
      <c r="C329" s="17">
        <v>2</v>
      </c>
      <c r="D329" s="17"/>
    </row>
    <row r="330" spans="1:4" x14ac:dyDescent="0.25">
      <c r="A330" s="17">
        <f t="shared" si="5"/>
        <v>329</v>
      </c>
      <c r="B330" s="17">
        <v>14</v>
      </c>
      <c r="C330" s="17">
        <v>2</v>
      </c>
      <c r="D330" s="17"/>
    </row>
    <row r="331" spans="1:4" x14ac:dyDescent="0.25">
      <c r="A331" s="17">
        <f t="shared" si="5"/>
        <v>330</v>
      </c>
      <c r="B331" s="17">
        <v>14</v>
      </c>
      <c r="C331" s="17">
        <v>2</v>
      </c>
      <c r="D331" s="17"/>
    </row>
    <row r="332" spans="1:4" x14ac:dyDescent="0.25">
      <c r="A332" s="17">
        <f t="shared" si="5"/>
        <v>331</v>
      </c>
      <c r="B332" s="17">
        <v>14</v>
      </c>
      <c r="C332" s="17">
        <v>2</v>
      </c>
      <c r="D332" s="17"/>
    </row>
    <row r="333" spans="1:4" x14ac:dyDescent="0.25">
      <c r="A333" s="17">
        <f t="shared" si="5"/>
        <v>332</v>
      </c>
      <c r="B333" s="17">
        <v>14</v>
      </c>
      <c r="C333" s="17">
        <v>2</v>
      </c>
      <c r="D333" s="17"/>
    </row>
    <row r="334" spans="1:4" x14ac:dyDescent="0.25">
      <c r="A334" s="17">
        <f t="shared" si="5"/>
        <v>333</v>
      </c>
      <c r="B334" s="17">
        <v>14</v>
      </c>
      <c r="C334" s="17">
        <v>2</v>
      </c>
      <c r="D334" s="17"/>
    </row>
    <row r="335" spans="1:4" x14ac:dyDescent="0.25">
      <c r="A335" s="17">
        <f t="shared" si="5"/>
        <v>334</v>
      </c>
      <c r="B335" s="17">
        <v>14</v>
      </c>
      <c r="C335" s="17">
        <v>2</v>
      </c>
      <c r="D335" s="17"/>
    </row>
    <row r="336" spans="1:4" x14ac:dyDescent="0.25">
      <c r="A336" s="17">
        <f t="shared" si="5"/>
        <v>335</v>
      </c>
      <c r="B336" s="17">
        <v>14</v>
      </c>
      <c r="C336" s="17">
        <v>2</v>
      </c>
      <c r="D336" s="17"/>
    </row>
    <row r="337" spans="1:4" x14ac:dyDescent="0.25">
      <c r="A337" s="17">
        <f t="shared" si="5"/>
        <v>336</v>
      </c>
      <c r="B337" s="17">
        <v>14</v>
      </c>
      <c r="C337" s="17">
        <v>2</v>
      </c>
      <c r="D337" s="17"/>
    </row>
    <row r="338" spans="1:4" x14ac:dyDescent="0.25">
      <c r="A338" s="17">
        <f t="shared" si="5"/>
        <v>337</v>
      </c>
      <c r="B338" s="17">
        <v>15</v>
      </c>
      <c r="C338" s="17">
        <v>3</v>
      </c>
      <c r="D338" s="17"/>
    </row>
    <row r="339" spans="1:4" x14ac:dyDescent="0.25">
      <c r="A339" s="17">
        <f t="shared" si="5"/>
        <v>338</v>
      </c>
      <c r="B339" s="17">
        <v>15</v>
      </c>
      <c r="C339" s="17">
        <v>3</v>
      </c>
      <c r="D339" s="17"/>
    </row>
    <row r="340" spans="1:4" x14ac:dyDescent="0.25">
      <c r="A340" s="17">
        <f t="shared" si="5"/>
        <v>339</v>
      </c>
      <c r="B340" s="17">
        <v>15</v>
      </c>
      <c r="C340" s="17">
        <v>3</v>
      </c>
      <c r="D340" s="17"/>
    </row>
    <row r="341" spans="1:4" x14ac:dyDescent="0.25">
      <c r="A341" s="17">
        <f t="shared" si="5"/>
        <v>340</v>
      </c>
      <c r="B341" s="17">
        <v>15</v>
      </c>
      <c r="C341" s="17">
        <v>3</v>
      </c>
      <c r="D341" s="17"/>
    </row>
    <row r="342" spans="1:4" x14ac:dyDescent="0.25">
      <c r="A342" s="17">
        <f t="shared" si="5"/>
        <v>341</v>
      </c>
      <c r="B342" s="17">
        <v>15</v>
      </c>
      <c r="C342" s="17">
        <v>3</v>
      </c>
      <c r="D342" s="17"/>
    </row>
    <row r="343" spans="1:4" x14ac:dyDescent="0.25">
      <c r="A343" s="17">
        <f t="shared" si="5"/>
        <v>342</v>
      </c>
      <c r="B343" s="17">
        <v>15</v>
      </c>
      <c r="C343" s="17">
        <v>3</v>
      </c>
      <c r="D343" s="17"/>
    </row>
    <row r="344" spans="1:4" x14ac:dyDescent="0.25">
      <c r="A344" s="17">
        <f t="shared" si="5"/>
        <v>343</v>
      </c>
      <c r="B344" s="17">
        <v>15</v>
      </c>
      <c r="C344" s="17">
        <v>3</v>
      </c>
      <c r="D344" s="17"/>
    </row>
    <row r="345" spans="1:4" x14ac:dyDescent="0.25">
      <c r="A345" s="17">
        <f t="shared" si="5"/>
        <v>344</v>
      </c>
      <c r="B345" s="17">
        <v>15</v>
      </c>
      <c r="C345" s="17">
        <v>3</v>
      </c>
      <c r="D345" s="17"/>
    </row>
    <row r="346" spans="1:4" x14ac:dyDescent="0.25">
      <c r="A346" s="17">
        <f t="shared" si="5"/>
        <v>345</v>
      </c>
      <c r="B346" s="17">
        <v>15</v>
      </c>
      <c r="C346" s="17">
        <v>3</v>
      </c>
      <c r="D346" s="17"/>
    </row>
    <row r="347" spans="1:4" x14ac:dyDescent="0.25">
      <c r="A347" s="17">
        <f t="shared" si="5"/>
        <v>346</v>
      </c>
      <c r="B347" s="17">
        <v>15</v>
      </c>
      <c r="C347" s="17">
        <v>3</v>
      </c>
      <c r="D347" s="17"/>
    </row>
    <row r="348" spans="1:4" x14ac:dyDescent="0.25">
      <c r="A348" s="17">
        <f t="shared" si="5"/>
        <v>347</v>
      </c>
      <c r="B348" s="17">
        <v>15</v>
      </c>
      <c r="C348" s="17">
        <v>3</v>
      </c>
      <c r="D348" s="17"/>
    </row>
    <row r="349" spans="1:4" x14ac:dyDescent="0.25">
      <c r="A349" s="17">
        <f t="shared" si="5"/>
        <v>348</v>
      </c>
      <c r="B349" s="17">
        <v>15</v>
      </c>
      <c r="C349" s="17">
        <v>3</v>
      </c>
      <c r="D349" s="17"/>
    </row>
    <row r="350" spans="1:4" x14ac:dyDescent="0.25">
      <c r="A350" s="17">
        <f t="shared" si="5"/>
        <v>349</v>
      </c>
      <c r="B350" s="17">
        <v>15</v>
      </c>
      <c r="C350" s="17">
        <v>3</v>
      </c>
      <c r="D350" s="17"/>
    </row>
    <row r="351" spans="1:4" x14ac:dyDescent="0.25">
      <c r="A351" s="17">
        <f t="shared" si="5"/>
        <v>350</v>
      </c>
      <c r="B351" s="17">
        <v>15</v>
      </c>
      <c r="C351" s="17">
        <v>3</v>
      </c>
      <c r="D351" s="17"/>
    </row>
    <row r="352" spans="1:4" x14ac:dyDescent="0.25">
      <c r="A352" s="17">
        <f t="shared" si="5"/>
        <v>351</v>
      </c>
      <c r="B352" s="17">
        <v>15</v>
      </c>
      <c r="C352" s="17">
        <v>3</v>
      </c>
      <c r="D352" s="17"/>
    </row>
    <row r="353" spans="1:4" x14ac:dyDescent="0.25">
      <c r="A353" s="17">
        <f t="shared" si="5"/>
        <v>352</v>
      </c>
      <c r="B353" s="17">
        <v>15</v>
      </c>
      <c r="C353" s="17">
        <v>3</v>
      </c>
      <c r="D353" s="17"/>
    </row>
    <row r="354" spans="1:4" x14ac:dyDescent="0.25">
      <c r="A354" s="17">
        <f t="shared" si="5"/>
        <v>353</v>
      </c>
      <c r="B354" s="17">
        <v>15</v>
      </c>
      <c r="C354" s="17">
        <v>3</v>
      </c>
      <c r="D354" s="17"/>
    </row>
    <row r="355" spans="1:4" x14ac:dyDescent="0.25">
      <c r="A355" s="17">
        <f t="shared" si="5"/>
        <v>354</v>
      </c>
      <c r="B355" s="17">
        <v>15</v>
      </c>
      <c r="C355" s="17">
        <v>3</v>
      </c>
      <c r="D355" s="17"/>
    </row>
    <row r="356" spans="1:4" x14ac:dyDescent="0.25">
      <c r="A356" s="17">
        <f t="shared" si="5"/>
        <v>355</v>
      </c>
      <c r="B356" s="17">
        <v>15</v>
      </c>
      <c r="C356" s="17">
        <v>3</v>
      </c>
      <c r="D356" s="17"/>
    </row>
    <row r="357" spans="1:4" x14ac:dyDescent="0.25">
      <c r="A357" s="17">
        <f t="shared" si="5"/>
        <v>356</v>
      </c>
      <c r="B357" s="17">
        <v>15</v>
      </c>
      <c r="C357" s="17">
        <v>3</v>
      </c>
      <c r="D357" s="17"/>
    </row>
    <row r="358" spans="1:4" x14ac:dyDescent="0.25">
      <c r="A358" s="17">
        <f t="shared" si="5"/>
        <v>357</v>
      </c>
      <c r="B358" s="17">
        <v>15</v>
      </c>
      <c r="C358" s="17">
        <v>3</v>
      </c>
      <c r="D358" s="17"/>
    </row>
    <row r="359" spans="1:4" x14ac:dyDescent="0.25">
      <c r="A359" s="17">
        <f t="shared" si="5"/>
        <v>358</v>
      </c>
      <c r="B359" s="17">
        <v>15</v>
      </c>
      <c r="C359" s="17">
        <v>3</v>
      </c>
      <c r="D359" s="17"/>
    </row>
    <row r="360" spans="1:4" x14ac:dyDescent="0.25">
      <c r="A360" s="17">
        <f t="shared" si="5"/>
        <v>359</v>
      </c>
      <c r="B360" s="17">
        <v>15</v>
      </c>
      <c r="C360" s="17">
        <v>3</v>
      </c>
      <c r="D360" s="17"/>
    </row>
    <row r="361" spans="1:4" x14ac:dyDescent="0.25">
      <c r="A361" s="17">
        <f t="shared" si="5"/>
        <v>360</v>
      </c>
      <c r="B361" s="17">
        <v>15</v>
      </c>
      <c r="C361" s="17">
        <v>3</v>
      </c>
      <c r="D361" s="17"/>
    </row>
    <row r="362" spans="1:4" x14ac:dyDescent="0.25">
      <c r="A362" s="17">
        <f t="shared" si="5"/>
        <v>361</v>
      </c>
      <c r="B362" s="17">
        <v>16</v>
      </c>
      <c r="C362" s="17">
        <v>3</v>
      </c>
      <c r="D362" s="17"/>
    </row>
    <row r="363" spans="1:4" x14ac:dyDescent="0.25">
      <c r="A363" s="17">
        <f t="shared" si="5"/>
        <v>362</v>
      </c>
      <c r="B363" s="17">
        <v>16</v>
      </c>
      <c r="C363" s="17">
        <v>3</v>
      </c>
      <c r="D363" s="17"/>
    </row>
    <row r="364" spans="1:4" x14ac:dyDescent="0.25">
      <c r="A364" s="17">
        <f t="shared" si="5"/>
        <v>363</v>
      </c>
      <c r="B364" s="17">
        <v>16</v>
      </c>
      <c r="C364" s="17">
        <v>3</v>
      </c>
      <c r="D364" s="17"/>
    </row>
    <row r="365" spans="1:4" x14ac:dyDescent="0.25">
      <c r="A365" s="17">
        <f t="shared" si="5"/>
        <v>364</v>
      </c>
      <c r="B365" s="17">
        <v>16</v>
      </c>
      <c r="C365" s="17">
        <v>3</v>
      </c>
      <c r="D365" s="17"/>
    </row>
    <row r="366" spans="1:4" x14ac:dyDescent="0.25">
      <c r="A366" s="17">
        <f t="shared" si="5"/>
        <v>365</v>
      </c>
      <c r="B366" s="17">
        <v>16</v>
      </c>
      <c r="C366" s="17">
        <v>3</v>
      </c>
      <c r="D366" s="17"/>
    </row>
    <row r="367" spans="1:4" x14ac:dyDescent="0.25">
      <c r="A367" s="17">
        <f t="shared" si="5"/>
        <v>366</v>
      </c>
      <c r="B367" s="17">
        <v>16</v>
      </c>
      <c r="C367" s="17">
        <v>3</v>
      </c>
      <c r="D367" s="17"/>
    </row>
    <row r="368" spans="1:4" x14ac:dyDescent="0.25">
      <c r="A368" s="17">
        <f t="shared" si="5"/>
        <v>367</v>
      </c>
      <c r="B368" s="17">
        <v>16</v>
      </c>
      <c r="C368" s="17">
        <v>3</v>
      </c>
      <c r="D368" s="17"/>
    </row>
    <row r="369" spans="1:4" x14ac:dyDescent="0.25">
      <c r="A369" s="17">
        <f t="shared" si="5"/>
        <v>368</v>
      </c>
      <c r="B369" s="17">
        <v>16</v>
      </c>
      <c r="C369" s="17">
        <v>3</v>
      </c>
      <c r="D369" s="17"/>
    </row>
    <row r="370" spans="1:4" x14ac:dyDescent="0.25">
      <c r="A370" s="17">
        <f t="shared" si="5"/>
        <v>369</v>
      </c>
      <c r="B370" s="17">
        <v>16</v>
      </c>
      <c r="C370" s="17">
        <v>3</v>
      </c>
      <c r="D370" s="17"/>
    </row>
    <row r="371" spans="1:4" x14ac:dyDescent="0.25">
      <c r="A371" s="17">
        <f t="shared" si="5"/>
        <v>370</v>
      </c>
      <c r="B371" s="17">
        <v>16</v>
      </c>
      <c r="C371" s="17">
        <v>3</v>
      </c>
      <c r="D371" s="17"/>
    </row>
    <row r="372" spans="1:4" x14ac:dyDescent="0.25">
      <c r="A372" s="17">
        <f t="shared" si="5"/>
        <v>371</v>
      </c>
      <c r="B372" s="17">
        <v>16</v>
      </c>
      <c r="C372" s="17">
        <v>3</v>
      </c>
      <c r="D372" s="17"/>
    </row>
    <row r="373" spans="1:4" x14ac:dyDescent="0.25">
      <c r="A373" s="17">
        <f t="shared" si="5"/>
        <v>372</v>
      </c>
      <c r="B373" s="17">
        <v>16</v>
      </c>
      <c r="C373" s="17">
        <v>3</v>
      </c>
      <c r="D373" s="17"/>
    </row>
    <row r="374" spans="1:4" x14ac:dyDescent="0.25">
      <c r="A374" s="17">
        <f t="shared" si="5"/>
        <v>373</v>
      </c>
      <c r="B374" s="17">
        <v>16</v>
      </c>
      <c r="C374" s="17">
        <v>3</v>
      </c>
      <c r="D374" s="17"/>
    </row>
    <row r="375" spans="1:4" x14ac:dyDescent="0.25">
      <c r="A375" s="17">
        <f t="shared" si="5"/>
        <v>374</v>
      </c>
      <c r="B375" s="17">
        <v>16</v>
      </c>
      <c r="C375" s="17">
        <v>3</v>
      </c>
      <c r="D375" s="17"/>
    </row>
    <row r="376" spans="1:4" x14ac:dyDescent="0.25">
      <c r="A376" s="17">
        <f t="shared" si="5"/>
        <v>375</v>
      </c>
      <c r="B376" s="17">
        <v>16</v>
      </c>
      <c r="C376" s="17">
        <v>3</v>
      </c>
      <c r="D376" s="17"/>
    </row>
    <row r="377" spans="1:4" x14ac:dyDescent="0.25">
      <c r="A377" s="17">
        <f t="shared" si="5"/>
        <v>376</v>
      </c>
      <c r="B377" s="17">
        <v>16</v>
      </c>
      <c r="C377" s="17">
        <v>3</v>
      </c>
      <c r="D377" s="17"/>
    </row>
    <row r="378" spans="1:4" x14ac:dyDescent="0.25">
      <c r="A378" s="17">
        <f t="shared" si="5"/>
        <v>377</v>
      </c>
      <c r="B378" s="17">
        <v>16</v>
      </c>
      <c r="C378" s="17">
        <v>3</v>
      </c>
      <c r="D378" s="17"/>
    </row>
    <row r="379" spans="1:4" x14ac:dyDescent="0.25">
      <c r="A379" s="17">
        <f t="shared" si="5"/>
        <v>378</v>
      </c>
      <c r="B379" s="17">
        <v>16</v>
      </c>
      <c r="C379" s="17">
        <v>3</v>
      </c>
      <c r="D379" s="17"/>
    </row>
    <row r="380" spans="1:4" x14ac:dyDescent="0.25">
      <c r="A380" s="17">
        <f t="shared" si="5"/>
        <v>379</v>
      </c>
      <c r="B380" s="17">
        <v>16</v>
      </c>
      <c r="C380" s="17">
        <v>3</v>
      </c>
      <c r="D380" s="17"/>
    </row>
    <row r="381" spans="1:4" x14ac:dyDescent="0.25">
      <c r="A381" s="17">
        <f t="shared" si="5"/>
        <v>380</v>
      </c>
      <c r="B381" s="17">
        <v>16</v>
      </c>
      <c r="C381" s="17">
        <v>3</v>
      </c>
      <c r="D381" s="17"/>
    </row>
    <row r="382" spans="1:4" x14ac:dyDescent="0.25">
      <c r="A382" s="17">
        <f t="shared" si="5"/>
        <v>381</v>
      </c>
      <c r="B382" s="17">
        <v>16</v>
      </c>
      <c r="C382" s="17">
        <v>3</v>
      </c>
      <c r="D382" s="17"/>
    </row>
    <row r="383" spans="1:4" x14ac:dyDescent="0.25">
      <c r="A383" s="17">
        <f t="shared" si="5"/>
        <v>382</v>
      </c>
      <c r="B383" s="17">
        <v>16</v>
      </c>
      <c r="C383" s="17">
        <v>3</v>
      </c>
      <c r="D383" s="17"/>
    </row>
    <row r="384" spans="1:4" x14ac:dyDescent="0.25">
      <c r="A384" s="17">
        <f t="shared" si="5"/>
        <v>383</v>
      </c>
      <c r="B384" s="17">
        <v>16</v>
      </c>
      <c r="C384" s="17">
        <v>3</v>
      </c>
      <c r="D384" s="17"/>
    </row>
    <row r="385" spans="1:4" x14ac:dyDescent="0.25">
      <c r="A385" s="17">
        <f t="shared" si="5"/>
        <v>384</v>
      </c>
      <c r="B385" s="17">
        <v>16</v>
      </c>
      <c r="C385" s="17">
        <v>3</v>
      </c>
      <c r="D385" s="17"/>
    </row>
    <row r="386" spans="1:4" x14ac:dyDescent="0.25">
      <c r="A386" s="17">
        <f t="shared" si="5"/>
        <v>385</v>
      </c>
      <c r="B386" s="17">
        <v>17</v>
      </c>
      <c r="C386" s="17">
        <v>3</v>
      </c>
      <c r="D386" s="17"/>
    </row>
    <row r="387" spans="1:4" x14ac:dyDescent="0.25">
      <c r="A387" s="17">
        <f t="shared" si="5"/>
        <v>386</v>
      </c>
      <c r="B387" s="17">
        <v>17</v>
      </c>
      <c r="C387" s="17">
        <v>3</v>
      </c>
      <c r="D387" s="17"/>
    </row>
    <row r="388" spans="1:4" x14ac:dyDescent="0.25">
      <c r="A388" s="17">
        <f t="shared" ref="A388:A451" si="6">A387+1</f>
        <v>387</v>
      </c>
      <c r="B388" s="17">
        <v>17</v>
      </c>
      <c r="C388" s="17">
        <v>3</v>
      </c>
      <c r="D388" s="17"/>
    </row>
    <row r="389" spans="1:4" x14ac:dyDescent="0.25">
      <c r="A389" s="17">
        <f t="shared" si="6"/>
        <v>388</v>
      </c>
      <c r="B389" s="17">
        <v>17</v>
      </c>
      <c r="C389" s="17">
        <v>3</v>
      </c>
      <c r="D389" s="17"/>
    </row>
    <row r="390" spans="1:4" x14ac:dyDescent="0.25">
      <c r="A390" s="17">
        <f t="shared" si="6"/>
        <v>389</v>
      </c>
      <c r="B390" s="17">
        <v>17</v>
      </c>
      <c r="C390" s="17">
        <v>3</v>
      </c>
      <c r="D390" s="17"/>
    </row>
    <row r="391" spans="1:4" x14ac:dyDescent="0.25">
      <c r="A391" s="17">
        <f t="shared" si="6"/>
        <v>390</v>
      </c>
      <c r="B391" s="17">
        <v>17</v>
      </c>
      <c r="C391" s="17">
        <v>3</v>
      </c>
      <c r="D391" s="17"/>
    </row>
    <row r="392" spans="1:4" x14ac:dyDescent="0.25">
      <c r="A392" s="17">
        <f t="shared" si="6"/>
        <v>391</v>
      </c>
      <c r="B392" s="17">
        <v>17</v>
      </c>
      <c r="C392" s="17">
        <v>3</v>
      </c>
      <c r="D392" s="17"/>
    </row>
    <row r="393" spans="1:4" x14ac:dyDescent="0.25">
      <c r="A393" s="17">
        <f t="shared" si="6"/>
        <v>392</v>
      </c>
      <c r="B393" s="17">
        <v>17</v>
      </c>
      <c r="C393" s="17">
        <v>3</v>
      </c>
      <c r="D393" s="17"/>
    </row>
    <row r="394" spans="1:4" x14ac:dyDescent="0.25">
      <c r="A394" s="17">
        <f t="shared" si="6"/>
        <v>393</v>
      </c>
      <c r="B394" s="17">
        <v>17</v>
      </c>
      <c r="C394" s="17">
        <v>3</v>
      </c>
      <c r="D394" s="17"/>
    </row>
    <row r="395" spans="1:4" x14ac:dyDescent="0.25">
      <c r="A395" s="17">
        <f t="shared" si="6"/>
        <v>394</v>
      </c>
      <c r="B395" s="17">
        <v>17</v>
      </c>
      <c r="C395" s="17">
        <v>3</v>
      </c>
      <c r="D395" s="17"/>
    </row>
    <row r="396" spans="1:4" x14ac:dyDescent="0.25">
      <c r="A396" s="17">
        <f t="shared" si="6"/>
        <v>395</v>
      </c>
      <c r="B396" s="17">
        <v>17</v>
      </c>
      <c r="C396" s="17">
        <v>3</v>
      </c>
      <c r="D396" s="17"/>
    </row>
    <row r="397" spans="1:4" x14ac:dyDescent="0.25">
      <c r="A397" s="17">
        <f t="shared" si="6"/>
        <v>396</v>
      </c>
      <c r="B397" s="17">
        <v>17</v>
      </c>
      <c r="C397" s="17">
        <v>3</v>
      </c>
      <c r="D397" s="17"/>
    </row>
    <row r="398" spans="1:4" x14ac:dyDescent="0.25">
      <c r="A398" s="17">
        <f t="shared" si="6"/>
        <v>397</v>
      </c>
      <c r="B398" s="17">
        <v>17</v>
      </c>
      <c r="C398" s="17">
        <v>3</v>
      </c>
      <c r="D398" s="17"/>
    </row>
    <row r="399" spans="1:4" x14ac:dyDescent="0.25">
      <c r="A399" s="17">
        <f t="shared" si="6"/>
        <v>398</v>
      </c>
      <c r="B399" s="17">
        <v>17</v>
      </c>
      <c r="C399" s="17">
        <v>3</v>
      </c>
      <c r="D399" s="17"/>
    </row>
    <row r="400" spans="1:4" x14ac:dyDescent="0.25">
      <c r="A400" s="17">
        <f t="shared" si="6"/>
        <v>399</v>
      </c>
      <c r="B400" s="17">
        <v>17</v>
      </c>
      <c r="C400" s="17">
        <v>3</v>
      </c>
      <c r="D400" s="17"/>
    </row>
    <row r="401" spans="1:4" x14ac:dyDescent="0.25">
      <c r="A401" s="17">
        <f t="shared" si="6"/>
        <v>400</v>
      </c>
      <c r="B401" s="17">
        <v>17</v>
      </c>
      <c r="C401" s="17">
        <v>3</v>
      </c>
      <c r="D401" s="17"/>
    </row>
    <row r="402" spans="1:4" x14ac:dyDescent="0.25">
      <c r="A402" s="17">
        <f t="shared" si="6"/>
        <v>401</v>
      </c>
      <c r="B402" s="17">
        <v>17</v>
      </c>
      <c r="C402" s="17">
        <v>3</v>
      </c>
      <c r="D402" s="17"/>
    </row>
    <row r="403" spans="1:4" x14ac:dyDescent="0.25">
      <c r="A403" s="17">
        <f t="shared" si="6"/>
        <v>402</v>
      </c>
      <c r="B403" s="17">
        <v>17</v>
      </c>
      <c r="C403" s="17">
        <v>3</v>
      </c>
      <c r="D403" s="17"/>
    </row>
    <row r="404" spans="1:4" x14ac:dyDescent="0.25">
      <c r="A404" s="17">
        <f t="shared" si="6"/>
        <v>403</v>
      </c>
      <c r="B404" s="17">
        <v>17</v>
      </c>
      <c r="C404" s="17">
        <v>3</v>
      </c>
      <c r="D404" s="17"/>
    </row>
    <row r="405" spans="1:4" x14ac:dyDescent="0.25">
      <c r="A405" s="17">
        <f t="shared" si="6"/>
        <v>404</v>
      </c>
      <c r="B405" s="17">
        <v>17</v>
      </c>
      <c r="C405" s="17">
        <v>3</v>
      </c>
      <c r="D405" s="17"/>
    </row>
    <row r="406" spans="1:4" x14ac:dyDescent="0.25">
      <c r="A406" s="17">
        <f t="shared" si="6"/>
        <v>405</v>
      </c>
      <c r="B406" s="17">
        <v>17</v>
      </c>
      <c r="C406" s="17">
        <v>3</v>
      </c>
      <c r="D406" s="17"/>
    </row>
    <row r="407" spans="1:4" x14ac:dyDescent="0.25">
      <c r="A407" s="17">
        <f t="shared" si="6"/>
        <v>406</v>
      </c>
      <c r="B407" s="17">
        <v>17</v>
      </c>
      <c r="C407" s="17">
        <v>3</v>
      </c>
      <c r="D407" s="17"/>
    </row>
    <row r="408" spans="1:4" x14ac:dyDescent="0.25">
      <c r="A408" s="17">
        <f t="shared" si="6"/>
        <v>407</v>
      </c>
      <c r="B408" s="17">
        <v>17</v>
      </c>
      <c r="C408" s="17">
        <v>3</v>
      </c>
      <c r="D408" s="17"/>
    </row>
    <row r="409" spans="1:4" x14ac:dyDescent="0.25">
      <c r="A409" s="17">
        <f t="shared" si="6"/>
        <v>408</v>
      </c>
      <c r="B409" s="17">
        <v>17</v>
      </c>
      <c r="C409" s="17">
        <v>3</v>
      </c>
      <c r="D409" s="17"/>
    </row>
    <row r="410" spans="1:4" x14ac:dyDescent="0.25">
      <c r="A410" s="17">
        <f t="shared" si="6"/>
        <v>409</v>
      </c>
      <c r="B410" s="17">
        <v>18</v>
      </c>
      <c r="C410" s="17">
        <v>3</v>
      </c>
      <c r="D410" s="17"/>
    </row>
    <row r="411" spans="1:4" x14ac:dyDescent="0.25">
      <c r="A411" s="17">
        <f t="shared" si="6"/>
        <v>410</v>
      </c>
      <c r="B411" s="17">
        <v>18</v>
      </c>
      <c r="C411" s="17">
        <v>3</v>
      </c>
      <c r="D411" s="17"/>
    </row>
    <row r="412" spans="1:4" x14ac:dyDescent="0.25">
      <c r="A412" s="17">
        <f t="shared" si="6"/>
        <v>411</v>
      </c>
      <c r="B412" s="17">
        <v>18</v>
      </c>
      <c r="C412" s="17">
        <v>3</v>
      </c>
      <c r="D412" s="17"/>
    </row>
    <row r="413" spans="1:4" x14ac:dyDescent="0.25">
      <c r="A413" s="17">
        <f t="shared" si="6"/>
        <v>412</v>
      </c>
      <c r="B413" s="17">
        <v>18</v>
      </c>
      <c r="C413" s="17">
        <v>3</v>
      </c>
      <c r="D413" s="17"/>
    </row>
    <row r="414" spans="1:4" x14ac:dyDescent="0.25">
      <c r="A414" s="17">
        <f t="shared" si="6"/>
        <v>413</v>
      </c>
      <c r="B414" s="17">
        <v>18</v>
      </c>
      <c r="C414" s="17">
        <v>3</v>
      </c>
      <c r="D414" s="17"/>
    </row>
    <row r="415" spans="1:4" x14ac:dyDescent="0.25">
      <c r="A415" s="17">
        <f t="shared" si="6"/>
        <v>414</v>
      </c>
      <c r="B415" s="17">
        <v>18</v>
      </c>
      <c r="C415" s="17">
        <v>3</v>
      </c>
      <c r="D415" s="17"/>
    </row>
    <row r="416" spans="1:4" x14ac:dyDescent="0.25">
      <c r="A416" s="17">
        <f t="shared" si="6"/>
        <v>415</v>
      </c>
      <c r="B416" s="17">
        <v>18</v>
      </c>
      <c r="C416" s="17">
        <v>3</v>
      </c>
      <c r="D416" s="17"/>
    </row>
    <row r="417" spans="1:4" x14ac:dyDescent="0.25">
      <c r="A417" s="17">
        <f t="shared" si="6"/>
        <v>416</v>
      </c>
      <c r="B417" s="17">
        <v>18</v>
      </c>
      <c r="C417" s="17">
        <v>3</v>
      </c>
      <c r="D417" s="17"/>
    </row>
    <row r="418" spans="1:4" x14ac:dyDescent="0.25">
      <c r="A418" s="17">
        <f t="shared" si="6"/>
        <v>417</v>
      </c>
      <c r="B418" s="17">
        <v>18</v>
      </c>
      <c r="C418" s="17">
        <v>3</v>
      </c>
      <c r="D418" s="17"/>
    </row>
    <row r="419" spans="1:4" x14ac:dyDescent="0.25">
      <c r="A419" s="17">
        <f t="shared" si="6"/>
        <v>418</v>
      </c>
      <c r="B419" s="17">
        <v>18</v>
      </c>
      <c r="C419" s="17">
        <v>3</v>
      </c>
      <c r="D419" s="17"/>
    </row>
    <row r="420" spans="1:4" x14ac:dyDescent="0.25">
      <c r="A420" s="17">
        <f t="shared" si="6"/>
        <v>419</v>
      </c>
      <c r="B420" s="17">
        <v>18</v>
      </c>
      <c r="C420" s="17">
        <v>3</v>
      </c>
      <c r="D420" s="17"/>
    </row>
    <row r="421" spans="1:4" x14ac:dyDescent="0.25">
      <c r="A421" s="17">
        <f t="shared" si="6"/>
        <v>420</v>
      </c>
      <c r="B421" s="17">
        <v>18</v>
      </c>
      <c r="C421" s="17">
        <v>3</v>
      </c>
      <c r="D421" s="17"/>
    </row>
    <row r="422" spans="1:4" x14ac:dyDescent="0.25">
      <c r="A422" s="17">
        <f t="shared" si="6"/>
        <v>421</v>
      </c>
      <c r="B422" s="17">
        <v>18</v>
      </c>
      <c r="C422" s="17">
        <v>3</v>
      </c>
      <c r="D422" s="17"/>
    </row>
    <row r="423" spans="1:4" x14ac:dyDescent="0.25">
      <c r="A423" s="17">
        <f t="shared" si="6"/>
        <v>422</v>
      </c>
      <c r="B423" s="17">
        <v>18</v>
      </c>
      <c r="C423" s="17">
        <v>3</v>
      </c>
      <c r="D423" s="17"/>
    </row>
    <row r="424" spans="1:4" x14ac:dyDescent="0.25">
      <c r="A424" s="17">
        <f t="shared" si="6"/>
        <v>423</v>
      </c>
      <c r="B424" s="17">
        <v>18</v>
      </c>
      <c r="C424" s="17">
        <v>3</v>
      </c>
      <c r="D424" s="17"/>
    </row>
    <row r="425" spans="1:4" x14ac:dyDescent="0.25">
      <c r="A425" s="17">
        <f t="shared" si="6"/>
        <v>424</v>
      </c>
      <c r="B425" s="17">
        <v>18</v>
      </c>
      <c r="C425" s="17">
        <v>3</v>
      </c>
      <c r="D425" s="17"/>
    </row>
    <row r="426" spans="1:4" x14ac:dyDescent="0.25">
      <c r="A426" s="17">
        <f t="shared" si="6"/>
        <v>425</v>
      </c>
      <c r="B426" s="17">
        <v>18</v>
      </c>
      <c r="C426" s="17">
        <v>3</v>
      </c>
      <c r="D426" s="17"/>
    </row>
    <row r="427" spans="1:4" x14ac:dyDescent="0.25">
      <c r="A427" s="17">
        <f t="shared" si="6"/>
        <v>426</v>
      </c>
      <c r="B427" s="17">
        <v>18</v>
      </c>
      <c r="C427" s="17">
        <v>3</v>
      </c>
      <c r="D427" s="17"/>
    </row>
    <row r="428" spans="1:4" x14ac:dyDescent="0.25">
      <c r="A428" s="17">
        <f t="shared" si="6"/>
        <v>427</v>
      </c>
      <c r="B428" s="17">
        <v>18</v>
      </c>
      <c r="C428" s="17">
        <v>3</v>
      </c>
      <c r="D428" s="17"/>
    </row>
    <row r="429" spans="1:4" x14ac:dyDescent="0.25">
      <c r="A429" s="17">
        <f t="shared" si="6"/>
        <v>428</v>
      </c>
      <c r="B429" s="17">
        <v>18</v>
      </c>
      <c r="C429" s="17">
        <v>3</v>
      </c>
      <c r="D429" s="17"/>
    </row>
    <row r="430" spans="1:4" x14ac:dyDescent="0.25">
      <c r="A430" s="17">
        <f t="shared" si="6"/>
        <v>429</v>
      </c>
      <c r="B430" s="17">
        <v>18</v>
      </c>
      <c r="C430" s="17">
        <v>3</v>
      </c>
      <c r="D430" s="17"/>
    </row>
    <row r="431" spans="1:4" x14ac:dyDescent="0.25">
      <c r="A431" s="17">
        <f t="shared" si="6"/>
        <v>430</v>
      </c>
      <c r="B431" s="17">
        <v>18</v>
      </c>
      <c r="C431" s="17">
        <v>3</v>
      </c>
      <c r="D431" s="17"/>
    </row>
    <row r="432" spans="1:4" x14ac:dyDescent="0.25">
      <c r="A432" s="17">
        <f t="shared" si="6"/>
        <v>431</v>
      </c>
      <c r="B432" s="17">
        <v>18</v>
      </c>
      <c r="C432" s="17">
        <v>3</v>
      </c>
      <c r="D432" s="17"/>
    </row>
    <row r="433" spans="1:4" x14ac:dyDescent="0.25">
      <c r="A433" s="17">
        <f t="shared" si="6"/>
        <v>432</v>
      </c>
      <c r="B433" s="17">
        <v>18</v>
      </c>
      <c r="C433" s="17">
        <v>3</v>
      </c>
      <c r="D433" s="17"/>
    </row>
    <row r="434" spans="1:4" x14ac:dyDescent="0.25">
      <c r="A434" s="17">
        <f t="shared" si="6"/>
        <v>433</v>
      </c>
      <c r="B434" s="17">
        <v>19</v>
      </c>
      <c r="C434" s="17">
        <v>3</v>
      </c>
      <c r="D434" s="17"/>
    </row>
    <row r="435" spans="1:4" x14ac:dyDescent="0.25">
      <c r="A435" s="17">
        <f t="shared" si="6"/>
        <v>434</v>
      </c>
      <c r="B435" s="17">
        <v>19</v>
      </c>
      <c r="C435" s="17">
        <v>3</v>
      </c>
      <c r="D435" s="17"/>
    </row>
    <row r="436" spans="1:4" x14ac:dyDescent="0.25">
      <c r="A436" s="17">
        <f t="shared" si="6"/>
        <v>435</v>
      </c>
      <c r="B436" s="17">
        <v>19</v>
      </c>
      <c r="C436" s="17">
        <v>3</v>
      </c>
      <c r="D436" s="17"/>
    </row>
    <row r="437" spans="1:4" x14ac:dyDescent="0.25">
      <c r="A437" s="17">
        <f t="shared" si="6"/>
        <v>436</v>
      </c>
      <c r="B437" s="17">
        <v>19</v>
      </c>
      <c r="C437" s="17">
        <v>3</v>
      </c>
      <c r="D437" s="17"/>
    </row>
    <row r="438" spans="1:4" x14ac:dyDescent="0.25">
      <c r="A438" s="17">
        <f t="shared" si="6"/>
        <v>437</v>
      </c>
      <c r="B438" s="17">
        <v>19</v>
      </c>
      <c r="C438" s="17">
        <v>3</v>
      </c>
      <c r="D438" s="17"/>
    </row>
    <row r="439" spans="1:4" x14ac:dyDescent="0.25">
      <c r="A439" s="17">
        <f t="shared" si="6"/>
        <v>438</v>
      </c>
      <c r="B439" s="17">
        <v>19</v>
      </c>
      <c r="C439" s="17">
        <v>3</v>
      </c>
      <c r="D439" s="17"/>
    </row>
    <row r="440" spans="1:4" x14ac:dyDescent="0.25">
      <c r="A440" s="17">
        <f t="shared" si="6"/>
        <v>439</v>
      </c>
      <c r="B440" s="17">
        <v>19</v>
      </c>
      <c r="C440" s="17">
        <v>3</v>
      </c>
      <c r="D440" s="17"/>
    </row>
    <row r="441" spans="1:4" x14ac:dyDescent="0.25">
      <c r="A441" s="17">
        <f t="shared" si="6"/>
        <v>440</v>
      </c>
      <c r="B441" s="17">
        <v>19</v>
      </c>
      <c r="C441" s="17">
        <v>3</v>
      </c>
      <c r="D441" s="17"/>
    </row>
    <row r="442" spans="1:4" x14ac:dyDescent="0.25">
      <c r="A442" s="17">
        <f t="shared" si="6"/>
        <v>441</v>
      </c>
      <c r="B442" s="17">
        <v>19</v>
      </c>
      <c r="C442" s="17">
        <v>3</v>
      </c>
      <c r="D442" s="17"/>
    </row>
    <row r="443" spans="1:4" x14ac:dyDescent="0.25">
      <c r="A443" s="17">
        <f t="shared" si="6"/>
        <v>442</v>
      </c>
      <c r="B443" s="17">
        <v>19</v>
      </c>
      <c r="C443" s="17">
        <v>3</v>
      </c>
      <c r="D443" s="17"/>
    </row>
    <row r="444" spans="1:4" x14ac:dyDescent="0.25">
      <c r="A444" s="17">
        <f t="shared" si="6"/>
        <v>443</v>
      </c>
      <c r="B444" s="17">
        <v>19</v>
      </c>
      <c r="C444" s="17">
        <v>3</v>
      </c>
      <c r="D444" s="17"/>
    </row>
    <row r="445" spans="1:4" x14ac:dyDescent="0.25">
      <c r="A445" s="17">
        <f t="shared" si="6"/>
        <v>444</v>
      </c>
      <c r="B445" s="17">
        <v>19</v>
      </c>
      <c r="C445" s="17">
        <v>3</v>
      </c>
      <c r="D445" s="17"/>
    </row>
    <row r="446" spans="1:4" x14ac:dyDescent="0.25">
      <c r="A446" s="17">
        <f t="shared" si="6"/>
        <v>445</v>
      </c>
      <c r="B446" s="17">
        <v>19</v>
      </c>
      <c r="C446" s="17">
        <v>3</v>
      </c>
      <c r="D446" s="17"/>
    </row>
    <row r="447" spans="1:4" x14ac:dyDescent="0.25">
      <c r="A447" s="17">
        <f t="shared" si="6"/>
        <v>446</v>
      </c>
      <c r="B447" s="17">
        <v>19</v>
      </c>
      <c r="C447" s="17">
        <v>3</v>
      </c>
      <c r="D447" s="17"/>
    </row>
    <row r="448" spans="1:4" x14ac:dyDescent="0.25">
      <c r="A448" s="17">
        <f t="shared" si="6"/>
        <v>447</v>
      </c>
      <c r="B448" s="17">
        <v>19</v>
      </c>
      <c r="C448" s="17">
        <v>3</v>
      </c>
      <c r="D448" s="17"/>
    </row>
    <row r="449" spans="1:4" x14ac:dyDescent="0.25">
      <c r="A449" s="17">
        <f t="shared" si="6"/>
        <v>448</v>
      </c>
      <c r="B449" s="17">
        <v>19</v>
      </c>
      <c r="C449" s="17">
        <v>3</v>
      </c>
      <c r="D449" s="17"/>
    </row>
    <row r="450" spans="1:4" x14ac:dyDescent="0.25">
      <c r="A450" s="17">
        <f t="shared" si="6"/>
        <v>449</v>
      </c>
      <c r="B450" s="17">
        <v>19</v>
      </c>
      <c r="C450" s="17">
        <v>3</v>
      </c>
      <c r="D450" s="17"/>
    </row>
    <row r="451" spans="1:4" x14ac:dyDescent="0.25">
      <c r="A451" s="17">
        <f t="shared" si="6"/>
        <v>450</v>
      </c>
      <c r="B451" s="17">
        <v>19</v>
      </c>
      <c r="C451" s="17">
        <v>3</v>
      </c>
      <c r="D451" s="17"/>
    </row>
    <row r="452" spans="1:4" x14ac:dyDescent="0.25">
      <c r="A452" s="17">
        <f t="shared" ref="A452:A515" si="7">A451+1</f>
        <v>451</v>
      </c>
      <c r="B452" s="17">
        <v>19</v>
      </c>
      <c r="C452" s="17">
        <v>3</v>
      </c>
      <c r="D452" s="17"/>
    </row>
    <row r="453" spans="1:4" x14ac:dyDescent="0.25">
      <c r="A453" s="17">
        <f t="shared" si="7"/>
        <v>452</v>
      </c>
      <c r="B453" s="17">
        <v>19</v>
      </c>
      <c r="C453" s="17">
        <v>3</v>
      </c>
      <c r="D453" s="17"/>
    </row>
    <row r="454" spans="1:4" x14ac:dyDescent="0.25">
      <c r="A454" s="17">
        <f t="shared" si="7"/>
        <v>453</v>
      </c>
      <c r="B454" s="17">
        <v>19</v>
      </c>
      <c r="C454" s="17">
        <v>3</v>
      </c>
      <c r="D454" s="17"/>
    </row>
    <row r="455" spans="1:4" x14ac:dyDescent="0.25">
      <c r="A455" s="17">
        <f t="shared" si="7"/>
        <v>454</v>
      </c>
      <c r="B455" s="17">
        <v>19</v>
      </c>
      <c r="C455" s="17">
        <v>3</v>
      </c>
      <c r="D455" s="17"/>
    </row>
    <row r="456" spans="1:4" x14ac:dyDescent="0.25">
      <c r="A456" s="17">
        <f t="shared" si="7"/>
        <v>455</v>
      </c>
      <c r="B456" s="17">
        <v>19</v>
      </c>
      <c r="C456" s="17">
        <v>3</v>
      </c>
      <c r="D456" s="17"/>
    </row>
    <row r="457" spans="1:4" x14ac:dyDescent="0.25">
      <c r="A457" s="17">
        <f t="shared" si="7"/>
        <v>456</v>
      </c>
      <c r="B457" s="17">
        <v>19</v>
      </c>
      <c r="C457" s="17">
        <v>3</v>
      </c>
      <c r="D457" s="17"/>
    </row>
    <row r="458" spans="1:4" x14ac:dyDescent="0.25">
      <c r="A458" s="17">
        <f t="shared" si="7"/>
        <v>457</v>
      </c>
      <c r="B458" s="17">
        <v>20</v>
      </c>
      <c r="C458" s="17">
        <v>3</v>
      </c>
      <c r="D458" s="17"/>
    </row>
    <row r="459" spans="1:4" x14ac:dyDescent="0.25">
      <c r="A459" s="17">
        <f t="shared" si="7"/>
        <v>458</v>
      </c>
      <c r="B459" s="17">
        <v>20</v>
      </c>
      <c r="C459" s="17">
        <v>3</v>
      </c>
      <c r="D459" s="17"/>
    </row>
    <row r="460" spans="1:4" x14ac:dyDescent="0.25">
      <c r="A460" s="17">
        <f t="shared" si="7"/>
        <v>459</v>
      </c>
      <c r="B460" s="17">
        <v>20</v>
      </c>
      <c r="C460" s="17">
        <v>3</v>
      </c>
      <c r="D460" s="17"/>
    </row>
    <row r="461" spans="1:4" x14ac:dyDescent="0.25">
      <c r="A461" s="17">
        <f t="shared" si="7"/>
        <v>460</v>
      </c>
      <c r="B461" s="17">
        <v>20</v>
      </c>
      <c r="C461" s="17">
        <v>3</v>
      </c>
      <c r="D461" s="17"/>
    </row>
    <row r="462" spans="1:4" x14ac:dyDescent="0.25">
      <c r="A462" s="17">
        <f t="shared" si="7"/>
        <v>461</v>
      </c>
      <c r="B462" s="17">
        <v>20</v>
      </c>
      <c r="C462" s="17">
        <v>3</v>
      </c>
      <c r="D462" s="17"/>
    </row>
    <row r="463" spans="1:4" x14ac:dyDescent="0.25">
      <c r="A463" s="17">
        <f t="shared" si="7"/>
        <v>462</v>
      </c>
      <c r="B463" s="17">
        <v>20</v>
      </c>
      <c r="C463" s="17">
        <v>3</v>
      </c>
      <c r="D463" s="17"/>
    </row>
    <row r="464" spans="1:4" x14ac:dyDescent="0.25">
      <c r="A464" s="17">
        <f t="shared" si="7"/>
        <v>463</v>
      </c>
      <c r="B464" s="17">
        <v>20</v>
      </c>
      <c r="C464" s="17">
        <v>3</v>
      </c>
      <c r="D464" s="17"/>
    </row>
    <row r="465" spans="1:4" x14ac:dyDescent="0.25">
      <c r="A465" s="17">
        <f t="shared" si="7"/>
        <v>464</v>
      </c>
      <c r="B465" s="17">
        <v>20</v>
      </c>
      <c r="C465" s="17">
        <v>3</v>
      </c>
      <c r="D465" s="17"/>
    </row>
    <row r="466" spans="1:4" x14ac:dyDescent="0.25">
      <c r="A466" s="17">
        <f t="shared" si="7"/>
        <v>465</v>
      </c>
      <c r="B466" s="17">
        <v>20</v>
      </c>
      <c r="C466" s="17">
        <v>3</v>
      </c>
      <c r="D466" s="17"/>
    </row>
    <row r="467" spans="1:4" x14ac:dyDescent="0.25">
      <c r="A467" s="17">
        <f t="shared" si="7"/>
        <v>466</v>
      </c>
      <c r="B467" s="17">
        <v>20</v>
      </c>
      <c r="C467" s="17">
        <v>3</v>
      </c>
      <c r="D467" s="17"/>
    </row>
    <row r="468" spans="1:4" x14ac:dyDescent="0.25">
      <c r="A468" s="17">
        <f t="shared" si="7"/>
        <v>467</v>
      </c>
      <c r="B468" s="17">
        <v>20</v>
      </c>
      <c r="C468" s="17">
        <v>3</v>
      </c>
      <c r="D468" s="17"/>
    </row>
    <row r="469" spans="1:4" x14ac:dyDescent="0.25">
      <c r="A469" s="17">
        <f t="shared" si="7"/>
        <v>468</v>
      </c>
      <c r="B469" s="17">
        <v>20</v>
      </c>
      <c r="C469" s="17">
        <v>3</v>
      </c>
      <c r="D469" s="17"/>
    </row>
    <row r="470" spans="1:4" x14ac:dyDescent="0.25">
      <c r="A470" s="17">
        <f t="shared" si="7"/>
        <v>469</v>
      </c>
      <c r="B470" s="17">
        <v>20</v>
      </c>
      <c r="C470" s="17">
        <v>3</v>
      </c>
      <c r="D470" s="17"/>
    </row>
    <row r="471" spans="1:4" x14ac:dyDescent="0.25">
      <c r="A471" s="17">
        <f t="shared" si="7"/>
        <v>470</v>
      </c>
      <c r="B471" s="17">
        <v>20</v>
      </c>
      <c r="C471" s="17">
        <v>3</v>
      </c>
      <c r="D471" s="17"/>
    </row>
    <row r="472" spans="1:4" x14ac:dyDescent="0.25">
      <c r="A472" s="17">
        <f t="shared" si="7"/>
        <v>471</v>
      </c>
      <c r="B472" s="17">
        <v>20</v>
      </c>
      <c r="C472" s="17">
        <v>3</v>
      </c>
      <c r="D472" s="17"/>
    </row>
    <row r="473" spans="1:4" x14ac:dyDescent="0.25">
      <c r="A473" s="17">
        <f t="shared" si="7"/>
        <v>472</v>
      </c>
      <c r="B473" s="17">
        <v>20</v>
      </c>
      <c r="C473" s="17">
        <v>3</v>
      </c>
      <c r="D473" s="17"/>
    </row>
    <row r="474" spans="1:4" x14ac:dyDescent="0.25">
      <c r="A474" s="17">
        <f t="shared" si="7"/>
        <v>473</v>
      </c>
      <c r="B474" s="17">
        <v>20</v>
      </c>
      <c r="C474" s="17">
        <v>3</v>
      </c>
      <c r="D474" s="17"/>
    </row>
    <row r="475" spans="1:4" x14ac:dyDescent="0.25">
      <c r="A475" s="17">
        <f t="shared" si="7"/>
        <v>474</v>
      </c>
      <c r="B475" s="17">
        <v>20</v>
      </c>
      <c r="C475" s="17">
        <v>3</v>
      </c>
      <c r="D475" s="17"/>
    </row>
    <row r="476" spans="1:4" x14ac:dyDescent="0.25">
      <c r="A476" s="17">
        <f t="shared" si="7"/>
        <v>475</v>
      </c>
      <c r="B476" s="17">
        <v>20</v>
      </c>
      <c r="C476" s="17">
        <v>3</v>
      </c>
      <c r="D476" s="17"/>
    </row>
    <row r="477" spans="1:4" x14ac:dyDescent="0.25">
      <c r="A477" s="17">
        <f t="shared" si="7"/>
        <v>476</v>
      </c>
      <c r="B477" s="17">
        <v>20</v>
      </c>
      <c r="C477" s="17">
        <v>3</v>
      </c>
      <c r="D477" s="17"/>
    </row>
    <row r="478" spans="1:4" x14ac:dyDescent="0.25">
      <c r="A478" s="17">
        <f t="shared" si="7"/>
        <v>477</v>
      </c>
      <c r="B478" s="17">
        <v>20</v>
      </c>
      <c r="C478" s="17">
        <v>3</v>
      </c>
      <c r="D478" s="17"/>
    </row>
    <row r="479" spans="1:4" x14ac:dyDescent="0.25">
      <c r="A479" s="17">
        <f t="shared" si="7"/>
        <v>478</v>
      </c>
      <c r="B479" s="17">
        <v>20</v>
      </c>
      <c r="C479" s="17">
        <v>3</v>
      </c>
      <c r="D479" s="17"/>
    </row>
    <row r="480" spans="1:4" x14ac:dyDescent="0.25">
      <c r="A480" s="17">
        <f t="shared" si="7"/>
        <v>479</v>
      </c>
      <c r="B480" s="17">
        <v>20</v>
      </c>
      <c r="C480" s="17">
        <v>3</v>
      </c>
      <c r="D480" s="17"/>
    </row>
    <row r="481" spans="1:4" x14ac:dyDescent="0.25">
      <c r="A481" s="17">
        <f t="shared" si="7"/>
        <v>480</v>
      </c>
      <c r="B481" s="17">
        <v>20</v>
      </c>
      <c r="C481" s="17">
        <v>3</v>
      </c>
      <c r="D481" s="17"/>
    </row>
    <row r="482" spans="1:4" x14ac:dyDescent="0.25">
      <c r="A482" s="17">
        <f t="shared" si="7"/>
        <v>481</v>
      </c>
      <c r="B482" s="17">
        <v>21</v>
      </c>
      <c r="C482" s="17">
        <v>3</v>
      </c>
      <c r="D482" s="17"/>
    </row>
    <row r="483" spans="1:4" x14ac:dyDescent="0.25">
      <c r="A483" s="17">
        <f t="shared" si="7"/>
        <v>482</v>
      </c>
      <c r="B483" s="17">
        <v>21</v>
      </c>
      <c r="C483" s="17">
        <v>3</v>
      </c>
      <c r="D483" s="17"/>
    </row>
    <row r="484" spans="1:4" x14ac:dyDescent="0.25">
      <c r="A484" s="17">
        <f t="shared" si="7"/>
        <v>483</v>
      </c>
      <c r="B484" s="17">
        <v>21</v>
      </c>
      <c r="C484" s="17">
        <v>3</v>
      </c>
      <c r="D484" s="17"/>
    </row>
    <row r="485" spans="1:4" x14ac:dyDescent="0.25">
      <c r="A485" s="17">
        <f t="shared" si="7"/>
        <v>484</v>
      </c>
      <c r="B485" s="17">
        <v>21</v>
      </c>
      <c r="C485" s="17">
        <v>3</v>
      </c>
      <c r="D485" s="17"/>
    </row>
    <row r="486" spans="1:4" x14ac:dyDescent="0.25">
      <c r="A486" s="17">
        <f t="shared" si="7"/>
        <v>485</v>
      </c>
      <c r="B486" s="17">
        <v>21</v>
      </c>
      <c r="C486" s="17">
        <v>3</v>
      </c>
      <c r="D486" s="17"/>
    </row>
    <row r="487" spans="1:4" x14ac:dyDescent="0.25">
      <c r="A487" s="17">
        <f t="shared" si="7"/>
        <v>486</v>
      </c>
      <c r="B487" s="17">
        <v>21</v>
      </c>
      <c r="C487" s="17">
        <v>3</v>
      </c>
      <c r="D487" s="17"/>
    </row>
    <row r="488" spans="1:4" x14ac:dyDescent="0.25">
      <c r="A488" s="17">
        <f t="shared" si="7"/>
        <v>487</v>
      </c>
      <c r="B488" s="17">
        <v>21</v>
      </c>
      <c r="C488" s="17">
        <v>3</v>
      </c>
      <c r="D488" s="17"/>
    </row>
    <row r="489" spans="1:4" x14ac:dyDescent="0.25">
      <c r="A489" s="17">
        <f t="shared" si="7"/>
        <v>488</v>
      </c>
      <c r="B489" s="17">
        <v>21</v>
      </c>
      <c r="C489" s="17">
        <v>3</v>
      </c>
      <c r="D489" s="17"/>
    </row>
    <row r="490" spans="1:4" x14ac:dyDescent="0.25">
      <c r="A490" s="17">
        <f t="shared" si="7"/>
        <v>489</v>
      </c>
      <c r="B490" s="17">
        <v>21</v>
      </c>
      <c r="C490" s="17">
        <v>3</v>
      </c>
      <c r="D490" s="17"/>
    </row>
    <row r="491" spans="1:4" x14ac:dyDescent="0.25">
      <c r="A491" s="17">
        <f t="shared" si="7"/>
        <v>490</v>
      </c>
      <c r="B491" s="17">
        <v>21</v>
      </c>
      <c r="C491" s="17">
        <v>3</v>
      </c>
      <c r="D491" s="17"/>
    </row>
    <row r="492" spans="1:4" x14ac:dyDescent="0.25">
      <c r="A492" s="17">
        <f t="shared" si="7"/>
        <v>491</v>
      </c>
      <c r="B492" s="17">
        <v>21</v>
      </c>
      <c r="C492" s="17">
        <v>3</v>
      </c>
      <c r="D492" s="17"/>
    </row>
    <row r="493" spans="1:4" x14ac:dyDescent="0.25">
      <c r="A493" s="17">
        <f t="shared" si="7"/>
        <v>492</v>
      </c>
      <c r="B493" s="17">
        <v>21</v>
      </c>
      <c r="C493" s="17">
        <v>3</v>
      </c>
      <c r="D493" s="17"/>
    </row>
    <row r="494" spans="1:4" x14ac:dyDescent="0.25">
      <c r="A494" s="17">
        <f t="shared" si="7"/>
        <v>493</v>
      </c>
      <c r="B494" s="17">
        <v>21</v>
      </c>
      <c r="C494" s="17">
        <v>3</v>
      </c>
      <c r="D494" s="17"/>
    </row>
    <row r="495" spans="1:4" x14ac:dyDescent="0.25">
      <c r="A495" s="17">
        <f t="shared" si="7"/>
        <v>494</v>
      </c>
      <c r="B495" s="17">
        <v>21</v>
      </c>
      <c r="C495" s="17">
        <v>3</v>
      </c>
      <c r="D495" s="17"/>
    </row>
    <row r="496" spans="1:4" x14ac:dyDescent="0.25">
      <c r="A496" s="17">
        <f t="shared" si="7"/>
        <v>495</v>
      </c>
      <c r="B496" s="17">
        <v>21</v>
      </c>
      <c r="C496" s="17">
        <v>3</v>
      </c>
      <c r="D496" s="17"/>
    </row>
    <row r="497" spans="1:4" x14ac:dyDescent="0.25">
      <c r="A497" s="17">
        <f t="shared" si="7"/>
        <v>496</v>
      </c>
      <c r="B497" s="17">
        <v>21</v>
      </c>
      <c r="C497" s="17">
        <v>3</v>
      </c>
      <c r="D497" s="17"/>
    </row>
    <row r="498" spans="1:4" x14ac:dyDescent="0.25">
      <c r="A498" s="17">
        <f t="shared" si="7"/>
        <v>497</v>
      </c>
      <c r="B498" s="17">
        <v>21</v>
      </c>
      <c r="C498" s="17">
        <v>3</v>
      </c>
      <c r="D498" s="17"/>
    </row>
    <row r="499" spans="1:4" x14ac:dyDescent="0.25">
      <c r="A499" s="17">
        <f t="shared" si="7"/>
        <v>498</v>
      </c>
      <c r="B499" s="17">
        <v>21</v>
      </c>
      <c r="C499" s="17">
        <v>3</v>
      </c>
      <c r="D499" s="17"/>
    </row>
    <row r="500" spans="1:4" x14ac:dyDescent="0.25">
      <c r="A500" s="17">
        <f t="shared" si="7"/>
        <v>499</v>
      </c>
      <c r="B500" s="17">
        <v>21</v>
      </c>
      <c r="C500" s="17">
        <v>3</v>
      </c>
      <c r="D500" s="17"/>
    </row>
    <row r="501" spans="1:4" x14ac:dyDescent="0.25">
      <c r="A501" s="17">
        <f t="shared" si="7"/>
        <v>500</v>
      </c>
      <c r="B501" s="17">
        <v>21</v>
      </c>
      <c r="C501" s="17">
        <v>3</v>
      </c>
      <c r="D501" s="17"/>
    </row>
    <row r="502" spans="1:4" x14ac:dyDescent="0.25">
      <c r="A502" s="17">
        <f t="shared" si="7"/>
        <v>501</v>
      </c>
      <c r="B502" s="17">
        <v>21</v>
      </c>
      <c r="C502" s="17">
        <v>3</v>
      </c>
      <c r="D502" s="17"/>
    </row>
    <row r="503" spans="1:4" x14ac:dyDescent="0.25">
      <c r="A503" s="17">
        <f t="shared" si="7"/>
        <v>502</v>
      </c>
      <c r="B503" s="17">
        <v>21</v>
      </c>
      <c r="C503" s="17">
        <v>3</v>
      </c>
      <c r="D503" s="17"/>
    </row>
    <row r="504" spans="1:4" x14ac:dyDescent="0.25">
      <c r="A504" s="17">
        <f t="shared" si="7"/>
        <v>503</v>
      </c>
      <c r="B504" s="17">
        <v>21</v>
      </c>
      <c r="C504" s="17">
        <v>3</v>
      </c>
      <c r="D504" s="17"/>
    </row>
    <row r="505" spans="1:4" x14ac:dyDescent="0.25">
      <c r="A505" s="17">
        <f t="shared" si="7"/>
        <v>504</v>
      </c>
      <c r="B505" s="17">
        <v>21</v>
      </c>
      <c r="C505" s="17">
        <v>3</v>
      </c>
      <c r="D505" s="17"/>
    </row>
    <row r="506" spans="1:4" x14ac:dyDescent="0.25">
      <c r="A506" s="17">
        <f t="shared" si="7"/>
        <v>505</v>
      </c>
      <c r="B506" s="17">
        <v>22</v>
      </c>
      <c r="C506" s="17">
        <v>4</v>
      </c>
      <c r="D506" s="17"/>
    </row>
    <row r="507" spans="1:4" x14ac:dyDescent="0.25">
      <c r="A507" s="17">
        <f t="shared" si="7"/>
        <v>506</v>
      </c>
      <c r="B507" s="17">
        <v>22</v>
      </c>
      <c r="C507" s="17">
        <v>4</v>
      </c>
      <c r="D507" s="17"/>
    </row>
    <row r="508" spans="1:4" x14ac:dyDescent="0.25">
      <c r="A508" s="17">
        <f t="shared" si="7"/>
        <v>507</v>
      </c>
      <c r="B508" s="17">
        <v>22</v>
      </c>
      <c r="C508" s="17">
        <v>4</v>
      </c>
      <c r="D508" s="17"/>
    </row>
    <row r="509" spans="1:4" x14ac:dyDescent="0.25">
      <c r="A509" s="17">
        <f t="shared" si="7"/>
        <v>508</v>
      </c>
      <c r="B509" s="17">
        <v>22</v>
      </c>
      <c r="C509" s="17">
        <v>4</v>
      </c>
      <c r="D509" s="17"/>
    </row>
    <row r="510" spans="1:4" x14ac:dyDescent="0.25">
      <c r="A510" s="17">
        <f t="shared" si="7"/>
        <v>509</v>
      </c>
      <c r="B510" s="17">
        <v>22</v>
      </c>
      <c r="C510" s="17">
        <v>4</v>
      </c>
      <c r="D510" s="17"/>
    </row>
    <row r="511" spans="1:4" x14ac:dyDescent="0.25">
      <c r="A511" s="17">
        <f t="shared" si="7"/>
        <v>510</v>
      </c>
      <c r="B511" s="17">
        <v>22</v>
      </c>
      <c r="C511" s="17">
        <v>4</v>
      </c>
      <c r="D511" s="17"/>
    </row>
    <row r="512" spans="1:4" x14ac:dyDescent="0.25">
      <c r="A512" s="17">
        <f t="shared" si="7"/>
        <v>511</v>
      </c>
      <c r="B512" s="17">
        <v>22</v>
      </c>
      <c r="C512" s="17">
        <v>4</v>
      </c>
      <c r="D512" s="17"/>
    </row>
    <row r="513" spans="1:4" x14ac:dyDescent="0.25">
      <c r="A513" s="17">
        <f t="shared" si="7"/>
        <v>512</v>
      </c>
      <c r="B513" s="17">
        <v>22</v>
      </c>
      <c r="C513" s="17">
        <v>4</v>
      </c>
      <c r="D513" s="17"/>
    </row>
    <row r="514" spans="1:4" x14ac:dyDescent="0.25">
      <c r="A514" s="17">
        <f t="shared" si="7"/>
        <v>513</v>
      </c>
      <c r="B514" s="17">
        <v>22</v>
      </c>
      <c r="C514" s="17">
        <v>4</v>
      </c>
      <c r="D514" s="17"/>
    </row>
    <row r="515" spans="1:4" x14ac:dyDescent="0.25">
      <c r="A515" s="17">
        <f t="shared" si="7"/>
        <v>514</v>
      </c>
      <c r="B515" s="17">
        <v>22</v>
      </c>
      <c r="C515" s="17">
        <v>4</v>
      </c>
      <c r="D515" s="17"/>
    </row>
    <row r="516" spans="1:4" x14ac:dyDescent="0.25">
      <c r="A516" s="17">
        <f t="shared" ref="A516:A579" si="8">A515+1</f>
        <v>515</v>
      </c>
      <c r="B516" s="17">
        <v>22</v>
      </c>
      <c r="C516" s="17">
        <v>4</v>
      </c>
      <c r="D516" s="17"/>
    </row>
    <row r="517" spans="1:4" x14ac:dyDescent="0.25">
      <c r="A517" s="17">
        <f t="shared" si="8"/>
        <v>516</v>
      </c>
      <c r="B517" s="17">
        <v>22</v>
      </c>
      <c r="C517" s="17">
        <v>4</v>
      </c>
      <c r="D517" s="17"/>
    </row>
    <row r="518" spans="1:4" x14ac:dyDescent="0.25">
      <c r="A518" s="17">
        <f t="shared" si="8"/>
        <v>517</v>
      </c>
      <c r="B518" s="17">
        <v>22</v>
      </c>
      <c r="C518" s="17">
        <v>4</v>
      </c>
      <c r="D518" s="17"/>
    </row>
    <row r="519" spans="1:4" x14ac:dyDescent="0.25">
      <c r="A519" s="17">
        <f t="shared" si="8"/>
        <v>518</v>
      </c>
      <c r="B519" s="17">
        <v>22</v>
      </c>
      <c r="C519" s="17">
        <v>4</v>
      </c>
      <c r="D519" s="17"/>
    </row>
    <row r="520" spans="1:4" x14ac:dyDescent="0.25">
      <c r="A520" s="17">
        <f t="shared" si="8"/>
        <v>519</v>
      </c>
      <c r="B520" s="17">
        <v>22</v>
      </c>
      <c r="C520" s="17">
        <v>4</v>
      </c>
      <c r="D520" s="17"/>
    </row>
    <row r="521" spans="1:4" x14ac:dyDescent="0.25">
      <c r="A521" s="17">
        <f t="shared" si="8"/>
        <v>520</v>
      </c>
      <c r="B521" s="17">
        <v>22</v>
      </c>
      <c r="C521" s="17">
        <v>4</v>
      </c>
      <c r="D521" s="17"/>
    </row>
    <row r="522" spans="1:4" x14ac:dyDescent="0.25">
      <c r="A522" s="17">
        <f t="shared" si="8"/>
        <v>521</v>
      </c>
      <c r="B522" s="17">
        <v>22</v>
      </c>
      <c r="C522" s="17">
        <v>4</v>
      </c>
      <c r="D522" s="17"/>
    </row>
    <row r="523" spans="1:4" x14ac:dyDescent="0.25">
      <c r="A523" s="17">
        <f t="shared" si="8"/>
        <v>522</v>
      </c>
      <c r="B523" s="17">
        <v>22</v>
      </c>
      <c r="C523" s="17">
        <v>4</v>
      </c>
      <c r="D523" s="17"/>
    </row>
    <row r="524" spans="1:4" x14ac:dyDescent="0.25">
      <c r="A524" s="17">
        <f t="shared" si="8"/>
        <v>523</v>
      </c>
      <c r="B524" s="17">
        <v>22</v>
      </c>
      <c r="C524" s="17">
        <v>4</v>
      </c>
      <c r="D524" s="17"/>
    </row>
    <row r="525" spans="1:4" x14ac:dyDescent="0.25">
      <c r="A525" s="17">
        <f t="shared" si="8"/>
        <v>524</v>
      </c>
      <c r="B525" s="17">
        <v>22</v>
      </c>
      <c r="C525" s="17">
        <v>4</v>
      </c>
      <c r="D525" s="17"/>
    </row>
    <row r="526" spans="1:4" x14ac:dyDescent="0.25">
      <c r="A526" s="17">
        <f t="shared" si="8"/>
        <v>525</v>
      </c>
      <c r="B526" s="17">
        <v>22</v>
      </c>
      <c r="C526" s="17">
        <v>4</v>
      </c>
      <c r="D526" s="17"/>
    </row>
    <row r="527" spans="1:4" x14ac:dyDescent="0.25">
      <c r="A527" s="17">
        <f t="shared" si="8"/>
        <v>526</v>
      </c>
      <c r="B527" s="17">
        <v>22</v>
      </c>
      <c r="C527" s="17">
        <v>4</v>
      </c>
      <c r="D527" s="17"/>
    </row>
    <row r="528" spans="1:4" x14ac:dyDescent="0.25">
      <c r="A528" s="17">
        <f t="shared" si="8"/>
        <v>527</v>
      </c>
      <c r="B528" s="17">
        <v>22</v>
      </c>
      <c r="C528" s="17">
        <v>4</v>
      </c>
      <c r="D528" s="17"/>
    </row>
    <row r="529" spans="1:4" x14ac:dyDescent="0.25">
      <c r="A529" s="17">
        <f t="shared" si="8"/>
        <v>528</v>
      </c>
      <c r="B529" s="17">
        <v>22</v>
      </c>
      <c r="C529" s="17">
        <v>4</v>
      </c>
      <c r="D529" s="17"/>
    </row>
    <row r="530" spans="1:4" x14ac:dyDescent="0.25">
      <c r="A530" s="17">
        <f t="shared" si="8"/>
        <v>529</v>
      </c>
      <c r="B530" s="17">
        <v>23</v>
      </c>
      <c r="C530" s="17">
        <v>4</v>
      </c>
      <c r="D530" s="17"/>
    </row>
    <row r="531" spans="1:4" x14ac:dyDescent="0.25">
      <c r="A531" s="17">
        <f t="shared" si="8"/>
        <v>530</v>
      </c>
      <c r="B531" s="17">
        <v>23</v>
      </c>
      <c r="C531" s="17">
        <v>4</v>
      </c>
      <c r="D531" s="17"/>
    </row>
    <row r="532" spans="1:4" x14ac:dyDescent="0.25">
      <c r="A532" s="17">
        <f t="shared" si="8"/>
        <v>531</v>
      </c>
      <c r="B532" s="17">
        <v>23</v>
      </c>
      <c r="C532" s="17">
        <v>4</v>
      </c>
      <c r="D532" s="17"/>
    </row>
    <row r="533" spans="1:4" x14ac:dyDescent="0.25">
      <c r="A533" s="17">
        <f t="shared" si="8"/>
        <v>532</v>
      </c>
      <c r="B533" s="17">
        <v>23</v>
      </c>
      <c r="C533" s="17">
        <v>4</v>
      </c>
      <c r="D533" s="17"/>
    </row>
    <row r="534" spans="1:4" x14ac:dyDescent="0.25">
      <c r="A534" s="17">
        <f t="shared" si="8"/>
        <v>533</v>
      </c>
      <c r="B534" s="17">
        <v>23</v>
      </c>
      <c r="C534" s="17">
        <v>4</v>
      </c>
      <c r="D534" s="17"/>
    </row>
    <row r="535" spans="1:4" x14ac:dyDescent="0.25">
      <c r="A535" s="17">
        <f t="shared" si="8"/>
        <v>534</v>
      </c>
      <c r="B535" s="17">
        <v>23</v>
      </c>
      <c r="C535" s="17">
        <v>4</v>
      </c>
      <c r="D535" s="17"/>
    </row>
    <row r="536" spans="1:4" x14ac:dyDescent="0.25">
      <c r="A536" s="17">
        <f t="shared" si="8"/>
        <v>535</v>
      </c>
      <c r="B536" s="17">
        <v>23</v>
      </c>
      <c r="C536" s="17">
        <v>4</v>
      </c>
      <c r="D536" s="17"/>
    </row>
    <row r="537" spans="1:4" x14ac:dyDescent="0.25">
      <c r="A537" s="17">
        <f t="shared" si="8"/>
        <v>536</v>
      </c>
      <c r="B537" s="17">
        <v>23</v>
      </c>
      <c r="C537" s="17">
        <v>4</v>
      </c>
      <c r="D537" s="17"/>
    </row>
    <row r="538" spans="1:4" x14ac:dyDescent="0.25">
      <c r="A538" s="17">
        <f t="shared" si="8"/>
        <v>537</v>
      </c>
      <c r="B538" s="17">
        <v>23</v>
      </c>
      <c r="C538" s="17">
        <v>4</v>
      </c>
      <c r="D538" s="17"/>
    </row>
    <row r="539" spans="1:4" x14ac:dyDescent="0.25">
      <c r="A539" s="17">
        <f t="shared" si="8"/>
        <v>538</v>
      </c>
      <c r="B539" s="17">
        <v>23</v>
      </c>
      <c r="C539" s="17">
        <v>4</v>
      </c>
      <c r="D539" s="17"/>
    </row>
    <row r="540" spans="1:4" x14ac:dyDescent="0.25">
      <c r="A540" s="17">
        <f t="shared" si="8"/>
        <v>539</v>
      </c>
      <c r="B540" s="17">
        <v>23</v>
      </c>
      <c r="C540" s="17">
        <v>4</v>
      </c>
      <c r="D540" s="17"/>
    </row>
    <row r="541" spans="1:4" x14ac:dyDescent="0.25">
      <c r="A541" s="17">
        <f t="shared" si="8"/>
        <v>540</v>
      </c>
      <c r="B541" s="17">
        <v>23</v>
      </c>
      <c r="C541" s="17">
        <v>4</v>
      </c>
      <c r="D541" s="17"/>
    </row>
    <row r="542" spans="1:4" x14ac:dyDescent="0.25">
      <c r="A542" s="17">
        <f t="shared" si="8"/>
        <v>541</v>
      </c>
      <c r="B542" s="17">
        <v>23</v>
      </c>
      <c r="C542" s="17">
        <v>4</v>
      </c>
      <c r="D542" s="17"/>
    </row>
    <row r="543" spans="1:4" x14ac:dyDescent="0.25">
      <c r="A543" s="17">
        <f t="shared" si="8"/>
        <v>542</v>
      </c>
      <c r="B543" s="17">
        <v>23</v>
      </c>
      <c r="C543" s="17">
        <v>4</v>
      </c>
      <c r="D543" s="17"/>
    </row>
    <row r="544" spans="1:4" x14ac:dyDescent="0.25">
      <c r="A544" s="17">
        <f t="shared" si="8"/>
        <v>543</v>
      </c>
      <c r="B544" s="17">
        <v>23</v>
      </c>
      <c r="C544" s="17">
        <v>4</v>
      </c>
      <c r="D544" s="17"/>
    </row>
    <row r="545" spans="1:4" x14ac:dyDescent="0.25">
      <c r="A545" s="17">
        <f t="shared" si="8"/>
        <v>544</v>
      </c>
      <c r="B545" s="17">
        <v>23</v>
      </c>
      <c r="C545" s="17">
        <v>4</v>
      </c>
      <c r="D545" s="17"/>
    </row>
    <row r="546" spans="1:4" x14ac:dyDescent="0.25">
      <c r="A546" s="17">
        <f t="shared" si="8"/>
        <v>545</v>
      </c>
      <c r="B546" s="17">
        <v>23</v>
      </c>
      <c r="C546" s="17">
        <v>4</v>
      </c>
      <c r="D546" s="17"/>
    </row>
    <row r="547" spans="1:4" x14ac:dyDescent="0.25">
      <c r="A547" s="17">
        <f t="shared" si="8"/>
        <v>546</v>
      </c>
      <c r="B547" s="17">
        <v>23</v>
      </c>
      <c r="C547" s="17">
        <v>4</v>
      </c>
      <c r="D547" s="17"/>
    </row>
    <row r="548" spans="1:4" x14ac:dyDescent="0.25">
      <c r="A548" s="17">
        <f t="shared" si="8"/>
        <v>547</v>
      </c>
      <c r="B548" s="17">
        <v>23</v>
      </c>
      <c r="C548" s="17">
        <v>4</v>
      </c>
      <c r="D548" s="17"/>
    </row>
    <row r="549" spans="1:4" x14ac:dyDescent="0.25">
      <c r="A549" s="17">
        <f t="shared" si="8"/>
        <v>548</v>
      </c>
      <c r="B549" s="17">
        <v>23</v>
      </c>
      <c r="C549" s="17">
        <v>4</v>
      </c>
      <c r="D549" s="17"/>
    </row>
    <row r="550" spans="1:4" x14ac:dyDescent="0.25">
      <c r="A550" s="17">
        <f t="shared" si="8"/>
        <v>549</v>
      </c>
      <c r="B550" s="17">
        <v>23</v>
      </c>
      <c r="C550" s="17">
        <v>4</v>
      </c>
      <c r="D550" s="17"/>
    </row>
    <row r="551" spans="1:4" x14ac:dyDescent="0.25">
      <c r="A551" s="17">
        <f t="shared" si="8"/>
        <v>550</v>
      </c>
      <c r="B551" s="17">
        <v>23</v>
      </c>
      <c r="C551" s="17">
        <v>4</v>
      </c>
      <c r="D551" s="17"/>
    </row>
    <row r="552" spans="1:4" x14ac:dyDescent="0.25">
      <c r="A552" s="17">
        <f t="shared" si="8"/>
        <v>551</v>
      </c>
      <c r="B552" s="17">
        <v>23</v>
      </c>
      <c r="C552" s="17">
        <v>4</v>
      </c>
      <c r="D552" s="17"/>
    </row>
    <row r="553" spans="1:4" x14ac:dyDescent="0.25">
      <c r="A553" s="17">
        <f t="shared" si="8"/>
        <v>552</v>
      </c>
      <c r="B553" s="17">
        <v>23</v>
      </c>
      <c r="C553" s="17">
        <v>4</v>
      </c>
      <c r="D553" s="17"/>
    </row>
    <row r="554" spans="1:4" x14ac:dyDescent="0.25">
      <c r="A554" s="17">
        <f t="shared" si="8"/>
        <v>553</v>
      </c>
      <c r="B554" s="17">
        <v>24</v>
      </c>
      <c r="C554" s="17">
        <v>4</v>
      </c>
      <c r="D554" s="17"/>
    </row>
    <row r="555" spans="1:4" x14ac:dyDescent="0.25">
      <c r="A555" s="17">
        <f t="shared" si="8"/>
        <v>554</v>
      </c>
      <c r="B555" s="17">
        <v>24</v>
      </c>
      <c r="C555" s="17">
        <v>4</v>
      </c>
      <c r="D555" s="17"/>
    </row>
    <row r="556" spans="1:4" x14ac:dyDescent="0.25">
      <c r="A556" s="17">
        <f t="shared" si="8"/>
        <v>555</v>
      </c>
      <c r="B556" s="17">
        <v>24</v>
      </c>
      <c r="C556" s="17">
        <v>4</v>
      </c>
      <c r="D556" s="17"/>
    </row>
    <row r="557" spans="1:4" x14ac:dyDescent="0.25">
      <c r="A557" s="17">
        <f t="shared" si="8"/>
        <v>556</v>
      </c>
      <c r="B557" s="17">
        <v>24</v>
      </c>
      <c r="C557" s="17">
        <v>4</v>
      </c>
      <c r="D557" s="17"/>
    </row>
    <row r="558" spans="1:4" x14ac:dyDescent="0.25">
      <c r="A558" s="17">
        <f t="shared" si="8"/>
        <v>557</v>
      </c>
      <c r="B558" s="17">
        <v>24</v>
      </c>
      <c r="C558" s="17">
        <v>4</v>
      </c>
      <c r="D558" s="17"/>
    </row>
    <row r="559" spans="1:4" x14ac:dyDescent="0.25">
      <c r="A559" s="17">
        <f t="shared" si="8"/>
        <v>558</v>
      </c>
      <c r="B559" s="17">
        <v>24</v>
      </c>
      <c r="C559" s="17">
        <v>4</v>
      </c>
      <c r="D559" s="17"/>
    </row>
    <row r="560" spans="1:4" x14ac:dyDescent="0.25">
      <c r="A560" s="17">
        <f t="shared" si="8"/>
        <v>559</v>
      </c>
      <c r="B560" s="17">
        <v>24</v>
      </c>
      <c r="C560" s="17">
        <v>4</v>
      </c>
      <c r="D560" s="17"/>
    </row>
    <row r="561" spans="1:4" x14ac:dyDescent="0.25">
      <c r="A561" s="17">
        <f t="shared" si="8"/>
        <v>560</v>
      </c>
      <c r="B561" s="17">
        <v>24</v>
      </c>
      <c r="C561" s="17">
        <v>4</v>
      </c>
      <c r="D561" s="17"/>
    </row>
    <row r="562" spans="1:4" x14ac:dyDescent="0.25">
      <c r="A562" s="17">
        <f t="shared" si="8"/>
        <v>561</v>
      </c>
      <c r="B562" s="17">
        <v>24</v>
      </c>
      <c r="C562" s="17">
        <v>4</v>
      </c>
      <c r="D562" s="17"/>
    </row>
    <row r="563" spans="1:4" x14ac:dyDescent="0.25">
      <c r="A563" s="17">
        <f t="shared" si="8"/>
        <v>562</v>
      </c>
      <c r="B563" s="17">
        <v>24</v>
      </c>
      <c r="C563" s="17">
        <v>4</v>
      </c>
      <c r="D563" s="17"/>
    </row>
    <row r="564" spans="1:4" x14ac:dyDescent="0.25">
      <c r="A564" s="17">
        <f t="shared" si="8"/>
        <v>563</v>
      </c>
      <c r="B564" s="17">
        <v>24</v>
      </c>
      <c r="C564" s="17">
        <v>4</v>
      </c>
      <c r="D564" s="17"/>
    </row>
    <row r="565" spans="1:4" x14ac:dyDescent="0.25">
      <c r="A565" s="17">
        <f t="shared" si="8"/>
        <v>564</v>
      </c>
      <c r="B565" s="17">
        <v>24</v>
      </c>
      <c r="C565" s="17">
        <v>4</v>
      </c>
      <c r="D565" s="17"/>
    </row>
    <row r="566" spans="1:4" x14ac:dyDescent="0.25">
      <c r="A566" s="17">
        <f t="shared" si="8"/>
        <v>565</v>
      </c>
      <c r="B566" s="17">
        <v>24</v>
      </c>
      <c r="C566" s="17">
        <v>4</v>
      </c>
      <c r="D566" s="17"/>
    </row>
    <row r="567" spans="1:4" x14ac:dyDescent="0.25">
      <c r="A567" s="17">
        <f t="shared" si="8"/>
        <v>566</v>
      </c>
      <c r="B567" s="17">
        <v>24</v>
      </c>
      <c r="C567" s="17">
        <v>4</v>
      </c>
      <c r="D567" s="17"/>
    </row>
    <row r="568" spans="1:4" x14ac:dyDescent="0.25">
      <c r="A568" s="17">
        <f t="shared" si="8"/>
        <v>567</v>
      </c>
      <c r="B568" s="17">
        <v>24</v>
      </c>
      <c r="C568" s="17">
        <v>4</v>
      </c>
      <c r="D568" s="17"/>
    </row>
    <row r="569" spans="1:4" x14ac:dyDescent="0.25">
      <c r="A569" s="17">
        <f t="shared" si="8"/>
        <v>568</v>
      </c>
      <c r="B569" s="17">
        <v>24</v>
      </c>
      <c r="C569" s="17">
        <v>4</v>
      </c>
      <c r="D569" s="17"/>
    </row>
    <row r="570" spans="1:4" x14ac:dyDescent="0.25">
      <c r="A570" s="17">
        <f t="shared" si="8"/>
        <v>569</v>
      </c>
      <c r="B570" s="17">
        <v>24</v>
      </c>
      <c r="C570" s="17">
        <v>4</v>
      </c>
      <c r="D570" s="17"/>
    </row>
    <row r="571" spans="1:4" x14ac:dyDescent="0.25">
      <c r="A571" s="17">
        <f t="shared" si="8"/>
        <v>570</v>
      </c>
      <c r="B571" s="17">
        <v>24</v>
      </c>
      <c r="C571" s="17">
        <v>4</v>
      </c>
      <c r="D571" s="17"/>
    </row>
    <row r="572" spans="1:4" x14ac:dyDescent="0.25">
      <c r="A572" s="17">
        <f t="shared" si="8"/>
        <v>571</v>
      </c>
      <c r="B572" s="17">
        <v>24</v>
      </c>
      <c r="C572" s="17">
        <v>4</v>
      </c>
      <c r="D572" s="17"/>
    </row>
    <row r="573" spans="1:4" x14ac:dyDescent="0.25">
      <c r="A573" s="17">
        <f t="shared" si="8"/>
        <v>572</v>
      </c>
      <c r="B573" s="17">
        <v>24</v>
      </c>
      <c r="C573" s="17">
        <v>4</v>
      </c>
      <c r="D573" s="17"/>
    </row>
    <row r="574" spans="1:4" x14ac:dyDescent="0.25">
      <c r="A574" s="17">
        <f t="shared" si="8"/>
        <v>573</v>
      </c>
      <c r="B574" s="17">
        <v>24</v>
      </c>
      <c r="C574" s="17">
        <v>4</v>
      </c>
      <c r="D574" s="17"/>
    </row>
    <row r="575" spans="1:4" x14ac:dyDescent="0.25">
      <c r="A575" s="17">
        <f t="shared" si="8"/>
        <v>574</v>
      </c>
      <c r="B575" s="17">
        <v>24</v>
      </c>
      <c r="C575" s="17">
        <v>4</v>
      </c>
      <c r="D575" s="17"/>
    </row>
    <row r="576" spans="1:4" x14ac:dyDescent="0.25">
      <c r="A576" s="17">
        <f t="shared" si="8"/>
        <v>575</v>
      </c>
      <c r="B576" s="17">
        <v>24</v>
      </c>
      <c r="C576" s="17">
        <v>4</v>
      </c>
      <c r="D576" s="17"/>
    </row>
    <row r="577" spans="1:4" x14ac:dyDescent="0.25">
      <c r="A577" s="17">
        <f t="shared" si="8"/>
        <v>576</v>
      </c>
      <c r="B577" s="17">
        <v>24</v>
      </c>
      <c r="C577" s="17">
        <v>4</v>
      </c>
      <c r="D577" s="17"/>
    </row>
    <row r="578" spans="1:4" x14ac:dyDescent="0.25">
      <c r="A578" s="17">
        <f t="shared" si="8"/>
        <v>577</v>
      </c>
      <c r="B578" s="17">
        <v>25</v>
      </c>
      <c r="C578" s="17">
        <v>4</v>
      </c>
      <c r="D578" s="17"/>
    </row>
    <row r="579" spans="1:4" x14ac:dyDescent="0.25">
      <c r="A579" s="17">
        <f t="shared" si="8"/>
        <v>578</v>
      </c>
      <c r="B579" s="17">
        <v>25</v>
      </c>
      <c r="C579" s="17">
        <v>4</v>
      </c>
      <c r="D579" s="17"/>
    </row>
    <row r="580" spans="1:4" x14ac:dyDescent="0.25">
      <c r="A580" s="17">
        <f t="shared" ref="A580:A643" si="9">A579+1</f>
        <v>579</v>
      </c>
      <c r="B580" s="17">
        <v>25</v>
      </c>
      <c r="C580" s="17">
        <v>4</v>
      </c>
      <c r="D580" s="17"/>
    </row>
    <row r="581" spans="1:4" x14ac:dyDescent="0.25">
      <c r="A581" s="17">
        <f t="shared" si="9"/>
        <v>580</v>
      </c>
      <c r="B581" s="17">
        <v>25</v>
      </c>
      <c r="C581" s="17">
        <v>4</v>
      </c>
      <c r="D581" s="17"/>
    </row>
    <row r="582" spans="1:4" x14ac:dyDescent="0.25">
      <c r="A582" s="17">
        <f t="shared" si="9"/>
        <v>581</v>
      </c>
      <c r="B582" s="17">
        <v>25</v>
      </c>
      <c r="C582" s="17">
        <v>4</v>
      </c>
      <c r="D582" s="17"/>
    </row>
    <row r="583" spans="1:4" x14ac:dyDescent="0.25">
      <c r="A583" s="17">
        <f t="shared" si="9"/>
        <v>582</v>
      </c>
      <c r="B583" s="17">
        <v>25</v>
      </c>
      <c r="C583" s="17">
        <v>4</v>
      </c>
      <c r="D583" s="17"/>
    </row>
    <row r="584" spans="1:4" x14ac:dyDescent="0.25">
      <c r="A584" s="17">
        <f t="shared" si="9"/>
        <v>583</v>
      </c>
      <c r="B584" s="17">
        <v>25</v>
      </c>
      <c r="C584" s="17">
        <v>4</v>
      </c>
      <c r="D584" s="17"/>
    </row>
    <row r="585" spans="1:4" x14ac:dyDescent="0.25">
      <c r="A585" s="17">
        <f t="shared" si="9"/>
        <v>584</v>
      </c>
      <c r="B585" s="17">
        <v>25</v>
      </c>
      <c r="C585" s="17">
        <v>4</v>
      </c>
      <c r="D585" s="17"/>
    </row>
    <row r="586" spans="1:4" x14ac:dyDescent="0.25">
      <c r="A586" s="17">
        <f t="shared" si="9"/>
        <v>585</v>
      </c>
      <c r="B586" s="17">
        <v>25</v>
      </c>
      <c r="C586" s="17">
        <v>4</v>
      </c>
      <c r="D586" s="17"/>
    </row>
    <row r="587" spans="1:4" x14ac:dyDescent="0.25">
      <c r="A587" s="17">
        <f t="shared" si="9"/>
        <v>586</v>
      </c>
      <c r="B587" s="17">
        <v>25</v>
      </c>
      <c r="C587" s="17">
        <v>4</v>
      </c>
      <c r="D587" s="17"/>
    </row>
    <row r="588" spans="1:4" x14ac:dyDescent="0.25">
      <c r="A588" s="17">
        <f t="shared" si="9"/>
        <v>587</v>
      </c>
      <c r="B588" s="17">
        <v>25</v>
      </c>
      <c r="C588" s="17">
        <v>4</v>
      </c>
      <c r="D588" s="17"/>
    </row>
    <row r="589" spans="1:4" x14ac:dyDescent="0.25">
      <c r="A589" s="17">
        <f t="shared" si="9"/>
        <v>588</v>
      </c>
      <c r="B589" s="17">
        <v>25</v>
      </c>
      <c r="C589" s="17">
        <v>4</v>
      </c>
      <c r="D589" s="17"/>
    </row>
    <row r="590" spans="1:4" x14ac:dyDescent="0.25">
      <c r="A590" s="17">
        <f t="shared" si="9"/>
        <v>589</v>
      </c>
      <c r="B590" s="17">
        <v>25</v>
      </c>
      <c r="C590" s="17">
        <v>4</v>
      </c>
      <c r="D590" s="17"/>
    </row>
    <row r="591" spans="1:4" x14ac:dyDescent="0.25">
      <c r="A591" s="17">
        <f t="shared" si="9"/>
        <v>590</v>
      </c>
      <c r="B591" s="17">
        <v>25</v>
      </c>
      <c r="C591" s="17">
        <v>4</v>
      </c>
      <c r="D591" s="17"/>
    </row>
    <row r="592" spans="1:4" x14ac:dyDescent="0.25">
      <c r="A592" s="17">
        <f t="shared" si="9"/>
        <v>591</v>
      </c>
      <c r="B592" s="17">
        <v>25</v>
      </c>
      <c r="C592" s="17">
        <v>4</v>
      </c>
      <c r="D592" s="17"/>
    </row>
    <row r="593" spans="1:4" x14ac:dyDescent="0.25">
      <c r="A593" s="17">
        <f t="shared" si="9"/>
        <v>592</v>
      </c>
      <c r="B593" s="17">
        <v>25</v>
      </c>
      <c r="C593" s="17">
        <v>4</v>
      </c>
      <c r="D593" s="17"/>
    </row>
    <row r="594" spans="1:4" x14ac:dyDescent="0.25">
      <c r="A594" s="17">
        <f t="shared" si="9"/>
        <v>593</v>
      </c>
      <c r="B594" s="17">
        <v>25</v>
      </c>
      <c r="C594" s="17">
        <v>4</v>
      </c>
      <c r="D594" s="17"/>
    </row>
    <row r="595" spans="1:4" x14ac:dyDescent="0.25">
      <c r="A595" s="17">
        <f t="shared" si="9"/>
        <v>594</v>
      </c>
      <c r="B595" s="17">
        <v>25</v>
      </c>
      <c r="C595" s="17">
        <v>4</v>
      </c>
      <c r="D595" s="17"/>
    </row>
    <row r="596" spans="1:4" x14ac:dyDescent="0.25">
      <c r="A596" s="17">
        <f t="shared" si="9"/>
        <v>595</v>
      </c>
      <c r="B596" s="17">
        <v>25</v>
      </c>
      <c r="C596" s="17">
        <v>4</v>
      </c>
      <c r="D596" s="17"/>
    </row>
    <row r="597" spans="1:4" x14ac:dyDescent="0.25">
      <c r="A597" s="17">
        <f t="shared" si="9"/>
        <v>596</v>
      </c>
      <c r="B597" s="17">
        <v>25</v>
      </c>
      <c r="C597" s="17">
        <v>4</v>
      </c>
      <c r="D597" s="17"/>
    </row>
    <row r="598" spans="1:4" x14ac:dyDescent="0.25">
      <c r="A598" s="17">
        <f t="shared" si="9"/>
        <v>597</v>
      </c>
      <c r="B598" s="17">
        <v>25</v>
      </c>
      <c r="C598" s="17">
        <v>4</v>
      </c>
      <c r="D598" s="17"/>
    </row>
    <row r="599" spans="1:4" x14ac:dyDescent="0.25">
      <c r="A599" s="17">
        <f t="shared" si="9"/>
        <v>598</v>
      </c>
      <c r="B599" s="17">
        <v>25</v>
      </c>
      <c r="C599" s="17">
        <v>4</v>
      </c>
      <c r="D599" s="17"/>
    </row>
    <row r="600" spans="1:4" x14ac:dyDescent="0.25">
      <c r="A600" s="17">
        <f t="shared" si="9"/>
        <v>599</v>
      </c>
      <c r="B600" s="17">
        <v>25</v>
      </c>
      <c r="C600" s="17">
        <v>4</v>
      </c>
      <c r="D600" s="17"/>
    </row>
    <row r="601" spans="1:4" x14ac:dyDescent="0.25">
      <c r="A601" s="17">
        <f t="shared" si="9"/>
        <v>600</v>
      </c>
      <c r="B601" s="17">
        <v>25</v>
      </c>
      <c r="C601" s="17">
        <v>4</v>
      </c>
      <c r="D601" s="17"/>
    </row>
    <row r="602" spans="1:4" x14ac:dyDescent="0.25">
      <c r="A602" s="17">
        <f t="shared" si="9"/>
        <v>601</v>
      </c>
      <c r="B602" s="17">
        <v>26</v>
      </c>
      <c r="C602" s="17">
        <v>4</v>
      </c>
      <c r="D602" s="17"/>
    </row>
    <row r="603" spans="1:4" x14ac:dyDescent="0.25">
      <c r="A603" s="17">
        <f t="shared" si="9"/>
        <v>602</v>
      </c>
      <c r="B603" s="17">
        <v>26</v>
      </c>
      <c r="C603" s="17">
        <v>4</v>
      </c>
      <c r="D603" s="17"/>
    </row>
    <row r="604" spans="1:4" x14ac:dyDescent="0.25">
      <c r="A604" s="17">
        <f t="shared" si="9"/>
        <v>603</v>
      </c>
      <c r="B604" s="17">
        <v>26</v>
      </c>
      <c r="C604" s="17">
        <v>4</v>
      </c>
      <c r="D604" s="17"/>
    </row>
    <row r="605" spans="1:4" x14ac:dyDescent="0.25">
      <c r="A605" s="17">
        <f t="shared" si="9"/>
        <v>604</v>
      </c>
      <c r="B605" s="17">
        <v>26</v>
      </c>
      <c r="C605" s="17">
        <v>4</v>
      </c>
      <c r="D605" s="17"/>
    </row>
    <row r="606" spans="1:4" x14ac:dyDescent="0.25">
      <c r="A606" s="17">
        <f t="shared" si="9"/>
        <v>605</v>
      </c>
      <c r="B606" s="17">
        <v>26</v>
      </c>
      <c r="C606" s="17">
        <v>4</v>
      </c>
      <c r="D606" s="17"/>
    </row>
    <row r="607" spans="1:4" x14ac:dyDescent="0.25">
      <c r="A607" s="17">
        <f t="shared" si="9"/>
        <v>606</v>
      </c>
      <c r="B607" s="17">
        <v>26</v>
      </c>
      <c r="C607" s="17">
        <v>4</v>
      </c>
      <c r="D607" s="17"/>
    </row>
    <row r="608" spans="1:4" x14ac:dyDescent="0.25">
      <c r="A608" s="17">
        <f t="shared" si="9"/>
        <v>607</v>
      </c>
      <c r="B608" s="17">
        <v>26</v>
      </c>
      <c r="C608" s="17">
        <v>4</v>
      </c>
      <c r="D608" s="17"/>
    </row>
    <row r="609" spans="1:4" x14ac:dyDescent="0.25">
      <c r="A609" s="17">
        <f t="shared" si="9"/>
        <v>608</v>
      </c>
      <c r="B609" s="17">
        <v>26</v>
      </c>
      <c r="C609" s="17">
        <v>4</v>
      </c>
      <c r="D609" s="17"/>
    </row>
    <row r="610" spans="1:4" x14ac:dyDescent="0.25">
      <c r="A610" s="17">
        <f t="shared" si="9"/>
        <v>609</v>
      </c>
      <c r="B610" s="17">
        <v>26</v>
      </c>
      <c r="C610" s="17">
        <v>4</v>
      </c>
      <c r="D610" s="17"/>
    </row>
    <row r="611" spans="1:4" x14ac:dyDescent="0.25">
      <c r="A611" s="17">
        <f t="shared" si="9"/>
        <v>610</v>
      </c>
      <c r="B611" s="17">
        <v>26</v>
      </c>
      <c r="C611" s="17">
        <v>4</v>
      </c>
      <c r="D611" s="17"/>
    </row>
    <row r="612" spans="1:4" x14ac:dyDescent="0.25">
      <c r="A612" s="17">
        <f t="shared" si="9"/>
        <v>611</v>
      </c>
      <c r="B612" s="17">
        <v>26</v>
      </c>
      <c r="C612" s="17">
        <v>4</v>
      </c>
      <c r="D612" s="17"/>
    </row>
    <row r="613" spans="1:4" x14ac:dyDescent="0.25">
      <c r="A613" s="17">
        <f t="shared" si="9"/>
        <v>612</v>
      </c>
      <c r="B613" s="17">
        <v>26</v>
      </c>
      <c r="C613" s="17">
        <v>4</v>
      </c>
      <c r="D613" s="17"/>
    </row>
    <row r="614" spans="1:4" x14ac:dyDescent="0.25">
      <c r="A614" s="17">
        <f t="shared" si="9"/>
        <v>613</v>
      </c>
      <c r="B614" s="17">
        <v>26</v>
      </c>
      <c r="C614" s="17">
        <v>4</v>
      </c>
      <c r="D614" s="17"/>
    </row>
    <row r="615" spans="1:4" x14ac:dyDescent="0.25">
      <c r="A615" s="17">
        <f t="shared" si="9"/>
        <v>614</v>
      </c>
      <c r="B615" s="17">
        <v>26</v>
      </c>
      <c r="C615" s="17">
        <v>4</v>
      </c>
      <c r="D615" s="17"/>
    </row>
    <row r="616" spans="1:4" x14ac:dyDescent="0.25">
      <c r="A616" s="17">
        <f t="shared" si="9"/>
        <v>615</v>
      </c>
      <c r="B616" s="17">
        <v>26</v>
      </c>
      <c r="C616" s="17">
        <v>4</v>
      </c>
      <c r="D616" s="17"/>
    </row>
    <row r="617" spans="1:4" x14ac:dyDescent="0.25">
      <c r="A617" s="17">
        <f t="shared" si="9"/>
        <v>616</v>
      </c>
      <c r="B617" s="17">
        <v>26</v>
      </c>
      <c r="C617" s="17">
        <v>4</v>
      </c>
      <c r="D617" s="17"/>
    </row>
    <row r="618" spans="1:4" x14ac:dyDescent="0.25">
      <c r="A618" s="17">
        <f t="shared" si="9"/>
        <v>617</v>
      </c>
      <c r="B618" s="17">
        <v>26</v>
      </c>
      <c r="C618" s="17">
        <v>4</v>
      </c>
      <c r="D618" s="17"/>
    </row>
    <row r="619" spans="1:4" x14ac:dyDescent="0.25">
      <c r="A619" s="17">
        <f t="shared" si="9"/>
        <v>618</v>
      </c>
      <c r="B619" s="17">
        <v>26</v>
      </c>
      <c r="C619" s="17">
        <v>4</v>
      </c>
      <c r="D619" s="17"/>
    </row>
    <row r="620" spans="1:4" x14ac:dyDescent="0.25">
      <c r="A620" s="17">
        <f t="shared" si="9"/>
        <v>619</v>
      </c>
      <c r="B620" s="17">
        <v>26</v>
      </c>
      <c r="C620" s="17">
        <v>4</v>
      </c>
      <c r="D620" s="17"/>
    </row>
    <row r="621" spans="1:4" x14ac:dyDescent="0.25">
      <c r="A621" s="17">
        <f t="shared" si="9"/>
        <v>620</v>
      </c>
      <c r="B621" s="17">
        <v>26</v>
      </c>
      <c r="C621" s="17">
        <v>4</v>
      </c>
      <c r="D621" s="17"/>
    </row>
    <row r="622" spans="1:4" x14ac:dyDescent="0.25">
      <c r="A622" s="17">
        <f t="shared" si="9"/>
        <v>621</v>
      </c>
      <c r="B622" s="17">
        <v>26</v>
      </c>
      <c r="C622" s="17">
        <v>4</v>
      </c>
      <c r="D622" s="17"/>
    </row>
    <row r="623" spans="1:4" x14ac:dyDescent="0.25">
      <c r="A623" s="17">
        <f t="shared" si="9"/>
        <v>622</v>
      </c>
      <c r="B623" s="17">
        <v>26</v>
      </c>
      <c r="C623" s="17">
        <v>4</v>
      </c>
      <c r="D623" s="17"/>
    </row>
    <row r="624" spans="1:4" x14ac:dyDescent="0.25">
      <c r="A624" s="17">
        <f t="shared" si="9"/>
        <v>623</v>
      </c>
      <c r="B624" s="17">
        <v>26</v>
      </c>
      <c r="C624" s="17">
        <v>4</v>
      </c>
      <c r="D624" s="17"/>
    </row>
    <row r="625" spans="1:4" x14ac:dyDescent="0.25">
      <c r="A625" s="17">
        <f t="shared" si="9"/>
        <v>624</v>
      </c>
      <c r="B625" s="17">
        <v>26</v>
      </c>
      <c r="C625" s="17">
        <v>4</v>
      </c>
      <c r="D625" s="17"/>
    </row>
    <row r="626" spans="1:4" x14ac:dyDescent="0.25">
      <c r="A626" s="17">
        <f t="shared" si="9"/>
        <v>625</v>
      </c>
      <c r="B626" s="17">
        <v>27</v>
      </c>
      <c r="C626" s="17">
        <v>4</v>
      </c>
      <c r="D626" s="17"/>
    </row>
    <row r="627" spans="1:4" x14ac:dyDescent="0.25">
      <c r="A627" s="17">
        <f t="shared" si="9"/>
        <v>626</v>
      </c>
      <c r="B627" s="17">
        <v>27</v>
      </c>
      <c r="C627" s="17">
        <v>4</v>
      </c>
      <c r="D627" s="17"/>
    </row>
    <row r="628" spans="1:4" x14ac:dyDescent="0.25">
      <c r="A628" s="17">
        <f t="shared" si="9"/>
        <v>627</v>
      </c>
      <c r="B628" s="17">
        <v>27</v>
      </c>
      <c r="C628" s="17">
        <v>4</v>
      </c>
      <c r="D628" s="17"/>
    </row>
    <row r="629" spans="1:4" x14ac:dyDescent="0.25">
      <c r="A629" s="17">
        <f t="shared" si="9"/>
        <v>628</v>
      </c>
      <c r="B629" s="17">
        <v>27</v>
      </c>
      <c r="C629" s="17">
        <v>4</v>
      </c>
      <c r="D629" s="17"/>
    </row>
    <row r="630" spans="1:4" x14ac:dyDescent="0.25">
      <c r="A630" s="17">
        <f t="shared" si="9"/>
        <v>629</v>
      </c>
      <c r="B630" s="17">
        <v>27</v>
      </c>
      <c r="C630" s="17">
        <v>4</v>
      </c>
      <c r="D630" s="17"/>
    </row>
    <row r="631" spans="1:4" x14ac:dyDescent="0.25">
      <c r="A631" s="17">
        <f t="shared" si="9"/>
        <v>630</v>
      </c>
      <c r="B631" s="17">
        <v>27</v>
      </c>
      <c r="C631" s="17">
        <v>4</v>
      </c>
      <c r="D631" s="17"/>
    </row>
    <row r="632" spans="1:4" x14ac:dyDescent="0.25">
      <c r="A632" s="17">
        <f t="shared" si="9"/>
        <v>631</v>
      </c>
      <c r="B632" s="17">
        <v>27</v>
      </c>
      <c r="C632" s="17">
        <v>4</v>
      </c>
      <c r="D632" s="17"/>
    </row>
    <row r="633" spans="1:4" x14ac:dyDescent="0.25">
      <c r="A633" s="17">
        <f t="shared" si="9"/>
        <v>632</v>
      </c>
      <c r="B633" s="17">
        <v>27</v>
      </c>
      <c r="C633" s="17">
        <v>4</v>
      </c>
      <c r="D633" s="17"/>
    </row>
    <row r="634" spans="1:4" x14ac:dyDescent="0.25">
      <c r="A634" s="17">
        <f t="shared" si="9"/>
        <v>633</v>
      </c>
      <c r="B634" s="17">
        <v>27</v>
      </c>
      <c r="C634" s="17">
        <v>4</v>
      </c>
      <c r="D634" s="17"/>
    </row>
    <row r="635" spans="1:4" x14ac:dyDescent="0.25">
      <c r="A635" s="17">
        <f t="shared" si="9"/>
        <v>634</v>
      </c>
      <c r="B635" s="17">
        <v>27</v>
      </c>
      <c r="C635" s="17">
        <v>4</v>
      </c>
      <c r="D635" s="17"/>
    </row>
    <row r="636" spans="1:4" x14ac:dyDescent="0.25">
      <c r="A636" s="17">
        <f t="shared" si="9"/>
        <v>635</v>
      </c>
      <c r="B636" s="17">
        <v>27</v>
      </c>
      <c r="C636" s="17">
        <v>4</v>
      </c>
      <c r="D636" s="17"/>
    </row>
    <row r="637" spans="1:4" x14ac:dyDescent="0.25">
      <c r="A637" s="17">
        <f t="shared" si="9"/>
        <v>636</v>
      </c>
      <c r="B637" s="17">
        <v>27</v>
      </c>
      <c r="C637" s="17">
        <v>4</v>
      </c>
      <c r="D637" s="17"/>
    </row>
    <row r="638" spans="1:4" x14ac:dyDescent="0.25">
      <c r="A638" s="17">
        <f t="shared" si="9"/>
        <v>637</v>
      </c>
      <c r="B638" s="17">
        <v>27</v>
      </c>
      <c r="C638" s="17">
        <v>4</v>
      </c>
      <c r="D638" s="17"/>
    </row>
    <row r="639" spans="1:4" x14ac:dyDescent="0.25">
      <c r="A639" s="17">
        <f t="shared" si="9"/>
        <v>638</v>
      </c>
      <c r="B639" s="17">
        <v>27</v>
      </c>
      <c r="C639" s="17">
        <v>4</v>
      </c>
      <c r="D639" s="17"/>
    </row>
    <row r="640" spans="1:4" x14ac:dyDescent="0.25">
      <c r="A640" s="17">
        <f t="shared" si="9"/>
        <v>639</v>
      </c>
      <c r="B640" s="17">
        <v>27</v>
      </c>
      <c r="C640" s="17">
        <v>4</v>
      </c>
      <c r="D640" s="17"/>
    </row>
    <row r="641" spans="1:4" x14ac:dyDescent="0.25">
      <c r="A641" s="17">
        <f t="shared" si="9"/>
        <v>640</v>
      </c>
      <c r="B641" s="17">
        <v>27</v>
      </c>
      <c r="C641" s="17">
        <v>4</v>
      </c>
      <c r="D641" s="17"/>
    </row>
    <row r="642" spans="1:4" x14ac:dyDescent="0.25">
      <c r="A642" s="17">
        <f t="shared" si="9"/>
        <v>641</v>
      </c>
      <c r="B642" s="17">
        <v>27</v>
      </c>
      <c r="C642" s="17">
        <v>4</v>
      </c>
      <c r="D642" s="17"/>
    </row>
    <row r="643" spans="1:4" x14ac:dyDescent="0.25">
      <c r="A643" s="17">
        <f t="shared" si="9"/>
        <v>642</v>
      </c>
      <c r="B643" s="17">
        <v>27</v>
      </c>
      <c r="C643" s="17">
        <v>4</v>
      </c>
      <c r="D643" s="17"/>
    </row>
    <row r="644" spans="1:4" x14ac:dyDescent="0.25">
      <c r="A644" s="17">
        <f t="shared" ref="A644:A707" si="10">A643+1</f>
        <v>643</v>
      </c>
      <c r="B644" s="17">
        <v>27</v>
      </c>
      <c r="C644" s="17">
        <v>4</v>
      </c>
      <c r="D644" s="17"/>
    </row>
    <row r="645" spans="1:4" x14ac:dyDescent="0.25">
      <c r="A645" s="17">
        <f t="shared" si="10"/>
        <v>644</v>
      </c>
      <c r="B645" s="17">
        <v>27</v>
      </c>
      <c r="C645" s="17">
        <v>4</v>
      </c>
      <c r="D645" s="17"/>
    </row>
    <row r="646" spans="1:4" x14ac:dyDescent="0.25">
      <c r="A646" s="17">
        <f t="shared" si="10"/>
        <v>645</v>
      </c>
      <c r="B646" s="17">
        <v>27</v>
      </c>
      <c r="C646" s="17">
        <v>4</v>
      </c>
      <c r="D646" s="17"/>
    </row>
    <row r="647" spans="1:4" x14ac:dyDescent="0.25">
      <c r="A647" s="17">
        <f t="shared" si="10"/>
        <v>646</v>
      </c>
      <c r="B647" s="17">
        <v>27</v>
      </c>
      <c r="C647" s="17">
        <v>4</v>
      </c>
      <c r="D647" s="17"/>
    </row>
    <row r="648" spans="1:4" x14ac:dyDescent="0.25">
      <c r="A648" s="17">
        <f t="shared" si="10"/>
        <v>647</v>
      </c>
      <c r="B648" s="17">
        <v>27</v>
      </c>
      <c r="C648" s="17">
        <v>4</v>
      </c>
      <c r="D648" s="17"/>
    </row>
    <row r="649" spans="1:4" x14ac:dyDescent="0.25">
      <c r="A649" s="17">
        <f t="shared" si="10"/>
        <v>648</v>
      </c>
      <c r="B649" s="17">
        <v>27</v>
      </c>
      <c r="C649" s="17">
        <v>4</v>
      </c>
      <c r="D649" s="17"/>
    </row>
    <row r="650" spans="1:4" x14ac:dyDescent="0.25">
      <c r="A650" s="17">
        <f t="shared" si="10"/>
        <v>649</v>
      </c>
      <c r="B650" s="17">
        <v>28</v>
      </c>
      <c r="C650" s="17">
        <v>4</v>
      </c>
      <c r="D650" s="17"/>
    </row>
    <row r="651" spans="1:4" x14ac:dyDescent="0.25">
      <c r="A651" s="17">
        <f t="shared" si="10"/>
        <v>650</v>
      </c>
      <c r="B651" s="17">
        <v>28</v>
      </c>
      <c r="C651" s="17">
        <v>4</v>
      </c>
      <c r="D651" s="17"/>
    </row>
    <row r="652" spans="1:4" x14ac:dyDescent="0.25">
      <c r="A652" s="17">
        <f t="shared" si="10"/>
        <v>651</v>
      </c>
      <c r="B652" s="17">
        <v>28</v>
      </c>
      <c r="C652" s="17">
        <v>4</v>
      </c>
      <c r="D652" s="17"/>
    </row>
    <row r="653" spans="1:4" x14ac:dyDescent="0.25">
      <c r="A653" s="17">
        <f t="shared" si="10"/>
        <v>652</v>
      </c>
      <c r="B653" s="17">
        <v>28</v>
      </c>
      <c r="C653" s="17">
        <v>4</v>
      </c>
      <c r="D653" s="17"/>
    </row>
    <row r="654" spans="1:4" x14ac:dyDescent="0.25">
      <c r="A654" s="17">
        <f t="shared" si="10"/>
        <v>653</v>
      </c>
      <c r="B654" s="17">
        <v>28</v>
      </c>
      <c r="C654" s="17">
        <v>4</v>
      </c>
      <c r="D654" s="17"/>
    </row>
    <row r="655" spans="1:4" x14ac:dyDescent="0.25">
      <c r="A655" s="17">
        <f t="shared" si="10"/>
        <v>654</v>
      </c>
      <c r="B655" s="17">
        <v>28</v>
      </c>
      <c r="C655" s="17">
        <v>4</v>
      </c>
      <c r="D655" s="17"/>
    </row>
    <row r="656" spans="1:4" x14ac:dyDescent="0.25">
      <c r="A656" s="17">
        <f t="shared" si="10"/>
        <v>655</v>
      </c>
      <c r="B656" s="17">
        <v>28</v>
      </c>
      <c r="C656" s="17">
        <v>4</v>
      </c>
      <c r="D656" s="17"/>
    </row>
    <row r="657" spans="1:4" x14ac:dyDescent="0.25">
      <c r="A657" s="17">
        <f t="shared" si="10"/>
        <v>656</v>
      </c>
      <c r="B657" s="17">
        <v>28</v>
      </c>
      <c r="C657" s="17">
        <v>4</v>
      </c>
      <c r="D657" s="17"/>
    </row>
    <row r="658" spans="1:4" x14ac:dyDescent="0.25">
      <c r="A658" s="17">
        <f t="shared" si="10"/>
        <v>657</v>
      </c>
      <c r="B658" s="17">
        <v>28</v>
      </c>
      <c r="C658" s="17">
        <v>4</v>
      </c>
      <c r="D658" s="17"/>
    </row>
    <row r="659" spans="1:4" x14ac:dyDescent="0.25">
      <c r="A659" s="17">
        <f t="shared" si="10"/>
        <v>658</v>
      </c>
      <c r="B659" s="17">
        <v>28</v>
      </c>
      <c r="C659" s="17">
        <v>4</v>
      </c>
      <c r="D659" s="17"/>
    </row>
    <row r="660" spans="1:4" x14ac:dyDescent="0.25">
      <c r="A660" s="17">
        <f t="shared" si="10"/>
        <v>659</v>
      </c>
      <c r="B660" s="17">
        <v>28</v>
      </c>
      <c r="C660" s="17">
        <v>4</v>
      </c>
      <c r="D660" s="17"/>
    </row>
    <row r="661" spans="1:4" x14ac:dyDescent="0.25">
      <c r="A661" s="17">
        <f t="shared" si="10"/>
        <v>660</v>
      </c>
      <c r="B661" s="17">
        <v>28</v>
      </c>
      <c r="C661" s="17">
        <v>4</v>
      </c>
      <c r="D661" s="17"/>
    </row>
    <row r="662" spans="1:4" x14ac:dyDescent="0.25">
      <c r="A662" s="17">
        <f t="shared" si="10"/>
        <v>661</v>
      </c>
      <c r="B662" s="17">
        <v>28</v>
      </c>
      <c r="C662" s="17">
        <v>4</v>
      </c>
      <c r="D662" s="17"/>
    </row>
    <row r="663" spans="1:4" x14ac:dyDescent="0.25">
      <c r="A663" s="17">
        <f t="shared" si="10"/>
        <v>662</v>
      </c>
      <c r="B663" s="17">
        <v>28</v>
      </c>
      <c r="C663" s="17">
        <v>4</v>
      </c>
      <c r="D663" s="17"/>
    </row>
    <row r="664" spans="1:4" x14ac:dyDescent="0.25">
      <c r="A664" s="17">
        <f t="shared" si="10"/>
        <v>663</v>
      </c>
      <c r="B664" s="17">
        <v>28</v>
      </c>
      <c r="C664" s="17">
        <v>4</v>
      </c>
      <c r="D664" s="17"/>
    </row>
    <row r="665" spans="1:4" x14ac:dyDescent="0.25">
      <c r="A665" s="17">
        <f t="shared" si="10"/>
        <v>664</v>
      </c>
      <c r="B665" s="17">
        <v>28</v>
      </c>
      <c r="C665" s="17">
        <v>4</v>
      </c>
      <c r="D665" s="17"/>
    </row>
    <row r="666" spans="1:4" x14ac:dyDescent="0.25">
      <c r="A666" s="17">
        <f t="shared" si="10"/>
        <v>665</v>
      </c>
      <c r="B666" s="17">
        <v>28</v>
      </c>
      <c r="C666" s="17">
        <v>4</v>
      </c>
      <c r="D666" s="17"/>
    </row>
    <row r="667" spans="1:4" x14ac:dyDescent="0.25">
      <c r="A667" s="17">
        <f t="shared" si="10"/>
        <v>666</v>
      </c>
      <c r="B667" s="17">
        <v>28</v>
      </c>
      <c r="C667" s="17">
        <v>4</v>
      </c>
      <c r="D667" s="17"/>
    </row>
    <row r="668" spans="1:4" x14ac:dyDescent="0.25">
      <c r="A668" s="17">
        <f t="shared" si="10"/>
        <v>667</v>
      </c>
      <c r="B668" s="17">
        <v>28</v>
      </c>
      <c r="C668" s="17">
        <v>4</v>
      </c>
      <c r="D668" s="17"/>
    </row>
    <row r="669" spans="1:4" x14ac:dyDescent="0.25">
      <c r="A669" s="17">
        <f t="shared" si="10"/>
        <v>668</v>
      </c>
      <c r="B669" s="17">
        <v>28</v>
      </c>
      <c r="C669" s="17">
        <v>4</v>
      </c>
      <c r="D669" s="17"/>
    </row>
    <row r="670" spans="1:4" x14ac:dyDescent="0.25">
      <c r="A670" s="17">
        <f t="shared" si="10"/>
        <v>669</v>
      </c>
      <c r="B670" s="17">
        <v>28</v>
      </c>
      <c r="C670" s="17">
        <v>4</v>
      </c>
      <c r="D670" s="17"/>
    </row>
    <row r="671" spans="1:4" x14ac:dyDescent="0.25">
      <c r="A671" s="17">
        <f t="shared" si="10"/>
        <v>670</v>
      </c>
      <c r="B671" s="17">
        <v>28</v>
      </c>
      <c r="C671" s="17">
        <v>4</v>
      </c>
      <c r="D671" s="17"/>
    </row>
    <row r="672" spans="1:4" x14ac:dyDescent="0.25">
      <c r="A672" s="17">
        <f t="shared" si="10"/>
        <v>671</v>
      </c>
      <c r="B672" s="17">
        <v>28</v>
      </c>
      <c r="C672" s="17">
        <v>4</v>
      </c>
      <c r="D672" s="17"/>
    </row>
    <row r="673" spans="1:4" x14ac:dyDescent="0.25">
      <c r="A673" s="17">
        <f t="shared" si="10"/>
        <v>672</v>
      </c>
      <c r="B673" s="17">
        <v>28</v>
      </c>
      <c r="C673" s="17">
        <v>4</v>
      </c>
      <c r="D673" s="17"/>
    </row>
    <row r="674" spans="1:4" x14ac:dyDescent="0.25">
      <c r="A674" s="17">
        <f t="shared" si="10"/>
        <v>673</v>
      </c>
      <c r="B674" s="17">
        <v>29</v>
      </c>
      <c r="C674" s="17">
        <v>5</v>
      </c>
      <c r="D674" s="17"/>
    </row>
    <row r="675" spans="1:4" x14ac:dyDescent="0.25">
      <c r="A675" s="17">
        <f t="shared" si="10"/>
        <v>674</v>
      </c>
      <c r="B675" s="17">
        <v>29</v>
      </c>
      <c r="C675" s="17">
        <v>5</v>
      </c>
      <c r="D675" s="17"/>
    </row>
    <row r="676" spans="1:4" x14ac:dyDescent="0.25">
      <c r="A676" s="17">
        <f t="shared" si="10"/>
        <v>675</v>
      </c>
      <c r="B676" s="17">
        <v>29</v>
      </c>
      <c r="C676" s="17">
        <v>5</v>
      </c>
      <c r="D676" s="17"/>
    </row>
    <row r="677" spans="1:4" x14ac:dyDescent="0.25">
      <c r="A677" s="17">
        <f t="shared" si="10"/>
        <v>676</v>
      </c>
      <c r="B677" s="17">
        <v>29</v>
      </c>
      <c r="C677" s="17">
        <v>5</v>
      </c>
      <c r="D677" s="17"/>
    </row>
    <row r="678" spans="1:4" x14ac:dyDescent="0.25">
      <c r="A678" s="17">
        <f t="shared" si="10"/>
        <v>677</v>
      </c>
      <c r="B678" s="17">
        <v>29</v>
      </c>
      <c r="C678" s="17">
        <v>5</v>
      </c>
      <c r="D678" s="17"/>
    </row>
    <row r="679" spans="1:4" x14ac:dyDescent="0.25">
      <c r="A679" s="17">
        <f t="shared" si="10"/>
        <v>678</v>
      </c>
      <c r="B679" s="17">
        <v>29</v>
      </c>
      <c r="C679" s="17">
        <v>5</v>
      </c>
      <c r="D679" s="17"/>
    </row>
    <row r="680" spans="1:4" x14ac:dyDescent="0.25">
      <c r="A680" s="17">
        <f t="shared" si="10"/>
        <v>679</v>
      </c>
      <c r="B680" s="17">
        <v>29</v>
      </c>
      <c r="C680" s="17">
        <v>5</v>
      </c>
      <c r="D680" s="17"/>
    </row>
    <row r="681" spans="1:4" x14ac:dyDescent="0.25">
      <c r="A681" s="17">
        <f t="shared" si="10"/>
        <v>680</v>
      </c>
      <c r="B681" s="17">
        <v>29</v>
      </c>
      <c r="C681" s="17">
        <v>5</v>
      </c>
      <c r="D681" s="17"/>
    </row>
    <row r="682" spans="1:4" x14ac:dyDescent="0.25">
      <c r="A682" s="17">
        <f t="shared" si="10"/>
        <v>681</v>
      </c>
      <c r="B682" s="17">
        <v>29</v>
      </c>
      <c r="C682" s="17">
        <v>5</v>
      </c>
      <c r="D682" s="17"/>
    </row>
    <row r="683" spans="1:4" x14ac:dyDescent="0.25">
      <c r="A683" s="17">
        <f t="shared" si="10"/>
        <v>682</v>
      </c>
      <c r="B683" s="17">
        <v>29</v>
      </c>
      <c r="C683" s="17">
        <v>5</v>
      </c>
      <c r="D683" s="17"/>
    </row>
    <row r="684" spans="1:4" x14ac:dyDescent="0.25">
      <c r="A684" s="17">
        <f t="shared" si="10"/>
        <v>683</v>
      </c>
      <c r="B684" s="17">
        <v>29</v>
      </c>
      <c r="C684" s="17">
        <v>5</v>
      </c>
      <c r="D684" s="17"/>
    </row>
    <row r="685" spans="1:4" x14ac:dyDescent="0.25">
      <c r="A685" s="17">
        <f t="shared" si="10"/>
        <v>684</v>
      </c>
      <c r="B685" s="17">
        <v>29</v>
      </c>
      <c r="C685" s="17">
        <v>5</v>
      </c>
      <c r="D685" s="17"/>
    </row>
    <row r="686" spans="1:4" x14ac:dyDescent="0.25">
      <c r="A686" s="17">
        <f t="shared" si="10"/>
        <v>685</v>
      </c>
      <c r="B686" s="17">
        <v>29</v>
      </c>
      <c r="C686" s="17">
        <v>5</v>
      </c>
      <c r="D686" s="17"/>
    </row>
    <row r="687" spans="1:4" x14ac:dyDescent="0.25">
      <c r="A687" s="17">
        <f t="shared" si="10"/>
        <v>686</v>
      </c>
      <c r="B687" s="17">
        <v>29</v>
      </c>
      <c r="C687" s="17">
        <v>5</v>
      </c>
      <c r="D687" s="17"/>
    </row>
    <row r="688" spans="1:4" x14ac:dyDescent="0.25">
      <c r="A688" s="17">
        <f t="shared" si="10"/>
        <v>687</v>
      </c>
      <c r="B688" s="17">
        <v>29</v>
      </c>
      <c r="C688" s="17">
        <v>5</v>
      </c>
      <c r="D688" s="17"/>
    </row>
    <row r="689" spans="1:4" x14ac:dyDescent="0.25">
      <c r="A689" s="17">
        <f t="shared" si="10"/>
        <v>688</v>
      </c>
      <c r="B689" s="17">
        <v>29</v>
      </c>
      <c r="C689" s="17">
        <v>5</v>
      </c>
      <c r="D689" s="17"/>
    </row>
    <row r="690" spans="1:4" x14ac:dyDescent="0.25">
      <c r="A690" s="17">
        <f t="shared" si="10"/>
        <v>689</v>
      </c>
      <c r="B690" s="17">
        <v>29</v>
      </c>
      <c r="C690" s="17">
        <v>5</v>
      </c>
      <c r="D690" s="17"/>
    </row>
    <row r="691" spans="1:4" x14ac:dyDescent="0.25">
      <c r="A691" s="17">
        <f t="shared" si="10"/>
        <v>690</v>
      </c>
      <c r="B691" s="17">
        <v>29</v>
      </c>
      <c r="C691" s="17">
        <v>5</v>
      </c>
      <c r="D691" s="17"/>
    </row>
    <row r="692" spans="1:4" x14ac:dyDescent="0.25">
      <c r="A692" s="17">
        <f t="shared" si="10"/>
        <v>691</v>
      </c>
      <c r="B692" s="17">
        <v>29</v>
      </c>
      <c r="C692" s="17">
        <v>5</v>
      </c>
      <c r="D692" s="17"/>
    </row>
    <row r="693" spans="1:4" x14ac:dyDescent="0.25">
      <c r="A693" s="17">
        <f t="shared" si="10"/>
        <v>692</v>
      </c>
      <c r="B693" s="17">
        <v>29</v>
      </c>
      <c r="C693" s="17">
        <v>5</v>
      </c>
      <c r="D693" s="17"/>
    </row>
    <row r="694" spans="1:4" x14ac:dyDescent="0.25">
      <c r="A694" s="17">
        <f t="shared" si="10"/>
        <v>693</v>
      </c>
      <c r="B694" s="17">
        <v>29</v>
      </c>
      <c r="C694" s="17">
        <v>5</v>
      </c>
      <c r="D694" s="17"/>
    </row>
    <row r="695" spans="1:4" x14ac:dyDescent="0.25">
      <c r="A695" s="17">
        <f t="shared" si="10"/>
        <v>694</v>
      </c>
      <c r="B695" s="17">
        <v>29</v>
      </c>
      <c r="C695" s="17">
        <v>5</v>
      </c>
      <c r="D695" s="17"/>
    </row>
    <row r="696" spans="1:4" x14ac:dyDescent="0.25">
      <c r="A696" s="17">
        <f t="shared" si="10"/>
        <v>695</v>
      </c>
      <c r="B696" s="17">
        <v>29</v>
      </c>
      <c r="C696" s="17">
        <v>5</v>
      </c>
      <c r="D696" s="17"/>
    </row>
    <row r="697" spans="1:4" x14ac:dyDescent="0.25">
      <c r="A697" s="17">
        <f t="shared" si="10"/>
        <v>696</v>
      </c>
      <c r="B697" s="17">
        <v>29</v>
      </c>
      <c r="C697" s="17">
        <v>5</v>
      </c>
      <c r="D697" s="17"/>
    </row>
    <row r="698" spans="1:4" x14ac:dyDescent="0.25">
      <c r="A698" s="17">
        <f t="shared" si="10"/>
        <v>697</v>
      </c>
      <c r="B698" s="17">
        <v>30</v>
      </c>
      <c r="C698" s="17">
        <v>5</v>
      </c>
      <c r="D698" s="17"/>
    </row>
    <row r="699" spans="1:4" x14ac:dyDescent="0.25">
      <c r="A699" s="17">
        <f t="shared" si="10"/>
        <v>698</v>
      </c>
      <c r="B699" s="17">
        <v>30</v>
      </c>
      <c r="C699" s="17">
        <v>5</v>
      </c>
      <c r="D699" s="17"/>
    </row>
    <row r="700" spans="1:4" x14ac:dyDescent="0.25">
      <c r="A700" s="17">
        <f t="shared" si="10"/>
        <v>699</v>
      </c>
      <c r="B700" s="17">
        <v>30</v>
      </c>
      <c r="C700" s="17">
        <v>5</v>
      </c>
      <c r="D700" s="17"/>
    </row>
    <row r="701" spans="1:4" x14ac:dyDescent="0.25">
      <c r="A701" s="17">
        <f t="shared" si="10"/>
        <v>700</v>
      </c>
      <c r="B701" s="17">
        <v>30</v>
      </c>
      <c r="C701" s="17">
        <v>5</v>
      </c>
      <c r="D701" s="17"/>
    </row>
    <row r="702" spans="1:4" x14ac:dyDescent="0.25">
      <c r="A702" s="17">
        <f t="shared" si="10"/>
        <v>701</v>
      </c>
      <c r="B702" s="17">
        <v>30</v>
      </c>
      <c r="C702" s="17">
        <v>5</v>
      </c>
      <c r="D702" s="17"/>
    </row>
    <row r="703" spans="1:4" x14ac:dyDescent="0.25">
      <c r="A703" s="17">
        <f t="shared" si="10"/>
        <v>702</v>
      </c>
      <c r="B703" s="17">
        <v>30</v>
      </c>
      <c r="C703" s="17">
        <v>5</v>
      </c>
      <c r="D703" s="17"/>
    </row>
    <row r="704" spans="1:4" x14ac:dyDescent="0.25">
      <c r="A704" s="17">
        <f t="shared" si="10"/>
        <v>703</v>
      </c>
      <c r="B704" s="17">
        <v>30</v>
      </c>
      <c r="C704" s="17">
        <v>5</v>
      </c>
      <c r="D704" s="17"/>
    </row>
    <row r="705" spans="1:4" x14ac:dyDescent="0.25">
      <c r="A705" s="17">
        <f t="shared" si="10"/>
        <v>704</v>
      </c>
      <c r="B705" s="17">
        <v>30</v>
      </c>
      <c r="C705" s="17">
        <v>5</v>
      </c>
      <c r="D705" s="17"/>
    </row>
    <row r="706" spans="1:4" x14ac:dyDescent="0.25">
      <c r="A706" s="17">
        <f t="shared" si="10"/>
        <v>705</v>
      </c>
      <c r="B706" s="17">
        <v>30</v>
      </c>
      <c r="C706" s="17">
        <v>5</v>
      </c>
      <c r="D706" s="17"/>
    </row>
    <row r="707" spans="1:4" x14ac:dyDescent="0.25">
      <c r="A707" s="17">
        <f t="shared" si="10"/>
        <v>706</v>
      </c>
      <c r="B707" s="17">
        <v>30</v>
      </c>
      <c r="C707" s="17">
        <v>5</v>
      </c>
      <c r="D707" s="17"/>
    </row>
    <row r="708" spans="1:4" x14ac:dyDescent="0.25">
      <c r="A708" s="17">
        <f t="shared" ref="A708:A771" si="11">A707+1</f>
        <v>707</v>
      </c>
      <c r="B708" s="17">
        <v>30</v>
      </c>
      <c r="C708" s="17">
        <v>5</v>
      </c>
      <c r="D708" s="17"/>
    </row>
    <row r="709" spans="1:4" x14ac:dyDescent="0.25">
      <c r="A709" s="17">
        <f t="shared" si="11"/>
        <v>708</v>
      </c>
      <c r="B709" s="17">
        <v>30</v>
      </c>
      <c r="C709" s="17">
        <v>5</v>
      </c>
      <c r="D709" s="17"/>
    </row>
    <row r="710" spans="1:4" x14ac:dyDescent="0.25">
      <c r="A710" s="17">
        <f t="shared" si="11"/>
        <v>709</v>
      </c>
      <c r="B710" s="17">
        <v>30</v>
      </c>
      <c r="C710" s="17">
        <v>5</v>
      </c>
      <c r="D710" s="17"/>
    </row>
    <row r="711" spans="1:4" x14ac:dyDescent="0.25">
      <c r="A711" s="17">
        <f t="shared" si="11"/>
        <v>710</v>
      </c>
      <c r="B711" s="17">
        <v>30</v>
      </c>
      <c r="C711" s="17">
        <v>5</v>
      </c>
      <c r="D711" s="17"/>
    </row>
    <row r="712" spans="1:4" x14ac:dyDescent="0.25">
      <c r="A712" s="17">
        <f t="shared" si="11"/>
        <v>711</v>
      </c>
      <c r="B712" s="17">
        <v>30</v>
      </c>
      <c r="C712" s="17">
        <v>5</v>
      </c>
      <c r="D712" s="17"/>
    </row>
    <row r="713" spans="1:4" x14ac:dyDescent="0.25">
      <c r="A713" s="17">
        <f t="shared" si="11"/>
        <v>712</v>
      </c>
      <c r="B713" s="17">
        <v>30</v>
      </c>
      <c r="C713" s="17">
        <v>5</v>
      </c>
      <c r="D713" s="17"/>
    </row>
    <row r="714" spans="1:4" x14ac:dyDescent="0.25">
      <c r="A714" s="17">
        <f t="shared" si="11"/>
        <v>713</v>
      </c>
      <c r="B714" s="17">
        <v>30</v>
      </c>
      <c r="C714" s="17">
        <v>5</v>
      </c>
      <c r="D714" s="17"/>
    </row>
    <row r="715" spans="1:4" x14ac:dyDescent="0.25">
      <c r="A715" s="17">
        <f t="shared" si="11"/>
        <v>714</v>
      </c>
      <c r="B715" s="17">
        <v>30</v>
      </c>
      <c r="C715" s="17">
        <v>5</v>
      </c>
      <c r="D715" s="17"/>
    </row>
    <row r="716" spans="1:4" x14ac:dyDescent="0.25">
      <c r="A716" s="17">
        <f t="shared" si="11"/>
        <v>715</v>
      </c>
      <c r="B716" s="17">
        <v>30</v>
      </c>
      <c r="C716" s="17">
        <v>5</v>
      </c>
      <c r="D716" s="17"/>
    </row>
    <row r="717" spans="1:4" x14ac:dyDescent="0.25">
      <c r="A717" s="17">
        <f t="shared" si="11"/>
        <v>716</v>
      </c>
      <c r="B717" s="17">
        <v>30</v>
      </c>
      <c r="C717" s="17">
        <v>5</v>
      </c>
      <c r="D717" s="17"/>
    </row>
    <row r="718" spans="1:4" x14ac:dyDescent="0.25">
      <c r="A718" s="17">
        <f t="shared" si="11"/>
        <v>717</v>
      </c>
      <c r="B718" s="17">
        <v>30</v>
      </c>
      <c r="C718" s="17">
        <v>5</v>
      </c>
      <c r="D718" s="17"/>
    </row>
    <row r="719" spans="1:4" x14ac:dyDescent="0.25">
      <c r="A719" s="17">
        <f t="shared" si="11"/>
        <v>718</v>
      </c>
      <c r="B719" s="17">
        <v>30</v>
      </c>
      <c r="C719" s="17">
        <v>5</v>
      </c>
      <c r="D719" s="17"/>
    </row>
    <row r="720" spans="1:4" x14ac:dyDescent="0.25">
      <c r="A720" s="17">
        <f t="shared" si="11"/>
        <v>719</v>
      </c>
      <c r="B720" s="17">
        <v>30</v>
      </c>
      <c r="C720" s="17">
        <v>5</v>
      </c>
      <c r="D720" s="17"/>
    </row>
    <row r="721" spans="1:4" x14ac:dyDescent="0.25">
      <c r="A721" s="17">
        <f t="shared" si="11"/>
        <v>720</v>
      </c>
      <c r="B721" s="17">
        <v>30</v>
      </c>
      <c r="C721" s="17">
        <v>5</v>
      </c>
      <c r="D721" s="17"/>
    </row>
    <row r="722" spans="1:4" x14ac:dyDescent="0.25">
      <c r="A722" s="17">
        <f t="shared" si="11"/>
        <v>721</v>
      </c>
      <c r="B722" s="17">
        <v>31</v>
      </c>
      <c r="C722" s="17">
        <v>5</v>
      </c>
      <c r="D722" s="17"/>
    </row>
    <row r="723" spans="1:4" x14ac:dyDescent="0.25">
      <c r="A723" s="17">
        <f t="shared" si="11"/>
        <v>722</v>
      </c>
      <c r="B723" s="17">
        <v>31</v>
      </c>
      <c r="C723" s="17">
        <v>5</v>
      </c>
      <c r="D723" s="17"/>
    </row>
    <row r="724" spans="1:4" x14ac:dyDescent="0.25">
      <c r="A724" s="17">
        <f t="shared" si="11"/>
        <v>723</v>
      </c>
      <c r="B724" s="17">
        <v>31</v>
      </c>
      <c r="C724" s="17">
        <v>5</v>
      </c>
      <c r="D724" s="17"/>
    </row>
    <row r="725" spans="1:4" x14ac:dyDescent="0.25">
      <c r="A725" s="17">
        <f t="shared" si="11"/>
        <v>724</v>
      </c>
      <c r="B725" s="17">
        <v>31</v>
      </c>
      <c r="C725" s="17">
        <v>5</v>
      </c>
      <c r="D725" s="17"/>
    </row>
    <row r="726" spans="1:4" x14ac:dyDescent="0.25">
      <c r="A726" s="17">
        <f t="shared" si="11"/>
        <v>725</v>
      </c>
      <c r="B726" s="17">
        <v>31</v>
      </c>
      <c r="C726" s="17">
        <v>5</v>
      </c>
      <c r="D726" s="17"/>
    </row>
    <row r="727" spans="1:4" x14ac:dyDescent="0.25">
      <c r="A727" s="17">
        <f t="shared" si="11"/>
        <v>726</v>
      </c>
      <c r="B727" s="17">
        <v>31</v>
      </c>
      <c r="C727" s="17">
        <v>5</v>
      </c>
      <c r="D727" s="17"/>
    </row>
    <row r="728" spans="1:4" x14ac:dyDescent="0.25">
      <c r="A728" s="17">
        <f t="shared" si="11"/>
        <v>727</v>
      </c>
      <c r="B728" s="17">
        <v>31</v>
      </c>
      <c r="C728" s="17">
        <v>5</v>
      </c>
      <c r="D728" s="17"/>
    </row>
    <row r="729" spans="1:4" x14ac:dyDescent="0.25">
      <c r="A729" s="17">
        <f t="shared" si="11"/>
        <v>728</v>
      </c>
      <c r="B729" s="17">
        <v>31</v>
      </c>
      <c r="C729" s="17">
        <v>5</v>
      </c>
      <c r="D729" s="17"/>
    </row>
    <row r="730" spans="1:4" x14ac:dyDescent="0.25">
      <c r="A730" s="17">
        <f t="shared" si="11"/>
        <v>729</v>
      </c>
      <c r="B730" s="17">
        <v>31</v>
      </c>
      <c r="C730" s="17">
        <v>5</v>
      </c>
      <c r="D730" s="17"/>
    </row>
    <row r="731" spans="1:4" x14ac:dyDescent="0.25">
      <c r="A731" s="17">
        <f t="shared" si="11"/>
        <v>730</v>
      </c>
      <c r="B731" s="17">
        <v>31</v>
      </c>
      <c r="C731" s="17">
        <v>5</v>
      </c>
      <c r="D731" s="17"/>
    </row>
    <row r="732" spans="1:4" x14ac:dyDescent="0.25">
      <c r="A732" s="17">
        <f t="shared" si="11"/>
        <v>731</v>
      </c>
      <c r="B732" s="17">
        <v>31</v>
      </c>
      <c r="C732" s="17">
        <v>5</v>
      </c>
      <c r="D732" s="17"/>
    </row>
    <row r="733" spans="1:4" x14ac:dyDescent="0.25">
      <c r="A733" s="17">
        <f t="shared" si="11"/>
        <v>732</v>
      </c>
      <c r="B733" s="17">
        <v>31</v>
      </c>
      <c r="C733" s="17">
        <v>5</v>
      </c>
      <c r="D733" s="17"/>
    </row>
    <row r="734" spans="1:4" x14ac:dyDescent="0.25">
      <c r="A734" s="17">
        <f t="shared" si="11"/>
        <v>733</v>
      </c>
      <c r="B734" s="17">
        <v>31</v>
      </c>
      <c r="C734" s="17">
        <v>5</v>
      </c>
      <c r="D734" s="17"/>
    </row>
    <row r="735" spans="1:4" x14ac:dyDescent="0.25">
      <c r="A735" s="17">
        <f t="shared" si="11"/>
        <v>734</v>
      </c>
      <c r="B735" s="17">
        <v>31</v>
      </c>
      <c r="C735" s="17">
        <v>5</v>
      </c>
      <c r="D735" s="17"/>
    </row>
    <row r="736" spans="1:4" x14ac:dyDescent="0.25">
      <c r="A736" s="17">
        <f t="shared" si="11"/>
        <v>735</v>
      </c>
      <c r="B736" s="17">
        <v>31</v>
      </c>
      <c r="C736" s="17">
        <v>5</v>
      </c>
      <c r="D736" s="17"/>
    </row>
    <row r="737" spans="1:4" x14ac:dyDescent="0.25">
      <c r="A737" s="17">
        <f t="shared" si="11"/>
        <v>736</v>
      </c>
      <c r="B737" s="17">
        <v>31</v>
      </c>
      <c r="C737" s="17">
        <v>5</v>
      </c>
      <c r="D737" s="17"/>
    </row>
    <row r="738" spans="1:4" x14ac:dyDescent="0.25">
      <c r="A738" s="17">
        <f t="shared" si="11"/>
        <v>737</v>
      </c>
      <c r="B738" s="17">
        <v>31</v>
      </c>
      <c r="C738" s="17">
        <v>5</v>
      </c>
      <c r="D738" s="17"/>
    </row>
    <row r="739" spans="1:4" x14ac:dyDescent="0.25">
      <c r="A739" s="17">
        <f t="shared" si="11"/>
        <v>738</v>
      </c>
      <c r="B739" s="17">
        <v>31</v>
      </c>
      <c r="C739" s="17">
        <v>5</v>
      </c>
      <c r="D739" s="17"/>
    </row>
    <row r="740" spans="1:4" x14ac:dyDescent="0.25">
      <c r="A740" s="17">
        <f t="shared" si="11"/>
        <v>739</v>
      </c>
      <c r="B740" s="17">
        <v>31</v>
      </c>
      <c r="C740" s="17">
        <v>5</v>
      </c>
      <c r="D740" s="17"/>
    </row>
    <row r="741" spans="1:4" x14ac:dyDescent="0.25">
      <c r="A741" s="17">
        <f t="shared" si="11"/>
        <v>740</v>
      </c>
      <c r="B741" s="17">
        <v>31</v>
      </c>
      <c r="C741" s="17">
        <v>5</v>
      </c>
      <c r="D741" s="17"/>
    </row>
    <row r="742" spans="1:4" x14ac:dyDescent="0.25">
      <c r="A742" s="17">
        <f t="shared" si="11"/>
        <v>741</v>
      </c>
      <c r="B742" s="17">
        <v>31</v>
      </c>
      <c r="C742" s="17">
        <v>5</v>
      </c>
      <c r="D742" s="17"/>
    </row>
    <row r="743" spans="1:4" x14ac:dyDescent="0.25">
      <c r="A743" s="17">
        <f t="shared" si="11"/>
        <v>742</v>
      </c>
      <c r="B743" s="17">
        <v>31</v>
      </c>
      <c r="C743" s="17">
        <v>5</v>
      </c>
      <c r="D743" s="17"/>
    </row>
    <row r="744" spans="1:4" x14ac:dyDescent="0.25">
      <c r="A744" s="17">
        <f t="shared" si="11"/>
        <v>743</v>
      </c>
      <c r="B744" s="17">
        <v>31</v>
      </c>
      <c r="C744" s="17">
        <v>5</v>
      </c>
      <c r="D744" s="17"/>
    </row>
    <row r="745" spans="1:4" x14ac:dyDescent="0.25">
      <c r="A745" s="17">
        <f t="shared" si="11"/>
        <v>744</v>
      </c>
      <c r="B745" s="17">
        <v>31</v>
      </c>
      <c r="C745" s="17">
        <v>5</v>
      </c>
      <c r="D745" s="17"/>
    </row>
    <row r="746" spans="1:4" x14ac:dyDescent="0.25">
      <c r="A746" s="17">
        <f t="shared" si="11"/>
        <v>745</v>
      </c>
      <c r="B746" s="17">
        <v>32</v>
      </c>
      <c r="C746" s="17">
        <v>5</v>
      </c>
      <c r="D746" s="17"/>
    </row>
    <row r="747" spans="1:4" x14ac:dyDescent="0.25">
      <c r="A747" s="17">
        <f t="shared" si="11"/>
        <v>746</v>
      </c>
      <c r="B747" s="17">
        <v>32</v>
      </c>
      <c r="C747" s="17">
        <v>5</v>
      </c>
      <c r="D747" s="17"/>
    </row>
    <row r="748" spans="1:4" x14ac:dyDescent="0.25">
      <c r="A748" s="17">
        <f t="shared" si="11"/>
        <v>747</v>
      </c>
      <c r="B748" s="17">
        <v>32</v>
      </c>
      <c r="C748" s="17">
        <v>5</v>
      </c>
      <c r="D748" s="17"/>
    </row>
    <row r="749" spans="1:4" x14ac:dyDescent="0.25">
      <c r="A749" s="17">
        <f t="shared" si="11"/>
        <v>748</v>
      </c>
      <c r="B749" s="17">
        <v>32</v>
      </c>
      <c r="C749" s="17">
        <v>5</v>
      </c>
      <c r="D749" s="17"/>
    </row>
    <row r="750" spans="1:4" x14ac:dyDescent="0.25">
      <c r="A750" s="17">
        <f t="shared" si="11"/>
        <v>749</v>
      </c>
      <c r="B750" s="17">
        <v>32</v>
      </c>
      <c r="C750" s="17">
        <v>5</v>
      </c>
      <c r="D750" s="17"/>
    </row>
    <row r="751" spans="1:4" x14ac:dyDescent="0.25">
      <c r="A751" s="17">
        <f t="shared" si="11"/>
        <v>750</v>
      </c>
      <c r="B751" s="17">
        <v>32</v>
      </c>
      <c r="C751" s="17">
        <v>5</v>
      </c>
      <c r="D751" s="17"/>
    </row>
    <row r="752" spans="1:4" x14ac:dyDescent="0.25">
      <c r="A752" s="17">
        <f t="shared" si="11"/>
        <v>751</v>
      </c>
      <c r="B752" s="17">
        <v>32</v>
      </c>
      <c r="C752" s="17">
        <v>5</v>
      </c>
      <c r="D752" s="17"/>
    </row>
    <row r="753" spans="1:4" x14ac:dyDescent="0.25">
      <c r="A753" s="17">
        <f t="shared" si="11"/>
        <v>752</v>
      </c>
      <c r="B753" s="17">
        <v>32</v>
      </c>
      <c r="C753" s="17">
        <v>5</v>
      </c>
      <c r="D753" s="17"/>
    </row>
    <row r="754" spans="1:4" x14ac:dyDescent="0.25">
      <c r="A754" s="17">
        <f t="shared" si="11"/>
        <v>753</v>
      </c>
      <c r="B754" s="17">
        <v>32</v>
      </c>
      <c r="C754" s="17">
        <v>5</v>
      </c>
      <c r="D754" s="17"/>
    </row>
    <row r="755" spans="1:4" x14ac:dyDescent="0.25">
      <c r="A755" s="17">
        <f t="shared" si="11"/>
        <v>754</v>
      </c>
      <c r="B755" s="17">
        <v>32</v>
      </c>
      <c r="C755" s="17">
        <v>5</v>
      </c>
      <c r="D755" s="17"/>
    </row>
    <row r="756" spans="1:4" x14ac:dyDescent="0.25">
      <c r="A756" s="17">
        <f t="shared" si="11"/>
        <v>755</v>
      </c>
      <c r="B756" s="17">
        <v>32</v>
      </c>
      <c r="C756" s="17">
        <v>5</v>
      </c>
      <c r="D756" s="17"/>
    </row>
    <row r="757" spans="1:4" x14ac:dyDescent="0.25">
      <c r="A757" s="17">
        <f t="shared" si="11"/>
        <v>756</v>
      </c>
      <c r="B757" s="17">
        <v>32</v>
      </c>
      <c r="C757" s="17">
        <v>5</v>
      </c>
      <c r="D757" s="17"/>
    </row>
    <row r="758" spans="1:4" x14ac:dyDescent="0.25">
      <c r="A758" s="17">
        <f t="shared" si="11"/>
        <v>757</v>
      </c>
      <c r="B758" s="17">
        <v>32</v>
      </c>
      <c r="C758" s="17">
        <v>5</v>
      </c>
      <c r="D758" s="17"/>
    </row>
    <row r="759" spans="1:4" x14ac:dyDescent="0.25">
      <c r="A759" s="17">
        <f t="shared" si="11"/>
        <v>758</v>
      </c>
      <c r="B759" s="17">
        <v>32</v>
      </c>
      <c r="C759" s="17">
        <v>5</v>
      </c>
      <c r="D759" s="17"/>
    </row>
    <row r="760" spans="1:4" x14ac:dyDescent="0.25">
      <c r="A760" s="17">
        <f t="shared" si="11"/>
        <v>759</v>
      </c>
      <c r="B760" s="17">
        <v>32</v>
      </c>
      <c r="C760" s="17">
        <v>5</v>
      </c>
      <c r="D760" s="17"/>
    </row>
    <row r="761" spans="1:4" x14ac:dyDescent="0.25">
      <c r="A761" s="17">
        <f t="shared" si="11"/>
        <v>760</v>
      </c>
      <c r="B761" s="17">
        <v>32</v>
      </c>
      <c r="C761" s="17">
        <v>5</v>
      </c>
      <c r="D761" s="17"/>
    </row>
    <row r="762" spans="1:4" x14ac:dyDescent="0.25">
      <c r="A762" s="17">
        <f t="shared" si="11"/>
        <v>761</v>
      </c>
      <c r="B762" s="17">
        <v>32</v>
      </c>
      <c r="C762" s="17">
        <v>5</v>
      </c>
      <c r="D762" s="17"/>
    </row>
    <row r="763" spans="1:4" x14ac:dyDescent="0.25">
      <c r="A763" s="17">
        <f t="shared" si="11"/>
        <v>762</v>
      </c>
      <c r="B763" s="17">
        <v>32</v>
      </c>
      <c r="C763" s="17">
        <v>5</v>
      </c>
      <c r="D763" s="17"/>
    </row>
    <row r="764" spans="1:4" x14ac:dyDescent="0.25">
      <c r="A764" s="17">
        <f t="shared" si="11"/>
        <v>763</v>
      </c>
      <c r="B764" s="17">
        <v>32</v>
      </c>
      <c r="C764" s="17">
        <v>5</v>
      </c>
      <c r="D764" s="17"/>
    </row>
    <row r="765" spans="1:4" x14ac:dyDescent="0.25">
      <c r="A765" s="17">
        <f t="shared" si="11"/>
        <v>764</v>
      </c>
      <c r="B765" s="17">
        <v>32</v>
      </c>
      <c r="C765" s="17">
        <v>5</v>
      </c>
      <c r="D765" s="17"/>
    </row>
    <row r="766" spans="1:4" x14ac:dyDescent="0.25">
      <c r="A766" s="17">
        <f t="shared" si="11"/>
        <v>765</v>
      </c>
      <c r="B766" s="17">
        <v>32</v>
      </c>
      <c r="C766" s="17">
        <v>5</v>
      </c>
      <c r="D766" s="17"/>
    </row>
    <row r="767" spans="1:4" x14ac:dyDescent="0.25">
      <c r="A767" s="17">
        <f t="shared" si="11"/>
        <v>766</v>
      </c>
      <c r="B767" s="17">
        <v>32</v>
      </c>
      <c r="C767" s="17">
        <v>5</v>
      </c>
      <c r="D767" s="17"/>
    </row>
    <row r="768" spans="1:4" x14ac:dyDescent="0.25">
      <c r="A768" s="17">
        <f t="shared" si="11"/>
        <v>767</v>
      </c>
      <c r="B768" s="17">
        <v>32</v>
      </c>
      <c r="C768" s="17">
        <v>5</v>
      </c>
      <c r="D768" s="17"/>
    </row>
    <row r="769" spans="1:4" x14ac:dyDescent="0.25">
      <c r="A769" s="17">
        <f t="shared" si="11"/>
        <v>768</v>
      </c>
      <c r="B769" s="17">
        <v>32</v>
      </c>
      <c r="C769" s="17">
        <v>5</v>
      </c>
      <c r="D769" s="17"/>
    </row>
    <row r="770" spans="1:4" x14ac:dyDescent="0.25">
      <c r="A770" s="17">
        <f t="shared" si="11"/>
        <v>769</v>
      </c>
      <c r="B770" s="17">
        <v>33</v>
      </c>
      <c r="C770" s="17">
        <v>5</v>
      </c>
      <c r="D770" s="17"/>
    </row>
    <row r="771" spans="1:4" x14ac:dyDescent="0.25">
      <c r="A771" s="17">
        <f t="shared" si="11"/>
        <v>770</v>
      </c>
      <c r="B771" s="17">
        <v>33</v>
      </c>
      <c r="C771" s="17">
        <v>5</v>
      </c>
      <c r="D771" s="17"/>
    </row>
    <row r="772" spans="1:4" x14ac:dyDescent="0.25">
      <c r="A772" s="17">
        <f t="shared" ref="A772:A835" si="12">A771+1</f>
        <v>771</v>
      </c>
      <c r="B772" s="17">
        <v>33</v>
      </c>
      <c r="C772" s="17">
        <v>5</v>
      </c>
      <c r="D772" s="17"/>
    </row>
    <row r="773" spans="1:4" x14ac:dyDescent="0.25">
      <c r="A773" s="17">
        <f t="shared" si="12"/>
        <v>772</v>
      </c>
      <c r="B773" s="17">
        <v>33</v>
      </c>
      <c r="C773" s="17">
        <v>5</v>
      </c>
      <c r="D773" s="17"/>
    </row>
    <row r="774" spans="1:4" x14ac:dyDescent="0.25">
      <c r="A774" s="17">
        <f t="shared" si="12"/>
        <v>773</v>
      </c>
      <c r="B774" s="17">
        <v>33</v>
      </c>
      <c r="C774" s="17">
        <v>5</v>
      </c>
      <c r="D774" s="17"/>
    </row>
    <row r="775" spans="1:4" x14ac:dyDescent="0.25">
      <c r="A775" s="17">
        <f t="shared" si="12"/>
        <v>774</v>
      </c>
      <c r="B775" s="17">
        <v>33</v>
      </c>
      <c r="C775" s="17">
        <v>5</v>
      </c>
      <c r="D775" s="17"/>
    </row>
    <row r="776" spans="1:4" x14ac:dyDescent="0.25">
      <c r="A776" s="17">
        <f t="shared" si="12"/>
        <v>775</v>
      </c>
      <c r="B776" s="17">
        <v>33</v>
      </c>
      <c r="C776" s="17">
        <v>5</v>
      </c>
      <c r="D776" s="17"/>
    </row>
    <row r="777" spans="1:4" x14ac:dyDescent="0.25">
      <c r="A777" s="17">
        <f t="shared" si="12"/>
        <v>776</v>
      </c>
      <c r="B777" s="17">
        <v>33</v>
      </c>
      <c r="C777" s="17">
        <v>5</v>
      </c>
      <c r="D777" s="17"/>
    </row>
    <row r="778" spans="1:4" x14ac:dyDescent="0.25">
      <c r="A778" s="17">
        <f t="shared" si="12"/>
        <v>777</v>
      </c>
      <c r="B778" s="17">
        <v>33</v>
      </c>
      <c r="C778" s="17">
        <v>5</v>
      </c>
      <c r="D778" s="17"/>
    </row>
    <row r="779" spans="1:4" x14ac:dyDescent="0.25">
      <c r="A779" s="17">
        <f t="shared" si="12"/>
        <v>778</v>
      </c>
      <c r="B779" s="17">
        <v>33</v>
      </c>
      <c r="C779" s="17">
        <v>5</v>
      </c>
      <c r="D779" s="17"/>
    </row>
    <row r="780" spans="1:4" x14ac:dyDescent="0.25">
      <c r="A780" s="17">
        <f t="shared" si="12"/>
        <v>779</v>
      </c>
      <c r="B780" s="17">
        <v>33</v>
      </c>
      <c r="C780" s="17">
        <v>5</v>
      </c>
      <c r="D780" s="17"/>
    </row>
    <row r="781" spans="1:4" x14ac:dyDescent="0.25">
      <c r="A781" s="17">
        <f t="shared" si="12"/>
        <v>780</v>
      </c>
      <c r="B781" s="17">
        <v>33</v>
      </c>
      <c r="C781" s="17">
        <v>5</v>
      </c>
      <c r="D781" s="17"/>
    </row>
    <row r="782" spans="1:4" x14ac:dyDescent="0.25">
      <c r="A782" s="17">
        <f t="shared" si="12"/>
        <v>781</v>
      </c>
      <c r="B782" s="17">
        <v>33</v>
      </c>
      <c r="C782" s="17">
        <v>5</v>
      </c>
      <c r="D782" s="17"/>
    </row>
    <row r="783" spans="1:4" x14ac:dyDescent="0.25">
      <c r="A783" s="17">
        <f t="shared" si="12"/>
        <v>782</v>
      </c>
      <c r="B783" s="17">
        <v>33</v>
      </c>
      <c r="C783" s="17">
        <v>5</v>
      </c>
      <c r="D783" s="17"/>
    </row>
    <row r="784" spans="1:4" x14ac:dyDescent="0.25">
      <c r="A784" s="17">
        <f t="shared" si="12"/>
        <v>783</v>
      </c>
      <c r="B784" s="17">
        <v>33</v>
      </c>
      <c r="C784" s="17">
        <v>5</v>
      </c>
      <c r="D784" s="17"/>
    </row>
    <row r="785" spans="1:4" x14ac:dyDescent="0.25">
      <c r="A785" s="17">
        <f t="shared" si="12"/>
        <v>784</v>
      </c>
      <c r="B785" s="17">
        <v>33</v>
      </c>
      <c r="C785" s="17">
        <v>5</v>
      </c>
      <c r="D785" s="17"/>
    </row>
    <row r="786" spans="1:4" x14ac:dyDescent="0.25">
      <c r="A786" s="17">
        <f t="shared" si="12"/>
        <v>785</v>
      </c>
      <c r="B786" s="17">
        <v>33</v>
      </c>
      <c r="C786" s="17">
        <v>5</v>
      </c>
      <c r="D786" s="17"/>
    </row>
    <row r="787" spans="1:4" x14ac:dyDescent="0.25">
      <c r="A787" s="17">
        <f t="shared" si="12"/>
        <v>786</v>
      </c>
      <c r="B787" s="17">
        <v>33</v>
      </c>
      <c r="C787" s="17">
        <v>5</v>
      </c>
      <c r="D787" s="17"/>
    </row>
    <row r="788" spans="1:4" x14ac:dyDescent="0.25">
      <c r="A788" s="17">
        <f t="shared" si="12"/>
        <v>787</v>
      </c>
      <c r="B788" s="17">
        <v>33</v>
      </c>
      <c r="C788" s="17">
        <v>5</v>
      </c>
      <c r="D788" s="17"/>
    </row>
    <row r="789" spans="1:4" x14ac:dyDescent="0.25">
      <c r="A789" s="17">
        <f t="shared" si="12"/>
        <v>788</v>
      </c>
      <c r="B789" s="17">
        <v>33</v>
      </c>
      <c r="C789" s="17">
        <v>5</v>
      </c>
      <c r="D789" s="17"/>
    </row>
    <row r="790" spans="1:4" x14ac:dyDescent="0.25">
      <c r="A790" s="17">
        <f t="shared" si="12"/>
        <v>789</v>
      </c>
      <c r="B790" s="17">
        <v>33</v>
      </c>
      <c r="C790" s="17">
        <v>5</v>
      </c>
      <c r="D790" s="17"/>
    </row>
    <row r="791" spans="1:4" x14ac:dyDescent="0.25">
      <c r="A791" s="17">
        <f t="shared" si="12"/>
        <v>790</v>
      </c>
      <c r="B791" s="17">
        <v>33</v>
      </c>
      <c r="C791" s="17">
        <v>5</v>
      </c>
      <c r="D791" s="17"/>
    </row>
    <row r="792" spans="1:4" x14ac:dyDescent="0.25">
      <c r="A792" s="17">
        <f t="shared" si="12"/>
        <v>791</v>
      </c>
      <c r="B792" s="17">
        <v>33</v>
      </c>
      <c r="C792" s="17">
        <v>5</v>
      </c>
      <c r="D792" s="17"/>
    </row>
    <row r="793" spans="1:4" x14ac:dyDescent="0.25">
      <c r="A793" s="17">
        <f t="shared" si="12"/>
        <v>792</v>
      </c>
      <c r="B793" s="17">
        <v>33</v>
      </c>
      <c r="C793" s="17">
        <v>5</v>
      </c>
      <c r="D793" s="17"/>
    </row>
    <row r="794" spans="1:4" x14ac:dyDescent="0.25">
      <c r="A794" s="17">
        <f t="shared" si="12"/>
        <v>793</v>
      </c>
      <c r="B794" s="17">
        <v>34</v>
      </c>
      <c r="C794" s="17">
        <v>5</v>
      </c>
      <c r="D794" s="17"/>
    </row>
    <row r="795" spans="1:4" x14ac:dyDescent="0.25">
      <c r="A795" s="17">
        <f t="shared" si="12"/>
        <v>794</v>
      </c>
      <c r="B795" s="17">
        <v>34</v>
      </c>
      <c r="C795" s="17">
        <v>5</v>
      </c>
      <c r="D795" s="17"/>
    </row>
    <row r="796" spans="1:4" x14ac:dyDescent="0.25">
      <c r="A796" s="17">
        <f t="shared" si="12"/>
        <v>795</v>
      </c>
      <c r="B796" s="17">
        <v>34</v>
      </c>
      <c r="C796" s="17">
        <v>5</v>
      </c>
      <c r="D796" s="17"/>
    </row>
    <row r="797" spans="1:4" x14ac:dyDescent="0.25">
      <c r="A797" s="17">
        <f t="shared" si="12"/>
        <v>796</v>
      </c>
      <c r="B797" s="17">
        <v>34</v>
      </c>
      <c r="C797" s="17">
        <v>5</v>
      </c>
      <c r="D797" s="17"/>
    </row>
    <row r="798" spans="1:4" x14ac:dyDescent="0.25">
      <c r="A798" s="17">
        <f t="shared" si="12"/>
        <v>797</v>
      </c>
      <c r="B798" s="17">
        <v>34</v>
      </c>
      <c r="C798" s="17">
        <v>5</v>
      </c>
      <c r="D798" s="17"/>
    </row>
    <row r="799" spans="1:4" x14ac:dyDescent="0.25">
      <c r="A799" s="17">
        <f t="shared" si="12"/>
        <v>798</v>
      </c>
      <c r="B799" s="17">
        <v>34</v>
      </c>
      <c r="C799" s="17">
        <v>5</v>
      </c>
      <c r="D799" s="17"/>
    </row>
    <row r="800" spans="1:4" x14ac:dyDescent="0.25">
      <c r="A800" s="17">
        <f t="shared" si="12"/>
        <v>799</v>
      </c>
      <c r="B800" s="17">
        <v>34</v>
      </c>
      <c r="C800" s="17">
        <v>5</v>
      </c>
      <c r="D800" s="17"/>
    </row>
    <row r="801" spans="1:4" x14ac:dyDescent="0.25">
      <c r="A801" s="17">
        <f t="shared" si="12"/>
        <v>800</v>
      </c>
      <c r="B801" s="17">
        <v>34</v>
      </c>
      <c r="C801" s="17">
        <v>5</v>
      </c>
      <c r="D801" s="17"/>
    </row>
    <row r="802" spans="1:4" x14ac:dyDescent="0.25">
      <c r="A802" s="17">
        <f t="shared" si="12"/>
        <v>801</v>
      </c>
      <c r="B802" s="17">
        <v>34</v>
      </c>
      <c r="C802" s="17">
        <v>5</v>
      </c>
      <c r="D802" s="17"/>
    </row>
    <row r="803" spans="1:4" x14ac:dyDescent="0.25">
      <c r="A803" s="17">
        <f t="shared" si="12"/>
        <v>802</v>
      </c>
      <c r="B803" s="17">
        <v>34</v>
      </c>
      <c r="C803" s="17">
        <v>5</v>
      </c>
      <c r="D803" s="17"/>
    </row>
    <row r="804" spans="1:4" x14ac:dyDescent="0.25">
      <c r="A804" s="17">
        <f t="shared" si="12"/>
        <v>803</v>
      </c>
      <c r="B804" s="17">
        <v>34</v>
      </c>
      <c r="C804" s="17">
        <v>5</v>
      </c>
      <c r="D804" s="17"/>
    </row>
    <row r="805" spans="1:4" x14ac:dyDescent="0.25">
      <c r="A805" s="17">
        <f t="shared" si="12"/>
        <v>804</v>
      </c>
      <c r="B805" s="17">
        <v>34</v>
      </c>
      <c r="C805" s="17">
        <v>5</v>
      </c>
      <c r="D805" s="17"/>
    </row>
    <row r="806" spans="1:4" x14ac:dyDescent="0.25">
      <c r="A806" s="17">
        <f t="shared" si="12"/>
        <v>805</v>
      </c>
      <c r="B806" s="17">
        <v>34</v>
      </c>
      <c r="C806" s="17">
        <v>5</v>
      </c>
      <c r="D806" s="17"/>
    </row>
    <row r="807" spans="1:4" x14ac:dyDescent="0.25">
      <c r="A807" s="17">
        <f t="shared" si="12"/>
        <v>806</v>
      </c>
      <c r="B807" s="17">
        <v>34</v>
      </c>
      <c r="C807" s="17">
        <v>5</v>
      </c>
      <c r="D807" s="17"/>
    </row>
    <row r="808" spans="1:4" x14ac:dyDescent="0.25">
      <c r="A808" s="17">
        <f t="shared" si="12"/>
        <v>807</v>
      </c>
      <c r="B808" s="17">
        <v>34</v>
      </c>
      <c r="C808" s="17">
        <v>5</v>
      </c>
      <c r="D808" s="17"/>
    </row>
    <row r="809" spans="1:4" x14ac:dyDescent="0.25">
      <c r="A809" s="17">
        <f t="shared" si="12"/>
        <v>808</v>
      </c>
      <c r="B809" s="17">
        <v>34</v>
      </c>
      <c r="C809" s="17">
        <v>5</v>
      </c>
      <c r="D809" s="17"/>
    </row>
    <row r="810" spans="1:4" x14ac:dyDescent="0.25">
      <c r="A810" s="17">
        <f t="shared" si="12"/>
        <v>809</v>
      </c>
      <c r="B810" s="17">
        <v>34</v>
      </c>
      <c r="C810" s="17">
        <v>5</v>
      </c>
      <c r="D810" s="17"/>
    </row>
    <row r="811" spans="1:4" x14ac:dyDescent="0.25">
      <c r="A811" s="17">
        <f t="shared" si="12"/>
        <v>810</v>
      </c>
      <c r="B811" s="17">
        <v>34</v>
      </c>
      <c r="C811" s="17">
        <v>5</v>
      </c>
      <c r="D811" s="17"/>
    </row>
    <row r="812" spans="1:4" x14ac:dyDescent="0.25">
      <c r="A812" s="17">
        <f t="shared" si="12"/>
        <v>811</v>
      </c>
      <c r="B812" s="17">
        <v>34</v>
      </c>
      <c r="C812" s="17">
        <v>5</v>
      </c>
      <c r="D812" s="17"/>
    </row>
    <row r="813" spans="1:4" x14ac:dyDescent="0.25">
      <c r="A813" s="17">
        <f t="shared" si="12"/>
        <v>812</v>
      </c>
      <c r="B813" s="17">
        <v>34</v>
      </c>
      <c r="C813" s="17">
        <v>5</v>
      </c>
      <c r="D813" s="17"/>
    </row>
    <row r="814" spans="1:4" x14ac:dyDescent="0.25">
      <c r="A814" s="17">
        <f t="shared" si="12"/>
        <v>813</v>
      </c>
      <c r="B814" s="17">
        <v>34</v>
      </c>
      <c r="C814" s="17">
        <v>5</v>
      </c>
      <c r="D814" s="17"/>
    </row>
    <row r="815" spans="1:4" x14ac:dyDescent="0.25">
      <c r="A815" s="17">
        <f t="shared" si="12"/>
        <v>814</v>
      </c>
      <c r="B815" s="17">
        <v>34</v>
      </c>
      <c r="C815" s="17">
        <v>5</v>
      </c>
      <c r="D815" s="17"/>
    </row>
    <row r="816" spans="1:4" x14ac:dyDescent="0.25">
      <c r="A816" s="17">
        <f t="shared" si="12"/>
        <v>815</v>
      </c>
      <c r="B816" s="17">
        <v>34</v>
      </c>
      <c r="C816" s="17">
        <v>5</v>
      </c>
      <c r="D816" s="17"/>
    </row>
    <row r="817" spans="1:4" x14ac:dyDescent="0.25">
      <c r="A817" s="17">
        <f t="shared" si="12"/>
        <v>816</v>
      </c>
      <c r="B817" s="17">
        <v>34</v>
      </c>
      <c r="C817" s="17">
        <v>5</v>
      </c>
      <c r="D817" s="17"/>
    </row>
    <row r="818" spans="1:4" x14ac:dyDescent="0.25">
      <c r="A818" s="17">
        <f t="shared" si="12"/>
        <v>817</v>
      </c>
      <c r="B818" s="17">
        <v>35</v>
      </c>
      <c r="C818" s="17">
        <v>5</v>
      </c>
      <c r="D818" s="17"/>
    </row>
    <row r="819" spans="1:4" x14ac:dyDescent="0.25">
      <c r="A819" s="17">
        <f t="shared" si="12"/>
        <v>818</v>
      </c>
      <c r="B819" s="17">
        <v>35</v>
      </c>
      <c r="C819" s="17">
        <v>5</v>
      </c>
      <c r="D819" s="17"/>
    </row>
    <row r="820" spans="1:4" x14ac:dyDescent="0.25">
      <c r="A820" s="17">
        <f t="shared" si="12"/>
        <v>819</v>
      </c>
      <c r="B820" s="17">
        <v>35</v>
      </c>
      <c r="C820" s="17">
        <v>5</v>
      </c>
      <c r="D820" s="17"/>
    </row>
    <row r="821" spans="1:4" x14ac:dyDescent="0.25">
      <c r="A821" s="17">
        <f t="shared" si="12"/>
        <v>820</v>
      </c>
      <c r="B821" s="17">
        <v>35</v>
      </c>
      <c r="C821" s="17">
        <v>5</v>
      </c>
      <c r="D821" s="17"/>
    </row>
    <row r="822" spans="1:4" x14ac:dyDescent="0.25">
      <c r="A822" s="17">
        <f t="shared" si="12"/>
        <v>821</v>
      </c>
      <c r="B822" s="17">
        <v>35</v>
      </c>
      <c r="C822" s="17">
        <v>5</v>
      </c>
      <c r="D822" s="17"/>
    </row>
    <row r="823" spans="1:4" x14ac:dyDescent="0.25">
      <c r="A823" s="17">
        <f t="shared" si="12"/>
        <v>822</v>
      </c>
      <c r="B823" s="17">
        <v>35</v>
      </c>
      <c r="C823" s="17">
        <v>5</v>
      </c>
      <c r="D823" s="17"/>
    </row>
    <row r="824" spans="1:4" x14ac:dyDescent="0.25">
      <c r="A824" s="17">
        <f t="shared" si="12"/>
        <v>823</v>
      </c>
      <c r="B824" s="17">
        <v>35</v>
      </c>
      <c r="C824" s="17">
        <v>5</v>
      </c>
      <c r="D824" s="17"/>
    </row>
    <row r="825" spans="1:4" x14ac:dyDescent="0.25">
      <c r="A825" s="17">
        <f t="shared" si="12"/>
        <v>824</v>
      </c>
      <c r="B825" s="17">
        <v>35</v>
      </c>
      <c r="C825" s="17">
        <v>5</v>
      </c>
      <c r="D825" s="17"/>
    </row>
    <row r="826" spans="1:4" x14ac:dyDescent="0.25">
      <c r="A826" s="17">
        <f t="shared" si="12"/>
        <v>825</v>
      </c>
      <c r="B826" s="17">
        <v>35</v>
      </c>
      <c r="C826" s="17">
        <v>5</v>
      </c>
      <c r="D826" s="17"/>
    </row>
    <row r="827" spans="1:4" x14ac:dyDescent="0.25">
      <c r="A827" s="17">
        <f t="shared" si="12"/>
        <v>826</v>
      </c>
      <c r="B827" s="17">
        <v>35</v>
      </c>
      <c r="C827" s="17">
        <v>5</v>
      </c>
      <c r="D827" s="17"/>
    </row>
    <row r="828" spans="1:4" x14ac:dyDescent="0.25">
      <c r="A828" s="17">
        <f t="shared" si="12"/>
        <v>827</v>
      </c>
      <c r="B828" s="17">
        <v>35</v>
      </c>
      <c r="C828" s="17">
        <v>5</v>
      </c>
      <c r="D828" s="17"/>
    </row>
    <row r="829" spans="1:4" x14ac:dyDescent="0.25">
      <c r="A829" s="17">
        <f t="shared" si="12"/>
        <v>828</v>
      </c>
      <c r="B829" s="17">
        <v>35</v>
      </c>
      <c r="C829" s="17">
        <v>5</v>
      </c>
      <c r="D829" s="17"/>
    </row>
    <row r="830" spans="1:4" x14ac:dyDescent="0.25">
      <c r="A830" s="17">
        <f t="shared" si="12"/>
        <v>829</v>
      </c>
      <c r="B830" s="17">
        <v>35</v>
      </c>
      <c r="C830" s="17">
        <v>5</v>
      </c>
      <c r="D830" s="17"/>
    </row>
    <row r="831" spans="1:4" x14ac:dyDescent="0.25">
      <c r="A831" s="17">
        <f t="shared" si="12"/>
        <v>830</v>
      </c>
      <c r="B831" s="17">
        <v>35</v>
      </c>
      <c r="C831" s="17">
        <v>5</v>
      </c>
      <c r="D831" s="17"/>
    </row>
    <row r="832" spans="1:4" x14ac:dyDescent="0.25">
      <c r="A832" s="17">
        <f t="shared" si="12"/>
        <v>831</v>
      </c>
      <c r="B832" s="17">
        <v>35</v>
      </c>
      <c r="C832" s="17">
        <v>5</v>
      </c>
      <c r="D832" s="17"/>
    </row>
    <row r="833" spans="1:4" x14ac:dyDescent="0.25">
      <c r="A833" s="17">
        <f t="shared" si="12"/>
        <v>832</v>
      </c>
      <c r="B833" s="17">
        <v>35</v>
      </c>
      <c r="C833" s="17">
        <v>5</v>
      </c>
      <c r="D833" s="17"/>
    </row>
    <row r="834" spans="1:4" x14ac:dyDescent="0.25">
      <c r="A834" s="17">
        <f t="shared" si="12"/>
        <v>833</v>
      </c>
      <c r="B834" s="17">
        <v>35</v>
      </c>
      <c r="C834" s="17">
        <v>5</v>
      </c>
      <c r="D834" s="17"/>
    </row>
    <row r="835" spans="1:4" x14ac:dyDescent="0.25">
      <c r="A835" s="17">
        <f t="shared" si="12"/>
        <v>834</v>
      </c>
      <c r="B835" s="17">
        <v>35</v>
      </c>
      <c r="C835" s="17">
        <v>5</v>
      </c>
      <c r="D835" s="17"/>
    </row>
    <row r="836" spans="1:4" x14ac:dyDescent="0.25">
      <c r="A836" s="17">
        <f t="shared" ref="A836:A899" si="13">A835+1</f>
        <v>835</v>
      </c>
      <c r="B836" s="17">
        <v>35</v>
      </c>
      <c r="C836" s="17">
        <v>5</v>
      </c>
      <c r="D836" s="17"/>
    </row>
    <row r="837" spans="1:4" x14ac:dyDescent="0.25">
      <c r="A837" s="17">
        <f t="shared" si="13"/>
        <v>836</v>
      </c>
      <c r="B837" s="17">
        <v>35</v>
      </c>
      <c r="C837" s="17">
        <v>5</v>
      </c>
      <c r="D837" s="17"/>
    </row>
    <row r="838" spans="1:4" x14ac:dyDescent="0.25">
      <c r="A838" s="17">
        <f t="shared" si="13"/>
        <v>837</v>
      </c>
      <c r="B838" s="17">
        <v>35</v>
      </c>
      <c r="C838" s="17">
        <v>5</v>
      </c>
      <c r="D838" s="17"/>
    </row>
    <row r="839" spans="1:4" x14ac:dyDescent="0.25">
      <c r="A839" s="17">
        <f t="shared" si="13"/>
        <v>838</v>
      </c>
      <c r="B839" s="17">
        <v>35</v>
      </c>
      <c r="C839" s="17">
        <v>5</v>
      </c>
      <c r="D839" s="17"/>
    </row>
    <row r="840" spans="1:4" x14ac:dyDescent="0.25">
      <c r="A840" s="17">
        <f t="shared" si="13"/>
        <v>839</v>
      </c>
      <c r="B840" s="17">
        <v>35</v>
      </c>
      <c r="C840" s="17">
        <v>5</v>
      </c>
      <c r="D840" s="17"/>
    </row>
    <row r="841" spans="1:4" x14ac:dyDescent="0.25">
      <c r="A841" s="17">
        <f t="shared" si="13"/>
        <v>840</v>
      </c>
      <c r="B841" s="17">
        <v>35</v>
      </c>
      <c r="C841" s="17">
        <v>5</v>
      </c>
      <c r="D841" s="17"/>
    </row>
    <row r="842" spans="1:4" x14ac:dyDescent="0.25">
      <c r="A842" s="17">
        <f t="shared" si="13"/>
        <v>841</v>
      </c>
      <c r="B842" s="17">
        <v>36</v>
      </c>
      <c r="C842" s="17">
        <v>6</v>
      </c>
      <c r="D842" s="17"/>
    </row>
    <row r="843" spans="1:4" x14ac:dyDescent="0.25">
      <c r="A843" s="17">
        <f t="shared" si="13"/>
        <v>842</v>
      </c>
      <c r="B843" s="17">
        <v>36</v>
      </c>
      <c r="C843" s="17">
        <v>6</v>
      </c>
      <c r="D843" s="17"/>
    </row>
    <row r="844" spans="1:4" x14ac:dyDescent="0.25">
      <c r="A844" s="17">
        <f t="shared" si="13"/>
        <v>843</v>
      </c>
      <c r="B844" s="17">
        <v>36</v>
      </c>
      <c r="C844" s="17">
        <v>6</v>
      </c>
      <c r="D844" s="17"/>
    </row>
    <row r="845" spans="1:4" x14ac:dyDescent="0.25">
      <c r="A845" s="17">
        <f t="shared" si="13"/>
        <v>844</v>
      </c>
      <c r="B845" s="17">
        <v>36</v>
      </c>
      <c r="C845" s="17">
        <v>6</v>
      </c>
      <c r="D845" s="17"/>
    </row>
    <row r="846" spans="1:4" x14ac:dyDescent="0.25">
      <c r="A846" s="17">
        <f t="shared" si="13"/>
        <v>845</v>
      </c>
      <c r="B846" s="17">
        <v>36</v>
      </c>
      <c r="C846" s="17">
        <v>6</v>
      </c>
      <c r="D846" s="17"/>
    </row>
    <row r="847" spans="1:4" x14ac:dyDescent="0.25">
      <c r="A847" s="17">
        <f t="shared" si="13"/>
        <v>846</v>
      </c>
      <c r="B847" s="17">
        <v>36</v>
      </c>
      <c r="C847" s="17">
        <v>6</v>
      </c>
      <c r="D847" s="17"/>
    </row>
    <row r="848" spans="1:4" x14ac:dyDescent="0.25">
      <c r="A848" s="17">
        <f t="shared" si="13"/>
        <v>847</v>
      </c>
      <c r="B848" s="17">
        <v>36</v>
      </c>
      <c r="C848" s="17">
        <v>6</v>
      </c>
      <c r="D848" s="17"/>
    </row>
    <row r="849" spans="1:4" x14ac:dyDescent="0.25">
      <c r="A849" s="17">
        <f t="shared" si="13"/>
        <v>848</v>
      </c>
      <c r="B849" s="17">
        <v>36</v>
      </c>
      <c r="C849" s="17">
        <v>6</v>
      </c>
      <c r="D849" s="17"/>
    </row>
    <row r="850" spans="1:4" x14ac:dyDescent="0.25">
      <c r="A850" s="17">
        <f t="shared" si="13"/>
        <v>849</v>
      </c>
      <c r="B850" s="17">
        <v>36</v>
      </c>
      <c r="C850" s="17">
        <v>6</v>
      </c>
      <c r="D850" s="17"/>
    </row>
    <row r="851" spans="1:4" x14ac:dyDescent="0.25">
      <c r="A851" s="17">
        <f t="shared" si="13"/>
        <v>850</v>
      </c>
      <c r="B851" s="17">
        <v>36</v>
      </c>
      <c r="C851" s="17">
        <v>6</v>
      </c>
      <c r="D851" s="17"/>
    </row>
    <row r="852" spans="1:4" x14ac:dyDescent="0.25">
      <c r="A852" s="17">
        <f t="shared" si="13"/>
        <v>851</v>
      </c>
      <c r="B852" s="17">
        <v>36</v>
      </c>
      <c r="C852" s="17">
        <v>6</v>
      </c>
      <c r="D852" s="17"/>
    </row>
    <row r="853" spans="1:4" x14ac:dyDescent="0.25">
      <c r="A853" s="17">
        <f t="shared" si="13"/>
        <v>852</v>
      </c>
      <c r="B853" s="17">
        <v>36</v>
      </c>
      <c r="C853" s="17">
        <v>6</v>
      </c>
      <c r="D853" s="17"/>
    </row>
    <row r="854" spans="1:4" x14ac:dyDescent="0.25">
      <c r="A854" s="17">
        <f t="shared" si="13"/>
        <v>853</v>
      </c>
      <c r="B854" s="17">
        <v>36</v>
      </c>
      <c r="C854" s="17">
        <v>6</v>
      </c>
      <c r="D854" s="17"/>
    </row>
    <row r="855" spans="1:4" x14ac:dyDescent="0.25">
      <c r="A855" s="17">
        <f t="shared" si="13"/>
        <v>854</v>
      </c>
      <c r="B855" s="17">
        <v>36</v>
      </c>
      <c r="C855" s="17">
        <v>6</v>
      </c>
      <c r="D855" s="17"/>
    </row>
    <row r="856" spans="1:4" x14ac:dyDescent="0.25">
      <c r="A856" s="17">
        <f t="shared" si="13"/>
        <v>855</v>
      </c>
      <c r="B856" s="17">
        <v>36</v>
      </c>
      <c r="C856" s="17">
        <v>6</v>
      </c>
      <c r="D856" s="17"/>
    </row>
    <row r="857" spans="1:4" x14ac:dyDescent="0.25">
      <c r="A857" s="17">
        <f t="shared" si="13"/>
        <v>856</v>
      </c>
      <c r="B857" s="17">
        <v>36</v>
      </c>
      <c r="C857" s="17">
        <v>6</v>
      </c>
      <c r="D857" s="17"/>
    </row>
    <row r="858" spans="1:4" x14ac:dyDescent="0.25">
      <c r="A858" s="17">
        <f t="shared" si="13"/>
        <v>857</v>
      </c>
      <c r="B858" s="17">
        <v>36</v>
      </c>
      <c r="C858" s="17">
        <v>6</v>
      </c>
      <c r="D858" s="17"/>
    </row>
    <row r="859" spans="1:4" x14ac:dyDescent="0.25">
      <c r="A859" s="17">
        <f t="shared" si="13"/>
        <v>858</v>
      </c>
      <c r="B859" s="17">
        <v>36</v>
      </c>
      <c r="C859" s="17">
        <v>6</v>
      </c>
      <c r="D859" s="17"/>
    </row>
    <row r="860" spans="1:4" x14ac:dyDescent="0.25">
      <c r="A860" s="17">
        <f t="shared" si="13"/>
        <v>859</v>
      </c>
      <c r="B860" s="17">
        <v>36</v>
      </c>
      <c r="C860" s="17">
        <v>6</v>
      </c>
      <c r="D860" s="17"/>
    </row>
    <row r="861" spans="1:4" x14ac:dyDescent="0.25">
      <c r="A861" s="17">
        <f t="shared" si="13"/>
        <v>860</v>
      </c>
      <c r="B861" s="17">
        <v>36</v>
      </c>
      <c r="C861" s="17">
        <v>6</v>
      </c>
      <c r="D861" s="17"/>
    </row>
    <row r="862" spans="1:4" x14ac:dyDescent="0.25">
      <c r="A862" s="17">
        <f t="shared" si="13"/>
        <v>861</v>
      </c>
      <c r="B862" s="17">
        <v>36</v>
      </c>
      <c r="C862" s="17">
        <v>6</v>
      </c>
      <c r="D862" s="17"/>
    </row>
    <row r="863" spans="1:4" x14ac:dyDescent="0.25">
      <c r="A863" s="17">
        <f t="shared" si="13"/>
        <v>862</v>
      </c>
      <c r="B863" s="17">
        <v>36</v>
      </c>
      <c r="C863" s="17">
        <v>6</v>
      </c>
      <c r="D863" s="17"/>
    </row>
    <row r="864" spans="1:4" x14ac:dyDescent="0.25">
      <c r="A864" s="17">
        <f t="shared" si="13"/>
        <v>863</v>
      </c>
      <c r="B864" s="17">
        <v>36</v>
      </c>
      <c r="C864" s="17">
        <v>6</v>
      </c>
      <c r="D864" s="17"/>
    </row>
    <row r="865" spans="1:4" x14ac:dyDescent="0.25">
      <c r="A865" s="17">
        <f t="shared" si="13"/>
        <v>864</v>
      </c>
      <c r="B865" s="17">
        <v>36</v>
      </c>
      <c r="C865" s="17">
        <v>6</v>
      </c>
      <c r="D865" s="17"/>
    </row>
    <row r="866" spans="1:4" x14ac:dyDescent="0.25">
      <c r="A866" s="17">
        <f t="shared" si="13"/>
        <v>865</v>
      </c>
      <c r="B866" s="17">
        <v>37</v>
      </c>
      <c r="C866" s="17">
        <v>6</v>
      </c>
      <c r="D866" s="17"/>
    </row>
    <row r="867" spans="1:4" x14ac:dyDescent="0.25">
      <c r="A867" s="17">
        <f t="shared" si="13"/>
        <v>866</v>
      </c>
      <c r="B867" s="17">
        <v>37</v>
      </c>
      <c r="C867" s="17">
        <v>6</v>
      </c>
      <c r="D867" s="17"/>
    </row>
    <row r="868" spans="1:4" x14ac:dyDescent="0.25">
      <c r="A868" s="17">
        <f t="shared" si="13"/>
        <v>867</v>
      </c>
      <c r="B868" s="17">
        <v>37</v>
      </c>
      <c r="C868" s="17">
        <v>6</v>
      </c>
      <c r="D868" s="17"/>
    </row>
    <row r="869" spans="1:4" x14ac:dyDescent="0.25">
      <c r="A869" s="17">
        <f t="shared" si="13"/>
        <v>868</v>
      </c>
      <c r="B869" s="17">
        <v>37</v>
      </c>
      <c r="C869" s="17">
        <v>6</v>
      </c>
      <c r="D869" s="17"/>
    </row>
    <row r="870" spans="1:4" x14ac:dyDescent="0.25">
      <c r="A870" s="17">
        <f t="shared" si="13"/>
        <v>869</v>
      </c>
      <c r="B870" s="17">
        <v>37</v>
      </c>
      <c r="C870" s="17">
        <v>6</v>
      </c>
      <c r="D870" s="17"/>
    </row>
    <row r="871" spans="1:4" x14ac:dyDescent="0.25">
      <c r="A871" s="17">
        <f t="shared" si="13"/>
        <v>870</v>
      </c>
      <c r="B871" s="17">
        <v>37</v>
      </c>
      <c r="C871" s="17">
        <v>6</v>
      </c>
      <c r="D871" s="17"/>
    </row>
    <row r="872" spans="1:4" x14ac:dyDescent="0.25">
      <c r="A872" s="17">
        <f t="shared" si="13"/>
        <v>871</v>
      </c>
      <c r="B872" s="17">
        <v>37</v>
      </c>
      <c r="C872" s="17">
        <v>6</v>
      </c>
      <c r="D872" s="17"/>
    </row>
    <row r="873" spans="1:4" x14ac:dyDescent="0.25">
      <c r="A873" s="17">
        <f t="shared" si="13"/>
        <v>872</v>
      </c>
      <c r="B873" s="17">
        <v>37</v>
      </c>
      <c r="C873" s="17">
        <v>6</v>
      </c>
      <c r="D873" s="17"/>
    </row>
    <row r="874" spans="1:4" x14ac:dyDescent="0.25">
      <c r="A874" s="17">
        <f t="shared" si="13"/>
        <v>873</v>
      </c>
      <c r="B874" s="17">
        <v>37</v>
      </c>
      <c r="C874" s="17">
        <v>6</v>
      </c>
      <c r="D874" s="17"/>
    </row>
    <row r="875" spans="1:4" x14ac:dyDescent="0.25">
      <c r="A875" s="17">
        <f t="shared" si="13"/>
        <v>874</v>
      </c>
      <c r="B875" s="17">
        <v>37</v>
      </c>
      <c r="C875" s="17">
        <v>6</v>
      </c>
      <c r="D875" s="17"/>
    </row>
    <row r="876" spans="1:4" x14ac:dyDescent="0.25">
      <c r="A876" s="17">
        <f t="shared" si="13"/>
        <v>875</v>
      </c>
      <c r="B876" s="17">
        <v>37</v>
      </c>
      <c r="C876" s="17">
        <v>6</v>
      </c>
      <c r="D876" s="17"/>
    </row>
    <row r="877" spans="1:4" x14ac:dyDescent="0.25">
      <c r="A877" s="17">
        <f t="shared" si="13"/>
        <v>876</v>
      </c>
      <c r="B877" s="17">
        <v>37</v>
      </c>
      <c r="C877" s="17">
        <v>6</v>
      </c>
      <c r="D877" s="17"/>
    </row>
    <row r="878" spans="1:4" x14ac:dyDescent="0.25">
      <c r="A878" s="17">
        <f t="shared" si="13"/>
        <v>877</v>
      </c>
      <c r="B878" s="17">
        <v>37</v>
      </c>
      <c r="C878" s="17">
        <v>6</v>
      </c>
      <c r="D878" s="17"/>
    </row>
    <row r="879" spans="1:4" x14ac:dyDescent="0.25">
      <c r="A879" s="17">
        <f t="shared" si="13"/>
        <v>878</v>
      </c>
      <c r="B879" s="17">
        <v>37</v>
      </c>
      <c r="C879" s="17">
        <v>6</v>
      </c>
      <c r="D879" s="17"/>
    </row>
    <row r="880" spans="1:4" x14ac:dyDescent="0.25">
      <c r="A880" s="17">
        <f t="shared" si="13"/>
        <v>879</v>
      </c>
      <c r="B880" s="17">
        <v>37</v>
      </c>
      <c r="C880" s="17">
        <v>6</v>
      </c>
      <c r="D880" s="17"/>
    </row>
    <row r="881" spans="1:4" x14ac:dyDescent="0.25">
      <c r="A881" s="17">
        <f t="shared" si="13"/>
        <v>880</v>
      </c>
      <c r="B881" s="17">
        <v>37</v>
      </c>
      <c r="C881" s="17">
        <v>6</v>
      </c>
      <c r="D881" s="17"/>
    </row>
    <row r="882" spans="1:4" x14ac:dyDescent="0.25">
      <c r="A882" s="17">
        <f t="shared" si="13"/>
        <v>881</v>
      </c>
      <c r="B882" s="17">
        <v>37</v>
      </c>
      <c r="C882" s="17">
        <v>6</v>
      </c>
      <c r="D882" s="17"/>
    </row>
    <row r="883" spans="1:4" x14ac:dyDescent="0.25">
      <c r="A883" s="17">
        <f t="shared" si="13"/>
        <v>882</v>
      </c>
      <c r="B883" s="17">
        <v>37</v>
      </c>
      <c r="C883" s="17">
        <v>6</v>
      </c>
      <c r="D883" s="17"/>
    </row>
    <row r="884" spans="1:4" x14ac:dyDescent="0.25">
      <c r="A884" s="17">
        <f t="shared" si="13"/>
        <v>883</v>
      </c>
      <c r="B884" s="17">
        <v>37</v>
      </c>
      <c r="C884" s="17">
        <v>6</v>
      </c>
      <c r="D884" s="17"/>
    </row>
    <row r="885" spans="1:4" x14ac:dyDescent="0.25">
      <c r="A885" s="17">
        <f t="shared" si="13"/>
        <v>884</v>
      </c>
      <c r="B885" s="17">
        <v>37</v>
      </c>
      <c r="C885" s="17">
        <v>6</v>
      </c>
      <c r="D885" s="17"/>
    </row>
    <row r="886" spans="1:4" x14ac:dyDescent="0.25">
      <c r="A886" s="17">
        <f t="shared" si="13"/>
        <v>885</v>
      </c>
      <c r="B886" s="17">
        <v>37</v>
      </c>
      <c r="C886" s="17">
        <v>6</v>
      </c>
      <c r="D886" s="17"/>
    </row>
    <row r="887" spans="1:4" x14ac:dyDescent="0.25">
      <c r="A887" s="17">
        <f t="shared" si="13"/>
        <v>886</v>
      </c>
      <c r="B887" s="17">
        <v>37</v>
      </c>
      <c r="C887" s="17">
        <v>6</v>
      </c>
      <c r="D887" s="17"/>
    </row>
    <row r="888" spans="1:4" x14ac:dyDescent="0.25">
      <c r="A888" s="17">
        <f t="shared" si="13"/>
        <v>887</v>
      </c>
      <c r="B888" s="17">
        <v>37</v>
      </c>
      <c r="C888" s="17">
        <v>6</v>
      </c>
      <c r="D888" s="17"/>
    </row>
    <row r="889" spans="1:4" x14ac:dyDescent="0.25">
      <c r="A889" s="17">
        <f t="shared" si="13"/>
        <v>888</v>
      </c>
      <c r="B889" s="17">
        <v>37</v>
      </c>
      <c r="C889" s="17">
        <v>6</v>
      </c>
      <c r="D889" s="17"/>
    </row>
    <row r="890" spans="1:4" x14ac:dyDescent="0.25">
      <c r="A890" s="17">
        <f t="shared" si="13"/>
        <v>889</v>
      </c>
      <c r="B890" s="17">
        <v>38</v>
      </c>
      <c r="C890" s="17">
        <v>6</v>
      </c>
      <c r="D890" s="17"/>
    </row>
    <row r="891" spans="1:4" x14ac:dyDescent="0.25">
      <c r="A891" s="17">
        <f t="shared" si="13"/>
        <v>890</v>
      </c>
      <c r="B891" s="17">
        <v>38</v>
      </c>
      <c r="C891" s="17">
        <v>6</v>
      </c>
      <c r="D891" s="17"/>
    </row>
    <row r="892" spans="1:4" x14ac:dyDescent="0.25">
      <c r="A892" s="17">
        <f t="shared" si="13"/>
        <v>891</v>
      </c>
      <c r="B892" s="17">
        <v>38</v>
      </c>
      <c r="C892" s="17">
        <v>6</v>
      </c>
      <c r="D892" s="17"/>
    </row>
    <row r="893" spans="1:4" x14ac:dyDescent="0.25">
      <c r="A893" s="17">
        <f t="shared" si="13"/>
        <v>892</v>
      </c>
      <c r="B893" s="17">
        <v>38</v>
      </c>
      <c r="C893" s="17">
        <v>6</v>
      </c>
      <c r="D893" s="17"/>
    </row>
    <row r="894" spans="1:4" x14ac:dyDescent="0.25">
      <c r="A894" s="17">
        <f t="shared" si="13"/>
        <v>893</v>
      </c>
      <c r="B894" s="17">
        <v>38</v>
      </c>
      <c r="C894" s="17">
        <v>6</v>
      </c>
      <c r="D894" s="17"/>
    </row>
    <row r="895" spans="1:4" x14ac:dyDescent="0.25">
      <c r="A895" s="17">
        <f t="shared" si="13"/>
        <v>894</v>
      </c>
      <c r="B895" s="17">
        <v>38</v>
      </c>
      <c r="C895" s="17">
        <v>6</v>
      </c>
      <c r="D895" s="17"/>
    </row>
    <row r="896" spans="1:4" x14ac:dyDescent="0.25">
      <c r="A896" s="17">
        <f t="shared" si="13"/>
        <v>895</v>
      </c>
      <c r="B896" s="17">
        <v>38</v>
      </c>
      <c r="C896" s="17">
        <v>6</v>
      </c>
      <c r="D896" s="17"/>
    </row>
    <row r="897" spans="1:4" x14ac:dyDescent="0.25">
      <c r="A897" s="17">
        <f t="shared" si="13"/>
        <v>896</v>
      </c>
      <c r="B897" s="17">
        <v>38</v>
      </c>
      <c r="C897" s="17">
        <v>6</v>
      </c>
      <c r="D897" s="17"/>
    </row>
    <row r="898" spans="1:4" x14ac:dyDescent="0.25">
      <c r="A898" s="17">
        <f t="shared" si="13"/>
        <v>897</v>
      </c>
      <c r="B898" s="17">
        <v>38</v>
      </c>
      <c r="C898" s="17">
        <v>6</v>
      </c>
      <c r="D898" s="17"/>
    </row>
    <row r="899" spans="1:4" x14ac:dyDescent="0.25">
      <c r="A899" s="17">
        <f t="shared" si="13"/>
        <v>898</v>
      </c>
      <c r="B899" s="17">
        <v>38</v>
      </c>
      <c r="C899" s="17">
        <v>6</v>
      </c>
      <c r="D899" s="17"/>
    </row>
    <row r="900" spans="1:4" x14ac:dyDescent="0.25">
      <c r="A900" s="17">
        <f t="shared" ref="A900:A963" si="14">A899+1</f>
        <v>899</v>
      </c>
      <c r="B900" s="17">
        <v>38</v>
      </c>
      <c r="C900" s="17">
        <v>6</v>
      </c>
      <c r="D900" s="17"/>
    </row>
    <row r="901" spans="1:4" x14ac:dyDescent="0.25">
      <c r="A901" s="17">
        <f t="shared" si="14"/>
        <v>900</v>
      </c>
      <c r="B901" s="17">
        <v>38</v>
      </c>
      <c r="C901" s="17">
        <v>6</v>
      </c>
      <c r="D901" s="17"/>
    </row>
    <row r="902" spans="1:4" x14ac:dyDescent="0.25">
      <c r="A902" s="17">
        <f t="shared" si="14"/>
        <v>901</v>
      </c>
      <c r="B902" s="17">
        <v>38</v>
      </c>
      <c r="C902" s="17">
        <v>6</v>
      </c>
      <c r="D902" s="17"/>
    </row>
    <row r="903" spans="1:4" x14ac:dyDescent="0.25">
      <c r="A903" s="17">
        <f t="shared" si="14"/>
        <v>902</v>
      </c>
      <c r="B903" s="17">
        <v>38</v>
      </c>
      <c r="C903" s="17">
        <v>6</v>
      </c>
      <c r="D903" s="17"/>
    </row>
    <row r="904" spans="1:4" x14ac:dyDescent="0.25">
      <c r="A904" s="17">
        <f t="shared" si="14"/>
        <v>903</v>
      </c>
      <c r="B904" s="17">
        <v>38</v>
      </c>
      <c r="C904" s="17">
        <v>6</v>
      </c>
      <c r="D904" s="17"/>
    </row>
    <row r="905" spans="1:4" x14ac:dyDescent="0.25">
      <c r="A905" s="17">
        <f t="shared" si="14"/>
        <v>904</v>
      </c>
      <c r="B905" s="17">
        <v>38</v>
      </c>
      <c r="C905" s="17">
        <v>6</v>
      </c>
      <c r="D905" s="17"/>
    </row>
    <row r="906" spans="1:4" x14ac:dyDescent="0.25">
      <c r="A906" s="17">
        <f t="shared" si="14"/>
        <v>905</v>
      </c>
      <c r="B906" s="17">
        <v>38</v>
      </c>
      <c r="C906" s="17">
        <v>6</v>
      </c>
      <c r="D906" s="17"/>
    </row>
    <row r="907" spans="1:4" x14ac:dyDescent="0.25">
      <c r="A907" s="17">
        <f t="shared" si="14"/>
        <v>906</v>
      </c>
      <c r="B907" s="17">
        <v>38</v>
      </c>
      <c r="C907" s="17">
        <v>6</v>
      </c>
      <c r="D907" s="17"/>
    </row>
    <row r="908" spans="1:4" x14ac:dyDescent="0.25">
      <c r="A908" s="17">
        <f t="shared" si="14"/>
        <v>907</v>
      </c>
      <c r="B908" s="17">
        <v>38</v>
      </c>
      <c r="C908" s="17">
        <v>6</v>
      </c>
      <c r="D908" s="17"/>
    </row>
    <row r="909" spans="1:4" x14ac:dyDescent="0.25">
      <c r="A909" s="17">
        <f t="shared" si="14"/>
        <v>908</v>
      </c>
      <c r="B909" s="17">
        <v>38</v>
      </c>
      <c r="C909" s="17">
        <v>6</v>
      </c>
      <c r="D909" s="17"/>
    </row>
    <row r="910" spans="1:4" x14ac:dyDescent="0.25">
      <c r="A910" s="17">
        <f t="shared" si="14"/>
        <v>909</v>
      </c>
      <c r="B910" s="17">
        <v>38</v>
      </c>
      <c r="C910" s="17">
        <v>6</v>
      </c>
      <c r="D910" s="17"/>
    </row>
    <row r="911" spans="1:4" x14ac:dyDescent="0.25">
      <c r="A911" s="17">
        <f t="shared" si="14"/>
        <v>910</v>
      </c>
      <c r="B911" s="17">
        <v>38</v>
      </c>
      <c r="C911" s="17">
        <v>6</v>
      </c>
      <c r="D911" s="17"/>
    </row>
    <row r="912" spans="1:4" x14ac:dyDescent="0.25">
      <c r="A912" s="17">
        <f t="shared" si="14"/>
        <v>911</v>
      </c>
      <c r="B912" s="17">
        <v>38</v>
      </c>
      <c r="C912" s="17">
        <v>6</v>
      </c>
      <c r="D912" s="17"/>
    </row>
    <row r="913" spans="1:4" x14ac:dyDescent="0.25">
      <c r="A913" s="17">
        <f t="shared" si="14"/>
        <v>912</v>
      </c>
      <c r="B913" s="17">
        <v>38</v>
      </c>
      <c r="C913" s="17">
        <v>6</v>
      </c>
      <c r="D913" s="17"/>
    </row>
    <row r="914" spans="1:4" x14ac:dyDescent="0.25">
      <c r="A914" s="17">
        <f t="shared" si="14"/>
        <v>913</v>
      </c>
      <c r="B914" s="17">
        <v>39</v>
      </c>
      <c r="C914" s="17">
        <v>6</v>
      </c>
      <c r="D914" s="17"/>
    </row>
    <row r="915" spans="1:4" x14ac:dyDescent="0.25">
      <c r="A915" s="17">
        <f t="shared" si="14"/>
        <v>914</v>
      </c>
      <c r="B915" s="17">
        <v>39</v>
      </c>
      <c r="C915" s="17">
        <v>6</v>
      </c>
      <c r="D915" s="17"/>
    </row>
    <row r="916" spans="1:4" x14ac:dyDescent="0.25">
      <c r="A916" s="17">
        <f t="shared" si="14"/>
        <v>915</v>
      </c>
      <c r="B916" s="17">
        <v>39</v>
      </c>
      <c r="C916" s="17">
        <v>6</v>
      </c>
      <c r="D916" s="17"/>
    </row>
    <row r="917" spans="1:4" x14ac:dyDescent="0.25">
      <c r="A917" s="17">
        <f t="shared" si="14"/>
        <v>916</v>
      </c>
      <c r="B917" s="17">
        <v>39</v>
      </c>
      <c r="C917" s="17">
        <v>6</v>
      </c>
      <c r="D917" s="17"/>
    </row>
    <row r="918" spans="1:4" x14ac:dyDescent="0.25">
      <c r="A918" s="17">
        <f t="shared" si="14"/>
        <v>917</v>
      </c>
      <c r="B918" s="17">
        <v>39</v>
      </c>
      <c r="C918" s="17">
        <v>6</v>
      </c>
      <c r="D918" s="17"/>
    </row>
    <row r="919" spans="1:4" x14ac:dyDescent="0.25">
      <c r="A919" s="17">
        <f t="shared" si="14"/>
        <v>918</v>
      </c>
      <c r="B919" s="17">
        <v>39</v>
      </c>
      <c r="C919" s="17">
        <v>6</v>
      </c>
      <c r="D919" s="17"/>
    </row>
    <row r="920" spans="1:4" x14ac:dyDescent="0.25">
      <c r="A920" s="17">
        <f t="shared" si="14"/>
        <v>919</v>
      </c>
      <c r="B920" s="17">
        <v>39</v>
      </c>
      <c r="C920" s="17">
        <v>6</v>
      </c>
      <c r="D920" s="17"/>
    </row>
    <row r="921" spans="1:4" x14ac:dyDescent="0.25">
      <c r="A921" s="17">
        <f t="shared" si="14"/>
        <v>920</v>
      </c>
      <c r="B921" s="17">
        <v>39</v>
      </c>
      <c r="C921" s="17">
        <v>6</v>
      </c>
      <c r="D921" s="17"/>
    </row>
    <row r="922" spans="1:4" x14ac:dyDescent="0.25">
      <c r="A922" s="17">
        <f t="shared" si="14"/>
        <v>921</v>
      </c>
      <c r="B922" s="17">
        <v>39</v>
      </c>
      <c r="C922" s="17">
        <v>6</v>
      </c>
      <c r="D922" s="17"/>
    </row>
    <row r="923" spans="1:4" x14ac:dyDescent="0.25">
      <c r="A923" s="17">
        <f t="shared" si="14"/>
        <v>922</v>
      </c>
      <c r="B923" s="17">
        <v>39</v>
      </c>
      <c r="C923" s="17">
        <v>6</v>
      </c>
      <c r="D923" s="17"/>
    </row>
    <row r="924" spans="1:4" x14ac:dyDescent="0.25">
      <c r="A924" s="17">
        <f t="shared" si="14"/>
        <v>923</v>
      </c>
      <c r="B924" s="17">
        <v>39</v>
      </c>
      <c r="C924" s="17">
        <v>6</v>
      </c>
      <c r="D924" s="17"/>
    </row>
    <row r="925" spans="1:4" x14ac:dyDescent="0.25">
      <c r="A925" s="17">
        <f t="shared" si="14"/>
        <v>924</v>
      </c>
      <c r="B925" s="17">
        <v>39</v>
      </c>
      <c r="C925" s="17">
        <v>6</v>
      </c>
      <c r="D925" s="17"/>
    </row>
    <row r="926" spans="1:4" x14ac:dyDescent="0.25">
      <c r="A926" s="17">
        <f t="shared" si="14"/>
        <v>925</v>
      </c>
      <c r="B926" s="17">
        <v>39</v>
      </c>
      <c r="C926" s="17">
        <v>6</v>
      </c>
      <c r="D926" s="17"/>
    </row>
    <row r="927" spans="1:4" x14ac:dyDescent="0.25">
      <c r="A927" s="17">
        <f t="shared" si="14"/>
        <v>926</v>
      </c>
      <c r="B927" s="17">
        <v>39</v>
      </c>
      <c r="C927" s="17">
        <v>6</v>
      </c>
      <c r="D927" s="17"/>
    </row>
    <row r="928" spans="1:4" x14ac:dyDescent="0.25">
      <c r="A928" s="17">
        <f t="shared" si="14"/>
        <v>927</v>
      </c>
      <c r="B928" s="17">
        <v>39</v>
      </c>
      <c r="C928" s="17">
        <v>6</v>
      </c>
      <c r="D928" s="17"/>
    </row>
    <row r="929" spans="1:4" x14ac:dyDescent="0.25">
      <c r="A929" s="17">
        <f t="shared" si="14"/>
        <v>928</v>
      </c>
      <c r="B929" s="17">
        <v>39</v>
      </c>
      <c r="C929" s="17">
        <v>6</v>
      </c>
      <c r="D929" s="17"/>
    </row>
    <row r="930" spans="1:4" x14ac:dyDescent="0.25">
      <c r="A930" s="17">
        <f t="shared" si="14"/>
        <v>929</v>
      </c>
      <c r="B930" s="17">
        <v>39</v>
      </c>
      <c r="C930" s="17">
        <v>6</v>
      </c>
      <c r="D930" s="17"/>
    </row>
    <row r="931" spans="1:4" x14ac:dyDescent="0.25">
      <c r="A931" s="17">
        <f t="shared" si="14"/>
        <v>930</v>
      </c>
      <c r="B931" s="17">
        <v>39</v>
      </c>
      <c r="C931" s="17">
        <v>6</v>
      </c>
      <c r="D931" s="17"/>
    </row>
    <row r="932" spans="1:4" x14ac:dyDescent="0.25">
      <c r="A932" s="17">
        <f t="shared" si="14"/>
        <v>931</v>
      </c>
      <c r="B932" s="17">
        <v>39</v>
      </c>
      <c r="C932" s="17">
        <v>6</v>
      </c>
      <c r="D932" s="17"/>
    </row>
    <row r="933" spans="1:4" x14ac:dyDescent="0.25">
      <c r="A933" s="17">
        <f t="shared" si="14"/>
        <v>932</v>
      </c>
      <c r="B933" s="17">
        <v>39</v>
      </c>
      <c r="C933" s="17">
        <v>6</v>
      </c>
      <c r="D933" s="17"/>
    </row>
    <row r="934" spans="1:4" x14ac:dyDescent="0.25">
      <c r="A934" s="17">
        <f t="shared" si="14"/>
        <v>933</v>
      </c>
      <c r="B934" s="17">
        <v>39</v>
      </c>
      <c r="C934" s="17">
        <v>6</v>
      </c>
      <c r="D934" s="17"/>
    </row>
    <row r="935" spans="1:4" x14ac:dyDescent="0.25">
      <c r="A935" s="17">
        <f t="shared" si="14"/>
        <v>934</v>
      </c>
      <c r="B935" s="17">
        <v>39</v>
      </c>
      <c r="C935" s="17">
        <v>6</v>
      </c>
      <c r="D935" s="17"/>
    </row>
    <row r="936" spans="1:4" x14ac:dyDescent="0.25">
      <c r="A936" s="17">
        <f t="shared" si="14"/>
        <v>935</v>
      </c>
      <c r="B936" s="17">
        <v>39</v>
      </c>
      <c r="C936" s="17">
        <v>6</v>
      </c>
      <c r="D936" s="17"/>
    </row>
    <row r="937" spans="1:4" x14ac:dyDescent="0.25">
      <c r="A937" s="17">
        <f t="shared" si="14"/>
        <v>936</v>
      </c>
      <c r="B937" s="17">
        <v>39</v>
      </c>
      <c r="C937" s="17">
        <v>6</v>
      </c>
      <c r="D937" s="17"/>
    </row>
    <row r="938" spans="1:4" x14ac:dyDescent="0.25">
      <c r="A938" s="17">
        <f t="shared" si="14"/>
        <v>937</v>
      </c>
      <c r="B938" s="17">
        <v>40</v>
      </c>
      <c r="C938" s="17">
        <v>6</v>
      </c>
      <c r="D938" s="17"/>
    </row>
    <row r="939" spans="1:4" x14ac:dyDescent="0.25">
      <c r="A939" s="17">
        <f t="shared" si="14"/>
        <v>938</v>
      </c>
      <c r="B939" s="17">
        <v>40</v>
      </c>
      <c r="C939" s="17">
        <v>6</v>
      </c>
      <c r="D939" s="17"/>
    </row>
    <row r="940" spans="1:4" x14ac:dyDescent="0.25">
      <c r="A940" s="17">
        <f t="shared" si="14"/>
        <v>939</v>
      </c>
      <c r="B940" s="17">
        <v>40</v>
      </c>
      <c r="C940" s="17">
        <v>6</v>
      </c>
      <c r="D940" s="17"/>
    </row>
    <row r="941" spans="1:4" x14ac:dyDescent="0.25">
      <c r="A941" s="17">
        <f t="shared" si="14"/>
        <v>940</v>
      </c>
      <c r="B941" s="17">
        <v>40</v>
      </c>
      <c r="C941" s="17">
        <v>6</v>
      </c>
      <c r="D941" s="17"/>
    </row>
    <row r="942" spans="1:4" x14ac:dyDescent="0.25">
      <c r="A942" s="17">
        <f t="shared" si="14"/>
        <v>941</v>
      </c>
      <c r="B942" s="17">
        <v>40</v>
      </c>
      <c r="C942" s="17">
        <v>6</v>
      </c>
      <c r="D942" s="17"/>
    </row>
    <row r="943" spans="1:4" x14ac:dyDescent="0.25">
      <c r="A943" s="17">
        <f t="shared" si="14"/>
        <v>942</v>
      </c>
      <c r="B943" s="17">
        <v>40</v>
      </c>
      <c r="C943" s="17">
        <v>6</v>
      </c>
      <c r="D943" s="17"/>
    </row>
    <row r="944" spans="1:4" x14ac:dyDescent="0.25">
      <c r="A944" s="17">
        <f t="shared" si="14"/>
        <v>943</v>
      </c>
      <c r="B944" s="17">
        <v>40</v>
      </c>
      <c r="C944" s="17">
        <v>6</v>
      </c>
      <c r="D944" s="17"/>
    </row>
    <row r="945" spans="1:4" x14ac:dyDescent="0.25">
      <c r="A945" s="17">
        <f t="shared" si="14"/>
        <v>944</v>
      </c>
      <c r="B945" s="17">
        <v>40</v>
      </c>
      <c r="C945" s="17">
        <v>6</v>
      </c>
      <c r="D945" s="17"/>
    </row>
    <row r="946" spans="1:4" x14ac:dyDescent="0.25">
      <c r="A946" s="17">
        <f t="shared" si="14"/>
        <v>945</v>
      </c>
      <c r="B946" s="17">
        <v>40</v>
      </c>
      <c r="C946" s="17">
        <v>6</v>
      </c>
      <c r="D946" s="17"/>
    </row>
    <row r="947" spans="1:4" x14ac:dyDescent="0.25">
      <c r="A947" s="17">
        <f t="shared" si="14"/>
        <v>946</v>
      </c>
      <c r="B947" s="17">
        <v>40</v>
      </c>
      <c r="C947" s="17">
        <v>6</v>
      </c>
      <c r="D947" s="17"/>
    </row>
    <row r="948" spans="1:4" x14ac:dyDescent="0.25">
      <c r="A948" s="17">
        <f t="shared" si="14"/>
        <v>947</v>
      </c>
      <c r="B948" s="17">
        <v>40</v>
      </c>
      <c r="C948" s="17">
        <v>6</v>
      </c>
      <c r="D948" s="17"/>
    </row>
    <row r="949" spans="1:4" x14ac:dyDescent="0.25">
      <c r="A949" s="17">
        <f t="shared" si="14"/>
        <v>948</v>
      </c>
      <c r="B949" s="17">
        <v>40</v>
      </c>
      <c r="C949" s="17">
        <v>6</v>
      </c>
      <c r="D949" s="17"/>
    </row>
    <row r="950" spans="1:4" x14ac:dyDescent="0.25">
      <c r="A950" s="17">
        <f t="shared" si="14"/>
        <v>949</v>
      </c>
      <c r="B950" s="17">
        <v>40</v>
      </c>
      <c r="C950" s="17">
        <v>6</v>
      </c>
      <c r="D950" s="17"/>
    </row>
    <row r="951" spans="1:4" x14ac:dyDescent="0.25">
      <c r="A951" s="17">
        <f t="shared" si="14"/>
        <v>950</v>
      </c>
      <c r="B951" s="17">
        <v>40</v>
      </c>
      <c r="C951" s="17">
        <v>6</v>
      </c>
      <c r="D951" s="17"/>
    </row>
    <row r="952" spans="1:4" x14ac:dyDescent="0.25">
      <c r="A952" s="17">
        <f t="shared" si="14"/>
        <v>951</v>
      </c>
      <c r="B952" s="17">
        <v>40</v>
      </c>
      <c r="C952" s="17">
        <v>6</v>
      </c>
      <c r="D952" s="17"/>
    </row>
    <row r="953" spans="1:4" x14ac:dyDescent="0.25">
      <c r="A953" s="17">
        <f t="shared" si="14"/>
        <v>952</v>
      </c>
      <c r="B953" s="17">
        <v>40</v>
      </c>
      <c r="C953" s="17">
        <v>6</v>
      </c>
      <c r="D953" s="17"/>
    </row>
    <row r="954" spans="1:4" x14ac:dyDescent="0.25">
      <c r="A954" s="17">
        <f t="shared" si="14"/>
        <v>953</v>
      </c>
      <c r="B954" s="17">
        <v>40</v>
      </c>
      <c r="C954" s="17">
        <v>6</v>
      </c>
      <c r="D954" s="17"/>
    </row>
    <row r="955" spans="1:4" x14ac:dyDescent="0.25">
      <c r="A955" s="17">
        <f t="shared" si="14"/>
        <v>954</v>
      </c>
      <c r="B955" s="17">
        <v>40</v>
      </c>
      <c r="C955" s="17">
        <v>6</v>
      </c>
      <c r="D955" s="17"/>
    </row>
    <row r="956" spans="1:4" x14ac:dyDescent="0.25">
      <c r="A956" s="17">
        <f t="shared" si="14"/>
        <v>955</v>
      </c>
      <c r="B956" s="17">
        <v>40</v>
      </c>
      <c r="C956" s="17">
        <v>6</v>
      </c>
      <c r="D956" s="17"/>
    </row>
    <row r="957" spans="1:4" x14ac:dyDescent="0.25">
      <c r="A957" s="17">
        <f t="shared" si="14"/>
        <v>956</v>
      </c>
      <c r="B957" s="17">
        <v>40</v>
      </c>
      <c r="C957" s="17">
        <v>6</v>
      </c>
      <c r="D957" s="17"/>
    </row>
    <row r="958" spans="1:4" x14ac:dyDescent="0.25">
      <c r="A958" s="17">
        <f t="shared" si="14"/>
        <v>957</v>
      </c>
      <c r="B958" s="17">
        <v>40</v>
      </c>
      <c r="C958" s="17">
        <v>6</v>
      </c>
      <c r="D958" s="17"/>
    </row>
    <row r="959" spans="1:4" x14ac:dyDescent="0.25">
      <c r="A959" s="17">
        <f t="shared" si="14"/>
        <v>958</v>
      </c>
      <c r="B959" s="17">
        <v>40</v>
      </c>
      <c r="C959" s="17">
        <v>6</v>
      </c>
      <c r="D959" s="17"/>
    </row>
    <row r="960" spans="1:4" x14ac:dyDescent="0.25">
      <c r="A960" s="17">
        <f t="shared" si="14"/>
        <v>959</v>
      </c>
      <c r="B960" s="17">
        <v>40</v>
      </c>
      <c r="C960" s="17">
        <v>6</v>
      </c>
      <c r="D960" s="17"/>
    </row>
    <row r="961" spans="1:4" x14ac:dyDescent="0.25">
      <c r="A961" s="17">
        <f t="shared" si="14"/>
        <v>960</v>
      </c>
      <c r="B961" s="17">
        <v>40</v>
      </c>
      <c r="C961" s="17">
        <v>6</v>
      </c>
      <c r="D961" s="17"/>
    </row>
    <row r="962" spans="1:4" x14ac:dyDescent="0.25">
      <c r="A962" s="17">
        <f t="shared" si="14"/>
        <v>961</v>
      </c>
      <c r="B962" s="17">
        <v>41</v>
      </c>
      <c r="C962" s="17">
        <v>6</v>
      </c>
      <c r="D962" s="17"/>
    </row>
    <row r="963" spans="1:4" x14ac:dyDescent="0.25">
      <c r="A963" s="17">
        <f t="shared" si="14"/>
        <v>962</v>
      </c>
      <c r="B963" s="17">
        <v>41</v>
      </c>
      <c r="C963" s="17">
        <v>6</v>
      </c>
      <c r="D963" s="17"/>
    </row>
    <row r="964" spans="1:4" x14ac:dyDescent="0.25">
      <c r="A964" s="17">
        <f t="shared" ref="A964:A1027" si="15">A963+1</f>
        <v>963</v>
      </c>
      <c r="B964" s="17">
        <v>41</v>
      </c>
      <c r="C964" s="17">
        <v>6</v>
      </c>
      <c r="D964" s="17"/>
    </row>
    <row r="965" spans="1:4" x14ac:dyDescent="0.25">
      <c r="A965" s="17">
        <f t="shared" si="15"/>
        <v>964</v>
      </c>
      <c r="B965" s="17">
        <v>41</v>
      </c>
      <c r="C965" s="17">
        <v>6</v>
      </c>
      <c r="D965" s="17"/>
    </row>
    <row r="966" spans="1:4" x14ac:dyDescent="0.25">
      <c r="A966" s="17">
        <f t="shared" si="15"/>
        <v>965</v>
      </c>
      <c r="B966" s="17">
        <v>41</v>
      </c>
      <c r="C966" s="17">
        <v>6</v>
      </c>
      <c r="D966" s="17"/>
    </row>
    <row r="967" spans="1:4" x14ac:dyDescent="0.25">
      <c r="A967" s="17">
        <f t="shared" si="15"/>
        <v>966</v>
      </c>
      <c r="B967" s="17">
        <v>41</v>
      </c>
      <c r="C967" s="17">
        <v>6</v>
      </c>
      <c r="D967" s="17"/>
    </row>
    <row r="968" spans="1:4" x14ac:dyDescent="0.25">
      <c r="A968" s="17">
        <f t="shared" si="15"/>
        <v>967</v>
      </c>
      <c r="B968" s="17">
        <v>41</v>
      </c>
      <c r="C968" s="17">
        <v>6</v>
      </c>
      <c r="D968" s="17"/>
    </row>
    <row r="969" spans="1:4" x14ac:dyDescent="0.25">
      <c r="A969" s="17">
        <f t="shared" si="15"/>
        <v>968</v>
      </c>
      <c r="B969" s="17">
        <v>41</v>
      </c>
      <c r="C969" s="17">
        <v>6</v>
      </c>
      <c r="D969" s="17"/>
    </row>
    <row r="970" spans="1:4" x14ac:dyDescent="0.25">
      <c r="A970" s="17">
        <f t="shared" si="15"/>
        <v>969</v>
      </c>
      <c r="B970" s="17">
        <v>41</v>
      </c>
      <c r="C970" s="17">
        <v>6</v>
      </c>
      <c r="D970" s="17"/>
    </row>
    <row r="971" spans="1:4" x14ac:dyDescent="0.25">
      <c r="A971" s="17">
        <f t="shared" si="15"/>
        <v>970</v>
      </c>
      <c r="B971" s="17">
        <v>41</v>
      </c>
      <c r="C971" s="17">
        <v>6</v>
      </c>
      <c r="D971" s="17"/>
    </row>
    <row r="972" spans="1:4" x14ac:dyDescent="0.25">
      <c r="A972" s="17">
        <f t="shared" si="15"/>
        <v>971</v>
      </c>
      <c r="B972" s="17">
        <v>41</v>
      </c>
      <c r="C972" s="17">
        <v>6</v>
      </c>
      <c r="D972" s="17"/>
    </row>
    <row r="973" spans="1:4" x14ac:dyDescent="0.25">
      <c r="A973" s="17">
        <f t="shared" si="15"/>
        <v>972</v>
      </c>
      <c r="B973" s="17">
        <v>41</v>
      </c>
      <c r="C973" s="17">
        <v>6</v>
      </c>
      <c r="D973" s="17"/>
    </row>
    <row r="974" spans="1:4" x14ac:dyDescent="0.25">
      <c r="A974" s="17">
        <f t="shared" si="15"/>
        <v>973</v>
      </c>
      <c r="B974" s="17">
        <v>41</v>
      </c>
      <c r="C974" s="17">
        <v>6</v>
      </c>
      <c r="D974" s="17"/>
    </row>
    <row r="975" spans="1:4" x14ac:dyDescent="0.25">
      <c r="A975" s="17">
        <f t="shared" si="15"/>
        <v>974</v>
      </c>
      <c r="B975" s="17">
        <v>41</v>
      </c>
      <c r="C975" s="17">
        <v>6</v>
      </c>
      <c r="D975" s="17"/>
    </row>
    <row r="976" spans="1:4" x14ac:dyDescent="0.25">
      <c r="A976" s="17">
        <f t="shared" si="15"/>
        <v>975</v>
      </c>
      <c r="B976" s="17">
        <v>41</v>
      </c>
      <c r="C976" s="17">
        <v>6</v>
      </c>
      <c r="D976" s="17"/>
    </row>
    <row r="977" spans="1:4" x14ac:dyDescent="0.25">
      <c r="A977" s="17">
        <f t="shared" si="15"/>
        <v>976</v>
      </c>
      <c r="B977" s="17">
        <v>41</v>
      </c>
      <c r="C977" s="17">
        <v>6</v>
      </c>
      <c r="D977" s="17"/>
    </row>
    <row r="978" spans="1:4" x14ac:dyDescent="0.25">
      <c r="A978" s="17">
        <f t="shared" si="15"/>
        <v>977</v>
      </c>
      <c r="B978" s="17">
        <v>41</v>
      </c>
      <c r="C978" s="17">
        <v>6</v>
      </c>
      <c r="D978" s="17"/>
    </row>
    <row r="979" spans="1:4" x14ac:dyDescent="0.25">
      <c r="A979" s="17">
        <f t="shared" si="15"/>
        <v>978</v>
      </c>
      <c r="B979" s="17">
        <v>41</v>
      </c>
      <c r="C979" s="17">
        <v>6</v>
      </c>
      <c r="D979" s="17"/>
    </row>
    <row r="980" spans="1:4" x14ac:dyDescent="0.25">
      <c r="A980" s="17">
        <f t="shared" si="15"/>
        <v>979</v>
      </c>
      <c r="B980" s="17">
        <v>41</v>
      </c>
      <c r="C980" s="17">
        <v>6</v>
      </c>
      <c r="D980" s="17"/>
    </row>
    <row r="981" spans="1:4" x14ac:dyDescent="0.25">
      <c r="A981" s="17">
        <f t="shared" si="15"/>
        <v>980</v>
      </c>
      <c r="B981" s="17">
        <v>41</v>
      </c>
      <c r="C981" s="17">
        <v>6</v>
      </c>
      <c r="D981" s="17"/>
    </row>
    <row r="982" spans="1:4" x14ac:dyDescent="0.25">
      <c r="A982" s="17">
        <f t="shared" si="15"/>
        <v>981</v>
      </c>
      <c r="B982" s="17">
        <v>41</v>
      </c>
      <c r="C982" s="17">
        <v>6</v>
      </c>
      <c r="D982" s="17"/>
    </row>
    <row r="983" spans="1:4" x14ac:dyDescent="0.25">
      <c r="A983" s="17">
        <f t="shared" si="15"/>
        <v>982</v>
      </c>
      <c r="B983" s="17">
        <v>41</v>
      </c>
      <c r="C983" s="17">
        <v>6</v>
      </c>
      <c r="D983" s="17"/>
    </row>
    <row r="984" spans="1:4" x14ac:dyDescent="0.25">
      <c r="A984" s="17">
        <f t="shared" si="15"/>
        <v>983</v>
      </c>
      <c r="B984" s="17">
        <v>41</v>
      </c>
      <c r="C984" s="17">
        <v>6</v>
      </c>
      <c r="D984" s="17"/>
    </row>
    <row r="985" spans="1:4" x14ac:dyDescent="0.25">
      <c r="A985" s="17">
        <f t="shared" si="15"/>
        <v>984</v>
      </c>
      <c r="B985" s="17">
        <v>41</v>
      </c>
      <c r="C985" s="17">
        <v>6</v>
      </c>
      <c r="D985" s="17"/>
    </row>
    <row r="986" spans="1:4" x14ac:dyDescent="0.25">
      <c r="A986" s="17">
        <f t="shared" si="15"/>
        <v>985</v>
      </c>
      <c r="B986" s="17">
        <v>42</v>
      </c>
      <c r="C986" s="17">
        <v>6</v>
      </c>
      <c r="D986" s="17"/>
    </row>
    <row r="987" spans="1:4" x14ac:dyDescent="0.25">
      <c r="A987" s="17">
        <f t="shared" si="15"/>
        <v>986</v>
      </c>
      <c r="B987" s="17">
        <v>42</v>
      </c>
      <c r="C987" s="17">
        <v>6</v>
      </c>
      <c r="D987" s="17"/>
    </row>
    <row r="988" spans="1:4" x14ac:dyDescent="0.25">
      <c r="A988" s="17">
        <f t="shared" si="15"/>
        <v>987</v>
      </c>
      <c r="B988" s="17">
        <v>42</v>
      </c>
      <c r="C988" s="17">
        <v>6</v>
      </c>
      <c r="D988" s="17"/>
    </row>
    <row r="989" spans="1:4" x14ac:dyDescent="0.25">
      <c r="A989" s="17">
        <f t="shared" si="15"/>
        <v>988</v>
      </c>
      <c r="B989" s="17">
        <v>42</v>
      </c>
      <c r="C989" s="17">
        <v>6</v>
      </c>
      <c r="D989" s="17"/>
    </row>
    <row r="990" spans="1:4" x14ac:dyDescent="0.25">
      <c r="A990" s="17">
        <f t="shared" si="15"/>
        <v>989</v>
      </c>
      <c r="B990" s="17">
        <v>42</v>
      </c>
      <c r="C990" s="17">
        <v>6</v>
      </c>
      <c r="D990" s="17"/>
    </row>
    <row r="991" spans="1:4" x14ac:dyDescent="0.25">
      <c r="A991" s="17">
        <f t="shared" si="15"/>
        <v>990</v>
      </c>
      <c r="B991" s="17">
        <v>42</v>
      </c>
      <c r="C991" s="17">
        <v>6</v>
      </c>
      <c r="D991" s="17"/>
    </row>
    <row r="992" spans="1:4" x14ac:dyDescent="0.25">
      <c r="A992" s="17">
        <f t="shared" si="15"/>
        <v>991</v>
      </c>
      <c r="B992" s="17">
        <v>42</v>
      </c>
      <c r="C992" s="17">
        <v>6</v>
      </c>
      <c r="D992" s="17"/>
    </row>
    <row r="993" spans="1:4" x14ac:dyDescent="0.25">
      <c r="A993" s="17">
        <f t="shared" si="15"/>
        <v>992</v>
      </c>
      <c r="B993" s="17">
        <v>42</v>
      </c>
      <c r="C993" s="17">
        <v>6</v>
      </c>
      <c r="D993" s="17"/>
    </row>
    <row r="994" spans="1:4" x14ac:dyDescent="0.25">
      <c r="A994" s="17">
        <f t="shared" si="15"/>
        <v>993</v>
      </c>
      <c r="B994" s="17">
        <v>42</v>
      </c>
      <c r="C994" s="17">
        <v>6</v>
      </c>
      <c r="D994" s="17"/>
    </row>
    <row r="995" spans="1:4" x14ac:dyDescent="0.25">
      <c r="A995" s="17">
        <f t="shared" si="15"/>
        <v>994</v>
      </c>
      <c r="B995" s="17">
        <v>42</v>
      </c>
      <c r="C995" s="17">
        <v>6</v>
      </c>
      <c r="D995" s="17"/>
    </row>
    <row r="996" spans="1:4" x14ac:dyDescent="0.25">
      <c r="A996" s="17">
        <f t="shared" si="15"/>
        <v>995</v>
      </c>
      <c r="B996" s="17">
        <v>42</v>
      </c>
      <c r="C996" s="17">
        <v>6</v>
      </c>
      <c r="D996" s="17"/>
    </row>
    <row r="997" spans="1:4" x14ac:dyDescent="0.25">
      <c r="A997" s="17">
        <f t="shared" si="15"/>
        <v>996</v>
      </c>
      <c r="B997" s="17">
        <v>42</v>
      </c>
      <c r="C997" s="17">
        <v>6</v>
      </c>
      <c r="D997" s="17"/>
    </row>
    <row r="998" spans="1:4" x14ac:dyDescent="0.25">
      <c r="A998" s="17">
        <f t="shared" si="15"/>
        <v>997</v>
      </c>
      <c r="B998" s="17">
        <v>42</v>
      </c>
      <c r="C998" s="17">
        <v>6</v>
      </c>
      <c r="D998" s="17"/>
    </row>
    <row r="999" spans="1:4" x14ac:dyDescent="0.25">
      <c r="A999" s="17">
        <f t="shared" si="15"/>
        <v>998</v>
      </c>
      <c r="B999" s="17">
        <v>42</v>
      </c>
      <c r="C999" s="17">
        <v>6</v>
      </c>
      <c r="D999" s="17"/>
    </row>
    <row r="1000" spans="1:4" x14ac:dyDescent="0.25">
      <c r="A1000" s="17">
        <f t="shared" si="15"/>
        <v>999</v>
      </c>
      <c r="B1000" s="17">
        <v>42</v>
      </c>
      <c r="C1000" s="17">
        <v>6</v>
      </c>
      <c r="D1000" s="17"/>
    </row>
    <row r="1001" spans="1:4" x14ac:dyDescent="0.25">
      <c r="A1001" s="17">
        <f t="shared" si="15"/>
        <v>1000</v>
      </c>
      <c r="B1001" s="17">
        <v>42</v>
      </c>
      <c r="C1001" s="17">
        <v>6</v>
      </c>
      <c r="D1001" s="17"/>
    </row>
    <row r="1002" spans="1:4" x14ac:dyDescent="0.25">
      <c r="A1002" s="17">
        <f t="shared" si="15"/>
        <v>1001</v>
      </c>
      <c r="B1002" s="17">
        <v>42</v>
      </c>
      <c r="C1002" s="17">
        <v>6</v>
      </c>
      <c r="D1002" s="17"/>
    </row>
    <row r="1003" spans="1:4" x14ac:dyDescent="0.25">
      <c r="A1003" s="17">
        <f t="shared" si="15"/>
        <v>1002</v>
      </c>
      <c r="B1003" s="17">
        <v>42</v>
      </c>
      <c r="C1003" s="17">
        <v>6</v>
      </c>
      <c r="D1003" s="17"/>
    </row>
    <row r="1004" spans="1:4" x14ac:dyDescent="0.25">
      <c r="A1004" s="17">
        <f t="shared" si="15"/>
        <v>1003</v>
      </c>
      <c r="B1004" s="17">
        <v>42</v>
      </c>
      <c r="C1004" s="17">
        <v>6</v>
      </c>
      <c r="D1004" s="17"/>
    </row>
    <row r="1005" spans="1:4" x14ac:dyDescent="0.25">
      <c r="A1005" s="17">
        <f t="shared" si="15"/>
        <v>1004</v>
      </c>
      <c r="B1005" s="17">
        <v>42</v>
      </c>
      <c r="C1005" s="17">
        <v>6</v>
      </c>
      <c r="D1005" s="17"/>
    </row>
    <row r="1006" spans="1:4" x14ac:dyDescent="0.25">
      <c r="A1006" s="17">
        <f t="shared" si="15"/>
        <v>1005</v>
      </c>
      <c r="B1006" s="17">
        <v>42</v>
      </c>
      <c r="C1006" s="17">
        <v>6</v>
      </c>
      <c r="D1006" s="17"/>
    </row>
    <row r="1007" spans="1:4" x14ac:dyDescent="0.25">
      <c r="A1007" s="17">
        <f t="shared" si="15"/>
        <v>1006</v>
      </c>
      <c r="B1007" s="17">
        <v>42</v>
      </c>
      <c r="C1007" s="17">
        <v>6</v>
      </c>
      <c r="D1007" s="17"/>
    </row>
    <row r="1008" spans="1:4" x14ac:dyDescent="0.25">
      <c r="A1008" s="17">
        <f t="shared" si="15"/>
        <v>1007</v>
      </c>
      <c r="B1008" s="17">
        <v>42</v>
      </c>
      <c r="C1008" s="17">
        <v>6</v>
      </c>
      <c r="D1008" s="17"/>
    </row>
    <row r="1009" spans="1:4" x14ac:dyDescent="0.25">
      <c r="A1009" s="17">
        <f t="shared" si="15"/>
        <v>1008</v>
      </c>
      <c r="B1009" s="17">
        <v>42</v>
      </c>
      <c r="C1009" s="17">
        <v>6</v>
      </c>
      <c r="D1009" s="17"/>
    </row>
    <row r="1010" spans="1:4" x14ac:dyDescent="0.25">
      <c r="A1010" s="17">
        <f t="shared" si="15"/>
        <v>1009</v>
      </c>
      <c r="B1010" s="17">
        <v>43</v>
      </c>
      <c r="C1010" s="17">
        <v>7</v>
      </c>
      <c r="D1010" s="17"/>
    </row>
    <row r="1011" spans="1:4" x14ac:dyDescent="0.25">
      <c r="A1011" s="17">
        <f t="shared" si="15"/>
        <v>1010</v>
      </c>
      <c r="B1011" s="17">
        <v>43</v>
      </c>
      <c r="C1011" s="17">
        <v>7</v>
      </c>
      <c r="D1011" s="17"/>
    </row>
    <row r="1012" spans="1:4" x14ac:dyDescent="0.25">
      <c r="A1012" s="17">
        <f t="shared" si="15"/>
        <v>1011</v>
      </c>
      <c r="B1012" s="17">
        <v>43</v>
      </c>
      <c r="C1012" s="17">
        <v>7</v>
      </c>
      <c r="D1012" s="17"/>
    </row>
    <row r="1013" spans="1:4" x14ac:dyDescent="0.25">
      <c r="A1013" s="17">
        <f t="shared" si="15"/>
        <v>1012</v>
      </c>
      <c r="B1013" s="17">
        <v>43</v>
      </c>
      <c r="C1013" s="17">
        <v>7</v>
      </c>
      <c r="D1013" s="17"/>
    </row>
    <row r="1014" spans="1:4" x14ac:dyDescent="0.25">
      <c r="A1014" s="17">
        <f t="shared" si="15"/>
        <v>1013</v>
      </c>
      <c r="B1014" s="17">
        <v>43</v>
      </c>
      <c r="C1014" s="17">
        <v>7</v>
      </c>
      <c r="D1014" s="17"/>
    </row>
    <row r="1015" spans="1:4" x14ac:dyDescent="0.25">
      <c r="A1015" s="17">
        <f t="shared" si="15"/>
        <v>1014</v>
      </c>
      <c r="B1015" s="17">
        <v>43</v>
      </c>
      <c r="C1015" s="17">
        <v>7</v>
      </c>
      <c r="D1015" s="17"/>
    </row>
    <row r="1016" spans="1:4" x14ac:dyDescent="0.25">
      <c r="A1016" s="17">
        <f t="shared" si="15"/>
        <v>1015</v>
      </c>
      <c r="B1016" s="17">
        <v>43</v>
      </c>
      <c r="C1016" s="17">
        <v>7</v>
      </c>
      <c r="D1016" s="17"/>
    </row>
    <row r="1017" spans="1:4" x14ac:dyDescent="0.25">
      <c r="A1017" s="17">
        <f t="shared" si="15"/>
        <v>1016</v>
      </c>
      <c r="B1017" s="17">
        <v>43</v>
      </c>
      <c r="C1017" s="17">
        <v>7</v>
      </c>
      <c r="D1017" s="17"/>
    </row>
    <row r="1018" spans="1:4" x14ac:dyDescent="0.25">
      <c r="A1018" s="17">
        <f t="shared" si="15"/>
        <v>1017</v>
      </c>
      <c r="B1018" s="17">
        <v>43</v>
      </c>
      <c r="C1018" s="17">
        <v>7</v>
      </c>
      <c r="D1018" s="17"/>
    </row>
    <row r="1019" spans="1:4" x14ac:dyDescent="0.25">
      <c r="A1019" s="17">
        <f t="shared" si="15"/>
        <v>1018</v>
      </c>
      <c r="B1019" s="17">
        <v>43</v>
      </c>
      <c r="C1019" s="17">
        <v>7</v>
      </c>
      <c r="D1019" s="17"/>
    </row>
    <row r="1020" spans="1:4" x14ac:dyDescent="0.25">
      <c r="A1020" s="17">
        <f t="shared" si="15"/>
        <v>1019</v>
      </c>
      <c r="B1020" s="17">
        <v>43</v>
      </c>
      <c r="C1020" s="17">
        <v>7</v>
      </c>
      <c r="D1020" s="17"/>
    </row>
    <row r="1021" spans="1:4" x14ac:dyDescent="0.25">
      <c r="A1021" s="17">
        <f t="shared" si="15"/>
        <v>1020</v>
      </c>
      <c r="B1021" s="17">
        <v>43</v>
      </c>
      <c r="C1021" s="17">
        <v>7</v>
      </c>
      <c r="D1021" s="17"/>
    </row>
    <row r="1022" spans="1:4" x14ac:dyDescent="0.25">
      <c r="A1022" s="17">
        <f t="shared" si="15"/>
        <v>1021</v>
      </c>
      <c r="B1022" s="17">
        <v>43</v>
      </c>
      <c r="C1022" s="17">
        <v>7</v>
      </c>
      <c r="D1022" s="17"/>
    </row>
    <row r="1023" spans="1:4" x14ac:dyDescent="0.25">
      <c r="A1023" s="17">
        <f t="shared" si="15"/>
        <v>1022</v>
      </c>
      <c r="B1023" s="17">
        <v>43</v>
      </c>
      <c r="C1023" s="17">
        <v>7</v>
      </c>
      <c r="D1023" s="17"/>
    </row>
    <row r="1024" spans="1:4" x14ac:dyDescent="0.25">
      <c r="A1024" s="17">
        <f t="shared" si="15"/>
        <v>1023</v>
      </c>
      <c r="B1024" s="17">
        <v>43</v>
      </c>
      <c r="C1024" s="17">
        <v>7</v>
      </c>
      <c r="D1024" s="17"/>
    </row>
    <row r="1025" spans="1:4" x14ac:dyDescent="0.25">
      <c r="A1025" s="17">
        <f t="shared" si="15"/>
        <v>1024</v>
      </c>
      <c r="B1025" s="17">
        <v>43</v>
      </c>
      <c r="C1025" s="17">
        <v>7</v>
      </c>
      <c r="D1025" s="17"/>
    </row>
    <row r="1026" spans="1:4" x14ac:dyDescent="0.25">
      <c r="A1026" s="17">
        <f t="shared" si="15"/>
        <v>1025</v>
      </c>
      <c r="B1026" s="17">
        <v>43</v>
      </c>
      <c r="C1026" s="17">
        <v>7</v>
      </c>
      <c r="D1026" s="17"/>
    </row>
    <row r="1027" spans="1:4" x14ac:dyDescent="0.25">
      <c r="A1027" s="17">
        <f t="shared" si="15"/>
        <v>1026</v>
      </c>
      <c r="B1027" s="17">
        <v>43</v>
      </c>
      <c r="C1027" s="17">
        <v>7</v>
      </c>
      <c r="D1027" s="17"/>
    </row>
    <row r="1028" spans="1:4" x14ac:dyDescent="0.25">
      <c r="A1028" s="17">
        <f t="shared" ref="A1028:A1091" si="16">A1027+1</f>
        <v>1027</v>
      </c>
      <c r="B1028" s="17">
        <v>43</v>
      </c>
      <c r="C1028" s="17">
        <v>7</v>
      </c>
      <c r="D1028" s="17"/>
    </row>
    <row r="1029" spans="1:4" x14ac:dyDescent="0.25">
      <c r="A1029" s="17">
        <f t="shared" si="16"/>
        <v>1028</v>
      </c>
      <c r="B1029" s="17">
        <v>43</v>
      </c>
      <c r="C1029" s="17">
        <v>7</v>
      </c>
      <c r="D1029" s="17"/>
    </row>
    <row r="1030" spans="1:4" x14ac:dyDescent="0.25">
      <c r="A1030" s="17">
        <f t="shared" si="16"/>
        <v>1029</v>
      </c>
      <c r="B1030" s="17">
        <v>43</v>
      </c>
      <c r="C1030" s="17">
        <v>7</v>
      </c>
      <c r="D1030" s="17"/>
    </row>
    <row r="1031" spans="1:4" x14ac:dyDescent="0.25">
      <c r="A1031" s="17">
        <f t="shared" si="16"/>
        <v>1030</v>
      </c>
      <c r="B1031" s="17">
        <v>43</v>
      </c>
      <c r="C1031" s="17">
        <v>7</v>
      </c>
      <c r="D1031" s="17"/>
    </row>
    <row r="1032" spans="1:4" x14ac:dyDescent="0.25">
      <c r="A1032" s="17">
        <f t="shared" si="16"/>
        <v>1031</v>
      </c>
      <c r="B1032" s="17">
        <v>43</v>
      </c>
      <c r="C1032" s="17">
        <v>7</v>
      </c>
      <c r="D1032" s="17"/>
    </row>
    <row r="1033" spans="1:4" x14ac:dyDescent="0.25">
      <c r="A1033" s="17">
        <f t="shared" si="16"/>
        <v>1032</v>
      </c>
      <c r="B1033" s="17">
        <v>43</v>
      </c>
      <c r="C1033" s="17">
        <v>7</v>
      </c>
      <c r="D1033" s="17"/>
    </row>
    <row r="1034" spans="1:4" x14ac:dyDescent="0.25">
      <c r="A1034" s="17">
        <f t="shared" si="16"/>
        <v>1033</v>
      </c>
      <c r="B1034" s="17">
        <v>44</v>
      </c>
      <c r="C1034" s="17">
        <v>7</v>
      </c>
      <c r="D1034" s="17"/>
    </row>
    <row r="1035" spans="1:4" x14ac:dyDescent="0.25">
      <c r="A1035" s="17">
        <f t="shared" si="16"/>
        <v>1034</v>
      </c>
      <c r="B1035" s="17">
        <v>44</v>
      </c>
      <c r="C1035" s="17">
        <v>7</v>
      </c>
      <c r="D1035" s="17"/>
    </row>
    <row r="1036" spans="1:4" x14ac:dyDescent="0.25">
      <c r="A1036" s="17">
        <f t="shared" si="16"/>
        <v>1035</v>
      </c>
      <c r="B1036" s="17">
        <v>44</v>
      </c>
      <c r="C1036" s="17">
        <v>7</v>
      </c>
      <c r="D1036" s="17"/>
    </row>
    <row r="1037" spans="1:4" x14ac:dyDescent="0.25">
      <c r="A1037" s="17">
        <f t="shared" si="16"/>
        <v>1036</v>
      </c>
      <c r="B1037" s="17">
        <v>44</v>
      </c>
      <c r="C1037" s="17">
        <v>7</v>
      </c>
      <c r="D1037" s="17"/>
    </row>
    <row r="1038" spans="1:4" x14ac:dyDescent="0.25">
      <c r="A1038" s="17">
        <f t="shared" si="16"/>
        <v>1037</v>
      </c>
      <c r="B1038" s="17">
        <v>44</v>
      </c>
      <c r="C1038" s="17">
        <v>7</v>
      </c>
      <c r="D1038" s="17"/>
    </row>
    <row r="1039" spans="1:4" x14ac:dyDescent="0.25">
      <c r="A1039" s="17">
        <f t="shared" si="16"/>
        <v>1038</v>
      </c>
      <c r="B1039" s="17">
        <v>44</v>
      </c>
      <c r="C1039" s="17">
        <v>7</v>
      </c>
      <c r="D1039" s="17"/>
    </row>
    <row r="1040" spans="1:4" x14ac:dyDescent="0.25">
      <c r="A1040" s="17">
        <f t="shared" si="16"/>
        <v>1039</v>
      </c>
      <c r="B1040" s="17">
        <v>44</v>
      </c>
      <c r="C1040" s="17">
        <v>7</v>
      </c>
      <c r="D1040" s="17"/>
    </row>
    <row r="1041" spans="1:4" x14ac:dyDescent="0.25">
      <c r="A1041" s="17">
        <f t="shared" si="16"/>
        <v>1040</v>
      </c>
      <c r="B1041" s="17">
        <v>44</v>
      </c>
      <c r="C1041" s="17">
        <v>7</v>
      </c>
      <c r="D1041" s="17"/>
    </row>
    <row r="1042" spans="1:4" x14ac:dyDescent="0.25">
      <c r="A1042" s="17">
        <f t="shared" si="16"/>
        <v>1041</v>
      </c>
      <c r="B1042" s="17">
        <v>44</v>
      </c>
      <c r="C1042" s="17">
        <v>7</v>
      </c>
      <c r="D1042" s="17"/>
    </row>
    <row r="1043" spans="1:4" x14ac:dyDescent="0.25">
      <c r="A1043" s="17">
        <f t="shared" si="16"/>
        <v>1042</v>
      </c>
      <c r="B1043" s="17">
        <v>44</v>
      </c>
      <c r="C1043" s="17">
        <v>7</v>
      </c>
      <c r="D1043" s="17"/>
    </row>
    <row r="1044" spans="1:4" x14ac:dyDescent="0.25">
      <c r="A1044" s="17">
        <f t="shared" si="16"/>
        <v>1043</v>
      </c>
      <c r="B1044" s="17">
        <v>44</v>
      </c>
      <c r="C1044" s="17">
        <v>7</v>
      </c>
      <c r="D1044" s="17"/>
    </row>
    <row r="1045" spans="1:4" x14ac:dyDescent="0.25">
      <c r="A1045" s="17">
        <f t="shared" si="16"/>
        <v>1044</v>
      </c>
      <c r="B1045" s="17">
        <v>44</v>
      </c>
      <c r="C1045" s="17">
        <v>7</v>
      </c>
      <c r="D1045" s="17"/>
    </row>
    <row r="1046" spans="1:4" x14ac:dyDescent="0.25">
      <c r="A1046" s="17">
        <f t="shared" si="16"/>
        <v>1045</v>
      </c>
      <c r="B1046" s="17">
        <v>44</v>
      </c>
      <c r="C1046" s="17">
        <v>7</v>
      </c>
      <c r="D1046" s="17"/>
    </row>
    <row r="1047" spans="1:4" x14ac:dyDescent="0.25">
      <c r="A1047" s="17">
        <f t="shared" si="16"/>
        <v>1046</v>
      </c>
      <c r="B1047" s="17">
        <v>44</v>
      </c>
      <c r="C1047" s="17">
        <v>7</v>
      </c>
      <c r="D1047" s="17"/>
    </row>
    <row r="1048" spans="1:4" x14ac:dyDescent="0.25">
      <c r="A1048" s="17">
        <f t="shared" si="16"/>
        <v>1047</v>
      </c>
      <c r="B1048" s="17">
        <v>44</v>
      </c>
      <c r="C1048" s="17">
        <v>7</v>
      </c>
      <c r="D1048" s="17"/>
    </row>
    <row r="1049" spans="1:4" x14ac:dyDescent="0.25">
      <c r="A1049" s="17">
        <f t="shared" si="16"/>
        <v>1048</v>
      </c>
      <c r="B1049" s="17">
        <v>44</v>
      </c>
      <c r="C1049" s="17">
        <v>7</v>
      </c>
      <c r="D1049" s="17"/>
    </row>
    <row r="1050" spans="1:4" x14ac:dyDescent="0.25">
      <c r="A1050" s="17">
        <f t="shared" si="16"/>
        <v>1049</v>
      </c>
      <c r="B1050" s="17">
        <v>44</v>
      </c>
      <c r="C1050" s="17">
        <v>7</v>
      </c>
      <c r="D1050" s="17"/>
    </row>
    <row r="1051" spans="1:4" x14ac:dyDescent="0.25">
      <c r="A1051" s="17">
        <f t="shared" si="16"/>
        <v>1050</v>
      </c>
      <c r="B1051" s="17">
        <v>44</v>
      </c>
      <c r="C1051" s="17">
        <v>7</v>
      </c>
      <c r="D1051" s="17"/>
    </row>
    <row r="1052" spans="1:4" x14ac:dyDescent="0.25">
      <c r="A1052" s="17">
        <f t="shared" si="16"/>
        <v>1051</v>
      </c>
      <c r="B1052" s="17">
        <v>44</v>
      </c>
      <c r="C1052" s="17">
        <v>7</v>
      </c>
      <c r="D1052" s="17"/>
    </row>
    <row r="1053" spans="1:4" x14ac:dyDescent="0.25">
      <c r="A1053" s="17">
        <f t="shared" si="16"/>
        <v>1052</v>
      </c>
      <c r="B1053" s="17">
        <v>44</v>
      </c>
      <c r="C1053" s="17">
        <v>7</v>
      </c>
      <c r="D1053" s="17"/>
    </row>
    <row r="1054" spans="1:4" x14ac:dyDescent="0.25">
      <c r="A1054" s="17">
        <f t="shared" si="16"/>
        <v>1053</v>
      </c>
      <c r="B1054" s="17">
        <v>44</v>
      </c>
      <c r="C1054" s="17">
        <v>7</v>
      </c>
      <c r="D1054" s="17"/>
    </row>
    <row r="1055" spans="1:4" x14ac:dyDescent="0.25">
      <c r="A1055" s="17">
        <f t="shared" si="16"/>
        <v>1054</v>
      </c>
      <c r="B1055" s="17">
        <v>44</v>
      </c>
      <c r="C1055" s="17">
        <v>7</v>
      </c>
      <c r="D1055" s="17"/>
    </row>
    <row r="1056" spans="1:4" x14ac:dyDescent="0.25">
      <c r="A1056" s="17">
        <f t="shared" si="16"/>
        <v>1055</v>
      </c>
      <c r="B1056" s="17">
        <v>44</v>
      </c>
      <c r="C1056" s="17">
        <v>7</v>
      </c>
      <c r="D1056" s="17"/>
    </row>
    <row r="1057" spans="1:4" x14ac:dyDescent="0.25">
      <c r="A1057" s="17">
        <f t="shared" si="16"/>
        <v>1056</v>
      </c>
      <c r="B1057" s="17">
        <v>44</v>
      </c>
      <c r="C1057" s="17">
        <v>7</v>
      </c>
      <c r="D1057" s="17"/>
    </row>
    <row r="1058" spans="1:4" x14ac:dyDescent="0.25">
      <c r="A1058" s="17">
        <f t="shared" si="16"/>
        <v>1057</v>
      </c>
      <c r="B1058" s="17">
        <v>45</v>
      </c>
      <c r="C1058" s="17">
        <v>7</v>
      </c>
      <c r="D1058" s="17"/>
    </row>
    <row r="1059" spans="1:4" x14ac:dyDescent="0.25">
      <c r="A1059" s="17">
        <f t="shared" si="16"/>
        <v>1058</v>
      </c>
      <c r="B1059" s="17">
        <v>45</v>
      </c>
      <c r="C1059" s="17">
        <v>7</v>
      </c>
      <c r="D1059" s="17"/>
    </row>
    <row r="1060" spans="1:4" x14ac:dyDescent="0.25">
      <c r="A1060" s="17">
        <f t="shared" si="16"/>
        <v>1059</v>
      </c>
      <c r="B1060" s="17">
        <v>45</v>
      </c>
      <c r="C1060" s="17">
        <v>7</v>
      </c>
      <c r="D1060" s="17"/>
    </row>
    <row r="1061" spans="1:4" x14ac:dyDescent="0.25">
      <c r="A1061" s="17">
        <f t="shared" si="16"/>
        <v>1060</v>
      </c>
      <c r="B1061" s="17">
        <v>45</v>
      </c>
      <c r="C1061" s="17">
        <v>7</v>
      </c>
      <c r="D1061" s="17"/>
    </row>
    <row r="1062" spans="1:4" x14ac:dyDescent="0.25">
      <c r="A1062" s="17">
        <f t="shared" si="16"/>
        <v>1061</v>
      </c>
      <c r="B1062" s="17">
        <v>45</v>
      </c>
      <c r="C1062" s="17">
        <v>7</v>
      </c>
      <c r="D1062" s="17"/>
    </row>
    <row r="1063" spans="1:4" x14ac:dyDescent="0.25">
      <c r="A1063" s="17">
        <f t="shared" si="16"/>
        <v>1062</v>
      </c>
      <c r="B1063" s="17">
        <v>45</v>
      </c>
      <c r="C1063" s="17">
        <v>7</v>
      </c>
      <c r="D1063" s="17"/>
    </row>
    <row r="1064" spans="1:4" x14ac:dyDescent="0.25">
      <c r="A1064" s="17">
        <f t="shared" si="16"/>
        <v>1063</v>
      </c>
      <c r="B1064" s="17">
        <v>45</v>
      </c>
      <c r="C1064" s="17">
        <v>7</v>
      </c>
      <c r="D1064" s="17"/>
    </row>
    <row r="1065" spans="1:4" x14ac:dyDescent="0.25">
      <c r="A1065" s="17">
        <f t="shared" si="16"/>
        <v>1064</v>
      </c>
      <c r="B1065" s="17">
        <v>45</v>
      </c>
      <c r="C1065" s="17">
        <v>7</v>
      </c>
      <c r="D1065" s="17"/>
    </row>
    <row r="1066" spans="1:4" x14ac:dyDescent="0.25">
      <c r="A1066" s="17">
        <f t="shared" si="16"/>
        <v>1065</v>
      </c>
      <c r="B1066" s="17">
        <v>45</v>
      </c>
      <c r="C1066" s="17">
        <v>7</v>
      </c>
      <c r="D1066" s="17"/>
    </row>
    <row r="1067" spans="1:4" x14ac:dyDescent="0.25">
      <c r="A1067" s="17">
        <f t="shared" si="16"/>
        <v>1066</v>
      </c>
      <c r="B1067" s="17">
        <v>45</v>
      </c>
      <c r="C1067" s="17">
        <v>7</v>
      </c>
      <c r="D1067" s="17"/>
    </row>
    <row r="1068" spans="1:4" x14ac:dyDescent="0.25">
      <c r="A1068" s="17">
        <f t="shared" si="16"/>
        <v>1067</v>
      </c>
      <c r="B1068" s="17">
        <v>45</v>
      </c>
      <c r="C1068" s="17">
        <v>7</v>
      </c>
      <c r="D1068" s="17"/>
    </row>
    <row r="1069" spans="1:4" x14ac:dyDescent="0.25">
      <c r="A1069" s="17">
        <f t="shared" si="16"/>
        <v>1068</v>
      </c>
      <c r="B1069" s="17">
        <v>45</v>
      </c>
      <c r="C1069" s="17">
        <v>7</v>
      </c>
      <c r="D1069" s="17"/>
    </row>
    <row r="1070" spans="1:4" x14ac:dyDescent="0.25">
      <c r="A1070" s="17">
        <f t="shared" si="16"/>
        <v>1069</v>
      </c>
      <c r="B1070" s="17">
        <v>45</v>
      </c>
      <c r="C1070" s="17">
        <v>7</v>
      </c>
      <c r="D1070" s="17"/>
    </row>
    <row r="1071" spans="1:4" x14ac:dyDescent="0.25">
      <c r="A1071" s="17">
        <f t="shared" si="16"/>
        <v>1070</v>
      </c>
      <c r="B1071" s="17">
        <v>45</v>
      </c>
      <c r="C1071" s="17">
        <v>7</v>
      </c>
      <c r="D1071" s="17"/>
    </row>
    <row r="1072" spans="1:4" x14ac:dyDescent="0.25">
      <c r="A1072" s="17">
        <f t="shared" si="16"/>
        <v>1071</v>
      </c>
      <c r="B1072" s="17">
        <v>45</v>
      </c>
      <c r="C1072" s="17">
        <v>7</v>
      </c>
      <c r="D1072" s="17"/>
    </row>
    <row r="1073" spans="1:4" x14ac:dyDescent="0.25">
      <c r="A1073" s="17">
        <f t="shared" si="16"/>
        <v>1072</v>
      </c>
      <c r="B1073" s="17">
        <v>45</v>
      </c>
      <c r="C1073" s="17">
        <v>7</v>
      </c>
      <c r="D1073" s="17"/>
    </row>
    <row r="1074" spans="1:4" x14ac:dyDescent="0.25">
      <c r="A1074" s="17">
        <f t="shared" si="16"/>
        <v>1073</v>
      </c>
      <c r="B1074" s="17">
        <v>45</v>
      </c>
      <c r="C1074" s="17">
        <v>7</v>
      </c>
      <c r="D1074" s="17"/>
    </row>
    <row r="1075" spans="1:4" x14ac:dyDescent="0.25">
      <c r="A1075" s="17">
        <f t="shared" si="16"/>
        <v>1074</v>
      </c>
      <c r="B1075" s="17">
        <v>45</v>
      </c>
      <c r="C1075" s="17">
        <v>7</v>
      </c>
      <c r="D1075" s="17"/>
    </row>
    <row r="1076" spans="1:4" x14ac:dyDescent="0.25">
      <c r="A1076" s="17">
        <f t="shared" si="16"/>
        <v>1075</v>
      </c>
      <c r="B1076" s="17">
        <v>45</v>
      </c>
      <c r="C1076" s="17">
        <v>7</v>
      </c>
      <c r="D1076" s="17"/>
    </row>
    <row r="1077" spans="1:4" x14ac:dyDescent="0.25">
      <c r="A1077" s="17">
        <f t="shared" si="16"/>
        <v>1076</v>
      </c>
      <c r="B1077" s="17">
        <v>45</v>
      </c>
      <c r="C1077" s="17">
        <v>7</v>
      </c>
      <c r="D1077" s="17"/>
    </row>
    <row r="1078" spans="1:4" x14ac:dyDescent="0.25">
      <c r="A1078" s="17">
        <f t="shared" si="16"/>
        <v>1077</v>
      </c>
      <c r="B1078" s="17">
        <v>45</v>
      </c>
      <c r="C1078" s="17">
        <v>7</v>
      </c>
      <c r="D1078" s="17"/>
    </row>
    <row r="1079" spans="1:4" x14ac:dyDescent="0.25">
      <c r="A1079" s="17">
        <f t="shared" si="16"/>
        <v>1078</v>
      </c>
      <c r="B1079" s="17">
        <v>45</v>
      </c>
      <c r="C1079" s="17">
        <v>7</v>
      </c>
      <c r="D1079" s="17"/>
    </row>
    <row r="1080" spans="1:4" x14ac:dyDescent="0.25">
      <c r="A1080" s="17">
        <f t="shared" si="16"/>
        <v>1079</v>
      </c>
      <c r="B1080" s="17">
        <v>45</v>
      </c>
      <c r="C1080" s="17">
        <v>7</v>
      </c>
      <c r="D1080" s="17"/>
    </row>
    <row r="1081" spans="1:4" x14ac:dyDescent="0.25">
      <c r="A1081" s="17">
        <f t="shared" si="16"/>
        <v>1080</v>
      </c>
      <c r="B1081" s="17">
        <v>45</v>
      </c>
      <c r="C1081" s="17">
        <v>7</v>
      </c>
      <c r="D1081" s="17"/>
    </row>
    <row r="1082" spans="1:4" x14ac:dyDescent="0.25">
      <c r="A1082" s="17">
        <f t="shared" si="16"/>
        <v>1081</v>
      </c>
      <c r="B1082" s="17">
        <v>46</v>
      </c>
      <c r="C1082" s="17">
        <v>7</v>
      </c>
      <c r="D1082" s="17"/>
    </row>
    <row r="1083" spans="1:4" x14ac:dyDescent="0.25">
      <c r="A1083" s="17">
        <f t="shared" si="16"/>
        <v>1082</v>
      </c>
      <c r="B1083" s="17">
        <v>46</v>
      </c>
      <c r="C1083" s="17">
        <v>7</v>
      </c>
      <c r="D1083" s="17"/>
    </row>
    <row r="1084" spans="1:4" x14ac:dyDescent="0.25">
      <c r="A1084" s="17">
        <f t="shared" si="16"/>
        <v>1083</v>
      </c>
      <c r="B1084" s="17">
        <v>46</v>
      </c>
      <c r="C1084" s="17">
        <v>7</v>
      </c>
      <c r="D1084" s="17"/>
    </row>
    <row r="1085" spans="1:4" x14ac:dyDescent="0.25">
      <c r="A1085" s="17">
        <f t="shared" si="16"/>
        <v>1084</v>
      </c>
      <c r="B1085" s="17">
        <v>46</v>
      </c>
      <c r="C1085" s="17">
        <v>7</v>
      </c>
      <c r="D1085" s="17"/>
    </row>
    <row r="1086" spans="1:4" x14ac:dyDescent="0.25">
      <c r="A1086" s="17">
        <f t="shared" si="16"/>
        <v>1085</v>
      </c>
      <c r="B1086" s="17">
        <v>46</v>
      </c>
      <c r="C1086" s="17">
        <v>7</v>
      </c>
      <c r="D1086" s="17"/>
    </row>
    <row r="1087" spans="1:4" x14ac:dyDescent="0.25">
      <c r="A1087" s="17">
        <f t="shared" si="16"/>
        <v>1086</v>
      </c>
      <c r="B1087" s="17">
        <v>46</v>
      </c>
      <c r="C1087" s="17">
        <v>7</v>
      </c>
      <c r="D1087" s="17"/>
    </row>
    <row r="1088" spans="1:4" x14ac:dyDescent="0.25">
      <c r="A1088" s="17">
        <f t="shared" si="16"/>
        <v>1087</v>
      </c>
      <c r="B1088" s="17">
        <v>46</v>
      </c>
      <c r="C1088" s="17">
        <v>7</v>
      </c>
      <c r="D1088" s="17"/>
    </row>
    <row r="1089" spans="1:4" x14ac:dyDescent="0.25">
      <c r="A1089" s="17">
        <f t="shared" si="16"/>
        <v>1088</v>
      </c>
      <c r="B1089" s="17">
        <v>46</v>
      </c>
      <c r="C1089" s="17">
        <v>7</v>
      </c>
      <c r="D1089" s="17"/>
    </row>
    <row r="1090" spans="1:4" x14ac:dyDescent="0.25">
      <c r="A1090" s="17">
        <f t="shared" si="16"/>
        <v>1089</v>
      </c>
      <c r="B1090" s="17">
        <v>46</v>
      </c>
      <c r="C1090" s="17">
        <v>7</v>
      </c>
      <c r="D1090" s="17"/>
    </row>
    <row r="1091" spans="1:4" x14ac:dyDescent="0.25">
      <c r="A1091" s="17">
        <f t="shared" si="16"/>
        <v>1090</v>
      </c>
      <c r="B1091" s="17">
        <v>46</v>
      </c>
      <c r="C1091" s="17">
        <v>7</v>
      </c>
      <c r="D1091" s="17"/>
    </row>
    <row r="1092" spans="1:4" x14ac:dyDescent="0.25">
      <c r="A1092" s="17">
        <f t="shared" ref="A1092:A1155" si="17">A1091+1</f>
        <v>1091</v>
      </c>
      <c r="B1092" s="17">
        <v>46</v>
      </c>
      <c r="C1092" s="17">
        <v>7</v>
      </c>
      <c r="D1092" s="17"/>
    </row>
    <row r="1093" spans="1:4" x14ac:dyDescent="0.25">
      <c r="A1093" s="17">
        <f t="shared" si="17"/>
        <v>1092</v>
      </c>
      <c r="B1093" s="17">
        <v>46</v>
      </c>
      <c r="C1093" s="17">
        <v>7</v>
      </c>
      <c r="D1093" s="17"/>
    </row>
    <row r="1094" spans="1:4" x14ac:dyDescent="0.25">
      <c r="A1094" s="17">
        <f t="shared" si="17"/>
        <v>1093</v>
      </c>
      <c r="B1094" s="17">
        <v>46</v>
      </c>
      <c r="C1094" s="17">
        <v>7</v>
      </c>
      <c r="D1094" s="17"/>
    </row>
    <row r="1095" spans="1:4" x14ac:dyDescent="0.25">
      <c r="A1095" s="17">
        <f t="shared" si="17"/>
        <v>1094</v>
      </c>
      <c r="B1095" s="17">
        <v>46</v>
      </c>
      <c r="C1095" s="17">
        <v>7</v>
      </c>
      <c r="D1095" s="17"/>
    </row>
    <row r="1096" spans="1:4" x14ac:dyDescent="0.25">
      <c r="A1096" s="17">
        <f t="shared" si="17"/>
        <v>1095</v>
      </c>
      <c r="B1096" s="17">
        <v>46</v>
      </c>
      <c r="C1096" s="17">
        <v>7</v>
      </c>
      <c r="D1096" s="17"/>
    </row>
    <row r="1097" spans="1:4" x14ac:dyDescent="0.25">
      <c r="A1097" s="17">
        <f t="shared" si="17"/>
        <v>1096</v>
      </c>
      <c r="B1097" s="17">
        <v>46</v>
      </c>
      <c r="C1097" s="17">
        <v>7</v>
      </c>
      <c r="D1097" s="17"/>
    </row>
    <row r="1098" spans="1:4" x14ac:dyDescent="0.25">
      <c r="A1098" s="17">
        <f t="shared" si="17"/>
        <v>1097</v>
      </c>
      <c r="B1098" s="17">
        <v>46</v>
      </c>
      <c r="C1098" s="17">
        <v>7</v>
      </c>
      <c r="D1098" s="17"/>
    </row>
    <row r="1099" spans="1:4" x14ac:dyDescent="0.25">
      <c r="A1099" s="17">
        <f t="shared" si="17"/>
        <v>1098</v>
      </c>
      <c r="B1099" s="17">
        <v>46</v>
      </c>
      <c r="C1099" s="17">
        <v>7</v>
      </c>
      <c r="D1099" s="17"/>
    </row>
    <row r="1100" spans="1:4" x14ac:dyDescent="0.25">
      <c r="A1100" s="17">
        <f t="shared" si="17"/>
        <v>1099</v>
      </c>
      <c r="B1100" s="17">
        <v>46</v>
      </c>
      <c r="C1100" s="17">
        <v>7</v>
      </c>
      <c r="D1100" s="17"/>
    </row>
    <row r="1101" spans="1:4" x14ac:dyDescent="0.25">
      <c r="A1101" s="17">
        <f t="shared" si="17"/>
        <v>1100</v>
      </c>
      <c r="B1101" s="17">
        <v>46</v>
      </c>
      <c r="C1101" s="17">
        <v>7</v>
      </c>
      <c r="D1101" s="17"/>
    </row>
    <row r="1102" spans="1:4" x14ac:dyDescent="0.25">
      <c r="A1102" s="17">
        <f t="shared" si="17"/>
        <v>1101</v>
      </c>
      <c r="B1102" s="17">
        <v>46</v>
      </c>
      <c r="C1102" s="17">
        <v>7</v>
      </c>
      <c r="D1102" s="17"/>
    </row>
    <row r="1103" spans="1:4" x14ac:dyDescent="0.25">
      <c r="A1103" s="17">
        <f t="shared" si="17"/>
        <v>1102</v>
      </c>
      <c r="B1103" s="17">
        <v>46</v>
      </c>
      <c r="C1103" s="17">
        <v>7</v>
      </c>
      <c r="D1103" s="17"/>
    </row>
    <row r="1104" spans="1:4" x14ac:dyDescent="0.25">
      <c r="A1104" s="17">
        <f t="shared" si="17"/>
        <v>1103</v>
      </c>
      <c r="B1104" s="17">
        <v>46</v>
      </c>
      <c r="C1104" s="17">
        <v>7</v>
      </c>
      <c r="D1104" s="17"/>
    </row>
    <row r="1105" spans="1:4" x14ac:dyDescent="0.25">
      <c r="A1105" s="17">
        <f t="shared" si="17"/>
        <v>1104</v>
      </c>
      <c r="B1105" s="17">
        <v>46</v>
      </c>
      <c r="C1105" s="17">
        <v>7</v>
      </c>
      <c r="D1105" s="17"/>
    </row>
    <row r="1106" spans="1:4" x14ac:dyDescent="0.25">
      <c r="A1106" s="17">
        <f t="shared" si="17"/>
        <v>1105</v>
      </c>
      <c r="B1106" s="17">
        <v>47</v>
      </c>
      <c r="C1106" s="17">
        <v>7</v>
      </c>
      <c r="D1106" s="17"/>
    </row>
    <row r="1107" spans="1:4" x14ac:dyDescent="0.25">
      <c r="A1107" s="17">
        <f t="shared" si="17"/>
        <v>1106</v>
      </c>
      <c r="B1107" s="17">
        <v>47</v>
      </c>
      <c r="C1107" s="17">
        <v>7</v>
      </c>
      <c r="D1107" s="17"/>
    </row>
    <row r="1108" spans="1:4" x14ac:dyDescent="0.25">
      <c r="A1108" s="17">
        <f t="shared" si="17"/>
        <v>1107</v>
      </c>
      <c r="B1108" s="17">
        <v>47</v>
      </c>
      <c r="C1108" s="17">
        <v>7</v>
      </c>
      <c r="D1108" s="17"/>
    </row>
    <row r="1109" spans="1:4" x14ac:dyDescent="0.25">
      <c r="A1109" s="17">
        <f t="shared" si="17"/>
        <v>1108</v>
      </c>
      <c r="B1109" s="17">
        <v>47</v>
      </c>
      <c r="C1109" s="17">
        <v>7</v>
      </c>
      <c r="D1109" s="17"/>
    </row>
    <row r="1110" spans="1:4" x14ac:dyDescent="0.25">
      <c r="A1110" s="17">
        <f t="shared" si="17"/>
        <v>1109</v>
      </c>
      <c r="B1110" s="17">
        <v>47</v>
      </c>
      <c r="C1110" s="17">
        <v>7</v>
      </c>
      <c r="D1110" s="17"/>
    </row>
    <row r="1111" spans="1:4" x14ac:dyDescent="0.25">
      <c r="A1111" s="17">
        <f t="shared" si="17"/>
        <v>1110</v>
      </c>
      <c r="B1111" s="17">
        <v>47</v>
      </c>
      <c r="C1111" s="17">
        <v>7</v>
      </c>
      <c r="D1111" s="17"/>
    </row>
    <row r="1112" spans="1:4" x14ac:dyDescent="0.25">
      <c r="A1112" s="17">
        <f t="shared" si="17"/>
        <v>1111</v>
      </c>
      <c r="B1112" s="17">
        <v>47</v>
      </c>
      <c r="C1112" s="17">
        <v>7</v>
      </c>
      <c r="D1112" s="17"/>
    </row>
    <row r="1113" spans="1:4" x14ac:dyDescent="0.25">
      <c r="A1113" s="17">
        <f t="shared" si="17"/>
        <v>1112</v>
      </c>
      <c r="B1113" s="17">
        <v>47</v>
      </c>
      <c r="C1113" s="17">
        <v>7</v>
      </c>
      <c r="D1113" s="17"/>
    </row>
    <row r="1114" spans="1:4" x14ac:dyDescent="0.25">
      <c r="A1114" s="17">
        <f t="shared" si="17"/>
        <v>1113</v>
      </c>
      <c r="B1114" s="17">
        <v>47</v>
      </c>
      <c r="C1114" s="17">
        <v>7</v>
      </c>
      <c r="D1114" s="17"/>
    </row>
    <row r="1115" spans="1:4" x14ac:dyDescent="0.25">
      <c r="A1115" s="17">
        <f t="shared" si="17"/>
        <v>1114</v>
      </c>
      <c r="B1115" s="17">
        <v>47</v>
      </c>
      <c r="C1115" s="17">
        <v>7</v>
      </c>
      <c r="D1115" s="17"/>
    </row>
    <row r="1116" spans="1:4" x14ac:dyDescent="0.25">
      <c r="A1116" s="17">
        <f t="shared" si="17"/>
        <v>1115</v>
      </c>
      <c r="B1116" s="17">
        <v>47</v>
      </c>
      <c r="C1116" s="17">
        <v>7</v>
      </c>
      <c r="D1116" s="17"/>
    </row>
    <row r="1117" spans="1:4" x14ac:dyDescent="0.25">
      <c r="A1117" s="17">
        <f t="shared" si="17"/>
        <v>1116</v>
      </c>
      <c r="B1117" s="17">
        <v>47</v>
      </c>
      <c r="C1117" s="17">
        <v>7</v>
      </c>
      <c r="D1117" s="17"/>
    </row>
    <row r="1118" spans="1:4" x14ac:dyDescent="0.25">
      <c r="A1118" s="17">
        <f t="shared" si="17"/>
        <v>1117</v>
      </c>
      <c r="B1118" s="17">
        <v>47</v>
      </c>
      <c r="C1118" s="17">
        <v>7</v>
      </c>
      <c r="D1118" s="17"/>
    </row>
    <row r="1119" spans="1:4" x14ac:dyDescent="0.25">
      <c r="A1119" s="17">
        <f t="shared" si="17"/>
        <v>1118</v>
      </c>
      <c r="B1119" s="17">
        <v>47</v>
      </c>
      <c r="C1119" s="17">
        <v>7</v>
      </c>
      <c r="D1119" s="17"/>
    </row>
    <row r="1120" spans="1:4" x14ac:dyDescent="0.25">
      <c r="A1120" s="17">
        <f t="shared" si="17"/>
        <v>1119</v>
      </c>
      <c r="B1120" s="17">
        <v>47</v>
      </c>
      <c r="C1120" s="17">
        <v>7</v>
      </c>
      <c r="D1120" s="17"/>
    </row>
    <row r="1121" spans="1:4" x14ac:dyDescent="0.25">
      <c r="A1121" s="17">
        <f t="shared" si="17"/>
        <v>1120</v>
      </c>
      <c r="B1121" s="17">
        <v>47</v>
      </c>
      <c r="C1121" s="17">
        <v>7</v>
      </c>
      <c r="D1121" s="17"/>
    </row>
    <row r="1122" spans="1:4" x14ac:dyDescent="0.25">
      <c r="A1122" s="17">
        <f t="shared" si="17"/>
        <v>1121</v>
      </c>
      <c r="B1122" s="17">
        <v>47</v>
      </c>
      <c r="C1122" s="17">
        <v>7</v>
      </c>
      <c r="D1122" s="17"/>
    </row>
    <row r="1123" spans="1:4" x14ac:dyDescent="0.25">
      <c r="A1123" s="17">
        <f t="shared" si="17"/>
        <v>1122</v>
      </c>
      <c r="B1123" s="17">
        <v>47</v>
      </c>
      <c r="C1123" s="17">
        <v>7</v>
      </c>
      <c r="D1123" s="17"/>
    </row>
    <row r="1124" spans="1:4" x14ac:dyDescent="0.25">
      <c r="A1124" s="17">
        <f t="shared" si="17"/>
        <v>1123</v>
      </c>
      <c r="B1124" s="17">
        <v>47</v>
      </c>
      <c r="C1124" s="17">
        <v>7</v>
      </c>
      <c r="D1124" s="17"/>
    </row>
    <row r="1125" spans="1:4" x14ac:dyDescent="0.25">
      <c r="A1125" s="17">
        <f t="shared" si="17"/>
        <v>1124</v>
      </c>
      <c r="B1125" s="17">
        <v>47</v>
      </c>
      <c r="C1125" s="17">
        <v>7</v>
      </c>
      <c r="D1125" s="17"/>
    </row>
    <row r="1126" spans="1:4" x14ac:dyDescent="0.25">
      <c r="A1126" s="17">
        <f t="shared" si="17"/>
        <v>1125</v>
      </c>
      <c r="B1126" s="17">
        <v>47</v>
      </c>
      <c r="C1126" s="17">
        <v>7</v>
      </c>
      <c r="D1126" s="17"/>
    </row>
    <row r="1127" spans="1:4" x14ac:dyDescent="0.25">
      <c r="A1127" s="17">
        <f t="shared" si="17"/>
        <v>1126</v>
      </c>
      <c r="B1127" s="17">
        <v>47</v>
      </c>
      <c r="C1127" s="17">
        <v>7</v>
      </c>
      <c r="D1127" s="17"/>
    </row>
    <row r="1128" spans="1:4" x14ac:dyDescent="0.25">
      <c r="A1128" s="17">
        <f t="shared" si="17"/>
        <v>1127</v>
      </c>
      <c r="B1128" s="17">
        <v>47</v>
      </c>
      <c r="C1128" s="17">
        <v>7</v>
      </c>
      <c r="D1128" s="17"/>
    </row>
    <row r="1129" spans="1:4" x14ac:dyDescent="0.25">
      <c r="A1129" s="17">
        <f t="shared" si="17"/>
        <v>1128</v>
      </c>
      <c r="B1129" s="17">
        <v>47</v>
      </c>
      <c r="C1129" s="17">
        <v>7</v>
      </c>
      <c r="D1129" s="17"/>
    </row>
    <row r="1130" spans="1:4" x14ac:dyDescent="0.25">
      <c r="A1130" s="17">
        <f t="shared" si="17"/>
        <v>1129</v>
      </c>
      <c r="B1130" s="17">
        <v>48</v>
      </c>
      <c r="C1130" s="17">
        <v>7</v>
      </c>
      <c r="D1130" s="17"/>
    </row>
    <row r="1131" spans="1:4" x14ac:dyDescent="0.25">
      <c r="A1131" s="17">
        <f t="shared" si="17"/>
        <v>1130</v>
      </c>
      <c r="B1131" s="17">
        <v>48</v>
      </c>
      <c r="C1131" s="17">
        <v>7</v>
      </c>
      <c r="D1131" s="17"/>
    </row>
    <row r="1132" spans="1:4" x14ac:dyDescent="0.25">
      <c r="A1132" s="17">
        <f t="shared" si="17"/>
        <v>1131</v>
      </c>
      <c r="B1132" s="17">
        <v>48</v>
      </c>
      <c r="C1132" s="17">
        <v>7</v>
      </c>
      <c r="D1132" s="17"/>
    </row>
    <row r="1133" spans="1:4" x14ac:dyDescent="0.25">
      <c r="A1133" s="17">
        <f t="shared" si="17"/>
        <v>1132</v>
      </c>
      <c r="B1133" s="17">
        <v>48</v>
      </c>
      <c r="C1133" s="17">
        <v>7</v>
      </c>
      <c r="D1133" s="17"/>
    </row>
    <row r="1134" spans="1:4" x14ac:dyDescent="0.25">
      <c r="A1134" s="17">
        <f t="shared" si="17"/>
        <v>1133</v>
      </c>
      <c r="B1134" s="17">
        <v>48</v>
      </c>
      <c r="C1134" s="17">
        <v>7</v>
      </c>
      <c r="D1134" s="17"/>
    </row>
    <row r="1135" spans="1:4" x14ac:dyDescent="0.25">
      <c r="A1135" s="17">
        <f t="shared" si="17"/>
        <v>1134</v>
      </c>
      <c r="B1135" s="17">
        <v>48</v>
      </c>
      <c r="C1135" s="17">
        <v>7</v>
      </c>
      <c r="D1135" s="17"/>
    </row>
    <row r="1136" spans="1:4" x14ac:dyDescent="0.25">
      <c r="A1136" s="17">
        <f t="shared" si="17"/>
        <v>1135</v>
      </c>
      <c r="B1136" s="17">
        <v>48</v>
      </c>
      <c r="C1136" s="17">
        <v>7</v>
      </c>
      <c r="D1136" s="17"/>
    </row>
    <row r="1137" spans="1:4" x14ac:dyDescent="0.25">
      <c r="A1137" s="17">
        <f t="shared" si="17"/>
        <v>1136</v>
      </c>
      <c r="B1137" s="17">
        <v>48</v>
      </c>
      <c r="C1137" s="17">
        <v>7</v>
      </c>
      <c r="D1137" s="17"/>
    </row>
    <row r="1138" spans="1:4" x14ac:dyDescent="0.25">
      <c r="A1138" s="17">
        <f t="shared" si="17"/>
        <v>1137</v>
      </c>
      <c r="B1138" s="17">
        <v>48</v>
      </c>
      <c r="C1138" s="17">
        <v>7</v>
      </c>
      <c r="D1138" s="17"/>
    </row>
    <row r="1139" spans="1:4" x14ac:dyDescent="0.25">
      <c r="A1139" s="17">
        <f t="shared" si="17"/>
        <v>1138</v>
      </c>
      <c r="B1139" s="17">
        <v>48</v>
      </c>
      <c r="C1139" s="17">
        <v>7</v>
      </c>
      <c r="D1139" s="17"/>
    </row>
    <row r="1140" spans="1:4" x14ac:dyDescent="0.25">
      <c r="A1140" s="17">
        <f t="shared" si="17"/>
        <v>1139</v>
      </c>
      <c r="B1140" s="17">
        <v>48</v>
      </c>
      <c r="C1140" s="17">
        <v>7</v>
      </c>
      <c r="D1140" s="17"/>
    </row>
    <row r="1141" spans="1:4" x14ac:dyDescent="0.25">
      <c r="A1141" s="17">
        <f t="shared" si="17"/>
        <v>1140</v>
      </c>
      <c r="B1141" s="17">
        <v>48</v>
      </c>
      <c r="C1141" s="17">
        <v>7</v>
      </c>
      <c r="D1141" s="17"/>
    </row>
    <row r="1142" spans="1:4" x14ac:dyDescent="0.25">
      <c r="A1142" s="17">
        <f t="shared" si="17"/>
        <v>1141</v>
      </c>
      <c r="B1142" s="17">
        <v>48</v>
      </c>
      <c r="C1142" s="17">
        <v>7</v>
      </c>
      <c r="D1142" s="17"/>
    </row>
    <row r="1143" spans="1:4" x14ac:dyDescent="0.25">
      <c r="A1143" s="17">
        <f t="shared" si="17"/>
        <v>1142</v>
      </c>
      <c r="B1143" s="17">
        <v>48</v>
      </c>
      <c r="C1143" s="17">
        <v>7</v>
      </c>
      <c r="D1143" s="17"/>
    </row>
    <row r="1144" spans="1:4" x14ac:dyDescent="0.25">
      <c r="A1144" s="17">
        <f t="shared" si="17"/>
        <v>1143</v>
      </c>
      <c r="B1144" s="17">
        <v>48</v>
      </c>
      <c r="C1144" s="17">
        <v>7</v>
      </c>
      <c r="D1144" s="17"/>
    </row>
    <row r="1145" spans="1:4" x14ac:dyDescent="0.25">
      <c r="A1145" s="17">
        <f t="shared" si="17"/>
        <v>1144</v>
      </c>
      <c r="B1145" s="17">
        <v>48</v>
      </c>
      <c r="C1145" s="17">
        <v>7</v>
      </c>
      <c r="D1145" s="17"/>
    </row>
    <row r="1146" spans="1:4" x14ac:dyDescent="0.25">
      <c r="A1146" s="17">
        <f t="shared" si="17"/>
        <v>1145</v>
      </c>
      <c r="B1146" s="17">
        <v>48</v>
      </c>
      <c r="C1146" s="17">
        <v>7</v>
      </c>
      <c r="D1146" s="17"/>
    </row>
    <row r="1147" spans="1:4" x14ac:dyDescent="0.25">
      <c r="A1147" s="17">
        <f t="shared" si="17"/>
        <v>1146</v>
      </c>
      <c r="B1147" s="17">
        <v>48</v>
      </c>
      <c r="C1147" s="17">
        <v>7</v>
      </c>
      <c r="D1147" s="17"/>
    </row>
    <row r="1148" spans="1:4" x14ac:dyDescent="0.25">
      <c r="A1148" s="17">
        <f t="shared" si="17"/>
        <v>1147</v>
      </c>
      <c r="B1148" s="17">
        <v>48</v>
      </c>
      <c r="C1148" s="17">
        <v>7</v>
      </c>
      <c r="D1148" s="17"/>
    </row>
    <row r="1149" spans="1:4" x14ac:dyDescent="0.25">
      <c r="A1149" s="17">
        <f t="shared" si="17"/>
        <v>1148</v>
      </c>
      <c r="B1149" s="17">
        <v>48</v>
      </c>
      <c r="C1149" s="17">
        <v>7</v>
      </c>
      <c r="D1149" s="17"/>
    </row>
    <row r="1150" spans="1:4" x14ac:dyDescent="0.25">
      <c r="A1150" s="17">
        <f t="shared" si="17"/>
        <v>1149</v>
      </c>
      <c r="B1150" s="17">
        <v>48</v>
      </c>
      <c r="C1150" s="17">
        <v>7</v>
      </c>
      <c r="D1150" s="17"/>
    </row>
    <row r="1151" spans="1:4" x14ac:dyDescent="0.25">
      <c r="A1151" s="17">
        <f t="shared" si="17"/>
        <v>1150</v>
      </c>
      <c r="B1151" s="17">
        <v>48</v>
      </c>
      <c r="C1151" s="17">
        <v>7</v>
      </c>
      <c r="D1151" s="17"/>
    </row>
    <row r="1152" spans="1:4" x14ac:dyDescent="0.25">
      <c r="A1152" s="17">
        <f t="shared" si="17"/>
        <v>1151</v>
      </c>
      <c r="B1152" s="17">
        <v>48</v>
      </c>
      <c r="C1152" s="17">
        <v>7</v>
      </c>
      <c r="D1152" s="17"/>
    </row>
    <row r="1153" spans="1:4" x14ac:dyDescent="0.25">
      <c r="A1153" s="17">
        <f t="shared" si="17"/>
        <v>1152</v>
      </c>
      <c r="B1153" s="17">
        <v>48</v>
      </c>
      <c r="C1153" s="17">
        <v>7</v>
      </c>
      <c r="D1153" s="17"/>
    </row>
    <row r="1154" spans="1:4" x14ac:dyDescent="0.25">
      <c r="A1154" s="17">
        <f t="shared" si="17"/>
        <v>1153</v>
      </c>
      <c r="B1154" s="17">
        <v>49</v>
      </c>
      <c r="C1154" s="17">
        <v>7</v>
      </c>
      <c r="D1154" s="17"/>
    </row>
    <row r="1155" spans="1:4" x14ac:dyDescent="0.25">
      <c r="A1155" s="17">
        <f t="shared" si="17"/>
        <v>1154</v>
      </c>
      <c r="B1155" s="17">
        <v>49</v>
      </c>
      <c r="C1155" s="17">
        <v>7</v>
      </c>
      <c r="D1155" s="17"/>
    </row>
    <row r="1156" spans="1:4" x14ac:dyDescent="0.25">
      <c r="A1156" s="17">
        <f t="shared" ref="A1156:A1219" si="18">A1155+1</f>
        <v>1155</v>
      </c>
      <c r="B1156" s="17">
        <v>49</v>
      </c>
      <c r="C1156" s="17">
        <v>7</v>
      </c>
      <c r="D1156" s="17"/>
    </row>
    <row r="1157" spans="1:4" x14ac:dyDescent="0.25">
      <c r="A1157" s="17">
        <f t="shared" si="18"/>
        <v>1156</v>
      </c>
      <c r="B1157" s="17">
        <v>49</v>
      </c>
      <c r="C1157" s="17">
        <v>7</v>
      </c>
      <c r="D1157" s="17"/>
    </row>
    <row r="1158" spans="1:4" x14ac:dyDescent="0.25">
      <c r="A1158" s="17">
        <f t="shared" si="18"/>
        <v>1157</v>
      </c>
      <c r="B1158" s="17">
        <v>49</v>
      </c>
      <c r="C1158" s="17">
        <v>7</v>
      </c>
      <c r="D1158" s="17"/>
    </row>
    <row r="1159" spans="1:4" x14ac:dyDescent="0.25">
      <c r="A1159" s="17">
        <f t="shared" si="18"/>
        <v>1158</v>
      </c>
      <c r="B1159" s="17">
        <v>49</v>
      </c>
      <c r="C1159" s="17">
        <v>7</v>
      </c>
      <c r="D1159" s="17"/>
    </row>
    <row r="1160" spans="1:4" x14ac:dyDescent="0.25">
      <c r="A1160" s="17">
        <f t="shared" si="18"/>
        <v>1159</v>
      </c>
      <c r="B1160" s="17">
        <v>49</v>
      </c>
      <c r="C1160" s="17">
        <v>7</v>
      </c>
      <c r="D1160" s="17"/>
    </row>
    <row r="1161" spans="1:4" x14ac:dyDescent="0.25">
      <c r="A1161" s="17">
        <f t="shared" si="18"/>
        <v>1160</v>
      </c>
      <c r="B1161" s="17">
        <v>49</v>
      </c>
      <c r="C1161" s="17">
        <v>7</v>
      </c>
      <c r="D1161" s="17"/>
    </row>
    <row r="1162" spans="1:4" x14ac:dyDescent="0.25">
      <c r="A1162" s="17">
        <f t="shared" si="18"/>
        <v>1161</v>
      </c>
      <c r="B1162" s="17">
        <v>49</v>
      </c>
      <c r="C1162" s="17">
        <v>7</v>
      </c>
      <c r="D1162" s="17"/>
    </row>
    <row r="1163" spans="1:4" x14ac:dyDescent="0.25">
      <c r="A1163" s="17">
        <f t="shared" si="18"/>
        <v>1162</v>
      </c>
      <c r="B1163" s="17">
        <v>49</v>
      </c>
      <c r="C1163" s="17">
        <v>7</v>
      </c>
      <c r="D1163" s="17"/>
    </row>
    <row r="1164" spans="1:4" x14ac:dyDescent="0.25">
      <c r="A1164" s="17">
        <f t="shared" si="18"/>
        <v>1163</v>
      </c>
      <c r="B1164" s="17">
        <v>49</v>
      </c>
      <c r="C1164" s="17">
        <v>7</v>
      </c>
      <c r="D1164" s="17"/>
    </row>
    <row r="1165" spans="1:4" x14ac:dyDescent="0.25">
      <c r="A1165" s="17">
        <f t="shared" si="18"/>
        <v>1164</v>
      </c>
      <c r="B1165" s="17">
        <v>49</v>
      </c>
      <c r="C1165" s="17">
        <v>7</v>
      </c>
      <c r="D1165" s="17"/>
    </row>
    <row r="1166" spans="1:4" x14ac:dyDescent="0.25">
      <c r="A1166" s="17">
        <f t="shared" si="18"/>
        <v>1165</v>
      </c>
      <c r="B1166" s="17">
        <v>49</v>
      </c>
      <c r="C1166" s="17">
        <v>7</v>
      </c>
      <c r="D1166" s="17"/>
    </row>
    <row r="1167" spans="1:4" x14ac:dyDescent="0.25">
      <c r="A1167" s="17">
        <f t="shared" si="18"/>
        <v>1166</v>
      </c>
      <c r="B1167" s="17">
        <v>49</v>
      </c>
      <c r="C1167" s="17">
        <v>7</v>
      </c>
      <c r="D1167" s="17"/>
    </row>
    <row r="1168" spans="1:4" x14ac:dyDescent="0.25">
      <c r="A1168" s="17">
        <f t="shared" si="18"/>
        <v>1167</v>
      </c>
      <c r="B1168" s="17">
        <v>49</v>
      </c>
      <c r="C1168" s="17">
        <v>7</v>
      </c>
      <c r="D1168" s="17"/>
    </row>
    <row r="1169" spans="1:4" x14ac:dyDescent="0.25">
      <c r="A1169" s="17">
        <f t="shared" si="18"/>
        <v>1168</v>
      </c>
      <c r="B1169" s="17">
        <v>49</v>
      </c>
      <c r="C1169" s="17">
        <v>7</v>
      </c>
      <c r="D1169" s="17"/>
    </row>
    <row r="1170" spans="1:4" x14ac:dyDescent="0.25">
      <c r="A1170" s="17">
        <f t="shared" si="18"/>
        <v>1169</v>
      </c>
      <c r="B1170" s="17">
        <v>49</v>
      </c>
      <c r="C1170" s="17">
        <v>7</v>
      </c>
      <c r="D1170" s="17"/>
    </row>
    <row r="1171" spans="1:4" x14ac:dyDescent="0.25">
      <c r="A1171" s="17">
        <f t="shared" si="18"/>
        <v>1170</v>
      </c>
      <c r="B1171" s="17">
        <v>49</v>
      </c>
      <c r="C1171" s="17">
        <v>7</v>
      </c>
      <c r="D1171" s="17"/>
    </row>
    <row r="1172" spans="1:4" x14ac:dyDescent="0.25">
      <c r="A1172" s="17">
        <f t="shared" si="18"/>
        <v>1171</v>
      </c>
      <c r="B1172" s="17">
        <v>49</v>
      </c>
      <c r="C1172" s="17">
        <v>7</v>
      </c>
      <c r="D1172" s="17"/>
    </row>
    <row r="1173" spans="1:4" x14ac:dyDescent="0.25">
      <c r="A1173" s="17">
        <f t="shared" si="18"/>
        <v>1172</v>
      </c>
      <c r="B1173" s="17">
        <v>49</v>
      </c>
      <c r="C1173" s="17">
        <v>7</v>
      </c>
      <c r="D1173" s="17"/>
    </row>
    <row r="1174" spans="1:4" x14ac:dyDescent="0.25">
      <c r="A1174" s="17">
        <f t="shared" si="18"/>
        <v>1173</v>
      </c>
      <c r="B1174" s="17">
        <v>49</v>
      </c>
      <c r="C1174" s="17">
        <v>7</v>
      </c>
      <c r="D1174" s="17"/>
    </row>
    <row r="1175" spans="1:4" x14ac:dyDescent="0.25">
      <c r="A1175" s="17">
        <f t="shared" si="18"/>
        <v>1174</v>
      </c>
      <c r="B1175" s="17">
        <v>49</v>
      </c>
      <c r="C1175" s="17">
        <v>7</v>
      </c>
      <c r="D1175" s="17"/>
    </row>
    <row r="1176" spans="1:4" x14ac:dyDescent="0.25">
      <c r="A1176" s="17">
        <f t="shared" si="18"/>
        <v>1175</v>
      </c>
      <c r="B1176" s="17">
        <v>49</v>
      </c>
      <c r="C1176" s="17">
        <v>7</v>
      </c>
      <c r="D1176" s="17"/>
    </row>
    <row r="1177" spans="1:4" x14ac:dyDescent="0.25">
      <c r="A1177" s="17">
        <f t="shared" si="18"/>
        <v>1176</v>
      </c>
      <c r="B1177" s="17">
        <v>49</v>
      </c>
      <c r="C1177" s="17">
        <v>7</v>
      </c>
      <c r="D1177" s="17"/>
    </row>
    <row r="1178" spans="1:4" x14ac:dyDescent="0.25">
      <c r="A1178" s="17">
        <f t="shared" si="18"/>
        <v>1177</v>
      </c>
      <c r="B1178" s="17">
        <v>50</v>
      </c>
      <c r="C1178" s="17">
        <v>8</v>
      </c>
      <c r="D1178" s="17"/>
    </row>
    <row r="1179" spans="1:4" x14ac:dyDescent="0.25">
      <c r="A1179" s="17">
        <f t="shared" si="18"/>
        <v>1178</v>
      </c>
      <c r="B1179" s="17">
        <v>50</v>
      </c>
      <c r="C1179" s="17">
        <v>8</v>
      </c>
      <c r="D1179" s="17"/>
    </row>
    <row r="1180" spans="1:4" x14ac:dyDescent="0.25">
      <c r="A1180" s="17">
        <f t="shared" si="18"/>
        <v>1179</v>
      </c>
      <c r="B1180" s="17">
        <v>50</v>
      </c>
      <c r="C1180" s="17">
        <v>8</v>
      </c>
      <c r="D1180" s="17"/>
    </row>
    <row r="1181" spans="1:4" x14ac:dyDescent="0.25">
      <c r="A1181" s="17">
        <f t="shared" si="18"/>
        <v>1180</v>
      </c>
      <c r="B1181" s="17">
        <v>50</v>
      </c>
      <c r="C1181" s="17">
        <v>8</v>
      </c>
      <c r="D1181" s="17"/>
    </row>
    <row r="1182" spans="1:4" x14ac:dyDescent="0.25">
      <c r="A1182" s="17">
        <f t="shared" si="18"/>
        <v>1181</v>
      </c>
      <c r="B1182" s="17">
        <v>50</v>
      </c>
      <c r="C1182" s="17">
        <v>8</v>
      </c>
      <c r="D1182" s="17"/>
    </row>
    <row r="1183" spans="1:4" x14ac:dyDescent="0.25">
      <c r="A1183" s="17">
        <f t="shared" si="18"/>
        <v>1182</v>
      </c>
      <c r="B1183" s="17">
        <v>50</v>
      </c>
      <c r="C1183" s="17">
        <v>8</v>
      </c>
      <c r="D1183" s="17"/>
    </row>
    <row r="1184" spans="1:4" x14ac:dyDescent="0.25">
      <c r="A1184" s="17">
        <f t="shared" si="18"/>
        <v>1183</v>
      </c>
      <c r="B1184" s="17">
        <v>50</v>
      </c>
      <c r="C1184" s="17">
        <v>8</v>
      </c>
      <c r="D1184" s="17"/>
    </row>
    <row r="1185" spans="1:4" x14ac:dyDescent="0.25">
      <c r="A1185" s="17">
        <f t="shared" si="18"/>
        <v>1184</v>
      </c>
      <c r="B1185" s="17">
        <v>50</v>
      </c>
      <c r="C1185" s="17">
        <v>8</v>
      </c>
      <c r="D1185" s="17"/>
    </row>
    <row r="1186" spans="1:4" x14ac:dyDescent="0.25">
      <c r="A1186" s="17">
        <f t="shared" si="18"/>
        <v>1185</v>
      </c>
      <c r="B1186" s="17">
        <v>50</v>
      </c>
      <c r="C1186" s="17">
        <v>8</v>
      </c>
      <c r="D1186" s="17"/>
    </row>
    <row r="1187" spans="1:4" x14ac:dyDescent="0.25">
      <c r="A1187" s="17">
        <f t="shared" si="18"/>
        <v>1186</v>
      </c>
      <c r="B1187" s="17">
        <v>50</v>
      </c>
      <c r="C1187" s="17">
        <v>8</v>
      </c>
      <c r="D1187" s="17"/>
    </row>
    <row r="1188" spans="1:4" x14ac:dyDescent="0.25">
      <c r="A1188" s="17">
        <f t="shared" si="18"/>
        <v>1187</v>
      </c>
      <c r="B1188" s="17">
        <v>50</v>
      </c>
      <c r="C1188" s="17">
        <v>8</v>
      </c>
      <c r="D1188" s="17"/>
    </row>
    <row r="1189" spans="1:4" x14ac:dyDescent="0.25">
      <c r="A1189" s="17">
        <f t="shared" si="18"/>
        <v>1188</v>
      </c>
      <c r="B1189" s="17">
        <v>50</v>
      </c>
      <c r="C1189" s="17">
        <v>8</v>
      </c>
      <c r="D1189" s="17"/>
    </row>
    <row r="1190" spans="1:4" x14ac:dyDescent="0.25">
      <c r="A1190" s="17">
        <f t="shared" si="18"/>
        <v>1189</v>
      </c>
      <c r="B1190" s="17">
        <v>50</v>
      </c>
      <c r="C1190" s="17">
        <v>8</v>
      </c>
      <c r="D1190" s="17"/>
    </row>
    <row r="1191" spans="1:4" x14ac:dyDescent="0.25">
      <c r="A1191" s="17">
        <f t="shared" si="18"/>
        <v>1190</v>
      </c>
      <c r="B1191" s="17">
        <v>50</v>
      </c>
      <c r="C1191" s="17">
        <v>8</v>
      </c>
      <c r="D1191" s="17"/>
    </row>
    <row r="1192" spans="1:4" x14ac:dyDescent="0.25">
      <c r="A1192" s="17">
        <f t="shared" si="18"/>
        <v>1191</v>
      </c>
      <c r="B1192" s="17">
        <v>50</v>
      </c>
      <c r="C1192" s="17">
        <v>8</v>
      </c>
      <c r="D1192" s="17"/>
    </row>
    <row r="1193" spans="1:4" x14ac:dyDescent="0.25">
      <c r="A1193" s="17">
        <f t="shared" si="18"/>
        <v>1192</v>
      </c>
      <c r="B1193" s="17">
        <v>50</v>
      </c>
      <c r="C1193" s="17">
        <v>8</v>
      </c>
      <c r="D1193" s="17"/>
    </row>
    <row r="1194" spans="1:4" x14ac:dyDescent="0.25">
      <c r="A1194" s="17">
        <f t="shared" si="18"/>
        <v>1193</v>
      </c>
      <c r="B1194" s="17">
        <v>50</v>
      </c>
      <c r="C1194" s="17">
        <v>8</v>
      </c>
      <c r="D1194" s="17"/>
    </row>
    <row r="1195" spans="1:4" x14ac:dyDescent="0.25">
      <c r="A1195" s="17">
        <f t="shared" si="18"/>
        <v>1194</v>
      </c>
      <c r="B1195" s="17">
        <v>50</v>
      </c>
      <c r="C1195" s="17">
        <v>8</v>
      </c>
      <c r="D1195" s="17"/>
    </row>
    <row r="1196" spans="1:4" x14ac:dyDescent="0.25">
      <c r="A1196" s="17">
        <f t="shared" si="18"/>
        <v>1195</v>
      </c>
      <c r="B1196" s="17">
        <v>50</v>
      </c>
      <c r="C1196" s="17">
        <v>8</v>
      </c>
      <c r="D1196" s="17"/>
    </row>
    <row r="1197" spans="1:4" x14ac:dyDescent="0.25">
      <c r="A1197" s="17">
        <f t="shared" si="18"/>
        <v>1196</v>
      </c>
      <c r="B1197" s="17">
        <v>50</v>
      </c>
      <c r="C1197" s="17">
        <v>8</v>
      </c>
      <c r="D1197" s="17"/>
    </row>
    <row r="1198" spans="1:4" x14ac:dyDescent="0.25">
      <c r="A1198" s="17">
        <f t="shared" si="18"/>
        <v>1197</v>
      </c>
      <c r="B1198" s="17">
        <v>50</v>
      </c>
      <c r="C1198" s="17">
        <v>8</v>
      </c>
      <c r="D1198" s="17"/>
    </row>
    <row r="1199" spans="1:4" x14ac:dyDescent="0.25">
      <c r="A1199" s="17">
        <f t="shared" si="18"/>
        <v>1198</v>
      </c>
      <c r="B1199" s="17">
        <v>50</v>
      </c>
      <c r="C1199" s="17">
        <v>8</v>
      </c>
      <c r="D1199" s="17"/>
    </row>
    <row r="1200" spans="1:4" x14ac:dyDescent="0.25">
      <c r="A1200" s="17">
        <f t="shared" si="18"/>
        <v>1199</v>
      </c>
      <c r="B1200" s="17">
        <v>50</v>
      </c>
      <c r="C1200" s="17">
        <v>8</v>
      </c>
      <c r="D1200" s="17"/>
    </row>
    <row r="1201" spans="1:4" x14ac:dyDescent="0.25">
      <c r="A1201" s="17">
        <f t="shared" si="18"/>
        <v>1200</v>
      </c>
      <c r="B1201" s="17">
        <v>50</v>
      </c>
      <c r="C1201" s="17">
        <v>8</v>
      </c>
      <c r="D1201" s="17"/>
    </row>
    <row r="1202" spans="1:4" x14ac:dyDescent="0.25">
      <c r="A1202" s="17">
        <f t="shared" si="18"/>
        <v>1201</v>
      </c>
      <c r="B1202" s="17">
        <v>51</v>
      </c>
      <c r="C1202" s="17">
        <v>8</v>
      </c>
      <c r="D1202" s="17"/>
    </row>
    <row r="1203" spans="1:4" x14ac:dyDescent="0.25">
      <c r="A1203" s="17">
        <f t="shared" si="18"/>
        <v>1202</v>
      </c>
      <c r="B1203" s="17">
        <v>51</v>
      </c>
      <c r="C1203" s="17">
        <v>8</v>
      </c>
      <c r="D1203" s="17"/>
    </row>
    <row r="1204" spans="1:4" x14ac:dyDescent="0.25">
      <c r="A1204" s="17">
        <f t="shared" si="18"/>
        <v>1203</v>
      </c>
      <c r="B1204" s="17">
        <v>51</v>
      </c>
      <c r="C1204" s="17">
        <v>8</v>
      </c>
      <c r="D1204" s="17"/>
    </row>
    <row r="1205" spans="1:4" x14ac:dyDescent="0.25">
      <c r="A1205" s="17">
        <f t="shared" si="18"/>
        <v>1204</v>
      </c>
      <c r="B1205" s="17">
        <v>51</v>
      </c>
      <c r="C1205" s="17">
        <v>8</v>
      </c>
      <c r="D1205" s="17"/>
    </row>
    <row r="1206" spans="1:4" x14ac:dyDescent="0.25">
      <c r="A1206" s="17">
        <f t="shared" si="18"/>
        <v>1205</v>
      </c>
      <c r="B1206" s="17">
        <v>51</v>
      </c>
      <c r="C1206" s="17">
        <v>8</v>
      </c>
      <c r="D1206" s="17"/>
    </row>
    <row r="1207" spans="1:4" x14ac:dyDescent="0.25">
      <c r="A1207" s="17">
        <f t="shared" si="18"/>
        <v>1206</v>
      </c>
      <c r="B1207" s="17">
        <v>51</v>
      </c>
      <c r="C1207" s="17">
        <v>8</v>
      </c>
      <c r="D1207" s="17"/>
    </row>
    <row r="1208" spans="1:4" x14ac:dyDescent="0.25">
      <c r="A1208" s="17">
        <f t="shared" si="18"/>
        <v>1207</v>
      </c>
      <c r="B1208" s="17">
        <v>51</v>
      </c>
      <c r="C1208" s="17">
        <v>8</v>
      </c>
      <c r="D1208" s="17"/>
    </row>
    <row r="1209" spans="1:4" x14ac:dyDescent="0.25">
      <c r="A1209" s="17">
        <f t="shared" si="18"/>
        <v>1208</v>
      </c>
      <c r="B1209" s="17">
        <v>51</v>
      </c>
      <c r="C1209" s="17">
        <v>8</v>
      </c>
      <c r="D1209" s="17"/>
    </row>
    <row r="1210" spans="1:4" x14ac:dyDescent="0.25">
      <c r="A1210" s="17">
        <f t="shared" si="18"/>
        <v>1209</v>
      </c>
      <c r="B1210" s="17">
        <v>51</v>
      </c>
      <c r="C1210" s="17">
        <v>8</v>
      </c>
      <c r="D1210" s="17"/>
    </row>
    <row r="1211" spans="1:4" x14ac:dyDescent="0.25">
      <c r="A1211" s="17">
        <f t="shared" si="18"/>
        <v>1210</v>
      </c>
      <c r="B1211" s="17">
        <v>51</v>
      </c>
      <c r="C1211" s="17">
        <v>8</v>
      </c>
      <c r="D1211" s="17"/>
    </row>
    <row r="1212" spans="1:4" x14ac:dyDescent="0.25">
      <c r="A1212" s="17">
        <f t="shared" si="18"/>
        <v>1211</v>
      </c>
      <c r="B1212" s="17">
        <v>51</v>
      </c>
      <c r="C1212" s="17">
        <v>8</v>
      </c>
      <c r="D1212" s="17"/>
    </row>
    <row r="1213" spans="1:4" x14ac:dyDescent="0.25">
      <c r="A1213" s="17">
        <f t="shared" si="18"/>
        <v>1212</v>
      </c>
      <c r="B1213" s="17">
        <v>51</v>
      </c>
      <c r="C1213" s="17">
        <v>8</v>
      </c>
      <c r="D1213" s="17"/>
    </row>
    <row r="1214" spans="1:4" x14ac:dyDescent="0.25">
      <c r="A1214" s="17">
        <f t="shared" si="18"/>
        <v>1213</v>
      </c>
      <c r="B1214" s="17">
        <v>51</v>
      </c>
      <c r="C1214" s="17">
        <v>8</v>
      </c>
      <c r="D1214" s="17"/>
    </row>
    <row r="1215" spans="1:4" x14ac:dyDescent="0.25">
      <c r="A1215" s="17">
        <f t="shared" si="18"/>
        <v>1214</v>
      </c>
      <c r="B1215" s="17">
        <v>51</v>
      </c>
      <c r="C1215" s="17">
        <v>8</v>
      </c>
      <c r="D1215" s="17"/>
    </row>
    <row r="1216" spans="1:4" x14ac:dyDescent="0.25">
      <c r="A1216" s="17">
        <f t="shared" si="18"/>
        <v>1215</v>
      </c>
      <c r="B1216" s="17">
        <v>51</v>
      </c>
      <c r="C1216" s="17">
        <v>8</v>
      </c>
      <c r="D1216" s="17"/>
    </row>
    <row r="1217" spans="1:4" x14ac:dyDescent="0.25">
      <c r="A1217" s="17">
        <f t="shared" si="18"/>
        <v>1216</v>
      </c>
      <c r="B1217" s="17">
        <v>51</v>
      </c>
      <c r="C1217" s="17">
        <v>8</v>
      </c>
      <c r="D1217" s="17"/>
    </row>
    <row r="1218" spans="1:4" x14ac:dyDescent="0.25">
      <c r="A1218" s="17">
        <f t="shared" si="18"/>
        <v>1217</v>
      </c>
      <c r="B1218" s="17">
        <v>51</v>
      </c>
      <c r="C1218" s="17">
        <v>8</v>
      </c>
      <c r="D1218" s="17"/>
    </row>
    <row r="1219" spans="1:4" x14ac:dyDescent="0.25">
      <c r="A1219" s="17">
        <f t="shared" si="18"/>
        <v>1218</v>
      </c>
      <c r="B1219" s="17">
        <v>51</v>
      </c>
      <c r="C1219" s="17">
        <v>8</v>
      </c>
      <c r="D1219" s="17"/>
    </row>
    <row r="1220" spans="1:4" x14ac:dyDescent="0.25">
      <c r="A1220" s="17">
        <f t="shared" ref="A1220:A1283" si="19">A1219+1</f>
        <v>1219</v>
      </c>
      <c r="B1220" s="17">
        <v>51</v>
      </c>
      <c r="C1220" s="17">
        <v>8</v>
      </c>
      <c r="D1220" s="17"/>
    </row>
    <row r="1221" spans="1:4" x14ac:dyDescent="0.25">
      <c r="A1221" s="17">
        <f t="shared" si="19"/>
        <v>1220</v>
      </c>
      <c r="B1221" s="17">
        <v>51</v>
      </c>
      <c r="C1221" s="17">
        <v>8</v>
      </c>
      <c r="D1221" s="17"/>
    </row>
    <row r="1222" spans="1:4" x14ac:dyDescent="0.25">
      <c r="A1222" s="17">
        <f t="shared" si="19"/>
        <v>1221</v>
      </c>
      <c r="B1222" s="17">
        <v>51</v>
      </c>
      <c r="C1222" s="17">
        <v>8</v>
      </c>
      <c r="D1222" s="17"/>
    </row>
    <row r="1223" spans="1:4" x14ac:dyDescent="0.25">
      <c r="A1223" s="17">
        <f t="shared" si="19"/>
        <v>1222</v>
      </c>
      <c r="B1223" s="17">
        <v>51</v>
      </c>
      <c r="C1223" s="17">
        <v>8</v>
      </c>
      <c r="D1223" s="17"/>
    </row>
    <row r="1224" spans="1:4" x14ac:dyDescent="0.25">
      <c r="A1224" s="17">
        <f t="shared" si="19"/>
        <v>1223</v>
      </c>
      <c r="B1224" s="17">
        <v>51</v>
      </c>
      <c r="C1224" s="17">
        <v>8</v>
      </c>
      <c r="D1224" s="17"/>
    </row>
    <row r="1225" spans="1:4" x14ac:dyDescent="0.25">
      <c r="A1225" s="17">
        <f t="shared" si="19"/>
        <v>1224</v>
      </c>
      <c r="B1225" s="17">
        <v>51</v>
      </c>
      <c r="C1225" s="17">
        <v>8</v>
      </c>
      <c r="D1225" s="17"/>
    </row>
    <row r="1226" spans="1:4" x14ac:dyDescent="0.25">
      <c r="A1226" s="17">
        <f t="shared" si="19"/>
        <v>1225</v>
      </c>
      <c r="B1226" s="17">
        <v>52</v>
      </c>
      <c r="C1226" s="17">
        <v>8</v>
      </c>
      <c r="D1226" s="17"/>
    </row>
    <row r="1227" spans="1:4" x14ac:dyDescent="0.25">
      <c r="A1227" s="17">
        <f t="shared" si="19"/>
        <v>1226</v>
      </c>
      <c r="B1227" s="17">
        <v>52</v>
      </c>
      <c r="C1227" s="17">
        <v>8</v>
      </c>
      <c r="D1227" s="17"/>
    </row>
    <row r="1228" spans="1:4" x14ac:dyDescent="0.25">
      <c r="A1228" s="17">
        <f t="shared" si="19"/>
        <v>1227</v>
      </c>
      <c r="B1228" s="17">
        <v>52</v>
      </c>
      <c r="C1228" s="17">
        <v>8</v>
      </c>
      <c r="D1228" s="17"/>
    </row>
    <row r="1229" spans="1:4" x14ac:dyDescent="0.25">
      <c r="A1229" s="17">
        <f t="shared" si="19"/>
        <v>1228</v>
      </c>
      <c r="B1229" s="17">
        <v>52</v>
      </c>
      <c r="C1229" s="17">
        <v>8</v>
      </c>
      <c r="D1229" s="17"/>
    </row>
    <row r="1230" spans="1:4" x14ac:dyDescent="0.25">
      <c r="A1230" s="17">
        <f t="shared" si="19"/>
        <v>1229</v>
      </c>
      <c r="B1230" s="17">
        <v>52</v>
      </c>
      <c r="C1230" s="17">
        <v>8</v>
      </c>
      <c r="D1230" s="17"/>
    </row>
    <row r="1231" spans="1:4" x14ac:dyDescent="0.25">
      <c r="A1231" s="17">
        <f t="shared" si="19"/>
        <v>1230</v>
      </c>
      <c r="B1231" s="17">
        <v>52</v>
      </c>
      <c r="C1231" s="17">
        <v>8</v>
      </c>
      <c r="D1231" s="17"/>
    </row>
    <row r="1232" spans="1:4" x14ac:dyDescent="0.25">
      <c r="A1232" s="17">
        <f t="shared" si="19"/>
        <v>1231</v>
      </c>
      <c r="B1232" s="17">
        <v>52</v>
      </c>
      <c r="C1232" s="17">
        <v>8</v>
      </c>
      <c r="D1232" s="17"/>
    </row>
    <row r="1233" spans="1:4" x14ac:dyDescent="0.25">
      <c r="A1233" s="17">
        <f t="shared" si="19"/>
        <v>1232</v>
      </c>
      <c r="B1233" s="17">
        <v>52</v>
      </c>
      <c r="C1233" s="17">
        <v>8</v>
      </c>
      <c r="D1233" s="17"/>
    </row>
    <row r="1234" spans="1:4" x14ac:dyDescent="0.25">
      <c r="A1234" s="17">
        <f t="shared" si="19"/>
        <v>1233</v>
      </c>
      <c r="B1234" s="17">
        <v>52</v>
      </c>
      <c r="C1234" s="17">
        <v>8</v>
      </c>
      <c r="D1234" s="17"/>
    </row>
    <row r="1235" spans="1:4" x14ac:dyDescent="0.25">
      <c r="A1235" s="17">
        <f t="shared" si="19"/>
        <v>1234</v>
      </c>
      <c r="B1235" s="17">
        <v>52</v>
      </c>
      <c r="C1235" s="17">
        <v>8</v>
      </c>
      <c r="D1235" s="17"/>
    </row>
    <row r="1236" spans="1:4" x14ac:dyDescent="0.25">
      <c r="A1236" s="17">
        <f t="shared" si="19"/>
        <v>1235</v>
      </c>
      <c r="B1236" s="17">
        <v>52</v>
      </c>
      <c r="C1236" s="17">
        <v>8</v>
      </c>
      <c r="D1236" s="17"/>
    </row>
    <row r="1237" spans="1:4" x14ac:dyDescent="0.25">
      <c r="A1237" s="17">
        <f t="shared" si="19"/>
        <v>1236</v>
      </c>
      <c r="B1237" s="17">
        <v>52</v>
      </c>
      <c r="C1237" s="17">
        <v>8</v>
      </c>
      <c r="D1237" s="17"/>
    </row>
    <row r="1238" spans="1:4" x14ac:dyDescent="0.25">
      <c r="A1238" s="17">
        <f t="shared" si="19"/>
        <v>1237</v>
      </c>
      <c r="B1238" s="17">
        <v>52</v>
      </c>
      <c r="C1238" s="17">
        <v>8</v>
      </c>
      <c r="D1238" s="17"/>
    </row>
    <row r="1239" spans="1:4" x14ac:dyDescent="0.25">
      <c r="A1239" s="17">
        <f t="shared" si="19"/>
        <v>1238</v>
      </c>
      <c r="B1239" s="17">
        <v>52</v>
      </c>
      <c r="C1239" s="17">
        <v>8</v>
      </c>
      <c r="D1239" s="17"/>
    </row>
    <row r="1240" spans="1:4" x14ac:dyDescent="0.25">
      <c r="A1240" s="17">
        <f t="shared" si="19"/>
        <v>1239</v>
      </c>
      <c r="B1240" s="17">
        <v>52</v>
      </c>
      <c r="C1240" s="17">
        <v>8</v>
      </c>
      <c r="D1240" s="17"/>
    </row>
    <row r="1241" spans="1:4" x14ac:dyDescent="0.25">
      <c r="A1241" s="17">
        <f t="shared" si="19"/>
        <v>1240</v>
      </c>
      <c r="B1241" s="17">
        <v>52</v>
      </c>
      <c r="C1241" s="17">
        <v>8</v>
      </c>
      <c r="D1241" s="17"/>
    </row>
    <row r="1242" spans="1:4" x14ac:dyDescent="0.25">
      <c r="A1242" s="17">
        <f t="shared" si="19"/>
        <v>1241</v>
      </c>
      <c r="B1242" s="17">
        <v>52</v>
      </c>
      <c r="C1242" s="17">
        <v>8</v>
      </c>
      <c r="D1242" s="17"/>
    </row>
    <row r="1243" spans="1:4" x14ac:dyDescent="0.25">
      <c r="A1243" s="17">
        <f t="shared" si="19"/>
        <v>1242</v>
      </c>
      <c r="B1243" s="17">
        <v>52</v>
      </c>
      <c r="C1243" s="17">
        <v>8</v>
      </c>
      <c r="D1243" s="17"/>
    </row>
    <row r="1244" spans="1:4" x14ac:dyDescent="0.25">
      <c r="A1244" s="17">
        <f t="shared" si="19"/>
        <v>1243</v>
      </c>
      <c r="B1244" s="17">
        <v>52</v>
      </c>
      <c r="C1244" s="17">
        <v>8</v>
      </c>
      <c r="D1244" s="17"/>
    </row>
    <row r="1245" spans="1:4" x14ac:dyDescent="0.25">
      <c r="A1245" s="17">
        <f t="shared" si="19"/>
        <v>1244</v>
      </c>
      <c r="B1245" s="17">
        <v>52</v>
      </c>
      <c r="C1245" s="17">
        <v>8</v>
      </c>
      <c r="D1245" s="17"/>
    </row>
    <row r="1246" spans="1:4" x14ac:dyDescent="0.25">
      <c r="A1246" s="17">
        <f t="shared" si="19"/>
        <v>1245</v>
      </c>
      <c r="B1246" s="17">
        <v>52</v>
      </c>
      <c r="C1246" s="17">
        <v>8</v>
      </c>
      <c r="D1246" s="17"/>
    </row>
    <row r="1247" spans="1:4" x14ac:dyDescent="0.25">
      <c r="A1247" s="17">
        <f t="shared" si="19"/>
        <v>1246</v>
      </c>
      <c r="B1247" s="17">
        <v>52</v>
      </c>
      <c r="C1247" s="17">
        <v>8</v>
      </c>
      <c r="D1247" s="17"/>
    </row>
    <row r="1248" spans="1:4" x14ac:dyDescent="0.25">
      <c r="A1248" s="17">
        <f t="shared" si="19"/>
        <v>1247</v>
      </c>
      <c r="B1248" s="17">
        <v>52</v>
      </c>
      <c r="C1248" s="17">
        <v>8</v>
      </c>
      <c r="D1248" s="17"/>
    </row>
    <row r="1249" spans="1:4" x14ac:dyDescent="0.25">
      <c r="A1249" s="17">
        <f t="shared" si="19"/>
        <v>1248</v>
      </c>
      <c r="B1249" s="17">
        <v>52</v>
      </c>
      <c r="C1249" s="17">
        <v>8</v>
      </c>
      <c r="D1249" s="17"/>
    </row>
    <row r="1250" spans="1:4" x14ac:dyDescent="0.25">
      <c r="A1250" s="17">
        <f t="shared" si="19"/>
        <v>1249</v>
      </c>
      <c r="B1250" s="17">
        <v>53</v>
      </c>
      <c r="C1250" s="17">
        <v>8</v>
      </c>
      <c r="D1250" s="17"/>
    </row>
    <row r="1251" spans="1:4" x14ac:dyDescent="0.25">
      <c r="A1251" s="17">
        <f t="shared" si="19"/>
        <v>1250</v>
      </c>
      <c r="B1251" s="17">
        <v>53</v>
      </c>
      <c r="C1251" s="17">
        <v>8</v>
      </c>
      <c r="D1251" s="17"/>
    </row>
    <row r="1252" spans="1:4" x14ac:dyDescent="0.25">
      <c r="A1252" s="17">
        <f t="shared" si="19"/>
        <v>1251</v>
      </c>
      <c r="B1252" s="17">
        <v>53</v>
      </c>
      <c r="C1252" s="17">
        <v>8</v>
      </c>
      <c r="D1252" s="17"/>
    </row>
    <row r="1253" spans="1:4" x14ac:dyDescent="0.25">
      <c r="A1253" s="17">
        <f t="shared" si="19"/>
        <v>1252</v>
      </c>
      <c r="B1253" s="17">
        <v>53</v>
      </c>
      <c r="C1253" s="17">
        <v>8</v>
      </c>
      <c r="D1253" s="17"/>
    </row>
    <row r="1254" spans="1:4" x14ac:dyDescent="0.25">
      <c r="A1254" s="17">
        <f t="shared" si="19"/>
        <v>1253</v>
      </c>
      <c r="B1254" s="17">
        <v>53</v>
      </c>
      <c r="C1254" s="17">
        <v>8</v>
      </c>
      <c r="D1254" s="17"/>
    </row>
    <row r="1255" spans="1:4" x14ac:dyDescent="0.25">
      <c r="A1255" s="17">
        <f t="shared" si="19"/>
        <v>1254</v>
      </c>
      <c r="B1255" s="17">
        <v>53</v>
      </c>
      <c r="C1255" s="17">
        <v>8</v>
      </c>
      <c r="D1255" s="17"/>
    </row>
    <row r="1256" spans="1:4" x14ac:dyDescent="0.25">
      <c r="A1256" s="17">
        <f t="shared" si="19"/>
        <v>1255</v>
      </c>
      <c r="B1256" s="17">
        <v>53</v>
      </c>
      <c r="C1256" s="17">
        <v>8</v>
      </c>
      <c r="D1256" s="17"/>
    </row>
    <row r="1257" spans="1:4" x14ac:dyDescent="0.25">
      <c r="A1257" s="17">
        <f t="shared" si="19"/>
        <v>1256</v>
      </c>
      <c r="B1257" s="17">
        <v>53</v>
      </c>
      <c r="C1257" s="17">
        <v>8</v>
      </c>
      <c r="D1257" s="17"/>
    </row>
    <row r="1258" spans="1:4" x14ac:dyDescent="0.25">
      <c r="A1258" s="17">
        <f t="shared" si="19"/>
        <v>1257</v>
      </c>
      <c r="B1258" s="17">
        <v>53</v>
      </c>
      <c r="C1258" s="17">
        <v>8</v>
      </c>
      <c r="D1258" s="17"/>
    </row>
    <row r="1259" spans="1:4" x14ac:dyDescent="0.25">
      <c r="A1259" s="17">
        <f t="shared" si="19"/>
        <v>1258</v>
      </c>
      <c r="B1259" s="17">
        <v>53</v>
      </c>
      <c r="C1259" s="17">
        <v>8</v>
      </c>
      <c r="D1259" s="17"/>
    </row>
    <row r="1260" spans="1:4" x14ac:dyDescent="0.25">
      <c r="A1260" s="17">
        <f t="shared" si="19"/>
        <v>1259</v>
      </c>
      <c r="B1260" s="17">
        <v>53</v>
      </c>
      <c r="C1260" s="17">
        <v>8</v>
      </c>
      <c r="D1260" s="17"/>
    </row>
    <row r="1261" spans="1:4" x14ac:dyDescent="0.25">
      <c r="A1261" s="17">
        <f t="shared" si="19"/>
        <v>1260</v>
      </c>
      <c r="B1261" s="17">
        <v>53</v>
      </c>
      <c r="C1261" s="17">
        <v>8</v>
      </c>
      <c r="D1261" s="17"/>
    </row>
    <row r="1262" spans="1:4" x14ac:dyDescent="0.25">
      <c r="A1262" s="17">
        <f t="shared" si="19"/>
        <v>1261</v>
      </c>
      <c r="B1262" s="17">
        <v>53</v>
      </c>
      <c r="C1262" s="17">
        <v>8</v>
      </c>
      <c r="D1262" s="17"/>
    </row>
    <row r="1263" spans="1:4" x14ac:dyDescent="0.25">
      <c r="A1263" s="17">
        <f t="shared" si="19"/>
        <v>1262</v>
      </c>
      <c r="B1263" s="17">
        <v>53</v>
      </c>
      <c r="C1263" s="17">
        <v>8</v>
      </c>
      <c r="D1263" s="17"/>
    </row>
    <row r="1264" spans="1:4" x14ac:dyDescent="0.25">
      <c r="A1264" s="17">
        <f t="shared" si="19"/>
        <v>1263</v>
      </c>
      <c r="B1264" s="17">
        <v>53</v>
      </c>
      <c r="C1264" s="17">
        <v>8</v>
      </c>
      <c r="D1264" s="17"/>
    </row>
    <row r="1265" spans="1:4" x14ac:dyDescent="0.25">
      <c r="A1265" s="17">
        <f t="shared" si="19"/>
        <v>1264</v>
      </c>
      <c r="B1265" s="17">
        <v>53</v>
      </c>
      <c r="C1265" s="17">
        <v>8</v>
      </c>
      <c r="D1265" s="17"/>
    </row>
    <row r="1266" spans="1:4" x14ac:dyDescent="0.25">
      <c r="A1266" s="17">
        <f t="shared" si="19"/>
        <v>1265</v>
      </c>
      <c r="B1266" s="17">
        <v>53</v>
      </c>
      <c r="C1266" s="17">
        <v>8</v>
      </c>
      <c r="D1266" s="17"/>
    </row>
    <row r="1267" spans="1:4" x14ac:dyDescent="0.25">
      <c r="A1267" s="17">
        <f t="shared" si="19"/>
        <v>1266</v>
      </c>
      <c r="B1267" s="17">
        <v>53</v>
      </c>
      <c r="C1267" s="17">
        <v>8</v>
      </c>
      <c r="D1267" s="17"/>
    </row>
    <row r="1268" spans="1:4" x14ac:dyDescent="0.25">
      <c r="A1268" s="17">
        <f t="shared" si="19"/>
        <v>1267</v>
      </c>
      <c r="B1268" s="17">
        <v>53</v>
      </c>
      <c r="C1268" s="17">
        <v>8</v>
      </c>
      <c r="D1268" s="17"/>
    </row>
    <row r="1269" spans="1:4" x14ac:dyDescent="0.25">
      <c r="A1269" s="17">
        <f t="shared" si="19"/>
        <v>1268</v>
      </c>
      <c r="B1269" s="17">
        <v>53</v>
      </c>
      <c r="C1269" s="17">
        <v>8</v>
      </c>
      <c r="D1269" s="17"/>
    </row>
    <row r="1270" spans="1:4" x14ac:dyDescent="0.25">
      <c r="A1270" s="17">
        <f t="shared" si="19"/>
        <v>1269</v>
      </c>
      <c r="B1270" s="17">
        <v>53</v>
      </c>
      <c r="C1270" s="17">
        <v>8</v>
      </c>
      <c r="D1270" s="17"/>
    </row>
    <row r="1271" spans="1:4" x14ac:dyDescent="0.25">
      <c r="A1271" s="17">
        <f t="shared" si="19"/>
        <v>1270</v>
      </c>
      <c r="B1271" s="17">
        <v>53</v>
      </c>
      <c r="C1271" s="17">
        <v>8</v>
      </c>
      <c r="D1271" s="17"/>
    </row>
    <row r="1272" spans="1:4" x14ac:dyDescent="0.25">
      <c r="A1272" s="17">
        <f t="shared" si="19"/>
        <v>1271</v>
      </c>
      <c r="B1272" s="17">
        <v>53</v>
      </c>
      <c r="C1272" s="17">
        <v>8</v>
      </c>
      <c r="D1272" s="17"/>
    </row>
    <row r="1273" spans="1:4" x14ac:dyDescent="0.25">
      <c r="A1273" s="17">
        <f t="shared" si="19"/>
        <v>1272</v>
      </c>
      <c r="B1273" s="17">
        <v>53</v>
      </c>
      <c r="C1273" s="17">
        <v>8</v>
      </c>
      <c r="D1273" s="17"/>
    </row>
    <row r="1274" spans="1:4" x14ac:dyDescent="0.25">
      <c r="A1274" s="17">
        <f t="shared" si="19"/>
        <v>1273</v>
      </c>
      <c r="B1274" s="17">
        <v>54</v>
      </c>
      <c r="C1274" s="17">
        <v>8</v>
      </c>
      <c r="D1274" s="17"/>
    </row>
    <row r="1275" spans="1:4" x14ac:dyDescent="0.25">
      <c r="A1275" s="17">
        <f t="shared" si="19"/>
        <v>1274</v>
      </c>
      <c r="B1275" s="17">
        <v>54</v>
      </c>
      <c r="C1275" s="17">
        <v>8</v>
      </c>
      <c r="D1275" s="17"/>
    </row>
    <row r="1276" spans="1:4" x14ac:dyDescent="0.25">
      <c r="A1276" s="17">
        <f t="shared" si="19"/>
        <v>1275</v>
      </c>
      <c r="B1276" s="17">
        <v>54</v>
      </c>
      <c r="C1276" s="17">
        <v>8</v>
      </c>
      <c r="D1276" s="17"/>
    </row>
    <row r="1277" spans="1:4" x14ac:dyDescent="0.25">
      <c r="A1277" s="17">
        <f t="shared" si="19"/>
        <v>1276</v>
      </c>
      <c r="B1277" s="17">
        <v>54</v>
      </c>
      <c r="C1277" s="17">
        <v>8</v>
      </c>
      <c r="D1277" s="17"/>
    </row>
    <row r="1278" spans="1:4" x14ac:dyDescent="0.25">
      <c r="A1278" s="17">
        <f t="shared" si="19"/>
        <v>1277</v>
      </c>
      <c r="B1278" s="17">
        <v>54</v>
      </c>
      <c r="C1278" s="17">
        <v>8</v>
      </c>
      <c r="D1278" s="17"/>
    </row>
    <row r="1279" spans="1:4" x14ac:dyDescent="0.25">
      <c r="A1279" s="17">
        <f t="shared" si="19"/>
        <v>1278</v>
      </c>
      <c r="B1279" s="17">
        <v>54</v>
      </c>
      <c r="C1279" s="17">
        <v>8</v>
      </c>
      <c r="D1279" s="17"/>
    </row>
    <row r="1280" spans="1:4" x14ac:dyDescent="0.25">
      <c r="A1280" s="17">
        <f t="shared" si="19"/>
        <v>1279</v>
      </c>
      <c r="B1280" s="17">
        <v>54</v>
      </c>
      <c r="C1280" s="17">
        <v>8</v>
      </c>
      <c r="D1280" s="17"/>
    </row>
    <row r="1281" spans="1:4" x14ac:dyDescent="0.25">
      <c r="A1281" s="17">
        <f t="shared" si="19"/>
        <v>1280</v>
      </c>
      <c r="B1281" s="17">
        <v>54</v>
      </c>
      <c r="C1281" s="17">
        <v>8</v>
      </c>
      <c r="D1281" s="17"/>
    </row>
    <row r="1282" spans="1:4" x14ac:dyDescent="0.25">
      <c r="A1282" s="17">
        <f t="shared" si="19"/>
        <v>1281</v>
      </c>
      <c r="B1282" s="17">
        <v>54</v>
      </c>
      <c r="C1282" s="17">
        <v>8</v>
      </c>
      <c r="D1282" s="17"/>
    </row>
    <row r="1283" spans="1:4" x14ac:dyDescent="0.25">
      <c r="A1283" s="17">
        <f t="shared" si="19"/>
        <v>1282</v>
      </c>
      <c r="B1283" s="17">
        <v>54</v>
      </c>
      <c r="C1283" s="17">
        <v>8</v>
      </c>
      <c r="D1283" s="17"/>
    </row>
    <row r="1284" spans="1:4" x14ac:dyDescent="0.25">
      <c r="A1284" s="17">
        <f t="shared" ref="A1284:A1347" si="20">A1283+1</f>
        <v>1283</v>
      </c>
      <c r="B1284" s="17">
        <v>54</v>
      </c>
      <c r="C1284" s="17">
        <v>8</v>
      </c>
      <c r="D1284" s="17"/>
    </row>
    <row r="1285" spans="1:4" x14ac:dyDescent="0.25">
      <c r="A1285" s="17">
        <f t="shared" si="20"/>
        <v>1284</v>
      </c>
      <c r="B1285" s="17">
        <v>54</v>
      </c>
      <c r="C1285" s="17">
        <v>8</v>
      </c>
      <c r="D1285" s="17"/>
    </row>
    <row r="1286" spans="1:4" x14ac:dyDescent="0.25">
      <c r="A1286" s="17">
        <f t="shared" si="20"/>
        <v>1285</v>
      </c>
      <c r="B1286" s="17">
        <v>54</v>
      </c>
      <c r="C1286" s="17">
        <v>8</v>
      </c>
      <c r="D1286" s="17"/>
    </row>
    <row r="1287" spans="1:4" x14ac:dyDescent="0.25">
      <c r="A1287" s="17">
        <f t="shared" si="20"/>
        <v>1286</v>
      </c>
      <c r="B1287" s="17">
        <v>54</v>
      </c>
      <c r="C1287" s="17">
        <v>8</v>
      </c>
      <c r="D1287" s="17"/>
    </row>
    <row r="1288" spans="1:4" x14ac:dyDescent="0.25">
      <c r="A1288" s="17">
        <f t="shared" si="20"/>
        <v>1287</v>
      </c>
      <c r="B1288" s="17">
        <v>54</v>
      </c>
      <c r="C1288" s="17">
        <v>8</v>
      </c>
      <c r="D1288" s="17"/>
    </row>
    <row r="1289" spans="1:4" x14ac:dyDescent="0.25">
      <c r="A1289" s="17">
        <f t="shared" si="20"/>
        <v>1288</v>
      </c>
      <c r="B1289" s="17">
        <v>54</v>
      </c>
      <c r="C1289" s="17">
        <v>8</v>
      </c>
      <c r="D1289" s="17"/>
    </row>
    <row r="1290" spans="1:4" x14ac:dyDescent="0.25">
      <c r="A1290" s="17">
        <f t="shared" si="20"/>
        <v>1289</v>
      </c>
      <c r="B1290" s="17">
        <v>54</v>
      </c>
      <c r="C1290" s="17">
        <v>8</v>
      </c>
      <c r="D1290" s="17"/>
    </row>
    <row r="1291" spans="1:4" x14ac:dyDescent="0.25">
      <c r="A1291" s="17">
        <f t="shared" si="20"/>
        <v>1290</v>
      </c>
      <c r="B1291" s="17">
        <v>54</v>
      </c>
      <c r="C1291" s="17">
        <v>8</v>
      </c>
      <c r="D1291" s="17"/>
    </row>
    <row r="1292" spans="1:4" x14ac:dyDescent="0.25">
      <c r="A1292" s="17">
        <f t="shared" si="20"/>
        <v>1291</v>
      </c>
      <c r="B1292" s="17">
        <v>54</v>
      </c>
      <c r="C1292" s="17">
        <v>8</v>
      </c>
      <c r="D1292" s="17"/>
    </row>
    <row r="1293" spans="1:4" x14ac:dyDescent="0.25">
      <c r="A1293" s="17">
        <f t="shared" si="20"/>
        <v>1292</v>
      </c>
      <c r="B1293" s="17">
        <v>54</v>
      </c>
      <c r="C1293" s="17">
        <v>8</v>
      </c>
      <c r="D1293" s="17"/>
    </row>
    <row r="1294" spans="1:4" x14ac:dyDescent="0.25">
      <c r="A1294" s="17">
        <f t="shared" si="20"/>
        <v>1293</v>
      </c>
      <c r="B1294" s="17">
        <v>54</v>
      </c>
      <c r="C1294" s="17">
        <v>8</v>
      </c>
      <c r="D1294" s="17"/>
    </row>
    <row r="1295" spans="1:4" x14ac:dyDescent="0.25">
      <c r="A1295" s="17">
        <f t="shared" si="20"/>
        <v>1294</v>
      </c>
      <c r="B1295" s="17">
        <v>54</v>
      </c>
      <c r="C1295" s="17">
        <v>8</v>
      </c>
      <c r="D1295" s="17"/>
    </row>
    <row r="1296" spans="1:4" x14ac:dyDescent="0.25">
      <c r="A1296" s="17">
        <f t="shared" si="20"/>
        <v>1295</v>
      </c>
      <c r="B1296" s="17">
        <v>54</v>
      </c>
      <c r="C1296" s="17">
        <v>8</v>
      </c>
      <c r="D1296" s="17"/>
    </row>
    <row r="1297" spans="1:4" x14ac:dyDescent="0.25">
      <c r="A1297" s="17">
        <f t="shared" si="20"/>
        <v>1296</v>
      </c>
      <c r="B1297" s="17">
        <v>54</v>
      </c>
      <c r="C1297" s="17">
        <v>8</v>
      </c>
      <c r="D1297" s="17"/>
    </row>
    <row r="1298" spans="1:4" x14ac:dyDescent="0.25">
      <c r="A1298" s="17">
        <f t="shared" si="20"/>
        <v>1297</v>
      </c>
      <c r="B1298" s="17">
        <v>55</v>
      </c>
      <c r="C1298" s="17">
        <v>8</v>
      </c>
      <c r="D1298" s="17"/>
    </row>
    <row r="1299" spans="1:4" x14ac:dyDescent="0.25">
      <c r="A1299" s="17">
        <f t="shared" si="20"/>
        <v>1298</v>
      </c>
      <c r="B1299" s="17">
        <v>55</v>
      </c>
      <c r="C1299" s="17">
        <v>8</v>
      </c>
      <c r="D1299" s="17"/>
    </row>
    <row r="1300" spans="1:4" x14ac:dyDescent="0.25">
      <c r="A1300" s="17">
        <f t="shared" si="20"/>
        <v>1299</v>
      </c>
      <c r="B1300" s="17">
        <v>55</v>
      </c>
      <c r="C1300" s="17">
        <v>8</v>
      </c>
      <c r="D1300" s="17"/>
    </row>
    <row r="1301" spans="1:4" x14ac:dyDescent="0.25">
      <c r="A1301" s="17">
        <f t="shared" si="20"/>
        <v>1300</v>
      </c>
      <c r="B1301" s="17">
        <v>55</v>
      </c>
      <c r="C1301" s="17">
        <v>8</v>
      </c>
      <c r="D1301" s="17"/>
    </row>
    <row r="1302" spans="1:4" x14ac:dyDescent="0.25">
      <c r="A1302" s="17">
        <f t="shared" si="20"/>
        <v>1301</v>
      </c>
      <c r="B1302" s="17">
        <v>55</v>
      </c>
      <c r="C1302" s="17">
        <v>8</v>
      </c>
      <c r="D1302" s="17"/>
    </row>
    <row r="1303" spans="1:4" x14ac:dyDescent="0.25">
      <c r="A1303" s="17">
        <f t="shared" si="20"/>
        <v>1302</v>
      </c>
      <c r="B1303" s="17">
        <v>55</v>
      </c>
      <c r="C1303" s="17">
        <v>8</v>
      </c>
      <c r="D1303" s="17"/>
    </row>
    <row r="1304" spans="1:4" x14ac:dyDescent="0.25">
      <c r="A1304" s="17">
        <f t="shared" si="20"/>
        <v>1303</v>
      </c>
      <c r="B1304" s="17">
        <v>55</v>
      </c>
      <c r="C1304" s="17">
        <v>8</v>
      </c>
      <c r="D1304" s="17"/>
    </row>
    <row r="1305" spans="1:4" x14ac:dyDescent="0.25">
      <c r="A1305" s="17">
        <f t="shared" si="20"/>
        <v>1304</v>
      </c>
      <c r="B1305" s="17">
        <v>55</v>
      </c>
      <c r="C1305" s="17">
        <v>8</v>
      </c>
      <c r="D1305" s="17"/>
    </row>
    <row r="1306" spans="1:4" x14ac:dyDescent="0.25">
      <c r="A1306" s="17">
        <f t="shared" si="20"/>
        <v>1305</v>
      </c>
      <c r="B1306" s="17">
        <v>55</v>
      </c>
      <c r="C1306" s="17">
        <v>8</v>
      </c>
      <c r="D1306" s="17"/>
    </row>
    <row r="1307" spans="1:4" x14ac:dyDescent="0.25">
      <c r="A1307" s="17">
        <f t="shared" si="20"/>
        <v>1306</v>
      </c>
      <c r="B1307" s="17">
        <v>55</v>
      </c>
      <c r="C1307" s="17">
        <v>8</v>
      </c>
      <c r="D1307" s="17"/>
    </row>
    <row r="1308" spans="1:4" x14ac:dyDescent="0.25">
      <c r="A1308" s="17">
        <f t="shared" si="20"/>
        <v>1307</v>
      </c>
      <c r="B1308" s="17">
        <v>55</v>
      </c>
      <c r="C1308" s="17">
        <v>8</v>
      </c>
      <c r="D1308" s="17"/>
    </row>
    <row r="1309" spans="1:4" x14ac:dyDescent="0.25">
      <c r="A1309" s="17">
        <f t="shared" si="20"/>
        <v>1308</v>
      </c>
      <c r="B1309" s="17">
        <v>55</v>
      </c>
      <c r="C1309" s="17">
        <v>8</v>
      </c>
      <c r="D1309" s="17"/>
    </row>
    <row r="1310" spans="1:4" x14ac:dyDescent="0.25">
      <c r="A1310" s="17">
        <f t="shared" si="20"/>
        <v>1309</v>
      </c>
      <c r="B1310" s="17">
        <v>55</v>
      </c>
      <c r="C1310" s="17">
        <v>8</v>
      </c>
      <c r="D1310" s="17"/>
    </row>
    <row r="1311" spans="1:4" x14ac:dyDescent="0.25">
      <c r="A1311" s="17">
        <f t="shared" si="20"/>
        <v>1310</v>
      </c>
      <c r="B1311" s="17">
        <v>55</v>
      </c>
      <c r="C1311" s="17">
        <v>8</v>
      </c>
      <c r="D1311" s="17"/>
    </row>
    <row r="1312" spans="1:4" x14ac:dyDescent="0.25">
      <c r="A1312" s="17">
        <f t="shared" si="20"/>
        <v>1311</v>
      </c>
      <c r="B1312" s="17">
        <v>55</v>
      </c>
      <c r="C1312" s="17">
        <v>8</v>
      </c>
      <c r="D1312" s="17"/>
    </row>
    <row r="1313" spans="1:4" x14ac:dyDescent="0.25">
      <c r="A1313" s="17">
        <f t="shared" si="20"/>
        <v>1312</v>
      </c>
      <c r="B1313" s="17">
        <v>55</v>
      </c>
      <c r="C1313" s="17">
        <v>8</v>
      </c>
      <c r="D1313" s="17"/>
    </row>
    <row r="1314" spans="1:4" x14ac:dyDescent="0.25">
      <c r="A1314" s="17">
        <f t="shared" si="20"/>
        <v>1313</v>
      </c>
      <c r="B1314" s="17">
        <v>55</v>
      </c>
      <c r="C1314" s="17">
        <v>8</v>
      </c>
      <c r="D1314" s="17"/>
    </row>
    <row r="1315" spans="1:4" x14ac:dyDescent="0.25">
      <c r="A1315" s="17">
        <f t="shared" si="20"/>
        <v>1314</v>
      </c>
      <c r="B1315" s="17">
        <v>55</v>
      </c>
      <c r="C1315" s="17">
        <v>8</v>
      </c>
      <c r="D1315" s="17"/>
    </row>
    <row r="1316" spans="1:4" x14ac:dyDescent="0.25">
      <c r="A1316" s="17">
        <f t="shared" si="20"/>
        <v>1315</v>
      </c>
      <c r="B1316" s="17">
        <v>55</v>
      </c>
      <c r="C1316" s="17">
        <v>8</v>
      </c>
      <c r="D1316" s="17"/>
    </row>
    <row r="1317" spans="1:4" x14ac:dyDescent="0.25">
      <c r="A1317" s="17">
        <f t="shared" si="20"/>
        <v>1316</v>
      </c>
      <c r="B1317" s="17">
        <v>55</v>
      </c>
      <c r="C1317" s="17">
        <v>8</v>
      </c>
      <c r="D1317" s="17"/>
    </row>
    <row r="1318" spans="1:4" x14ac:dyDescent="0.25">
      <c r="A1318" s="17">
        <f t="shared" si="20"/>
        <v>1317</v>
      </c>
      <c r="B1318" s="17">
        <v>55</v>
      </c>
      <c r="C1318" s="17">
        <v>8</v>
      </c>
      <c r="D1318" s="17"/>
    </row>
    <row r="1319" spans="1:4" x14ac:dyDescent="0.25">
      <c r="A1319" s="17">
        <f t="shared" si="20"/>
        <v>1318</v>
      </c>
      <c r="B1319" s="17">
        <v>55</v>
      </c>
      <c r="C1319" s="17">
        <v>8</v>
      </c>
      <c r="D1319" s="17"/>
    </row>
    <row r="1320" spans="1:4" x14ac:dyDescent="0.25">
      <c r="A1320" s="17">
        <f t="shared" si="20"/>
        <v>1319</v>
      </c>
      <c r="B1320" s="17">
        <v>55</v>
      </c>
      <c r="C1320" s="17">
        <v>8</v>
      </c>
      <c r="D1320" s="17"/>
    </row>
    <row r="1321" spans="1:4" x14ac:dyDescent="0.25">
      <c r="A1321" s="17">
        <f t="shared" si="20"/>
        <v>1320</v>
      </c>
      <c r="B1321" s="17">
        <v>55</v>
      </c>
      <c r="C1321" s="17">
        <v>8</v>
      </c>
      <c r="D1321" s="17"/>
    </row>
    <row r="1322" spans="1:4" x14ac:dyDescent="0.25">
      <c r="A1322" s="17">
        <f t="shared" si="20"/>
        <v>1321</v>
      </c>
      <c r="B1322" s="17">
        <v>56</v>
      </c>
      <c r="C1322" s="17">
        <v>8</v>
      </c>
      <c r="D1322" s="17"/>
    </row>
    <row r="1323" spans="1:4" x14ac:dyDescent="0.25">
      <c r="A1323" s="17">
        <f t="shared" si="20"/>
        <v>1322</v>
      </c>
      <c r="B1323" s="17">
        <v>56</v>
      </c>
      <c r="C1323" s="17">
        <v>8</v>
      </c>
      <c r="D1323" s="17"/>
    </row>
    <row r="1324" spans="1:4" x14ac:dyDescent="0.25">
      <c r="A1324" s="17">
        <f t="shared" si="20"/>
        <v>1323</v>
      </c>
      <c r="B1324" s="17">
        <v>56</v>
      </c>
      <c r="C1324" s="17">
        <v>8</v>
      </c>
      <c r="D1324" s="17"/>
    </row>
    <row r="1325" spans="1:4" x14ac:dyDescent="0.25">
      <c r="A1325" s="17">
        <f t="shared" si="20"/>
        <v>1324</v>
      </c>
      <c r="B1325" s="17">
        <v>56</v>
      </c>
      <c r="C1325" s="17">
        <v>8</v>
      </c>
      <c r="D1325" s="17"/>
    </row>
    <row r="1326" spans="1:4" x14ac:dyDescent="0.25">
      <c r="A1326" s="17">
        <f t="shared" si="20"/>
        <v>1325</v>
      </c>
      <c r="B1326" s="17">
        <v>56</v>
      </c>
      <c r="C1326" s="17">
        <v>8</v>
      </c>
      <c r="D1326" s="17"/>
    </row>
    <row r="1327" spans="1:4" x14ac:dyDescent="0.25">
      <c r="A1327" s="17">
        <f t="shared" si="20"/>
        <v>1326</v>
      </c>
      <c r="B1327" s="17">
        <v>56</v>
      </c>
      <c r="C1327" s="17">
        <v>8</v>
      </c>
      <c r="D1327" s="17"/>
    </row>
    <row r="1328" spans="1:4" x14ac:dyDescent="0.25">
      <c r="A1328" s="17">
        <f t="shared" si="20"/>
        <v>1327</v>
      </c>
      <c r="B1328" s="17">
        <v>56</v>
      </c>
      <c r="C1328" s="17">
        <v>8</v>
      </c>
      <c r="D1328" s="17"/>
    </row>
    <row r="1329" spans="1:4" x14ac:dyDescent="0.25">
      <c r="A1329" s="17">
        <f t="shared" si="20"/>
        <v>1328</v>
      </c>
      <c r="B1329" s="17">
        <v>56</v>
      </c>
      <c r="C1329" s="17">
        <v>8</v>
      </c>
      <c r="D1329" s="17"/>
    </row>
    <row r="1330" spans="1:4" x14ac:dyDescent="0.25">
      <c r="A1330" s="17">
        <f t="shared" si="20"/>
        <v>1329</v>
      </c>
      <c r="B1330" s="17">
        <v>56</v>
      </c>
      <c r="C1330" s="17">
        <v>8</v>
      </c>
      <c r="D1330" s="17"/>
    </row>
    <row r="1331" spans="1:4" x14ac:dyDescent="0.25">
      <c r="A1331" s="17">
        <f t="shared" si="20"/>
        <v>1330</v>
      </c>
      <c r="B1331" s="17">
        <v>56</v>
      </c>
      <c r="C1331" s="17">
        <v>8</v>
      </c>
      <c r="D1331" s="17"/>
    </row>
    <row r="1332" spans="1:4" x14ac:dyDescent="0.25">
      <c r="A1332" s="17">
        <f t="shared" si="20"/>
        <v>1331</v>
      </c>
      <c r="B1332" s="17">
        <v>56</v>
      </c>
      <c r="C1332" s="17">
        <v>8</v>
      </c>
      <c r="D1332" s="17"/>
    </row>
    <row r="1333" spans="1:4" x14ac:dyDescent="0.25">
      <c r="A1333" s="17">
        <f t="shared" si="20"/>
        <v>1332</v>
      </c>
      <c r="B1333" s="17">
        <v>56</v>
      </c>
      <c r="C1333" s="17">
        <v>8</v>
      </c>
      <c r="D1333" s="17"/>
    </row>
    <row r="1334" spans="1:4" x14ac:dyDescent="0.25">
      <c r="A1334" s="17">
        <f t="shared" si="20"/>
        <v>1333</v>
      </c>
      <c r="B1334" s="17">
        <v>56</v>
      </c>
      <c r="C1334" s="17">
        <v>8</v>
      </c>
      <c r="D1334" s="17"/>
    </row>
    <row r="1335" spans="1:4" x14ac:dyDescent="0.25">
      <c r="A1335" s="17">
        <f t="shared" si="20"/>
        <v>1334</v>
      </c>
      <c r="B1335" s="17">
        <v>56</v>
      </c>
      <c r="C1335" s="17">
        <v>8</v>
      </c>
      <c r="D1335" s="17"/>
    </row>
    <row r="1336" spans="1:4" x14ac:dyDescent="0.25">
      <c r="A1336" s="17">
        <f t="shared" si="20"/>
        <v>1335</v>
      </c>
      <c r="B1336" s="17">
        <v>56</v>
      </c>
      <c r="C1336" s="17">
        <v>8</v>
      </c>
      <c r="D1336" s="17"/>
    </row>
    <row r="1337" spans="1:4" x14ac:dyDescent="0.25">
      <c r="A1337" s="17">
        <f t="shared" si="20"/>
        <v>1336</v>
      </c>
      <c r="B1337" s="17">
        <v>56</v>
      </c>
      <c r="C1337" s="17">
        <v>8</v>
      </c>
      <c r="D1337" s="17"/>
    </row>
    <row r="1338" spans="1:4" x14ac:dyDescent="0.25">
      <c r="A1338" s="17">
        <f t="shared" si="20"/>
        <v>1337</v>
      </c>
      <c r="B1338" s="17">
        <v>56</v>
      </c>
      <c r="C1338" s="17">
        <v>8</v>
      </c>
      <c r="D1338" s="17"/>
    </row>
    <row r="1339" spans="1:4" x14ac:dyDescent="0.25">
      <c r="A1339" s="17">
        <f t="shared" si="20"/>
        <v>1338</v>
      </c>
      <c r="B1339" s="17">
        <v>56</v>
      </c>
      <c r="C1339" s="17">
        <v>8</v>
      </c>
      <c r="D1339" s="17"/>
    </row>
    <row r="1340" spans="1:4" x14ac:dyDescent="0.25">
      <c r="A1340" s="17">
        <f t="shared" si="20"/>
        <v>1339</v>
      </c>
      <c r="B1340" s="17">
        <v>56</v>
      </c>
      <c r="C1340" s="17">
        <v>8</v>
      </c>
      <c r="D1340" s="17"/>
    </row>
    <row r="1341" spans="1:4" x14ac:dyDescent="0.25">
      <c r="A1341" s="17">
        <f t="shared" si="20"/>
        <v>1340</v>
      </c>
      <c r="B1341" s="17">
        <v>56</v>
      </c>
      <c r="C1341" s="17">
        <v>8</v>
      </c>
      <c r="D1341" s="17"/>
    </row>
    <row r="1342" spans="1:4" x14ac:dyDescent="0.25">
      <c r="A1342" s="17">
        <f t="shared" si="20"/>
        <v>1341</v>
      </c>
      <c r="B1342" s="17">
        <v>56</v>
      </c>
      <c r="C1342" s="17">
        <v>8</v>
      </c>
      <c r="D1342" s="17"/>
    </row>
    <row r="1343" spans="1:4" x14ac:dyDescent="0.25">
      <c r="A1343" s="17">
        <f t="shared" si="20"/>
        <v>1342</v>
      </c>
      <c r="B1343" s="17">
        <v>56</v>
      </c>
      <c r="C1343" s="17">
        <v>8</v>
      </c>
      <c r="D1343" s="17"/>
    </row>
    <row r="1344" spans="1:4" x14ac:dyDescent="0.25">
      <c r="A1344" s="17">
        <f t="shared" si="20"/>
        <v>1343</v>
      </c>
      <c r="B1344" s="17">
        <v>56</v>
      </c>
      <c r="C1344" s="17">
        <v>8</v>
      </c>
      <c r="D1344" s="17"/>
    </row>
    <row r="1345" spans="1:4" x14ac:dyDescent="0.25">
      <c r="A1345" s="17">
        <f t="shared" si="20"/>
        <v>1344</v>
      </c>
      <c r="B1345" s="17">
        <v>56</v>
      </c>
      <c r="C1345" s="17">
        <v>8</v>
      </c>
      <c r="D1345" s="17"/>
    </row>
    <row r="1346" spans="1:4" x14ac:dyDescent="0.25">
      <c r="A1346" s="17">
        <f t="shared" si="20"/>
        <v>1345</v>
      </c>
      <c r="B1346" s="17">
        <v>57</v>
      </c>
      <c r="C1346" s="17">
        <v>9</v>
      </c>
      <c r="D1346" s="17"/>
    </row>
    <row r="1347" spans="1:4" x14ac:dyDescent="0.25">
      <c r="A1347" s="17">
        <f t="shared" si="20"/>
        <v>1346</v>
      </c>
      <c r="B1347" s="17">
        <v>57</v>
      </c>
      <c r="C1347" s="17">
        <v>9</v>
      </c>
      <c r="D1347" s="17"/>
    </row>
    <row r="1348" spans="1:4" x14ac:dyDescent="0.25">
      <c r="A1348" s="17">
        <f t="shared" ref="A1348:A1411" si="21">A1347+1</f>
        <v>1347</v>
      </c>
      <c r="B1348" s="17">
        <v>57</v>
      </c>
      <c r="C1348" s="17">
        <v>9</v>
      </c>
      <c r="D1348" s="17"/>
    </row>
    <row r="1349" spans="1:4" x14ac:dyDescent="0.25">
      <c r="A1349" s="17">
        <f t="shared" si="21"/>
        <v>1348</v>
      </c>
      <c r="B1349" s="17">
        <v>57</v>
      </c>
      <c r="C1349" s="17">
        <v>9</v>
      </c>
      <c r="D1349" s="17"/>
    </row>
    <row r="1350" spans="1:4" x14ac:dyDescent="0.25">
      <c r="A1350" s="17">
        <f t="shared" si="21"/>
        <v>1349</v>
      </c>
      <c r="B1350" s="17">
        <v>57</v>
      </c>
      <c r="C1350" s="17">
        <v>9</v>
      </c>
      <c r="D1350" s="17"/>
    </row>
    <row r="1351" spans="1:4" x14ac:dyDescent="0.25">
      <c r="A1351" s="17">
        <f t="shared" si="21"/>
        <v>1350</v>
      </c>
      <c r="B1351" s="17">
        <v>57</v>
      </c>
      <c r="C1351" s="17">
        <v>9</v>
      </c>
      <c r="D1351" s="17"/>
    </row>
    <row r="1352" spans="1:4" x14ac:dyDescent="0.25">
      <c r="A1352" s="17">
        <f t="shared" si="21"/>
        <v>1351</v>
      </c>
      <c r="B1352" s="17">
        <v>57</v>
      </c>
      <c r="C1352" s="17">
        <v>9</v>
      </c>
      <c r="D1352" s="17"/>
    </row>
    <row r="1353" spans="1:4" x14ac:dyDescent="0.25">
      <c r="A1353" s="17">
        <f t="shared" si="21"/>
        <v>1352</v>
      </c>
      <c r="B1353" s="17">
        <v>57</v>
      </c>
      <c r="C1353" s="17">
        <v>9</v>
      </c>
      <c r="D1353" s="17"/>
    </row>
    <row r="1354" spans="1:4" x14ac:dyDescent="0.25">
      <c r="A1354" s="17">
        <f t="shared" si="21"/>
        <v>1353</v>
      </c>
      <c r="B1354" s="17">
        <v>57</v>
      </c>
      <c r="C1354" s="17">
        <v>9</v>
      </c>
      <c r="D1354" s="17"/>
    </row>
    <row r="1355" spans="1:4" x14ac:dyDescent="0.25">
      <c r="A1355" s="17">
        <f t="shared" si="21"/>
        <v>1354</v>
      </c>
      <c r="B1355" s="17">
        <v>57</v>
      </c>
      <c r="C1355" s="17">
        <v>9</v>
      </c>
      <c r="D1355" s="17"/>
    </row>
    <row r="1356" spans="1:4" x14ac:dyDescent="0.25">
      <c r="A1356" s="17">
        <f t="shared" si="21"/>
        <v>1355</v>
      </c>
      <c r="B1356" s="17">
        <v>57</v>
      </c>
      <c r="C1356" s="17">
        <v>9</v>
      </c>
      <c r="D1356" s="17"/>
    </row>
    <row r="1357" spans="1:4" x14ac:dyDescent="0.25">
      <c r="A1357" s="17">
        <f t="shared" si="21"/>
        <v>1356</v>
      </c>
      <c r="B1357" s="17">
        <v>57</v>
      </c>
      <c r="C1357" s="17">
        <v>9</v>
      </c>
      <c r="D1357" s="17"/>
    </row>
    <row r="1358" spans="1:4" x14ac:dyDescent="0.25">
      <c r="A1358" s="17">
        <f t="shared" si="21"/>
        <v>1357</v>
      </c>
      <c r="B1358" s="17">
        <v>57</v>
      </c>
      <c r="C1358" s="17">
        <v>9</v>
      </c>
      <c r="D1358" s="17"/>
    </row>
    <row r="1359" spans="1:4" x14ac:dyDescent="0.25">
      <c r="A1359" s="17">
        <f t="shared" si="21"/>
        <v>1358</v>
      </c>
      <c r="B1359" s="17">
        <v>57</v>
      </c>
      <c r="C1359" s="17">
        <v>9</v>
      </c>
      <c r="D1359" s="17"/>
    </row>
    <row r="1360" spans="1:4" x14ac:dyDescent="0.25">
      <c r="A1360" s="17">
        <f t="shared" si="21"/>
        <v>1359</v>
      </c>
      <c r="B1360" s="17">
        <v>57</v>
      </c>
      <c r="C1360" s="17">
        <v>9</v>
      </c>
      <c r="D1360" s="17"/>
    </row>
    <row r="1361" spans="1:4" x14ac:dyDescent="0.25">
      <c r="A1361" s="17">
        <f t="shared" si="21"/>
        <v>1360</v>
      </c>
      <c r="B1361" s="17">
        <v>57</v>
      </c>
      <c r="C1361" s="17">
        <v>9</v>
      </c>
      <c r="D1361" s="17"/>
    </row>
    <row r="1362" spans="1:4" x14ac:dyDescent="0.25">
      <c r="A1362" s="17">
        <f t="shared" si="21"/>
        <v>1361</v>
      </c>
      <c r="B1362" s="17">
        <v>57</v>
      </c>
      <c r="C1362" s="17">
        <v>9</v>
      </c>
      <c r="D1362" s="17"/>
    </row>
    <row r="1363" spans="1:4" x14ac:dyDescent="0.25">
      <c r="A1363" s="17">
        <f t="shared" si="21"/>
        <v>1362</v>
      </c>
      <c r="B1363" s="17">
        <v>57</v>
      </c>
      <c r="C1363" s="17">
        <v>9</v>
      </c>
      <c r="D1363" s="17"/>
    </row>
    <row r="1364" spans="1:4" x14ac:dyDescent="0.25">
      <c r="A1364" s="17">
        <f t="shared" si="21"/>
        <v>1363</v>
      </c>
      <c r="B1364" s="17">
        <v>57</v>
      </c>
      <c r="C1364" s="17">
        <v>9</v>
      </c>
      <c r="D1364" s="17"/>
    </row>
    <row r="1365" spans="1:4" x14ac:dyDescent="0.25">
      <c r="A1365" s="17">
        <f t="shared" si="21"/>
        <v>1364</v>
      </c>
      <c r="B1365" s="17">
        <v>57</v>
      </c>
      <c r="C1365" s="17">
        <v>9</v>
      </c>
      <c r="D1365" s="17"/>
    </row>
    <row r="1366" spans="1:4" x14ac:dyDescent="0.25">
      <c r="A1366" s="17">
        <f t="shared" si="21"/>
        <v>1365</v>
      </c>
      <c r="B1366" s="17">
        <v>57</v>
      </c>
      <c r="C1366" s="17">
        <v>9</v>
      </c>
      <c r="D1366" s="17"/>
    </row>
    <row r="1367" spans="1:4" x14ac:dyDescent="0.25">
      <c r="A1367" s="17">
        <f t="shared" si="21"/>
        <v>1366</v>
      </c>
      <c r="B1367" s="17">
        <v>57</v>
      </c>
      <c r="C1367" s="17">
        <v>9</v>
      </c>
      <c r="D1367" s="17"/>
    </row>
    <row r="1368" spans="1:4" x14ac:dyDescent="0.25">
      <c r="A1368" s="17">
        <f t="shared" si="21"/>
        <v>1367</v>
      </c>
      <c r="B1368" s="17">
        <v>57</v>
      </c>
      <c r="C1368" s="17">
        <v>9</v>
      </c>
      <c r="D1368" s="17"/>
    </row>
    <row r="1369" spans="1:4" x14ac:dyDescent="0.25">
      <c r="A1369" s="17">
        <f t="shared" si="21"/>
        <v>1368</v>
      </c>
      <c r="B1369" s="17">
        <v>57</v>
      </c>
      <c r="C1369" s="17">
        <v>9</v>
      </c>
      <c r="D1369" s="17"/>
    </row>
    <row r="1370" spans="1:4" x14ac:dyDescent="0.25">
      <c r="A1370" s="17">
        <f t="shared" si="21"/>
        <v>1369</v>
      </c>
      <c r="B1370" s="17">
        <v>58</v>
      </c>
      <c r="C1370" s="17">
        <v>9</v>
      </c>
      <c r="D1370" s="17"/>
    </row>
    <row r="1371" spans="1:4" x14ac:dyDescent="0.25">
      <c r="A1371" s="17">
        <f t="shared" si="21"/>
        <v>1370</v>
      </c>
      <c r="B1371" s="17">
        <v>58</v>
      </c>
      <c r="C1371" s="17">
        <v>9</v>
      </c>
      <c r="D1371" s="17"/>
    </row>
    <row r="1372" spans="1:4" x14ac:dyDescent="0.25">
      <c r="A1372" s="17">
        <f t="shared" si="21"/>
        <v>1371</v>
      </c>
      <c r="B1372" s="17">
        <v>58</v>
      </c>
      <c r="C1372" s="17">
        <v>9</v>
      </c>
      <c r="D1372" s="17"/>
    </row>
    <row r="1373" spans="1:4" x14ac:dyDescent="0.25">
      <c r="A1373" s="17">
        <f t="shared" si="21"/>
        <v>1372</v>
      </c>
      <c r="B1373" s="17">
        <v>58</v>
      </c>
      <c r="C1373" s="17">
        <v>9</v>
      </c>
      <c r="D1373" s="17"/>
    </row>
    <row r="1374" spans="1:4" x14ac:dyDescent="0.25">
      <c r="A1374" s="17">
        <f t="shared" si="21"/>
        <v>1373</v>
      </c>
      <c r="B1374" s="17">
        <v>58</v>
      </c>
      <c r="C1374" s="17">
        <v>9</v>
      </c>
      <c r="D1374" s="17"/>
    </row>
    <row r="1375" spans="1:4" x14ac:dyDescent="0.25">
      <c r="A1375" s="17">
        <f t="shared" si="21"/>
        <v>1374</v>
      </c>
      <c r="B1375" s="17">
        <v>58</v>
      </c>
      <c r="C1375" s="17">
        <v>9</v>
      </c>
      <c r="D1375" s="17"/>
    </row>
    <row r="1376" spans="1:4" x14ac:dyDescent="0.25">
      <c r="A1376" s="17">
        <f t="shared" si="21"/>
        <v>1375</v>
      </c>
      <c r="B1376" s="17">
        <v>58</v>
      </c>
      <c r="C1376" s="17">
        <v>9</v>
      </c>
      <c r="D1376" s="17"/>
    </row>
    <row r="1377" spans="1:4" x14ac:dyDescent="0.25">
      <c r="A1377" s="17">
        <f t="shared" si="21"/>
        <v>1376</v>
      </c>
      <c r="B1377" s="17">
        <v>58</v>
      </c>
      <c r="C1377" s="17">
        <v>9</v>
      </c>
      <c r="D1377" s="17"/>
    </row>
    <row r="1378" spans="1:4" x14ac:dyDescent="0.25">
      <c r="A1378" s="17">
        <f t="shared" si="21"/>
        <v>1377</v>
      </c>
      <c r="B1378" s="17">
        <v>58</v>
      </c>
      <c r="C1378" s="17">
        <v>9</v>
      </c>
      <c r="D1378" s="17"/>
    </row>
    <row r="1379" spans="1:4" x14ac:dyDescent="0.25">
      <c r="A1379" s="17">
        <f t="shared" si="21"/>
        <v>1378</v>
      </c>
      <c r="B1379" s="17">
        <v>58</v>
      </c>
      <c r="C1379" s="17">
        <v>9</v>
      </c>
      <c r="D1379" s="17"/>
    </row>
    <row r="1380" spans="1:4" x14ac:dyDescent="0.25">
      <c r="A1380" s="17">
        <f t="shared" si="21"/>
        <v>1379</v>
      </c>
      <c r="B1380" s="17">
        <v>58</v>
      </c>
      <c r="C1380" s="17">
        <v>9</v>
      </c>
      <c r="D1380" s="17"/>
    </row>
    <row r="1381" spans="1:4" x14ac:dyDescent="0.25">
      <c r="A1381" s="17">
        <f t="shared" si="21"/>
        <v>1380</v>
      </c>
      <c r="B1381" s="17">
        <v>58</v>
      </c>
      <c r="C1381" s="17">
        <v>9</v>
      </c>
      <c r="D1381" s="17"/>
    </row>
    <row r="1382" spans="1:4" x14ac:dyDescent="0.25">
      <c r="A1382" s="17">
        <f t="shared" si="21"/>
        <v>1381</v>
      </c>
      <c r="B1382" s="17">
        <v>58</v>
      </c>
      <c r="C1382" s="17">
        <v>9</v>
      </c>
      <c r="D1382" s="17"/>
    </row>
    <row r="1383" spans="1:4" x14ac:dyDescent="0.25">
      <c r="A1383" s="17">
        <f t="shared" si="21"/>
        <v>1382</v>
      </c>
      <c r="B1383" s="17">
        <v>58</v>
      </c>
      <c r="C1383" s="17">
        <v>9</v>
      </c>
      <c r="D1383" s="17"/>
    </row>
    <row r="1384" spans="1:4" x14ac:dyDescent="0.25">
      <c r="A1384" s="17">
        <f t="shared" si="21"/>
        <v>1383</v>
      </c>
      <c r="B1384" s="17">
        <v>58</v>
      </c>
      <c r="C1384" s="17">
        <v>9</v>
      </c>
      <c r="D1384" s="17"/>
    </row>
    <row r="1385" spans="1:4" x14ac:dyDescent="0.25">
      <c r="A1385" s="17">
        <f t="shared" si="21"/>
        <v>1384</v>
      </c>
      <c r="B1385" s="17">
        <v>58</v>
      </c>
      <c r="C1385" s="17">
        <v>9</v>
      </c>
      <c r="D1385" s="17"/>
    </row>
    <row r="1386" spans="1:4" x14ac:dyDescent="0.25">
      <c r="A1386" s="17">
        <f t="shared" si="21"/>
        <v>1385</v>
      </c>
      <c r="B1386" s="17">
        <v>58</v>
      </c>
      <c r="C1386" s="17">
        <v>9</v>
      </c>
      <c r="D1386" s="17"/>
    </row>
    <row r="1387" spans="1:4" x14ac:dyDescent="0.25">
      <c r="A1387" s="17">
        <f t="shared" si="21"/>
        <v>1386</v>
      </c>
      <c r="B1387" s="17">
        <v>58</v>
      </c>
      <c r="C1387" s="17">
        <v>9</v>
      </c>
      <c r="D1387" s="17"/>
    </row>
    <row r="1388" spans="1:4" x14ac:dyDescent="0.25">
      <c r="A1388" s="17">
        <f t="shared" si="21"/>
        <v>1387</v>
      </c>
      <c r="B1388" s="17">
        <v>58</v>
      </c>
      <c r="C1388" s="17">
        <v>9</v>
      </c>
      <c r="D1388" s="17"/>
    </row>
    <row r="1389" spans="1:4" x14ac:dyDescent="0.25">
      <c r="A1389" s="17">
        <f t="shared" si="21"/>
        <v>1388</v>
      </c>
      <c r="B1389" s="17">
        <v>58</v>
      </c>
      <c r="C1389" s="17">
        <v>9</v>
      </c>
      <c r="D1389" s="17"/>
    </row>
    <row r="1390" spans="1:4" x14ac:dyDescent="0.25">
      <c r="A1390" s="17">
        <f t="shared" si="21"/>
        <v>1389</v>
      </c>
      <c r="B1390" s="17">
        <v>58</v>
      </c>
      <c r="C1390" s="17">
        <v>9</v>
      </c>
      <c r="D1390" s="17"/>
    </row>
    <row r="1391" spans="1:4" x14ac:dyDescent="0.25">
      <c r="A1391" s="17">
        <f t="shared" si="21"/>
        <v>1390</v>
      </c>
      <c r="B1391" s="17">
        <v>58</v>
      </c>
      <c r="C1391" s="17">
        <v>9</v>
      </c>
      <c r="D1391" s="17"/>
    </row>
    <row r="1392" spans="1:4" x14ac:dyDescent="0.25">
      <c r="A1392" s="17">
        <f t="shared" si="21"/>
        <v>1391</v>
      </c>
      <c r="B1392" s="17">
        <v>58</v>
      </c>
      <c r="C1392" s="17">
        <v>9</v>
      </c>
      <c r="D1392" s="17"/>
    </row>
    <row r="1393" spans="1:4" x14ac:dyDescent="0.25">
      <c r="A1393" s="17">
        <f t="shared" si="21"/>
        <v>1392</v>
      </c>
      <c r="B1393" s="17">
        <v>58</v>
      </c>
      <c r="C1393" s="17">
        <v>9</v>
      </c>
      <c r="D1393" s="17"/>
    </row>
    <row r="1394" spans="1:4" x14ac:dyDescent="0.25">
      <c r="A1394" s="17">
        <f t="shared" si="21"/>
        <v>1393</v>
      </c>
      <c r="B1394" s="17">
        <v>59</v>
      </c>
      <c r="C1394" s="17">
        <v>9</v>
      </c>
      <c r="D1394" s="17"/>
    </row>
    <row r="1395" spans="1:4" x14ac:dyDescent="0.25">
      <c r="A1395" s="17">
        <f t="shared" si="21"/>
        <v>1394</v>
      </c>
      <c r="B1395" s="17">
        <v>59</v>
      </c>
      <c r="C1395" s="17">
        <v>9</v>
      </c>
      <c r="D1395" s="17"/>
    </row>
    <row r="1396" spans="1:4" x14ac:dyDescent="0.25">
      <c r="A1396" s="17">
        <f t="shared" si="21"/>
        <v>1395</v>
      </c>
      <c r="B1396" s="17">
        <v>59</v>
      </c>
      <c r="C1396" s="17">
        <v>9</v>
      </c>
      <c r="D1396" s="17"/>
    </row>
    <row r="1397" spans="1:4" x14ac:dyDescent="0.25">
      <c r="A1397" s="17">
        <f t="shared" si="21"/>
        <v>1396</v>
      </c>
      <c r="B1397" s="17">
        <v>59</v>
      </c>
      <c r="C1397" s="17">
        <v>9</v>
      </c>
      <c r="D1397" s="17"/>
    </row>
    <row r="1398" spans="1:4" x14ac:dyDescent="0.25">
      <c r="A1398" s="17">
        <f t="shared" si="21"/>
        <v>1397</v>
      </c>
      <c r="B1398" s="17">
        <v>59</v>
      </c>
      <c r="C1398" s="17">
        <v>9</v>
      </c>
      <c r="D1398" s="17"/>
    </row>
    <row r="1399" spans="1:4" x14ac:dyDescent="0.25">
      <c r="A1399" s="17">
        <f t="shared" si="21"/>
        <v>1398</v>
      </c>
      <c r="B1399" s="17">
        <v>59</v>
      </c>
      <c r="C1399" s="17">
        <v>9</v>
      </c>
      <c r="D1399" s="17"/>
    </row>
    <row r="1400" spans="1:4" x14ac:dyDescent="0.25">
      <c r="A1400" s="17">
        <f t="shared" si="21"/>
        <v>1399</v>
      </c>
      <c r="B1400" s="17">
        <v>59</v>
      </c>
      <c r="C1400" s="17">
        <v>9</v>
      </c>
      <c r="D1400" s="17"/>
    </row>
    <row r="1401" spans="1:4" x14ac:dyDescent="0.25">
      <c r="A1401" s="17">
        <f t="shared" si="21"/>
        <v>1400</v>
      </c>
      <c r="B1401" s="17">
        <v>59</v>
      </c>
      <c r="C1401" s="17">
        <v>9</v>
      </c>
      <c r="D1401" s="17"/>
    </row>
    <row r="1402" spans="1:4" x14ac:dyDescent="0.25">
      <c r="A1402" s="17">
        <f t="shared" si="21"/>
        <v>1401</v>
      </c>
      <c r="B1402" s="17">
        <v>59</v>
      </c>
      <c r="C1402" s="17">
        <v>9</v>
      </c>
      <c r="D1402" s="17"/>
    </row>
    <row r="1403" spans="1:4" x14ac:dyDescent="0.25">
      <c r="A1403" s="17">
        <f t="shared" si="21"/>
        <v>1402</v>
      </c>
      <c r="B1403" s="17">
        <v>59</v>
      </c>
      <c r="C1403" s="17">
        <v>9</v>
      </c>
      <c r="D1403" s="17"/>
    </row>
    <row r="1404" spans="1:4" x14ac:dyDescent="0.25">
      <c r="A1404" s="17">
        <f t="shared" si="21"/>
        <v>1403</v>
      </c>
      <c r="B1404" s="17">
        <v>59</v>
      </c>
      <c r="C1404" s="17">
        <v>9</v>
      </c>
      <c r="D1404" s="17"/>
    </row>
    <row r="1405" spans="1:4" x14ac:dyDescent="0.25">
      <c r="A1405" s="17">
        <f t="shared" si="21"/>
        <v>1404</v>
      </c>
      <c r="B1405" s="17">
        <v>59</v>
      </c>
      <c r="C1405" s="17">
        <v>9</v>
      </c>
      <c r="D1405" s="17"/>
    </row>
    <row r="1406" spans="1:4" x14ac:dyDescent="0.25">
      <c r="A1406" s="17">
        <f t="shared" si="21"/>
        <v>1405</v>
      </c>
      <c r="B1406" s="17">
        <v>59</v>
      </c>
      <c r="C1406" s="17">
        <v>9</v>
      </c>
      <c r="D1406" s="17"/>
    </row>
    <row r="1407" spans="1:4" x14ac:dyDescent="0.25">
      <c r="A1407" s="17">
        <f t="shared" si="21"/>
        <v>1406</v>
      </c>
      <c r="B1407" s="17">
        <v>59</v>
      </c>
      <c r="C1407" s="17">
        <v>9</v>
      </c>
      <c r="D1407" s="17"/>
    </row>
    <row r="1408" spans="1:4" x14ac:dyDescent="0.25">
      <c r="A1408" s="17">
        <f t="shared" si="21"/>
        <v>1407</v>
      </c>
      <c r="B1408" s="17">
        <v>59</v>
      </c>
      <c r="C1408" s="17">
        <v>9</v>
      </c>
      <c r="D1408" s="17"/>
    </row>
    <row r="1409" spans="1:4" x14ac:dyDescent="0.25">
      <c r="A1409" s="17">
        <f t="shared" si="21"/>
        <v>1408</v>
      </c>
      <c r="B1409" s="17">
        <v>59</v>
      </c>
      <c r="C1409" s="17">
        <v>9</v>
      </c>
      <c r="D1409" s="17"/>
    </row>
    <row r="1410" spans="1:4" x14ac:dyDescent="0.25">
      <c r="A1410" s="17">
        <f t="shared" si="21"/>
        <v>1409</v>
      </c>
      <c r="B1410" s="17">
        <v>59</v>
      </c>
      <c r="C1410" s="17">
        <v>9</v>
      </c>
      <c r="D1410" s="17"/>
    </row>
    <row r="1411" spans="1:4" x14ac:dyDescent="0.25">
      <c r="A1411" s="17">
        <f t="shared" si="21"/>
        <v>1410</v>
      </c>
      <c r="B1411" s="17">
        <v>59</v>
      </c>
      <c r="C1411" s="17">
        <v>9</v>
      </c>
      <c r="D1411" s="17"/>
    </row>
    <row r="1412" spans="1:4" x14ac:dyDescent="0.25">
      <c r="A1412" s="17">
        <f t="shared" ref="A1412:A1475" si="22">A1411+1</f>
        <v>1411</v>
      </c>
      <c r="B1412" s="17">
        <v>59</v>
      </c>
      <c r="C1412" s="17">
        <v>9</v>
      </c>
      <c r="D1412" s="17"/>
    </row>
    <row r="1413" spans="1:4" x14ac:dyDescent="0.25">
      <c r="A1413" s="17">
        <f t="shared" si="22"/>
        <v>1412</v>
      </c>
      <c r="B1413" s="17">
        <v>59</v>
      </c>
      <c r="C1413" s="17">
        <v>9</v>
      </c>
      <c r="D1413" s="17"/>
    </row>
    <row r="1414" spans="1:4" x14ac:dyDescent="0.25">
      <c r="A1414" s="17">
        <f t="shared" si="22"/>
        <v>1413</v>
      </c>
      <c r="B1414" s="17">
        <v>59</v>
      </c>
      <c r="C1414" s="17">
        <v>9</v>
      </c>
      <c r="D1414" s="17"/>
    </row>
    <row r="1415" spans="1:4" x14ac:dyDescent="0.25">
      <c r="A1415" s="17">
        <f t="shared" si="22"/>
        <v>1414</v>
      </c>
      <c r="B1415" s="17">
        <v>59</v>
      </c>
      <c r="C1415" s="17">
        <v>9</v>
      </c>
      <c r="D1415" s="17"/>
    </row>
    <row r="1416" spans="1:4" x14ac:dyDescent="0.25">
      <c r="A1416" s="17">
        <f t="shared" si="22"/>
        <v>1415</v>
      </c>
      <c r="B1416" s="17">
        <v>59</v>
      </c>
      <c r="C1416" s="17">
        <v>9</v>
      </c>
      <c r="D1416" s="17"/>
    </row>
    <row r="1417" spans="1:4" x14ac:dyDescent="0.25">
      <c r="A1417" s="17">
        <f t="shared" si="22"/>
        <v>1416</v>
      </c>
      <c r="B1417" s="17">
        <v>59</v>
      </c>
      <c r="C1417" s="17">
        <v>9</v>
      </c>
      <c r="D1417" s="17"/>
    </row>
    <row r="1418" spans="1:4" x14ac:dyDescent="0.25">
      <c r="A1418" s="17">
        <f t="shared" si="22"/>
        <v>1417</v>
      </c>
      <c r="B1418" s="17">
        <v>60</v>
      </c>
      <c r="C1418" s="17">
        <v>9</v>
      </c>
      <c r="D1418" s="17"/>
    </row>
    <row r="1419" spans="1:4" x14ac:dyDescent="0.25">
      <c r="A1419" s="17">
        <f t="shared" si="22"/>
        <v>1418</v>
      </c>
      <c r="B1419" s="17">
        <v>60</v>
      </c>
      <c r="C1419" s="17">
        <v>9</v>
      </c>
      <c r="D1419" s="17"/>
    </row>
    <row r="1420" spans="1:4" x14ac:dyDescent="0.25">
      <c r="A1420" s="17">
        <f t="shared" si="22"/>
        <v>1419</v>
      </c>
      <c r="B1420" s="17">
        <v>60</v>
      </c>
      <c r="C1420" s="17">
        <v>9</v>
      </c>
      <c r="D1420" s="17"/>
    </row>
    <row r="1421" spans="1:4" x14ac:dyDescent="0.25">
      <c r="A1421" s="17">
        <f t="shared" si="22"/>
        <v>1420</v>
      </c>
      <c r="B1421" s="17">
        <v>60</v>
      </c>
      <c r="C1421" s="17">
        <v>9</v>
      </c>
      <c r="D1421" s="17"/>
    </row>
    <row r="1422" spans="1:4" x14ac:dyDescent="0.25">
      <c r="A1422" s="17">
        <f t="shared" si="22"/>
        <v>1421</v>
      </c>
      <c r="B1422" s="17">
        <v>60</v>
      </c>
      <c r="C1422" s="17">
        <v>9</v>
      </c>
      <c r="D1422" s="17"/>
    </row>
    <row r="1423" spans="1:4" x14ac:dyDescent="0.25">
      <c r="A1423" s="17">
        <f t="shared" si="22"/>
        <v>1422</v>
      </c>
      <c r="B1423" s="17">
        <v>60</v>
      </c>
      <c r="C1423" s="17">
        <v>9</v>
      </c>
      <c r="D1423" s="17"/>
    </row>
    <row r="1424" spans="1:4" x14ac:dyDescent="0.25">
      <c r="A1424" s="17">
        <f t="shared" si="22"/>
        <v>1423</v>
      </c>
      <c r="B1424" s="17">
        <v>60</v>
      </c>
      <c r="C1424" s="17">
        <v>9</v>
      </c>
      <c r="D1424" s="17"/>
    </row>
    <row r="1425" spans="1:4" x14ac:dyDescent="0.25">
      <c r="A1425" s="17">
        <f t="shared" si="22"/>
        <v>1424</v>
      </c>
      <c r="B1425" s="17">
        <v>60</v>
      </c>
      <c r="C1425" s="17">
        <v>9</v>
      </c>
      <c r="D1425" s="17"/>
    </row>
    <row r="1426" spans="1:4" x14ac:dyDescent="0.25">
      <c r="A1426" s="17">
        <f t="shared" si="22"/>
        <v>1425</v>
      </c>
      <c r="B1426" s="17">
        <v>60</v>
      </c>
      <c r="C1426" s="17">
        <v>9</v>
      </c>
      <c r="D1426" s="17"/>
    </row>
    <row r="1427" spans="1:4" x14ac:dyDescent="0.25">
      <c r="A1427" s="17">
        <f t="shared" si="22"/>
        <v>1426</v>
      </c>
      <c r="B1427" s="17">
        <v>60</v>
      </c>
      <c r="C1427" s="17">
        <v>9</v>
      </c>
      <c r="D1427" s="17"/>
    </row>
    <row r="1428" spans="1:4" x14ac:dyDescent="0.25">
      <c r="A1428" s="17">
        <f t="shared" si="22"/>
        <v>1427</v>
      </c>
      <c r="B1428" s="17">
        <v>60</v>
      </c>
      <c r="C1428" s="17">
        <v>9</v>
      </c>
      <c r="D1428" s="17"/>
    </row>
    <row r="1429" spans="1:4" x14ac:dyDescent="0.25">
      <c r="A1429" s="17">
        <f t="shared" si="22"/>
        <v>1428</v>
      </c>
      <c r="B1429" s="17">
        <v>60</v>
      </c>
      <c r="C1429" s="17">
        <v>9</v>
      </c>
      <c r="D1429" s="17"/>
    </row>
    <row r="1430" spans="1:4" x14ac:dyDescent="0.25">
      <c r="A1430" s="17">
        <f t="shared" si="22"/>
        <v>1429</v>
      </c>
      <c r="B1430" s="17">
        <v>60</v>
      </c>
      <c r="C1430" s="17">
        <v>9</v>
      </c>
      <c r="D1430" s="17"/>
    </row>
    <row r="1431" spans="1:4" x14ac:dyDescent="0.25">
      <c r="A1431" s="17">
        <f t="shared" si="22"/>
        <v>1430</v>
      </c>
      <c r="B1431" s="17">
        <v>60</v>
      </c>
      <c r="C1431" s="17">
        <v>9</v>
      </c>
      <c r="D1431" s="17"/>
    </row>
    <row r="1432" spans="1:4" x14ac:dyDescent="0.25">
      <c r="A1432" s="17">
        <f t="shared" si="22"/>
        <v>1431</v>
      </c>
      <c r="B1432" s="17">
        <v>60</v>
      </c>
      <c r="C1432" s="17">
        <v>9</v>
      </c>
      <c r="D1432" s="17"/>
    </row>
    <row r="1433" spans="1:4" x14ac:dyDescent="0.25">
      <c r="A1433" s="17">
        <f t="shared" si="22"/>
        <v>1432</v>
      </c>
      <c r="B1433" s="17">
        <v>60</v>
      </c>
      <c r="C1433" s="17">
        <v>9</v>
      </c>
      <c r="D1433" s="17"/>
    </row>
    <row r="1434" spans="1:4" x14ac:dyDescent="0.25">
      <c r="A1434" s="17">
        <f t="shared" si="22"/>
        <v>1433</v>
      </c>
      <c r="B1434" s="17">
        <v>60</v>
      </c>
      <c r="C1434" s="17">
        <v>9</v>
      </c>
      <c r="D1434" s="17"/>
    </row>
    <row r="1435" spans="1:4" x14ac:dyDescent="0.25">
      <c r="A1435" s="17">
        <f t="shared" si="22"/>
        <v>1434</v>
      </c>
      <c r="B1435" s="17">
        <v>60</v>
      </c>
      <c r="C1435" s="17">
        <v>9</v>
      </c>
      <c r="D1435" s="17"/>
    </row>
    <row r="1436" spans="1:4" x14ac:dyDescent="0.25">
      <c r="A1436" s="17">
        <f t="shared" si="22"/>
        <v>1435</v>
      </c>
      <c r="B1436" s="17">
        <v>60</v>
      </c>
      <c r="C1436" s="17">
        <v>9</v>
      </c>
      <c r="D1436" s="17"/>
    </row>
    <row r="1437" spans="1:4" x14ac:dyDescent="0.25">
      <c r="A1437" s="17">
        <f t="shared" si="22"/>
        <v>1436</v>
      </c>
      <c r="B1437" s="17">
        <v>60</v>
      </c>
      <c r="C1437" s="17">
        <v>9</v>
      </c>
      <c r="D1437" s="17"/>
    </row>
    <row r="1438" spans="1:4" x14ac:dyDescent="0.25">
      <c r="A1438" s="17">
        <f t="shared" si="22"/>
        <v>1437</v>
      </c>
      <c r="B1438" s="17">
        <v>60</v>
      </c>
      <c r="C1438" s="17">
        <v>9</v>
      </c>
      <c r="D1438" s="17"/>
    </row>
    <row r="1439" spans="1:4" x14ac:dyDescent="0.25">
      <c r="A1439" s="17">
        <f t="shared" si="22"/>
        <v>1438</v>
      </c>
      <c r="B1439" s="17">
        <v>60</v>
      </c>
      <c r="C1439" s="17">
        <v>9</v>
      </c>
      <c r="D1439" s="17"/>
    </row>
    <row r="1440" spans="1:4" x14ac:dyDescent="0.25">
      <c r="A1440" s="17">
        <f t="shared" si="22"/>
        <v>1439</v>
      </c>
      <c r="B1440" s="17">
        <v>60</v>
      </c>
      <c r="C1440" s="17">
        <v>9</v>
      </c>
      <c r="D1440" s="17"/>
    </row>
    <row r="1441" spans="1:4" x14ac:dyDescent="0.25">
      <c r="A1441" s="17">
        <f t="shared" si="22"/>
        <v>1440</v>
      </c>
      <c r="B1441" s="17">
        <v>60</v>
      </c>
      <c r="C1441" s="17">
        <v>9</v>
      </c>
      <c r="D1441" s="17"/>
    </row>
    <row r="1442" spans="1:4" x14ac:dyDescent="0.25">
      <c r="A1442" s="17">
        <f t="shared" si="22"/>
        <v>1441</v>
      </c>
      <c r="B1442" s="17">
        <v>61</v>
      </c>
      <c r="C1442" s="17">
        <v>9</v>
      </c>
      <c r="D1442" s="17"/>
    </row>
    <row r="1443" spans="1:4" x14ac:dyDescent="0.25">
      <c r="A1443" s="17">
        <f t="shared" si="22"/>
        <v>1442</v>
      </c>
      <c r="B1443" s="17">
        <v>61</v>
      </c>
      <c r="C1443" s="17">
        <v>9</v>
      </c>
      <c r="D1443" s="17"/>
    </row>
    <row r="1444" spans="1:4" x14ac:dyDescent="0.25">
      <c r="A1444" s="17">
        <f t="shared" si="22"/>
        <v>1443</v>
      </c>
      <c r="B1444" s="17">
        <v>61</v>
      </c>
      <c r="C1444" s="17">
        <v>9</v>
      </c>
      <c r="D1444" s="17"/>
    </row>
    <row r="1445" spans="1:4" x14ac:dyDescent="0.25">
      <c r="A1445" s="17">
        <f t="shared" si="22"/>
        <v>1444</v>
      </c>
      <c r="B1445" s="17">
        <v>61</v>
      </c>
      <c r="C1445" s="17">
        <v>9</v>
      </c>
      <c r="D1445" s="17"/>
    </row>
    <row r="1446" spans="1:4" x14ac:dyDescent="0.25">
      <c r="A1446" s="17">
        <f t="shared" si="22"/>
        <v>1445</v>
      </c>
      <c r="B1446" s="17">
        <v>61</v>
      </c>
      <c r="C1446" s="17">
        <v>9</v>
      </c>
      <c r="D1446" s="17"/>
    </row>
    <row r="1447" spans="1:4" x14ac:dyDescent="0.25">
      <c r="A1447" s="17">
        <f t="shared" si="22"/>
        <v>1446</v>
      </c>
      <c r="B1447" s="17">
        <v>61</v>
      </c>
      <c r="C1447" s="17">
        <v>9</v>
      </c>
      <c r="D1447" s="17"/>
    </row>
    <row r="1448" spans="1:4" x14ac:dyDescent="0.25">
      <c r="A1448" s="17">
        <f t="shared" si="22"/>
        <v>1447</v>
      </c>
      <c r="B1448" s="17">
        <v>61</v>
      </c>
      <c r="C1448" s="17">
        <v>9</v>
      </c>
      <c r="D1448" s="17"/>
    </row>
    <row r="1449" spans="1:4" x14ac:dyDescent="0.25">
      <c r="A1449" s="17">
        <f t="shared" si="22"/>
        <v>1448</v>
      </c>
      <c r="B1449" s="17">
        <v>61</v>
      </c>
      <c r="C1449" s="17">
        <v>9</v>
      </c>
      <c r="D1449" s="17"/>
    </row>
    <row r="1450" spans="1:4" x14ac:dyDescent="0.25">
      <c r="A1450" s="17">
        <f t="shared" si="22"/>
        <v>1449</v>
      </c>
      <c r="B1450" s="17">
        <v>61</v>
      </c>
      <c r="C1450" s="17">
        <v>9</v>
      </c>
      <c r="D1450" s="17"/>
    </row>
    <row r="1451" spans="1:4" x14ac:dyDescent="0.25">
      <c r="A1451" s="17">
        <f t="shared" si="22"/>
        <v>1450</v>
      </c>
      <c r="B1451" s="17">
        <v>61</v>
      </c>
      <c r="C1451" s="17">
        <v>9</v>
      </c>
      <c r="D1451" s="17"/>
    </row>
    <row r="1452" spans="1:4" x14ac:dyDescent="0.25">
      <c r="A1452" s="17">
        <f t="shared" si="22"/>
        <v>1451</v>
      </c>
      <c r="B1452" s="17">
        <v>61</v>
      </c>
      <c r="C1452" s="17">
        <v>9</v>
      </c>
      <c r="D1452" s="17"/>
    </row>
    <row r="1453" spans="1:4" x14ac:dyDescent="0.25">
      <c r="A1453" s="17">
        <f t="shared" si="22"/>
        <v>1452</v>
      </c>
      <c r="B1453" s="17">
        <v>61</v>
      </c>
      <c r="C1453" s="17">
        <v>9</v>
      </c>
      <c r="D1453" s="17"/>
    </row>
    <row r="1454" spans="1:4" x14ac:dyDescent="0.25">
      <c r="A1454" s="17">
        <f t="shared" si="22"/>
        <v>1453</v>
      </c>
      <c r="B1454" s="17">
        <v>61</v>
      </c>
      <c r="C1454" s="17">
        <v>9</v>
      </c>
      <c r="D1454" s="17"/>
    </row>
    <row r="1455" spans="1:4" x14ac:dyDescent="0.25">
      <c r="A1455" s="17">
        <f t="shared" si="22"/>
        <v>1454</v>
      </c>
      <c r="B1455" s="17">
        <v>61</v>
      </c>
      <c r="C1455" s="17">
        <v>9</v>
      </c>
      <c r="D1455" s="17"/>
    </row>
    <row r="1456" spans="1:4" x14ac:dyDescent="0.25">
      <c r="A1456" s="17">
        <f t="shared" si="22"/>
        <v>1455</v>
      </c>
      <c r="B1456" s="17">
        <v>61</v>
      </c>
      <c r="C1456" s="17">
        <v>9</v>
      </c>
      <c r="D1456" s="17"/>
    </row>
    <row r="1457" spans="1:4" x14ac:dyDescent="0.25">
      <c r="A1457" s="17">
        <f t="shared" si="22"/>
        <v>1456</v>
      </c>
      <c r="B1457" s="17">
        <v>61</v>
      </c>
      <c r="C1457" s="17">
        <v>9</v>
      </c>
      <c r="D1457" s="17"/>
    </row>
    <row r="1458" spans="1:4" x14ac:dyDescent="0.25">
      <c r="A1458" s="17">
        <f t="shared" si="22"/>
        <v>1457</v>
      </c>
      <c r="B1458" s="17">
        <v>61</v>
      </c>
      <c r="C1458" s="17">
        <v>9</v>
      </c>
      <c r="D1458" s="17"/>
    </row>
    <row r="1459" spans="1:4" x14ac:dyDescent="0.25">
      <c r="A1459" s="17">
        <f t="shared" si="22"/>
        <v>1458</v>
      </c>
      <c r="B1459" s="17">
        <v>61</v>
      </c>
      <c r="C1459" s="17">
        <v>9</v>
      </c>
      <c r="D1459" s="17"/>
    </row>
    <row r="1460" spans="1:4" x14ac:dyDescent="0.25">
      <c r="A1460" s="17">
        <f t="shared" si="22"/>
        <v>1459</v>
      </c>
      <c r="B1460" s="17">
        <v>61</v>
      </c>
      <c r="C1460" s="17">
        <v>9</v>
      </c>
      <c r="D1460" s="17"/>
    </row>
    <row r="1461" spans="1:4" x14ac:dyDescent="0.25">
      <c r="A1461" s="17">
        <f t="shared" si="22"/>
        <v>1460</v>
      </c>
      <c r="B1461" s="17">
        <v>61</v>
      </c>
      <c r="C1461" s="17">
        <v>9</v>
      </c>
      <c r="D1461" s="17"/>
    </row>
    <row r="1462" spans="1:4" x14ac:dyDescent="0.25">
      <c r="A1462" s="17">
        <f t="shared" si="22"/>
        <v>1461</v>
      </c>
      <c r="B1462" s="17">
        <v>61</v>
      </c>
      <c r="C1462" s="17">
        <v>9</v>
      </c>
      <c r="D1462" s="17"/>
    </row>
    <row r="1463" spans="1:4" x14ac:dyDescent="0.25">
      <c r="A1463" s="17">
        <f t="shared" si="22"/>
        <v>1462</v>
      </c>
      <c r="B1463" s="17">
        <v>61</v>
      </c>
      <c r="C1463" s="17">
        <v>9</v>
      </c>
      <c r="D1463" s="17"/>
    </row>
    <row r="1464" spans="1:4" x14ac:dyDescent="0.25">
      <c r="A1464" s="17">
        <f t="shared" si="22"/>
        <v>1463</v>
      </c>
      <c r="B1464" s="17">
        <v>61</v>
      </c>
      <c r="C1464" s="17">
        <v>9</v>
      </c>
      <c r="D1464" s="17"/>
    </row>
    <row r="1465" spans="1:4" x14ac:dyDescent="0.25">
      <c r="A1465" s="17">
        <f t="shared" si="22"/>
        <v>1464</v>
      </c>
      <c r="B1465" s="17">
        <v>61</v>
      </c>
      <c r="C1465" s="17">
        <v>9</v>
      </c>
      <c r="D1465" s="17"/>
    </row>
    <row r="1466" spans="1:4" x14ac:dyDescent="0.25">
      <c r="A1466" s="17">
        <f t="shared" si="22"/>
        <v>1465</v>
      </c>
      <c r="B1466" s="17">
        <v>62</v>
      </c>
      <c r="C1466" s="17">
        <v>9</v>
      </c>
      <c r="D1466" s="17"/>
    </row>
    <row r="1467" spans="1:4" x14ac:dyDescent="0.25">
      <c r="A1467" s="17">
        <f t="shared" si="22"/>
        <v>1466</v>
      </c>
      <c r="B1467" s="17">
        <v>62</v>
      </c>
      <c r="C1467" s="17">
        <v>9</v>
      </c>
      <c r="D1467" s="17"/>
    </row>
    <row r="1468" spans="1:4" x14ac:dyDescent="0.25">
      <c r="A1468" s="17">
        <f t="shared" si="22"/>
        <v>1467</v>
      </c>
      <c r="B1468" s="17">
        <v>62</v>
      </c>
      <c r="C1468" s="17">
        <v>9</v>
      </c>
      <c r="D1468" s="17"/>
    </row>
    <row r="1469" spans="1:4" x14ac:dyDescent="0.25">
      <c r="A1469" s="17">
        <f t="shared" si="22"/>
        <v>1468</v>
      </c>
      <c r="B1469" s="17">
        <v>62</v>
      </c>
      <c r="C1469" s="17">
        <v>9</v>
      </c>
      <c r="D1469" s="17"/>
    </row>
    <row r="1470" spans="1:4" x14ac:dyDescent="0.25">
      <c r="A1470" s="17">
        <f t="shared" si="22"/>
        <v>1469</v>
      </c>
      <c r="B1470" s="17">
        <v>62</v>
      </c>
      <c r="C1470" s="17">
        <v>9</v>
      </c>
      <c r="D1470" s="17"/>
    </row>
    <row r="1471" spans="1:4" x14ac:dyDescent="0.25">
      <c r="A1471" s="17">
        <f t="shared" si="22"/>
        <v>1470</v>
      </c>
      <c r="B1471" s="17">
        <v>62</v>
      </c>
      <c r="C1471" s="17">
        <v>9</v>
      </c>
      <c r="D1471" s="17"/>
    </row>
    <row r="1472" spans="1:4" x14ac:dyDescent="0.25">
      <c r="A1472" s="17">
        <f t="shared" si="22"/>
        <v>1471</v>
      </c>
      <c r="B1472" s="17">
        <v>62</v>
      </c>
      <c r="C1472" s="17">
        <v>9</v>
      </c>
      <c r="D1472" s="17"/>
    </row>
    <row r="1473" spans="1:4" x14ac:dyDescent="0.25">
      <c r="A1473" s="17">
        <f t="shared" si="22"/>
        <v>1472</v>
      </c>
      <c r="B1473" s="17">
        <v>62</v>
      </c>
      <c r="C1473" s="17">
        <v>9</v>
      </c>
      <c r="D1473" s="17"/>
    </row>
    <row r="1474" spans="1:4" x14ac:dyDescent="0.25">
      <c r="A1474" s="17">
        <f t="shared" si="22"/>
        <v>1473</v>
      </c>
      <c r="B1474" s="17">
        <v>62</v>
      </c>
      <c r="C1474" s="17">
        <v>9</v>
      </c>
      <c r="D1474" s="17"/>
    </row>
    <row r="1475" spans="1:4" x14ac:dyDescent="0.25">
      <c r="A1475" s="17">
        <f t="shared" si="22"/>
        <v>1474</v>
      </c>
      <c r="B1475" s="17">
        <v>62</v>
      </c>
      <c r="C1475" s="17">
        <v>9</v>
      </c>
      <c r="D1475" s="17"/>
    </row>
    <row r="1476" spans="1:4" x14ac:dyDescent="0.25">
      <c r="A1476" s="17">
        <f t="shared" ref="A1476:A1539" si="23">A1475+1</f>
        <v>1475</v>
      </c>
      <c r="B1476" s="17">
        <v>62</v>
      </c>
      <c r="C1476" s="17">
        <v>9</v>
      </c>
      <c r="D1476" s="17"/>
    </row>
    <row r="1477" spans="1:4" x14ac:dyDescent="0.25">
      <c r="A1477" s="17">
        <f t="shared" si="23"/>
        <v>1476</v>
      </c>
      <c r="B1477" s="17">
        <v>62</v>
      </c>
      <c r="C1477" s="17">
        <v>9</v>
      </c>
      <c r="D1477" s="17"/>
    </row>
    <row r="1478" spans="1:4" x14ac:dyDescent="0.25">
      <c r="A1478" s="17">
        <f t="shared" si="23"/>
        <v>1477</v>
      </c>
      <c r="B1478" s="17">
        <v>62</v>
      </c>
      <c r="C1478" s="17">
        <v>9</v>
      </c>
      <c r="D1478" s="17"/>
    </row>
    <row r="1479" spans="1:4" x14ac:dyDescent="0.25">
      <c r="A1479" s="17">
        <f t="shared" si="23"/>
        <v>1478</v>
      </c>
      <c r="B1479" s="17">
        <v>62</v>
      </c>
      <c r="C1479" s="17">
        <v>9</v>
      </c>
      <c r="D1479" s="17"/>
    </row>
    <row r="1480" spans="1:4" x14ac:dyDescent="0.25">
      <c r="A1480" s="17">
        <f t="shared" si="23"/>
        <v>1479</v>
      </c>
      <c r="B1480" s="17">
        <v>62</v>
      </c>
      <c r="C1480" s="17">
        <v>9</v>
      </c>
      <c r="D1480" s="17"/>
    </row>
    <row r="1481" spans="1:4" x14ac:dyDescent="0.25">
      <c r="A1481" s="17">
        <f t="shared" si="23"/>
        <v>1480</v>
      </c>
      <c r="B1481" s="17">
        <v>62</v>
      </c>
      <c r="C1481" s="17">
        <v>9</v>
      </c>
      <c r="D1481" s="17"/>
    </row>
    <row r="1482" spans="1:4" x14ac:dyDescent="0.25">
      <c r="A1482" s="17">
        <f t="shared" si="23"/>
        <v>1481</v>
      </c>
      <c r="B1482" s="17">
        <v>62</v>
      </c>
      <c r="C1482" s="17">
        <v>9</v>
      </c>
      <c r="D1482" s="17"/>
    </row>
    <row r="1483" spans="1:4" x14ac:dyDescent="0.25">
      <c r="A1483" s="17">
        <f t="shared" si="23"/>
        <v>1482</v>
      </c>
      <c r="B1483" s="17">
        <v>62</v>
      </c>
      <c r="C1483" s="17">
        <v>9</v>
      </c>
      <c r="D1483" s="17"/>
    </row>
    <row r="1484" spans="1:4" x14ac:dyDescent="0.25">
      <c r="A1484" s="17">
        <f t="shared" si="23"/>
        <v>1483</v>
      </c>
      <c r="B1484" s="17">
        <v>62</v>
      </c>
      <c r="C1484" s="17">
        <v>9</v>
      </c>
      <c r="D1484" s="17"/>
    </row>
    <row r="1485" spans="1:4" x14ac:dyDescent="0.25">
      <c r="A1485" s="17">
        <f t="shared" si="23"/>
        <v>1484</v>
      </c>
      <c r="B1485" s="17">
        <v>62</v>
      </c>
      <c r="C1485" s="17">
        <v>9</v>
      </c>
      <c r="D1485" s="17"/>
    </row>
    <row r="1486" spans="1:4" x14ac:dyDescent="0.25">
      <c r="A1486" s="17">
        <f t="shared" si="23"/>
        <v>1485</v>
      </c>
      <c r="B1486" s="17">
        <v>62</v>
      </c>
      <c r="C1486" s="17">
        <v>9</v>
      </c>
      <c r="D1486" s="17"/>
    </row>
    <row r="1487" spans="1:4" x14ac:dyDescent="0.25">
      <c r="A1487" s="17">
        <f t="shared" si="23"/>
        <v>1486</v>
      </c>
      <c r="B1487" s="17">
        <v>62</v>
      </c>
      <c r="C1487" s="17">
        <v>9</v>
      </c>
      <c r="D1487" s="17"/>
    </row>
    <row r="1488" spans="1:4" x14ac:dyDescent="0.25">
      <c r="A1488" s="17">
        <f t="shared" si="23"/>
        <v>1487</v>
      </c>
      <c r="B1488" s="17">
        <v>62</v>
      </c>
      <c r="C1488" s="17">
        <v>9</v>
      </c>
      <c r="D1488" s="17"/>
    </row>
    <row r="1489" spans="1:4" x14ac:dyDescent="0.25">
      <c r="A1489" s="17">
        <f t="shared" si="23"/>
        <v>1488</v>
      </c>
      <c r="B1489" s="17">
        <v>62</v>
      </c>
      <c r="C1489" s="17">
        <v>9</v>
      </c>
      <c r="D1489" s="17"/>
    </row>
    <row r="1490" spans="1:4" x14ac:dyDescent="0.25">
      <c r="A1490" s="17">
        <f t="shared" si="23"/>
        <v>1489</v>
      </c>
      <c r="B1490" s="17">
        <v>63</v>
      </c>
      <c r="C1490" s="17">
        <v>9</v>
      </c>
      <c r="D1490" s="17"/>
    </row>
    <row r="1491" spans="1:4" x14ac:dyDescent="0.25">
      <c r="A1491" s="17">
        <f t="shared" si="23"/>
        <v>1490</v>
      </c>
      <c r="B1491" s="17">
        <v>63</v>
      </c>
      <c r="C1491" s="17">
        <v>9</v>
      </c>
      <c r="D1491" s="17"/>
    </row>
    <row r="1492" spans="1:4" x14ac:dyDescent="0.25">
      <c r="A1492" s="17">
        <f t="shared" si="23"/>
        <v>1491</v>
      </c>
      <c r="B1492" s="17">
        <v>63</v>
      </c>
      <c r="C1492" s="17">
        <v>9</v>
      </c>
      <c r="D1492" s="17"/>
    </row>
    <row r="1493" spans="1:4" x14ac:dyDescent="0.25">
      <c r="A1493" s="17">
        <f t="shared" si="23"/>
        <v>1492</v>
      </c>
      <c r="B1493" s="17">
        <v>63</v>
      </c>
      <c r="C1493" s="17">
        <v>9</v>
      </c>
      <c r="D1493" s="17"/>
    </row>
    <row r="1494" spans="1:4" x14ac:dyDescent="0.25">
      <c r="A1494" s="17">
        <f t="shared" si="23"/>
        <v>1493</v>
      </c>
      <c r="B1494" s="17">
        <v>63</v>
      </c>
      <c r="C1494" s="17">
        <v>9</v>
      </c>
      <c r="D1494" s="17"/>
    </row>
    <row r="1495" spans="1:4" x14ac:dyDescent="0.25">
      <c r="A1495" s="17">
        <f t="shared" si="23"/>
        <v>1494</v>
      </c>
      <c r="B1495" s="17">
        <v>63</v>
      </c>
      <c r="C1495" s="17">
        <v>9</v>
      </c>
      <c r="D1495" s="17"/>
    </row>
    <row r="1496" spans="1:4" x14ac:dyDescent="0.25">
      <c r="A1496" s="17">
        <f t="shared" si="23"/>
        <v>1495</v>
      </c>
      <c r="B1496" s="17">
        <v>63</v>
      </c>
      <c r="C1496" s="17">
        <v>9</v>
      </c>
      <c r="D1496" s="17"/>
    </row>
    <row r="1497" spans="1:4" x14ac:dyDescent="0.25">
      <c r="A1497" s="17">
        <f t="shared" si="23"/>
        <v>1496</v>
      </c>
      <c r="B1497" s="17">
        <v>63</v>
      </c>
      <c r="C1497" s="17">
        <v>9</v>
      </c>
      <c r="D1497" s="17"/>
    </row>
    <row r="1498" spans="1:4" x14ac:dyDescent="0.25">
      <c r="A1498" s="17">
        <f t="shared" si="23"/>
        <v>1497</v>
      </c>
      <c r="B1498" s="17">
        <v>63</v>
      </c>
      <c r="C1498" s="17">
        <v>9</v>
      </c>
      <c r="D1498" s="17"/>
    </row>
    <row r="1499" spans="1:4" x14ac:dyDescent="0.25">
      <c r="A1499" s="17">
        <f t="shared" si="23"/>
        <v>1498</v>
      </c>
      <c r="B1499" s="17">
        <v>63</v>
      </c>
      <c r="C1499" s="17">
        <v>9</v>
      </c>
      <c r="D1499" s="17"/>
    </row>
    <row r="1500" spans="1:4" x14ac:dyDescent="0.25">
      <c r="A1500" s="17">
        <f t="shared" si="23"/>
        <v>1499</v>
      </c>
      <c r="B1500" s="17">
        <v>63</v>
      </c>
      <c r="C1500" s="17">
        <v>9</v>
      </c>
      <c r="D1500" s="17"/>
    </row>
    <row r="1501" spans="1:4" x14ac:dyDescent="0.25">
      <c r="A1501" s="17">
        <f t="shared" si="23"/>
        <v>1500</v>
      </c>
      <c r="B1501" s="17">
        <v>63</v>
      </c>
      <c r="C1501" s="17">
        <v>9</v>
      </c>
      <c r="D1501" s="17"/>
    </row>
    <row r="1502" spans="1:4" x14ac:dyDescent="0.25">
      <c r="A1502" s="17">
        <f t="shared" si="23"/>
        <v>1501</v>
      </c>
      <c r="B1502" s="17">
        <v>63</v>
      </c>
      <c r="C1502" s="17">
        <v>9</v>
      </c>
      <c r="D1502" s="17"/>
    </row>
    <row r="1503" spans="1:4" x14ac:dyDescent="0.25">
      <c r="A1503" s="17">
        <f t="shared" si="23"/>
        <v>1502</v>
      </c>
      <c r="B1503" s="17">
        <v>63</v>
      </c>
      <c r="C1503" s="17">
        <v>9</v>
      </c>
      <c r="D1503" s="17"/>
    </row>
    <row r="1504" spans="1:4" x14ac:dyDescent="0.25">
      <c r="A1504" s="17">
        <f t="shared" si="23"/>
        <v>1503</v>
      </c>
      <c r="B1504" s="17">
        <v>63</v>
      </c>
      <c r="C1504" s="17">
        <v>9</v>
      </c>
      <c r="D1504" s="17"/>
    </row>
    <row r="1505" spans="1:4" x14ac:dyDescent="0.25">
      <c r="A1505" s="17">
        <f t="shared" si="23"/>
        <v>1504</v>
      </c>
      <c r="B1505" s="17">
        <v>63</v>
      </c>
      <c r="C1505" s="17">
        <v>9</v>
      </c>
      <c r="D1505" s="17"/>
    </row>
    <row r="1506" spans="1:4" x14ac:dyDescent="0.25">
      <c r="A1506" s="17">
        <f t="shared" si="23"/>
        <v>1505</v>
      </c>
      <c r="B1506" s="17">
        <v>63</v>
      </c>
      <c r="C1506" s="17">
        <v>9</v>
      </c>
      <c r="D1506" s="17"/>
    </row>
    <row r="1507" spans="1:4" x14ac:dyDescent="0.25">
      <c r="A1507" s="17">
        <f t="shared" si="23"/>
        <v>1506</v>
      </c>
      <c r="B1507" s="17">
        <v>63</v>
      </c>
      <c r="C1507" s="17">
        <v>9</v>
      </c>
      <c r="D1507" s="17"/>
    </row>
    <row r="1508" spans="1:4" x14ac:dyDescent="0.25">
      <c r="A1508" s="17">
        <f t="shared" si="23"/>
        <v>1507</v>
      </c>
      <c r="B1508" s="17">
        <v>63</v>
      </c>
      <c r="C1508" s="17">
        <v>9</v>
      </c>
      <c r="D1508" s="17"/>
    </row>
    <row r="1509" spans="1:4" x14ac:dyDescent="0.25">
      <c r="A1509" s="17">
        <f t="shared" si="23"/>
        <v>1508</v>
      </c>
      <c r="B1509" s="17">
        <v>63</v>
      </c>
      <c r="C1509" s="17">
        <v>9</v>
      </c>
      <c r="D1509" s="17"/>
    </row>
    <row r="1510" spans="1:4" x14ac:dyDescent="0.25">
      <c r="A1510" s="17">
        <f t="shared" si="23"/>
        <v>1509</v>
      </c>
      <c r="B1510" s="17">
        <v>63</v>
      </c>
      <c r="C1510" s="17">
        <v>9</v>
      </c>
      <c r="D1510" s="17"/>
    </row>
    <row r="1511" spans="1:4" x14ac:dyDescent="0.25">
      <c r="A1511" s="17">
        <f t="shared" si="23"/>
        <v>1510</v>
      </c>
      <c r="B1511" s="17">
        <v>63</v>
      </c>
      <c r="C1511" s="17">
        <v>9</v>
      </c>
      <c r="D1511" s="17"/>
    </row>
    <row r="1512" spans="1:4" x14ac:dyDescent="0.25">
      <c r="A1512" s="17">
        <f t="shared" si="23"/>
        <v>1511</v>
      </c>
      <c r="B1512" s="17">
        <v>63</v>
      </c>
      <c r="C1512" s="17">
        <v>9</v>
      </c>
      <c r="D1512" s="17"/>
    </row>
    <row r="1513" spans="1:4" x14ac:dyDescent="0.25">
      <c r="A1513" s="17">
        <f t="shared" si="23"/>
        <v>1512</v>
      </c>
      <c r="B1513" s="17">
        <v>63</v>
      </c>
      <c r="C1513" s="17">
        <v>9</v>
      </c>
      <c r="D1513" s="17"/>
    </row>
    <row r="1514" spans="1:4" x14ac:dyDescent="0.25">
      <c r="A1514" s="17">
        <f t="shared" si="23"/>
        <v>1513</v>
      </c>
      <c r="B1514" s="17">
        <v>64</v>
      </c>
      <c r="C1514" s="17">
        <v>10</v>
      </c>
      <c r="D1514" s="17"/>
    </row>
    <row r="1515" spans="1:4" x14ac:dyDescent="0.25">
      <c r="A1515" s="17">
        <f t="shared" si="23"/>
        <v>1514</v>
      </c>
      <c r="B1515" s="17">
        <v>64</v>
      </c>
      <c r="C1515" s="17">
        <v>10</v>
      </c>
      <c r="D1515" s="17"/>
    </row>
    <row r="1516" spans="1:4" x14ac:dyDescent="0.25">
      <c r="A1516" s="17">
        <f t="shared" si="23"/>
        <v>1515</v>
      </c>
      <c r="B1516" s="17">
        <v>64</v>
      </c>
      <c r="C1516" s="17">
        <v>10</v>
      </c>
      <c r="D1516" s="17"/>
    </row>
    <row r="1517" spans="1:4" x14ac:dyDescent="0.25">
      <c r="A1517" s="17">
        <f t="shared" si="23"/>
        <v>1516</v>
      </c>
      <c r="B1517" s="17">
        <v>64</v>
      </c>
      <c r="C1517" s="17">
        <v>10</v>
      </c>
      <c r="D1517" s="17"/>
    </row>
    <row r="1518" spans="1:4" x14ac:dyDescent="0.25">
      <c r="A1518" s="17">
        <f t="shared" si="23"/>
        <v>1517</v>
      </c>
      <c r="B1518" s="17">
        <v>64</v>
      </c>
      <c r="C1518" s="17">
        <v>10</v>
      </c>
      <c r="D1518" s="17"/>
    </row>
    <row r="1519" spans="1:4" x14ac:dyDescent="0.25">
      <c r="A1519" s="17">
        <f t="shared" si="23"/>
        <v>1518</v>
      </c>
      <c r="B1519" s="17">
        <v>64</v>
      </c>
      <c r="C1519" s="17">
        <v>10</v>
      </c>
      <c r="D1519" s="17"/>
    </row>
    <row r="1520" spans="1:4" x14ac:dyDescent="0.25">
      <c r="A1520" s="17">
        <f t="shared" si="23"/>
        <v>1519</v>
      </c>
      <c r="B1520" s="17">
        <v>64</v>
      </c>
      <c r="C1520" s="17">
        <v>10</v>
      </c>
      <c r="D1520" s="17"/>
    </row>
    <row r="1521" spans="1:4" x14ac:dyDescent="0.25">
      <c r="A1521" s="17">
        <f t="shared" si="23"/>
        <v>1520</v>
      </c>
      <c r="B1521" s="17">
        <v>64</v>
      </c>
      <c r="C1521" s="17">
        <v>10</v>
      </c>
      <c r="D1521" s="17"/>
    </row>
    <row r="1522" spans="1:4" x14ac:dyDescent="0.25">
      <c r="A1522" s="17">
        <f t="shared" si="23"/>
        <v>1521</v>
      </c>
      <c r="B1522" s="17">
        <v>64</v>
      </c>
      <c r="C1522" s="17">
        <v>10</v>
      </c>
      <c r="D1522" s="17"/>
    </row>
    <row r="1523" spans="1:4" x14ac:dyDescent="0.25">
      <c r="A1523" s="17">
        <f t="shared" si="23"/>
        <v>1522</v>
      </c>
      <c r="B1523" s="17">
        <v>64</v>
      </c>
      <c r="C1523" s="17">
        <v>10</v>
      </c>
      <c r="D1523" s="17"/>
    </row>
    <row r="1524" spans="1:4" x14ac:dyDescent="0.25">
      <c r="A1524" s="17">
        <f t="shared" si="23"/>
        <v>1523</v>
      </c>
      <c r="B1524" s="17">
        <v>64</v>
      </c>
      <c r="C1524" s="17">
        <v>10</v>
      </c>
      <c r="D1524" s="17"/>
    </row>
    <row r="1525" spans="1:4" x14ac:dyDescent="0.25">
      <c r="A1525" s="17">
        <f t="shared" si="23"/>
        <v>1524</v>
      </c>
      <c r="B1525" s="17">
        <v>64</v>
      </c>
      <c r="C1525" s="17">
        <v>10</v>
      </c>
      <c r="D1525" s="17"/>
    </row>
    <row r="1526" spans="1:4" x14ac:dyDescent="0.25">
      <c r="A1526" s="17">
        <f t="shared" si="23"/>
        <v>1525</v>
      </c>
      <c r="B1526" s="17">
        <v>64</v>
      </c>
      <c r="C1526" s="17">
        <v>10</v>
      </c>
      <c r="D1526" s="17"/>
    </row>
    <row r="1527" spans="1:4" x14ac:dyDescent="0.25">
      <c r="A1527" s="17">
        <f t="shared" si="23"/>
        <v>1526</v>
      </c>
      <c r="B1527" s="17">
        <v>64</v>
      </c>
      <c r="C1527" s="17">
        <v>10</v>
      </c>
      <c r="D1527" s="17"/>
    </row>
    <row r="1528" spans="1:4" x14ac:dyDescent="0.25">
      <c r="A1528" s="17">
        <f t="shared" si="23"/>
        <v>1527</v>
      </c>
      <c r="B1528" s="17">
        <v>64</v>
      </c>
      <c r="C1528" s="17">
        <v>10</v>
      </c>
      <c r="D1528" s="17"/>
    </row>
    <row r="1529" spans="1:4" x14ac:dyDescent="0.25">
      <c r="A1529" s="17">
        <f t="shared" si="23"/>
        <v>1528</v>
      </c>
      <c r="B1529" s="17">
        <v>64</v>
      </c>
      <c r="C1529" s="17">
        <v>10</v>
      </c>
      <c r="D1529" s="17"/>
    </row>
    <row r="1530" spans="1:4" x14ac:dyDescent="0.25">
      <c r="A1530" s="17">
        <f t="shared" si="23"/>
        <v>1529</v>
      </c>
      <c r="B1530" s="17">
        <v>64</v>
      </c>
      <c r="C1530" s="17">
        <v>10</v>
      </c>
      <c r="D1530" s="17"/>
    </row>
    <row r="1531" spans="1:4" x14ac:dyDescent="0.25">
      <c r="A1531" s="17">
        <f t="shared" si="23"/>
        <v>1530</v>
      </c>
      <c r="B1531" s="17">
        <v>64</v>
      </c>
      <c r="C1531" s="17">
        <v>10</v>
      </c>
      <c r="D1531" s="17"/>
    </row>
    <row r="1532" spans="1:4" x14ac:dyDescent="0.25">
      <c r="A1532" s="17">
        <f t="shared" si="23"/>
        <v>1531</v>
      </c>
      <c r="B1532" s="17">
        <v>64</v>
      </c>
      <c r="C1532" s="17">
        <v>10</v>
      </c>
      <c r="D1532" s="17"/>
    </row>
    <row r="1533" spans="1:4" x14ac:dyDescent="0.25">
      <c r="A1533" s="17">
        <f t="shared" si="23"/>
        <v>1532</v>
      </c>
      <c r="B1533" s="17">
        <v>64</v>
      </c>
      <c r="C1533" s="17">
        <v>10</v>
      </c>
      <c r="D1533" s="17"/>
    </row>
    <row r="1534" spans="1:4" x14ac:dyDescent="0.25">
      <c r="A1534" s="17">
        <f t="shared" si="23"/>
        <v>1533</v>
      </c>
      <c r="B1534" s="17">
        <v>64</v>
      </c>
      <c r="C1534" s="17">
        <v>10</v>
      </c>
      <c r="D1534" s="17"/>
    </row>
    <row r="1535" spans="1:4" x14ac:dyDescent="0.25">
      <c r="A1535" s="17">
        <f t="shared" si="23"/>
        <v>1534</v>
      </c>
      <c r="B1535" s="17">
        <v>64</v>
      </c>
      <c r="C1535" s="17">
        <v>10</v>
      </c>
      <c r="D1535" s="17"/>
    </row>
    <row r="1536" spans="1:4" x14ac:dyDescent="0.25">
      <c r="A1536" s="17">
        <f t="shared" si="23"/>
        <v>1535</v>
      </c>
      <c r="B1536" s="17">
        <v>64</v>
      </c>
      <c r="C1536" s="17">
        <v>10</v>
      </c>
      <c r="D1536" s="17"/>
    </row>
    <row r="1537" spans="1:4" x14ac:dyDescent="0.25">
      <c r="A1537" s="17">
        <f t="shared" si="23"/>
        <v>1536</v>
      </c>
      <c r="B1537" s="17">
        <v>64</v>
      </c>
      <c r="C1537" s="17">
        <v>10</v>
      </c>
      <c r="D1537" s="17"/>
    </row>
    <row r="1538" spans="1:4" x14ac:dyDescent="0.25">
      <c r="A1538" s="17">
        <f t="shared" si="23"/>
        <v>1537</v>
      </c>
      <c r="B1538" s="17">
        <v>65</v>
      </c>
      <c r="C1538" s="17">
        <v>10</v>
      </c>
      <c r="D1538" s="17"/>
    </row>
    <row r="1539" spans="1:4" x14ac:dyDescent="0.25">
      <c r="A1539" s="17">
        <f t="shared" si="23"/>
        <v>1538</v>
      </c>
      <c r="B1539" s="17">
        <v>65</v>
      </c>
      <c r="C1539" s="17">
        <v>10</v>
      </c>
      <c r="D1539" s="17"/>
    </row>
    <row r="1540" spans="1:4" x14ac:dyDescent="0.25">
      <c r="A1540" s="17">
        <f t="shared" ref="A1540:A1603" si="24">A1539+1</f>
        <v>1539</v>
      </c>
      <c r="B1540" s="17">
        <v>65</v>
      </c>
      <c r="C1540" s="17">
        <v>10</v>
      </c>
      <c r="D1540" s="17"/>
    </row>
    <row r="1541" spans="1:4" x14ac:dyDescent="0.25">
      <c r="A1541" s="17">
        <f t="shared" si="24"/>
        <v>1540</v>
      </c>
      <c r="B1541" s="17">
        <v>65</v>
      </c>
      <c r="C1541" s="17">
        <v>10</v>
      </c>
      <c r="D1541" s="17"/>
    </row>
    <row r="1542" spans="1:4" x14ac:dyDescent="0.25">
      <c r="A1542" s="17">
        <f t="shared" si="24"/>
        <v>1541</v>
      </c>
      <c r="B1542" s="17">
        <v>65</v>
      </c>
      <c r="C1542" s="17">
        <v>10</v>
      </c>
      <c r="D1542" s="17"/>
    </row>
    <row r="1543" spans="1:4" x14ac:dyDescent="0.25">
      <c r="A1543" s="17">
        <f t="shared" si="24"/>
        <v>1542</v>
      </c>
      <c r="B1543" s="17">
        <v>65</v>
      </c>
      <c r="C1543" s="17">
        <v>10</v>
      </c>
      <c r="D1543" s="17"/>
    </row>
    <row r="1544" spans="1:4" x14ac:dyDescent="0.25">
      <c r="A1544" s="17">
        <f t="shared" si="24"/>
        <v>1543</v>
      </c>
      <c r="B1544" s="17">
        <v>65</v>
      </c>
      <c r="C1544" s="17">
        <v>10</v>
      </c>
      <c r="D1544" s="17"/>
    </row>
    <row r="1545" spans="1:4" x14ac:dyDescent="0.25">
      <c r="A1545" s="17">
        <f t="shared" si="24"/>
        <v>1544</v>
      </c>
      <c r="B1545" s="17">
        <v>65</v>
      </c>
      <c r="C1545" s="17">
        <v>10</v>
      </c>
      <c r="D1545" s="17"/>
    </row>
    <row r="1546" spans="1:4" x14ac:dyDescent="0.25">
      <c r="A1546" s="17">
        <f t="shared" si="24"/>
        <v>1545</v>
      </c>
      <c r="B1546" s="17">
        <v>65</v>
      </c>
      <c r="C1546" s="17">
        <v>10</v>
      </c>
      <c r="D1546" s="17"/>
    </row>
    <row r="1547" spans="1:4" x14ac:dyDescent="0.25">
      <c r="A1547" s="17">
        <f t="shared" si="24"/>
        <v>1546</v>
      </c>
      <c r="B1547" s="17">
        <v>65</v>
      </c>
      <c r="C1547" s="17">
        <v>10</v>
      </c>
      <c r="D1547" s="17"/>
    </row>
    <row r="1548" spans="1:4" x14ac:dyDescent="0.25">
      <c r="A1548" s="17">
        <f t="shared" si="24"/>
        <v>1547</v>
      </c>
      <c r="B1548" s="17">
        <v>65</v>
      </c>
      <c r="C1548" s="17">
        <v>10</v>
      </c>
      <c r="D1548" s="17"/>
    </row>
    <row r="1549" spans="1:4" x14ac:dyDescent="0.25">
      <c r="A1549" s="17">
        <f t="shared" si="24"/>
        <v>1548</v>
      </c>
      <c r="B1549" s="17">
        <v>65</v>
      </c>
      <c r="C1549" s="17">
        <v>10</v>
      </c>
      <c r="D1549" s="17"/>
    </row>
    <row r="1550" spans="1:4" x14ac:dyDescent="0.25">
      <c r="A1550" s="17">
        <f t="shared" si="24"/>
        <v>1549</v>
      </c>
      <c r="B1550" s="17">
        <v>65</v>
      </c>
      <c r="C1550" s="17">
        <v>10</v>
      </c>
      <c r="D1550" s="17"/>
    </row>
    <row r="1551" spans="1:4" x14ac:dyDescent="0.25">
      <c r="A1551" s="17">
        <f t="shared" si="24"/>
        <v>1550</v>
      </c>
      <c r="B1551" s="17">
        <v>65</v>
      </c>
      <c r="C1551" s="17">
        <v>10</v>
      </c>
      <c r="D1551" s="17"/>
    </row>
    <row r="1552" spans="1:4" x14ac:dyDescent="0.25">
      <c r="A1552" s="17">
        <f t="shared" si="24"/>
        <v>1551</v>
      </c>
      <c r="B1552" s="17">
        <v>65</v>
      </c>
      <c r="C1552" s="17">
        <v>10</v>
      </c>
      <c r="D1552" s="17"/>
    </row>
    <row r="1553" spans="1:4" x14ac:dyDescent="0.25">
      <c r="A1553" s="17">
        <f t="shared" si="24"/>
        <v>1552</v>
      </c>
      <c r="B1553" s="17">
        <v>65</v>
      </c>
      <c r="C1553" s="17">
        <v>10</v>
      </c>
      <c r="D1553" s="17"/>
    </row>
    <row r="1554" spans="1:4" x14ac:dyDescent="0.25">
      <c r="A1554" s="17">
        <f t="shared" si="24"/>
        <v>1553</v>
      </c>
      <c r="B1554" s="17">
        <v>65</v>
      </c>
      <c r="C1554" s="17">
        <v>10</v>
      </c>
      <c r="D1554" s="17"/>
    </row>
    <row r="1555" spans="1:4" x14ac:dyDescent="0.25">
      <c r="A1555" s="17">
        <f t="shared" si="24"/>
        <v>1554</v>
      </c>
      <c r="B1555" s="17">
        <v>65</v>
      </c>
      <c r="C1555" s="17">
        <v>10</v>
      </c>
      <c r="D1555" s="17"/>
    </row>
    <row r="1556" spans="1:4" x14ac:dyDescent="0.25">
      <c r="A1556" s="17">
        <f t="shared" si="24"/>
        <v>1555</v>
      </c>
      <c r="B1556" s="17">
        <v>65</v>
      </c>
      <c r="C1556" s="17">
        <v>10</v>
      </c>
      <c r="D1556" s="17"/>
    </row>
    <row r="1557" spans="1:4" x14ac:dyDescent="0.25">
      <c r="A1557" s="17">
        <f t="shared" si="24"/>
        <v>1556</v>
      </c>
      <c r="B1557" s="17">
        <v>65</v>
      </c>
      <c r="C1557" s="17">
        <v>10</v>
      </c>
      <c r="D1557" s="17"/>
    </row>
    <row r="1558" spans="1:4" x14ac:dyDescent="0.25">
      <c r="A1558" s="17">
        <f t="shared" si="24"/>
        <v>1557</v>
      </c>
      <c r="B1558" s="17">
        <v>65</v>
      </c>
      <c r="C1558" s="17">
        <v>10</v>
      </c>
      <c r="D1558" s="17"/>
    </row>
    <row r="1559" spans="1:4" x14ac:dyDescent="0.25">
      <c r="A1559" s="17">
        <f t="shared" si="24"/>
        <v>1558</v>
      </c>
      <c r="B1559" s="17">
        <v>65</v>
      </c>
      <c r="C1559" s="17">
        <v>10</v>
      </c>
      <c r="D1559" s="17"/>
    </row>
    <row r="1560" spans="1:4" x14ac:dyDescent="0.25">
      <c r="A1560" s="17">
        <f t="shared" si="24"/>
        <v>1559</v>
      </c>
      <c r="B1560" s="17">
        <v>65</v>
      </c>
      <c r="C1560" s="17">
        <v>10</v>
      </c>
      <c r="D1560" s="17"/>
    </row>
    <row r="1561" spans="1:4" x14ac:dyDescent="0.25">
      <c r="A1561" s="17">
        <f t="shared" si="24"/>
        <v>1560</v>
      </c>
      <c r="B1561" s="17">
        <v>65</v>
      </c>
      <c r="C1561" s="17">
        <v>10</v>
      </c>
      <c r="D1561" s="17"/>
    </row>
    <row r="1562" spans="1:4" x14ac:dyDescent="0.25">
      <c r="A1562" s="17">
        <f t="shared" si="24"/>
        <v>1561</v>
      </c>
      <c r="B1562" s="17">
        <v>66</v>
      </c>
      <c r="C1562" s="17">
        <v>10</v>
      </c>
      <c r="D1562" s="17"/>
    </row>
    <row r="1563" spans="1:4" x14ac:dyDescent="0.25">
      <c r="A1563" s="17">
        <f t="shared" si="24"/>
        <v>1562</v>
      </c>
      <c r="B1563" s="17">
        <v>66</v>
      </c>
      <c r="C1563" s="17">
        <v>10</v>
      </c>
      <c r="D1563" s="17"/>
    </row>
    <row r="1564" spans="1:4" x14ac:dyDescent="0.25">
      <c r="A1564" s="17">
        <f t="shared" si="24"/>
        <v>1563</v>
      </c>
      <c r="B1564" s="17">
        <v>66</v>
      </c>
      <c r="C1564" s="17">
        <v>10</v>
      </c>
      <c r="D1564" s="17"/>
    </row>
    <row r="1565" spans="1:4" x14ac:dyDescent="0.25">
      <c r="A1565" s="17">
        <f t="shared" si="24"/>
        <v>1564</v>
      </c>
      <c r="B1565" s="17">
        <v>66</v>
      </c>
      <c r="C1565" s="17">
        <v>10</v>
      </c>
      <c r="D1565" s="17"/>
    </row>
    <row r="1566" spans="1:4" x14ac:dyDescent="0.25">
      <c r="A1566" s="17">
        <f t="shared" si="24"/>
        <v>1565</v>
      </c>
      <c r="B1566" s="17">
        <v>66</v>
      </c>
      <c r="C1566" s="17">
        <v>10</v>
      </c>
      <c r="D1566" s="17"/>
    </row>
    <row r="1567" spans="1:4" x14ac:dyDescent="0.25">
      <c r="A1567" s="17">
        <f t="shared" si="24"/>
        <v>1566</v>
      </c>
      <c r="B1567" s="17">
        <v>66</v>
      </c>
      <c r="C1567" s="17">
        <v>10</v>
      </c>
      <c r="D1567" s="17"/>
    </row>
    <row r="1568" spans="1:4" x14ac:dyDescent="0.25">
      <c r="A1568" s="17">
        <f t="shared" si="24"/>
        <v>1567</v>
      </c>
      <c r="B1568" s="17">
        <v>66</v>
      </c>
      <c r="C1568" s="17">
        <v>10</v>
      </c>
      <c r="D1568" s="17"/>
    </row>
    <row r="1569" spans="1:4" x14ac:dyDescent="0.25">
      <c r="A1569" s="17">
        <f t="shared" si="24"/>
        <v>1568</v>
      </c>
      <c r="B1569" s="17">
        <v>66</v>
      </c>
      <c r="C1569" s="17">
        <v>10</v>
      </c>
      <c r="D1569" s="17"/>
    </row>
    <row r="1570" spans="1:4" x14ac:dyDescent="0.25">
      <c r="A1570" s="17">
        <f t="shared" si="24"/>
        <v>1569</v>
      </c>
      <c r="B1570" s="17">
        <v>66</v>
      </c>
      <c r="C1570" s="17">
        <v>10</v>
      </c>
      <c r="D1570" s="17"/>
    </row>
    <row r="1571" spans="1:4" x14ac:dyDescent="0.25">
      <c r="A1571" s="17">
        <f t="shared" si="24"/>
        <v>1570</v>
      </c>
      <c r="B1571" s="17">
        <v>66</v>
      </c>
      <c r="C1571" s="17">
        <v>10</v>
      </c>
      <c r="D1571" s="17"/>
    </row>
    <row r="1572" spans="1:4" x14ac:dyDescent="0.25">
      <c r="A1572" s="17">
        <f t="shared" si="24"/>
        <v>1571</v>
      </c>
      <c r="B1572" s="17">
        <v>66</v>
      </c>
      <c r="C1572" s="17">
        <v>10</v>
      </c>
      <c r="D1572" s="17"/>
    </row>
    <row r="1573" spans="1:4" x14ac:dyDescent="0.25">
      <c r="A1573" s="17">
        <f t="shared" si="24"/>
        <v>1572</v>
      </c>
      <c r="B1573" s="17">
        <v>66</v>
      </c>
      <c r="C1573" s="17">
        <v>10</v>
      </c>
      <c r="D1573" s="17"/>
    </row>
    <row r="1574" spans="1:4" x14ac:dyDescent="0.25">
      <c r="A1574" s="17">
        <f t="shared" si="24"/>
        <v>1573</v>
      </c>
      <c r="B1574" s="17">
        <v>66</v>
      </c>
      <c r="C1574" s="17">
        <v>10</v>
      </c>
      <c r="D1574" s="17"/>
    </row>
    <row r="1575" spans="1:4" x14ac:dyDescent="0.25">
      <c r="A1575" s="17">
        <f t="shared" si="24"/>
        <v>1574</v>
      </c>
      <c r="B1575" s="17">
        <v>66</v>
      </c>
      <c r="C1575" s="17">
        <v>10</v>
      </c>
      <c r="D1575" s="17"/>
    </row>
    <row r="1576" spans="1:4" x14ac:dyDescent="0.25">
      <c r="A1576" s="17">
        <f t="shared" si="24"/>
        <v>1575</v>
      </c>
      <c r="B1576" s="17">
        <v>66</v>
      </c>
      <c r="C1576" s="17">
        <v>10</v>
      </c>
      <c r="D1576" s="17"/>
    </row>
    <row r="1577" spans="1:4" x14ac:dyDescent="0.25">
      <c r="A1577" s="17">
        <f t="shared" si="24"/>
        <v>1576</v>
      </c>
      <c r="B1577" s="17">
        <v>66</v>
      </c>
      <c r="C1577" s="17">
        <v>10</v>
      </c>
      <c r="D1577" s="17"/>
    </row>
    <row r="1578" spans="1:4" x14ac:dyDescent="0.25">
      <c r="A1578" s="17">
        <f t="shared" si="24"/>
        <v>1577</v>
      </c>
      <c r="B1578" s="17">
        <v>66</v>
      </c>
      <c r="C1578" s="17">
        <v>10</v>
      </c>
      <c r="D1578" s="17"/>
    </row>
    <row r="1579" spans="1:4" x14ac:dyDescent="0.25">
      <c r="A1579" s="17">
        <f t="shared" si="24"/>
        <v>1578</v>
      </c>
      <c r="B1579" s="17">
        <v>66</v>
      </c>
      <c r="C1579" s="17">
        <v>10</v>
      </c>
      <c r="D1579" s="17"/>
    </row>
    <row r="1580" spans="1:4" x14ac:dyDescent="0.25">
      <c r="A1580" s="17">
        <f t="shared" si="24"/>
        <v>1579</v>
      </c>
      <c r="B1580" s="17">
        <v>66</v>
      </c>
      <c r="C1580" s="17">
        <v>10</v>
      </c>
      <c r="D1580" s="17"/>
    </row>
    <row r="1581" spans="1:4" x14ac:dyDescent="0.25">
      <c r="A1581" s="17">
        <f t="shared" si="24"/>
        <v>1580</v>
      </c>
      <c r="B1581" s="17">
        <v>66</v>
      </c>
      <c r="C1581" s="17">
        <v>10</v>
      </c>
      <c r="D1581" s="17"/>
    </row>
    <row r="1582" spans="1:4" x14ac:dyDescent="0.25">
      <c r="A1582" s="17">
        <f t="shared" si="24"/>
        <v>1581</v>
      </c>
      <c r="B1582" s="17">
        <v>66</v>
      </c>
      <c r="C1582" s="17">
        <v>10</v>
      </c>
      <c r="D1582" s="17"/>
    </row>
    <row r="1583" spans="1:4" x14ac:dyDescent="0.25">
      <c r="A1583" s="17">
        <f t="shared" si="24"/>
        <v>1582</v>
      </c>
      <c r="B1583" s="17">
        <v>66</v>
      </c>
      <c r="C1583" s="17">
        <v>10</v>
      </c>
      <c r="D1583" s="17"/>
    </row>
    <row r="1584" spans="1:4" x14ac:dyDescent="0.25">
      <c r="A1584" s="17">
        <f t="shared" si="24"/>
        <v>1583</v>
      </c>
      <c r="B1584" s="17">
        <v>66</v>
      </c>
      <c r="C1584" s="17">
        <v>10</v>
      </c>
      <c r="D1584" s="17"/>
    </row>
    <row r="1585" spans="1:4" x14ac:dyDescent="0.25">
      <c r="A1585" s="17">
        <f t="shared" si="24"/>
        <v>1584</v>
      </c>
      <c r="B1585" s="17">
        <v>66</v>
      </c>
      <c r="C1585" s="17">
        <v>10</v>
      </c>
      <c r="D1585" s="17"/>
    </row>
    <row r="1586" spans="1:4" x14ac:dyDescent="0.25">
      <c r="A1586" s="17">
        <f t="shared" si="24"/>
        <v>1585</v>
      </c>
      <c r="B1586" s="17">
        <v>67</v>
      </c>
      <c r="C1586" s="17">
        <v>10</v>
      </c>
      <c r="D1586" s="17"/>
    </row>
    <row r="1587" spans="1:4" x14ac:dyDescent="0.25">
      <c r="A1587" s="17">
        <f t="shared" si="24"/>
        <v>1586</v>
      </c>
      <c r="B1587" s="17">
        <v>67</v>
      </c>
      <c r="C1587" s="17">
        <v>10</v>
      </c>
      <c r="D1587" s="17"/>
    </row>
    <row r="1588" spans="1:4" x14ac:dyDescent="0.25">
      <c r="A1588" s="17">
        <f t="shared" si="24"/>
        <v>1587</v>
      </c>
      <c r="B1588" s="17">
        <v>67</v>
      </c>
      <c r="C1588" s="17">
        <v>10</v>
      </c>
      <c r="D1588" s="17"/>
    </row>
    <row r="1589" spans="1:4" x14ac:dyDescent="0.25">
      <c r="A1589" s="17">
        <f t="shared" si="24"/>
        <v>1588</v>
      </c>
      <c r="B1589" s="17">
        <v>67</v>
      </c>
      <c r="C1589" s="17">
        <v>10</v>
      </c>
      <c r="D1589" s="17"/>
    </row>
    <row r="1590" spans="1:4" x14ac:dyDescent="0.25">
      <c r="A1590" s="17">
        <f t="shared" si="24"/>
        <v>1589</v>
      </c>
      <c r="B1590" s="17">
        <v>67</v>
      </c>
      <c r="C1590" s="17">
        <v>10</v>
      </c>
      <c r="D1590" s="17"/>
    </row>
    <row r="1591" spans="1:4" x14ac:dyDescent="0.25">
      <c r="A1591" s="17">
        <f t="shared" si="24"/>
        <v>1590</v>
      </c>
      <c r="B1591" s="17">
        <v>67</v>
      </c>
      <c r="C1591" s="17">
        <v>10</v>
      </c>
      <c r="D1591" s="17"/>
    </row>
    <row r="1592" spans="1:4" x14ac:dyDescent="0.25">
      <c r="A1592" s="17">
        <f t="shared" si="24"/>
        <v>1591</v>
      </c>
      <c r="B1592" s="17">
        <v>67</v>
      </c>
      <c r="C1592" s="17">
        <v>10</v>
      </c>
      <c r="D1592" s="17"/>
    </row>
    <row r="1593" spans="1:4" x14ac:dyDescent="0.25">
      <c r="A1593" s="17">
        <f t="shared" si="24"/>
        <v>1592</v>
      </c>
      <c r="B1593" s="17">
        <v>67</v>
      </c>
      <c r="C1593" s="17">
        <v>10</v>
      </c>
      <c r="D1593" s="17"/>
    </row>
    <row r="1594" spans="1:4" x14ac:dyDescent="0.25">
      <c r="A1594" s="17">
        <f t="shared" si="24"/>
        <v>1593</v>
      </c>
      <c r="B1594" s="17">
        <v>67</v>
      </c>
      <c r="C1594" s="17">
        <v>10</v>
      </c>
      <c r="D1594" s="17"/>
    </row>
    <row r="1595" spans="1:4" x14ac:dyDescent="0.25">
      <c r="A1595" s="17">
        <f t="shared" si="24"/>
        <v>1594</v>
      </c>
      <c r="B1595" s="17">
        <v>67</v>
      </c>
      <c r="C1595" s="17">
        <v>10</v>
      </c>
      <c r="D1595" s="17"/>
    </row>
    <row r="1596" spans="1:4" x14ac:dyDescent="0.25">
      <c r="A1596" s="17">
        <f t="shared" si="24"/>
        <v>1595</v>
      </c>
      <c r="B1596" s="17">
        <v>67</v>
      </c>
      <c r="C1596" s="17">
        <v>10</v>
      </c>
      <c r="D1596" s="17"/>
    </row>
    <row r="1597" spans="1:4" x14ac:dyDescent="0.25">
      <c r="A1597" s="17">
        <f t="shared" si="24"/>
        <v>1596</v>
      </c>
      <c r="B1597" s="17">
        <v>67</v>
      </c>
      <c r="C1597" s="17">
        <v>10</v>
      </c>
      <c r="D1597" s="17"/>
    </row>
    <row r="1598" spans="1:4" x14ac:dyDescent="0.25">
      <c r="A1598" s="17">
        <f t="shared" si="24"/>
        <v>1597</v>
      </c>
      <c r="B1598" s="17">
        <v>67</v>
      </c>
      <c r="C1598" s="17">
        <v>10</v>
      </c>
      <c r="D1598" s="17"/>
    </row>
    <row r="1599" spans="1:4" x14ac:dyDescent="0.25">
      <c r="A1599" s="17">
        <f t="shared" si="24"/>
        <v>1598</v>
      </c>
      <c r="B1599" s="17">
        <v>67</v>
      </c>
      <c r="C1599" s="17">
        <v>10</v>
      </c>
      <c r="D1599" s="17"/>
    </row>
    <row r="1600" spans="1:4" x14ac:dyDescent="0.25">
      <c r="A1600" s="17">
        <f t="shared" si="24"/>
        <v>1599</v>
      </c>
      <c r="B1600" s="17">
        <v>67</v>
      </c>
      <c r="C1600" s="17">
        <v>10</v>
      </c>
      <c r="D1600" s="17"/>
    </row>
    <row r="1601" spans="1:4" x14ac:dyDescent="0.25">
      <c r="A1601" s="17">
        <f t="shared" si="24"/>
        <v>1600</v>
      </c>
      <c r="B1601" s="17">
        <v>67</v>
      </c>
      <c r="C1601" s="17">
        <v>10</v>
      </c>
      <c r="D1601" s="17"/>
    </row>
    <row r="1602" spans="1:4" x14ac:dyDescent="0.25">
      <c r="A1602" s="17">
        <f t="shared" si="24"/>
        <v>1601</v>
      </c>
      <c r="B1602" s="17">
        <v>67</v>
      </c>
      <c r="C1602" s="17">
        <v>10</v>
      </c>
      <c r="D1602" s="17"/>
    </row>
    <row r="1603" spans="1:4" x14ac:dyDescent="0.25">
      <c r="A1603" s="17">
        <f t="shared" si="24"/>
        <v>1602</v>
      </c>
      <c r="B1603" s="17">
        <v>67</v>
      </c>
      <c r="C1603" s="17">
        <v>10</v>
      </c>
      <c r="D1603" s="17"/>
    </row>
    <row r="1604" spans="1:4" x14ac:dyDescent="0.25">
      <c r="A1604" s="17">
        <f t="shared" ref="A1604:A1667" si="25">A1603+1</f>
        <v>1603</v>
      </c>
      <c r="B1604" s="17">
        <v>67</v>
      </c>
      <c r="C1604" s="17">
        <v>10</v>
      </c>
      <c r="D1604" s="17"/>
    </row>
    <row r="1605" spans="1:4" x14ac:dyDescent="0.25">
      <c r="A1605" s="17">
        <f t="shared" si="25"/>
        <v>1604</v>
      </c>
      <c r="B1605" s="17">
        <v>67</v>
      </c>
      <c r="C1605" s="17">
        <v>10</v>
      </c>
      <c r="D1605" s="17"/>
    </row>
    <row r="1606" spans="1:4" x14ac:dyDescent="0.25">
      <c r="A1606" s="17">
        <f t="shared" si="25"/>
        <v>1605</v>
      </c>
      <c r="B1606" s="17">
        <v>67</v>
      </c>
      <c r="C1606" s="17">
        <v>10</v>
      </c>
      <c r="D1606" s="17"/>
    </row>
    <row r="1607" spans="1:4" x14ac:dyDescent="0.25">
      <c r="A1607" s="17">
        <f t="shared" si="25"/>
        <v>1606</v>
      </c>
      <c r="B1607" s="17">
        <v>67</v>
      </c>
      <c r="C1607" s="17">
        <v>10</v>
      </c>
      <c r="D1607" s="17"/>
    </row>
    <row r="1608" spans="1:4" x14ac:dyDescent="0.25">
      <c r="A1608" s="17">
        <f t="shared" si="25"/>
        <v>1607</v>
      </c>
      <c r="B1608" s="17">
        <v>67</v>
      </c>
      <c r="C1608" s="17">
        <v>10</v>
      </c>
      <c r="D1608" s="17"/>
    </row>
    <row r="1609" spans="1:4" x14ac:dyDescent="0.25">
      <c r="A1609" s="17">
        <f t="shared" si="25"/>
        <v>1608</v>
      </c>
      <c r="B1609" s="17">
        <v>67</v>
      </c>
      <c r="C1609" s="17">
        <v>10</v>
      </c>
      <c r="D1609" s="17"/>
    </row>
    <row r="1610" spans="1:4" x14ac:dyDescent="0.25">
      <c r="A1610" s="17">
        <f t="shared" si="25"/>
        <v>1609</v>
      </c>
      <c r="B1610" s="17">
        <v>68</v>
      </c>
      <c r="C1610" s="17">
        <v>10</v>
      </c>
      <c r="D1610" s="17"/>
    </row>
    <row r="1611" spans="1:4" x14ac:dyDescent="0.25">
      <c r="A1611" s="17">
        <f t="shared" si="25"/>
        <v>1610</v>
      </c>
      <c r="B1611" s="17">
        <v>68</v>
      </c>
      <c r="C1611" s="17">
        <v>10</v>
      </c>
      <c r="D1611" s="17"/>
    </row>
    <row r="1612" spans="1:4" x14ac:dyDescent="0.25">
      <c r="A1612" s="17">
        <f t="shared" si="25"/>
        <v>1611</v>
      </c>
      <c r="B1612" s="17">
        <v>68</v>
      </c>
      <c r="C1612" s="17">
        <v>10</v>
      </c>
      <c r="D1612" s="17"/>
    </row>
    <row r="1613" spans="1:4" x14ac:dyDescent="0.25">
      <c r="A1613" s="17">
        <f t="shared" si="25"/>
        <v>1612</v>
      </c>
      <c r="B1613" s="17">
        <v>68</v>
      </c>
      <c r="C1613" s="17">
        <v>10</v>
      </c>
      <c r="D1613" s="17"/>
    </row>
    <row r="1614" spans="1:4" x14ac:dyDescent="0.25">
      <c r="A1614" s="17">
        <f t="shared" si="25"/>
        <v>1613</v>
      </c>
      <c r="B1614" s="17">
        <v>68</v>
      </c>
      <c r="C1614" s="17">
        <v>10</v>
      </c>
      <c r="D1614" s="17"/>
    </row>
    <row r="1615" spans="1:4" x14ac:dyDescent="0.25">
      <c r="A1615" s="17">
        <f t="shared" si="25"/>
        <v>1614</v>
      </c>
      <c r="B1615" s="17">
        <v>68</v>
      </c>
      <c r="C1615" s="17">
        <v>10</v>
      </c>
      <c r="D1615" s="17"/>
    </row>
    <row r="1616" spans="1:4" x14ac:dyDescent="0.25">
      <c r="A1616" s="17">
        <f t="shared" si="25"/>
        <v>1615</v>
      </c>
      <c r="B1616" s="17">
        <v>68</v>
      </c>
      <c r="C1616" s="17">
        <v>10</v>
      </c>
      <c r="D1616" s="17"/>
    </row>
    <row r="1617" spans="1:4" x14ac:dyDescent="0.25">
      <c r="A1617" s="17">
        <f t="shared" si="25"/>
        <v>1616</v>
      </c>
      <c r="B1617" s="17">
        <v>68</v>
      </c>
      <c r="C1617" s="17">
        <v>10</v>
      </c>
      <c r="D1617" s="17"/>
    </row>
    <row r="1618" spans="1:4" x14ac:dyDescent="0.25">
      <c r="A1618" s="17">
        <f t="shared" si="25"/>
        <v>1617</v>
      </c>
      <c r="B1618" s="17">
        <v>68</v>
      </c>
      <c r="C1618" s="17">
        <v>10</v>
      </c>
      <c r="D1618" s="17"/>
    </row>
    <row r="1619" spans="1:4" x14ac:dyDescent="0.25">
      <c r="A1619" s="17">
        <f t="shared" si="25"/>
        <v>1618</v>
      </c>
      <c r="B1619" s="17">
        <v>68</v>
      </c>
      <c r="C1619" s="17">
        <v>10</v>
      </c>
      <c r="D1619" s="17"/>
    </row>
    <row r="1620" spans="1:4" x14ac:dyDescent="0.25">
      <c r="A1620" s="17">
        <f t="shared" si="25"/>
        <v>1619</v>
      </c>
      <c r="B1620" s="17">
        <v>68</v>
      </c>
      <c r="C1620" s="17">
        <v>10</v>
      </c>
      <c r="D1620" s="17"/>
    </row>
    <row r="1621" spans="1:4" x14ac:dyDescent="0.25">
      <c r="A1621" s="17">
        <f t="shared" si="25"/>
        <v>1620</v>
      </c>
      <c r="B1621" s="17">
        <v>68</v>
      </c>
      <c r="C1621" s="17">
        <v>10</v>
      </c>
      <c r="D1621" s="17"/>
    </row>
    <row r="1622" spans="1:4" x14ac:dyDescent="0.25">
      <c r="A1622" s="17">
        <f t="shared" si="25"/>
        <v>1621</v>
      </c>
      <c r="B1622" s="17">
        <v>68</v>
      </c>
      <c r="C1622" s="17">
        <v>10</v>
      </c>
      <c r="D1622" s="17"/>
    </row>
    <row r="1623" spans="1:4" x14ac:dyDescent="0.25">
      <c r="A1623" s="17">
        <f t="shared" si="25"/>
        <v>1622</v>
      </c>
      <c r="B1623" s="17">
        <v>68</v>
      </c>
      <c r="C1623" s="17">
        <v>10</v>
      </c>
      <c r="D1623" s="17"/>
    </row>
    <row r="1624" spans="1:4" x14ac:dyDescent="0.25">
      <c r="A1624" s="17">
        <f t="shared" si="25"/>
        <v>1623</v>
      </c>
      <c r="B1624" s="17">
        <v>68</v>
      </c>
      <c r="C1624" s="17">
        <v>10</v>
      </c>
      <c r="D1624" s="17"/>
    </row>
    <row r="1625" spans="1:4" x14ac:dyDescent="0.25">
      <c r="A1625" s="17">
        <f t="shared" si="25"/>
        <v>1624</v>
      </c>
      <c r="B1625" s="17">
        <v>68</v>
      </c>
      <c r="C1625" s="17">
        <v>10</v>
      </c>
      <c r="D1625" s="17"/>
    </row>
    <row r="1626" spans="1:4" x14ac:dyDescent="0.25">
      <c r="A1626" s="17">
        <f t="shared" si="25"/>
        <v>1625</v>
      </c>
      <c r="B1626" s="17">
        <v>68</v>
      </c>
      <c r="C1626" s="17">
        <v>10</v>
      </c>
      <c r="D1626" s="17"/>
    </row>
    <row r="1627" spans="1:4" x14ac:dyDescent="0.25">
      <c r="A1627" s="17">
        <f t="shared" si="25"/>
        <v>1626</v>
      </c>
      <c r="B1627" s="17">
        <v>68</v>
      </c>
      <c r="C1627" s="17">
        <v>10</v>
      </c>
      <c r="D1627" s="17"/>
    </row>
    <row r="1628" spans="1:4" x14ac:dyDescent="0.25">
      <c r="A1628" s="17">
        <f t="shared" si="25"/>
        <v>1627</v>
      </c>
      <c r="B1628" s="17">
        <v>68</v>
      </c>
      <c r="C1628" s="17">
        <v>10</v>
      </c>
      <c r="D1628" s="17"/>
    </row>
    <row r="1629" spans="1:4" x14ac:dyDescent="0.25">
      <c r="A1629" s="17">
        <f t="shared" si="25"/>
        <v>1628</v>
      </c>
      <c r="B1629" s="17">
        <v>68</v>
      </c>
      <c r="C1629" s="17">
        <v>10</v>
      </c>
      <c r="D1629" s="17"/>
    </row>
    <row r="1630" spans="1:4" x14ac:dyDescent="0.25">
      <c r="A1630" s="17">
        <f t="shared" si="25"/>
        <v>1629</v>
      </c>
      <c r="B1630" s="17">
        <v>68</v>
      </c>
      <c r="C1630" s="17">
        <v>10</v>
      </c>
      <c r="D1630" s="17"/>
    </row>
    <row r="1631" spans="1:4" x14ac:dyDescent="0.25">
      <c r="A1631" s="17">
        <f t="shared" si="25"/>
        <v>1630</v>
      </c>
      <c r="B1631" s="17">
        <v>68</v>
      </c>
      <c r="C1631" s="17">
        <v>10</v>
      </c>
      <c r="D1631" s="17"/>
    </row>
    <row r="1632" spans="1:4" x14ac:dyDescent="0.25">
      <c r="A1632" s="17">
        <f t="shared" si="25"/>
        <v>1631</v>
      </c>
      <c r="B1632" s="17">
        <v>68</v>
      </c>
      <c r="C1632" s="17">
        <v>10</v>
      </c>
      <c r="D1632" s="17"/>
    </row>
    <row r="1633" spans="1:4" x14ac:dyDescent="0.25">
      <c r="A1633" s="17">
        <f t="shared" si="25"/>
        <v>1632</v>
      </c>
      <c r="B1633" s="17">
        <v>68</v>
      </c>
      <c r="C1633" s="17">
        <v>10</v>
      </c>
      <c r="D1633" s="17"/>
    </row>
    <row r="1634" spans="1:4" x14ac:dyDescent="0.25">
      <c r="A1634" s="17">
        <f t="shared" si="25"/>
        <v>1633</v>
      </c>
      <c r="B1634" s="17">
        <v>69</v>
      </c>
      <c r="C1634" s="17">
        <v>10</v>
      </c>
      <c r="D1634" s="17"/>
    </row>
    <row r="1635" spans="1:4" x14ac:dyDescent="0.25">
      <c r="A1635" s="17">
        <f t="shared" si="25"/>
        <v>1634</v>
      </c>
      <c r="B1635" s="17">
        <v>69</v>
      </c>
      <c r="C1635" s="17">
        <v>10</v>
      </c>
      <c r="D1635" s="17"/>
    </row>
    <row r="1636" spans="1:4" x14ac:dyDescent="0.25">
      <c r="A1636" s="17">
        <f t="shared" si="25"/>
        <v>1635</v>
      </c>
      <c r="B1636" s="17">
        <v>69</v>
      </c>
      <c r="C1636" s="17">
        <v>10</v>
      </c>
      <c r="D1636" s="17"/>
    </row>
    <row r="1637" spans="1:4" x14ac:dyDescent="0.25">
      <c r="A1637" s="17">
        <f t="shared" si="25"/>
        <v>1636</v>
      </c>
      <c r="B1637" s="17">
        <v>69</v>
      </c>
      <c r="C1637" s="17">
        <v>10</v>
      </c>
      <c r="D1637" s="17"/>
    </row>
    <row r="1638" spans="1:4" x14ac:dyDescent="0.25">
      <c r="A1638" s="17">
        <f t="shared" si="25"/>
        <v>1637</v>
      </c>
      <c r="B1638" s="17">
        <v>69</v>
      </c>
      <c r="C1638" s="17">
        <v>10</v>
      </c>
      <c r="D1638" s="17"/>
    </row>
    <row r="1639" spans="1:4" x14ac:dyDescent="0.25">
      <c r="A1639" s="17">
        <f t="shared" si="25"/>
        <v>1638</v>
      </c>
      <c r="B1639" s="17">
        <v>69</v>
      </c>
      <c r="C1639" s="17">
        <v>10</v>
      </c>
      <c r="D1639" s="17"/>
    </row>
    <row r="1640" spans="1:4" x14ac:dyDescent="0.25">
      <c r="A1640" s="17">
        <f t="shared" si="25"/>
        <v>1639</v>
      </c>
      <c r="B1640" s="17">
        <v>69</v>
      </c>
      <c r="C1640" s="17">
        <v>10</v>
      </c>
      <c r="D1640" s="17"/>
    </row>
    <row r="1641" spans="1:4" x14ac:dyDescent="0.25">
      <c r="A1641" s="17">
        <f t="shared" si="25"/>
        <v>1640</v>
      </c>
      <c r="B1641" s="17">
        <v>69</v>
      </c>
      <c r="C1641" s="17">
        <v>10</v>
      </c>
      <c r="D1641" s="17"/>
    </row>
    <row r="1642" spans="1:4" x14ac:dyDescent="0.25">
      <c r="A1642" s="17">
        <f t="shared" si="25"/>
        <v>1641</v>
      </c>
      <c r="B1642" s="17">
        <v>69</v>
      </c>
      <c r="C1642" s="17">
        <v>10</v>
      </c>
      <c r="D1642" s="17"/>
    </row>
    <row r="1643" spans="1:4" x14ac:dyDescent="0.25">
      <c r="A1643" s="17">
        <f t="shared" si="25"/>
        <v>1642</v>
      </c>
      <c r="B1643" s="17">
        <v>69</v>
      </c>
      <c r="C1643" s="17">
        <v>10</v>
      </c>
      <c r="D1643" s="17"/>
    </row>
    <row r="1644" spans="1:4" x14ac:dyDescent="0.25">
      <c r="A1644" s="17">
        <f t="shared" si="25"/>
        <v>1643</v>
      </c>
      <c r="B1644" s="17">
        <v>69</v>
      </c>
      <c r="C1644" s="17">
        <v>10</v>
      </c>
      <c r="D1644" s="17"/>
    </row>
    <row r="1645" spans="1:4" x14ac:dyDescent="0.25">
      <c r="A1645" s="17">
        <f t="shared" si="25"/>
        <v>1644</v>
      </c>
      <c r="B1645" s="17">
        <v>69</v>
      </c>
      <c r="C1645" s="17">
        <v>10</v>
      </c>
      <c r="D1645" s="17"/>
    </row>
    <row r="1646" spans="1:4" x14ac:dyDescent="0.25">
      <c r="A1646" s="17">
        <f t="shared" si="25"/>
        <v>1645</v>
      </c>
      <c r="B1646" s="17">
        <v>69</v>
      </c>
      <c r="C1646" s="17">
        <v>10</v>
      </c>
      <c r="D1646" s="17"/>
    </row>
    <row r="1647" spans="1:4" x14ac:dyDescent="0.25">
      <c r="A1647" s="17">
        <f t="shared" si="25"/>
        <v>1646</v>
      </c>
      <c r="B1647" s="17">
        <v>69</v>
      </c>
      <c r="C1647" s="17">
        <v>10</v>
      </c>
      <c r="D1647" s="17"/>
    </row>
    <row r="1648" spans="1:4" x14ac:dyDescent="0.25">
      <c r="A1648" s="17">
        <f t="shared" si="25"/>
        <v>1647</v>
      </c>
      <c r="B1648" s="17">
        <v>69</v>
      </c>
      <c r="C1648" s="17">
        <v>10</v>
      </c>
      <c r="D1648" s="17"/>
    </row>
    <row r="1649" spans="1:4" x14ac:dyDescent="0.25">
      <c r="A1649" s="17">
        <f t="shared" si="25"/>
        <v>1648</v>
      </c>
      <c r="B1649" s="17">
        <v>69</v>
      </c>
      <c r="C1649" s="17">
        <v>10</v>
      </c>
      <c r="D1649" s="17"/>
    </row>
    <row r="1650" spans="1:4" x14ac:dyDescent="0.25">
      <c r="A1650" s="17">
        <f t="shared" si="25"/>
        <v>1649</v>
      </c>
      <c r="B1650" s="17">
        <v>69</v>
      </c>
      <c r="C1650" s="17">
        <v>10</v>
      </c>
      <c r="D1650" s="17"/>
    </row>
    <row r="1651" spans="1:4" x14ac:dyDescent="0.25">
      <c r="A1651" s="17">
        <f t="shared" si="25"/>
        <v>1650</v>
      </c>
      <c r="B1651" s="17">
        <v>69</v>
      </c>
      <c r="C1651" s="17">
        <v>10</v>
      </c>
      <c r="D1651" s="17"/>
    </row>
    <row r="1652" spans="1:4" x14ac:dyDescent="0.25">
      <c r="A1652" s="17">
        <f t="shared" si="25"/>
        <v>1651</v>
      </c>
      <c r="B1652" s="17">
        <v>69</v>
      </c>
      <c r="C1652" s="17">
        <v>10</v>
      </c>
      <c r="D1652" s="17"/>
    </row>
    <row r="1653" spans="1:4" x14ac:dyDescent="0.25">
      <c r="A1653" s="17">
        <f t="shared" si="25"/>
        <v>1652</v>
      </c>
      <c r="B1653" s="17">
        <v>69</v>
      </c>
      <c r="C1653" s="17">
        <v>10</v>
      </c>
      <c r="D1653" s="17"/>
    </row>
    <row r="1654" spans="1:4" x14ac:dyDescent="0.25">
      <c r="A1654" s="17">
        <f t="shared" si="25"/>
        <v>1653</v>
      </c>
      <c r="B1654" s="17">
        <v>69</v>
      </c>
      <c r="C1654" s="17">
        <v>10</v>
      </c>
      <c r="D1654" s="17"/>
    </row>
    <row r="1655" spans="1:4" x14ac:dyDescent="0.25">
      <c r="A1655" s="17">
        <f t="shared" si="25"/>
        <v>1654</v>
      </c>
      <c r="B1655" s="17">
        <v>69</v>
      </c>
      <c r="C1655" s="17">
        <v>10</v>
      </c>
      <c r="D1655" s="17"/>
    </row>
    <row r="1656" spans="1:4" x14ac:dyDescent="0.25">
      <c r="A1656" s="17">
        <f t="shared" si="25"/>
        <v>1655</v>
      </c>
      <c r="B1656" s="17">
        <v>69</v>
      </c>
      <c r="C1656" s="17">
        <v>10</v>
      </c>
      <c r="D1656" s="17"/>
    </row>
    <row r="1657" spans="1:4" x14ac:dyDescent="0.25">
      <c r="A1657" s="17">
        <f t="shared" si="25"/>
        <v>1656</v>
      </c>
      <c r="B1657" s="17">
        <v>69</v>
      </c>
      <c r="C1657" s="17">
        <v>10</v>
      </c>
      <c r="D1657" s="17"/>
    </row>
    <row r="1658" spans="1:4" x14ac:dyDescent="0.25">
      <c r="A1658" s="17">
        <f t="shared" si="25"/>
        <v>1657</v>
      </c>
      <c r="B1658" s="17">
        <v>70</v>
      </c>
      <c r="C1658" s="17">
        <v>10</v>
      </c>
      <c r="D1658" s="17"/>
    </row>
    <row r="1659" spans="1:4" x14ac:dyDescent="0.25">
      <c r="A1659" s="17">
        <f t="shared" si="25"/>
        <v>1658</v>
      </c>
      <c r="B1659" s="17">
        <v>70</v>
      </c>
      <c r="C1659" s="17">
        <v>10</v>
      </c>
      <c r="D1659" s="17"/>
    </row>
    <row r="1660" spans="1:4" x14ac:dyDescent="0.25">
      <c r="A1660" s="17">
        <f t="shared" si="25"/>
        <v>1659</v>
      </c>
      <c r="B1660" s="17">
        <v>70</v>
      </c>
      <c r="C1660" s="17">
        <v>10</v>
      </c>
      <c r="D1660" s="17"/>
    </row>
    <row r="1661" spans="1:4" x14ac:dyDescent="0.25">
      <c r="A1661" s="17">
        <f t="shared" si="25"/>
        <v>1660</v>
      </c>
      <c r="B1661" s="17">
        <v>70</v>
      </c>
      <c r="C1661" s="17">
        <v>10</v>
      </c>
      <c r="D1661" s="17"/>
    </row>
    <row r="1662" spans="1:4" x14ac:dyDescent="0.25">
      <c r="A1662" s="17">
        <f t="shared" si="25"/>
        <v>1661</v>
      </c>
      <c r="B1662" s="17">
        <v>70</v>
      </c>
      <c r="C1662" s="17">
        <v>10</v>
      </c>
      <c r="D1662" s="17"/>
    </row>
    <row r="1663" spans="1:4" x14ac:dyDescent="0.25">
      <c r="A1663" s="17">
        <f t="shared" si="25"/>
        <v>1662</v>
      </c>
      <c r="B1663" s="17">
        <v>70</v>
      </c>
      <c r="C1663" s="17">
        <v>10</v>
      </c>
      <c r="D1663" s="17"/>
    </row>
    <row r="1664" spans="1:4" x14ac:dyDescent="0.25">
      <c r="A1664" s="17">
        <f t="shared" si="25"/>
        <v>1663</v>
      </c>
      <c r="B1664" s="17">
        <v>70</v>
      </c>
      <c r="C1664" s="17">
        <v>10</v>
      </c>
      <c r="D1664" s="17"/>
    </row>
    <row r="1665" spans="1:4" x14ac:dyDescent="0.25">
      <c r="A1665" s="17">
        <f t="shared" si="25"/>
        <v>1664</v>
      </c>
      <c r="B1665" s="17">
        <v>70</v>
      </c>
      <c r="C1665" s="17">
        <v>10</v>
      </c>
      <c r="D1665" s="17"/>
    </row>
    <row r="1666" spans="1:4" x14ac:dyDescent="0.25">
      <c r="A1666" s="17">
        <f t="shared" si="25"/>
        <v>1665</v>
      </c>
      <c r="B1666" s="17">
        <v>70</v>
      </c>
      <c r="C1666" s="17">
        <v>10</v>
      </c>
      <c r="D1666" s="17"/>
    </row>
    <row r="1667" spans="1:4" x14ac:dyDescent="0.25">
      <c r="A1667" s="17">
        <f t="shared" si="25"/>
        <v>1666</v>
      </c>
      <c r="B1667" s="17">
        <v>70</v>
      </c>
      <c r="C1667" s="17">
        <v>10</v>
      </c>
      <c r="D1667" s="17"/>
    </row>
    <row r="1668" spans="1:4" x14ac:dyDescent="0.25">
      <c r="A1668" s="17">
        <f t="shared" ref="A1668:A1731" si="26">A1667+1</f>
        <v>1667</v>
      </c>
      <c r="B1668" s="17">
        <v>70</v>
      </c>
      <c r="C1668" s="17">
        <v>10</v>
      </c>
      <c r="D1668" s="17"/>
    </row>
    <row r="1669" spans="1:4" x14ac:dyDescent="0.25">
      <c r="A1669" s="17">
        <f t="shared" si="26"/>
        <v>1668</v>
      </c>
      <c r="B1669" s="17">
        <v>70</v>
      </c>
      <c r="C1669" s="17">
        <v>10</v>
      </c>
      <c r="D1669" s="17"/>
    </row>
    <row r="1670" spans="1:4" x14ac:dyDescent="0.25">
      <c r="A1670" s="17">
        <f t="shared" si="26"/>
        <v>1669</v>
      </c>
      <c r="B1670" s="17">
        <v>70</v>
      </c>
      <c r="C1670" s="17">
        <v>10</v>
      </c>
      <c r="D1670" s="17"/>
    </row>
    <row r="1671" spans="1:4" x14ac:dyDescent="0.25">
      <c r="A1671" s="17">
        <f t="shared" si="26"/>
        <v>1670</v>
      </c>
      <c r="B1671" s="17">
        <v>70</v>
      </c>
      <c r="C1671" s="17">
        <v>10</v>
      </c>
      <c r="D1671" s="17"/>
    </row>
    <row r="1672" spans="1:4" x14ac:dyDescent="0.25">
      <c r="A1672" s="17">
        <f t="shared" si="26"/>
        <v>1671</v>
      </c>
      <c r="B1672" s="17">
        <v>70</v>
      </c>
      <c r="C1672" s="17">
        <v>10</v>
      </c>
      <c r="D1672" s="17"/>
    </row>
    <row r="1673" spans="1:4" x14ac:dyDescent="0.25">
      <c r="A1673" s="17">
        <f t="shared" si="26"/>
        <v>1672</v>
      </c>
      <c r="B1673" s="17">
        <v>70</v>
      </c>
      <c r="C1673" s="17">
        <v>10</v>
      </c>
      <c r="D1673" s="17"/>
    </row>
    <row r="1674" spans="1:4" x14ac:dyDescent="0.25">
      <c r="A1674" s="17">
        <f t="shared" si="26"/>
        <v>1673</v>
      </c>
      <c r="B1674" s="17">
        <v>70</v>
      </c>
      <c r="C1674" s="17">
        <v>10</v>
      </c>
      <c r="D1674" s="17"/>
    </row>
    <row r="1675" spans="1:4" x14ac:dyDescent="0.25">
      <c r="A1675" s="17">
        <f t="shared" si="26"/>
        <v>1674</v>
      </c>
      <c r="B1675" s="17">
        <v>70</v>
      </c>
      <c r="C1675" s="17">
        <v>10</v>
      </c>
      <c r="D1675" s="17"/>
    </row>
    <row r="1676" spans="1:4" x14ac:dyDescent="0.25">
      <c r="A1676" s="17">
        <f t="shared" si="26"/>
        <v>1675</v>
      </c>
      <c r="B1676" s="17">
        <v>70</v>
      </c>
      <c r="C1676" s="17">
        <v>10</v>
      </c>
      <c r="D1676" s="17"/>
    </row>
    <row r="1677" spans="1:4" x14ac:dyDescent="0.25">
      <c r="A1677" s="17">
        <f t="shared" si="26"/>
        <v>1676</v>
      </c>
      <c r="B1677" s="17">
        <v>70</v>
      </c>
      <c r="C1677" s="17">
        <v>10</v>
      </c>
      <c r="D1677" s="17"/>
    </row>
    <row r="1678" spans="1:4" x14ac:dyDescent="0.25">
      <c r="A1678" s="17">
        <f t="shared" si="26"/>
        <v>1677</v>
      </c>
      <c r="B1678" s="17">
        <v>70</v>
      </c>
      <c r="C1678" s="17">
        <v>10</v>
      </c>
      <c r="D1678" s="17"/>
    </row>
    <row r="1679" spans="1:4" x14ac:dyDescent="0.25">
      <c r="A1679" s="17">
        <f t="shared" si="26"/>
        <v>1678</v>
      </c>
      <c r="B1679" s="17">
        <v>70</v>
      </c>
      <c r="C1679" s="17">
        <v>10</v>
      </c>
      <c r="D1679" s="17"/>
    </row>
    <row r="1680" spans="1:4" x14ac:dyDescent="0.25">
      <c r="A1680" s="17">
        <f t="shared" si="26"/>
        <v>1679</v>
      </c>
      <c r="B1680" s="17">
        <v>70</v>
      </c>
      <c r="C1680" s="17">
        <v>10</v>
      </c>
      <c r="D1680" s="17"/>
    </row>
    <row r="1681" spans="1:4" x14ac:dyDescent="0.25">
      <c r="A1681" s="17">
        <f t="shared" si="26"/>
        <v>1680</v>
      </c>
      <c r="B1681" s="17">
        <v>70</v>
      </c>
      <c r="C1681" s="17">
        <v>10</v>
      </c>
      <c r="D1681" s="17"/>
    </row>
    <row r="1682" spans="1:4" x14ac:dyDescent="0.25">
      <c r="A1682" s="17">
        <f t="shared" si="26"/>
        <v>1681</v>
      </c>
      <c r="B1682" s="17">
        <v>71</v>
      </c>
      <c r="C1682" s="17">
        <v>11</v>
      </c>
      <c r="D1682" s="17"/>
    </row>
    <row r="1683" spans="1:4" x14ac:dyDescent="0.25">
      <c r="A1683" s="17">
        <f t="shared" si="26"/>
        <v>1682</v>
      </c>
      <c r="B1683" s="17">
        <v>71</v>
      </c>
      <c r="C1683" s="17">
        <v>11</v>
      </c>
      <c r="D1683" s="17"/>
    </row>
    <row r="1684" spans="1:4" x14ac:dyDescent="0.25">
      <c r="A1684" s="17">
        <f t="shared" si="26"/>
        <v>1683</v>
      </c>
      <c r="B1684" s="17">
        <v>71</v>
      </c>
      <c r="C1684" s="17">
        <v>11</v>
      </c>
      <c r="D1684" s="17"/>
    </row>
    <row r="1685" spans="1:4" x14ac:dyDescent="0.25">
      <c r="A1685" s="17">
        <f t="shared" si="26"/>
        <v>1684</v>
      </c>
      <c r="B1685" s="17">
        <v>71</v>
      </c>
      <c r="C1685" s="17">
        <v>11</v>
      </c>
      <c r="D1685" s="17"/>
    </row>
    <row r="1686" spans="1:4" x14ac:dyDescent="0.25">
      <c r="A1686" s="17">
        <f t="shared" si="26"/>
        <v>1685</v>
      </c>
      <c r="B1686" s="17">
        <v>71</v>
      </c>
      <c r="C1686" s="17">
        <v>11</v>
      </c>
      <c r="D1686" s="17"/>
    </row>
    <row r="1687" spans="1:4" x14ac:dyDescent="0.25">
      <c r="A1687" s="17">
        <f t="shared" si="26"/>
        <v>1686</v>
      </c>
      <c r="B1687" s="17">
        <v>71</v>
      </c>
      <c r="C1687" s="17">
        <v>11</v>
      </c>
      <c r="D1687" s="17"/>
    </row>
    <row r="1688" spans="1:4" x14ac:dyDescent="0.25">
      <c r="A1688" s="17">
        <f t="shared" si="26"/>
        <v>1687</v>
      </c>
      <c r="B1688" s="17">
        <v>71</v>
      </c>
      <c r="C1688" s="17">
        <v>11</v>
      </c>
      <c r="D1688" s="17"/>
    </row>
    <row r="1689" spans="1:4" x14ac:dyDescent="0.25">
      <c r="A1689" s="17">
        <f t="shared" si="26"/>
        <v>1688</v>
      </c>
      <c r="B1689" s="17">
        <v>71</v>
      </c>
      <c r="C1689" s="17">
        <v>11</v>
      </c>
      <c r="D1689" s="17"/>
    </row>
    <row r="1690" spans="1:4" x14ac:dyDescent="0.25">
      <c r="A1690" s="17">
        <f t="shared" si="26"/>
        <v>1689</v>
      </c>
      <c r="B1690" s="17">
        <v>71</v>
      </c>
      <c r="C1690" s="17">
        <v>11</v>
      </c>
      <c r="D1690" s="17"/>
    </row>
    <row r="1691" spans="1:4" x14ac:dyDescent="0.25">
      <c r="A1691" s="17">
        <f t="shared" si="26"/>
        <v>1690</v>
      </c>
      <c r="B1691" s="17">
        <v>71</v>
      </c>
      <c r="C1691" s="17">
        <v>11</v>
      </c>
      <c r="D1691" s="17"/>
    </row>
    <row r="1692" spans="1:4" x14ac:dyDescent="0.25">
      <c r="A1692" s="17">
        <f t="shared" si="26"/>
        <v>1691</v>
      </c>
      <c r="B1692" s="17">
        <v>71</v>
      </c>
      <c r="C1692" s="17">
        <v>11</v>
      </c>
      <c r="D1692" s="17"/>
    </row>
    <row r="1693" spans="1:4" x14ac:dyDescent="0.25">
      <c r="A1693" s="17">
        <f t="shared" si="26"/>
        <v>1692</v>
      </c>
      <c r="B1693" s="17">
        <v>71</v>
      </c>
      <c r="C1693" s="17">
        <v>11</v>
      </c>
      <c r="D1693" s="17"/>
    </row>
    <row r="1694" spans="1:4" x14ac:dyDescent="0.25">
      <c r="A1694" s="17">
        <f t="shared" si="26"/>
        <v>1693</v>
      </c>
      <c r="B1694" s="17">
        <v>71</v>
      </c>
      <c r="C1694" s="17">
        <v>11</v>
      </c>
      <c r="D1694" s="17"/>
    </row>
    <row r="1695" spans="1:4" x14ac:dyDescent="0.25">
      <c r="A1695" s="17">
        <f t="shared" si="26"/>
        <v>1694</v>
      </c>
      <c r="B1695" s="17">
        <v>71</v>
      </c>
      <c r="C1695" s="17">
        <v>11</v>
      </c>
      <c r="D1695" s="17"/>
    </row>
    <row r="1696" spans="1:4" x14ac:dyDescent="0.25">
      <c r="A1696" s="17">
        <f t="shared" si="26"/>
        <v>1695</v>
      </c>
      <c r="B1696" s="17">
        <v>71</v>
      </c>
      <c r="C1696" s="17">
        <v>11</v>
      </c>
      <c r="D1696" s="17"/>
    </row>
    <row r="1697" spans="1:4" x14ac:dyDescent="0.25">
      <c r="A1697" s="17">
        <f t="shared" si="26"/>
        <v>1696</v>
      </c>
      <c r="B1697" s="17">
        <v>71</v>
      </c>
      <c r="C1697" s="17">
        <v>11</v>
      </c>
      <c r="D1697" s="17"/>
    </row>
    <row r="1698" spans="1:4" x14ac:dyDescent="0.25">
      <c r="A1698" s="17">
        <f t="shared" si="26"/>
        <v>1697</v>
      </c>
      <c r="B1698" s="17">
        <v>71</v>
      </c>
      <c r="C1698" s="17">
        <v>11</v>
      </c>
      <c r="D1698" s="17"/>
    </row>
    <row r="1699" spans="1:4" x14ac:dyDescent="0.25">
      <c r="A1699" s="17">
        <f t="shared" si="26"/>
        <v>1698</v>
      </c>
      <c r="B1699" s="17">
        <v>71</v>
      </c>
      <c r="C1699" s="17">
        <v>11</v>
      </c>
      <c r="D1699" s="17"/>
    </row>
    <row r="1700" spans="1:4" x14ac:dyDescent="0.25">
      <c r="A1700" s="17">
        <f t="shared" si="26"/>
        <v>1699</v>
      </c>
      <c r="B1700" s="17">
        <v>71</v>
      </c>
      <c r="C1700" s="17">
        <v>11</v>
      </c>
      <c r="D1700" s="17"/>
    </row>
    <row r="1701" spans="1:4" x14ac:dyDescent="0.25">
      <c r="A1701" s="17">
        <f t="shared" si="26"/>
        <v>1700</v>
      </c>
      <c r="B1701" s="17">
        <v>71</v>
      </c>
      <c r="C1701" s="17">
        <v>11</v>
      </c>
      <c r="D1701" s="17"/>
    </row>
    <row r="1702" spans="1:4" x14ac:dyDescent="0.25">
      <c r="A1702" s="17">
        <f t="shared" si="26"/>
        <v>1701</v>
      </c>
      <c r="B1702" s="17">
        <v>71</v>
      </c>
      <c r="C1702" s="17">
        <v>11</v>
      </c>
      <c r="D1702" s="17"/>
    </row>
    <row r="1703" spans="1:4" x14ac:dyDescent="0.25">
      <c r="A1703" s="17">
        <f t="shared" si="26"/>
        <v>1702</v>
      </c>
      <c r="B1703" s="17">
        <v>71</v>
      </c>
      <c r="C1703" s="17">
        <v>11</v>
      </c>
      <c r="D1703" s="17"/>
    </row>
    <row r="1704" spans="1:4" x14ac:dyDescent="0.25">
      <c r="A1704" s="17">
        <f t="shared" si="26"/>
        <v>1703</v>
      </c>
      <c r="B1704" s="17">
        <v>71</v>
      </c>
      <c r="C1704" s="17">
        <v>11</v>
      </c>
      <c r="D1704" s="17"/>
    </row>
    <row r="1705" spans="1:4" x14ac:dyDescent="0.25">
      <c r="A1705" s="17">
        <f t="shared" si="26"/>
        <v>1704</v>
      </c>
      <c r="B1705" s="17">
        <v>71</v>
      </c>
      <c r="C1705" s="17">
        <v>11</v>
      </c>
      <c r="D1705" s="17"/>
    </row>
    <row r="1706" spans="1:4" x14ac:dyDescent="0.25">
      <c r="A1706" s="17">
        <f t="shared" si="26"/>
        <v>1705</v>
      </c>
      <c r="B1706" s="17">
        <v>72</v>
      </c>
      <c r="C1706" s="17">
        <v>11</v>
      </c>
      <c r="D1706" s="17"/>
    </row>
    <row r="1707" spans="1:4" x14ac:dyDescent="0.25">
      <c r="A1707" s="17">
        <f t="shared" si="26"/>
        <v>1706</v>
      </c>
      <c r="B1707" s="17">
        <v>72</v>
      </c>
      <c r="C1707" s="17">
        <v>11</v>
      </c>
      <c r="D1707" s="17"/>
    </row>
    <row r="1708" spans="1:4" x14ac:dyDescent="0.25">
      <c r="A1708" s="17">
        <f t="shared" si="26"/>
        <v>1707</v>
      </c>
      <c r="B1708" s="17">
        <v>72</v>
      </c>
      <c r="C1708" s="17">
        <v>11</v>
      </c>
      <c r="D1708" s="17"/>
    </row>
    <row r="1709" spans="1:4" x14ac:dyDescent="0.25">
      <c r="A1709" s="17">
        <f t="shared" si="26"/>
        <v>1708</v>
      </c>
      <c r="B1709" s="17">
        <v>72</v>
      </c>
      <c r="C1709" s="17">
        <v>11</v>
      </c>
      <c r="D1709" s="17"/>
    </row>
    <row r="1710" spans="1:4" x14ac:dyDescent="0.25">
      <c r="A1710" s="17">
        <f t="shared" si="26"/>
        <v>1709</v>
      </c>
      <c r="B1710" s="17">
        <v>72</v>
      </c>
      <c r="C1710" s="17">
        <v>11</v>
      </c>
      <c r="D1710" s="17"/>
    </row>
    <row r="1711" spans="1:4" x14ac:dyDescent="0.25">
      <c r="A1711" s="17">
        <f t="shared" si="26"/>
        <v>1710</v>
      </c>
      <c r="B1711" s="17">
        <v>72</v>
      </c>
      <c r="C1711" s="17">
        <v>11</v>
      </c>
      <c r="D1711" s="17"/>
    </row>
    <row r="1712" spans="1:4" x14ac:dyDescent="0.25">
      <c r="A1712" s="17">
        <f t="shared" si="26"/>
        <v>1711</v>
      </c>
      <c r="B1712" s="17">
        <v>72</v>
      </c>
      <c r="C1712" s="17">
        <v>11</v>
      </c>
      <c r="D1712" s="17"/>
    </row>
    <row r="1713" spans="1:4" x14ac:dyDescent="0.25">
      <c r="A1713" s="17">
        <f t="shared" si="26"/>
        <v>1712</v>
      </c>
      <c r="B1713" s="17">
        <v>72</v>
      </c>
      <c r="C1713" s="17">
        <v>11</v>
      </c>
      <c r="D1713" s="17"/>
    </row>
    <row r="1714" spans="1:4" x14ac:dyDescent="0.25">
      <c r="A1714" s="17">
        <f t="shared" si="26"/>
        <v>1713</v>
      </c>
      <c r="B1714" s="17">
        <v>72</v>
      </c>
      <c r="C1714" s="17">
        <v>11</v>
      </c>
      <c r="D1714" s="17"/>
    </row>
    <row r="1715" spans="1:4" x14ac:dyDescent="0.25">
      <c r="A1715" s="17">
        <f t="shared" si="26"/>
        <v>1714</v>
      </c>
      <c r="B1715" s="17">
        <v>72</v>
      </c>
      <c r="C1715" s="17">
        <v>11</v>
      </c>
      <c r="D1715" s="17"/>
    </row>
    <row r="1716" spans="1:4" x14ac:dyDescent="0.25">
      <c r="A1716" s="17">
        <f t="shared" si="26"/>
        <v>1715</v>
      </c>
      <c r="B1716" s="17">
        <v>72</v>
      </c>
      <c r="C1716" s="17">
        <v>11</v>
      </c>
      <c r="D1716" s="17"/>
    </row>
    <row r="1717" spans="1:4" x14ac:dyDescent="0.25">
      <c r="A1717" s="17">
        <f t="shared" si="26"/>
        <v>1716</v>
      </c>
      <c r="B1717" s="17">
        <v>72</v>
      </c>
      <c r="C1717" s="17">
        <v>11</v>
      </c>
      <c r="D1717" s="17"/>
    </row>
    <row r="1718" spans="1:4" x14ac:dyDescent="0.25">
      <c r="A1718" s="17">
        <f t="shared" si="26"/>
        <v>1717</v>
      </c>
      <c r="B1718" s="17">
        <v>72</v>
      </c>
      <c r="C1718" s="17">
        <v>11</v>
      </c>
      <c r="D1718" s="17"/>
    </row>
    <row r="1719" spans="1:4" x14ac:dyDescent="0.25">
      <c r="A1719" s="17">
        <f t="shared" si="26"/>
        <v>1718</v>
      </c>
      <c r="B1719" s="17">
        <v>72</v>
      </c>
      <c r="C1719" s="17">
        <v>11</v>
      </c>
      <c r="D1719" s="17"/>
    </row>
    <row r="1720" spans="1:4" x14ac:dyDescent="0.25">
      <c r="A1720" s="17">
        <f t="shared" si="26"/>
        <v>1719</v>
      </c>
      <c r="B1720" s="17">
        <v>72</v>
      </c>
      <c r="C1720" s="17">
        <v>11</v>
      </c>
      <c r="D1720" s="17"/>
    </row>
    <row r="1721" spans="1:4" x14ac:dyDescent="0.25">
      <c r="A1721" s="17">
        <f t="shared" si="26"/>
        <v>1720</v>
      </c>
      <c r="B1721" s="17">
        <v>72</v>
      </c>
      <c r="C1721" s="17">
        <v>11</v>
      </c>
      <c r="D1721" s="17"/>
    </row>
    <row r="1722" spans="1:4" x14ac:dyDescent="0.25">
      <c r="A1722" s="17">
        <f t="shared" si="26"/>
        <v>1721</v>
      </c>
      <c r="B1722" s="17">
        <v>72</v>
      </c>
      <c r="C1722" s="17">
        <v>11</v>
      </c>
      <c r="D1722" s="17"/>
    </row>
    <row r="1723" spans="1:4" x14ac:dyDescent="0.25">
      <c r="A1723" s="17">
        <f t="shared" si="26"/>
        <v>1722</v>
      </c>
      <c r="B1723" s="17">
        <v>72</v>
      </c>
      <c r="C1723" s="17">
        <v>11</v>
      </c>
      <c r="D1723" s="17"/>
    </row>
    <row r="1724" spans="1:4" x14ac:dyDescent="0.25">
      <c r="A1724" s="17">
        <f t="shared" si="26"/>
        <v>1723</v>
      </c>
      <c r="B1724" s="17">
        <v>72</v>
      </c>
      <c r="C1724" s="17">
        <v>11</v>
      </c>
      <c r="D1724" s="17"/>
    </row>
    <row r="1725" spans="1:4" x14ac:dyDescent="0.25">
      <c r="A1725" s="17">
        <f t="shared" si="26"/>
        <v>1724</v>
      </c>
      <c r="B1725" s="17">
        <v>72</v>
      </c>
      <c r="C1725" s="17">
        <v>11</v>
      </c>
      <c r="D1725" s="17"/>
    </row>
    <row r="1726" spans="1:4" x14ac:dyDescent="0.25">
      <c r="A1726" s="17">
        <f t="shared" si="26"/>
        <v>1725</v>
      </c>
      <c r="B1726" s="17">
        <v>72</v>
      </c>
      <c r="C1726" s="17">
        <v>11</v>
      </c>
      <c r="D1726" s="17"/>
    </row>
    <row r="1727" spans="1:4" x14ac:dyDescent="0.25">
      <c r="A1727" s="17">
        <f t="shared" si="26"/>
        <v>1726</v>
      </c>
      <c r="B1727" s="17">
        <v>72</v>
      </c>
      <c r="C1727" s="17">
        <v>11</v>
      </c>
      <c r="D1727" s="17"/>
    </row>
    <row r="1728" spans="1:4" x14ac:dyDescent="0.25">
      <c r="A1728" s="17">
        <f t="shared" si="26"/>
        <v>1727</v>
      </c>
      <c r="B1728" s="17">
        <v>72</v>
      </c>
      <c r="C1728" s="17">
        <v>11</v>
      </c>
      <c r="D1728" s="17"/>
    </row>
    <row r="1729" spans="1:4" x14ac:dyDescent="0.25">
      <c r="A1729" s="17">
        <f t="shared" si="26"/>
        <v>1728</v>
      </c>
      <c r="B1729" s="17">
        <v>72</v>
      </c>
      <c r="C1729" s="17">
        <v>11</v>
      </c>
      <c r="D1729" s="17"/>
    </row>
    <row r="1730" spans="1:4" x14ac:dyDescent="0.25">
      <c r="A1730" s="17">
        <f t="shared" si="26"/>
        <v>1729</v>
      </c>
      <c r="B1730" s="17">
        <v>73</v>
      </c>
      <c r="C1730" s="17">
        <v>11</v>
      </c>
      <c r="D1730" s="17"/>
    </row>
    <row r="1731" spans="1:4" x14ac:dyDescent="0.25">
      <c r="A1731" s="17">
        <f t="shared" si="26"/>
        <v>1730</v>
      </c>
      <c r="B1731" s="17">
        <v>73</v>
      </c>
      <c r="C1731" s="17">
        <v>11</v>
      </c>
      <c r="D1731" s="17"/>
    </row>
    <row r="1732" spans="1:4" x14ac:dyDescent="0.25">
      <c r="A1732" s="17">
        <f t="shared" ref="A1732:A1795" si="27">A1731+1</f>
        <v>1731</v>
      </c>
      <c r="B1732" s="17">
        <v>73</v>
      </c>
      <c r="C1732" s="17">
        <v>11</v>
      </c>
      <c r="D1732" s="17"/>
    </row>
    <row r="1733" spans="1:4" x14ac:dyDescent="0.25">
      <c r="A1733" s="17">
        <f t="shared" si="27"/>
        <v>1732</v>
      </c>
      <c r="B1733" s="17">
        <v>73</v>
      </c>
      <c r="C1733" s="17">
        <v>11</v>
      </c>
      <c r="D1733" s="17"/>
    </row>
    <row r="1734" spans="1:4" x14ac:dyDescent="0.25">
      <c r="A1734" s="17">
        <f t="shared" si="27"/>
        <v>1733</v>
      </c>
      <c r="B1734" s="17">
        <v>73</v>
      </c>
      <c r="C1734" s="17">
        <v>11</v>
      </c>
      <c r="D1734" s="17"/>
    </row>
    <row r="1735" spans="1:4" x14ac:dyDescent="0.25">
      <c r="A1735" s="17">
        <f t="shared" si="27"/>
        <v>1734</v>
      </c>
      <c r="B1735" s="17">
        <v>73</v>
      </c>
      <c r="C1735" s="17">
        <v>11</v>
      </c>
      <c r="D1735" s="17"/>
    </row>
    <row r="1736" spans="1:4" x14ac:dyDescent="0.25">
      <c r="A1736" s="17">
        <f t="shared" si="27"/>
        <v>1735</v>
      </c>
      <c r="B1736" s="17">
        <v>73</v>
      </c>
      <c r="C1736" s="17">
        <v>11</v>
      </c>
      <c r="D1736" s="17"/>
    </row>
    <row r="1737" spans="1:4" x14ac:dyDescent="0.25">
      <c r="A1737" s="17">
        <f t="shared" si="27"/>
        <v>1736</v>
      </c>
      <c r="B1737" s="17">
        <v>73</v>
      </c>
      <c r="C1737" s="17">
        <v>11</v>
      </c>
      <c r="D1737" s="17"/>
    </row>
    <row r="1738" spans="1:4" x14ac:dyDescent="0.25">
      <c r="A1738" s="17">
        <f t="shared" si="27"/>
        <v>1737</v>
      </c>
      <c r="B1738" s="17">
        <v>73</v>
      </c>
      <c r="C1738" s="17">
        <v>11</v>
      </c>
      <c r="D1738" s="17"/>
    </row>
    <row r="1739" spans="1:4" x14ac:dyDescent="0.25">
      <c r="A1739" s="17">
        <f t="shared" si="27"/>
        <v>1738</v>
      </c>
      <c r="B1739" s="17">
        <v>73</v>
      </c>
      <c r="C1739" s="17">
        <v>11</v>
      </c>
      <c r="D1739" s="17"/>
    </row>
    <row r="1740" spans="1:4" x14ac:dyDescent="0.25">
      <c r="A1740" s="17">
        <f t="shared" si="27"/>
        <v>1739</v>
      </c>
      <c r="B1740" s="17">
        <v>73</v>
      </c>
      <c r="C1740" s="17">
        <v>11</v>
      </c>
      <c r="D1740" s="17"/>
    </row>
    <row r="1741" spans="1:4" x14ac:dyDescent="0.25">
      <c r="A1741" s="17">
        <f t="shared" si="27"/>
        <v>1740</v>
      </c>
      <c r="B1741" s="17">
        <v>73</v>
      </c>
      <c r="C1741" s="17">
        <v>11</v>
      </c>
      <c r="D1741" s="17"/>
    </row>
    <row r="1742" spans="1:4" x14ac:dyDescent="0.25">
      <c r="A1742" s="17">
        <f t="shared" si="27"/>
        <v>1741</v>
      </c>
      <c r="B1742" s="17">
        <v>73</v>
      </c>
      <c r="C1742" s="17">
        <v>11</v>
      </c>
      <c r="D1742" s="17"/>
    </row>
    <row r="1743" spans="1:4" x14ac:dyDescent="0.25">
      <c r="A1743" s="17">
        <f t="shared" si="27"/>
        <v>1742</v>
      </c>
      <c r="B1743" s="17">
        <v>73</v>
      </c>
      <c r="C1743" s="17">
        <v>11</v>
      </c>
      <c r="D1743" s="17"/>
    </row>
    <row r="1744" spans="1:4" x14ac:dyDescent="0.25">
      <c r="A1744" s="17">
        <f t="shared" si="27"/>
        <v>1743</v>
      </c>
      <c r="B1744" s="17">
        <v>73</v>
      </c>
      <c r="C1744" s="17">
        <v>11</v>
      </c>
      <c r="D1744" s="17"/>
    </row>
    <row r="1745" spans="1:4" x14ac:dyDescent="0.25">
      <c r="A1745" s="17">
        <f t="shared" si="27"/>
        <v>1744</v>
      </c>
      <c r="B1745" s="17">
        <v>73</v>
      </c>
      <c r="C1745" s="17">
        <v>11</v>
      </c>
      <c r="D1745" s="17"/>
    </row>
    <row r="1746" spans="1:4" x14ac:dyDescent="0.25">
      <c r="A1746" s="17">
        <f t="shared" si="27"/>
        <v>1745</v>
      </c>
      <c r="B1746" s="17">
        <v>73</v>
      </c>
      <c r="C1746" s="17">
        <v>11</v>
      </c>
      <c r="D1746" s="17"/>
    </row>
    <row r="1747" spans="1:4" x14ac:dyDescent="0.25">
      <c r="A1747" s="17">
        <f t="shared" si="27"/>
        <v>1746</v>
      </c>
      <c r="B1747" s="17">
        <v>73</v>
      </c>
      <c r="C1747" s="17">
        <v>11</v>
      </c>
      <c r="D1747" s="17"/>
    </row>
    <row r="1748" spans="1:4" x14ac:dyDescent="0.25">
      <c r="A1748" s="17">
        <f t="shared" si="27"/>
        <v>1747</v>
      </c>
      <c r="B1748" s="17">
        <v>73</v>
      </c>
      <c r="C1748" s="17">
        <v>11</v>
      </c>
      <c r="D1748" s="17"/>
    </row>
    <row r="1749" spans="1:4" x14ac:dyDescent="0.25">
      <c r="A1749" s="17">
        <f t="shared" si="27"/>
        <v>1748</v>
      </c>
      <c r="B1749" s="17">
        <v>73</v>
      </c>
      <c r="C1749" s="17">
        <v>11</v>
      </c>
      <c r="D1749" s="17"/>
    </row>
    <row r="1750" spans="1:4" x14ac:dyDescent="0.25">
      <c r="A1750" s="17">
        <f t="shared" si="27"/>
        <v>1749</v>
      </c>
      <c r="B1750" s="17">
        <v>73</v>
      </c>
      <c r="C1750" s="17">
        <v>11</v>
      </c>
      <c r="D1750" s="17"/>
    </row>
    <row r="1751" spans="1:4" x14ac:dyDescent="0.25">
      <c r="A1751" s="17">
        <f t="shared" si="27"/>
        <v>1750</v>
      </c>
      <c r="B1751" s="17">
        <v>73</v>
      </c>
      <c r="C1751" s="17">
        <v>11</v>
      </c>
      <c r="D1751" s="17"/>
    </row>
    <row r="1752" spans="1:4" x14ac:dyDescent="0.25">
      <c r="A1752" s="17">
        <f t="shared" si="27"/>
        <v>1751</v>
      </c>
      <c r="B1752" s="17">
        <v>73</v>
      </c>
      <c r="C1752" s="17">
        <v>11</v>
      </c>
      <c r="D1752" s="17"/>
    </row>
    <row r="1753" spans="1:4" x14ac:dyDescent="0.25">
      <c r="A1753" s="17">
        <f t="shared" si="27"/>
        <v>1752</v>
      </c>
      <c r="B1753" s="17">
        <v>73</v>
      </c>
      <c r="C1753" s="17">
        <v>11</v>
      </c>
      <c r="D1753" s="17"/>
    </row>
    <row r="1754" spans="1:4" x14ac:dyDescent="0.25">
      <c r="A1754" s="17">
        <f t="shared" si="27"/>
        <v>1753</v>
      </c>
      <c r="B1754" s="17">
        <v>74</v>
      </c>
      <c r="C1754" s="17">
        <v>11</v>
      </c>
      <c r="D1754" s="17"/>
    </row>
    <row r="1755" spans="1:4" x14ac:dyDescent="0.25">
      <c r="A1755" s="17">
        <f t="shared" si="27"/>
        <v>1754</v>
      </c>
      <c r="B1755" s="17">
        <v>74</v>
      </c>
      <c r="C1755" s="17">
        <v>11</v>
      </c>
      <c r="D1755" s="17"/>
    </row>
    <row r="1756" spans="1:4" x14ac:dyDescent="0.25">
      <c r="A1756" s="17">
        <f t="shared" si="27"/>
        <v>1755</v>
      </c>
      <c r="B1756" s="17">
        <v>74</v>
      </c>
      <c r="C1756" s="17">
        <v>11</v>
      </c>
      <c r="D1756" s="17"/>
    </row>
    <row r="1757" spans="1:4" x14ac:dyDescent="0.25">
      <c r="A1757" s="17">
        <f t="shared" si="27"/>
        <v>1756</v>
      </c>
      <c r="B1757" s="17">
        <v>74</v>
      </c>
      <c r="C1757" s="17">
        <v>11</v>
      </c>
      <c r="D1757" s="17"/>
    </row>
    <row r="1758" spans="1:4" x14ac:dyDescent="0.25">
      <c r="A1758" s="17">
        <f t="shared" si="27"/>
        <v>1757</v>
      </c>
      <c r="B1758" s="17">
        <v>74</v>
      </c>
      <c r="C1758" s="17">
        <v>11</v>
      </c>
      <c r="D1758" s="17"/>
    </row>
    <row r="1759" spans="1:4" x14ac:dyDescent="0.25">
      <c r="A1759" s="17">
        <f t="shared" si="27"/>
        <v>1758</v>
      </c>
      <c r="B1759" s="17">
        <v>74</v>
      </c>
      <c r="C1759" s="17">
        <v>11</v>
      </c>
      <c r="D1759" s="17"/>
    </row>
    <row r="1760" spans="1:4" x14ac:dyDescent="0.25">
      <c r="A1760" s="17">
        <f t="shared" si="27"/>
        <v>1759</v>
      </c>
      <c r="B1760" s="17">
        <v>74</v>
      </c>
      <c r="C1760" s="17">
        <v>11</v>
      </c>
      <c r="D1760" s="17"/>
    </row>
    <row r="1761" spans="1:4" x14ac:dyDescent="0.25">
      <c r="A1761" s="17">
        <f t="shared" si="27"/>
        <v>1760</v>
      </c>
      <c r="B1761" s="17">
        <v>74</v>
      </c>
      <c r="C1761" s="17">
        <v>11</v>
      </c>
      <c r="D1761" s="17"/>
    </row>
    <row r="1762" spans="1:4" x14ac:dyDescent="0.25">
      <c r="A1762" s="17">
        <f t="shared" si="27"/>
        <v>1761</v>
      </c>
      <c r="B1762" s="17">
        <v>74</v>
      </c>
      <c r="C1762" s="17">
        <v>11</v>
      </c>
      <c r="D1762" s="17"/>
    </row>
    <row r="1763" spans="1:4" x14ac:dyDescent="0.25">
      <c r="A1763" s="17">
        <f t="shared" si="27"/>
        <v>1762</v>
      </c>
      <c r="B1763" s="17">
        <v>74</v>
      </c>
      <c r="C1763" s="17">
        <v>11</v>
      </c>
      <c r="D1763" s="17"/>
    </row>
    <row r="1764" spans="1:4" x14ac:dyDescent="0.25">
      <c r="A1764" s="17">
        <f t="shared" si="27"/>
        <v>1763</v>
      </c>
      <c r="B1764" s="17">
        <v>74</v>
      </c>
      <c r="C1764" s="17">
        <v>11</v>
      </c>
      <c r="D1764" s="17"/>
    </row>
    <row r="1765" spans="1:4" x14ac:dyDescent="0.25">
      <c r="A1765" s="17">
        <f t="shared" si="27"/>
        <v>1764</v>
      </c>
      <c r="B1765" s="17">
        <v>74</v>
      </c>
      <c r="C1765" s="17">
        <v>11</v>
      </c>
      <c r="D1765" s="17"/>
    </row>
    <row r="1766" spans="1:4" x14ac:dyDescent="0.25">
      <c r="A1766" s="17">
        <f t="shared" si="27"/>
        <v>1765</v>
      </c>
      <c r="B1766" s="17">
        <v>74</v>
      </c>
      <c r="C1766" s="17">
        <v>11</v>
      </c>
      <c r="D1766" s="17"/>
    </row>
    <row r="1767" spans="1:4" x14ac:dyDescent="0.25">
      <c r="A1767" s="17">
        <f t="shared" si="27"/>
        <v>1766</v>
      </c>
      <c r="B1767" s="17">
        <v>74</v>
      </c>
      <c r="C1767" s="17">
        <v>11</v>
      </c>
      <c r="D1767" s="17"/>
    </row>
    <row r="1768" spans="1:4" x14ac:dyDescent="0.25">
      <c r="A1768" s="17">
        <f t="shared" si="27"/>
        <v>1767</v>
      </c>
      <c r="B1768" s="17">
        <v>74</v>
      </c>
      <c r="C1768" s="17">
        <v>11</v>
      </c>
      <c r="D1768" s="17"/>
    </row>
    <row r="1769" spans="1:4" x14ac:dyDescent="0.25">
      <c r="A1769" s="17">
        <f t="shared" si="27"/>
        <v>1768</v>
      </c>
      <c r="B1769" s="17">
        <v>74</v>
      </c>
      <c r="C1769" s="17">
        <v>11</v>
      </c>
      <c r="D1769" s="17"/>
    </row>
    <row r="1770" spans="1:4" x14ac:dyDescent="0.25">
      <c r="A1770" s="17">
        <f t="shared" si="27"/>
        <v>1769</v>
      </c>
      <c r="B1770" s="17">
        <v>74</v>
      </c>
      <c r="C1770" s="17">
        <v>11</v>
      </c>
      <c r="D1770" s="17"/>
    </row>
    <row r="1771" spans="1:4" x14ac:dyDescent="0.25">
      <c r="A1771" s="17">
        <f t="shared" si="27"/>
        <v>1770</v>
      </c>
      <c r="B1771" s="17">
        <v>74</v>
      </c>
      <c r="C1771" s="17">
        <v>11</v>
      </c>
      <c r="D1771" s="17"/>
    </row>
    <row r="1772" spans="1:4" x14ac:dyDescent="0.25">
      <c r="A1772" s="17">
        <f t="shared" si="27"/>
        <v>1771</v>
      </c>
      <c r="B1772" s="17">
        <v>74</v>
      </c>
      <c r="C1772" s="17">
        <v>11</v>
      </c>
      <c r="D1772" s="17"/>
    </row>
    <row r="1773" spans="1:4" x14ac:dyDescent="0.25">
      <c r="A1773" s="17">
        <f t="shared" si="27"/>
        <v>1772</v>
      </c>
      <c r="B1773" s="17">
        <v>74</v>
      </c>
      <c r="C1773" s="17">
        <v>11</v>
      </c>
      <c r="D1773" s="17"/>
    </row>
    <row r="1774" spans="1:4" x14ac:dyDescent="0.25">
      <c r="A1774" s="17">
        <f t="shared" si="27"/>
        <v>1773</v>
      </c>
      <c r="B1774" s="17">
        <v>74</v>
      </c>
      <c r="C1774" s="17">
        <v>11</v>
      </c>
      <c r="D1774" s="17"/>
    </row>
    <row r="1775" spans="1:4" x14ac:dyDescent="0.25">
      <c r="A1775" s="17">
        <f t="shared" si="27"/>
        <v>1774</v>
      </c>
      <c r="B1775" s="17">
        <v>74</v>
      </c>
      <c r="C1775" s="17">
        <v>11</v>
      </c>
      <c r="D1775" s="17"/>
    </row>
    <row r="1776" spans="1:4" x14ac:dyDescent="0.25">
      <c r="A1776" s="17">
        <f t="shared" si="27"/>
        <v>1775</v>
      </c>
      <c r="B1776" s="17">
        <v>74</v>
      </c>
      <c r="C1776" s="17">
        <v>11</v>
      </c>
      <c r="D1776" s="17"/>
    </row>
    <row r="1777" spans="1:4" x14ac:dyDescent="0.25">
      <c r="A1777" s="17">
        <f t="shared" si="27"/>
        <v>1776</v>
      </c>
      <c r="B1777" s="17">
        <v>74</v>
      </c>
      <c r="C1777" s="17">
        <v>11</v>
      </c>
      <c r="D1777" s="17"/>
    </row>
    <row r="1778" spans="1:4" x14ac:dyDescent="0.25">
      <c r="A1778" s="17">
        <f t="shared" si="27"/>
        <v>1777</v>
      </c>
      <c r="B1778" s="17">
        <v>75</v>
      </c>
      <c r="C1778" s="17">
        <v>11</v>
      </c>
      <c r="D1778" s="17"/>
    </row>
    <row r="1779" spans="1:4" x14ac:dyDescent="0.25">
      <c r="A1779" s="17">
        <f t="shared" si="27"/>
        <v>1778</v>
      </c>
      <c r="B1779" s="17">
        <v>75</v>
      </c>
      <c r="C1779" s="17">
        <v>11</v>
      </c>
      <c r="D1779" s="17"/>
    </row>
    <row r="1780" spans="1:4" x14ac:dyDescent="0.25">
      <c r="A1780" s="17">
        <f t="shared" si="27"/>
        <v>1779</v>
      </c>
      <c r="B1780" s="17">
        <v>75</v>
      </c>
      <c r="C1780" s="17">
        <v>11</v>
      </c>
      <c r="D1780" s="17"/>
    </row>
    <row r="1781" spans="1:4" x14ac:dyDescent="0.25">
      <c r="A1781" s="17">
        <f t="shared" si="27"/>
        <v>1780</v>
      </c>
      <c r="B1781" s="17">
        <v>75</v>
      </c>
      <c r="C1781" s="17">
        <v>11</v>
      </c>
      <c r="D1781" s="17"/>
    </row>
    <row r="1782" spans="1:4" x14ac:dyDescent="0.25">
      <c r="A1782" s="17">
        <f t="shared" si="27"/>
        <v>1781</v>
      </c>
      <c r="B1782" s="17">
        <v>75</v>
      </c>
      <c r="C1782" s="17">
        <v>11</v>
      </c>
      <c r="D1782" s="17"/>
    </row>
    <row r="1783" spans="1:4" x14ac:dyDescent="0.25">
      <c r="A1783" s="17">
        <f t="shared" si="27"/>
        <v>1782</v>
      </c>
      <c r="B1783" s="17">
        <v>75</v>
      </c>
      <c r="C1783" s="17">
        <v>11</v>
      </c>
      <c r="D1783" s="17"/>
    </row>
    <row r="1784" spans="1:4" x14ac:dyDescent="0.25">
      <c r="A1784" s="17">
        <f t="shared" si="27"/>
        <v>1783</v>
      </c>
      <c r="B1784" s="17">
        <v>75</v>
      </c>
      <c r="C1784" s="17">
        <v>11</v>
      </c>
      <c r="D1784" s="17"/>
    </row>
    <row r="1785" spans="1:4" x14ac:dyDescent="0.25">
      <c r="A1785" s="17">
        <f t="shared" si="27"/>
        <v>1784</v>
      </c>
      <c r="B1785" s="17">
        <v>75</v>
      </c>
      <c r="C1785" s="17">
        <v>11</v>
      </c>
      <c r="D1785" s="17"/>
    </row>
    <row r="1786" spans="1:4" x14ac:dyDescent="0.25">
      <c r="A1786" s="17">
        <f t="shared" si="27"/>
        <v>1785</v>
      </c>
      <c r="B1786" s="17">
        <v>75</v>
      </c>
      <c r="C1786" s="17">
        <v>11</v>
      </c>
      <c r="D1786" s="17"/>
    </row>
    <row r="1787" spans="1:4" x14ac:dyDescent="0.25">
      <c r="A1787" s="17">
        <f t="shared" si="27"/>
        <v>1786</v>
      </c>
      <c r="B1787" s="17">
        <v>75</v>
      </c>
      <c r="C1787" s="17">
        <v>11</v>
      </c>
      <c r="D1787" s="17"/>
    </row>
    <row r="1788" spans="1:4" x14ac:dyDescent="0.25">
      <c r="A1788" s="17">
        <f t="shared" si="27"/>
        <v>1787</v>
      </c>
      <c r="B1788" s="17">
        <v>75</v>
      </c>
      <c r="C1788" s="17">
        <v>11</v>
      </c>
      <c r="D1788" s="17"/>
    </row>
    <row r="1789" spans="1:4" x14ac:dyDescent="0.25">
      <c r="A1789" s="17">
        <f t="shared" si="27"/>
        <v>1788</v>
      </c>
      <c r="B1789" s="17">
        <v>75</v>
      </c>
      <c r="C1789" s="17">
        <v>11</v>
      </c>
      <c r="D1789" s="17"/>
    </row>
    <row r="1790" spans="1:4" x14ac:dyDescent="0.25">
      <c r="A1790" s="17">
        <f t="shared" si="27"/>
        <v>1789</v>
      </c>
      <c r="B1790" s="17">
        <v>75</v>
      </c>
      <c r="C1790" s="17">
        <v>11</v>
      </c>
      <c r="D1790" s="17"/>
    </row>
    <row r="1791" spans="1:4" x14ac:dyDescent="0.25">
      <c r="A1791" s="17">
        <f t="shared" si="27"/>
        <v>1790</v>
      </c>
      <c r="B1791" s="17">
        <v>75</v>
      </c>
      <c r="C1791" s="17">
        <v>11</v>
      </c>
      <c r="D1791" s="17"/>
    </row>
    <row r="1792" spans="1:4" x14ac:dyDescent="0.25">
      <c r="A1792" s="17">
        <f t="shared" si="27"/>
        <v>1791</v>
      </c>
      <c r="B1792" s="17">
        <v>75</v>
      </c>
      <c r="C1792" s="17">
        <v>11</v>
      </c>
      <c r="D1792" s="17"/>
    </row>
    <row r="1793" spans="1:4" x14ac:dyDescent="0.25">
      <c r="A1793" s="17">
        <f t="shared" si="27"/>
        <v>1792</v>
      </c>
      <c r="B1793" s="17">
        <v>75</v>
      </c>
      <c r="C1793" s="17">
        <v>11</v>
      </c>
      <c r="D1793" s="17"/>
    </row>
    <row r="1794" spans="1:4" x14ac:dyDescent="0.25">
      <c r="A1794" s="17">
        <f t="shared" si="27"/>
        <v>1793</v>
      </c>
      <c r="B1794" s="17">
        <v>75</v>
      </c>
      <c r="C1794" s="17">
        <v>11</v>
      </c>
      <c r="D1794" s="17"/>
    </row>
    <row r="1795" spans="1:4" x14ac:dyDescent="0.25">
      <c r="A1795" s="17">
        <f t="shared" si="27"/>
        <v>1794</v>
      </c>
      <c r="B1795" s="17">
        <v>75</v>
      </c>
      <c r="C1795" s="17">
        <v>11</v>
      </c>
      <c r="D1795" s="17"/>
    </row>
    <row r="1796" spans="1:4" x14ac:dyDescent="0.25">
      <c r="A1796" s="17">
        <f t="shared" ref="A1796:A1859" si="28">A1795+1</f>
        <v>1795</v>
      </c>
      <c r="B1796" s="17">
        <v>75</v>
      </c>
      <c r="C1796" s="17">
        <v>11</v>
      </c>
      <c r="D1796" s="17"/>
    </row>
    <row r="1797" spans="1:4" x14ac:dyDescent="0.25">
      <c r="A1797" s="17">
        <f t="shared" si="28"/>
        <v>1796</v>
      </c>
      <c r="B1797" s="17">
        <v>75</v>
      </c>
      <c r="C1797" s="17">
        <v>11</v>
      </c>
      <c r="D1797" s="17"/>
    </row>
    <row r="1798" spans="1:4" x14ac:dyDescent="0.25">
      <c r="A1798" s="17">
        <f t="shared" si="28"/>
        <v>1797</v>
      </c>
      <c r="B1798" s="17">
        <v>75</v>
      </c>
      <c r="C1798" s="17">
        <v>11</v>
      </c>
      <c r="D1798" s="17"/>
    </row>
    <row r="1799" spans="1:4" x14ac:dyDescent="0.25">
      <c r="A1799" s="17">
        <f t="shared" si="28"/>
        <v>1798</v>
      </c>
      <c r="B1799" s="17">
        <v>75</v>
      </c>
      <c r="C1799" s="17">
        <v>11</v>
      </c>
      <c r="D1799" s="17"/>
    </row>
    <row r="1800" spans="1:4" x14ac:dyDescent="0.25">
      <c r="A1800" s="17">
        <f t="shared" si="28"/>
        <v>1799</v>
      </c>
      <c r="B1800" s="17">
        <v>75</v>
      </c>
      <c r="C1800" s="17">
        <v>11</v>
      </c>
      <c r="D1800" s="17"/>
    </row>
    <row r="1801" spans="1:4" x14ac:dyDescent="0.25">
      <c r="A1801" s="17">
        <f t="shared" si="28"/>
        <v>1800</v>
      </c>
      <c r="B1801" s="17">
        <v>75</v>
      </c>
      <c r="C1801" s="17">
        <v>11</v>
      </c>
      <c r="D1801" s="17"/>
    </row>
    <row r="1802" spans="1:4" x14ac:dyDescent="0.25">
      <c r="A1802" s="17">
        <f t="shared" si="28"/>
        <v>1801</v>
      </c>
      <c r="B1802" s="17">
        <v>76</v>
      </c>
      <c r="C1802" s="17">
        <v>11</v>
      </c>
      <c r="D1802" s="17"/>
    </row>
    <row r="1803" spans="1:4" x14ac:dyDescent="0.25">
      <c r="A1803" s="17">
        <f t="shared" si="28"/>
        <v>1802</v>
      </c>
      <c r="B1803" s="17">
        <v>76</v>
      </c>
      <c r="C1803" s="17">
        <v>11</v>
      </c>
      <c r="D1803" s="17"/>
    </row>
    <row r="1804" spans="1:4" x14ac:dyDescent="0.25">
      <c r="A1804" s="17">
        <f t="shared" si="28"/>
        <v>1803</v>
      </c>
      <c r="B1804" s="17">
        <v>76</v>
      </c>
      <c r="C1804" s="17">
        <v>11</v>
      </c>
      <c r="D1804" s="17"/>
    </row>
    <row r="1805" spans="1:4" x14ac:dyDescent="0.25">
      <c r="A1805" s="17">
        <f t="shared" si="28"/>
        <v>1804</v>
      </c>
      <c r="B1805" s="17">
        <v>76</v>
      </c>
      <c r="C1805" s="17">
        <v>11</v>
      </c>
      <c r="D1805" s="17"/>
    </row>
    <row r="1806" spans="1:4" x14ac:dyDescent="0.25">
      <c r="A1806" s="17">
        <f t="shared" si="28"/>
        <v>1805</v>
      </c>
      <c r="B1806" s="17">
        <v>76</v>
      </c>
      <c r="C1806" s="17">
        <v>11</v>
      </c>
      <c r="D1806" s="17"/>
    </row>
    <row r="1807" spans="1:4" x14ac:dyDescent="0.25">
      <c r="A1807" s="17">
        <f t="shared" si="28"/>
        <v>1806</v>
      </c>
      <c r="B1807" s="17">
        <v>76</v>
      </c>
      <c r="C1807" s="17">
        <v>11</v>
      </c>
      <c r="D1807" s="17"/>
    </row>
    <row r="1808" spans="1:4" x14ac:dyDescent="0.25">
      <c r="A1808" s="17">
        <f t="shared" si="28"/>
        <v>1807</v>
      </c>
      <c r="B1808" s="17">
        <v>76</v>
      </c>
      <c r="C1808" s="17">
        <v>11</v>
      </c>
      <c r="D1808" s="17"/>
    </row>
    <row r="1809" spans="1:4" x14ac:dyDescent="0.25">
      <c r="A1809" s="17">
        <f t="shared" si="28"/>
        <v>1808</v>
      </c>
      <c r="B1809" s="17">
        <v>76</v>
      </c>
      <c r="C1809" s="17">
        <v>11</v>
      </c>
      <c r="D1809" s="17"/>
    </row>
    <row r="1810" spans="1:4" x14ac:dyDescent="0.25">
      <c r="A1810" s="17">
        <f t="shared" si="28"/>
        <v>1809</v>
      </c>
      <c r="B1810" s="17">
        <v>76</v>
      </c>
      <c r="C1810" s="17">
        <v>11</v>
      </c>
      <c r="D1810" s="17"/>
    </row>
    <row r="1811" spans="1:4" x14ac:dyDescent="0.25">
      <c r="A1811" s="17">
        <f t="shared" si="28"/>
        <v>1810</v>
      </c>
      <c r="B1811" s="17">
        <v>76</v>
      </c>
      <c r="C1811" s="17">
        <v>11</v>
      </c>
      <c r="D1811" s="17"/>
    </row>
    <row r="1812" spans="1:4" x14ac:dyDescent="0.25">
      <c r="A1812" s="17">
        <f t="shared" si="28"/>
        <v>1811</v>
      </c>
      <c r="B1812" s="17">
        <v>76</v>
      </c>
      <c r="C1812" s="17">
        <v>11</v>
      </c>
      <c r="D1812" s="17"/>
    </row>
    <row r="1813" spans="1:4" x14ac:dyDescent="0.25">
      <c r="A1813" s="17">
        <f t="shared" si="28"/>
        <v>1812</v>
      </c>
      <c r="B1813" s="17">
        <v>76</v>
      </c>
      <c r="C1813" s="17">
        <v>11</v>
      </c>
      <c r="D1813" s="17"/>
    </row>
    <row r="1814" spans="1:4" x14ac:dyDescent="0.25">
      <c r="A1814" s="17">
        <f t="shared" si="28"/>
        <v>1813</v>
      </c>
      <c r="B1814" s="17">
        <v>76</v>
      </c>
      <c r="C1814" s="17">
        <v>11</v>
      </c>
      <c r="D1814" s="17"/>
    </row>
    <row r="1815" spans="1:4" x14ac:dyDescent="0.25">
      <c r="A1815" s="17">
        <f t="shared" si="28"/>
        <v>1814</v>
      </c>
      <c r="B1815" s="17">
        <v>76</v>
      </c>
      <c r="C1815" s="17">
        <v>11</v>
      </c>
      <c r="D1815" s="17"/>
    </row>
    <row r="1816" spans="1:4" x14ac:dyDescent="0.25">
      <c r="A1816" s="17">
        <f t="shared" si="28"/>
        <v>1815</v>
      </c>
      <c r="B1816" s="17">
        <v>76</v>
      </c>
      <c r="C1816" s="17">
        <v>11</v>
      </c>
      <c r="D1816" s="17"/>
    </row>
    <row r="1817" spans="1:4" x14ac:dyDescent="0.25">
      <c r="A1817" s="17">
        <f t="shared" si="28"/>
        <v>1816</v>
      </c>
      <c r="B1817" s="17">
        <v>76</v>
      </c>
      <c r="C1817" s="17">
        <v>11</v>
      </c>
      <c r="D1817" s="17"/>
    </row>
    <row r="1818" spans="1:4" x14ac:dyDescent="0.25">
      <c r="A1818" s="17">
        <f t="shared" si="28"/>
        <v>1817</v>
      </c>
      <c r="B1818" s="17">
        <v>76</v>
      </c>
      <c r="C1818" s="17">
        <v>11</v>
      </c>
      <c r="D1818" s="17"/>
    </row>
    <row r="1819" spans="1:4" x14ac:dyDescent="0.25">
      <c r="A1819" s="17">
        <f t="shared" si="28"/>
        <v>1818</v>
      </c>
      <c r="B1819" s="17">
        <v>76</v>
      </c>
      <c r="C1819" s="17">
        <v>11</v>
      </c>
      <c r="D1819" s="17"/>
    </row>
    <row r="1820" spans="1:4" x14ac:dyDescent="0.25">
      <c r="A1820" s="17">
        <f t="shared" si="28"/>
        <v>1819</v>
      </c>
      <c r="B1820" s="17">
        <v>76</v>
      </c>
      <c r="C1820" s="17">
        <v>11</v>
      </c>
      <c r="D1820" s="17"/>
    </row>
    <row r="1821" spans="1:4" x14ac:dyDescent="0.25">
      <c r="A1821" s="17">
        <f t="shared" si="28"/>
        <v>1820</v>
      </c>
      <c r="B1821" s="17">
        <v>76</v>
      </c>
      <c r="C1821" s="17">
        <v>11</v>
      </c>
      <c r="D1821" s="17"/>
    </row>
    <row r="1822" spans="1:4" x14ac:dyDescent="0.25">
      <c r="A1822" s="17">
        <f t="shared" si="28"/>
        <v>1821</v>
      </c>
      <c r="B1822" s="17">
        <v>76</v>
      </c>
      <c r="C1822" s="17">
        <v>11</v>
      </c>
      <c r="D1822" s="17"/>
    </row>
    <row r="1823" spans="1:4" x14ac:dyDescent="0.25">
      <c r="A1823" s="17">
        <f t="shared" si="28"/>
        <v>1822</v>
      </c>
      <c r="B1823" s="17">
        <v>76</v>
      </c>
      <c r="C1823" s="17">
        <v>11</v>
      </c>
      <c r="D1823" s="17"/>
    </row>
    <row r="1824" spans="1:4" x14ac:dyDescent="0.25">
      <c r="A1824" s="17">
        <f t="shared" si="28"/>
        <v>1823</v>
      </c>
      <c r="B1824" s="17">
        <v>76</v>
      </c>
      <c r="C1824" s="17">
        <v>11</v>
      </c>
      <c r="D1824" s="17"/>
    </row>
    <row r="1825" spans="1:4" x14ac:dyDescent="0.25">
      <c r="A1825" s="17">
        <f t="shared" si="28"/>
        <v>1824</v>
      </c>
      <c r="B1825" s="17">
        <v>76</v>
      </c>
      <c r="C1825" s="17">
        <v>11</v>
      </c>
      <c r="D1825" s="17"/>
    </row>
    <row r="1826" spans="1:4" x14ac:dyDescent="0.25">
      <c r="A1826" s="17">
        <f t="shared" si="28"/>
        <v>1825</v>
      </c>
      <c r="B1826" s="17">
        <v>77</v>
      </c>
      <c r="C1826" s="17">
        <v>11</v>
      </c>
      <c r="D1826" s="17"/>
    </row>
    <row r="1827" spans="1:4" x14ac:dyDescent="0.25">
      <c r="A1827" s="17">
        <f t="shared" si="28"/>
        <v>1826</v>
      </c>
      <c r="B1827" s="17">
        <v>77</v>
      </c>
      <c r="C1827" s="17">
        <v>11</v>
      </c>
      <c r="D1827" s="17"/>
    </row>
    <row r="1828" spans="1:4" x14ac:dyDescent="0.25">
      <c r="A1828" s="17">
        <f t="shared" si="28"/>
        <v>1827</v>
      </c>
      <c r="B1828" s="17">
        <v>77</v>
      </c>
      <c r="C1828" s="17">
        <v>11</v>
      </c>
      <c r="D1828" s="17"/>
    </row>
    <row r="1829" spans="1:4" x14ac:dyDescent="0.25">
      <c r="A1829" s="17">
        <f t="shared" si="28"/>
        <v>1828</v>
      </c>
      <c r="B1829" s="17">
        <v>77</v>
      </c>
      <c r="C1829" s="17">
        <v>11</v>
      </c>
      <c r="D1829" s="17"/>
    </row>
    <row r="1830" spans="1:4" x14ac:dyDescent="0.25">
      <c r="A1830" s="17">
        <f t="shared" si="28"/>
        <v>1829</v>
      </c>
      <c r="B1830" s="17">
        <v>77</v>
      </c>
      <c r="C1830" s="17">
        <v>11</v>
      </c>
      <c r="D1830" s="17"/>
    </row>
    <row r="1831" spans="1:4" x14ac:dyDescent="0.25">
      <c r="A1831" s="17">
        <f t="shared" si="28"/>
        <v>1830</v>
      </c>
      <c r="B1831" s="17">
        <v>77</v>
      </c>
      <c r="C1831" s="17">
        <v>11</v>
      </c>
      <c r="D1831" s="17"/>
    </row>
    <row r="1832" spans="1:4" x14ac:dyDescent="0.25">
      <c r="A1832" s="17">
        <f t="shared" si="28"/>
        <v>1831</v>
      </c>
      <c r="B1832" s="17">
        <v>77</v>
      </c>
      <c r="C1832" s="17">
        <v>11</v>
      </c>
      <c r="D1832" s="17"/>
    </row>
    <row r="1833" spans="1:4" x14ac:dyDescent="0.25">
      <c r="A1833" s="17">
        <f t="shared" si="28"/>
        <v>1832</v>
      </c>
      <c r="B1833" s="17">
        <v>77</v>
      </c>
      <c r="C1833" s="17">
        <v>11</v>
      </c>
      <c r="D1833" s="17"/>
    </row>
    <row r="1834" spans="1:4" x14ac:dyDescent="0.25">
      <c r="A1834" s="17">
        <f t="shared" si="28"/>
        <v>1833</v>
      </c>
      <c r="B1834" s="17">
        <v>77</v>
      </c>
      <c r="C1834" s="17">
        <v>11</v>
      </c>
      <c r="D1834" s="17"/>
    </row>
    <row r="1835" spans="1:4" x14ac:dyDescent="0.25">
      <c r="A1835" s="17">
        <f t="shared" si="28"/>
        <v>1834</v>
      </c>
      <c r="B1835" s="17">
        <v>77</v>
      </c>
      <c r="C1835" s="17">
        <v>11</v>
      </c>
      <c r="D1835" s="17"/>
    </row>
    <row r="1836" spans="1:4" x14ac:dyDescent="0.25">
      <c r="A1836" s="17">
        <f t="shared" si="28"/>
        <v>1835</v>
      </c>
      <c r="B1836" s="17">
        <v>77</v>
      </c>
      <c r="C1836" s="17">
        <v>11</v>
      </c>
      <c r="D1836" s="17"/>
    </row>
    <row r="1837" spans="1:4" x14ac:dyDescent="0.25">
      <c r="A1837" s="17">
        <f t="shared" si="28"/>
        <v>1836</v>
      </c>
      <c r="B1837" s="17">
        <v>77</v>
      </c>
      <c r="C1837" s="17">
        <v>11</v>
      </c>
      <c r="D1837" s="17"/>
    </row>
    <row r="1838" spans="1:4" x14ac:dyDescent="0.25">
      <c r="A1838" s="17">
        <f t="shared" si="28"/>
        <v>1837</v>
      </c>
      <c r="B1838" s="17">
        <v>77</v>
      </c>
      <c r="C1838" s="17">
        <v>11</v>
      </c>
      <c r="D1838" s="17"/>
    </row>
    <row r="1839" spans="1:4" x14ac:dyDescent="0.25">
      <c r="A1839" s="17">
        <f t="shared" si="28"/>
        <v>1838</v>
      </c>
      <c r="B1839" s="17">
        <v>77</v>
      </c>
      <c r="C1839" s="17">
        <v>11</v>
      </c>
      <c r="D1839" s="17"/>
    </row>
    <row r="1840" spans="1:4" x14ac:dyDescent="0.25">
      <c r="A1840" s="17">
        <f t="shared" si="28"/>
        <v>1839</v>
      </c>
      <c r="B1840" s="17">
        <v>77</v>
      </c>
      <c r="C1840" s="17">
        <v>11</v>
      </c>
      <c r="D1840" s="17"/>
    </row>
    <row r="1841" spans="1:4" x14ac:dyDescent="0.25">
      <c r="A1841" s="17">
        <f t="shared" si="28"/>
        <v>1840</v>
      </c>
      <c r="B1841" s="17">
        <v>77</v>
      </c>
      <c r="C1841" s="17">
        <v>11</v>
      </c>
      <c r="D1841" s="17"/>
    </row>
    <row r="1842" spans="1:4" x14ac:dyDescent="0.25">
      <c r="A1842" s="17">
        <f t="shared" si="28"/>
        <v>1841</v>
      </c>
      <c r="B1842" s="17">
        <v>77</v>
      </c>
      <c r="C1842" s="17">
        <v>11</v>
      </c>
      <c r="D1842" s="17"/>
    </row>
    <row r="1843" spans="1:4" x14ac:dyDescent="0.25">
      <c r="A1843" s="17">
        <f t="shared" si="28"/>
        <v>1842</v>
      </c>
      <c r="B1843" s="17">
        <v>77</v>
      </c>
      <c r="C1843" s="17">
        <v>11</v>
      </c>
      <c r="D1843" s="17"/>
    </row>
    <row r="1844" spans="1:4" x14ac:dyDescent="0.25">
      <c r="A1844" s="17">
        <f t="shared" si="28"/>
        <v>1843</v>
      </c>
      <c r="B1844" s="17">
        <v>77</v>
      </c>
      <c r="C1844" s="17">
        <v>11</v>
      </c>
      <c r="D1844" s="17"/>
    </row>
    <row r="1845" spans="1:4" x14ac:dyDescent="0.25">
      <c r="A1845" s="17">
        <f t="shared" si="28"/>
        <v>1844</v>
      </c>
      <c r="B1845" s="17">
        <v>77</v>
      </c>
      <c r="C1845" s="17">
        <v>11</v>
      </c>
      <c r="D1845" s="17"/>
    </row>
    <row r="1846" spans="1:4" x14ac:dyDescent="0.25">
      <c r="A1846" s="17">
        <f t="shared" si="28"/>
        <v>1845</v>
      </c>
      <c r="B1846" s="17">
        <v>77</v>
      </c>
      <c r="C1846" s="17">
        <v>11</v>
      </c>
      <c r="D1846" s="17"/>
    </row>
    <row r="1847" spans="1:4" x14ac:dyDescent="0.25">
      <c r="A1847" s="17">
        <f t="shared" si="28"/>
        <v>1846</v>
      </c>
      <c r="B1847" s="17">
        <v>77</v>
      </c>
      <c r="C1847" s="17">
        <v>11</v>
      </c>
      <c r="D1847" s="17"/>
    </row>
    <row r="1848" spans="1:4" x14ac:dyDescent="0.25">
      <c r="A1848" s="17">
        <f t="shared" si="28"/>
        <v>1847</v>
      </c>
      <c r="B1848" s="17">
        <v>77</v>
      </c>
      <c r="C1848" s="17">
        <v>11</v>
      </c>
      <c r="D1848" s="17"/>
    </row>
    <row r="1849" spans="1:4" x14ac:dyDescent="0.25">
      <c r="A1849" s="17">
        <f t="shared" si="28"/>
        <v>1848</v>
      </c>
      <c r="B1849" s="17">
        <v>77</v>
      </c>
      <c r="C1849" s="17">
        <v>11</v>
      </c>
      <c r="D1849" s="17"/>
    </row>
    <row r="1850" spans="1:4" x14ac:dyDescent="0.25">
      <c r="A1850" s="17">
        <f t="shared" si="28"/>
        <v>1849</v>
      </c>
      <c r="B1850" s="17">
        <v>78</v>
      </c>
      <c r="C1850" s="17">
        <v>12</v>
      </c>
      <c r="D1850" s="17"/>
    </row>
    <row r="1851" spans="1:4" x14ac:dyDescent="0.25">
      <c r="A1851" s="17">
        <f t="shared" si="28"/>
        <v>1850</v>
      </c>
      <c r="B1851" s="17">
        <v>78</v>
      </c>
      <c r="C1851" s="17">
        <v>12</v>
      </c>
      <c r="D1851" s="17"/>
    </row>
    <row r="1852" spans="1:4" x14ac:dyDescent="0.25">
      <c r="A1852" s="17">
        <f t="shared" si="28"/>
        <v>1851</v>
      </c>
      <c r="B1852" s="17">
        <v>78</v>
      </c>
      <c r="C1852" s="17">
        <v>12</v>
      </c>
      <c r="D1852" s="17"/>
    </row>
    <row r="1853" spans="1:4" x14ac:dyDescent="0.25">
      <c r="A1853" s="17">
        <f t="shared" si="28"/>
        <v>1852</v>
      </c>
      <c r="B1853" s="17">
        <v>78</v>
      </c>
      <c r="C1853" s="17">
        <v>12</v>
      </c>
      <c r="D1853" s="17"/>
    </row>
    <row r="1854" spans="1:4" x14ac:dyDescent="0.25">
      <c r="A1854" s="17">
        <f t="shared" si="28"/>
        <v>1853</v>
      </c>
      <c r="B1854" s="17">
        <v>78</v>
      </c>
      <c r="C1854" s="17">
        <v>12</v>
      </c>
      <c r="D1854" s="17"/>
    </row>
    <row r="1855" spans="1:4" x14ac:dyDescent="0.25">
      <c r="A1855" s="17">
        <f t="shared" si="28"/>
        <v>1854</v>
      </c>
      <c r="B1855" s="17">
        <v>78</v>
      </c>
      <c r="C1855" s="17">
        <v>12</v>
      </c>
      <c r="D1855" s="17"/>
    </row>
    <row r="1856" spans="1:4" x14ac:dyDescent="0.25">
      <c r="A1856" s="17">
        <f t="shared" si="28"/>
        <v>1855</v>
      </c>
      <c r="B1856" s="17">
        <v>78</v>
      </c>
      <c r="C1856" s="17">
        <v>12</v>
      </c>
      <c r="D1856" s="17"/>
    </row>
    <row r="1857" spans="1:4" x14ac:dyDescent="0.25">
      <c r="A1857" s="17">
        <f t="shared" si="28"/>
        <v>1856</v>
      </c>
      <c r="B1857" s="17">
        <v>78</v>
      </c>
      <c r="C1857" s="17">
        <v>12</v>
      </c>
      <c r="D1857" s="17"/>
    </row>
    <row r="1858" spans="1:4" x14ac:dyDescent="0.25">
      <c r="A1858" s="17">
        <f t="shared" si="28"/>
        <v>1857</v>
      </c>
      <c r="B1858" s="17">
        <v>78</v>
      </c>
      <c r="C1858" s="17">
        <v>12</v>
      </c>
      <c r="D1858" s="17"/>
    </row>
    <row r="1859" spans="1:4" x14ac:dyDescent="0.25">
      <c r="A1859" s="17">
        <f t="shared" si="28"/>
        <v>1858</v>
      </c>
      <c r="B1859" s="17">
        <v>78</v>
      </c>
      <c r="C1859" s="17">
        <v>12</v>
      </c>
      <c r="D1859" s="17"/>
    </row>
    <row r="1860" spans="1:4" x14ac:dyDescent="0.25">
      <c r="A1860" s="17">
        <f t="shared" ref="A1860:A1923" si="29">A1859+1</f>
        <v>1859</v>
      </c>
      <c r="B1860" s="17">
        <v>78</v>
      </c>
      <c r="C1860" s="17">
        <v>12</v>
      </c>
      <c r="D1860" s="17"/>
    </row>
    <row r="1861" spans="1:4" x14ac:dyDescent="0.25">
      <c r="A1861" s="17">
        <f t="shared" si="29"/>
        <v>1860</v>
      </c>
      <c r="B1861" s="17">
        <v>78</v>
      </c>
      <c r="C1861" s="17">
        <v>12</v>
      </c>
      <c r="D1861" s="17"/>
    </row>
    <row r="1862" spans="1:4" x14ac:dyDescent="0.25">
      <c r="A1862" s="17">
        <f t="shared" si="29"/>
        <v>1861</v>
      </c>
      <c r="B1862" s="17">
        <v>78</v>
      </c>
      <c r="C1862" s="17">
        <v>12</v>
      </c>
      <c r="D1862" s="17"/>
    </row>
    <row r="1863" spans="1:4" x14ac:dyDescent="0.25">
      <c r="A1863" s="17">
        <f t="shared" si="29"/>
        <v>1862</v>
      </c>
      <c r="B1863" s="17">
        <v>78</v>
      </c>
      <c r="C1863" s="17">
        <v>12</v>
      </c>
      <c r="D1863" s="17"/>
    </row>
    <row r="1864" spans="1:4" x14ac:dyDescent="0.25">
      <c r="A1864" s="17">
        <f t="shared" si="29"/>
        <v>1863</v>
      </c>
      <c r="B1864" s="17">
        <v>78</v>
      </c>
      <c r="C1864" s="17">
        <v>12</v>
      </c>
      <c r="D1864" s="17"/>
    </row>
    <row r="1865" spans="1:4" x14ac:dyDescent="0.25">
      <c r="A1865" s="17">
        <f t="shared" si="29"/>
        <v>1864</v>
      </c>
      <c r="B1865" s="17">
        <v>78</v>
      </c>
      <c r="C1865" s="17">
        <v>12</v>
      </c>
      <c r="D1865" s="17"/>
    </row>
    <row r="1866" spans="1:4" x14ac:dyDescent="0.25">
      <c r="A1866" s="17">
        <f t="shared" si="29"/>
        <v>1865</v>
      </c>
      <c r="B1866" s="17">
        <v>78</v>
      </c>
      <c r="C1866" s="17">
        <v>12</v>
      </c>
      <c r="D1866" s="17"/>
    </row>
    <row r="1867" spans="1:4" x14ac:dyDescent="0.25">
      <c r="A1867" s="17">
        <f t="shared" si="29"/>
        <v>1866</v>
      </c>
      <c r="B1867" s="17">
        <v>78</v>
      </c>
      <c r="C1867" s="17">
        <v>12</v>
      </c>
      <c r="D1867" s="17"/>
    </row>
    <row r="1868" spans="1:4" x14ac:dyDescent="0.25">
      <c r="A1868" s="17">
        <f t="shared" si="29"/>
        <v>1867</v>
      </c>
      <c r="B1868" s="17">
        <v>78</v>
      </c>
      <c r="C1868" s="17">
        <v>12</v>
      </c>
      <c r="D1868" s="17"/>
    </row>
    <row r="1869" spans="1:4" x14ac:dyDescent="0.25">
      <c r="A1869" s="17">
        <f t="shared" si="29"/>
        <v>1868</v>
      </c>
      <c r="B1869" s="17">
        <v>78</v>
      </c>
      <c r="C1869" s="17">
        <v>12</v>
      </c>
      <c r="D1869" s="17"/>
    </row>
    <row r="1870" spans="1:4" x14ac:dyDescent="0.25">
      <c r="A1870" s="17">
        <f t="shared" si="29"/>
        <v>1869</v>
      </c>
      <c r="B1870" s="17">
        <v>78</v>
      </c>
      <c r="C1870" s="17">
        <v>12</v>
      </c>
      <c r="D1870" s="17"/>
    </row>
    <row r="1871" spans="1:4" x14ac:dyDescent="0.25">
      <c r="A1871" s="17">
        <f t="shared" si="29"/>
        <v>1870</v>
      </c>
      <c r="B1871" s="17">
        <v>78</v>
      </c>
      <c r="C1871" s="17">
        <v>12</v>
      </c>
      <c r="D1871" s="17"/>
    </row>
    <row r="1872" spans="1:4" x14ac:dyDescent="0.25">
      <c r="A1872" s="17">
        <f t="shared" si="29"/>
        <v>1871</v>
      </c>
      <c r="B1872" s="17">
        <v>78</v>
      </c>
      <c r="C1872" s="17">
        <v>12</v>
      </c>
      <c r="D1872" s="17"/>
    </row>
    <row r="1873" spans="1:4" x14ac:dyDescent="0.25">
      <c r="A1873" s="17">
        <f t="shared" si="29"/>
        <v>1872</v>
      </c>
      <c r="B1873" s="17">
        <v>78</v>
      </c>
      <c r="C1873" s="17">
        <v>12</v>
      </c>
      <c r="D1873" s="17"/>
    </row>
    <row r="1874" spans="1:4" x14ac:dyDescent="0.25">
      <c r="A1874" s="17">
        <f t="shared" si="29"/>
        <v>1873</v>
      </c>
      <c r="B1874" s="17">
        <v>79</v>
      </c>
      <c r="C1874" s="17">
        <v>12</v>
      </c>
      <c r="D1874" s="17"/>
    </row>
    <row r="1875" spans="1:4" x14ac:dyDescent="0.25">
      <c r="A1875" s="17">
        <f t="shared" si="29"/>
        <v>1874</v>
      </c>
      <c r="B1875" s="17">
        <v>79</v>
      </c>
      <c r="C1875" s="17">
        <v>12</v>
      </c>
      <c r="D1875" s="17"/>
    </row>
    <row r="1876" spans="1:4" x14ac:dyDescent="0.25">
      <c r="A1876" s="17">
        <f t="shared" si="29"/>
        <v>1875</v>
      </c>
      <c r="B1876" s="17">
        <v>79</v>
      </c>
      <c r="C1876" s="17">
        <v>12</v>
      </c>
      <c r="D1876" s="17"/>
    </row>
    <row r="1877" spans="1:4" x14ac:dyDescent="0.25">
      <c r="A1877" s="17">
        <f t="shared" si="29"/>
        <v>1876</v>
      </c>
      <c r="B1877" s="17">
        <v>79</v>
      </c>
      <c r="C1877" s="17">
        <v>12</v>
      </c>
      <c r="D1877" s="17"/>
    </row>
    <row r="1878" spans="1:4" x14ac:dyDescent="0.25">
      <c r="A1878" s="17">
        <f t="shared" si="29"/>
        <v>1877</v>
      </c>
      <c r="B1878" s="17">
        <v>79</v>
      </c>
      <c r="C1878" s="17">
        <v>12</v>
      </c>
      <c r="D1878" s="17"/>
    </row>
    <row r="1879" spans="1:4" x14ac:dyDescent="0.25">
      <c r="A1879" s="17">
        <f t="shared" si="29"/>
        <v>1878</v>
      </c>
      <c r="B1879" s="17">
        <v>79</v>
      </c>
      <c r="C1879" s="17">
        <v>12</v>
      </c>
      <c r="D1879" s="17"/>
    </row>
    <row r="1880" spans="1:4" x14ac:dyDescent="0.25">
      <c r="A1880" s="17">
        <f t="shared" si="29"/>
        <v>1879</v>
      </c>
      <c r="B1880" s="17">
        <v>79</v>
      </c>
      <c r="C1880" s="17">
        <v>12</v>
      </c>
      <c r="D1880" s="17"/>
    </row>
    <row r="1881" spans="1:4" x14ac:dyDescent="0.25">
      <c r="A1881" s="17">
        <f t="shared" si="29"/>
        <v>1880</v>
      </c>
      <c r="B1881" s="17">
        <v>79</v>
      </c>
      <c r="C1881" s="17">
        <v>12</v>
      </c>
      <c r="D1881" s="17"/>
    </row>
    <row r="1882" spans="1:4" x14ac:dyDescent="0.25">
      <c r="A1882" s="17">
        <f t="shared" si="29"/>
        <v>1881</v>
      </c>
      <c r="B1882" s="17">
        <v>79</v>
      </c>
      <c r="C1882" s="17">
        <v>12</v>
      </c>
      <c r="D1882" s="17"/>
    </row>
    <row r="1883" spans="1:4" x14ac:dyDescent="0.25">
      <c r="A1883" s="17">
        <f t="shared" si="29"/>
        <v>1882</v>
      </c>
      <c r="B1883" s="17">
        <v>79</v>
      </c>
      <c r="C1883" s="17">
        <v>12</v>
      </c>
      <c r="D1883" s="17"/>
    </row>
    <row r="1884" spans="1:4" x14ac:dyDescent="0.25">
      <c r="A1884" s="17">
        <f t="shared" si="29"/>
        <v>1883</v>
      </c>
      <c r="B1884" s="17">
        <v>79</v>
      </c>
      <c r="C1884" s="17">
        <v>12</v>
      </c>
      <c r="D1884" s="17"/>
    </row>
    <row r="1885" spans="1:4" x14ac:dyDescent="0.25">
      <c r="A1885" s="17">
        <f t="shared" si="29"/>
        <v>1884</v>
      </c>
      <c r="B1885" s="17">
        <v>79</v>
      </c>
      <c r="C1885" s="17">
        <v>12</v>
      </c>
      <c r="D1885" s="17"/>
    </row>
    <row r="1886" spans="1:4" x14ac:dyDescent="0.25">
      <c r="A1886" s="17">
        <f t="shared" si="29"/>
        <v>1885</v>
      </c>
      <c r="B1886" s="17">
        <v>79</v>
      </c>
      <c r="C1886" s="17">
        <v>12</v>
      </c>
      <c r="D1886" s="17"/>
    </row>
    <row r="1887" spans="1:4" x14ac:dyDescent="0.25">
      <c r="A1887" s="17">
        <f t="shared" si="29"/>
        <v>1886</v>
      </c>
      <c r="B1887" s="17">
        <v>79</v>
      </c>
      <c r="C1887" s="17">
        <v>12</v>
      </c>
      <c r="D1887" s="17"/>
    </row>
    <row r="1888" spans="1:4" x14ac:dyDescent="0.25">
      <c r="A1888" s="17">
        <f t="shared" si="29"/>
        <v>1887</v>
      </c>
      <c r="B1888" s="17">
        <v>79</v>
      </c>
      <c r="C1888" s="17">
        <v>12</v>
      </c>
      <c r="D1888" s="17"/>
    </row>
    <row r="1889" spans="1:4" x14ac:dyDescent="0.25">
      <c r="A1889" s="17">
        <f t="shared" si="29"/>
        <v>1888</v>
      </c>
      <c r="B1889" s="17">
        <v>79</v>
      </c>
      <c r="C1889" s="17">
        <v>12</v>
      </c>
      <c r="D1889" s="17"/>
    </row>
    <row r="1890" spans="1:4" x14ac:dyDescent="0.25">
      <c r="A1890" s="17">
        <f t="shared" si="29"/>
        <v>1889</v>
      </c>
      <c r="B1890" s="17">
        <v>79</v>
      </c>
      <c r="C1890" s="17">
        <v>12</v>
      </c>
      <c r="D1890" s="17"/>
    </row>
    <row r="1891" spans="1:4" x14ac:dyDescent="0.25">
      <c r="A1891" s="17">
        <f t="shared" si="29"/>
        <v>1890</v>
      </c>
      <c r="B1891" s="17">
        <v>79</v>
      </c>
      <c r="C1891" s="17">
        <v>12</v>
      </c>
      <c r="D1891" s="17"/>
    </row>
    <row r="1892" spans="1:4" x14ac:dyDescent="0.25">
      <c r="A1892" s="17">
        <f t="shared" si="29"/>
        <v>1891</v>
      </c>
      <c r="B1892" s="17">
        <v>79</v>
      </c>
      <c r="C1892" s="17">
        <v>12</v>
      </c>
      <c r="D1892" s="17"/>
    </row>
    <row r="1893" spans="1:4" x14ac:dyDescent="0.25">
      <c r="A1893" s="17">
        <f t="shared" si="29"/>
        <v>1892</v>
      </c>
      <c r="B1893" s="17">
        <v>79</v>
      </c>
      <c r="C1893" s="17">
        <v>12</v>
      </c>
      <c r="D1893" s="17"/>
    </row>
    <row r="1894" spans="1:4" x14ac:dyDescent="0.25">
      <c r="A1894" s="17">
        <f t="shared" si="29"/>
        <v>1893</v>
      </c>
      <c r="B1894" s="17">
        <v>79</v>
      </c>
      <c r="C1894" s="17">
        <v>12</v>
      </c>
      <c r="D1894" s="17"/>
    </row>
    <row r="1895" spans="1:4" x14ac:dyDescent="0.25">
      <c r="A1895" s="17">
        <f t="shared" si="29"/>
        <v>1894</v>
      </c>
      <c r="B1895" s="17">
        <v>79</v>
      </c>
      <c r="C1895" s="17">
        <v>12</v>
      </c>
      <c r="D1895" s="17"/>
    </row>
    <row r="1896" spans="1:4" x14ac:dyDescent="0.25">
      <c r="A1896" s="17">
        <f t="shared" si="29"/>
        <v>1895</v>
      </c>
      <c r="B1896" s="17">
        <v>79</v>
      </c>
      <c r="C1896" s="17">
        <v>12</v>
      </c>
      <c r="D1896" s="17"/>
    </row>
    <row r="1897" spans="1:4" x14ac:dyDescent="0.25">
      <c r="A1897" s="17">
        <f t="shared" si="29"/>
        <v>1896</v>
      </c>
      <c r="B1897" s="17">
        <v>79</v>
      </c>
      <c r="C1897" s="17">
        <v>12</v>
      </c>
      <c r="D1897" s="17"/>
    </row>
    <row r="1898" spans="1:4" x14ac:dyDescent="0.25">
      <c r="A1898" s="17">
        <f t="shared" si="29"/>
        <v>1897</v>
      </c>
      <c r="B1898" s="17">
        <v>80</v>
      </c>
      <c r="C1898" s="17">
        <v>12</v>
      </c>
      <c r="D1898" s="17"/>
    </row>
    <row r="1899" spans="1:4" x14ac:dyDescent="0.25">
      <c r="A1899" s="17">
        <f t="shared" si="29"/>
        <v>1898</v>
      </c>
      <c r="B1899" s="17">
        <v>80</v>
      </c>
      <c r="C1899" s="17">
        <v>12</v>
      </c>
      <c r="D1899" s="17"/>
    </row>
    <row r="1900" spans="1:4" x14ac:dyDescent="0.25">
      <c r="A1900" s="17">
        <f t="shared" si="29"/>
        <v>1899</v>
      </c>
      <c r="B1900" s="17">
        <v>80</v>
      </c>
      <c r="C1900" s="17">
        <v>12</v>
      </c>
      <c r="D1900" s="17"/>
    </row>
    <row r="1901" spans="1:4" x14ac:dyDescent="0.25">
      <c r="A1901" s="17">
        <f t="shared" si="29"/>
        <v>1900</v>
      </c>
      <c r="B1901" s="17">
        <v>80</v>
      </c>
      <c r="C1901" s="17">
        <v>12</v>
      </c>
      <c r="D1901" s="17"/>
    </row>
    <row r="1902" spans="1:4" x14ac:dyDescent="0.25">
      <c r="A1902" s="17">
        <f t="shared" si="29"/>
        <v>1901</v>
      </c>
      <c r="B1902" s="17">
        <v>80</v>
      </c>
      <c r="C1902" s="17">
        <v>12</v>
      </c>
      <c r="D1902" s="17"/>
    </row>
    <row r="1903" spans="1:4" x14ac:dyDescent="0.25">
      <c r="A1903" s="17">
        <f t="shared" si="29"/>
        <v>1902</v>
      </c>
      <c r="B1903" s="17">
        <v>80</v>
      </c>
      <c r="C1903" s="17">
        <v>12</v>
      </c>
      <c r="D1903" s="17"/>
    </row>
    <row r="1904" spans="1:4" x14ac:dyDescent="0.25">
      <c r="A1904" s="17">
        <f t="shared" si="29"/>
        <v>1903</v>
      </c>
      <c r="B1904" s="17">
        <v>80</v>
      </c>
      <c r="C1904" s="17">
        <v>12</v>
      </c>
      <c r="D1904" s="17"/>
    </row>
    <row r="1905" spans="1:4" x14ac:dyDescent="0.25">
      <c r="A1905" s="17">
        <f t="shared" si="29"/>
        <v>1904</v>
      </c>
      <c r="B1905" s="17">
        <v>80</v>
      </c>
      <c r="C1905" s="17">
        <v>12</v>
      </c>
      <c r="D1905" s="17"/>
    </row>
    <row r="1906" spans="1:4" x14ac:dyDescent="0.25">
      <c r="A1906" s="17">
        <f t="shared" si="29"/>
        <v>1905</v>
      </c>
      <c r="B1906" s="17">
        <v>80</v>
      </c>
      <c r="C1906" s="17">
        <v>12</v>
      </c>
      <c r="D1906" s="17"/>
    </row>
    <row r="1907" spans="1:4" x14ac:dyDescent="0.25">
      <c r="A1907" s="17">
        <f t="shared" si="29"/>
        <v>1906</v>
      </c>
      <c r="B1907" s="17">
        <v>80</v>
      </c>
      <c r="C1907" s="17">
        <v>12</v>
      </c>
      <c r="D1907" s="17"/>
    </row>
    <row r="1908" spans="1:4" x14ac:dyDescent="0.25">
      <c r="A1908" s="17">
        <f t="shared" si="29"/>
        <v>1907</v>
      </c>
      <c r="B1908" s="17">
        <v>80</v>
      </c>
      <c r="C1908" s="17">
        <v>12</v>
      </c>
      <c r="D1908" s="17"/>
    </row>
    <row r="1909" spans="1:4" x14ac:dyDescent="0.25">
      <c r="A1909" s="17">
        <f t="shared" si="29"/>
        <v>1908</v>
      </c>
      <c r="B1909" s="17">
        <v>80</v>
      </c>
      <c r="C1909" s="17">
        <v>12</v>
      </c>
      <c r="D1909" s="17"/>
    </row>
    <row r="1910" spans="1:4" x14ac:dyDescent="0.25">
      <c r="A1910" s="17">
        <f t="shared" si="29"/>
        <v>1909</v>
      </c>
      <c r="B1910" s="17">
        <v>80</v>
      </c>
      <c r="C1910" s="17">
        <v>12</v>
      </c>
      <c r="D1910" s="17"/>
    </row>
    <row r="1911" spans="1:4" x14ac:dyDescent="0.25">
      <c r="A1911" s="17">
        <f t="shared" si="29"/>
        <v>1910</v>
      </c>
      <c r="B1911" s="17">
        <v>80</v>
      </c>
      <c r="C1911" s="17">
        <v>12</v>
      </c>
      <c r="D1911" s="17"/>
    </row>
    <row r="1912" spans="1:4" x14ac:dyDescent="0.25">
      <c r="A1912" s="17">
        <f t="shared" si="29"/>
        <v>1911</v>
      </c>
      <c r="B1912" s="17">
        <v>80</v>
      </c>
      <c r="C1912" s="17">
        <v>12</v>
      </c>
      <c r="D1912" s="17"/>
    </row>
    <row r="1913" spans="1:4" x14ac:dyDescent="0.25">
      <c r="A1913" s="17">
        <f t="shared" si="29"/>
        <v>1912</v>
      </c>
      <c r="B1913" s="17">
        <v>80</v>
      </c>
      <c r="C1913" s="17">
        <v>12</v>
      </c>
      <c r="D1913" s="17"/>
    </row>
    <row r="1914" spans="1:4" x14ac:dyDescent="0.25">
      <c r="A1914" s="17">
        <f t="shared" si="29"/>
        <v>1913</v>
      </c>
      <c r="B1914" s="17">
        <v>80</v>
      </c>
      <c r="C1914" s="17">
        <v>12</v>
      </c>
      <c r="D1914" s="17"/>
    </row>
    <row r="1915" spans="1:4" x14ac:dyDescent="0.25">
      <c r="A1915" s="17">
        <f t="shared" si="29"/>
        <v>1914</v>
      </c>
      <c r="B1915" s="17">
        <v>80</v>
      </c>
      <c r="C1915" s="17">
        <v>12</v>
      </c>
      <c r="D1915" s="17"/>
    </row>
    <row r="1916" spans="1:4" x14ac:dyDescent="0.25">
      <c r="A1916" s="17">
        <f t="shared" si="29"/>
        <v>1915</v>
      </c>
      <c r="B1916" s="17">
        <v>80</v>
      </c>
      <c r="C1916" s="17">
        <v>12</v>
      </c>
      <c r="D1916" s="17"/>
    </row>
    <row r="1917" spans="1:4" x14ac:dyDescent="0.25">
      <c r="A1917" s="17">
        <f t="shared" si="29"/>
        <v>1916</v>
      </c>
      <c r="B1917" s="17">
        <v>80</v>
      </c>
      <c r="C1917" s="17">
        <v>12</v>
      </c>
      <c r="D1917" s="17"/>
    </row>
    <row r="1918" spans="1:4" x14ac:dyDescent="0.25">
      <c r="A1918" s="17">
        <f t="shared" si="29"/>
        <v>1917</v>
      </c>
      <c r="B1918" s="17">
        <v>80</v>
      </c>
      <c r="C1918" s="17">
        <v>12</v>
      </c>
      <c r="D1918" s="17"/>
    </row>
    <row r="1919" spans="1:4" x14ac:dyDescent="0.25">
      <c r="A1919" s="17">
        <f t="shared" si="29"/>
        <v>1918</v>
      </c>
      <c r="B1919" s="17">
        <v>80</v>
      </c>
      <c r="C1919" s="17">
        <v>12</v>
      </c>
      <c r="D1919" s="17"/>
    </row>
    <row r="1920" spans="1:4" x14ac:dyDescent="0.25">
      <c r="A1920" s="17">
        <f t="shared" si="29"/>
        <v>1919</v>
      </c>
      <c r="B1920" s="17">
        <v>80</v>
      </c>
      <c r="C1920" s="17">
        <v>12</v>
      </c>
      <c r="D1920" s="17"/>
    </row>
    <row r="1921" spans="1:4" x14ac:dyDescent="0.25">
      <c r="A1921" s="17">
        <f t="shared" si="29"/>
        <v>1920</v>
      </c>
      <c r="B1921" s="17">
        <v>80</v>
      </c>
      <c r="C1921" s="17">
        <v>12</v>
      </c>
      <c r="D1921" s="17"/>
    </row>
    <row r="1922" spans="1:4" x14ac:dyDescent="0.25">
      <c r="A1922" s="17">
        <f t="shared" si="29"/>
        <v>1921</v>
      </c>
      <c r="B1922" s="17">
        <v>81</v>
      </c>
      <c r="C1922" s="17">
        <v>12</v>
      </c>
      <c r="D1922" s="17"/>
    </row>
    <row r="1923" spans="1:4" x14ac:dyDescent="0.25">
      <c r="A1923" s="17">
        <f t="shared" si="29"/>
        <v>1922</v>
      </c>
      <c r="B1923" s="17">
        <v>81</v>
      </c>
      <c r="C1923" s="17">
        <v>12</v>
      </c>
      <c r="D1923" s="17"/>
    </row>
    <row r="1924" spans="1:4" x14ac:dyDescent="0.25">
      <c r="A1924" s="17">
        <f t="shared" ref="A1924:A1987" si="30">A1923+1</f>
        <v>1923</v>
      </c>
      <c r="B1924" s="17">
        <v>81</v>
      </c>
      <c r="C1924" s="17">
        <v>12</v>
      </c>
      <c r="D1924" s="17"/>
    </row>
    <row r="1925" spans="1:4" x14ac:dyDescent="0.25">
      <c r="A1925" s="17">
        <f t="shared" si="30"/>
        <v>1924</v>
      </c>
      <c r="B1925" s="17">
        <v>81</v>
      </c>
      <c r="C1925" s="17">
        <v>12</v>
      </c>
      <c r="D1925" s="17"/>
    </row>
    <row r="1926" spans="1:4" x14ac:dyDescent="0.25">
      <c r="A1926" s="17">
        <f t="shared" si="30"/>
        <v>1925</v>
      </c>
      <c r="B1926" s="17">
        <v>81</v>
      </c>
      <c r="C1926" s="17">
        <v>12</v>
      </c>
      <c r="D1926" s="17"/>
    </row>
    <row r="1927" spans="1:4" x14ac:dyDescent="0.25">
      <c r="A1927" s="17">
        <f t="shared" si="30"/>
        <v>1926</v>
      </c>
      <c r="B1927" s="17">
        <v>81</v>
      </c>
      <c r="C1927" s="17">
        <v>12</v>
      </c>
      <c r="D1927" s="17"/>
    </row>
    <row r="1928" spans="1:4" x14ac:dyDescent="0.25">
      <c r="A1928" s="17">
        <f t="shared" si="30"/>
        <v>1927</v>
      </c>
      <c r="B1928" s="17">
        <v>81</v>
      </c>
      <c r="C1928" s="17">
        <v>12</v>
      </c>
      <c r="D1928" s="17"/>
    </row>
    <row r="1929" spans="1:4" x14ac:dyDescent="0.25">
      <c r="A1929" s="17">
        <f t="shared" si="30"/>
        <v>1928</v>
      </c>
      <c r="B1929" s="17">
        <v>81</v>
      </c>
      <c r="C1929" s="17">
        <v>12</v>
      </c>
      <c r="D1929" s="17"/>
    </row>
    <row r="1930" spans="1:4" x14ac:dyDescent="0.25">
      <c r="A1930" s="17">
        <f t="shared" si="30"/>
        <v>1929</v>
      </c>
      <c r="B1930" s="17">
        <v>81</v>
      </c>
      <c r="C1930" s="17">
        <v>12</v>
      </c>
      <c r="D1930" s="17"/>
    </row>
    <row r="1931" spans="1:4" x14ac:dyDescent="0.25">
      <c r="A1931" s="17">
        <f t="shared" si="30"/>
        <v>1930</v>
      </c>
      <c r="B1931" s="17">
        <v>81</v>
      </c>
      <c r="C1931" s="17">
        <v>12</v>
      </c>
      <c r="D1931" s="17"/>
    </row>
    <row r="1932" spans="1:4" x14ac:dyDescent="0.25">
      <c r="A1932" s="17">
        <f t="shared" si="30"/>
        <v>1931</v>
      </c>
      <c r="B1932" s="17">
        <v>81</v>
      </c>
      <c r="C1932" s="17">
        <v>12</v>
      </c>
      <c r="D1932" s="17"/>
    </row>
    <row r="1933" spans="1:4" x14ac:dyDescent="0.25">
      <c r="A1933" s="17">
        <f t="shared" si="30"/>
        <v>1932</v>
      </c>
      <c r="B1933" s="17">
        <v>81</v>
      </c>
      <c r="C1933" s="17">
        <v>12</v>
      </c>
      <c r="D1933" s="17"/>
    </row>
    <row r="1934" spans="1:4" x14ac:dyDescent="0.25">
      <c r="A1934" s="17">
        <f t="shared" si="30"/>
        <v>1933</v>
      </c>
      <c r="B1934" s="17">
        <v>81</v>
      </c>
      <c r="C1934" s="17">
        <v>12</v>
      </c>
      <c r="D1934" s="17"/>
    </row>
    <row r="1935" spans="1:4" x14ac:dyDescent="0.25">
      <c r="A1935" s="17">
        <f t="shared" si="30"/>
        <v>1934</v>
      </c>
      <c r="B1935" s="17">
        <v>81</v>
      </c>
      <c r="C1935" s="17">
        <v>12</v>
      </c>
      <c r="D1935" s="17"/>
    </row>
    <row r="1936" spans="1:4" x14ac:dyDescent="0.25">
      <c r="A1936" s="17">
        <f t="shared" si="30"/>
        <v>1935</v>
      </c>
      <c r="B1936" s="17">
        <v>81</v>
      </c>
      <c r="C1936" s="17">
        <v>12</v>
      </c>
      <c r="D1936" s="17"/>
    </row>
    <row r="1937" spans="1:4" x14ac:dyDescent="0.25">
      <c r="A1937" s="17">
        <f t="shared" si="30"/>
        <v>1936</v>
      </c>
      <c r="B1937" s="17">
        <v>81</v>
      </c>
      <c r="C1937" s="17">
        <v>12</v>
      </c>
      <c r="D1937" s="17"/>
    </row>
    <row r="1938" spans="1:4" x14ac:dyDescent="0.25">
      <c r="A1938" s="17">
        <f t="shared" si="30"/>
        <v>1937</v>
      </c>
      <c r="B1938" s="17">
        <v>81</v>
      </c>
      <c r="C1938" s="17">
        <v>12</v>
      </c>
      <c r="D1938" s="17"/>
    </row>
    <row r="1939" spans="1:4" x14ac:dyDescent="0.25">
      <c r="A1939" s="17">
        <f t="shared" si="30"/>
        <v>1938</v>
      </c>
      <c r="B1939" s="17">
        <v>81</v>
      </c>
      <c r="C1939" s="17">
        <v>12</v>
      </c>
      <c r="D1939" s="17"/>
    </row>
    <row r="1940" spans="1:4" x14ac:dyDescent="0.25">
      <c r="A1940" s="17">
        <f t="shared" si="30"/>
        <v>1939</v>
      </c>
      <c r="B1940" s="17">
        <v>81</v>
      </c>
      <c r="C1940" s="17">
        <v>12</v>
      </c>
      <c r="D1940" s="17"/>
    </row>
    <row r="1941" spans="1:4" x14ac:dyDescent="0.25">
      <c r="A1941" s="17">
        <f t="shared" si="30"/>
        <v>1940</v>
      </c>
      <c r="B1941" s="17">
        <v>81</v>
      </c>
      <c r="C1941" s="17">
        <v>12</v>
      </c>
      <c r="D1941" s="17"/>
    </row>
    <row r="1942" spans="1:4" x14ac:dyDescent="0.25">
      <c r="A1942" s="17">
        <f t="shared" si="30"/>
        <v>1941</v>
      </c>
      <c r="B1942" s="17">
        <v>81</v>
      </c>
      <c r="C1942" s="17">
        <v>12</v>
      </c>
      <c r="D1942" s="17"/>
    </row>
    <row r="1943" spans="1:4" x14ac:dyDescent="0.25">
      <c r="A1943" s="17">
        <f t="shared" si="30"/>
        <v>1942</v>
      </c>
      <c r="B1943" s="17">
        <v>81</v>
      </c>
      <c r="C1943" s="17">
        <v>12</v>
      </c>
      <c r="D1943" s="17"/>
    </row>
    <row r="1944" spans="1:4" x14ac:dyDescent="0.25">
      <c r="A1944" s="17">
        <f t="shared" si="30"/>
        <v>1943</v>
      </c>
      <c r="B1944" s="17">
        <v>81</v>
      </c>
      <c r="C1944" s="17">
        <v>12</v>
      </c>
      <c r="D1944" s="17"/>
    </row>
    <row r="1945" spans="1:4" x14ac:dyDescent="0.25">
      <c r="A1945" s="17">
        <f t="shared" si="30"/>
        <v>1944</v>
      </c>
      <c r="B1945" s="17">
        <v>81</v>
      </c>
      <c r="C1945" s="17">
        <v>12</v>
      </c>
      <c r="D1945" s="17"/>
    </row>
    <row r="1946" spans="1:4" x14ac:dyDescent="0.25">
      <c r="A1946" s="17">
        <f t="shared" si="30"/>
        <v>1945</v>
      </c>
      <c r="B1946" s="17">
        <v>82</v>
      </c>
      <c r="C1946" s="17">
        <v>12</v>
      </c>
      <c r="D1946" s="17"/>
    </row>
    <row r="1947" spans="1:4" x14ac:dyDescent="0.25">
      <c r="A1947" s="17">
        <f t="shared" si="30"/>
        <v>1946</v>
      </c>
      <c r="B1947" s="17">
        <v>82</v>
      </c>
      <c r="C1947" s="17">
        <v>12</v>
      </c>
      <c r="D1947" s="17"/>
    </row>
    <row r="1948" spans="1:4" x14ac:dyDescent="0.25">
      <c r="A1948" s="17">
        <f t="shared" si="30"/>
        <v>1947</v>
      </c>
      <c r="B1948" s="17">
        <v>82</v>
      </c>
      <c r="C1948" s="17">
        <v>12</v>
      </c>
      <c r="D1948" s="17"/>
    </row>
    <row r="1949" spans="1:4" x14ac:dyDescent="0.25">
      <c r="A1949" s="17">
        <f t="shared" si="30"/>
        <v>1948</v>
      </c>
      <c r="B1949" s="17">
        <v>82</v>
      </c>
      <c r="C1949" s="17">
        <v>12</v>
      </c>
      <c r="D1949" s="17"/>
    </row>
    <row r="1950" spans="1:4" x14ac:dyDescent="0.25">
      <c r="A1950" s="17">
        <f t="shared" si="30"/>
        <v>1949</v>
      </c>
      <c r="B1950" s="17">
        <v>82</v>
      </c>
      <c r="C1950" s="17">
        <v>12</v>
      </c>
      <c r="D1950" s="17"/>
    </row>
    <row r="1951" spans="1:4" x14ac:dyDescent="0.25">
      <c r="A1951" s="17">
        <f t="shared" si="30"/>
        <v>1950</v>
      </c>
      <c r="B1951" s="17">
        <v>82</v>
      </c>
      <c r="C1951" s="17">
        <v>12</v>
      </c>
      <c r="D1951" s="17"/>
    </row>
    <row r="1952" spans="1:4" x14ac:dyDescent="0.25">
      <c r="A1952" s="17">
        <f t="shared" si="30"/>
        <v>1951</v>
      </c>
      <c r="B1952" s="17">
        <v>82</v>
      </c>
      <c r="C1952" s="17">
        <v>12</v>
      </c>
      <c r="D1952" s="17"/>
    </row>
    <row r="1953" spans="1:4" x14ac:dyDescent="0.25">
      <c r="A1953" s="17">
        <f t="shared" si="30"/>
        <v>1952</v>
      </c>
      <c r="B1953" s="17">
        <v>82</v>
      </c>
      <c r="C1953" s="17">
        <v>12</v>
      </c>
      <c r="D1953" s="17"/>
    </row>
    <row r="1954" spans="1:4" x14ac:dyDescent="0.25">
      <c r="A1954" s="17">
        <f t="shared" si="30"/>
        <v>1953</v>
      </c>
      <c r="B1954" s="17">
        <v>82</v>
      </c>
      <c r="C1954" s="17">
        <v>12</v>
      </c>
      <c r="D1954" s="17"/>
    </row>
    <row r="1955" spans="1:4" x14ac:dyDescent="0.25">
      <c r="A1955" s="17">
        <f t="shared" si="30"/>
        <v>1954</v>
      </c>
      <c r="B1955" s="17">
        <v>82</v>
      </c>
      <c r="C1955" s="17">
        <v>12</v>
      </c>
      <c r="D1955" s="17"/>
    </row>
    <row r="1956" spans="1:4" x14ac:dyDescent="0.25">
      <c r="A1956" s="17">
        <f t="shared" si="30"/>
        <v>1955</v>
      </c>
      <c r="B1956" s="17">
        <v>82</v>
      </c>
      <c r="C1956" s="17">
        <v>12</v>
      </c>
      <c r="D1956" s="17"/>
    </row>
    <row r="1957" spans="1:4" x14ac:dyDescent="0.25">
      <c r="A1957" s="17">
        <f t="shared" si="30"/>
        <v>1956</v>
      </c>
      <c r="B1957" s="17">
        <v>82</v>
      </c>
      <c r="C1957" s="17">
        <v>12</v>
      </c>
      <c r="D1957" s="17"/>
    </row>
    <row r="1958" spans="1:4" x14ac:dyDescent="0.25">
      <c r="A1958" s="17">
        <f t="shared" si="30"/>
        <v>1957</v>
      </c>
      <c r="B1958" s="17">
        <v>82</v>
      </c>
      <c r="C1958" s="17">
        <v>12</v>
      </c>
      <c r="D1958" s="17"/>
    </row>
    <row r="1959" spans="1:4" x14ac:dyDescent="0.25">
      <c r="A1959" s="17">
        <f t="shared" si="30"/>
        <v>1958</v>
      </c>
      <c r="B1959" s="17">
        <v>82</v>
      </c>
      <c r="C1959" s="17">
        <v>12</v>
      </c>
      <c r="D1959" s="17"/>
    </row>
    <row r="1960" spans="1:4" x14ac:dyDescent="0.25">
      <c r="A1960" s="17">
        <f t="shared" si="30"/>
        <v>1959</v>
      </c>
      <c r="B1960" s="17">
        <v>82</v>
      </c>
      <c r="C1960" s="17">
        <v>12</v>
      </c>
      <c r="D1960" s="17"/>
    </row>
    <row r="1961" spans="1:4" x14ac:dyDescent="0.25">
      <c r="A1961" s="17">
        <f t="shared" si="30"/>
        <v>1960</v>
      </c>
      <c r="B1961" s="17">
        <v>82</v>
      </c>
      <c r="C1961" s="17">
        <v>12</v>
      </c>
      <c r="D1961" s="17"/>
    </row>
    <row r="1962" spans="1:4" x14ac:dyDescent="0.25">
      <c r="A1962" s="17">
        <f t="shared" si="30"/>
        <v>1961</v>
      </c>
      <c r="B1962" s="17">
        <v>82</v>
      </c>
      <c r="C1962" s="17">
        <v>12</v>
      </c>
      <c r="D1962" s="17"/>
    </row>
    <row r="1963" spans="1:4" x14ac:dyDescent="0.25">
      <c r="A1963" s="17">
        <f t="shared" si="30"/>
        <v>1962</v>
      </c>
      <c r="B1963" s="17">
        <v>82</v>
      </c>
      <c r="C1963" s="17">
        <v>12</v>
      </c>
      <c r="D1963" s="17"/>
    </row>
    <row r="1964" spans="1:4" x14ac:dyDescent="0.25">
      <c r="A1964" s="17">
        <f t="shared" si="30"/>
        <v>1963</v>
      </c>
      <c r="B1964" s="17">
        <v>82</v>
      </c>
      <c r="C1964" s="17">
        <v>12</v>
      </c>
      <c r="D1964" s="17"/>
    </row>
    <row r="1965" spans="1:4" x14ac:dyDescent="0.25">
      <c r="A1965" s="17">
        <f t="shared" si="30"/>
        <v>1964</v>
      </c>
      <c r="B1965" s="17">
        <v>82</v>
      </c>
      <c r="C1965" s="17">
        <v>12</v>
      </c>
      <c r="D1965" s="17"/>
    </row>
    <row r="1966" spans="1:4" x14ac:dyDescent="0.25">
      <c r="A1966" s="17">
        <f t="shared" si="30"/>
        <v>1965</v>
      </c>
      <c r="B1966" s="17">
        <v>82</v>
      </c>
      <c r="C1966" s="17">
        <v>12</v>
      </c>
      <c r="D1966" s="17"/>
    </row>
    <row r="1967" spans="1:4" x14ac:dyDescent="0.25">
      <c r="A1967" s="17">
        <f t="shared" si="30"/>
        <v>1966</v>
      </c>
      <c r="B1967" s="17">
        <v>82</v>
      </c>
      <c r="C1967" s="17">
        <v>12</v>
      </c>
      <c r="D1967" s="17"/>
    </row>
    <row r="1968" spans="1:4" x14ac:dyDescent="0.25">
      <c r="A1968" s="17">
        <f t="shared" si="30"/>
        <v>1967</v>
      </c>
      <c r="B1968" s="17">
        <v>82</v>
      </c>
      <c r="C1968" s="17">
        <v>12</v>
      </c>
      <c r="D1968" s="17"/>
    </row>
    <row r="1969" spans="1:4" x14ac:dyDescent="0.25">
      <c r="A1969" s="17">
        <f t="shared" si="30"/>
        <v>1968</v>
      </c>
      <c r="B1969" s="17">
        <v>82</v>
      </c>
      <c r="C1969" s="17">
        <v>12</v>
      </c>
      <c r="D1969" s="17"/>
    </row>
    <row r="1970" spans="1:4" x14ac:dyDescent="0.25">
      <c r="A1970" s="17">
        <f t="shared" si="30"/>
        <v>1969</v>
      </c>
      <c r="B1970" s="17">
        <v>83</v>
      </c>
      <c r="C1970" s="17">
        <v>12</v>
      </c>
      <c r="D1970" s="17"/>
    </row>
    <row r="1971" spans="1:4" x14ac:dyDescent="0.25">
      <c r="A1971" s="17">
        <f t="shared" si="30"/>
        <v>1970</v>
      </c>
      <c r="B1971" s="17">
        <v>83</v>
      </c>
      <c r="C1971" s="17">
        <v>12</v>
      </c>
      <c r="D1971" s="17"/>
    </row>
    <row r="1972" spans="1:4" x14ac:dyDescent="0.25">
      <c r="A1972" s="17">
        <f t="shared" si="30"/>
        <v>1971</v>
      </c>
      <c r="B1972" s="17">
        <v>83</v>
      </c>
      <c r="C1972" s="17">
        <v>12</v>
      </c>
      <c r="D1972" s="17"/>
    </row>
    <row r="1973" spans="1:4" x14ac:dyDescent="0.25">
      <c r="A1973" s="17">
        <f t="shared" si="30"/>
        <v>1972</v>
      </c>
      <c r="B1973" s="17">
        <v>83</v>
      </c>
      <c r="C1973" s="17">
        <v>12</v>
      </c>
      <c r="D1973" s="17"/>
    </row>
    <row r="1974" spans="1:4" x14ac:dyDescent="0.25">
      <c r="A1974" s="17">
        <f t="shared" si="30"/>
        <v>1973</v>
      </c>
      <c r="B1974" s="17">
        <v>83</v>
      </c>
      <c r="C1974" s="17">
        <v>12</v>
      </c>
      <c r="D1974" s="17"/>
    </row>
    <row r="1975" spans="1:4" x14ac:dyDescent="0.25">
      <c r="A1975" s="17">
        <f t="shared" si="30"/>
        <v>1974</v>
      </c>
      <c r="B1975" s="17">
        <v>83</v>
      </c>
      <c r="C1975" s="17">
        <v>12</v>
      </c>
      <c r="D1975" s="17"/>
    </row>
    <row r="1976" spans="1:4" x14ac:dyDescent="0.25">
      <c r="A1976" s="17">
        <f t="shared" si="30"/>
        <v>1975</v>
      </c>
      <c r="B1976" s="17">
        <v>83</v>
      </c>
      <c r="C1976" s="17">
        <v>12</v>
      </c>
      <c r="D1976" s="17"/>
    </row>
    <row r="1977" spans="1:4" x14ac:dyDescent="0.25">
      <c r="A1977" s="17">
        <f t="shared" si="30"/>
        <v>1976</v>
      </c>
      <c r="B1977" s="17">
        <v>83</v>
      </c>
      <c r="C1977" s="17">
        <v>12</v>
      </c>
      <c r="D1977" s="17"/>
    </row>
    <row r="1978" spans="1:4" x14ac:dyDescent="0.25">
      <c r="A1978" s="17">
        <f t="shared" si="30"/>
        <v>1977</v>
      </c>
      <c r="B1978" s="17">
        <v>83</v>
      </c>
      <c r="C1978" s="17">
        <v>12</v>
      </c>
      <c r="D1978" s="17"/>
    </row>
    <row r="1979" spans="1:4" x14ac:dyDescent="0.25">
      <c r="A1979" s="17">
        <f t="shared" si="30"/>
        <v>1978</v>
      </c>
      <c r="B1979" s="17">
        <v>83</v>
      </c>
      <c r="C1979" s="17">
        <v>12</v>
      </c>
      <c r="D1979" s="17"/>
    </row>
    <row r="1980" spans="1:4" x14ac:dyDescent="0.25">
      <c r="A1980" s="17">
        <f t="shared" si="30"/>
        <v>1979</v>
      </c>
      <c r="B1980" s="17">
        <v>83</v>
      </c>
      <c r="C1980" s="17">
        <v>12</v>
      </c>
      <c r="D1980" s="17"/>
    </row>
    <row r="1981" spans="1:4" x14ac:dyDescent="0.25">
      <c r="A1981" s="17">
        <f t="shared" si="30"/>
        <v>1980</v>
      </c>
      <c r="B1981" s="17">
        <v>83</v>
      </c>
      <c r="C1981" s="17">
        <v>12</v>
      </c>
      <c r="D1981" s="17"/>
    </row>
    <row r="1982" spans="1:4" x14ac:dyDescent="0.25">
      <c r="A1982" s="17">
        <f t="shared" si="30"/>
        <v>1981</v>
      </c>
      <c r="B1982" s="17">
        <v>83</v>
      </c>
      <c r="C1982" s="17">
        <v>12</v>
      </c>
      <c r="D1982" s="17"/>
    </row>
    <row r="1983" spans="1:4" x14ac:dyDescent="0.25">
      <c r="A1983" s="17">
        <f t="shared" si="30"/>
        <v>1982</v>
      </c>
      <c r="B1983" s="17">
        <v>83</v>
      </c>
      <c r="C1983" s="17">
        <v>12</v>
      </c>
      <c r="D1983" s="17"/>
    </row>
    <row r="1984" spans="1:4" x14ac:dyDescent="0.25">
      <c r="A1984" s="17">
        <f t="shared" si="30"/>
        <v>1983</v>
      </c>
      <c r="B1984" s="17">
        <v>83</v>
      </c>
      <c r="C1984" s="17">
        <v>12</v>
      </c>
      <c r="D1984" s="17"/>
    </row>
    <row r="1985" spans="1:4" x14ac:dyDescent="0.25">
      <c r="A1985" s="17">
        <f t="shared" si="30"/>
        <v>1984</v>
      </c>
      <c r="B1985" s="17">
        <v>83</v>
      </c>
      <c r="C1985" s="17">
        <v>12</v>
      </c>
      <c r="D1985" s="17"/>
    </row>
    <row r="1986" spans="1:4" x14ac:dyDescent="0.25">
      <c r="A1986" s="17">
        <f t="shared" si="30"/>
        <v>1985</v>
      </c>
      <c r="B1986" s="17">
        <v>83</v>
      </c>
      <c r="C1986" s="17">
        <v>12</v>
      </c>
      <c r="D1986" s="17"/>
    </row>
    <row r="1987" spans="1:4" x14ac:dyDescent="0.25">
      <c r="A1987" s="17">
        <f t="shared" si="30"/>
        <v>1986</v>
      </c>
      <c r="B1987" s="17">
        <v>83</v>
      </c>
      <c r="C1987" s="17">
        <v>12</v>
      </c>
      <c r="D1987" s="17"/>
    </row>
    <row r="1988" spans="1:4" x14ac:dyDescent="0.25">
      <c r="A1988" s="17">
        <f t="shared" ref="A1988:A2051" si="31">A1987+1</f>
        <v>1987</v>
      </c>
      <c r="B1988" s="17">
        <v>83</v>
      </c>
      <c r="C1988" s="17">
        <v>12</v>
      </c>
      <c r="D1988" s="17"/>
    </row>
    <row r="1989" spans="1:4" x14ac:dyDescent="0.25">
      <c r="A1989" s="17">
        <f t="shared" si="31"/>
        <v>1988</v>
      </c>
      <c r="B1989" s="17">
        <v>83</v>
      </c>
      <c r="C1989" s="17">
        <v>12</v>
      </c>
      <c r="D1989" s="17"/>
    </row>
    <row r="1990" spans="1:4" x14ac:dyDescent="0.25">
      <c r="A1990" s="17">
        <f t="shared" si="31"/>
        <v>1989</v>
      </c>
      <c r="B1990" s="17">
        <v>83</v>
      </c>
      <c r="C1990" s="17">
        <v>12</v>
      </c>
      <c r="D1990" s="17"/>
    </row>
    <row r="1991" spans="1:4" x14ac:dyDescent="0.25">
      <c r="A1991" s="17">
        <f t="shared" si="31"/>
        <v>1990</v>
      </c>
      <c r="B1991" s="17">
        <v>83</v>
      </c>
      <c r="C1991" s="17">
        <v>12</v>
      </c>
      <c r="D1991" s="17"/>
    </row>
    <row r="1992" spans="1:4" x14ac:dyDescent="0.25">
      <c r="A1992" s="17">
        <f t="shared" si="31"/>
        <v>1991</v>
      </c>
      <c r="B1992" s="17">
        <v>83</v>
      </c>
      <c r="C1992" s="17">
        <v>12</v>
      </c>
      <c r="D1992" s="17"/>
    </row>
    <row r="1993" spans="1:4" x14ac:dyDescent="0.25">
      <c r="A1993" s="17">
        <f t="shared" si="31"/>
        <v>1992</v>
      </c>
      <c r="B1993" s="17">
        <v>83</v>
      </c>
      <c r="C1993" s="17">
        <v>12</v>
      </c>
      <c r="D1993" s="17"/>
    </row>
    <row r="1994" spans="1:4" x14ac:dyDescent="0.25">
      <c r="A1994" s="17">
        <f t="shared" si="31"/>
        <v>1993</v>
      </c>
      <c r="B1994" s="17">
        <v>84</v>
      </c>
      <c r="C1994" s="17">
        <v>12</v>
      </c>
      <c r="D1994" s="17"/>
    </row>
    <row r="1995" spans="1:4" x14ac:dyDescent="0.25">
      <c r="A1995" s="17">
        <f t="shared" si="31"/>
        <v>1994</v>
      </c>
      <c r="B1995" s="17">
        <v>84</v>
      </c>
      <c r="C1995" s="17">
        <v>12</v>
      </c>
      <c r="D1995" s="17"/>
    </row>
    <row r="1996" spans="1:4" x14ac:dyDescent="0.25">
      <c r="A1996" s="17">
        <f t="shared" si="31"/>
        <v>1995</v>
      </c>
      <c r="B1996" s="17">
        <v>84</v>
      </c>
      <c r="C1996" s="17">
        <v>12</v>
      </c>
      <c r="D1996" s="17"/>
    </row>
    <row r="1997" spans="1:4" x14ac:dyDescent="0.25">
      <c r="A1997" s="17">
        <f t="shared" si="31"/>
        <v>1996</v>
      </c>
      <c r="B1997" s="17">
        <v>84</v>
      </c>
      <c r="C1997" s="17">
        <v>12</v>
      </c>
      <c r="D1997" s="17"/>
    </row>
    <row r="1998" spans="1:4" x14ac:dyDescent="0.25">
      <c r="A1998" s="17">
        <f t="shared" si="31"/>
        <v>1997</v>
      </c>
      <c r="B1998" s="17">
        <v>84</v>
      </c>
      <c r="C1998" s="17">
        <v>12</v>
      </c>
      <c r="D1998" s="17"/>
    </row>
    <row r="1999" spans="1:4" x14ac:dyDescent="0.25">
      <c r="A1999" s="17">
        <f t="shared" si="31"/>
        <v>1998</v>
      </c>
      <c r="B1999" s="17">
        <v>84</v>
      </c>
      <c r="C1999" s="17">
        <v>12</v>
      </c>
      <c r="D1999" s="17"/>
    </row>
    <row r="2000" spans="1:4" x14ac:dyDescent="0.25">
      <c r="A2000" s="17">
        <f t="shared" si="31"/>
        <v>1999</v>
      </c>
      <c r="B2000" s="17">
        <v>84</v>
      </c>
      <c r="C2000" s="17">
        <v>12</v>
      </c>
      <c r="D2000" s="17"/>
    </row>
    <row r="2001" spans="1:4" x14ac:dyDescent="0.25">
      <c r="A2001" s="17">
        <f t="shared" si="31"/>
        <v>2000</v>
      </c>
      <c r="B2001" s="17">
        <v>84</v>
      </c>
      <c r="C2001" s="17">
        <v>12</v>
      </c>
      <c r="D2001" s="17"/>
    </row>
    <row r="2002" spans="1:4" x14ac:dyDescent="0.25">
      <c r="A2002" s="17">
        <f t="shared" si="31"/>
        <v>2001</v>
      </c>
      <c r="B2002" s="17">
        <v>84</v>
      </c>
      <c r="C2002" s="17">
        <v>12</v>
      </c>
      <c r="D2002" s="17"/>
    </row>
    <row r="2003" spans="1:4" x14ac:dyDescent="0.25">
      <c r="A2003" s="17">
        <f t="shared" si="31"/>
        <v>2002</v>
      </c>
      <c r="B2003" s="17">
        <v>84</v>
      </c>
      <c r="C2003" s="17">
        <v>12</v>
      </c>
      <c r="D2003" s="17"/>
    </row>
    <row r="2004" spans="1:4" x14ac:dyDescent="0.25">
      <c r="A2004" s="17">
        <f t="shared" si="31"/>
        <v>2003</v>
      </c>
      <c r="B2004" s="17">
        <v>84</v>
      </c>
      <c r="C2004" s="17">
        <v>12</v>
      </c>
      <c r="D2004" s="17"/>
    </row>
    <row r="2005" spans="1:4" x14ac:dyDescent="0.25">
      <c r="A2005" s="17">
        <f t="shared" si="31"/>
        <v>2004</v>
      </c>
      <c r="B2005" s="17">
        <v>84</v>
      </c>
      <c r="C2005" s="17">
        <v>12</v>
      </c>
      <c r="D2005" s="17"/>
    </row>
    <row r="2006" spans="1:4" x14ac:dyDescent="0.25">
      <c r="A2006" s="17">
        <f t="shared" si="31"/>
        <v>2005</v>
      </c>
      <c r="B2006" s="17">
        <v>84</v>
      </c>
      <c r="C2006" s="17">
        <v>12</v>
      </c>
      <c r="D2006" s="17"/>
    </row>
    <row r="2007" spans="1:4" x14ac:dyDescent="0.25">
      <c r="A2007" s="17">
        <f t="shared" si="31"/>
        <v>2006</v>
      </c>
      <c r="B2007" s="17">
        <v>84</v>
      </c>
      <c r="C2007" s="17">
        <v>12</v>
      </c>
      <c r="D2007" s="17"/>
    </row>
    <row r="2008" spans="1:4" x14ac:dyDescent="0.25">
      <c r="A2008" s="17">
        <f t="shared" si="31"/>
        <v>2007</v>
      </c>
      <c r="B2008" s="17">
        <v>84</v>
      </c>
      <c r="C2008" s="17">
        <v>12</v>
      </c>
      <c r="D2008" s="17"/>
    </row>
    <row r="2009" spans="1:4" x14ac:dyDescent="0.25">
      <c r="A2009" s="17">
        <f t="shared" si="31"/>
        <v>2008</v>
      </c>
      <c r="B2009" s="17">
        <v>84</v>
      </c>
      <c r="C2009" s="17">
        <v>12</v>
      </c>
      <c r="D2009" s="17"/>
    </row>
    <row r="2010" spans="1:4" x14ac:dyDescent="0.25">
      <c r="A2010" s="17">
        <f t="shared" si="31"/>
        <v>2009</v>
      </c>
      <c r="B2010" s="17">
        <v>84</v>
      </c>
      <c r="C2010" s="17">
        <v>12</v>
      </c>
      <c r="D2010" s="17"/>
    </row>
    <row r="2011" spans="1:4" x14ac:dyDescent="0.25">
      <c r="A2011" s="17">
        <f t="shared" si="31"/>
        <v>2010</v>
      </c>
      <c r="B2011" s="17">
        <v>84</v>
      </c>
      <c r="C2011" s="17">
        <v>12</v>
      </c>
      <c r="D2011" s="17"/>
    </row>
    <row r="2012" spans="1:4" x14ac:dyDescent="0.25">
      <c r="A2012" s="17">
        <f t="shared" si="31"/>
        <v>2011</v>
      </c>
      <c r="B2012" s="17">
        <v>84</v>
      </c>
      <c r="C2012" s="17">
        <v>12</v>
      </c>
      <c r="D2012" s="17"/>
    </row>
    <row r="2013" spans="1:4" x14ac:dyDescent="0.25">
      <c r="A2013" s="17">
        <f t="shared" si="31"/>
        <v>2012</v>
      </c>
      <c r="B2013" s="17">
        <v>84</v>
      </c>
      <c r="C2013" s="17">
        <v>12</v>
      </c>
      <c r="D2013" s="17"/>
    </row>
    <row r="2014" spans="1:4" x14ac:dyDescent="0.25">
      <c r="A2014" s="17">
        <f t="shared" si="31"/>
        <v>2013</v>
      </c>
      <c r="B2014" s="17">
        <v>84</v>
      </c>
      <c r="C2014" s="17">
        <v>12</v>
      </c>
      <c r="D2014" s="17"/>
    </row>
    <row r="2015" spans="1:4" x14ac:dyDescent="0.25">
      <c r="A2015" s="17">
        <f t="shared" si="31"/>
        <v>2014</v>
      </c>
      <c r="B2015" s="17">
        <v>84</v>
      </c>
      <c r="C2015" s="17">
        <v>12</v>
      </c>
      <c r="D2015" s="17"/>
    </row>
    <row r="2016" spans="1:4" x14ac:dyDescent="0.25">
      <c r="A2016" s="17">
        <f t="shared" si="31"/>
        <v>2015</v>
      </c>
      <c r="B2016" s="17">
        <v>84</v>
      </c>
      <c r="C2016" s="17">
        <v>12</v>
      </c>
      <c r="D2016" s="17"/>
    </row>
    <row r="2017" spans="1:4" x14ac:dyDescent="0.25">
      <c r="A2017" s="17">
        <f t="shared" si="31"/>
        <v>2016</v>
      </c>
      <c r="B2017" s="17">
        <v>84</v>
      </c>
      <c r="C2017" s="17">
        <v>12</v>
      </c>
      <c r="D2017" s="17"/>
    </row>
    <row r="2018" spans="1:4" x14ac:dyDescent="0.25">
      <c r="A2018" s="17">
        <f t="shared" si="31"/>
        <v>2017</v>
      </c>
      <c r="B2018" s="17">
        <v>85</v>
      </c>
      <c r="C2018" s="17">
        <v>13</v>
      </c>
      <c r="D2018" s="17"/>
    </row>
    <row r="2019" spans="1:4" x14ac:dyDescent="0.25">
      <c r="A2019" s="17">
        <f t="shared" si="31"/>
        <v>2018</v>
      </c>
      <c r="B2019" s="17">
        <v>85</v>
      </c>
      <c r="C2019" s="17">
        <v>13</v>
      </c>
      <c r="D2019" s="17"/>
    </row>
    <row r="2020" spans="1:4" x14ac:dyDescent="0.25">
      <c r="A2020" s="17">
        <f t="shared" si="31"/>
        <v>2019</v>
      </c>
      <c r="B2020" s="17">
        <v>85</v>
      </c>
      <c r="C2020" s="17">
        <v>13</v>
      </c>
      <c r="D2020" s="17"/>
    </row>
    <row r="2021" spans="1:4" x14ac:dyDescent="0.25">
      <c r="A2021" s="17">
        <f t="shared" si="31"/>
        <v>2020</v>
      </c>
      <c r="B2021" s="17">
        <v>85</v>
      </c>
      <c r="C2021" s="17">
        <v>13</v>
      </c>
      <c r="D2021" s="17"/>
    </row>
    <row r="2022" spans="1:4" x14ac:dyDescent="0.25">
      <c r="A2022" s="17">
        <f t="shared" si="31"/>
        <v>2021</v>
      </c>
      <c r="B2022" s="17">
        <v>85</v>
      </c>
      <c r="C2022" s="17">
        <v>13</v>
      </c>
      <c r="D2022" s="17"/>
    </row>
    <row r="2023" spans="1:4" x14ac:dyDescent="0.25">
      <c r="A2023" s="17">
        <f t="shared" si="31"/>
        <v>2022</v>
      </c>
      <c r="B2023" s="17">
        <v>85</v>
      </c>
      <c r="C2023" s="17">
        <v>13</v>
      </c>
      <c r="D2023" s="17"/>
    </row>
    <row r="2024" spans="1:4" x14ac:dyDescent="0.25">
      <c r="A2024" s="17">
        <f t="shared" si="31"/>
        <v>2023</v>
      </c>
      <c r="B2024" s="17">
        <v>85</v>
      </c>
      <c r="C2024" s="17">
        <v>13</v>
      </c>
      <c r="D2024" s="17"/>
    </row>
    <row r="2025" spans="1:4" x14ac:dyDescent="0.25">
      <c r="A2025" s="17">
        <f t="shared" si="31"/>
        <v>2024</v>
      </c>
      <c r="B2025" s="17">
        <v>85</v>
      </c>
      <c r="C2025" s="17">
        <v>13</v>
      </c>
      <c r="D2025" s="17"/>
    </row>
    <row r="2026" spans="1:4" x14ac:dyDescent="0.25">
      <c r="A2026" s="17">
        <f t="shared" si="31"/>
        <v>2025</v>
      </c>
      <c r="B2026" s="17">
        <v>85</v>
      </c>
      <c r="C2026" s="17">
        <v>13</v>
      </c>
      <c r="D2026" s="17"/>
    </row>
    <row r="2027" spans="1:4" x14ac:dyDescent="0.25">
      <c r="A2027" s="17">
        <f t="shared" si="31"/>
        <v>2026</v>
      </c>
      <c r="B2027" s="17">
        <v>85</v>
      </c>
      <c r="C2027" s="17">
        <v>13</v>
      </c>
      <c r="D2027" s="17"/>
    </row>
    <row r="2028" spans="1:4" x14ac:dyDescent="0.25">
      <c r="A2028" s="17">
        <f t="shared" si="31"/>
        <v>2027</v>
      </c>
      <c r="B2028" s="17">
        <v>85</v>
      </c>
      <c r="C2028" s="17">
        <v>13</v>
      </c>
      <c r="D2028" s="17"/>
    </row>
    <row r="2029" spans="1:4" x14ac:dyDescent="0.25">
      <c r="A2029" s="17">
        <f t="shared" si="31"/>
        <v>2028</v>
      </c>
      <c r="B2029" s="17">
        <v>85</v>
      </c>
      <c r="C2029" s="17">
        <v>13</v>
      </c>
      <c r="D2029" s="17"/>
    </row>
    <row r="2030" spans="1:4" x14ac:dyDescent="0.25">
      <c r="A2030" s="17">
        <f t="shared" si="31"/>
        <v>2029</v>
      </c>
      <c r="B2030" s="17">
        <v>85</v>
      </c>
      <c r="C2030" s="17">
        <v>13</v>
      </c>
      <c r="D2030" s="17"/>
    </row>
    <row r="2031" spans="1:4" x14ac:dyDescent="0.25">
      <c r="A2031" s="17">
        <f t="shared" si="31"/>
        <v>2030</v>
      </c>
      <c r="B2031" s="17">
        <v>85</v>
      </c>
      <c r="C2031" s="17">
        <v>13</v>
      </c>
      <c r="D2031" s="17"/>
    </row>
    <row r="2032" spans="1:4" x14ac:dyDescent="0.25">
      <c r="A2032" s="17">
        <f t="shared" si="31"/>
        <v>2031</v>
      </c>
      <c r="B2032" s="17">
        <v>85</v>
      </c>
      <c r="C2032" s="17">
        <v>13</v>
      </c>
      <c r="D2032" s="17"/>
    </row>
    <row r="2033" spans="1:4" x14ac:dyDescent="0.25">
      <c r="A2033" s="17">
        <f t="shared" si="31"/>
        <v>2032</v>
      </c>
      <c r="B2033" s="17">
        <v>85</v>
      </c>
      <c r="C2033" s="17">
        <v>13</v>
      </c>
      <c r="D2033" s="17"/>
    </row>
    <row r="2034" spans="1:4" x14ac:dyDescent="0.25">
      <c r="A2034" s="17">
        <f t="shared" si="31"/>
        <v>2033</v>
      </c>
      <c r="B2034" s="17">
        <v>85</v>
      </c>
      <c r="C2034" s="17">
        <v>13</v>
      </c>
      <c r="D2034" s="17"/>
    </row>
    <row r="2035" spans="1:4" x14ac:dyDescent="0.25">
      <c r="A2035" s="17">
        <f t="shared" si="31"/>
        <v>2034</v>
      </c>
      <c r="B2035" s="17">
        <v>85</v>
      </c>
      <c r="C2035" s="17">
        <v>13</v>
      </c>
      <c r="D2035" s="17"/>
    </row>
    <row r="2036" spans="1:4" x14ac:dyDescent="0.25">
      <c r="A2036" s="17">
        <f t="shared" si="31"/>
        <v>2035</v>
      </c>
      <c r="B2036" s="17">
        <v>85</v>
      </c>
      <c r="C2036" s="17">
        <v>13</v>
      </c>
      <c r="D2036" s="17"/>
    </row>
    <row r="2037" spans="1:4" x14ac:dyDescent="0.25">
      <c r="A2037" s="17">
        <f t="shared" si="31"/>
        <v>2036</v>
      </c>
      <c r="B2037" s="17">
        <v>85</v>
      </c>
      <c r="C2037" s="17">
        <v>13</v>
      </c>
      <c r="D2037" s="17"/>
    </row>
    <row r="2038" spans="1:4" x14ac:dyDescent="0.25">
      <c r="A2038" s="17">
        <f t="shared" si="31"/>
        <v>2037</v>
      </c>
      <c r="B2038" s="17">
        <v>85</v>
      </c>
      <c r="C2038" s="17">
        <v>13</v>
      </c>
      <c r="D2038" s="17"/>
    </row>
    <row r="2039" spans="1:4" x14ac:dyDescent="0.25">
      <c r="A2039" s="17">
        <f t="shared" si="31"/>
        <v>2038</v>
      </c>
      <c r="B2039" s="17">
        <v>85</v>
      </c>
      <c r="C2039" s="17">
        <v>13</v>
      </c>
      <c r="D2039" s="17"/>
    </row>
    <row r="2040" spans="1:4" x14ac:dyDescent="0.25">
      <c r="A2040" s="17">
        <f t="shared" si="31"/>
        <v>2039</v>
      </c>
      <c r="B2040" s="17">
        <v>85</v>
      </c>
      <c r="C2040" s="17">
        <v>13</v>
      </c>
      <c r="D2040" s="17"/>
    </row>
    <row r="2041" spans="1:4" x14ac:dyDescent="0.25">
      <c r="A2041" s="17">
        <f t="shared" si="31"/>
        <v>2040</v>
      </c>
      <c r="B2041" s="17">
        <v>85</v>
      </c>
      <c r="C2041" s="17">
        <v>13</v>
      </c>
      <c r="D2041" s="17"/>
    </row>
    <row r="2042" spans="1:4" x14ac:dyDescent="0.25">
      <c r="A2042" s="17">
        <f t="shared" si="31"/>
        <v>2041</v>
      </c>
      <c r="B2042" s="17">
        <v>86</v>
      </c>
      <c r="C2042" s="17">
        <v>13</v>
      </c>
      <c r="D2042" s="17"/>
    </row>
    <row r="2043" spans="1:4" x14ac:dyDescent="0.25">
      <c r="A2043" s="17">
        <f t="shared" si="31"/>
        <v>2042</v>
      </c>
      <c r="B2043" s="17">
        <v>86</v>
      </c>
      <c r="C2043" s="17">
        <v>13</v>
      </c>
      <c r="D2043" s="17"/>
    </row>
    <row r="2044" spans="1:4" x14ac:dyDescent="0.25">
      <c r="A2044" s="17">
        <f t="shared" si="31"/>
        <v>2043</v>
      </c>
      <c r="B2044" s="17">
        <v>86</v>
      </c>
      <c r="C2044" s="17">
        <v>13</v>
      </c>
      <c r="D2044" s="17"/>
    </row>
    <row r="2045" spans="1:4" x14ac:dyDescent="0.25">
      <c r="A2045" s="17">
        <f t="shared" si="31"/>
        <v>2044</v>
      </c>
      <c r="B2045" s="17">
        <v>86</v>
      </c>
      <c r="C2045" s="17">
        <v>13</v>
      </c>
      <c r="D2045" s="17"/>
    </row>
    <row r="2046" spans="1:4" x14ac:dyDescent="0.25">
      <c r="A2046" s="17">
        <f t="shared" si="31"/>
        <v>2045</v>
      </c>
      <c r="B2046" s="17">
        <v>86</v>
      </c>
      <c r="C2046" s="17">
        <v>13</v>
      </c>
      <c r="D2046" s="17"/>
    </row>
    <row r="2047" spans="1:4" x14ac:dyDescent="0.25">
      <c r="A2047" s="17">
        <f t="shared" si="31"/>
        <v>2046</v>
      </c>
      <c r="B2047" s="17">
        <v>86</v>
      </c>
      <c r="C2047" s="17">
        <v>13</v>
      </c>
      <c r="D2047" s="17"/>
    </row>
    <row r="2048" spans="1:4" x14ac:dyDescent="0.25">
      <c r="A2048" s="17">
        <f t="shared" si="31"/>
        <v>2047</v>
      </c>
      <c r="B2048" s="17">
        <v>86</v>
      </c>
      <c r="C2048" s="17">
        <v>13</v>
      </c>
      <c r="D2048" s="17"/>
    </row>
    <row r="2049" spans="1:4" x14ac:dyDescent="0.25">
      <c r="A2049" s="17">
        <f t="shared" si="31"/>
        <v>2048</v>
      </c>
      <c r="B2049" s="17">
        <v>86</v>
      </c>
      <c r="C2049" s="17">
        <v>13</v>
      </c>
      <c r="D2049" s="17"/>
    </row>
    <row r="2050" spans="1:4" x14ac:dyDescent="0.25">
      <c r="A2050" s="17">
        <f t="shared" si="31"/>
        <v>2049</v>
      </c>
      <c r="B2050" s="17">
        <v>86</v>
      </c>
      <c r="C2050" s="17">
        <v>13</v>
      </c>
      <c r="D2050" s="17"/>
    </row>
    <row r="2051" spans="1:4" x14ac:dyDescent="0.25">
      <c r="A2051" s="17">
        <f t="shared" si="31"/>
        <v>2050</v>
      </c>
      <c r="B2051" s="17">
        <v>86</v>
      </c>
      <c r="C2051" s="17">
        <v>13</v>
      </c>
      <c r="D2051" s="17"/>
    </row>
    <row r="2052" spans="1:4" x14ac:dyDescent="0.25">
      <c r="A2052" s="17">
        <f t="shared" ref="A2052:A2115" si="32">A2051+1</f>
        <v>2051</v>
      </c>
      <c r="B2052" s="17">
        <v>86</v>
      </c>
      <c r="C2052" s="17">
        <v>13</v>
      </c>
      <c r="D2052" s="17"/>
    </row>
    <row r="2053" spans="1:4" x14ac:dyDescent="0.25">
      <c r="A2053" s="17">
        <f t="shared" si="32"/>
        <v>2052</v>
      </c>
      <c r="B2053" s="17">
        <v>86</v>
      </c>
      <c r="C2053" s="17">
        <v>13</v>
      </c>
      <c r="D2053" s="17"/>
    </row>
    <row r="2054" spans="1:4" x14ac:dyDescent="0.25">
      <c r="A2054" s="17">
        <f t="shared" si="32"/>
        <v>2053</v>
      </c>
      <c r="B2054" s="17">
        <v>86</v>
      </c>
      <c r="C2054" s="17">
        <v>13</v>
      </c>
      <c r="D2054" s="17"/>
    </row>
    <row r="2055" spans="1:4" x14ac:dyDescent="0.25">
      <c r="A2055" s="17">
        <f t="shared" si="32"/>
        <v>2054</v>
      </c>
      <c r="B2055" s="17">
        <v>86</v>
      </c>
      <c r="C2055" s="17">
        <v>13</v>
      </c>
      <c r="D2055" s="17"/>
    </row>
    <row r="2056" spans="1:4" x14ac:dyDescent="0.25">
      <c r="A2056" s="17">
        <f t="shared" si="32"/>
        <v>2055</v>
      </c>
      <c r="B2056" s="17">
        <v>86</v>
      </c>
      <c r="C2056" s="17">
        <v>13</v>
      </c>
      <c r="D2056" s="17"/>
    </row>
    <row r="2057" spans="1:4" x14ac:dyDescent="0.25">
      <c r="A2057" s="17">
        <f t="shared" si="32"/>
        <v>2056</v>
      </c>
      <c r="B2057" s="17">
        <v>86</v>
      </c>
      <c r="C2057" s="17">
        <v>13</v>
      </c>
      <c r="D2057" s="17"/>
    </row>
    <row r="2058" spans="1:4" x14ac:dyDescent="0.25">
      <c r="A2058" s="17">
        <f t="shared" si="32"/>
        <v>2057</v>
      </c>
      <c r="B2058" s="17">
        <v>86</v>
      </c>
      <c r="C2058" s="17">
        <v>13</v>
      </c>
      <c r="D2058" s="17"/>
    </row>
    <row r="2059" spans="1:4" x14ac:dyDescent="0.25">
      <c r="A2059" s="17">
        <f t="shared" si="32"/>
        <v>2058</v>
      </c>
      <c r="B2059" s="17">
        <v>86</v>
      </c>
      <c r="C2059" s="17">
        <v>13</v>
      </c>
      <c r="D2059" s="17"/>
    </row>
    <row r="2060" spans="1:4" x14ac:dyDescent="0.25">
      <c r="A2060" s="17">
        <f t="shared" si="32"/>
        <v>2059</v>
      </c>
      <c r="B2060" s="17">
        <v>86</v>
      </c>
      <c r="C2060" s="17">
        <v>13</v>
      </c>
      <c r="D2060" s="17"/>
    </row>
    <row r="2061" spans="1:4" x14ac:dyDescent="0.25">
      <c r="A2061" s="17">
        <f t="shared" si="32"/>
        <v>2060</v>
      </c>
      <c r="B2061" s="17">
        <v>86</v>
      </c>
      <c r="C2061" s="17">
        <v>13</v>
      </c>
      <c r="D2061" s="17"/>
    </row>
    <row r="2062" spans="1:4" x14ac:dyDescent="0.25">
      <c r="A2062" s="17">
        <f t="shared" si="32"/>
        <v>2061</v>
      </c>
      <c r="B2062" s="17">
        <v>86</v>
      </c>
      <c r="C2062" s="17">
        <v>13</v>
      </c>
      <c r="D2062" s="17"/>
    </row>
    <row r="2063" spans="1:4" x14ac:dyDescent="0.25">
      <c r="A2063" s="17">
        <f t="shared" si="32"/>
        <v>2062</v>
      </c>
      <c r="B2063" s="17">
        <v>86</v>
      </c>
      <c r="C2063" s="17">
        <v>13</v>
      </c>
      <c r="D2063" s="17"/>
    </row>
    <row r="2064" spans="1:4" x14ac:dyDescent="0.25">
      <c r="A2064" s="17">
        <f t="shared" si="32"/>
        <v>2063</v>
      </c>
      <c r="B2064" s="17">
        <v>86</v>
      </c>
      <c r="C2064" s="17">
        <v>13</v>
      </c>
      <c r="D2064" s="17"/>
    </row>
    <row r="2065" spans="1:4" x14ac:dyDescent="0.25">
      <c r="A2065" s="17">
        <f t="shared" si="32"/>
        <v>2064</v>
      </c>
      <c r="B2065" s="17">
        <v>86</v>
      </c>
      <c r="C2065" s="17">
        <v>13</v>
      </c>
      <c r="D2065" s="17"/>
    </row>
    <row r="2066" spans="1:4" x14ac:dyDescent="0.25">
      <c r="A2066" s="17">
        <f t="shared" si="32"/>
        <v>2065</v>
      </c>
      <c r="B2066" s="17">
        <v>87</v>
      </c>
      <c r="C2066" s="17">
        <v>13</v>
      </c>
      <c r="D2066" s="17"/>
    </row>
    <row r="2067" spans="1:4" x14ac:dyDescent="0.25">
      <c r="A2067" s="17">
        <f t="shared" si="32"/>
        <v>2066</v>
      </c>
      <c r="B2067" s="17">
        <v>87</v>
      </c>
      <c r="C2067" s="17">
        <v>13</v>
      </c>
      <c r="D2067" s="17"/>
    </row>
    <row r="2068" spans="1:4" x14ac:dyDescent="0.25">
      <c r="A2068" s="17">
        <f t="shared" si="32"/>
        <v>2067</v>
      </c>
      <c r="B2068" s="17">
        <v>87</v>
      </c>
      <c r="C2068" s="17">
        <v>13</v>
      </c>
      <c r="D2068" s="17"/>
    </row>
    <row r="2069" spans="1:4" x14ac:dyDescent="0.25">
      <c r="A2069" s="17">
        <f t="shared" si="32"/>
        <v>2068</v>
      </c>
      <c r="B2069" s="17">
        <v>87</v>
      </c>
      <c r="C2069" s="17">
        <v>13</v>
      </c>
      <c r="D2069" s="17"/>
    </row>
    <row r="2070" spans="1:4" x14ac:dyDescent="0.25">
      <c r="A2070" s="17">
        <f t="shared" si="32"/>
        <v>2069</v>
      </c>
      <c r="B2070" s="17">
        <v>87</v>
      </c>
      <c r="C2070" s="17">
        <v>13</v>
      </c>
      <c r="D2070" s="17"/>
    </row>
    <row r="2071" spans="1:4" x14ac:dyDescent="0.25">
      <c r="A2071" s="17">
        <f t="shared" si="32"/>
        <v>2070</v>
      </c>
      <c r="B2071" s="17">
        <v>87</v>
      </c>
      <c r="C2071" s="17">
        <v>13</v>
      </c>
      <c r="D2071" s="17"/>
    </row>
    <row r="2072" spans="1:4" x14ac:dyDescent="0.25">
      <c r="A2072" s="17">
        <f t="shared" si="32"/>
        <v>2071</v>
      </c>
      <c r="B2072" s="17">
        <v>87</v>
      </c>
      <c r="C2072" s="17">
        <v>13</v>
      </c>
      <c r="D2072" s="17"/>
    </row>
    <row r="2073" spans="1:4" x14ac:dyDescent="0.25">
      <c r="A2073" s="17">
        <f t="shared" si="32"/>
        <v>2072</v>
      </c>
      <c r="B2073" s="17">
        <v>87</v>
      </c>
      <c r="C2073" s="17">
        <v>13</v>
      </c>
      <c r="D2073" s="17"/>
    </row>
    <row r="2074" spans="1:4" x14ac:dyDescent="0.25">
      <c r="A2074" s="17">
        <f t="shared" si="32"/>
        <v>2073</v>
      </c>
      <c r="B2074" s="17">
        <v>87</v>
      </c>
      <c r="C2074" s="17">
        <v>13</v>
      </c>
      <c r="D2074" s="17"/>
    </row>
    <row r="2075" spans="1:4" x14ac:dyDescent="0.25">
      <c r="A2075" s="17">
        <f t="shared" si="32"/>
        <v>2074</v>
      </c>
      <c r="B2075" s="17">
        <v>87</v>
      </c>
      <c r="C2075" s="17">
        <v>13</v>
      </c>
      <c r="D2075" s="17"/>
    </row>
    <row r="2076" spans="1:4" x14ac:dyDescent="0.25">
      <c r="A2076" s="17">
        <f t="shared" si="32"/>
        <v>2075</v>
      </c>
      <c r="B2076" s="17">
        <v>87</v>
      </c>
      <c r="C2076" s="17">
        <v>13</v>
      </c>
      <c r="D2076" s="17"/>
    </row>
    <row r="2077" spans="1:4" x14ac:dyDescent="0.25">
      <c r="A2077" s="17">
        <f t="shared" si="32"/>
        <v>2076</v>
      </c>
      <c r="B2077" s="17">
        <v>87</v>
      </c>
      <c r="C2077" s="17">
        <v>13</v>
      </c>
      <c r="D2077" s="17"/>
    </row>
    <row r="2078" spans="1:4" x14ac:dyDescent="0.25">
      <c r="A2078" s="17">
        <f t="shared" si="32"/>
        <v>2077</v>
      </c>
      <c r="B2078" s="17">
        <v>87</v>
      </c>
      <c r="C2078" s="17">
        <v>13</v>
      </c>
      <c r="D2078" s="17"/>
    </row>
    <row r="2079" spans="1:4" x14ac:dyDescent="0.25">
      <c r="A2079" s="17">
        <f t="shared" si="32"/>
        <v>2078</v>
      </c>
      <c r="B2079" s="17">
        <v>87</v>
      </c>
      <c r="C2079" s="17">
        <v>13</v>
      </c>
      <c r="D2079" s="17"/>
    </row>
    <row r="2080" spans="1:4" x14ac:dyDescent="0.25">
      <c r="A2080" s="17">
        <f t="shared" si="32"/>
        <v>2079</v>
      </c>
      <c r="B2080" s="17">
        <v>87</v>
      </c>
      <c r="C2080" s="17">
        <v>13</v>
      </c>
      <c r="D2080" s="17"/>
    </row>
    <row r="2081" spans="1:4" x14ac:dyDescent="0.25">
      <c r="A2081" s="17">
        <f t="shared" si="32"/>
        <v>2080</v>
      </c>
      <c r="B2081" s="17">
        <v>87</v>
      </c>
      <c r="C2081" s="17">
        <v>13</v>
      </c>
      <c r="D2081" s="17"/>
    </row>
    <row r="2082" spans="1:4" x14ac:dyDescent="0.25">
      <c r="A2082" s="17">
        <f t="shared" si="32"/>
        <v>2081</v>
      </c>
      <c r="B2082" s="17">
        <v>87</v>
      </c>
      <c r="C2082" s="17">
        <v>13</v>
      </c>
      <c r="D2082" s="17"/>
    </row>
    <row r="2083" spans="1:4" x14ac:dyDescent="0.25">
      <c r="A2083" s="17">
        <f t="shared" si="32"/>
        <v>2082</v>
      </c>
      <c r="B2083" s="17">
        <v>87</v>
      </c>
      <c r="C2083" s="17">
        <v>13</v>
      </c>
      <c r="D2083" s="17"/>
    </row>
    <row r="2084" spans="1:4" x14ac:dyDescent="0.25">
      <c r="A2084" s="17">
        <f t="shared" si="32"/>
        <v>2083</v>
      </c>
      <c r="B2084" s="17">
        <v>87</v>
      </c>
      <c r="C2084" s="17">
        <v>13</v>
      </c>
      <c r="D2084" s="17"/>
    </row>
    <row r="2085" spans="1:4" x14ac:dyDescent="0.25">
      <c r="A2085" s="17">
        <f t="shared" si="32"/>
        <v>2084</v>
      </c>
      <c r="B2085" s="17">
        <v>87</v>
      </c>
      <c r="C2085" s="17">
        <v>13</v>
      </c>
      <c r="D2085" s="17"/>
    </row>
    <row r="2086" spans="1:4" x14ac:dyDescent="0.25">
      <c r="A2086" s="17">
        <f t="shared" si="32"/>
        <v>2085</v>
      </c>
      <c r="B2086" s="17">
        <v>87</v>
      </c>
      <c r="C2086" s="17">
        <v>13</v>
      </c>
      <c r="D2086" s="17"/>
    </row>
    <row r="2087" spans="1:4" x14ac:dyDescent="0.25">
      <c r="A2087" s="17">
        <f t="shared" si="32"/>
        <v>2086</v>
      </c>
      <c r="B2087" s="17">
        <v>87</v>
      </c>
      <c r="C2087" s="17">
        <v>13</v>
      </c>
      <c r="D2087" s="17"/>
    </row>
    <row r="2088" spans="1:4" x14ac:dyDescent="0.25">
      <c r="A2088" s="17">
        <f t="shared" si="32"/>
        <v>2087</v>
      </c>
      <c r="B2088" s="17">
        <v>87</v>
      </c>
      <c r="C2088" s="17">
        <v>13</v>
      </c>
      <c r="D2088" s="17"/>
    </row>
    <row r="2089" spans="1:4" x14ac:dyDescent="0.25">
      <c r="A2089" s="17">
        <f t="shared" si="32"/>
        <v>2088</v>
      </c>
      <c r="B2089" s="17">
        <v>87</v>
      </c>
      <c r="C2089" s="17">
        <v>13</v>
      </c>
      <c r="D2089" s="17"/>
    </row>
    <row r="2090" spans="1:4" x14ac:dyDescent="0.25">
      <c r="A2090" s="17">
        <f t="shared" si="32"/>
        <v>2089</v>
      </c>
      <c r="B2090" s="17">
        <v>88</v>
      </c>
      <c r="C2090" s="17">
        <v>13</v>
      </c>
      <c r="D2090" s="17"/>
    </row>
    <row r="2091" spans="1:4" x14ac:dyDescent="0.25">
      <c r="A2091" s="17">
        <f t="shared" si="32"/>
        <v>2090</v>
      </c>
      <c r="B2091" s="17">
        <v>88</v>
      </c>
      <c r="C2091" s="17">
        <v>13</v>
      </c>
      <c r="D2091" s="17"/>
    </row>
    <row r="2092" spans="1:4" x14ac:dyDescent="0.25">
      <c r="A2092" s="17">
        <f t="shared" si="32"/>
        <v>2091</v>
      </c>
      <c r="B2092" s="17">
        <v>88</v>
      </c>
      <c r="C2092" s="17">
        <v>13</v>
      </c>
      <c r="D2092" s="17"/>
    </row>
    <row r="2093" spans="1:4" x14ac:dyDescent="0.25">
      <c r="A2093" s="17">
        <f t="shared" si="32"/>
        <v>2092</v>
      </c>
      <c r="B2093" s="17">
        <v>88</v>
      </c>
      <c r="C2093" s="17">
        <v>13</v>
      </c>
      <c r="D2093" s="17"/>
    </row>
    <row r="2094" spans="1:4" x14ac:dyDescent="0.25">
      <c r="A2094" s="17">
        <f t="shared" si="32"/>
        <v>2093</v>
      </c>
      <c r="B2094" s="17">
        <v>88</v>
      </c>
      <c r="C2094" s="17">
        <v>13</v>
      </c>
      <c r="D2094" s="17"/>
    </row>
    <row r="2095" spans="1:4" x14ac:dyDescent="0.25">
      <c r="A2095" s="17">
        <f t="shared" si="32"/>
        <v>2094</v>
      </c>
      <c r="B2095" s="17">
        <v>88</v>
      </c>
      <c r="C2095" s="17">
        <v>13</v>
      </c>
      <c r="D2095" s="17"/>
    </row>
    <row r="2096" spans="1:4" x14ac:dyDescent="0.25">
      <c r="A2096" s="17">
        <f t="shared" si="32"/>
        <v>2095</v>
      </c>
      <c r="B2096" s="17">
        <v>88</v>
      </c>
      <c r="C2096" s="17">
        <v>13</v>
      </c>
      <c r="D2096" s="17"/>
    </row>
    <row r="2097" spans="1:4" x14ac:dyDescent="0.25">
      <c r="A2097" s="17">
        <f t="shared" si="32"/>
        <v>2096</v>
      </c>
      <c r="B2097" s="17">
        <v>88</v>
      </c>
      <c r="C2097" s="17">
        <v>13</v>
      </c>
      <c r="D2097" s="17"/>
    </row>
    <row r="2098" spans="1:4" x14ac:dyDescent="0.25">
      <c r="A2098" s="17">
        <f t="shared" si="32"/>
        <v>2097</v>
      </c>
      <c r="B2098" s="17">
        <v>88</v>
      </c>
      <c r="C2098" s="17">
        <v>13</v>
      </c>
      <c r="D2098" s="17"/>
    </row>
    <row r="2099" spans="1:4" x14ac:dyDescent="0.25">
      <c r="A2099" s="17">
        <f t="shared" si="32"/>
        <v>2098</v>
      </c>
      <c r="B2099" s="17">
        <v>88</v>
      </c>
      <c r="C2099" s="17">
        <v>13</v>
      </c>
      <c r="D2099" s="17"/>
    </row>
    <row r="2100" spans="1:4" x14ac:dyDescent="0.25">
      <c r="A2100" s="17">
        <f t="shared" si="32"/>
        <v>2099</v>
      </c>
      <c r="B2100" s="17">
        <v>88</v>
      </c>
      <c r="C2100" s="17">
        <v>13</v>
      </c>
      <c r="D2100" s="17"/>
    </row>
    <row r="2101" spans="1:4" x14ac:dyDescent="0.25">
      <c r="A2101" s="17">
        <f t="shared" si="32"/>
        <v>2100</v>
      </c>
      <c r="B2101" s="17">
        <v>88</v>
      </c>
      <c r="C2101" s="17">
        <v>13</v>
      </c>
      <c r="D2101" s="17"/>
    </row>
    <row r="2102" spans="1:4" x14ac:dyDescent="0.25">
      <c r="A2102" s="17">
        <f t="shared" si="32"/>
        <v>2101</v>
      </c>
      <c r="B2102" s="17">
        <v>88</v>
      </c>
      <c r="C2102" s="17">
        <v>13</v>
      </c>
      <c r="D2102" s="17"/>
    </row>
    <row r="2103" spans="1:4" x14ac:dyDescent="0.25">
      <c r="A2103" s="17">
        <f t="shared" si="32"/>
        <v>2102</v>
      </c>
      <c r="B2103" s="17">
        <v>88</v>
      </c>
      <c r="C2103" s="17">
        <v>13</v>
      </c>
      <c r="D2103" s="17"/>
    </row>
    <row r="2104" spans="1:4" x14ac:dyDescent="0.25">
      <c r="A2104" s="17">
        <f t="shared" si="32"/>
        <v>2103</v>
      </c>
      <c r="B2104" s="17">
        <v>88</v>
      </c>
      <c r="C2104" s="17">
        <v>13</v>
      </c>
      <c r="D2104" s="17"/>
    </row>
    <row r="2105" spans="1:4" x14ac:dyDescent="0.25">
      <c r="A2105" s="17">
        <f t="shared" si="32"/>
        <v>2104</v>
      </c>
      <c r="B2105" s="17">
        <v>88</v>
      </c>
      <c r="C2105" s="17">
        <v>13</v>
      </c>
      <c r="D2105" s="17"/>
    </row>
    <row r="2106" spans="1:4" x14ac:dyDescent="0.25">
      <c r="A2106" s="17">
        <f t="shared" si="32"/>
        <v>2105</v>
      </c>
      <c r="B2106" s="17">
        <v>88</v>
      </c>
      <c r="C2106" s="17">
        <v>13</v>
      </c>
      <c r="D2106" s="17"/>
    </row>
    <row r="2107" spans="1:4" x14ac:dyDescent="0.25">
      <c r="A2107" s="17">
        <f t="shared" si="32"/>
        <v>2106</v>
      </c>
      <c r="B2107" s="17">
        <v>88</v>
      </c>
      <c r="C2107" s="17">
        <v>13</v>
      </c>
      <c r="D2107" s="17"/>
    </row>
    <row r="2108" spans="1:4" x14ac:dyDescent="0.25">
      <c r="A2108" s="17">
        <f t="shared" si="32"/>
        <v>2107</v>
      </c>
      <c r="B2108" s="17">
        <v>88</v>
      </c>
      <c r="C2108" s="17">
        <v>13</v>
      </c>
      <c r="D2108" s="17"/>
    </row>
    <row r="2109" spans="1:4" x14ac:dyDescent="0.25">
      <c r="A2109" s="17">
        <f t="shared" si="32"/>
        <v>2108</v>
      </c>
      <c r="B2109" s="17">
        <v>88</v>
      </c>
      <c r="C2109" s="17">
        <v>13</v>
      </c>
      <c r="D2109" s="17"/>
    </row>
    <row r="2110" spans="1:4" x14ac:dyDescent="0.25">
      <c r="A2110" s="17">
        <f t="shared" si="32"/>
        <v>2109</v>
      </c>
      <c r="B2110" s="17">
        <v>88</v>
      </c>
      <c r="C2110" s="17">
        <v>13</v>
      </c>
      <c r="D2110" s="17"/>
    </row>
    <row r="2111" spans="1:4" x14ac:dyDescent="0.25">
      <c r="A2111" s="17">
        <f t="shared" si="32"/>
        <v>2110</v>
      </c>
      <c r="B2111" s="17">
        <v>88</v>
      </c>
      <c r="C2111" s="17">
        <v>13</v>
      </c>
      <c r="D2111" s="17"/>
    </row>
    <row r="2112" spans="1:4" x14ac:dyDescent="0.25">
      <c r="A2112" s="17">
        <f t="shared" si="32"/>
        <v>2111</v>
      </c>
      <c r="B2112" s="17">
        <v>88</v>
      </c>
      <c r="C2112" s="17">
        <v>13</v>
      </c>
      <c r="D2112" s="17"/>
    </row>
    <row r="2113" spans="1:4" x14ac:dyDescent="0.25">
      <c r="A2113" s="17">
        <f t="shared" si="32"/>
        <v>2112</v>
      </c>
      <c r="B2113" s="17">
        <v>88</v>
      </c>
      <c r="C2113" s="17">
        <v>13</v>
      </c>
      <c r="D2113" s="17"/>
    </row>
    <row r="2114" spans="1:4" x14ac:dyDescent="0.25">
      <c r="A2114" s="17">
        <f t="shared" si="32"/>
        <v>2113</v>
      </c>
      <c r="B2114" s="17">
        <v>89</v>
      </c>
      <c r="C2114" s="17">
        <v>13</v>
      </c>
      <c r="D2114" s="17"/>
    </row>
    <row r="2115" spans="1:4" x14ac:dyDescent="0.25">
      <c r="A2115" s="17">
        <f t="shared" si="32"/>
        <v>2114</v>
      </c>
      <c r="B2115" s="17">
        <v>89</v>
      </c>
      <c r="C2115" s="17">
        <v>13</v>
      </c>
      <c r="D2115" s="17"/>
    </row>
    <row r="2116" spans="1:4" x14ac:dyDescent="0.25">
      <c r="A2116" s="17">
        <f t="shared" ref="A2116:A2179" si="33">A2115+1</f>
        <v>2115</v>
      </c>
      <c r="B2116" s="17">
        <v>89</v>
      </c>
      <c r="C2116" s="17">
        <v>13</v>
      </c>
      <c r="D2116" s="17"/>
    </row>
    <row r="2117" spans="1:4" x14ac:dyDescent="0.25">
      <c r="A2117" s="17">
        <f t="shared" si="33"/>
        <v>2116</v>
      </c>
      <c r="B2117" s="17">
        <v>89</v>
      </c>
      <c r="C2117" s="17">
        <v>13</v>
      </c>
      <c r="D2117" s="17"/>
    </row>
    <row r="2118" spans="1:4" x14ac:dyDescent="0.25">
      <c r="A2118" s="17">
        <f t="shared" si="33"/>
        <v>2117</v>
      </c>
      <c r="B2118" s="17">
        <v>89</v>
      </c>
      <c r="C2118" s="17">
        <v>13</v>
      </c>
      <c r="D2118" s="17"/>
    </row>
    <row r="2119" spans="1:4" x14ac:dyDescent="0.25">
      <c r="A2119" s="17">
        <f t="shared" si="33"/>
        <v>2118</v>
      </c>
      <c r="B2119" s="17">
        <v>89</v>
      </c>
      <c r="C2119" s="17">
        <v>13</v>
      </c>
      <c r="D2119" s="17"/>
    </row>
    <row r="2120" spans="1:4" x14ac:dyDescent="0.25">
      <c r="A2120" s="17">
        <f t="shared" si="33"/>
        <v>2119</v>
      </c>
      <c r="B2120" s="17">
        <v>89</v>
      </c>
      <c r="C2120" s="17">
        <v>13</v>
      </c>
      <c r="D2120" s="17"/>
    </row>
    <row r="2121" spans="1:4" x14ac:dyDescent="0.25">
      <c r="A2121" s="17">
        <f t="shared" si="33"/>
        <v>2120</v>
      </c>
      <c r="B2121" s="17">
        <v>89</v>
      </c>
      <c r="C2121" s="17">
        <v>13</v>
      </c>
      <c r="D2121" s="17"/>
    </row>
    <row r="2122" spans="1:4" x14ac:dyDescent="0.25">
      <c r="A2122" s="17">
        <f t="shared" si="33"/>
        <v>2121</v>
      </c>
      <c r="B2122" s="17">
        <v>89</v>
      </c>
      <c r="C2122" s="17">
        <v>13</v>
      </c>
      <c r="D2122" s="17"/>
    </row>
    <row r="2123" spans="1:4" x14ac:dyDescent="0.25">
      <c r="A2123" s="17">
        <f t="shared" si="33"/>
        <v>2122</v>
      </c>
      <c r="B2123" s="17">
        <v>89</v>
      </c>
      <c r="C2123" s="17">
        <v>13</v>
      </c>
      <c r="D2123" s="17"/>
    </row>
    <row r="2124" spans="1:4" x14ac:dyDescent="0.25">
      <c r="A2124" s="17">
        <f t="shared" si="33"/>
        <v>2123</v>
      </c>
      <c r="B2124" s="17">
        <v>89</v>
      </c>
      <c r="C2124" s="17">
        <v>13</v>
      </c>
      <c r="D2124" s="17"/>
    </row>
    <row r="2125" spans="1:4" x14ac:dyDescent="0.25">
      <c r="A2125" s="17">
        <f t="shared" si="33"/>
        <v>2124</v>
      </c>
      <c r="B2125" s="17">
        <v>89</v>
      </c>
      <c r="C2125" s="17">
        <v>13</v>
      </c>
      <c r="D2125" s="17"/>
    </row>
    <row r="2126" spans="1:4" x14ac:dyDescent="0.25">
      <c r="A2126" s="17">
        <f t="shared" si="33"/>
        <v>2125</v>
      </c>
      <c r="B2126" s="17">
        <v>89</v>
      </c>
      <c r="C2126" s="17">
        <v>13</v>
      </c>
      <c r="D2126" s="17"/>
    </row>
    <row r="2127" spans="1:4" x14ac:dyDescent="0.25">
      <c r="A2127" s="17">
        <f t="shared" si="33"/>
        <v>2126</v>
      </c>
      <c r="B2127" s="17">
        <v>89</v>
      </c>
      <c r="C2127" s="17">
        <v>13</v>
      </c>
      <c r="D2127" s="17"/>
    </row>
    <row r="2128" spans="1:4" x14ac:dyDescent="0.25">
      <c r="A2128" s="17">
        <f t="shared" si="33"/>
        <v>2127</v>
      </c>
      <c r="B2128" s="17">
        <v>89</v>
      </c>
      <c r="C2128" s="17">
        <v>13</v>
      </c>
      <c r="D2128" s="17"/>
    </row>
    <row r="2129" spans="1:4" x14ac:dyDescent="0.25">
      <c r="A2129" s="17">
        <f t="shared" si="33"/>
        <v>2128</v>
      </c>
      <c r="B2129" s="17">
        <v>89</v>
      </c>
      <c r="C2129" s="17">
        <v>13</v>
      </c>
      <c r="D2129" s="17"/>
    </row>
    <row r="2130" spans="1:4" x14ac:dyDescent="0.25">
      <c r="A2130" s="17">
        <f t="shared" si="33"/>
        <v>2129</v>
      </c>
      <c r="B2130" s="17">
        <v>89</v>
      </c>
      <c r="C2130" s="17">
        <v>13</v>
      </c>
      <c r="D2130" s="17"/>
    </row>
    <row r="2131" spans="1:4" x14ac:dyDescent="0.25">
      <c r="A2131" s="17">
        <f t="shared" si="33"/>
        <v>2130</v>
      </c>
      <c r="B2131" s="17">
        <v>89</v>
      </c>
      <c r="C2131" s="17">
        <v>13</v>
      </c>
      <c r="D2131" s="17"/>
    </row>
    <row r="2132" spans="1:4" x14ac:dyDescent="0.25">
      <c r="A2132" s="17">
        <f t="shared" si="33"/>
        <v>2131</v>
      </c>
      <c r="B2132" s="17">
        <v>89</v>
      </c>
      <c r="C2132" s="17">
        <v>13</v>
      </c>
      <c r="D2132" s="17"/>
    </row>
    <row r="2133" spans="1:4" x14ac:dyDescent="0.25">
      <c r="A2133" s="17">
        <f t="shared" si="33"/>
        <v>2132</v>
      </c>
      <c r="B2133" s="17">
        <v>89</v>
      </c>
      <c r="C2133" s="17">
        <v>13</v>
      </c>
      <c r="D2133" s="17"/>
    </row>
    <row r="2134" spans="1:4" x14ac:dyDescent="0.25">
      <c r="A2134" s="17">
        <f t="shared" si="33"/>
        <v>2133</v>
      </c>
      <c r="B2134" s="17">
        <v>89</v>
      </c>
      <c r="C2134" s="17">
        <v>13</v>
      </c>
      <c r="D2134" s="17"/>
    </row>
    <row r="2135" spans="1:4" x14ac:dyDescent="0.25">
      <c r="A2135" s="17">
        <f t="shared" si="33"/>
        <v>2134</v>
      </c>
      <c r="B2135" s="17">
        <v>89</v>
      </c>
      <c r="C2135" s="17">
        <v>13</v>
      </c>
      <c r="D2135" s="17"/>
    </row>
    <row r="2136" spans="1:4" x14ac:dyDescent="0.25">
      <c r="A2136" s="17">
        <f t="shared" si="33"/>
        <v>2135</v>
      </c>
      <c r="B2136" s="17">
        <v>89</v>
      </c>
      <c r="C2136" s="17">
        <v>13</v>
      </c>
      <c r="D2136" s="17"/>
    </row>
    <row r="2137" spans="1:4" x14ac:dyDescent="0.25">
      <c r="A2137" s="17">
        <f t="shared" si="33"/>
        <v>2136</v>
      </c>
      <c r="B2137" s="17">
        <v>89</v>
      </c>
      <c r="C2137" s="17">
        <v>13</v>
      </c>
      <c r="D2137" s="17"/>
    </row>
    <row r="2138" spans="1:4" x14ac:dyDescent="0.25">
      <c r="A2138" s="17">
        <f t="shared" si="33"/>
        <v>2137</v>
      </c>
      <c r="B2138" s="17">
        <v>90</v>
      </c>
      <c r="C2138" s="17">
        <v>13</v>
      </c>
      <c r="D2138" s="17"/>
    </row>
    <row r="2139" spans="1:4" x14ac:dyDescent="0.25">
      <c r="A2139" s="17">
        <f t="shared" si="33"/>
        <v>2138</v>
      </c>
      <c r="B2139" s="17">
        <v>90</v>
      </c>
      <c r="C2139" s="17">
        <v>13</v>
      </c>
      <c r="D2139" s="17"/>
    </row>
    <row r="2140" spans="1:4" x14ac:dyDescent="0.25">
      <c r="A2140" s="17">
        <f t="shared" si="33"/>
        <v>2139</v>
      </c>
      <c r="B2140" s="17">
        <v>90</v>
      </c>
      <c r="C2140" s="17">
        <v>13</v>
      </c>
      <c r="D2140" s="17"/>
    </row>
    <row r="2141" spans="1:4" x14ac:dyDescent="0.25">
      <c r="A2141" s="17">
        <f t="shared" si="33"/>
        <v>2140</v>
      </c>
      <c r="B2141" s="17">
        <v>90</v>
      </c>
      <c r="C2141" s="17">
        <v>13</v>
      </c>
      <c r="D2141" s="17"/>
    </row>
    <row r="2142" spans="1:4" x14ac:dyDescent="0.25">
      <c r="A2142" s="17">
        <f t="shared" si="33"/>
        <v>2141</v>
      </c>
      <c r="B2142" s="17">
        <v>90</v>
      </c>
      <c r="C2142" s="17">
        <v>13</v>
      </c>
      <c r="D2142" s="17"/>
    </row>
    <row r="2143" spans="1:4" x14ac:dyDescent="0.25">
      <c r="A2143" s="17">
        <f t="shared" si="33"/>
        <v>2142</v>
      </c>
      <c r="B2143" s="17">
        <v>90</v>
      </c>
      <c r="C2143" s="17">
        <v>13</v>
      </c>
      <c r="D2143" s="17"/>
    </row>
    <row r="2144" spans="1:4" x14ac:dyDescent="0.25">
      <c r="A2144" s="17">
        <f t="shared" si="33"/>
        <v>2143</v>
      </c>
      <c r="B2144" s="17">
        <v>90</v>
      </c>
      <c r="C2144" s="17">
        <v>13</v>
      </c>
      <c r="D2144" s="17"/>
    </row>
    <row r="2145" spans="1:4" x14ac:dyDescent="0.25">
      <c r="A2145" s="17">
        <f t="shared" si="33"/>
        <v>2144</v>
      </c>
      <c r="B2145" s="17">
        <v>90</v>
      </c>
      <c r="C2145" s="17">
        <v>13</v>
      </c>
      <c r="D2145" s="17"/>
    </row>
    <row r="2146" spans="1:4" x14ac:dyDescent="0.25">
      <c r="A2146" s="17">
        <f t="shared" si="33"/>
        <v>2145</v>
      </c>
      <c r="B2146" s="17">
        <v>90</v>
      </c>
      <c r="C2146" s="17">
        <v>13</v>
      </c>
      <c r="D2146" s="17"/>
    </row>
    <row r="2147" spans="1:4" x14ac:dyDescent="0.25">
      <c r="A2147" s="17">
        <f t="shared" si="33"/>
        <v>2146</v>
      </c>
      <c r="B2147" s="17">
        <v>90</v>
      </c>
      <c r="C2147" s="17">
        <v>13</v>
      </c>
      <c r="D2147" s="17"/>
    </row>
    <row r="2148" spans="1:4" x14ac:dyDescent="0.25">
      <c r="A2148" s="17">
        <f t="shared" si="33"/>
        <v>2147</v>
      </c>
      <c r="B2148" s="17">
        <v>90</v>
      </c>
      <c r="C2148" s="17">
        <v>13</v>
      </c>
      <c r="D2148" s="17"/>
    </row>
    <row r="2149" spans="1:4" x14ac:dyDescent="0.25">
      <c r="A2149" s="17">
        <f t="shared" si="33"/>
        <v>2148</v>
      </c>
      <c r="B2149" s="17">
        <v>90</v>
      </c>
      <c r="C2149" s="17">
        <v>13</v>
      </c>
      <c r="D2149" s="17"/>
    </row>
    <row r="2150" spans="1:4" x14ac:dyDescent="0.25">
      <c r="A2150" s="17">
        <f t="shared" si="33"/>
        <v>2149</v>
      </c>
      <c r="B2150" s="17">
        <v>90</v>
      </c>
      <c r="C2150" s="17">
        <v>13</v>
      </c>
      <c r="D2150" s="17"/>
    </row>
    <row r="2151" spans="1:4" x14ac:dyDescent="0.25">
      <c r="A2151" s="17">
        <f t="shared" si="33"/>
        <v>2150</v>
      </c>
      <c r="B2151" s="17">
        <v>90</v>
      </c>
      <c r="C2151" s="17">
        <v>13</v>
      </c>
      <c r="D2151" s="17"/>
    </row>
    <row r="2152" spans="1:4" x14ac:dyDescent="0.25">
      <c r="A2152" s="17">
        <f t="shared" si="33"/>
        <v>2151</v>
      </c>
      <c r="B2152" s="17">
        <v>90</v>
      </c>
      <c r="C2152" s="17">
        <v>13</v>
      </c>
      <c r="D2152" s="17"/>
    </row>
    <row r="2153" spans="1:4" x14ac:dyDescent="0.25">
      <c r="A2153" s="17">
        <f t="shared" si="33"/>
        <v>2152</v>
      </c>
      <c r="B2153" s="17">
        <v>90</v>
      </c>
      <c r="C2153" s="17">
        <v>13</v>
      </c>
      <c r="D2153" s="17"/>
    </row>
    <row r="2154" spans="1:4" x14ac:dyDescent="0.25">
      <c r="A2154" s="17">
        <f t="shared" si="33"/>
        <v>2153</v>
      </c>
      <c r="B2154" s="17">
        <v>90</v>
      </c>
      <c r="C2154" s="17">
        <v>13</v>
      </c>
      <c r="D2154" s="17"/>
    </row>
    <row r="2155" spans="1:4" x14ac:dyDescent="0.25">
      <c r="A2155" s="17">
        <f t="shared" si="33"/>
        <v>2154</v>
      </c>
      <c r="B2155" s="17">
        <v>90</v>
      </c>
      <c r="C2155" s="17">
        <v>13</v>
      </c>
      <c r="D2155" s="17"/>
    </row>
    <row r="2156" spans="1:4" x14ac:dyDescent="0.25">
      <c r="A2156" s="17">
        <f t="shared" si="33"/>
        <v>2155</v>
      </c>
      <c r="B2156" s="17">
        <v>90</v>
      </c>
      <c r="C2156" s="17">
        <v>13</v>
      </c>
      <c r="D2156" s="17"/>
    </row>
    <row r="2157" spans="1:4" x14ac:dyDescent="0.25">
      <c r="A2157" s="17">
        <f t="shared" si="33"/>
        <v>2156</v>
      </c>
      <c r="B2157" s="17">
        <v>90</v>
      </c>
      <c r="C2157" s="17">
        <v>13</v>
      </c>
      <c r="D2157" s="17"/>
    </row>
    <row r="2158" spans="1:4" x14ac:dyDescent="0.25">
      <c r="A2158" s="17">
        <f t="shared" si="33"/>
        <v>2157</v>
      </c>
      <c r="B2158" s="17">
        <v>90</v>
      </c>
      <c r="C2158" s="17">
        <v>13</v>
      </c>
      <c r="D2158" s="17"/>
    </row>
    <row r="2159" spans="1:4" x14ac:dyDescent="0.25">
      <c r="A2159" s="17">
        <f t="shared" si="33"/>
        <v>2158</v>
      </c>
      <c r="B2159" s="17">
        <v>90</v>
      </c>
      <c r="C2159" s="17">
        <v>13</v>
      </c>
      <c r="D2159" s="17"/>
    </row>
    <row r="2160" spans="1:4" x14ac:dyDescent="0.25">
      <c r="A2160" s="17">
        <f t="shared" si="33"/>
        <v>2159</v>
      </c>
      <c r="B2160" s="17">
        <v>90</v>
      </c>
      <c r="C2160" s="17">
        <v>13</v>
      </c>
      <c r="D2160" s="17"/>
    </row>
    <row r="2161" spans="1:4" x14ac:dyDescent="0.25">
      <c r="A2161" s="17">
        <f t="shared" si="33"/>
        <v>2160</v>
      </c>
      <c r="B2161" s="17">
        <v>90</v>
      </c>
      <c r="C2161" s="17">
        <v>13</v>
      </c>
      <c r="D2161" s="17"/>
    </row>
    <row r="2162" spans="1:4" x14ac:dyDescent="0.25">
      <c r="A2162" s="17">
        <f t="shared" si="33"/>
        <v>2161</v>
      </c>
      <c r="B2162" s="17">
        <v>91</v>
      </c>
      <c r="C2162" s="17">
        <v>13</v>
      </c>
      <c r="D2162" s="17"/>
    </row>
    <row r="2163" spans="1:4" x14ac:dyDescent="0.25">
      <c r="A2163" s="17">
        <f t="shared" si="33"/>
        <v>2162</v>
      </c>
      <c r="B2163" s="17">
        <v>91</v>
      </c>
      <c r="C2163" s="17">
        <v>13</v>
      </c>
      <c r="D2163" s="17"/>
    </row>
    <row r="2164" spans="1:4" x14ac:dyDescent="0.25">
      <c r="A2164" s="17">
        <f t="shared" si="33"/>
        <v>2163</v>
      </c>
      <c r="B2164" s="17">
        <v>91</v>
      </c>
      <c r="C2164" s="17">
        <v>13</v>
      </c>
      <c r="D2164" s="17"/>
    </row>
    <row r="2165" spans="1:4" x14ac:dyDescent="0.25">
      <c r="A2165" s="17">
        <f t="shared" si="33"/>
        <v>2164</v>
      </c>
      <c r="B2165" s="17">
        <v>91</v>
      </c>
      <c r="C2165" s="17">
        <v>13</v>
      </c>
      <c r="D2165" s="17"/>
    </row>
    <row r="2166" spans="1:4" x14ac:dyDescent="0.25">
      <c r="A2166" s="17">
        <f t="shared" si="33"/>
        <v>2165</v>
      </c>
      <c r="B2166" s="17">
        <v>91</v>
      </c>
      <c r="C2166" s="17">
        <v>13</v>
      </c>
      <c r="D2166" s="17"/>
    </row>
    <row r="2167" spans="1:4" x14ac:dyDescent="0.25">
      <c r="A2167" s="17">
        <f t="shared" si="33"/>
        <v>2166</v>
      </c>
      <c r="B2167" s="17">
        <v>91</v>
      </c>
      <c r="C2167" s="17">
        <v>13</v>
      </c>
      <c r="D2167" s="17"/>
    </row>
    <row r="2168" spans="1:4" x14ac:dyDescent="0.25">
      <c r="A2168" s="17">
        <f t="shared" si="33"/>
        <v>2167</v>
      </c>
      <c r="B2168" s="17">
        <v>91</v>
      </c>
      <c r="C2168" s="17">
        <v>13</v>
      </c>
      <c r="D2168" s="17"/>
    </row>
    <row r="2169" spans="1:4" x14ac:dyDescent="0.25">
      <c r="A2169" s="17">
        <f t="shared" si="33"/>
        <v>2168</v>
      </c>
      <c r="B2169" s="17">
        <v>91</v>
      </c>
      <c r="C2169" s="17">
        <v>13</v>
      </c>
      <c r="D2169" s="17"/>
    </row>
    <row r="2170" spans="1:4" x14ac:dyDescent="0.25">
      <c r="A2170" s="17">
        <f t="shared" si="33"/>
        <v>2169</v>
      </c>
      <c r="B2170" s="17">
        <v>91</v>
      </c>
      <c r="C2170" s="17">
        <v>13</v>
      </c>
      <c r="D2170" s="17"/>
    </row>
    <row r="2171" spans="1:4" x14ac:dyDescent="0.25">
      <c r="A2171" s="17">
        <f t="shared" si="33"/>
        <v>2170</v>
      </c>
      <c r="B2171" s="17">
        <v>91</v>
      </c>
      <c r="C2171" s="17">
        <v>13</v>
      </c>
      <c r="D2171" s="17"/>
    </row>
    <row r="2172" spans="1:4" x14ac:dyDescent="0.25">
      <c r="A2172" s="17">
        <f t="shared" si="33"/>
        <v>2171</v>
      </c>
      <c r="B2172" s="17">
        <v>91</v>
      </c>
      <c r="C2172" s="17">
        <v>13</v>
      </c>
      <c r="D2172" s="17"/>
    </row>
    <row r="2173" spans="1:4" x14ac:dyDescent="0.25">
      <c r="A2173" s="17">
        <f t="shared" si="33"/>
        <v>2172</v>
      </c>
      <c r="B2173" s="17">
        <v>91</v>
      </c>
      <c r="C2173" s="17">
        <v>13</v>
      </c>
      <c r="D2173" s="17"/>
    </row>
    <row r="2174" spans="1:4" x14ac:dyDescent="0.25">
      <c r="A2174" s="17">
        <f t="shared" si="33"/>
        <v>2173</v>
      </c>
      <c r="B2174" s="17">
        <v>91</v>
      </c>
      <c r="C2174" s="17">
        <v>13</v>
      </c>
      <c r="D2174" s="17"/>
    </row>
    <row r="2175" spans="1:4" x14ac:dyDescent="0.25">
      <c r="A2175" s="17">
        <f t="shared" si="33"/>
        <v>2174</v>
      </c>
      <c r="B2175" s="17">
        <v>91</v>
      </c>
      <c r="C2175" s="17">
        <v>13</v>
      </c>
      <c r="D2175" s="17"/>
    </row>
    <row r="2176" spans="1:4" x14ac:dyDescent="0.25">
      <c r="A2176" s="17">
        <f t="shared" si="33"/>
        <v>2175</v>
      </c>
      <c r="B2176" s="17">
        <v>91</v>
      </c>
      <c r="C2176" s="17">
        <v>13</v>
      </c>
      <c r="D2176" s="17"/>
    </row>
    <row r="2177" spans="1:4" x14ac:dyDescent="0.25">
      <c r="A2177" s="17">
        <f t="shared" si="33"/>
        <v>2176</v>
      </c>
      <c r="B2177" s="17">
        <v>91</v>
      </c>
      <c r="C2177" s="17">
        <v>13</v>
      </c>
      <c r="D2177" s="17"/>
    </row>
    <row r="2178" spans="1:4" x14ac:dyDescent="0.25">
      <c r="A2178" s="17">
        <f t="shared" si="33"/>
        <v>2177</v>
      </c>
      <c r="B2178" s="17">
        <v>91</v>
      </c>
      <c r="C2178" s="17">
        <v>13</v>
      </c>
      <c r="D2178" s="17"/>
    </row>
    <row r="2179" spans="1:4" x14ac:dyDescent="0.25">
      <c r="A2179" s="17">
        <f t="shared" si="33"/>
        <v>2178</v>
      </c>
      <c r="B2179" s="17">
        <v>91</v>
      </c>
      <c r="C2179" s="17">
        <v>13</v>
      </c>
      <c r="D2179" s="17"/>
    </row>
    <row r="2180" spans="1:4" x14ac:dyDescent="0.25">
      <c r="A2180" s="17">
        <f t="shared" ref="A2180:A2243" si="34">A2179+1</f>
        <v>2179</v>
      </c>
      <c r="B2180" s="17">
        <v>91</v>
      </c>
      <c r="C2180" s="17">
        <v>13</v>
      </c>
      <c r="D2180" s="17"/>
    </row>
    <row r="2181" spans="1:4" x14ac:dyDescent="0.25">
      <c r="A2181" s="17">
        <f t="shared" si="34"/>
        <v>2180</v>
      </c>
      <c r="B2181" s="17">
        <v>91</v>
      </c>
      <c r="C2181" s="17">
        <v>13</v>
      </c>
      <c r="D2181" s="17"/>
    </row>
    <row r="2182" spans="1:4" x14ac:dyDescent="0.25">
      <c r="A2182" s="17">
        <f t="shared" si="34"/>
        <v>2181</v>
      </c>
      <c r="B2182" s="17">
        <v>91</v>
      </c>
      <c r="C2182" s="17">
        <v>13</v>
      </c>
      <c r="D2182" s="17"/>
    </row>
    <row r="2183" spans="1:4" x14ac:dyDescent="0.25">
      <c r="A2183" s="17">
        <f t="shared" si="34"/>
        <v>2182</v>
      </c>
      <c r="B2183" s="17">
        <v>91</v>
      </c>
      <c r="C2183" s="17">
        <v>13</v>
      </c>
      <c r="D2183" s="17"/>
    </row>
    <row r="2184" spans="1:4" x14ac:dyDescent="0.25">
      <c r="A2184" s="17">
        <f t="shared" si="34"/>
        <v>2183</v>
      </c>
      <c r="B2184" s="17">
        <v>91</v>
      </c>
      <c r="C2184" s="17">
        <v>13</v>
      </c>
      <c r="D2184" s="17"/>
    </row>
    <row r="2185" spans="1:4" x14ac:dyDescent="0.25">
      <c r="A2185" s="17">
        <f t="shared" si="34"/>
        <v>2184</v>
      </c>
      <c r="B2185" s="17">
        <v>91</v>
      </c>
      <c r="C2185" s="17">
        <v>13</v>
      </c>
      <c r="D2185" s="17"/>
    </row>
    <row r="2186" spans="1:4" x14ac:dyDescent="0.25">
      <c r="A2186" s="17">
        <f t="shared" si="34"/>
        <v>2185</v>
      </c>
      <c r="B2186" s="17">
        <v>92</v>
      </c>
      <c r="C2186" s="17">
        <v>14</v>
      </c>
      <c r="D2186" s="17"/>
    </row>
    <row r="2187" spans="1:4" x14ac:dyDescent="0.25">
      <c r="A2187" s="17">
        <f t="shared" si="34"/>
        <v>2186</v>
      </c>
      <c r="B2187" s="17">
        <v>92</v>
      </c>
      <c r="C2187" s="17">
        <v>14</v>
      </c>
      <c r="D2187" s="17"/>
    </row>
    <row r="2188" spans="1:4" x14ac:dyDescent="0.25">
      <c r="A2188" s="17">
        <f t="shared" si="34"/>
        <v>2187</v>
      </c>
      <c r="B2188" s="17">
        <v>92</v>
      </c>
      <c r="C2188" s="17">
        <v>14</v>
      </c>
      <c r="D2188" s="17"/>
    </row>
    <row r="2189" spans="1:4" x14ac:dyDescent="0.25">
      <c r="A2189" s="17">
        <f t="shared" si="34"/>
        <v>2188</v>
      </c>
      <c r="B2189" s="17">
        <v>92</v>
      </c>
      <c r="C2189" s="17">
        <v>14</v>
      </c>
      <c r="D2189" s="17"/>
    </row>
    <row r="2190" spans="1:4" x14ac:dyDescent="0.25">
      <c r="A2190" s="17">
        <f t="shared" si="34"/>
        <v>2189</v>
      </c>
      <c r="B2190" s="17">
        <v>92</v>
      </c>
      <c r="C2190" s="17">
        <v>14</v>
      </c>
      <c r="D2190" s="17"/>
    </row>
    <row r="2191" spans="1:4" x14ac:dyDescent="0.25">
      <c r="A2191" s="17">
        <f t="shared" si="34"/>
        <v>2190</v>
      </c>
      <c r="B2191" s="17">
        <v>92</v>
      </c>
      <c r="C2191" s="17">
        <v>14</v>
      </c>
      <c r="D2191" s="17"/>
    </row>
    <row r="2192" spans="1:4" x14ac:dyDescent="0.25">
      <c r="A2192" s="17">
        <f t="shared" si="34"/>
        <v>2191</v>
      </c>
      <c r="B2192" s="17">
        <v>92</v>
      </c>
      <c r="C2192" s="17">
        <v>14</v>
      </c>
      <c r="D2192" s="17"/>
    </row>
    <row r="2193" spans="1:4" x14ac:dyDescent="0.25">
      <c r="A2193" s="17">
        <f t="shared" si="34"/>
        <v>2192</v>
      </c>
      <c r="B2193" s="17">
        <v>92</v>
      </c>
      <c r="C2193" s="17">
        <v>14</v>
      </c>
      <c r="D2193" s="17"/>
    </row>
    <row r="2194" spans="1:4" x14ac:dyDescent="0.25">
      <c r="A2194" s="17">
        <f t="shared" si="34"/>
        <v>2193</v>
      </c>
      <c r="B2194" s="17">
        <v>92</v>
      </c>
      <c r="C2194" s="17">
        <v>14</v>
      </c>
      <c r="D2194" s="17"/>
    </row>
    <row r="2195" spans="1:4" x14ac:dyDescent="0.25">
      <c r="A2195" s="17">
        <f t="shared" si="34"/>
        <v>2194</v>
      </c>
      <c r="B2195" s="17">
        <v>92</v>
      </c>
      <c r="C2195" s="17">
        <v>14</v>
      </c>
      <c r="D2195" s="17"/>
    </row>
    <row r="2196" spans="1:4" x14ac:dyDescent="0.25">
      <c r="A2196" s="17">
        <f t="shared" si="34"/>
        <v>2195</v>
      </c>
      <c r="B2196" s="17">
        <v>92</v>
      </c>
      <c r="C2196" s="17">
        <v>14</v>
      </c>
      <c r="D2196" s="17"/>
    </row>
    <row r="2197" spans="1:4" x14ac:dyDescent="0.25">
      <c r="A2197" s="17">
        <f t="shared" si="34"/>
        <v>2196</v>
      </c>
      <c r="B2197" s="17">
        <v>92</v>
      </c>
      <c r="C2197" s="17">
        <v>14</v>
      </c>
      <c r="D2197" s="17"/>
    </row>
    <row r="2198" spans="1:4" x14ac:dyDescent="0.25">
      <c r="A2198" s="17">
        <f t="shared" si="34"/>
        <v>2197</v>
      </c>
      <c r="B2198" s="17">
        <v>92</v>
      </c>
      <c r="C2198" s="17">
        <v>14</v>
      </c>
      <c r="D2198" s="17"/>
    </row>
    <row r="2199" spans="1:4" x14ac:dyDescent="0.25">
      <c r="A2199" s="17">
        <f t="shared" si="34"/>
        <v>2198</v>
      </c>
      <c r="B2199" s="17">
        <v>92</v>
      </c>
      <c r="C2199" s="17">
        <v>14</v>
      </c>
      <c r="D2199" s="17"/>
    </row>
    <row r="2200" spans="1:4" x14ac:dyDescent="0.25">
      <c r="A2200" s="17">
        <f t="shared" si="34"/>
        <v>2199</v>
      </c>
      <c r="B2200" s="17">
        <v>92</v>
      </c>
      <c r="C2200" s="17">
        <v>14</v>
      </c>
      <c r="D2200" s="17"/>
    </row>
    <row r="2201" spans="1:4" x14ac:dyDescent="0.25">
      <c r="A2201" s="17">
        <f t="shared" si="34"/>
        <v>2200</v>
      </c>
      <c r="B2201" s="17">
        <v>92</v>
      </c>
      <c r="C2201" s="17">
        <v>14</v>
      </c>
      <c r="D2201" s="17"/>
    </row>
    <row r="2202" spans="1:4" x14ac:dyDescent="0.25">
      <c r="A2202" s="17">
        <f t="shared" si="34"/>
        <v>2201</v>
      </c>
      <c r="B2202" s="17">
        <v>92</v>
      </c>
      <c r="C2202" s="17">
        <v>14</v>
      </c>
      <c r="D2202" s="17"/>
    </row>
    <row r="2203" spans="1:4" x14ac:dyDescent="0.25">
      <c r="A2203" s="17">
        <f t="shared" si="34"/>
        <v>2202</v>
      </c>
      <c r="B2203" s="17">
        <v>92</v>
      </c>
      <c r="C2203" s="17">
        <v>14</v>
      </c>
      <c r="D2203" s="17"/>
    </row>
    <row r="2204" spans="1:4" x14ac:dyDescent="0.25">
      <c r="A2204" s="17">
        <f t="shared" si="34"/>
        <v>2203</v>
      </c>
      <c r="B2204" s="17">
        <v>92</v>
      </c>
      <c r="C2204" s="17">
        <v>14</v>
      </c>
      <c r="D2204" s="17"/>
    </row>
    <row r="2205" spans="1:4" x14ac:dyDescent="0.25">
      <c r="A2205" s="17">
        <f t="shared" si="34"/>
        <v>2204</v>
      </c>
      <c r="B2205" s="17">
        <v>92</v>
      </c>
      <c r="C2205" s="17">
        <v>14</v>
      </c>
      <c r="D2205" s="17"/>
    </row>
    <row r="2206" spans="1:4" x14ac:dyDescent="0.25">
      <c r="A2206" s="17">
        <f t="shared" si="34"/>
        <v>2205</v>
      </c>
      <c r="B2206" s="17">
        <v>92</v>
      </c>
      <c r="C2206" s="17">
        <v>14</v>
      </c>
      <c r="D2206" s="17"/>
    </row>
    <row r="2207" spans="1:4" x14ac:dyDescent="0.25">
      <c r="A2207" s="17">
        <f t="shared" si="34"/>
        <v>2206</v>
      </c>
      <c r="B2207" s="17">
        <v>92</v>
      </c>
      <c r="C2207" s="17">
        <v>14</v>
      </c>
      <c r="D2207" s="17"/>
    </row>
    <row r="2208" spans="1:4" x14ac:dyDescent="0.25">
      <c r="A2208" s="17">
        <f t="shared" si="34"/>
        <v>2207</v>
      </c>
      <c r="B2208" s="17">
        <v>92</v>
      </c>
      <c r="C2208" s="17">
        <v>14</v>
      </c>
      <c r="D2208" s="17"/>
    </row>
    <row r="2209" spans="1:4" x14ac:dyDescent="0.25">
      <c r="A2209" s="17">
        <f t="shared" si="34"/>
        <v>2208</v>
      </c>
      <c r="B2209" s="17">
        <v>92</v>
      </c>
      <c r="C2209" s="17">
        <v>14</v>
      </c>
      <c r="D2209" s="17"/>
    </row>
    <row r="2210" spans="1:4" x14ac:dyDescent="0.25">
      <c r="A2210" s="17">
        <f t="shared" si="34"/>
        <v>2209</v>
      </c>
      <c r="B2210" s="17">
        <v>93</v>
      </c>
      <c r="C2210" s="17">
        <v>14</v>
      </c>
      <c r="D2210" s="17"/>
    </row>
    <row r="2211" spans="1:4" x14ac:dyDescent="0.25">
      <c r="A2211" s="17">
        <f t="shared" si="34"/>
        <v>2210</v>
      </c>
      <c r="B2211" s="17">
        <v>93</v>
      </c>
      <c r="C2211" s="17">
        <v>14</v>
      </c>
      <c r="D2211" s="17"/>
    </row>
    <row r="2212" spans="1:4" x14ac:dyDescent="0.25">
      <c r="A2212" s="17">
        <f t="shared" si="34"/>
        <v>2211</v>
      </c>
      <c r="B2212" s="17">
        <v>93</v>
      </c>
      <c r="C2212" s="17">
        <v>14</v>
      </c>
      <c r="D2212" s="17"/>
    </row>
    <row r="2213" spans="1:4" x14ac:dyDescent="0.25">
      <c r="A2213" s="17">
        <f t="shared" si="34"/>
        <v>2212</v>
      </c>
      <c r="B2213" s="17">
        <v>93</v>
      </c>
      <c r="C2213" s="17">
        <v>14</v>
      </c>
      <c r="D2213" s="17"/>
    </row>
    <row r="2214" spans="1:4" x14ac:dyDescent="0.25">
      <c r="A2214" s="17">
        <f t="shared" si="34"/>
        <v>2213</v>
      </c>
      <c r="B2214" s="17">
        <v>93</v>
      </c>
      <c r="C2214" s="17">
        <v>14</v>
      </c>
      <c r="D2214" s="17"/>
    </row>
    <row r="2215" spans="1:4" x14ac:dyDescent="0.25">
      <c r="A2215" s="17">
        <f t="shared" si="34"/>
        <v>2214</v>
      </c>
      <c r="B2215" s="17">
        <v>93</v>
      </c>
      <c r="C2215" s="17">
        <v>14</v>
      </c>
      <c r="D2215" s="17"/>
    </row>
    <row r="2216" spans="1:4" x14ac:dyDescent="0.25">
      <c r="A2216" s="17">
        <f t="shared" si="34"/>
        <v>2215</v>
      </c>
      <c r="B2216" s="17">
        <v>93</v>
      </c>
      <c r="C2216" s="17">
        <v>14</v>
      </c>
      <c r="D2216" s="17"/>
    </row>
    <row r="2217" spans="1:4" x14ac:dyDescent="0.25">
      <c r="A2217" s="17">
        <f t="shared" si="34"/>
        <v>2216</v>
      </c>
      <c r="B2217" s="17">
        <v>93</v>
      </c>
      <c r="C2217" s="17">
        <v>14</v>
      </c>
      <c r="D2217" s="17"/>
    </row>
    <row r="2218" spans="1:4" x14ac:dyDescent="0.25">
      <c r="A2218" s="17">
        <f t="shared" si="34"/>
        <v>2217</v>
      </c>
      <c r="B2218" s="17">
        <v>93</v>
      </c>
      <c r="C2218" s="17">
        <v>14</v>
      </c>
      <c r="D2218" s="17"/>
    </row>
    <row r="2219" spans="1:4" x14ac:dyDescent="0.25">
      <c r="A2219" s="17">
        <f t="shared" si="34"/>
        <v>2218</v>
      </c>
      <c r="B2219" s="17">
        <v>93</v>
      </c>
      <c r="C2219" s="17">
        <v>14</v>
      </c>
      <c r="D2219" s="17"/>
    </row>
    <row r="2220" spans="1:4" x14ac:dyDescent="0.25">
      <c r="A2220" s="17">
        <f t="shared" si="34"/>
        <v>2219</v>
      </c>
      <c r="B2220" s="17">
        <v>93</v>
      </c>
      <c r="C2220" s="17">
        <v>14</v>
      </c>
      <c r="D2220" s="17"/>
    </row>
    <row r="2221" spans="1:4" x14ac:dyDescent="0.25">
      <c r="A2221" s="17">
        <f t="shared" si="34"/>
        <v>2220</v>
      </c>
      <c r="B2221" s="17">
        <v>93</v>
      </c>
      <c r="C2221" s="17">
        <v>14</v>
      </c>
      <c r="D2221" s="17"/>
    </row>
    <row r="2222" spans="1:4" x14ac:dyDescent="0.25">
      <c r="A2222" s="17">
        <f t="shared" si="34"/>
        <v>2221</v>
      </c>
      <c r="B2222" s="17">
        <v>93</v>
      </c>
      <c r="C2222" s="17">
        <v>14</v>
      </c>
      <c r="D2222" s="17"/>
    </row>
    <row r="2223" spans="1:4" x14ac:dyDescent="0.25">
      <c r="A2223" s="17">
        <f t="shared" si="34"/>
        <v>2222</v>
      </c>
      <c r="B2223" s="17">
        <v>93</v>
      </c>
      <c r="C2223" s="17">
        <v>14</v>
      </c>
      <c r="D2223" s="17"/>
    </row>
    <row r="2224" spans="1:4" x14ac:dyDescent="0.25">
      <c r="A2224" s="17">
        <f t="shared" si="34"/>
        <v>2223</v>
      </c>
      <c r="B2224" s="17">
        <v>93</v>
      </c>
      <c r="C2224" s="17">
        <v>14</v>
      </c>
      <c r="D2224" s="17"/>
    </row>
    <row r="2225" spans="1:4" x14ac:dyDescent="0.25">
      <c r="A2225" s="17">
        <f t="shared" si="34"/>
        <v>2224</v>
      </c>
      <c r="B2225" s="17">
        <v>93</v>
      </c>
      <c r="C2225" s="17">
        <v>14</v>
      </c>
      <c r="D2225" s="17"/>
    </row>
    <row r="2226" spans="1:4" x14ac:dyDescent="0.25">
      <c r="A2226" s="17">
        <f t="shared" si="34"/>
        <v>2225</v>
      </c>
      <c r="B2226" s="17">
        <v>93</v>
      </c>
      <c r="C2226" s="17">
        <v>14</v>
      </c>
      <c r="D2226" s="17"/>
    </row>
    <row r="2227" spans="1:4" x14ac:dyDescent="0.25">
      <c r="A2227" s="17">
        <f t="shared" si="34"/>
        <v>2226</v>
      </c>
      <c r="B2227" s="17">
        <v>93</v>
      </c>
      <c r="C2227" s="17">
        <v>14</v>
      </c>
      <c r="D2227" s="17"/>
    </row>
    <row r="2228" spans="1:4" x14ac:dyDescent="0.25">
      <c r="A2228" s="17">
        <f t="shared" si="34"/>
        <v>2227</v>
      </c>
      <c r="B2228" s="17">
        <v>93</v>
      </c>
      <c r="C2228" s="17">
        <v>14</v>
      </c>
      <c r="D2228" s="17"/>
    </row>
    <row r="2229" spans="1:4" x14ac:dyDescent="0.25">
      <c r="A2229" s="17">
        <f t="shared" si="34"/>
        <v>2228</v>
      </c>
      <c r="B2229" s="17">
        <v>93</v>
      </c>
      <c r="C2229" s="17">
        <v>14</v>
      </c>
      <c r="D2229" s="17"/>
    </row>
    <row r="2230" spans="1:4" x14ac:dyDescent="0.25">
      <c r="A2230" s="17">
        <f t="shared" si="34"/>
        <v>2229</v>
      </c>
      <c r="B2230" s="17">
        <v>93</v>
      </c>
      <c r="C2230" s="17">
        <v>14</v>
      </c>
      <c r="D2230" s="17"/>
    </row>
    <row r="2231" spans="1:4" x14ac:dyDescent="0.25">
      <c r="A2231" s="17">
        <f t="shared" si="34"/>
        <v>2230</v>
      </c>
      <c r="B2231" s="17">
        <v>93</v>
      </c>
      <c r="C2231" s="17">
        <v>14</v>
      </c>
      <c r="D2231" s="17"/>
    </row>
    <row r="2232" spans="1:4" x14ac:dyDescent="0.25">
      <c r="A2232" s="17">
        <f t="shared" si="34"/>
        <v>2231</v>
      </c>
      <c r="B2232" s="17">
        <v>93</v>
      </c>
      <c r="C2232" s="17">
        <v>14</v>
      </c>
      <c r="D2232" s="17"/>
    </row>
    <row r="2233" spans="1:4" x14ac:dyDescent="0.25">
      <c r="A2233" s="17">
        <f t="shared" si="34"/>
        <v>2232</v>
      </c>
      <c r="B2233" s="17">
        <v>93</v>
      </c>
      <c r="C2233" s="17">
        <v>14</v>
      </c>
      <c r="D2233" s="17"/>
    </row>
    <row r="2234" spans="1:4" x14ac:dyDescent="0.25">
      <c r="A2234" s="17">
        <f t="shared" si="34"/>
        <v>2233</v>
      </c>
      <c r="B2234" s="17">
        <v>94</v>
      </c>
      <c r="C2234" s="17">
        <v>14</v>
      </c>
      <c r="D2234" s="17"/>
    </row>
    <row r="2235" spans="1:4" x14ac:dyDescent="0.25">
      <c r="A2235" s="17">
        <f t="shared" si="34"/>
        <v>2234</v>
      </c>
      <c r="B2235" s="17">
        <v>94</v>
      </c>
      <c r="C2235" s="17">
        <v>14</v>
      </c>
      <c r="D2235" s="17"/>
    </row>
    <row r="2236" spans="1:4" x14ac:dyDescent="0.25">
      <c r="A2236" s="17">
        <f t="shared" si="34"/>
        <v>2235</v>
      </c>
      <c r="B2236" s="17">
        <v>94</v>
      </c>
      <c r="C2236" s="17">
        <v>14</v>
      </c>
      <c r="D2236" s="17"/>
    </row>
    <row r="2237" spans="1:4" x14ac:dyDescent="0.25">
      <c r="A2237" s="17">
        <f t="shared" si="34"/>
        <v>2236</v>
      </c>
      <c r="B2237" s="17">
        <v>94</v>
      </c>
      <c r="C2237" s="17">
        <v>14</v>
      </c>
      <c r="D2237" s="17"/>
    </row>
    <row r="2238" spans="1:4" x14ac:dyDescent="0.25">
      <c r="A2238" s="17">
        <f t="shared" si="34"/>
        <v>2237</v>
      </c>
      <c r="B2238" s="17">
        <v>94</v>
      </c>
      <c r="C2238" s="17">
        <v>14</v>
      </c>
      <c r="D2238" s="17"/>
    </row>
    <row r="2239" spans="1:4" x14ac:dyDescent="0.25">
      <c r="A2239" s="17">
        <f t="shared" si="34"/>
        <v>2238</v>
      </c>
      <c r="B2239" s="17">
        <v>94</v>
      </c>
      <c r="C2239" s="17">
        <v>14</v>
      </c>
      <c r="D2239" s="17"/>
    </row>
    <row r="2240" spans="1:4" x14ac:dyDescent="0.25">
      <c r="A2240" s="17">
        <f t="shared" si="34"/>
        <v>2239</v>
      </c>
      <c r="B2240" s="17">
        <v>94</v>
      </c>
      <c r="C2240" s="17">
        <v>14</v>
      </c>
      <c r="D2240" s="17"/>
    </row>
    <row r="2241" spans="1:4" x14ac:dyDescent="0.25">
      <c r="A2241" s="17">
        <f t="shared" si="34"/>
        <v>2240</v>
      </c>
      <c r="B2241" s="17">
        <v>94</v>
      </c>
      <c r="C2241" s="17">
        <v>14</v>
      </c>
      <c r="D2241" s="17"/>
    </row>
    <row r="2242" spans="1:4" x14ac:dyDescent="0.25">
      <c r="A2242" s="17">
        <f t="shared" si="34"/>
        <v>2241</v>
      </c>
      <c r="B2242" s="17">
        <v>94</v>
      </c>
      <c r="C2242" s="17">
        <v>14</v>
      </c>
      <c r="D2242" s="17"/>
    </row>
    <row r="2243" spans="1:4" x14ac:dyDescent="0.25">
      <c r="A2243" s="17">
        <f t="shared" si="34"/>
        <v>2242</v>
      </c>
      <c r="B2243" s="17">
        <v>94</v>
      </c>
      <c r="C2243" s="17">
        <v>14</v>
      </c>
      <c r="D2243" s="17"/>
    </row>
    <row r="2244" spans="1:4" x14ac:dyDescent="0.25">
      <c r="A2244" s="17">
        <f t="shared" ref="A2244:A2307" si="35">A2243+1</f>
        <v>2243</v>
      </c>
      <c r="B2244" s="17">
        <v>94</v>
      </c>
      <c r="C2244" s="17">
        <v>14</v>
      </c>
      <c r="D2244" s="17"/>
    </row>
    <row r="2245" spans="1:4" x14ac:dyDescent="0.25">
      <c r="A2245" s="17">
        <f t="shared" si="35"/>
        <v>2244</v>
      </c>
      <c r="B2245" s="17">
        <v>94</v>
      </c>
      <c r="C2245" s="17">
        <v>14</v>
      </c>
      <c r="D2245" s="17"/>
    </row>
    <row r="2246" spans="1:4" x14ac:dyDescent="0.25">
      <c r="A2246" s="17">
        <f t="shared" si="35"/>
        <v>2245</v>
      </c>
      <c r="B2246" s="17">
        <v>94</v>
      </c>
      <c r="C2246" s="17">
        <v>14</v>
      </c>
      <c r="D2246" s="17"/>
    </row>
    <row r="2247" spans="1:4" x14ac:dyDescent="0.25">
      <c r="A2247" s="17">
        <f t="shared" si="35"/>
        <v>2246</v>
      </c>
      <c r="B2247" s="17">
        <v>94</v>
      </c>
      <c r="C2247" s="17">
        <v>14</v>
      </c>
      <c r="D2247" s="17"/>
    </row>
    <row r="2248" spans="1:4" x14ac:dyDescent="0.25">
      <c r="A2248" s="17">
        <f t="shared" si="35"/>
        <v>2247</v>
      </c>
      <c r="B2248" s="17">
        <v>94</v>
      </c>
      <c r="C2248" s="17">
        <v>14</v>
      </c>
      <c r="D2248" s="17"/>
    </row>
    <row r="2249" spans="1:4" x14ac:dyDescent="0.25">
      <c r="A2249" s="17">
        <f t="shared" si="35"/>
        <v>2248</v>
      </c>
      <c r="B2249" s="17">
        <v>94</v>
      </c>
      <c r="C2249" s="17">
        <v>14</v>
      </c>
      <c r="D2249" s="17"/>
    </row>
    <row r="2250" spans="1:4" x14ac:dyDescent="0.25">
      <c r="A2250" s="17">
        <f t="shared" si="35"/>
        <v>2249</v>
      </c>
      <c r="B2250" s="17">
        <v>94</v>
      </c>
      <c r="C2250" s="17">
        <v>14</v>
      </c>
      <c r="D2250" s="17"/>
    </row>
    <row r="2251" spans="1:4" x14ac:dyDescent="0.25">
      <c r="A2251" s="17">
        <f t="shared" si="35"/>
        <v>2250</v>
      </c>
      <c r="B2251" s="17">
        <v>94</v>
      </c>
      <c r="C2251" s="17">
        <v>14</v>
      </c>
      <c r="D2251" s="17"/>
    </row>
    <row r="2252" spans="1:4" x14ac:dyDescent="0.25">
      <c r="A2252" s="17">
        <f t="shared" si="35"/>
        <v>2251</v>
      </c>
      <c r="B2252" s="17">
        <v>94</v>
      </c>
      <c r="C2252" s="17">
        <v>14</v>
      </c>
      <c r="D2252" s="17"/>
    </row>
    <row r="2253" spans="1:4" x14ac:dyDescent="0.25">
      <c r="A2253" s="17">
        <f t="shared" si="35"/>
        <v>2252</v>
      </c>
      <c r="B2253" s="17">
        <v>94</v>
      </c>
      <c r="C2253" s="17">
        <v>14</v>
      </c>
      <c r="D2253" s="17"/>
    </row>
    <row r="2254" spans="1:4" x14ac:dyDescent="0.25">
      <c r="A2254" s="17">
        <f t="shared" si="35"/>
        <v>2253</v>
      </c>
      <c r="B2254" s="17">
        <v>94</v>
      </c>
      <c r="C2254" s="17">
        <v>14</v>
      </c>
      <c r="D2254" s="17"/>
    </row>
    <row r="2255" spans="1:4" x14ac:dyDescent="0.25">
      <c r="A2255" s="17">
        <f t="shared" si="35"/>
        <v>2254</v>
      </c>
      <c r="B2255" s="17">
        <v>94</v>
      </c>
      <c r="C2255" s="17">
        <v>14</v>
      </c>
      <c r="D2255" s="17"/>
    </row>
    <row r="2256" spans="1:4" x14ac:dyDescent="0.25">
      <c r="A2256" s="17">
        <f t="shared" si="35"/>
        <v>2255</v>
      </c>
      <c r="B2256" s="17">
        <v>94</v>
      </c>
      <c r="C2256" s="17">
        <v>14</v>
      </c>
      <c r="D2256" s="17"/>
    </row>
    <row r="2257" spans="1:4" x14ac:dyDescent="0.25">
      <c r="A2257" s="17">
        <f t="shared" si="35"/>
        <v>2256</v>
      </c>
      <c r="B2257" s="17">
        <v>94</v>
      </c>
      <c r="C2257" s="17">
        <v>14</v>
      </c>
      <c r="D2257" s="17"/>
    </row>
    <row r="2258" spans="1:4" x14ac:dyDescent="0.25">
      <c r="A2258" s="17">
        <f t="shared" si="35"/>
        <v>2257</v>
      </c>
      <c r="B2258" s="17">
        <v>95</v>
      </c>
      <c r="C2258" s="17">
        <v>14</v>
      </c>
      <c r="D2258" s="17"/>
    </row>
    <row r="2259" spans="1:4" x14ac:dyDescent="0.25">
      <c r="A2259" s="17">
        <f t="shared" si="35"/>
        <v>2258</v>
      </c>
      <c r="B2259" s="17">
        <v>95</v>
      </c>
      <c r="C2259" s="17">
        <v>14</v>
      </c>
      <c r="D2259" s="17"/>
    </row>
    <row r="2260" spans="1:4" x14ac:dyDescent="0.25">
      <c r="A2260" s="17">
        <f t="shared" si="35"/>
        <v>2259</v>
      </c>
      <c r="B2260" s="17">
        <v>95</v>
      </c>
      <c r="C2260" s="17">
        <v>14</v>
      </c>
      <c r="D2260" s="17"/>
    </row>
    <row r="2261" spans="1:4" x14ac:dyDescent="0.25">
      <c r="A2261" s="17">
        <f t="shared" si="35"/>
        <v>2260</v>
      </c>
      <c r="B2261" s="17">
        <v>95</v>
      </c>
      <c r="C2261" s="17">
        <v>14</v>
      </c>
      <c r="D2261" s="17"/>
    </row>
    <row r="2262" spans="1:4" x14ac:dyDescent="0.25">
      <c r="A2262" s="17">
        <f t="shared" si="35"/>
        <v>2261</v>
      </c>
      <c r="B2262" s="17">
        <v>95</v>
      </c>
      <c r="C2262" s="17">
        <v>14</v>
      </c>
      <c r="D2262" s="17"/>
    </row>
    <row r="2263" spans="1:4" x14ac:dyDescent="0.25">
      <c r="A2263" s="17">
        <f t="shared" si="35"/>
        <v>2262</v>
      </c>
      <c r="B2263" s="17">
        <v>95</v>
      </c>
      <c r="C2263" s="17">
        <v>14</v>
      </c>
      <c r="D2263" s="17"/>
    </row>
    <row r="2264" spans="1:4" x14ac:dyDescent="0.25">
      <c r="A2264" s="17">
        <f t="shared" si="35"/>
        <v>2263</v>
      </c>
      <c r="B2264" s="17">
        <v>95</v>
      </c>
      <c r="C2264" s="17">
        <v>14</v>
      </c>
      <c r="D2264" s="17"/>
    </row>
    <row r="2265" spans="1:4" x14ac:dyDescent="0.25">
      <c r="A2265" s="17">
        <f t="shared" si="35"/>
        <v>2264</v>
      </c>
      <c r="B2265" s="17">
        <v>95</v>
      </c>
      <c r="C2265" s="17">
        <v>14</v>
      </c>
      <c r="D2265" s="17"/>
    </row>
    <row r="2266" spans="1:4" x14ac:dyDescent="0.25">
      <c r="A2266" s="17">
        <f t="shared" si="35"/>
        <v>2265</v>
      </c>
      <c r="B2266" s="17">
        <v>95</v>
      </c>
      <c r="C2266" s="17">
        <v>14</v>
      </c>
      <c r="D2266" s="17"/>
    </row>
    <row r="2267" spans="1:4" x14ac:dyDescent="0.25">
      <c r="A2267" s="17">
        <f t="shared" si="35"/>
        <v>2266</v>
      </c>
      <c r="B2267" s="17">
        <v>95</v>
      </c>
      <c r="C2267" s="17">
        <v>14</v>
      </c>
      <c r="D2267" s="17"/>
    </row>
    <row r="2268" spans="1:4" x14ac:dyDescent="0.25">
      <c r="A2268" s="17">
        <f t="shared" si="35"/>
        <v>2267</v>
      </c>
      <c r="B2268" s="17">
        <v>95</v>
      </c>
      <c r="C2268" s="17">
        <v>14</v>
      </c>
      <c r="D2268" s="17"/>
    </row>
    <row r="2269" spans="1:4" x14ac:dyDescent="0.25">
      <c r="A2269" s="17">
        <f t="shared" si="35"/>
        <v>2268</v>
      </c>
      <c r="B2269" s="17">
        <v>95</v>
      </c>
      <c r="C2269" s="17">
        <v>14</v>
      </c>
      <c r="D2269" s="17"/>
    </row>
    <row r="2270" spans="1:4" x14ac:dyDescent="0.25">
      <c r="A2270" s="17">
        <f t="shared" si="35"/>
        <v>2269</v>
      </c>
      <c r="B2270" s="17">
        <v>95</v>
      </c>
      <c r="C2270" s="17">
        <v>14</v>
      </c>
      <c r="D2270" s="17"/>
    </row>
    <row r="2271" spans="1:4" x14ac:dyDescent="0.25">
      <c r="A2271" s="17">
        <f t="shared" si="35"/>
        <v>2270</v>
      </c>
      <c r="B2271" s="17">
        <v>95</v>
      </c>
      <c r="C2271" s="17">
        <v>14</v>
      </c>
      <c r="D2271" s="17"/>
    </row>
    <row r="2272" spans="1:4" x14ac:dyDescent="0.25">
      <c r="A2272" s="17">
        <f t="shared" si="35"/>
        <v>2271</v>
      </c>
      <c r="B2272" s="17">
        <v>95</v>
      </c>
      <c r="C2272" s="17">
        <v>14</v>
      </c>
      <c r="D2272" s="17"/>
    </row>
    <row r="2273" spans="1:4" x14ac:dyDescent="0.25">
      <c r="A2273" s="17">
        <f t="shared" si="35"/>
        <v>2272</v>
      </c>
      <c r="B2273" s="17">
        <v>95</v>
      </c>
      <c r="C2273" s="17">
        <v>14</v>
      </c>
      <c r="D2273" s="17"/>
    </row>
    <row r="2274" spans="1:4" x14ac:dyDescent="0.25">
      <c r="A2274" s="17">
        <f t="shared" si="35"/>
        <v>2273</v>
      </c>
      <c r="B2274" s="17">
        <v>95</v>
      </c>
      <c r="C2274" s="17">
        <v>14</v>
      </c>
      <c r="D2274" s="17"/>
    </row>
    <row r="2275" spans="1:4" x14ac:dyDescent="0.25">
      <c r="A2275" s="17">
        <f t="shared" si="35"/>
        <v>2274</v>
      </c>
      <c r="B2275" s="17">
        <v>95</v>
      </c>
      <c r="C2275" s="17">
        <v>14</v>
      </c>
      <c r="D2275" s="17"/>
    </row>
    <row r="2276" spans="1:4" x14ac:dyDescent="0.25">
      <c r="A2276" s="17">
        <f t="shared" si="35"/>
        <v>2275</v>
      </c>
      <c r="B2276" s="17">
        <v>95</v>
      </c>
      <c r="C2276" s="17">
        <v>14</v>
      </c>
      <c r="D2276" s="17"/>
    </row>
    <row r="2277" spans="1:4" x14ac:dyDescent="0.25">
      <c r="A2277" s="17">
        <f t="shared" si="35"/>
        <v>2276</v>
      </c>
      <c r="B2277" s="17">
        <v>95</v>
      </c>
      <c r="C2277" s="17">
        <v>14</v>
      </c>
      <c r="D2277" s="17"/>
    </row>
    <row r="2278" spans="1:4" x14ac:dyDescent="0.25">
      <c r="A2278" s="17">
        <f t="shared" si="35"/>
        <v>2277</v>
      </c>
      <c r="B2278" s="17">
        <v>95</v>
      </c>
      <c r="C2278" s="17">
        <v>14</v>
      </c>
      <c r="D2278" s="17"/>
    </row>
    <row r="2279" spans="1:4" x14ac:dyDescent="0.25">
      <c r="A2279" s="17">
        <f t="shared" si="35"/>
        <v>2278</v>
      </c>
      <c r="B2279" s="17">
        <v>95</v>
      </c>
      <c r="C2279" s="17">
        <v>14</v>
      </c>
      <c r="D2279" s="17"/>
    </row>
    <row r="2280" spans="1:4" x14ac:dyDescent="0.25">
      <c r="A2280" s="17">
        <f t="shared" si="35"/>
        <v>2279</v>
      </c>
      <c r="B2280" s="17">
        <v>95</v>
      </c>
      <c r="C2280" s="17">
        <v>14</v>
      </c>
      <c r="D2280" s="17"/>
    </row>
    <row r="2281" spans="1:4" x14ac:dyDescent="0.25">
      <c r="A2281" s="17">
        <f t="shared" si="35"/>
        <v>2280</v>
      </c>
      <c r="B2281" s="17">
        <v>95</v>
      </c>
      <c r="C2281" s="17">
        <v>14</v>
      </c>
      <c r="D2281" s="17"/>
    </row>
    <row r="2282" spans="1:4" x14ac:dyDescent="0.25">
      <c r="A2282" s="17">
        <f t="shared" si="35"/>
        <v>2281</v>
      </c>
      <c r="B2282" s="17">
        <v>96</v>
      </c>
      <c r="C2282" s="17">
        <v>14</v>
      </c>
      <c r="D2282" s="17"/>
    </row>
    <row r="2283" spans="1:4" x14ac:dyDescent="0.25">
      <c r="A2283" s="17">
        <f t="shared" si="35"/>
        <v>2282</v>
      </c>
      <c r="B2283" s="17">
        <v>96</v>
      </c>
      <c r="C2283" s="17">
        <v>14</v>
      </c>
      <c r="D2283" s="17"/>
    </row>
    <row r="2284" spans="1:4" x14ac:dyDescent="0.25">
      <c r="A2284" s="17">
        <f t="shared" si="35"/>
        <v>2283</v>
      </c>
      <c r="B2284" s="17">
        <v>96</v>
      </c>
      <c r="C2284" s="17">
        <v>14</v>
      </c>
      <c r="D2284" s="17"/>
    </row>
    <row r="2285" spans="1:4" x14ac:dyDescent="0.25">
      <c r="A2285" s="17">
        <f t="shared" si="35"/>
        <v>2284</v>
      </c>
      <c r="B2285" s="17">
        <v>96</v>
      </c>
      <c r="C2285" s="17">
        <v>14</v>
      </c>
      <c r="D2285" s="17"/>
    </row>
    <row r="2286" spans="1:4" x14ac:dyDescent="0.25">
      <c r="A2286" s="17">
        <f t="shared" si="35"/>
        <v>2285</v>
      </c>
      <c r="B2286" s="17">
        <v>96</v>
      </c>
      <c r="C2286" s="17">
        <v>14</v>
      </c>
      <c r="D2286" s="17"/>
    </row>
    <row r="2287" spans="1:4" x14ac:dyDescent="0.25">
      <c r="A2287" s="17">
        <f t="shared" si="35"/>
        <v>2286</v>
      </c>
      <c r="B2287" s="17">
        <v>96</v>
      </c>
      <c r="C2287" s="17">
        <v>14</v>
      </c>
      <c r="D2287" s="17"/>
    </row>
    <row r="2288" spans="1:4" x14ac:dyDescent="0.25">
      <c r="A2288" s="17">
        <f t="shared" si="35"/>
        <v>2287</v>
      </c>
      <c r="B2288" s="17">
        <v>96</v>
      </c>
      <c r="C2288" s="17">
        <v>14</v>
      </c>
      <c r="D2288" s="17"/>
    </row>
    <row r="2289" spans="1:4" x14ac:dyDescent="0.25">
      <c r="A2289" s="17">
        <f t="shared" si="35"/>
        <v>2288</v>
      </c>
      <c r="B2289" s="17">
        <v>96</v>
      </c>
      <c r="C2289" s="17">
        <v>14</v>
      </c>
      <c r="D2289" s="17"/>
    </row>
    <row r="2290" spans="1:4" x14ac:dyDescent="0.25">
      <c r="A2290" s="17">
        <f t="shared" si="35"/>
        <v>2289</v>
      </c>
      <c r="B2290" s="17">
        <v>96</v>
      </c>
      <c r="C2290" s="17">
        <v>14</v>
      </c>
      <c r="D2290" s="17"/>
    </row>
    <row r="2291" spans="1:4" x14ac:dyDescent="0.25">
      <c r="A2291" s="17">
        <f t="shared" si="35"/>
        <v>2290</v>
      </c>
      <c r="B2291" s="17">
        <v>96</v>
      </c>
      <c r="C2291" s="17">
        <v>14</v>
      </c>
      <c r="D2291" s="17"/>
    </row>
    <row r="2292" spans="1:4" x14ac:dyDescent="0.25">
      <c r="A2292" s="17">
        <f t="shared" si="35"/>
        <v>2291</v>
      </c>
      <c r="B2292" s="17">
        <v>96</v>
      </c>
      <c r="C2292" s="17">
        <v>14</v>
      </c>
      <c r="D2292" s="17"/>
    </row>
    <row r="2293" spans="1:4" x14ac:dyDescent="0.25">
      <c r="A2293" s="17">
        <f t="shared" si="35"/>
        <v>2292</v>
      </c>
      <c r="B2293" s="17">
        <v>96</v>
      </c>
      <c r="C2293" s="17">
        <v>14</v>
      </c>
      <c r="D2293" s="17"/>
    </row>
    <row r="2294" spans="1:4" x14ac:dyDescent="0.25">
      <c r="A2294" s="17">
        <f t="shared" si="35"/>
        <v>2293</v>
      </c>
      <c r="B2294" s="17">
        <v>96</v>
      </c>
      <c r="C2294" s="17">
        <v>14</v>
      </c>
      <c r="D2294" s="17"/>
    </row>
    <row r="2295" spans="1:4" x14ac:dyDescent="0.25">
      <c r="A2295" s="17">
        <f t="shared" si="35"/>
        <v>2294</v>
      </c>
      <c r="B2295" s="17">
        <v>96</v>
      </c>
      <c r="C2295" s="17">
        <v>14</v>
      </c>
      <c r="D2295" s="17"/>
    </row>
    <row r="2296" spans="1:4" x14ac:dyDescent="0.25">
      <c r="A2296" s="17">
        <f t="shared" si="35"/>
        <v>2295</v>
      </c>
      <c r="B2296" s="17">
        <v>96</v>
      </c>
      <c r="C2296" s="17">
        <v>14</v>
      </c>
      <c r="D2296" s="17"/>
    </row>
    <row r="2297" spans="1:4" x14ac:dyDescent="0.25">
      <c r="A2297" s="17">
        <f t="shared" si="35"/>
        <v>2296</v>
      </c>
      <c r="B2297" s="17">
        <v>96</v>
      </c>
      <c r="C2297" s="17">
        <v>14</v>
      </c>
      <c r="D2297" s="17"/>
    </row>
    <row r="2298" spans="1:4" x14ac:dyDescent="0.25">
      <c r="A2298" s="17">
        <f t="shared" si="35"/>
        <v>2297</v>
      </c>
      <c r="B2298" s="17">
        <v>96</v>
      </c>
      <c r="C2298" s="17">
        <v>14</v>
      </c>
      <c r="D2298" s="17"/>
    </row>
    <row r="2299" spans="1:4" x14ac:dyDescent="0.25">
      <c r="A2299" s="17">
        <f t="shared" si="35"/>
        <v>2298</v>
      </c>
      <c r="B2299" s="17">
        <v>96</v>
      </c>
      <c r="C2299" s="17">
        <v>14</v>
      </c>
      <c r="D2299" s="17"/>
    </row>
    <row r="2300" spans="1:4" x14ac:dyDescent="0.25">
      <c r="A2300" s="17">
        <f t="shared" si="35"/>
        <v>2299</v>
      </c>
      <c r="B2300" s="17">
        <v>96</v>
      </c>
      <c r="C2300" s="17">
        <v>14</v>
      </c>
      <c r="D2300" s="17"/>
    </row>
    <row r="2301" spans="1:4" x14ac:dyDescent="0.25">
      <c r="A2301" s="17">
        <f t="shared" si="35"/>
        <v>2300</v>
      </c>
      <c r="B2301" s="17">
        <v>96</v>
      </c>
      <c r="C2301" s="17">
        <v>14</v>
      </c>
      <c r="D2301" s="17"/>
    </row>
    <row r="2302" spans="1:4" x14ac:dyDescent="0.25">
      <c r="A2302" s="17">
        <f t="shared" si="35"/>
        <v>2301</v>
      </c>
      <c r="B2302" s="17">
        <v>96</v>
      </c>
      <c r="C2302" s="17">
        <v>14</v>
      </c>
      <c r="D2302" s="17"/>
    </row>
    <row r="2303" spans="1:4" x14ac:dyDescent="0.25">
      <c r="A2303" s="17">
        <f t="shared" si="35"/>
        <v>2302</v>
      </c>
      <c r="B2303" s="17">
        <v>96</v>
      </c>
      <c r="C2303" s="17">
        <v>14</v>
      </c>
      <c r="D2303" s="17"/>
    </row>
    <row r="2304" spans="1:4" x14ac:dyDescent="0.25">
      <c r="A2304" s="17">
        <f t="shared" si="35"/>
        <v>2303</v>
      </c>
      <c r="B2304" s="17">
        <v>96</v>
      </c>
      <c r="C2304" s="17">
        <v>14</v>
      </c>
      <c r="D2304" s="17"/>
    </row>
    <row r="2305" spans="1:4" x14ac:dyDescent="0.25">
      <c r="A2305" s="17">
        <f t="shared" si="35"/>
        <v>2304</v>
      </c>
      <c r="B2305" s="17">
        <v>96</v>
      </c>
      <c r="C2305" s="17">
        <v>14</v>
      </c>
      <c r="D2305" s="17"/>
    </row>
    <row r="2306" spans="1:4" x14ac:dyDescent="0.25">
      <c r="A2306" s="17">
        <f t="shared" si="35"/>
        <v>2305</v>
      </c>
      <c r="B2306" s="17">
        <v>97</v>
      </c>
      <c r="C2306" s="17">
        <v>14</v>
      </c>
      <c r="D2306" s="17"/>
    </row>
    <row r="2307" spans="1:4" x14ac:dyDescent="0.25">
      <c r="A2307" s="17">
        <f t="shared" si="35"/>
        <v>2306</v>
      </c>
      <c r="B2307" s="17">
        <v>97</v>
      </c>
      <c r="C2307" s="17">
        <v>14</v>
      </c>
      <c r="D2307" s="17"/>
    </row>
    <row r="2308" spans="1:4" x14ac:dyDescent="0.25">
      <c r="A2308" s="17">
        <f t="shared" ref="A2308:A2371" si="36">A2307+1</f>
        <v>2307</v>
      </c>
      <c r="B2308" s="17">
        <v>97</v>
      </c>
      <c r="C2308" s="17">
        <v>14</v>
      </c>
      <c r="D2308" s="17"/>
    </row>
    <row r="2309" spans="1:4" x14ac:dyDescent="0.25">
      <c r="A2309" s="17">
        <f t="shared" si="36"/>
        <v>2308</v>
      </c>
      <c r="B2309" s="17">
        <v>97</v>
      </c>
      <c r="C2309" s="17">
        <v>14</v>
      </c>
      <c r="D2309" s="17"/>
    </row>
    <row r="2310" spans="1:4" x14ac:dyDescent="0.25">
      <c r="A2310" s="17">
        <f t="shared" si="36"/>
        <v>2309</v>
      </c>
      <c r="B2310" s="17">
        <v>97</v>
      </c>
      <c r="C2310" s="17">
        <v>14</v>
      </c>
      <c r="D2310" s="17"/>
    </row>
    <row r="2311" spans="1:4" x14ac:dyDescent="0.25">
      <c r="A2311" s="17">
        <f t="shared" si="36"/>
        <v>2310</v>
      </c>
      <c r="B2311" s="17">
        <v>97</v>
      </c>
      <c r="C2311" s="17">
        <v>14</v>
      </c>
      <c r="D2311" s="17"/>
    </row>
    <row r="2312" spans="1:4" x14ac:dyDescent="0.25">
      <c r="A2312" s="17">
        <f t="shared" si="36"/>
        <v>2311</v>
      </c>
      <c r="B2312" s="17">
        <v>97</v>
      </c>
      <c r="C2312" s="17">
        <v>14</v>
      </c>
      <c r="D2312" s="17"/>
    </row>
    <row r="2313" spans="1:4" x14ac:dyDescent="0.25">
      <c r="A2313" s="17">
        <f t="shared" si="36"/>
        <v>2312</v>
      </c>
      <c r="B2313" s="17">
        <v>97</v>
      </c>
      <c r="C2313" s="17">
        <v>14</v>
      </c>
      <c r="D2313" s="17"/>
    </row>
    <row r="2314" spans="1:4" x14ac:dyDescent="0.25">
      <c r="A2314" s="17">
        <f t="shared" si="36"/>
        <v>2313</v>
      </c>
      <c r="B2314" s="17">
        <v>97</v>
      </c>
      <c r="C2314" s="17">
        <v>14</v>
      </c>
      <c r="D2314" s="17"/>
    </row>
    <row r="2315" spans="1:4" x14ac:dyDescent="0.25">
      <c r="A2315" s="17">
        <f t="shared" si="36"/>
        <v>2314</v>
      </c>
      <c r="B2315" s="17">
        <v>97</v>
      </c>
      <c r="C2315" s="17">
        <v>14</v>
      </c>
      <c r="D2315" s="17"/>
    </row>
    <row r="2316" spans="1:4" x14ac:dyDescent="0.25">
      <c r="A2316" s="17">
        <f t="shared" si="36"/>
        <v>2315</v>
      </c>
      <c r="B2316" s="17">
        <v>97</v>
      </c>
      <c r="C2316" s="17">
        <v>14</v>
      </c>
      <c r="D2316" s="17"/>
    </row>
    <row r="2317" spans="1:4" x14ac:dyDescent="0.25">
      <c r="A2317" s="17">
        <f t="shared" si="36"/>
        <v>2316</v>
      </c>
      <c r="B2317" s="17">
        <v>97</v>
      </c>
      <c r="C2317" s="17">
        <v>14</v>
      </c>
      <c r="D2317" s="17"/>
    </row>
    <row r="2318" spans="1:4" x14ac:dyDescent="0.25">
      <c r="A2318" s="17">
        <f t="shared" si="36"/>
        <v>2317</v>
      </c>
      <c r="B2318" s="17">
        <v>97</v>
      </c>
      <c r="C2318" s="17">
        <v>14</v>
      </c>
      <c r="D2318" s="17"/>
    </row>
    <row r="2319" spans="1:4" x14ac:dyDescent="0.25">
      <c r="A2319" s="17">
        <f t="shared" si="36"/>
        <v>2318</v>
      </c>
      <c r="B2319" s="17">
        <v>97</v>
      </c>
      <c r="C2319" s="17">
        <v>14</v>
      </c>
      <c r="D2319" s="17"/>
    </row>
    <row r="2320" spans="1:4" x14ac:dyDescent="0.25">
      <c r="A2320" s="17">
        <f t="shared" si="36"/>
        <v>2319</v>
      </c>
      <c r="B2320" s="17">
        <v>97</v>
      </c>
      <c r="C2320" s="17">
        <v>14</v>
      </c>
      <c r="D2320" s="17"/>
    </row>
    <row r="2321" spans="1:4" x14ac:dyDescent="0.25">
      <c r="A2321" s="17">
        <f t="shared" si="36"/>
        <v>2320</v>
      </c>
      <c r="B2321" s="17">
        <v>97</v>
      </c>
      <c r="C2321" s="17">
        <v>14</v>
      </c>
      <c r="D2321" s="17"/>
    </row>
    <row r="2322" spans="1:4" x14ac:dyDescent="0.25">
      <c r="A2322" s="17">
        <f t="shared" si="36"/>
        <v>2321</v>
      </c>
      <c r="B2322" s="17">
        <v>97</v>
      </c>
      <c r="C2322" s="17">
        <v>14</v>
      </c>
      <c r="D2322" s="17"/>
    </row>
    <row r="2323" spans="1:4" x14ac:dyDescent="0.25">
      <c r="A2323" s="17">
        <f t="shared" si="36"/>
        <v>2322</v>
      </c>
      <c r="B2323" s="17">
        <v>97</v>
      </c>
      <c r="C2323" s="17">
        <v>14</v>
      </c>
      <c r="D2323" s="17"/>
    </row>
    <row r="2324" spans="1:4" x14ac:dyDescent="0.25">
      <c r="A2324" s="17">
        <f t="shared" si="36"/>
        <v>2323</v>
      </c>
      <c r="B2324" s="17">
        <v>97</v>
      </c>
      <c r="C2324" s="17">
        <v>14</v>
      </c>
      <c r="D2324" s="17"/>
    </row>
    <row r="2325" spans="1:4" x14ac:dyDescent="0.25">
      <c r="A2325" s="17">
        <f t="shared" si="36"/>
        <v>2324</v>
      </c>
      <c r="B2325" s="17">
        <v>97</v>
      </c>
      <c r="C2325" s="17">
        <v>14</v>
      </c>
      <c r="D2325" s="17"/>
    </row>
    <row r="2326" spans="1:4" x14ac:dyDescent="0.25">
      <c r="A2326" s="17">
        <f t="shared" si="36"/>
        <v>2325</v>
      </c>
      <c r="B2326" s="17">
        <v>97</v>
      </c>
      <c r="C2326" s="17">
        <v>14</v>
      </c>
      <c r="D2326" s="17"/>
    </row>
    <row r="2327" spans="1:4" x14ac:dyDescent="0.25">
      <c r="A2327" s="17">
        <f t="shared" si="36"/>
        <v>2326</v>
      </c>
      <c r="B2327" s="17">
        <v>97</v>
      </c>
      <c r="C2327" s="17">
        <v>14</v>
      </c>
      <c r="D2327" s="17"/>
    </row>
    <row r="2328" spans="1:4" x14ac:dyDescent="0.25">
      <c r="A2328" s="17">
        <f t="shared" si="36"/>
        <v>2327</v>
      </c>
      <c r="B2328" s="17">
        <v>97</v>
      </c>
      <c r="C2328" s="17">
        <v>14</v>
      </c>
      <c r="D2328" s="17"/>
    </row>
    <row r="2329" spans="1:4" x14ac:dyDescent="0.25">
      <c r="A2329" s="17">
        <f t="shared" si="36"/>
        <v>2328</v>
      </c>
      <c r="B2329" s="17">
        <v>97</v>
      </c>
      <c r="C2329" s="17">
        <v>14</v>
      </c>
      <c r="D2329" s="17"/>
    </row>
    <row r="2330" spans="1:4" x14ac:dyDescent="0.25">
      <c r="A2330" s="17">
        <f t="shared" si="36"/>
        <v>2329</v>
      </c>
      <c r="B2330" s="17">
        <v>98</v>
      </c>
      <c r="C2330" s="17">
        <v>14</v>
      </c>
      <c r="D2330" s="17"/>
    </row>
    <row r="2331" spans="1:4" x14ac:dyDescent="0.25">
      <c r="A2331" s="17">
        <f t="shared" si="36"/>
        <v>2330</v>
      </c>
      <c r="B2331" s="17">
        <v>98</v>
      </c>
      <c r="C2331" s="17">
        <v>14</v>
      </c>
      <c r="D2331" s="17"/>
    </row>
    <row r="2332" spans="1:4" x14ac:dyDescent="0.25">
      <c r="A2332" s="17">
        <f t="shared" si="36"/>
        <v>2331</v>
      </c>
      <c r="B2332" s="17">
        <v>98</v>
      </c>
      <c r="C2332" s="17">
        <v>14</v>
      </c>
      <c r="D2332" s="17"/>
    </row>
    <row r="2333" spans="1:4" x14ac:dyDescent="0.25">
      <c r="A2333" s="17">
        <f t="shared" si="36"/>
        <v>2332</v>
      </c>
      <c r="B2333" s="17">
        <v>98</v>
      </c>
      <c r="C2333" s="17">
        <v>14</v>
      </c>
      <c r="D2333" s="17"/>
    </row>
    <row r="2334" spans="1:4" x14ac:dyDescent="0.25">
      <c r="A2334" s="17">
        <f t="shared" si="36"/>
        <v>2333</v>
      </c>
      <c r="B2334" s="17">
        <v>98</v>
      </c>
      <c r="C2334" s="17">
        <v>14</v>
      </c>
      <c r="D2334" s="17"/>
    </row>
    <row r="2335" spans="1:4" x14ac:dyDescent="0.25">
      <c r="A2335" s="17">
        <f t="shared" si="36"/>
        <v>2334</v>
      </c>
      <c r="B2335" s="17">
        <v>98</v>
      </c>
      <c r="C2335" s="17">
        <v>14</v>
      </c>
      <c r="D2335" s="17"/>
    </row>
    <row r="2336" spans="1:4" x14ac:dyDescent="0.25">
      <c r="A2336" s="17">
        <f t="shared" si="36"/>
        <v>2335</v>
      </c>
      <c r="B2336" s="17">
        <v>98</v>
      </c>
      <c r="C2336" s="17">
        <v>14</v>
      </c>
      <c r="D2336" s="17"/>
    </row>
    <row r="2337" spans="1:4" x14ac:dyDescent="0.25">
      <c r="A2337" s="17">
        <f t="shared" si="36"/>
        <v>2336</v>
      </c>
      <c r="B2337" s="17">
        <v>98</v>
      </c>
      <c r="C2337" s="17">
        <v>14</v>
      </c>
      <c r="D2337" s="17"/>
    </row>
    <row r="2338" spans="1:4" x14ac:dyDescent="0.25">
      <c r="A2338" s="17">
        <f t="shared" si="36"/>
        <v>2337</v>
      </c>
      <c r="B2338" s="17">
        <v>98</v>
      </c>
      <c r="C2338" s="17">
        <v>14</v>
      </c>
      <c r="D2338" s="17"/>
    </row>
    <row r="2339" spans="1:4" x14ac:dyDescent="0.25">
      <c r="A2339" s="17">
        <f t="shared" si="36"/>
        <v>2338</v>
      </c>
      <c r="B2339" s="17">
        <v>98</v>
      </c>
      <c r="C2339" s="17">
        <v>14</v>
      </c>
      <c r="D2339" s="17"/>
    </row>
    <row r="2340" spans="1:4" x14ac:dyDescent="0.25">
      <c r="A2340" s="17">
        <f t="shared" si="36"/>
        <v>2339</v>
      </c>
      <c r="B2340" s="17">
        <v>98</v>
      </c>
      <c r="C2340" s="17">
        <v>14</v>
      </c>
      <c r="D2340" s="17"/>
    </row>
    <row r="2341" spans="1:4" x14ac:dyDescent="0.25">
      <c r="A2341" s="17">
        <f t="shared" si="36"/>
        <v>2340</v>
      </c>
      <c r="B2341" s="17">
        <v>98</v>
      </c>
      <c r="C2341" s="17">
        <v>14</v>
      </c>
      <c r="D2341" s="17"/>
    </row>
    <row r="2342" spans="1:4" x14ac:dyDescent="0.25">
      <c r="A2342" s="17">
        <f t="shared" si="36"/>
        <v>2341</v>
      </c>
      <c r="B2342" s="17">
        <v>98</v>
      </c>
      <c r="C2342" s="17">
        <v>14</v>
      </c>
      <c r="D2342" s="17"/>
    </row>
    <row r="2343" spans="1:4" x14ac:dyDescent="0.25">
      <c r="A2343" s="17">
        <f t="shared" si="36"/>
        <v>2342</v>
      </c>
      <c r="B2343" s="17">
        <v>98</v>
      </c>
      <c r="C2343" s="17">
        <v>14</v>
      </c>
      <c r="D2343" s="17"/>
    </row>
    <row r="2344" spans="1:4" x14ac:dyDescent="0.25">
      <c r="A2344" s="17">
        <f t="shared" si="36"/>
        <v>2343</v>
      </c>
      <c r="B2344" s="17">
        <v>98</v>
      </c>
      <c r="C2344" s="17">
        <v>14</v>
      </c>
      <c r="D2344" s="17"/>
    </row>
    <row r="2345" spans="1:4" x14ac:dyDescent="0.25">
      <c r="A2345" s="17">
        <f t="shared" si="36"/>
        <v>2344</v>
      </c>
      <c r="B2345" s="17">
        <v>98</v>
      </c>
      <c r="C2345" s="17">
        <v>14</v>
      </c>
      <c r="D2345" s="17"/>
    </row>
    <row r="2346" spans="1:4" x14ac:dyDescent="0.25">
      <c r="A2346" s="17">
        <f t="shared" si="36"/>
        <v>2345</v>
      </c>
      <c r="B2346" s="17">
        <v>98</v>
      </c>
      <c r="C2346" s="17">
        <v>14</v>
      </c>
      <c r="D2346" s="17"/>
    </row>
    <row r="2347" spans="1:4" x14ac:dyDescent="0.25">
      <c r="A2347" s="17">
        <f t="shared" si="36"/>
        <v>2346</v>
      </c>
      <c r="B2347" s="17">
        <v>98</v>
      </c>
      <c r="C2347" s="17">
        <v>14</v>
      </c>
      <c r="D2347" s="17"/>
    </row>
    <row r="2348" spans="1:4" x14ac:dyDescent="0.25">
      <c r="A2348" s="17">
        <f t="shared" si="36"/>
        <v>2347</v>
      </c>
      <c r="B2348" s="17">
        <v>98</v>
      </c>
      <c r="C2348" s="17">
        <v>14</v>
      </c>
      <c r="D2348" s="17"/>
    </row>
    <row r="2349" spans="1:4" x14ac:dyDescent="0.25">
      <c r="A2349" s="17">
        <f t="shared" si="36"/>
        <v>2348</v>
      </c>
      <c r="B2349" s="17">
        <v>98</v>
      </c>
      <c r="C2349" s="17">
        <v>14</v>
      </c>
      <c r="D2349" s="17"/>
    </row>
    <row r="2350" spans="1:4" x14ac:dyDescent="0.25">
      <c r="A2350" s="17">
        <f t="shared" si="36"/>
        <v>2349</v>
      </c>
      <c r="B2350" s="17">
        <v>98</v>
      </c>
      <c r="C2350" s="17">
        <v>14</v>
      </c>
      <c r="D2350" s="17"/>
    </row>
    <row r="2351" spans="1:4" x14ac:dyDescent="0.25">
      <c r="A2351" s="17">
        <f t="shared" si="36"/>
        <v>2350</v>
      </c>
      <c r="B2351" s="17">
        <v>98</v>
      </c>
      <c r="C2351" s="17">
        <v>14</v>
      </c>
      <c r="D2351" s="17"/>
    </row>
    <row r="2352" spans="1:4" x14ac:dyDescent="0.25">
      <c r="A2352" s="17">
        <f t="shared" si="36"/>
        <v>2351</v>
      </c>
      <c r="B2352" s="17">
        <v>98</v>
      </c>
      <c r="C2352" s="17">
        <v>14</v>
      </c>
      <c r="D2352" s="17"/>
    </row>
    <row r="2353" spans="1:4" x14ac:dyDescent="0.25">
      <c r="A2353" s="17">
        <f t="shared" si="36"/>
        <v>2352</v>
      </c>
      <c r="B2353" s="17">
        <v>98</v>
      </c>
      <c r="C2353" s="17">
        <v>14</v>
      </c>
      <c r="D2353" s="17"/>
    </row>
    <row r="2354" spans="1:4" x14ac:dyDescent="0.25">
      <c r="A2354" s="17">
        <f t="shared" si="36"/>
        <v>2353</v>
      </c>
      <c r="B2354" s="17">
        <v>99</v>
      </c>
      <c r="C2354" s="17">
        <v>15</v>
      </c>
      <c r="D2354" s="17"/>
    </row>
    <row r="2355" spans="1:4" x14ac:dyDescent="0.25">
      <c r="A2355" s="17">
        <f t="shared" si="36"/>
        <v>2354</v>
      </c>
      <c r="B2355" s="17">
        <v>99</v>
      </c>
      <c r="C2355" s="17">
        <v>15</v>
      </c>
      <c r="D2355" s="17"/>
    </row>
    <row r="2356" spans="1:4" x14ac:dyDescent="0.25">
      <c r="A2356" s="17">
        <f t="shared" si="36"/>
        <v>2355</v>
      </c>
      <c r="B2356" s="17">
        <v>99</v>
      </c>
      <c r="C2356" s="17">
        <v>15</v>
      </c>
      <c r="D2356" s="17"/>
    </row>
    <row r="2357" spans="1:4" x14ac:dyDescent="0.25">
      <c r="A2357" s="17">
        <f t="shared" si="36"/>
        <v>2356</v>
      </c>
      <c r="B2357" s="17">
        <v>99</v>
      </c>
      <c r="C2357" s="17">
        <v>15</v>
      </c>
      <c r="D2357" s="17"/>
    </row>
    <row r="2358" spans="1:4" x14ac:dyDescent="0.25">
      <c r="A2358" s="17">
        <f t="shared" si="36"/>
        <v>2357</v>
      </c>
      <c r="B2358" s="17">
        <v>99</v>
      </c>
      <c r="C2358" s="17">
        <v>15</v>
      </c>
      <c r="D2358" s="17"/>
    </row>
    <row r="2359" spans="1:4" x14ac:dyDescent="0.25">
      <c r="A2359" s="17">
        <f t="shared" si="36"/>
        <v>2358</v>
      </c>
      <c r="B2359" s="17">
        <v>99</v>
      </c>
      <c r="C2359" s="17">
        <v>15</v>
      </c>
      <c r="D2359" s="17"/>
    </row>
    <row r="2360" spans="1:4" x14ac:dyDescent="0.25">
      <c r="A2360" s="17">
        <f t="shared" si="36"/>
        <v>2359</v>
      </c>
      <c r="B2360" s="17">
        <v>99</v>
      </c>
      <c r="C2360" s="17">
        <v>15</v>
      </c>
      <c r="D2360" s="17"/>
    </row>
    <row r="2361" spans="1:4" x14ac:dyDescent="0.25">
      <c r="A2361" s="17">
        <f t="shared" si="36"/>
        <v>2360</v>
      </c>
      <c r="B2361" s="17">
        <v>99</v>
      </c>
      <c r="C2361" s="17">
        <v>15</v>
      </c>
      <c r="D2361" s="17"/>
    </row>
    <row r="2362" spans="1:4" x14ac:dyDescent="0.25">
      <c r="A2362" s="17">
        <f t="shared" si="36"/>
        <v>2361</v>
      </c>
      <c r="B2362" s="17">
        <v>99</v>
      </c>
      <c r="C2362" s="17">
        <v>15</v>
      </c>
      <c r="D2362" s="17"/>
    </row>
    <row r="2363" spans="1:4" x14ac:dyDescent="0.25">
      <c r="A2363" s="17">
        <f t="shared" si="36"/>
        <v>2362</v>
      </c>
      <c r="B2363" s="17">
        <v>99</v>
      </c>
      <c r="C2363" s="17">
        <v>15</v>
      </c>
      <c r="D2363" s="17"/>
    </row>
    <row r="2364" spans="1:4" x14ac:dyDescent="0.25">
      <c r="A2364" s="17">
        <f t="shared" si="36"/>
        <v>2363</v>
      </c>
      <c r="B2364" s="17">
        <v>99</v>
      </c>
      <c r="C2364" s="17">
        <v>15</v>
      </c>
      <c r="D2364" s="17"/>
    </row>
    <row r="2365" spans="1:4" x14ac:dyDescent="0.25">
      <c r="A2365" s="17">
        <f t="shared" si="36"/>
        <v>2364</v>
      </c>
      <c r="B2365" s="17">
        <v>99</v>
      </c>
      <c r="C2365" s="17">
        <v>15</v>
      </c>
      <c r="D2365" s="17"/>
    </row>
    <row r="2366" spans="1:4" x14ac:dyDescent="0.25">
      <c r="A2366" s="17">
        <f t="shared" si="36"/>
        <v>2365</v>
      </c>
      <c r="B2366" s="17">
        <v>99</v>
      </c>
      <c r="C2366" s="17">
        <v>15</v>
      </c>
      <c r="D2366" s="17"/>
    </row>
    <row r="2367" spans="1:4" x14ac:dyDescent="0.25">
      <c r="A2367" s="17">
        <f t="shared" si="36"/>
        <v>2366</v>
      </c>
      <c r="B2367" s="17">
        <v>99</v>
      </c>
      <c r="C2367" s="17">
        <v>15</v>
      </c>
      <c r="D2367" s="17"/>
    </row>
    <row r="2368" spans="1:4" x14ac:dyDescent="0.25">
      <c r="A2368" s="17">
        <f t="shared" si="36"/>
        <v>2367</v>
      </c>
      <c r="B2368" s="17">
        <v>99</v>
      </c>
      <c r="C2368" s="17">
        <v>15</v>
      </c>
      <c r="D2368" s="17"/>
    </row>
    <row r="2369" spans="1:4" x14ac:dyDescent="0.25">
      <c r="A2369" s="17">
        <f t="shared" si="36"/>
        <v>2368</v>
      </c>
      <c r="B2369" s="17">
        <v>99</v>
      </c>
      <c r="C2369" s="17">
        <v>15</v>
      </c>
      <c r="D2369" s="17"/>
    </row>
    <row r="2370" spans="1:4" x14ac:dyDescent="0.25">
      <c r="A2370" s="17">
        <f t="shared" si="36"/>
        <v>2369</v>
      </c>
      <c r="B2370" s="17">
        <v>99</v>
      </c>
      <c r="C2370" s="17">
        <v>15</v>
      </c>
      <c r="D2370" s="17"/>
    </row>
    <row r="2371" spans="1:4" x14ac:dyDescent="0.25">
      <c r="A2371" s="17">
        <f t="shared" si="36"/>
        <v>2370</v>
      </c>
      <c r="B2371" s="17">
        <v>99</v>
      </c>
      <c r="C2371" s="17">
        <v>15</v>
      </c>
      <c r="D2371" s="17"/>
    </row>
    <row r="2372" spans="1:4" x14ac:dyDescent="0.25">
      <c r="A2372" s="17">
        <f t="shared" ref="A2372:A2435" si="37">A2371+1</f>
        <v>2371</v>
      </c>
      <c r="B2372" s="17">
        <v>99</v>
      </c>
      <c r="C2372" s="17">
        <v>15</v>
      </c>
      <c r="D2372" s="17"/>
    </row>
    <row r="2373" spans="1:4" x14ac:dyDescent="0.25">
      <c r="A2373" s="17">
        <f t="shared" si="37"/>
        <v>2372</v>
      </c>
      <c r="B2373" s="17">
        <v>99</v>
      </c>
      <c r="C2373" s="17">
        <v>15</v>
      </c>
      <c r="D2373" s="17"/>
    </row>
    <row r="2374" spans="1:4" x14ac:dyDescent="0.25">
      <c r="A2374" s="17">
        <f t="shared" si="37"/>
        <v>2373</v>
      </c>
      <c r="B2374" s="17">
        <v>99</v>
      </c>
      <c r="C2374" s="17">
        <v>15</v>
      </c>
      <c r="D2374" s="17"/>
    </row>
    <row r="2375" spans="1:4" x14ac:dyDescent="0.25">
      <c r="A2375" s="17">
        <f t="shared" si="37"/>
        <v>2374</v>
      </c>
      <c r="B2375" s="17">
        <v>99</v>
      </c>
      <c r="C2375" s="17">
        <v>15</v>
      </c>
      <c r="D2375" s="17"/>
    </row>
    <row r="2376" spans="1:4" x14ac:dyDescent="0.25">
      <c r="A2376" s="17">
        <f t="shared" si="37"/>
        <v>2375</v>
      </c>
      <c r="B2376" s="17">
        <v>99</v>
      </c>
      <c r="C2376" s="17">
        <v>15</v>
      </c>
      <c r="D2376" s="17"/>
    </row>
    <row r="2377" spans="1:4" x14ac:dyDescent="0.25">
      <c r="A2377" s="17">
        <f t="shared" si="37"/>
        <v>2376</v>
      </c>
      <c r="B2377" s="17">
        <v>99</v>
      </c>
      <c r="C2377" s="17">
        <v>15</v>
      </c>
      <c r="D2377" s="17"/>
    </row>
    <row r="2378" spans="1:4" x14ac:dyDescent="0.25">
      <c r="A2378" s="17">
        <f t="shared" si="37"/>
        <v>2377</v>
      </c>
      <c r="B2378" s="17">
        <v>100</v>
      </c>
      <c r="C2378" s="17">
        <v>15</v>
      </c>
      <c r="D2378" s="17"/>
    </row>
    <row r="2379" spans="1:4" x14ac:dyDescent="0.25">
      <c r="A2379" s="17">
        <f t="shared" si="37"/>
        <v>2378</v>
      </c>
      <c r="B2379" s="17">
        <v>100</v>
      </c>
      <c r="C2379" s="17">
        <v>15</v>
      </c>
      <c r="D2379" s="17"/>
    </row>
    <row r="2380" spans="1:4" x14ac:dyDescent="0.25">
      <c r="A2380" s="17">
        <f t="shared" si="37"/>
        <v>2379</v>
      </c>
      <c r="B2380" s="17">
        <v>100</v>
      </c>
      <c r="C2380" s="17">
        <v>15</v>
      </c>
      <c r="D2380" s="17"/>
    </row>
    <row r="2381" spans="1:4" x14ac:dyDescent="0.25">
      <c r="A2381" s="17">
        <f t="shared" si="37"/>
        <v>2380</v>
      </c>
      <c r="B2381" s="17">
        <v>100</v>
      </c>
      <c r="C2381" s="17">
        <v>15</v>
      </c>
      <c r="D2381" s="17"/>
    </row>
    <row r="2382" spans="1:4" x14ac:dyDescent="0.25">
      <c r="A2382" s="17">
        <f t="shared" si="37"/>
        <v>2381</v>
      </c>
      <c r="B2382" s="17">
        <v>100</v>
      </c>
      <c r="C2382" s="17">
        <v>15</v>
      </c>
      <c r="D2382" s="17"/>
    </row>
    <row r="2383" spans="1:4" x14ac:dyDescent="0.25">
      <c r="A2383" s="17">
        <f t="shared" si="37"/>
        <v>2382</v>
      </c>
      <c r="B2383" s="17">
        <v>100</v>
      </c>
      <c r="C2383" s="17">
        <v>15</v>
      </c>
      <c r="D2383" s="17"/>
    </row>
    <row r="2384" spans="1:4" x14ac:dyDescent="0.25">
      <c r="A2384" s="17">
        <f t="shared" si="37"/>
        <v>2383</v>
      </c>
      <c r="B2384" s="17">
        <v>100</v>
      </c>
      <c r="C2384" s="17">
        <v>15</v>
      </c>
      <c r="D2384" s="17"/>
    </row>
    <row r="2385" spans="1:4" x14ac:dyDescent="0.25">
      <c r="A2385" s="17">
        <f t="shared" si="37"/>
        <v>2384</v>
      </c>
      <c r="B2385" s="17">
        <v>100</v>
      </c>
      <c r="C2385" s="17">
        <v>15</v>
      </c>
      <c r="D2385" s="17"/>
    </row>
    <row r="2386" spans="1:4" x14ac:dyDescent="0.25">
      <c r="A2386" s="17">
        <f t="shared" si="37"/>
        <v>2385</v>
      </c>
      <c r="B2386" s="17">
        <v>100</v>
      </c>
      <c r="C2386" s="17">
        <v>15</v>
      </c>
      <c r="D2386" s="17"/>
    </row>
    <row r="2387" spans="1:4" x14ac:dyDescent="0.25">
      <c r="A2387" s="17">
        <f t="shared" si="37"/>
        <v>2386</v>
      </c>
      <c r="B2387" s="17">
        <v>100</v>
      </c>
      <c r="C2387" s="17">
        <v>15</v>
      </c>
      <c r="D2387" s="17"/>
    </row>
    <row r="2388" spans="1:4" x14ac:dyDescent="0.25">
      <c r="A2388" s="17">
        <f t="shared" si="37"/>
        <v>2387</v>
      </c>
      <c r="B2388" s="17">
        <v>100</v>
      </c>
      <c r="C2388" s="17">
        <v>15</v>
      </c>
      <c r="D2388" s="17"/>
    </row>
    <row r="2389" spans="1:4" x14ac:dyDescent="0.25">
      <c r="A2389" s="17">
        <f t="shared" si="37"/>
        <v>2388</v>
      </c>
      <c r="B2389" s="17">
        <v>100</v>
      </c>
      <c r="C2389" s="17">
        <v>15</v>
      </c>
      <c r="D2389" s="17"/>
    </row>
    <row r="2390" spans="1:4" x14ac:dyDescent="0.25">
      <c r="A2390" s="17">
        <f t="shared" si="37"/>
        <v>2389</v>
      </c>
      <c r="B2390" s="17">
        <v>100</v>
      </c>
      <c r="C2390" s="17">
        <v>15</v>
      </c>
      <c r="D2390" s="17"/>
    </row>
    <row r="2391" spans="1:4" x14ac:dyDescent="0.25">
      <c r="A2391" s="17">
        <f t="shared" si="37"/>
        <v>2390</v>
      </c>
      <c r="B2391" s="17">
        <v>100</v>
      </c>
      <c r="C2391" s="17">
        <v>15</v>
      </c>
      <c r="D2391" s="17"/>
    </row>
    <row r="2392" spans="1:4" x14ac:dyDescent="0.25">
      <c r="A2392" s="17">
        <f t="shared" si="37"/>
        <v>2391</v>
      </c>
      <c r="B2392" s="17">
        <v>100</v>
      </c>
      <c r="C2392" s="17">
        <v>15</v>
      </c>
      <c r="D2392" s="17"/>
    </row>
    <row r="2393" spans="1:4" x14ac:dyDescent="0.25">
      <c r="A2393" s="17">
        <f t="shared" si="37"/>
        <v>2392</v>
      </c>
      <c r="B2393" s="17">
        <v>100</v>
      </c>
      <c r="C2393" s="17">
        <v>15</v>
      </c>
      <c r="D2393" s="17"/>
    </row>
    <row r="2394" spans="1:4" x14ac:dyDescent="0.25">
      <c r="A2394" s="17">
        <f t="shared" si="37"/>
        <v>2393</v>
      </c>
      <c r="B2394" s="17">
        <v>100</v>
      </c>
      <c r="C2394" s="17">
        <v>15</v>
      </c>
      <c r="D2394" s="17"/>
    </row>
    <row r="2395" spans="1:4" x14ac:dyDescent="0.25">
      <c r="A2395" s="17">
        <f t="shared" si="37"/>
        <v>2394</v>
      </c>
      <c r="B2395" s="17">
        <v>100</v>
      </c>
      <c r="C2395" s="17">
        <v>15</v>
      </c>
      <c r="D2395" s="17"/>
    </row>
    <row r="2396" spans="1:4" x14ac:dyDescent="0.25">
      <c r="A2396" s="17">
        <f t="shared" si="37"/>
        <v>2395</v>
      </c>
      <c r="B2396" s="17">
        <v>100</v>
      </c>
      <c r="C2396" s="17">
        <v>15</v>
      </c>
      <c r="D2396" s="17"/>
    </row>
    <row r="2397" spans="1:4" x14ac:dyDescent="0.25">
      <c r="A2397" s="17">
        <f t="shared" si="37"/>
        <v>2396</v>
      </c>
      <c r="B2397" s="17">
        <v>100</v>
      </c>
      <c r="C2397" s="17">
        <v>15</v>
      </c>
      <c r="D2397" s="17"/>
    </row>
    <row r="2398" spans="1:4" x14ac:dyDescent="0.25">
      <c r="A2398" s="17">
        <f t="shared" si="37"/>
        <v>2397</v>
      </c>
      <c r="B2398" s="17">
        <v>100</v>
      </c>
      <c r="C2398" s="17">
        <v>15</v>
      </c>
      <c r="D2398" s="17"/>
    </row>
    <row r="2399" spans="1:4" x14ac:dyDescent="0.25">
      <c r="A2399" s="17">
        <f t="shared" si="37"/>
        <v>2398</v>
      </c>
      <c r="B2399" s="17">
        <v>100</v>
      </c>
      <c r="C2399" s="17">
        <v>15</v>
      </c>
      <c r="D2399" s="17"/>
    </row>
    <row r="2400" spans="1:4" x14ac:dyDescent="0.25">
      <c r="A2400" s="17">
        <f t="shared" si="37"/>
        <v>2399</v>
      </c>
      <c r="B2400" s="17">
        <v>100</v>
      </c>
      <c r="C2400" s="17">
        <v>15</v>
      </c>
      <c r="D2400" s="17"/>
    </row>
    <row r="2401" spans="1:4" x14ac:dyDescent="0.25">
      <c r="A2401" s="17">
        <f t="shared" si="37"/>
        <v>2400</v>
      </c>
      <c r="B2401" s="17">
        <v>100</v>
      </c>
      <c r="C2401" s="17">
        <v>15</v>
      </c>
      <c r="D2401" s="17"/>
    </row>
    <row r="2402" spans="1:4" x14ac:dyDescent="0.25">
      <c r="A2402" s="17">
        <f t="shared" si="37"/>
        <v>2401</v>
      </c>
      <c r="B2402" s="17">
        <v>101</v>
      </c>
      <c r="C2402" s="17">
        <v>15</v>
      </c>
      <c r="D2402" s="17"/>
    </row>
    <row r="2403" spans="1:4" x14ac:dyDescent="0.25">
      <c r="A2403" s="17">
        <f t="shared" si="37"/>
        <v>2402</v>
      </c>
      <c r="B2403" s="17">
        <v>101</v>
      </c>
      <c r="C2403" s="17">
        <v>15</v>
      </c>
      <c r="D2403" s="17"/>
    </row>
    <row r="2404" spans="1:4" x14ac:dyDescent="0.25">
      <c r="A2404" s="17">
        <f t="shared" si="37"/>
        <v>2403</v>
      </c>
      <c r="B2404" s="17">
        <v>101</v>
      </c>
      <c r="C2404" s="17">
        <v>15</v>
      </c>
      <c r="D2404" s="17"/>
    </row>
    <row r="2405" spans="1:4" x14ac:dyDescent="0.25">
      <c r="A2405" s="17">
        <f t="shared" si="37"/>
        <v>2404</v>
      </c>
      <c r="B2405" s="17">
        <v>101</v>
      </c>
      <c r="C2405" s="17">
        <v>15</v>
      </c>
      <c r="D2405" s="17"/>
    </row>
    <row r="2406" spans="1:4" x14ac:dyDescent="0.25">
      <c r="A2406" s="17">
        <f t="shared" si="37"/>
        <v>2405</v>
      </c>
      <c r="B2406" s="17">
        <v>101</v>
      </c>
      <c r="C2406" s="17">
        <v>15</v>
      </c>
      <c r="D2406" s="17"/>
    </row>
    <row r="2407" spans="1:4" x14ac:dyDescent="0.25">
      <c r="A2407" s="17">
        <f t="shared" si="37"/>
        <v>2406</v>
      </c>
      <c r="B2407" s="17">
        <v>101</v>
      </c>
      <c r="C2407" s="17">
        <v>15</v>
      </c>
      <c r="D2407" s="17"/>
    </row>
    <row r="2408" spans="1:4" x14ac:dyDescent="0.25">
      <c r="A2408" s="17">
        <f t="shared" si="37"/>
        <v>2407</v>
      </c>
      <c r="B2408" s="17">
        <v>101</v>
      </c>
      <c r="C2408" s="17">
        <v>15</v>
      </c>
      <c r="D2408" s="17"/>
    </row>
    <row r="2409" spans="1:4" x14ac:dyDescent="0.25">
      <c r="A2409" s="17">
        <f t="shared" si="37"/>
        <v>2408</v>
      </c>
      <c r="B2409" s="17">
        <v>101</v>
      </c>
      <c r="C2409" s="17">
        <v>15</v>
      </c>
      <c r="D2409" s="17"/>
    </row>
    <row r="2410" spans="1:4" x14ac:dyDescent="0.25">
      <c r="A2410" s="17">
        <f t="shared" si="37"/>
        <v>2409</v>
      </c>
      <c r="B2410" s="17">
        <v>101</v>
      </c>
      <c r="C2410" s="17">
        <v>15</v>
      </c>
      <c r="D2410" s="17"/>
    </row>
    <row r="2411" spans="1:4" x14ac:dyDescent="0.25">
      <c r="A2411" s="17">
        <f t="shared" si="37"/>
        <v>2410</v>
      </c>
      <c r="B2411" s="17">
        <v>101</v>
      </c>
      <c r="C2411" s="17">
        <v>15</v>
      </c>
      <c r="D2411" s="17"/>
    </row>
    <row r="2412" spans="1:4" x14ac:dyDescent="0.25">
      <c r="A2412" s="17">
        <f t="shared" si="37"/>
        <v>2411</v>
      </c>
      <c r="B2412" s="17">
        <v>101</v>
      </c>
      <c r="C2412" s="17">
        <v>15</v>
      </c>
      <c r="D2412" s="17"/>
    </row>
    <row r="2413" spans="1:4" x14ac:dyDescent="0.25">
      <c r="A2413" s="17">
        <f t="shared" si="37"/>
        <v>2412</v>
      </c>
      <c r="B2413" s="17">
        <v>101</v>
      </c>
      <c r="C2413" s="17">
        <v>15</v>
      </c>
      <c r="D2413" s="17"/>
    </row>
    <row r="2414" spans="1:4" x14ac:dyDescent="0.25">
      <c r="A2414" s="17">
        <f t="shared" si="37"/>
        <v>2413</v>
      </c>
      <c r="B2414" s="17">
        <v>101</v>
      </c>
      <c r="C2414" s="17">
        <v>15</v>
      </c>
      <c r="D2414" s="17"/>
    </row>
    <row r="2415" spans="1:4" x14ac:dyDescent="0.25">
      <c r="A2415" s="17">
        <f t="shared" si="37"/>
        <v>2414</v>
      </c>
      <c r="B2415" s="17">
        <v>101</v>
      </c>
      <c r="C2415" s="17">
        <v>15</v>
      </c>
      <c r="D2415" s="17"/>
    </row>
    <row r="2416" spans="1:4" x14ac:dyDescent="0.25">
      <c r="A2416" s="17">
        <f t="shared" si="37"/>
        <v>2415</v>
      </c>
      <c r="B2416" s="17">
        <v>101</v>
      </c>
      <c r="C2416" s="17">
        <v>15</v>
      </c>
      <c r="D2416" s="17"/>
    </row>
    <row r="2417" spans="1:4" x14ac:dyDescent="0.25">
      <c r="A2417" s="17">
        <f t="shared" si="37"/>
        <v>2416</v>
      </c>
      <c r="B2417" s="17">
        <v>101</v>
      </c>
      <c r="C2417" s="17">
        <v>15</v>
      </c>
      <c r="D2417" s="17"/>
    </row>
    <row r="2418" spans="1:4" x14ac:dyDescent="0.25">
      <c r="A2418" s="17">
        <f t="shared" si="37"/>
        <v>2417</v>
      </c>
      <c r="B2418" s="17">
        <v>101</v>
      </c>
      <c r="C2418" s="17">
        <v>15</v>
      </c>
      <c r="D2418" s="17"/>
    </row>
    <row r="2419" spans="1:4" x14ac:dyDescent="0.25">
      <c r="A2419" s="17">
        <f t="shared" si="37"/>
        <v>2418</v>
      </c>
      <c r="B2419" s="17">
        <v>101</v>
      </c>
      <c r="C2419" s="17">
        <v>15</v>
      </c>
      <c r="D2419" s="17"/>
    </row>
    <row r="2420" spans="1:4" x14ac:dyDescent="0.25">
      <c r="A2420" s="17">
        <f t="shared" si="37"/>
        <v>2419</v>
      </c>
      <c r="B2420" s="17">
        <v>101</v>
      </c>
      <c r="C2420" s="17">
        <v>15</v>
      </c>
      <c r="D2420" s="17"/>
    </row>
    <row r="2421" spans="1:4" x14ac:dyDescent="0.25">
      <c r="A2421" s="17">
        <f t="shared" si="37"/>
        <v>2420</v>
      </c>
      <c r="B2421" s="17">
        <v>101</v>
      </c>
      <c r="C2421" s="17">
        <v>15</v>
      </c>
      <c r="D2421" s="17"/>
    </row>
    <row r="2422" spans="1:4" x14ac:dyDescent="0.25">
      <c r="A2422" s="17">
        <f t="shared" si="37"/>
        <v>2421</v>
      </c>
      <c r="B2422" s="17">
        <v>101</v>
      </c>
      <c r="C2422" s="17">
        <v>15</v>
      </c>
      <c r="D2422" s="17"/>
    </row>
    <row r="2423" spans="1:4" x14ac:dyDescent="0.25">
      <c r="A2423" s="17">
        <f t="shared" si="37"/>
        <v>2422</v>
      </c>
      <c r="B2423" s="17">
        <v>101</v>
      </c>
      <c r="C2423" s="17">
        <v>15</v>
      </c>
      <c r="D2423" s="17"/>
    </row>
    <row r="2424" spans="1:4" x14ac:dyDescent="0.25">
      <c r="A2424" s="17">
        <f t="shared" si="37"/>
        <v>2423</v>
      </c>
      <c r="B2424" s="17">
        <v>101</v>
      </c>
      <c r="C2424" s="17">
        <v>15</v>
      </c>
      <c r="D2424" s="17"/>
    </row>
    <row r="2425" spans="1:4" x14ac:dyDescent="0.25">
      <c r="A2425" s="17">
        <f t="shared" si="37"/>
        <v>2424</v>
      </c>
      <c r="B2425" s="17">
        <v>101</v>
      </c>
      <c r="C2425" s="17">
        <v>15</v>
      </c>
      <c r="D2425" s="17"/>
    </row>
    <row r="2426" spans="1:4" x14ac:dyDescent="0.25">
      <c r="A2426" s="17">
        <f t="shared" si="37"/>
        <v>2425</v>
      </c>
      <c r="B2426" s="17">
        <v>102</v>
      </c>
      <c r="C2426" s="17">
        <v>15</v>
      </c>
      <c r="D2426" s="17"/>
    </row>
    <row r="2427" spans="1:4" x14ac:dyDescent="0.25">
      <c r="A2427" s="17">
        <f t="shared" si="37"/>
        <v>2426</v>
      </c>
      <c r="B2427" s="17">
        <v>102</v>
      </c>
      <c r="C2427" s="17">
        <v>15</v>
      </c>
      <c r="D2427" s="17"/>
    </row>
    <row r="2428" spans="1:4" x14ac:dyDescent="0.25">
      <c r="A2428" s="17">
        <f t="shared" si="37"/>
        <v>2427</v>
      </c>
      <c r="B2428" s="17">
        <v>102</v>
      </c>
      <c r="C2428" s="17">
        <v>15</v>
      </c>
      <c r="D2428" s="17"/>
    </row>
    <row r="2429" spans="1:4" x14ac:dyDescent="0.25">
      <c r="A2429" s="17">
        <f t="shared" si="37"/>
        <v>2428</v>
      </c>
      <c r="B2429" s="17">
        <v>102</v>
      </c>
      <c r="C2429" s="17">
        <v>15</v>
      </c>
      <c r="D2429" s="17"/>
    </row>
    <row r="2430" spans="1:4" x14ac:dyDescent="0.25">
      <c r="A2430" s="17">
        <f t="shared" si="37"/>
        <v>2429</v>
      </c>
      <c r="B2430" s="17">
        <v>102</v>
      </c>
      <c r="C2430" s="17">
        <v>15</v>
      </c>
      <c r="D2430" s="17"/>
    </row>
    <row r="2431" spans="1:4" x14ac:dyDescent="0.25">
      <c r="A2431" s="17">
        <f t="shared" si="37"/>
        <v>2430</v>
      </c>
      <c r="B2431" s="17">
        <v>102</v>
      </c>
      <c r="C2431" s="17">
        <v>15</v>
      </c>
      <c r="D2431" s="17"/>
    </row>
    <row r="2432" spans="1:4" x14ac:dyDescent="0.25">
      <c r="A2432" s="17">
        <f t="shared" si="37"/>
        <v>2431</v>
      </c>
      <c r="B2432" s="17">
        <v>102</v>
      </c>
      <c r="C2432" s="17">
        <v>15</v>
      </c>
      <c r="D2432" s="17"/>
    </row>
    <row r="2433" spans="1:4" x14ac:dyDescent="0.25">
      <c r="A2433" s="17">
        <f t="shared" si="37"/>
        <v>2432</v>
      </c>
      <c r="B2433" s="17">
        <v>102</v>
      </c>
      <c r="C2433" s="17">
        <v>15</v>
      </c>
      <c r="D2433" s="17"/>
    </row>
    <row r="2434" spans="1:4" x14ac:dyDescent="0.25">
      <c r="A2434" s="17">
        <f t="shared" si="37"/>
        <v>2433</v>
      </c>
      <c r="B2434" s="17">
        <v>102</v>
      </c>
      <c r="C2434" s="17">
        <v>15</v>
      </c>
      <c r="D2434" s="17"/>
    </row>
    <row r="2435" spans="1:4" x14ac:dyDescent="0.25">
      <c r="A2435" s="17">
        <f t="shared" si="37"/>
        <v>2434</v>
      </c>
      <c r="B2435" s="17">
        <v>102</v>
      </c>
      <c r="C2435" s="17">
        <v>15</v>
      </c>
      <c r="D2435" s="17"/>
    </row>
    <row r="2436" spans="1:4" x14ac:dyDescent="0.25">
      <c r="A2436" s="17">
        <f t="shared" ref="A2436:A2499" si="38">A2435+1</f>
        <v>2435</v>
      </c>
      <c r="B2436" s="17">
        <v>102</v>
      </c>
      <c r="C2436" s="17">
        <v>15</v>
      </c>
      <c r="D2436" s="17"/>
    </row>
    <row r="2437" spans="1:4" x14ac:dyDescent="0.25">
      <c r="A2437" s="17">
        <f t="shared" si="38"/>
        <v>2436</v>
      </c>
      <c r="B2437" s="17">
        <v>102</v>
      </c>
      <c r="C2437" s="17">
        <v>15</v>
      </c>
      <c r="D2437" s="17"/>
    </row>
    <row r="2438" spans="1:4" x14ac:dyDescent="0.25">
      <c r="A2438" s="17">
        <f t="shared" si="38"/>
        <v>2437</v>
      </c>
      <c r="B2438" s="17">
        <v>102</v>
      </c>
      <c r="C2438" s="17">
        <v>15</v>
      </c>
      <c r="D2438" s="17"/>
    </row>
    <row r="2439" spans="1:4" x14ac:dyDescent="0.25">
      <c r="A2439" s="17">
        <f t="shared" si="38"/>
        <v>2438</v>
      </c>
      <c r="B2439" s="17">
        <v>102</v>
      </c>
      <c r="C2439" s="17">
        <v>15</v>
      </c>
      <c r="D2439" s="17"/>
    </row>
    <row r="2440" spans="1:4" x14ac:dyDescent="0.25">
      <c r="A2440" s="17">
        <f t="shared" si="38"/>
        <v>2439</v>
      </c>
      <c r="B2440" s="17">
        <v>102</v>
      </c>
      <c r="C2440" s="17">
        <v>15</v>
      </c>
      <c r="D2440" s="17"/>
    </row>
    <row r="2441" spans="1:4" x14ac:dyDescent="0.25">
      <c r="A2441" s="17">
        <f t="shared" si="38"/>
        <v>2440</v>
      </c>
      <c r="B2441" s="17">
        <v>102</v>
      </c>
      <c r="C2441" s="17">
        <v>15</v>
      </c>
      <c r="D2441" s="17"/>
    </row>
    <row r="2442" spans="1:4" x14ac:dyDescent="0.25">
      <c r="A2442" s="17">
        <f t="shared" si="38"/>
        <v>2441</v>
      </c>
      <c r="B2442" s="17">
        <v>102</v>
      </c>
      <c r="C2442" s="17">
        <v>15</v>
      </c>
      <c r="D2442" s="17"/>
    </row>
    <row r="2443" spans="1:4" x14ac:dyDescent="0.25">
      <c r="A2443" s="17">
        <f t="shared" si="38"/>
        <v>2442</v>
      </c>
      <c r="B2443" s="17">
        <v>102</v>
      </c>
      <c r="C2443" s="17">
        <v>15</v>
      </c>
      <c r="D2443" s="17"/>
    </row>
    <row r="2444" spans="1:4" x14ac:dyDescent="0.25">
      <c r="A2444" s="17">
        <f t="shared" si="38"/>
        <v>2443</v>
      </c>
      <c r="B2444" s="17">
        <v>102</v>
      </c>
      <c r="C2444" s="17">
        <v>15</v>
      </c>
      <c r="D2444" s="17"/>
    </row>
    <row r="2445" spans="1:4" x14ac:dyDescent="0.25">
      <c r="A2445" s="17">
        <f t="shared" si="38"/>
        <v>2444</v>
      </c>
      <c r="B2445" s="17">
        <v>102</v>
      </c>
      <c r="C2445" s="17">
        <v>15</v>
      </c>
      <c r="D2445" s="17"/>
    </row>
    <row r="2446" spans="1:4" x14ac:dyDescent="0.25">
      <c r="A2446" s="17">
        <f t="shared" si="38"/>
        <v>2445</v>
      </c>
      <c r="B2446" s="17">
        <v>102</v>
      </c>
      <c r="C2446" s="17">
        <v>15</v>
      </c>
      <c r="D2446" s="17"/>
    </row>
    <row r="2447" spans="1:4" x14ac:dyDescent="0.25">
      <c r="A2447" s="17">
        <f t="shared" si="38"/>
        <v>2446</v>
      </c>
      <c r="B2447" s="17">
        <v>102</v>
      </c>
      <c r="C2447" s="17">
        <v>15</v>
      </c>
      <c r="D2447" s="17"/>
    </row>
    <row r="2448" spans="1:4" x14ac:dyDescent="0.25">
      <c r="A2448" s="17">
        <f t="shared" si="38"/>
        <v>2447</v>
      </c>
      <c r="B2448" s="17">
        <v>102</v>
      </c>
      <c r="C2448" s="17">
        <v>15</v>
      </c>
      <c r="D2448" s="17"/>
    </row>
    <row r="2449" spans="1:4" x14ac:dyDescent="0.25">
      <c r="A2449" s="17">
        <f t="shared" si="38"/>
        <v>2448</v>
      </c>
      <c r="B2449" s="17">
        <v>102</v>
      </c>
      <c r="C2449" s="17">
        <v>15</v>
      </c>
      <c r="D2449" s="17"/>
    </row>
    <row r="2450" spans="1:4" x14ac:dyDescent="0.25">
      <c r="A2450" s="17">
        <f t="shared" si="38"/>
        <v>2449</v>
      </c>
      <c r="B2450" s="17">
        <v>103</v>
      </c>
      <c r="C2450" s="17">
        <v>15</v>
      </c>
      <c r="D2450" s="17"/>
    </row>
    <row r="2451" spans="1:4" x14ac:dyDescent="0.25">
      <c r="A2451" s="17">
        <f t="shared" si="38"/>
        <v>2450</v>
      </c>
      <c r="B2451" s="17">
        <v>103</v>
      </c>
      <c r="C2451" s="17">
        <v>15</v>
      </c>
      <c r="D2451" s="17"/>
    </row>
    <row r="2452" spans="1:4" x14ac:dyDescent="0.25">
      <c r="A2452" s="17">
        <f t="shared" si="38"/>
        <v>2451</v>
      </c>
      <c r="B2452" s="17">
        <v>103</v>
      </c>
      <c r="C2452" s="17">
        <v>15</v>
      </c>
      <c r="D2452" s="17"/>
    </row>
    <row r="2453" spans="1:4" x14ac:dyDescent="0.25">
      <c r="A2453" s="17">
        <f t="shared" si="38"/>
        <v>2452</v>
      </c>
      <c r="B2453" s="17">
        <v>103</v>
      </c>
      <c r="C2453" s="17">
        <v>15</v>
      </c>
      <c r="D2453" s="17"/>
    </row>
    <row r="2454" spans="1:4" x14ac:dyDescent="0.25">
      <c r="A2454" s="17">
        <f t="shared" si="38"/>
        <v>2453</v>
      </c>
      <c r="B2454" s="17">
        <v>103</v>
      </c>
      <c r="C2454" s="17">
        <v>15</v>
      </c>
      <c r="D2454" s="17"/>
    </row>
    <row r="2455" spans="1:4" x14ac:dyDescent="0.25">
      <c r="A2455" s="17">
        <f t="shared" si="38"/>
        <v>2454</v>
      </c>
      <c r="B2455" s="17">
        <v>103</v>
      </c>
      <c r="C2455" s="17">
        <v>15</v>
      </c>
      <c r="D2455" s="17"/>
    </row>
    <row r="2456" spans="1:4" x14ac:dyDescent="0.25">
      <c r="A2456" s="17">
        <f t="shared" si="38"/>
        <v>2455</v>
      </c>
      <c r="B2456" s="17">
        <v>103</v>
      </c>
      <c r="C2456" s="17">
        <v>15</v>
      </c>
      <c r="D2456" s="17"/>
    </row>
    <row r="2457" spans="1:4" x14ac:dyDescent="0.25">
      <c r="A2457" s="17">
        <f t="shared" si="38"/>
        <v>2456</v>
      </c>
      <c r="B2457" s="17">
        <v>103</v>
      </c>
      <c r="C2457" s="17">
        <v>15</v>
      </c>
      <c r="D2457" s="17"/>
    </row>
    <row r="2458" spans="1:4" x14ac:dyDescent="0.25">
      <c r="A2458" s="17">
        <f t="shared" si="38"/>
        <v>2457</v>
      </c>
      <c r="B2458" s="17">
        <v>103</v>
      </c>
      <c r="C2458" s="17">
        <v>15</v>
      </c>
      <c r="D2458" s="17"/>
    </row>
    <row r="2459" spans="1:4" x14ac:dyDescent="0.25">
      <c r="A2459" s="17">
        <f t="shared" si="38"/>
        <v>2458</v>
      </c>
      <c r="B2459" s="17">
        <v>103</v>
      </c>
      <c r="C2459" s="17">
        <v>15</v>
      </c>
      <c r="D2459" s="17"/>
    </row>
    <row r="2460" spans="1:4" x14ac:dyDescent="0.25">
      <c r="A2460" s="17">
        <f t="shared" si="38"/>
        <v>2459</v>
      </c>
      <c r="B2460" s="17">
        <v>103</v>
      </c>
      <c r="C2460" s="17">
        <v>15</v>
      </c>
      <c r="D2460" s="17"/>
    </row>
    <row r="2461" spans="1:4" x14ac:dyDescent="0.25">
      <c r="A2461" s="17">
        <f t="shared" si="38"/>
        <v>2460</v>
      </c>
      <c r="B2461" s="17">
        <v>103</v>
      </c>
      <c r="C2461" s="17">
        <v>15</v>
      </c>
      <c r="D2461" s="17"/>
    </row>
    <row r="2462" spans="1:4" x14ac:dyDescent="0.25">
      <c r="A2462" s="17">
        <f t="shared" si="38"/>
        <v>2461</v>
      </c>
      <c r="B2462" s="17">
        <v>103</v>
      </c>
      <c r="C2462" s="17">
        <v>15</v>
      </c>
      <c r="D2462" s="17"/>
    </row>
    <row r="2463" spans="1:4" x14ac:dyDescent="0.25">
      <c r="A2463" s="17">
        <f t="shared" si="38"/>
        <v>2462</v>
      </c>
      <c r="B2463" s="17">
        <v>103</v>
      </c>
      <c r="C2463" s="17">
        <v>15</v>
      </c>
      <c r="D2463" s="17"/>
    </row>
    <row r="2464" spans="1:4" x14ac:dyDescent="0.25">
      <c r="A2464" s="17">
        <f t="shared" si="38"/>
        <v>2463</v>
      </c>
      <c r="B2464" s="17">
        <v>103</v>
      </c>
      <c r="C2464" s="17">
        <v>15</v>
      </c>
      <c r="D2464" s="17"/>
    </row>
    <row r="2465" spans="1:4" x14ac:dyDescent="0.25">
      <c r="A2465" s="17">
        <f t="shared" si="38"/>
        <v>2464</v>
      </c>
      <c r="B2465" s="17">
        <v>103</v>
      </c>
      <c r="C2465" s="17">
        <v>15</v>
      </c>
      <c r="D2465" s="17"/>
    </row>
    <row r="2466" spans="1:4" x14ac:dyDescent="0.25">
      <c r="A2466" s="17">
        <f t="shared" si="38"/>
        <v>2465</v>
      </c>
      <c r="B2466" s="17">
        <v>103</v>
      </c>
      <c r="C2466" s="17">
        <v>15</v>
      </c>
      <c r="D2466" s="17"/>
    </row>
    <row r="2467" spans="1:4" x14ac:dyDescent="0.25">
      <c r="A2467" s="17">
        <f t="shared" si="38"/>
        <v>2466</v>
      </c>
      <c r="B2467" s="17">
        <v>103</v>
      </c>
      <c r="C2467" s="17">
        <v>15</v>
      </c>
      <c r="D2467" s="17"/>
    </row>
    <row r="2468" spans="1:4" x14ac:dyDescent="0.25">
      <c r="A2468" s="17">
        <f t="shared" si="38"/>
        <v>2467</v>
      </c>
      <c r="B2468" s="17">
        <v>103</v>
      </c>
      <c r="C2468" s="17">
        <v>15</v>
      </c>
      <c r="D2468" s="17"/>
    </row>
    <row r="2469" spans="1:4" x14ac:dyDescent="0.25">
      <c r="A2469" s="17">
        <f t="shared" si="38"/>
        <v>2468</v>
      </c>
      <c r="B2469" s="17">
        <v>103</v>
      </c>
      <c r="C2469" s="17">
        <v>15</v>
      </c>
      <c r="D2469" s="17"/>
    </row>
    <row r="2470" spans="1:4" x14ac:dyDescent="0.25">
      <c r="A2470" s="17">
        <f t="shared" si="38"/>
        <v>2469</v>
      </c>
      <c r="B2470" s="17">
        <v>103</v>
      </c>
      <c r="C2470" s="17">
        <v>15</v>
      </c>
      <c r="D2470" s="17"/>
    </row>
    <row r="2471" spans="1:4" x14ac:dyDescent="0.25">
      <c r="A2471" s="17">
        <f t="shared" si="38"/>
        <v>2470</v>
      </c>
      <c r="B2471" s="17">
        <v>103</v>
      </c>
      <c r="C2471" s="17">
        <v>15</v>
      </c>
      <c r="D2471" s="17"/>
    </row>
    <row r="2472" spans="1:4" x14ac:dyDescent="0.25">
      <c r="A2472" s="17">
        <f t="shared" si="38"/>
        <v>2471</v>
      </c>
      <c r="B2472" s="17">
        <v>103</v>
      </c>
      <c r="C2472" s="17">
        <v>15</v>
      </c>
      <c r="D2472" s="17"/>
    </row>
    <row r="2473" spans="1:4" x14ac:dyDescent="0.25">
      <c r="A2473" s="17">
        <f t="shared" si="38"/>
        <v>2472</v>
      </c>
      <c r="B2473" s="17">
        <v>103</v>
      </c>
      <c r="C2473" s="17">
        <v>15</v>
      </c>
      <c r="D2473" s="17"/>
    </row>
    <row r="2474" spans="1:4" x14ac:dyDescent="0.25">
      <c r="A2474" s="17">
        <f t="shared" si="38"/>
        <v>2473</v>
      </c>
      <c r="B2474" s="17">
        <v>104</v>
      </c>
      <c r="C2474" s="17">
        <v>15</v>
      </c>
      <c r="D2474" s="17"/>
    </row>
    <row r="2475" spans="1:4" x14ac:dyDescent="0.25">
      <c r="A2475" s="17">
        <f t="shared" si="38"/>
        <v>2474</v>
      </c>
      <c r="B2475" s="17">
        <v>104</v>
      </c>
      <c r="C2475" s="17">
        <v>15</v>
      </c>
      <c r="D2475" s="17"/>
    </row>
    <row r="2476" spans="1:4" x14ac:dyDescent="0.25">
      <c r="A2476" s="17">
        <f t="shared" si="38"/>
        <v>2475</v>
      </c>
      <c r="B2476" s="17">
        <v>104</v>
      </c>
      <c r="C2476" s="17">
        <v>15</v>
      </c>
      <c r="D2476" s="17"/>
    </row>
    <row r="2477" spans="1:4" x14ac:dyDescent="0.25">
      <c r="A2477" s="17">
        <f t="shared" si="38"/>
        <v>2476</v>
      </c>
      <c r="B2477" s="17">
        <v>104</v>
      </c>
      <c r="C2477" s="17">
        <v>15</v>
      </c>
      <c r="D2477" s="17"/>
    </row>
    <row r="2478" spans="1:4" x14ac:dyDescent="0.25">
      <c r="A2478" s="17">
        <f t="shared" si="38"/>
        <v>2477</v>
      </c>
      <c r="B2478" s="17">
        <v>104</v>
      </c>
      <c r="C2478" s="17">
        <v>15</v>
      </c>
      <c r="D2478" s="17"/>
    </row>
    <row r="2479" spans="1:4" x14ac:dyDescent="0.25">
      <c r="A2479" s="17">
        <f t="shared" si="38"/>
        <v>2478</v>
      </c>
      <c r="B2479" s="17">
        <v>104</v>
      </c>
      <c r="C2479" s="17">
        <v>15</v>
      </c>
      <c r="D2479" s="17"/>
    </row>
    <row r="2480" spans="1:4" x14ac:dyDescent="0.25">
      <c r="A2480" s="17">
        <f t="shared" si="38"/>
        <v>2479</v>
      </c>
      <c r="B2480" s="17">
        <v>104</v>
      </c>
      <c r="C2480" s="17">
        <v>15</v>
      </c>
      <c r="D2480" s="17"/>
    </row>
    <row r="2481" spans="1:4" x14ac:dyDescent="0.25">
      <c r="A2481" s="17">
        <f t="shared" si="38"/>
        <v>2480</v>
      </c>
      <c r="B2481" s="17">
        <v>104</v>
      </c>
      <c r="C2481" s="17">
        <v>15</v>
      </c>
      <c r="D2481" s="17"/>
    </row>
    <row r="2482" spans="1:4" x14ac:dyDescent="0.25">
      <c r="A2482" s="17">
        <f t="shared" si="38"/>
        <v>2481</v>
      </c>
      <c r="B2482" s="17">
        <v>104</v>
      </c>
      <c r="C2482" s="17">
        <v>15</v>
      </c>
      <c r="D2482" s="17"/>
    </row>
    <row r="2483" spans="1:4" x14ac:dyDescent="0.25">
      <c r="A2483" s="17">
        <f t="shared" si="38"/>
        <v>2482</v>
      </c>
      <c r="B2483" s="17">
        <v>104</v>
      </c>
      <c r="C2483" s="17">
        <v>15</v>
      </c>
      <c r="D2483" s="17"/>
    </row>
    <row r="2484" spans="1:4" x14ac:dyDescent="0.25">
      <c r="A2484" s="17">
        <f t="shared" si="38"/>
        <v>2483</v>
      </c>
      <c r="B2484" s="17">
        <v>104</v>
      </c>
      <c r="C2484" s="17">
        <v>15</v>
      </c>
      <c r="D2484" s="17"/>
    </row>
    <row r="2485" spans="1:4" x14ac:dyDescent="0.25">
      <c r="A2485" s="17">
        <f t="shared" si="38"/>
        <v>2484</v>
      </c>
      <c r="B2485" s="17">
        <v>104</v>
      </c>
      <c r="C2485" s="17">
        <v>15</v>
      </c>
      <c r="D2485" s="17"/>
    </row>
    <row r="2486" spans="1:4" x14ac:dyDescent="0.25">
      <c r="A2486" s="17">
        <f t="shared" si="38"/>
        <v>2485</v>
      </c>
      <c r="B2486" s="17">
        <v>104</v>
      </c>
      <c r="C2486" s="17">
        <v>15</v>
      </c>
      <c r="D2486" s="17"/>
    </row>
    <row r="2487" spans="1:4" x14ac:dyDescent="0.25">
      <c r="A2487" s="17">
        <f t="shared" si="38"/>
        <v>2486</v>
      </c>
      <c r="B2487" s="17">
        <v>104</v>
      </c>
      <c r="C2487" s="17">
        <v>15</v>
      </c>
      <c r="D2487" s="17"/>
    </row>
    <row r="2488" spans="1:4" x14ac:dyDescent="0.25">
      <c r="A2488" s="17">
        <f t="shared" si="38"/>
        <v>2487</v>
      </c>
      <c r="B2488" s="17">
        <v>104</v>
      </c>
      <c r="C2488" s="17">
        <v>15</v>
      </c>
      <c r="D2488" s="17"/>
    </row>
    <row r="2489" spans="1:4" x14ac:dyDescent="0.25">
      <c r="A2489" s="17">
        <f t="shared" si="38"/>
        <v>2488</v>
      </c>
      <c r="B2489" s="17">
        <v>104</v>
      </c>
      <c r="C2489" s="17">
        <v>15</v>
      </c>
      <c r="D2489" s="17"/>
    </row>
    <row r="2490" spans="1:4" x14ac:dyDescent="0.25">
      <c r="A2490" s="17">
        <f t="shared" si="38"/>
        <v>2489</v>
      </c>
      <c r="B2490" s="17">
        <v>104</v>
      </c>
      <c r="C2490" s="17">
        <v>15</v>
      </c>
      <c r="D2490" s="17"/>
    </row>
    <row r="2491" spans="1:4" x14ac:dyDescent="0.25">
      <c r="A2491" s="17">
        <f t="shared" si="38"/>
        <v>2490</v>
      </c>
      <c r="B2491" s="17">
        <v>104</v>
      </c>
      <c r="C2491" s="17">
        <v>15</v>
      </c>
      <c r="D2491" s="17"/>
    </row>
    <row r="2492" spans="1:4" x14ac:dyDescent="0.25">
      <c r="A2492" s="17">
        <f t="shared" si="38"/>
        <v>2491</v>
      </c>
      <c r="B2492" s="17">
        <v>104</v>
      </c>
      <c r="C2492" s="17">
        <v>15</v>
      </c>
      <c r="D2492" s="17"/>
    </row>
    <row r="2493" spans="1:4" x14ac:dyDescent="0.25">
      <c r="A2493" s="17">
        <f t="shared" si="38"/>
        <v>2492</v>
      </c>
      <c r="B2493" s="17">
        <v>104</v>
      </c>
      <c r="C2493" s="17">
        <v>15</v>
      </c>
      <c r="D2493" s="17"/>
    </row>
    <row r="2494" spans="1:4" x14ac:dyDescent="0.25">
      <c r="A2494" s="17">
        <f t="shared" si="38"/>
        <v>2493</v>
      </c>
      <c r="B2494" s="17">
        <v>104</v>
      </c>
      <c r="C2494" s="17">
        <v>15</v>
      </c>
      <c r="D2494" s="17"/>
    </row>
    <row r="2495" spans="1:4" x14ac:dyDescent="0.25">
      <c r="A2495" s="17">
        <f t="shared" si="38"/>
        <v>2494</v>
      </c>
      <c r="B2495" s="17">
        <v>104</v>
      </c>
      <c r="C2495" s="17">
        <v>15</v>
      </c>
      <c r="D2495" s="17"/>
    </row>
    <row r="2496" spans="1:4" x14ac:dyDescent="0.25">
      <c r="A2496" s="17">
        <f t="shared" si="38"/>
        <v>2495</v>
      </c>
      <c r="B2496" s="17">
        <v>104</v>
      </c>
      <c r="C2496" s="17">
        <v>15</v>
      </c>
      <c r="D2496" s="17"/>
    </row>
    <row r="2497" spans="1:4" x14ac:dyDescent="0.25">
      <c r="A2497" s="17">
        <f t="shared" si="38"/>
        <v>2496</v>
      </c>
      <c r="B2497" s="17">
        <v>104</v>
      </c>
      <c r="C2497" s="17">
        <v>15</v>
      </c>
      <c r="D2497" s="17"/>
    </row>
    <row r="2498" spans="1:4" x14ac:dyDescent="0.25">
      <c r="A2498" s="17">
        <f t="shared" si="38"/>
        <v>2497</v>
      </c>
      <c r="B2498" s="17">
        <v>105</v>
      </c>
      <c r="C2498" s="17">
        <v>15</v>
      </c>
      <c r="D2498" s="17"/>
    </row>
    <row r="2499" spans="1:4" x14ac:dyDescent="0.25">
      <c r="A2499" s="17">
        <f t="shared" si="38"/>
        <v>2498</v>
      </c>
      <c r="B2499" s="17">
        <v>105</v>
      </c>
      <c r="C2499" s="17">
        <v>15</v>
      </c>
      <c r="D2499" s="17"/>
    </row>
    <row r="2500" spans="1:4" x14ac:dyDescent="0.25">
      <c r="A2500" s="17">
        <f t="shared" ref="A2500:A2563" si="39">A2499+1</f>
        <v>2499</v>
      </c>
      <c r="B2500" s="17">
        <v>105</v>
      </c>
      <c r="C2500" s="17">
        <v>15</v>
      </c>
      <c r="D2500" s="17"/>
    </row>
    <row r="2501" spans="1:4" x14ac:dyDescent="0.25">
      <c r="A2501" s="17">
        <f t="shared" si="39"/>
        <v>2500</v>
      </c>
      <c r="B2501" s="17">
        <v>105</v>
      </c>
      <c r="C2501" s="17">
        <v>15</v>
      </c>
      <c r="D2501" s="17"/>
    </row>
    <row r="2502" spans="1:4" x14ac:dyDescent="0.25">
      <c r="A2502" s="17">
        <f t="shared" si="39"/>
        <v>2501</v>
      </c>
      <c r="B2502" s="17">
        <v>105</v>
      </c>
      <c r="C2502" s="17">
        <v>15</v>
      </c>
      <c r="D2502" s="17"/>
    </row>
    <row r="2503" spans="1:4" x14ac:dyDescent="0.25">
      <c r="A2503" s="17">
        <f t="shared" si="39"/>
        <v>2502</v>
      </c>
      <c r="B2503" s="17">
        <v>105</v>
      </c>
      <c r="C2503" s="17">
        <v>15</v>
      </c>
      <c r="D2503" s="17"/>
    </row>
    <row r="2504" spans="1:4" x14ac:dyDescent="0.25">
      <c r="A2504" s="17">
        <f t="shared" si="39"/>
        <v>2503</v>
      </c>
      <c r="B2504" s="17">
        <v>105</v>
      </c>
      <c r="C2504" s="17">
        <v>15</v>
      </c>
      <c r="D2504" s="17"/>
    </row>
    <row r="2505" spans="1:4" x14ac:dyDescent="0.25">
      <c r="A2505" s="17">
        <f t="shared" si="39"/>
        <v>2504</v>
      </c>
      <c r="B2505" s="17">
        <v>105</v>
      </c>
      <c r="C2505" s="17">
        <v>15</v>
      </c>
      <c r="D2505" s="17"/>
    </row>
    <row r="2506" spans="1:4" x14ac:dyDescent="0.25">
      <c r="A2506" s="17">
        <f t="shared" si="39"/>
        <v>2505</v>
      </c>
      <c r="B2506" s="17">
        <v>105</v>
      </c>
      <c r="C2506" s="17">
        <v>15</v>
      </c>
      <c r="D2506" s="17"/>
    </row>
    <row r="2507" spans="1:4" x14ac:dyDescent="0.25">
      <c r="A2507" s="17">
        <f t="shared" si="39"/>
        <v>2506</v>
      </c>
      <c r="B2507" s="17">
        <v>105</v>
      </c>
      <c r="C2507" s="17">
        <v>15</v>
      </c>
      <c r="D2507" s="17"/>
    </row>
    <row r="2508" spans="1:4" x14ac:dyDescent="0.25">
      <c r="A2508" s="17">
        <f t="shared" si="39"/>
        <v>2507</v>
      </c>
      <c r="B2508" s="17">
        <v>105</v>
      </c>
      <c r="C2508" s="17">
        <v>15</v>
      </c>
      <c r="D2508" s="17"/>
    </row>
    <row r="2509" spans="1:4" x14ac:dyDescent="0.25">
      <c r="A2509" s="17">
        <f t="shared" si="39"/>
        <v>2508</v>
      </c>
      <c r="B2509" s="17">
        <v>105</v>
      </c>
      <c r="C2509" s="17">
        <v>15</v>
      </c>
      <c r="D2509" s="17"/>
    </row>
    <row r="2510" spans="1:4" x14ac:dyDescent="0.25">
      <c r="A2510" s="17">
        <f t="shared" si="39"/>
        <v>2509</v>
      </c>
      <c r="B2510" s="17">
        <v>105</v>
      </c>
      <c r="C2510" s="17">
        <v>15</v>
      </c>
      <c r="D2510" s="17"/>
    </row>
    <row r="2511" spans="1:4" x14ac:dyDescent="0.25">
      <c r="A2511" s="17">
        <f t="shared" si="39"/>
        <v>2510</v>
      </c>
      <c r="B2511" s="17">
        <v>105</v>
      </c>
      <c r="C2511" s="17">
        <v>15</v>
      </c>
      <c r="D2511" s="17"/>
    </row>
    <row r="2512" spans="1:4" x14ac:dyDescent="0.25">
      <c r="A2512" s="17">
        <f t="shared" si="39"/>
        <v>2511</v>
      </c>
      <c r="B2512" s="17">
        <v>105</v>
      </c>
      <c r="C2512" s="17">
        <v>15</v>
      </c>
      <c r="D2512" s="17"/>
    </row>
    <row r="2513" spans="1:4" x14ac:dyDescent="0.25">
      <c r="A2513" s="17">
        <f t="shared" si="39"/>
        <v>2512</v>
      </c>
      <c r="B2513" s="17">
        <v>105</v>
      </c>
      <c r="C2513" s="17">
        <v>15</v>
      </c>
      <c r="D2513" s="17"/>
    </row>
    <row r="2514" spans="1:4" x14ac:dyDescent="0.25">
      <c r="A2514" s="17">
        <f t="shared" si="39"/>
        <v>2513</v>
      </c>
      <c r="B2514" s="17">
        <v>105</v>
      </c>
      <c r="C2514" s="17">
        <v>15</v>
      </c>
      <c r="D2514" s="17"/>
    </row>
    <row r="2515" spans="1:4" x14ac:dyDescent="0.25">
      <c r="A2515" s="17">
        <f t="shared" si="39"/>
        <v>2514</v>
      </c>
      <c r="B2515" s="17">
        <v>105</v>
      </c>
      <c r="C2515" s="17">
        <v>15</v>
      </c>
      <c r="D2515" s="17"/>
    </row>
    <row r="2516" spans="1:4" x14ac:dyDescent="0.25">
      <c r="A2516" s="17">
        <f t="shared" si="39"/>
        <v>2515</v>
      </c>
      <c r="B2516" s="17">
        <v>105</v>
      </c>
      <c r="C2516" s="17">
        <v>15</v>
      </c>
      <c r="D2516" s="17"/>
    </row>
    <row r="2517" spans="1:4" x14ac:dyDescent="0.25">
      <c r="A2517" s="17">
        <f t="shared" si="39"/>
        <v>2516</v>
      </c>
      <c r="B2517" s="17">
        <v>105</v>
      </c>
      <c r="C2517" s="17">
        <v>15</v>
      </c>
      <c r="D2517" s="17"/>
    </row>
    <row r="2518" spans="1:4" x14ac:dyDescent="0.25">
      <c r="A2518" s="17">
        <f t="shared" si="39"/>
        <v>2517</v>
      </c>
      <c r="B2518" s="17">
        <v>105</v>
      </c>
      <c r="C2518" s="17">
        <v>15</v>
      </c>
      <c r="D2518" s="17"/>
    </row>
    <row r="2519" spans="1:4" x14ac:dyDescent="0.25">
      <c r="A2519" s="17">
        <f t="shared" si="39"/>
        <v>2518</v>
      </c>
      <c r="B2519" s="17">
        <v>105</v>
      </c>
      <c r="C2519" s="17">
        <v>15</v>
      </c>
      <c r="D2519" s="17"/>
    </row>
    <row r="2520" spans="1:4" x14ac:dyDescent="0.25">
      <c r="A2520" s="17">
        <f t="shared" si="39"/>
        <v>2519</v>
      </c>
      <c r="B2520" s="17">
        <v>105</v>
      </c>
      <c r="C2520" s="17">
        <v>15</v>
      </c>
      <c r="D2520" s="17"/>
    </row>
    <row r="2521" spans="1:4" x14ac:dyDescent="0.25">
      <c r="A2521" s="17">
        <f t="shared" si="39"/>
        <v>2520</v>
      </c>
      <c r="B2521" s="17">
        <v>105</v>
      </c>
      <c r="C2521" s="17">
        <v>15</v>
      </c>
      <c r="D2521" s="17"/>
    </row>
    <row r="2522" spans="1:4" x14ac:dyDescent="0.25">
      <c r="A2522" s="17">
        <f t="shared" si="39"/>
        <v>2521</v>
      </c>
      <c r="B2522" s="17">
        <v>106</v>
      </c>
      <c r="C2522" s="17">
        <v>16</v>
      </c>
      <c r="D2522" s="17"/>
    </row>
    <row r="2523" spans="1:4" x14ac:dyDescent="0.25">
      <c r="A2523" s="17">
        <f t="shared" si="39"/>
        <v>2522</v>
      </c>
      <c r="B2523" s="17">
        <v>106</v>
      </c>
      <c r="C2523" s="17">
        <v>16</v>
      </c>
      <c r="D2523" s="17"/>
    </row>
    <row r="2524" spans="1:4" x14ac:dyDescent="0.25">
      <c r="A2524" s="17">
        <f t="shared" si="39"/>
        <v>2523</v>
      </c>
      <c r="B2524" s="17">
        <v>106</v>
      </c>
      <c r="C2524" s="17">
        <v>16</v>
      </c>
      <c r="D2524" s="17"/>
    </row>
    <row r="2525" spans="1:4" x14ac:dyDescent="0.25">
      <c r="A2525" s="17">
        <f t="shared" si="39"/>
        <v>2524</v>
      </c>
      <c r="B2525" s="17">
        <v>106</v>
      </c>
      <c r="C2525" s="17">
        <v>16</v>
      </c>
      <c r="D2525" s="17"/>
    </row>
    <row r="2526" spans="1:4" x14ac:dyDescent="0.25">
      <c r="A2526" s="17">
        <f t="shared" si="39"/>
        <v>2525</v>
      </c>
      <c r="B2526" s="17">
        <v>106</v>
      </c>
      <c r="C2526" s="17">
        <v>16</v>
      </c>
      <c r="D2526" s="17"/>
    </row>
    <row r="2527" spans="1:4" x14ac:dyDescent="0.25">
      <c r="A2527" s="17">
        <f t="shared" si="39"/>
        <v>2526</v>
      </c>
      <c r="B2527" s="17">
        <v>106</v>
      </c>
      <c r="C2527" s="17">
        <v>16</v>
      </c>
      <c r="D2527" s="17"/>
    </row>
    <row r="2528" spans="1:4" x14ac:dyDescent="0.25">
      <c r="A2528" s="17">
        <f t="shared" si="39"/>
        <v>2527</v>
      </c>
      <c r="B2528" s="17">
        <v>106</v>
      </c>
      <c r="C2528" s="17">
        <v>16</v>
      </c>
      <c r="D2528" s="17"/>
    </row>
    <row r="2529" spans="1:4" x14ac:dyDescent="0.25">
      <c r="A2529" s="17">
        <f t="shared" si="39"/>
        <v>2528</v>
      </c>
      <c r="B2529" s="17">
        <v>106</v>
      </c>
      <c r="C2529" s="17">
        <v>16</v>
      </c>
      <c r="D2529" s="17"/>
    </row>
    <row r="2530" spans="1:4" x14ac:dyDescent="0.25">
      <c r="A2530" s="17">
        <f t="shared" si="39"/>
        <v>2529</v>
      </c>
      <c r="B2530" s="17">
        <v>106</v>
      </c>
      <c r="C2530" s="17">
        <v>16</v>
      </c>
      <c r="D2530" s="17"/>
    </row>
    <row r="2531" spans="1:4" x14ac:dyDescent="0.25">
      <c r="A2531" s="17">
        <f t="shared" si="39"/>
        <v>2530</v>
      </c>
      <c r="B2531" s="17">
        <v>106</v>
      </c>
      <c r="C2531" s="17">
        <v>16</v>
      </c>
      <c r="D2531" s="17"/>
    </row>
    <row r="2532" spans="1:4" x14ac:dyDescent="0.25">
      <c r="A2532" s="17">
        <f t="shared" si="39"/>
        <v>2531</v>
      </c>
      <c r="B2532" s="17">
        <v>106</v>
      </c>
      <c r="C2532" s="17">
        <v>16</v>
      </c>
      <c r="D2532" s="17"/>
    </row>
    <row r="2533" spans="1:4" x14ac:dyDescent="0.25">
      <c r="A2533" s="17">
        <f t="shared" si="39"/>
        <v>2532</v>
      </c>
      <c r="B2533" s="17">
        <v>106</v>
      </c>
      <c r="C2533" s="17">
        <v>16</v>
      </c>
      <c r="D2533" s="17"/>
    </row>
    <row r="2534" spans="1:4" x14ac:dyDescent="0.25">
      <c r="A2534" s="17">
        <f t="shared" si="39"/>
        <v>2533</v>
      </c>
      <c r="B2534" s="17">
        <v>106</v>
      </c>
      <c r="C2534" s="17">
        <v>16</v>
      </c>
      <c r="D2534" s="17"/>
    </row>
    <row r="2535" spans="1:4" x14ac:dyDescent="0.25">
      <c r="A2535" s="17">
        <f t="shared" si="39"/>
        <v>2534</v>
      </c>
      <c r="B2535" s="17">
        <v>106</v>
      </c>
      <c r="C2535" s="17">
        <v>16</v>
      </c>
      <c r="D2535" s="17"/>
    </row>
    <row r="2536" spans="1:4" x14ac:dyDescent="0.25">
      <c r="A2536" s="17">
        <f t="shared" si="39"/>
        <v>2535</v>
      </c>
      <c r="B2536" s="17">
        <v>106</v>
      </c>
      <c r="C2536" s="17">
        <v>16</v>
      </c>
      <c r="D2536" s="17"/>
    </row>
    <row r="2537" spans="1:4" x14ac:dyDescent="0.25">
      <c r="A2537" s="17">
        <f t="shared" si="39"/>
        <v>2536</v>
      </c>
      <c r="B2537" s="17">
        <v>106</v>
      </c>
      <c r="C2537" s="17">
        <v>16</v>
      </c>
      <c r="D2537" s="17"/>
    </row>
    <row r="2538" spans="1:4" x14ac:dyDescent="0.25">
      <c r="A2538" s="17">
        <f t="shared" si="39"/>
        <v>2537</v>
      </c>
      <c r="B2538" s="17">
        <v>106</v>
      </c>
      <c r="C2538" s="17">
        <v>16</v>
      </c>
      <c r="D2538" s="17"/>
    </row>
    <row r="2539" spans="1:4" x14ac:dyDescent="0.25">
      <c r="A2539" s="17">
        <f t="shared" si="39"/>
        <v>2538</v>
      </c>
      <c r="B2539" s="17">
        <v>106</v>
      </c>
      <c r="C2539" s="17">
        <v>16</v>
      </c>
      <c r="D2539" s="17"/>
    </row>
    <row r="2540" spans="1:4" x14ac:dyDescent="0.25">
      <c r="A2540" s="17">
        <f t="shared" si="39"/>
        <v>2539</v>
      </c>
      <c r="B2540" s="17">
        <v>106</v>
      </c>
      <c r="C2540" s="17">
        <v>16</v>
      </c>
      <c r="D2540" s="17"/>
    </row>
    <row r="2541" spans="1:4" x14ac:dyDescent="0.25">
      <c r="A2541" s="17">
        <f t="shared" si="39"/>
        <v>2540</v>
      </c>
      <c r="B2541" s="17">
        <v>106</v>
      </c>
      <c r="C2541" s="17">
        <v>16</v>
      </c>
      <c r="D2541" s="17"/>
    </row>
    <row r="2542" spans="1:4" x14ac:dyDescent="0.25">
      <c r="A2542" s="17">
        <f t="shared" si="39"/>
        <v>2541</v>
      </c>
      <c r="B2542" s="17">
        <v>106</v>
      </c>
      <c r="C2542" s="17">
        <v>16</v>
      </c>
      <c r="D2542" s="17"/>
    </row>
    <row r="2543" spans="1:4" x14ac:dyDescent="0.25">
      <c r="A2543" s="17">
        <f t="shared" si="39"/>
        <v>2542</v>
      </c>
      <c r="B2543" s="17">
        <v>106</v>
      </c>
      <c r="C2543" s="17">
        <v>16</v>
      </c>
      <c r="D2543" s="17"/>
    </row>
    <row r="2544" spans="1:4" x14ac:dyDescent="0.25">
      <c r="A2544" s="17">
        <f t="shared" si="39"/>
        <v>2543</v>
      </c>
      <c r="B2544" s="17">
        <v>106</v>
      </c>
      <c r="C2544" s="17">
        <v>16</v>
      </c>
      <c r="D2544" s="17"/>
    </row>
    <row r="2545" spans="1:4" x14ac:dyDescent="0.25">
      <c r="A2545" s="17">
        <f t="shared" si="39"/>
        <v>2544</v>
      </c>
      <c r="B2545" s="17">
        <v>106</v>
      </c>
      <c r="C2545" s="17">
        <v>16</v>
      </c>
      <c r="D2545" s="17"/>
    </row>
    <row r="2546" spans="1:4" x14ac:dyDescent="0.25">
      <c r="A2546" s="17">
        <f t="shared" si="39"/>
        <v>2545</v>
      </c>
      <c r="B2546" s="17">
        <v>107</v>
      </c>
      <c r="C2546" s="17">
        <v>16</v>
      </c>
      <c r="D2546" s="17"/>
    </row>
    <row r="2547" spans="1:4" x14ac:dyDescent="0.25">
      <c r="A2547" s="17">
        <f t="shared" si="39"/>
        <v>2546</v>
      </c>
      <c r="B2547" s="17">
        <v>107</v>
      </c>
      <c r="C2547" s="17">
        <v>16</v>
      </c>
      <c r="D2547" s="17"/>
    </row>
    <row r="2548" spans="1:4" x14ac:dyDescent="0.25">
      <c r="A2548" s="17">
        <f t="shared" si="39"/>
        <v>2547</v>
      </c>
      <c r="B2548" s="17">
        <v>107</v>
      </c>
      <c r="C2548" s="17">
        <v>16</v>
      </c>
      <c r="D2548" s="17"/>
    </row>
    <row r="2549" spans="1:4" x14ac:dyDescent="0.25">
      <c r="A2549" s="17">
        <f t="shared" si="39"/>
        <v>2548</v>
      </c>
      <c r="B2549" s="17">
        <v>107</v>
      </c>
      <c r="C2549" s="17">
        <v>16</v>
      </c>
      <c r="D2549" s="17"/>
    </row>
    <row r="2550" spans="1:4" x14ac:dyDescent="0.25">
      <c r="A2550" s="17">
        <f t="shared" si="39"/>
        <v>2549</v>
      </c>
      <c r="B2550" s="17">
        <v>107</v>
      </c>
      <c r="C2550" s="17">
        <v>16</v>
      </c>
      <c r="D2550" s="17"/>
    </row>
    <row r="2551" spans="1:4" x14ac:dyDescent="0.25">
      <c r="A2551" s="17">
        <f t="shared" si="39"/>
        <v>2550</v>
      </c>
      <c r="B2551" s="17">
        <v>107</v>
      </c>
      <c r="C2551" s="17">
        <v>16</v>
      </c>
      <c r="D2551" s="17"/>
    </row>
    <row r="2552" spans="1:4" x14ac:dyDescent="0.25">
      <c r="A2552" s="17">
        <f t="shared" si="39"/>
        <v>2551</v>
      </c>
      <c r="B2552" s="17">
        <v>107</v>
      </c>
      <c r="C2552" s="17">
        <v>16</v>
      </c>
      <c r="D2552" s="17"/>
    </row>
    <row r="2553" spans="1:4" x14ac:dyDescent="0.25">
      <c r="A2553" s="17">
        <f t="shared" si="39"/>
        <v>2552</v>
      </c>
      <c r="B2553" s="17">
        <v>107</v>
      </c>
      <c r="C2553" s="17">
        <v>16</v>
      </c>
      <c r="D2553" s="17"/>
    </row>
    <row r="2554" spans="1:4" x14ac:dyDescent="0.25">
      <c r="A2554" s="17">
        <f t="shared" si="39"/>
        <v>2553</v>
      </c>
      <c r="B2554" s="17">
        <v>107</v>
      </c>
      <c r="C2554" s="17">
        <v>16</v>
      </c>
      <c r="D2554" s="17"/>
    </row>
    <row r="2555" spans="1:4" x14ac:dyDescent="0.25">
      <c r="A2555" s="17">
        <f t="shared" si="39"/>
        <v>2554</v>
      </c>
      <c r="B2555" s="17">
        <v>107</v>
      </c>
      <c r="C2555" s="17">
        <v>16</v>
      </c>
      <c r="D2555" s="17"/>
    </row>
    <row r="2556" spans="1:4" x14ac:dyDescent="0.25">
      <c r="A2556" s="17">
        <f t="shared" si="39"/>
        <v>2555</v>
      </c>
      <c r="B2556" s="17">
        <v>107</v>
      </c>
      <c r="C2556" s="17">
        <v>16</v>
      </c>
      <c r="D2556" s="17"/>
    </row>
    <row r="2557" spans="1:4" x14ac:dyDescent="0.25">
      <c r="A2557" s="17">
        <f t="shared" si="39"/>
        <v>2556</v>
      </c>
      <c r="B2557" s="17">
        <v>107</v>
      </c>
      <c r="C2557" s="17">
        <v>16</v>
      </c>
      <c r="D2557" s="17"/>
    </row>
    <row r="2558" spans="1:4" x14ac:dyDescent="0.25">
      <c r="A2558" s="17">
        <f t="shared" si="39"/>
        <v>2557</v>
      </c>
      <c r="B2558" s="17">
        <v>107</v>
      </c>
      <c r="C2558" s="17">
        <v>16</v>
      </c>
      <c r="D2558" s="17"/>
    </row>
    <row r="2559" spans="1:4" x14ac:dyDescent="0.25">
      <c r="A2559" s="17">
        <f t="shared" si="39"/>
        <v>2558</v>
      </c>
      <c r="B2559" s="17">
        <v>107</v>
      </c>
      <c r="C2559" s="17">
        <v>16</v>
      </c>
      <c r="D2559" s="17"/>
    </row>
    <row r="2560" spans="1:4" x14ac:dyDescent="0.25">
      <c r="A2560" s="17">
        <f t="shared" si="39"/>
        <v>2559</v>
      </c>
      <c r="B2560" s="17">
        <v>107</v>
      </c>
      <c r="C2560" s="17">
        <v>16</v>
      </c>
      <c r="D2560" s="17"/>
    </row>
    <row r="2561" spans="1:4" x14ac:dyDescent="0.25">
      <c r="A2561" s="17">
        <f t="shared" si="39"/>
        <v>2560</v>
      </c>
      <c r="B2561" s="17">
        <v>107</v>
      </c>
      <c r="C2561" s="17">
        <v>16</v>
      </c>
      <c r="D2561" s="17"/>
    </row>
    <row r="2562" spans="1:4" x14ac:dyDescent="0.25">
      <c r="A2562" s="17">
        <f t="shared" si="39"/>
        <v>2561</v>
      </c>
      <c r="B2562" s="17">
        <v>107</v>
      </c>
      <c r="C2562" s="17">
        <v>16</v>
      </c>
      <c r="D2562" s="17"/>
    </row>
    <row r="2563" spans="1:4" x14ac:dyDescent="0.25">
      <c r="A2563" s="17">
        <f t="shared" si="39"/>
        <v>2562</v>
      </c>
      <c r="B2563" s="17">
        <v>107</v>
      </c>
      <c r="C2563" s="17">
        <v>16</v>
      </c>
      <c r="D2563" s="17"/>
    </row>
    <row r="2564" spans="1:4" x14ac:dyDescent="0.25">
      <c r="A2564" s="17">
        <f t="shared" ref="A2564:A2627" si="40">A2563+1</f>
        <v>2563</v>
      </c>
      <c r="B2564" s="17">
        <v>107</v>
      </c>
      <c r="C2564" s="17">
        <v>16</v>
      </c>
      <c r="D2564" s="17"/>
    </row>
    <row r="2565" spans="1:4" x14ac:dyDescent="0.25">
      <c r="A2565" s="17">
        <f t="shared" si="40"/>
        <v>2564</v>
      </c>
      <c r="B2565" s="17">
        <v>107</v>
      </c>
      <c r="C2565" s="17">
        <v>16</v>
      </c>
      <c r="D2565" s="17"/>
    </row>
    <row r="2566" spans="1:4" x14ac:dyDescent="0.25">
      <c r="A2566" s="17">
        <f t="shared" si="40"/>
        <v>2565</v>
      </c>
      <c r="B2566" s="17">
        <v>107</v>
      </c>
      <c r="C2566" s="17">
        <v>16</v>
      </c>
      <c r="D2566" s="17"/>
    </row>
    <row r="2567" spans="1:4" x14ac:dyDescent="0.25">
      <c r="A2567" s="17">
        <f t="shared" si="40"/>
        <v>2566</v>
      </c>
      <c r="B2567" s="17">
        <v>107</v>
      </c>
      <c r="C2567" s="17">
        <v>16</v>
      </c>
      <c r="D2567" s="17"/>
    </row>
    <row r="2568" spans="1:4" x14ac:dyDescent="0.25">
      <c r="A2568" s="17">
        <f t="shared" si="40"/>
        <v>2567</v>
      </c>
      <c r="B2568" s="17">
        <v>107</v>
      </c>
      <c r="C2568" s="17">
        <v>16</v>
      </c>
      <c r="D2568" s="17"/>
    </row>
    <row r="2569" spans="1:4" x14ac:dyDescent="0.25">
      <c r="A2569" s="17">
        <f t="shared" si="40"/>
        <v>2568</v>
      </c>
      <c r="B2569" s="17">
        <v>107</v>
      </c>
      <c r="C2569" s="17">
        <v>16</v>
      </c>
      <c r="D2569" s="17"/>
    </row>
    <row r="2570" spans="1:4" x14ac:dyDescent="0.25">
      <c r="A2570" s="17">
        <f t="shared" si="40"/>
        <v>2569</v>
      </c>
      <c r="B2570" s="17">
        <v>108</v>
      </c>
      <c r="C2570" s="17">
        <v>16</v>
      </c>
      <c r="D2570" s="17"/>
    </row>
    <row r="2571" spans="1:4" x14ac:dyDescent="0.25">
      <c r="A2571" s="17">
        <f t="shared" si="40"/>
        <v>2570</v>
      </c>
      <c r="B2571" s="17">
        <v>108</v>
      </c>
      <c r="C2571" s="17">
        <v>16</v>
      </c>
      <c r="D2571" s="17"/>
    </row>
    <row r="2572" spans="1:4" x14ac:dyDescent="0.25">
      <c r="A2572" s="17">
        <f t="shared" si="40"/>
        <v>2571</v>
      </c>
      <c r="B2572" s="17">
        <v>108</v>
      </c>
      <c r="C2572" s="17">
        <v>16</v>
      </c>
      <c r="D2572" s="17"/>
    </row>
    <row r="2573" spans="1:4" x14ac:dyDescent="0.25">
      <c r="A2573" s="17">
        <f t="shared" si="40"/>
        <v>2572</v>
      </c>
      <c r="B2573" s="17">
        <v>108</v>
      </c>
      <c r="C2573" s="17">
        <v>16</v>
      </c>
      <c r="D2573" s="17"/>
    </row>
    <row r="2574" spans="1:4" x14ac:dyDescent="0.25">
      <c r="A2574" s="17">
        <f t="shared" si="40"/>
        <v>2573</v>
      </c>
      <c r="B2574" s="17">
        <v>108</v>
      </c>
      <c r="C2574" s="17">
        <v>16</v>
      </c>
      <c r="D2574" s="17"/>
    </row>
    <row r="2575" spans="1:4" x14ac:dyDescent="0.25">
      <c r="A2575" s="17">
        <f t="shared" si="40"/>
        <v>2574</v>
      </c>
      <c r="B2575" s="17">
        <v>108</v>
      </c>
      <c r="C2575" s="17">
        <v>16</v>
      </c>
      <c r="D2575" s="17"/>
    </row>
    <row r="2576" spans="1:4" x14ac:dyDescent="0.25">
      <c r="A2576" s="17">
        <f t="shared" si="40"/>
        <v>2575</v>
      </c>
      <c r="B2576" s="17">
        <v>108</v>
      </c>
      <c r="C2576" s="17">
        <v>16</v>
      </c>
      <c r="D2576" s="17"/>
    </row>
    <row r="2577" spans="1:4" x14ac:dyDescent="0.25">
      <c r="A2577" s="17">
        <f t="shared" si="40"/>
        <v>2576</v>
      </c>
      <c r="B2577" s="17">
        <v>108</v>
      </c>
      <c r="C2577" s="17">
        <v>16</v>
      </c>
      <c r="D2577" s="17"/>
    </row>
    <row r="2578" spans="1:4" x14ac:dyDescent="0.25">
      <c r="A2578" s="17">
        <f t="shared" si="40"/>
        <v>2577</v>
      </c>
      <c r="B2578" s="17">
        <v>108</v>
      </c>
      <c r="C2578" s="17">
        <v>16</v>
      </c>
      <c r="D2578" s="17"/>
    </row>
    <row r="2579" spans="1:4" x14ac:dyDescent="0.25">
      <c r="A2579" s="17">
        <f t="shared" si="40"/>
        <v>2578</v>
      </c>
      <c r="B2579" s="17">
        <v>108</v>
      </c>
      <c r="C2579" s="17">
        <v>16</v>
      </c>
      <c r="D2579" s="17"/>
    </row>
    <row r="2580" spans="1:4" x14ac:dyDescent="0.25">
      <c r="A2580" s="17">
        <f t="shared" si="40"/>
        <v>2579</v>
      </c>
      <c r="B2580" s="17">
        <v>108</v>
      </c>
      <c r="C2580" s="17">
        <v>16</v>
      </c>
      <c r="D2580" s="17"/>
    </row>
    <row r="2581" spans="1:4" x14ac:dyDescent="0.25">
      <c r="A2581" s="17">
        <f t="shared" si="40"/>
        <v>2580</v>
      </c>
      <c r="B2581" s="17">
        <v>108</v>
      </c>
      <c r="C2581" s="17">
        <v>16</v>
      </c>
      <c r="D2581" s="17"/>
    </row>
    <row r="2582" spans="1:4" x14ac:dyDescent="0.25">
      <c r="A2582" s="17">
        <f t="shared" si="40"/>
        <v>2581</v>
      </c>
      <c r="B2582" s="17">
        <v>108</v>
      </c>
      <c r="C2582" s="17">
        <v>16</v>
      </c>
      <c r="D2582" s="17"/>
    </row>
    <row r="2583" spans="1:4" x14ac:dyDescent="0.25">
      <c r="A2583" s="17">
        <f t="shared" si="40"/>
        <v>2582</v>
      </c>
      <c r="B2583" s="17">
        <v>108</v>
      </c>
      <c r="C2583" s="17">
        <v>16</v>
      </c>
      <c r="D2583" s="17"/>
    </row>
    <row r="2584" spans="1:4" x14ac:dyDescent="0.25">
      <c r="A2584" s="17">
        <f t="shared" si="40"/>
        <v>2583</v>
      </c>
      <c r="B2584" s="17">
        <v>108</v>
      </c>
      <c r="C2584" s="17">
        <v>16</v>
      </c>
      <c r="D2584" s="17"/>
    </row>
    <row r="2585" spans="1:4" x14ac:dyDescent="0.25">
      <c r="A2585" s="17">
        <f t="shared" si="40"/>
        <v>2584</v>
      </c>
      <c r="B2585" s="17">
        <v>108</v>
      </c>
      <c r="C2585" s="17">
        <v>16</v>
      </c>
      <c r="D2585" s="17"/>
    </row>
    <row r="2586" spans="1:4" x14ac:dyDescent="0.25">
      <c r="A2586" s="17">
        <f t="shared" si="40"/>
        <v>2585</v>
      </c>
      <c r="B2586" s="17">
        <v>108</v>
      </c>
      <c r="C2586" s="17">
        <v>16</v>
      </c>
      <c r="D2586" s="17"/>
    </row>
    <row r="2587" spans="1:4" x14ac:dyDescent="0.25">
      <c r="A2587" s="17">
        <f t="shared" si="40"/>
        <v>2586</v>
      </c>
      <c r="B2587" s="17">
        <v>108</v>
      </c>
      <c r="C2587" s="17">
        <v>16</v>
      </c>
      <c r="D2587" s="17"/>
    </row>
    <row r="2588" spans="1:4" x14ac:dyDescent="0.25">
      <c r="A2588" s="17">
        <f t="shared" si="40"/>
        <v>2587</v>
      </c>
      <c r="B2588" s="17">
        <v>108</v>
      </c>
      <c r="C2588" s="17">
        <v>16</v>
      </c>
      <c r="D2588" s="17"/>
    </row>
    <row r="2589" spans="1:4" x14ac:dyDescent="0.25">
      <c r="A2589" s="17">
        <f t="shared" si="40"/>
        <v>2588</v>
      </c>
      <c r="B2589" s="17">
        <v>108</v>
      </c>
      <c r="C2589" s="17">
        <v>16</v>
      </c>
      <c r="D2589" s="17"/>
    </row>
    <row r="2590" spans="1:4" x14ac:dyDescent="0.25">
      <c r="A2590" s="17">
        <f t="shared" si="40"/>
        <v>2589</v>
      </c>
      <c r="B2590" s="17">
        <v>108</v>
      </c>
      <c r="C2590" s="17">
        <v>16</v>
      </c>
      <c r="D2590" s="17"/>
    </row>
    <row r="2591" spans="1:4" x14ac:dyDescent="0.25">
      <c r="A2591" s="17">
        <f t="shared" si="40"/>
        <v>2590</v>
      </c>
      <c r="B2591" s="17">
        <v>108</v>
      </c>
      <c r="C2591" s="17">
        <v>16</v>
      </c>
      <c r="D2591" s="17"/>
    </row>
    <row r="2592" spans="1:4" x14ac:dyDescent="0.25">
      <c r="A2592" s="17">
        <f t="shared" si="40"/>
        <v>2591</v>
      </c>
      <c r="B2592" s="17">
        <v>108</v>
      </c>
      <c r="C2592" s="17">
        <v>16</v>
      </c>
      <c r="D2592" s="17"/>
    </row>
    <row r="2593" spans="1:4" x14ac:dyDescent="0.25">
      <c r="A2593" s="17">
        <f t="shared" si="40"/>
        <v>2592</v>
      </c>
      <c r="B2593" s="17">
        <v>108</v>
      </c>
      <c r="C2593" s="17">
        <v>16</v>
      </c>
      <c r="D2593" s="17"/>
    </row>
    <row r="2594" spans="1:4" x14ac:dyDescent="0.25">
      <c r="A2594" s="17">
        <f t="shared" si="40"/>
        <v>2593</v>
      </c>
      <c r="B2594" s="17">
        <v>109</v>
      </c>
      <c r="C2594" s="17">
        <v>16</v>
      </c>
      <c r="D2594" s="17"/>
    </row>
    <row r="2595" spans="1:4" x14ac:dyDescent="0.25">
      <c r="A2595" s="17">
        <f t="shared" si="40"/>
        <v>2594</v>
      </c>
      <c r="B2595" s="17">
        <v>109</v>
      </c>
      <c r="C2595" s="17">
        <v>16</v>
      </c>
      <c r="D2595" s="17"/>
    </row>
    <row r="2596" spans="1:4" x14ac:dyDescent="0.25">
      <c r="A2596" s="17">
        <f t="shared" si="40"/>
        <v>2595</v>
      </c>
      <c r="B2596" s="17">
        <v>109</v>
      </c>
      <c r="C2596" s="17">
        <v>16</v>
      </c>
      <c r="D2596" s="17"/>
    </row>
    <row r="2597" spans="1:4" x14ac:dyDescent="0.25">
      <c r="A2597" s="17">
        <f t="shared" si="40"/>
        <v>2596</v>
      </c>
      <c r="B2597" s="17">
        <v>109</v>
      </c>
      <c r="C2597" s="17">
        <v>16</v>
      </c>
      <c r="D2597" s="17"/>
    </row>
    <row r="2598" spans="1:4" x14ac:dyDescent="0.25">
      <c r="A2598" s="17">
        <f t="shared" si="40"/>
        <v>2597</v>
      </c>
      <c r="B2598" s="17">
        <v>109</v>
      </c>
      <c r="C2598" s="17">
        <v>16</v>
      </c>
      <c r="D2598" s="17"/>
    </row>
    <row r="2599" spans="1:4" x14ac:dyDescent="0.25">
      <c r="A2599" s="17">
        <f t="shared" si="40"/>
        <v>2598</v>
      </c>
      <c r="B2599" s="17">
        <v>109</v>
      </c>
      <c r="C2599" s="17">
        <v>16</v>
      </c>
      <c r="D2599" s="17"/>
    </row>
    <row r="2600" spans="1:4" x14ac:dyDescent="0.25">
      <c r="A2600" s="17">
        <f t="shared" si="40"/>
        <v>2599</v>
      </c>
      <c r="B2600" s="17">
        <v>109</v>
      </c>
      <c r="C2600" s="17">
        <v>16</v>
      </c>
      <c r="D2600" s="17"/>
    </row>
    <row r="2601" spans="1:4" x14ac:dyDescent="0.25">
      <c r="A2601" s="17">
        <f t="shared" si="40"/>
        <v>2600</v>
      </c>
      <c r="B2601" s="17">
        <v>109</v>
      </c>
      <c r="C2601" s="17">
        <v>16</v>
      </c>
      <c r="D2601" s="17"/>
    </row>
    <row r="2602" spans="1:4" x14ac:dyDescent="0.25">
      <c r="A2602" s="17">
        <f t="shared" si="40"/>
        <v>2601</v>
      </c>
      <c r="B2602" s="17">
        <v>109</v>
      </c>
      <c r="C2602" s="17">
        <v>16</v>
      </c>
      <c r="D2602" s="17"/>
    </row>
    <row r="2603" spans="1:4" x14ac:dyDescent="0.25">
      <c r="A2603" s="17">
        <f t="shared" si="40"/>
        <v>2602</v>
      </c>
      <c r="B2603" s="17">
        <v>109</v>
      </c>
      <c r="C2603" s="17">
        <v>16</v>
      </c>
      <c r="D2603" s="17"/>
    </row>
    <row r="2604" spans="1:4" x14ac:dyDescent="0.25">
      <c r="A2604" s="17">
        <f t="shared" si="40"/>
        <v>2603</v>
      </c>
      <c r="B2604" s="17">
        <v>109</v>
      </c>
      <c r="C2604" s="17">
        <v>16</v>
      </c>
      <c r="D2604" s="17"/>
    </row>
    <row r="2605" spans="1:4" x14ac:dyDescent="0.25">
      <c r="A2605" s="17">
        <f t="shared" si="40"/>
        <v>2604</v>
      </c>
      <c r="B2605" s="17">
        <v>109</v>
      </c>
      <c r="C2605" s="17">
        <v>16</v>
      </c>
      <c r="D2605" s="17"/>
    </row>
    <row r="2606" spans="1:4" x14ac:dyDescent="0.25">
      <c r="A2606" s="17">
        <f t="shared" si="40"/>
        <v>2605</v>
      </c>
      <c r="B2606" s="17">
        <v>109</v>
      </c>
      <c r="C2606" s="17">
        <v>16</v>
      </c>
      <c r="D2606" s="17"/>
    </row>
    <row r="2607" spans="1:4" x14ac:dyDescent="0.25">
      <c r="A2607" s="17">
        <f t="shared" si="40"/>
        <v>2606</v>
      </c>
      <c r="B2607" s="17">
        <v>109</v>
      </c>
      <c r="C2607" s="17">
        <v>16</v>
      </c>
      <c r="D2607" s="17"/>
    </row>
    <row r="2608" spans="1:4" x14ac:dyDescent="0.25">
      <c r="A2608" s="17">
        <f t="shared" si="40"/>
        <v>2607</v>
      </c>
      <c r="B2608" s="17">
        <v>109</v>
      </c>
      <c r="C2608" s="17">
        <v>16</v>
      </c>
      <c r="D2608" s="17"/>
    </row>
    <row r="2609" spans="1:4" x14ac:dyDescent="0.25">
      <c r="A2609" s="17">
        <f t="shared" si="40"/>
        <v>2608</v>
      </c>
      <c r="B2609" s="17">
        <v>109</v>
      </c>
      <c r="C2609" s="17">
        <v>16</v>
      </c>
      <c r="D2609" s="17"/>
    </row>
    <row r="2610" spans="1:4" x14ac:dyDescent="0.25">
      <c r="A2610" s="17">
        <f t="shared" si="40"/>
        <v>2609</v>
      </c>
      <c r="B2610" s="17">
        <v>109</v>
      </c>
      <c r="C2610" s="17">
        <v>16</v>
      </c>
      <c r="D2610" s="17"/>
    </row>
    <row r="2611" spans="1:4" x14ac:dyDescent="0.25">
      <c r="A2611" s="17">
        <f t="shared" si="40"/>
        <v>2610</v>
      </c>
      <c r="B2611" s="17">
        <v>109</v>
      </c>
      <c r="C2611" s="17">
        <v>16</v>
      </c>
      <c r="D2611" s="17"/>
    </row>
    <row r="2612" spans="1:4" x14ac:dyDescent="0.25">
      <c r="A2612" s="17">
        <f t="shared" si="40"/>
        <v>2611</v>
      </c>
      <c r="B2612" s="17">
        <v>109</v>
      </c>
      <c r="C2612" s="17">
        <v>16</v>
      </c>
      <c r="D2612" s="17"/>
    </row>
    <row r="2613" spans="1:4" x14ac:dyDescent="0.25">
      <c r="A2613" s="17">
        <f t="shared" si="40"/>
        <v>2612</v>
      </c>
      <c r="B2613" s="17">
        <v>109</v>
      </c>
      <c r="C2613" s="17">
        <v>16</v>
      </c>
      <c r="D2613" s="17"/>
    </row>
    <row r="2614" spans="1:4" x14ac:dyDescent="0.25">
      <c r="A2614" s="17">
        <f t="shared" si="40"/>
        <v>2613</v>
      </c>
      <c r="B2614" s="17">
        <v>109</v>
      </c>
      <c r="C2614" s="17">
        <v>16</v>
      </c>
      <c r="D2614" s="17"/>
    </row>
    <row r="2615" spans="1:4" x14ac:dyDescent="0.25">
      <c r="A2615" s="17">
        <f t="shared" si="40"/>
        <v>2614</v>
      </c>
      <c r="B2615" s="17">
        <v>109</v>
      </c>
      <c r="C2615" s="17">
        <v>16</v>
      </c>
      <c r="D2615" s="17"/>
    </row>
    <row r="2616" spans="1:4" x14ac:dyDescent="0.25">
      <c r="A2616" s="17">
        <f t="shared" si="40"/>
        <v>2615</v>
      </c>
      <c r="B2616" s="17">
        <v>109</v>
      </c>
      <c r="C2616" s="17">
        <v>16</v>
      </c>
      <c r="D2616" s="17"/>
    </row>
    <row r="2617" spans="1:4" x14ac:dyDescent="0.25">
      <c r="A2617" s="17">
        <f t="shared" si="40"/>
        <v>2616</v>
      </c>
      <c r="B2617" s="17">
        <v>109</v>
      </c>
      <c r="C2617" s="17">
        <v>16</v>
      </c>
      <c r="D2617" s="17"/>
    </row>
    <row r="2618" spans="1:4" x14ac:dyDescent="0.25">
      <c r="A2618" s="17">
        <f t="shared" si="40"/>
        <v>2617</v>
      </c>
      <c r="B2618" s="17">
        <v>110</v>
      </c>
      <c r="C2618" s="17">
        <v>16</v>
      </c>
      <c r="D2618" s="17"/>
    </row>
    <row r="2619" spans="1:4" x14ac:dyDescent="0.25">
      <c r="A2619" s="17">
        <f t="shared" si="40"/>
        <v>2618</v>
      </c>
      <c r="B2619" s="17">
        <v>110</v>
      </c>
      <c r="C2619" s="17">
        <v>16</v>
      </c>
      <c r="D2619" s="17"/>
    </row>
    <row r="2620" spans="1:4" x14ac:dyDescent="0.25">
      <c r="A2620" s="17">
        <f t="shared" si="40"/>
        <v>2619</v>
      </c>
      <c r="B2620" s="17">
        <v>110</v>
      </c>
      <c r="C2620" s="17">
        <v>16</v>
      </c>
      <c r="D2620" s="17"/>
    </row>
    <row r="2621" spans="1:4" x14ac:dyDescent="0.25">
      <c r="A2621" s="17">
        <f t="shared" si="40"/>
        <v>2620</v>
      </c>
      <c r="B2621" s="17">
        <v>110</v>
      </c>
      <c r="C2621" s="17">
        <v>16</v>
      </c>
      <c r="D2621" s="17"/>
    </row>
    <row r="2622" spans="1:4" x14ac:dyDescent="0.25">
      <c r="A2622" s="17">
        <f t="shared" si="40"/>
        <v>2621</v>
      </c>
      <c r="B2622" s="17">
        <v>110</v>
      </c>
      <c r="C2622" s="17">
        <v>16</v>
      </c>
      <c r="D2622" s="17"/>
    </row>
    <row r="2623" spans="1:4" x14ac:dyDescent="0.25">
      <c r="A2623" s="17">
        <f t="shared" si="40"/>
        <v>2622</v>
      </c>
      <c r="B2623" s="17">
        <v>110</v>
      </c>
      <c r="C2623" s="17">
        <v>16</v>
      </c>
      <c r="D2623" s="17"/>
    </row>
    <row r="2624" spans="1:4" x14ac:dyDescent="0.25">
      <c r="A2624" s="17">
        <f t="shared" si="40"/>
        <v>2623</v>
      </c>
      <c r="B2624" s="17">
        <v>110</v>
      </c>
      <c r="C2624" s="17">
        <v>16</v>
      </c>
      <c r="D2624" s="17"/>
    </row>
    <row r="2625" spans="1:4" x14ac:dyDescent="0.25">
      <c r="A2625" s="17">
        <f t="shared" si="40"/>
        <v>2624</v>
      </c>
      <c r="B2625" s="17">
        <v>110</v>
      </c>
      <c r="C2625" s="17">
        <v>16</v>
      </c>
      <c r="D2625" s="17"/>
    </row>
    <row r="2626" spans="1:4" x14ac:dyDescent="0.25">
      <c r="A2626" s="17">
        <f t="shared" si="40"/>
        <v>2625</v>
      </c>
      <c r="B2626" s="17">
        <v>110</v>
      </c>
      <c r="C2626" s="17">
        <v>16</v>
      </c>
      <c r="D2626" s="17"/>
    </row>
    <row r="2627" spans="1:4" x14ac:dyDescent="0.25">
      <c r="A2627" s="17">
        <f t="shared" si="40"/>
        <v>2626</v>
      </c>
      <c r="B2627" s="17">
        <v>110</v>
      </c>
      <c r="C2627" s="17">
        <v>16</v>
      </c>
      <c r="D2627" s="17"/>
    </row>
    <row r="2628" spans="1:4" x14ac:dyDescent="0.25">
      <c r="A2628" s="17">
        <f t="shared" ref="A2628:A2691" si="41">A2627+1</f>
        <v>2627</v>
      </c>
      <c r="B2628" s="17">
        <v>110</v>
      </c>
      <c r="C2628" s="17">
        <v>16</v>
      </c>
      <c r="D2628" s="17"/>
    </row>
    <row r="2629" spans="1:4" x14ac:dyDescent="0.25">
      <c r="A2629" s="17">
        <f t="shared" si="41"/>
        <v>2628</v>
      </c>
      <c r="B2629" s="17">
        <v>110</v>
      </c>
      <c r="C2629" s="17">
        <v>16</v>
      </c>
      <c r="D2629" s="17"/>
    </row>
    <row r="2630" spans="1:4" x14ac:dyDescent="0.25">
      <c r="A2630" s="17">
        <f t="shared" si="41"/>
        <v>2629</v>
      </c>
      <c r="B2630" s="17">
        <v>110</v>
      </c>
      <c r="C2630" s="17">
        <v>16</v>
      </c>
      <c r="D2630" s="17"/>
    </row>
    <row r="2631" spans="1:4" x14ac:dyDescent="0.25">
      <c r="A2631" s="17">
        <f t="shared" si="41"/>
        <v>2630</v>
      </c>
      <c r="B2631" s="17">
        <v>110</v>
      </c>
      <c r="C2631" s="17">
        <v>16</v>
      </c>
      <c r="D2631" s="17"/>
    </row>
    <row r="2632" spans="1:4" x14ac:dyDescent="0.25">
      <c r="A2632" s="17">
        <f t="shared" si="41"/>
        <v>2631</v>
      </c>
      <c r="B2632" s="17">
        <v>110</v>
      </c>
      <c r="C2632" s="17">
        <v>16</v>
      </c>
      <c r="D2632" s="17"/>
    </row>
    <row r="2633" spans="1:4" x14ac:dyDescent="0.25">
      <c r="A2633" s="17">
        <f t="shared" si="41"/>
        <v>2632</v>
      </c>
      <c r="B2633" s="17">
        <v>110</v>
      </c>
      <c r="C2633" s="17">
        <v>16</v>
      </c>
      <c r="D2633" s="17"/>
    </row>
    <row r="2634" spans="1:4" x14ac:dyDescent="0.25">
      <c r="A2634" s="17">
        <f t="shared" si="41"/>
        <v>2633</v>
      </c>
      <c r="B2634" s="17">
        <v>110</v>
      </c>
      <c r="C2634" s="17">
        <v>16</v>
      </c>
      <c r="D2634" s="17"/>
    </row>
    <row r="2635" spans="1:4" x14ac:dyDescent="0.25">
      <c r="A2635" s="17">
        <f t="shared" si="41"/>
        <v>2634</v>
      </c>
      <c r="B2635" s="17">
        <v>110</v>
      </c>
      <c r="C2635" s="17">
        <v>16</v>
      </c>
      <c r="D2635" s="17"/>
    </row>
    <row r="2636" spans="1:4" x14ac:dyDescent="0.25">
      <c r="A2636" s="17">
        <f t="shared" si="41"/>
        <v>2635</v>
      </c>
      <c r="B2636" s="17">
        <v>110</v>
      </c>
      <c r="C2636" s="17">
        <v>16</v>
      </c>
      <c r="D2636" s="17"/>
    </row>
    <row r="2637" spans="1:4" x14ac:dyDescent="0.25">
      <c r="A2637" s="17">
        <f t="shared" si="41"/>
        <v>2636</v>
      </c>
      <c r="B2637" s="17">
        <v>110</v>
      </c>
      <c r="C2637" s="17">
        <v>16</v>
      </c>
      <c r="D2637" s="17"/>
    </row>
    <row r="2638" spans="1:4" x14ac:dyDescent="0.25">
      <c r="A2638" s="17">
        <f t="shared" si="41"/>
        <v>2637</v>
      </c>
      <c r="B2638" s="17">
        <v>110</v>
      </c>
      <c r="C2638" s="17">
        <v>16</v>
      </c>
      <c r="D2638" s="17"/>
    </row>
    <row r="2639" spans="1:4" x14ac:dyDescent="0.25">
      <c r="A2639" s="17">
        <f t="shared" si="41"/>
        <v>2638</v>
      </c>
      <c r="B2639" s="17">
        <v>110</v>
      </c>
      <c r="C2639" s="17">
        <v>16</v>
      </c>
      <c r="D2639" s="17"/>
    </row>
    <row r="2640" spans="1:4" x14ac:dyDescent="0.25">
      <c r="A2640" s="17">
        <f t="shared" si="41"/>
        <v>2639</v>
      </c>
      <c r="B2640" s="17">
        <v>110</v>
      </c>
      <c r="C2640" s="17">
        <v>16</v>
      </c>
      <c r="D2640" s="17"/>
    </row>
    <row r="2641" spans="1:4" x14ac:dyDescent="0.25">
      <c r="A2641" s="17">
        <f t="shared" si="41"/>
        <v>2640</v>
      </c>
      <c r="B2641" s="17">
        <v>110</v>
      </c>
      <c r="C2641" s="17">
        <v>16</v>
      </c>
      <c r="D2641" s="17"/>
    </row>
    <row r="2642" spans="1:4" x14ac:dyDescent="0.25">
      <c r="A2642" s="17">
        <f t="shared" si="41"/>
        <v>2641</v>
      </c>
      <c r="B2642" s="17">
        <v>111</v>
      </c>
      <c r="C2642" s="17">
        <v>16</v>
      </c>
      <c r="D2642" s="17"/>
    </row>
    <row r="2643" spans="1:4" x14ac:dyDescent="0.25">
      <c r="A2643" s="17">
        <f t="shared" si="41"/>
        <v>2642</v>
      </c>
      <c r="B2643" s="17">
        <v>111</v>
      </c>
      <c r="C2643" s="17">
        <v>16</v>
      </c>
      <c r="D2643" s="17"/>
    </row>
    <row r="2644" spans="1:4" x14ac:dyDescent="0.25">
      <c r="A2644" s="17">
        <f t="shared" si="41"/>
        <v>2643</v>
      </c>
      <c r="B2644" s="17">
        <v>111</v>
      </c>
      <c r="C2644" s="17">
        <v>16</v>
      </c>
      <c r="D2644" s="17"/>
    </row>
    <row r="2645" spans="1:4" x14ac:dyDescent="0.25">
      <c r="A2645" s="17">
        <f t="shared" si="41"/>
        <v>2644</v>
      </c>
      <c r="B2645" s="17">
        <v>111</v>
      </c>
      <c r="C2645" s="17">
        <v>16</v>
      </c>
      <c r="D2645" s="17"/>
    </row>
    <row r="2646" spans="1:4" x14ac:dyDescent="0.25">
      <c r="A2646" s="17">
        <f t="shared" si="41"/>
        <v>2645</v>
      </c>
      <c r="B2646" s="17">
        <v>111</v>
      </c>
      <c r="C2646" s="17">
        <v>16</v>
      </c>
      <c r="D2646" s="17"/>
    </row>
    <row r="2647" spans="1:4" x14ac:dyDescent="0.25">
      <c r="A2647" s="17">
        <f t="shared" si="41"/>
        <v>2646</v>
      </c>
      <c r="B2647" s="17">
        <v>111</v>
      </c>
      <c r="C2647" s="17">
        <v>16</v>
      </c>
      <c r="D2647" s="17"/>
    </row>
    <row r="2648" spans="1:4" x14ac:dyDescent="0.25">
      <c r="A2648" s="17">
        <f t="shared" si="41"/>
        <v>2647</v>
      </c>
      <c r="B2648" s="17">
        <v>111</v>
      </c>
      <c r="C2648" s="17">
        <v>16</v>
      </c>
      <c r="D2648" s="17"/>
    </row>
    <row r="2649" spans="1:4" x14ac:dyDescent="0.25">
      <c r="A2649" s="17">
        <f t="shared" si="41"/>
        <v>2648</v>
      </c>
      <c r="B2649" s="17">
        <v>111</v>
      </c>
      <c r="C2649" s="17">
        <v>16</v>
      </c>
      <c r="D2649" s="17"/>
    </row>
    <row r="2650" spans="1:4" x14ac:dyDescent="0.25">
      <c r="A2650" s="17">
        <f t="shared" si="41"/>
        <v>2649</v>
      </c>
      <c r="B2650" s="17">
        <v>111</v>
      </c>
      <c r="C2650" s="17">
        <v>16</v>
      </c>
      <c r="D2650" s="17"/>
    </row>
    <row r="2651" spans="1:4" x14ac:dyDescent="0.25">
      <c r="A2651" s="17">
        <f t="shared" si="41"/>
        <v>2650</v>
      </c>
      <c r="B2651" s="17">
        <v>111</v>
      </c>
      <c r="C2651" s="17">
        <v>16</v>
      </c>
      <c r="D2651" s="17"/>
    </row>
    <row r="2652" spans="1:4" x14ac:dyDescent="0.25">
      <c r="A2652" s="17">
        <f t="shared" si="41"/>
        <v>2651</v>
      </c>
      <c r="B2652" s="17">
        <v>111</v>
      </c>
      <c r="C2652" s="17">
        <v>16</v>
      </c>
      <c r="D2652" s="17"/>
    </row>
    <row r="2653" spans="1:4" x14ac:dyDescent="0.25">
      <c r="A2653" s="17">
        <f t="shared" si="41"/>
        <v>2652</v>
      </c>
      <c r="B2653" s="17">
        <v>111</v>
      </c>
      <c r="C2653" s="17">
        <v>16</v>
      </c>
      <c r="D2653" s="17"/>
    </row>
    <row r="2654" spans="1:4" x14ac:dyDescent="0.25">
      <c r="A2654" s="17">
        <f t="shared" si="41"/>
        <v>2653</v>
      </c>
      <c r="B2654" s="17">
        <v>111</v>
      </c>
      <c r="C2654" s="17">
        <v>16</v>
      </c>
      <c r="D2654" s="17"/>
    </row>
    <row r="2655" spans="1:4" x14ac:dyDescent="0.25">
      <c r="A2655" s="17">
        <f t="shared" si="41"/>
        <v>2654</v>
      </c>
      <c r="B2655" s="17">
        <v>111</v>
      </c>
      <c r="C2655" s="17">
        <v>16</v>
      </c>
      <c r="D2655" s="17"/>
    </row>
    <row r="2656" spans="1:4" x14ac:dyDescent="0.25">
      <c r="A2656" s="17">
        <f t="shared" si="41"/>
        <v>2655</v>
      </c>
      <c r="B2656" s="17">
        <v>111</v>
      </c>
      <c r="C2656" s="17">
        <v>16</v>
      </c>
      <c r="D2656" s="17"/>
    </row>
    <row r="2657" spans="1:4" x14ac:dyDescent="0.25">
      <c r="A2657" s="17">
        <f t="shared" si="41"/>
        <v>2656</v>
      </c>
      <c r="B2657" s="17">
        <v>111</v>
      </c>
      <c r="C2657" s="17">
        <v>16</v>
      </c>
      <c r="D2657" s="17"/>
    </row>
    <row r="2658" spans="1:4" x14ac:dyDescent="0.25">
      <c r="A2658" s="17">
        <f t="shared" si="41"/>
        <v>2657</v>
      </c>
      <c r="B2658" s="17">
        <v>111</v>
      </c>
      <c r="C2658" s="17">
        <v>16</v>
      </c>
      <c r="D2658" s="17"/>
    </row>
    <row r="2659" spans="1:4" x14ac:dyDescent="0.25">
      <c r="A2659" s="17">
        <f t="shared" si="41"/>
        <v>2658</v>
      </c>
      <c r="B2659" s="17">
        <v>111</v>
      </c>
      <c r="C2659" s="17">
        <v>16</v>
      </c>
      <c r="D2659" s="17"/>
    </row>
    <row r="2660" spans="1:4" x14ac:dyDescent="0.25">
      <c r="A2660" s="17">
        <f t="shared" si="41"/>
        <v>2659</v>
      </c>
      <c r="B2660" s="17">
        <v>111</v>
      </c>
      <c r="C2660" s="17">
        <v>16</v>
      </c>
      <c r="D2660" s="17"/>
    </row>
    <row r="2661" spans="1:4" x14ac:dyDescent="0.25">
      <c r="A2661" s="17">
        <f t="shared" si="41"/>
        <v>2660</v>
      </c>
      <c r="B2661" s="17">
        <v>111</v>
      </c>
      <c r="C2661" s="17">
        <v>16</v>
      </c>
      <c r="D2661" s="17"/>
    </row>
    <row r="2662" spans="1:4" x14ac:dyDescent="0.25">
      <c r="A2662" s="17">
        <f t="shared" si="41"/>
        <v>2661</v>
      </c>
      <c r="B2662" s="17">
        <v>111</v>
      </c>
      <c r="C2662" s="17">
        <v>16</v>
      </c>
      <c r="D2662" s="17"/>
    </row>
    <row r="2663" spans="1:4" x14ac:dyDescent="0.25">
      <c r="A2663" s="17">
        <f t="shared" si="41"/>
        <v>2662</v>
      </c>
      <c r="B2663" s="17">
        <v>111</v>
      </c>
      <c r="C2663" s="17">
        <v>16</v>
      </c>
      <c r="D2663" s="17"/>
    </row>
    <row r="2664" spans="1:4" x14ac:dyDescent="0.25">
      <c r="A2664" s="17">
        <f t="shared" si="41"/>
        <v>2663</v>
      </c>
      <c r="B2664" s="17">
        <v>111</v>
      </c>
      <c r="C2664" s="17">
        <v>16</v>
      </c>
      <c r="D2664" s="17"/>
    </row>
    <row r="2665" spans="1:4" x14ac:dyDescent="0.25">
      <c r="A2665" s="17">
        <f t="shared" si="41"/>
        <v>2664</v>
      </c>
      <c r="B2665" s="17">
        <v>111</v>
      </c>
      <c r="C2665" s="17">
        <v>16</v>
      </c>
      <c r="D2665" s="17"/>
    </row>
    <row r="2666" spans="1:4" x14ac:dyDescent="0.25">
      <c r="A2666" s="17">
        <f t="shared" si="41"/>
        <v>2665</v>
      </c>
      <c r="B2666" s="17">
        <v>112</v>
      </c>
      <c r="C2666" s="17">
        <v>16</v>
      </c>
      <c r="D2666" s="17"/>
    </row>
    <row r="2667" spans="1:4" x14ac:dyDescent="0.25">
      <c r="A2667" s="17">
        <f t="shared" si="41"/>
        <v>2666</v>
      </c>
      <c r="B2667" s="17">
        <v>112</v>
      </c>
      <c r="C2667" s="17">
        <v>16</v>
      </c>
      <c r="D2667" s="17"/>
    </row>
    <row r="2668" spans="1:4" x14ac:dyDescent="0.25">
      <c r="A2668" s="17">
        <f t="shared" si="41"/>
        <v>2667</v>
      </c>
      <c r="B2668" s="17">
        <v>112</v>
      </c>
      <c r="C2668" s="17">
        <v>16</v>
      </c>
      <c r="D2668" s="17"/>
    </row>
    <row r="2669" spans="1:4" x14ac:dyDescent="0.25">
      <c r="A2669" s="17">
        <f t="shared" si="41"/>
        <v>2668</v>
      </c>
      <c r="B2669" s="17">
        <v>112</v>
      </c>
      <c r="C2669" s="17">
        <v>16</v>
      </c>
      <c r="D2669" s="17"/>
    </row>
    <row r="2670" spans="1:4" x14ac:dyDescent="0.25">
      <c r="A2670" s="17">
        <f t="shared" si="41"/>
        <v>2669</v>
      </c>
      <c r="B2670" s="17">
        <v>112</v>
      </c>
      <c r="C2670" s="17">
        <v>16</v>
      </c>
      <c r="D2670" s="17"/>
    </row>
    <row r="2671" spans="1:4" x14ac:dyDescent="0.25">
      <c r="A2671" s="17">
        <f t="shared" si="41"/>
        <v>2670</v>
      </c>
      <c r="B2671" s="17">
        <v>112</v>
      </c>
      <c r="C2671" s="17">
        <v>16</v>
      </c>
      <c r="D2671" s="17"/>
    </row>
    <row r="2672" spans="1:4" x14ac:dyDescent="0.25">
      <c r="A2672" s="17">
        <f t="shared" si="41"/>
        <v>2671</v>
      </c>
      <c r="B2672" s="17">
        <v>112</v>
      </c>
      <c r="C2672" s="17">
        <v>16</v>
      </c>
      <c r="D2672" s="17"/>
    </row>
    <row r="2673" spans="1:4" x14ac:dyDescent="0.25">
      <c r="A2673" s="17">
        <f t="shared" si="41"/>
        <v>2672</v>
      </c>
      <c r="B2673" s="17">
        <v>112</v>
      </c>
      <c r="C2673" s="17">
        <v>16</v>
      </c>
      <c r="D2673" s="17"/>
    </row>
    <row r="2674" spans="1:4" x14ac:dyDescent="0.25">
      <c r="A2674" s="17">
        <f t="shared" si="41"/>
        <v>2673</v>
      </c>
      <c r="B2674" s="17">
        <v>112</v>
      </c>
      <c r="C2674" s="17">
        <v>16</v>
      </c>
      <c r="D2674" s="17"/>
    </row>
    <row r="2675" spans="1:4" x14ac:dyDescent="0.25">
      <c r="A2675" s="17">
        <f t="shared" si="41"/>
        <v>2674</v>
      </c>
      <c r="B2675" s="17">
        <v>112</v>
      </c>
      <c r="C2675" s="17">
        <v>16</v>
      </c>
      <c r="D2675" s="17"/>
    </row>
    <row r="2676" spans="1:4" x14ac:dyDescent="0.25">
      <c r="A2676" s="17">
        <f t="shared" si="41"/>
        <v>2675</v>
      </c>
      <c r="B2676" s="17">
        <v>112</v>
      </c>
      <c r="C2676" s="17">
        <v>16</v>
      </c>
      <c r="D2676" s="17"/>
    </row>
    <row r="2677" spans="1:4" x14ac:dyDescent="0.25">
      <c r="A2677" s="17">
        <f t="shared" si="41"/>
        <v>2676</v>
      </c>
      <c r="B2677" s="17">
        <v>112</v>
      </c>
      <c r="C2677" s="17">
        <v>16</v>
      </c>
      <c r="D2677" s="17"/>
    </row>
    <row r="2678" spans="1:4" x14ac:dyDescent="0.25">
      <c r="A2678" s="17">
        <f t="shared" si="41"/>
        <v>2677</v>
      </c>
      <c r="B2678" s="17">
        <v>112</v>
      </c>
      <c r="C2678" s="17">
        <v>16</v>
      </c>
      <c r="D2678" s="17"/>
    </row>
    <row r="2679" spans="1:4" x14ac:dyDescent="0.25">
      <c r="A2679" s="17">
        <f t="shared" si="41"/>
        <v>2678</v>
      </c>
      <c r="B2679" s="17">
        <v>112</v>
      </c>
      <c r="C2679" s="17">
        <v>16</v>
      </c>
      <c r="D2679" s="17"/>
    </row>
    <row r="2680" spans="1:4" x14ac:dyDescent="0.25">
      <c r="A2680" s="17">
        <f t="shared" si="41"/>
        <v>2679</v>
      </c>
      <c r="B2680" s="17">
        <v>112</v>
      </c>
      <c r="C2680" s="17">
        <v>16</v>
      </c>
      <c r="D2680" s="17"/>
    </row>
    <row r="2681" spans="1:4" x14ac:dyDescent="0.25">
      <c r="A2681" s="17">
        <f t="shared" si="41"/>
        <v>2680</v>
      </c>
      <c r="B2681" s="17">
        <v>112</v>
      </c>
      <c r="C2681" s="17">
        <v>16</v>
      </c>
      <c r="D2681" s="17"/>
    </row>
    <row r="2682" spans="1:4" x14ac:dyDescent="0.25">
      <c r="A2682" s="17">
        <f t="shared" si="41"/>
        <v>2681</v>
      </c>
      <c r="B2682" s="17">
        <v>112</v>
      </c>
      <c r="C2682" s="17">
        <v>16</v>
      </c>
      <c r="D2682" s="17"/>
    </row>
    <row r="2683" spans="1:4" x14ac:dyDescent="0.25">
      <c r="A2683" s="17">
        <f t="shared" si="41"/>
        <v>2682</v>
      </c>
      <c r="B2683" s="17">
        <v>112</v>
      </c>
      <c r="C2683" s="17">
        <v>16</v>
      </c>
      <c r="D2683" s="17"/>
    </row>
    <row r="2684" spans="1:4" x14ac:dyDescent="0.25">
      <c r="A2684" s="17">
        <f t="shared" si="41"/>
        <v>2683</v>
      </c>
      <c r="B2684" s="17">
        <v>112</v>
      </c>
      <c r="C2684" s="17">
        <v>16</v>
      </c>
      <c r="D2684" s="17"/>
    </row>
    <row r="2685" spans="1:4" x14ac:dyDescent="0.25">
      <c r="A2685" s="17">
        <f t="shared" si="41"/>
        <v>2684</v>
      </c>
      <c r="B2685" s="17">
        <v>112</v>
      </c>
      <c r="C2685" s="17">
        <v>16</v>
      </c>
      <c r="D2685" s="17"/>
    </row>
    <row r="2686" spans="1:4" x14ac:dyDescent="0.25">
      <c r="A2686" s="17">
        <f t="shared" si="41"/>
        <v>2685</v>
      </c>
      <c r="B2686" s="17">
        <v>112</v>
      </c>
      <c r="C2686" s="17">
        <v>16</v>
      </c>
      <c r="D2686" s="17"/>
    </row>
    <row r="2687" spans="1:4" x14ac:dyDescent="0.25">
      <c r="A2687" s="17">
        <f t="shared" si="41"/>
        <v>2686</v>
      </c>
      <c r="B2687" s="17">
        <v>112</v>
      </c>
      <c r="C2687" s="17">
        <v>16</v>
      </c>
      <c r="D2687" s="17"/>
    </row>
    <row r="2688" spans="1:4" x14ac:dyDescent="0.25">
      <c r="A2688" s="17">
        <f t="shared" si="41"/>
        <v>2687</v>
      </c>
      <c r="B2688" s="17">
        <v>112</v>
      </c>
      <c r="C2688" s="17">
        <v>16</v>
      </c>
      <c r="D2688" s="17"/>
    </row>
    <row r="2689" spans="1:4" x14ac:dyDescent="0.25">
      <c r="A2689" s="17">
        <f t="shared" si="41"/>
        <v>2688</v>
      </c>
      <c r="B2689" s="17">
        <v>112</v>
      </c>
      <c r="C2689" s="17">
        <v>16</v>
      </c>
      <c r="D2689" s="17"/>
    </row>
    <row r="2690" spans="1:4" x14ac:dyDescent="0.25">
      <c r="A2690" s="17">
        <f t="shared" si="41"/>
        <v>2689</v>
      </c>
      <c r="B2690" s="17">
        <v>113</v>
      </c>
      <c r="C2690" s="17">
        <v>17</v>
      </c>
      <c r="D2690" s="17"/>
    </row>
    <row r="2691" spans="1:4" x14ac:dyDescent="0.25">
      <c r="A2691" s="17">
        <f t="shared" si="41"/>
        <v>2690</v>
      </c>
      <c r="B2691" s="17">
        <v>113</v>
      </c>
      <c r="C2691" s="17">
        <v>17</v>
      </c>
      <c r="D2691" s="17"/>
    </row>
    <row r="2692" spans="1:4" x14ac:dyDescent="0.25">
      <c r="A2692" s="17">
        <f t="shared" ref="A2692:A2755" si="42">A2691+1</f>
        <v>2691</v>
      </c>
      <c r="B2692" s="17">
        <v>113</v>
      </c>
      <c r="C2692" s="17">
        <v>17</v>
      </c>
      <c r="D2692" s="17"/>
    </row>
    <row r="2693" spans="1:4" x14ac:dyDescent="0.25">
      <c r="A2693" s="17">
        <f t="shared" si="42"/>
        <v>2692</v>
      </c>
      <c r="B2693" s="17">
        <v>113</v>
      </c>
      <c r="C2693" s="17">
        <v>17</v>
      </c>
      <c r="D2693" s="17"/>
    </row>
    <row r="2694" spans="1:4" x14ac:dyDescent="0.25">
      <c r="A2694" s="17">
        <f t="shared" si="42"/>
        <v>2693</v>
      </c>
      <c r="B2694" s="17">
        <v>113</v>
      </c>
      <c r="C2694" s="17">
        <v>17</v>
      </c>
      <c r="D2694" s="17"/>
    </row>
    <row r="2695" spans="1:4" x14ac:dyDescent="0.25">
      <c r="A2695" s="17">
        <f t="shared" si="42"/>
        <v>2694</v>
      </c>
      <c r="B2695" s="17">
        <v>113</v>
      </c>
      <c r="C2695" s="17">
        <v>17</v>
      </c>
      <c r="D2695" s="17"/>
    </row>
    <row r="2696" spans="1:4" x14ac:dyDescent="0.25">
      <c r="A2696" s="17">
        <f t="shared" si="42"/>
        <v>2695</v>
      </c>
      <c r="B2696" s="17">
        <v>113</v>
      </c>
      <c r="C2696" s="17">
        <v>17</v>
      </c>
      <c r="D2696" s="17"/>
    </row>
    <row r="2697" spans="1:4" x14ac:dyDescent="0.25">
      <c r="A2697" s="17">
        <f t="shared" si="42"/>
        <v>2696</v>
      </c>
      <c r="B2697" s="17">
        <v>113</v>
      </c>
      <c r="C2697" s="17">
        <v>17</v>
      </c>
      <c r="D2697" s="17"/>
    </row>
    <row r="2698" spans="1:4" x14ac:dyDescent="0.25">
      <c r="A2698" s="17">
        <f t="shared" si="42"/>
        <v>2697</v>
      </c>
      <c r="B2698" s="17">
        <v>113</v>
      </c>
      <c r="C2698" s="17">
        <v>17</v>
      </c>
      <c r="D2698" s="17"/>
    </row>
    <row r="2699" spans="1:4" x14ac:dyDescent="0.25">
      <c r="A2699" s="17">
        <f t="shared" si="42"/>
        <v>2698</v>
      </c>
      <c r="B2699" s="17">
        <v>113</v>
      </c>
      <c r="C2699" s="17">
        <v>17</v>
      </c>
      <c r="D2699" s="17"/>
    </row>
    <row r="2700" spans="1:4" x14ac:dyDescent="0.25">
      <c r="A2700" s="17">
        <f t="shared" si="42"/>
        <v>2699</v>
      </c>
      <c r="B2700" s="17">
        <v>113</v>
      </c>
      <c r="C2700" s="17">
        <v>17</v>
      </c>
      <c r="D2700" s="17"/>
    </row>
    <row r="2701" spans="1:4" x14ac:dyDescent="0.25">
      <c r="A2701" s="17">
        <f t="shared" si="42"/>
        <v>2700</v>
      </c>
      <c r="B2701" s="17">
        <v>113</v>
      </c>
      <c r="C2701" s="17">
        <v>17</v>
      </c>
      <c r="D2701" s="17"/>
    </row>
    <row r="2702" spans="1:4" x14ac:dyDescent="0.25">
      <c r="A2702" s="17">
        <f t="shared" si="42"/>
        <v>2701</v>
      </c>
      <c r="B2702" s="17">
        <v>113</v>
      </c>
      <c r="C2702" s="17">
        <v>17</v>
      </c>
      <c r="D2702" s="17"/>
    </row>
    <row r="2703" spans="1:4" x14ac:dyDescent="0.25">
      <c r="A2703" s="17">
        <f t="shared" si="42"/>
        <v>2702</v>
      </c>
      <c r="B2703" s="17">
        <v>113</v>
      </c>
      <c r="C2703" s="17">
        <v>17</v>
      </c>
      <c r="D2703" s="17"/>
    </row>
    <row r="2704" spans="1:4" x14ac:dyDescent="0.25">
      <c r="A2704" s="17">
        <f t="shared" si="42"/>
        <v>2703</v>
      </c>
      <c r="B2704" s="17">
        <v>113</v>
      </c>
      <c r="C2704" s="17">
        <v>17</v>
      </c>
      <c r="D2704" s="17"/>
    </row>
    <row r="2705" spans="1:4" x14ac:dyDescent="0.25">
      <c r="A2705" s="17">
        <f t="shared" si="42"/>
        <v>2704</v>
      </c>
      <c r="B2705" s="17">
        <v>113</v>
      </c>
      <c r="C2705" s="17">
        <v>17</v>
      </c>
      <c r="D2705" s="17"/>
    </row>
    <row r="2706" spans="1:4" x14ac:dyDescent="0.25">
      <c r="A2706" s="17">
        <f t="shared" si="42"/>
        <v>2705</v>
      </c>
      <c r="B2706" s="17">
        <v>113</v>
      </c>
      <c r="C2706" s="17">
        <v>17</v>
      </c>
      <c r="D2706" s="17"/>
    </row>
    <row r="2707" spans="1:4" x14ac:dyDescent="0.25">
      <c r="A2707" s="17">
        <f t="shared" si="42"/>
        <v>2706</v>
      </c>
      <c r="B2707" s="17">
        <v>113</v>
      </c>
      <c r="C2707" s="17">
        <v>17</v>
      </c>
      <c r="D2707" s="17"/>
    </row>
    <row r="2708" spans="1:4" x14ac:dyDescent="0.25">
      <c r="A2708" s="17">
        <f t="shared" si="42"/>
        <v>2707</v>
      </c>
      <c r="B2708" s="17">
        <v>113</v>
      </c>
      <c r="C2708" s="17">
        <v>17</v>
      </c>
      <c r="D2708" s="17"/>
    </row>
    <row r="2709" spans="1:4" x14ac:dyDescent="0.25">
      <c r="A2709" s="17">
        <f t="shared" si="42"/>
        <v>2708</v>
      </c>
      <c r="B2709" s="17">
        <v>113</v>
      </c>
      <c r="C2709" s="17">
        <v>17</v>
      </c>
      <c r="D2709" s="17"/>
    </row>
    <row r="2710" spans="1:4" x14ac:dyDescent="0.25">
      <c r="A2710" s="17">
        <f t="shared" si="42"/>
        <v>2709</v>
      </c>
      <c r="B2710" s="17">
        <v>113</v>
      </c>
      <c r="C2710" s="17">
        <v>17</v>
      </c>
      <c r="D2710" s="17"/>
    </row>
    <row r="2711" spans="1:4" x14ac:dyDescent="0.25">
      <c r="A2711" s="17">
        <f t="shared" si="42"/>
        <v>2710</v>
      </c>
      <c r="B2711" s="17">
        <v>113</v>
      </c>
      <c r="C2711" s="17">
        <v>17</v>
      </c>
      <c r="D2711" s="17"/>
    </row>
    <row r="2712" spans="1:4" x14ac:dyDescent="0.25">
      <c r="A2712" s="17">
        <f t="shared" si="42"/>
        <v>2711</v>
      </c>
      <c r="B2712" s="17">
        <v>113</v>
      </c>
      <c r="C2712" s="17">
        <v>17</v>
      </c>
      <c r="D2712" s="17"/>
    </row>
    <row r="2713" spans="1:4" x14ac:dyDescent="0.25">
      <c r="A2713" s="17">
        <f t="shared" si="42"/>
        <v>2712</v>
      </c>
      <c r="B2713" s="17">
        <v>113</v>
      </c>
      <c r="C2713" s="17">
        <v>17</v>
      </c>
      <c r="D2713" s="17"/>
    </row>
    <row r="2714" spans="1:4" x14ac:dyDescent="0.25">
      <c r="A2714" s="17">
        <f t="shared" si="42"/>
        <v>2713</v>
      </c>
      <c r="B2714" s="17">
        <v>114</v>
      </c>
      <c r="C2714" s="17">
        <v>17</v>
      </c>
      <c r="D2714" s="17"/>
    </row>
    <row r="2715" spans="1:4" x14ac:dyDescent="0.25">
      <c r="A2715" s="17">
        <f t="shared" si="42"/>
        <v>2714</v>
      </c>
      <c r="B2715" s="17">
        <v>114</v>
      </c>
      <c r="C2715" s="17">
        <v>17</v>
      </c>
      <c r="D2715" s="17"/>
    </row>
    <row r="2716" spans="1:4" x14ac:dyDescent="0.25">
      <c r="A2716" s="17">
        <f t="shared" si="42"/>
        <v>2715</v>
      </c>
      <c r="B2716" s="17">
        <v>114</v>
      </c>
      <c r="C2716" s="17">
        <v>17</v>
      </c>
      <c r="D2716" s="17"/>
    </row>
    <row r="2717" spans="1:4" x14ac:dyDescent="0.25">
      <c r="A2717" s="17">
        <f t="shared" si="42"/>
        <v>2716</v>
      </c>
      <c r="B2717" s="17">
        <v>114</v>
      </c>
      <c r="C2717" s="17">
        <v>17</v>
      </c>
      <c r="D2717" s="17"/>
    </row>
    <row r="2718" spans="1:4" x14ac:dyDescent="0.25">
      <c r="A2718" s="17">
        <f t="shared" si="42"/>
        <v>2717</v>
      </c>
      <c r="B2718" s="17">
        <v>114</v>
      </c>
      <c r="C2718" s="17">
        <v>17</v>
      </c>
      <c r="D2718" s="17"/>
    </row>
    <row r="2719" spans="1:4" x14ac:dyDescent="0.25">
      <c r="A2719" s="17">
        <f t="shared" si="42"/>
        <v>2718</v>
      </c>
      <c r="B2719" s="17">
        <v>114</v>
      </c>
      <c r="C2719" s="17">
        <v>17</v>
      </c>
      <c r="D2719" s="17"/>
    </row>
    <row r="2720" spans="1:4" x14ac:dyDescent="0.25">
      <c r="A2720" s="17">
        <f t="shared" si="42"/>
        <v>2719</v>
      </c>
      <c r="B2720" s="17">
        <v>114</v>
      </c>
      <c r="C2720" s="17">
        <v>17</v>
      </c>
      <c r="D2720" s="17"/>
    </row>
    <row r="2721" spans="1:4" x14ac:dyDescent="0.25">
      <c r="A2721" s="17">
        <f t="shared" si="42"/>
        <v>2720</v>
      </c>
      <c r="B2721" s="17">
        <v>114</v>
      </c>
      <c r="C2721" s="17">
        <v>17</v>
      </c>
      <c r="D2721" s="17"/>
    </row>
    <row r="2722" spans="1:4" x14ac:dyDescent="0.25">
      <c r="A2722" s="17">
        <f t="shared" si="42"/>
        <v>2721</v>
      </c>
      <c r="B2722" s="17">
        <v>114</v>
      </c>
      <c r="C2722" s="17">
        <v>17</v>
      </c>
      <c r="D2722" s="17"/>
    </row>
    <row r="2723" spans="1:4" x14ac:dyDescent="0.25">
      <c r="A2723" s="17">
        <f t="shared" si="42"/>
        <v>2722</v>
      </c>
      <c r="B2723" s="17">
        <v>114</v>
      </c>
      <c r="C2723" s="17">
        <v>17</v>
      </c>
      <c r="D2723" s="17"/>
    </row>
    <row r="2724" spans="1:4" x14ac:dyDescent="0.25">
      <c r="A2724" s="17">
        <f t="shared" si="42"/>
        <v>2723</v>
      </c>
      <c r="B2724" s="17">
        <v>114</v>
      </c>
      <c r="C2724" s="17">
        <v>17</v>
      </c>
      <c r="D2724" s="17"/>
    </row>
    <row r="2725" spans="1:4" x14ac:dyDescent="0.25">
      <c r="A2725" s="17">
        <f t="shared" si="42"/>
        <v>2724</v>
      </c>
      <c r="B2725" s="17">
        <v>114</v>
      </c>
      <c r="C2725" s="17">
        <v>17</v>
      </c>
      <c r="D2725" s="17"/>
    </row>
    <row r="2726" spans="1:4" x14ac:dyDescent="0.25">
      <c r="A2726" s="17">
        <f t="shared" si="42"/>
        <v>2725</v>
      </c>
      <c r="B2726" s="17">
        <v>114</v>
      </c>
      <c r="C2726" s="17">
        <v>17</v>
      </c>
      <c r="D2726" s="17"/>
    </row>
    <row r="2727" spans="1:4" x14ac:dyDescent="0.25">
      <c r="A2727" s="17">
        <f t="shared" si="42"/>
        <v>2726</v>
      </c>
      <c r="B2727" s="17">
        <v>114</v>
      </c>
      <c r="C2727" s="17">
        <v>17</v>
      </c>
      <c r="D2727" s="17"/>
    </row>
    <row r="2728" spans="1:4" x14ac:dyDescent="0.25">
      <c r="A2728" s="17">
        <f t="shared" si="42"/>
        <v>2727</v>
      </c>
      <c r="B2728" s="17">
        <v>114</v>
      </c>
      <c r="C2728" s="17">
        <v>17</v>
      </c>
      <c r="D2728" s="17"/>
    </row>
    <row r="2729" spans="1:4" x14ac:dyDescent="0.25">
      <c r="A2729" s="17">
        <f t="shared" si="42"/>
        <v>2728</v>
      </c>
      <c r="B2729" s="17">
        <v>114</v>
      </c>
      <c r="C2729" s="17">
        <v>17</v>
      </c>
      <c r="D2729" s="17"/>
    </row>
    <row r="2730" spans="1:4" x14ac:dyDescent="0.25">
      <c r="A2730" s="17">
        <f t="shared" si="42"/>
        <v>2729</v>
      </c>
      <c r="B2730" s="17">
        <v>114</v>
      </c>
      <c r="C2730" s="17">
        <v>17</v>
      </c>
      <c r="D2730" s="17"/>
    </row>
    <row r="2731" spans="1:4" x14ac:dyDescent="0.25">
      <c r="A2731" s="17">
        <f t="shared" si="42"/>
        <v>2730</v>
      </c>
      <c r="B2731" s="17">
        <v>114</v>
      </c>
      <c r="C2731" s="17">
        <v>17</v>
      </c>
      <c r="D2731" s="17"/>
    </row>
    <row r="2732" spans="1:4" x14ac:dyDescent="0.25">
      <c r="A2732" s="17">
        <f t="shared" si="42"/>
        <v>2731</v>
      </c>
      <c r="B2732" s="17">
        <v>114</v>
      </c>
      <c r="C2732" s="17">
        <v>17</v>
      </c>
      <c r="D2732" s="17"/>
    </row>
    <row r="2733" spans="1:4" x14ac:dyDescent="0.25">
      <c r="A2733" s="17">
        <f t="shared" si="42"/>
        <v>2732</v>
      </c>
      <c r="B2733" s="17">
        <v>114</v>
      </c>
      <c r="C2733" s="17">
        <v>17</v>
      </c>
      <c r="D2733" s="17"/>
    </row>
    <row r="2734" spans="1:4" x14ac:dyDescent="0.25">
      <c r="A2734" s="17">
        <f t="shared" si="42"/>
        <v>2733</v>
      </c>
      <c r="B2734" s="17">
        <v>114</v>
      </c>
      <c r="C2734" s="17">
        <v>17</v>
      </c>
      <c r="D2734" s="17"/>
    </row>
    <row r="2735" spans="1:4" x14ac:dyDescent="0.25">
      <c r="A2735" s="17">
        <f t="shared" si="42"/>
        <v>2734</v>
      </c>
      <c r="B2735" s="17">
        <v>114</v>
      </c>
      <c r="C2735" s="17">
        <v>17</v>
      </c>
      <c r="D2735" s="17"/>
    </row>
    <row r="2736" spans="1:4" x14ac:dyDescent="0.25">
      <c r="A2736" s="17">
        <f t="shared" si="42"/>
        <v>2735</v>
      </c>
      <c r="B2736" s="17">
        <v>114</v>
      </c>
      <c r="C2736" s="17">
        <v>17</v>
      </c>
      <c r="D2736" s="17"/>
    </row>
    <row r="2737" spans="1:4" x14ac:dyDescent="0.25">
      <c r="A2737" s="17">
        <f t="shared" si="42"/>
        <v>2736</v>
      </c>
      <c r="B2737" s="17">
        <v>114</v>
      </c>
      <c r="C2737" s="17">
        <v>17</v>
      </c>
      <c r="D2737" s="17"/>
    </row>
    <row r="2738" spans="1:4" x14ac:dyDescent="0.25">
      <c r="A2738" s="17">
        <f t="shared" si="42"/>
        <v>2737</v>
      </c>
      <c r="B2738" s="17">
        <v>115</v>
      </c>
      <c r="C2738" s="17">
        <v>17</v>
      </c>
      <c r="D2738" s="17"/>
    </row>
    <row r="2739" spans="1:4" x14ac:dyDescent="0.25">
      <c r="A2739" s="17">
        <f t="shared" si="42"/>
        <v>2738</v>
      </c>
      <c r="B2739" s="17">
        <v>115</v>
      </c>
      <c r="C2739" s="17">
        <v>17</v>
      </c>
      <c r="D2739" s="17"/>
    </row>
    <row r="2740" spans="1:4" x14ac:dyDescent="0.25">
      <c r="A2740" s="17">
        <f t="shared" si="42"/>
        <v>2739</v>
      </c>
      <c r="B2740" s="17">
        <v>115</v>
      </c>
      <c r="C2740" s="17">
        <v>17</v>
      </c>
      <c r="D2740" s="17"/>
    </row>
    <row r="2741" spans="1:4" x14ac:dyDescent="0.25">
      <c r="A2741" s="17">
        <f t="shared" si="42"/>
        <v>2740</v>
      </c>
      <c r="B2741" s="17">
        <v>115</v>
      </c>
      <c r="C2741" s="17">
        <v>17</v>
      </c>
      <c r="D2741" s="17"/>
    </row>
    <row r="2742" spans="1:4" x14ac:dyDescent="0.25">
      <c r="A2742" s="17">
        <f t="shared" si="42"/>
        <v>2741</v>
      </c>
      <c r="B2742" s="17">
        <v>115</v>
      </c>
      <c r="C2742" s="17">
        <v>17</v>
      </c>
      <c r="D2742" s="17"/>
    </row>
    <row r="2743" spans="1:4" x14ac:dyDescent="0.25">
      <c r="A2743" s="17">
        <f t="shared" si="42"/>
        <v>2742</v>
      </c>
      <c r="B2743" s="17">
        <v>115</v>
      </c>
      <c r="C2743" s="17">
        <v>17</v>
      </c>
      <c r="D2743" s="17"/>
    </row>
    <row r="2744" spans="1:4" x14ac:dyDescent="0.25">
      <c r="A2744" s="17">
        <f t="shared" si="42"/>
        <v>2743</v>
      </c>
      <c r="B2744" s="17">
        <v>115</v>
      </c>
      <c r="C2744" s="17">
        <v>17</v>
      </c>
      <c r="D2744" s="17"/>
    </row>
    <row r="2745" spans="1:4" x14ac:dyDescent="0.25">
      <c r="A2745" s="17">
        <f t="shared" si="42"/>
        <v>2744</v>
      </c>
      <c r="B2745" s="17">
        <v>115</v>
      </c>
      <c r="C2745" s="17">
        <v>17</v>
      </c>
      <c r="D2745" s="17"/>
    </row>
    <row r="2746" spans="1:4" x14ac:dyDescent="0.25">
      <c r="A2746" s="17">
        <f t="shared" si="42"/>
        <v>2745</v>
      </c>
      <c r="B2746" s="17">
        <v>115</v>
      </c>
      <c r="C2746" s="17">
        <v>17</v>
      </c>
      <c r="D2746" s="17"/>
    </row>
    <row r="2747" spans="1:4" x14ac:dyDescent="0.25">
      <c r="A2747" s="17">
        <f t="shared" si="42"/>
        <v>2746</v>
      </c>
      <c r="B2747" s="17">
        <v>115</v>
      </c>
      <c r="C2747" s="17">
        <v>17</v>
      </c>
      <c r="D2747" s="17"/>
    </row>
    <row r="2748" spans="1:4" x14ac:dyDescent="0.25">
      <c r="A2748" s="17">
        <f t="shared" si="42"/>
        <v>2747</v>
      </c>
      <c r="B2748" s="17">
        <v>115</v>
      </c>
      <c r="C2748" s="17">
        <v>17</v>
      </c>
      <c r="D2748" s="17"/>
    </row>
    <row r="2749" spans="1:4" x14ac:dyDescent="0.25">
      <c r="A2749" s="17">
        <f t="shared" si="42"/>
        <v>2748</v>
      </c>
      <c r="B2749" s="17">
        <v>115</v>
      </c>
      <c r="C2749" s="17">
        <v>17</v>
      </c>
      <c r="D2749" s="17"/>
    </row>
    <row r="2750" spans="1:4" x14ac:dyDescent="0.25">
      <c r="A2750" s="17">
        <f t="shared" si="42"/>
        <v>2749</v>
      </c>
      <c r="B2750" s="17">
        <v>115</v>
      </c>
      <c r="C2750" s="17">
        <v>17</v>
      </c>
      <c r="D2750" s="17"/>
    </row>
    <row r="2751" spans="1:4" x14ac:dyDescent="0.25">
      <c r="A2751" s="17">
        <f t="shared" si="42"/>
        <v>2750</v>
      </c>
      <c r="B2751" s="17">
        <v>115</v>
      </c>
      <c r="C2751" s="17">
        <v>17</v>
      </c>
      <c r="D2751" s="17"/>
    </row>
    <row r="2752" spans="1:4" x14ac:dyDescent="0.25">
      <c r="A2752" s="17">
        <f t="shared" si="42"/>
        <v>2751</v>
      </c>
      <c r="B2752" s="17">
        <v>115</v>
      </c>
      <c r="C2752" s="17">
        <v>17</v>
      </c>
      <c r="D2752" s="17"/>
    </row>
    <row r="2753" spans="1:4" x14ac:dyDescent="0.25">
      <c r="A2753" s="17">
        <f t="shared" si="42"/>
        <v>2752</v>
      </c>
      <c r="B2753" s="17">
        <v>115</v>
      </c>
      <c r="C2753" s="17">
        <v>17</v>
      </c>
      <c r="D2753" s="17"/>
    </row>
    <row r="2754" spans="1:4" x14ac:dyDescent="0.25">
      <c r="A2754" s="17">
        <f t="shared" si="42"/>
        <v>2753</v>
      </c>
      <c r="B2754" s="17">
        <v>115</v>
      </c>
      <c r="C2754" s="17">
        <v>17</v>
      </c>
      <c r="D2754" s="17"/>
    </row>
    <row r="2755" spans="1:4" x14ac:dyDescent="0.25">
      <c r="A2755" s="17">
        <f t="shared" si="42"/>
        <v>2754</v>
      </c>
      <c r="B2755" s="17">
        <v>115</v>
      </c>
      <c r="C2755" s="17">
        <v>17</v>
      </c>
      <c r="D2755" s="17"/>
    </row>
    <row r="2756" spans="1:4" x14ac:dyDescent="0.25">
      <c r="A2756" s="17">
        <f t="shared" ref="A2756:A2819" si="43">A2755+1</f>
        <v>2755</v>
      </c>
      <c r="B2756" s="17">
        <v>115</v>
      </c>
      <c r="C2756" s="17">
        <v>17</v>
      </c>
      <c r="D2756" s="17"/>
    </row>
    <row r="2757" spans="1:4" x14ac:dyDescent="0.25">
      <c r="A2757" s="17">
        <f t="shared" si="43"/>
        <v>2756</v>
      </c>
      <c r="B2757" s="17">
        <v>115</v>
      </c>
      <c r="C2757" s="17">
        <v>17</v>
      </c>
      <c r="D2757" s="17"/>
    </row>
    <row r="2758" spans="1:4" x14ac:dyDescent="0.25">
      <c r="A2758" s="17">
        <f t="shared" si="43"/>
        <v>2757</v>
      </c>
      <c r="B2758" s="17">
        <v>115</v>
      </c>
      <c r="C2758" s="17">
        <v>17</v>
      </c>
      <c r="D2758" s="17"/>
    </row>
    <row r="2759" spans="1:4" x14ac:dyDescent="0.25">
      <c r="A2759" s="17">
        <f t="shared" si="43"/>
        <v>2758</v>
      </c>
      <c r="B2759" s="17">
        <v>115</v>
      </c>
      <c r="C2759" s="17">
        <v>17</v>
      </c>
      <c r="D2759" s="17"/>
    </row>
    <row r="2760" spans="1:4" x14ac:dyDescent="0.25">
      <c r="A2760" s="17">
        <f t="shared" si="43"/>
        <v>2759</v>
      </c>
      <c r="B2760" s="17">
        <v>115</v>
      </c>
      <c r="C2760" s="17">
        <v>17</v>
      </c>
      <c r="D2760" s="17"/>
    </row>
    <row r="2761" spans="1:4" x14ac:dyDescent="0.25">
      <c r="A2761" s="17">
        <f t="shared" si="43"/>
        <v>2760</v>
      </c>
      <c r="B2761" s="17">
        <v>115</v>
      </c>
      <c r="C2761" s="17">
        <v>17</v>
      </c>
      <c r="D2761" s="17"/>
    </row>
    <row r="2762" spans="1:4" x14ac:dyDescent="0.25">
      <c r="A2762" s="17">
        <f t="shared" si="43"/>
        <v>2761</v>
      </c>
      <c r="B2762" s="17">
        <v>116</v>
      </c>
      <c r="C2762" s="17">
        <v>17</v>
      </c>
      <c r="D2762" s="17"/>
    </row>
    <row r="2763" spans="1:4" x14ac:dyDescent="0.25">
      <c r="A2763" s="17">
        <f t="shared" si="43"/>
        <v>2762</v>
      </c>
      <c r="B2763" s="17">
        <v>116</v>
      </c>
      <c r="C2763" s="17">
        <v>17</v>
      </c>
      <c r="D2763" s="17"/>
    </row>
    <row r="2764" spans="1:4" x14ac:dyDescent="0.25">
      <c r="A2764" s="17">
        <f t="shared" si="43"/>
        <v>2763</v>
      </c>
      <c r="B2764" s="17">
        <v>116</v>
      </c>
      <c r="C2764" s="17">
        <v>17</v>
      </c>
      <c r="D2764" s="17"/>
    </row>
    <row r="2765" spans="1:4" x14ac:dyDescent="0.25">
      <c r="A2765" s="17">
        <f t="shared" si="43"/>
        <v>2764</v>
      </c>
      <c r="B2765" s="17">
        <v>116</v>
      </c>
      <c r="C2765" s="17">
        <v>17</v>
      </c>
      <c r="D2765" s="17"/>
    </row>
    <row r="2766" spans="1:4" x14ac:dyDescent="0.25">
      <c r="A2766" s="17">
        <f t="shared" si="43"/>
        <v>2765</v>
      </c>
      <c r="B2766" s="17">
        <v>116</v>
      </c>
      <c r="C2766" s="17">
        <v>17</v>
      </c>
      <c r="D2766" s="17"/>
    </row>
    <row r="2767" spans="1:4" x14ac:dyDescent="0.25">
      <c r="A2767" s="17">
        <f t="shared" si="43"/>
        <v>2766</v>
      </c>
      <c r="B2767" s="17">
        <v>116</v>
      </c>
      <c r="C2767" s="17">
        <v>17</v>
      </c>
      <c r="D2767" s="17"/>
    </row>
    <row r="2768" spans="1:4" x14ac:dyDescent="0.25">
      <c r="A2768" s="17">
        <f t="shared" si="43"/>
        <v>2767</v>
      </c>
      <c r="B2768" s="17">
        <v>116</v>
      </c>
      <c r="C2768" s="17">
        <v>17</v>
      </c>
      <c r="D2768" s="17"/>
    </row>
    <row r="2769" spans="1:4" x14ac:dyDescent="0.25">
      <c r="A2769" s="17">
        <f t="shared" si="43"/>
        <v>2768</v>
      </c>
      <c r="B2769" s="17">
        <v>116</v>
      </c>
      <c r="C2769" s="17">
        <v>17</v>
      </c>
      <c r="D2769" s="17"/>
    </row>
    <row r="2770" spans="1:4" x14ac:dyDescent="0.25">
      <c r="A2770" s="17">
        <f t="shared" si="43"/>
        <v>2769</v>
      </c>
      <c r="B2770" s="17">
        <v>116</v>
      </c>
      <c r="C2770" s="17">
        <v>17</v>
      </c>
      <c r="D2770" s="17"/>
    </row>
    <row r="2771" spans="1:4" x14ac:dyDescent="0.25">
      <c r="A2771" s="17">
        <f t="shared" si="43"/>
        <v>2770</v>
      </c>
      <c r="B2771" s="17">
        <v>116</v>
      </c>
      <c r="C2771" s="17">
        <v>17</v>
      </c>
      <c r="D2771" s="17"/>
    </row>
    <row r="2772" spans="1:4" x14ac:dyDescent="0.25">
      <c r="A2772" s="17">
        <f t="shared" si="43"/>
        <v>2771</v>
      </c>
      <c r="B2772" s="17">
        <v>116</v>
      </c>
      <c r="C2772" s="17">
        <v>17</v>
      </c>
      <c r="D2772" s="17"/>
    </row>
    <row r="2773" spans="1:4" x14ac:dyDescent="0.25">
      <c r="A2773" s="17">
        <f t="shared" si="43"/>
        <v>2772</v>
      </c>
      <c r="B2773" s="17">
        <v>116</v>
      </c>
      <c r="C2773" s="17">
        <v>17</v>
      </c>
      <c r="D2773" s="17"/>
    </row>
    <row r="2774" spans="1:4" x14ac:dyDescent="0.25">
      <c r="A2774" s="17">
        <f t="shared" si="43"/>
        <v>2773</v>
      </c>
      <c r="B2774" s="17">
        <v>116</v>
      </c>
      <c r="C2774" s="17">
        <v>17</v>
      </c>
      <c r="D2774" s="17"/>
    </row>
    <row r="2775" spans="1:4" x14ac:dyDescent="0.25">
      <c r="A2775" s="17">
        <f t="shared" si="43"/>
        <v>2774</v>
      </c>
      <c r="B2775" s="17">
        <v>116</v>
      </c>
      <c r="C2775" s="17">
        <v>17</v>
      </c>
      <c r="D2775" s="17"/>
    </row>
    <row r="2776" spans="1:4" x14ac:dyDescent="0.25">
      <c r="A2776" s="17">
        <f t="shared" si="43"/>
        <v>2775</v>
      </c>
      <c r="B2776" s="17">
        <v>116</v>
      </c>
      <c r="C2776" s="17">
        <v>17</v>
      </c>
      <c r="D2776" s="17"/>
    </row>
    <row r="2777" spans="1:4" x14ac:dyDescent="0.25">
      <c r="A2777" s="17">
        <f t="shared" si="43"/>
        <v>2776</v>
      </c>
      <c r="B2777" s="17">
        <v>116</v>
      </c>
      <c r="C2777" s="17">
        <v>17</v>
      </c>
      <c r="D2777" s="17"/>
    </row>
    <row r="2778" spans="1:4" x14ac:dyDescent="0.25">
      <c r="A2778" s="17">
        <f t="shared" si="43"/>
        <v>2777</v>
      </c>
      <c r="B2778" s="17">
        <v>116</v>
      </c>
      <c r="C2778" s="17">
        <v>17</v>
      </c>
      <c r="D2778" s="17"/>
    </row>
    <row r="2779" spans="1:4" x14ac:dyDescent="0.25">
      <c r="A2779" s="17">
        <f t="shared" si="43"/>
        <v>2778</v>
      </c>
      <c r="B2779" s="17">
        <v>116</v>
      </c>
      <c r="C2779" s="17">
        <v>17</v>
      </c>
      <c r="D2779" s="17"/>
    </row>
    <row r="2780" spans="1:4" x14ac:dyDescent="0.25">
      <c r="A2780" s="17">
        <f t="shared" si="43"/>
        <v>2779</v>
      </c>
      <c r="B2780" s="17">
        <v>116</v>
      </c>
      <c r="C2780" s="17">
        <v>17</v>
      </c>
      <c r="D2780" s="17"/>
    </row>
    <row r="2781" spans="1:4" x14ac:dyDescent="0.25">
      <c r="A2781" s="17">
        <f t="shared" si="43"/>
        <v>2780</v>
      </c>
      <c r="B2781" s="17">
        <v>116</v>
      </c>
      <c r="C2781" s="17">
        <v>17</v>
      </c>
      <c r="D2781" s="17"/>
    </row>
    <row r="2782" spans="1:4" x14ac:dyDescent="0.25">
      <c r="A2782" s="17">
        <f t="shared" si="43"/>
        <v>2781</v>
      </c>
      <c r="B2782" s="17">
        <v>116</v>
      </c>
      <c r="C2782" s="17">
        <v>17</v>
      </c>
      <c r="D2782" s="17"/>
    </row>
    <row r="2783" spans="1:4" x14ac:dyDescent="0.25">
      <c r="A2783" s="17">
        <f t="shared" si="43"/>
        <v>2782</v>
      </c>
      <c r="B2783" s="17">
        <v>116</v>
      </c>
      <c r="C2783" s="17">
        <v>17</v>
      </c>
      <c r="D2783" s="17"/>
    </row>
    <row r="2784" spans="1:4" x14ac:dyDescent="0.25">
      <c r="A2784" s="17">
        <f t="shared" si="43"/>
        <v>2783</v>
      </c>
      <c r="B2784" s="17">
        <v>116</v>
      </c>
      <c r="C2784" s="17">
        <v>17</v>
      </c>
      <c r="D2784" s="17"/>
    </row>
    <row r="2785" spans="1:4" x14ac:dyDescent="0.25">
      <c r="A2785" s="17">
        <f t="shared" si="43"/>
        <v>2784</v>
      </c>
      <c r="B2785" s="17">
        <v>116</v>
      </c>
      <c r="C2785" s="17">
        <v>17</v>
      </c>
      <c r="D2785" s="17"/>
    </row>
    <row r="2786" spans="1:4" x14ac:dyDescent="0.25">
      <c r="A2786" s="17">
        <f t="shared" si="43"/>
        <v>2785</v>
      </c>
      <c r="B2786" s="17">
        <v>117</v>
      </c>
      <c r="C2786" s="17">
        <v>17</v>
      </c>
      <c r="D2786" s="17"/>
    </row>
    <row r="2787" spans="1:4" x14ac:dyDescent="0.25">
      <c r="A2787" s="17">
        <f t="shared" si="43"/>
        <v>2786</v>
      </c>
      <c r="B2787" s="17">
        <v>117</v>
      </c>
      <c r="C2787" s="17">
        <v>17</v>
      </c>
      <c r="D2787" s="17"/>
    </row>
    <row r="2788" spans="1:4" x14ac:dyDescent="0.25">
      <c r="A2788" s="17">
        <f t="shared" si="43"/>
        <v>2787</v>
      </c>
      <c r="B2788" s="17">
        <v>117</v>
      </c>
      <c r="C2788" s="17">
        <v>17</v>
      </c>
      <c r="D2788" s="17"/>
    </row>
    <row r="2789" spans="1:4" x14ac:dyDescent="0.25">
      <c r="A2789" s="17">
        <f t="shared" si="43"/>
        <v>2788</v>
      </c>
      <c r="B2789" s="17">
        <v>117</v>
      </c>
      <c r="C2789" s="17">
        <v>17</v>
      </c>
      <c r="D2789" s="17"/>
    </row>
    <row r="2790" spans="1:4" x14ac:dyDescent="0.25">
      <c r="A2790" s="17">
        <f t="shared" si="43"/>
        <v>2789</v>
      </c>
      <c r="B2790" s="17">
        <v>117</v>
      </c>
      <c r="C2790" s="17">
        <v>17</v>
      </c>
      <c r="D2790" s="17"/>
    </row>
    <row r="2791" spans="1:4" x14ac:dyDescent="0.25">
      <c r="A2791" s="17">
        <f t="shared" si="43"/>
        <v>2790</v>
      </c>
      <c r="B2791" s="17">
        <v>117</v>
      </c>
      <c r="C2791" s="17">
        <v>17</v>
      </c>
      <c r="D2791" s="17"/>
    </row>
    <row r="2792" spans="1:4" x14ac:dyDescent="0.25">
      <c r="A2792" s="17">
        <f t="shared" si="43"/>
        <v>2791</v>
      </c>
      <c r="B2792" s="17">
        <v>117</v>
      </c>
      <c r="C2792" s="17">
        <v>17</v>
      </c>
      <c r="D2792" s="17"/>
    </row>
    <row r="2793" spans="1:4" x14ac:dyDescent="0.25">
      <c r="A2793" s="17">
        <f t="shared" si="43"/>
        <v>2792</v>
      </c>
      <c r="B2793" s="17">
        <v>117</v>
      </c>
      <c r="C2793" s="17">
        <v>17</v>
      </c>
      <c r="D2793" s="17"/>
    </row>
    <row r="2794" spans="1:4" x14ac:dyDescent="0.25">
      <c r="A2794" s="17">
        <f t="shared" si="43"/>
        <v>2793</v>
      </c>
      <c r="B2794" s="17">
        <v>117</v>
      </c>
      <c r="C2794" s="17">
        <v>17</v>
      </c>
      <c r="D2794" s="17"/>
    </row>
    <row r="2795" spans="1:4" x14ac:dyDescent="0.25">
      <c r="A2795" s="17">
        <f t="shared" si="43"/>
        <v>2794</v>
      </c>
      <c r="B2795" s="17">
        <v>117</v>
      </c>
      <c r="C2795" s="17">
        <v>17</v>
      </c>
      <c r="D2795" s="17"/>
    </row>
    <row r="2796" spans="1:4" x14ac:dyDescent="0.25">
      <c r="A2796" s="17">
        <f t="shared" si="43"/>
        <v>2795</v>
      </c>
      <c r="B2796" s="17">
        <v>117</v>
      </c>
      <c r="C2796" s="17">
        <v>17</v>
      </c>
      <c r="D2796" s="17"/>
    </row>
    <row r="2797" spans="1:4" x14ac:dyDescent="0.25">
      <c r="A2797" s="17">
        <f t="shared" si="43"/>
        <v>2796</v>
      </c>
      <c r="B2797" s="17">
        <v>117</v>
      </c>
      <c r="C2797" s="17">
        <v>17</v>
      </c>
      <c r="D2797" s="17"/>
    </row>
    <row r="2798" spans="1:4" x14ac:dyDescent="0.25">
      <c r="A2798" s="17">
        <f t="shared" si="43"/>
        <v>2797</v>
      </c>
      <c r="B2798" s="17">
        <v>117</v>
      </c>
      <c r="C2798" s="17">
        <v>17</v>
      </c>
      <c r="D2798" s="17"/>
    </row>
    <row r="2799" spans="1:4" x14ac:dyDescent="0.25">
      <c r="A2799" s="17">
        <f t="shared" si="43"/>
        <v>2798</v>
      </c>
      <c r="B2799" s="17">
        <v>117</v>
      </c>
      <c r="C2799" s="17">
        <v>17</v>
      </c>
      <c r="D2799" s="17"/>
    </row>
    <row r="2800" spans="1:4" x14ac:dyDescent="0.25">
      <c r="A2800" s="17">
        <f t="shared" si="43"/>
        <v>2799</v>
      </c>
      <c r="B2800" s="17">
        <v>117</v>
      </c>
      <c r="C2800" s="17">
        <v>17</v>
      </c>
      <c r="D2800" s="17"/>
    </row>
    <row r="2801" spans="1:4" x14ac:dyDescent="0.25">
      <c r="A2801" s="17">
        <f t="shared" si="43"/>
        <v>2800</v>
      </c>
      <c r="B2801" s="17">
        <v>117</v>
      </c>
      <c r="C2801" s="17">
        <v>17</v>
      </c>
      <c r="D2801" s="17"/>
    </row>
    <row r="2802" spans="1:4" x14ac:dyDescent="0.25">
      <c r="A2802" s="17">
        <f t="shared" si="43"/>
        <v>2801</v>
      </c>
      <c r="B2802" s="17">
        <v>117</v>
      </c>
      <c r="C2802" s="17">
        <v>17</v>
      </c>
      <c r="D2802" s="17"/>
    </row>
    <row r="2803" spans="1:4" x14ac:dyDescent="0.25">
      <c r="A2803" s="17">
        <f t="shared" si="43"/>
        <v>2802</v>
      </c>
      <c r="B2803" s="17">
        <v>117</v>
      </c>
      <c r="C2803" s="17">
        <v>17</v>
      </c>
      <c r="D2803" s="17"/>
    </row>
    <row r="2804" spans="1:4" x14ac:dyDescent="0.25">
      <c r="A2804" s="17">
        <f t="shared" si="43"/>
        <v>2803</v>
      </c>
      <c r="B2804" s="17">
        <v>117</v>
      </c>
      <c r="C2804" s="17">
        <v>17</v>
      </c>
      <c r="D2804" s="17"/>
    </row>
    <row r="2805" spans="1:4" x14ac:dyDescent="0.25">
      <c r="A2805" s="17">
        <f t="shared" si="43"/>
        <v>2804</v>
      </c>
      <c r="B2805" s="17">
        <v>117</v>
      </c>
      <c r="C2805" s="17">
        <v>17</v>
      </c>
      <c r="D2805" s="17"/>
    </row>
    <row r="2806" spans="1:4" x14ac:dyDescent="0.25">
      <c r="A2806" s="17">
        <f t="shared" si="43"/>
        <v>2805</v>
      </c>
      <c r="B2806" s="17">
        <v>117</v>
      </c>
      <c r="C2806" s="17">
        <v>17</v>
      </c>
      <c r="D2806" s="17"/>
    </row>
    <row r="2807" spans="1:4" x14ac:dyDescent="0.25">
      <c r="A2807" s="17">
        <f t="shared" si="43"/>
        <v>2806</v>
      </c>
      <c r="B2807" s="17">
        <v>117</v>
      </c>
      <c r="C2807" s="17">
        <v>17</v>
      </c>
      <c r="D2807" s="17"/>
    </row>
    <row r="2808" spans="1:4" x14ac:dyDescent="0.25">
      <c r="A2808" s="17">
        <f t="shared" si="43"/>
        <v>2807</v>
      </c>
      <c r="B2808" s="17">
        <v>117</v>
      </c>
      <c r="C2808" s="17">
        <v>17</v>
      </c>
      <c r="D2808" s="17"/>
    </row>
    <row r="2809" spans="1:4" x14ac:dyDescent="0.25">
      <c r="A2809" s="17">
        <f t="shared" si="43"/>
        <v>2808</v>
      </c>
      <c r="B2809" s="17">
        <v>117</v>
      </c>
      <c r="C2809" s="17">
        <v>17</v>
      </c>
      <c r="D2809" s="17"/>
    </row>
    <row r="2810" spans="1:4" x14ac:dyDescent="0.25">
      <c r="A2810" s="17">
        <f t="shared" si="43"/>
        <v>2809</v>
      </c>
      <c r="B2810" s="17">
        <v>118</v>
      </c>
      <c r="C2810" s="17">
        <v>17</v>
      </c>
      <c r="D2810" s="17"/>
    </row>
    <row r="2811" spans="1:4" x14ac:dyDescent="0.25">
      <c r="A2811" s="17">
        <f t="shared" si="43"/>
        <v>2810</v>
      </c>
      <c r="B2811" s="17">
        <v>118</v>
      </c>
      <c r="C2811" s="17">
        <v>17</v>
      </c>
      <c r="D2811" s="17"/>
    </row>
    <row r="2812" spans="1:4" x14ac:dyDescent="0.25">
      <c r="A2812" s="17">
        <f t="shared" si="43"/>
        <v>2811</v>
      </c>
      <c r="B2812" s="17">
        <v>118</v>
      </c>
      <c r="C2812" s="17">
        <v>17</v>
      </c>
      <c r="D2812" s="17"/>
    </row>
    <row r="2813" spans="1:4" x14ac:dyDescent="0.25">
      <c r="A2813" s="17">
        <f t="shared" si="43"/>
        <v>2812</v>
      </c>
      <c r="B2813" s="17">
        <v>118</v>
      </c>
      <c r="C2813" s="17">
        <v>17</v>
      </c>
      <c r="D2813" s="17"/>
    </row>
    <row r="2814" spans="1:4" x14ac:dyDescent="0.25">
      <c r="A2814" s="17">
        <f t="shared" si="43"/>
        <v>2813</v>
      </c>
      <c r="B2814" s="17">
        <v>118</v>
      </c>
      <c r="C2814" s="17">
        <v>17</v>
      </c>
      <c r="D2814" s="17"/>
    </row>
    <row r="2815" spans="1:4" x14ac:dyDescent="0.25">
      <c r="A2815" s="17">
        <f t="shared" si="43"/>
        <v>2814</v>
      </c>
      <c r="B2815" s="17">
        <v>118</v>
      </c>
      <c r="C2815" s="17">
        <v>17</v>
      </c>
      <c r="D2815" s="17"/>
    </row>
    <row r="2816" spans="1:4" x14ac:dyDescent="0.25">
      <c r="A2816" s="17">
        <f t="shared" si="43"/>
        <v>2815</v>
      </c>
      <c r="B2816" s="17">
        <v>118</v>
      </c>
      <c r="C2816" s="17">
        <v>17</v>
      </c>
      <c r="D2816" s="17"/>
    </row>
    <row r="2817" spans="1:4" x14ac:dyDescent="0.25">
      <c r="A2817" s="17">
        <f t="shared" si="43"/>
        <v>2816</v>
      </c>
      <c r="B2817" s="17">
        <v>118</v>
      </c>
      <c r="C2817" s="17">
        <v>17</v>
      </c>
      <c r="D2817" s="17"/>
    </row>
    <row r="2818" spans="1:4" x14ac:dyDescent="0.25">
      <c r="A2818" s="17">
        <f t="shared" si="43"/>
        <v>2817</v>
      </c>
      <c r="B2818" s="17">
        <v>118</v>
      </c>
      <c r="C2818" s="17">
        <v>17</v>
      </c>
      <c r="D2818" s="17"/>
    </row>
    <row r="2819" spans="1:4" x14ac:dyDescent="0.25">
      <c r="A2819" s="17">
        <f t="shared" si="43"/>
        <v>2818</v>
      </c>
      <c r="B2819" s="17">
        <v>118</v>
      </c>
      <c r="C2819" s="17">
        <v>17</v>
      </c>
      <c r="D2819" s="17"/>
    </row>
    <row r="2820" spans="1:4" x14ac:dyDescent="0.25">
      <c r="A2820" s="17">
        <f t="shared" ref="A2820:A2883" si="44">A2819+1</f>
        <v>2819</v>
      </c>
      <c r="B2820" s="17">
        <v>118</v>
      </c>
      <c r="C2820" s="17">
        <v>17</v>
      </c>
      <c r="D2820" s="17"/>
    </row>
    <row r="2821" spans="1:4" x14ac:dyDescent="0.25">
      <c r="A2821" s="17">
        <f t="shared" si="44"/>
        <v>2820</v>
      </c>
      <c r="B2821" s="17">
        <v>118</v>
      </c>
      <c r="C2821" s="17">
        <v>17</v>
      </c>
      <c r="D2821" s="17"/>
    </row>
    <row r="2822" spans="1:4" x14ac:dyDescent="0.25">
      <c r="A2822" s="17">
        <f t="shared" si="44"/>
        <v>2821</v>
      </c>
      <c r="B2822" s="17">
        <v>118</v>
      </c>
      <c r="C2822" s="17">
        <v>17</v>
      </c>
      <c r="D2822" s="17"/>
    </row>
    <row r="2823" spans="1:4" x14ac:dyDescent="0.25">
      <c r="A2823" s="17">
        <f t="shared" si="44"/>
        <v>2822</v>
      </c>
      <c r="B2823" s="17">
        <v>118</v>
      </c>
      <c r="C2823" s="17">
        <v>17</v>
      </c>
      <c r="D2823" s="17"/>
    </row>
    <row r="2824" spans="1:4" x14ac:dyDescent="0.25">
      <c r="A2824" s="17">
        <f t="shared" si="44"/>
        <v>2823</v>
      </c>
      <c r="B2824" s="17">
        <v>118</v>
      </c>
      <c r="C2824" s="17">
        <v>17</v>
      </c>
      <c r="D2824" s="17"/>
    </row>
    <row r="2825" spans="1:4" x14ac:dyDescent="0.25">
      <c r="A2825" s="17">
        <f t="shared" si="44"/>
        <v>2824</v>
      </c>
      <c r="B2825" s="17">
        <v>118</v>
      </c>
      <c r="C2825" s="17">
        <v>17</v>
      </c>
      <c r="D2825" s="17"/>
    </row>
    <row r="2826" spans="1:4" x14ac:dyDescent="0.25">
      <c r="A2826" s="17">
        <f t="shared" si="44"/>
        <v>2825</v>
      </c>
      <c r="B2826" s="17">
        <v>118</v>
      </c>
      <c r="C2826" s="17">
        <v>17</v>
      </c>
      <c r="D2826" s="17"/>
    </row>
    <row r="2827" spans="1:4" x14ac:dyDescent="0.25">
      <c r="A2827" s="17">
        <f t="shared" si="44"/>
        <v>2826</v>
      </c>
      <c r="B2827" s="17">
        <v>118</v>
      </c>
      <c r="C2827" s="17">
        <v>17</v>
      </c>
      <c r="D2827" s="17"/>
    </row>
    <row r="2828" spans="1:4" x14ac:dyDescent="0.25">
      <c r="A2828" s="17">
        <f t="shared" si="44"/>
        <v>2827</v>
      </c>
      <c r="B2828" s="17">
        <v>118</v>
      </c>
      <c r="C2828" s="17">
        <v>17</v>
      </c>
      <c r="D2828" s="17"/>
    </row>
    <row r="2829" spans="1:4" x14ac:dyDescent="0.25">
      <c r="A2829" s="17">
        <f t="shared" si="44"/>
        <v>2828</v>
      </c>
      <c r="B2829" s="17">
        <v>118</v>
      </c>
      <c r="C2829" s="17">
        <v>17</v>
      </c>
      <c r="D2829" s="17"/>
    </row>
    <row r="2830" spans="1:4" x14ac:dyDescent="0.25">
      <c r="A2830" s="17">
        <f t="shared" si="44"/>
        <v>2829</v>
      </c>
      <c r="B2830" s="17">
        <v>118</v>
      </c>
      <c r="C2830" s="17">
        <v>17</v>
      </c>
      <c r="D2830" s="17"/>
    </row>
    <row r="2831" spans="1:4" x14ac:dyDescent="0.25">
      <c r="A2831" s="17">
        <f t="shared" si="44"/>
        <v>2830</v>
      </c>
      <c r="B2831" s="17">
        <v>118</v>
      </c>
      <c r="C2831" s="17">
        <v>17</v>
      </c>
      <c r="D2831" s="17"/>
    </row>
    <row r="2832" spans="1:4" x14ac:dyDescent="0.25">
      <c r="A2832" s="17">
        <f t="shared" si="44"/>
        <v>2831</v>
      </c>
      <c r="B2832" s="17">
        <v>118</v>
      </c>
      <c r="C2832" s="17">
        <v>17</v>
      </c>
      <c r="D2832" s="17"/>
    </row>
    <row r="2833" spans="1:4" x14ac:dyDescent="0.25">
      <c r="A2833" s="17">
        <f t="shared" si="44"/>
        <v>2832</v>
      </c>
      <c r="B2833" s="17">
        <v>118</v>
      </c>
      <c r="C2833" s="17">
        <v>17</v>
      </c>
      <c r="D2833" s="17"/>
    </row>
    <row r="2834" spans="1:4" x14ac:dyDescent="0.25">
      <c r="A2834" s="17">
        <f t="shared" si="44"/>
        <v>2833</v>
      </c>
      <c r="B2834" s="17">
        <v>119</v>
      </c>
      <c r="C2834" s="17">
        <v>17</v>
      </c>
      <c r="D2834" s="17"/>
    </row>
    <row r="2835" spans="1:4" x14ac:dyDescent="0.25">
      <c r="A2835" s="17">
        <f t="shared" si="44"/>
        <v>2834</v>
      </c>
      <c r="B2835" s="17">
        <v>119</v>
      </c>
      <c r="C2835" s="17">
        <v>17</v>
      </c>
      <c r="D2835" s="17"/>
    </row>
    <row r="2836" spans="1:4" x14ac:dyDescent="0.25">
      <c r="A2836" s="17">
        <f t="shared" si="44"/>
        <v>2835</v>
      </c>
      <c r="B2836" s="17">
        <v>119</v>
      </c>
      <c r="C2836" s="17">
        <v>17</v>
      </c>
      <c r="D2836" s="17"/>
    </row>
    <row r="2837" spans="1:4" x14ac:dyDescent="0.25">
      <c r="A2837" s="17">
        <f t="shared" si="44"/>
        <v>2836</v>
      </c>
      <c r="B2837" s="17">
        <v>119</v>
      </c>
      <c r="C2837" s="17">
        <v>17</v>
      </c>
      <c r="D2837" s="17"/>
    </row>
    <row r="2838" spans="1:4" x14ac:dyDescent="0.25">
      <c r="A2838" s="17">
        <f t="shared" si="44"/>
        <v>2837</v>
      </c>
      <c r="B2838" s="17">
        <v>119</v>
      </c>
      <c r="C2838" s="17">
        <v>17</v>
      </c>
      <c r="D2838" s="17"/>
    </row>
    <row r="2839" spans="1:4" x14ac:dyDescent="0.25">
      <c r="A2839" s="17">
        <f t="shared" si="44"/>
        <v>2838</v>
      </c>
      <c r="B2839" s="17">
        <v>119</v>
      </c>
      <c r="C2839" s="17">
        <v>17</v>
      </c>
      <c r="D2839" s="17"/>
    </row>
    <row r="2840" spans="1:4" x14ac:dyDescent="0.25">
      <c r="A2840" s="17">
        <f t="shared" si="44"/>
        <v>2839</v>
      </c>
      <c r="B2840" s="17">
        <v>119</v>
      </c>
      <c r="C2840" s="17">
        <v>17</v>
      </c>
      <c r="D2840" s="17"/>
    </row>
    <row r="2841" spans="1:4" x14ac:dyDescent="0.25">
      <c r="A2841" s="17">
        <f t="shared" si="44"/>
        <v>2840</v>
      </c>
      <c r="B2841" s="17">
        <v>119</v>
      </c>
      <c r="C2841" s="17">
        <v>17</v>
      </c>
      <c r="D2841" s="17"/>
    </row>
    <row r="2842" spans="1:4" x14ac:dyDescent="0.25">
      <c r="A2842" s="17">
        <f t="shared" si="44"/>
        <v>2841</v>
      </c>
      <c r="B2842" s="17">
        <v>119</v>
      </c>
      <c r="C2842" s="17">
        <v>17</v>
      </c>
      <c r="D2842" s="17"/>
    </row>
    <row r="2843" spans="1:4" x14ac:dyDescent="0.25">
      <c r="A2843" s="17">
        <f t="shared" si="44"/>
        <v>2842</v>
      </c>
      <c r="B2843" s="17">
        <v>119</v>
      </c>
      <c r="C2843" s="17">
        <v>17</v>
      </c>
      <c r="D2843" s="17"/>
    </row>
    <row r="2844" spans="1:4" x14ac:dyDescent="0.25">
      <c r="A2844" s="17">
        <f t="shared" si="44"/>
        <v>2843</v>
      </c>
      <c r="B2844" s="17">
        <v>119</v>
      </c>
      <c r="C2844" s="17">
        <v>17</v>
      </c>
      <c r="D2844" s="17"/>
    </row>
    <row r="2845" spans="1:4" x14ac:dyDescent="0.25">
      <c r="A2845" s="17">
        <f t="shared" si="44"/>
        <v>2844</v>
      </c>
      <c r="B2845" s="17">
        <v>119</v>
      </c>
      <c r="C2845" s="17">
        <v>17</v>
      </c>
      <c r="D2845" s="17"/>
    </row>
    <row r="2846" spans="1:4" x14ac:dyDescent="0.25">
      <c r="A2846" s="17">
        <f t="shared" si="44"/>
        <v>2845</v>
      </c>
      <c r="B2846" s="17">
        <v>119</v>
      </c>
      <c r="C2846" s="17">
        <v>17</v>
      </c>
      <c r="D2846" s="17"/>
    </row>
    <row r="2847" spans="1:4" x14ac:dyDescent="0.25">
      <c r="A2847" s="17">
        <f t="shared" si="44"/>
        <v>2846</v>
      </c>
      <c r="B2847" s="17">
        <v>119</v>
      </c>
      <c r="C2847" s="17">
        <v>17</v>
      </c>
      <c r="D2847" s="17"/>
    </row>
    <row r="2848" spans="1:4" x14ac:dyDescent="0.25">
      <c r="A2848" s="17">
        <f t="shared" si="44"/>
        <v>2847</v>
      </c>
      <c r="B2848" s="17">
        <v>119</v>
      </c>
      <c r="C2848" s="17">
        <v>17</v>
      </c>
      <c r="D2848" s="17"/>
    </row>
    <row r="2849" spans="1:4" x14ac:dyDescent="0.25">
      <c r="A2849" s="17">
        <f t="shared" si="44"/>
        <v>2848</v>
      </c>
      <c r="B2849" s="17">
        <v>119</v>
      </c>
      <c r="C2849" s="17">
        <v>17</v>
      </c>
      <c r="D2849" s="17"/>
    </row>
    <row r="2850" spans="1:4" x14ac:dyDescent="0.25">
      <c r="A2850" s="17">
        <f t="shared" si="44"/>
        <v>2849</v>
      </c>
      <c r="B2850" s="17">
        <v>119</v>
      </c>
      <c r="C2850" s="17">
        <v>17</v>
      </c>
      <c r="D2850" s="17"/>
    </row>
    <row r="2851" spans="1:4" x14ac:dyDescent="0.25">
      <c r="A2851" s="17">
        <f t="shared" si="44"/>
        <v>2850</v>
      </c>
      <c r="B2851" s="17">
        <v>119</v>
      </c>
      <c r="C2851" s="17">
        <v>17</v>
      </c>
      <c r="D2851" s="17"/>
    </row>
    <row r="2852" spans="1:4" x14ac:dyDescent="0.25">
      <c r="A2852" s="17">
        <f t="shared" si="44"/>
        <v>2851</v>
      </c>
      <c r="B2852" s="17">
        <v>119</v>
      </c>
      <c r="C2852" s="17">
        <v>17</v>
      </c>
      <c r="D2852" s="17"/>
    </row>
    <row r="2853" spans="1:4" x14ac:dyDescent="0.25">
      <c r="A2853" s="17">
        <f t="shared" si="44"/>
        <v>2852</v>
      </c>
      <c r="B2853" s="17">
        <v>119</v>
      </c>
      <c r="C2853" s="17">
        <v>17</v>
      </c>
      <c r="D2853" s="17"/>
    </row>
    <row r="2854" spans="1:4" x14ac:dyDescent="0.25">
      <c r="A2854" s="17">
        <f t="shared" si="44"/>
        <v>2853</v>
      </c>
      <c r="B2854" s="17">
        <v>119</v>
      </c>
      <c r="C2854" s="17">
        <v>17</v>
      </c>
      <c r="D2854" s="17"/>
    </row>
    <row r="2855" spans="1:4" x14ac:dyDescent="0.25">
      <c r="A2855" s="17">
        <f t="shared" si="44"/>
        <v>2854</v>
      </c>
      <c r="B2855" s="17">
        <v>119</v>
      </c>
      <c r="C2855" s="17">
        <v>17</v>
      </c>
      <c r="D2855" s="17"/>
    </row>
    <row r="2856" spans="1:4" x14ac:dyDescent="0.25">
      <c r="A2856" s="17">
        <f t="shared" si="44"/>
        <v>2855</v>
      </c>
      <c r="B2856" s="17">
        <v>119</v>
      </c>
      <c r="C2856" s="17">
        <v>17</v>
      </c>
      <c r="D2856" s="17"/>
    </row>
    <row r="2857" spans="1:4" x14ac:dyDescent="0.25">
      <c r="A2857" s="17">
        <f t="shared" si="44"/>
        <v>2856</v>
      </c>
      <c r="B2857" s="17">
        <v>119</v>
      </c>
      <c r="C2857" s="17">
        <v>17</v>
      </c>
      <c r="D2857" s="17"/>
    </row>
    <row r="2858" spans="1:4" x14ac:dyDescent="0.25">
      <c r="A2858" s="17">
        <f t="shared" si="44"/>
        <v>2857</v>
      </c>
      <c r="B2858" s="17">
        <v>120</v>
      </c>
      <c r="C2858" s="17">
        <v>18</v>
      </c>
      <c r="D2858" s="17"/>
    </row>
    <row r="2859" spans="1:4" x14ac:dyDescent="0.25">
      <c r="A2859" s="17">
        <f t="shared" si="44"/>
        <v>2858</v>
      </c>
      <c r="B2859" s="17">
        <v>120</v>
      </c>
      <c r="C2859" s="17">
        <v>18</v>
      </c>
      <c r="D2859" s="17"/>
    </row>
    <row r="2860" spans="1:4" x14ac:dyDescent="0.25">
      <c r="A2860" s="17">
        <f t="shared" si="44"/>
        <v>2859</v>
      </c>
      <c r="B2860" s="17">
        <v>120</v>
      </c>
      <c r="C2860" s="17">
        <v>18</v>
      </c>
      <c r="D2860" s="17"/>
    </row>
    <row r="2861" spans="1:4" x14ac:dyDescent="0.25">
      <c r="A2861" s="17">
        <f t="shared" si="44"/>
        <v>2860</v>
      </c>
      <c r="B2861" s="17">
        <v>120</v>
      </c>
      <c r="C2861" s="17">
        <v>18</v>
      </c>
      <c r="D2861" s="17"/>
    </row>
    <row r="2862" spans="1:4" x14ac:dyDescent="0.25">
      <c r="A2862" s="17">
        <f t="shared" si="44"/>
        <v>2861</v>
      </c>
      <c r="B2862" s="17">
        <v>120</v>
      </c>
      <c r="C2862" s="17">
        <v>18</v>
      </c>
      <c r="D2862" s="17"/>
    </row>
    <row r="2863" spans="1:4" x14ac:dyDescent="0.25">
      <c r="A2863" s="17">
        <f t="shared" si="44"/>
        <v>2862</v>
      </c>
      <c r="B2863" s="17">
        <v>120</v>
      </c>
      <c r="C2863" s="17">
        <v>18</v>
      </c>
      <c r="D2863" s="17"/>
    </row>
    <row r="2864" spans="1:4" x14ac:dyDescent="0.25">
      <c r="A2864" s="17">
        <f t="shared" si="44"/>
        <v>2863</v>
      </c>
      <c r="B2864" s="17">
        <v>120</v>
      </c>
      <c r="C2864" s="17">
        <v>18</v>
      </c>
      <c r="D2864" s="17"/>
    </row>
    <row r="2865" spans="1:4" x14ac:dyDescent="0.25">
      <c r="A2865" s="17">
        <f t="shared" si="44"/>
        <v>2864</v>
      </c>
      <c r="B2865" s="17">
        <v>120</v>
      </c>
      <c r="C2865" s="17">
        <v>18</v>
      </c>
      <c r="D2865" s="17"/>
    </row>
    <row r="2866" spans="1:4" x14ac:dyDescent="0.25">
      <c r="A2866" s="17">
        <f t="shared" si="44"/>
        <v>2865</v>
      </c>
      <c r="B2866" s="17">
        <v>120</v>
      </c>
      <c r="C2866" s="17">
        <v>18</v>
      </c>
      <c r="D2866" s="17"/>
    </row>
    <row r="2867" spans="1:4" x14ac:dyDescent="0.25">
      <c r="A2867" s="17">
        <f t="shared" si="44"/>
        <v>2866</v>
      </c>
      <c r="B2867" s="17">
        <v>120</v>
      </c>
      <c r="C2867" s="17">
        <v>18</v>
      </c>
      <c r="D2867" s="17"/>
    </row>
    <row r="2868" spans="1:4" x14ac:dyDescent="0.25">
      <c r="A2868" s="17">
        <f t="shared" si="44"/>
        <v>2867</v>
      </c>
      <c r="B2868" s="17">
        <v>120</v>
      </c>
      <c r="C2868" s="17">
        <v>18</v>
      </c>
      <c r="D2868" s="17"/>
    </row>
    <row r="2869" spans="1:4" x14ac:dyDescent="0.25">
      <c r="A2869" s="17">
        <f t="shared" si="44"/>
        <v>2868</v>
      </c>
      <c r="B2869" s="17">
        <v>120</v>
      </c>
      <c r="C2869" s="17">
        <v>18</v>
      </c>
      <c r="D2869" s="17"/>
    </row>
    <row r="2870" spans="1:4" x14ac:dyDescent="0.25">
      <c r="A2870" s="17">
        <f t="shared" si="44"/>
        <v>2869</v>
      </c>
      <c r="B2870" s="17">
        <v>120</v>
      </c>
      <c r="C2870" s="17">
        <v>18</v>
      </c>
      <c r="D2870" s="17"/>
    </row>
    <row r="2871" spans="1:4" x14ac:dyDescent="0.25">
      <c r="A2871" s="17">
        <f t="shared" si="44"/>
        <v>2870</v>
      </c>
      <c r="B2871" s="17">
        <v>120</v>
      </c>
      <c r="C2871" s="17">
        <v>18</v>
      </c>
      <c r="D2871" s="17"/>
    </row>
    <row r="2872" spans="1:4" x14ac:dyDescent="0.25">
      <c r="A2872" s="17">
        <f t="shared" si="44"/>
        <v>2871</v>
      </c>
      <c r="B2872" s="17">
        <v>120</v>
      </c>
      <c r="C2872" s="17">
        <v>18</v>
      </c>
      <c r="D2872" s="17"/>
    </row>
    <row r="2873" spans="1:4" x14ac:dyDescent="0.25">
      <c r="A2873" s="17">
        <f t="shared" si="44"/>
        <v>2872</v>
      </c>
      <c r="B2873" s="17">
        <v>120</v>
      </c>
      <c r="C2873" s="17">
        <v>18</v>
      </c>
      <c r="D2873" s="17"/>
    </row>
    <row r="2874" spans="1:4" x14ac:dyDescent="0.25">
      <c r="A2874" s="17">
        <f t="shared" si="44"/>
        <v>2873</v>
      </c>
      <c r="B2874" s="17">
        <v>120</v>
      </c>
      <c r="C2874" s="17">
        <v>18</v>
      </c>
      <c r="D2874" s="17"/>
    </row>
    <row r="2875" spans="1:4" x14ac:dyDescent="0.25">
      <c r="A2875" s="17">
        <f t="shared" si="44"/>
        <v>2874</v>
      </c>
      <c r="B2875" s="17">
        <v>120</v>
      </c>
      <c r="C2875" s="17">
        <v>18</v>
      </c>
      <c r="D2875" s="17"/>
    </row>
    <row r="2876" spans="1:4" x14ac:dyDescent="0.25">
      <c r="A2876" s="17">
        <f t="shared" si="44"/>
        <v>2875</v>
      </c>
      <c r="B2876" s="17">
        <v>120</v>
      </c>
      <c r="C2876" s="17">
        <v>18</v>
      </c>
      <c r="D2876" s="17"/>
    </row>
    <row r="2877" spans="1:4" x14ac:dyDescent="0.25">
      <c r="A2877" s="17">
        <f t="shared" si="44"/>
        <v>2876</v>
      </c>
      <c r="B2877" s="17">
        <v>120</v>
      </c>
      <c r="C2877" s="17">
        <v>18</v>
      </c>
      <c r="D2877" s="17"/>
    </row>
    <row r="2878" spans="1:4" x14ac:dyDescent="0.25">
      <c r="A2878" s="17">
        <f t="shared" si="44"/>
        <v>2877</v>
      </c>
      <c r="B2878" s="17">
        <v>120</v>
      </c>
      <c r="C2878" s="17">
        <v>18</v>
      </c>
      <c r="D2878" s="17"/>
    </row>
    <row r="2879" spans="1:4" x14ac:dyDescent="0.25">
      <c r="A2879" s="17">
        <f t="shared" si="44"/>
        <v>2878</v>
      </c>
      <c r="B2879" s="17">
        <v>120</v>
      </c>
      <c r="C2879" s="17">
        <v>18</v>
      </c>
      <c r="D2879" s="17"/>
    </row>
    <row r="2880" spans="1:4" x14ac:dyDescent="0.25">
      <c r="A2880" s="17">
        <f t="shared" si="44"/>
        <v>2879</v>
      </c>
      <c r="B2880" s="17">
        <v>120</v>
      </c>
      <c r="C2880" s="17">
        <v>18</v>
      </c>
      <c r="D2880" s="17"/>
    </row>
    <row r="2881" spans="1:4" x14ac:dyDescent="0.25">
      <c r="A2881" s="17">
        <f t="shared" si="44"/>
        <v>2880</v>
      </c>
      <c r="B2881" s="17">
        <v>120</v>
      </c>
      <c r="C2881" s="17">
        <v>18</v>
      </c>
      <c r="D2881" s="17"/>
    </row>
    <row r="2882" spans="1:4" x14ac:dyDescent="0.25">
      <c r="A2882" s="17">
        <f t="shared" si="44"/>
        <v>2881</v>
      </c>
      <c r="B2882" s="17">
        <v>121</v>
      </c>
      <c r="C2882" s="17">
        <v>18</v>
      </c>
      <c r="D2882" s="17"/>
    </row>
    <row r="2883" spans="1:4" x14ac:dyDescent="0.25">
      <c r="A2883" s="17">
        <f t="shared" si="44"/>
        <v>2882</v>
      </c>
      <c r="B2883" s="17">
        <v>121</v>
      </c>
      <c r="C2883" s="17">
        <v>18</v>
      </c>
      <c r="D2883" s="17"/>
    </row>
    <row r="2884" spans="1:4" x14ac:dyDescent="0.25">
      <c r="A2884" s="17">
        <f t="shared" ref="A2884:A2947" si="45">A2883+1</f>
        <v>2883</v>
      </c>
      <c r="B2884" s="17">
        <v>121</v>
      </c>
      <c r="C2884" s="17">
        <v>18</v>
      </c>
      <c r="D2884" s="17"/>
    </row>
    <row r="2885" spans="1:4" x14ac:dyDescent="0.25">
      <c r="A2885" s="17">
        <f t="shared" si="45"/>
        <v>2884</v>
      </c>
      <c r="B2885" s="17">
        <v>121</v>
      </c>
      <c r="C2885" s="17">
        <v>18</v>
      </c>
      <c r="D2885" s="17"/>
    </row>
    <row r="2886" spans="1:4" x14ac:dyDescent="0.25">
      <c r="A2886" s="17">
        <f t="shared" si="45"/>
        <v>2885</v>
      </c>
      <c r="B2886" s="17">
        <v>121</v>
      </c>
      <c r="C2886" s="17">
        <v>18</v>
      </c>
      <c r="D2886" s="17"/>
    </row>
    <row r="2887" spans="1:4" x14ac:dyDescent="0.25">
      <c r="A2887" s="17">
        <f t="shared" si="45"/>
        <v>2886</v>
      </c>
      <c r="B2887" s="17">
        <v>121</v>
      </c>
      <c r="C2887" s="17">
        <v>18</v>
      </c>
      <c r="D2887" s="17"/>
    </row>
    <row r="2888" spans="1:4" x14ac:dyDescent="0.25">
      <c r="A2888" s="17">
        <f t="shared" si="45"/>
        <v>2887</v>
      </c>
      <c r="B2888" s="17">
        <v>121</v>
      </c>
      <c r="C2888" s="17">
        <v>18</v>
      </c>
      <c r="D2888" s="17"/>
    </row>
    <row r="2889" spans="1:4" x14ac:dyDescent="0.25">
      <c r="A2889" s="17">
        <f t="shared" si="45"/>
        <v>2888</v>
      </c>
      <c r="B2889" s="17">
        <v>121</v>
      </c>
      <c r="C2889" s="17">
        <v>18</v>
      </c>
      <c r="D2889" s="17"/>
    </row>
    <row r="2890" spans="1:4" x14ac:dyDescent="0.25">
      <c r="A2890" s="17">
        <f t="shared" si="45"/>
        <v>2889</v>
      </c>
      <c r="B2890" s="17">
        <v>121</v>
      </c>
      <c r="C2890" s="17">
        <v>18</v>
      </c>
      <c r="D2890" s="17"/>
    </row>
    <row r="2891" spans="1:4" x14ac:dyDescent="0.25">
      <c r="A2891" s="17">
        <f t="shared" si="45"/>
        <v>2890</v>
      </c>
      <c r="B2891" s="17">
        <v>121</v>
      </c>
      <c r="C2891" s="17">
        <v>18</v>
      </c>
      <c r="D2891" s="17"/>
    </row>
    <row r="2892" spans="1:4" x14ac:dyDescent="0.25">
      <c r="A2892" s="17">
        <f t="shared" si="45"/>
        <v>2891</v>
      </c>
      <c r="B2892" s="17">
        <v>121</v>
      </c>
      <c r="C2892" s="17">
        <v>18</v>
      </c>
      <c r="D2892" s="17"/>
    </row>
    <row r="2893" spans="1:4" x14ac:dyDescent="0.25">
      <c r="A2893" s="17">
        <f t="shared" si="45"/>
        <v>2892</v>
      </c>
      <c r="B2893" s="17">
        <v>121</v>
      </c>
      <c r="C2893" s="17">
        <v>18</v>
      </c>
      <c r="D2893" s="17"/>
    </row>
    <row r="2894" spans="1:4" x14ac:dyDescent="0.25">
      <c r="A2894" s="17">
        <f t="shared" si="45"/>
        <v>2893</v>
      </c>
      <c r="B2894" s="17">
        <v>121</v>
      </c>
      <c r="C2894" s="17">
        <v>18</v>
      </c>
      <c r="D2894" s="17"/>
    </row>
    <row r="2895" spans="1:4" x14ac:dyDescent="0.25">
      <c r="A2895" s="17">
        <f t="shared" si="45"/>
        <v>2894</v>
      </c>
      <c r="B2895" s="17">
        <v>121</v>
      </c>
      <c r="C2895" s="17">
        <v>18</v>
      </c>
      <c r="D2895" s="17"/>
    </row>
    <row r="2896" spans="1:4" x14ac:dyDescent="0.25">
      <c r="A2896" s="17">
        <f t="shared" si="45"/>
        <v>2895</v>
      </c>
      <c r="B2896" s="17">
        <v>121</v>
      </c>
      <c r="C2896" s="17">
        <v>18</v>
      </c>
      <c r="D2896" s="17"/>
    </row>
    <row r="2897" spans="1:4" x14ac:dyDescent="0.25">
      <c r="A2897" s="17">
        <f t="shared" si="45"/>
        <v>2896</v>
      </c>
      <c r="B2897" s="17">
        <v>121</v>
      </c>
      <c r="C2897" s="17">
        <v>18</v>
      </c>
      <c r="D2897" s="17"/>
    </row>
    <row r="2898" spans="1:4" x14ac:dyDescent="0.25">
      <c r="A2898" s="17">
        <f t="shared" si="45"/>
        <v>2897</v>
      </c>
      <c r="B2898" s="17">
        <v>121</v>
      </c>
      <c r="C2898" s="17">
        <v>18</v>
      </c>
      <c r="D2898" s="17"/>
    </row>
    <row r="2899" spans="1:4" x14ac:dyDescent="0.25">
      <c r="A2899" s="17">
        <f t="shared" si="45"/>
        <v>2898</v>
      </c>
      <c r="B2899" s="17">
        <v>121</v>
      </c>
      <c r="C2899" s="17">
        <v>18</v>
      </c>
      <c r="D2899" s="17"/>
    </row>
    <row r="2900" spans="1:4" x14ac:dyDescent="0.25">
      <c r="A2900" s="17">
        <f t="shared" si="45"/>
        <v>2899</v>
      </c>
      <c r="B2900" s="17">
        <v>121</v>
      </c>
      <c r="C2900" s="17">
        <v>18</v>
      </c>
      <c r="D2900" s="17"/>
    </row>
    <row r="2901" spans="1:4" x14ac:dyDescent="0.25">
      <c r="A2901" s="17">
        <f t="shared" si="45"/>
        <v>2900</v>
      </c>
      <c r="B2901" s="17">
        <v>121</v>
      </c>
      <c r="C2901" s="17">
        <v>18</v>
      </c>
      <c r="D2901" s="17"/>
    </row>
    <row r="2902" spans="1:4" x14ac:dyDescent="0.25">
      <c r="A2902" s="17">
        <f t="shared" si="45"/>
        <v>2901</v>
      </c>
      <c r="B2902" s="17">
        <v>121</v>
      </c>
      <c r="C2902" s="17">
        <v>18</v>
      </c>
      <c r="D2902" s="17"/>
    </row>
    <row r="2903" spans="1:4" x14ac:dyDescent="0.25">
      <c r="A2903" s="17">
        <f t="shared" si="45"/>
        <v>2902</v>
      </c>
      <c r="B2903" s="17">
        <v>121</v>
      </c>
      <c r="C2903" s="17">
        <v>18</v>
      </c>
      <c r="D2903" s="17"/>
    </row>
    <row r="2904" spans="1:4" x14ac:dyDescent="0.25">
      <c r="A2904" s="17">
        <f t="shared" si="45"/>
        <v>2903</v>
      </c>
      <c r="B2904" s="17">
        <v>121</v>
      </c>
      <c r="C2904" s="17">
        <v>18</v>
      </c>
      <c r="D2904" s="17"/>
    </row>
    <row r="2905" spans="1:4" x14ac:dyDescent="0.25">
      <c r="A2905" s="17">
        <f t="shared" si="45"/>
        <v>2904</v>
      </c>
      <c r="B2905" s="17">
        <v>121</v>
      </c>
      <c r="C2905" s="17">
        <v>18</v>
      </c>
      <c r="D2905" s="17"/>
    </row>
    <row r="2906" spans="1:4" x14ac:dyDescent="0.25">
      <c r="A2906" s="17">
        <f t="shared" si="45"/>
        <v>2905</v>
      </c>
      <c r="B2906" s="17">
        <v>122</v>
      </c>
      <c r="C2906" s="17">
        <v>18</v>
      </c>
      <c r="D2906" s="17"/>
    </row>
    <row r="2907" spans="1:4" x14ac:dyDescent="0.25">
      <c r="A2907" s="17">
        <f t="shared" si="45"/>
        <v>2906</v>
      </c>
      <c r="B2907" s="17">
        <v>122</v>
      </c>
      <c r="C2907" s="17">
        <v>18</v>
      </c>
      <c r="D2907" s="17"/>
    </row>
    <row r="2908" spans="1:4" x14ac:dyDescent="0.25">
      <c r="A2908" s="17">
        <f t="shared" si="45"/>
        <v>2907</v>
      </c>
      <c r="B2908" s="17">
        <v>122</v>
      </c>
      <c r="C2908" s="17">
        <v>18</v>
      </c>
      <c r="D2908" s="17"/>
    </row>
    <row r="2909" spans="1:4" x14ac:dyDescent="0.25">
      <c r="A2909" s="17">
        <f t="shared" si="45"/>
        <v>2908</v>
      </c>
      <c r="B2909" s="17">
        <v>122</v>
      </c>
      <c r="C2909" s="17">
        <v>18</v>
      </c>
      <c r="D2909" s="17"/>
    </row>
    <row r="2910" spans="1:4" x14ac:dyDescent="0.25">
      <c r="A2910" s="17">
        <f t="shared" si="45"/>
        <v>2909</v>
      </c>
      <c r="B2910" s="17">
        <v>122</v>
      </c>
      <c r="C2910" s="17">
        <v>18</v>
      </c>
      <c r="D2910" s="17"/>
    </row>
    <row r="2911" spans="1:4" x14ac:dyDescent="0.25">
      <c r="A2911" s="17">
        <f t="shared" si="45"/>
        <v>2910</v>
      </c>
      <c r="B2911" s="17">
        <v>122</v>
      </c>
      <c r="C2911" s="17">
        <v>18</v>
      </c>
      <c r="D2911" s="17"/>
    </row>
    <row r="2912" spans="1:4" x14ac:dyDescent="0.25">
      <c r="A2912" s="17">
        <f t="shared" si="45"/>
        <v>2911</v>
      </c>
      <c r="B2912" s="17">
        <v>122</v>
      </c>
      <c r="C2912" s="17">
        <v>18</v>
      </c>
      <c r="D2912" s="17"/>
    </row>
    <row r="2913" spans="1:4" x14ac:dyDescent="0.25">
      <c r="A2913" s="17">
        <f t="shared" si="45"/>
        <v>2912</v>
      </c>
      <c r="B2913" s="17">
        <v>122</v>
      </c>
      <c r="C2913" s="17">
        <v>18</v>
      </c>
      <c r="D2913" s="17"/>
    </row>
    <row r="2914" spans="1:4" x14ac:dyDescent="0.25">
      <c r="A2914" s="17">
        <f t="shared" si="45"/>
        <v>2913</v>
      </c>
      <c r="B2914" s="17">
        <v>122</v>
      </c>
      <c r="C2914" s="17">
        <v>18</v>
      </c>
      <c r="D2914" s="17"/>
    </row>
    <row r="2915" spans="1:4" x14ac:dyDescent="0.25">
      <c r="A2915" s="17">
        <f t="shared" si="45"/>
        <v>2914</v>
      </c>
      <c r="B2915" s="17">
        <v>122</v>
      </c>
      <c r="C2915" s="17">
        <v>18</v>
      </c>
      <c r="D2915" s="17"/>
    </row>
    <row r="2916" spans="1:4" x14ac:dyDescent="0.25">
      <c r="A2916" s="17">
        <f t="shared" si="45"/>
        <v>2915</v>
      </c>
      <c r="B2916" s="17">
        <v>122</v>
      </c>
      <c r="C2916" s="17">
        <v>18</v>
      </c>
      <c r="D2916" s="17"/>
    </row>
    <row r="2917" spans="1:4" x14ac:dyDescent="0.25">
      <c r="A2917" s="17">
        <f t="shared" si="45"/>
        <v>2916</v>
      </c>
      <c r="B2917" s="17">
        <v>122</v>
      </c>
      <c r="C2917" s="17">
        <v>18</v>
      </c>
      <c r="D2917" s="17"/>
    </row>
    <row r="2918" spans="1:4" x14ac:dyDescent="0.25">
      <c r="A2918" s="17">
        <f t="shared" si="45"/>
        <v>2917</v>
      </c>
      <c r="B2918" s="17">
        <v>122</v>
      </c>
      <c r="C2918" s="17">
        <v>18</v>
      </c>
      <c r="D2918" s="17"/>
    </row>
    <row r="2919" spans="1:4" x14ac:dyDescent="0.25">
      <c r="A2919" s="17">
        <f t="shared" si="45"/>
        <v>2918</v>
      </c>
      <c r="B2919" s="17">
        <v>122</v>
      </c>
      <c r="C2919" s="17">
        <v>18</v>
      </c>
      <c r="D2919" s="17"/>
    </row>
    <row r="2920" spans="1:4" x14ac:dyDescent="0.25">
      <c r="A2920" s="17">
        <f t="shared" si="45"/>
        <v>2919</v>
      </c>
      <c r="B2920" s="17">
        <v>122</v>
      </c>
      <c r="C2920" s="17">
        <v>18</v>
      </c>
      <c r="D2920" s="17"/>
    </row>
    <row r="2921" spans="1:4" x14ac:dyDescent="0.25">
      <c r="A2921" s="17">
        <f t="shared" si="45"/>
        <v>2920</v>
      </c>
      <c r="B2921" s="17">
        <v>122</v>
      </c>
      <c r="C2921" s="17">
        <v>18</v>
      </c>
      <c r="D2921" s="17"/>
    </row>
    <row r="2922" spans="1:4" x14ac:dyDescent="0.25">
      <c r="A2922" s="17">
        <f t="shared" si="45"/>
        <v>2921</v>
      </c>
      <c r="B2922" s="17">
        <v>122</v>
      </c>
      <c r="C2922" s="17">
        <v>18</v>
      </c>
      <c r="D2922" s="17"/>
    </row>
    <row r="2923" spans="1:4" x14ac:dyDescent="0.25">
      <c r="A2923" s="17">
        <f t="shared" si="45"/>
        <v>2922</v>
      </c>
      <c r="B2923" s="17">
        <v>122</v>
      </c>
      <c r="C2923" s="17">
        <v>18</v>
      </c>
      <c r="D2923" s="17"/>
    </row>
    <row r="2924" spans="1:4" x14ac:dyDescent="0.25">
      <c r="A2924" s="17">
        <f t="shared" si="45"/>
        <v>2923</v>
      </c>
      <c r="B2924" s="17">
        <v>122</v>
      </c>
      <c r="C2924" s="17">
        <v>18</v>
      </c>
      <c r="D2924" s="17"/>
    </row>
    <row r="2925" spans="1:4" x14ac:dyDescent="0.25">
      <c r="A2925" s="17">
        <f t="shared" si="45"/>
        <v>2924</v>
      </c>
      <c r="B2925" s="17">
        <v>122</v>
      </c>
      <c r="C2925" s="17">
        <v>18</v>
      </c>
      <c r="D2925" s="17"/>
    </row>
    <row r="2926" spans="1:4" x14ac:dyDescent="0.25">
      <c r="A2926" s="17">
        <f t="shared" si="45"/>
        <v>2925</v>
      </c>
      <c r="B2926" s="17">
        <v>122</v>
      </c>
      <c r="C2926" s="17">
        <v>18</v>
      </c>
      <c r="D2926" s="17"/>
    </row>
    <row r="2927" spans="1:4" x14ac:dyDescent="0.25">
      <c r="A2927" s="17">
        <f t="shared" si="45"/>
        <v>2926</v>
      </c>
      <c r="B2927" s="17">
        <v>122</v>
      </c>
      <c r="C2927" s="17">
        <v>18</v>
      </c>
      <c r="D2927" s="17"/>
    </row>
    <row r="2928" spans="1:4" x14ac:dyDescent="0.25">
      <c r="A2928" s="17">
        <f t="shared" si="45"/>
        <v>2927</v>
      </c>
      <c r="B2928" s="17">
        <v>122</v>
      </c>
      <c r="C2928" s="17">
        <v>18</v>
      </c>
      <c r="D2928" s="17"/>
    </row>
    <row r="2929" spans="1:4" x14ac:dyDescent="0.25">
      <c r="A2929" s="17">
        <f t="shared" si="45"/>
        <v>2928</v>
      </c>
      <c r="B2929" s="17">
        <v>122</v>
      </c>
      <c r="C2929" s="17">
        <v>18</v>
      </c>
      <c r="D2929" s="17"/>
    </row>
    <row r="2930" spans="1:4" x14ac:dyDescent="0.25">
      <c r="A2930" s="17">
        <f t="shared" si="45"/>
        <v>2929</v>
      </c>
      <c r="B2930" s="17">
        <v>123</v>
      </c>
      <c r="C2930" s="17">
        <v>18</v>
      </c>
      <c r="D2930" s="17"/>
    </row>
    <row r="2931" spans="1:4" x14ac:dyDescent="0.25">
      <c r="A2931" s="17">
        <f t="shared" si="45"/>
        <v>2930</v>
      </c>
      <c r="B2931" s="17">
        <v>123</v>
      </c>
      <c r="C2931" s="17">
        <v>18</v>
      </c>
      <c r="D2931" s="17"/>
    </row>
    <row r="2932" spans="1:4" x14ac:dyDescent="0.25">
      <c r="A2932" s="17">
        <f t="shared" si="45"/>
        <v>2931</v>
      </c>
      <c r="B2932" s="17">
        <v>123</v>
      </c>
      <c r="C2932" s="17">
        <v>18</v>
      </c>
      <c r="D2932" s="17"/>
    </row>
    <row r="2933" spans="1:4" x14ac:dyDescent="0.25">
      <c r="A2933" s="17">
        <f t="shared" si="45"/>
        <v>2932</v>
      </c>
      <c r="B2933" s="17">
        <v>123</v>
      </c>
      <c r="C2933" s="17">
        <v>18</v>
      </c>
      <c r="D2933" s="17"/>
    </row>
    <row r="2934" spans="1:4" x14ac:dyDescent="0.25">
      <c r="A2934" s="17">
        <f t="shared" si="45"/>
        <v>2933</v>
      </c>
      <c r="B2934" s="17">
        <v>123</v>
      </c>
      <c r="C2934" s="17">
        <v>18</v>
      </c>
      <c r="D2934" s="17"/>
    </row>
    <row r="2935" spans="1:4" x14ac:dyDescent="0.25">
      <c r="A2935" s="17">
        <f t="shared" si="45"/>
        <v>2934</v>
      </c>
      <c r="B2935" s="17">
        <v>123</v>
      </c>
      <c r="C2935" s="17">
        <v>18</v>
      </c>
      <c r="D2935" s="17"/>
    </row>
    <row r="2936" spans="1:4" x14ac:dyDescent="0.25">
      <c r="A2936" s="17">
        <f t="shared" si="45"/>
        <v>2935</v>
      </c>
      <c r="B2936" s="17">
        <v>123</v>
      </c>
      <c r="C2936" s="17">
        <v>18</v>
      </c>
      <c r="D2936" s="17"/>
    </row>
    <row r="2937" spans="1:4" x14ac:dyDescent="0.25">
      <c r="A2937" s="17">
        <f t="shared" si="45"/>
        <v>2936</v>
      </c>
      <c r="B2937" s="17">
        <v>123</v>
      </c>
      <c r="C2937" s="17">
        <v>18</v>
      </c>
      <c r="D2937" s="17"/>
    </row>
    <row r="2938" spans="1:4" x14ac:dyDescent="0.25">
      <c r="A2938" s="17">
        <f t="shared" si="45"/>
        <v>2937</v>
      </c>
      <c r="B2938" s="17">
        <v>123</v>
      </c>
      <c r="C2938" s="17">
        <v>18</v>
      </c>
      <c r="D2938" s="17"/>
    </row>
    <row r="2939" spans="1:4" x14ac:dyDescent="0.25">
      <c r="A2939" s="17">
        <f t="shared" si="45"/>
        <v>2938</v>
      </c>
      <c r="B2939" s="17">
        <v>123</v>
      </c>
      <c r="C2939" s="17">
        <v>18</v>
      </c>
      <c r="D2939" s="17"/>
    </row>
    <row r="2940" spans="1:4" x14ac:dyDescent="0.25">
      <c r="A2940" s="17">
        <f t="shared" si="45"/>
        <v>2939</v>
      </c>
      <c r="B2940" s="17">
        <v>123</v>
      </c>
      <c r="C2940" s="17">
        <v>18</v>
      </c>
      <c r="D2940" s="17"/>
    </row>
    <row r="2941" spans="1:4" x14ac:dyDescent="0.25">
      <c r="A2941" s="17">
        <f t="shared" si="45"/>
        <v>2940</v>
      </c>
      <c r="B2941" s="17">
        <v>123</v>
      </c>
      <c r="C2941" s="17">
        <v>18</v>
      </c>
      <c r="D2941" s="17"/>
    </row>
    <row r="2942" spans="1:4" x14ac:dyDescent="0.25">
      <c r="A2942" s="17">
        <f t="shared" si="45"/>
        <v>2941</v>
      </c>
      <c r="B2942" s="17">
        <v>123</v>
      </c>
      <c r="C2942" s="17">
        <v>18</v>
      </c>
      <c r="D2942" s="17"/>
    </row>
    <row r="2943" spans="1:4" x14ac:dyDescent="0.25">
      <c r="A2943" s="17">
        <f t="shared" si="45"/>
        <v>2942</v>
      </c>
      <c r="B2943" s="17">
        <v>123</v>
      </c>
      <c r="C2943" s="17">
        <v>18</v>
      </c>
      <c r="D2943" s="17"/>
    </row>
    <row r="2944" spans="1:4" x14ac:dyDescent="0.25">
      <c r="A2944" s="17">
        <f t="shared" si="45"/>
        <v>2943</v>
      </c>
      <c r="B2944" s="17">
        <v>123</v>
      </c>
      <c r="C2944" s="17">
        <v>18</v>
      </c>
      <c r="D2944" s="17"/>
    </row>
    <row r="2945" spans="1:4" x14ac:dyDescent="0.25">
      <c r="A2945" s="17">
        <f t="shared" si="45"/>
        <v>2944</v>
      </c>
      <c r="B2945" s="17">
        <v>123</v>
      </c>
      <c r="C2945" s="17">
        <v>18</v>
      </c>
      <c r="D2945" s="17"/>
    </row>
    <row r="2946" spans="1:4" x14ac:dyDescent="0.25">
      <c r="A2946" s="17">
        <f t="shared" si="45"/>
        <v>2945</v>
      </c>
      <c r="B2946" s="17">
        <v>123</v>
      </c>
      <c r="C2946" s="17">
        <v>18</v>
      </c>
      <c r="D2946" s="17"/>
    </row>
    <row r="2947" spans="1:4" x14ac:dyDescent="0.25">
      <c r="A2947" s="17">
        <f t="shared" si="45"/>
        <v>2946</v>
      </c>
      <c r="B2947" s="17">
        <v>123</v>
      </c>
      <c r="C2947" s="17">
        <v>18</v>
      </c>
      <c r="D2947" s="17"/>
    </row>
    <row r="2948" spans="1:4" x14ac:dyDescent="0.25">
      <c r="A2948" s="17">
        <f t="shared" ref="A2948:A3011" si="46">A2947+1</f>
        <v>2947</v>
      </c>
      <c r="B2948" s="17">
        <v>123</v>
      </c>
      <c r="C2948" s="17">
        <v>18</v>
      </c>
      <c r="D2948" s="17"/>
    </row>
    <row r="2949" spans="1:4" x14ac:dyDescent="0.25">
      <c r="A2949" s="17">
        <f t="shared" si="46"/>
        <v>2948</v>
      </c>
      <c r="B2949" s="17">
        <v>123</v>
      </c>
      <c r="C2949" s="17">
        <v>18</v>
      </c>
      <c r="D2949" s="17"/>
    </row>
    <row r="2950" spans="1:4" x14ac:dyDescent="0.25">
      <c r="A2950" s="17">
        <f t="shared" si="46"/>
        <v>2949</v>
      </c>
      <c r="B2950" s="17">
        <v>123</v>
      </c>
      <c r="C2950" s="17">
        <v>18</v>
      </c>
      <c r="D2950" s="17"/>
    </row>
    <row r="2951" spans="1:4" x14ac:dyDescent="0.25">
      <c r="A2951" s="17">
        <f t="shared" si="46"/>
        <v>2950</v>
      </c>
      <c r="B2951" s="17">
        <v>123</v>
      </c>
      <c r="C2951" s="17">
        <v>18</v>
      </c>
      <c r="D2951" s="17"/>
    </row>
    <row r="2952" spans="1:4" x14ac:dyDescent="0.25">
      <c r="A2952" s="17">
        <f t="shared" si="46"/>
        <v>2951</v>
      </c>
      <c r="B2952" s="17">
        <v>123</v>
      </c>
      <c r="C2952" s="17">
        <v>18</v>
      </c>
      <c r="D2952" s="17"/>
    </row>
    <row r="2953" spans="1:4" x14ac:dyDescent="0.25">
      <c r="A2953" s="17">
        <f t="shared" si="46"/>
        <v>2952</v>
      </c>
      <c r="B2953" s="17">
        <v>123</v>
      </c>
      <c r="C2953" s="17">
        <v>18</v>
      </c>
      <c r="D2953" s="17"/>
    </row>
    <row r="2954" spans="1:4" x14ac:dyDescent="0.25">
      <c r="A2954" s="17">
        <f t="shared" si="46"/>
        <v>2953</v>
      </c>
      <c r="B2954" s="17">
        <v>124</v>
      </c>
      <c r="C2954" s="17">
        <v>18</v>
      </c>
      <c r="D2954" s="17"/>
    </row>
    <row r="2955" spans="1:4" x14ac:dyDescent="0.25">
      <c r="A2955" s="17">
        <f t="shared" si="46"/>
        <v>2954</v>
      </c>
      <c r="B2955" s="17">
        <v>124</v>
      </c>
      <c r="C2955" s="17">
        <v>18</v>
      </c>
      <c r="D2955" s="17"/>
    </row>
    <row r="2956" spans="1:4" x14ac:dyDescent="0.25">
      <c r="A2956" s="17">
        <f t="shared" si="46"/>
        <v>2955</v>
      </c>
      <c r="B2956" s="17">
        <v>124</v>
      </c>
      <c r="C2956" s="17">
        <v>18</v>
      </c>
      <c r="D2956" s="17"/>
    </row>
    <row r="2957" spans="1:4" x14ac:dyDescent="0.25">
      <c r="A2957" s="17">
        <f t="shared" si="46"/>
        <v>2956</v>
      </c>
      <c r="B2957" s="17">
        <v>124</v>
      </c>
      <c r="C2957" s="17">
        <v>18</v>
      </c>
      <c r="D2957" s="17"/>
    </row>
    <row r="2958" spans="1:4" x14ac:dyDescent="0.25">
      <c r="A2958" s="17">
        <f t="shared" si="46"/>
        <v>2957</v>
      </c>
      <c r="B2958" s="17">
        <v>124</v>
      </c>
      <c r="C2958" s="17">
        <v>18</v>
      </c>
      <c r="D2958" s="17"/>
    </row>
    <row r="2959" spans="1:4" x14ac:dyDescent="0.25">
      <c r="A2959" s="17">
        <f t="shared" si="46"/>
        <v>2958</v>
      </c>
      <c r="B2959" s="17">
        <v>124</v>
      </c>
      <c r="C2959" s="17">
        <v>18</v>
      </c>
      <c r="D2959" s="17"/>
    </row>
    <row r="2960" spans="1:4" x14ac:dyDescent="0.25">
      <c r="A2960" s="17">
        <f t="shared" si="46"/>
        <v>2959</v>
      </c>
      <c r="B2960" s="17">
        <v>124</v>
      </c>
      <c r="C2960" s="17">
        <v>18</v>
      </c>
      <c r="D2960" s="17"/>
    </row>
    <row r="2961" spans="1:4" x14ac:dyDescent="0.25">
      <c r="A2961" s="17">
        <f t="shared" si="46"/>
        <v>2960</v>
      </c>
      <c r="B2961" s="17">
        <v>124</v>
      </c>
      <c r="C2961" s="17">
        <v>18</v>
      </c>
      <c r="D2961" s="17"/>
    </row>
    <row r="2962" spans="1:4" x14ac:dyDescent="0.25">
      <c r="A2962" s="17">
        <f t="shared" si="46"/>
        <v>2961</v>
      </c>
      <c r="B2962" s="17">
        <v>124</v>
      </c>
      <c r="C2962" s="17">
        <v>18</v>
      </c>
      <c r="D2962" s="17"/>
    </row>
    <row r="2963" spans="1:4" x14ac:dyDescent="0.25">
      <c r="A2963" s="17">
        <f t="shared" si="46"/>
        <v>2962</v>
      </c>
      <c r="B2963" s="17">
        <v>124</v>
      </c>
      <c r="C2963" s="17">
        <v>18</v>
      </c>
      <c r="D2963" s="17"/>
    </row>
    <row r="2964" spans="1:4" x14ac:dyDescent="0.25">
      <c r="A2964" s="17">
        <f t="shared" si="46"/>
        <v>2963</v>
      </c>
      <c r="B2964" s="17">
        <v>124</v>
      </c>
      <c r="C2964" s="17">
        <v>18</v>
      </c>
      <c r="D2964" s="17"/>
    </row>
    <row r="2965" spans="1:4" x14ac:dyDescent="0.25">
      <c r="A2965" s="17">
        <f t="shared" si="46"/>
        <v>2964</v>
      </c>
      <c r="B2965" s="17">
        <v>124</v>
      </c>
      <c r="C2965" s="17">
        <v>18</v>
      </c>
      <c r="D2965" s="17"/>
    </row>
    <row r="2966" spans="1:4" x14ac:dyDescent="0.25">
      <c r="A2966" s="17">
        <f t="shared" si="46"/>
        <v>2965</v>
      </c>
      <c r="B2966" s="17">
        <v>124</v>
      </c>
      <c r="C2966" s="17">
        <v>18</v>
      </c>
      <c r="D2966" s="17"/>
    </row>
    <row r="2967" spans="1:4" x14ac:dyDescent="0.25">
      <c r="A2967" s="17">
        <f t="shared" si="46"/>
        <v>2966</v>
      </c>
      <c r="B2967" s="17">
        <v>124</v>
      </c>
      <c r="C2967" s="17">
        <v>18</v>
      </c>
      <c r="D2967" s="17"/>
    </row>
    <row r="2968" spans="1:4" x14ac:dyDescent="0.25">
      <c r="A2968" s="17">
        <f t="shared" si="46"/>
        <v>2967</v>
      </c>
      <c r="B2968" s="17">
        <v>124</v>
      </c>
      <c r="C2968" s="17">
        <v>18</v>
      </c>
      <c r="D2968" s="17"/>
    </row>
    <row r="2969" spans="1:4" x14ac:dyDescent="0.25">
      <c r="A2969" s="17">
        <f t="shared" si="46"/>
        <v>2968</v>
      </c>
      <c r="B2969" s="17">
        <v>124</v>
      </c>
      <c r="C2969" s="17">
        <v>18</v>
      </c>
      <c r="D2969" s="17"/>
    </row>
    <row r="2970" spans="1:4" x14ac:dyDescent="0.25">
      <c r="A2970" s="17">
        <f t="shared" si="46"/>
        <v>2969</v>
      </c>
      <c r="B2970" s="17">
        <v>124</v>
      </c>
      <c r="C2970" s="17">
        <v>18</v>
      </c>
      <c r="D2970" s="17"/>
    </row>
    <row r="2971" spans="1:4" x14ac:dyDescent="0.25">
      <c r="A2971" s="17">
        <f t="shared" si="46"/>
        <v>2970</v>
      </c>
      <c r="B2971" s="17">
        <v>124</v>
      </c>
      <c r="C2971" s="17">
        <v>18</v>
      </c>
      <c r="D2971" s="17"/>
    </row>
    <row r="2972" spans="1:4" x14ac:dyDescent="0.25">
      <c r="A2972" s="17">
        <f t="shared" si="46"/>
        <v>2971</v>
      </c>
      <c r="B2972" s="17">
        <v>124</v>
      </c>
      <c r="C2972" s="17">
        <v>18</v>
      </c>
      <c r="D2972" s="17"/>
    </row>
    <row r="2973" spans="1:4" x14ac:dyDescent="0.25">
      <c r="A2973" s="17">
        <f t="shared" si="46"/>
        <v>2972</v>
      </c>
      <c r="B2973" s="17">
        <v>124</v>
      </c>
      <c r="C2973" s="17">
        <v>18</v>
      </c>
      <c r="D2973" s="17"/>
    </row>
    <row r="2974" spans="1:4" x14ac:dyDescent="0.25">
      <c r="A2974" s="17">
        <f t="shared" si="46"/>
        <v>2973</v>
      </c>
      <c r="B2974" s="17">
        <v>124</v>
      </c>
      <c r="C2974" s="17">
        <v>18</v>
      </c>
      <c r="D2974" s="17"/>
    </row>
    <row r="2975" spans="1:4" x14ac:dyDescent="0.25">
      <c r="A2975" s="17">
        <f t="shared" si="46"/>
        <v>2974</v>
      </c>
      <c r="B2975" s="17">
        <v>124</v>
      </c>
      <c r="C2975" s="17">
        <v>18</v>
      </c>
      <c r="D2975" s="17"/>
    </row>
    <row r="2976" spans="1:4" x14ac:dyDescent="0.25">
      <c r="A2976" s="17">
        <f t="shared" si="46"/>
        <v>2975</v>
      </c>
      <c r="B2976" s="17">
        <v>124</v>
      </c>
      <c r="C2976" s="17">
        <v>18</v>
      </c>
      <c r="D2976" s="17"/>
    </row>
    <row r="2977" spans="1:4" x14ac:dyDescent="0.25">
      <c r="A2977" s="17">
        <f t="shared" si="46"/>
        <v>2976</v>
      </c>
      <c r="B2977" s="17">
        <v>124</v>
      </c>
      <c r="C2977" s="17">
        <v>18</v>
      </c>
      <c r="D2977" s="17"/>
    </row>
    <row r="2978" spans="1:4" x14ac:dyDescent="0.25">
      <c r="A2978" s="17">
        <f t="shared" si="46"/>
        <v>2977</v>
      </c>
      <c r="B2978" s="17">
        <v>125</v>
      </c>
      <c r="C2978" s="17">
        <v>18</v>
      </c>
      <c r="D2978" s="17"/>
    </row>
    <row r="2979" spans="1:4" x14ac:dyDescent="0.25">
      <c r="A2979" s="17">
        <f t="shared" si="46"/>
        <v>2978</v>
      </c>
      <c r="B2979" s="17">
        <v>125</v>
      </c>
      <c r="C2979" s="17">
        <v>18</v>
      </c>
      <c r="D2979" s="17"/>
    </row>
    <row r="2980" spans="1:4" x14ac:dyDescent="0.25">
      <c r="A2980" s="17">
        <f t="shared" si="46"/>
        <v>2979</v>
      </c>
      <c r="B2980" s="17">
        <v>125</v>
      </c>
      <c r="C2980" s="17">
        <v>18</v>
      </c>
      <c r="D2980" s="17"/>
    </row>
    <row r="2981" spans="1:4" x14ac:dyDescent="0.25">
      <c r="A2981" s="17">
        <f t="shared" si="46"/>
        <v>2980</v>
      </c>
      <c r="B2981" s="17">
        <v>125</v>
      </c>
      <c r="C2981" s="17">
        <v>18</v>
      </c>
      <c r="D2981" s="17"/>
    </row>
    <row r="2982" spans="1:4" x14ac:dyDescent="0.25">
      <c r="A2982" s="17">
        <f t="shared" si="46"/>
        <v>2981</v>
      </c>
      <c r="B2982" s="17">
        <v>125</v>
      </c>
      <c r="C2982" s="17">
        <v>18</v>
      </c>
      <c r="D2982" s="17"/>
    </row>
    <row r="2983" spans="1:4" x14ac:dyDescent="0.25">
      <c r="A2983" s="17">
        <f t="shared" si="46"/>
        <v>2982</v>
      </c>
      <c r="B2983" s="17">
        <v>125</v>
      </c>
      <c r="C2983" s="17">
        <v>18</v>
      </c>
      <c r="D2983" s="17"/>
    </row>
    <row r="2984" spans="1:4" x14ac:dyDescent="0.25">
      <c r="A2984" s="17">
        <f t="shared" si="46"/>
        <v>2983</v>
      </c>
      <c r="B2984" s="17">
        <v>125</v>
      </c>
      <c r="C2984" s="17">
        <v>18</v>
      </c>
      <c r="D2984" s="17"/>
    </row>
    <row r="2985" spans="1:4" x14ac:dyDescent="0.25">
      <c r="A2985" s="17">
        <f t="shared" si="46"/>
        <v>2984</v>
      </c>
      <c r="B2985" s="17">
        <v>125</v>
      </c>
      <c r="C2985" s="17">
        <v>18</v>
      </c>
      <c r="D2985" s="17"/>
    </row>
    <row r="2986" spans="1:4" x14ac:dyDescent="0.25">
      <c r="A2986" s="17">
        <f t="shared" si="46"/>
        <v>2985</v>
      </c>
      <c r="B2986" s="17">
        <v>125</v>
      </c>
      <c r="C2986" s="17">
        <v>18</v>
      </c>
      <c r="D2986" s="17"/>
    </row>
    <row r="2987" spans="1:4" x14ac:dyDescent="0.25">
      <c r="A2987" s="17">
        <f t="shared" si="46"/>
        <v>2986</v>
      </c>
      <c r="B2987" s="17">
        <v>125</v>
      </c>
      <c r="C2987" s="17">
        <v>18</v>
      </c>
      <c r="D2987" s="17"/>
    </row>
    <row r="2988" spans="1:4" x14ac:dyDescent="0.25">
      <c r="A2988" s="17">
        <f t="shared" si="46"/>
        <v>2987</v>
      </c>
      <c r="B2988" s="17">
        <v>125</v>
      </c>
      <c r="C2988" s="17">
        <v>18</v>
      </c>
      <c r="D2988" s="17"/>
    </row>
    <row r="2989" spans="1:4" x14ac:dyDescent="0.25">
      <c r="A2989" s="17">
        <f t="shared" si="46"/>
        <v>2988</v>
      </c>
      <c r="B2989" s="17">
        <v>125</v>
      </c>
      <c r="C2989" s="17">
        <v>18</v>
      </c>
      <c r="D2989" s="17"/>
    </row>
    <row r="2990" spans="1:4" x14ac:dyDescent="0.25">
      <c r="A2990" s="17">
        <f t="shared" si="46"/>
        <v>2989</v>
      </c>
      <c r="B2990" s="17">
        <v>125</v>
      </c>
      <c r="C2990" s="17">
        <v>18</v>
      </c>
      <c r="D2990" s="17"/>
    </row>
    <row r="2991" spans="1:4" x14ac:dyDescent="0.25">
      <c r="A2991" s="17">
        <f t="shared" si="46"/>
        <v>2990</v>
      </c>
      <c r="B2991" s="17">
        <v>125</v>
      </c>
      <c r="C2991" s="17">
        <v>18</v>
      </c>
      <c r="D2991" s="17"/>
    </row>
    <row r="2992" spans="1:4" x14ac:dyDescent="0.25">
      <c r="A2992" s="17">
        <f t="shared" si="46"/>
        <v>2991</v>
      </c>
      <c r="B2992" s="17">
        <v>125</v>
      </c>
      <c r="C2992" s="17">
        <v>18</v>
      </c>
      <c r="D2992" s="17"/>
    </row>
    <row r="2993" spans="1:4" x14ac:dyDescent="0.25">
      <c r="A2993" s="17">
        <f t="shared" si="46"/>
        <v>2992</v>
      </c>
      <c r="B2993" s="17">
        <v>125</v>
      </c>
      <c r="C2993" s="17">
        <v>18</v>
      </c>
      <c r="D2993" s="17"/>
    </row>
    <row r="2994" spans="1:4" x14ac:dyDescent="0.25">
      <c r="A2994" s="17">
        <f t="shared" si="46"/>
        <v>2993</v>
      </c>
      <c r="B2994" s="17">
        <v>125</v>
      </c>
      <c r="C2994" s="17">
        <v>18</v>
      </c>
      <c r="D2994" s="17"/>
    </row>
    <row r="2995" spans="1:4" x14ac:dyDescent="0.25">
      <c r="A2995" s="17">
        <f t="shared" si="46"/>
        <v>2994</v>
      </c>
      <c r="B2995" s="17">
        <v>125</v>
      </c>
      <c r="C2995" s="17">
        <v>18</v>
      </c>
      <c r="D2995" s="17"/>
    </row>
    <row r="2996" spans="1:4" x14ac:dyDescent="0.25">
      <c r="A2996" s="17">
        <f t="shared" si="46"/>
        <v>2995</v>
      </c>
      <c r="B2996" s="17">
        <v>125</v>
      </c>
      <c r="C2996" s="17">
        <v>18</v>
      </c>
      <c r="D2996" s="17"/>
    </row>
    <row r="2997" spans="1:4" x14ac:dyDescent="0.25">
      <c r="A2997" s="17">
        <f t="shared" si="46"/>
        <v>2996</v>
      </c>
      <c r="B2997" s="17">
        <v>125</v>
      </c>
      <c r="C2997" s="17">
        <v>18</v>
      </c>
      <c r="D2997" s="17"/>
    </row>
    <row r="2998" spans="1:4" x14ac:dyDescent="0.25">
      <c r="A2998" s="17">
        <f t="shared" si="46"/>
        <v>2997</v>
      </c>
      <c r="B2998" s="17">
        <v>125</v>
      </c>
      <c r="C2998" s="17">
        <v>18</v>
      </c>
      <c r="D2998" s="17"/>
    </row>
    <row r="2999" spans="1:4" x14ac:dyDescent="0.25">
      <c r="A2999" s="17">
        <f t="shared" si="46"/>
        <v>2998</v>
      </c>
      <c r="B2999" s="17">
        <v>125</v>
      </c>
      <c r="C2999" s="17">
        <v>18</v>
      </c>
      <c r="D2999" s="17"/>
    </row>
    <row r="3000" spans="1:4" x14ac:dyDescent="0.25">
      <c r="A3000" s="17">
        <f t="shared" si="46"/>
        <v>2999</v>
      </c>
      <c r="B3000" s="17">
        <v>125</v>
      </c>
      <c r="C3000" s="17">
        <v>18</v>
      </c>
      <c r="D3000" s="17"/>
    </row>
    <row r="3001" spans="1:4" x14ac:dyDescent="0.25">
      <c r="A3001" s="17">
        <f t="shared" si="46"/>
        <v>3000</v>
      </c>
      <c r="B3001" s="17">
        <v>125</v>
      </c>
      <c r="C3001" s="17">
        <v>18</v>
      </c>
      <c r="D3001" s="17"/>
    </row>
    <row r="3002" spans="1:4" x14ac:dyDescent="0.25">
      <c r="A3002" s="17">
        <f t="shared" si="46"/>
        <v>3001</v>
      </c>
      <c r="B3002" s="17">
        <v>126</v>
      </c>
      <c r="C3002" s="17">
        <v>18</v>
      </c>
      <c r="D3002" s="17"/>
    </row>
    <row r="3003" spans="1:4" x14ac:dyDescent="0.25">
      <c r="A3003" s="17">
        <f t="shared" si="46"/>
        <v>3002</v>
      </c>
      <c r="B3003" s="17">
        <v>126</v>
      </c>
      <c r="C3003" s="17">
        <v>18</v>
      </c>
      <c r="D3003" s="17"/>
    </row>
    <row r="3004" spans="1:4" x14ac:dyDescent="0.25">
      <c r="A3004" s="17">
        <f t="shared" si="46"/>
        <v>3003</v>
      </c>
      <c r="B3004" s="17">
        <v>126</v>
      </c>
      <c r="C3004" s="17">
        <v>18</v>
      </c>
      <c r="D3004" s="17"/>
    </row>
    <row r="3005" spans="1:4" x14ac:dyDescent="0.25">
      <c r="A3005" s="17">
        <f t="shared" si="46"/>
        <v>3004</v>
      </c>
      <c r="B3005" s="17">
        <v>126</v>
      </c>
      <c r="C3005" s="17">
        <v>18</v>
      </c>
      <c r="D3005" s="17"/>
    </row>
    <row r="3006" spans="1:4" x14ac:dyDescent="0.25">
      <c r="A3006" s="17">
        <f t="shared" si="46"/>
        <v>3005</v>
      </c>
      <c r="B3006" s="17">
        <v>126</v>
      </c>
      <c r="C3006" s="17">
        <v>18</v>
      </c>
      <c r="D3006" s="17"/>
    </row>
    <row r="3007" spans="1:4" x14ac:dyDescent="0.25">
      <c r="A3007" s="17">
        <f t="shared" si="46"/>
        <v>3006</v>
      </c>
      <c r="B3007" s="17">
        <v>126</v>
      </c>
      <c r="C3007" s="17">
        <v>18</v>
      </c>
      <c r="D3007" s="17"/>
    </row>
    <row r="3008" spans="1:4" x14ac:dyDescent="0.25">
      <c r="A3008" s="17">
        <f t="shared" si="46"/>
        <v>3007</v>
      </c>
      <c r="B3008" s="17">
        <v>126</v>
      </c>
      <c r="C3008" s="17">
        <v>18</v>
      </c>
      <c r="D3008" s="17"/>
    </row>
    <row r="3009" spans="1:4" x14ac:dyDescent="0.25">
      <c r="A3009" s="17">
        <f t="shared" si="46"/>
        <v>3008</v>
      </c>
      <c r="B3009" s="17">
        <v>126</v>
      </c>
      <c r="C3009" s="17">
        <v>18</v>
      </c>
      <c r="D3009" s="17"/>
    </row>
    <row r="3010" spans="1:4" x14ac:dyDescent="0.25">
      <c r="A3010" s="17">
        <f t="shared" si="46"/>
        <v>3009</v>
      </c>
      <c r="B3010" s="17">
        <v>126</v>
      </c>
      <c r="C3010" s="17">
        <v>18</v>
      </c>
      <c r="D3010" s="17"/>
    </row>
    <row r="3011" spans="1:4" x14ac:dyDescent="0.25">
      <c r="A3011" s="17">
        <f t="shared" si="46"/>
        <v>3010</v>
      </c>
      <c r="B3011" s="17">
        <v>126</v>
      </c>
      <c r="C3011" s="17">
        <v>18</v>
      </c>
      <c r="D3011" s="17"/>
    </row>
    <row r="3012" spans="1:4" x14ac:dyDescent="0.25">
      <c r="A3012" s="17">
        <f t="shared" ref="A3012:A3075" si="47">A3011+1</f>
        <v>3011</v>
      </c>
      <c r="B3012" s="17">
        <v>126</v>
      </c>
      <c r="C3012" s="17">
        <v>18</v>
      </c>
      <c r="D3012" s="17"/>
    </row>
    <row r="3013" spans="1:4" x14ac:dyDescent="0.25">
      <c r="A3013" s="17">
        <f t="shared" si="47"/>
        <v>3012</v>
      </c>
      <c r="B3013" s="17">
        <v>126</v>
      </c>
      <c r="C3013" s="17">
        <v>18</v>
      </c>
      <c r="D3013" s="17"/>
    </row>
    <row r="3014" spans="1:4" x14ac:dyDescent="0.25">
      <c r="A3014" s="17">
        <f t="shared" si="47"/>
        <v>3013</v>
      </c>
      <c r="B3014" s="17">
        <v>126</v>
      </c>
      <c r="C3014" s="17">
        <v>18</v>
      </c>
      <c r="D3014" s="17"/>
    </row>
    <row r="3015" spans="1:4" x14ac:dyDescent="0.25">
      <c r="A3015" s="17">
        <f t="shared" si="47"/>
        <v>3014</v>
      </c>
      <c r="B3015" s="17">
        <v>126</v>
      </c>
      <c r="C3015" s="17">
        <v>18</v>
      </c>
      <c r="D3015" s="17"/>
    </row>
    <row r="3016" spans="1:4" x14ac:dyDescent="0.25">
      <c r="A3016" s="17">
        <f t="shared" si="47"/>
        <v>3015</v>
      </c>
      <c r="B3016" s="17">
        <v>126</v>
      </c>
      <c r="C3016" s="17">
        <v>18</v>
      </c>
      <c r="D3016" s="17"/>
    </row>
    <row r="3017" spans="1:4" x14ac:dyDescent="0.25">
      <c r="A3017" s="17">
        <f t="shared" si="47"/>
        <v>3016</v>
      </c>
      <c r="B3017" s="17">
        <v>126</v>
      </c>
      <c r="C3017" s="17">
        <v>18</v>
      </c>
      <c r="D3017" s="17"/>
    </row>
    <row r="3018" spans="1:4" x14ac:dyDescent="0.25">
      <c r="A3018" s="17">
        <f t="shared" si="47"/>
        <v>3017</v>
      </c>
      <c r="B3018" s="17">
        <v>126</v>
      </c>
      <c r="C3018" s="17">
        <v>18</v>
      </c>
      <c r="D3018" s="17"/>
    </row>
    <row r="3019" spans="1:4" x14ac:dyDescent="0.25">
      <c r="A3019" s="17">
        <f t="shared" si="47"/>
        <v>3018</v>
      </c>
      <c r="B3019" s="17">
        <v>126</v>
      </c>
      <c r="C3019" s="17">
        <v>18</v>
      </c>
      <c r="D3019" s="17"/>
    </row>
    <row r="3020" spans="1:4" x14ac:dyDescent="0.25">
      <c r="A3020" s="17">
        <f t="shared" si="47"/>
        <v>3019</v>
      </c>
      <c r="B3020" s="17">
        <v>126</v>
      </c>
      <c r="C3020" s="17">
        <v>18</v>
      </c>
      <c r="D3020" s="17"/>
    </row>
    <row r="3021" spans="1:4" x14ac:dyDescent="0.25">
      <c r="A3021" s="17">
        <f t="shared" si="47"/>
        <v>3020</v>
      </c>
      <c r="B3021" s="17">
        <v>126</v>
      </c>
      <c r="C3021" s="17">
        <v>18</v>
      </c>
      <c r="D3021" s="17"/>
    </row>
    <row r="3022" spans="1:4" x14ac:dyDescent="0.25">
      <c r="A3022" s="17">
        <f t="shared" si="47"/>
        <v>3021</v>
      </c>
      <c r="B3022" s="17">
        <v>126</v>
      </c>
      <c r="C3022" s="17">
        <v>18</v>
      </c>
      <c r="D3022" s="17"/>
    </row>
    <row r="3023" spans="1:4" x14ac:dyDescent="0.25">
      <c r="A3023" s="17">
        <f t="shared" si="47"/>
        <v>3022</v>
      </c>
      <c r="B3023" s="17">
        <v>126</v>
      </c>
      <c r="C3023" s="17">
        <v>18</v>
      </c>
      <c r="D3023" s="17"/>
    </row>
    <row r="3024" spans="1:4" x14ac:dyDescent="0.25">
      <c r="A3024" s="17">
        <f t="shared" si="47"/>
        <v>3023</v>
      </c>
      <c r="B3024" s="17">
        <v>126</v>
      </c>
      <c r="C3024" s="17">
        <v>18</v>
      </c>
      <c r="D3024" s="17"/>
    </row>
    <row r="3025" spans="1:4" x14ac:dyDescent="0.25">
      <c r="A3025" s="17">
        <f t="shared" si="47"/>
        <v>3024</v>
      </c>
      <c r="B3025" s="17">
        <v>126</v>
      </c>
      <c r="C3025" s="17">
        <v>18</v>
      </c>
      <c r="D3025" s="17"/>
    </row>
    <row r="3026" spans="1:4" x14ac:dyDescent="0.25">
      <c r="A3026" s="17">
        <f t="shared" si="47"/>
        <v>3025</v>
      </c>
      <c r="B3026" s="17">
        <v>127</v>
      </c>
      <c r="C3026" s="17">
        <v>19</v>
      </c>
      <c r="D3026" s="17"/>
    </row>
    <row r="3027" spans="1:4" x14ac:dyDescent="0.25">
      <c r="A3027" s="17">
        <f t="shared" si="47"/>
        <v>3026</v>
      </c>
      <c r="B3027" s="17">
        <v>127</v>
      </c>
      <c r="C3027" s="17">
        <v>19</v>
      </c>
      <c r="D3027" s="17"/>
    </row>
    <row r="3028" spans="1:4" x14ac:dyDescent="0.25">
      <c r="A3028" s="17">
        <f t="shared" si="47"/>
        <v>3027</v>
      </c>
      <c r="B3028" s="17">
        <v>127</v>
      </c>
      <c r="C3028" s="17">
        <v>19</v>
      </c>
      <c r="D3028" s="17"/>
    </row>
    <row r="3029" spans="1:4" x14ac:dyDescent="0.25">
      <c r="A3029" s="17">
        <f t="shared" si="47"/>
        <v>3028</v>
      </c>
      <c r="B3029" s="17">
        <v>127</v>
      </c>
      <c r="C3029" s="17">
        <v>19</v>
      </c>
      <c r="D3029" s="17"/>
    </row>
    <row r="3030" spans="1:4" x14ac:dyDescent="0.25">
      <c r="A3030" s="17">
        <f t="shared" si="47"/>
        <v>3029</v>
      </c>
      <c r="B3030" s="17">
        <v>127</v>
      </c>
      <c r="C3030" s="17">
        <v>19</v>
      </c>
      <c r="D3030" s="17"/>
    </row>
    <row r="3031" spans="1:4" x14ac:dyDescent="0.25">
      <c r="A3031" s="17">
        <f t="shared" si="47"/>
        <v>3030</v>
      </c>
      <c r="B3031" s="17">
        <v>127</v>
      </c>
      <c r="C3031" s="17">
        <v>19</v>
      </c>
      <c r="D3031" s="17"/>
    </row>
    <row r="3032" spans="1:4" x14ac:dyDescent="0.25">
      <c r="A3032" s="17">
        <f t="shared" si="47"/>
        <v>3031</v>
      </c>
      <c r="B3032" s="17">
        <v>127</v>
      </c>
      <c r="C3032" s="17">
        <v>19</v>
      </c>
      <c r="D3032" s="17"/>
    </row>
    <row r="3033" spans="1:4" x14ac:dyDescent="0.25">
      <c r="A3033" s="17">
        <f t="shared" si="47"/>
        <v>3032</v>
      </c>
      <c r="B3033" s="17">
        <v>127</v>
      </c>
      <c r="C3033" s="17">
        <v>19</v>
      </c>
      <c r="D3033" s="17"/>
    </row>
    <row r="3034" spans="1:4" x14ac:dyDescent="0.25">
      <c r="A3034" s="17">
        <f t="shared" si="47"/>
        <v>3033</v>
      </c>
      <c r="B3034" s="17">
        <v>127</v>
      </c>
      <c r="C3034" s="17">
        <v>19</v>
      </c>
      <c r="D3034" s="17"/>
    </row>
    <row r="3035" spans="1:4" x14ac:dyDescent="0.25">
      <c r="A3035" s="17">
        <f t="shared" si="47"/>
        <v>3034</v>
      </c>
      <c r="B3035" s="17">
        <v>127</v>
      </c>
      <c r="C3035" s="17">
        <v>19</v>
      </c>
      <c r="D3035" s="17"/>
    </row>
    <row r="3036" spans="1:4" x14ac:dyDescent="0.25">
      <c r="A3036" s="17">
        <f t="shared" si="47"/>
        <v>3035</v>
      </c>
      <c r="B3036" s="17">
        <v>127</v>
      </c>
      <c r="C3036" s="17">
        <v>19</v>
      </c>
      <c r="D3036" s="17"/>
    </row>
    <row r="3037" spans="1:4" x14ac:dyDescent="0.25">
      <c r="A3037" s="17">
        <f t="shared" si="47"/>
        <v>3036</v>
      </c>
      <c r="B3037" s="17">
        <v>127</v>
      </c>
      <c r="C3037" s="17">
        <v>19</v>
      </c>
      <c r="D3037" s="17"/>
    </row>
    <row r="3038" spans="1:4" x14ac:dyDescent="0.25">
      <c r="A3038" s="17">
        <f t="shared" si="47"/>
        <v>3037</v>
      </c>
      <c r="B3038" s="17">
        <v>127</v>
      </c>
      <c r="C3038" s="17">
        <v>19</v>
      </c>
      <c r="D3038" s="17"/>
    </row>
    <row r="3039" spans="1:4" x14ac:dyDescent="0.25">
      <c r="A3039" s="17">
        <f t="shared" si="47"/>
        <v>3038</v>
      </c>
      <c r="B3039" s="17">
        <v>127</v>
      </c>
      <c r="C3039" s="17">
        <v>19</v>
      </c>
      <c r="D3039" s="17"/>
    </row>
    <row r="3040" spans="1:4" x14ac:dyDescent="0.25">
      <c r="A3040" s="17">
        <f t="shared" si="47"/>
        <v>3039</v>
      </c>
      <c r="B3040" s="17">
        <v>127</v>
      </c>
      <c r="C3040" s="17">
        <v>19</v>
      </c>
      <c r="D3040" s="17"/>
    </row>
    <row r="3041" spans="1:4" x14ac:dyDescent="0.25">
      <c r="A3041" s="17">
        <f t="shared" si="47"/>
        <v>3040</v>
      </c>
      <c r="B3041" s="17">
        <v>127</v>
      </c>
      <c r="C3041" s="17">
        <v>19</v>
      </c>
      <c r="D3041" s="17"/>
    </row>
    <row r="3042" spans="1:4" x14ac:dyDescent="0.25">
      <c r="A3042" s="17">
        <f t="shared" si="47"/>
        <v>3041</v>
      </c>
      <c r="B3042" s="17">
        <v>127</v>
      </c>
      <c r="C3042" s="17">
        <v>19</v>
      </c>
      <c r="D3042" s="17"/>
    </row>
    <row r="3043" spans="1:4" x14ac:dyDescent="0.25">
      <c r="A3043" s="17">
        <f t="shared" si="47"/>
        <v>3042</v>
      </c>
      <c r="B3043" s="17">
        <v>127</v>
      </c>
      <c r="C3043" s="17">
        <v>19</v>
      </c>
      <c r="D3043" s="17"/>
    </row>
    <row r="3044" spans="1:4" x14ac:dyDescent="0.25">
      <c r="A3044" s="17">
        <f t="shared" si="47"/>
        <v>3043</v>
      </c>
      <c r="B3044" s="17">
        <v>127</v>
      </c>
      <c r="C3044" s="17">
        <v>19</v>
      </c>
      <c r="D3044" s="17"/>
    </row>
    <row r="3045" spans="1:4" x14ac:dyDescent="0.25">
      <c r="A3045" s="17">
        <f t="shared" si="47"/>
        <v>3044</v>
      </c>
      <c r="B3045" s="17">
        <v>127</v>
      </c>
      <c r="C3045" s="17">
        <v>19</v>
      </c>
      <c r="D3045" s="17"/>
    </row>
    <row r="3046" spans="1:4" x14ac:dyDescent="0.25">
      <c r="A3046" s="17">
        <f t="shared" si="47"/>
        <v>3045</v>
      </c>
      <c r="B3046" s="17">
        <v>127</v>
      </c>
      <c r="C3046" s="17">
        <v>19</v>
      </c>
      <c r="D3046" s="17"/>
    </row>
    <row r="3047" spans="1:4" x14ac:dyDescent="0.25">
      <c r="A3047" s="17">
        <f t="shared" si="47"/>
        <v>3046</v>
      </c>
      <c r="B3047" s="17">
        <v>127</v>
      </c>
      <c r="C3047" s="17">
        <v>19</v>
      </c>
      <c r="D3047" s="17"/>
    </row>
    <row r="3048" spans="1:4" x14ac:dyDescent="0.25">
      <c r="A3048" s="17">
        <f t="shared" si="47"/>
        <v>3047</v>
      </c>
      <c r="B3048" s="17">
        <v>127</v>
      </c>
      <c r="C3048" s="17">
        <v>19</v>
      </c>
      <c r="D3048" s="17"/>
    </row>
    <row r="3049" spans="1:4" x14ac:dyDescent="0.25">
      <c r="A3049" s="17">
        <f t="shared" si="47"/>
        <v>3048</v>
      </c>
      <c r="B3049" s="17">
        <v>127</v>
      </c>
      <c r="C3049" s="17">
        <v>19</v>
      </c>
      <c r="D3049" s="17"/>
    </row>
    <row r="3050" spans="1:4" x14ac:dyDescent="0.25">
      <c r="A3050" s="17">
        <f t="shared" si="47"/>
        <v>3049</v>
      </c>
      <c r="B3050" s="17">
        <v>128</v>
      </c>
      <c r="C3050" s="17">
        <v>19</v>
      </c>
      <c r="D3050" s="17"/>
    </row>
    <row r="3051" spans="1:4" x14ac:dyDescent="0.25">
      <c r="A3051" s="17">
        <f t="shared" si="47"/>
        <v>3050</v>
      </c>
      <c r="B3051" s="17">
        <v>128</v>
      </c>
      <c r="C3051" s="17">
        <v>19</v>
      </c>
      <c r="D3051" s="17"/>
    </row>
    <row r="3052" spans="1:4" x14ac:dyDescent="0.25">
      <c r="A3052" s="17">
        <f t="shared" si="47"/>
        <v>3051</v>
      </c>
      <c r="B3052" s="17">
        <v>128</v>
      </c>
      <c r="C3052" s="17">
        <v>19</v>
      </c>
      <c r="D3052" s="17"/>
    </row>
    <row r="3053" spans="1:4" x14ac:dyDescent="0.25">
      <c r="A3053" s="17">
        <f t="shared" si="47"/>
        <v>3052</v>
      </c>
      <c r="B3053" s="17">
        <v>128</v>
      </c>
      <c r="C3053" s="17">
        <v>19</v>
      </c>
      <c r="D3053" s="17"/>
    </row>
    <row r="3054" spans="1:4" x14ac:dyDescent="0.25">
      <c r="A3054" s="17">
        <f t="shared" si="47"/>
        <v>3053</v>
      </c>
      <c r="B3054" s="17">
        <v>128</v>
      </c>
      <c r="C3054" s="17">
        <v>19</v>
      </c>
      <c r="D3054" s="17"/>
    </row>
    <row r="3055" spans="1:4" x14ac:dyDescent="0.25">
      <c r="A3055" s="17">
        <f t="shared" si="47"/>
        <v>3054</v>
      </c>
      <c r="B3055" s="17">
        <v>128</v>
      </c>
      <c r="C3055" s="17">
        <v>19</v>
      </c>
      <c r="D3055" s="17"/>
    </row>
    <row r="3056" spans="1:4" x14ac:dyDescent="0.25">
      <c r="A3056" s="17">
        <f t="shared" si="47"/>
        <v>3055</v>
      </c>
      <c r="B3056" s="17">
        <v>128</v>
      </c>
      <c r="C3056" s="17">
        <v>19</v>
      </c>
      <c r="D3056" s="17"/>
    </row>
    <row r="3057" spans="1:4" x14ac:dyDescent="0.25">
      <c r="A3057" s="17">
        <f t="shared" si="47"/>
        <v>3056</v>
      </c>
      <c r="B3057" s="17">
        <v>128</v>
      </c>
      <c r="C3057" s="17">
        <v>19</v>
      </c>
      <c r="D3057" s="17"/>
    </row>
    <row r="3058" spans="1:4" x14ac:dyDescent="0.25">
      <c r="A3058" s="17">
        <f t="shared" si="47"/>
        <v>3057</v>
      </c>
      <c r="B3058" s="17">
        <v>128</v>
      </c>
      <c r="C3058" s="17">
        <v>19</v>
      </c>
      <c r="D3058" s="17"/>
    </row>
    <row r="3059" spans="1:4" x14ac:dyDescent="0.25">
      <c r="A3059" s="17">
        <f t="shared" si="47"/>
        <v>3058</v>
      </c>
      <c r="B3059" s="17">
        <v>128</v>
      </c>
      <c r="C3059" s="17">
        <v>19</v>
      </c>
      <c r="D3059" s="17"/>
    </row>
    <row r="3060" spans="1:4" x14ac:dyDescent="0.25">
      <c r="A3060" s="17">
        <f t="shared" si="47"/>
        <v>3059</v>
      </c>
      <c r="B3060" s="17">
        <v>128</v>
      </c>
      <c r="C3060" s="17">
        <v>19</v>
      </c>
      <c r="D3060" s="17"/>
    </row>
    <row r="3061" spans="1:4" x14ac:dyDescent="0.25">
      <c r="A3061" s="17">
        <f t="shared" si="47"/>
        <v>3060</v>
      </c>
      <c r="B3061" s="17">
        <v>128</v>
      </c>
      <c r="C3061" s="17">
        <v>19</v>
      </c>
      <c r="D3061" s="17"/>
    </row>
    <row r="3062" spans="1:4" x14ac:dyDescent="0.25">
      <c r="A3062" s="17">
        <f t="shared" si="47"/>
        <v>3061</v>
      </c>
      <c r="B3062" s="17">
        <v>128</v>
      </c>
      <c r="C3062" s="17">
        <v>19</v>
      </c>
      <c r="D3062" s="17"/>
    </row>
    <row r="3063" spans="1:4" x14ac:dyDescent="0.25">
      <c r="A3063" s="17">
        <f t="shared" si="47"/>
        <v>3062</v>
      </c>
      <c r="B3063" s="17">
        <v>128</v>
      </c>
      <c r="C3063" s="17">
        <v>19</v>
      </c>
      <c r="D3063" s="17"/>
    </row>
    <row r="3064" spans="1:4" x14ac:dyDescent="0.25">
      <c r="A3064" s="17">
        <f t="shared" si="47"/>
        <v>3063</v>
      </c>
      <c r="B3064" s="17">
        <v>128</v>
      </c>
      <c r="C3064" s="17">
        <v>19</v>
      </c>
      <c r="D3064" s="17"/>
    </row>
    <row r="3065" spans="1:4" x14ac:dyDescent="0.25">
      <c r="A3065" s="17">
        <f t="shared" si="47"/>
        <v>3064</v>
      </c>
      <c r="B3065" s="17">
        <v>128</v>
      </c>
      <c r="C3065" s="17">
        <v>19</v>
      </c>
      <c r="D3065" s="17"/>
    </row>
    <row r="3066" spans="1:4" x14ac:dyDescent="0.25">
      <c r="A3066" s="17">
        <f t="shared" si="47"/>
        <v>3065</v>
      </c>
      <c r="B3066" s="17">
        <v>128</v>
      </c>
      <c r="C3066" s="17">
        <v>19</v>
      </c>
      <c r="D3066" s="17"/>
    </row>
    <row r="3067" spans="1:4" x14ac:dyDescent="0.25">
      <c r="A3067" s="17">
        <f t="shared" si="47"/>
        <v>3066</v>
      </c>
      <c r="B3067" s="17">
        <v>128</v>
      </c>
      <c r="C3067" s="17">
        <v>19</v>
      </c>
      <c r="D3067" s="17"/>
    </row>
    <row r="3068" spans="1:4" x14ac:dyDescent="0.25">
      <c r="A3068" s="17">
        <f t="shared" si="47"/>
        <v>3067</v>
      </c>
      <c r="B3068" s="17">
        <v>128</v>
      </c>
      <c r="C3068" s="17">
        <v>19</v>
      </c>
      <c r="D3068" s="17"/>
    </row>
    <row r="3069" spans="1:4" x14ac:dyDescent="0.25">
      <c r="A3069" s="17">
        <f t="shared" si="47"/>
        <v>3068</v>
      </c>
      <c r="B3069" s="17">
        <v>128</v>
      </c>
      <c r="C3069" s="17">
        <v>19</v>
      </c>
      <c r="D3069" s="17"/>
    </row>
    <row r="3070" spans="1:4" x14ac:dyDescent="0.25">
      <c r="A3070" s="17">
        <f t="shared" si="47"/>
        <v>3069</v>
      </c>
      <c r="B3070" s="17">
        <v>128</v>
      </c>
      <c r="C3070" s="17">
        <v>19</v>
      </c>
      <c r="D3070" s="17"/>
    </row>
    <row r="3071" spans="1:4" x14ac:dyDescent="0.25">
      <c r="A3071" s="17">
        <f t="shared" si="47"/>
        <v>3070</v>
      </c>
      <c r="B3071" s="17">
        <v>128</v>
      </c>
      <c r="C3071" s="17">
        <v>19</v>
      </c>
      <c r="D3071" s="17"/>
    </row>
    <row r="3072" spans="1:4" x14ac:dyDescent="0.25">
      <c r="A3072" s="17">
        <f t="shared" si="47"/>
        <v>3071</v>
      </c>
      <c r="B3072" s="17">
        <v>128</v>
      </c>
      <c r="C3072" s="17">
        <v>19</v>
      </c>
      <c r="D3072" s="17"/>
    </row>
    <row r="3073" spans="1:4" x14ac:dyDescent="0.25">
      <c r="A3073" s="17">
        <f t="shared" si="47"/>
        <v>3072</v>
      </c>
      <c r="B3073" s="17">
        <v>128</v>
      </c>
      <c r="C3073" s="17">
        <v>19</v>
      </c>
      <c r="D3073" s="17"/>
    </row>
    <row r="3074" spans="1:4" x14ac:dyDescent="0.25">
      <c r="A3074" s="17">
        <f t="shared" si="47"/>
        <v>3073</v>
      </c>
      <c r="B3074" s="17">
        <v>129</v>
      </c>
      <c r="C3074" s="17">
        <v>19</v>
      </c>
      <c r="D3074" s="17"/>
    </row>
    <row r="3075" spans="1:4" x14ac:dyDescent="0.25">
      <c r="A3075" s="17">
        <f t="shared" si="47"/>
        <v>3074</v>
      </c>
      <c r="B3075" s="17">
        <v>129</v>
      </c>
      <c r="C3075" s="17">
        <v>19</v>
      </c>
      <c r="D3075" s="17"/>
    </row>
    <row r="3076" spans="1:4" x14ac:dyDescent="0.25">
      <c r="A3076" s="17">
        <f t="shared" ref="A3076:A3139" si="48">A3075+1</f>
        <v>3075</v>
      </c>
      <c r="B3076" s="17">
        <v>129</v>
      </c>
      <c r="C3076" s="17">
        <v>19</v>
      </c>
      <c r="D3076" s="17"/>
    </row>
    <row r="3077" spans="1:4" x14ac:dyDescent="0.25">
      <c r="A3077" s="17">
        <f t="shared" si="48"/>
        <v>3076</v>
      </c>
      <c r="B3077" s="17">
        <v>129</v>
      </c>
      <c r="C3077" s="17">
        <v>19</v>
      </c>
      <c r="D3077" s="17"/>
    </row>
    <row r="3078" spans="1:4" x14ac:dyDescent="0.25">
      <c r="A3078" s="17">
        <f t="shared" si="48"/>
        <v>3077</v>
      </c>
      <c r="B3078" s="17">
        <v>129</v>
      </c>
      <c r="C3078" s="17">
        <v>19</v>
      </c>
      <c r="D3078" s="17"/>
    </row>
    <row r="3079" spans="1:4" x14ac:dyDescent="0.25">
      <c r="A3079" s="17">
        <f t="shared" si="48"/>
        <v>3078</v>
      </c>
      <c r="B3079" s="17">
        <v>129</v>
      </c>
      <c r="C3079" s="17">
        <v>19</v>
      </c>
      <c r="D3079" s="17"/>
    </row>
    <row r="3080" spans="1:4" x14ac:dyDescent="0.25">
      <c r="A3080" s="17">
        <f t="shared" si="48"/>
        <v>3079</v>
      </c>
      <c r="B3080" s="17">
        <v>129</v>
      </c>
      <c r="C3080" s="17">
        <v>19</v>
      </c>
      <c r="D3080" s="17"/>
    </row>
    <row r="3081" spans="1:4" x14ac:dyDescent="0.25">
      <c r="A3081" s="17">
        <f t="shared" si="48"/>
        <v>3080</v>
      </c>
      <c r="B3081" s="17">
        <v>129</v>
      </c>
      <c r="C3081" s="17">
        <v>19</v>
      </c>
      <c r="D3081" s="17"/>
    </row>
    <row r="3082" spans="1:4" x14ac:dyDescent="0.25">
      <c r="A3082" s="17">
        <f t="shared" si="48"/>
        <v>3081</v>
      </c>
      <c r="B3082" s="17">
        <v>129</v>
      </c>
      <c r="C3082" s="17">
        <v>19</v>
      </c>
      <c r="D3082" s="17"/>
    </row>
    <row r="3083" spans="1:4" x14ac:dyDescent="0.25">
      <c r="A3083" s="17">
        <f t="shared" si="48"/>
        <v>3082</v>
      </c>
      <c r="B3083" s="17">
        <v>129</v>
      </c>
      <c r="C3083" s="17">
        <v>19</v>
      </c>
      <c r="D3083" s="17"/>
    </row>
    <row r="3084" spans="1:4" x14ac:dyDescent="0.25">
      <c r="A3084" s="17">
        <f t="shared" si="48"/>
        <v>3083</v>
      </c>
      <c r="B3084" s="17">
        <v>129</v>
      </c>
      <c r="C3084" s="17">
        <v>19</v>
      </c>
      <c r="D3084" s="17"/>
    </row>
    <row r="3085" spans="1:4" x14ac:dyDescent="0.25">
      <c r="A3085" s="17">
        <f t="shared" si="48"/>
        <v>3084</v>
      </c>
      <c r="B3085" s="17">
        <v>129</v>
      </c>
      <c r="C3085" s="17">
        <v>19</v>
      </c>
      <c r="D3085" s="17"/>
    </row>
    <row r="3086" spans="1:4" x14ac:dyDescent="0.25">
      <c r="A3086" s="17">
        <f t="shared" si="48"/>
        <v>3085</v>
      </c>
      <c r="B3086" s="17">
        <v>129</v>
      </c>
      <c r="C3086" s="17">
        <v>19</v>
      </c>
      <c r="D3086" s="17"/>
    </row>
    <row r="3087" spans="1:4" x14ac:dyDescent="0.25">
      <c r="A3087" s="17">
        <f t="shared" si="48"/>
        <v>3086</v>
      </c>
      <c r="B3087" s="17">
        <v>129</v>
      </c>
      <c r="C3087" s="17">
        <v>19</v>
      </c>
      <c r="D3087" s="17"/>
    </row>
    <row r="3088" spans="1:4" x14ac:dyDescent="0.25">
      <c r="A3088" s="17">
        <f t="shared" si="48"/>
        <v>3087</v>
      </c>
      <c r="B3088" s="17">
        <v>129</v>
      </c>
      <c r="C3088" s="17">
        <v>19</v>
      </c>
      <c r="D3088" s="17"/>
    </row>
    <row r="3089" spans="1:4" x14ac:dyDescent="0.25">
      <c r="A3089" s="17">
        <f t="shared" si="48"/>
        <v>3088</v>
      </c>
      <c r="B3089" s="17">
        <v>129</v>
      </c>
      <c r="C3089" s="17">
        <v>19</v>
      </c>
      <c r="D3089" s="17"/>
    </row>
    <row r="3090" spans="1:4" x14ac:dyDescent="0.25">
      <c r="A3090" s="17">
        <f t="shared" si="48"/>
        <v>3089</v>
      </c>
      <c r="B3090" s="17">
        <v>129</v>
      </c>
      <c r="C3090" s="17">
        <v>19</v>
      </c>
      <c r="D3090" s="17"/>
    </row>
    <row r="3091" spans="1:4" x14ac:dyDescent="0.25">
      <c r="A3091" s="17">
        <f t="shared" si="48"/>
        <v>3090</v>
      </c>
      <c r="B3091" s="17">
        <v>129</v>
      </c>
      <c r="C3091" s="17">
        <v>19</v>
      </c>
      <c r="D3091" s="17"/>
    </row>
    <row r="3092" spans="1:4" x14ac:dyDescent="0.25">
      <c r="A3092" s="17">
        <f t="shared" si="48"/>
        <v>3091</v>
      </c>
      <c r="B3092" s="17">
        <v>129</v>
      </c>
      <c r="C3092" s="17">
        <v>19</v>
      </c>
      <c r="D3092" s="17"/>
    </row>
    <row r="3093" spans="1:4" x14ac:dyDescent="0.25">
      <c r="A3093" s="17">
        <f t="shared" si="48"/>
        <v>3092</v>
      </c>
      <c r="B3093" s="17">
        <v>129</v>
      </c>
      <c r="C3093" s="17">
        <v>19</v>
      </c>
      <c r="D3093" s="17"/>
    </row>
    <row r="3094" spans="1:4" x14ac:dyDescent="0.25">
      <c r="A3094" s="17">
        <f t="shared" si="48"/>
        <v>3093</v>
      </c>
      <c r="B3094" s="17">
        <v>129</v>
      </c>
      <c r="C3094" s="17">
        <v>19</v>
      </c>
      <c r="D3094" s="17"/>
    </row>
    <row r="3095" spans="1:4" x14ac:dyDescent="0.25">
      <c r="A3095" s="17">
        <f t="shared" si="48"/>
        <v>3094</v>
      </c>
      <c r="B3095" s="17">
        <v>129</v>
      </c>
      <c r="C3095" s="17">
        <v>19</v>
      </c>
      <c r="D3095" s="17"/>
    </row>
    <row r="3096" spans="1:4" x14ac:dyDescent="0.25">
      <c r="A3096" s="17">
        <f t="shared" si="48"/>
        <v>3095</v>
      </c>
      <c r="B3096" s="17">
        <v>129</v>
      </c>
      <c r="C3096" s="17">
        <v>19</v>
      </c>
      <c r="D3096" s="17"/>
    </row>
    <row r="3097" spans="1:4" x14ac:dyDescent="0.25">
      <c r="A3097" s="17">
        <f t="shared" si="48"/>
        <v>3096</v>
      </c>
      <c r="B3097" s="17">
        <v>129</v>
      </c>
      <c r="C3097" s="17">
        <v>19</v>
      </c>
      <c r="D3097" s="17"/>
    </row>
    <row r="3098" spans="1:4" x14ac:dyDescent="0.25">
      <c r="A3098" s="17">
        <f t="shared" si="48"/>
        <v>3097</v>
      </c>
      <c r="B3098" s="17">
        <v>130</v>
      </c>
      <c r="C3098" s="17">
        <v>19</v>
      </c>
      <c r="D3098" s="17"/>
    </row>
    <row r="3099" spans="1:4" x14ac:dyDescent="0.25">
      <c r="A3099" s="17">
        <f t="shared" si="48"/>
        <v>3098</v>
      </c>
      <c r="B3099" s="17">
        <v>130</v>
      </c>
      <c r="C3099" s="17">
        <v>19</v>
      </c>
      <c r="D3099" s="17"/>
    </row>
    <row r="3100" spans="1:4" x14ac:dyDescent="0.25">
      <c r="A3100" s="17">
        <f t="shared" si="48"/>
        <v>3099</v>
      </c>
      <c r="B3100" s="17">
        <v>130</v>
      </c>
      <c r="C3100" s="17">
        <v>19</v>
      </c>
      <c r="D3100" s="17"/>
    </row>
    <row r="3101" spans="1:4" x14ac:dyDescent="0.25">
      <c r="A3101" s="17">
        <f t="shared" si="48"/>
        <v>3100</v>
      </c>
      <c r="B3101" s="17">
        <v>130</v>
      </c>
      <c r="C3101" s="17">
        <v>19</v>
      </c>
      <c r="D3101" s="17"/>
    </row>
    <row r="3102" spans="1:4" x14ac:dyDescent="0.25">
      <c r="A3102" s="17">
        <f t="shared" si="48"/>
        <v>3101</v>
      </c>
      <c r="B3102" s="17">
        <v>130</v>
      </c>
      <c r="C3102" s="17">
        <v>19</v>
      </c>
      <c r="D3102" s="17"/>
    </row>
    <row r="3103" spans="1:4" x14ac:dyDescent="0.25">
      <c r="A3103" s="17">
        <f t="shared" si="48"/>
        <v>3102</v>
      </c>
      <c r="B3103" s="17">
        <v>130</v>
      </c>
      <c r="C3103" s="17">
        <v>19</v>
      </c>
      <c r="D3103" s="17"/>
    </row>
    <row r="3104" spans="1:4" x14ac:dyDescent="0.25">
      <c r="A3104" s="17">
        <f t="shared" si="48"/>
        <v>3103</v>
      </c>
      <c r="B3104" s="17">
        <v>130</v>
      </c>
      <c r="C3104" s="17">
        <v>19</v>
      </c>
      <c r="D3104" s="17"/>
    </row>
    <row r="3105" spans="1:4" x14ac:dyDescent="0.25">
      <c r="A3105" s="17">
        <f t="shared" si="48"/>
        <v>3104</v>
      </c>
      <c r="B3105" s="17">
        <v>130</v>
      </c>
      <c r="C3105" s="17">
        <v>19</v>
      </c>
      <c r="D3105" s="17"/>
    </row>
    <row r="3106" spans="1:4" x14ac:dyDescent="0.25">
      <c r="A3106" s="17">
        <f t="shared" si="48"/>
        <v>3105</v>
      </c>
      <c r="B3106" s="17">
        <v>130</v>
      </c>
      <c r="C3106" s="17">
        <v>19</v>
      </c>
      <c r="D3106" s="17"/>
    </row>
    <row r="3107" spans="1:4" x14ac:dyDescent="0.25">
      <c r="A3107" s="17">
        <f t="shared" si="48"/>
        <v>3106</v>
      </c>
      <c r="B3107" s="17">
        <v>130</v>
      </c>
      <c r="C3107" s="17">
        <v>19</v>
      </c>
      <c r="D3107" s="17"/>
    </row>
    <row r="3108" spans="1:4" x14ac:dyDescent="0.25">
      <c r="A3108" s="17">
        <f t="shared" si="48"/>
        <v>3107</v>
      </c>
      <c r="B3108" s="17">
        <v>130</v>
      </c>
      <c r="C3108" s="17">
        <v>19</v>
      </c>
      <c r="D3108" s="17"/>
    </row>
    <row r="3109" spans="1:4" x14ac:dyDescent="0.25">
      <c r="A3109" s="17">
        <f t="shared" si="48"/>
        <v>3108</v>
      </c>
      <c r="B3109" s="17">
        <v>130</v>
      </c>
      <c r="C3109" s="17">
        <v>19</v>
      </c>
      <c r="D3109" s="17"/>
    </row>
    <row r="3110" spans="1:4" x14ac:dyDescent="0.25">
      <c r="A3110" s="17">
        <f t="shared" si="48"/>
        <v>3109</v>
      </c>
      <c r="B3110" s="17">
        <v>130</v>
      </c>
      <c r="C3110" s="17">
        <v>19</v>
      </c>
      <c r="D3110" s="17"/>
    </row>
    <row r="3111" spans="1:4" x14ac:dyDescent="0.25">
      <c r="A3111" s="17">
        <f t="shared" si="48"/>
        <v>3110</v>
      </c>
      <c r="B3111" s="17">
        <v>130</v>
      </c>
      <c r="C3111" s="17">
        <v>19</v>
      </c>
      <c r="D3111" s="17"/>
    </row>
    <row r="3112" spans="1:4" x14ac:dyDescent="0.25">
      <c r="A3112" s="17">
        <f t="shared" si="48"/>
        <v>3111</v>
      </c>
      <c r="B3112" s="17">
        <v>130</v>
      </c>
      <c r="C3112" s="17">
        <v>19</v>
      </c>
      <c r="D3112" s="17"/>
    </row>
    <row r="3113" spans="1:4" x14ac:dyDescent="0.25">
      <c r="A3113" s="17">
        <f t="shared" si="48"/>
        <v>3112</v>
      </c>
      <c r="B3113" s="17">
        <v>130</v>
      </c>
      <c r="C3113" s="17">
        <v>19</v>
      </c>
      <c r="D3113" s="17"/>
    </row>
    <row r="3114" spans="1:4" x14ac:dyDescent="0.25">
      <c r="A3114" s="17">
        <f t="shared" si="48"/>
        <v>3113</v>
      </c>
      <c r="B3114" s="17">
        <v>130</v>
      </c>
      <c r="C3114" s="17">
        <v>19</v>
      </c>
      <c r="D3114" s="17"/>
    </row>
    <row r="3115" spans="1:4" x14ac:dyDescent="0.25">
      <c r="A3115" s="17">
        <f t="shared" si="48"/>
        <v>3114</v>
      </c>
      <c r="B3115" s="17">
        <v>130</v>
      </c>
      <c r="C3115" s="17">
        <v>19</v>
      </c>
      <c r="D3115" s="17"/>
    </row>
    <row r="3116" spans="1:4" x14ac:dyDescent="0.25">
      <c r="A3116" s="17">
        <f t="shared" si="48"/>
        <v>3115</v>
      </c>
      <c r="B3116" s="17">
        <v>130</v>
      </c>
      <c r="C3116" s="17">
        <v>19</v>
      </c>
      <c r="D3116" s="17"/>
    </row>
    <row r="3117" spans="1:4" x14ac:dyDescent="0.25">
      <c r="A3117" s="17">
        <f t="shared" si="48"/>
        <v>3116</v>
      </c>
      <c r="B3117" s="17">
        <v>130</v>
      </c>
      <c r="C3117" s="17">
        <v>19</v>
      </c>
      <c r="D3117" s="17"/>
    </row>
    <row r="3118" spans="1:4" x14ac:dyDescent="0.25">
      <c r="A3118" s="17">
        <f t="shared" si="48"/>
        <v>3117</v>
      </c>
      <c r="B3118" s="17">
        <v>130</v>
      </c>
      <c r="C3118" s="17">
        <v>19</v>
      </c>
      <c r="D3118" s="17"/>
    </row>
    <row r="3119" spans="1:4" x14ac:dyDescent="0.25">
      <c r="A3119" s="17">
        <f t="shared" si="48"/>
        <v>3118</v>
      </c>
      <c r="B3119" s="17">
        <v>130</v>
      </c>
      <c r="C3119" s="17">
        <v>19</v>
      </c>
      <c r="D3119" s="17"/>
    </row>
    <row r="3120" spans="1:4" x14ac:dyDescent="0.25">
      <c r="A3120" s="17">
        <f t="shared" si="48"/>
        <v>3119</v>
      </c>
      <c r="B3120" s="17">
        <v>130</v>
      </c>
      <c r="C3120" s="17">
        <v>19</v>
      </c>
      <c r="D3120" s="17"/>
    </row>
    <row r="3121" spans="1:4" x14ac:dyDescent="0.25">
      <c r="A3121" s="17">
        <f t="shared" si="48"/>
        <v>3120</v>
      </c>
      <c r="B3121" s="17">
        <v>130</v>
      </c>
      <c r="C3121" s="17">
        <v>19</v>
      </c>
      <c r="D3121" s="17"/>
    </row>
    <row r="3122" spans="1:4" x14ac:dyDescent="0.25">
      <c r="A3122" s="17">
        <f t="shared" si="48"/>
        <v>3121</v>
      </c>
      <c r="B3122" s="17">
        <v>131</v>
      </c>
      <c r="C3122" s="17">
        <v>19</v>
      </c>
      <c r="D3122" s="17"/>
    </row>
    <row r="3123" spans="1:4" x14ac:dyDescent="0.25">
      <c r="A3123" s="17">
        <f t="shared" si="48"/>
        <v>3122</v>
      </c>
      <c r="B3123" s="17">
        <v>131</v>
      </c>
      <c r="C3123" s="17">
        <v>19</v>
      </c>
      <c r="D3123" s="17"/>
    </row>
    <row r="3124" spans="1:4" x14ac:dyDescent="0.25">
      <c r="A3124" s="17">
        <f t="shared" si="48"/>
        <v>3123</v>
      </c>
      <c r="B3124" s="17">
        <v>131</v>
      </c>
      <c r="C3124" s="17">
        <v>19</v>
      </c>
      <c r="D3124" s="17"/>
    </row>
    <row r="3125" spans="1:4" x14ac:dyDescent="0.25">
      <c r="A3125" s="17">
        <f t="shared" si="48"/>
        <v>3124</v>
      </c>
      <c r="B3125" s="17">
        <v>131</v>
      </c>
      <c r="C3125" s="17">
        <v>19</v>
      </c>
      <c r="D3125" s="17"/>
    </row>
    <row r="3126" spans="1:4" x14ac:dyDescent="0.25">
      <c r="A3126" s="17">
        <f t="shared" si="48"/>
        <v>3125</v>
      </c>
      <c r="B3126" s="17">
        <v>131</v>
      </c>
      <c r="C3126" s="17">
        <v>19</v>
      </c>
      <c r="D3126" s="17"/>
    </row>
    <row r="3127" spans="1:4" x14ac:dyDescent="0.25">
      <c r="A3127" s="17">
        <f t="shared" si="48"/>
        <v>3126</v>
      </c>
      <c r="B3127" s="17">
        <v>131</v>
      </c>
      <c r="C3127" s="17">
        <v>19</v>
      </c>
      <c r="D3127" s="17"/>
    </row>
    <row r="3128" spans="1:4" x14ac:dyDescent="0.25">
      <c r="A3128" s="17">
        <f t="shared" si="48"/>
        <v>3127</v>
      </c>
      <c r="B3128" s="17">
        <v>131</v>
      </c>
      <c r="C3128" s="17">
        <v>19</v>
      </c>
      <c r="D3128" s="17"/>
    </row>
    <row r="3129" spans="1:4" x14ac:dyDescent="0.25">
      <c r="A3129" s="17">
        <f t="shared" si="48"/>
        <v>3128</v>
      </c>
      <c r="B3129" s="17">
        <v>131</v>
      </c>
      <c r="C3129" s="17">
        <v>19</v>
      </c>
      <c r="D3129" s="17"/>
    </row>
    <row r="3130" spans="1:4" x14ac:dyDescent="0.25">
      <c r="A3130" s="17">
        <f t="shared" si="48"/>
        <v>3129</v>
      </c>
      <c r="B3130" s="17">
        <v>131</v>
      </c>
      <c r="C3130" s="17">
        <v>19</v>
      </c>
      <c r="D3130" s="17"/>
    </row>
    <row r="3131" spans="1:4" x14ac:dyDescent="0.25">
      <c r="A3131" s="17">
        <f t="shared" si="48"/>
        <v>3130</v>
      </c>
      <c r="B3131" s="17">
        <v>131</v>
      </c>
      <c r="C3131" s="17">
        <v>19</v>
      </c>
      <c r="D3131" s="17"/>
    </row>
    <row r="3132" spans="1:4" x14ac:dyDescent="0.25">
      <c r="A3132" s="17">
        <f t="shared" si="48"/>
        <v>3131</v>
      </c>
      <c r="B3132" s="17">
        <v>131</v>
      </c>
      <c r="C3132" s="17">
        <v>19</v>
      </c>
      <c r="D3132" s="17"/>
    </row>
    <row r="3133" spans="1:4" x14ac:dyDescent="0.25">
      <c r="A3133" s="17">
        <f t="shared" si="48"/>
        <v>3132</v>
      </c>
      <c r="B3133" s="17">
        <v>131</v>
      </c>
      <c r="C3133" s="17">
        <v>19</v>
      </c>
      <c r="D3133" s="17"/>
    </row>
    <row r="3134" spans="1:4" x14ac:dyDescent="0.25">
      <c r="A3134" s="17">
        <f t="shared" si="48"/>
        <v>3133</v>
      </c>
      <c r="B3134" s="17">
        <v>131</v>
      </c>
      <c r="C3134" s="17">
        <v>19</v>
      </c>
      <c r="D3134" s="17"/>
    </row>
    <row r="3135" spans="1:4" x14ac:dyDescent="0.25">
      <c r="A3135" s="17">
        <f t="shared" si="48"/>
        <v>3134</v>
      </c>
      <c r="B3135" s="17">
        <v>131</v>
      </c>
      <c r="C3135" s="17">
        <v>19</v>
      </c>
      <c r="D3135" s="17"/>
    </row>
    <row r="3136" spans="1:4" x14ac:dyDescent="0.25">
      <c r="A3136" s="17">
        <f t="shared" si="48"/>
        <v>3135</v>
      </c>
      <c r="B3136" s="17">
        <v>131</v>
      </c>
      <c r="C3136" s="17">
        <v>19</v>
      </c>
      <c r="D3136" s="17"/>
    </row>
    <row r="3137" spans="1:4" x14ac:dyDescent="0.25">
      <c r="A3137" s="17">
        <f t="shared" si="48"/>
        <v>3136</v>
      </c>
      <c r="B3137" s="17">
        <v>131</v>
      </c>
      <c r="C3137" s="17">
        <v>19</v>
      </c>
      <c r="D3137" s="17"/>
    </row>
    <row r="3138" spans="1:4" x14ac:dyDescent="0.25">
      <c r="A3138" s="17">
        <f t="shared" si="48"/>
        <v>3137</v>
      </c>
      <c r="B3138" s="17">
        <v>131</v>
      </c>
      <c r="C3138" s="17">
        <v>19</v>
      </c>
      <c r="D3138" s="17"/>
    </row>
    <row r="3139" spans="1:4" x14ac:dyDescent="0.25">
      <c r="A3139" s="17">
        <f t="shared" si="48"/>
        <v>3138</v>
      </c>
      <c r="B3139" s="17">
        <v>131</v>
      </c>
      <c r="C3139" s="17">
        <v>19</v>
      </c>
      <c r="D3139" s="17"/>
    </row>
    <row r="3140" spans="1:4" x14ac:dyDescent="0.25">
      <c r="A3140" s="17">
        <f t="shared" ref="A3140:A3203" si="49">A3139+1</f>
        <v>3139</v>
      </c>
      <c r="B3140" s="17">
        <v>131</v>
      </c>
      <c r="C3140" s="17">
        <v>19</v>
      </c>
      <c r="D3140" s="17"/>
    </row>
    <row r="3141" spans="1:4" x14ac:dyDescent="0.25">
      <c r="A3141" s="17">
        <f t="shared" si="49"/>
        <v>3140</v>
      </c>
      <c r="B3141" s="17">
        <v>131</v>
      </c>
      <c r="C3141" s="17">
        <v>19</v>
      </c>
      <c r="D3141" s="17"/>
    </row>
    <row r="3142" spans="1:4" x14ac:dyDescent="0.25">
      <c r="A3142" s="17">
        <f t="shared" si="49"/>
        <v>3141</v>
      </c>
      <c r="B3142" s="17">
        <v>131</v>
      </c>
      <c r="C3142" s="17">
        <v>19</v>
      </c>
      <c r="D3142" s="17"/>
    </row>
    <row r="3143" spans="1:4" x14ac:dyDescent="0.25">
      <c r="A3143" s="17">
        <f t="shared" si="49"/>
        <v>3142</v>
      </c>
      <c r="B3143" s="17">
        <v>131</v>
      </c>
      <c r="C3143" s="17">
        <v>19</v>
      </c>
      <c r="D3143" s="17"/>
    </row>
    <row r="3144" spans="1:4" x14ac:dyDescent="0.25">
      <c r="A3144" s="17">
        <f t="shared" si="49"/>
        <v>3143</v>
      </c>
      <c r="B3144" s="17">
        <v>131</v>
      </c>
      <c r="C3144" s="17">
        <v>19</v>
      </c>
      <c r="D3144" s="17"/>
    </row>
    <row r="3145" spans="1:4" x14ac:dyDescent="0.25">
      <c r="A3145" s="17">
        <f t="shared" si="49"/>
        <v>3144</v>
      </c>
      <c r="B3145" s="17">
        <v>131</v>
      </c>
      <c r="C3145" s="17">
        <v>19</v>
      </c>
      <c r="D3145" s="17"/>
    </row>
    <row r="3146" spans="1:4" x14ac:dyDescent="0.25">
      <c r="A3146" s="17">
        <f t="shared" si="49"/>
        <v>3145</v>
      </c>
      <c r="B3146" s="17">
        <v>132</v>
      </c>
      <c r="C3146" s="17">
        <v>19</v>
      </c>
      <c r="D3146" s="17"/>
    </row>
    <row r="3147" spans="1:4" x14ac:dyDescent="0.25">
      <c r="A3147" s="17">
        <f t="shared" si="49"/>
        <v>3146</v>
      </c>
      <c r="B3147" s="17">
        <v>132</v>
      </c>
      <c r="C3147" s="17">
        <v>19</v>
      </c>
      <c r="D3147" s="17"/>
    </row>
    <row r="3148" spans="1:4" x14ac:dyDescent="0.25">
      <c r="A3148" s="17">
        <f t="shared" si="49"/>
        <v>3147</v>
      </c>
      <c r="B3148" s="17">
        <v>132</v>
      </c>
      <c r="C3148" s="17">
        <v>19</v>
      </c>
      <c r="D3148" s="17"/>
    </row>
    <row r="3149" spans="1:4" x14ac:dyDescent="0.25">
      <c r="A3149" s="17">
        <f t="shared" si="49"/>
        <v>3148</v>
      </c>
      <c r="B3149" s="17">
        <v>132</v>
      </c>
      <c r="C3149" s="17">
        <v>19</v>
      </c>
      <c r="D3149" s="17"/>
    </row>
    <row r="3150" spans="1:4" x14ac:dyDescent="0.25">
      <c r="A3150" s="17">
        <f t="shared" si="49"/>
        <v>3149</v>
      </c>
      <c r="B3150" s="17">
        <v>132</v>
      </c>
      <c r="C3150" s="17">
        <v>19</v>
      </c>
      <c r="D3150" s="17"/>
    </row>
    <row r="3151" spans="1:4" x14ac:dyDescent="0.25">
      <c r="A3151" s="17">
        <f t="shared" si="49"/>
        <v>3150</v>
      </c>
      <c r="B3151" s="17">
        <v>132</v>
      </c>
      <c r="C3151" s="17">
        <v>19</v>
      </c>
      <c r="D3151" s="17"/>
    </row>
    <row r="3152" spans="1:4" x14ac:dyDescent="0.25">
      <c r="A3152" s="17">
        <f t="shared" si="49"/>
        <v>3151</v>
      </c>
      <c r="B3152" s="17">
        <v>132</v>
      </c>
      <c r="C3152" s="17">
        <v>19</v>
      </c>
      <c r="D3152" s="17"/>
    </row>
    <row r="3153" spans="1:4" x14ac:dyDescent="0.25">
      <c r="A3153" s="17">
        <f t="shared" si="49"/>
        <v>3152</v>
      </c>
      <c r="B3153" s="17">
        <v>132</v>
      </c>
      <c r="C3153" s="17">
        <v>19</v>
      </c>
      <c r="D3153" s="17"/>
    </row>
    <row r="3154" spans="1:4" x14ac:dyDescent="0.25">
      <c r="A3154" s="17">
        <f t="shared" si="49"/>
        <v>3153</v>
      </c>
      <c r="B3154" s="17">
        <v>132</v>
      </c>
      <c r="C3154" s="17">
        <v>19</v>
      </c>
      <c r="D3154" s="17"/>
    </row>
    <row r="3155" spans="1:4" x14ac:dyDescent="0.25">
      <c r="A3155" s="17">
        <f t="shared" si="49"/>
        <v>3154</v>
      </c>
      <c r="B3155" s="17">
        <v>132</v>
      </c>
      <c r="C3155" s="17">
        <v>19</v>
      </c>
      <c r="D3155" s="17"/>
    </row>
    <row r="3156" spans="1:4" x14ac:dyDescent="0.25">
      <c r="A3156" s="17">
        <f t="shared" si="49"/>
        <v>3155</v>
      </c>
      <c r="B3156" s="17">
        <v>132</v>
      </c>
      <c r="C3156" s="17">
        <v>19</v>
      </c>
      <c r="D3156" s="17"/>
    </row>
    <row r="3157" spans="1:4" x14ac:dyDescent="0.25">
      <c r="A3157" s="17">
        <f t="shared" si="49"/>
        <v>3156</v>
      </c>
      <c r="B3157" s="17">
        <v>132</v>
      </c>
      <c r="C3157" s="17">
        <v>19</v>
      </c>
      <c r="D3157" s="17"/>
    </row>
    <row r="3158" spans="1:4" x14ac:dyDescent="0.25">
      <c r="A3158" s="17">
        <f t="shared" si="49"/>
        <v>3157</v>
      </c>
      <c r="B3158" s="17">
        <v>132</v>
      </c>
      <c r="C3158" s="17">
        <v>19</v>
      </c>
      <c r="D3158" s="17"/>
    </row>
    <row r="3159" spans="1:4" x14ac:dyDescent="0.25">
      <c r="A3159" s="17">
        <f t="shared" si="49"/>
        <v>3158</v>
      </c>
      <c r="B3159" s="17">
        <v>132</v>
      </c>
      <c r="C3159" s="17">
        <v>19</v>
      </c>
      <c r="D3159" s="17"/>
    </row>
    <row r="3160" spans="1:4" x14ac:dyDescent="0.25">
      <c r="A3160" s="17">
        <f t="shared" si="49"/>
        <v>3159</v>
      </c>
      <c r="B3160" s="17">
        <v>132</v>
      </c>
      <c r="C3160" s="17">
        <v>19</v>
      </c>
      <c r="D3160" s="17"/>
    </row>
    <row r="3161" spans="1:4" x14ac:dyDescent="0.25">
      <c r="A3161" s="17">
        <f t="shared" si="49"/>
        <v>3160</v>
      </c>
      <c r="B3161" s="17">
        <v>132</v>
      </c>
      <c r="C3161" s="17">
        <v>19</v>
      </c>
      <c r="D3161" s="17"/>
    </row>
    <row r="3162" spans="1:4" x14ac:dyDescent="0.25">
      <c r="A3162" s="17">
        <f t="shared" si="49"/>
        <v>3161</v>
      </c>
      <c r="B3162" s="17">
        <v>132</v>
      </c>
      <c r="C3162" s="17">
        <v>19</v>
      </c>
      <c r="D3162" s="17"/>
    </row>
    <row r="3163" spans="1:4" x14ac:dyDescent="0.25">
      <c r="A3163" s="17">
        <f t="shared" si="49"/>
        <v>3162</v>
      </c>
      <c r="B3163" s="17">
        <v>132</v>
      </c>
      <c r="C3163" s="17">
        <v>19</v>
      </c>
      <c r="D3163" s="17"/>
    </row>
    <row r="3164" spans="1:4" x14ac:dyDescent="0.25">
      <c r="A3164" s="17">
        <f t="shared" si="49"/>
        <v>3163</v>
      </c>
      <c r="B3164" s="17">
        <v>132</v>
      </c>
      <c r="C3164" s="17">
        <v>19</v>
      </c>
      <c r="D3164" s="17"/>
    </row>
    <row r="3165" spans="1:4" x14ac:dyDescent="0.25">
      <c r="A3165" s="17">
        <f t="shared" si="49"/>
        <v>3164</v>
      </c>
      <c r="B3165" s="17">
        <v>132</v>
      </c>
      <c r="C3165" s="17">
        <v>19</v>
      </c>
      <c r="D3165" s="17"/>
    </row>
    <row r="3166" spans="1:4" x14ac:dyDescent="0.25">
      <c r="A3166" s="17">
        <f t="shared" si="49"/>
        <v>3165</v>
      </c>
      <c r="B3166" s="17">
        <v>132</v>
      </c>
      <c r="C3166" s="17">
        <v>19</v>
      </c>
      <c r="D3166" s="17"/>
    </row>
    <row r="3167" spans="1:4" x14ac:dyDescent="0.25">
      <c r="A3167" s="17">
        <f t="shared" si="49"/>
        <v>3166</v>
      </c>
      <c r="B3167" s="17">
        <v>132</v>
      </c>
      <c r="C3167" s="17">
        <v>19</v>
      </c>
      <c r="D3167" s="17"/>
    </row>
    <row r="3168" spans="1:4" x14ac:dyDescent="0.25">
      <c r="A3168" s="17">
        <f t="shared" si="49"/>
        <v>3167</v>
      </c>
      <c r="B3168" s="17">
        <v>132</v>
      </c>
      <c r="C3168" s="17">
        <v>19</v>
      </c>
      <c r="D3168" s="17"/>
    </row>
    <row r="3169" spans="1:4" x14ac:dyDescent="0.25">
      <c r="A3169" s="17">
        <f t="shared" si="49"/>
        <v>3168</v>
      </c>
      <c r="B3169" s="17">
        <v>132</v>
      </c>
      <c r="C3169" s="17">
        <v>19</v>
      </c>
      <c r="D3169" s="17"/>
    </row>
    <row r="3170" spans="1:4" x14ac:dyDescent="0.25">
      <c r="A3170" s="17">
        <f t="shared" si="49"/>
        <v>3169</v>
      </c>
      <c r="B3170" s="17">
        <v>133</v>
      </c>
      <c r="C3170" s="17">
        <v>19</v>
      </c>
      <c r="D3170" s="17"/>
    </row>
    <row r="3171" spans="1:4" x14ac:dyDescent="0.25">
      <c r="A3171" s="17">
        <f t="shared" si="49"/>
        <v>3170</v>
      </c>
      <c r="B3171" s="17">
        <v>133</v>
      </c>
      <c r="C3171" s="17">
        <v>19</v>
      </c>
      <c r="D3171" s="17"/>
    </row>
    <row r="3172" spans="1:4" x14ac:dyDescent="0.25">
      <c r="A3172" s="17">
        <f t="shared" si="49"/>
        <v>3171</v>
      </c>
      <c r="B3172" s="17">
        <v>133</v>
      </c>
      <c r="C3172" s="17">
        <v>19</v>
      </c>
      <c r="D3172" s="17"/>
    </row>
    <row r="3173" spans="1:4" x14ac:dyDescent="0.25">
      <c r="A3173" s="17">
        <f t="shared" si="49"/>
        <v>3172</v>
      </c>
      <c r="B3173" s="17">
        <v>133</v>
      </c>
      <c r="C3173" s="17">
        <v>19</v>
      </c>
      <c r="D3173" s="17"/>
    </row>
    <row r="3174" spans="1:4" x14ac:dyDescent="0.25">
      <c r="A3174" s="17">
        <f t="shared" si="49"/>
        <v>3173</v>
      </c>
      <c r="B3174" s="17">
        <v>133</v>
      </c>
      <c r="C3174" s="17">
        <v>19</v>
      </c>
      <c r="D3174" s="17"/>
    </row>
    <row r="3175" spans="1:4" x14ac:dyDescent="0.25">
      <c r="A3175" s="17">
        <f t="shared" si="49"/>
        <v>3174</v>
      </c>
      <c r="B3175" s="17">
        <v>133</v>
      </c>
      <c r="C3175" s="17">
        <v>19</v>
      </c>
      <c r="D3175" s="17"/>
    </row>
    <row r="3176" spans="1:4" x14ac:dyDescent="0.25">
      <c r="A3176" s="17">
        <f t="shared" si="49"/>
        <v>3175</v>
      </c>
      <c r="B3176" s="17">
        <v>133</v>
      </c>
      <c r="C3176" s="17">
        <v>19</v>
      </c>
      <c r="D3176" s="17"/>
    </row>
    <row r="3177" spans="1:4" x14ac:dyDescent="0.25">
      <c r="A3177" s="17">
        <f t="shared" si="49"/>
        <v>3176</v>
      </c>
      <c r="B3177" s="17">
        <v>133</v>
      </c>
      <c r="C3177" s="17">
        <v>19</v>
      </c>
      <c r="D3177" s="17"/>
    </row>
    <row r="3178" spans="1:4" x14ac:dyDescent="0.25">
      <c r="A3178" s="17">
        <f t="shared" si="49"/>
        <v>3177</v>
      </c>
      <c r="B3178" s="17">
        <v>133</v>
      </c>
      <c r="C3178" s="17">
        <v>19</v>
      </c>
      <c r="D3178" s="17"/>
    </row>
    <row r="3179" spans="1:4" x14ac:dyDescent="0.25">
      <c r="A3179" s="17">
        <f t="shared" si="49"/>
        <v>3178</v>
      </c>
      <c r="B3179" s="17">
        <v>133</v>
      </c>
      <c r="C3179" s="17">
        <v>19</v>
      </c>
      <c r="D3179" s="17"/>
    </row>
    <row r="3180" spans="1:4" x14ac:dyDescent="0.25">
      <c r="A3180" s="17">
        <f t="shared" si="49"/>
        <v>3179</v>
      </c>
      <c r="B3180" s="17">
        <v>133</v>
      </c>
      <c r="C3180" s="17">
        <v>19</v>
      </c>
      <c r="D3180" s="17"/>
    </row>
    <row r="3181" spans="1:4" x14ac:dyDescent="0.25">
      <c r="A3181" s="17">
        <f t="shared" si="49"/>
        <v>3180</v>
      </c>
      <c r="B3181" s="17">
        <v>133</v>
      </c>
      <c r="C3181" s="17">
        <v>19</v>
      </c>
      <c r="D3181" s="17"/>
    </row>
    <row r="3182" spans="1:4" x14ac:dyDescent="0.25">
      <c r="A3182" s="17">
        <f t="shared" si="49"/>
        <v>3181</v>
      </c>
      <c r="B3182" s="17">
        <v>133</v>
      </c>
      <c r="C3182" s="17">
        <v>19</v>
      </c>
      <c r="D3182" s="17"/>
    </row>
    <row r="3183" spans="1:4" x14ac:dyDescent="0.25">
      <c r="A3183" s="17">
        <f t="shared" si="49"/>
        <v>3182</v>
      </c>
      <c r="B3183" s="17">
        <v>133</v>
      </c>
      <c r="C3183" s="17">
        <v>19</v>
      </c>
      <c r="D3183" s="17"/>
    </row>
    <row r="3184" spans="1:4" x14ac:dyDescent="0.25">
      <c r="A3184" s="17">
        <f t="shared" si="49"/>
        <v>3183</v>
      </c>
      <c r="B3184" s="17">
        <v>133</v>
      </c>
      <c r="C3184" s="17">
        <v>19</v>
      </c>
      <c r="D3184" s="17"/>
    </row>
    <row r="3185" spans="1:4" x14ac:dyDescent="0.25">
      <c r="A3185" s="17">
        <f t="shared" si="49"/>
        <v>3184</v>
      </c>
      <c r="B3185" s="17">
        <v>133</v>
      </c>
      <c r="C3185" s="17">
        <v>19</v>
      </c>
      <c r="D3185" s="17"/>
    </row>
    <row r="3186" spans="1:4" x14ac:dyDescent="0.25">
      <c r="A3186" s="17">
        <f t="shared" si="49"/>
        <v>3185</v>
      </c>
      <c r="B3186" s="17">
        <v>133</v>
      </c>
      <c r="C3186" s="17">
        <v>19</v>
      </c>
      <c r="D3186" s="17"/>
    </row>
    <row r="3187" spans="1:4" x14ac:dyDescent="0.25">
      <c r="A3187" s="17">
        <f t="shared" si="49"/>
        <v>3186</v>
      </c>
      <c r="B3187" s="17">
        <v>133</v>
      </c>
      <c r="C3187" s="17">
        <v>19</v>
      </c>
      <c r="D3187" s="17"/>
    </row>
    <row r="3188" spans="1:4" x14ac:dyDescent="0.25">
      <c r="A3188" s="17">
        <f t="shared" si="49"/>
        <v>3187</v>
      </c>
      <c r="B3188" s="17">
        <v>133</v>
      </c>
      <c r="C3188" s="17">
        <v>19</v>
      </c>
      <c r="D3188" s="17"/>
    </row>
    <row r="3189" spans="1:4" x14ac:dyDescent="0.25">
      <c r="A3189" s="17">
        <f t="shared" si="49"/>
        <v>3188</v>
      </c>
      <c r="B3189" s="17">
        <v>133</v>
      </c>
      <c r="C3189" s="17">
        <v>19</v>
      </c>
      <c r="D3189" s="17"/>
    </row>
    <row r="3190" spans="1:4" x14ac:dyDescent="0.25">
      <c r="A3190" s="17">
        <f t="shared" si="49"/>
        <v>3189</v>
      </c>
      <c r="B3190" s="17">
        <v>133</v>
      </c>
      <c r="C3190" s="17">
        <v>19</v>
      </c>
      <c r="D3190" s="17"/>
    </row>
    <row r="3191" spans="1:4" x14ac:dyDescent="0.25">
      <c r="A3191" s="17">
        <f t="shared" si="49"/>
        <v>3190</v>
      </c>
      <c r="B3191" s="17">
        <v>133</v>
      </c>
      <c r="C3191" s="17">
        <v>19</v>
      </c>
      <c r="D3191" s="17"/>
    </row>
    <row r="3192" spans="1:4" x14ac:dyDescent="0.25">
      <c r="A3192" s="17">
        <f t="shared" si="49"/>
        <v>3191</v>
      </c>
      <c r="B3192" s="17">
        <v>133</v>
      </c>
      <c r="C3192" s="17">
        <v>19</v>
      </c>
      <c r="D3192" s="17"/>
    </row>
    <row r="3193" spans="1:4" x14ac:dyDescent="0.25">
      <c r="A3193" s="17">
        <f t="shared" si="49"/>
        <v>3192</v>
      </c>
      <c r="B3193" s="17">
        <v>133</v>
      </c>
      <c r="C3193" s="17">
        <v>19</v>
      </c>
      <c r="D3193" s="17"/>
    </row>
    <row r="3194" spans="1:4" x14ac:dyDescent="0.25">
      <c r="A3194" s="17">
        <f t="shared" si="49"/>
        <v>3193</v>
      </c>
      <c r="B3194" s="17">
        <v>134</v>
      </c>
      <c r="C3194" s="17">
        <v>20</v>
      </c>
      <c r="D3194" s="17"/>
    </row>
    <row r="3195" spans="1:4" x14ac:dyDescent="0.25">
      <c r="A3195" s="17">
        <f t="shared" si="49"/>
        <v>3194</v>
      </c>
      <c r="B3195" s="17">
        <v>134</v>
      </c>
      <c r="C3195" s="17">
        <v>20</v>
      </c>
      <c r="D3195" s="17"/>
    </row>
    <row r="3196" spans="1:4" x14ac:dyDescent="0.25">
      <c r="A3196" s="17">
        <f t="shared" si="49"/>
        <v>3195</v>
      </c>
      <c r="B3196" s="17">
        <v>134</v>
      </c>
      <c r="C3196" s="17">
        <v>20</v>
      </c>
      <c r="D3196" s="17"/>
    </row>
    <row r="3197" spans="1:4" x14ac:dyDescent="0.25">
      <c r="A3197" s="17">
        <f t="shared" si="49"/>
        <v>3196</v>
      </c>
      <c r="B3197" s="17">
        <v>134</v>
      </c>
      <c r="C3197" s="17">
        <v>20</v>
      </c>
      <c r="D3197" s="17"/>
    </row>
    <row r="3198" spans="1:4" x14ac:dyDescent="0.25">
      <c r="A3198" s="17">
        <f t="shared" si="49"/>
        <v>3197</v>
      </c>
      <c r="B3198" s="17">
        <v>134</v>
      </c>
      <c r="C3198" s="17">
        <v>20</v>
      </c>
      <c r="D3198" s="17"/>
    </row>
    <row r="3199" spans="1:4" x14ac:dyDescent="0.25">
      <c r="A3199" s="17">
        <f t="shared" si="49"/>
        <v>3198</v>
      </c>
      <c r="B3199" s="17">
        <v>134</v>
      </c>
      <c r="C3199" s="17">
        <v>20</v>
      </c>
      <c r="D3199" s="17"/>
    </row>
    <row r="3200" spans="1:4" x14ac:dyDescent="0.25">
      <c r="A3200" s="17">
        <f t="shared" si="49"/>
        <v>3199</v>
      </c>
      <c r="B3200" s="17">
        <v>134</v>
      </c>
      <c r="C3200" s="17">
        <v>20</v>
      </c>
      <c r="D3200" s="17"/>
    </row>
    <row r="3201" spans="1:4" x14ac:dyDescent="0.25">
      <c r="A3201" s="17">
        <f t="shared" si="49"/>
        <v>3200</v>
      </c>
      <c r="B3201" s="17">
        <v>134</v>
      </c>
      <c r="C3201" s="17">
        <v>20</v>
      </c>
      <c r="D3201" s="17"/>
    </row>
    <row r="3202" spans="1:4" x14ac:dyDescent="0.25">
      <c r="A3202" s="17">
        <f t="shared" si="49"/>
        <v>3201</v>
      </c>
      <c r="B3202" s="17">
        <v>134</v>
      </c>
      <c r="C3202" s="17">
        <v>20</v>
      </c>
      <c r="D3202" s="17"/>
    </row>
    <row r="3203" spans="1:4" x14ac:dyDescent="0.25">
      <c r="A3203" s="17">
        <f t="shared" si="49"/>
        <v>3202</v>
      </c>
      <c r="B3203" s="17">
        <v>134</v>
      </c>
      <c r="C3203" s="17">
        <v>20</v>
      </c>
      <c r="D3203" s="17"/>
    </row>
    <row r="3204" spans="1:4" x14ac:dyDescent="0.25">
      <c r="A3204" s="17">
        <f t="shared" ref="A3204:A3267" si="50">A3203+1</f>
        <v>3203</v>
      </c>
      <c r="B3204" s="17">
        <v>134</v>
      </c>
      <c r="C3204" s="17">
        <v>20</v>
      </c>
      <c r="D3204" s="17"/>
    </row>
    <row r="3205" spans="1:4" x14ac:dyDescent="0.25">
      <c r="A3205" s="17">
        <f t="shared" si="50"/>
        <v>3204</v>
      </c>
      <c r="B3205" s="17">
        <v>134</v>
      </c>
      <c r="C3205" s="17">
        <v>20</v>
      </c>
      <c r="D3205" s="17"/>
    </row>
    <row r="3206" spans="1:4" x14ac:dyDescent="0.25">
      <c r="A3206" s="17">
        <f t="shared" si="50"/>
        <v>3205</v>
      </c>
      <c r="B3206" s="17">
        <v>134</v>
      </c>
      <c r="C3206" s="17">
        <v>20</v>
      </c>
      <c r="D3206" s="17"/>
    </row>
    <row r="3207" spans="1:4" x14ac:dyDescent="0.25">
      <c r="A3207" s="17">
        <f t="shared" si="50"/>
        <v>3206</v>
      </c>
      <c r="B3207" s="17">
        <v>134</v>
      </c>
      <c r="C3207" s="17">
        <v>20</v>
      </c>
      <c r="D3207" s="17"/>
    </row>
    <row r="3208" spans="1:4" x14ac:dyDescent="0.25">
      <c r="A3208" s="17">
        <f t="shared" si="50"/>
        <v>3207</v>
      </c>
      <c r="B3208" s="17">
        <v>134</v>
      </c>
      <c r="C3208" s="17">
        <v>20</v>
      </c>
      <c r="D3208" s="17"/>
    </row>
    <row r="3209" spans="1:4" x14ac:dyDescent="0.25">
      <c r="A3209" s="17">
        <f t="shared" si="50"/>
        <v>3208</v>
      </c>
      <c r="B3209" s="17">
        <v>134</v>
      </c>
      <c r="C3209" s="17">
        <v>20</v>
      </c>
      <c r="D3209" s="17"/>
    </row>
    <row r="3210" spans="1:4" x14ac:dyDescent="0.25">
      <c r="A3210" s="17">
        <f t="shared" si="50"/>
        <v>3209</v>
      </c>
      <c r="B3210" s="17">
        <v>134</v>
      </c>
      <c r="C3210" s="17">
        <v>20</v>
      </c>
      <c r="D3210" s="17"/>
    </row>
    <row r="3211" spans="1:4" x14ac:dyDescent="0.25">
      <c r="A3211" s="17">
        <f t="shared" si="50"/>
        <v>3210</v>
      </c>
      <c r="B3211" s="17">
        <v>134</v>
      </c>
      <c r="C3211" s="17">
        <v>20</v>
      </c>
      <c r="D3211" s="17"/>
    </row>
    <row r="3212" spans="1:4" x14ac:dyDescent="0.25">
      <c r="A3212" s="17">
        <f t="shared" si="50"/>
        <v>3211</v>
      </c>
      <c r="B3212" s="17">
        <v>134</v>
      </c>
      <c r="C3212" s="17">
        <v>20</v>
      </c>
      <c r="D3212" s="17"/>
    </row>
    <row r="3213" spans="1:4" x14ac:dyDescent="0.25">
      <c r="A3213" s="17">
        <f t="shared" si="50"/>
        <v>3212</v>
      </c>
      <c r="B3213" s="17">
        <v>134</v>
      </c>
      <c r="C3213" s="17">
        <v>20</v>
      </c>
      <c r="D3213" s="17"/>
    </row>
    <row r="3214" spans="1:4" x14ac:dyDescent="0.25">
      <c r="A3214" s="17">
        <f t="shared" si="50"/>
        <v>3213</v>
      </c>
      <c r="B3214" s="17">
        <v>134</v>
      </c>
      <c r="C3214" s="17">
        <v>20</v>
      </c>
      <c r="D3214" s="17"/>
    </row>
    <row r="3215" spans="1:4" x14ac:dyDescent="0.25">
      <c r="A3215" s="17">
        <f t="shared" si="50"/>
        <v>3214</v>
      </c>
      <c r="B3215" s="17">
        <v>134</v>
      </c>
      <c r="C3215" s="17">
        <v>20</v>
      </c>
      <c r="D3215" s="17"/>
    </row>
    <row r="3216" spans="1:4" x14ac:dyDescent="0.25">
      <c r="A3216" s="17">
        <f t="shared" si="50"/>
        <v>3215</v>
      </c>
      <c r="B3216" s="17">
        <v>134</v>
      </c>
      <c r="C3216" s="17">
        <v>20</v>
      </c>
      <c r="D3216" s="17"/>
    </row>
    <row r="3217" spans="1:4" x14ac:dyDescent="0.25">
      <c r="A3217" s="17">
        <f t="shared" si="50"/>
        <v>3216</v>
      </c>
      <c r="B3217" s="17">
        <v>134</v>
      </c>
      <c r="C3217" s="17">
        <v>20</v>
      </c>
      <c r="D3217" s="17"/>
    </row>
    <row r="3218" spans="1:4" x14ac:dyDescent="0.25">
      <c r="A3218" s="17">
        <f t="shared" si="50"/>
        <v>3217</v>
      </c>
      <c r="B3218" s="17">
        <v>135</v>
      </c>
      <c r="C3218" s="17">
        <v>20</v>
      </c>
      <c r="D3218" s="17"/>
    </row>
    <row r="3219" spans="1:4" x14ac:dyDescent="0.25">
      <c r="A3219" s="17">
        <f t="shared" si="50"/>
        <v>3218</v>
      </c>
      <c r="B3219" s="17">
        <v>135</v>
      </c>
      <c r="C3219" s="17">
        <v>20</v>
      </c>
      <c r="D3219" s="17"/>
    </row>
    <row r="3220" spans="1:4" x14ac:dyDescent="0.25">
      <c r="A3220" s="17">
        <f t="shared" si="50"/>
        <v>3219</v>
      </c>
      <c r="B3220" s="17">
        <v>135</v>
      </c>
      <c r="C3220" s="17">
        <v>20</v>
      </c>
      <c r="D3220" s="17"/>
    </row>
    <row r="3221" spans="1:4" x14ac:dyDescent="0.25">
      <c r="A3221" s="17">
        <f t="shared" si="50"/>
        <v>3220</v>
      </c>
      <c r="B3221" s="17">
        <v>135</v>
      </c>
      <c r="C3221" s="17">
        <v>20</v>
      </c>
      <c r="D3221" s="17"/>
    </row>
    <row r="3222" spans="1:4" x14ac:dyDescent="0.25">
      <c r="A3222" s="17">
        <f t="shared" si="50"/>
        <v>3221</v>
      </c>
      <c r="B3222" s="17">
        <v>135</v>
      </c>
      <c r="C3222" s="17">
        <v>20</v>
      </c>
      <c r="D3222" s="17"/>
    </row>
    <row r="3223" spans="1:4" x14ac:dyDescent="0.25">
      <c r="A3223" s="17">
        <f t="shared" si="50"/>
        <v>3222</v>
      </c>
      <c r="B3223" s="17">
        <v>135</v>
      </c>
      <c r="C3223" s="17">
        <v>20</v>
      </c>
      <c r="D3223" s="17"/>
    </row>
    <row r="3224" spans="1:4" x14ac:dyDescent="0.25">
      <c r="A3224" s="17">
        <f t="shared" si="50"/>
        <v>3223</v>
      </c>
      <c r="B3224" s="17">
        <v>135</v>
      </c>
      <c r="C3224" s="17">
        <v>20</v>
      </c>
      <c r="D3224" s="17"/>
    </row>
    <row r="3225" spans="1:4" x14ac:dyDescent="0.25">
      <c r="A3225" s="17">
        <f t="shared" si="50"/>
        <v>3224</v>
      </c>
      <c r="B3225" s="17">
        <v>135</v>
      </c>
      <c r="C3225" s="17">
        <v>20</v>
      </c>
      <c r="D3225" s="17"/>
    </row>
    <row r="3226" spans="1:4" x14ac:dyDescent="0.25">
      <c r="A3226" s="17">
        <f t="shared" si="50"/>
        <v>3225</v>
      </c>
      <c r="B3226" s="17">
        <v>135</v>
      </c>
      <c r="C3226" s="17">
        <v>20</v>
      </c>
      <c r="D3226" s="17"/>
    </row>
    <row r="3227" spans="1:4" x14ac:dyDescent="0.25">
      <c r="A3227" s="17">
        <f t="shared" si="50"/>
        <v>3226</v>
      </c>
      <c r="B3227" s="17">
        <v>135</v>
      </c>
      <c r="C3227" s="17">
        <v>20</v>
      </c>
      <c r="D3227" s="17"/>
    </row>
    <row r="3228" spans="1:4" x14ac:dyDescent="0.25">
      <c r="A3228" s="17">
        <f t="shared" si="50"/>
        <v>3227</v>
      </c>
      <c r="B3228" s="17">
        <v>135</v>
      </c>
      <c r="C3228" s="17">
        <v>20</v>
      </c>
      <c r="D3228" s="17"/>
    </row>
    <row r="3229" spans="1:4" x14ac:dyDescent="0.25">
      <c r="A3229" s="17">
        <f t="shared" si="50"/>
        <v>3228</v>
      </c>
      <c r="B3229" s="17">
        <v>135</v>
      </c>
      <c r="C3229" s="17">
        <v>20</v>
      </c>
      <c r="D3229" s="17"/>
    </row>
    <row r="3230" spans="1:4" x14ac:dyDescent="0.25">
      <c r="A3230" s="17">
        <f t="shared" si="50"/>
        <v>3229</v>
      </c>
      <c r="B3230" s="17">
        <v>135</v>
      </c>
      <c r="C3230" s="17">
        <v>20</v>
      </c>
      <c r="D3230" s="17"/>
    </row>
    <row r="3231" spans="1:4" x14ac:dyDescent="0.25">
      <c r="A3231" s="17">
        <f t="shared" si="50"/>
        <v>3230</v>
      </c>
      <c r="B3231" s="17">
        <v>135</v>
      </c>
      <c r="C3231" s="17">
        <v>20</v>
      </c>
      <c r="D3231" s="17"/>
    </row>
    <row r="3232" spans="1:4" x14ac:dyDescent="0.25">
      <c r="A3232" s="17">
        <f t="shared" si="50"/>
        <v>3231</v>
      </c>
      <c r="B3232" s="17">
        <v>135</v>
      </c>
      <c r="C3232" s="17">
        <v>20</v>
      </c>
      <c r="D3232" s="17"/>
    </row>
    <row r="3233" spans="1:4" x14ac:dyDescent="0.25">
      <c r="A3233" s="17">
        <f t="shared" si="50"/>
        <v>3232</v>
      </c>
      <c r="B3233" s="17">
        <v>135</v>
      </c>
      <c r="C3233" s="17">
        <v>20</v>
      </c>
      <c r="D3233" s="17"/>
    </row>
    <row r="3234" spans="1:4" x14ac:dyDescent="0.25">
      <c r="A3234" s="17">
        <f t="shared" si="50"/>
        <v>3233</v>
      </c>
      <c r="B3234" s="17">
        <v>135</v>
      </c>
      <c r="C3234" s="17">
        <v>20</v>
      </c>
      <c r="D3234" s="17"/>
    </row>
    <row r="3235" spans="1:4" x14ac:dyDescent="0.25">
      <c r="A3235" s="17">
        <f t="shared" si="50"/>
        <v>3234</v>
      </c>
      <c r="B3235" s="17">
        <v>135</v>
      </c>
      <c r="C3235" s="17">
        <v>20</v>
      </c>
      <c r="D3235" s="17"/>
    </row>
    <row r="3236" spans="1:4" x14ac:dyDescent="0.25">
      <c r="A3236" s="17">
        <f t="shared" si="50"/>
        <v>3235</v>
      </c>
      <c r="B3236" s="17">
        <v>135</v>
      </c>
      <c r="C3236" s="17">
        <v>20</v>
      </c>
      <c r="D3236" s="17"/>
    </row>
    <row r="3237" spans="1:4" x14ac:dyDescent="0.25">
      <c r="A3237" s="17">
        <f t="shared" si="50"/>
        <v>3236</v>
      </c>
      <c r="B3237" s="17">
        <v>135</v>
      </c>
      <c r="C3237" s="17">
        <v>20</v>
      </c>
      <c r="D3237" s="17"/>
    </row>
    <row r="3238" spans="1:4" x14ac:dyDescent="0.25">
      <c r="A3238" s="17">
        <f t="shared" si="50"/>
        <v>3237</v>
      </c>
      <c r="B3238" s="17">
        <v>135</v>
      </c>
      <c r="C3238" s="17">
        <v>20</v>
      </c>
      <c r="D3238" s="17"/>
    </row>
    <row r="3239" spans="1:4" x14ac:dyDescent="0.25">
      <c r="A3239" s="17">
        <f t="shared" si="50"/>
        <v>3238</v>
      </c>
      <c r="B3239" s="17">
        <v>135</v>
      </c>
      <c r="C3239" s="17">
        <v>20</v>
      </c>
      <c r="D3239" s="17"/>
    </row>
    <row r="3240" spans="1:4" x14ac:dyDescent="0.25">
      <c r="A3240" s="17">
        <f t="shared" si="50"/>
        <v>3239</v>
      </c>
      <c r="B3240" s="17">
        <v>135</v>
      </c>
      <c r="C3240" s="17">
        <v>20</v>
      </c>
      <c r="D3240" s="17"/>
    </row>
    <row r="3241" spans="1:4" x14ac:dyDescent="0.25">
      <c r="A3241" s="17">
        <f t="shared" si="50"/>
        <v>3240</v>
      </c>
      <c r="B3241" s="17">
        <v>135</v>
      </c>
      <c r="C3241" s="17">
        <v>20</v>
      </c>
      <c r="D3241" s="17"/>
    </row>
    <row r="3242" spans="1:4" x14ac:dyDescent="0.25">
      <c r="A3242" s="17">
        <f t="shared" si="50"/>
        <v>3241</v>
      </c>
      <c r="B3242" s="17">
        <v>136</v>
      </c>
      <c r="C3242" s="17">
        <v>20</v>
      </c>
      <c r="D3242" s="17"/>
    </row>
    <row r="3243" spans="1:4" x14ac:dyDescent="0.25">
      <c r="A3243" s="17">
        <f t="shared" si="50"/>
        <v>3242</v>
      </c>
      <c r="B3243" s="17">
        <v>136</v>
      </c>
      <c r="C3243" s="17">
        <v>20</v>
      </c>
      <c r="D3243" s="17"/>
    </row>
    <row r="3244" spans="1:4" x14ac:dyDescent="0.25">
      <c r="A3244" s="17">
        <f t="shared" si="50"/>
        <v>3243</v>
      </c>
      <c r="B3244" s="17">
        <v>136</v>
      </c>
      <c r="C3244" s="17">
        <v>20</v>
      </c>
      <c r="D3244" s="17"/>
    </row>
    <row r="3245" spans="1:4" x14ac:dyDescent="0.25">
      <c r="A3245" s="17">
        <f t="shared" si="50"/>
        <v>3244</v>
      </c>
      <c r="B3245" s="17">
        <v>136</v>
      </c>
      <c r="C3245" s="17">
        <v>20</v>
      </c>
      <c r="D3245" s="17"/>
    </row>
    <row r="3246" spans="1:4" x14ac:dyDescent="0.25">
      <c r="A3246" s="17">
        <f t="shared" si="50"/>
        <v>3245</v>
      </c>
      <c r="B3246" s="17">
        <v>136</v>
      </c>
      <c r="C3246" s="17">
        <v>20</v>
      </c>
      <c r="D3246" s="17"/>
    </row>
    <row r="3247" spans="1:4" x14ac:dyDescent="0.25">
      <c r="A3247" s="17">
        <f t="shared" si="50"/>
        <v>3246</v>
      </c>
      <c r="B3247" s="17">
        <v>136</v>
      </c>
      <c r="C3247" s="17">
        <v>20</v>
      </c>
      <c r="D3247" s="17"/>
    </row>
    <row r="3248" spans="1:4" x14ac:dyDescent="0.25">
      <c r="A3248" s="17">
        <f t="shared" si="50"/>
        <v>3247</v>
      </c>
      <c r="B3248" s="17">
        <v>136</v>
      </c>
      <c r="C3248" s="17">
        <v>20</v>
      </c>
      <c r="D3248" s="17"/>
    </row>
    <row r="3249" spans="1:4" x14ac:dyDescent="0.25">
      <c r="A3249" s="17">
        <f t="shared" si="50"/>
        <v>3248</v>
      </c>
      <c r="B3249" s="17">
        <v>136</v>
      </c>
      <c r="C3249" s="17">
        <v>20</v>
      </c>
      <c r="D3249" s="17"/>
    </row>
    <row r="3250" spans="1:4" x14ac:dyDescent="0.25">
      <c r="A3250" s="17">
        <f t="shared" si="50"/>
        <v>3249</v>
      </c>
      <c r="B3250" s="17">
        <v>136</v>
      </c>
      <c r="C3250" s="17">
        <v>20</v>
      </c>
      <c r="D3250" s="17"/>
    </row>
    <row r="3251" spans="1:4" x14ac:dyDescent="0.25">
      <c r="A3251" s="17">
        <f t="shared" si="50"/>
        <v>3250</v>
      </c>
      <c r="B3251" s="17">
        <v>136</v>
      </c>
      <c r="C3251" s="17">
        <v>20</v>
      </c>
      <c r="D3251" s="17"/>
    </row>
    <row r="3252" spans="1:4" x14ac:dyDescent="0.25">
      <c r="A3252" s="17">
        <f t="shared" si="50"/>
        <v>3251</v>
      </c>
      <c r="B3252" s="17">
        <v>136</v>
      </c>
      <c r="C3252" s="17">
        <v>20</v>
      </c>
      <c r="D3252" s="17"/>
    </row>
    <row r="3253" spans="1:4" x14ac:dyDescent="0.25">
      <c r="A3253" s="17">
        <f t="shared" si="50"/>
        <v>3252</v>
      </c>
      <c r="B3253" s="17">
        <v>136</v>
      </c>
      <c r="C3253" s="17">
        <v>20</v>
      </c>
      <c r="D3253" s="17"/>
    </row>
    <row r="3254" spans="1:4" x14ac:dyDescent="0.25">
      <c r="A3254" s="17">
        <f t="shared" si="50"/>
        <v>3253</v>
      </c>
      <c r="B3254" s="17">
        <v>136</v>
      </c>
      <c r="C3254" s="17">
        <v>20</v>
      </c>
      <c r="D3254" s="17"/>
    </row>
    <row r="3255" spans="1:4" x14ac:dyDescent="0.25">
      <c r="A3255" s="17">
        <f t="shared" si="50"/>
        <v>3254</v>
      </c>
      <c r="B3255" s="17">
        <v>136</v>
      </c>
      <c r="C3255" s="17">
        <v>20</v>
      </c>
      <c r="D3255" s="17"/>
    </row>
    <row r="3256" spans="1:4" x14ac:dyDescent="0.25">
      <c r="A3256" s="17">
        <f t="shared" si="50"/>
        <v>3255</v>
      </c>
      <c r="B3256" s="17">
        <v>136</v>
      </c>
      <c r="C3256" s="17">
        <v>20</v>
      </c>
      <c r="D3256" s="17"/>
    </row>
    <row r="3257" spans="1:4" x14ac:dyDescent="0.25">
      <c r="A3257" s="17">
        <f t="shared" si="50"/>
        <v>3256</v>
      </c>
      <c r="B3257" s="17">
        <v>136</v>
      </c>
      <c r="C3257" s="17">
        <v>20</v>
      </c>
      <c r="D3257" s="17"/>
    </row>
    <row r="3258" spans="1:4" x14ac:dyDescent="0.25">
      <c r="A3258" s="17">
        <f t="shared" si="50"/>
        <v>3257</v>
      </c>
      <c r="B3258" s="17">
        <v>136</v>
      </c>
      <c r="C3258" s="17">
        <v>20</v>
      </c>
      <c r="D3258" s="17"/>
    </row>
    <row r="3259" spans="1:4" x14ac:dyDescent="0.25">
      <c r="A3259" s="17">
        <f t="shared" si="50"/>
        <v>3258</v>
      </c>
      <c r="B3259" s="17">
        <v>136</v>
      </c>
      <c r="C3259" s="17">
        <v>20</v>
      </c>
      <c r="D3259" s="17"/>
    </row>
    <row r="3260" spans="1:4" x14ac:dyDescent="0.25">
      <c r="A3260" s="17">
        <f t="shared" si="50"/>
        <v>3259</v>
      </c>
      <c r="B3260" s="17">
        <v>136</v>
      </c>
      <c r="C3260" s="17">
        <v>20</v>
      </c>
      <c r="D3260" s="17"/>
    </row>
    <row r="3261" spans="1:4" x14ac:dyDescent="0.25">
      <c r="A3261" s="17">
        <f t="shared" si="50"/>
        <v>3260</v>
      </c>
      <c r="B3261" s="17">
        <v>136</v>
      </c>
      <c r="C3261" s="17">
        <v>20</v>
      </c>
      <c r="D3261" s="17"/>
    </row>
    <row r="3262" spans="1:4" x14ac:dyDescent="0.25">
      <c r="A3262" s="17">
        <f t="shared" si="50"/>
        <v>3261</v>
      </c>
      <c r="B3262" s="17">
        <v>136</v>
      </c>
      <c r="C3262" s="17">
        <v>20</v>
      </c>
      <c r="D3262" s="17"/>
    </row>
    <row r="3263" spans="1:4" x14ac:dyDescent="0.25">
      <c r="A3263" s="17">
        <f t="shared" si="50"/>
        <v>3262</v>
      </c>
      <c r="B3263" s="17">
        <v>136</v>
      </c>
      <c r="C3263" s="17">
        <v>20</v>
      </c>
      <c r="D3263" s="17"/>
    </row>
    <row r="3264" spans="1:4" x14ac:dyDescent="0.25">
      <c r="A3264" s="17">
        <f t="shared" si="50"/>
        <v>3263</v>
      </c>
      <c r="B3264" s="17">
        <v>136</v>
      </c>
      <c r="C3264" s="17">
        <v>20</v>
      </c>
      <c r="D3264" s="17"/>
    </row>
    <row r="3265" spans="1:4" x14ac:dyDescent="0.25">
      <c r="A3265" s="17">
        <f t="shared" si="50"/>
        <v>3264</v>
      </c>
      <c r="B3265" s="17">
        <v>136</v>
      </c>
      <c r="C3265" s="17">
        <v>20</v>
      </c>
      <c r="D3265" s="17"/>
    </row>
    <row r="3266" spans="1:4" x14ac:dyDescent="0.25">
      <c r="A3266" s="17">
        <f t="shared" si="50"/>
        <v>3265</v>
      </c>
      <c r="B3266" s="17">
        <v>137</v>
      </c>
      <c r="C3266" s="17">
        <v>20</v>
      </c>
      <c r="D3266" s="17"/>
    </row>
    <row r="3267" spans="1:4" x14ac:dyDescent="0.25">
      <c r="A3267" s="17">
        <f t="shared" si="50"/>
        <v>3266</v>
      </c>
      <c r="B3267" s="17">
        <v>137</v>
      </c>
      <c r="C3267" s="17">
        <v>20</v>
      </c>
      <c r="D3267" s="17"/>
    </row>
    <row r="3268" spans="1:4" x14ac:dyDescent="0.25">
      <c r="A3268" s="17">
        <f t="shared" ref="A3268:A3331" si="51">A3267+1</f>
        <v>3267</v>
      </c>
      <c r="B3268" s="17">
        <v>137</v>
      </c>
      <c r="C3268" s="17">
        <v>20</v>
      </c>
      <c r="D3268" s="17"/>
    </row>
    <row r="3269" spans="1:4" x14ac:dyDescent="0.25">
      <c r="A3269" s="17">
        <f t="shared" si="51"/>
        <v>3268</v>
      </c>
      <c r="B3269" s="17">
        <v>137</v>
      </c>
      <c r="C3269" s="17">
        <v>20</v>
      </c>
      <c r="D3269" s="17"/>
    </row>
    <row r="3270" spans="1:4" x14ac:dyDescent="0.25">
      <c r="A3270" s="17">
        <f t="shared" si="51"/>
        <v>3269</v>
      </c>
      <c r="B3270" s="17">
        <v>137</v>
      </c>
      <c r="C3270" s="17">
        <v>20</v>
      </c>
      <c r="D3270" s="17"/>
    </row>
    <row r="3271" spans="1:4" x14ac:dyDescent="0.25">
      <c r="A3271" s="17">
        <f t="shared" si="51"/>
        <v>3270</v>
      </c>
      <c r="B3271" s="17">
        <v>137</v>
      </c>
      <c r="C3271" s="17">
        <v>20</v>
      </c>
      <c r="D3271" s="17"/>
    </row>
    <row r="3272" spans="1:4" x14ac:dyDescent="0.25">
      <c r="A3272" s="17">
        <f t="shared" si="51"/>
        <v>3271</v>
      </c>
      <c r="B3272" s="17">
        <v>137</v>
      </c>
      <c r="C3272" s="17">
        <v>20</v>
      </c>
      <c r="D3272" s="17"/>
    </row>
    <row r="3273" spans="1:4" x14ac:dyDescent="0.25">
      <c r="A3273" s="17">
        <f t="shared" si="51"/>
        <v>3272</v>
      </c>
      <c r="B3273" s="17">
        <v>137</v>
      </c>
      <c r="C3273" s="17">
        <v>20</v>
      </c>
      <c r="D3273" s="17"/>
    </row>
    <row r="3274" spans="1:4" x14ac:dyDescent="0.25">
      <c r="A3274" s="17">
        <f t="shared" si="51"/>
        <v>3273</v>
      </c>
      <c r="B3274" s="17">
        <v>137</v>
      </c>
      <c r="C3274" s="17">
        <v>20</v>
      </c>
      <c r="D3274" s="17"/>
    </row>
    <row r="3275" spans="1:4" x14ac:dyDescent="0.25">
      <c r="A3275" s="17">
        <f t="shared" si="51"/>
        <v>3274</v>
      </c>
      <c r="B3275" s="17">
        <v>137</v>
      </c>
      <c r="C3275" s="17">
        <v>20</v>
      </c>
      <c r="D3275" s="17"/>
    </row>
    <row r="3276" spans="1:4" x14ac:dyDescent="0.25">
      <c r="A3276" s="17">
        <f t="shared" si="51"/>
        <v>3275</v>
      </c>
      <c r="B3276" s="17">
        <v>137</v>
      </c>
      <c r="C3276" s="17">
        <v>20</v>
      </c>
      <c r="D3276" s="17"/>
    </row>
    <row r="3277" spans="1:4" x14ac:dyDescent="0.25">
      <c r="A3277" s="17">
        <f t="shared" si="51"/>
        <v>3276</v>
      </c>
      <c r="B3277" s="17">
        <v>137</v>
      </c>
      <c r="C3277" s="17">
        <v>20</v>
      </c>
      <c r="D3277" s="17"/>
    </row>
    <row r="3278" spans="1:4" x14ac:dyDescent="0.25">
      <c r="A3278" s="17">
        <f t="shared" si="51"/>
        <v>3277</v>
      </c>
      <c r="B3278" s="17">
        <v>137</v>
      </c>
      <c r="C3278" s="17">
        <v>20</v>
      </c>
      <c r="D3278" s="17"/>
    </row>
    <row r="3279" spans="1:4" x14ac:dyDescent="0.25">
      <c r="A3279" s="17">
        <f t="shared" si="51"/>
        <v>3278</v>
      </c>
      <c r="B3279" s="17">
        <v>137</v>
      </c>
      <c r="C3279" s="17">
        <v>20</v>
      </c>
      <c r="D3279" s="17"/>
    </row>
    <row r="3280" spans="1:4" x14ac:dyDescent="0.25">
      <c r="A3280" s="17">
        <f t="shared" si="51"/>
        <v>3279</v>
      </c>
      <c r="B3280" s="17">
        <v>137</v>
      </c>
      <c r="C3280" s="17">
        <v>20</v>
      </c>
      <c r="D3280" s="17"/>
    </row>
    <row r="3281" spans="1:4" x14ac:dyDescent="0.25">
      <c r="A3281" s="17">
        <f t="shared" si="51"/>
        <v>3280</v>
      </c>
      <c r="B3281" s="17">
        <v>137</v>
      </c>
      <c r="C3281" s="17">
        <v>20</v>
      </c>
      <c r="D3281" s="17"/>
    </row>
    <row r="3282" spans="1:4" x14ac:dyDescent="0.25">
      <c r="A3282" s="17">
        <f t="shared" si="51"/>
        <v>3281</v>
      </c>
      <c r="B3282" s="17">
        <v>137</v>
      </c>
      <c r="C3282" s="17">
        <v>20</v>
      </c>
      <c r="D3282" s="17"/>
    </row>
    <row r="3283" spans="1:4" x14ac:dyDescent="0.25">
      <c r="A3283" s="17">
        <f t="shared" si="51"/>
        <v>3282</v>
      </c>
      <c r="B3283" s="17">
        <v>137</v>
      </c>
      <c r="C3283" s="17">
        <v>20</v>
      </c>
      <c r="D3283" s="17"/>
    </row>
    <row r="3284" spans="1:4" x14ac:dyDescent="0.25">
      <c r="A3284" s="17">
        <f t="shared" si="51"/>
        <v>3283</v>
      </c>
      <c r="B3284" s="17">
        <v>137</v>
      </c>
      <c r="C3284" s="17">
        <v>20</v>
      </c>
      <c r="D3284" s="17"/>
    </row>
    <row r="3285" spans="1:4" x14ac:dyDescent="0.25">
      <c r="A3285" s="17">
        <f t="shared" si="51"/>
        <v>3284</v>
      </c>
      <c r="B3285" s="17">
        <v>137</v>
      </c>
      <c r="C3285" s="17">
        <v>20</v>
      </c>
      <c r="D3285" s="17"/>
    </row>
    <row r="3286" spans="1:4" x14ac:dyDescent="0.25">
      <c r="A3286" s="17">
        <f t="shared" si="51"/>
        <v>3285</v>
      </c>
      <c r="B3286" s="17">
        <v>137</v>
      </c>
      <c r="C3286" s="17">
        <v>20</v>
      </c>
      <c r="D3286" s="17"/>
    </row>
    <row r="3287" spans="1:4" x14ac:dyDescent="0.25">
      <c r="A3287" s="17">
        <f t="shared" si="51"/>
        <v>3286</v>
      </c>
      <c r="B3287" s="17">
        <v>137</v>
      </c>
      <c r="C3287" s="17">
        <v>20</v>
      </c>
      <c r="D3287" s="17"/>
    </row>
    <row r="3288" spans="1:4" x14ac:dyDescent="0.25">
      <c r="A3288" s="17">
        <f t="shared" si="51"/>
        <v>3287</v>
      </c>
      <c r="B3288" s="17">
        <v>137</v>
      </c>
      <c r="C3288" s="17">
        <v>20</v>
      </c>
      <c r="D3288" s="17"/>
    </row>
    <row r="3289" spans="1:4" x14ac:dyDescent="0.25">
      <c r="A3289" s="17">
        <f t="shared" si="51"/>
        <v>3288</v>
      </c>
      <c r="B3289" s="17">
        <v>137</v>
      </c>
      <c r="C3289" s="17">
        <v>20</v>
      </c>
      <c r="D3289" s="17"/>
    </row>
    <row r="3290" spans="1:4" x14ac:dyDescent="0.25">
      <c r="A3290" s="17">
        <f t="shared" si="51"/>
        <v>3289</v>
      </c>
      <c r="B3290" s="17">
        <v>138</v>
      </c>
      <c r="C3290" s="17">
        <v>20</v>
      </c>
      <c r="D3290" s="17"/>
    </row>
    <row r="3291" spans="1:4" x14ac:dyDescent="0.25">
      <c r="A3291" s="17">
        <f t="shared" si="51"/>
        <v>3290</v>
      </c>
      <c r="B3291" s="17">
        <v>138</v>
      </c>
      <c r="C3291" s="17">
        <v>20</v>
      </c>
      <c r="D3291" s="17"/>
    </row>
    <row r="3292" spans="1:4" x14ac:dyDescent="0.25">
      <c r="A3292" s="17">
        <f t="shared" si="51"/>
        <v>3291</v>
      </c>
      <c r="B3292" s="17">
        <v>138</v>
      </c>
      <c r="C3292" s="17">
        <v>20</v>
      </c>
      <c r="D3292" s="17"/>
    </row>
    <row r="3293" spans="1:4" x14ac:dyDescent="0.25">
      <c r="A3293" s="17">
        <f t="shared" si="51"/>
        <v>3292</v>
      </c>
      <c r="B3293" s="17">
        <v>138</v>
      </c>
      <c r="C3293" s="17">
        <v>20</v>
      </c>
      <c r="D3293" s="17"/>
    </row>
    <row r="3294" spans="1:4" x14ac:dyDescent="0.25">
      <c r="A3294" s="17">
        <f t="shared" si="51"/>
        <v>3293</v>
      </c>
      <c r="B3294" s="17">
        <v>138</v>
      </c>
      <c r="C3294" s="17">
        <v>20</v>
      </c>
      <c r="D3294" s="17"/>
    </row>
    <row r="3295" spans="1:4" x14ac:dyDescent="0.25">
      <c r="A3295" s="17">
        <f t="shared" si="51"/>
        <v>3294</v>
      </c>
      <c r="B3295" s="17">
        <v>138</v>
      </c>
      <c r="C3295" s="17">
        <v>20</v>
      </c>
      <c r="D3295" s="17"/>
    </row>
    <row r="3296" spans="1:4" x14ac:dyDescent="0.25">
      <c r="A3296" s="17">
        <f t="shared" si="51"/>
        <v>3295</v>
      </c>
      <c r="B3296" s="17">
        <v>138</v>
      </c>
      <c r="C3296" s="17">
        <v>20</v>
      </c>
      <c r="D3296" s="17"/>
    </row>
    <row r="3297" spans="1:4" x14ac:dyDescent="0.25">
      <c r="A3297" s="17">
        <f t="shared" si="51"/>
        <v>3296</v>
      </c>
      <c r="B3297" s="17">
        <v>138</v>
      </c>
      <c r="C3297" s="17">
        <v>20</v>
      </c>
      <c r="D3297" s="17"/>
    </row>
    <row r="3298" spans="1:4" x14ac:dyDescent="0.25">
      <c r="A3298" s="17">
        <f t="shared" si="51"/>
        <v>3297</v>
      </c>
      <c r="B3298" s="17">
        <v>138</v>
      </c>
      <c r="C3298" s="17">
        <v>20</v>
      </c>
      <c r="D3298" s="17"/>
    </row>
    <row r="3299" spans="1:4" x14ac:dyDescent="0.25">
      <c r="A3299" s="17">
        <f t="shared" si="51"/>
        <v>3298</v>
      </c>
      <c r="B3299" s="17">
        <v>138</v>
      </c>
      <c r="C3299" s="17">
        <v>20</v>
      </c>
      <c r="D3299" s="17"/>
    </row>
    <row r="3300" spans="1:4" x14ac:dyDescent="0.25">
      <c r="A3300" s="17">
        <f t="shared" si="51"/>
        <v>3299</v>
      </c>
      <c r="B3300" s="17">
        <v>138</v>
      </c>
      <c r="C3300" s="17">
        <v>20</v>
      </c>
      <c r="D3300" s="17"/>
    </row>
    <row r="3301" spans="1:4" x14ac:dyDescent="0.25">
      <c r="A3301" s="17">
        <f t="shared" si="51"/>
        <v>3300</v>
      </c>
      <c r="B3301" s="17">
        <v>138</v>
      </c>
      <c r="C3301" s="17">
        <v>20</v>
      </c>
      <c r="D3301" s="17"/>
    </row>
    <row r="3302" spans="1:4" x14ac:dyDescent="0.25">
      <c r="A3302" s="17">
        <f t="shared" si="51"/>
        <v>3301</v>
      </c>
      <c r="B3302" s="17">
        <v>138</v>
      </c>
      <c r="C3302" s="17">
        <v>20</v>
      </c>
      <c r="D3302" s="17"/>
    </row>
    <row r="3303" spans="1:4" x14ac:dyDescent="0.25">
      <c r="A3303" s="17">
        <f t="shared" si="51"/>
        <v>3302</v>
      </c>
      <c r="B3303" s="17">
        <v>138</v>
      </c>
      <c r="C3303" s="17">
        <v>20</v>
      </c>
      <c r="D3303" s="17"/>
    </row>
    <row r="3304" spans="1:4" x14ac:dyDescent="0.25">
      <c r="A3304" s="17">
        <f t="shared" si="51"/>
        <v>3303</v>
      </c>
      <c r="B3304" s="17">
        <v>138</v>
      </c>
      <c r="C3304" s="17">
        <v>20</v>
      </c>
      <c r="D3304" s="17"/>
    </row>
    <row r="3305" spans="1:4" x14ac:dyDescent="0.25">
      <c r="A3305" s="17">
        <f t="shared" si="51"/>
        <v>3304</v>
      </c>
      <c r="B3305" s="17">
        <v>138</v>
      </c>
      <c r="C3305" s="17">
        <v>20</v>
      </c>
      <c r="D3305" s="17"/>
    </row>
    <row r="3306" spans="1:4" x14ac:dyDescent="0.25">
      <c r="A3306" s="17">
        <f t="shared" si="51"/>
        <v>3305</v>
      </c>
      <c r="B3306" s="17">
        <v>138</v>
      </c>
      <c r="C3306" s="17">
        <v>20</v>
      </c>
      <c r="D3306" s="17"/>
    </row>
    <row r="3307" spans="1:4" x14ac:dyDescent="0.25">
      <c r="A3307" s="17">
        <f t="shared" si="51"/>
        <v>3306</v>
      </c>
      <c r="B3307" s="17">
        <v>138</v>
      </c>
      <c r="C3307" s="17">
        <v>20</v>
      </c>
      <c r="D3307" s="17"/>
    </row>
    <row r="3308" spans="1:4" x14ac:dyDescent="0.25">
      <c r="A3308" s="17">
        <f t="shared" si="51"/>
        <v>3307</v>
      </c>
      <c r="B3308" s="17">
        <v>138</v>
      </c>
      <c r="C3308" s="17">
        <v>20</v>
      </c>
      <c r="D3308" s="17"/>
    </row>
    <row r="3309" spans="1:4" x14ac:dyDescent="0.25">
      <c r="A3309" s="17">
        <f t="shared" si="51"/>
        <v>3308</v>
      </c>
      <c r="B3309" s="17">
        <v>138</v>
      </c>
      <c r="C3309" s="17">
        <v>20</v>
      </c>
      <c r="D3309" s="17"/>
    </row>
    <row r="3310" spans="1:4" x14ac:dyDescent="0.25">
      <c r="A3310" s="17">
        <f t="shared" si="51"/>
        <v>3309</v>
      </c>
      <c r="B3310" s="17">
        <v>138</v>
      </c>
      <c r="C3310" s="17">
        <v>20</v>
      </c>
      <c r="D3310" s="17"/>
    </row>
    <row r="3311" spans="1:4" x14ac:dyDescent="0.25">
      <c r="A3311" s="17">
        <f t="shared" si="51"/>
        <v>3310</v>
      </c>
      <c r="B3311" s="17">
        <v>138</v>
      </c>
      <c r="C3311" s="17">
        <v>20</v>
      </c>
      <c r="D3311" s="17"/>
    </row>
    <row r="3312" spans="1:4" x14ac:dyDescent="0.25">
      <c r="A3312" s="17">
        <f t="shared" si="51"/>
        <v>3311</v>
      </c>
      <c r="B3312" s="17">
        <v>138</v>
      </c>
      <c r="C3312" s="17">
        <v>20</v>
      </c>
      <c r="D3312" s="17"/>
    </row>
    <row r="3313" spans="1:4" x14ac:dyDescent="0.25">
      <c r="A3313" s="17">
        <f t="shared" si="51"/>
        <v>3312</v>
      </c>
      <c r="B3313" s="17">
        <v>138</v>
      </c>
      <c r="C3313" s="17">
        <v>20</v>
      </c>
      <c r="D3313" s="17"/>
    </row>
    <row r="3314" spans="1:4" x14ac:dyDescent="0.25">
      <c r="A3314" s="17">
        <f t="shared" si="51"/>
        <v>3313</v>
      </c>
      <c r="B3314" s="17">
        <v>139</v>
      </c>
      <c r="C3314" s="17">
        <v>20</v>
      </c>
      <c r="D3314" s="17"/>
    </row>
    <row r="3315" spans="1:4" x14ac:dyDescent="0.25">
      <c r="A3315" s="17">
        <f t="shared" si="51"/>
        <v>3314</v>
      </c>
      <c r="B3315" s="17">
        <v>139</v>
      </c>
      <c r="C3315" s="17">
        <v>20</v>
      </c>
      <c r="D3315" s="17"/>
    </row>
    <row r="3316" spans="1:4" x14ac:dyDescent="0.25">
      <c r="A3316" s="17">
        <f t="shared" si="51"/>
        <v>3315</v>
      </c>
      <c r="B3316" s="17">
        <v>139</v>
      </c>
      <c r="C3316" s="17">
        <v>20</v>
      </c>
      <c r="D3316" s="17"/>
    </row>
    <row r="3317" spans="1:4" x14ac:dyDescent="0.25">
      <c r="A3317" s="17">
        <f t="shared" si="51"/>
        <v>3316</v>
      </c>
      <c r="B3317" s="17">
        <v>139</v>
      </c>
      <c r="C3317" s="17">
        <v>20</v>
      </c>
      <c r="D3317" s="17"/>
    </row>
    <row r="3318" spans="1:4" x14ac:dyDescent="0.25">
      <c r="A3318" s="17">
        <f t="shared" si="51"/>
        <v>3317</v>
      </c>
      <c r="B3318" s="17">
        <v>139</v>
      </c>
      <c r="C3318" s="17">
        <v>20</v>
      </c>
      <c r="D3318" s="17"/>
    </row>
    <row r="3319" spans="1:4" x14ac:dyDescent="0.25">
      <c r="A3319" s="17">
        <f t="shared" si="51"/>
        <v>3318</v>
      </c>
      <c r="B3319" s="17">
        <v>139</v>
      </c>
      <c r="C3319" s="17">
        <v>20</v>
      </c>
      <c r="D3319" s="17"/>
    </row>
    <row r="3320" spans="1:4" x14ac:dyDescent="0.25">
      <c r="A3320" s="17">
        <f t="shared" si="51"/>
        <v>3319</v>
      </c>
      <c r="B3320" s="17">
        <v>139</v>
      </c>
      <c r="C3320" s="17">
        <v>20</v>
      </c>
      <c r="D3320" s="17"/>
    </row>
    <row r="3321" spans="1:4" x14ac:dyDescent="0.25">
      <c r="A3321" s="17">
        <f t="shared" si="51"/>
        <v>3320</v>
      </c>
      <c r="B3321" s="17">
        <v>139</v>
      </c>
      <c r="C3321" s="17">
        <v>20</v>
      </c>
      <c r="D3321" s="17"/>
    </row>
    <row r="3322" spans="1:4" x14ac:dyDescent="0.25">
      <c r="A3322" s="17">
        <f t="shared" si="51"/>
        <v>3321</v>
      </c>
      <c r="B3322" s="17">
        <v>139</v>
      </c>
      <c r="C3322" s="17">
        <v>20</v>
      </c>
      <c r="D3322" s="17"/>
    </row>
    <row r="3323" spans="1:4" x14ac:dyDescent="0.25">
      <c r="A3323" s="17">
        <f t="shared" si="51"/>
        <v>3322</v>
      </c>
      <c r="B3323" s="17">
        <v>139</v>
      </c>
      <c r="C3323" s="17">
        <v>20</v>
      </c>
      <c r="D3323" s="17"/>
    </row>
    <row r="3324" spans="1:4" x14ac:dyDescent="0.25">
      <c r="A3324" s="17">
        <f t="shared" si="51"/>
        <v>3323</v>
      </c>
      <c r="B3324" s="17">
        <v>139</v>
      </c>
      <c r="C3324" s="17">
        <v>20</v>
      </c>
      <c r="D3324" s="17"/>
    </row>
    <row r="3325" spans="1:4" x14ac:dyDescent="0.25">
      <c r="A3325" s="17">
        <f t="shared" si="51"/>
        <v>3324</v>
      </c>
      <c r="B3325" s="17">
        <v>139</v>
      </c>
      <c r="C3325" s="17">
        <v>20</v>
      </c>
      <c r="D3325" s="17"/>
    </row>
    <row r="3326" spans="1:4" x14ac:dyDescent="0.25">
      <c r="A3326" s="17">
        <f t="shared" si="51"/>
        <v>3325</v>
      </c>
      <c r="B3326" s="17">
        <v>139</v>
      </c>
      <c r="C3326" s="17">
        <v>20</v>
      </c>
      <c r="D3326" s="17"/>
    </row>
    <row r="3327" spans="1:4" x14ac:dyDescent="0.25">
      <c r="A3327" s="17">
        <f t="shared" si="51"/>
        <v>3326</v>
      </c>
      <c r="B3327" s="17">
        <v>139</v>
      </c>
      <c r="C3327" s="17">
        <v>20</v>
      </c>
      <c r="D3327" s="17"/>
    </row>
    <row r="3328" spans="1:4" x14ac:dyDescent="0.25">
      <c r="A3328" s="17">
        <f t="shared" si="51"/>
        <v>3327</v>
      </c>
      <c r="B3328" s="17">
        <v>139</v>
      </c>
      <c r="C3328" s="17">
        <v>20</v>
      </c>
      <c r="D3328" s="17"/>
    </row>
    <row r="3329" spans="1:4" x14ac:dyDescent="0.25">
      <c r="A3329" s="17">
        <f t="shared" si="51"/>
        <v>3328</v>
      </c>
      <c r="B3329" s="17">
        <v>139</v>
      </c>
      <c r="C3329" s="17">
        <v>20</v>
      </c>
      <c r="D3329" s="17"/>
    </row>
    <row r="3330" spans="1:4" x14ac:dyDescent="0.25">
      <c r="A3330" s="17">
        <f t="shared" si="51"/>
        <v>3329</v>
      </c>
      <c r="B3330" s="17">
        <v>139</v>
      </c>
      <c r="C3330" s="17">
        <v>20</v>
      </c>
      <c r="D3330" s="17"/>
    </row>
    <row r="3331" spans="1:4" x14ac:dyDescent="0.25">
      <c r="A3331" s="17">
        <f t="shared" si="51"/>
        <v>3330</v>
      </c>
      <c r="B3331" s="17">
        <v>139</v>
      </c>
      <c r="C3331" s="17">
        <v>20</v>
      </c>
      <c r="D3331" s="17"/>
    </row>
    <row r="3332" spans="1:4" x14ac:dyDescent="0.25">
      <c r="A3332" s="17">
        <f t="shared" ref="A3332:A3395" si="52">A3331+1</f>
        <v>3331</v>
      </c>
      <c r="B3332" s="17">
        <v>139</v>
      </c>
      <c r="C3332" s="17">
        <v>20</v>
      </c>
      <c r="D3332" s="17"/>
    </row>
    <row r="3333" spans="1:4" x14ac:dyDescent="0.25">
      <c r="A3333" s="17">
        <f t="shared" si="52"/>
        <v>3332</v>
      </c>
      <c r="B3333" s="17">
        <v>139</v>
      </c>
      <c r="C3333" s="17">
        <v>20</v>
      </c>
      <c r="D3333" s="17"/>
    </row>
    <row r="3334" spans="1:4" x14ac:dyDescent="0.25">
      <c r="A3334" s="17">
        <f t="shared" si="52"/>
        <v>3333</v>
      </c>
      <c r="B3334" s="17">
        <v>139</v>
      </c>
      <c r="C3334" s="17">
        <v>20</v>
      </c>
      <c r="D3334" s="17"/>
    </row>
    <row r="3335" spans="1:4" x14ac:dyDescent="0.25">
      <c r="A3335" s="17">
        <f t="shared" si="52"/>
        <v>3334</v>
      </c>
      <c r="B3335" s="17">
        <v>139</v>
      </c>
      <c r="C3335" s="17">
        <v>20</v>
      </c>
      <c r="D3335" s="17"/>
    </row>
    <row r="3336" spans="1:4" x14ac:dyDescent="0.25">
      <c r="A3336" s="17">
        <f t="shared" si="52"/>
        <v>3335</v>
      </c>
      <c r="B3336" s="17">
        <v>139</v>
      </c>
      <c r="C3336" s="17">
        <v>20</v>
      </c>
      <c r="D3336" s="17"/>
    </row>
    <row r="3337" spans="1:4" x14ac:dyDescent="0.25">
      <c r="A3337" s="17">
        <f t="shared" si="52"/>
        <v>3336</v>
      </c>
      <c r="B3337" s="17">
        <v>139</v>
      </c>
      <c r="C3337" s="17">
        <v>20</v>
      </c>
      <c r="D3337" s="17"/>
    </row>
    <row r="3338" spans="1:4" x14ac:dyDescent="0.25">
      <c r="A3338" s="17">
        <f t="shared" si="52"/>
        <v>3337</v>
      </c>
      <c r="B3338" s="17">
        <v>140</v>
      </c>
      <c r="C3338" s="17">
        <v>20</v>
      </c>
      <c r="D3338" s="17"/>
    </row>
    <row r="3339" spans="1:4" x14ac:dyDescent="0.25">
      <c r="A3339" s="17">
        <f t="shared" si="52"/>
        <v>3338</v>
      </c>
      <c r="B3339" s="17">
        <v>140</v>
      </c>
      <c r="C3339" s="17">
        <v>20</v>
      </c>
      <c r="D3339" s="17"/>
    </row>
    <row r="3340" spans="1:4" x14ac:dyDescent="0.25">
      <c r="A3340" s="17">
        <f t="shared" si="52"/>
        <v>3339</v>
      </c>
      <c r="B3340" s="17">
        <v>140</v>
      </c>
      <c r="C3340" s="17">
        <v>20</v>
      </c>
      <c r="D3340" s="17"/>
    </row>
    <row r="3341" spans="1:4" x14ac:dyDescent="0.25">
      <c r="A3341" s="17">
        <f t="shared" si="52"/>
        <v>3340</v>
      </c>
      <c r="B3341" s="17">
        <v>140</v>
      </c>
      <c r="C3341" s="17">
        <v>20</v>
      </c>
      <c r="D3341" s="17"/>
    </row>
    <row r="3342" spans="1:4" x14ac:dyDescent="0.25">
      <c r="A3342" s="17">
        <f t="shared" si="52"/>
        <v>3341</v>
      </c>
      <c r="B3342" s="17">
        <v>140</v>
      </c>
      <c r="C3342" s="17">
        <v>20</v>
      </c>
      <c r="D3342" s="17"/>
    </row>
    <row r="3343" spans="1:4" x14ac:dyDescent="0.25">
      <c r="A3343" s="17">
        <f t="shared" si="52"/>
        <v>3342</v>
      </c>
      <c r="B3343" s="17">
        <v>140</v>
      </c>
      <c r="C3343" s="17">
        <v>20</v>
      </c>
      <c r="D3343" s="17"/>
    </row>
    <row r="3344" spans="1:4" x14ac:dyDescent="0.25">
      <c r="A3344" s="17">
        <f t="shared" si="52"/>
        <v>3343</v>
      </c>
      <c r="B3344" s="17">
        <v>140</v>
      </c>
      <c r="C3344" s="17">
        <v>20</v>
      </c>
      <c r="D3344" s="17"/>
    </row>
    <row r="3345" spans="1:4" x14ac:dyDescent="0.25">
      <c r="A3345" s="17">
        <f t="shared" si="52"/>
        <v>3344</v>
      </c>
      <c r="B3345" s="17">
        <v>140</v>
      </c>
      <c r="C3345" s="17">
        <v>20</v>
      </c>
      <c r="D3345" s="17"/>
    </row>
    <row r="3346" spans="1:4" x14ac:dyDescent="0.25">
      <c r="A3346" s="17">
        <f t="shared" si="52"/>
        <v>3345</v>
      </c>
      <c r="B3346" s="17">
        <v>140</v>
      </c>
      <c r="C3346" s="17">
        <v>20</v>
      </c>
      <c r="D3346" s="17"/>
    </row>
    <row r="3347" spans="1:4" x14ac:dyDescent="0.25">
      <c r="A3347" s="17">
        <f t="shared" si="52"/>
        <v>3346</v>
      </c>
      <c r="B3347" s="17">
        <v>140</v>
      </c>
      <c r="C3347" s="17">
        <v>20</v>
      </c>
      <c r="D3347" s="17"/>
    </row>
    <row r="3348" spans="1:4" x14ac:dyDescent="0.25">
      <c r="A3348" s="17">
        <f t="shared" si="52"/>
        <v>3347</v>
      </c>
      <c r="B3348" s="17">
        <v>140</v>
      </c>
      <c r="C3348" s="17">
        <v>20</v>
      </c>
      <c r="D3348" s="17"/>
    </row>
    <row r="3349" spans="1:4" x14ac:dyDescent="0.25">
      <c r="A3349" s="17">
        <f t="shared" si="52"/>
        <v>3348</v>
      </c>
      <c r="B3349" s="17">
        <v>140</v>
      </c>
      <c r="C3349" s="17">
        <v>20</v>
      </c>
      <c r="D3349" s="17"/>
    </row>
    <row r="3350" spans="1:4" x14ac:dyDescent="0.25">
      <c r="A3350" s="17">
        <f t="shared" si="52"/>
        <v>3349</v>
      </c>
      <c r="B3350" s="17">
        <v>140</v>
      </c>
      <c r="C3350" s="17">
        <v>20</v>
      </c>
      <c r="D3350" s="17"/>
    </row>
    <row r="3351" spans="1:4" x14ac:dyDescent="0.25">
      <c r="A3351" s="17">
        <f t="shared" si="52"/>
        <v>3350</v>
      </c>
      <c r="B3351" s="17">
        <v>140</v>
      </c>
      <c r="C3351" s="17">
        <v>20</v>
      </c>
      <c r="D3351" s="17"/>
    </row>
    <row r="3352" spans="1:4" x14ac:dyDescent="0.25">
      <c r="A3352" s="17">
        <f t="shared" si="52"/>
        <v>3351</v>
      </c>
      <c r="B3352" s="17">
        <v>140</v>
      </c>
      <c r="C3352" s="17">
        <v>20</v>
      </c>
      <c r="D3352" s="17"/>
    </row>
    <row r="3353" spans="1:4" x14ac:dyDescent="0.25">
      <c r="A3353" s="17">
        <f t="shared" si="52"/>
        <v>3352</v>
      </c>
      <c r="B3353" s="17">
        <v>140</v>
      </c>
      <c r="C3353" s="17">
        <v>20</v>
      </c>
      <c r="D3353" s="17"/>
    </row>
    <row r="3354" spans="1:4" x14ac:dyDescent="0.25">
      <c r="A3354" s="17">
        <f t="shared" si="52"/>
        <v>3353</v>
      </c>
      <c r="B3354" s="17">
        <v>140</v>
      </c>
      <c r="C3354" s="17">
        <v>20</v>
      </c>
      <c r="D3354" s="17"/>
    </row>
    <row r="3355" spans="1:4" x14ac:dyDescent="0.25">
      <c r="A3355" s="17">
        <f t="shared" si="52"/>
        <v>3354</v>
      </c>
      <c r="B3355" s="17">
        <v>140</v>
      </c>
      <c r="C3355" s="17">
        <v>20</v>
      </c>
      <c r="D3355" s="17"/>
    </row>
    <row r="3356" spans="1:4" x14ac:dyDescent="0.25">
      <c r="A3356" s="17">
        <f t="shared" si="52"/>
        <v>3355</v>
      </c>
      <c r="B3356" s="17">
        <v>140</v>
      </c>
      <c r="C3356" s="17">
        <v>20</v>
      </c>
      <c r="D3356" s="17"/>
    </row>
    <row r="3357" spans="1:4" x14ac:dyDescent="0.25">
      <c r="A3357" s="17">
        <f t="shared" si="52"/>
        <v>3356</v>
      </c>
      <c r="B3357" s="17">
        <v>140</v>
      </c>
      <c r="C3357" s="17">
        <v>20</v>
      </c>
      <c r="D3357" s="17"/>
    </row>
    <row r="3358" spans="1:4" x14ac:dyDescent="0.25">
      <c r="A3358" s="17">
        <f t="shared" si="52"/>
        <v>3357</v>
      </c>
      <c r="B3358" s="17">
        <v>140</v>
      </c>
      <c r="C3358" s="17">
        <v>20</v>
      </c>
      <c r="D3358" s="17"/>
    </row>
    <row r="3359" spans="1:4" x14ac:dyDescent="0.25">
      <c r="A3359" s="17">
        <f t="shared" si="52"/>
        <v>3358</v>
      </c>
      <c r="B3359" s="17">
        <v>140</v>
      </c>
      <c r="C3359" s="17">
        <v>20</v>
      </c>
      <c r="D3359" s="17"/>
    </row>
    <row r="3360" spans="1:4" x14ac:dyDescent="0.25">
      <c r="A3360" s="17">
        <f t="shared" si="52"/>
        <v>3359</v>
      </c>
      <c r="B3360" s="17">
        <v>140</v>
      </c>
      <c r="C3360" s="17">
        <v>20</v>
      </c>
      <c r="D3360" s="17"/>
    </row>
    <row r="3361" spans="1:4" x14ac:dyDescent="0.25">
      <c r="A3361" s="17">
        <f t="shared" si="52"/>
        <v>3360</v>
      </c>
      <c r="B3361" s="17">
        <v>140</v>
      </c>
      <c r="C3361" s="17">
        <v>20</v>
      </c>
      <c r="D3361" s="17"/>
    </row>
    <row r="3362" spans="1:4" x14ac:dyDescent="0.25">
      <c r="A3362" s="17">
        <f t="shared" si="52"/>
        <v>3361</v>
      </c>
      <c r="B3362" s="17">
        <v>141</v>
      </c>
      <c r="C3362" s="17">
        <v>21</v>
      </c>
      <c r="D3362" s="17"/>
    </row>
    <row r="3363" spans="1:4" x14ac:dyDescent="0.25">
      <c r="A3363" s="17">
        <f t="shared" si="52"/>
        <v>3362</v>
      </c>
      <c r="B3363" s="17">
        <v>141</v>
      </c>
      <c r="C3363" s="17">
        <v>21</v>
      </c>
      <c r="D3363" s="17"/>
    </row>
    <row r="3364" spans="1:4" x14ac:dyDescent="0.25">
      <c r="A3364" s="17">
        <f t="shared" si="52"/>
        <v>3363</v>
      </c>
      <c r="B3364" s="17">
        <v>141</v>
      </c>
      <c r="C3364" s="17">
        <v>21</v>
      </c>
      <c r="D3364" s="17"/>
    </row>
    <row r="3365" spans="1:4" x14ac:dyDescent="0.25">
      <c r="A3365" s="17">
        <f t="shared" si="52"/>
        <v>3364</v>
      </c>
      <c r="B3365" s="17">
        <v>141</v>
      </c>
      <c r="C3365" s="17">
        <v>21</v>
      </c>
      <c r="D3365" s="17"/>
    </row>
    <row r="3366" spans="1:4" x14ac:dyDescent="0.25">
      <c r="A3366" s="17">
        <f t="shared" si="52"/>
        <v>3365</v>
      </c>
      <c r="B3366" s="17">
        <v>141</v>
      </c>
      <c r="C3366" s="17">
        <v>21</v>
      </c>
      <c r="D3366" s="17"/>
    </row>
    <row r="3367" spans="1:4" x14ac:dyDescent="0.25">
      <c r="A3367" s="17">
        <f t="shared" si="52"/>
        <v>3366</v>
      </c>
      <c r="B3367" s="17">
        <v>141</v>
      </c>
      <c r="C3367" s="17">
        <v>21</v>
      </c>
      <c r="D3367" s="17"/>
    </row>
    <row r="3368" spans="1:4" x14ac:dyDescent="0.25">
      <c r="A3368" s="17">
        <f t="shared" si="52"/>
        <v>3367</v>
      </c>
      <c r="B3368" s="17">
        <v>141</v>
      </c>
      <c r="C3368" s="17">
        <v>21</v>
      </c>
      <c r="D3368" s="17"/>
    </row>
    <row r="3369" spans="1:4" x14ac:dyDescent="0.25">
      <c r="A3369" s="17">
        <f t="shared" si="52"/>
        <v>3368</v>
      </c>
      <c r="B3369" s="17">
        <v>141</v>
      </c>
      <c r="C3369" s="17">
        <v>21</v>
      </c>
      <c r="D3369" s="17"/>
    </row>
    <row r="3370" spans="1:4" x14ac:dyDescent="0.25">
      <c r="A3370" s="17">
        <f t="shared" si="52"/>
        <v>3369</v>
      </c>
      <c r="B3370" s="17">
        <v>141</v>
      </c>
      <c r="C3370" s="17">
        <v>21</v>
      </c>
      <c r="D3370" s="17"/>
    </row>
    <row r="3371" spans="1:4" x14ac:dyDescent="0.25">
      <c r="A3371" s="17">
        <f t="shared" si="52"/>
        <v>3370</v>
      </c>
      <c r="B3371" s="17">
        <v>141</v>
      </c>
      <c r="C3371" s="17">
        <v>21</v>
      </c>
      <c r="D3371" s="17"/>
    </row>
    <row r="3372" spans="1:4" x14ac:dyDescent="0.25">
      <c r="A3372" s="17">
        <f t="shared" si="52"/>
        <v>3371</v>
      </c>
      <c r="B3372" s="17">
        <v>141</v>
      </c>
      <c r="C3372" s="17">
        <v>21</v>
      </c>
      <c r="D3372" s="17"/>
    </row>
    <row r="3373" spans="1:4" x14ac:dyDescent="0.25">
      <c r="A3373" s="17">
        <f t="shared" si="52"/>
        <v>3372</v>
      </c>
      <c r="B3373" s="17">
        <v>141</v>
      </c>
      <c r="C3373" s="17">
        <v>21</v>
      </c>
      <c r="D3373" s="17"/>
    </row>
    <row r="3374" spans="1:4" x14ac:dyDescent="0.25">
      <c r="A3374" s="17">
        <f t="shared" si="52"/>
        <v>3373</v>
      </c>
      <c r="B3374" s="17">
        <v>141</v>
      </c>
      <c r="C3374" s="17">
        <v>21</v>
      </c>
      <c r="D3374" s="17"/>
    </row>
    <row r="3375" spans="1:4" x14ac:dyDescent="0.25">
      <c r="A3375" s="17">
        <f t="shared" si="52"/>
        <v>3374</v>
      </c>
      <c r="B3375" s="17">
        <v>141</v>
      </c>
      <c r="C3375" s="17">
        <v>21</v>
      </c>
      <c r="D3375" s="17"/>
    </row>
    <row r="3376" spans="1:4" x14ac:dyDescent="0.25">
      <c r="A3376" s="17">
        <f t="shared" si="52"/>
        <v>3375</v>
      </c>
      <c r="B3376" s="17">
        <v>141</v>
      </c>
      <c r="C3376" s="17">
        <v>21</v>
      </c>
      <c r="D3376" s="17"/>
    </row>
    <row r="3377" spans="1:4" x14ac:dyDescent="0.25">
      <c r="A3377" s="17">
        <f t="shared" si="52"/>
        <v>3376</v>
      </c>
      <c r="B3377" s="17">
        <v>141</v>
      </c>
      <c r="C3377" s="17">
        <v>21</v>
      </c>
      <c r="D3377" s="17"/>
    </row>
    <row r="3378" spans="1:4" x14ac:dyDescent="0.25">
      <c r="A3378" s="17">
        <f t="shared" si="52"/>
        <v>3377</v>
      </c>
      <c r="B3378" s="17">
        <v>141</v>
      </c>
      <c r="C3378" s="17">
        <v>21</v>
      </c>
      <c r="D3378" s="17"/>
    </row>
    <row r="3379" spans="1:4" x14ac:dyDescent="0.25">
      <c r="A3379" s="17">
        <f t="shared" si="52"/>
        <v>3378</v>
      </c>
      <c r="B3379" s="17">
        <v>141</v>
      </c>
      <c r="C3379" s="17">
        <v>21</v>
      </c>
      <c r="D3379" s="17"/>
    </row>
    <row r="3380" spans="1:4" x14ac:dyDescent="0.25">
      <c r="A3380" s="17">
        <f t="shared" si="52"/>
        <v>3379</v>
      </c>
      <c r="B3380" s="17">
        <v>141</v>
      </c>
      <c r="C3380" s="17">
        <v>21</v>
      </c>
      <c r="D3380" s="17"/>
    </row>
    <row r="3381" spans="1:4" x14ac:dyDescent="0.25">
      <c r="A3381" s="17">
        <f t="shared" si="52"/>
        <v>3380</v>
      </c>
      <c r="B3381" s="17">
        <v>141</v>
      </c>
      <c r="C3381" s="17">
        <v>21</v>
      </c>
      <c r="D3381" s="17"/>
    </row>
    <row r="3382" spans="1:4" x14ac:dyDescent="0.25">
      <c r="A3382" s="17">
        <f t="shared" si="52"/>
        <v>3381</v>
      </c>
      <c r="B3382" s="17">
        <v>141</v>
      </c>
      <c r="C3382" s="17">
        <v>21</v>
      </c>
      <c r="D3382" s="17"/>
    </row>
    <row r="3383" spans="1:4" x14ac:dyDescent="0.25">
      <c r="A3383" s="17">
        <f t="shared" si="52"/>
        <v>3382</v>
      </c>
      <c r="B3383" s="17">
        <v>141</v>
      </c>
      <c r="C3383" s="17">
        <v>21</v>
      </c>
      <c r="D3383" s="17"/>
    </row>
    <row r="3384" spans="1:4" x14ac:dyDescent="0.25">
      <c r="A3384" s="17">
        <f t="shared" si="52"/>
        <v>3383</v>
      </c>
      <c r="B3384" s="17">
        <v>141</v>
      </c>
      <c r="C3384" s="17">
        <v>21</v>
      </c>
      <c r="D3384" s="17"/>
    </row>
    <row r="3385" spans="1:4" x14ac:dyDescent="0.25">
      <c r="A3385" s="17">
        <f t="shared" si="52"/>
        <v>3384</v>
      </c>
      <c r="B3385" s="17">
        <v>141</v>
      </c>
      <c r="C3385" s="17">
        <v>21</v>
      </c>
      <c r="D3385" s="17"/>
    </row>
    <row r="3386" spans="1:4" x14ac:dyDescent="0.25">
      <c r="A3386" s="17">
        <f t="shared" si="52"/>
        <v>3385</v>
      </c>
      <c r="B3386" s="17">
        <v>142</v>
      </c>
      <c r="C3386" s="17">
        <v>21</v>
      </c>
      <c r="D3386" s="17"/>
    </row>
    <row r="3387" spans="1:4" x14ac:dyDescent="0.25">
      <c r="A3387" s="17">
        <f t="shared" si="52"/>
        <v>3386</v>
      </c>
      <c r="B3387" s="17">
        <v>142</v>
      </c>
      <c r="C3387" s="17">
        <v>21</v>
      </c>
      <c r="D3387" s="17"/>
    </row>
    <row r="3388" spans="1:4" x14ac:dyDescent="0.25">
      <c r="A3388" s="17">
        <f t="shared" si="52"/>
        <v>3387</v>
      </c>
      <c r="B3388" s="17">
        <v>142</v>
      </c>
      <c r="C3388" s="17">
        <v>21</v>
      </c>
      <c r="D3388" s="17"/>
    </row>
    <row r="3389" spans="1:4" x14ac:dyDescent="0.25">
      <c r="A3389" s="17">
        <f t="shared" si="52"/>
        <v>3388</v>
      </c>
      <c r="B3389" s="17">
        <v>142</v>
      </c>
      <c r="C3389" s="17">
        <v>21</v>
      </c>
      <c r="D3389" s="17"/>
    </row>
    <row r="3390" spans="1:4" x14ac:dyDescent="0.25">
      <c r="A3390" s="17">
        <f t="shared" si="52"/>
        <v>3389</v>
      </c>
      <c r="B3390" s="17">
        <v>142</v>
      </c>
      <c r="C3390" s="17">
        <v>21</v>
      </c>
      <c r="D3390" s="17"/>
    </row>
    <row r="3391" spans="1:4" x14ac:dyDescent="0.25">
      <c r="A3391" s="17">
        <f t="shared" si="52"/>
        <v>3390</v>
      </c>
      <c r="B3391" s="17">
        <v>142</v>
      </c>
      <c r="C3391" s="17">
        <v>21</v>
      </c>
      <c r="D3391" s="17"/>
    </row>
    <row r="3392" spans="1:4" x14ac:dyDescent="0.25">
      <c r="A3392" s="17">
        <f t="shared" si="52"/>
        <v>3391</v>
      </c>
      <c r="B3392" s="17">
        <v>142</v>
      </c>
      <c r="C3392" s="17">
        <v>21</v>
      </c>
      <c r="D3392" s="17"/>
    </row>
    <row r="3393" spans="1:4" x14ac:dyDescent="0.25">
      <c r="A3393" s="17">
        <f t="shared" si="52"/>
        <v>3392</v>
      </c>
      <c r="B3393" s="17">
        <v>142</v>
      </c>
      <c r="C3393" s="17">
        <v>21</v>
      </c>
      <c r="D3393" s="17"/>
    </row>
    <row r="3394" spans="1:4" x14ac:dyDescent="0.25">
      <c r="A3394" s="17">
        <f t="shared" si="52"/>
        <v>3393</v>
      </c>
      <c r="B3394" s="17">
        <v>142</v>
      </c>
      <c r="C3394" s="17">
        <v>21</v>
      </c>
      <c r="D3394" s="17"/>
    </row>
    <row r="3395" spans="1:4" x14ac:dyDescent="0.25">
      <c r="A3395" s="17">
        <f t="shared" si="52"/>
        <v>3394</v>
      </c>
      <c r="B3395" s="17">
        <v>142</v>
      </c>
      <c r="C3395" s="17">
        <v>21</v>
      </c>
      <c r="D3395" s="17"/>
    </row>
    <row r="3396" spans="1:4" x14ac:dyDescent="0.25">
      <c r="A3396" s="17">
        <f t="shared" ref="A3396:A3459" si="53">A3395+1</f>
        <v>3395</v>
      </c>
      <c r="B3396" s="17">
        <v>142</v>
      </c>
      <c r="C3396" s="17">
        <v>21</v>
      </c>
      <c r="D3396" s="17"/>
    </row>
    <row r="3397" spans="1:4" x14ac:dyDescent="0.25">
      <c r="A3397" s="17">
        <f t="shared" si="53"/>
        <v>3396</v>
      </c>
      <c r="B3397" s="17">
        <v>142</v>
      </c>
      <c r="C3397" s="17">
        <v>21</v>
      </c>
      <c r="D3397" s="17"/>
    </row>
    <row r="3398" spans="1:4" x14ac:dyDescent="0.25">
      <c r="A3398" s="17">
        <f t="shared" si="53"/>
        <v>3397</v>
      </c>
      <c r="B3398" s="17">
        <v>142</v>
      </c>
      <c r="C3398" s="17">
        <v>21</v>
      </c>
      <c r="D3398" s="17"/>
    </row>
    <row r="3399" spans="1:4" x14ac:dyDescent="0.25">
      <c r="A3399" s="17">
        <f t="shared" si="53"/>
        <v>3398</v>
      </c>
      <c r="B3399" s="17">
        <v>142</v>
      </c>
      <c r="C3399" s="17">
        <v>21</v>
      </c>
      <c r="D3399" s="17"/>
    </row>
    <row r="3400" spans="1:4" x14ac:dyDescent="0.25">
      <c r="A3400" s="17">
        <f t="shared" si="53"/>
        <v>3399</v>
      </c>
      <c r="B3400" s="17">
        <v>142</v>
      </c>
      <c r="C3400" s="17">
        <v>21</v>
      </c>
      <c r="D3400" s="17"/>
    </row>
    <row r="3401" spans="1:4" x14ac:dyDescent="0.25">
      <c r="A3401" s="17">
        <f t="shared" si="53"/>
        <v>3400</v>
      </c>
      <c r="B3401" s="17">
        <v>142</v>
      </c>
      <c r="C3401" s="17">
        <v>21</v>
      </c>
      <c r="D3401" s="17"/>
    </row>
    <row r="3402" spans="1:4" x14ac:dyDescent="0.25">
      <c r="A3402" s="17">
        <f t="shared" si="53"/>
        <v>3401</v>
      </c>
      <c r="B3402" s="17">
        <v>142</v>
      </c>
      <c r="C3402" s="17">
        <v>21</v>
      </c>
      <c r="D3402" s="17"/>
    </row>
    <row r="3403" spans="1:4" x14ac:dyDescent="0.25">
      <c r="A3403" s="17">
        <f t="shared" si="53"/>
        <v>3402</v>
      </c>
      <c r="B3403" s="17">
        <v>142</v>
      </c>
      <c r="C3403" s="17">
        <v>21</v>
      </c>
      <c r="D3403" s="17"/>
    </row>
    <row r="3404" spans="1:4" x14ac:dyDescent="0.25">
      <c r="A3404" s="17">
        <f t="shared" si="53"/>
        <v>3403</v>
      </c>
      <c r="B3404" s="17">
        <v>142</v>
      </c>
      <c r="C3404" s="17">
        <v>21</v>
      </c>
      <c r="D3404" s="17"/>
    </row>
    <row r="3405" spans="1:4" x14ac:dyDescent="0.25">
      <c r="A3405" s="17">
        <f t="shared" si="53"/>
        <v>3404</v>
      </c>
      <c r="B3405" s="17">
        <v>142</v>
      </c>
      <c r="C3405" s="17">
        <v>21</v>
      </c>
      <c r="D3405" s="17"/>
    </row>
    <row r="3406" spans="1:4" x14ac:dyDescent="0.25">
      <c r="A3406" s="17">
        <f t="shared" si="53"/>
        <v>3405</v>
      </c>
      <c r="B3406" s="17">
        <v>142</v>
      </c>
      <c r="C3406" s="17">
        <v>21</v>
      </c>
      <c r="D3406" s="17"/>
    </row>
    <row r="3407" spans="1:4" x14ac:dyDescent="0.25">
      <c r="A3407" s="17">
        <f t="shared" si="53"/>
        <v>3406</v>
      </c>
      <c r="B3407" s="17">
        <v>142</v>
      </c>
      <c r="C3407" s="17">
        <v>21</v>
      </c>
      <c r="D3407" s="17"/>
    </row>
    <row r="3408" spans="1:4" x14ac:dyDescent="0.25">
      <c r="A3408" s="17">
        <f t="shared" si="53"/>
        <v>3407</v>
      </c>
      <c r="B3408" s="17">
        <v>142</v>
      </c>
      <c r="C3408" s="17">
        <v>21</v>
      </c>
      <c r="D3408" s="17"/>
    </row>
    <row r="3409" spans="1:4" x14ac:dyDescent="0.25">
      <c r="A3409" s="17">
        <f t="shared" si="53"/>
        <v>3408</v>
      </c>
      <c r="B3409" s="17">
        <v>142</v>
      </c>
      <c r="C3409" s="17">
        <v>21</v>
      </c>
      <c r="D3409" s="17"/>
    </row>
    <row r="3410" spans="1:4" x14ac:dyDescent="0.25">
      <c r="A3410" s="17">
        <f t="shared" si="53"/>
        <v>3409</v>
      </c>
      <c r="B3410" s="17">
        <v>143</v>
      </c>
      <c r="C3410" s="17">
        <v>21</v>
      </c>
      <c r="D3410" s="17"/>
    </row>
    <row r="3411" spans="1:4" x14ac:dyDescent="0.25">
      <c r="A3411" s="17">
        <f t="shared" si="53"/>
        <v>3410</v>
      </c>
      <c r="B3411" s="17">
        <v>143</v>
      </c>
      <c r="C3411" s="17">
        <v>21</v>
      </c>
      <c r="D3411" s="17"/>
    </row>
    <row r="3412" spans="1:4" x14ac:dyDescent="0.25">
      <c r="A3412" s="17">
        <f t="shared" si="53"/>
        <v>3411</v>
      </c>
      <c r="B3412" s="17">
        <v>143</v>
      </c>
      <c r="C3412" s="17">
        <v>21</v>
      </c>
      <c r="D3412" s="17"/>
    </row>
    <row r="3413" spans="1:4" x14ac:dyDescent="0.25">
      <c r="A3413" s="17">
        <f t="shared" si="53"/>
        <v>3412</v>
      </c>
      <c r="B3413" s="17">
        <v>143</v>
      </c>
      <c r="C3413" s="17">
        <v>21</v>
      </c>
      <c r="D3413" s="17"/>
    </row>
    <row r="3414" spans="1:4" x14ac:dyDescent="0.25">
      <c r="A3414" s="17">
        <f t="shared" si="53"/>
        <v>3413</v>
      </c>
      <c r="B3414" s="17">
        <v>143</v>
      </c>
      <c r="C3414" s="17">
        <v>21</v>
      </c>
      <c r="D3414" s="17"/>
    </row>
    <row r="3415" spans="1:4" x14ac:dyDescent="0.25">
      <c r="A3415" s="17">
        <f t="shared" si="53"/>
        <v>3414</v>
      </c>
      <c r="B3415" s="17">
        <v>143</v>
      </c>
      <c r="C3415" s="17">
        <v>21</v>
      </c>
      <c r="D3415" s="17"/>
    </row>
    <row r="3416" spans="1:4" x14ac:dyDescent="0.25">
      <c r="A3416" s="17">
        <f t="shared" si="53"/>
        <v>3415</v>
      </c>
      <c r="B3416" s="17">
        <v>143</v>
      </c>
      <c r="C3416" s="17">
        <v>21</v>
      </c>
      <c r="D3416" s="17"/>
    </row>
    <row r="3417" spans="1:4" x14ac:dyDescent="0.25">
      <c r="A3417" s="17">
        <f t="shared" si="53"/>
        <v>3416</v>
      </c>
      <c r="B3417" s="17">
        <v>143</v>
      </c>
      <c r="C3417" s="17">
        <v>21</v>
      </c>
      <c r="D3417" s="17"/>
    </row>
    <row r="3418" spans="1:4" x14ac:dyDescent="0.25">
      <c r="A3418" s="17">
        <f t="shared" si="53"/>
        <v>3417</v>
      </c>
      <c r="B3418" s="17">
        <v>143</v>
      </c>
      <c r="C3418" s="17">
        <v>21</v>
      </c>
      <c r="D3418" s="17"/>
    </row>
    <row r="3419" spans="1:4" x14ac:dyDescent="0.25">
      <c r="A3419" s="17">
        <f t="shared" si="53"/>
        <v>3418</v>
      </c>
      <c r="B3419" s="17">
        <v>143</v>
      </c>
      <c r="C3419" s="17">
        <v>21</v>
      </c>
      <c r="D3419" s="17"/>
    </row>
    <row r="3420" spans="1:4" x14ac:dyDescent="0.25">
      <c r="A3420" s="17">
        <f t="shared" si="53"/>
        <v>3419</v>
      </c>
      <c r="B3420" s="17">
        <v>143</v>
      </c>
      <c r="C3420" s="17">
        <v>21</v>
      </c>
      <c r="D3420" s="17"/>
    </row>
    <row r="3421" spans="1:4" x14ac:dyDescent="0.25">
      <c r="A3421" s="17">
        <f t="shared" si="53"/>
        <v>3420</v>
      </c>
      <c r="B3421" s="17">
        <v>143</v>
      </c>
      <c r="C3421" s="17">
        <v>21</v>
      </c>
      <c r="D3421" s="17"/>
    </row>
    <row r="3422" spans="1:4" x14ac:dyDescent="0.25">
      <c r="A3422" s="17">
        <f t="shared" si="53"/>
        <v>3421</v>
      </c>
      <c r="B3422" s="17">
        <v>143</v>
      </c>
      <c r="C3422" s="17">
        <v>21</v>
      </c>
      <c r="D3422" s="17"/>
    </row>
    <row r="3423" spans="1:4" x14ac:dyDescent="0.25">
      <c r="A3423" s="17">
        <f t="shared" si="53"/>
        <v>3422</v>
      </c>
      <c r="B3423" s="17">
        <v>143</v>
      </c>
      <c r="C3423" s="17">
        <v>21</v>
      </c>
      <c r="D3423" s="17"/>
    </row>
    <row r="3424" spans="1:4" x14ac:dyDescent="0.25">
      <c r="A3424" s="17">
        <f t="shared" si="53"/>
        <v>3423</v>
      </c>
      <c r="B3424" s="17">
        <v>143</v>
      </c>
      <c r="C3424" s="17">
        <v>21</v>
      </c>
      <c r="D3424" s="17"/>
    </row>
    <row r="3425" spans="1:4" x14ac:dyDescent="0.25">
      <c r="A3425" s="17">
        <f t="shared" si="53"/>
        <v>3424</v>
      </c>
      <c r="B3425" s="17">
        <v>143</v>
      </c>
      <c r="C3425" s="17">
        <v>21</v>
      </c>
      <c r="D3425" s="17"/>
    </row>
    <row r="3426" spans="1:4" x14ac:dyDescent="0.25">
      <c r="A3426" s="17">
        <f t="shared" si="53"/>
        <v>3425</v>
      </c>
      <c r="B3426" s="17">
        <v>143</v>
      </c>
      <c r="C3426" s="17">
        <v>21</v>
      </c>
      <c r="D3426" s="17"/>
    </row>
    <row r="3427" spans="1:4" x14ac:dyDescent="0.25">
      <c r="A3427" s="17">
        <f t="shared" si="53"/>
        <v>3426</v>
      </c>
      <c r="B3427" s="17">
        <v>143</v>
      </c>
      <c r="C3427" s="17">
        <v>21</v>
      </c>
      <c r="D3427" s="17"/>
    </row>
    <row r="3428" spans="1:4" x14ac:dyDescent="0.25">
      <c r="A3428" s="17">
        <f t="shared" si="53"/>
        <v>3427</v>
      </c>
      <c r="B3428" s="17">
        <v>143</v>
      </c>
      <c r="C3428" s="17">
        <v>21</v>
      </c>
      <c r="D3428" s="17"/>
    </row>
    <row r="3429" spans="1:4" x14ac:dyDescent="0.25">
      <c r="A3429" s="17">
        <f t="shared" si="53"/>
        <v>3428</v>
      </c>
      <c r="B3429" s="17">
        <v>143</v>
      </c>
      <c r="C3429" s="17">
        <v>21</v>
      </c>
      <c r="D3429" s="17"/>
    </row>
    <row r="3430" spans="1:4" x14ac:dyDescent="0.25">
      <c r="A3430" s="17">
        <f t="shared" si="53"/>
        <v>3429</v>
      </c>
      <c r="B3430" s="17">
        <v>143</v>
      </c>
      <c r="C3430" s="17">
        <v>21</v>
      </c>
      <c r="D3430" s="17"/>
    </row>
    <row r="3431" spans="1:4" x14ac:dyDescent="0.25">
      <c r="A3431" s="17">
        <f t="shared" si="53"/>
        <v>3430</v>
      </c>
      <c r="B3431" s="17">
        <v>143</v>
      </c>
      <c r="C3431" s="17">
        <v>21</v>
      </c>
      <c r="D3431" s="17"/>
    </row>
    <row r="3432" spans="1:4" x14ac:dyDescent="0.25">
      <c r="A3432" s="17">
        <f t="shared" si="53"/>
        <v>3431</v>
      </c>
      <c r="B3432" s="17">
        <v>143</v>
      </c>
      <c r="C3432" s="17">
        <v>21</v>
      </c>
      <c r="D3432" s="17"/>
    </row>
    <row r="3433" spans="1:4" x14ac:dyDescent="0.25">
      <c r="A3433" s="17">
        <f t="shared" si="53"/>
        <v>3432</v>
      </c>
      <c r="B3433" s="17">
        <v>143</v>
      </c>
      <c r="C3433" s="17">
        <v>21</v>
      </c>
      <c r="D3433" s="17"/>
    </row>
    <row r="3434" spans="1:4" x14ac:dyDescent="0.25">
      <c r="A3434" s="17">
        <f t="shared" si="53"/>
        <v>3433</v>
      </c>
      <c r="B3434" s="17">
        <v>144</v>
      </c>
      <c r="C3434" s="17">
        <v>21</v>
      </c>
      <c r="D3434" s="17"/>
    </row>
    <row r="3435" spans="1:4" x14ac:dyDescent="0.25">
      <c r="A3435" s="17">
        <f t="shared" si="53"/>
        <v>3434</v>
      </c>
      <c r="B3435" s="17">
        <v>144</v>
      </c>
      <c r="C3435" s="17">
        <v>21</v>
      </c>
      <c r="D3435" s="17"/>
    </row>
    <row r="3436" spans="1:4" x14ac:dyDescent="0.25">
      <c r="A3436" s="17">
        <f t="shared" si="53"/>
        <v>3435</v>
      </c>
      <c r="B3436" s="17">
        <v>144</v>
      </c>
      <c r="C3436" s="17">
        <v>21</v>
      </c>
      <c r="D3436" s="17"/>
    </row>
    <row r="3437" spans="1:4" x14ac:dyDescent="0.25">
      <c r="A3437" s="17">
        <f t="shared" si="53"/>
        <v>3436</v>
      </c>
      <c r="B3437" s="17">
        <v>144</v>
      </c>
      <c r="C3437" s="17">
        <v>21</v>
      </c>
      <c r="D3437" s="17"/>
    </row>
    <row r="3438" spans="1:4" x14ac:dyDescent="0.25">
      <c r="A3438" s="17">
        <f t="shared" si="53"/>
        <v>3437</v>
      </c>
      <c r="B3438" s="17">
        <v>144</v>
      </c>
      <c r="C3438" s="17">
        <v>21</v>
      </c>
      <c r="D3438" s="17"/>
    </row>
    <row r="3439" spans="1:4" x14ac:dyDescent="0.25">
      <c r="A3439" s="17">
        <f t="shared" si="53"/>
        <v>3438</v>
      </c>
      <c r="B3439" s="17">
        <v>144</v>
      </c>
      <c r="C3439" s="17">
        <v>21</v>
      </c>
      <c r="D3439" s="17"/>
    </row>
    <row r="3440" spans="1:4" x14ac:dyDescent="0.25">
      <c r="A3440" s="17">
        <f t="shared" si="53"/>
        <v>3439</v>
      </c>
      <c r="B3440" s="17">
        <v>144</v>
      </c>
      <c r="C3440" s="17">
        <v>21</v>
      </c>
      <c r="D3440" s="17"/>
    </row>
    <row r="3441" spans="1:4" x14ac:dyDescent="0.25">
      <c r="A3441" s="17">
        <f t="shared" si="53"/>
        <v>3440</v>
      </c>
      <c r="B3441" s="17">
        <v>144</v>
      </c>
      <c r="C3441" s="17">
        <v>21</v>
      </c>
      <c r="D3441" s="17"/>
    </row>
    <row r="3442" spans="1:4" x14ac:dyDescent="0.25">
      <c r="A3442" s="17">
        <f t="shared" si="53"/>
        <v>3441</v>
      </c>
      <c r="B3442" s="17">
        <v>144</v>
      </c>
      <c r="C3442" s="17">
        <v>21</v>
      </c>
      <c r="D3442" s="17"/>
    </row>
    <row r="3443" spans="1:4" x14ac:dyDescent="0.25">
      <c r="A3443" s="17">
        <f t="shared" si="53"/>
        <v>3442</v>
      </c>
      <c r="B3443" s="17">
        <v>144</v>
      </c>
      <c r="C3443" s="17">
        <v>21</v>
      </c>
      <c r="D3443" s="17"/>
    </row>
    <row r="3444" spans="1:4" x14ac:dyDescent="0.25">
      <c r="A3444" s="17">
        <f t="shared" si="53"/>
        <v>3443</v>
      </c>
      <c r="B3444" s="17">
        <v>144</v>
      </c>
      <c r="C3444" s="17">
        <v>21</v>
      </c>
      <c r="D3444" s="17"/>
    </row>
    <row r="3445" spans="1:4" x14ac:dyDescent="0.25">
      <c r="A3445" s="17">
        <f t="shared" si="53"/>
        <v>3444</v>
      </c>
      <c r="B3445" s="17">
        <v>144</v>
      </c>
      <c r="C3445" s="17">
        <v>21</v>
      </c>
      <c r="D3445" s="17"/>
    </row>
    <row r="3446" spans="1:4" x14ac:dyDescent="0.25">
      <c r="A3446" s="17">
        <f t="shared" si="53"/>
        <v>3445</v>
      </c>
      <c r="B3446" s="17">
        <v>144</v>
      </c>
      <c r="C3446" s="17">
        <v>21</v>
      </c>
      <c r="D3446" s="17"/>
    </row>
    <row r="3447" spans="1:4" x14ac:dyDescent="0.25">
      <c r="A3447" s="17">
        <f t="shared" si="53"/>
        <v>3446</v>
      </c>
      <c r="B3447" s="17">
        <v>144</v>
      </c>
      <c r="C3447" s="17">
        <v>21</v>
      </c>
      <c r="D3447" s="17"/>
    </row>
    <row r="3448" spans="1:4" x14ac:dyDescent="0.25">
      <c r="A3448" s="17">
        <f t="shared" si="53"/>
        <v>3447</v>
      </c>
      <c r="B3448" s="17">
        <v>144</v>
      </c>
      <c r="C3448" s="17">
        <v>21</v>
      </c>
      <c r="D3448" s="17"/>
    </row>
    <row r="3449" spans="1:4" x14ac:dyDescent="0.25">
      <c r="A3449" s="17">
        <f t="shared" si="53"/>
        <v>3448</v>
      </c>
      <c r="B3449" s="17">
        <v>144</v>
      </c>
      <c r="C3449" s="17">
        <v>21</v>
      </c>
      <c r="D3449" s="17"/>
    </row>
    <row r="3450" spans="1:4" x14ac:dyDescent="0.25">
      <c r="A3450" s="17">
        <f t="shared" si="53"/>
        <v>3449</v>
      </c>
      <c r="B3450" s="17">
        <v>144</v>
      </c>
      <c r="C3450" s="17">
        <v>21</v>
      </c>
      <c r="D3450" s="17"/>
    </row>
    <row r="3451" spans="1:4" x14ac:dyDescent="0.25">
      <c r="A3451" s="17">
        <f t="shared" si="53"/>
        <v>3450</v>
      </c>
      <c r="B3451" s="17">
        <v>144</v>
      </c>
      <c r="C3451" s="17">
        <v>21</v>
      </c>
      <c r="D3451" s="17"/>
    </row>
    <row r="3452" spans="1:4" x14ac:dyDescent="0.25">
      <c r="A3452" s="17">
        <f t="shared" si="53"/>
        <v>3451</v>
      </c>
      <c r="B3452" s="17">
        <v>144</v>
      </c>
      <c r="C3452" s="17">
        <v>21</v>
      </c>
      <c r="D3452" s="17"/>
    </row>
    <row r="3453" spans="1:4" x14ac:dyDescent="0.25">
      <c r="A3453" s="17">
        <f t="shared" si="53"/>
        <v>3452</v>
      </c>
      <c r="B3453" s="17">
        <v>144</v>
      </c>
      <c r="C3453" s="17">
        <v>21</v>
      </c>
      <c r="D3453" s="17"/>
    </row>
    <row r="3454" spans="1:4" x14ac:dyDescent="0.25">
      <c r="A3454" s="17">
        <f t="shared" si="53"/>
        <v>3453</v>
      </c>
      <c r="B3454" s="17">
        <v>144</v>
      </c>
      <c r="C3454" s="17">
        <v>21</v>
      </c>
      <c r="D3454" s="17"/>
    </row>
    <row r="3455" spans="1:4" x14ac:dyDescent="0.25">
      <c r="A3455" s="17">
        <f t="shared" si="53"/>
        <v>3454</v>
      </c>
      <c r="B3455" s="17">
        <v>144</v>
      </c>
      <c r="C3455" s="17">
        <v>21</v>
      </c>
      <c r="D3455" s="17"/>
    </row>
    <row r="3456" spans="1:4" x14ac:dyDescent="0.25">
      <c r="A3456" s="17">
        <f t="shared" si="53"/>
        <v>3455</v>
      </c>
      <c r="B3456" s="17">
        <v>144</v>
      </c>
      <c r="C3456" s="17">
        <v>21</v>
      </c>
      <c r="D3456" s="17"/>
    </row>
    <row r="3457" spans="1:4" x14ac:dyDescent="0.25">
      <c r="A3457" s="17">
        <f t="shared" si="53"/>
        <v>3456</v>
      </c>
      <c r="B3457" s="17">
        <v>144</v>
      </c>
      <c r="C3457" s="17">
        <v>21</v>
      </c>
      <c r="D3457" s="17"/>
    </row>
    <row r="3458" spans="1:4" x14ac:dyDescent="0.25">
      <c r="A3458" s="17">
        <f t="shared" si="53"/>
        <v>3457</v>
      </c>
      <c r="B3458" s="17">
        <v>145</v>
      </c>
      <c r="C3458" s="17">
        <v>21</v>
      </c>
      <c r="D3458" s="17"/>
    </row>
    <row r="3459" spans="1:4" x14ac:dyDescent="0.25">
      <c r="A3459" s="17">
        <f t="shared" si="53"/>
        <v>3458</v>
      </c>
      <c r="B3459" s="17">
        <v>145</v>
      </c>
      <c r="C3459" s="17">
        <v>21</v>
      </c>
      <c r="D3459" s="17"/>
    </row>
    <row r="3460" spans="1:4" x14ac:dyDescent="0.25">
      <c r="A3460" s="17">
        <f t="shared" ref="A3460:A3523" si="54">A3459+1</f>
        <v>3459</v>
      </c>
      <c r="B3460" s="17">
        <v>145</v>
      </c>
      <c r="C3460" s="17">
        <v>21</v>
      </c>
      <c r="D3460" s="17"/>
    </row>
    <row r="3461" spans="1:4" x14ac:dyDescent="0.25">
      <c r="A3461" s="17">
        <f t="shared" si="54"/>
        <v>3460</v>
      </c>
      <c r="B3461" s="17">
        <v>145</v>
      </c>
      <c r="C3461" s="17">
        <v>21</v>
      </c>
      <c r="D3461" s="17"/>
    </row>
    <row r="3462" spans="1:4" x14ac:dyDescent="0.25">
      <c r="A3462" s="17">
        <f t="shared" si="54"/>
        <v>3461</v>
      </c>
      <c r="B3462" s="17">
        <v>145</v>
      </c>
      <c r="C3462" s="17">
        <v>21</v>
      </c>
      <c r="D3462" s="17"/>
    </row>
    <row r="3463" spans="1:4" x14ac:dyDescent="0.25">
      <c r="A3463" s="17">
        <f t="shared" si="54"/>
        <v>3462</v>
      </c>
      <c r="B3463" s="17">
        <v>145</v>
      </c>
      <c r="C3463" s="17">
        <v>21</v>
      </c>
      <c r="D3463" s="17"/>
    </row>
    <row r="3464" spans="1:4" x14ac:dyDescent="0.25">
      <c r="A3464" s="17">
        <f t="shared" si="54"/>
        <v>3463</v>
      </c>
      <c r="B3464" s="17">
        <v>145</v>
      </c>
      <c r="C3464" s="17">
        <v>21</v>
      </c>
      <c r="D3464" s="17"/>
    </row>
    <row r="3465" spans="1:4" x14ac:dyDescent="0.25">
      <c r="A3465" s="17">
        <f t="shared" si="54"/>
        <v>3464</v>
      </c>
      <c r="B3465" s="17">
        <v>145</v>
      </c>
      <c r="C3465" s="17">
        <v>21</v>
      </c>
      <c r="D3465" s="17"/>
    </row>
    <row r="3466" spans="1:4" x14ac:dyDescent="0.25">
      <c r="A3466" s="17">
        <f t="shared" si="54"/>
        <v>3465</v>
      </c>
      <c r="B3466" s="17">
        <v>145</v>
      </c>
      <c r="C3466" s="17">
        <v>21</v>
      </c>
      <c r="D3466" s="17"/>
    </row>
    <row r="3467" spans="1:4" x14ac:dyDescent="0.25">
      <c r="A3467" s="17">
        <f t="shared" si="54"/>
        <v>3466</v>
      </c>
      <c r="B3467" s="17">
        <v>145</v>
      </c>
      <c r="C3467" s="17">
        <v>21</v>
      </c>
      <c r="D3467" s="17"/>
    </row>
    <row r="3468" spans="1:4" x14ac:dyDescent="0.25">
      <c r="A3468" s="17">
        <f t="shared" si="54"/>
        <v>3467</v>
      </c>
      <c r="B3468" s="17">
        <v>145</v>
      </c>
      <c r="C3468" s="17">
        <v>21</v>
      </c>
      <c r="D3468" s="17"/>
    </row>
    <row r="3469" spans="1:4" x14ac:dyDescent="0.25">
      <c r="A3469" s="17">
        <f t="shared" si="54"/>
        <v>3468</v>
      </c>
      <c r="B3469" s="17">
        <v>145</v>
      </c>
      <c r="C3469" s="17">
        <v>21</v>
      </c>
      <c r="D3469" s="17"/>
    </row>
    <row r="3470" spans="1:4" x14ac:dyDescent="0.25">
      <c r="A3470" s="17">
        <f t="shared" si="54"/>
        <v>3469</v>
      </c>
      <c r="B3470" s="17">
        <v>145</v>
      </c>
      <c r="C3470" s="17">
        <v>21</v>
      </c>
      <c r="D3470" s="17"/>
    </row>
    <row r="3471" spans="1:4" x14ac:dyDescent="0.25">
      <c r="A3471" s="17">
        <f t="shared" si="54"/>
        <v>3470</v>
      </c>
      <c r="B3471" s="17">
        <v>145</v>
      </c>
      <c r="C3471" s="17">
        <v>21</v>
      </c>
      <c r="D3471" s="17"/>
    </row>
    <row r="3472" spans="1:4" x14ac:dyDescent="0.25">
      <c r="A3472" s="17">
        <f t="shared" si="54"/>
        <v>3471</v>
      </c>
      <c r="B3472" s="17">
        <v>145</v>
      </c>
      <c r="C3472" s="17">
        <v>21</v>
      </c>
      <c r="D3472" s="17"/>
    </row>
    <row r="3473" spans="1:4" x14ac:dyDescent="0.25">
      <c r="A3473" s="17">
        <f t="shared" si="54"/>
        <v>3472</v>
      </c>
      <c r="B3473" s="17">
        <v>145</v>
      </c>
      <c r="C3473" s="17">
        <v>21</v>
      </c>
      <c r="D3473" s="17"/>
    </row>
    <row r="3474" spans="1:4" x14ac:dyDescent="0.25">
      <c r="A3474" s="17">
        <f t="shared" si="54"/>
        <v>3473</v>
      </c>
      <c r="B3474" s="17">
        <v>145</v>
      </c>
      <c r="C3474" s="17">
        <v>21</v>
      </c>
      <c r="D3474" s="17"/>
    </row>
    <row r="3475" spans="1:4" x14ac:dyDescent="0.25">
      <c r="A3475" s="17">
        <f t="shared" si="54"/>
        <v>3474</v>
      </c>
      <c r="B3475" s="17">
        <v>145</v>
      </c>
      <c r="C3475" s="17">
        <v>21</v>
      </c>
      <c r="D3475" s="17"/>
    </row>
    <row r="3476" spans="1:4" x14ac:dyDescent="0.25">
      <c r="A3476" s="17">
        <f t="shared" si="54"/>
        <v>3475</v>
      </c>
      <c r="B3476" s="17">
        <v>145</v>
      </c>
      <c r="C3476" s="17">
        <v>21</v>
      </c>
      <c r="D3476" s="17"/>
    </row>
    <row r="3477" spans="1:4" x14ac:dyDescent="0.25">
      <c r="A3477" s="17">
        <f t="shared" si="54"/>
        <v>3476</v>
      </c>
      <c r="B3477" s="17">
        <v>145</v>
      </c>
      <c r="C3477" s="17">
        <v>21</v>
      </c>
      <c r="D3477" s="17"/>
    </row>
    <row r="3478" spans="1:4" x14ac:dyDescent="0.25">
      <c r="A3478" s="17">
        <f t="shared" si="54"/>
        <v>3477</v>
      </c>
      <c r="B3478" s="17">
        <v>145</v>
      </c>
      <c r="C3478" s="17">
        <v>21</v>
      </c>
      <c r="D3478" s="17"/>
    </row>
    <row r="3479" spans="1:4" x14ac:dyDescent="0.25">
      <c r="A3479" s="17">
        <f t="shared" si="54"/>
        <v>3478</v>
      </c>
      <c r="B3479" s="17">
        <v>145</v>
      </c>
      <c r="C3479" s="17">
        <v>21</v>
      </c>
      <c r="D3479" s="17"/>
    </row>
    <row r="3480" spans="1:4" x14ac:dyDescent="0.25">
      <c r="A3480" s="17">
        <f t="shared" si="54"/>
        <v>3479</v>
      </c>
      <c r="B3480" s="17">
        <v>145</v>
      </c>
      <c r="C3480" s="17">
        <v>21</v>
      </c>
      <c r="D3480" s="17"/>
    </row>
    <row r="3481" spans="1:4" x14ac:dyDescent="0.25">
      <c r="A3481" s="17">
        <f t="shared" si="54"/>
        <v>3480</v>
      </c>
      <c r="B3481" s="17">
        <v>145</v>
      </c>
      <c r="C3481" s="17">
        <v>21</v>
      </c>
      <c r="D3481" s="17"/>
    </row>
    <row r="3482" spans="1:4" x14ac:dyDescent="0.25">
      <c r="A3482" s="17">
        <f t="shared" si="54"/>
        <v>3481</v>
      </c>
      <c r="B3482" s="17">
        <v>146</v>
      </c>
      <c r="C3482" s="17">
        <v>21</v>
      </c>
      <c r="D3482" s="17"/>
    </row>
    <row r="3483" spans="1:4" x14ac:dyDescent="0.25">
      <c r="A3483" s="17">
        <f t="shared" si="54"/>
        <v>3482</v>
      </c>
      <c r="B3483" s="17">
        <v>146</v>
      </c>
      <c r="C3483" s="17">
        <v>21</v>
      </c>
      <c r="D3483" s="17"/>
    </row>
    <row r="3484" spans="1:4" x14ac:dyDescent="0.25">
      <c r="A3484" s="17">
        <f t="shared" si="54"/>
        <v>3483</v>
      </c>
      <c r="B3484" s="17">
        <v>146</v>
      </c>
      <c r="C3484" s="17">
        <v>21</v>
      </c>
      <c r="D3484" s="17"/>
    </row>
    <row r="3485" spans="1:4" x14ac:dyDescent="0.25">
      <c r="A3485" s="17">
        <f t="shared" si="54"/>
        <v>3484</v>
      </c>
      <c r="B3485" s="17">
        <v>146</v>
      </c>
      <c r="C3485" s="17">
        <v>21</v>
      </c>
      <c r="D3485" s="17"/>
    </row>
    <row r="3486" spans="1:4" x14ac:dyDescent="0.25">
      <c r="A3486" s="17">
        <f t="shared" si="54"/>
        <v>3485</v>
      </c>
      <c r="B3486" s="17">
        <v>146</v>
      </c>
      <c r="C3486" s="17">
        <v>21</v>
      </c>
      <c r="D3486" s="17"/>
    </row>
    <row r="3487" spans="1:4" x14ac:dyDescent="0.25">
      <c r="A3487" s="17">
        <f t="shared" si="54"/>
        <v>3486</v>
      </c>
      <c r="B3487" s="17">
        <v>146</v>
      </c>
      <c r="C3487" s="17">
        <v>21</v>
      </c>
      <c r="D3487" s="17"/>
    </row>
    <row r="3488" spans="1:4" x14ac:dyDescent="0.25">
      <c r="A3488" s="17">
        <f t="shared" si="54"/>
        <v>3487</v>
      </c>
      <c r="B3488" s="17">
        <v>146</v>
      </c>
      <c r="C3488" s="17">
        <v>21</v>
      </c>
      <c r="D3488" s="17"/>
    </row>
    <row r="3489" spans="1:4" x14ac:dyDescent="0.25">
      <c r="A3489" s="17">
        <f t="shared" si="54"/>
        <v>3488</v>
      </c>
      <c r="B3489" s="17">
        <v>146</v>
      </c>
      <c r="C3489" s="17">
        <v>21</v>
      </c>
      <c r="D3489" s="17"/>
    </row>
    <row r="3490" spans="1:4" x14ac:dyDescent="0.25">
      <c r="A3490" s="17">
        <f t="shared" si="54"/>
        <v>3489</v>
      </c>
      <c r="B3490" s="17">
        <v>146</v>
      </c>
      <c r="C3490" s="17">
        <v>21</v>
      </c>
      <c r="D3490" s="17"/>
    </row>
    <row r="3491" spans="1:4" x14ac:dyDescent="0.25">
      <c r="A3491" s="17">
        <f t="shared" si="54"/>
        <v>3490</v>
      </c>
      <c r="B3491" s="17">
        <v>146</v>
      </c>
      <c r="C3491" s="17">
        <v>21</v>
      </c>
      <c r="D3491" s="17"/>
    </row>
    <row r="3492" spans="1:4" x14ac:dyDescent="0.25">
      <c r="A3492" s="17">
        <f t="shared" si="54"/>
        <v>3491</v>
      </c>
      <c r="B3492" s="17">
        <v>146</v>
      </c>
      <c r="C3492" s="17">
        <v>21</v>
      </c>
      <c r="D3492" s="17"/>
    </row>
    <row r="3493" spans="1:4" x14ac:dyDescent="0.25">
      <c r="A3493" s="17">
        <f t="shared" si="54"/>
        <v>3492</v>
      </c>
      <c r="B3493" s="17">
        <v>146</v>
      </c>
      <c r="C3493" s="17">
        <v>21</v>
      </c>
      <c r="D3493" s="17"/>
    </row>
    <row r="3494" spans="1:4" x14ac:dyDescent="0.25">
      <c r="A3494" s="17">
        <f t="shared" si="54"/>
        <v>3493</v>
      </c>
      <c r="B3494" s="17">
        <v>146</v>
      </c>
      <c r="C3494" s="17">
        <v>21</v>
      </c>
      <c r="D3494" s="17"/>
    </row>
    <row r="3495" spans="1:4" x14ac:dyDescent="0.25">
      <c r="A3495" s="17">
        <f t="shared" si="54"/>
        <v>3494</v>
      </c>
      <c r="B3495" s="17">
        <v>146</v>
      </c>
      <c r="C3495" s="17">
        <v>21</v>
      </c>
      <c r="D3495" s="17"/>
    </row>
    <row r="3496" spans="1:4" x14ac:dyDescent="0.25">
      <c r="A3496" s="17">
        <f t="shared" si="54"/>
        <v>3495</v>
      </c>
      <c r="B3496" s="17">
        <v>146</v>
      </c>
      <c r="C3496" s="17">
        <v>21</v>
      </c>
      <c r="D3496" s="17"/>
    </row>
    <row r="3497" spans="1:4" x14ac:dyDescent="0.25">
      <c r="A3497" s="17">
        <f t="shared" si="54"/>
        <v>3496</v>
      </c>
      <c r="B3497" s="17">
        <v>146</v>
      </c>
      <c r="C3497" s="17">
        <v>21</v>
      </c>
      <c r="D3497" s="17"/>
    </row>
    <row r="3498" spans="1:4" x14ac:dyDescent="0.25">
      <c r="A3498" s="17">
        <f t="shared" si="54"/>
        <v>3497</v>
      </c>
      <c r="B3498" s="17">
        <v>146</v>
      </c>
      <c r="C3498" s="17">
        <v>21</v>
      </c>
      <c r="D3498" s="17"/>
    </row>
    <row r="3499" spans="1:4" x14ac:dyDescent="0.25">
      <c r="A3499" s="17">
        <f t="shared" si="54"/>
        <v>3498</v>
      </c>
      <c r="B3499" s="17">
        <v>146</v>
      </c>
      <c r="C3499" s="17">
        <v>21</v>
      </c>
      <c r="D3499" s="17"/>
    </row>
    <row r="3500" spans="1:4" x14ac:dyDescent="0.25">
      <c r="A3500" s="17">
        <f t="shared" si="54"/>
        <v>3499</v>
      </c>
      <c r="B3500" s="17">
        <v>146</v>
      </c>
      <c r="C3500" s="17">
        <v>21</v>
      </c>
      <c r="D3500" s="17"/>
    </row>
    <row r="3501" spans="1:4" x14ac:dyDescent="0.25">
      <c r="A3501" s="17">
        <f t="shared" si="54"/>
        <v>3500</v>
      </c>
      <c r="B3501" s="17">
        <v>146</v>
      </c>
      <c r="C3501" s="17">
        <v>21</v>
      </c>
      <c r="D3501" s="17"/>
    </row>
    <row r="3502" spans="1:4" x14ac:dyDescent="0.25">
      <c r="A3502" s="17">
        <f t="shared" si="54"/>
        <v>3501</v>
      </c>
      <c r="B3502" s="17">
        <v>146</v>
      </c>
      <c r="C3502" s="17">
        <v>21</v>
      </c>
      <c r="D3502" s="17"/>
    </row>
    <row r="3503" spans="1:4" x14ac:dyDescent="0.25">
      <c r="A3503" s="17">
        <f t="shared" si="54"/>
        <v>3502</v>
      </c>
      <c r="B3503" s="17">
        <v>146</v>
      </c>
      <c r="C3503" s="17">
        <v>21</v>
      </c>
      <c r="D3503" s="17"/>
    </row>
    <row r="3504" spans="1:4" x14ac:dyDescent="0.25">
      <c r="A3504" s="17">
        <f t="shared" si="54"/>
        <v>3503</v>
      </c>
      <c r="B3504" s="17">
        <v>146</v>
      </c>
      <c r="C3504" s="17">
        <v>21</v>
      </c>
      <c r="D3504" s="17"/>
    </row>
    <row r="3505" spans="1:4" x14ac:dyDescent="0.25">
      <c r="A3505" s="17">
        <f t="shared" si="54"/>
        <v>3504</v>
      </c>
      <c r="B3505" s="17">
        <v>146</v>
      </c>
      <c r="C3505" s="17">
        <v>21</v>
      </c>
      <c r="D3505" s="17"/>
    </row>
    <row r="3506" spans="1:4" x14ac:dyDescent="0.25">
      <c r="A3506" s="17">
        <f t="shared" si="54"/>
        <v>3505</v>
      </c>
      <c r="B3506" s="17">
        <v>147</v>
      </c>
      <c r="C3506" s="17">
        <v>21</v>
      </c>
      <c r="D3506" s="17"/>
    </row>
    <row r="3507" spans="1:4" x14ac:dyDescent="0.25">
      <c r="A3507" s="17">
        <f t="shared" si="54"/>
        <v>3506</v>
      </c>
      <c r="B3507" s="17">
        <v>147</v>
      </c>
      <c r="C3507" s="17">
        <v>21</v>
      </c>
      <c r="D3507" s="17"/>
    </row>
    <row r="3508" spans="1:4" x14ac:dyDescent="0.25">
      <c r="A3508" s="17">
        <f t="shared" si="54"/>
        <v>3507</v>
      </c>
      <c r="B3508" s="17">
        <v>147</v>
      </c>
      <c r="C3508" s="17">
        <v>21</v>
      </c>
      <c r="D3508" s="17"/>
    </row>
    <row r="3509" spans="1:4" x14ac:dyDescent="0.25">
      <c r="A3509" s="17">
        <f t="shared" si="54"/>
        <v>3508</v>
      </c>
      <c r="B3509" s="17">
        <v>147</v>
      </c>
      <c r="C3509" s="17">
        <v>21</v>
      </c>
      <c r="D3509" s="17"/>
    </row>
    <row r="3510" spans="1:4" x14ac:dyDescent="0.25">
      <c r="A3510" s="17">
        <f t="shared" si="54"/>
        <v>3509</v>
      </c>
      <c r="B3510" s="17">
        <v>147</v>
      </c>
      <c r="C3510" s="17">
        <v>21</v>
      </c>
      <c r="D3510" s="17"/>
    </row>
    <row r="3511" spans="1:4" x14ac:dyDescent="0.25">
      <c r="A3511" s="17">
        <f t="shared" si="54"/>
        <v>3510</v>
      </c>
      <c r="B3511" s="17">
        <v>147</v>
      </c>
      <c r="C3511" s="17">
        <v>21</v>
      </c>
      <c r="D3511" s="17"/>
    </row>
    <row r="3512" spans="1:4" x14ac:dyDescent="0.25">
      <c r="A3512" s="17">
        <f t="shared" si="54"/>
        <v>3511</v>
      </c>
      <c r="B3512" s="17">
        <v>147</v>
      </c>
      <c r="C3512" s="17">
        <v>21</v>
      </c>
      <c r="D3512" s="17"/>
    </row>
    <row r="3513" spans="1:4" x14ac:dyDescent="0.25">
      <c r="A3513" s="17">
        <f t="shared" si="54"/>
        <v>3512</v>
      </c>
      <c r="B3513" s="17">
        <v>147</v>
      </c>
      <c r="C3513" s="17">
        <v>21</v>
      </c>
      <c r="D3513" s="17"/>
    </row>
    <row r="3514" spans="1:4" x14ac:dyDescent="0.25">
      <c r="A3514" s="17">
        <f t="shared" si="54"/>
        <v>3513</v>
      </c>
      <c r="B3514" s="17">
        <v>147</v>
      </c>
      <c r="C3514" s="17">
        <v>21</v>
      </c>
      <c r="D3514" s="17"/>
    </row>
    <row r="3515" spans="1:4" x14ac:dyDescent="0.25">
      <c r="A3515" s="17">
        <f t="shared" si="54"/>
        <v>3514</v>
      </c>
      <c r="B3515" s="17">
        <v>147</v>
      </c>
      <c r="C3515" s="17">
        <v>21</v>
      </c>
      <c r="D3515" s="17"/>
    </row>
    <row r="3516" spans="1:4" x14ac:dyDescent="0.25">
      <c r="A3516" s="17">
        <f t="shared" si="54"/>
        <v>3515</v>
      </c>
      <c r="B3516" s="17">
        <v>147</v>
      </c>
      <c r="C3516" s="17">
        <v>21</v>
      </c>
      <c r="D3516" s="17"/>
    </row>
    <row r="3517" spans="1:4" x14ac:dyDescent="0.25">
      <c r="A3517" s="17">
        <f t="shared" si="54"/>
        <v>3516</v>
      </c>
      <c r="B3517" s="17">
        <v>147</v>
      </c>
      <c r="C3517" s="17">
        <v>21</v>
      </c>
      <c r="D3517" s="17"/>
    </row>
    <row r="3518" spans="1:4" x14ac:dyDescent="0.25">
      <c r="A3518" s="17">
        <f t="shared" si="54"/>
        <v>3517</v>
      </c>
      <c r="B3518" s="17">
        <v>147</v>
      </c>
      <c r="C3518" s="17">
        <v>21</v>
      </c>
      <c r="D3518" s="17"/>
    </row>
    <row r="3519" spans="1:4" x14ac:dyDescent="0.25">
      <c r="A3519" s="17">
        <f t="shared" si="54"/>
        <v>3518</v>
      </c>
      <c r="B3519" s="17">
        <v>147</v>
      </c>
      <c r="C3519" s="17">
        <v>21</v>
      </c>
      <c r="D3519" s="17"/>
    </row>
    <row r="3520" spans="1:4" x14ac:dyDescent="0.25">
      <c r="A3520" s="17">
        <f t="shared" si="54"/>
        <v>3519</v>
      </c>
      <c r="B3520" s="17">
        <v>147</v>
      </c>
      <c r="C3520" s="17">
        <v>21</v>
      </c>
      <c r="D3520" s="17"/>
    </row>
    <row r="3521" spans="1:4" x14ac:dyDescent="0.25">
      <c r="A3521" s="17">
        <f t="shared" si="54"/>
        <v>3520</v>
      </c>
      <c r="B3521" s="17">
        <v>147</v>
      </c>
      <c r="C3521" s="17">
        <v>21</v>
      </c>
      <c r="D3521" s="17"/>
    </row>
    <row r="3522" spans="1:4" x14ac:dyDescent="0.25">
      <c r="A3522" s="17">
        <f t="shared" si="54"/>
        <v>3521</v>
      </c>
      <c r="B3522" s="17">
        <v>147</v>
      </c>
      <c r="C3522" s="17">
        <v>21</v>
      </c>
      <c r="D3522" s="17"/>
    </row>
    <row r="3523" spans="1:4" x14ac:dyDescent="0.25">
      <c r="A3523" s="17">
        <f t="shared" si="54"/>
        <v>3522</v>
      </c>
      <c r="B3523" s="17">
        <v>147</v>
      </c>
      <c r="C3523" s="17">
        <v>21</v>
      </c>
      <c r="D3523" s="17"/>
    </row>
    <row r="3524" spans="1:4" x14ac:dyDescent="0.25">
      <c r="A3524" s="17">
        <f t="shared" ref="A3524:A3587" si="55">A3523+1</f>
        <v>3523</v>
      </c>
      <c r="B3524" s="17">
        <v>147</v>
      </c>
      <c r="C3524" s="17">
        <v>21</v>
      </c>
      <c r="D3524" s="17"/>
    </row>
    <row r="3525" spans="1:4" x14ac:dyDescent="0.25">
      <c r="A3525" s="17">
        <f t="shared" si="55"/>
        <v>3524</v>
      </c>
      <c r="B3525" s="17">
        <v>147</v>
      </c>
      <c r="C3525" s="17">
        <v>21</v>
      </c>
      <c r="D3525" s="17"/>
    </row>
    <row r="3526" spans="1:4" x14ac:dyDescent="0.25">
      <c r="A3526" s="17">
        <f t="shared" si="55"/>
        <v>3525</v>
      </c>
      <c r="B3526" s="17">
        <v>147</v>
      </c>
      <c r="C3526" s="17">
        <v>21</v>
      </c>
      <c r="D3526" s="17"/>
    </row>
    <row r="3527" spans="1:4" x14ac:dyDescent="0.25">
      <c r="A3527" s="17">
        <f t="shared" si="55"/>
        <v>3526</v>
      </c>
      <c r="B3527" s="17">
        <v>147</v>
      </c>
      <c r="C3527" s="17">
        <v>21</v>
      </c>
      <c r="D3527" s="17"/>
    </row>
    <row r="3528" spans="1:4" x14ac:dyDescent="0.25">
      <c r="A3528" s="17">
        <f t="shared" si="55"/>
        <v>3527</v>
      </c>
      <c r="B3528" s="17">
        <v>147</v>
      </c>
      <c r="C3528" s="17">
        <v>21</v>
      </c>
      <c r="D3528" s="17"/>
    </row>
    <row r="3529" spans="1:4" x14ac:dyDescent="0.25">
      <c r="A3529" s="17">
        <f t="shared" si="55"/>
        <v>3528</v>
      </c>
      <c r="B3529" s="17">
        <v>147</v>
      </c>
      <c r="C3529" s="17">
        <v>21</v>
      </c>
      <c r="D3529" s="17"/>
    </row>
    <row r="3530" spans="1:4" x14ac:dyDescent="0.25">
      <c r="A3530" s="17">
        <f t="shared" si="55"/>
        <v>3529</v>
      </c>
      <c r="B3530" s="17">
        <v>148</v>
      </c>
      <c r="C3530" s="17">
        <v>22</v>
      </c>
      <c r="D3530" s="17"/>
    </row>
    <row r="3531" spans="1:4" x14ac:dyDescent="0.25">
      <c r="A3531" s="17">
        <f t="shared" si="55"/>
        <v>3530</v>
      </c>
      <c r="B3531" s="17">
        <v>148</v>
      </c>
      <c r="C3531" s="17">
        <v>22</v>
      </c>
      <c r="D3531" s="17"/>
    </row>
    <row r="3532" spans="1:4" x14ac:dyDescent="0.25">
      <c r="A3532" s="17">
        <f t="shared" si="55"/>
        <v>3531</v>
      </c>
      <c r="B3532" s="17">
        <v>148</v>
      </c>
      <c r="C3532" s="17">
        <v>22</v>
      </c>
      <c r="D3532" s="17"/>
    </row>
    <row r="3533" spans="1:4" x14ac:dyDescent="0.25">
      <c r="A3533" s="17">
        <f t="shared" si="55"/>
        <v>3532</v>
      </c>
      <c r="B3533" s="17">
        <v>148</v>
      </c>
      <c r="C3533" s="17">
        <v>22</v>
      </c>
      <c r="D3533" s="17"/>
    </row>
    <row r="3534" spans="1:4" x14ac:dyDescent="0.25">
      <c r="A3534" s="17">
        <f t="shared" si="55"/>
        <v>3533</v>
      </c>
      <c r="B3534" s="17">
        <v>148</v>
      </c>
      <c r="C3534" s="17">
        <v>22</v>
      </c>
      <c r="D3534" s="17"/>
    </row>
    <row r="3535" spans="1:4" x14ac:dyDescent="0.25">
      <c r="A3535" s="17">
        <f t="shared" si="55"/>
        <v>3534</v>
      </c>
      <c r="B3535" s="17">
        <v>148</v>
      </c>
      <c r="C3535" s="17">
        <v>22</v>
      </c>
      <c r="D3535" s="17"/>
    </row>
    <row r="3536" spans="1:4" x14ac:dyDescent="0.25">
      <c r="A3536" s="17">
        <f t="shared" si="55"/>
        <v>3535</v>
      </c>
      <c r="B3536" s="17">
        <v>148</v>
      </c>
      <c r="C3536" s="17">
        <v>22</v>
      </c>
      <c r="D3536" s="17"/>
    </row>
    <row r="3537" spans="1:4" x14ac:dyDescent="0.25">
      <c r="A3537" s="17">
        <f t="shared" si="55"/>
        <v>3536</v>
      </c>
      <c r="B3537" s="17">
        <v>148</v>
      </c>
      <c r="C3537" s="17">
        <v>22</v>
      </c>
      <c r="D3537" s="17"/>
    </row>
    <row r="3538" spans="1:4" x14ac:dyDescent="0.25">
      <c r="A3538" s="17">
        <f t="shared" si="55"/>
        <v>3537</v>
      </c>
      <c r="B3538" s="17">
        <v>148</v>
      </c>
      <c r="C3538" s="17">
        <v>22</v>
      </c>
      <c r="D3538" s="17"/>
    </row>
    <row r="3539" spans="1:4" x14ac:dyDescent="0.25">
      <c r="A3539" s="17">
        <f t="shared" si="55"/>
        <v>3538</v>
      </c>
      <c r="B3539" s="17">
        <v>148</v>
      </c>
      <c r="C3539" s="17">
        <v>22</v>
      </c>
      <c r="D3539" s="17"/>
    </row>
    <row r="3540" spans="1:4" x14ac:dyDescent="0.25">
      <c r="A3540" s="17">
        <f t="shared" si="55"/>
        <v>3539</v>
      </c>
      <c r="B3540" s="17">
        <v>148</v>
      </c>
      <c r="C3540" s="17">
        <v>22</v>
      </c>
      <c r="D3540" s="17"/>
    </row>
    <row r="3541" spans="1:4" x14ac:dyDescent="0.25">
      <c r="A3541" s="17">
        <f t="shared" si="55"/>
        <v>3540</v>
      </c>
      <c r="B3541" s="17">
        <v>148</v>
      </c>
      <c r="C3541" s="17">
        <v>22</v>
      </c>
      <c r="D3541" s="17"/>
    </row>
    <row r="3542" spans="1:4" x14ac:dyDescent="0.25">
      <c r="A3542" s="17">
        <f t="shared" si="55"/>
        <v>3541</v>
      </c>
      <c r="B3542" s="17">
        <v>148</v>
      </c>
      <c r="C3542" s="17">
        <v>22</v>
      </c>
      <c r="D3542" s="17"/>
    </row>
    <row r="3543" spans="1:4" x14ac:dyDescent="0.25">
      <c r="A3543" s="17">
        <f t="shared" si="55"/>
        <v>3542</v>
      </c>
      <c r="B3543" s="17">
        <v>148</v>
      </c>
      <c r="C3543" s="17">
        <v>22</v>
      </c>
      <c r="D3543" s="17"/>
    </row>
    <row r="3544" spans="1:4" x14ac:dyDescent="0.25">
      <c r="A3544" s="17">
        <f t="shared" si="55"/>
        <v>3543</v>
      </c>
      <c r="B3544" s="17">
        <v>148</v>
      </c>
      <c r="C3544" s="17">
        <v>22</v>
      </c>
      <c r="D3544" s="17"/>
    </row>
    <row r="3545" spans="1:4" x14ac:dyDescent="0.25">
      <c r="A3545" s="17">
        <f t="shared" si="55"/>
        <v>3544</v>
      </c>
      <c r="B3545" s="17">
        <v>148</v>
      </c>
      <c r="C3545" s="17">
        <v>22</v>
      </c>
      <c r="D3545" s="17"/>
    </row>
    <row r="3546" spans="1:4" x14ac:dyDescent="0.25">
      <c r="A3546" s="17">
        <f t="shared" si="55"/>
        <v>3545</v>
      </c>
      <c r="B3546" s="17">
        <v>148</v>
      </c>
      <c r="C3546" s="17">
        <v>22</v>
      </c>
      <c r="D3546" s="17"/>
    </row>
    <row r="3547" spans="1:4" x14ac:dyDescent="0.25">
      <c r="A3547" s="17">
        <f t="shared" si="55"/>
        <v>3546</v>
      </c>
      <c r="B3547" s="17">
        <v>148</v>
      </c>
      <c r="C3547" s="17">
        <v>22</v>
      </c>
      <c r="D3547" s="17"/>
    </row>
    <row r="3548" spans="1:4" x14ac:dyDescent="0.25">
      <c r="A3548" s="17">
        <f t="shared" si="55"/>
        <v>3547</v>
      </c>
      <c r="B3548" s="17">
        <v>148</v>
      </c>
      <c r="C3548" s="17">
        <v>22</v>
      </c>
      <c r="D3548" s="17"/>
    </row>
    <row r="3549" spans="1:4" x14ac:dyDescent="0.25">
      <c r="A3549" s="17">
        <f t="shared" si="55"/>
        <v>3548</v>
      </c>
      <c r="B3549" s="17">
        <v>148</v>
      </c>
      <c r="C3549" s="17">
        <v>22</v>
      </c>
      <c r="D3549" s="17"/>
    </row>
    <row r="3550" spans="1:4" x14ac:dyDescent="0.25">
      <c r="A3550" s="17">
        <f t="shared" si="55"/>
        <v>3549</v>
      </c>
      <c r="B3550" s="17">
        <v>148</v>
      </c>
      <c r="C3550" s="17">
        <v>22</v>
      </c>
      <c r="D3550" s="17"/>
    </row>
    <row r="3551" spans="1:4" x14ac:dyDescent="0.25">
      <c r="A3551" s="17">
        <f t="shared" si="55"/>
        <v>3550</v>
      </c>
      <c r="B3551" s="17">
        <v>148</v>
      </c>
      <c r="C3551" s="17">
        <v>22</v>
      </c>
      <c r="D3551" s="17"/>
    </row>
    <row r="3552" spans="1:4" x14ac:dyDescent="0.25">
      <c r="A3552" s="17">
        <f t="shared" si="55"/>
        <v>3551</v>
      </c>
      <c r="B3552" s="17">
        <v>148</v>
      </c>
      <c r="C3552" s="17">
        <v>22</v>
      </c>
      <c r="D3552" s="17"/>
    </row>
    <row r="3553" spans="1:4" x14ac:dyDescent="0.25">
      <c r="A3553" s="17">
        <f t="shared" si="55"/>
        <v>3552</v>
      </c>
      <c r="B3553" s="17">
        <v>148</v>
      </c>
      <c r="C3553" s="17">
        <v>22</v>
      </c>
      <c r="D3553" s="17"/>
    </row>
    <row r="3554" spans="1:4" x14ac:dyDescent="0.25">
      <c r="A3554" s="17">
        <f t="shared" si="55"/>
        <v>3553</v>
      </c>
      <c r="B3554" s="17">
        <v>149</v>
      </c>
      <c r="C3554" s="17">
        <v>22</v>
      </c>
      <c r="D3554" s="17"/>
    </row>
    <row r="3555" spans="1:4" x14ac:dyDescent="0.25">
      <c r="A3555" s="17">
        <f t="shared" si="55"/>
        <v>3554</v>
      </c>
      <c r="B3555" s="17">
        <v>149</v>
      </c>
      <c r="C3555" s="17">
        <v>22</v>
      </c>
      <c r="D3555" s="17"/>
    </row>
    <row r="3556" spans="1:4" x14ac:dyDescent="0.25">
      <c r="A3556" s="17">
        <f t="shared" si="55"/>
        <v>3555</v>
      </c>
      <c r="B3556" s="17">
        <v>149</v>
      </c>
      <c r="C3556" s="17">
        <v>22</v>
      </c>
      <c r="D3556" s="17"/>
    </row>
    <row r="3557" spans="1:4" x14ac:dyDescent="0.25">
      <c r="A3557" s="17">
        <f t="shared" si="55"/>
        <v>3556</v>
      </c>
      <c r="B3557" s="17">
        <v>149</v>
      </c>
      <c r="C3557" s="17">
        <v>22</v>
      </c>
      <c r="D3557" s="17"/>
    </row>
    <row r="3558" spans="1:4" x14ac:dyDescent="0.25">
      <c r="A3558" s="17">
        <f t="shared" si="55"/>
        <v>3557</v>
      </c>
      <c r="B3558" s="17">
        <v>149</v>
      </c>
      <c r="C3558" s="17">
        <v>22</v>
      </c>
      <c r="D3558" s="17"/>
    </row>
    <row r="3559" spans="1:4" x14ac:dyDescent="0.25">
      <c r="A3559" s="17">
        <f t="shared" si="55"/>
        <v>3558</v>
      </c>
      <c r="B3559" s="17">
        <v>149</v>
      </c>
      <c r="C3559" s="17">
        <v>22</v>
      </c>
      <c r="D3559" s="17"/>
    </row>
    <row r="3560" spans="1:4" x14ac:dyDescent="0.25">
      <c r="A3560" s="17">
        <f t="shared" si="55"/>
        <v>3559</v>
      </c>
      <c r="B3560" s="17">
        <v>149</v>
      </c>
      <c r="C3560" s="17">
        <v>22</v>
      </c>
      <c r="D3560" s="17"/>
    </row>
    <row r="3561" spans="1:4" x14ac:dyDescent="0.25">
      <c r="A3561" s="17">
        <f t="shared" si="55"/>
        <v>3560</v>
      </c>
      <c r="B3561" s="17">
        <v>149</v>
      </c>
      <c r="C3561" s="17">
        <v>22</v>
      </c>
      <c r="D3561" s="17"/>
    </row>
    <row r="3562" spans="1:4" x14ac:dyDescent="0.25">
      <c r="A3562" s="17">
        <f t="shared" si="55"/>
        <v>3561</v>
      </c>
      <c r="B3562" s="17">
        <v>149</v>
      </c>
      <c r="C3562" s="17">
        <v>22</v>
      </c>
      <c r="D3562" s="17"/>
    </row>
    <row r="3563" spans="1:4" x14ac:dyDescent="0.25">
      <c r="A3563" s="17">
        <f t="shared" si="55"/>
        <v>3562</v>
      </c>
      <c r="B3563" s="17">
        <v>149</v>
      </c>
      <c r="C3563" s="17">
        <v>22</v>
      </c>
      <c r="D3563" s="17"/>
    </row>
    <row r="3564" spans="1:4" x14ac:dyDescent="0.25">
      <c r="A3564" s="17">
        <f t="shared" si="55"/>
        <v>3563</v>
      </c>
      <c r="B3564" s="17">
        <v>149</v>
      </c>
      <c r="C3564" s="17">
        <v>22</v>
      </c>
      <c r="D3564" s="17"/>
    </row>
    <row r="3565" spans="1:4" x14ac:dyDescent="0.25">
      <c r="A3565" s="17">
        <f t="shared" si="55"/>
        <v>3564</v>
      </c>
      <c r="B3565" s="17">
        <v>149</v>
      </c>
      <c r="C3565" s="17">
        <v>22</v>
      </c>
      <c r="D3565" s="17"/>
    </row>
    <row r="3566" spans="1:4" x14ac:dyDescent="0.25">
      <c r="A3566" s="17">
        <f t="shared" si="55"/>
        <v>3565</v>
      </c>
      <c r="B3566" s="17">
        <v>149</v>
      </c>
      <c r="C3566" s="17">
        <v>22</v>
      </c>
      <c r="D3566" s="17"/>
    </row>
    <row r="3567" spans="1:4" x14ac:dyDescent="0.25">
      <c r="A3567" s="17">
        <f t="shared" si="55"/>
        <v>3566</v>
      </c>
      <c r="B3567" s="17">
        <v>149</v>
      </c>
      <c r="C3567" s="17">
        <v>22</v>
      </c>
      <c r="D3567" s="17"/>
    </row>
    <row r="3568" spans="1:4" x14ac:dyDescent="0.25">
      <c r="A3568" s="17">
        <f t="shared" si="55"/>
        <v>3567</v>
      </c>
      <c r="B3568" s="17">
        <v>149</v>
      </c>
      <c r="C3568" s="17">
        <v>22</v>
      </c>
      <c r="D3568" s="17"/>
    </row>
    <row r="3569" spans="1:4" x14ac:dyDescent="0.25">
      <c r="A3569" s="17">
        <f t="shared" si="55"/>
        <v>3568</v>
      </c>
      <c r="B3569" s="17">
        <v>149</v>
      </c>
      <c r="C3569" s="17">
        <v>22</v>
      </c>
      <c r="D3569" s="17"/>
    </row>
    <row r="3570" spans="1:4" x14ac:dyDescent="0.25">
      <c r="A3570" s="17">
        <f t="shared" si="55"/>
        <v>3569</v>
      </c>
      <c r="B3570" s="17">
        <v>149</v>
      </c>
      <c r="C3570" s="17">
        <v>22</v>
      </c>
      <c r="D3570" s="17"/>
    </row>
    <row r="3571" spans="1:4" x14ac:dyDescent="0.25">
      <c r="A3571" s="17">
        <f t="shared" si="55"/>
        <v>3570</v>
      </c>
      <c r="B3571" s="17">
        <v>149</v>
      </c>
      <c r="C3571" s="17">
        <v>22</v>
      </c>
      <c r="D3571" s="17"/>
    </row>
    <row r="3572" spans="1:4" x14ac:dyDescent="0.25">
      <c r="A3572" s="17">
        <f t="shared" si="55"/>
        <v>3571</v>
      </c>
      <c r="B3572" s="17">
        <v>149</v>
      </c>
      <c r="C3572" s="17">
        <v>22</v>
      </c>
      <c r="D3572" s="17"/>
    </row>
    <row r="3573" spans="1:4" x14ac:dyDescent="0.25">
      <c r="A3573" s="17">
        <f t="shared" si="55"/>
        <v>3572</v>
      </c>
      <c r="B3573" s="17">
        <v>149</v>
      </c>
      <c r="C3573" s="17">
        <v>22</v>
      </c>
      <c r="D3573" s="17"/>
    </row>
    <row r="3574" spans="1:4" x14ac:dyDescent="0.25">
      <c r="A3574" s="17">
        <f t="shared" si="55"/>
        <v>3573</v>
      </c>
      <c r="B3574" s="17">
        <v>149</v>
      </c>
      <c r="C3574" s="17">
        <v>22</v>
      </c>
      <c r="D3574" s="17"/>
    </row>
    <row r="3575" spans="1:4" x14ac:dyDescent="0.25">
      <c r="A3575" s="17">
        <f t="shared" si="55"/>
        <v>3574</v>
      </c>
      <c r="B3575" s="17">
        <v>149</v>
      </c>
      <c r="C3575" s="17">
        <v>22</v>
      </c>
      <c r="D3575" s="17"/>
    </row>
    <row r="3576" spans="1:4" x14ac:dyDescent="0.25">
      <c r="A3576" s="17">
        <f t="shared" si="55"/>
        <v>3575</v>
      </c>
      <c r="B3576" s="17">
        <v>149</v>
      </c>
      <c r="C3576" s="17">
        <v>22</v>
      </c>
      <c r="D3576" s="17"/>
    </row>
    <row r="3577" spans="1:4" x14ac:dyDescent="0.25">
      <c r="A3577" s="17">
        <f t="shared" si="55"/>
        <v>3576</v>
      </c>
      <c r="B3577" s="17">
        <v>149</v>
      </c>
      <c r="C3577" s="17">
        <v>22</v>
      </c>
      <c r="D3577" s="17"/>
    </row>
    <row r="3578" spans="1:4" x14ac:dyDescent="0.25">
      <c r="A3578" s="17">
        <f t="shared" si="55"/>
        <v>3577</v>
      </c>
      <c r="B3578" s="17">
        <v>150</v>
      </c>
      <c r="C3578" s="17">
        <v>22</v>
      </c>
      <c r="D3578" s="17"/>
    </row>
    <row r="3579" spans="1:4" x14ac:dyDescent="0.25">
      <c r="A3579" s="17">
        <f t="shared" si="55"/>
        <v>3578</v>
      </c>
      <c r="B3579" s="17">
        <v>150</v>
      </c>
      <c r="C3579" s="17">
        <v>22</v>
      </c>
      <c r="D3579" s="17"/>
    </row>
    <row r="3580" spans="1:4" x14ac:dyDescent="0.25">
      <c r="A3580" s="17">
        <f t="shared" si="55"/>
        <v>3579</v>
      </c>
      <c r="B3580" s="17">
        <v>150</v>
      </c>
      <c r="C3580" s="17">
        <v>22</v>
      </c>
      <c r="D3580" s="17"/>
    </row>
    <row r="3581" spans="1:4" x14ac:dyDescent="0.25">
      <c r="A3581" s="17">
        <f t="shared" si="55"/>
        <v>3580</v>
      </c>
      <c r="B3581" s="17">
        <v>150</v>
      </c>
      <c r="C3581" s="17">
        <v>22</v>
      </c>
      <c r="D3581" s="17"/>
    </row>
    <row r="3582" spans="1:4" x14ac:dyDescent="0.25">
      <c r="A3582" s="17">
        <f t="shared" si="55"/>
        <v>3581</v>
      </c>
      <c r="B3582" s="17">
        <v>150</v>
      </c>
      <c r="C3582" s="17">
        <v>22</v>
      </c>
      <c r="D3582" s="17"/>
    </row>
    <row r="3583" spans="1:4" x14ac:dyDescent="0.25">
      <c r="A3583" s="17">
        <f t="shared" si="55"/>
        <v>3582</v>
      </c>
      <c r="B3583" s="17">
        <v>150</v>
      </c>
      <c r="C3583" s="17">
        <v>22</v>
      </c>
      <c r="D3583" s="17"/>
    </row>
    <row r="3584" spans="1:4" x14ac:dyDescent="0.25">
      <c r="A3584" s="17">
        <f t="shared" si="55"/>
        <v>3583</v>
      </c>
      <c r="B3584" s="17">
        <v>150</v>
      </c>
      <c r="C3584" s="17">
        <v>22</v>
      </c>
      <c r="D3584" s="17"/>
    </row>
    <row r="3585" spans="1:4" x14ac:dyDescent="0.25">
      <c r="A3585" s="17">
        <f t="shared" si="55"/>
        <v>3584</v>
      </c>
      <c r="B3585" s="17">
        <v>150</v>
      </c>
      <c r="C3585" s="17">
        <v>22</v>
      </c>
      <c r="D3585" s="17"/>
    </row>
    <row r="3586" spans="1:4" x14ac:dyDescent="0.25">
      <c r="A3586" s="17">
        <f t="shared" si="55"/>
        <v>3585</v>
      </c>
      <c r="B3586" s="17">
        <v>150</v>
      </c>
      <c r="C3586" s="17">
        <v>22</v>
      </c>
      <c r="D3586" s="17"/>
    </row>
    <row r="3587" spans="1:4" x14ac:dyDescent="0.25">
      <c r="A3587" s="17">
        <f t="shared" si="55"/>
        <v>3586</v>
      </c>
      <c r="B3587" s="17">
        <v>150</v>
      </c>
      <c r="C3587" s="17">
        <v>22</v>
      </c>
      <c r="D3587" s="17"/>
    </row>
    <row r="3588" spans="1:4" x14ac:dyDescent="0.25">
      <c r="A3588" s="17">
        <f t="shared" ref="A3588:A3651" si="56">A3587+1</f>
        <v>3587</v>
      </c>
      <c r="B3588" s="17">
        <v>150</v>
      </c>
      <c r="C3588" s="17">
        <v>22</v>
      </c>
      <c r="D3588" s="17"/>
    </row>
    <row r="3589" spans="1:4" x14ac:dyDescent="0.25">
      <c r="A3589" s="17">
        <f t="shared" si="56"/>
        <v>3588</v>
      </c>
      <c r="B3589" s="17">
        <v>150</v>
      </c>
      <c r="C3589" s="17">
        <v>22</v>
      </c>
      <c r="D3589" s="17"/>
    </row>
    <row r="3590" spans="1:4" x14ac:dyDescent="0.25">
      <c r="A3590" s="17">
        <f t="shared" si="56"/>
        <v>3589</v>
      </c>
      <c r="B3590" s="17">
        <v>150</v>
      </c>
      <c r="C3590" s="17">
        <v>22</v>
      </c>
      <c r="D3590" s="17"/>
    </row>
    <row r="3591" spans="1:4" x14ac:dyDescent="0.25">
      <c r="A3591" s="17">
        <f t="shared" si="56"/>
        <v>3590</v>
      </c>
      <c r="B3591" s="17">
        <v>150</v>
      </c>
      <c r="C3591" s="17">
        <v>22</v>
      </c>
      <c r="D3591" s="17"/>
    </row>
    <row r="3592" spans="1:4" x14ac:dyDescent="0.25">
      <c r="A3592" s="17">
        <f t="shared" si="56"/>
        <v>3591</v>
      </c>
      <c r="B3592" s="17">
        <v>150</v>
      </c>
      <c r="C3592" s="17">
        <v>22</v>
      </c>
      <c r="D3592" s="17"/>
    </row>
    <row r="3593" spans="1:4" x14ac:dyDescent="0.25">
      <c r="A3593" s="17">
        <f t="shared" si="56"/>
        <v>3592</v>
      </c>
      <c r="B3593" s="17">
        <v>150</v>
      </c>
      <c r="C3593" s="17">
        <v>22</v>
      </c>
      <c r="D3593" s="17"/>
    </row>
    <row r="3594" spans="1:4" x14ac:dyDescent="0.25">
      <c r="A3594" s="17">
        <f t="shared" si="56"/>
        <v>3593</v>
      </c>
      <c r="B3594" s="17">
        <v>150</v>
      </c>
      <c r="C3594" s="17">
        <v>22</v>
      </c>
      <c r="D3594" s="17"/>
    </row>
    <row r="3595" spans="1:4" x14ac:dyDescent="0.25">
      <c r="A3595" s="17">
        <f t="shared" si="56"/>
        <v>3594</v>
      </c>
      <c r="B3595" s="17">
        <v>150</v>
      </c>
      <c r="C3595" s="17">
        <v>22</v>
      </c>
      <c r="D3595" s="17"/>
    </row>
    <row r="3596" spans="1:4" x14ac:dyDescent="0.25">
      <c r="A3596" s="17">
        <f t="shared" si="56"/>
        <v>3595</v>
      </c>
      <c r="B3596" s="17">
        <v>150</v>
      </c>
      <c r="C3596" s="17">
        <v>22</v>
      </c>
      <c r="D3596" s="17"/>
    </row>
    <row r="3597" spans="1:4" x14ac:dyDescent="0.25">
      <c r="A3597" s="17">
        <f t="shared" si="56"/>
        <v>3596</v>
      </c>
      <c r="B3597" s="17">
        <v>150</v>
      </c>
      <c r="C3597" s="17">
        <v>22</v>
      </c>
      <c r="D3597" s="17"/>
    </row>
    <row r="3598" spans="1:4" x14ac:dyDescent="0.25">
      <c r="A3598" s="17">
        <f t="shared" si="56"/>
        <v>3597</v>
      </c>
      <c r="B3598" s="17">
        <v>150</v>
      </c>
      <c r="C3598" s="17">
        <v>22</v>
      </c>
      <c r="D3598" s="17"/>
    </row>
    <row r="3599" spans="1:4" x14ac:dyDescent="0.25">
      <c r="A3599" s="17">
        <f t="shared" si="56"/>
        <v>3598</v>
      </c>
      <c r="B3599" s="17">
        <v>150</v>
      </c>
      <c r="C3599" s="17">
        <v>22</v>
      </c>
      <c r="D3599" s="17"/>
    </row>
    <row r="3600" spans="1:4" x14ac:dyDescent="0.25">
      <c r="A3600" s="17">
        <f t="shared" si="56"/>
        <v>3599</v>
      </c>
      <c r="B3600" s="17">
        <v>150</v>
      </c>
      <c r="C3600" s="17">
        <v>22</v>
      </c>
      <c r="D3600" s="17"/>
    </row>
    <row r="3601" spans="1:4" x14ac:dyDescent="0.25">
      <c r="A3601" s="17">
        <f t="shared" si="56"/>
        <v>3600</v>
      </c>
      <c r="B3601" s="17">
        <v>150</v>
      </c>
      <c r="C3601" s="17">
        <v>22</v>
      </c>
      <c r="D3601" s="17"/>
    </row>
    <row r="3602" spans="1:4" x14ac:dyDescent="0.25">
      <c r="A3602" s="17">
        <f t="shared" si="56"/>
        <v>3601</v>
      </c>
      <c r="B3602" s="17">
        <v>151</v>
      </c>
      <c r="C3602" s="17">
        <v>22</v>
      </c>
      <c r="D3602" s="17"/>
    </row>
    <row r="3603" spans="1:4" x14ac:dyDescent="0.25">
      <c r="A3603" s="17">
        <f t="shared" si="56"/>
        <v>3602</v>
      </c>
      <c r="B3603" s="17">
        <v>151</v>
      </c>
      <c r="C3603" s="17">
        <v>22</v>
      </c>
      <c r="D3603" s="17"/>
    </row>
    <row r="3604" spans="1:4" x14ac:dyDescent="0.25">
      <c r="A3604" s="17">
        <f t="shared" si="56"/>
        <v>3603</v>
      </c>
      <c r="B3604" s="17">
        <v>151</v>
      </c>
      <c r="C3604" s="17">
        <v>22</v>
      </c>
      <c r="D3604" s="17"/>
    </row>
    <row r="3605" spans="1:4" x14ac:dyDescent="0.25">
      <c r="A3605" s="17">
        <f t="shared" si="56"/>
        <v>3604</v>
      </c>
      <c r="B3605" s="17">
        <v>151</v>
      </c>
      <c r="C3605" s="17">
        <v>22</v>
      </c>
      <c r="D3605" s="17"/>
    </row>
    <row r="3606" spans="1:4" x14ac:dyDescent="0.25">
      <c r="A3606" s="17">
        <f t="shared" si="56"/>
        <v>3605</v>
      </c>
      <c r="B3606" s="17">
        <v>151</v>
      </c>
      <c r="C3606" s="17">
        <v>22</v>
      </c>
      <c r="D3606" s="17"/>
    </row>
    <row r="3607" spans="1:4" x14ac:dyDescent="0.25">
      <c r="A3607" s="17">
        <f t="shared" si="56"/>
        <v>3606</v>
      </c>
      <c r="B3607" s="17">
        <v>151</v>
      </c>
      <c r="C3607" s="17">
        <v>22</v>
      </c>
      <c r="D3607" s="17"/>
    </row>
    <row r="3608" spans="1:4" x14ac:dyDescent="0.25">
      <c r="A3608" s="17">
        <f t="shared" si="56"/>
        <v>3607</v>
      </c>
      <c r="B3608" s="17">
        <v>151</v>
      </c>
      <c r="C3608" s="17">
        <v>22</v>
      </c>
      <c r="D3608" s="17"/>
    </row>
    <row r="3609" spans="1:4" x14ac:dyDescent="0.25">
      <c r="A3609" s="17">
        <f t="shared" si="56"/>
        <v>3608</v>
      </c>
      <c r="B3609" s="17">
        <v>151</v>
      </c>
      <c r="C3609" s="17">
        <v>22</v>
      </c>
      <c r="D3609" s="17"/>
    </row>
    <row r="3610" spans="1:4" x14ac:dyDescent="0.25">
      <c r="A3610" s="17">
        <f t="shared" si="56"/>
        <v>3609</v>
      </c>
      <c r="B3610" s="17">
        <v>151</v>
      </c>
      <c r="C3610" s="17">
        <v>22</v>
      </c>
      <c r="D3610" s="17"/>
    </row>
    <row r="3611" spans="1:4" x14ac:dyDescent="0.25">
      <c r="A3611" s="17">
        <f t="shared" si="56"/>
        <v>3610</v>
      </c>
      <c r="B3611" s="17">
        <v>151</v>
      </c>
      <c r="C3611" s="17">
        <v>22</v>
      </c>
      <c r="D3611" s="17"/>
    </row>
    <row r="3612" spans="1:4" x14ac:dyDescent="0.25">
      <c r="A3612" s="17">
        <f t="shared" si="56"/>
        <v>3611</v>
      </c>
      <c r="B3612" s="17">
        <v>151</v>
      </c>
      <c r="C3612" s="17">
        <v>22</v>
      </c>
      <c r="D3612" s="17"/>
    </row>
    <row r="3613" spans="1:4" x14ac:dyDescent="0.25">
      <c r="A3613" s="17">
        <f t="shared" si="56"/>
        <v>3612</v>
      </c>
      <c r="B3613" s="17">
        <v>151</v>
      </c>
      <c r="C3613" s="17">
        <v>22</v>
      </c>
      <c r="D3613" s="17"/>
    </row>
    <row r="3614" spans="1:4" x14ac:dyDescent="0.25">
      <c r="A3614" s="17">
        <f t="shared" si="56"/>
        <v>3613</v>
      </c>
      <c r="B3614" s="17">
        <v>151</v>
      </c>
      <c r="C3614" s="17">
        <v>22</v>
      </c>
      <c r="D3614" s="17"/>
    </row>
    <row r="3615" spans="1:4" x14ac:dyDescent="0.25">
      <c r="A3615" s="17">
        <f t="shared" si="56"/>
        <v>3614</v>
      </c>
      <c r="B3615" s="17">
        <v>151</v>
      </c>
      <c r="C3615" s="17">
        <v>22</v>
      </c>
      <c r="D3615" s="17"/>
    </row>
    <row r="3616" spans="1:4" x14ac:dyDescent="0.25">
      <c r="A3616" s="17">
        <f t="shared" si="56"/>
        <v>3615</v>
      </c>
      <c r="B3616" s="17">
        <v>151</v>
      </c>
      <c r="C3616" s="17">
        <v>22</v>
      </c>
      <c r="D3616" s="17"/>
    </row>
    <row r="3617" spans="1:4" x14ac:dyDescent="0.25">
      <c r="A3617" s="17">
        <f t="shared" si="56"/>
        <v>3616</v>
      </c>
      <c r="B3617" s="17">
        <v>151</v>
      </c>
      <c r="C3617" s="17">
        <v>22</v>
      </c>
      <c r="D3617" s="17"/>
    </row>
    <row r="3618" spans="1:4" x14ac:dyDescent="0.25">
      <c r="A3618" s="17">
        <f t="shared" si="56"/>
        <v>3617</v>
      </c>
      <c r="B3618" s="17">
        <v>151</v>
      </c>
      <c r="C3618" s="17">
        <v>22</v>
      </c>
      <c r="D3618" s="17"/>
    </row>
    <row r="3619" spans="1:4" x14ac:dyDescent="0.25">
      <c r="A3619" s="17">
        <f t="shared" si="56"/>
        <v>3618</v>
      </c>
      <c r="B3619" s="17">
        <v>151</v>
      </c>
      <c r="C3619" s="17">
        <v>22</v>
      </c>
      <c r="D3619" s="17"/>
    </row>
    <row r="3620" spans="1:4" x14ac:dyDescent="0.25">
      <c r="A3620" s="17">
        <f t="shared" si="56"/>
        <v>3619</v>
      </c>
      <c r="B3620" s="17">
        <v>151</v>
      </c>
      <c r="C3620" s="17">
        <v>22</v>
      </c>
      <c r="D3620" s="17"/>
    </row>
    <row r="3621" spans="1:4" x14ac:dyDescent="0.25">
      <c r="A3621" s="17">
        <f t="shared" si="56"/>
        <v>3620</v>
      </c>
      <c r="B3621" s="17">
        <v>151</v>
      </c>
      <c r="C3621" s="17">
        <v>22</v>
      </c>
      <c r="D3621" s="17"/>
    </row>
    <row r="3622" spans="1:4" x14ac:dyDescent="0.25">
      <c r="A3622" s="17">
        <f t="shared" si="56"/>
        <v>3621</v>
      </c>
      <c r="B3622" s="17">
        <v>151</v>
      </c>
      <c r="C3622" s="17">
        <v>22</v>
      </c>
      <c r="D3622" s="17"/>
    </row>
    <row r="3623" spans="1:4" x14ac:dyDescent="0.25">
      <c r="A3623" s="17">
        <f t="shared" si="56"/>
        <v>3622</v>
      </c>
      <c r="B3623" s="17">
        <v>151</v>
      </c>
      <c r="C3623" s="17">
        <v>22</v>
      </c>
      <c r="D3623" s="17"/>
    </row>
    <row r="3624" spans="1:4" x14ac:dyDescent="0.25">
      <c r="A3624" s="17">
        <f t="shared" si="56"/>
        <v>3623</v>
      </c>
      <c r="B3624" s="17">
        <v>151</v>
      </c>
      <c r="C3624" s="17">
        <v>22</v>
      </c>
      <c r="D3624" s="17"/>
    </row>
    <row r="3625" spans="1:4" x14ac:dyDescent="0.25">
      <c r="A3625" s="17">
        <f t="shared" si="56"/>
        <v>3624</v>
      </c>
      <c r="B3625" s="17">
        <v>151</v>
      </c>
      <c r="C3625" s="17">
        <v>22</v>
      </c>
      <c r="D3625" s="17"/>
    </row>
    <row r="3626" spans="1:4" x14ac:dyDescent="0.25">
      <c r="A3626" s="17">
        <f t="shared" si="56"/>
        <v>3625</v>
      </c>
      <c r="B3626" s="17">
        <v>152</v>
      </c>
      <c r="C3626" s="17">
        <v>22</v>
      </c>
      <c r="D3626" s="17"/>
    </row>
    <row r="3627" spans="1:4" x14ac:dyDescent="0.25">
      <c r="A3627" s="17">
        <f t="shared" si="56"/>
        <v>3626</v>
      </c>
      <c r="B3627" s="17">
        <v>152</v>
      </c>
      <c r="C3627" s="17">
        <v>22</v>
      </c>
      <c r="D3627" s="17"/>
    </row>
    <row r="3628" spans="1:4" x14ac:dyDescent="0.25">
      <c r="A3628" s="17">
        <f t="shared" si="56"/>
        <v>3627</v>
      </c>
      <c r="B3628" s="17">
        <v>152</v>
      </c>
      <c r="C3628" s="17">
        <v>22</v>
      </c>
      <c r="D3628" s="17"/>
    </row>
    <row r="3629" spans="1:4" x14ac:dyDescent="0.25">
      <c r="A3629" s="17">
        <f t="shared" si="56"/>
        <v>3628</v>
      </c>
      <c r="B3629" s="17">
        <v>152</v>
      </c>
      <c r="C3629" s="17">
        <v>22</v>
      </c>
      <c r="D3629" s="17"/>
    </row>
    <row r="3630" spans="1:4" x14ac:dyDescent="0.25">
      <c r="A3630" s="17">
        <f t="shared" si="56"/>
        <v>3629</v>
      </c>
      <c r="B3630" s="17">
        <v>152</v>
      </c>
      <c r="C3630" s="17">
        <v>22</v>
      </c>
      <c r="D3630" s="17"/>
    </row>
    <row r="3631" spans="1:4" x14ac:dyDescent="0.25">
      <c r="A3631" s="17">
        <f t="shared" si="56"/>
        <v>3630</v>
      </c>
      <c r="B3631" s="17">
        <v>152</v>
      </c>
      <c r="C3631" s="17">
        <v>22</v>
      </c>
      <c r="D3631" s="17"/>
    </row>
    <row r="3632" spans="1:4" x14ac:dyDescent="0.25">
      <c r="A3632" s="17">
        <f t="shared" si="56"/>
        <v>3631</v>
      </c>
      <c r="B3632" s="17">
        <v>152</v>
      </c>
      <c r="C3632" s="17">
        <v>22</v>
      </c>
      <c r="D3632" s="17"/>
    </row>
    <row r="3633" spans="1:4" x14ac:dyDescent="0.25">
      <c r="A3633" s="17">
        <f t="shared" si="56"/>
        <v>3632</v>
      </c>
      <c r="B3633" s="17">
        <v>152</v>
      </c>
      <c r="C3633" s="17">
        <v>22</v>
      </c>
      <c r="D3633" s="17"/>
    </row>
    <row r="3634" spans="1:4" x14ac:dyDescent="0.25">
      <c r="A3634" s="17">
        <f t="shared" si="56"/>
        <v>3633</v>
      </c>
      <c r="B3634" s="17">
        <v>152</v>
      </c>
      <c r="C3634" s="17">
        <v>22</v>
      </c>
      <c r="D3634" s="17"/>
    </row>
    <row r="3635" spans="1:4" x14ac:dyDescent="0.25">
      <c r="A3635" s="17">
        <f t="shared" si="56"/>
        <v>3634</v>
      </c>
      <c r="B3635" s="17">
        <v>152</v>
      </c>
      <c r="C3635" s="17">
        <v>22</v>
      </c>
      <c r="D3635" s="17"/>
    </row>
    <row r="3636" spans="1:4" x14ac:dyDescent="0.25">
      <c r="A3636" s="17">
        <f t="shared" si="56"/>
        <v>3635</v>
      </c>
      <c r="B3636" s="17">
        <v>152</v>
      </c>
      <c r="C3636" s="17">
        <v>22</v>
      </c>
      <c r="D3636" s="17"/>
    </row>
    <row r="3637" spans="1:4" x14ac:dyDescent="0.25">
      <c r="A3637" s="17">
        <f t="shared" si="56"/>
        <v>3636</v>
      </c>
      <c r="B3637" s="17">
        <v>152</v>
      </c>
      <c r="C3637" s="17">
        <v>22</v>
      </c>
      <c r="D3637" s="17"/>
    </row>
    <row r="3638" spans="1:4" x14ac:dyDescent="0.25">
      <c r="A3638" s="17">
        <f t="shared" si="56"/>
        <v>3637</v>
      </c>
      <c r="B3638" s="17">
        <v>152</v>
      </c>
      <c r="C3638" s="17">
        <v>22</v>
      </c>
      <c r="D3638" s="17"/>
    </row>
    <row r="3639" spans="1:4" x14ac:dyDescent="0.25">
      <c r="A3639" s="17">
        <f t="shared" si="56"/>
        <v>3638</v>
      </c>
      <c r="B3639" s="17">
        <v>152</v>
      </c>
      <c r="C3639" s="17">
        <v>22</v>
      </c>
      <c r="D3639" s="17"/>
    </row>
    <row r="3640" spans="1:4" x14ac:dyDescent="0.25">
      <c r="A3640" s="17">
        <f t="shared" si="56"/>
        <v>3639</v>
      </c>
      <c r="B3640" s="17">
        <v>152</v>
      </c>
      <c r="C3640" s="17">
        <v>22</v>
      </c>
      <c r="D3640" s="17"/>
    </row>
    <row r="3641" spans="1:4" x14ac:dyDescent="0.25">
      <c r="A3641" s="17">
        <f t="shared" si="56"/>
        <v>3640</v>
      </c>
      <c r="B3641" s="17">
        <v>152</v>
      </c>
      <c r="C3641" s="17">
        <v>22</v>
      </c>
      <c r="D3641" s="17"/>
    </row>
    <row r="3642" spans="1:4" x14ac:dyDescent="0.25">
      <c r="A3642" s="17">
        <f t="shared" si="56"/>
        <v>3641</v>
      </c>
      <c r="B3642" s="17">
        <v>152</v>
      </c>
      <c r="C3642" s="17">
        <v>22</v>
      </c>
      <c r="D3642" s="17"/>
    </row>
    <row r="3643" spans="1:4" x14ac:dyDescent="0.25">
      <c r="A3643" s="17">
        <f t="shared" si="56"/>
        <v>3642</v>
      </c>
      <c r="B3643" s="17">
        <v>152</v>
      </c>
      <c r="C3643" s="17">
        <v>22</v>
      </c>
      <c r="D3643" s="17"/>
    </row>
    <row r="3644" spans="1:4" x14ac:dyDescent="0.25">
      <c r="A3644" s="17">
        <f t="shared" si="56"/>
        <v>3643</v>
      </c>
      <c r="B3644" s="17">
        <v>152</v>
      </c>
      <c r="C3644" s="17">
        <v>22</v>
      </c>
      <c r="D3644" s="17"/>
    </row>
    <row r="3645" spans="1:4" x14ac:dyDescent="0.25">
      <c r="A3645" s="17">
        <f t="shared" si="56"/>
        <v>3644</v>
      </c>
      <c r="B3645" s="17">
        <v>152</v>
      </c>
      <c r="C3645" s="17">
        <v>22</v>
      </c>
      <c r="D3645" s="17"/>
    </row>
    <row r="3646" spans="1:4" x14ac:dyDescent="0.25">
      <c r="A3646" s="17">
        <f t="shared" si="56"/>
        <v>3645</v>
      </c>
      <c r="B3646" s="17">
        <v>152</v>
      </c>
      <c r="C3646" s="17">
        <v>22</v>
      </c>
      <c r="D3646" s="17"/>
    </row>
    <row r="3647" spans="1:4" x14ac:dyDescent="0.25">
      <c r="A3647" s="17">
        <f t="shared" si="56"/>
        <v>3646</v>
      </c>
      <c r="B3647" s="17">
        <v>152</v>
      </c>
      <c r="C3647" s="17">
        <v>22</v>
      </c>
      <c r="D3647" s="17"/>
    </row>
    <row r="3648" spans="1:4" x14ac:dyDescent="0.25">
      <c r="A3648" s="17">
        <f t="shared" si="56"/>
        <v>3647</v>
      </c>
      <c r="B3648" s="17">
        <v>152</v>
      </c>
      <c r="C3648" s="17">
        <v>22</v>
      </c>
      <c r="D3648" s="17"/>
    </row>
    <row r="3649" spans="1:4" x14ac:dyDescent="0.25">
      <c r="A3649" s="17">
        <f t="shared" si="56"/>
        <v>3648</v>
      </c>
      <c r="B3649" s="17">
        <v>152</v>
      </c>
      <c r="C3649" s="17">
        <v>22</v>
      </c>
      <c r="D3649" s="17"/>
    </row>
    <row r="3650" spans="1:4" x14ac:dyDescent="0.25">
      <c r="A3650" s="17">
        <f t="shared" si="56"/>
        <v>3649</v>
      </c>
      <c r="B3650" s="17">
        <v>153</v>
      </c>
      <c r="C3650" s="17">
        <v>22</v>
      </c>
      <c r="D3650" s="17"/>
    </row>
    <row r="3651" spans="1:4" x14ac:dyDescent="0.25">
      <c r="A3651" s="17">
        <f t="shared" si="56"/>
        <v>3650</v>
      </c>
      <c r="B3651" s="17">
        <v>153</v>
      </c>
      <c r="C3651" s="17">
        <v>22</v>
      </c>
      <c r="D3651" s="17"/>
    </row>
    <row r="3652" spans="1:4" x14ac:dyDescent="0.25">
      <c r="A3652" s="17">
        <f t="shared" ref="A3652:A3715" si="57">A3651+1</f>
        <v>3651</v>
      </c>
      <c r="B3652" s="17">
        <v>153</v>
      </c>
      <c r="C3652" s="17">
        <v>22</v>
      </c>
      <c r="D3652" s="17"/>
    </row>
    <row r="3653" spans="1:4" x14ac:dyDescent="0.25">
      <c r="A3653" s="17">
        <f t="shared" si="57"/>
        <v>3652</v>
      </c>
      <c r="B3653" s="17">
        <v>153</v>
      </c>
      <c r="C3653" s="17">
        <v>22</v>
      </c>
      <c r="D3653" s="17"/>
    </row>
    <row r="3654" spans="1:4" x14ac:dyDescent="0.25">
      <c r="A3654" s="17">
        <f t="shared" si="57"/>
        <v>3653</v>
      </c>
      <c r="B3654" s="17">
        <v>153</v>
      </c>
      <c r="C3654" s="17">
        <v>22</v>
      </c>
      <c r="D3654" s="17"/>
    </row>
    <row r="3655" spans="1:4" x14ac:dyDescent="0.25">
      <c r="A3655" s="17">
        <f t="shared" si="57"/>
        <v>3654</v>
      </c>
      <c r="B3655" s="17">
        <v>153</v>
      </c>
      <c r="C3655" s="17">
        <v>22</v>
      </c>
      <c r="D3655" s="17"/>
    </row>
    <row r="3656" spans="1:4" x14ac:dyDescent="0.25">
      <c r="A3656" s="17">
        <f t="shared" si="57"/>
        <v>3655</v>
      </c>
      <c r="B3656" s="17">
        <v>153</v>
      </c>
      <c r="C3656" s="17">
        <v>22</v>
      </c>
      <c r="D3656" s="17"/>
    </row>
    <row r="3657" spans="1:4" x14ac:dyDescent="0.25">
      <c r="A3657" s="17">
        <f t="shared" si="57"/>
        <v>3656</v>
      </c>
      <c r="B3657" s="17">
        <v>153</v>
      </c>
      <c r="C3657" s="17">
        <v>22</v>
      </c>
      <c r="D3657" s="17"/>
    </row>
    <row r="3658" spans="1:4" x14ac:dyDescent="0.25">
      <c r="A3658" s="17">
        <f t="shared" si="57"/>
        <v>3657</v>
      </c>
      <c r="B3658" s="17">
        <v>153</v>
      </c>
      <c r="C3658" s="17">
        <v>22</v>
      </c>
      <c r="D3658" s="17"/>
    </row>
    <row r="3659" spans="1:4" x14ac:dyDescent="0.25">
      <c r="A3659" s="17">
        <f t="shared" si="57"/>
        <v>3658</v>
      </c>
      <c r="B3659" s="17">
        <v>153</v>
      </c>
      <c r="C3659" s="17">
        <v>22</v>
      </c>
      <c r="D3659" s="17"/>
    </row>
    <row r="3660" spans="1:4" x14ac:dyDescent="0.25">
      <c r="A3660" s="17">
        <f t="shared" si="57"/>
        <v>3659</v>
      </c>
      <c r="B3660" s="17">
        <v>153</v>
      </c>
      <c r="C3660" s="17">
        <v>22</v>
      </c>
      <c r="D3660" s="17"/>
    </row>
    <row r="3661" spans="1:4" x14ac:dyDescent="0.25">
      <c r="A3661" s="17">
        <f t="shared" si="57"/>
        <v>3660</v>
      </c>
      <c r="B3661" s="17">
        <v>153</v>
      </c>
      <c r="C3661" s="17">
        <v>22</v>
      </c>
      <c r="D3661" s="17"/>
    </row>
    <row r="3662" spans="1:4" x14ac:dyDescent="0.25">
      <c r="A3662" s="17">
        <f t="shared" si="57"/>
        <v>3661</v>
      </c>
      <c r="B3662" s="17">
        <v>153</v>
      </c>
      <c r="C3662" s="17">
        <v>22</v>
      </c>
      <c r="D3662" s="17"/>
    </row>
    <row r="3663" spans="1:4" x14ac:dyDescent="0.25">
      <c r="A3663" s="17">
        <f t="shared" si="57"/>
        <v>3662</v>
      </c>
      <c r="B3663" s="17">
        <v>153</v>
      </c>
      <c r="C3663" s="17">
        <v>22</v>
      </c>
      <c r="D3663" s="17"/>
    </row>
    <row r="3664" spans="1:4" x14ac:dyDescent="0.25">
      <c r="A3664" s="17">
        <f t="shared" si="57"/>
        <v>3663</v>
      </c>
      <c r="B3664" s="17">
        <v>153</v>
      </c>
      <c r="C3664" s="17">
        <v>22</v>
      </c>
      <c r="D3664" s="17"/>
    </row>
    <row r="3665" spans="1:4" x14ac:dyDescent="0.25">
      <c r="A3665" s="17">
        <f t="shared" si="57"/>
        <v>3664</v>
      </c>
      <c r="B3665" s="17">
        <v>153</v>
      </c>
      <c r="C3665" s="17">
        <v>22</v>
      </c>
      <c r="D3665" s="17"/>
    </row>
    <row r="3666" spans="1:4" x14ac:dyDescent="0.25">
      <c r="A3666" s="17">
        <f t="shared" si="57"/>
        <v>3665</v>
      </c>
      <c r="B3666" s="17">
        <v>153</v>
      </c>
      <c r="C3666" s="17">
        <v>22</v>
      </c>
      <c r="D3666" s="17"/>
    </row>
    <row r="3667" spans="1:4" x14ac:dyDescent="0.25">
      <c r="A3667" s="17">
        <f t="shared" si="57"/>
        <v>3666</v>
      </c>
      <c r="B3667" s="17">
        <v>153</v>
      </c>
      <c r="C3667" s="17">
        <v>22</v>
      </c>
      <c r="D3667" s="17"/>
    </row>
    <row r="3668" spans="1:4" x14ac:dyDescent="0.25">
      <c r="A3668" s="17">
        <f t="shared" si="57"/>
        <v>3667</v>
      </c>
      <c r="B3668" s="17">
        <v>153</v>
      </c>
      <c r="C3668" s="17">
        <v>22</v>
      </c>
      <c r="D3668" s="17"/>
    </row>
    <row r="3669" spans="1:4" x14ac:dyDescent="0.25">
      <c r="A3669" s="17">
        <f t="shared" si="57"/>
        <v>3668</v>
      </c>
      <c r="B3669" s="17">
        <v>153</v>
      </c>
      <c r="C3669" s="17">
        <v>22</v>
      </c>
      <c r="D3669" s="17"/>
    </row>
    <row r="3670" spans="1:4" x14ac:dyDescent="0.25">
      <c r="A3670" s="17">
        <f t="shared" si="57"/>
        <v>3669</v>
      </c>
      <c r="B3670" s="17">
        <v>153</v>
      </c>
      <c r="C3670" s="17">
        <v>22</v>
      </c>
      <c r="D3670" s="17"/>
    </row>
    <row r="3671" spans="1:4" x14ac:dyDescent="0.25">
      <c r="A3671" s="17">
        <f t="shared" si="57"/>
        <v>3670</v>
      </c>
      <c r="B3671" s="17">
        <v>153</v>
      </c>
      <c r="C3671" s="17">
        <v>22</v>
      </c>
      <c r="D3671" s="17"/>
    </row>
    <row r="3672" spans="1:4" x14ac:dyDescent="0.25">
      <c r="A3672" s="17">
        <f t="shared" si="57"/>
        <v>3671</v>
      </c>
      <c r="B3672" s="17">
        <v>153</v>
      </c>
      <c r="C3672" s="17">
        <v>22</v>
      </c>
      <c r="D3672" s="17"/>
    </row>
    <row r="3673" spans="1:4" x14ac:dyDescent="0.25">
      <c r="A3673" s="17">
        <f t="shared" si="57"/>
        <v>3672</v>
      </c>
      <c r="B3673" s="17">
        <v>153</v>
      </c>
      <c r="C3673" s="17">
        <v>22</v>
      </c>
      <c r="D3673" s="17"/>
    </row>
    <row r="3674" spans="1:4" x14ac:dyDescent="0.25">
      <c r="A3674" s="17">
        <f t="shared" si="57"/>
        <v>3673</v>
      </c>
      <c r="B3674" s="17">
        <v>154</v>
      </c>
      <c r="C3674" s="17">
        <v>22</v>
      </c>
      <c r="D3674" s="17"/>
    </row>
    <row r="3675" spans="1:4" x14ac:dyDescent="0.25">
      <c r="A3675" s="17">
        <f t="shared" si="57"/>
        <v>3674</v>
      </c>
      <c r="B3675" s="17">
        <v>154</v>
      </c>
      <c r="C3675" s="17">
        <v>22</v>
      </c>
      <c r="D3675" s="17"/>
    </row>
    <row r="3676" spans="1:4" x14ac:dyDescent="0.25">
      <c r="A3676" s="17">
        <f t="shared" si="57"/>
        <v>3675</v>
      </c>
      <c r="B3676" s="17">
        <v>154</v>
      </c>
      <c r="C3676" s="17">
        <v>22</v>
      </c>
      <c r="D3676" s="17"/>
    </row>
    <row r="3677" spans="1:4" x14ac:dyDescent="0.25">
      <c r="A3677" s="17">
        <f t="shared" si="57"/>
        <v>3676</v>
      </c>
      <c r="B3677" s="17">
        <v>154</v>
      </c>
      <c r="C3677" s="17">
        <v>22</v>
      </c>
      <c r="D3677" s="17"/>
    </row>
    <row r="3678" spans="1:4" x14ac:dyDescent="0.25">
      <c r="A3678" s="17">
        <f t="shared" si="57"/>
        <v>3677</v>
      </c>
      <c r="B3678" s="17">
        <v>154</v>
      </c>
      <c r="C3678" s="17">
        <v>22</v>
      </c>
      <c r="D3678" s="17"/>
    </row>
    <row r="3679" spans="1:4" x14ac:dyDescent="0.25">
      <c r="A3679" s="17">
        <f t="shared" si="57"/>
        <v>3678</v>
      </c>
      <c r="B3679" s="17">
        <v>154</v>
      </c>
      <c r="C3679" s="17">
        <v>22</v>
      </c>
      <c r="D3679" s="17"/>
    </row>
    <row r="3680" spans="1:4" x14ac:dyDescent="0.25">
      <c r="A3680" s="17">
        <f t="shared" si="57"/>
        <v>3679</v>
      </c>
      <c r="B3680" s="17">
        <v>154</v>
      </c>
      <c r="C3680" s="17">
        <v>22</v>
      </c>
      <c r="D3680" s="17"/>
    </row>
    <row r="3681" spans="1:4" x14ac:dyDescent="0.25">
      <c r="A3681" s="17">
        <f t="shared" si="57"/>
        <v>3680</v>
      </c>
      <c r="B3681" s="17">
        <v>154</v>
      </c>
      <c r="C3681" s="17">
        <v>22</v>
      </c>
      <c r="D3681" s="17"/>
    </row>
    <row r="3682" spans="1:4" x14ac:dyDescent="0.25">
      <c r="A3682" s="17">
        <f t="shared" si="57"/>
        <v>3681</v>
      </c>
      <c r="B3682" s="17">
        <v>154</v>
      </c>
      <c r="C3682" s="17">
        <v>22</v>
      </c>
      <c r="D3682" s="17"/>
    </row>
    <row r="3683" spans="1:4" x14ac:dyDescent="0.25">
      <c r="A3683" s="17">
        <f t="shared" si="57"/>
        <v>3682</v>
      </c>
      <c r="B3683" s="17">
        <v>154</v>
      </c>
      <c r="C3683" s="17">
        <v>22</v>
      </c>
      <c r="D3683" s="17"/>
    </row>
    <row r="3684" spans="1:4" x14ac:dyDescent="0.25">
      <c r="A3684" s="17">
        <f t="shared" si="57"/>
        <v>3683</v>
      </c>
      <c r="B3684" s="17">
        <v>154</v>
      </c>
      <c r="C3684" s="17">
        <v>22</v>
      </c>
      <c r="D3684" s="17"/>
    </row>
    <row r="3685" spans="1:4" x14ac:dyDescent="0.25">
      <c r="A3685" s="17">
        <f t="shared" si="57"/>
        <v>3684</v>
      </c>
      <c r="B3685" s="17">
        <v>154</v>
      </c>
      <c r="C3685" s="17">
        <v>22</v>
      </c>
      <c r="D3685" s="17"/>
    </row>
    <row r="3686" spans="1:4" x14ac:dyDescent="0.25">
      <c r="A3686" s="17">
        <f t="shared" si="57"/>
        <v>3685</v>
      </c>
      <c r="B3686" s="17">
        <v>154</v>
      </c>
      <c r="C3686" s="17">
        <v>22</v>
      </c>
      <c r="D3686" s="17"/>
    </row>
    <row r="3687" spans="1:4" x14ac:dyDescent="0.25">
      <c r="A3687" s="17">
        <f t="shared" si="57"/>
        <v>3686</v>
      </c>
      <c r="B3687" s="17">
        <v>154</v>
      </c>
      <c r="C3687" s="17">
        <v>22</v>
      </c>
      <c r="D3687" s="17"/>
    </row>
    <row r="3688" spans="1:4" x14ac:dyDescent="0.25">
      <c r="A3688" s="17">
        <f t="shared" si="57"/>
        <v>3687</v>
      </c>
      <c r="B3688" s="17">
        <v>154</v>
      </c>
      <c r="C3688" s="17">
        <v>22</v>
      </c>
      <c r="D3688" s="17"/>
    </row>
    <row r="3689" spans="1:4" x14ac:dyDescent="0.25">
      <c r="A3689" s="17">
        <f t="shared" si="57"/>
        <v>3688</v>
      </c>
      <c r="B3689" s="17">
        <v>154</v>
      </c>
      <c r="C3689" s="17">
        <v>22</v>
      </c>
      <c r="D3689" s="17"/>
    </row>
    <row r="3690" spans="1:4" x14ac:dyDescent="0.25">
      <c r="A3690" s="17">
        <f t="shared" si="57"/>
        <v>3689</v>
      </c>
      <c r="B3690" s="17">
        <v>154</v>
      </c>
      <c r="C3690" s="17">
        <v>22</v>
      </c>
      <c r="D3690" s="17"/>
    </row>
    <row r="3691" spans="1:4" x14ac:dyDescent="0.25">
      <c r="A3691" s="17">
        <f t="shared" si="57"/>
        <v>3690</v>
      </c>
      <c r="B3691" s="17">
        <v>154</v>
      </c>
      <c r="C3691" s="17">
        <v>22</v>
      </c>
      <c r="D3691" s="17"/>
    </row>
    <row r="3692" spans="1:4" x14ac:dyDescent="0.25">
      <c r="A3692" s="17">
        <f t="shared" si="57"/>
        <v>3691</v>
      </c>
      <c r="B3692" s="17">
        <v>154</v>
      </c>
      <c r="C3692" s="17">
        <v>22</v>
      </c>
      <c r="D3692" s="17"/>
    </row>
    <row r="3693" spans="1:4" x14ac:dyDescent="0.25">
      <c r="A3693" s="17">
        <f t="shared" si="57"/>
        <v>3692</v>
      </c>
      <c r="B3693" s="17">
        <v>154</v>
      </c>
      <c r="C3693" s="17">
        <v>22</v>
      </c>
      <c r="D3693" s="17"/>
    </row>
    <row r="3694" spans="1:4" x14ac:dyDescent="0.25">
      <c r="A3694" s="17">
        <f t="shared" si="57"/>
        <v>3693</v>
      </c>
      <c r="B3694" s="17">
        <v>154</v>
      </c>
      <c r="C3694" s="17">
        <v>22</v>
      </c>
      <c r="D3694" s="17"/>
    </row>
    <row r="3695" spans="1:4" x14ac:dyDescent="0.25">
      <c r="A3695" s="17">
        <f t="shared" si="57"/>
        <v>3694</v>
      </c>
      <c r="B3695" s="17">
        <v>154</v>
      </c>
      <c r="C3695" s="17">
        <v>22</v>
      </c>
      <c r="D3695" s="17"/>
    </row>
    <row r="3696" spans="1:4" x14ac:dyDescent="0.25">
      <c r="A3696" s="17">
        <f t="shared" si="57"/>
        <v>3695</v>
      </c>
      <c r="B3696" s="17">
        <v>154</v>
      </c>
      <c r="C3696" s="17">
        <v>22</v>
      </c>
      <c r="D3696" s="17"/>
    </row>
    <row r="3697" spans="1:4" x14ac:dyDescent="0.25">
      <c r="A3697" s="17">
        <f t="shared" si="57"/>
        <v>3696</v>
      </c>
      <c r="B3697" s="17">
        <v>154</v>
      </c>
      <c r="C3697" s="17">
        <v>22</v>
      </c>
      <c r="D3697" s="17"/>
    </row>
    <row r="3698" spans="1:4" x14ac:dyDescent="0.25">
      <c r="A3698" s="17">
        <f t="shared" si="57"/>
        <v>3697</v>
      </c>
      <c r="B3698" s="17">
        <v>155</v>
      </c>
      <c r="C3698" s="17">
        <v>23</v>
      </c>
      <c r="D3698" s="17"/>
    </row>
    <row r="3699" spans="1:4" x14ac:dyDescent="0.25">
      <c r="A3699" s="17">
        <f t="shared" si="57"/>
        <v>3698</v>
      </c>
      <c r="B3699" s="17">
        <v>155</v>
      </c>
      <c r="C3699" s="17">
        <v>23</v>
      </c>
      <c r="D3699" s="17"/>
    </row>
    <row r="3700" spans="1:4" x14ac:dyDescent="0.25">
      <c r="A3700" s="17">
        <f t="shared" si="57"/>
        <v>3699</v>
      </c>
      <c r="B3700" s="17">
        <v>155</v>
      </c>
      <c r="C3700" s="17">
        <v>23</v>
      </c>
      <c r="D3700" s="17"/>
    </row>
    <row r="3701" spans="1:4" x14ac:dyDescent="0.25">
      <c r="A3701" s="17">
        <f t="shared" si="57"/>
        <v>3700</v>
      </c>
      <c r="B3701" s="17">
        <v>155</v>
      </c>
      <c r="C3701" s="17">
        <v>23</v>
      </c>
      <c r="D3701" s="17"/>
    </row>
    <row r="3702" spans="1:4" x14ac:dyDescent="0.25">
      <c r="A3702" s="17">
        <f t="shared" si="57"/>
        <v>3701</v>
      </c>
      <c r="B3702" s="17">
        <v>155</v>
      </c>
      <c r="C3702" s="17">
        <v>23</v>
      </c>
      <c r="D3702" s="17"/>
    </row>
    <row r="3703" spans="1:4" x14ac:dyDescent="0.25">
      <c r="A3703" s="17">
        <f t="shared" si="57"/>
        <v>3702</v>
      </c>
      <c r="B3703" s="17">
        <v>155</v>
      </c>
      <c r="C3703" s="17">
        <v>23</v>
      </c>
      <c r="D3703" s="17"/>
    </row>
    <row r="3704" spans="1:4" x14ac:dyDescent="0.25">
      <c r="A3704" s="17">
        <f t="shared" si="57"/>
        <v>3703</v>
      </c>
      <c r="B3704" s="17">
        <v>155</v>
      </c>
      <c r="C3704" s="17">
        <v>23</v>
      </c>
      <c r="D3704" s="17"/>
    </row>
    <row r="3705" spans="1:4" x14ac:dyDescent="0.25">
      <c r="A3705" s="17">
        <f t="shared" si="57"/>
        <v>3704</v>
      </c>
      <c r="B3705" s="17">
        <v>155</v>
      </c>
      <c r="C3705" s="17">
        <v>23</v>
      </c>
      <c r="D3705" s="17"/>
    </row>
    <row r="3706" spans="1:4" x14ac:dyDescent="0.25">
      <c r="A3706" s="17">
        <f t="shared" si="57"/>
        <v>3705</v>
      </c>
      <c r="B3706" s="17">
        <v>155</v>
      </c>
      <c r="C3706" s="17">
        <v>23</v>
      </c>
      <c r="D3706" s="17"/>
    </row>
    <row r="3707" spans="1:4" x14ac:dyDescent="0.25">
      <c r="A3707" s="17">
        <f t="shared" si="57"/>
        <v>3706</v>
      </c>
      <c r="B3707" s="17">
        <v>155</v>
      </c>
      <c r="C3707" s="17">
        <v>23</v>
      </c>
      <c r="D3707" s="17"/>
    </row>
    <row r="3708" spans="1:4" x14ac:dyDescent="0.25">
      <c r="A3708" s="17">
        <f t="shared" si="57"/>
        <v>3707</v>
      </c>
      <c r="B3708" s="17">
        <v>155</v>
      </c>
      <c r="C3708" s="17">
        <v>23</v>
      </c>
      <c r="D3708" s="17"/>
    </row>
    <row r="3709" spans="1:4" x14ac:dyDescent="0.25">
      <c r="A3709" s="17">
        <f t="shared" si="57"/>
        <v>3708</v>
      </c>
      <c r="B3709" s="17">
        <v>155</v>
      </c>
      <c r="C3709" s="17">
        <v>23</v>
      </c>
      <c r="D3709" s="17"/>
    </row>
    <row r="3710" spans="1:4" x14ac:dyDescent="0.25">
      <c r="A3710" s="17">
        <f t="shared" si="57"/>
        <v>3709</v>
      </c>
      <c r="B3710" s="17">
        <v>155</v>
      </c>
      <c r="C3710" s="17">
        <v>23</v>
      </c>
      <c r="D3710" s="17"/>
    </row>
    <row r="3711" spans="1:4" x14ac:dyDescent="0.25">
      <c r="A3711" s="17">
        <f t="shared" si="57"/>
        <v>3710</v>
      </c>
      <c r="B3711" s="17">
        <v>155</v>
      </c>
      <c r="C3711" s="17">
        <v>23</v>
      </c>
      <c r="D3711" s="17"/>
    </row>
    <row r="3712" spans="1:4" x14ac:dyDescent="0.25">
      <c r="A3712" s="17">
        <f t="shared" si="57"/>
        <v>3711</v>
      </c>
      <c r="B3712" s="17">
        <v>155</v>
      </c>
      <c r="C3712" s="17">
        <v>23</v>
      </c>
      <c r="D3712" s="17"/>
    </row>
    <row r="3713" spans="1:4" x14ac:dyDescent="0.25">
      <c r="A3713" s="17">
        <f t="shared" si="57"/>
        <v>3712</v>
      </c>
      <c r="B3713" s="17">
        <v>155</v>
      </c>
      <c r="C3713" s="17">
        <v>23</v>
      </c>
      <c r="D3713" s="17"/>
    </row>
    <row r="3714" spans="1:4" x14ac:dyDescent="0.25">
      <c r="A3714" s="17">
        <f t="shared" si="57"/>
        <v>3713</v>
      </c>
      <c r="B3714" s="17">
        <v>155</v>
      </c>
      <c r="C3714" s="17">
        <v>23</v>
      </c>
      <c r="D3714" s="17"/>
    </row>
    <row r="3715" spans="1:4" x14ac:dyDescent="0.25">
      <c r="A3715" s="17">
        <f t="shared" si="57"/>
        <v>3714</v>
      </c>
      <c r="B3715" s="17">
        <v>155</v>
      </c>
      <c r="C3715" s="17">
        <v>23</v>
      </c>
      <c r="D3715" s="17"/>
    </row>
    <row r="3716" spans="1:4" x14ac:dyDescent="0.25">
      <c r="A3716" s="17">
        <f t="shared" ref="A3716:A3779" si="58">A3715+1</f>
        <v>3715</v>
      </c>
      <c r="B3716" s="17">
        <v>155</v>
      </c>
      <c r="C3716" s="17">
        <v>23</v>
      </c>
      <c r="D3716" s="17"/>
    </row>
    <row r="3717" spans="1:4" x14ac:dyDescent="0.25">
      <c r="A3717" s="17">
        <f t="shared" si="58"/>
        <v>3716</v>
      </c>
      <c r="B3717" s="17">
        <v>155</v>
      </c>
      <c r="C3717" s="17">
        <v>23</v>
      </c>
      <c r="D3717" s="17"/>
    </row>
    <row r="3718" spans="1:4" x14ac:dyDescent="0.25">
      <c r="A3718" s="17">
        <f t="shared" si="58"/>
        <v>3717</v>
      </c>
      <c r="B3718" s="17">
        <v>155</v>
      </c>
      <c r="C3718" s="17">
        <v>23</v>
      </c>
      <c r="D3718" s="17"/>
    </row>
    <row r="3719" spans="1:4" x14ac:dyDescent="0.25">
      <c r="A3719" s="17">
        <f t="shared" si="58"/>
        <v>3718</v>
      </c>
      <c r="B3719" s="17">
        <v>155</v>
      </c>
      <c r="C3719" s="17">
        <v>23</v>
      </c>
      <c r="D3719" s="17"/>
    </row>
    <row r="3720" spans="1:4" x14ac:dyDescent="0.25">
      <c r="A3720" s="17">
        <f t="shared" si="58"/>
        <v>3719</v>
      </c>
      <c r="B3720" s="17">
        <v>155</v>
      </c>
      <c r="C3720" s="17">
        <v>23</v>
      </c>
      <c r="D3720" s="17"/>
    </row>
    <row r="3721" spans="1:4" x14ac:dyDescent="0.25">
      <c r="A3721" s="17">
        <f t="shared" si="58"/>
        <v>3720</v>
      </c>
      <c r="B3721" s="17">
        <v>155</v>
      </c>
      <c r="C3721" s="17">
        <v>23</v>
      </c>
      <c r="D3721" s="17"/>
    </row>
    <row r="3722" spans="1:4" x14ac:dyDescent="0.25">
      <c r="A3722" s="17">
        <f t="shared" si="58"/>
        <v>3721</v>
      </c>
      <c r="B3722" s="17">
        <v>156</v>
      </c>
      <c r="C3722" s="17">
        <v>23</v>
      </c>
      <c r="D3722" s="17"/>
    </row>
    <row r="3723" spans="1:4" x14ac:dyDescent="0.25">
      <c r="A3723" s="17">
        <f t="shared" si="58"/>
        <v>3722</v>
      </c>
      <c r="B3723" s="17">
        <v>156</v>
      </c>
      <c r="C3723" s="17">
        <v>23</v>
      </c>
      <c r="D3723" s="17"/>
    </row>
    <row r="3724" spans="1:4" x14ac:dyDescent="0.25">
      <c r="A3724" s="17">
        <f t="shared" si="58"/>
        <v>3723</v>
      </c>
      <c r="B3724" s="17">
        <v>156</v>
      </c>
      <c r="C3724" s="17">
        <v>23</v>
      </c>
      <c r="D3724" s="17"/>
    </row>
    <row r="3725" spans="1:4" x14ac:dyDescent="0.25">
      <c r="A3725" s="17">
        <f t="shared" si="58"/>
        <v>3724</v>
      </c>
      <c r="B3725" s="17">
        <v>156</v>
      </c>
      <c r="C3725" s="17">
        <v>23</v>
      </c>
      <c r="D3725" s="17"/>
    </row>
    <row r="3726" spans="1:4" x14ac:dyDescent="0.25">
      <c r="A3726" s="17">
        <f t="shared" si="58"/>
        <v>3725</v>
      </c>
      <c r="B3726" s="17">
        <v>156</v>
      </c>
      <c r="C3726" s="17">
        <v>23</v>
      </c>
      <c r="D3726" s="17"/>
    </row>
    <row r="3727" spans="1:4" x14ac:dyDescent="0.25">
      <c r="A3727" s="17">
        <f t="shared" si="58"/>
        <v>3726</v>
      </c>
      <c r="B3727" s="17">
        <v>156</v>
      </c>
      <c r="C3727" s="17">
        <v>23</v>
      </c>
      <c r="D3727" s="17"/>
    </row>
    <row r="3728" spans="1:4" x14ac:dyDescent="0.25">
      <c r="A3728" s="17">
        <f t="shared" si="58"/>
        <v>3727</v>
      </c>
      <c r="B3728" s="17">
        <v>156</v>
      </c>
      <c r="C3728" s="17">
        <v>23</v>
      </c>
      <c r="D3728" s="17"/>
    </row>
    <row r="3729" spans="1:4" x14ac:dyDescent="0.25">
      <c r="A3729" s="17">
        <f t="shared" si="58"/>
        <v>3728</v>
      </c>
      <c r="B3729" s="17">
        <v>156</v>
      </c>
      <c r="C3729" s="17">
        <v>23</v>
      </c>
      <c r="D3729" s="17"/>
    </row>
    <row r="3730" spans="1:4" x14ac:dyDescent="0.25">
      <c r="A3730" s="17">
        <f t="shared" si="58"/>
        <v>3729</v>
      </c>
      <c r="B3730" s="17">
        <v>156</v>
      </c>
      <c r="C3730" s="17">
        <v>23</v>
      </c>
      <c r="D3730" s="17"/>
    </row>
    <row r="3731" spans="1:4" x14ac:dyDescent="0.25">
      <c r="A3731" s="17">
        <f t="shared" si="58"/>
        <v>3730</v>
      </c>
      <c r="B3731" s="17">
        <v>156</v>
      </c>
      <c r="C3731" s="17">
        <v>23</v>
      </c>
      <c r="D3731" s="17"/>
    </row>
    <row r="3732" spans="1:4" x14ac:dyDescent="0.25">
      <c r="A3732" s="17">
        <f t="shared" si="58"/>
        <v>3731</v>
      </c>
      <c r="B3732" s="17">
        <v>156</v>
      </c>
      <c r="C3732" s="17">
        <v>23</v>
      </c>
      <c r="D3732" s="17"/>
    </row>
    <row r="3733" spans="1:4" x14ac:dyDescent="0.25">
      <c r="A3733" s="17">
        <f t="shared" si="58"/>
        <v>3732</v>
      </c>
      <c r="B3733" s="17">
        <v>156</v>
      </c>
      <c r="C3733" s="17">
        <v>23</v>
      </c>
      <c r="D3733" s="17"/>
    </row>
    <row r="3734" spans="1:4" x14ac:dyDescent="0.25">
      <c r="A3734" s="17">
        <f t="shared" si="58"/>
        <v>3733</v>
      </c>
      <c r="B3734" s="17">
        <v>156</v>
      </c>
      <c r="C3734" s="17">
        <v>23</v>
      </c>
      <c r="D3734" s="17"/>
    </row>
    <row r="3735" spans="1:4" x14ac:dyDescent="0.25">
      <c r="A3735" s="17">
        <f t="shared" si="58"/>
        <v>3734</v>
      </c>
      <c r="B3735" s="17">
        <v>156</v>
      </c>
      <c r="C3735" s="17">
        <v>23</v>
      </c>
      <c r="D3735" s="17"/>
    </row>
    <row r="3736" spans="1:4" x14ac:dyDescent="0.25">
      <c r="A3736" s="17">
        <f t="shared" si="58"/>
        <v>3735</v>
      </c>
      <c r="B3736" s="17">
        <v>156</v>
      </c>
      <c r="C3736" s="17">
        <v>23</v>
      </c>
      <c r="D3736" s="17"/>
    </row>
    <row r="3737" spans="1:4" x14ac:dyDescent="0.25">
      <c r="A3737" s="17">
        <f t="shared" si="58"/>
        <v>3736</v>
      </c>
      <c r="B3737" s="17">
        <v>156</v>
      </c>
      <c r="C3737" s="17">
        <v>23</v>
      </c>
      <c r="D3737" s="17"/>
    </row>
    <row r="3738" spans="1:4" x14ac:dyDescent="0.25">
      <c r="A3738" s="17">
        <f t="shared" si="58"/>
        <v>3737</v>
      </c>
      <c r="B3738" s="17">
        <v>156</v>
      </c>
      <c r="C3738" s="17">
        <v>23</v>
      </c>
      <c r="D3738" s="17"/>
    </row>
    <row r="3739" spans="1:4" x14ac:dyDescent="0.25">
      <c r="A3739" s="17">
        <f t="shared" si="58"/>
        <v>3738</v>
      </c>
      <c r="B3739" s="17">
        <v>156</v>
      </c>
      <c r="C3739" s="17">
        <v>23</v>
      </c>
      <c r="D3739" s="17"/>
    </row>
    <row r="3740" spans="1:4" x14ac:dyDescent="0.25">
      <c r="A3740" s="17">
        <f t="shared" si="58"/>
        <v>3739</v>
      </c>
      <c r="B3740" s="17">
        <v>156</v>
      </c>
      <c r="C3740" s="17">
        <v>23</v>
      </c>
      <c r="D3740" s="17"/>
    </row>
    <row r="3741" spans="1:4" x14ac:dyDescent="0.25">
      <c r="A3741" s="17">
        <f t="shared" si="58"/>
        <v>3740</v>
      </c>
      <c r="B3741" s="17">
        <v>156</v>
      </c>
      <c r="C3741" s="17">
        <v>23</v>
      </c>
      <c r="D3741" s="17"/>
    </row>
    <row r="3742" spans="1:4" x14ac:dyDescent="0.25">
      <c r="A3742" s="17">
        <f t="shared" si="58"/>
        <v>3741</v>
      </c>
      <c r="B3742" s="17">
        <v>156</v>
      </c>
      <c r="C3742" s="17">
        <v>23</v>
      </c>
      <c r="D3742" s="17"/>
    </row>
    <row r="3743" spans="1:4" x14ac:dyDescent="0.25">
      <c r="A3743" s="17">
        <f t="shared" si="58"/>
        <v>3742</v>
      </c>
      <c r="B3743" s="17">
        <v>156</v>
      </c>
      <c r="C3743" s="17">
        <v>23</v>
      </c>
      <c r="D3743" s="17"/>
    </row>
    <row r="3744" spans="1:4" x14ac:dyDescent="0.25">
      <c r="A3744" s="17">
        <f t="shared" si="58"/>
        <v>3743</v>
      </c>
      <c r="B3744" s="17">
        <v>156</v>
      </c>
      <c r="C3744" s="17">
        <v>23</v>
      </c>
      <c r="D3744" s="17"/>
    </row>
    <row r="3745" spans="1:4" x14ac:dyDescent="0.25">
      <c r="A3745" s="17">
        <f t="shared" si="58"/>
        <v>3744</v>
      </c>
      <c r="B3745" s="17">
        <v>156</v>
      </c>
      <c r="C3745" s="17">
        <v>23</v>
      </c>
      <c r="D3745" s="17"/>
    </row>
    <row r="3746" spans="1:4" x14ac:dyDescent="0.25">
      <c r="A3746" s="17">
        <f t="shared" si="58"/>
        <v>3745</v>
      </c>
      <c r="B3746" s="17">
        <v>157</v>
      </c>
      <c r="C3746" s="17">
        <v>23</v>
      </c>
      <c r="D3746" s="17"/>
    </row>
    <row r="3747" spans="1:4" x14ac:dyDescent="0.25">
      <c r="A3747" s="17">
        <f t="shared" si="58"/>
        <v>3746</v>
      </c>
      <c r="B3747" s="17">
        <v>157</v>
      </c>
      <c r="C3747" s="17">
        <v>23</v>
      </c>
      <c r="D3747" s="17"/>
    </row>
    <row r="3748" spans="1:4" x14ac:dyDescent="0.25">
      <c r="A3748" s="17">
        <f t="shared" si="58"/>
        <v>3747</v>
      </c>
      <c r="B3748" s="17">
        <v>157</v>
      </c>
      <c r="C3748" s="17">
        <v>23</v>
      </c>
      <c r="D3748" s="17"/>
    </row>
    <row r="3749" spans="1:4" x14ac:dyDescent="0.25">
      <c r="A3749" s="17">
        <f t="shared" si="58"/>
        <v>3748</v>
      </c>
      <c r="B3749" s="17">
        <v>157</v>
      </c>
      <c r="C3749" s="17">
        <v>23</v>
      </c>
      <c r="D3749" s="17"/>
    </row>
    <row r="3750" spans="1:4" x14ac:dyDescent="0.25">
      <c r="A3750" s="17">
        <f t="shared" si="58"/>
        <v>3749</v>
      </c>
      <c r="B3750" s="17">
        <v>157</v>
      </c>
      <c r="C3750" s="17">
        <v>23</v>
      </c>
      <c r="D3750" s="17"/>
    </row>
    <row r="3751" spans="1:4" x14ac:dyDescent="0.25">
      <c r="A3751" s="17">
        <f t="shared" si="58"/>
        <v>3750</v>
      </c>
      <c r="B3751" s="17">
        <v>157</v>
      </c>
      <c r="C3751" s="17">
        <v>23</v>
      </c>
      <c r="D3751" s="17"/>
    </row>
    <row r="3752" spans="1:4" x14ac:dyDescent="0.25">
      <c r="A3752" s="17">
        <f t="shared" si="58"/>
        <v>3751</v>
      </c>
      <c r="B3752" s="17">
        <v>157</v>
      </c>
      <c r="C3752" s="17">
        <v>23</v>
      </c>
      <c r="D3752" s="17"/>
    </row>
    <row r="3753" spans="1:4" x14ac:dyDescent="0.25">
      <c r="A3753" s="17">
        <f t="shared" si="58"/>
        <v>3752</v>
      </c>
      <c r="B3753" s="17">
        <v>157</v>
      </c>
      <c r="C3753" s="17">
        <v>23</v>
      </c>
      <c r="D3753" s="17"/>
    </row>
    <row r="3754" spans="1:4" x14ac:dyDescent="0.25">
      <c r="A3754" s="17">
        <f t="shared" si="58"/>
        <v>3753</v>
      </c>
      <c r="B3754" s="17">
        <v>157</v>
      </c>
      <c r="C3754" s="17">
        <v>23</v>
      </c>
      <c r="D3754" s="17"/>
    </row>
    <row r="3755" spans="1:4" x14ac:dyDescent="0.25">
      <c r="A3755" s="17">
        <f t="shared" si="58"/>
        <v>3754</v>
      </c>
      <c r="B3755" s="17">
        <v>157</v>
      </c>
      <c r="C3755" s="17">
        <v>23</v>
      </c>
      <c r="D3755" s="17"/>
    </row>
    <row r="3756" spans="1:4" x14ac:dyDescent="0.25">
      <c r="A3756" s="17">
        <f t="shared" si="58"/>
        <v>3755</v>
      </c>
      <c r="B3756" s="17">
        <v>157</v>
      </c>
      <c r="C3756" s="17">
        <v>23</v>
      </c>
      <c r="D3756" s="17"/>
    </row>
    <row r="3757" spans="1:4" x14ac:dyDescent="0.25">
      <c r="A3757" s="17">
        <f t="shared" si="58"/>
        <v>3756</v>
      </c>
      <c r="B3757" s="17">
        <v>157</v>
      </c>
      <c r="C3757" s="17">
        <v>23</v>
      </c>
      <c r="D3757" s="17"/>
    </row>
    <row r="3758" spans="1:4" x14ac:dyDescent="0.25">
      <c r="A3758" s="17">
        <f t="shared" si="58"/>
        <v>3757</v>
      </c>
      <c r="B3758" s="17">
        <v>157</v>
      </c>
      <c r="C3758" s="17">
        <v>23</v>
      </c>
      <c r="D3758" s="17"/>
    </row>
    <row r="3759" spans="1:4" x14ac:dyDescent="0.25">
      <c r="A3759" s="17">
        <f t="shared" si="58"/>
        <v>3758</v>
      </c>
      <c r="B3759" s="17">
        <v>157</v>
      </c>
      <c r="C3759" s="17">
        <v>23</v>
      </c>
      <c r="D3759" s="17"/>
    </row>
    <row r="3760" spans="1:4" x14ac:dyDescent="0.25">
      <c r="A3760" s="17">
        <f t="shared" si="58"/>
        <v>3759</v>
      </c>
      <c r="B3760" s="17">
        <v>157</v>
      </c>
      <c r="C3760" s="17">
        <v>23</v>
      </c>
      <c r="D3760" s="17"/>
    </row>
    <row r="3761" spans="1:4" x14ac:dyDescent="0.25">
      <c r="A3761" s="17">
        <f t="shared" si="58"/>
        <v>3760</v>
      </c>
      <c r="B3761" s="17">
        <v>157</v>
      </c>
      <c r="C3761" s="17">
        <v>23</v>
      </c>
      <c r="D3761" s="17"/>
    </row>
    <row r="3762" spans="1:4" x14ac:dyDescent="0.25">
      <c r="A3762" s="17">
        <f t="shared" si="58"/>
        <v>3761</v>
      </c>
      <c r="B3762" s="17">
        <v>157</v>
      </c>
      <c r="C3762" s="17">
        <v>23</v>
      </c>
      <c r="D3762" s="17"/>
    </row>
    <row r="3763" spans="1:4" x14ac:dyDescent="0.25">
      <c r="A3763" s="17">
        <f t="shared" si="58"/>
        <v>3762</v>
      </c>
      <c r="B3763" s="17">
        <v>157</v>
      </c>
      <c r="C3763" s="17">
        <v>23</v>
      </c>
      <c r="D3763" s="17"/>
    </row>
    <row r="3764" spans="1:4" x14ac:dyDescent="0.25">
      <c r="A3764" s="17">
        <f t="shared" si="58"/>
        <v>3763</v>
      </c>
      <c r="B3764" s="17">
        <v>157</v>
      </c>
      <c r="C3764" s="17">
        <v>23</v>
      </c>
      <c r="D3764" s="17"/>
    </row>
    <row r="3765" spans="1:4" x14ac:dyDescent="0.25">
      <c r="A3765" s="17">
        <f t="shared" si="58"/>
        <v>3764</v>
      </c>
      <c r="B3765" s="17">
        <v>157</v>
      </c>
      <c r="C3765" s="17">
        <v>23</v>
      </c>
      <c r="D3765" s="17"/>
    </row>
    <row r="3766" spans="1:4" x14ac:dyDescent="0.25">
      <c r="A3766" s="17">
        <f t="shared" si="58"/>
        <v>3765</v>
      </c>
      <c r="B3766" s="17">
        <v>157</v>
      </c>
      <c r="C3766" s="17">
        <v>23</v>
      </c>
      <c r="D3766" s="17"/>
    </row>
    <row r="3767" spans="1:4" x14ac:dyDescent="0.25">
      <c r="A3767" s="17">
        <f t="shared" si="58"/>
        <v>3766</v>
      </c>
      <c r="B3767" s="17">
        <v>157</v>
      </c>
      <c r="C3767" s="17">
        <v>23</v>
      </c>
      <c r="D3767" s="17"/>
    </row>
    <row r="3768" spans="1:4" x14ac:dyDescent="0.25">
      <c r="A3768" s="17">
        <f t="shared" si="58"/>
        <v>3767</v>
      </c>
      <c r="B3768" s="17">
        <v>157</v>
      </c>
      <c r="C3768" s="17">
        <v>23</v>
      </c>
      <c r="D3768" s="17"/>
    </row>
    <row r="3769" spans="1:4" x14ac:dyDescent="0.25">
      <c r="A3769" s="17">
        <f t="shared" si="58"/>
        <v>3768</v>
      </c>
      <c r="B3769" s="17">
        <v>157</v>
      </c>
      <c r="C3769" s="17">
        <v>23</v>
      </c>
      <c r="D3769" s="17"/>
    </row>
    <row r="3770" spans="1:4" x14ac:dyDescent="0.25">
      <c r="A3770" s="17">
        <f t="shared" si="58"/>
        <v>3769</v>
      </c>
      <c r="B3770" s="17">
        <v>158</v>
      </c>
      <c r="C3770" s="17">
        <v>23</v>
      </c>
      <c r="D3770" s="17"/>
    </row>
    <row r="3771" spans="1:4" x14ac:dyDescent="0.25">
      <c r="A3771" s="17">
        <f t="shared" si="58"/>
        <v>3770</v>
      </c>
      <c r="B3771" s="17">
        <v>158</v>
      </c>
      <c r="C3771" s="17">
        <v>23</v>
      </c>
      <c r="D3771" s="17"/>
    </row>
    <row r="3772" spans="1:4" x14ac:dyDescent="0.25">
      <c r="A3772" s="17">
        <f t="shared" si="58"/>
        <v>3771</v>
      </c>
      <c r="B3772" s="17">
        <v>158</v>
      </c>
      <c r="C3772" s="17">
        <v>23</v>
      </c>
      <c r="D3772" s="17"/>
    </row>
    <row r="3773" spans="1:4" x14ac:dyDescent="0.25">
      <c r="A3773" s="17">
        <f t="shared" si="58"/>
        <v>3772</v>
      </c>
      <c r="B3773" s="17">
        <v>158</v>
      </c>
      <c r="C3773" s="17">
        <v>23</v>
      </c>
      <c r="D3773" s="17"/>
    </row>
    <row r="3774" spans="1:4" x14ac:dyDescent="0.25">
      <c r="A3774" s="17">
        <f t="shared" si="58"/>
        <v>3773</v>
      </c>
      <c r="B3774" s="17">
        <v>158</v>
      </c>
      <c r="C3774" s="17">
        <v>23</v>
      </c>
      <c r="D3774" s="17"/>
    </row>
    <row r="3775" spans="1:4" x14ac:dyDescent="0.25">
      <c r="A3775" s="17">
        <f t="shared" si="58"/>
        <v>3774</v>
      </c>
      <c r="B3775" s="17">
        <v>158</v>
      </c>
      <c r="C3775" s="17">
        <v>23</v>
      </c>
      <c r="D3775" s="17"/>
    </row>
    <row r="3776" spans="1:4" x14ac:dyDescent="0.25">
      <c r="A3776" s="17">
        <f t="shared" si="58"/>
        <v>3775</v>
      </c>
      <c r="B3776" s="17">
        <v>158</v>
      </c>
      <c r="C3776" s="17">
        <v>23</v>
      </c>
      <c r="D3776" s="17"/>
    </row>
    <row r="3777" spans="1:4" x14ac:dyDescent="0.25">
      <c r="A3777" s="17">
        <f t="shared" si="58"/>
        <v>3776</v>
      </c>
      <c r="B3777" s="17">
        <v>158</v>
      </c>
      <c r="C3777" s="17">
        <v>23</v>
      </c>
      <c r="D3777" s="17"/>
    </row>
    <row r="3778" spans="1:4" x14ac:dyDescent="0.25">
      <c r="A3778" s="17">
        <f t="shared" si="58"/>
        <v>3777</v>
      </c>
      <c r="B3778" s="17">
        <v>158</v>
      </c>
      <c r="C3778" s="17">
        <v>23</v>
      </c>
      <c r="D3778" s="17"/>
    </row>
    <row r="3779" spans="1:4" x14ac:dyDescent="0.25">
      <c r="A3779" s="17">
        <f t="shared" si="58"/>
        <v>3778</v>
      </c>
      <c r="B3779" s="17">
        <v>158</v>
      </c>
      <c r="C3779" s="17">
        <v>23</v>
      </c>
      <c r="D3779" s="17"/>
    </row>
    <row r="3780" spans="1:4" x14ac:dyDescent="0.25">
      <c r="A3780" s="17">
        <f t="shared" ref="A3780:A3843" si="59">A3779+1</f>
        <v>3779</v>
      </c>
      <c r="B3780" s="17">
        <v>158</v>
      </c>
      <c r="C3780" s="17">
        <v>23</v>
      </c>
      <c r="D3780" s="17"/>
    </row>
    <row r="3781" spans="1:4" x14ac:dyDescent="0.25">
      <c r="A3781" s="17">
        <f t="shared" si="59"/>
        <v>3780</v>
      </c>
      <c r="B3781" s="17">
        <v>158</v>
      </c>
      <c r="C3781" s="17">
        <v>23</v>
      </c>
      <c r="D3781" s="17"/>
    </row>
    <row r="3782" spans="1:4" x14ac:dyDescent="0.25">
      <c r="A3782" s="17">
        <f t="shared" si="59"/>
        <v>3781</v>
      </c>
      <c r="B3782" s="17">
        <v>158</v>
      </c>
      <c r="C3782" s="17">
        <v>23</v>
      </c>
      <c r="D3782" s="17"/>
    </row>
    <row r="3783" spans="1:4" x14ac:dyDescent="0.25">
      <c r="A3783" s="17">
        <f t="shared" si="59"/>
        <v>3782</v>
      </c>
      <c r="B3783" s="17">
        <v>158</v>
      </c>
      <c r="C3783" s="17">
        <v>23</v>
      </c>
      <c r="D3783" s="17"/>
    </row>
    <row r="3784" spans="1:4" x14ac:dyDescent="0.25">
      <c r="A3784" s="17">
        <f t="shared" si="59"/>
        <v>3783</v>
      </c>
      <c r="B3784" s="17">
        <v>158</v>
      </c>
      <c r="C3784" s="17">
        <v>23</v>
      </c>
      <c r="D3784" s="17"/>
    </row>
    <row r="3785" spans="1:4" x14ac:dyDescent="0.25">
      <c r="A3785" s="17">
        <f t="shared" si="59"/>
        <v>3784</v>
      </c>
      <c r="B3785" s="17">
        <v>158</v>
      </c>
      <c r="C3785" s="17">
        <v>23</v>
      </c>
      <c r="D3785" s="17"/>
    </row>
    <row r="3786" spans="1:4" x14ac:dyDescent="0.25">
      <c r="A3786" s="17">
        <f t="shared" si="59"/>
        <v>3785</v>
      </c>
      <c r="B3786" s="17">
        <v>158</v>
      </c>
      <c r="C3786" s="17">
        <v>23</v>
      </c>
      <c r="D3786" s="17"/>
    </row>
    <row r="3787" spans="1:4" x14ac:dyDescent="0.25">
      <c r="A3787" s="17">
        <f t="shared" si="59"/>
        <v>3786</v>
      </c>
      <c r="B3787" s="17">
        <v>158</v>
      </c>
      <c r="C3787" s="17">
        <v>23</v>
      </c>
      <c r="D3787" s="17"/>
    </row>
    <row r="3788" spans="1:4" x14ac:dyDescent="0.25">
      <c r="A3788" s="17">
        <f t="shared" si="59"/>
        <v>3787</v>
      </c>
      <c r="B3788" s="17">
        <v>158</v>
      </c>
      <c r="C3788" s="17">
        <v>23</v>
      </c>
      <c r="D3788" s="17"/>
    </row>
    <row r="3789" spans="1:4" x14ac:dyDescent="0.25">
      <c r="A3789" s="17">
        <f t="shared" si="59"/>
        <v>3788</v>
      </c>
      <c r="B3789" s="17">
        <v>158</v>
      </c>
      <c r="C3789" s="17">
        <v>23</v>
      </c>
      <c r="D3789" s="17"/>
    </row>
    <row r="3790" spans="1:4" x14ac:dyDescent="0.25">
      <c r="A3790" s="17">
        <f t="shared" si="59"/>
        <v>3789</v>
      </c>
      <c r="B3790" s="17">
        <v>158</v>
      </c>
      <c r="C3790" s="17">
        <v>23</v>
      </c>
      <c r="D3790" s="17"/>
    </row>
    <row r="3791" spans="1:4" x14ac:dyDescent="0.25">
      <c r="A3791" s="17">
        <f t="shared" si="59"/>
        <v>3790</v>
      </c>
      <c r="B3791" s="17">
        <v>158</v>
      </c>
      <c r="C3791" s="17">
        <v>23</v>
      </c>
      <c r="D3791" s="17"/>
    </row>
    <row r="3792" spans="1:4" x14ac:dyDescent="0.25">
      <c r="A3792" s="17">
        <f t="shared" si="59"/>
        <v>3791</v>
      </c>
      <c r="B3792" s="17">
        <v>158</v>
      </c>
      <c r="C3792" s="17">
        <v>23</v>
      </c>
      <c r="D3792" s="17"/>
    </row>
    <row r="3793" spans="1:4" x14ac:dyDescent="0.25">
      <c r="A3793" s="17">
        <f t="shared" si="59"/>
        <v>3792</v>
      </c>
      <c r="B3793" s="17">
        <v>158</v>
      </c>
      <c r="C3793" s="17">
        <v>23</v>
      </c>
      <c r="D3793" s="17"/>
    </row>
    <row r="3794" spans="1:4" x14ac:dyDescent="0.25">
      <c r="A3794" s="17">
        <f t="shared" si="59"/>
        <v>3793</v>
      </c>
      <c r="B3794" s="17">
        <v>159</v>
      </c>
      <c r="C3794" s="17">
        <v>23</v>
      </c>
      <c r="D3794" s="17"/>
    </row>
    <row r="3795" spans="1:4" x14ac:dyDescent="0.25">
      <c r="A3795" s="17">
        <f t="shared" si="59"/>
        <v>3794</v>
      </c>
      <c r="B3795" s="17">
        <v>159</v>
      </c>
      <c r="C3795" s="17">
        <v>23</v>
      </c>
      <c r="D3795" s="17"/>
    </row>
    <row r="3796" spans="1:4" x14ac:dyDescent="0.25">
      <c r="A3796" s="17">
        <f t="shared" si="59"/>
        <v>3795</v>
      </c>
      <c r="B3796" s="17">
        <v>159</v>
      </c>
      <c r="C3796" s="17">
        <v>23</v>
      </c>
      <c r="D3796" s="17"/>
    </row>
    <row r="3797" spans="1:4" x14ac:dyDescent="0.25">
      <c r="A3797" s="17">
        <f t="shared" si="59"/>
        <v>3796</v>
      </c>
      <c r="B3797" s="17">
        <v>159</v>
      </c>
      <c r="C3797" s="17">
        <v>23</v>
      </c>
      <c r="D3797" s="17"/>
    </row>
    <row r="3798" spans="1:4" x14ac:dyDescent="0.25">
      <c r="A3798" s="17">
        <f t="shared" si="59"/>
        <v>3797</v>
      </c>
      <c r="B3798" s="17">
        <v>159</v>
      </c>
      <c r="C3798" s="17">
        <v>23</v>
      </c>
      <c r="D3798" s="17"/>
    </row>
    <row r="3799" spans="1:4" x14ac:dyDescent="0.25">
      <c r="A3799" s="17">
        <f t="shared" si="59"/>
        <v>3798</v>
      </c>
      <c r="B3799" s="17">
        <v>159</v>
      </c>
      <c r="C3799" s="17">
        <v>23</v>
      </c>
      <c r="D3799" s="17"/>
    </row>
    <row r="3800" spans="1:4" x14ac:dyDescent="0.25">
      <c r="A3800" s="17">
        <f t="shared" si="59"/>
        <v>3799</v>
      </c>
      <c r="B3800" s="17">
        <v>159</v>
      </c>
      <c r="C3800" s="17">
        <v>23</v>
      </c>
      <c r="D3800" s="17"/>
    </row>
    <row r="3801" spans="1:4" x14ac:dyDescent="0.25">
      <c r="A3801" s="17">
        <f t="shared" si="59"/>
        <v>3800</v>
      </c>
      <c r="B3801" s="17">
        <v>159</v>
      </c>
      <c r="C3801" s="17">
        <v>23</v>
      </c>
      <c r="D3801" s="17"/>
    </row>
    <row r="3802" spans="1:4" x14ac:dyDescent="0.25">
      <c r="A3802" s="17">
        <f t="shared" si="59"/>
        <v>3801</v>
      </c>
      <c r="B3802" s="17">
        <v>159</v>
      </c>
      <c r="C3802" s="17">
        <v>23</v>
      </c>
      <c r="D3802" s="17"/>
    </row>
    <row r="3803" spans="1:4" x14ac:dyDescent="0.25">
      <c r="A3803" s="17">
        <f t="shared" si="59"/>
        <v>3802</v>
      </c>
      <c r="B3803" s="17">
        <v>159</v>
      </c>
      <c r="C3803" s="17">
        <v>23</v>
      </c>
      <c r="D3803" s="17"/>
    </row>
    <row r="3804" spans="1:4" x14ac:dyDescent="0.25">
      <c r="A3804" s="17">
        <f t="shared" si="59"/>
        <v>3803</v>
      </c>
      <c r="B3804" s="17">
        <v>159</v>
      </c>
      <c r="C3804" s="17">
        <v>23</v>
      </c>
      <c r="D3804" s="17"/>
    </row>
    <row r="3805" spans="1:4" x14ac:dyDescent="0.25">
      <c r="A3805" s="17">
        <f t="shared" si="59"/>
        <v>3804</v>
      </c>
      <c r="B3805" s="17">
        <v>159</v>
      </c>
      <c r="C3805" s="17">
        <v>23</v>
      </c>
      <c r="D3805" s="17"/>
    </row>
    <row r="3806" spans="1:4" x14ac:dyDescent="0.25">
      <c r="A3806" s="17">
        <f t="shared" si="59"/>
        <v>3805</v>
      </c>
      <c r="B3806" s="17">
        <v>159</v>
      </c>
      <c r="C3806" s="17">
        <v>23</v>
      </c>
      <c r="D3806" s="17"/>
    </row>
    <row r="3807" spans="1:4" x14ac:dyDescent="0.25">
      <c r="A3807" s="17">
        <f t="shared" si="59"/>
        <v>3806</v>
      </c>
      <c r="B3807" s="17">
        <v>159</v>
      </c>
      <c r="C3807" s="17">
        <v>23</v>
      </c>
      <c r="D3807" s="17"/>
    </row>
    <row r="3808" spans="1:4" x14ac:dyDescent="0.25">
      <c r="A3808" s="17">
        <f t="shared" si="59"/>
        <v>3807</v>
      </c>
      <c r="B3808" s="17">
        <v>159</v>
      </c>
      <c r="C3808" s="17">
        <v>23</v>
      </c>
      <c r="D3808" s="17"/>
    </row>
    <row r="3809" spans="1:4" x14ac:dyDescent="0.25">
      <c r="A3809" s="17">
        <f t="shared" si="59"/>
        <v>3808</v>
      </c>
      <c r="B3809" s="17">
        <v>159</v>
      </c>
      <c r="C3809" s="17">
        <v>23</v>
      </c>
      <c r="D3809" s="17"/>
    </row>
    <row r="3810" spans="1:4" x14ac:dyDescent="0.25">
      <c r="A3810" s="17">
        <f t="shared" si="59"/>
        <v>3809</v>
      </c>
      <c r="B3810" s="17">
        <v>159</v>
      </c>
      <c r="C3810" s="17">
        <v>23</v>
      </c>
      <c r="D3810" s="17"/>
    </row>
    <row r="3811" spans="1:4" x14ac:dyDescent="0.25">
      <c r="A3811" s="17">
        <f t="shared" si="59"/>
        <v>3810</v>
      </c>
      <c r="B3811" s="17">
        <v>159</v>
      </c>
      <c r="C3811" s="17">
        <v>23</v>
      </c>
      <c r="D3811" s="17"/>
    </row>
    <row r="3812" spans="1:4" x14ac:dyDescent="0.25">
      <c r="A3812" s="17">
        <f t="shared" si="59"/>
        <v>3811</v>
      </c>
      <c r="B3812" s="17">
        <v>159</v>
      </c>
      <c r="C3812" s="17">
        <v>23</v>
      </c>
      <c r="D3812" s="17"/>
    </row>
    <row r="3813" spans="1:4" x14ac:dyDescent="0.25">
      <c r="A3813" s="17">
        <f t="shared" si="59"/>
        <v>3812</v>
      </c>
      <c r="B3813" s="17">
        <v>159</v>
      </c>
      <c r="C3813" s="17">
        <v>23</v>
      </c>
      <c r="D3813" s="17"/>
    </row>
    <row r="3814" spans="1:4" x14ac:dyDescent="0.25">
      <c r="A3814" s="17">
        <f t="shared" si="59"/>
        <v>3813</v>
      </c>
      <c r="B3814" s="17">
        <v>159</v>
      </c>
      <c r="C3814" s="17">
        <v>23</v>
      </c>
      <c r="D3814" s="17"/>
    </row>
    <row r="3815" spans="1:4" x14ac:dyDescent="0.25">
      <c r="A3815" s="17">
        <f t="shared" si="59"/>
        <v>3814</v>
      </c>
      <c r="B3815" s="17">
        <v>159</v>
      </c>
      <c r="C3815" s="17">
        <v>23</v>
      </c>
      <c r="D3815" s="17"/>
    </row>
    <row r="3816" spans="1:4" x14ac:dyDescent="0.25">
      <c r="A3816" s="17">
        <f t="shared" si="59"/>
        <v>3815</v>
      </c>
      <c r="B3816" s="17">
        <v>159</v>
      </c>
      <c r="C3816" s="17">
        <v>23</v>
      </c>
      <c r="D3816" s="17"/>
    </row>
    <row r="3817" spans="1:4" x14ac:dyDescent="0.25">
      <c r="A3817" s="17">
        <f t="shared" si="59"/>
        <v>3816</v>
      </c>
      <c r="B3817" s="17">
        <v>159</v>
      </c>
      <c r="C3817" s="17">
        <v>23</v>
      </c>
      <c r="D3817" s="17"/>
    </row>
    <row r="3818" spans="1:4" x14ac:dyDescent="0.25">
      <c r="A3818" s="17">
        <f t="shared" si="59"/>
        <v>3817</v>
      </c>
      <c r="B3818" s="17">
        <v>160</v>
      </c>
      <c r="C3818" s="17">
        <v>23</v>
      </c>
      <c r="D3818" s="17"/>
    </row>
    <row r="3819" spans="1:4" x14ac:dyDescent="0.25">
      <c r="A3819" s="17">
        <f t="shared" si="59"/>
        <v>3818</v>
      </c>
      <c r="B3819" s="17">
        <v>160</v>
      </c>
      <c r="C3819" s="17">
        <v>23</v>
      </c>
      <c r="D3819" s="17"/>
    </row>
    <row r="3820" spans="1:4" x14ac:dyDescent="0.25">
      <c r="A3820" s="17">
        <f t="shared" si="59"/>
        <v>3819</v>
      </c>
      <c r="B3820" s="17">
        <v>160</v>
      </c>
      <c r="C3820" s="17">
        <v>23</v>
      </c>
      <c r="D3820" s="17"/>
    </row>
    <row r="3821" spans="1:4" x14ac:dyDescent="0.25">
      <c r="A3821" s="17">
        <f t="shared" si="59"/>
        <v>3820</v>
      </c>
      <c r="B3821" s="17">
        <v>160</v>
      </c>
      <c r="C3821" s="17">
        <v>23</v>
      </c>
      <c r="D3821" s="17"/>
    </row>
    <row r="3822" spans="1:4" x14ac:dyDescent="0.25">
      <c r="A3822" s="17">
        <f t="shared" si="59"/>
        <v>3821</v>
      </c>
      <c r="B3822" s="17">
        <v>160</v>
      </c>
      <c r="C3822" s="17">
        <v>23</v>
      </c>
      <c r="D3822" s="17"/>
    </row>
    <row r="3823" spans="1:4" x14ac:dyDescent="0.25">
      <c r="A3823" s="17">
        <f t="shared" si="59"/>
        <v>3822</v>
      </c>
      <c r="B3823" s="17">
        <v>160</v>
      </c>
      <c r="C3823" s="17">
        <v>23</v>
      </c>
      <c r="D3823" s="17"/>
    </row>
    <row r="3824" spans="1:4" x14ac:dyDescent="0.25">
      <c r="A3824" s="17">
        <f t="shared" si="59"/>
        <v>3823</v>
      </c>
      <c r="B3824" s="17">
        <v>160</v>
      </c>
      <c r="C3824" s="17">
        <v>23</v>
      </c>
      <c r="D3824" s="17"/>
    </row>
    <row r="3825" spans="1:4" x14ac:dyDescent="0.25">
      <c r="A3825" s="17">
        <f t="shared" si="59"/>
        <v>3824</v>
      </c>
      <c r="B3825" s="17">
        <v>160</v>
      </c>
      <c r="C3825" s="17">
        <v>23</v>
      </c>
      <c r="D3825" s="17"/>
    </row>
    <row r="3826" spans="1:4" x14ac:dyDescent="0.25">
      <c r="A3826" s="17">
        <f t="shared" si="59"/>
        <v>3825</v>
      </c>
      <c r="B3826" s="17">
        <v>160</v>
      </c>
      <c r="C3826" s="17">
        <v>23</v>
      </c>
      <c r="D3826" s="17"/>
    </row>
    <row r="3827" spans="1:4" x14ac:dyDescent="0.25">
      <c r="A3827" s="17">
        <f t="shared" si="59"/>
        <v>3826</v>
      </c>
      <c r="B3827" s="17">
        <v>160</v>
      </c>
      <c r="C3827" s="17">
        <v>23</v>
      </c>
      <c r="D3827" s="17"/>
    </row>
    <row r="3828" spans="1:4" x14ac:dyDescent="0.25">
      <c r="A3828" s="17">
        <f t="shared" si="59"/>
        <v>3827</v>
      </c>
      <c r="B3828" s="17">
        <v>160</v>
      </c>
      <c r="C3828" s="17">
        <v>23</v>
      </c>
      <c r="D3828" s="17"/>
    </row>
    <row r="3829" spans="1:4" x14ac:dyDescent="0.25">
      <c r="A3829" s="17">
        <f t="shared" si="59"/>
        <v>3828</v>
      </c>
      <c r="B3829" s="17">
        <v>160</v>
      </c>
      <c r="C3829" s="17">
        <v>23</v>
      </c>
      <c r="D3829" s="17"/>
    </row>
    <row r="3830" spans="1:4" x14ac:dyDescent="0.25">
      <c r="A3830" s="17">
        <f t="shared" si="59"/>
        <v>3829</v>
      </c>
      <c r="B3830" s="17">
        <v>160</v>
      </c>
      <c r="C3830" s="17">
        <v>23</v>
      </c>
      <c r="D3830" s="17"/>
    </row>
    <row r="3831" spans="1:4" x14ac:dyDescent="0.25">
      <c r="A3831" s="17">
        <f t="shared" si="59"/>
        <v>3830</v>
      </c>
      <c r="B3831" s="17">
        <v>160</v>
      </c>
      <c r="C3831" s="17">
        <v>23</v>
      </c>
      <c r="D3831" s="17"/>
    </row>
    <row r="3832" spans="1:4" x14ac:dyDescent="0.25">
      <c r="A3832" s="17">
        <f t="shared" si="59"/>
        <v>3831</v>
      </c>
      <c r="B3832" s="17">
        <v>160</v>
      </c>
      <c r="C3832" s="17">
        <v>23</v>
      </c>
      <c r="D3832" s="17"/>
    </row>
    <row r="3833" spans="1:4" x14ac:dyDescent="0.25">
      <c r="A3833" s="17">
        <f t="shared" si="59"/>
        <v>3832</v>
      </c>
      <c r="B3833" s="17">
        <v>160</v>
      </c>
      <c r="C3833" s="17">
        <v>23</v>
      </c>
      <c r="D3833" s="17"/>
    </row>
    <row r="3834" spans="1:4" x14ac:dyDescent="0.25">
      <c r="A3834" s="17">
        <f t="shared" si="59"/>
        <v>3833</v>
      </c>
      <c r="B3834" s="17">
        <v>160</v>
      </c>
      <c r="C3834" s="17">
        <v>23</v>
      </c>
      <c r="D3834" s="17"/>
    </row>
    <row r="3835" spans="1:4" x14ac:dyDescent="0.25">
      <c r="A3835" s="17">
        <f t="shared" si="59"/>
        <v>3834</v>
      </c>
      <c r="B3835" s="17">
        <v>160</v>
      </c>
      <c r="C3835" s="17">
        <v>23</v>
      </c>
      <c r="D3835" s="17"/>
    </row>
    <row r="3836" spans="1:4" x14ac:dyDescent="0.25">
      <c r="A3836" s="17">
        <f t="shared" si="59"/>
        <v>3835</v>
      </c>
      <c r="B3836" s="17">
        <v>160</v>
      </c>
      <c r="C3836" s="17">
        <v>23</v>
      </c>
      <c r="D3836" s="17"/>
    </row>
    <row r="3837" spans="1:4" x14ac:dyDescent="0.25">
      <c r="A3837" s="17">
        <f t="shared" si="59"/>
        <v>3836</v>
      </c>
      <c r="B3837" s="17">
        <v>160</v>
      </c>
      <c r="C3837" s="17">
        <v>23</v>
      </c>
      <c r="D3837" s="17"/>
    </row>
    <row r="3838" spans="1:4" x14ac:dyDescent="0.25">
      <c r="A3838" s="17">
        <f t="shared" si="59"/>
        <v>3837</v>
      </c>
      <c r="B3838" s="17">
        <v>160</v>
      </c>
      <c r="C3838" s="17">
        <v>23</v>
      </c>
      <c r="D3838" s="17"/>
    </row>
    <row r="3839" spans="1:4" x14ac:dyDescent="0.25">
      <c r="A3839" s="17">
        <f t="shared" si="59"/>
        <v>3838</v>
      </c>
      <c r="B3839" s="17">
        <v>160</v>
      </c>
      <c r="C3839" s="17">
        <v>23</v>
      </c>
      <c r="D3839" s="17"/>
    </row>
    <row r="3840" spans="1:4" x14ac:dyDescent="0.25">
      <c r="A3840" s="17">
        <f t="shared" si="59"/>
        <v>3839</v>
      </c>
      <c r="B3840" s="17">
        <v>160</v>
      </c>
      <c r="C3840" s="17">
        <v>23</v>
      </c>
      <c r="D3840" s="17"/>
    </row>
    <row r="3841" spans="1:4" x14ac:dyDescent="0.25">
      <c r="A3841" s="17">
        <f t="shared" si="59"/>
        <v>3840</v>
      </c>
      <c r="B3841" s="17">
        <v>160</v>
      </c>
      <c r="C3841" s="17">
        <v>23</v>
      </c>
      <c r="D3841" s="17"/>
    </row>
    <row r="3842" spans="1:4" x14ac:dyDescent="0.25">
      <c r="A3842" s="17">
        <f t="shared" si="59"/>
        <v>3841</v>
      </c>
      <c r="B3842" s="17">
        <v>161</v>
      </c>
      <c r="C3842" s="17">
        <v>23</v>
      </c>
      <c r="D3842" s="17"/>
    </row>
    <row r="3843" spans="1:4" x14ac:dyDescent="0.25">
      <c r="A3843" s="17">
        <f t="shared" si="59"/>
        <v>3842</v>
      </c>
      <c r="B3843" s="17">
        <v>161</v>
      </c>
      <c r="C3843" s="17">
        <v>23</v>
      </c>
      <c r="D3843" s="17"/>
    </row>
    <row r="3844" spans="1:4" x14ac:dyDescent="0.25">
      <c r="A3844" s="17">
        <f t="shared" ref="A3844:A3907" si="60">A3843+1</f>
        <v>3843</v>
      </c>
      <c r="B3844" s="17">
        <v>161</v>
      </c>
      <c r="C3844" s="17">
        <v>23</v>
      </c>
      <c r="D3844" s="17"/>
    </row>
    <row r="3845" spans="1:4" x14ac:dyDescent="0.25">
      <c r="A3845" s="17">
        <f t="shared" si="60"/>
        <v>3844</v>
      </c>
      <c r="B3845" s="17">
        <v>161</v>
      </c>
      <c r="C3845" s="17">
        <v>23</v>
      </c>
      <c r="D3845" s="17"/>
    </row>
    <row r="3846" spans="1:4" x14ac:dyDescent="0.25">
      <c r="A3846" s="17">
        <f t="shared" si="60"/>
        <v>3845</v>
      </c>
      <c r="B3846" s="17">
        <v>161</v>
      </c>
      <c r="C3846" s="17">
        <v>23</v>
      </c>
      <c r="D3846" s="17"/>
    </row>
    <row r="3847" spans="1:4" x14ac:dyDescent="0.25">
      <c r="A3847" s="17">
        <f t="shared" si="60"/>
        <v>3846</v>
      </c>
      <c r="B3847" s="17">
        <v>161</v>
      </c>
      <c r="C3847" s="17">
        <v>23</v>
      </c>
      <c r="D3847" s="17"/>
    </row>
    <row r="3848" spans="1:4" x14ac:dyDescent="0.25">
      <c r="A3848" s="17">
        <f t="shared" si="60"/>
        <v>3847</v>
      </c>
      <c r="B3848" s="17">
        <v>161</v>
      </c>
      <c r="C3848" s="17">
        <v>23</v>
      </c>
      <c r="D3848" s="17"/>
    </row>
    <row r="3849" spans="1:4" x14ac:dyDescent="0.25">
      <c r="A3849" s="17">
        <f t="shared" si="60"/>
        <v>3848</v>
      </c>
      <c r="B3849" s="17">
        <v>161</v>
      </c>
      <c r="C3849" s="17">
        <v>23</v>
      </c>
      <c r="D3849" s="17"/>
    </row>
    <row r="3850" spans="1:4" x14ac:dyDescent="0.25">
      <c r="A3850" s="17">
        <f t="shared" si="60"/>
        <v>3849</v>
      </c>
      <c r="B3850" s="17">
        <v>161</v>
      </c>
      <c r="C3850" s="17">
        <v>23</v>
      </c>
      <c r="D3850" s="17"/>
    </row>
    <row r="3851" spans="1:4" x14ac:dyDescent="0.25">
      <c r="A3851" s="17">
        <f t="shared" si="60"/>
        <v>3850</v>
      </c>
      <c r="B3851" s="17">
        <v>161</v>
      </c>
      <c r="C3851" s="17">
        <v>23</v>
      </c>
      <c r="D3851" s="17"/>
    </row>
    <row r="3852" spans="1:4" x14ac:dyDescent="0.25">
      <c r="A3852" s="17">
        <f t="shared" si="60"/>
        <v>3851</v>
      </c>
      <c r="B3852" s="17">
        <v>161</v>
      </c>
      <c r="C3852" s="17">
        <v>23</v>
      </c>
      <c r="D3852" s="17"/>
    </row>
    <row r="3853" spans="1:4" x14ac:dyDescent="0.25">
      <c r="A3853" s="17">
        <f t="shared" si="60"/>
        <v>3852</v>
      </c>
      <c r="B3853" s="17">
        <v>161</v>
      </c>
      <c r="C3853" s="17">
        <v>23</v>
      </c>
      <c r="D3853" s="17"/>
    </row>
    <row r="3854" spans="1:4" x14ac:dyDescent="0.25">
      <c r="A3854" s="17">
        <f t="shared" si="60"/>
        <v>3853</v>
      </c>
      <c r="B3854" s="17">
        <v>161</v>
      </c>
      <c r="C3854" s="17">
        <v>23</v>
      </c>
      <c r="D3854" s="17"/>
    </row>
    <row r="3855" spans="1:4" x14ac:dyDescent="0.25">
      <c r="A3855" s="17">
        <f t="shared" si="60"/>
        <v>3854</v>
      </c>
      <c r="B3855" s="17">
        <v>161</v>
      </c>
      <c r="C3855" s="17">
        <v>23</v>
      </c>
      <c r="D3855" s="17"/>
    </row>
    <row r="3856" spans="1:4" x14ac:dyDescent="0.25">
      <c r="A3856" s="17">
        <f t="shared" si="60"/>
        <v>3855</v>
      </c>
      <c r="B3856" s="17">
        <v>161</v>
      </c>
      <c r="C3856" s="17">
        <v>23</v>
      </c>
      <c r="D3856" s="17"/>
    </row>
    <row r="3857" spans="1:4" x14ac:dyDescent="0.25">
      <c r="A3857" s="17">
        <f t="shared" si="60"/>
        <v>3856</v>
      </c>
      <c r="B3857" s="17">
        <v>161</v>
      </c>
      <c r="C3857" s="17">
        <v>23</v>
      </c>
      <c r="D3857" s="17"/>
    </row>
    <row r="3858" spans="1:4" x14ac:dyDescent="0.25">
      <c r="A3858" s="17">
        <f t="shared" si="60"/>
        <v>3857</v>
      </c>
      <c r="B3858" s="17">
        <v>161</v>
      </c>
      <c r="C3858" s="17">
        <v>23</v>
      </c>
      <c r="D3858" s="17"/>
    </row>
    <row r="3859" spans="1:4" x14ac:dyDescent="0.25">
      <c r="A3859" s="17">
        <f t="shared" si="60"/>
        <v>3858</v>
      </c>
      <c r="B3859" s="17">
        <v>161</v>
      </c>
      <c r="C3859" s="17">
        <v>23</v>
      </c>
      <c r="D3859" s="17"/>
    </row>
    <row r="3860" spans="1:4" x14ac:dyDescent="0.25">
      <c r="A3860" s="17">
        <f t="shared" si="60"/>
        <v>3859</v>
      </c>
      <c r="B3860" s="17">
        <v>161</v>
      </c>
      <c r="C3860" s="17">
        <v>23</v>
      </c>
      <c r="D3860" s="17"/>
    </row>
    <row r="3861" spans="1:4" x14ac:dyDescent="0.25">
      <c r="A3861" s="17">
        <f t="shared" si="60"/>
        <v>3860</v>
      </c>
      <c r="B3861" s="17">
        <v>161</v>
      </c>
      <c r="C3861" s="17">
        <v>23</v>
      </c>
      <c r="D3861" s="17"/>
    </row>
    <row r="3862" spans="1:4" x14ac:dyDescent="0.25">
      <c r="A3862" s="17">
        <f t="shared" si="60"/>
        <v>3861</v>
      </c>
      <c r="B3862" s="17">
        <v>161</v>
      </c>
      <c r="C3862" s="17">
        <v>23</v>
      </c>
      <c r="D3862" s="17"/>
    </row>
    <row r="3863" spans="1:4" x14ac:dyDescent="0.25">
      <c r="A3863" s="17">
        <f t="shared" si="60"/>
        <v>3862</v>
      </c>
      <c r="B3863" s="17">
        <v>161</v>
      </c>
      <c r="C3863" s="17">
        <v>23</v>
      </c>
      <c r="D3863" s="17"/>
    </row>
    <row r="3864" spans="1:4" x14ac:dyDescent="0.25">
      <c r="A3864" s="17">
        <f t="shared" si="60"/>
        <v>3863</v>
      </c>
      <c r="B3864" s="17">
        <v>161</v>
      </c>
      <c r="C3864" s="17">
        <v>23</v>
      </c>
      <c r="D3864" s="17"/>
    </row>
    <row r="3865" spans="1:4" x14ac:dyDescent="0.25">
      <c r="A3865" s="17">
        <f t="shared" si="60"/>
        <v>3864</v>
      </c>
      <c r="B3865" s="17">
        <v>161</v>
      </c>
      <c r="C3865" s="17">
        <v>23</v>
      </c>
      <c r="D3865" s="17"/>
    </row>
    <row r="3866" spans="1:4" x14ac:dyDescent="0.25">
      <c r="A3866" s="17">
        <f t="shared" si="60"/>
        <v>3865</v>
      </c>
      <c r="B3866" s="17">
        <v>162</v>
      </c>
      <c r="C3866" s="17">
        <v>24</v>
      </c>
      <c r="D3866" s="17"/>
    </row>
    <row r="3867" spans="1:4" x14ac:dyDescent="0.25">
      <c r="A3867" s="17">
        <f t="shared" si="60"/>
        <v>3866</v>
      </c>
      <c r="B3867" s="17">
        <v>162</v>
      </c>
      <c r="C3867" s="17">
        <v>24</v>
      </c>
      <c r="D3867" s="17"/>
    </row>
    <row r="3868" spans="1:4" x14ac:dyDescent="0.25">
      <c r="A3868" s="17">
        <f t="shared" si="60"/>
        <v>3867</v>
      </c>
      <c r="B3868" s="17">
        <v>162</v>
      </c>
      <c r="C3868" s="17">
        <v>24</v>
      </c>
      <c r="D3868" s="17"/>
    </row>
    <row r="3869" spans="1:4" x14ac:dyDescent="0.25">
      <c r="A3869" s="17">
        <f t="shared" si="60"/>
        <v>3868</v>
      </c>
      <c r="B3869" s="17">
        <v>162</v>
      </c>
      <c r="C3869" s="17">
        <v>24</v>
      </c>
      <c r="D3869" s="17"/>
    </row>
    <row r="3870" spans="1:4" x14ac:dyDescent="0.25">
      <c r="A3870" s="17">
        <f t="shared" si="60"/>
        <v>3869</v>
      </c>
      <c r="B3870" s="17">
        <v>162</v>
      </c>
      <c r="C3870" s="17">
        <v>24</v>
      </c>
      <c r="D3870" s="17"/>
    </row>
    <row r="3871" spans="1:4" x14ac:dyDescent="0.25">
      <c r="A3871" s="17">
        <f t="shared" si="60"/>
        <v>3870</v>
      </c>
      <c r="B3871" s="17">
        <v>162</v>
      </c>
      <c r="C3871" s="17">
        <v>24</v>
      </c>
      <c r="D3871" s="17"/>
    </row>
    <row r="3872" spans="1:4" x14ac:dyDescent="0.25">
      <c r="A3872" s="17">
        <f t="shared" si="60"/>
        <v>3871</v>
      </c>
      <c r="B3872" s="17">
        <v>162</v>
      </c>
      <c r="C3872" s="17">
        <v>24</v>
      </c>
      <c r="D3872" s="17"/>
    </row>
    <row r="3873" spans="1:4" x14ac:dyDescent="0.25">
      <c r="A3873" s="17">
        <f t="shared" si="60"/>
        <v>3872</v>
      </c>
      <c r="B3873" s="17">
        <v>162</v>
      </c>
      <c r="C3873" s="17">
        <v>24</v>
      </c>
      <c r="D3873" s="17"/>
    </row>
    <row r="3874" spans="1:4" x14ac:dyDescent="0.25">
      <c r="A3874" s="17">
        <f t="shared" si="60"/>
        <v>3873</v>
      </c>
      <c r="B3874" s="17">
        <v>162</v>
      </c>
      <c r="C3874" s="17">
        <v>24</v>
      </c>
      <c r="D3874" s="17"/>
    </row>
    <row r="3875" spans="1:4" x14ac:dyDescent="0.25">
      <c r="A3875" s="17">
        <f t="shared" si="60"/>
        <v>3874</v>
      </c>
      <c r="B3875" s="17">
        <v>162</v>
      </c>
      <c r="C3875" s="17">
        <v>24</v>
      </c>
      <c r="D3875" s="17"/>
    </row>
    <row r="3876" spans="1:4" x14ac:dyDescent="0.25">
      <c r="A3876" s="17">
        <f t="shared" si="60"/>
        <v>3875</v>
      </c>
      <c r="B3876" s="17">
        <v>162</v>
      </c>
      <c r="C3876" s="17">
        <v>24</v>
      </c>
      <c r="D3876" s="17"/>
    </row>
    <row r="3877" spans="1:4" x14ac:dyDescent="0.25">
      <c r="A3877" s="17">
        <f t="shared" si="60"/>
        <v>3876</v>
      </c>
      <c r="B3877" s="17">
        <v>162</v>
      </c>
      <c r="C3877" s="17">
        <v>24</v>
      </c>
      <c r="D3877" s="17"/>
    </row>
    <row r="3878" spans="1:4" x14ac:dyDescent="0.25">
      <c r="A3878" s="17">
        <f t="shared" si="60"/>
        <v>3877</v>
      </c>
      <c r="B3878" s="17">
        <v>162</v>
      </c>
      <c r="C3878" s="17">
        <v>24</v>
      </c>
      <c r="D3878" s="17"/>
    </row>
    <row r="3879" spans="1:4" x14ac:dyDescent="0.25">
      <c r="A3879" s="17">
        <f t="shared" si="60"/>
        <v>3878</v>
      </c>
      <c r="B3879" s="17">
        <v>162</v>
      </c>
      <c r="C3879" s="17">
        <v>24</v>
      </c>
      <c r="D3879" s="17"/>
    </row>
    <row r="3880" spans="1:4" x14ac:dyDescent="0.25">
      <c r="A3880" s="17">
        <f t="shared" si="60"/>
        <v>3879</v>
      </c>
      <c r="B3880" s="17">
        <v>162</v>
      </c>
      <c r="C3880" s="17">
        <v>24</v>
      </c>
      <c r="D3880" s="17"/>
    </row>
    <row r="3881" spans="1:4" x14ac:dyDescent="0.25">
      <c r="A3881" s="17">
        <f t="shared" si="60"/>
        <v>3880</v>
      </c>
      <c r="B3881" s="17">
        <v>162</v>
      </c>
      <c r="C3881" s="17">
        <v>24</v>
      </c>
      <c r="D3881" s="17"/>
    </row>
    <row r="3882" spans="1:4" x14ac:dyDescent="0.25">
      <c r="A3882" s="17">
        <f t="shared" si="60"/>
        <v>3881</v>
      </c>
      <c r="B3882" s="17">
        <v>162</v>
      </c>
      <c r="C3882" s="17">
        <v>24</v>
      </c>
      <c r="D3882" s="17"/>
    </row>
    <row r="3883" spans="1:4" x14ac:dyDescent="0.25">
      <c r="A3883" s="17">
        <f t="shared" si="60"/>
        <v>3882</v>
      </c>
      <c r="B3883" s="17">
        <v>162</v>
      </c>
      <c r="C3883" s="17">
        <v>24</v>
      </c>
      <c r="D3883" s="17"/>
    </row>
    <row r="3884" spans="1:4" x14ac:dyDescent="0.25">
      <c r="A3884" s="17">
        <f t="shared" si="60"/>
        <v>3883</v>
      </c>
      <c r="B3884" s="17">
        <v>162</v>
      </c>
      <c r="C3884" s="17">
        <v>24</v>
      </c>
      <c r="D3884" s="17"/>
    </row>
    <row r="3885" spans="1:4" x14ac:dyDescent="0.25">
      <c r="A3885" s="17">
        <f t="shared" si="60"/>
        <v>3884</v>
      </c>
      <c r="B3885" s="17">
        <v>162</v>
      </c>
      <c r="C3885" s="17">
        <v>24</v>
      </c>
      <c r="D3885" s="17"/>
    </row>
    <row r="3886" spans="1:4" x14ac:dyDescent="0.25">
      <c r="A3886" s="17">
        <f t="shared" si="60"/>
        <v>3885</v>
      </c>
      <c r="B3886" s="17">
        <v>162</v>
      </c>
      <c r="C3886" s="17">
        <v>24</v>
      </c>
      <c r="D3886" s="17"/>
    </row>
    <row r="3887" spans="1:4" x14ac:dyDescent="0.25">
      <c r="A3887" s="17">
        <f t="shared" si="60"/>
        <v>3886</v>
      </c>
      <c r="B3887" s="17">
        <v>162</v>
      </c>
      <c r="C3887" s="17">
        <v>24</v>
      </c>
      <c r="D3887" s="17"/>
    </row>
    <row r="3888" spans="1:4" x14ac:dyDescent="0.25">
      <c r="A3888" s="17">
        <f t="shared" si="60"/>
        <v>3887</v>
      </c>
      <c r="B3888" s="17">
        <v>162</v>
      </c>
      <c r="C3888" s="17">
        <v>24</v>
      </c>
      <c r="D3888" s="17"/>
    </row>
    <row r="3889" spans="1:4" x14ac:dyDescent="0.25">
      <c r="A3889" s="17">
        <f t="shared" si="60"/>
        <v>3888</v>
      </c>
      <c r="B3889" s="17">
        <v>162</v>
      </c>
      <c r="C3889" s="17">
        <v>24</v>
      </c>
      <c r="D3889" s="17"/>
    </row>
    <row r="3890" spans="1:4" x14ac:dyDescent="0.25">
      <c r="A3890" s="17">
        <f t="shared" si="60"/>
        <v>3889</v>
      </c>
      <c r="B3890" s="17">
        <v>163</v>
      </c>
      <c r="C3890" s="17">
        <v>24</v>
      </c>
      <c r="D3890" s="17"/>
    </row>
    <row r="3891" spans="1:4" x14ac:dyDescent="0.25">
      <c r="A3891" s="17">
        <f t="shared" si="60"/>
        <v>3890</v>
      </c>
      <c r="B3891" s="17">
        <v>163</v>
      </c>
      <c r="C3891" s="17">
        <v>24</v>
      </c>
      <c r="D3891" s="17"/>
    </row>
    <row r="3892" spans="1:4" x14ac:dyDescent="0.25">
      <c r="A3892" s="17">
        <f t="shared" si="60"/>
        <v>3891</v>
      </c>
      <c r="B3892" s="17">
        <v>163</v>
      </c>
      <c r="C3892" s="17">
        <v>24</v>
      </c>
      <c r="D3892" s="17"/>
    </row>
    <row r="3893" spans="1:4" x14ac:dyDescent="0.25">
      <c r="A3893" s="17">
        <f t="shared" si="60"/>
        <v>3892</v>
      </c>
      <c r="B3893" s="17">
        <v>163</v>
      </c>
      <c r="C3893" s="17">
        <v>24</v>
      </c>
      <c r="D3893" s="17"/>
    </row>
    <row r="3894" spans="1:4" x14ac:dyDescent="0.25">
      <c r="A3894" s="17">
        <f t="shared" si="60"/>
        <v>3893</v>
      </c>
      <c r="B3894" s="17">
        <v>163</v>
      </c>
      <c r="C3894" s="17">
        <v>24</v>
      </c>
      <c r="D3894" s="17"/>
    </row>
    <row r="3895" spans="1:4" x14ac:dyDescent="0.25">
      <c r="A3895" s="17">
        <f t="shared" si="60"/>
        <v>3894</v>
      </c>
      <c r="B3895" s="17">
        <v>163</v>
      </c>
      <c r="C3895" s="17">
        <v>24</v>
      </c>
      <c r="D3895" s="17"/>
    </row>
    <row r="3896" spans="1:4" x14ac:dyDescent="0.25">
      <c r="A3896" s="17">
        <f t="shared" si="60"/>
        <v>3895</v>
      </c>
      <c r="B3896" s="17">
        <v>163</v>
      </c>
      <c r="C3896" s="17">
        <v>24</v>
      </c>
      <c r="D3896" s="17"/>
    </row>
    <row r="3897" spans="1:4" x14ac:dyDescent="0.25">
      <c r="A3897" s="17">
        <f t="shared" si="60"/>
        <v>3896</v>
      </c>
      <c r="B3897" s="17">
        <v>163</v>
      </c>
      <c r="C3897" s="17">
        <v>24</v>
      </c>
      <c r="D3897" s="17"/>
    </row>
    <row r="3898" spans="1:4" x14ac:dyDescent="0.25">
      <c r="A3898" s="17">
        <f t="shared" si="60"/>
        <v>3897</v>
      </c>
      <c r="B3898" s="17">
        <v>163</v>
      </c>
      <c r="C3898" s="17">
        <v>24</v>
      </c>
      <c r="D3898" s="17"/>
    </row>
    <row r="3899" spans="1:4" x14ac:dyDescent="0.25">
      <c r="A3899" s="17">
        <f t="shared" si="60"/>
        <v>3898</v>
      </c>
      <c r="B3899" s="17">
        <v>163</v>
      </c>
      <c r="C3899" s="17">
        <v>24</v>
      </c>
      <c r="D3899" s="17"/>
    </row>
    <row r="3900" spans="1:4" x14ac:dyDescent="0.25">
      <c r="A3900" s="17">
        <f t="shared" si="60"/>
        <v>3899</v>
      </c>
      <c r="B3900" s="17">
        <v>163</v>
      </c>
      <c r="C3900" s="17">
        <v>24</v>
      </c>
      <c r="D3900" s="17"/>
    </row>
    <row r="3901" spans="1:4" x14ac:dyDescent="0.25">
      <c r="A3901" s="17">
        <f t="shared" si="60"/>
        <v>3900</v>
      </c>
      <c r="B3901" s="17">
        <v>163</v>
      </c>
      <c r="C3901" s="17">
        <v>24</v>
      </c>
      <c r="D3901" s="17"/>
    </row>
    <row r="3902" spans="1:4" x14ac:dyDescent="0.25">
      <c r="A3902" s="17">
        <f t="shared" si="60"/>
        <v>3901</v>
      </c>
      <c r="B3902" s="17">
        <v>163</v>
      </c>
      <c r="C3902" s="17">
        <v>24</v>
      </c>
      <c r="D3902" s="17"/>
    </row>
    <row r="3903" spans="1:4" x14ac:dyDescent="0.25">
      <c r="A3903" s="17">
        <f t="shared" si="60"/>
        <v>3902</v>
      </c>
      <c r="B3903" s="17">
        <v>163</v>
      </c>
      <c r="C3903" s="17">
        <v>24</v>
      </c>
      <c r="D3903" s="17"/>
    </row>
    <row r="3904" spans="1:4" x14ac:dyDescent="0.25">
      <c r="A3904" s="17">
        <f t="shared" si="60"/>
        <v>3903</v>
      </c>
      <c r="B3904" s="17">
        <v>163</v>
      </c>
      <c r="C3904" s="17">
        <v>24</v>
      </c>
      <c r="D3904" s="17"/>
    </row>
    <row r="3905" spans="1:4" x14ac:dyDescent="0.25">
      <c r="A3905" s="17">
        <f t="shared" si="60"/>
        <v>3904</v>
      </c>
      <c r="B3905" s="17">
        <v>163</v>
      </c>
      <c r="C3905" s="17">
        <v>24</v>
      </c>
      <c r="D3905" s="17"/>
    </row>
    <row r="3906" spans="1:4" x14ac:dyDescent="0.25">
      <c r="A3906" s="17">
        <f t="shared" si="60"/>
        <v>3905</v>
      </c>
      <c r="B3906" s="17">
        <v>163</v>
      </c>
      <c r="C3906" s="17">
        <v>24</v>
      </c>
      <c r="D3906" s="17"/>
    </row>
    <row r="3907" spans="1:4" x14ac:dyDescent="0.25">
      <c r="A3907" s="17">
        <f t="shared" si="60"/>
        <v>3906</v>
      </c>
      <c r="B3907" s="17">
        <v>163</v>
      </c>
      <c r="C3907" s="17">
        <v>24</v>
      </c>
      <c r="D3907" s="17"/>
    </row>
    <row r="3908" spans="1:4" x14ac:dyDescent="0.25">
      <c r="A3908" s="17">
        <f t="shared" ref="A3908:A3971" si="61">A3907+1</f>
        <v>3907</v>
      </c>
      <c r="B3908" s="17">
        <v>163</v>
      </c>
      <c r="C3908" s="17">
        <v>24</v>
      </c>
      <c r="D3908" s="17"/>
    </row>
    <row r="3909" spans="1:4" x14ac:dyDescent="0.25">
      <c r="A3909" s="17">
        <f t="shared" si="61"/>
        <v>3908</v>
      </c>
      <c r="B3909" s="17">
        <v>163</v>
      </c>
      <c r="C3909" s="17">
        <v>24</v>
      </c>
      <c r="D3909" s="17"/>
    </row>
    <row r="3910" spans="1:4" x14ac:dyDescent="0.25">
      <c r="A3910" s="17">
        <f t="shared" si="61"/>
        <v>3909</v>
      </c>
      <c r="B3910" s="17">
        <v>163</v>
      </c>
      <c r="C3910" s="17">
        <v>24</v>
      </c>
      <c r="D3910" s="17"/>
    </row>
    <row r="3911" spans="1:4" x14ac:dyDescent="0.25">
      <c r="A3911" s="17">
        <f t="shared" si="61"/>
        <v>3910</v>
      </c>
      <c r="B3911" s="17">
        <v>163</v>
      </c>
      <c r="C3911" s="17">
        <v>24</v>
      </c>
      <c r="D3911" s="17"/>
    </row>
    <row r="3912" spans="1:4" x14ac:dyDescent="0.25">
      <c r="A3912" s="17">
        <f t="shared" si="61"/>
        <v>3911</v>
      </c>
      <c r="B3912" s="17">
        <v>163</v>
      </c>
      <c r="C3912" s="17">
        <v>24</v>
      </c>
      <c r="D3912" s="17"/>
    </row>
    <row r="3913" spans="1:4" x14ac:dyDescent="0.25">
      <c r="A3913" s="17">
        <f t="shared" si="61"/>
        <v>3912</v>
      </c>
      <c r="B3913" s="17">
        <v>163</v>
      </c>
      <c r="C3913" s="17">
        <v>24</v>
      </c>
      <c r="D3913" s="17"/>
    </row>
    <row r="3914" spans="1:4" x14ac:dyDescent="0.25">
      <c r="A3914" s="17">
        <f t="shared" si="61"/>
        <v>3913</v>
      </c>
      <c r="B3914" s="17">
        <v>164</v>
      </c>
      <c r="C3914" s="17">
        <v>24</v>
      </c>
      <c r="D3914" s="17"/>
    </row>
    <row r="3915" spans="1:4" x14ac:dyDescent="0.25">
      <c r="A3915" s="17">
        <f t="shared" si="61"/>
        <v>3914</v>
      </c>
      <c r="B3915" s="17">
        <v>164</v>
      </c>
      <c r="C3915" s="17">
        <v>24</v>
      </c>
      <c r="D3915" s="17"/>
    </row>
    <row r="3916" spans="1:4" x14ac:dyDescent="0.25">
      <c r="A3916" s="17">
        <f t="shared" si="61"/>
        <v>3915</v>
      </c>
      <c r="B3916" s="17">
        <v>164</v>
      </c>
      <c r="C3916" s="17">
        <v>24</v>
      </c>
      <c r="D3916" s="17"/>
    </row>
    <row r="3917" spans="1:4" x14ac:dyDescent="0.25">
      <c r="A3917" s="17">
        <f t="shared" si="61"/>
        <v>3916</v>
      </c>
      <c r="B3917" s="17">
        <v>164</v>
      </c>
      <c r="C3917" s="17">
        <v>24</v>
      </c>
      <c r="D3917" s="17"/>
    </row>
    <row r="3918" spans="1:4" x14ac:dyDescent="0.25">
      <c r="A3918" s="17">
        <f t="shared" si="61"/>
        <v>3917</v>
      </c>
      <c r="B3918" s="17">
        <v>164</v>
      </c>
      <c r="C3918" s="17">
        <v>24</v>
      </c>
      <c r="D3918" s="17"/>
    </row>
    <row r="3919" spans="1:4" x14ac:dyDescent="0.25">
      <c r="A3919" s="17">
        <f t="shared" si="61"/>
        <v>3918</v>
      </c>
      <c r="B3919" s="17">
        <v>164</v>
      </c>
      <c r="C3919" s="17">
        <v>24</v>
      </c>
      <c r="D3919" s="17"/>
    </row>
    <row r="3920" spans="1:4" x14ac:dyDescent="0.25">
      <c r="A3920" s="17">
        <f t="shared" si="61"/>
        <v>3919</v>
      </c>
      <c r="B3920" s="17">
        <v>164</v>
      </c>
      <c r="C3920" s="17">
        <v>24</v>
      </c>
      <c r="D3920" s="17"/>
    </row>
    <row r="3921" spans="1:4" x14ac:dyDescent="0.25">
      <c r="A3921" s="17">
        <f t="shared" si="61"/>
        <v>3920</v>
      </c>
      <c r="B3921" s="17">
        <v>164</v>
      </c>
      <c r="C3921" s="17">
        <v>24</v>
      </c>
      <c r="D3921" s="17"/>
    </row>
    <row r="3922" spans="1:4" x14ac:dyDescent="0.25">
      <c r="A3922" s="17">
        <f t="shared" si="61"/>
        <v>3921</v>
      </c>
      <c r="B3922" s="17">
        <v>164</v>
      </c>
      <c r="C3922" s="17">
        <v>24</v>
      </c>
      <c r="D3922" s="17"/>
    </row>
    <row r="3923" spans="1:4" x14ac:dyDescent="0.25">
      <c r="A3923" s="17">
        <f t="shared" si="61"/>
        <v>3922</v>
      </c>
      <c r="B3923" s="17">
        <v>164</v>
      </c>
      <c r="C3923" s="17">
        <v>24</v>
      </c>
      <c r="D3923" s="17"/>
    </row>
    <row r="3924" spans="1:4" x14ac:dyDescent="0.25">
      <c r="A3924" s="17">
        <f t="shared" si="61"/>
        <v>3923</v>
      </c>
      <c r="B3924" s="17">
        <v>164</v>
      </c>
      <c r="C3924" s="17">
        <v>24</v>
      </c>
      <c r="D3924" s="17"/>
    </row>
    <row r="3925" spans="1:4" x14ac:dyDescent="0.25">
      <c r="A3925" s="17">
        <f t="shared" si="61"/>
        <v>3924</v>
      </c>
      <c r="B3925" s="17">
        <v>164</v>
      </c>
      <c r="C3925" s="17">
        <v>24</v>
      </c>
      <c r="D3925" s="17"/>
    </row>
    <row r="3926" spans="1:4" x14ac:dyDescent="0.25">
      <c r="A3926" s="17">
        <f t="shared" si="61"/>
        <v>3925</v>
      </c>
      <c r="B3926" s="17">
        <v>164</v>
      </c>
      <c r="C3926" s="17">
        <v>24</v>
      </c>
      <c r="D3926" s="17"/>
    </row>
    <row r="3927" spans="1:4" x14ac:dyDescent="0.25">
      <c r="A3927" s="17">
        <f t="shared" si="61"/>
        <v>3926</v>
      </c>
      <c r="B3927" s="17">
        <v>164</v>
      </c>
      <c r="C3927" s="17">
        <v>24</v>
      </c>
      <c r="D3927" s="17"/>
    </row>
    <row r="3928" spans="1:4" x14ac:dyDescent="0.25">
      <c r="A3928" s="17">
        <f t="shared" si="61"/>
        <v>3927</v>
      </c>
      <c r="B3928" s="17">
        <v>164</v>
      </c>
      <c r="C3928" s="17">
        <v>24</v>
      </c>
      <c r="D3928" s="17"/>
    </row>
    <row r="3929" spans="1:4" x14ac:dyDescent="0.25">
      <c r="A3929" s="17">
        <f t="shared" si="61"/>
        <v>3928</v>
      </c>
      <c r="B3929" s="17">
        <v>164</v>
      </c>
      <c r="C3929" s="17">
        <v>24</v>
      </c>
      <c r="D3929" s="17"/>
    </row>
    <row r="3930" spans="1:4" x14ac:dyDescent="0.25">
      <c r="A3930" s="17">
        <f t="shared" si="61"/>
        <v>3929</v>
      </c>
      <c r="B3930" s="17">
        <v>164</v>
      </c>
      <c r="C3930" s="17">
        <v>24</v>
      </c>
      <c r="D3930" s="17"/>
    </row>
    <row r="3931" spans="1:4" x14ac:dyDescent="0.25">
      <c r="A3931" s="17">
        <f t="shared" si="61"/>
        <v>3930</v>
      </c>
      <c r="B3931" s="17">
        <v>164</v>
      </c>
      <c r="C3931" s="17">
        <v>24</v>
      </c>
      <c r="D3931" s="17"/>
    </row>
    <row r="3932" spans="1:4" x14ac:dyDescent="0.25">
      <c r="A3932" s="17">
        <f t="shared" si="61"/>
        <v>3931</v>
      </c>
      <c r="B3932" s="17">
        <v>164</v>
      </c>
      <c r="C3932" s="17">
        <v>24</v>
      </c>
      <c r="D3932" s="17"/>
    </row>
    <row r="3933" spans="1:4" x14ac:dyDescent="0.25">
      <c r="A3933" s="17">
        <f t="shared" si="61"/>
        <v>3932</v>
      </c>
      <c r="B3933" s="17">
        <v>164</v>
      </c>
      <c r="C3933" s="17">
        <v>24</v>
      </c>
      <c r="D3933" s="17"/>
    </row>
    <row r="3934" spans="1:4" x14ac:dyDescent="0.25">
      <c r="A3934" s="17">
        <f t="shared" si="61"/>
        <v>3933</v>
      </c>
      <c r="B3934" s="17">
        <v>164</v>
      </c>
      <c r="C3934" s="17">
        <v>24</v>
      </c>
      <c r="D3934" s="17"/>
    </row>
    <row r="3935" spans="1:4" x14ac:dyDescent="0.25">
      <c r="A3935" s="17">
        <f t="shared" si="61"/>
        <v>3934</v>
      </c>
      <c r="B3935" s="17">
        <v>164</v>
      </c>
      <c r="C3935" s="17">
        <v>24</v>
      </c>
      <c r="D3935" s="17"/>
    </row>
    <row r="3936" spans="1:4" x14ac:dyDescent="0.25">
      <c r="A3936" s="17">
        <f t="shared" si="61"/>
        <v>3935</v>
      </c>
      <c r="B3936" s="17">
        <v>164</v>
      </c>
      <c r="C3936" s="17">
        <v>24</v>
      </c>
      <c r="D3936" s="17"/>
    </row>
    <row r="3937" spans="1:4" x14ac:dyDescent="0.25">
      <c r="A3937" s="17">
        <f t="shared" si="61"/>
        <v>3936</v>
      </c>
      <c r="B3937" s="17">
        <v>164</v>
      </c>
      <c r="C3937" s="17">
        <v>24</v>
      </c>
      <c r="D3937" s="17"/>
    </row>
    <row r="3938" spans="1:4" x14ac:dyDescent="0.25">
      <c r="A3938" s="17">
        <f t="shared" si="61"/>
        <v>3937</v>
      </c>
      <c r="B3938" s="17">
        <v>165</v>
      </c>
      <c r="C3938" s="17">
        <v>24</v>
      </c>
      <c r="D3938" s="17"/>
    </row>
    <row r="3939" spans="1:4" x14ac:dyDescent="0.25">
      <c r="A3939" s="17">
        <f t="shared" si="61"/>
        <v>3938</v>
      </c>
      <c r="B3939" s="17">
        <v>165</v>
      </c>
      <c r="C3939" s="17">
        <v>24</v>
      </c>
      <c r="D3939" s="17"/>
    </row>
    <row r="3940" spans="1:4" x14ac:dyDescent="0.25">
      <c r="A3940" s="17">
        <f t="shared" si="61"/>
        <v>3939</v>
      </c>
      <c r="B3940" s="17">
        <v>165</v>
      </c>
      <c r="C3940" s="17">
        <v>24</v>
      </c>
      <c r="D3940" s="17"/>
    </row>
    <row r="3941" spans="1:4" x14ac:dyDescent="0.25">
      <c r="A3941" s="17">
        <f t="shared" si="61"/>
        <v>3940</v>
      </c>
      <c r="B3941" s="17">
        <v>165</v>
      </c>
      <c r="C3941" s="17">
        <v>24</v>
      </c>
      <c r="D3941" s="17"/>
    </row>
    <row r="3942" spans="1:4" x14ac:dyDescent="0.25">
      <c r="A3942" s="17">
        <f t="shared" si="61"/>
        <v>3941</v>
      </c>
      <c r="B3942" s="17">
        <v>165</v>
      </c>
      <c r="C3942" s="17">
        <v>24</v>
      </c>
      <c r="D3942" s="17"/>
    </row>
    <row r="3943" spans="1:4" x14ac:dyDescent="0.25">
      <c r="A3943" s="17">
        <f t="shared" si="61"/>
        <v>3942</v>
      </c>
      <c r="B3943" s="17">
        <v>165</v>
      </c>
      <c r="C3943" s="17">
        <v>24</v>
      </c>
      <c r="D3943" s="17"/>
    </row>
    <row r="3944" spans="1:4" x14ac:dyDescent="0.25">
      <c r="A3944" s="17">
        <f t="shared" si="61"/>
        <v>3943</v>
      </c>
      <c r="B3944" s="17">
        <v>165</v>
      </c>
      <c r="C3944" s="17">
        <v>24</v>
      </c>
      <c r="D3944" s="17"/>
    </row>
    <row r="3945" spans="1:4" x14ac:dyDescent="0.25">
      <c r="A3945" s="17">
        <f t="shared" si="61"/>
        <v>3944</v>
      </c>
      <c r="B3945" s="17">
        <v>165</v>
      </c>
      <c r="C3945" s="17">
        <v>24</v>
      </c>
      <c r="D3945" s="17"/>
    </row>
    <row r="3946" spans="1:4" x14ac:dyDescent="0.25">
      <c r="A3946" s="17">
        <f t="shared" si="61"/>
        <v>3945</v>
      </c>
      <c r="B3946" s="17">
        <v>165</v>
      </c>
      <c r="C3946" s="17">
        <v>24</v>
      </c>
      <c r="D3946" s="17"/>
    </row>
    <row r="3947" spans="1:4" x14ac:dyDescent="0.25">
      <c r="A3947" s="17">
        <f t="shared" si="61"/>
        <v>3946</v>
      </c>
      <c r="B3947" s="17">
        <v>165</v>
      </c>
      <c r="C3947" s="17">
        <v>24</v>
      </c>
      <c r="D3947" s="17"/>
    </row>
    <row r="3948" spans="1:4" x14ac:dyDescent="0.25">
      <c r="A3948" s="17">
        <f t="shared" si="61"/>
        <v>3947</v>
      </c>
      <c r="B3948" s="17">
        <v>165</v>
      </c>
      <c r="C3948" s="17">
        <v>24</v>
      </c>
      <c r="D3948" s="17"/>
    </row>
    <row r="3949" spans="1:4" x14ac:dyDescent="0.25">
      <c r="A3949" s="17">
        <f t="shared" si="61"/>
        <v>3948</v>
      </c>
      <c r="B3949" s="17">
        <v>165</v>
      </c>
      <c r="C3949" s="17">
        <v>24</v>
      </c>
      <c r="D3949" s="17"/>
    </row>
    <row r="3950" spans="1:4" x14ac:dyDescent="0.25">
      <c r="A3950" s="17">
        <f t="shared" si="61"/>
        <v>3949</v>
      </c>
      <c r="B3950" s="17">
        <v>165</v>
      </c>
      <c r="C3950" s="17">
        <v>24</v>
      </c>
      <c r="D3950" s="17"/>
    </row>
    <row r="3951" spans="1:4" x14ac:dyDescent="0.25">
      <c r="A3951" s="17">
        <f t="shared" si="61"/>
        <v>3950</v>
      </c>
      <c r="B3951" s="17">
        <v>165</v>
      </c>
      <c r="C3951" s="17">
        <v>24</v>
      </c>
      <c r="D3951" s="17"/>
    </row>
    <row r="3952" spans="1:4" x14ac:dyDescent="0.25">
      <c r="A3952" s="17">
        <f t="shared" si="61"/>
        <v>3951</v>
      </c>
      <c r="B3952" s="17">
        <v>165</v>
      </c>
      <c r="C3952" s="17">
        <v>24</v>
      </c>
      <c r="D3952" s="17"/>
    </row>
    <row r="3953" spans="1:4" x14ac:dyDescent="0.25">
      <c r="A3953" s="17">
        <f t="shared" si="61"/>
        <v>3952</v>
      </c>
      <c r="B3953" s="17">
        <v>165</v>
      </c>
      <c r="C3953" s="17">
        <v>24</v>
      </c>
      <c r="D3953" s="17"/>
    </row>
    <row r="3954" spans="1:4" x14ac:dyDescent="0.25">
      <c r="A3954" s="17">
        <f t="shared" si="61"/>
        <v>3953</v>
      </c>
      <c r="B3954" s="17">
        <v>165</v>
      </c>
      <c r="C3954" s="17">
        <v>24</v>
      </c>
      <c r="D3954" s="17"/>
    </row>
    <row r="3955" spans="1:4" x14ac:dyDescent="0.25">
      <c r="A3955" s="17">
        <f t="shared" si="61"/>
        <v>3954</v>
      </c>
      <c r="B3955" s="17">
        <v>165</v>
      </c>
      <c r="C3955" s="17">
        <v>24</v>
      </c>
      <c r="D3955" s="17"/>
    </row>
    <row r="3956" spans="1:4" x14ac:dyDescent="0.25">
      <c r="A3956" s="17">
        <f t="shared" si="61"/>
        <v>3955</v>
      </c>
      <c r="B3956" s="17">
        <v>165</v>
      </c>
      <c r="C3956" s="17">
        <v>24</v>
      </c>
      <c r="D3956" s="17"/>
    </row>
    <row r="3957" spans="1:4" x14ac:dyDescent="0.25">
      <c r="A3957" s="17">
        <f t="shared" si="61"/>
        <v>3956</v>
      </c>
      <c r="B3957" s="17">
        <v>165</v>
      </c>
      <c r="C3957" s="17">
        <v>24</v>
      </c>
      <c r="D3957" s="17"/>
    </row>
    <row r="3958" spans="1:4" x14ac:dyDescent="0.25">
      <c r="A3958" s="17">
        <f t="shared" si="61"/>
        <v>3957</v>
      </c>
      <c r="B3958" s="17">
        <v>165</v>
      </c>
      <c r="C3958" s="17">
        <v>24</v>
      </c>
      <c r="D3958" s="17"/>
    </row>
    <row r="3959" spans="1:4" x14ac:dyDescent="0.25">
      <c r="A3959" s="17">
        <f t="shared" si="61"/>
        <v>3958</v>
      </c>
      <c r="B3959" s="17">
        <v>165</v>
      </c>
      <c r="C3959" s="17">
        <v>24</v>
      </c>
      <c r="D3959" s="17"/>
    </row>
    <row r="3960" spans="1:4" x14ac:dyDescent="0.25">
      <c r="A3960" s="17">
        <f t="shared" si="61"/>
        <v>3959</v>
      </c>
      <c r="B3960" s="17">
        <v>165</v>
      </c>
      <c r="C3960" s="17">
        <v>24</v>
      </c>
      <c r="D3960" s="17"/>
    </row>
    <row r="3961" spans="1:4" x14ac:dyDescent="0.25">
      <c r="A3961" s="17">
        <f t="shared" si="61"/>
        <v>3960</v>
      </c>
      <c r="B3961" s="17">
        <v>165</v>
      </c>
      <c r="C3961" s="17">
        <v>24</v>
      </c>
      <c r="D3961" s="17"/>
    </row>
    <row r="3962" spans="1:4" x14ac:dyDescent="0.25">
      <c r="A3962" s="17">
        <f t="shared" si="61"/>
        <v>3961</v>
      </c>
      <c r="B3962" s="17">
        <v>166</v>
      </c>
      <c r="C3962" s="17">
        <v>24</v>
      </c>
      <c r="D3962" s="17"/>
    </row>
    <row r="3963" spans="1:4" x14ac:dyDescent="0.25">
      <c r="A3963" s="17">
        <f t="shared" si="61"/>
        <v>3962</v>
      </c>
      <c r="B3963" s="17">
        <v>166</v>
      </c>
      <c r="C3963" s="17">
        <v>24</v>
      </c>
      <c r="D3963" s="17"/>
    </row>
    <row r="3964" spans="1:4" x14ac:dyDescent="0.25">
      <c r="A3964" s="17">
        <f t="shared" si="61"/>
        <v>3963</v>
      </c>
      <c r="B3964" s="17">
        <v>166</v>
      </c>
      <c r="C3964" s="17">
        <v>24</v>
      </c>
      <c r="D3964" s="17"/>
    </row>
    <row r="3965" spans="1:4" x14ac:dyDescent="0.25">
      <c r="A3965" s="17">
        <f t="shared" si="61"/>
        <v>3964</v>
      </c>
      <c r="B3965" s="17">
        <v>166</v>
      </c>
      <c r="C3965" s="17">
        <v>24</v>
      </c>
      <c r="D3965" s="17"/>
    </row>
    <row r="3966" spans="1:4" x14ac:dyDescent="0.25">
      <c r="A3966" s="17">
        <f t="shared" si="61"/>
        <v>3965</v>
      </c>
      <c r="B3966" s="17">
        <v>166</v>
      </c>
      <c r="C3966" s="17">
        <v>24</v>
      </c>
      <c r="D3966" s="17"/>
    </row>
    <row r="3967" spans="1:4" x14ac:dyDescent="0.25">
      <c r="A3967" s="17">
        <f t="shared" si="61"/>
        <v>3966</v>
      </c>
      <c r="B3967" s="17">
        <v>166</v>
      </c>
      <c r="C3967" s="17">
        <v>24</v>
      </c>
      <c r="D3967" s="17"/>
    </row>
    <row r="3968" spans="1:4" x14ac:dyDescent="0.25">
      <c r="A3968" s="17">
        <f t="shared" si="61"/>
        <v>3967</v>
      </c>
      <c r="B3968" s="17">
        <v>166</v>
      </c>
      <c r="C3968" s="17">
        <v>24</v>
      </c>
      <c r="D3968" s="17"/>
    </row>
    <row r="3969" spans="1:4" x14ac:dyDescent="0.25">
      <c r="A3969" s="17">
        <f t="shared" si="61"/>
        <v>3968</v>
      </c>
      <c r="B3969" s="17">
        <v>166</v>
      </c>
      <c r="C3969" s="17">
        <v>24</v>
      </c>
      <c r="D3969" s="17"/>
    </row>
    <row r="3970" spans="1:4" x14ac:dyDescent="0.25">
      <c r="A3970" s="17">
        <f t="shared" si="61"/>
        <v>3969</v>
      </c>
      <c r="B3970" s="17">
        <v>166</v>
      </c>
      <c r="C3970" s="17">
        <v>24</v>
      </c>
      <c r="D3970" s="17"/>
    </row>
    <row r="3971" spans="1:4" x14ac:dyDescent="0.25">
      <c r="A3971" s="17">
        <f t="shared" si="61"/>
        <v>3970</v>
      </c>
      <c r="B3971" s="17">
        <v>166</v>
      </c>
      <c r="C3971" s="17">
        <v>24</v>
      </c>
      <c r="D3971" s="17"/>
    </row>
    <row r="3972" spans="1:4" x14ac:dyDescent="0.25">
      <c r="A3972" s="17">
        <f t="shared" ref="A3972:A4035" si="62">A3971+1</f>
        <v>3971</v>
      </c>
      <c r="B3972" s="17">
        <v>166</v>
      </c>
      <c r="C3972" s="17">
        <v>24</v>
      </c>
      <c r="D3972" s="17"/>
    </row>
    <row r="3973" spans="1:4" x14ac:dyDescent="0.25">
      <c r="A3973" s="17">
        <f t="shared" si="62"/>
        <v>3972</v>
      </c>
      <c r="B3973" s="17">
        <v>166</v>
      </c>
      <c r="C3973" s="17">
        <v>24</v>
      </c>
      <c r="D3973" s="17"/>
    </row>
    <row r="3974" spans="1:4" x14ac:dyDescent="0.25">
      <c r="A3974" s="17">
        <f t="shared" si="62"/>
        <v>3973</v>
      </c>
      <c r="B3974" s="17">
        <v>166</v>
      </c>
      <c r="C3974" s="17">
        <v>24</v>
      </c>
      <c r="D3974" s="17"/>
    </row>
    <row r="3975" spans="1:4" x14ac:dyDescent="0.25">
      <c r="A3975" s="17">
        <f t="shared" si="62"/>
        <v>3974</v>
      </c>
      <c r="B3975" s="17">
        <v>166</v>
      </c>
      <c r="C3975" s="17">
        <v>24</v>
      </c>
      <c r="D3975" s="17"/>
    </row>
    <row r="3976" spans="1:4" x14ac:dyDescent="0.25">
      <c r="A3976" s="17">
        <f t="shared" si="62"/>
        <v>3975</v>
      </c>
      <c r="B3976" s="17">
        <v>166</v>
      </c>
      <c r="C3976" s="17">
        <v>24</v>
      </c>
      <c r="D3976" s="17"/>
    </row>
    <row r="3977" spans="1:4" x14ac:dyDescent="0.25">
      <c r="A3977" s="17">
        <f t="shared" si="62"/>
        <v>3976</v>
      </c>
      <c r="B3977" s="17">
        <v>166</v>
      </c>
      <c r="C3977" s="17">
        <v>24</v>
      </c>
      <c r="D3977" s="17"/>
    </row>
    <row r="3978" spans="1:4" x14ac:dyDescent="0.25">
      <c r="A3978" s="17">
        <f t="shared" si="62"/>
        <v>3977</v>
      </c>
      <c r="B3978" s="17">
        <v>166</v>
      </c>
      <c r="C3978" s="17">
        <v>24</v>
      </c>
      <c r="D3978" s="17"/>
    </row>
    <row r="3979" spans="1:4" x14ac:dyDescent="0.25">
      <c r="A3979" s="17">
        <f t="shared" si="62"/>
        <v>3978</v>
      </c>
      <c r="B3979" s="17">
        <v>166</v>
      </c>
      <c r="C3979" s="17">
        <v>24</v>
      </c>
      <c r="D3979" s="17"/>
    </row>
    <row r="3980" spans="1:4" x14ac:dyDescent="0.25">
      <c r="A3980" s="17">
        <f t="shared" si="62"/>
        <v>3979</v>
      </c>
      <c r="B3980" s="17">
        <v>166</v>
      </c>
      <c r="C3980" s="17">
        <v>24</v>
      </c>
      <c r="D3980" s="17"/>
    </row>
    <row r="3981" spans="1:4" x14ac:dyDescent="0.25">
      <c r="A3981" s="17">
        <f t="shared" si="62"/>
        <v>3980</v>
      </c>
      <c r="B3981" s="17">
        <v>166</v>
      </c>
      <c r="C3981" s="17">
        <v>24</v>
      </c>
      <c r="D3981" s="17"/>
    </row>
    <row r="3982" spans="1:4" x14ac:dyDescent="0.25">
      <c r="A3982" s="17">
        <f t="shared" si="62"/>
        <v>3981</v>
      </c>
      <c r="B3982" s="17">
        <v>166</v>
      </c>
      <c r="C3982" s="17">
        <v>24</v>
      </c>
      <c r="D3982" s="17"/>
    </row>
    <row r="3983" spans="1:4" x14ac:dyDescent="0.25">
      <c r="A3983" s="17">
        <f t="shared" si="62"/>
        <v>3982</v>
      </c>
      <c r="B3983" s="17">
        <v>166</v>
      </c>
      <c r="C3983" s="17">
        <v>24</v>
      </c>
      <c r="D3983" s="17"/>
    </row>
    <row r="3984" spans="1:4" x14ac:dyDescent="0.25">
      <c r="A3984" s="17">
        <f t="shared" si="62"/>
        <v>3983</v>
      </c>
      <c r="B3984" s="17">
        <v>166</v>
      </c>
      <c r="C3984" s="17">
        <v>24</v>
      </c>
      <c r="D3984" s="17"/>
    </row>
    <row r="3985" spans="1:4" x14ac:dyDescent="0.25">
      <c r="A3985" s="17">
        <f t="shared" si="62"/>
        <v>3984</v>
      </c>
      <c r="B3985" s="17">
        <v>166</v>
      </c>
      <c r="C3985" s="17">
        <v>24</v>
      </c>
      <c r="D3985" s="17"/>
    </row>
    <row r="3986" spans="1:4" x14ac:dyDescent="0.25">
      <c r="A3986" s="17">
        <f t="shared" si="62"/>
        <v>3985</v>
      </c>
      <c r="B3986" s="17">
        <v>167</v>
      </c>
      <c r="C3986" s="17">
        <v>24</v>
      </c>
      <c r="D3986" s="17"/>
    </row>
    <row r="3987" spans="1:4" x14ac:dyDescent="0.25">
      <c r="A3987" s="17">
        <f t="shared" si="62"/>
        <v>3986</v>
      </c>
      <c r="B3987" s="17">
        <v>167</v>
      </c>
      <c r="C3987" s="17">
        <v>24</v>
      </c>
      <c r="D3987" s="17"/>
    </row>
    <row r="3988" spans="1:4" x14ac:dyDescent="0.25">
      <c r="A3988" s="17">
        <f t="shared" si="62"/>
        <v>3987</v>
      </c>
      <c r="B3988" s="17">
        <v>167</v>
      </c>
      <c r="C3988" s="17">
        <v>24</v>
      </c>
      <c r="D3988" s="17"/>
    </row>
    <row r="3989" spans="1:4" x14ac:dyDescent="0.25">
      <c r="A3989" s="17">
        <f t="shared" si="62"/>
        <v>3988</v>
      </c>
      <c r="B3989" s="17">
        <v>167</v>
      </c>
      <c r="C3989" s="17">
        <v>24</v>
      </c>
      <c r="D3989" s="17"/>
    </row>
    <row r="3990" spans="1:4" x14ac:dyDescent="0.25">
      <c r="A3990" s="17">
        <f t="shared" si="62"/>
        <v>3989</v>
      </c>
      <c r="B3990" s="17">
        <v>167</v>
      </c>
      <c r="C3990" s="17">
        <v>24</v>
      </c>
      <c r="D3990" s="17"/>
    </row>
    <row r="3991" spans="1:4" x14ac:dyDescent="0.25">
      <c r="A3991" s="17">
        <f t="shared" si="62"/>
        <v>3990</v>
      </c>
      <c r="B3991" s="17">
        <v>167</v>
      </c>
      <c r="C3991" s="17">
        <v>24</v>
      </c>
      <c r="D3991" s="17"/>
    </row>
    <row r="3992" spans="1:4" x14ac:dyDescent="0.25">
      <c r="A3992" s="17">
        <f t="shared" si="62"/>
        <v>3991</v>
      </c>
      <c r="B3992" s="17">
        <v>167</v>
      </c>
      <c r="C3992" s="17">
        <v>24</v>
      </c>
      <c r="D3992" s="17"/>
    </row>
    <row r="3993" spans="1:4" x14ac:dyDescent="0.25">
      <c r="A3993" s="17">
        <f t="shared" si="62"/>
        <v>3992</v>
      </c>
      <c r="B3993" s="17">
        <v>167</v>
      </c>
      <c r="C3993" s="17">
        <v>24</v>
      </c>
      <c r="D3993" s="17"/>
    </row>
    <row r="3994" spans="1:4" x14ac:dyDescent="0.25">
      <c r="A3994" s="17">
        <f t="shared" si="62"/>
        <v>3993</v>
      </c>
      <c r="B3994" s="17">
        <v>167</v>
      </c>
      <c r="C3994" s="17">
        <v>24</v>
      </c>
      <c r="D3994" s="17"/>
    </row>
    <row r="3995" spans="1:4" x14ac:dyDescent="0.25">
      <c r="A3995" s="17">
        <f t="shared" si="62"/>
        <v>3994</v>
      </c>
      <c r="B3995" s="17">
        <v>167</v>
      </c>
      <c r="C3995" s="17">
        <v>24</v>
      </c>
      <c r="D3995" s="17"/>
    </row>
    <row r="3996" spans="1:4" x14ac:dyDescent="0.25">
      <c r="A3996" s="17">
        <f t="shared" si="62"/>
        <v>3995</v>
      </c>
      <c r="B3996" s="17">
        <v>167</v>
      </c>
      <c r="C3996" s="17">
        <v>24</v>
      </c>
      <c r="D3996" s="17"/>
    </row>
    <row r="3997" spans="1:4" x14ac:dyDescent="0.25">
      <c r="A3997" s="17">
        <f t="shared" si="62"/>
        <v>3996</v>
      </c>
      <c r="B3997" s="17">
        <v>167</v>
      </c>
      <c r="C3997" s="17">
        <v>24</v>
      </c>
      <c r="D3997" s="17"/>
    </row>
    <row r="3998" spans="1:4" x14ac:dyDescent="0.25">
      <c r="A3998" s="17">
        <f t="shared" si="62"/>
        <v>3997</v>
      </c>
      <c r="B3998" s="17">
        <v>167</v>
      </c>
      <c r="C3998" s="17">
        <v>24</v>
      </c>
      <c r="D3998" s="17"/>
    </row>
    <row r="3999" spans="1:4" x14ac:dyDescent="0.25">
      <c r="A3999" s="17">
        <f t="shared" si="62"/>
        <v>3998</v>
      </c>
      <c r="B3999" s="17">
        <v>167</v>
      </c>
      <c r="C3999" s="17">
        <v>24</v>
      </c>
      <c r="D3999" s="17"/>
    </row>
    <row r="4000" spans="1:4" x14ac:dyDescent="0.25">
      <c r="A4000" s="17">
        <f t="shared" si="62"/>
        <v>3999</v>
      </c>
      <c r="B4000" s="17">
        <v>167</v>
      </c>
      <c r="C4000" s="17">
        <v>24</v>
      </c>
      <c r="D4000" s="17"/>
    </row>
    <row r="4001" spans="1:4" x14ac:dyDescent="0.25">
      <c r="A4001" s="17">
        <f t="shared" si="62"/>
        <v>4000</v>
      </c>
      <c r="B4001" s="17">
        <v>167</v>
      </c>
      <c r="C4001" s="17">
        <v>24</v>
      </c>
      <c r="D4001" s="17"/>
    </row>
    <row r="4002" spans="1:4" x14ac:dyDescent="0.25">
      <c r="A4002" s="17">
        <f t="shared" si="62"/>
        <v>4001</v>
      </c>
      <c r="B4002" s="17">
        <v>167</v>
      </c>
      <c r="C4002" s="17">
        <v>24</v>
      </c>
      <c r="D4002" s="17"/>
    </row>
    <row r="4003" spans="1:4" x14ac:dyDescent="0.25">
      <c r="A4003" s="17">
        <f t="shared" si="62"/>
        <v>4002</v>
      </c>
      <c r="B4003" s="17">
        <v>167</v>
      </c>
      <c r="C4003" s="17">
        <v>24</v>
      </c>
      <c r="D4003" s="17"/>
    </row>
    <row r="4004" spans="1:4" x14ac:dyDescent="0.25">
      <c r="A4004" s="17">
        <f t="shared" si="62"/>
        <v>4003</v>
      </c>
      <c r="B4004" s="17">
        <v>167</v>
      </c>
      <c r="C4004" s="17">
        <v>24</v>
      </c>
      <c r="D4004" s="17"/>
    </row>
    <row r="4005" spans="1:4" x14ac:dyDescent="0.25">
      <c r="A4005" s="17">
        <f t="shared" si="62"/>
        <v>4004</v>
      </c>
      <c r="B4005" s="17">
        <v>167</v>
      </c>
      <c r="C4005" s="17">
        <v>24</v>
      </c>
      <c r="D4005" s="17"/>
    </row>
    <row r="4006" spans="1:4" x14ac:dyDescent="0.25">
      <c r="A4006" s="17">
        <f t="shared" si="62"/>
        <v>4005</v>
      </c>
      <c r="B4006" s="17">
        <v>167</v>
      </c>
      <c r="C4006" s="17">
        <v>24</v>
      </c>
      <c r="D4006" s="17"/>
    </row>
    <row r="4007" spans="1:4" x14ac:dyDescent="0.25">
      <c r="A4007" s="17">
        <f t="shared" si="62"/>
        <v>4006</v>
      </c>
      <c r="B4007" s="17">
        <v>167</v>
      </c>
      <c r="C4007" s="17">
        <v>24</v>
      </c>
      <c r="D4007" s="17"/>
    </row>
    <row r="4008" spans="1:4" x14ac:dyDescent="0.25">
      <c r="A4008" s="17">
        <f t="shared" si="62"/>
        <v>4007</v>
      </c>
      <c r="B4008" s="17">
        <v>167</v>
      </c>
      <c r="C4008" s="17">
        <v>24</v>
      </c>
      <c r="D4008" s="17"/>
    </row>
    <row r="4009" spans="1:4" x14ac:dyDescent="0.25">
      <c r="A4009" s="17">
        <f t="shared" si="62"/>
        <v>4008</v>
      </c>
      <c r="B4009" s="17">
        <v>167</v>
      </c>
      <c r="C4009" s="17">
        <v>24</v>
      </c>
      <c r="D4009" s="17"/>
    </row>
    <row r="4010" spans="1:4" x14ac:dyDescent="0.25">
      <c r="A4010" s="17">
        <f t="shared" si="62"/>
        <v>4009</v>
      </c>
      <c r="B4010" s="17">
        <v>168</v>
      </c>
      <c r="C4010" s="17">
        <v>24</v>
      </c>
      <c r="D4010" s="17"/>
    </row>
    <row r="4011" spans="1:4" x14ac:dyDescent="0.25">
      <c r="A4011" s="17">
        <f t="shared" si="62"/>
        <v>4010</v>
      </c>
      <c r="B4011" s="17">
        <v>168</v>
      </c>
      <c r="C4011" s="17">
        <v>24</v>
      </c>
      <c r="D4011" s="17"/>
    </row>
    <row r="4012" spans="1:4" x14ac:dyDescent="0.25">
      <c r="A4012" s="17">
        <f t="shared" si="62"/>
        <v>4011</v>
      </c>
      <c r="B4012" s="17">
        <v>168</v>
      </c>
      <c r="C4012" s="17">
        <v>24</v>
      </c>
      <c r="D4012" s="17"/>
    </row>
    <row r="4013" spans="1:4" x14ac:dyDescent="0.25">
      <c r="A4013" s="17">
        <f t="shared" si="62"/>
        <v>4012</v>
      </c>
      <c r="B4013" s="17">
        <v>168</v>
      </c>
      <c r="C4013" s="17">
        <v>24</v>
      </c>
      <c r="D4013" s="17"/>
    </row>
    <row r="4014" spans="1:4" x14ac:dyDescent="0.25">
      <c r="A4014" s="17">
        <f t="shared" si="62"/>
        <v>4013</v>
      </c>
      <c r="B4014" s="17">
        <v>168</v>
      </c>
      <c r="C4014" s="17">
        <v>24</v>
      </c>
      <c r="D4014" s="17"/>
    </row>
    <row r="4015" spans="1:4" x14ac:dyDescent="0.25">
      <c r="A4015" s="17">
        <f t="shared" si="62"/>
        <v>4014</v>
      </c>
      <c r="B4015" s="17">
        <v>168</v>
      </c>
      <c r="C4015" s="17">
        <v>24</v>
      </c>
      <c r="D4015" s="17"/>
    </row>
    <row r="4016" spans="1:4" x14ac:dyDescent="0.25">
      <c r="A4016" s="17">
        <f t="shared" si="62"/>
        <v>4015</v>
      </c>
      <c r="B4016" s="17">
        <v>168</v>
      </c>
      <c r="C4016" s="17">
        <v>24</v>
      </c>
      <c r="D4016" s="17"/>
    </row>
    <row r="4017" spans="1:4" x14ac:dyDescent="0.25">
      <c r="A4017" s="17">
        <f t="shared" si="62"/>
        <v>4016</v>
      </c>
      <c r="B4017" s="17">
        <v>168</v>
      </c>
      <c r="C4017" s="17">
        <v>24</v>
      </c>
      <c r="D4017" s="17"/>
    </row>
    <row r="4018" spans="1:4" x14ac:dyDescent="0.25">
      <c r="A4018" s="17">
        <f t="shared" si="62"/>
        <v>4017</v>
      </c>
      <c r="B4018" s="17">
        <v>168</v>
      </c>
      <c r="C4018" s="17">
        <v>24</v>
      </c>
      <c r="D4018" s="17"/>
    </row>
    <row r="4019" spans="1:4" x14ac:dyDescent="0.25">
      <c r="A4019" s="17">
        <f t="shared" si="62"/>
        <v>4018</v>
      </c>
      <c r="B4019" s="17">
        <v>168</v>
      </c>
      <c r="C4019" s="17">
        <v>24</v>
      </c>
      <c r="D4019" s="17"/>
    </row>
    <row r="4020" spans="1:4" x14ac:dyDescent="0.25">
      <c r="A4020" s="17">
        <f t="shared" si="62"/>
        <v>4019</v>
      </c>
      <c r="B4020" s="17">
        <v>168</v>
      </c>
      <c r="C4020" s="17">
        <v>24</v>
      </c>
      <c r="D4020" s="17"/>
    </row>
    <row r="4021" spans="1:4" x14ac:dyDescent="0.25">
      <c r="A4021" s="17">
        <f t="shared" si="62"/>
        <v>4020</v>
      </c>
      <c r="B4021" s="17">
        <v>168</v>
      </c>
      <c r="C4021" s="17">
        <v>24</v>
      </c>
      <c r="D4021" s="17"/>
    </row>
    <row r="4022" spans="1:4" x14ac:dyDescent="0.25">
      <c r="A4022" s="17">
        <f t="shared" si="62"/>
        <v>4021</v>
      </c>
      <c r="B4022" s="17">
        <v>168</v>
      </c>
      <c r="C4022" s="17">
        <v>24</v>
      </c>
      <c r="D4022" s="17"/>
    </row>
    <row r="4023" spans="1:4" x14ac:dyDescent="0.25">
      <c r="A4023" s="17">
        <f t="shared" si="62"/>
        <v>4022</v>
      </c>
      <c r="B4023" s="17">
        <v>168</v>
      </c>
      <c r="C4023" s="17">
        <v>24</v>
      </c>
      <c r="D4023" s="17"/>
    </row>
    <row r="4024" spans="1:4" x14ac:dyDescent="0.25">
      <c r="A4024" s="17">
        <f t="shared" si="62"/>
        <v>4023</v>
      </c>
      <c r="B4024" s="17">
        <v>168</v>
      </c>
      <c r="C4024" s="17">
        <v>24</v>
      </c>
      <c r="D4024" s="17"/>
    </row>
    <row r="4025" spans="1:4" x14ac:dyDescent="0.25">
      <c r="A4025" s="17">
        <f t="shared" si="62"/>
        <v>4024</v>
      </c>
      <c r="B4025" s="17">
        <v>168</v>
      </c>
      <c r="C4025" s="17">
        <v>24</v>
      </c>
      <c r="D4025" s="17"/>
    </row>
    <row r="4026" spans="1:4" x14ac:dyDescent="0.25">
      <c r="A4026" s="17">
        <f t="shared" si="62"/>
        <v>4025</v>
      </c>
      <c r="B4026" s="17">
        <v>168</v>
      </c>
      <c r="C4026" s="17">
        <v>24</v>
      </c>
      <c r="D4026" s="17"/>
    </row>
    <row r="4027" spans="1:4" x14ac:dyDescent="0.25">
      <c r="A4027" s="17">
        <f t="shared" si="62"/>
        <v>4026</v>
      </c>
      <c r="B4027" s="17">
        <v>168</v>
      </c>
      <c r="C4027" s="17">
        <v>24</v>
      </c>
      <c r="D4027" s="17"/>
    </row>
    <row r="4028" spans="1:4" x14ac:dyDescent="0.25">
      <c r="A4028" s="17">
        <f t="shared" si="62"/>
        <v>4027</v>
      </c>
      <c r="B4028" s="17">
        <v>168</v>
      </c>
      <c r="C4028" s="17">
        <v>24</v>
      </c>
      <c r="D4028" s="17"/>
    </row>
    <row r="4029" spans="1:4" x14ac:dyDescent="0.25">
      <c r="A4029" s="17">
        <f t="shared" si="62"/>
        <v>4028</v>
      </c>
      <c r="B4029" s="17">
        <v>168</v>
      </c>
      <c r="C4029" s="17">
        <v>24</v>
      </c>
      <c r="D4029" s="17"/>
    </row>
    <row r="4030" spans="1:4" x14ac:dyDescent="0.25">
      <c r="A4030" s="17">
        <f t="shared" si="62"/>
        <v>4029</v>
      </c>
      <c r="B4030" s="17">
        <v>168</v>
      </c>
      <c r="C4030" s="17">
        <v>24</v>
      </c>
      <c r="D4030" s="17"/>
    </row>
    <row r="4031" spans="1:4" x14ac:dyDescent="0.25">
      <c r="A4031" s="17">
        <f t="shared" si="62"/>
        <v>4030</v>
      </c>
      <c r="B4031" s="17">
        <v>168</v>
      </c>
      <c r="C4031" s="17">
        <v>24</v>
      </c>
      <c r="D4031" s="17"/>
    </row>
    <row r="4032" spans="1:4" x14ac:dyDescent="0.25">
      <c r="A4032" s="17">
        <f t="shared" si="62"/>
        <v>4031</v>
      </c>
      <c r="B4032" s="17">
        <v>168</v>
      </c>
      <c r="C4032" s="17">
        <v>24</v>
      </c>
      <c r="D4032" s="17"/>
    </row>
    <row r="4033" spans="1:4" x14ac:dyDescent="0.25">
      <c r="A4033" s="17">
        <f t="shared" si="62"/>
        <v>4032</v>
      </c>
      <c r="B4033" s="17">
        <v>168</v>
      </c>
      <c r="C4033" s="17">
        <v>24</v>
      </c>
      <c r="D4033" s="17"/>
    </row>
    <row r="4034" spans="1:4" x14ac:dyDescent="0.25">
      <c r="A4034" s="17">
        <f t="shared" si="62"/>
        <v>4033</v>
      </c>
      <c r="B4034" s="17">
        <v>169</v>
      </c>
      <c r="C4034" s="17">
        <v>25</v>
      </c>
      <c r="D4034" s="17"/>
    </row>
    <row r="4035" spans="1:4" x14ac:dyDescent="0.25">
      <c r="A4035" s="17">
        <f t="shared" si="62"/>
        <v>4034</v>
      </c>
      <c r="B4035" s="17">
        <v>169</v>
      </c>
      <c r="C4035" s="17">
        <v>25</v>
      </c>
      <c r="D4035" s="17"/>
    </row>
    <row r="4036" spans="1:4" x14ac:dyDescent="0.25">
      <c r="A4036" s="17">
        <f t="shared" ref="A4036:A4099" si="63">A4035+1</f>
        <v>4035</v>
      </c>
      <c r="B4036" s="17">
        <v>169</v>
      </c>
      <c r="C4036" s="17">
        <v>25</v>
      </c>
      <c r="D4036" s="17"/>
    </row>
    <row r="4037" spans="1:4" x14ac:dyDescent="0.25">
      <c r="A4037" s="17">
        <f t="shared" si="63"/>
        <v>4036</v>
      </c>
      <c r="B4037" s="17">
        <v>169</v>
      </c>
      <c r="C4037" s="17">
        <v>25</v>
      </c>
      <c r="D4037" s="17"/>
    </row>
    <row r="4038" spans="1:4" x14ac:dyDescent="0.25">
      <c r="A4038" s="17">
        <f t="shared" si="63"/>
        <v>4037</v>
      </c>
      <c r="B4038" s="17">
        <v>169</v>
      </c>
      <c r="C4038" s="17">
        <v>25</v>
      </c>
      <c r="D4038" s="17"/>
    </row>
    <row r="4039" spans="1:4" x14ac:dyDescent="0.25">
      <c r="A4039" s="17">
        <f t="shared" si="63"/>
        <v>4038</v>
      </c>
      <c r="B4039" s="17">
        <v>169</v>
      </c>
      <c r="C4039" s="17">
        <v>25</v>
      </c>
      <c r="D4039" s="17"/>
    </row>
    <row r="4040" spans="1:4" x14ac:dyDescent="0.25">
      <c r="A4040" s="17">
        <f t="shared" si="63"/>
        <v>4039</v>
      </c>
      <c r="B4040" s="17">
        <v>169</v>
      </c>
      <c r="C4040" s="17">
        <v>25</v>
      </c>
      <c r="D4040" s="17"/>
    </row>
    <row r="4041" spans="1:4" x14ac:dyDescent="0.25">
      <c r="A4041" s="17">
        <f t="shared" si="63"/>
        <v>4040</v>
      </c>
      <c r="B4041" s="17">
        <v>169</v>
      </c>
      <c r="C4041" s="17">
        <v>25</v>
      </c>
      <c r="D4041" s="17"/>
    </row>
    <row r="4042" spans="1:4" x14ac:dyDescent="0.25">
      <c r="A4042" s="17">
        <f t="shared" si="63"/>
        <v>4041</v>
      </c>
      <c r="B4042" s="17">
        <v>169</v>
      </c>
      <c r="C4042" s="17">
        <v>25</v>
      </c>
      <c r="D4042" s="17"/>
    </row>
    <row r="4043" spans="1:4" x14ac:dyDescent="0.25">
      <c r="A4043" s="17">
        <f t="shared" si="63"/>
        <v>4042</v>
      </c>
      <c r="B4043" s="17">
        <v>169</v>
      </c>
      <c r="C4043" s="17">
        <v>25</v>
      </c>
      <c r="D4043" s="17"/>
    </row>
    <row r="4044" spans="1:4" x14ac:dyDescent="0.25">
      <c r="A4044" s="17">
        <f t="shared" si="63"/>
        <v>4043</v>
      </c>
      <c r="B4044" s="17">
        <v>169</v>
      </c>
      <c r="C4044" s="17">
        <v>25</v>
      </c>
      <c r="D4044" s="17"/>
    </row>
    <row r="4045" spans="1:4" x14ac:dyDescent="0.25">
      <c r="A4045" s="17">
        <f t="shared" si="63"/>
        <v>4044</v>
      </c>
      <c r="B4045" s="17">
        <v>169</v>
      </c>
      <c r="C4045" s="17">
        <v>25</v>
      </c>
      <c r="D4045" s="17"/>
    </row>
    <row r="4046" spans="1:4" x14ac:dyDescent="0.25">
      <c r="A4046" s="17">
        <f t="shared" si="63"/>
        <v>4045</v>
      </c>
      <c r="B4046" s="17">
        <v>169</v>
      </c>
      <c r="C4046" s="17">
        <v>25</v>
      </c>
      <c r="D4046" s="17"/>
    </row>
    <row r="4047" spans="1:4" x14ac:dyDescent="0.25">
      <c r="A4047" s="17">
        <f t="shared" si="63"/>
        <v>4046</v>
      </c>
      <c r="B4047" s="17">
        <v>169</v>
      </c>
      <c r="C4047" s="17">
        <v>25</v>
      </c>
      <c r="D4047" s="17"/>
    </row>
    <row r="4048" spans="1:4" x14ac:dyDescent="0.25">
      <c r="A4048" s="17">
        <f t="shared" si="63"/>
        <v>4047</v>
      </c>
      <c r="B4048" s="17">
        <v>169</v>
      </c>
      <c r="C4048" s="17">
        <v>25</v>
      </c>
      <c r="D4048" s="17"/>
    </row>
    <row r="4049" spans="1:4" x14ac:dyDescent="0.25">
      <c r="A4049" s="17">
        <f t="shared" si="63"/>
        <v>4048</v>
      </c>
      <c r="B4049" s="17">
        <v>169</v>
      </c>
      <c r="C4049" s="17">
        <v>25</v>
      </c>
      <c r="D4049" s="17"/>
    </row>
    <row r="4050" spans="1:4" x14ac:dyDescent="0.25">
      <c r="A4050" s="17">
        <f t="shared" si="63"/>
        <v>4049</v>
      </c>
      <c r="B4050" s="17">
        <v>169</v>
      </c>
      <c r="C4050" s="17">
        <v>25</v>
      </c>
      <c r="D4050" s="17"/>
    </row>
    <row r="4051" spans="1:4" x14ac:dyDescent="0.25">
      <c r="A4051" s="17">
        <f t="shared" si="63"/>
        <v>4050</v>
      </c>
      <c r="B4051" s="17">
        <v>169</v>
      </c>
      <c r="C4051" s="17">
        <v>25</v>
      </c>
      <c r="D4051" s="17"/>
    </row>
    <row r="4052" spans="1:4" x14ac:dyDescent="0.25">
      <c r="A4052" s="17">
        <f t="shared" si="63"/>
        <v>4051</v>
      </c>
      <c r="B4052" s="17">
        <v>169</v>
      </c>
      <c r="C4052" s="17">
        <v>25</v>
      </c>
      <c r="D4052" s="17"/>
    </row>
    <row r="4053" spans="1:4" x14ac:dyDescent="0.25">
      <c r="A4053" s="17">
        <f t="shared" si="63"/>
        <v>4052</v>
      </c>
      <c r="B4053" s="17">
        <v>169</v>
      </c>
      <c r="C4053" s="17">
        <v>25</v>
      </c>
      <c r="D4053" s="17"/>
    </row>
    <row r="4054" spans="1:4" x14ac:dyDescent="0.25">
      <c r="A4054" s="17">
        <f t="shared" si="63"/>
        <v>4053</v>
      </c>
      <c r="B4054" s="17">
        <v>169</v>
      </c>
      <c r="C4054" s="17">
        <v>25</v>
      </c>
      <c r="D4054" s="17"/>
    </row>
    <row r="4055" spans="1:4" x14ac:dyDescent="0.25">
      <c r="A4055" s="17">
        <f t="shared" si="63"/>
        <v>4054</v>
      </c>
      <c r="B4055" s="17">
        <v>169</v>
      </c>
      <c r="C4055" s="17">
        <v>25</v>
      </c>
      <c r="D4055" s="17"/>
    </row>
    <row r="4056" spans="1:4" x14ac:dyDescent="0.25">
      <c r="A4056" s="17">
        <f t="shared" si="63"/>
        <v>4055</v>
      </c>
      <c r="B4056" s="17">
        <v>169</v>
      </c>
      <c r="C4056" s="17">
        <v>25</v>
      </c>
      <c r="D4056" s="17"/>
    </row>
    <row r="4057" spans="1:4" x14ac:dyDescent="0.25">
      <c r="A4057" s="17">
        <f t="shared" si="63"/>
        <v>4056</v>
      </c>
      <c r="B4057" s="17">
        <v>169</v>
      </c>
      <c r="C4057" s="17">
        <v>25</v>
      </c>
      <c r="D4057" s="17"/>
    </row>
    <row r="4058" spans="1:4" x14ac:dyDescent="0.25">
      <c r="A4058" s="17">
        <f t="shared" si="63"/>
        <v>4057</v>
      </c>
      <c r="B4058" s="17">
        <v>170</v>
      </c>
      <c r="C4058" s="17">
        <v>25</v>
      </c>
      <c r="D4058" s="17"/>
    </row>
    <row r="4059" spans="1:4" x14ac:dyDescent="0.25">
      <c r="A4059" s="17">
        <f t="shared" si="63"/>
        <v>4058</v>
      </c>
      <c r="B4059" s="17">
        <v>170</v>
      </c>
      <c r="C4059" s="17">
        <v>25</v>
      </c>
      <c r="D4059" s="17"/>
    </row>
    <row r="4060" spans="1:4" x14ac:dyDescent="0.25">
      <c r="A4060" s="17">
        <f t="shared" si="63"/>
        <v>4059</v>
      </c>
      <c r="B4060" s="17">
        <v>170</v>
      </c>
      <c r="C4060" s="17">
        <v>25</v>
      </c>
      <c r="D4060" s="17"/>
    </row>
    <row r="4061" spans="1:4" x14ac:dyDescent="0.25">
      <c r="A4061" s="17">
        <f t="shared" si="63"/>
        <v>4060</v>
      </c>
      <c r="B4061" s="17">
        <v>170</v>
      </c>
      <c r="C4061" s="17">
        <v>25</v>
      </c>
      <c r="D4061" s="17"/>
    </row>
    <row r="4062" spans="1:4" x14ac:dyDescent="0.25">
      <c r="A4062" s="17">
        <f t="shared" si="63"/>
        <v>4061</v>
      </c>
      <c r="B4062" s="17">
        <v>170</v>
      </c>
      <c r="C4062" s="17">
        <v>25</v>
      </c>
      <c r="D4062" s="17"/>
    </row>
    <row r="4063" spans="1:4" x14ac:dyDescent="0.25">
      <c r="A4063" s="17">
        <f t="shared" si="63"/>
        <v>4062</v>
      </c>
      <c r="B4063" s="17">
        <v>170</v>
      </c>
      <c r="C4063" s="17">
        <v>25</v>
      </c>
      <c r="D4063" s="17"/>
    </row>
    <row r="4064" spans="1:4" x14ac:dyDescent="0.25">
      <c r="A4064" s="17">
        <f t="shared" si="63"/>
        <v>4063</v>
      </c>
      <c r="B4064" s="17">
        <v>170</v>
      </c>
      <c r="C4064" s="17">
        <v>25</v>
      </c>
      <c r="D4064" s="17"/>
    </row>
    <row r="4065" spans="1:4" x14ac:dyDescent="0.25">
      <c r="A4065" s="17">
        <f t="shared" si="63"/>
        <v>4064</v>
      </c>
      <c r="B4065" s="17">
        <v>170</v>
      </c>
      <c r="C4065" s="17">
        <v>25</v>
      </c>
      <c r="D4065" s="17"/>
    </row>
    <row r="4066" spans="1:4" x14ac:dyDescent="0.25">
      <c r="A4066" s="17">
        <f t="shared" si="63"/>
        <v>4065</v>
      </c>
      <c r="B4066" s="17">
        <v>170</v>
      </c>
      <c r="C4066" s="17">
        <v>25</v>
      </c>
      <c r="D4066" s="17"/>
    </row>
    <row r="4067" spans="1:4" x14ac:dyDescent="0.25">
      <c r="A4067" s="17">
        <f t="shared" si="63"/>
        <v>4066</v>
      </c>
      <c r="B4067" s="17">
        <v>170</v>
      </c>
      <c r="C4067" s="17">
        <v>25</v>
      </c>
      <c r="D4067" s="17"/>
    </row>
    <row r="4068" spans="1:4" x14ac:dyDescent="0.25">
      <c r="A4068" s="17">
        <f t="shared" si="63"/>
        <v>4067</v>
      </c>
      <c r="B4068" s="17">
        <v>170</v>
      </c>
      <c r="C4068" s="17">
        <v>25</v>
      </c>
      <c r="D4068" s="17"/>
    </row>
    <row r="4069" spans="1:4" x14ac:dyDescent="0.25">
      <c r="A4069" s="17">
        <f t="shared" si="63"/>
        <v>4068</v>
      </c>
      <c r="B4069" s="17">
        <v>170</v>
      </c>
      <c r="C4069" s="17">
        <v>25</v>
      </c>
      <c r="D4069" s="17"/>
    </row>
    <row r="4070" spans="1:4" x14ac:dyDescent="0.25">
      <c r="A4070" s="17">
        <f t="shared" si="63"/>
        <v>4069</v>
      </c>
      <c r="B4070" s="17">
        <v>170</v>
      </c>
      <c r="C4070" s="17">
        <v>25</v>
      </c>
      <c r="D4070" s="17"/>
    </row>
    <row r="4071" spans="1:4" x14ac:dyDescent="0.25">
      <c r="A4071" s="17">
        <f t="shared" si="63"/>
        <v>4070</v>
      </c>
      <c r="B4071" s="17">
        <v>170</v>
      </c>
      <c r="C4071" s="17">
        <v>25</v>
      </c>
      <c r="D4071" s="17"/>
    </row>
    <row r="4072" spans="1:4" x14ac:dyDescent="0.25">
      <c r="A4072" s="17">
        <f t="shared" si="63"/>
        <v>4071</v>
      </c>
      <c r="B4072" s="17">
        <v>170</v>
      </c>
      <c r="C4072" s="17">
        <v>25</v>
      </c>
      <c r="D4072" s="17"/>
    </row>
    <row r="4073" spans="1:4" x14ac:dyDescent="0.25">
      <c r="A4073" s="17">
        <f t="shared" si="63"/>
        <v>4072</v>
      </c>
      <c r="B4073" s="17">
        <v>170</v>
      </c>
      <c r="C4073" s="17">
        <v>25</v>
      </c>
      <c r="D4073" s="17"/>
    </row>
    <row r="4074" spans="1:4" x14ac:dyDescent="0.25">
      <c r="A4074" s="17">
        <f t="shared" si="63"/>
        <v>4073</v>
      </c>
      <c r="B4074" s="17">
        <v>170</v>
      </c>
      <c r="C4074" s="17">
        <v>25</v>
      </c>
      <c r="D4074" s="17"/>
    </row>
    <row r="4075" spans="1:4" x14ac:dyDescent="0.25">
      <c r="A4075" s="17">
        <f t="shared" si="63"/>
        <v>4074</v>
      </c>
      <c r="B4075" s="17">
        <v>170</v>
      </c>
      <c r="C4075" s="17">
        <v>25</v>
      </c>
      <c r="D4075" s="17"/>
    </row>
    <row r="4076" spans="1:4" x14ac:dyDescent="0.25">
      <c r="A4076" s="17">
        <f t="shared" si="63"/>
        <v>4075</v>
      </c>
      <c r="B4076" s="17">
        <v>170</v>
      </c>
      <c r="C4076" s="17">
        <v>25</v>
      </c>
      <c r="D4076" s="17"/>
    </row>
    <row r="4077" spans="1:4" x14ac:dyDescent="0.25">
      <c r="A4077" s="17">
        <f t="shared" si="63"/>
        <v>4076</v>
      </c>
      <c r="B4077" s="17">
        <v>170</v>
      </c>
      <c r="C4077" s="17">
        <v>25</v>
      </c>
      <c r="D4077" s="17"/>
    </row>
    <row r="4078" spans="1:4" x14ac:dyDescent="0.25">
      <c r="A4078" s="17">
        <f t="shared" si="63"/>
        <v>4077</v>
      </c>
      <c r="B4078" s="17">
        <v>170</v>
      </c>
      <c r="C4078" s="17">
        <v>25</v>
      </c>
      <c r="D4078" s="17"/>
    </row>
    <row r="4079" spans="1:4" x14ac:dyDescent="0.25">
      <c r="A4079" s="17">
        <f t="shared" si="63"/>
        <v>4078</v>
      </c>
      <c r="B4079" s="17">
        <v>170</v>
      </c>
      <c r="C4079" s="17">
        <v>25</v>
      </c>
      <c r="D4079" s="17"/>
    </row>
    <row r="4080" spans="1:4" x14ac:dyDescent="0.25">
      <c r="A4080" s="17">
        <f t="shared" si="63"/>
        <v>4079</v>
      </c>
      <c r="B4080" s="17">
        <v>170</v>
      </c>
      <c r="C4080" s="17">
        <v>25</v>
      </c>
      <c r="D4080" s="17"/>
    </row>
    <row r="4081" spans="1:4" x14ac:dyDescent="0.25">
      <c r="A4081" s="17">
        <f t="shared" si="63"/>
        <v>4080</v>
      </c>
      <c r="B4081" s="17">
        <v>170</v>
      </c>
      <c r="C4081" s="17">
        <v>25</v>
      </c>
      <c r="D4081" s="17"/>
    </row>
    <row r="4082" spans="1:4" x14ac:dyDescent="0.25">
      <c r="A4082" s="17">
        <f t="shared" si="63"/>
        <v>4081</v>
      </c>
      <c r="B4082" s="17">
        <v>171</v>
      </c>
      <c r="C4082" s="17">
        <v>25</v>
      </c>
      <c r="D4082" s="17"/>
    </row>
    <row r="4083" spans="1:4" x14ac:dyDescent="0.25">
      <c r="A4083" s="17">
        <f t="shared" si="63"/>
        <v>4082</v>
      </c>
      <c r="B4083" s="17">
        <v>171</v>
      </c>
      <c r="C4083" s="17">
        <v>25</v>
      </c>
      <c r="D4083" s="17"/>
    </row>
    <row r="4084" spans="1:4" x14ac:dyDescent="0.25">
      <c r="A4084" s="17">
        <f t="shared" si="63"/>
        <v>4083</v>
      </c>
      <c r="B4084" s="17">
        <v>171</v>
      </c>
      <c r="C4084" s="17">
        <v>25</v>
      </c>
      <c r="D4084" s="17"/>
    </row>
    <row r="4085" spans="1:4" x14ac:dyDescent="0.25">
      <c r="A4085" s="17">
        <f t="shared" si="63"/>
        <v>4084</v>
      </c>
      <c r="B4085" s="17">
        <v>171</v>
      </c>
      <c r="C4085" s="17">
        <v>25</v>
      </c>
      <c r="D4085" s="17"/>
    </row>
    <row r="4086" spans="1:4" x14ac:dyDescent="0.25">
      <c r="A4086" s="17">
        <f t="shared" si="63"/>
        <v>4085</v>
      </c>
      <c r="B4086" s="17">
        <v>171</v>
      </c>
      <c r="C4086" s="17">
        <v>25</v>
      </c>
      <c r="D4086" s="17"/>
    </row>
    <row r="4087" spans="1:4" x14ac:dyDescent="0.25">
      <c r="A4087" s="17">
        <f t="shared" si="63"/>
        <v>4086</v>
      </c>
      <c r="B4087" s="17">
        <v>171</v>
      </c>
      <c r="C4087" s="17">
        <v>25</v>
      </c>
      <c r="D4087" s="17"/>
    </row>
    <row r="4088" spans="1:4" x14ac:dyDescent="0.25">
      <c r="A4088" s="17">
        <f t="shared" si="63"/>
        <v>4087</v>
      </c>
      <c r="B4088" s="17">
        <v>171</v>
      </c>
      <c r="C4088" s="17">
        <v>25</v>
      </c>
      <c r="D4088" s="17"/>
    </row>
    <row r="4089" spans="1:4" x14ac:dyDescent="0.25">
      <c r="A4089" s="17">
        <f t="shared" si="63"/>
        <v>4088</v>
      </c>
      <c r="B4089" s="17">
        <v>171</v>
      </c>
      <c r="C4089" s="17">
        <v>25</v>
      </c>
      <c r="D4089" s="17"/>
    </row>
    <row r="4090" spans="1:4" x14ac:dyDescent="0.25">
      <c r="A4090" s="17">
        <f t="shared" si="63"/>
        <v>4089</v>
      </c>
      <c r="B4090" s="17">
        <v>171</v>
      </c>
      <c r="C4090" s="17">
        <v>25</v>
      </c>
      <c r="D4090" s="17"/>
    </row>
    <row r="4091" spans="1:4" x14ac:dyDescent="0.25">
      <c r="A4091" s="17">
        <f t="shared" si="63"/>
        <v>4090</v>
      </c>
      <c r="B4091" s="17">
        <v>171</v>
      </c>
      <c r="C4091" s="17">
        <v>25</v>
      </c>
      <c r="D4091" s="17"/>
    </row>
    <row r="4092" spans="1:4" x14ac:dyDescent="0.25">
      <c r="A4092" s="17">
        <f t="shared" si="63"/>
        <v>4091</v>
      </c>
      <c r="B4092" s="17">
        <v>171</v>
      </c>
      <c r="C4092" s="17">
        <v>25</v>
      </c>
      <c r="D4092" s="17"/>
    </row>
    <row r="4093" spans="1:4" x14ac:dyDescent="0.25">
      <c r="A4093" s="17">
        <f t="shared" si="63"/>
        <v>4092</v>
      </c>
      <c r="B4093" s="17">
        <v>171</v>
      </c>
      <c r="C4093" s="17">
        <v>25</v>
      </c>
      <c r="D4093" s="17"/>
    </row>
    <row r="4094" spans="1:4" x14ac:dyDescent="0.25">
      <c r="A4094" s="17">
        <f t="shared" si="63"/>
        <v>4093</v>
      </c>
      <c r="B4094" s="17">
        <v>171</v>
      </c>
      <c r="C4094" s="17">
        <v>25</v>
      </c>
      <c r="D4094" s="17"/>
    </row>
    <row r="4095" spans="1:4" x14ac:dyDescent="0.25">
      <c r="A4095" s="17">
        <f t="shared" si="63"/>
        <v>4094</v>
      </c>
      <c r="B4095" s="17">
        <v>171</v>
      </c>
      <c r="C4095" s="17">
        <v>25</v>
      </c>
      <c r="D4095" s="17"/>
    </row>
    <row r="4096" spans="1:4" x14ac:dyDescent="0.25">
      <c r="A4096" s="17">
        <f t="shared" si="63"/>
        <v>4095</v>
      </c>
      <c r="B4096" s="17">
        <v>171</v>
      </c>
      <c r="C4096" s="17">
        <v>25</v>
      </c>
      <c r="D4096" s="17"/>
    </row>
    <row r="4097" spans="1:4" x14ac:dyDescent="0.25">
      <c r="A4097" s="17">
        <f t="shared" si="63"/>
        <v>4096</v>
      </c>
      <c r="B4097" s="17">
        <v>171</v>
      </c>
      <c r="C4097" s="17">
        <v>25</v>
      </c>
      <c r="D4097" s="17"/>
    </row>
    <row r="4098" spans="1:4" x14ac:dyDescent="0.25">
      <c r="A4098" s="17">
        <f t="shared" si="63"/>
        <v>4097</v>
      </c>
      <c r="B4098" s="17">
        <v>171</v>
      </c>
      <c r="C4098" s="17">
        <v>25</v>
      </c>
      <c r="D4098" s="17"/>
    </row>
    <row r="4099" spans="1:4" x14ac:dyDescent="0.25">
      <c r="A4099" s="17">
        <f t="shared" si="63"/>
        <v>4098</v>
      </c>
      <c r="B4099" s="17">
        <v>171</v>
      </c>
      <c r="C4099" s="17">
        <v>25</v>
      </c>
      <c r="D4099" s="17"/>
    </row>
    <row r="4100" spans="1:4" x14ac:dyDescent="0.25">
      <c r="A4100" s="17">
        <f t="shared" ref="A4100:A4163" si="64">A4099+1</f>
        <v>4099</v>
      </c>
      <c r="B4100" s="17">
        <v>171</v>
      </c>
      <c r="C4100" s="17">
        <v>25</v>
      </c>
      <c r="D4100" s="17"/>
    </row>
    <row r="4101" spans="1:4" x14ac:dyDescent="0.25">
      <c r="A4101" s="17">
        <f t="shared" si="64"/>
        <v>4100</v>
      </c>
      <c r="B4101" s="17">
        <v>171</v>
      </c>
      <c r="C4101" s="17">
        <v>25</v>
      </c>
      <c r="D4101" s="17"/>
    </row>
    <row r="4102" spans="1:4" x14ac:dyDescent="0.25">
      <c r="A4102" s="17">
        <f t="shared" si="64"/>
        <v>4101</v>
      </c>
      <c r="B4102" s="17">
        <v>171</v>
      </c>
      <c r="C4102" s="17">
        <v>25</v>
      </c>
      <c r="D4102" s="17"/>
    </row>
    <row r="4103" spans="1:4" x14ac:dyDescent="0.25">
      <c r="A4103" s="17">
        <f t="shared" si="64"/>
        <v>4102</v>
      </c>
      <c r="B4103" s="17">
        <v>171</v>
      </c>
      <c r="C4103" s="17">
        <v>25</v>
      </c>
      <c r="D4103" s="17"/>
    </row>
    <row r="4104" spans="1:4" x14ac:dyDescent="0.25">
      <c r="A4104" s="17">
        <f t="shared" si="64"/>
        <v>4103</v>
      </c>
      <c r="B4104" s="17">
        <v>171</v>
      </c>
      <c r="C4104" s="17">
        <v>25</v>
      </c>
      <c r="D4104" s="17"/>
    </row>
    <row r="4105" spans="1:4" x14ac:dyDescent="0.25">
      <c r="A4105" s="17">
        <f t="shared" si="64"/>
        <v>4104</v>
      </c>
      <c r="B4105" s="17">
        <v>171</v>
      </c>
      <c r="C4105" s="17">
        <v>25</v>
      </c>
      <c r="D4105" s="17"/>
    </row>
    <row r="4106" spans="1:4" x14ac:dyDescent="0.25">
      <c r="A4106" s="17">
        <f t="shared" si="64"/>
        <v>4105</v>
      </c>
      <c r="B4106" s="17">
        <v>172</v>
      </c>
      <c r="C4106" s="17">
        <v>25</v>
      </c>
      <c r="D4106" s="17"/>
    </row>
    <row r="4107" spans="1:4" x14ac:dyDescent="0.25">
      <c r="A4107" s="17">
        <f t="shared" si="64"/>
        <v>4106</v>
      </c>
      <c r="B4107" s="17">
        <v>172</v>
      </c>
      <c r="C4107" s="17">
        <v>25</v>
      </c>
      <c r="D4107" s="17"/>
    </row>
    <row r="4108" spans="1:4" x14ac:dyDescent="0.25">
      <c r="A4108" s="17">
        <f t="shared" si="64"/>
        <v>4107</v>
      </c>
      <c r="B4108" s="17">
        <v>172</v>
      </c>
      <c r="C4108" s="17">
        <v>25</v>
      </c>
      <c r="D4108" s="17"/>
    </row>
    <row r="4109" spans="1:4" x14ac:dyDescent="0.25">
      <c r="A4109" s="17">
        <f t="shared" si="64"/>
        <v>4108</v>
      </c>
      <c r="B4109" s="17">
        <v>172</v>
      </c>
      <c r="C4109" s="17">
        <v>25</v>
      </c>
      <c r="D4109" s="17"/>
    </row>
    <row r="4110" spans="1:4" x14ac:dyDescent="0.25">
      <c r="A4110" s="17">
        <f t="shared" si="64"/>
        <v>4109</v>
      </c>
      <c r="B4110" s="17">
        <v>172</v>
      </c>
      <c r="C4110" s="17">
        <v>25</v>
      </c>
      <c r="D4110" s="17"/>
    </row>
    <row r="4111" spans="1:4" x14ac:dyDescent="0.25">
      <c r="A4111" s="17">
        <f t="shared" si="64"/>
        <v>4110</v>
      </c>
      <c r="B4111" s="17">
        <v>172</v>
      </c>
      <c r="C4111" s="17">
        <v>25</v>
      </c>
      <c r="D4111" s="17"/>
    </row>
    <row r="4112" spans="1:4" x14ac:dyDescent="0.25">
      <c r="A4112" s="17">
        <f t="shared" si="64"/>
        <v>4111</v>
      </c>
      <c r="B4112" s="17">
        <v>172</v>
      </c>
      <c r="C4112" s="17">
        <v>25</v>
      </c>
      <c r="D4112" s="17"/>
    </row>
    <row r="4113" spans="1:4" x14ac:dyDescent="0.25">
      <c r="A4113" s="17">
        <f t="shared" si="64"/>
        <v>4112</v>
      </c>
      <c r="B4113" s="17">
        <v>172</v>
      </c>
      <c r="C4113" s="17">
        <v>25</v>
      </c>
      <c r="D4113" s="17"/>
    </row>
    <row r="4114" spans="1:4" x14ac:dyDescent="0.25">
      <c r="A4114" s="17">
        <f t="shared" si="64"/>
        <v>4113</v>
      </c>
      <c r="B4114" s="17">
        <v>172</v>
      </c>
      <c r="C4114" s="17">
        <v>25</v>
      </c>
      <c r="D4114" s="17"/>
    </row>
    <row r="4115" spans="1:4" x14ac:dyDescent="0.25">
      <c r="A4115" s="17">
        <f t="shared" si="64"/>
        <v>4114</v>
      </c>
      <c r="B4115" s="17">
        <v>172</v>
      </c>
      <c r="C4115" s="17">
        <v>25</v>
      </c>
      <c r="D4115" s="17"/>
    </row>
    <row r="4116" spans="1:4" x14ac:dyDescent="0.25">
      <c r="A4116" s="17">
        <f t="shared" si="64"/>
        <v>4115</v>
      </c>
      <c r="B4116" s="17">
        <v>172</v>
      </c>
      <c r="C4116" s="17">
        <v>25</v>
      </c>
      <c r="D4116" s="17"/>
    </row>
    <row r="4117" spans="1:4" x14ac:dyDescent="0.25">
      <c r="A4117" s="17">
        <f t="shared" si="64"/>
        <v>4116</v>
      </c>
      <c r="B4117" s="17">
        <v>172</v>
      </c>
      <c r="C4117" s="17">
        <v>25</v>
      </c>
      <c r="D4117" s="17"/>
    </row>
    <row r="4118" spans="1:4" x14ac:dyDescent="0.25">
      <c r="A4118" s="17">
        <f t="shared" si="64"/>
        <v>4117</v>
      </c>
      <c r="B4118" s="17">
        <v>172</v>
      </c>
      <c r="C4118" s="17">
        <v>25</v>
      </c>
      <c r="D4118" s="17"/>
    </row>
    <row r="4119" spans="1:4" x14ac:dyDescent="0.25">
      <c r="A4119" s="17">
        <f t="shared" si="64"/>
        <v>4118</v>
      </c>
      <c r="B4119" s="17">
        <v>172</v>
      </c>
      <c r="C4119" s="17">
        <v>25</v>
      </c>
      <c r="D4119" s="17"/>
    </row>
    <row r="4120" spans="1:4" x14ac:dyDescent="0.25">
      <c r="A4120" s="17">
        <f t="shared" si="64"/>
        <v>4119</v>
      </c>
      <c r="B4120" s="17">
        <v>172</v>
      </c>
      <c r="C4120" s="17">
        <v>25</v>
      </c>
      <c r="D4120" s="17"/>
    </row>
    <row r="4121" spans="1:4" x14ac:dyDescent="0.25">
      <c r="A4121" s="17">
        <f t="shared" si="64"/>
        <v>4120</v>
      </c>
      <c r="B4121" s="17">
        <v>172</v>
      </c>
      <c r="C4121" s="17">
        <v>25</v>
      </c>
      <c r="D4121" s="17"/>
    </row>
    <row r="4122" spans="1:4" x14ac:dyDescent="0.25">
      <c r="A4122" s="17">
        <f t="shared" si="64"/>
        <v>4121</v>
      </c>
      <c r="B4122" s="17">
        <v>172</v>
      </c>
      <c r="C4122" s="17">
        <v>25</v>
      </c>
      <c r="D4122" s="17"/>
    </row>
    <row r="4123" spans="1:4" x14ac:dyDescent="0.25">
      <c r="A4123" s="17">
        <f t="shared" si="64"/>
        <v>4122</v>
      </c>
      <c r="B4123" s="17">
        <v>172</v>
      </c>
      <c r="C4123" s="17">
        <v>25</v>
      </c>
      <c r="D4123" s="17"/>
    </row>
    <row r="4124" spans="1:4" x14ac:dyDescent="0.25">
      <c r="A4124" s="17">
        <f t="shared" si="64"/>
        <v>4123</v>
      </c>
      <c r="B4124" s="17">
        <v>172</v>
      </c>
      <c r="C4124" s="17">
        <v>25</v>
      </c>
      <c r="D4124" s="17"/>
    </row>
    <row r="4125" spans="1:4" x14ac:dyDescent="0.25">
      <c r="A4125" s="17">
        <f t="shared" si="64"/>
        <v>4124</v>
      </c>
      <c r="B4125" s="17">
        <v>172</v>
      </c>
      <c r="C4125" s="17">
        <v>25</v>
      </c>
      <c r="D4125" s="17"/>
    </row>
    <row r="4126" spans="1:4" x14ac:dyDescent="0.25">
      <c r="A4126" s="17">
        <f t="shared" si="64"/>
        <v>4125</v>
      </c>
      <c r="B4126" s="17">
        <v>172</v>
      </c>
      <c r="C4126" s="17">
        <v>25</v>
      </c>
      <c r="D4126" s="17"/>
    </row>
    <row r="4127" spans="1:4" x14ac:dyDescent="0.25">
      <c r="A4127" s="17">
        <f t="shared" si="64"/>
        <v>4126</v>
      </c>
      <c r="B4127" s="17">
        <v>172</v>
      </c>
      <c r="C4127" s="17">
        <v>25</v>
      </c>
      <c r="D4127" s="17"/>
    </row>
    <row r="4128" spans="1:4" x14ac:dyDescent="0.25">
      <c r="A4128" s="17">
        <f t="shared" si="64"/>
        <v>4127</v>
      </c>
      <c r="B4128" s="17">
        <v>172</v>
      </c>
      <c r="C4128" s="17">
        <v>25</v>
      </c>
      <c r="D4128" s="17"/>
    </row>
    <row r="4129" spans="1:4" x14ac:dyDescent="0.25">
      <c r="A4129" s="17">
        <f t="shared" si="64"/>
        <v>4128</v>
      </c>
      <c r="B4129" s="17">
        <v>172</v>
      </c>
      <c r="C4129" s="17">
        <v>25</v>
      </c>
      <c r="D4129" s="17"/>
    </row>
    <row r="4130" spans="1:4" x14ac:dyDescent="0.25">
      <c r="A4130" s="17">
        <f t="shared" si="64"/>
        <v>4129</v>
      </c>
      <c r="B4130" s="17">
        <v>173</v>
      </c>
      <c r="C4130" s="17">
        <v>25</v>
      </c>
      <c r="D4130" s="17"/>
    </row>
    <row r="4131" spans="1:4" x14ac:dyDescent="0.25">
      <c r="A4131" s="17">
        <f t="shared" si="64"/>
        <v>4130</v>
      </c>
      <c r="B4131" s="17">
        <v>173</v>
      </c>
      <c r="C4131" s="17">
        <v>25</v>
      </c>
      <c r="D4131" s="17"/>
    </row>
    <row r="4132" spans="1:4" x14ac:dyDescent="0.25">
      <c r="A4132" s="17">
        <f t="shared" si="64"/>
        <v>4131</v>
      </c>
      <c r="B4132" s="17">
        <v>173</v>
      </c>
      <c r="C4132" s="17">
        <v>25</v>
      </c>
      <c r="D4132" s="17"/>
    </row>
    <row r="4133" spans="1:4" x14ac:dyDescent="0.25">
      <c r="A4133" s="17">
        <f t="shared" si="64"/>
        <v>4132</v>
      </c>
      <c r="B4133" s="17">
        <v>173</v>
      </c>
      <c r="C4133" s="17">
        <v>25</v>
      </c>
      <c r="D4133" s="17"/>
    </row>
    <row r="4134" spans="1:4" x14ac:dyDescent="0.25">
      <c r="A4134" s="17">
        <f t="shared" si="64"/>
        <v>4133</v>
      </c>
      <c r="B4134" s="17">
        <v>173</v>
      </c>
      <c r="C4134" s="17">
        <v>25</v>
      </c>
      <c r="D4134" s="17"/>
    </row>
    <row r="4135" spans="1:4" x14ac:dyDescent="0.25">
      <c r="A4135" s="17">
        <f t="shared" si="64"/>
        <v>4134</v>
      </c>
      <c r="B4135" s="17">
        <v>173</v>
      </c>
      <c r="C4135" s="17">
        <v>25</v>
      </c>
      <c r="D4135" s="17"/>
    </row>
    <row r="4136" spans="1:4" x14ac:dyDescent="0.25">
      <c r="A4136" s="17">
        <f t="shared" si="64"/>
        <v>4135</v>
      </c>
      <c r="B4136" s="17">
        <v>173</v>
      </c>
      <c r="C4136" s="17">
        <v>25</v>
      </c>
      <c r="D4136" s="17"/>
    </row>
    <row r="4137" spans="1:4" x14ac:dyDescent="0.25">
      <c r="A4137" s="17">
        <f t="shared" si="64"/>
        <v>4136</v>
      </c>
      <c r="B4137" s="17">
        <v>173</v>
      </c>
      <c r="C4137" s="17">
        <v>25</v>
      </c>
      <c r="D4137" s="17"/>
    </row>
    <row r="4138" spans="1:4" x14ac:dyDescent="0.25">
      <c r="A4138" s="17">
        <f t="shared" si="64"/>
        <v>4137</v>
      </c>
      <c r="B4138" s="17">
        <v>173</v>
      </c>
      <c r="C4138" s="17">
        <v>25</v>
      </c>
      <c r="D4138" s="17"/>
    </row>
    <row r="4139" spans="1:4" x14ac:dyDescent="0.25">
      <c r="A4139" s="17">
        <f t="shared" si="64"/>
        <v>4138</v>
      </c>
      <c r="B4139" s="17">
        <v>173</v>
      </c>
      <c r="C4139" s="17">
        <v>25</v>
      </c>
      <c r="D4139" s="17"/>
    </row>
    <row r="4140" spans="1:4" x14ac:dyDescent="0.25">
      <c r="A4140" s="17">
        <f t="shared" si="64"/>
        <v>4139</v>
      </c>
      <c r="B4140" s="17">
        <v>173</v>
      </c>
      <c r="C4140" s="17">
        <v>25</v>
      </c>
      <c r="D4140" s="17"/>
    </row>
    <row r="4141" spans="1:4" x14ac:dyDescent="0.25">
      <c r="A4141" s="17">
        <f t="shared" si="64"/>
        <v>4140</v>
      </c>
      <c r="B4141" s="17">
        <v>173</v>
      </c>
      <c r="C4141" s="17">
        <v>25</v>
      </c>
      <c r="D4141" s="17"/>
    </row>
    <row r="4142" spans="1:4" x14ac:dyDescent="0.25">
      <c r="A4142" s="17">
        <f t="shared" si="64"/>
        <v>4141</v>
      </c>
      <c r="B4142" s="17">
        <v>173</v>
      </c>
      <c r="C4142" s="17">
        <v>25</v>
      </c>
      <c r="D4142" s="17"/>
    </row>
    <row r="4143" spans="1:4" x14ac:dyDescent="0.25">
      <c r="A4143" s="17">
        <f t="shared" si="64"/>
        <v>4142</v>
      </c>
      <c r="B4143" s="17">
        <v>173</v>
      </c>
      <c r="C4143" s="17">
        <v>25</v>
      </c>
      <c r="D4143" s="17"/>
    </row>
    <row r="4144" spans="1:4" x14ac:dyDescent="0.25">
      <c r="A4144" s="17">
        <f t="shared" si="64"/>
        <v>4143</v>
      </c>
      <c r="B4144" s="17">
        <v>173</v>
      </c>
      <c r="C4144" s="17">
        <v>25</v>
      </c>
      <c r="D4144" s="17"/>
    </row>
    <row r="4145" spans="1:4" x14ac:dyDescent="0.25">
      <c r="A4145" s="17">
        <f t="shared" si="64"/>
        <v>4144</v>
      </c>
      <c r="B4145" s="17">
        <v>173</v>
      </c>
      <c r="C4145" s="17">
        <v>25</v>
      </c>
      <c r="D4145" s="17"/>
    </row>
    <row r="4146" spans="1:4" x14ac:dyDescent="0.25">
      <c r="A4146" s="17">
        <f t="shared" si="64"/>
        <v>4145</v>
      </c>
      <c r="B4146" s="17">
        <v>173</v>
      </c>
      <c r="C4146" s="17">
        <v>25</v>
      </c>
      <c r="D4146" s="17"/>
    </row>
    <row r="4147" spans="1:4" x14ac:dyDescent="0.25">
      <c r="A4147" s="17">
        <f t="shared" si="64"/>
        <v>4146</v>
      </c>
      <c r="B4147" s="17">
        <v>173</v>
      </c>
      <c r="C4147" s="17">
        <v>25</v>
      </c>
      <c r="D4147" s="17"/>
    </row>
    <row r="4148" spans="1:4" x14ac:dyDescent="0.25">
      <c r="A4148" s="17">
        <f t="shared" si="64"/>
        <v>4147</v>
      </c>
      <c r="B4148" s="17">
        <v>173</v>
      </c>
      <c r="C4148" s="17">
        <v>25</v>
      </c>
      <c r="D4148" s="17"/>
    </row>
    <row r="4149" spans="1:4" x14ac:dyDescent="0.25">
      <c r="A4149" s="17">
        <f t="shared" si="64"/>
        <v>4148</v>
      </c>
      <c r="B4149" s="17">
        <v>173</v>
      </c>
      <c r="C4149" s="17">
        <v>25</v>
      </c>
      <c r="D4149" s="17"/>
    </row>
    <row r="4150" spans="1:4" x14ac:dyDescent="0.25">
      <c r="A4150" s="17">
        <f t="shared" si="64"/>
        <v>4149</v>
      </c>
      <c r="B4150" s="17">
        <v>173</v>
      </c>
      <c r="C4150" s="17">
        <v>25</v>
      </c>
      <c r="D4150" s="17"/>
    </row>
    <row r="4151" spans="1:4" x14ac:dyDescent="0.25">
      <c r="A4151" s="17">
        <f t="shared" si="64"/>
        <v>4150</v>
      </c>
      <c r="B4151" s="17">
        <v>173</v>
      </c>
      <c r="C4151" s="17">
        <v>25</v>
      </c>
      <c r="D4151" s="17"/>
    </row>
    <row r="4152" spans="1:4" x14ac:dyDescent="0.25">
      <c r="A4152" s="17">
        <f t="shared" si="64"/>
        <v>4151</v>
      </c>
      <c r="B4152" s="17">
        <v>173</v>
      </c>
      <c r="C4152" s="17">
        <v>25</v>
      </c>
      <c r="D4152" s="17"/>
    </row>
    <row r="4153" spans="1:4" x14ac:dyDescent="0.25">
      <c r="A4153" s="17">
        <f t="shared" si="64"/>
        <v>4152</v>
      </c>
      <c r="B4153" s="17">
        <v>173</v>
      </c>
      <c r="C4153" s="17">
        <v>25</v>
      </c>
      <c r="D4153" s="17"/>
    </row>
    <row r="4154" spans="1:4" x14ac:dyDescent="0.25">
      <c r="A4154" s="17">
        <f t="shared" si="64"/>
        <v>4153</v>
      </c>
      <c r="B4154" s="17">
        <v>174</v>
      </c>
      <c r="C4154" s="17">
        <v>25</v>
      </c>
      <c r="D4154" s="17"/>
    </row>
    <row r="4155" spans="1:4" x14ac:dyDescent="0.25">
      <c r="A4155" s="17">
        <f t="shared" si="64"/>
        <v>4154</v>
      </c>
      <c r="B4155" s="17">
        <v>174</v>
      </c>
      <c r="C4155" s="17">
        <v>25</v>
      </c>
      <c r="D4155" s="17"/>
    </row>
    <row r="4156" spans="1:4" x14ac:dyDescent="0.25">
      <c r="A4156" s="17">
        <f t="shared" si="64"/>
        <v>4155</v>
      </c>
      <c r="B4156" s="17">
        <v>174</v>
      </c>
      <c r="C4156" s="17">
        <v>25</v>
      </c>
      <c r="D4156" s="17"/>
    </row>
    <row r="4157" spans="1:4" x14ac:dyDescent="0.25">
      <c r="A4157" s="17">
        <f t="shared" si="64"/>
        <v>4156</v>
      </c>
      <c r="B4157" s="17">
        <v>174</v>
      </c>
      <c r="C4157" s="17">
        <v>25</v>
      </c>
      <c r="D4157" s="17"/>
    </row>
    <row r="4158" spans="1:4" x14ac:dyDescent="0.25">
      <c r="A4158" s="17">
        <f t="shared" si="64"/>
        <v>4157</v>
      </c>
      <c r="B4158" s="17">
        <v>174</v>
      </c>
      <c r="C4158" s="17">
        <v>25</v>
      </c>
      <c r="D4158" s="17"/>
    </row>
    <row r="4159" spans="1:4" x14ac:dyDescent="0.25">
      <c r="A4159" s="17">
        <f t="shared" si="64"/>
        <v>4158</v>
      </c>
      <c r="B4159" s="17">
        <v>174</v>
      </c>
      <c r="C4159" s="17">
        <v>25</v>
      </c>
      <c r="D4159" s="17"/>
    </row>
    <row r="4160" spans="1:4" x14ac:dyDescent="0.25">
      <c r="A4160" s="17">
        <f t="shared" si="64"/>
        <v>4159</v>
      </c>
      <c r="B4160" s="17">
        <v>174</v>
      </c>
      <c r="C4160" s="17">
        <v>25</v>
      </c>
      <c r="D4160" s="17"/>
    </row>
    <row r="4161" spans="1:4" x14ac:dyDescent="0.25">
      <c r="A4161" s="17">
        <f t="shared" si="64"/>
        <v>4160</v>
      </c>
      <c r="B4161" s="17">
        <v>174</v>
      </c>
      <c r="C4161" s="17">
        <v>25</v>
      </c>
      <c r="D4161" s="17"/>
    </row>
    <row r="4162" spans="1:4" x14ac:dyDescent="0.25">
      <c r="A4162" s="17">
        <f t="shared" si="64"/>
        <v>4161</v>
      </c>
      <c r="B4162" s="17">
        <v>174</v>
      </c>
      <c r="C4162" s="17">
        <v>25</v>
      </c>
      <c r="D4162" s="17"/>
    </row>
    <row r="4163" spans="1:4" x14ac:dyDescent="0.25">
      <c r="A4163" s="17">
        <f t="shared" si="64"/>
        <v>4162</v>
      </c>
      <c r="B4163" s="17">
        <v>174</v>
      </c>
      <c r="C4163" s="17">
        <v>25</v>
      </c>
      <c r="D4163" s="17"/>
    </row>
    <row r="4164" spans="1:4" x14ac:dyDescent="0.25">
      <c r="A4164" s="17">
        <f t="shared" ref="A4164:A4227" si="65">A4163+1</f>
        <v>4163</v>
      </c>
      <c r="B4164" s="17">
        <v>174</v>
      </c>
      <c r="C4164" s="17">
        <v>25</v>
      </c>
      <c r="D4164" s="17"/>
    </row>
    <row r="4165" spans="1:4" x14ac:dyDescent="0.25">
      <c r="A4165" s="17">
        <f t="shared" si="65"/>
        <v>4164</v>
      </c>
      <c r="B4165" s="17">
        <v>174</v>
      </c>
      <c r="C4165" s="17">
        <v>25</v>
      </c>
      <c r="D4165" s="17"/>
    </row>
    <row r="4166" spans="1:4" x14ac:dyDescent="0.25">
      <c r="A4166" s="17">
        <f t="shared" si="65"/>
        <v>4165</v>
      </c>
      <c r="B4166" s="17">
        <v>174</v>
      </c>
      <c r="C4166" s="17">
        <v>25</v>
      </c>
      <c r="D4166" s="17"/>
    </row>
    <row r="4167" spans="1:4" x14ac:dyDescent="0.25">
      <c r="A4167" s="17">
        <f t="shared" si="65"/>
        <v>4166</v>
      </c>
      <c r="B4167" s="17">
        <v>174</v>
      </c>
      <c r="C4167" s="17">
        <v>25</v>
      </c>
      <c r="D4167" s="17"/>
    </row>
    <row r="4168" spans="1:4" x14ac:dyDescent="0.25">
      <c r="A4168" s="17">
        <f t="shared" si="65"/>
        <v>4167</v>
      </c>
      <c r="B4168" s="17">
        <v>174</v>
      </c>
      <c r="C4168" s="17">
        <v>25</v>
      </c>
      <c r="D4168" s="17"/>
    </row>
    <row r="4169" spans="1:4" x14ac:dyDescent="0.25">
      <c r="A4169" s="17">
        <f t="shared" si="65"/>
        <v>4168</v>
      </c>
      <c r="B4169" s="17">
        <v>174</v>
      </c>
      <c r="C4169" s="17">
        <v>25</v>
      </c>
      <c r="D4169" s="17"/>
    </row>
    <row r="4170" spans="1:4" x14ac:dyDescent="0.25">
      <c r="A4170" s="17">
        <f t="shared" si="65"/>
        <v>4169</v>
      </c>
      <c r="B4170" s="17">
        <v>174</v>
      </c>
      <c r="C4170" s="17">
        <v>25</v>
      </c>
      <c r="D4170" s="17"/>
    </row>
    <row r="4171" spans="1:4" x14ac:dyDescent="0.25">
      <c r="A4171" s="17">
        <f t="shared" si="65"/>
        <v>4170</v>
      </c>
      <c r="B4171" s="17">
        <v>174</v>
      </c>
      <c r="C4171" s="17">
        <v>25</v>
      </c>
      <c r="D4171" s="17"/>
    </row>
    <row r="4172" spans="1:4" x14ac:dyDescent="0.25">
      <c r="A4172" s="17">
        <f t="shared" si="65"/>
        <v>4171</v>
      </c>
      <c r="B4172" s="17">
        <v>174</v>
      </c>
      <c r="C4172" s="17">
        <v>25</v>
      </c>
      <c r="D4172" s="17"/>
    </row>
    <row r="4173" spans="1:4" x14ac:dyDescent="0.25">
      <c r="A4173" s="17">
        <f t="shared" si="65"/>
        <v>4172</v>
      </c>
      <c r="B4173" s="17">
        <v>174</v>
      </c>
      <c r="C4173" s="17">
        <v>25</v>
      </c>
      <c r="D4173" s="17"/>
    </row>
    <row r="4174" spans="1:4" x14ac:dyDescent="0.25">
      <c r="A4174" s="17">
        <f t="shared" si="65"/>
        <v>4173</v>
      </c>
      <c r="B4174" s="17">
        <v>174</v>
      </c>
      <c r="C4174" s="17">
        <v>25</v>
      </c>
      <c r="D4174" s="17"/>
    </row>
    <row r="4175" spans="1:4" x14ac:dyDescent="0.25">
      <c r="A4175" s="17">
        <f t="shared" si="65"/>
        <v>4174</v>
      </c>
      <c r="B4175" s="17">
        <v>174</v>
      </c>
      <c r="C4175" s="17">
        <v>25</v>
      </c>
      <c r="D4175" s="17"/>
    </row>
    <row r="4176" spans="1:4" x14ac:dyDescent="0.25">
      <c r="A4176" s="17">
        <f t="shared" si="65"/>
        <v>4175</v>
      </c>
      <c r="B4176" s="17">
        <v>174</v>
      </c>
      <c r="C4176" s="17">
        <v>25</v>
      </c>
      <c r="D4176" s="17"/>
    </row>
    <row r="4177" spans="1:4" x14ac:dyDescent="0.25">
      <c r="A4177" s="17">
        <f t="shared" si="65"/>
        <v>4176</v>
      </c>
      <c r="B4177" s="17">
        <v>174</v>
      </c>
      <c r="C4177" s="17">
        <v>25</v>
      </c>
      <c r="D4177" s="17"/>
    </row>
    <row r="4178" spans="1:4" x14ac:dyDescent="0.25">
      <c r="A4178" s="17">
        <f t="shared" si="65"/>
        <v>4177</v>
      </c>
      <c r="B4178" s="17">
        <v>175</v>
      </c>
      <c r="C4178" s="17">
        <v>25</v>
      </c>
      <c r="D4178" s="17"/>
    </row>
    <row r="4179" spans="1:4" x14ac:dyDescent="0.25">
      <c r="A4179" s="17">
        <f t="shared" si="65"/>
        <v>4178</v>
      </c>
      <c r="B4179" s="17">
        <v>175</v>
      </c>
      <c r="C4179" s="17">
        <v>25</v>
      </c>
      <c r="D4179" s="17"/>
    </row>
    <row r="4180" spans="1:4" x14ac:dyDescent="0.25">
      <c r="A4180" s="17">
        <f t="shared" si="65"/>
        <v>4179</v>
      </c>
      <c r="B4180" s="17">
        <v>175</v>
      </c>
      <c r="C4180" s="17">
        <v>25</v>
      </c>
      <c r="D4180" s="17"/>
    </row>
    <row r="4181" spans="1:4" x14ac:dyDescent="0.25">
      <c r="A4181" s="17">
        <f t="shared" si="65"/>
        <v>4180</v>
      </c>
      <c r="B4181" s="17">
        <v>175</v>
      </c>
      <c r="C4181" s="17">
        <v>25</v>
      </c>
      <c r="D4181" s="17"/>
    </row>
    <row r="4182" spans="1:4" x14ac:dyDescent="0.25">
      <c r="A4182" s="17">
        <f t="shared" si="65"/>
        <v>4181</v>
      </c>
      <c r="B4182" s="17">
        <v>175</v>
      </c>
      <c r="C4182" s="17">
        <v>25</v>
      </c>
      <c r="D4182" s="17"/>
    </row>
    <row r="4183" spans="1:4" x14ac:dyDescent="0.25">
      <c r="A4183" s="17">
        <f t="shared" si="65"/>
        <v>4182</v>
      </c>
      <c r="B4183" s="17">
        <v>175</v>
      </c>
      <c r="C4183" s="17">
        <v>25</v>
      </c>
      <c r="D4183" s="17"/>
    </row>
    <row r="4184" spans="1:4" x14ac:dyDescent="0.25">
      <c r="A4184" s="17">
        <f t="shared" si="65"/>
        <v>4183</v>
      </c>
      <c r="B4184" s="17">
        <v>175</v>
      </c>
      <c r="C4184" s="17">
        <v>25</v>
      </c>
      <c r="D4184" s="17"/>
    </row>
    <row r="4185" spans="1:4" x14ac:dyDescent="0.25">
      <c r="A4185" s="17">
        <f t="shared" si="65"/>
        <v>4184</v>
      </c>
      <c r="B4185" s="17">
        <v>175</v>
      </c>
      <c r="C4185" s="17">
        <v>25</v>
      </c>
      <c r="D4185" s="17"/>
    </row>
    <row r="4186" spans="1:4" x14ac:dyDescent="0.25">
      <c r="A4186" s="17">
        <f t="shared" si="65"/>
        <v>4185</v>
      </c>
      <c r="B4186" s="17">
        <v>175</v>
      </c>
      <c r="C4186" s="17">
        <v>25</v>
      </c>
      <c r="D4186" s="17"/>
    </row>
    <row r="4187" spans="1:4" x14ac:dyDescent="0.25">
      <c r="A4187" s="17">
        <f t="shared" si="65"/>
        <v>4186</v>
      </c>
      <c r="B4187" s="17">
        <v>175</v>
      </c>
      <c r="C4187" s="17">
        <v>25</v>
      </c>
      <c r="D4187" s="17"/>
    </row>
    <row r="4188" spans="1:4" x14ac:dyDescent="0.25">
      <c r="A4188" s="17">
        <f t="shared" si="65"/>
        <v>4187</v>
      </c>
      <c r="B4188" s="17">
        <v>175</v>
      </c>
      <c r="C4188" s="17">
        <v>25</v>
      </c>
      <c r="D4188" s="17"/>
    </row>
    <row r="4189" spans="1:4" x14ac:dyDescent="0.25">
      <c r="A4189" s="17">
        <f t="shared" si="65"/>
        <v>4188</v>
      </c>
      <c r="B4189" s="17">
        <v>175</v>
      </c>
      <c r="C4189" s="17">
        <v>25</v>
      </c>
      <c r="D4189" s="17"/>
    </row>
    <row r="4190" spans="1:4" x14ac:dyDescent="0.25">
      <c r="A4190" s="17">
        <f t="shared" si="65"/>
        <v>4189</v>
      </c>
      <c r="B4190" s="17">
        <v>175</v>
      </c>
      <c r="C4190" s="17">
        <v>25</v>
      </c>
      <c r="D4190" s="17"/>
    </row>
    <row r="4191" spans="1:4" x14ac:dyDescent="0.25">
      <c r="A4191" s="17">
        <f t="shared" si="65"/>
        <v>4190</v>
      </c>
      <c r="B4191" s="17">
        <v>175</v>
      </c>
      <c r="C4191" s="17">
        <v>25</v>
      </c>
      <c r="D4191" s="17"/>
    </row>
    <row r="4192" spans="1:4" x14ac:dyDescent="0.25">
      <c r="A4192" s="17">
        <f t="shared" si="65"/>
        <v>4191</v>
      </c>
      <c r="B4192" s="17">
        <v>175</v>
      </c>
      <c r="C4192" s="17">
        <v>25</v>
      </c>
      <c r="D4192" s="17"/>
    </row>
    <row r="4193" spans="1:4" x14ac:dyDescent="0.25">
      <c r="A4193" s="17">
        <f t="shared" si="65"/>
        <v>4192</v>
      </c>
      <c r="B4193" s="17">
        <v>175</v>
      </c>
      <c r="C4193" s="17">
        <v>25</v>
      </c>
      <c r="D4193" s="17"/>
    </row>
    <row r="4194" spans="1:4" x14ac:dyDescent="0.25">
      <c r="A4194" s="17">
        <f t="shared" si="65"/>
        <v>4193</v>
      </c>
      <c r="B4194" s="17">
        <v>175</v>
      </c>
      <c r="C4194" s="17">
        <v>25</v>
      </c>
      <c r="D4194" s="17"/>
    </row>
    <row r="4195" spans="1:4" x14ac:dyDescent="0.25">
      <c r="A4195" s="17">
        <f t="shared" si="65"/>
        <v>4194</v>
      </c>
      <c r="B4195" s="17">
        <v>175</v>
      </c>
      <c r="C4195" s="17">
        <v>25</v>
      </c>
      <c r="D4195" s="17"/>
    </row>
    <row r="4196" spans="1:4" x14ac:dyDescent="0.25">
      <c r="A4196" s="17">
        <f t="shared" si="65"/>
        <v>4195</v>
      </c>
      <c r="B4196" s="17">
        <v>175</v>
      </c>
      <c r="C4196" s="17">
        <v>25</v>
      </c>
      <c r="D4196" s="17"/>
    </row>
    <row r="4197" spans="1:4" x14ac:dyDescent="0.25">
      <c r="A4197" s="17">
        <f t="shared" si="65"/>
        <v>4196</v>
      </c>
      <c r="B4197" s="17">
        <v>175</v>
      </c>
      <c r="C4197" s="17">
        <v>25</v>
      </c>
      <c r="D4197" s="17"/>
    </row>
    <row r="4198" spans="1:4" x14ac:dyDescent="0.25">
      <c r="A4198" s="17">
        <f t="shared" si="65"/>
        <v>4197</v>
      </c>
      <c r="B4198" s="17">
        <v>175</v>
      </c>
      <c r="C4198" s="17">
        <v>25</v>
      </c>
      <c r="D4198" s="17"/>
    </row>
    <row r="4199" spans="1:4" x14ac:dyDescent="0.25">
      <c r="A4199" s="17">
        <f t="shared" si="65"/>
        <v>4198</v>
      </c>
      <c r="B4199" s="17">
        <v>175</v>
      </c>
      <c r="C4199" s="17">
        <v>25</v>
      </c>
      <c r="D4199" s="17"/>
    </row>
    <row r="4200" spans="1:4" x14ac:dyDescent="0.25">
      <c r="A4200" s="17">
        <f t="shared" si="65"/>
        <v>4199</v>
      </c>
      <c r="B4200" s="17">
        <v>175</v>
      </c>
      <c r="C4200" s="17">
        <v>25</v>
      </c>
      <c r="D4200" s="17"/>
    </row>
    <row r="4201" spans="1:4" x14ac:dyDescent="0.25">
      <c r="A4201" s="17">
        <f t="shared" si="65"/>
        <v>4200</v>
      </c>
      <c r="B4201" s="17">
        <v>175</v>
      </c>
      <c r="C4201" s="17">
        <v>25</v>
      </c>
      <c r="D4201" s="17"/>
    </row>
    <row r="4202" spans="1:4" x14ac:dyDescent="0.25">
      <c r="A4202" s="17">
        <f t="shared" si="65"/>
        <v>4201</v>
      </c>
      <c r="B4202" s="17">
        <v>176</v>
      </c>
      <c r="C4202" s="17">
        <v>26</v>
      </c>
      <c r="D4202" s="17"/>
    </row>
    <row r="4203" spans="1:4" x14ac:dyDescent="0.25">
      <c r="A4203" s="17">
        <f t="shared" si="65"/>
        <v>4202</v>
      </c>
      <c r="B4203" s="17">
        <v>176</v>
      </c>
      <c r="C4203" s="17">
        <v>26</v>
      </c>
      <c r="D4203" s="17"/>
    </row>
    <row r="4204" spans="1:4" x14ac:dyDescent="0.25">
      <c r="A4204" s="17">
        <f t="shared" si="65"/>
        <v>4203</v>
      </c>
      <c r="B4204" s="17">
        <v>176</v>
      </c>
      <c r="C4204" s="17">
        <v>26</v>
      </c>
      <c r="D4204" s="17"/>
    </row>
    <row r="4205" spans="1:4" x14ac:dyDescent="0.25">
      <c r="A4205" s="17">
        <f t="shared" si="65"/>
        <v>4204</v>
      </c>
      <c r="B4205" s="17">
        <v>176</v>
      </c>
      <c r="C4205" s="17">
        <v>26</v>
      </c>
      <c r="D4205" s="17"/>
    </row>
    <row r="4206" spans="1:4" x14ac:dyDescent="0.25">
      <c r="A4206" s="17">
        <f t="shared" si="65"/>
        <v>4205</v>
      </c>
      <c r="B4206" s="17">
        <v>176</v>
      </c>
      <c r="C4206" s="17">
        <v>26</v>
      </c>
      <c r="D4206" s="17"/>
    </row>
    <row r="4207" spans="1:4" x14ac:dyDescent="0.25">
      <c r="A4207" s="17">
        <f t="shared" si="65"/>
        <v>4206</v>
      </c>
      <c r="B4207" s="17">
        <v>176</v>
      </c>
      <c r="C4207" s="17">
        <v>26</v>
      </c>
      <c r="D4207" s="17"/>
    </row>
    <row r="4208" spans="1:4" x14ac:dyDescent="0.25">
      <c r="A4208" s="17">
        <f t="shared" si="65"/>
        <v>4207</v>
      </c>
      <c r="B4208" s="17">
        <v>176</v>
      </c>
      <c r="C4208" s="17">
        <v>26</v>
      </c>
      <c r="D4208" s="17"/>
    </row>
    <row r="4209" spans="1:4" x14ac:dyDescent="0.25">
      <c r="A4209" s="17">
        <f t="shared" si="65"/>
        <v>4208</v>
      </c>
      <c r="B4209" s="17">
        <v>176</v>
      </c>
      <c r="C4209" s="17">
        <v>26</v>
      </c>
      <c r="D4209" s="17"/>
    </row>
    <row r="4210" spans="1:4" x14ac:dyDescent="0.25">
      <c r="A4210" s="17">
        <f t="shared" si="65"/>
        <v>4209</v>
      </c>
      <c r="B4210" s="17">
        <v>176</v>
      </c>
      <c r="C4210" s="17">
        <v>26</v>
      </c>
      <c r="D4210" s="17"/>
    </row>
    <row r="4211" spans="1:4" x14ac:dyDescent="0.25">
      <c r="A4211" s="17">
        <f t="shared" si="65"/>
        <v>4210</v>
      </c>
      <c r="B4211" s="17">
        <v>176</v>
      </c>
      <c r="C4211" s="17">
        <v>26</v>
      </c>
      <c r="D4211" s="17"/>
    </row>
    <row r="4212" spans="1:4" x14ac:dyDescent="0.25">
      <c r="A4212" s="17">
        <f t="shared" si="65"/>
        <v>4211</v>
      </c>
      <c r="B4212" s="17">
        <v>176</v>
      </c>
      <c r="C4212" s="17">
        <v>26</v>
      </c>
      <c r="D4212" s="17"/>
    </row>
    <row r="4213" spans="1:4" x14ac:dyDescent="0.25">
      <c r="A4213" s="17">
        <f t="shared" si="65"/>
        <v>4212</v>
      </c>
      <c r="B4213" s="17">
        <v>176</v>
      </c>
      <c r="C4213" s="17">
        <v>26</v>
      </c>
      <c r="D4213" s="17"/>
    </row>
    <row r="4214" spans="1:4" x14ac:dyDescent="0.25">
      <c r="A4214" s="17">
        <f t="shared" si="65"/>
        <v>4213</v>
      </c>
      <c r="B4214" s="17">
        <v>176</v>
      </c>
      <c r="C4214" s="17">
        <v>26</v>
      </c>
      <c r="D4214" s="17"/>
    </row>
    <row r="4215" spans="1:4" x14ac:dyDescent="0.25">
      <c r="A4215" s="17">
        <f t="shared" si="65"/>
        <v>4214</v>
      </c>
      <c r="B4215" s="17">
        <v>176</v>
      </c>
      <c r="C4215" s="17">
        <v>26</v>
      </c>
      <c r="D4215" s="17"/>
    </row>
    <row r="4216" spans="1:4" x14ac:dyDescent="0.25">
      <c r="A4216" s="17">
        <f t="shared" si="65"/>
        <v>4215</v>
      </c>
      <c r="B4216" s="17">
        <v>176</v>
      </c>
      <c r="C4216" s="17">
        <v>26</v>
      </c>
      <c r="D4216" s="17"/>
    </row>
    <row r="4217" spans="1:4" x14ac:dyDescent="0.25">
      <c r="A4217" s="17">
        <f t="shared" si="65"/>
        <v>4216</v>
      </c>
      <c r="B4217" s="17">
        <v>176</v>
      </c>
      <c r="C4217" s="17">
        <v>26</v>
      </c>
      <c r="D4217" s="17"/>
    </row>
    <row r="4218" spans="1:4" x14ac:dyDescent="0.25">
      <c r="A4218" s="17">
        <f t="shared" si="65"/>
        <v>4217</v>
      </c>
      <c r="B4218" s="17">
        <v>176</v>
      </c>
      <c r="C4218" s="17">
        <v>26</v>
      </c>
      <c r="D4218" s="17"/>
    </row>
    <row r="4219" spans="1:4" x14ac:dyDescent="0.25">
      <c r="A4219" s="17">
        <f t="shared" si="65"/>
        <v>4218</v>
      </c>
      <c r="B4219" s="17">
        <v>176</v>
      </c>
      <c r="C4219" s="17">
        <v>26</v>
      </c>
      <c r="D4219" s="17"/>
    </row>
    <row r="4220" spans="1:4" x14ac:dyDescent="0.25">
      <c r="A4220" s="17">
        <f t="shared" si="65"/>
        <v>4219</v>
      </c>
      <c r="B4220" s="17">
        <v>176</v>
      </c>
      <c r="C4220" s="17">
        <v>26</v>
      </c>
      <c r="D4220" s="17"/>
    </row>
    <row r="4221" spans="1:4" x14ac:dyDescent="0.25">
      <c r="A4221" s="17">
        <f t="shared" si="65"/>
        <v>4220</v>
      </c>
      <c r="B4221" s="17">
        <v>176</v>
      </c>
      <c r="C4221" s="17">
        <v>26</v>
      </c>
      <c r="D4221" s="17"/>
    </row>
    <row r="4222" spans="1:4" x14ac:dyDescent="0.25">
      <c r="A4222" s="17">
        <f t="shared" si="65"/>
        <v>4221</v>
      </c>
      <c r="B4222" s="17">
        <v>176</v>
      </c>
      <c r="C4222" s="17">
        <v>26</v>
      </c>
      <c r="D4222" s="17"/>
    </row>
    <row r="4223" spans="1:4" x14ac:dyDescent="0.25">
      <c r="A4223" s="17">
        <f t="shared" si="65"/>
        <v>4222</v>
      </c>
      <c r="B4223" s="17">
        <v>176</v>
      </c>
      <c r="C4223" s="17">
        <v>26</v>
      </c>
      <c r="D4223" s="17"/>
    </row>
    <row r="4224" spans="1:4" x14ac:dyDescent="0.25">
      <c r="A4224" s="17">
        <f t="shared" si="65"/>
        <v>4223</v>
      </c>
      <c r="B4224" s="17">
        <v>176</v>
      </c>
      <c r="C4224" s="17">
        <v>26</v>
      </c>
      <c r="D4224" s="17"/>
    </row>
    <row r="4225" spans="1:4" x14ac:dyDescent="0.25">
      <c r="A4225" s="17">
        <f t="shared" si="65"/>
        <v>4224</v>
      </c>
      <c r="B4225" s="17">
        <v>176</v>
      </c>
      <c r="C4225" s="17">
        <v>26</v>
      </c>
      <c r="D4225" s="17"/>
    </row>
    <row r="4226" spans="1:4" x14ac:dyDescent="0.25">
      <c r="A4226" s="17">
        <f t="shared" si="65"/>
        <v>4225</v>
      </c>
      <c r="B4226" s="17">
        <v>177</v>
      </c>
      <c r="C4226" s="17">
        <v>26</v>
      </c>
      <c r="D4226" s="17"/>
    </row>
    <row r="4227" spans="1:4" x14ac:dyDescent="0.25">
      <c r="A4227" s="17">
        <f t="shared" si="65"/>
        <v>4226</v>
      </c>
      <c r="B4227" s="17">
        <v>177</v>
      </c>
      <c r="C4227" s="17">
        <v>26</v>
      </c>
      <c r="D4227" s="17"/>
    </row>
    <row r="4228" spans="1:4" x14ac:dyDescent="0.25">
      <c r="A4228" s="17">
        <f t="shared" ref="A4228:A4291" si="66">A4227+1</f>
        <v>4227</v>
      </c>
      <c r="B4228" s="17">
        <v>177</v>
      </c>
      <c r="C4228" s="17">
        <v>26</v>
      </c>
      <c r="D4228" s="17"/>
    </row>
    <row r="4229" spans="1:4" x14ac:dyDescent="0.25">
      <c r="A4229" s="17">
        <f t="shared" si="66"/>
        <v>4228</v>
      </c>
      <c r="B4229" s="17">
        <v>177</v>
      </c>
      <c r="C4229" s="17">
        <v>26</v>
      </c>
      <c r="D4229" s="17"/>
    </row>
    <row r="4230" spans="1:4" x14ac:dyDescent="0.25">
      <c r="A4230" s="17">
        <f t="shared" si="66"/>
        <v>4229</v>
      </c>
      <c r="B4230" s="17">
        <v>177</v>
      </c>
      <c r="C4230" s="17">
        <v>26</v>
      </c>
      <c r="D4230" s="17"/>
    </row>
    <row r="4231" spans="1:4" x14ac:dyDescent="0.25">
      <c r="A4231" s="17">
        <f t="shared" si="66"/>
        <v>4230</v>
      </c>
      <c r="B4231" s="17">
        <v>177</v>
      </c>
      <c r="C4231" s="17">
        <v>26</v>
      </c>
      <c r="D4231" s="17"/>
    </row>
    <row r="4232" spans="1:4" x14ac:dyDescent="0.25">
      <c r="A4232" s="17">
        <f t="shared" si="66"/>
        <v>4231</v>
      </c>
      <c r="B4232" s="17">
        <v>177</v>
      </c>
      <c r="C4232" s="17">
        <v>26</v>
      </c>
      <c r="D4232" s="17"/>
    </row>
    <row r="4233" spans="1:4" x14ac:dyDescent="0.25">
      <c r="A4233" s="17">
        <f t="shared" si="66"/>
        <v>4232</v>
      </c>
      <c r="B4233" s="17">
        <v>177</v>
      </c>
      <c r="C4233" s="17">
        <v>26</v>
      </c>
      <c r="D4233" s="17"/>
    </row>
    <row r="4234" spans="1:4" x14ac:dyDescent="0.25">
      <c r="A4234" s="17">
        <f t="shared" si="66"/>
        <v>4233</v>
      </c>
      <c r="B4234" s="17">
        <v>177</v>
      </c>
      <c r="C4234" s="17">
        <v>26</v>
      </c>
      <c r="D4234" s="17"/>
    </row>
    <row r="4235" spans="1:4" x14ac:dyDescent="0.25">
      <c r="A4235" s="17">
        <f t="shared" si="66"/>
        <v>4234</v>
      </c>
      <c r="B4235" s="17">
        <v>177</v>
      </c>
      <c r="C4235" s="17">
        <v>26</v>
      </c>
      <c r="D4235" s="17"/>
    </row>
    <row r="4236" spans="1:4" x14ac:dyDescent="0.25">
      <c r="A4236" s="17">
        <f t="shared" si="66"/>
        <v>4235</v>
      </c>
      <c r="B4236" s="17">
        <v>177</v>
      </c>
      <c r="C4236" s="17">
        <v>26</v>
      </c>
      <c r="D4236" s="17"/>
    </row>
    <row r="4237" spans="1:4" x14ac:dyDescent="0.25">
      <c r="A4237" s="17">
        <f t="shared" si="66"/>
        <v>4236</v>
      </c>
      <c r="B4237" s="17">
        <v>177</v>
      </c>
      <c r="C4237" s="17">
        <v>26</v>
      </c>
      <c r="D4237" s="17"/>
    </row>
    <row r="4238" spans="1:4" x14ac:dyDescent="0.25">
      <c r="A4238" s="17">
        <f t="shared" si="66"/>
        <v>4237</v>
      </c>
      <c r="B4238" s="17">
        <v>177</v>
      </c>
      <c r="C4238" s="17">
        <v>26</v>
      </c>
      <c r="D4238" s="17"/>
    </row>
    <row r="4239" spans="1:4" x14ac:dyDescent="0.25">
      <c r="A4239" s="17">
        <f t="shared" si="66"/>
        <v>4238</v>
      </c>
      <c r="B4239" s="17">
        <v>177</v>
      </c>
      <c r="C4239" s="17">
        <v>26</v>
      </c>
      <c r="D4239" s="17"/>
    </row>
    <row r="4240" spans="1:4" x14ac:dyDescent="0.25">
      <c r="A4240" s="17">
        <f t="shared" si="66"/>
        <v>4239</v>
      </c>
      <c r="B4240" s="17">
        <v>177</v>
      </c>
      <c r="C4240" s="17">
        <v>26</v>
      </c>
      <c r="D4240" s="17"/>
    </row>
    <row r="4241" spans="1:4" x14ac:dyDescent="0.25">
      <c r="A4241" s="17">
        <f t="shared" si="66"/>
        <v>4240</v>
      </c>
      <c r="B4241" s="17">
        <v>177</v>
      </c>
      <c r="C4241" s="17">
        <v>26</v>
      </c>
      <c r="D4241" s="17"/>
    </row>
    <row r="4242" spans="1:4" x14ac:dyDescent="0.25">
      <c r="A4242" s="17">
        <f t="shared" si="66"/>
        <v>4241</v>
      </c>
      <c r="B4242" s="17">
        <v>177</v>
      </c>
      <c r="C4242" s="17">
        <v>26</v>
      </c>
      <c r="D4242" s="17"/>
    </row>
    <row r="4243" spans="1:4" x14ac:dyDescent="0.25">
      <c r="A4243" s="17">
        <f t="shared" si="66"/>
        <v>4242</v>
      </c>
      <c r="B4243" s="17">
        <v>177</v>
      </c>
      <c r="C4243" s="17">
        <v>26</v>
      </c>
      <c r="D4243" s="17"/>
    </row>
    <row r="4244" spans="1:4" x14ac:dyDescent="0.25">
      <c r="A4244" s="17">
        <f t="shared" si="66"/>
        <v>4243</v>
      </c>
      <c r="B4244" s="17">
        <v>177</v>
      </c>
      <c r="C4244" s="17">
        <v>26</v>
      </c>
      <c r="D4244" s="17"/>
    </row>
    <row r="4245" spans="1:4" x14ac:dyDescent="0.25">
      <c r="A4245" s="17">
        <f t="shared" si="66"/>
        <v>4244</v>
      </c>
      <c r="B4245" s="17">
        <v>177</v>
      </c>
      <c r="C4245" s="17">
        <v>26</v>
      </c>
      <c r="D4245" s="17"/>
    </row>
    <row r="4246" spans="1:4" x14ac:dyDescent="0.25">
      <c r="A4246" s="17">
        <f t="shared" si="66"/>
        <v>4245</v>
      </c>
      <c r="B4246" s="17">
        <v>177</v>
      </c>
      <c r="C4246" s="17">
        <v>26</v>
      </c>
      <c r="D4246" s="17"/>
    </row>
    <row r="4247" spans="1:4" x14ac:dyDescent="0.25">
      <c r="A4247" s="17">
        <f t="shared" si="66"/>
        <v>4246</v>
      </c>
      <c r="B4247" s="17">
        <v>177</v>
      </c>
      <c r="C4247" s="17">
        <v>26</v>
      </c>
      <c r="D4247" s="17"/>
    </row>
    <row r="4248" spans="1:4" x14ac:dyDescent="0.25">
      <c r="A4248" s="17">
        <f t="shared" si="66"/>
        <v>4247</v>
      </c>
      <c r="B4248" s="17">
        <v>177</v>
      </c>
      <c r="C4248" s="17">
        <v>26</v>
      </c>
      <c r="D4248" s="17"/>
    </row>
    <row r="4249" spans="1:4" x14ac:dyDescent="0.25">
      <c r="A4249" s="17">
        <f t="shared" si="66"/>
        <v>4248</v>
      </c>
      <c r="B4249" s="17">
        <v>177</v>
      </c>
      <c r="C4249" s="17">
        <v>26</v>
      </c>
      <c r="D4249" s="17"/>
    </row>
    <row r="4250" spans="1:4" x14ac:dyDescent="0.25">
      <c r="A4250" s="17">
        <f t="shared" si="66"/>
        <v>4249</v>
      </c>
      <c r="B4250" s="17">
        <v>178</v>
      </c>
      <c r="C4250" s="17">
        <v>26</v>
      </c>
      <c r="D4250" s="17"/>
    </row>
    <row r="4251" spans="1:4" x14ac:dyDescent="0.25">
      <c r="A4251" s="17">
        <f t="shared" si="66"/>
        <v>4250</v>
      </c>
      <c r="B4251" s="17">
        <v>178</v>
      </c>
      <c r="C4251" s="17">
        <v>26</v>
      </c>
      <c r="D4251" s="17"/>
    </row>
    <row r="4252" spans="1:4" x14ac:dyDescent="0.25">
      <c r="A4252" s="17">
        <f t="shared" si="66"/>
        <v>4251</v>
      </c>
      <c r="B4252" s="17">
        <v>178</v>
      </c>
      <c r="C4252" s="17">
        <v>26</v>
      </c>
      <c r="D4252" s="17"/>
    </row>
    <row r="4253" spans="1:4" x14ac:dyDescent="0.25">
      <c r="A4253" s="17">
        <f t="shared" si="66"/>
        <v>4252</v>
      </c>
      <c r="B4253" s="17">
        <v>178</v>
      </c>
      <c r="C4253" s="17">
        <v>26</v>
      </c>
      <c r="D4253" s="17"/>
    </row>
    <row r="4254" spans="1:4" x14ac:dyDescent="0.25">
      <c r="A4254" s="17">
        <f t="shared" si="66"/>
        <v>4253</v>
      </c>
      <c r="B4254" s="17">
        <v>178</v>
      </c>
      <c r="C4254" s="17">
        <v>26</v>
      </c>
      <c r="D4254" s="17"/>
    </row>
    <row r="4255" spans="1:4" x14ac:dyDescent="0.25">
      <c r="A4255" s="17">
        <f t="shared" si="66"/>
        <v>4254</v>
      </c>
      <c r="B4255" s="17">
        <v>178</v>
      </c>
      <c r="C4255" s="17">
        <v>26</v>
      </c>
      <c r="D4255" s="17"/>
    </row>
    <row r="4256" spans="1:4" x14ac:dyDescent="0.25">
      <c r="A4256" s="17">
        <f t="shared" si="66"/>
        <v>4255</v>
      </c>
      <c r="B4256" s="17">
        <v>178</v>
      </c>
      <c r="C4256" s="17">
        <v>26</v>
      </c>
      <c r="D4256" s="17"/>
    </row>
    <row r="4257" spans="1:4" x14ac:dyDescent="0.25">
      <c r="A4257" s="17">
        <f t="shared" si="66"/>
        <v>4256</v>
      </c>
      <c r="B4257" s="17">
        <v>178</v>
      </c>
      <c r="C4257" s="17">
        <v>26</v>
      </c>
      <c r="D4257" s="17"/>
    </row>
    <row r="4258" spans="1:4" x14ac:dyDescent="0.25">
      <c r="A4258" s="17">
        <f t="shared" si="66"/>
        <v>4257</v>
      </c>
      <c r="B4258" s="17">
        <v>178</v>
      </c>
      <c r="C4258" s="17">
        <v>26</v>
      </c>
      <c r="D4258" s="17"/>
    </row>
    <row r="4259" spans="1:4" x14ac:dyDescent="0.25">
      <c r="A4259" s="17">
        <f t="shared" si="66"/>
        <v>4258</v>
      </c>
      <c r="B4259" s="17">
        <v>178</v>
      </c>
      <c r="C4259" s="17">
        <v>26</v>
      </c>
      <c r="D4259" s="17"/>
    </row>
    <row r="4260" spans="1:4" x14ac:dyDescent="0.25">
      <c r="A4260" s="17">
        <f t="shared" si="66"/>
        <v>4259</v>
      </c>
      <c r="B4260" s="17">
        <v>178</v>
      </c>
      <c r="C4260" s="17">
        <v>26</v>
      </c>
      <c r="D4260" s="17"/>
    </row>
    <row r="4261" spans="1:4" x14ac:dyDescent="0.25">
      <c r="A4261" s="17">
        <f t="shared" si="66"/>
        <v>4260</v>
      </c>
      <c r="B4261" s="17">
        <v>178</v>
      </c>
      <c r="C4261" s="17">
        <v>26</v>
      </c>
      <c r="D4261" s="17"/>
    </row>
    <row r="4262" spans="1:4" x14ac:dyDescent="0.25">
      <c r="A4262" s="17">
        <f t="shared" si="66"/>
        <v>4261</v>
      </c>
      <c r="B4262" s="17">
        <v>178</v>
      </c>
      <c r="C4262" s="17">
        <v>26</v>
      </c>
      <c r="D4262" s="17"/>
    </row>
    <row r="4263" spans="1:4" x14ac:dyDescent="0.25">
      <c r="A4263" s="17">
        <f t="shared" si="66"/>
        <v>4262</v>
      </c>
      <c r="B4263" s="17">
        <v>178</v>
      </c>
      <c r="C4263" s="17">
        <v>26</v>
      </c>
      <c r="D4263" s="17"/>
    </row>
    <row r="4264" spans="1:4" x14ac:dyDescent="0.25">
      <c r="A4264" s="17">
        <f t="shared" si="66"/>
        <v>4263</v>
      </c>
      <c r="B4264" s="17">
        <v>178</v>
      </c>
      <c r="C4264" s="17">
        <v>26</v>
      </c>
      <c r="D4264" s="17"/>
    </row>
    <row r="4265" spans="1:4" x14ac:dyDescent="0.25">
      <c r="A4265" s="17">
        <f t="shared" si="66"/>
        <v>4264</v>
      </c>
      <c r="B4265" s="17">
        <v>178</v>
      </c>
      <c r="C4265" s="17">
        <v>26</v>
      </c>
      <c r="D4265" s="17"/>
    </row>
    <row r="4266" spans="1:4" x14ac:dyDescent="0.25">
      <c r="A4266" s="17">
        <f t="shared" si="66"/>
        <v>4265</v>
      </c>
      <c r="B4266" s="17">
        <v>178</v>
      </c>
      <c r="C4266" s="17">
        <v>26</v>
      </c>
      <c r="D4266" s="17"/>
    </row>
    <row r="4267" spans="1:4" x14ac:dyDescent="0.25">
      <c r="A4267" s="17">
        <f t="shared" si="66"/>
        <v>4266</v>
      </c>
      <c r="B4267" s="17">
        <v>178</v>
      </c>
      <c r="C4267" s="17">
        <v>26</v>
      </c>
      <c r="D4267" s="17"/>
    </row>
    <row r="4268" spans="1:4" x14ac:dyDescent="0.25">
      <c r="A4268" s="17">
        <f t="shared" si="66"/>
        <v>4267</v>
      </c>
      <c r="B4268" s="17">
        <v>178</v>
      </c>
      <c r="C4268" s="17">
        <v>26</v>
      </c>
      <c r="D4268" s="17"/>
    </row>
    <row r="4269" spans="1:4" x14ac:dyDescent="0.25">
      <c r="A4269" s="17">
        <f t="shared" si="66"/>
        <v>4268</v>
      </c>
      <c r="B4269" s="17">
        <v>178</v>
      </c>
      <c r="C4269" s="17">
        <v>26</v>
      </c>
      <c r="D4269" s="17"/>
    </row>
    <row r="4270" spans="1:4" x14ac:dyDescent="0.25">
      <c r="A4270" s="17">
        <f t="shared" si="66"/>
        <v>4269</v>
      </c>
      <c r="B4270" s="17">
        <v>178</v>
      </c>
      <c r="C4270" s="17">
        <v>26</v>
      </c>
      <c r="D4270" s="17"/>
    </row>
    <row r="4271" spans="1:4" x14ac:dyDescent="0.25">
      <c r="A4271" s="17">
        <f t="shared" si="66"/>
        <v>4270</v>
      </c>
      <c r="B4271" s="17">
        <v>178</v>
      </c>
      <c r="C4271" s="17">
        <v>26</v>
      </c>
      <c r="D4271" s="17"/>
    </row>
    <row r="4272" spans="1:4" x14ac:dyDescent="0.25">
      <c r="A4272" s="17">
        <f t="shared" si="66"/>
        <v>4271</v>
      </c>
      <c r="B4272" s="17">
        <v>178</v>
      </c>
      <c r="C4272" s="17">
        <v>26</v>
      </c>
      <c r="D4272" s="17"/>
    </row>
    <row r="4273" spans="1:4" x14ac:dyDescent="0.25">
      <c r="A4273" s="17">
        <f t="shared" si="66"/>
        <v>4272</v>
      </c>
      <c r="B4273" s="17">
        <v>178</v>
      </c>
      <c r="C4273" s="17">
        <v>26</v>
      </c>
      <c r="D4273" s="17"/>
    </row>
    <row r="4274" spans="1:4" x14ac:dyDescent="0.25">
      <c r="A4274" s="17">
        <f t="shared" si="66"/>
        <v>4273</v>
      </c>
      <c r="B4274" s="17">
        <v>179</v>
      </c>
      <c r="C4274" s="17">
        <v>26</v>
      </c>
      <c r="D4274" s="17"/>
    </row>
    <row r="4275" spans="1:4" x14ac:dyDescent="0.25">
      <c r="A4275" s="17">
        <f t="shared" si="66"/>
        <v>4274</v>
      </c>
      <c r="B4275" s="17">
        <v>179</v>
      </c>
      <c r="C4275" s="17">
        <v>26</v>
      </c>
      <c r="D4275" s="17"/>
    </row>
    <row r="4276" spans="1:4" x14ac:dyDescent="0.25">
      <c r="A4276" s="17">
        <f t="shared" si="66"/>
        <v>4275</v>
      </c>
      <c r="B4276" s="17">
        <v>179</v>
      </c>
      <c r="C4276" s="17">
        <v>26</v>
      </c>
      <c r="D4276" s="17"/>
    </row>
    <row r="4277" spans="1:4" x14ac:dyDescent="0.25">
      <c r="A4277" s="17">
        <f t="shared" si="66"/>
        <v>4276</v>
      </c>
      <c r="B4277" s="17">
        <v>179</v>
      </c>
      <c r="C4277" s="17">
        <v>26</v>
      </c>
      <c r="D4277" s="17"/>
    </row>
    <row r="4278" spans="1:4" x14ac:dyDescent="0.25">
      <c r="A4278" s="17">
        <f t="shared" si="66"/>
        <v>4277</v>
      </c>
      <c r="B4278" s="17">
        <v>179</v>
      </c>
      <c r="C4278" s="17">
        <v>26</v>
      </c>
      <c r="D4278" s="17"/>
    </row>
    <row r="4279" spans="1:4" x14ac:dyDescent="0.25">
      <c r="A4279" s="17">
        <f t="shared" si="66"/>
        <v>4278</v>
      </c>
      <c r="B4279" s="17">
        <v>179</v>
      </c>
      <c r="C4279" s="17">
        <v>26</v>
      </c>
      <c r="D4279" s="17"/>
    </row>
    <row r="4280" spans="1:4" x14ac:dyDescent="0.25">
      <c r="A4280" s="17">
        <f t="shared" si="66"/>
        <v>4279</v>
      </c>
      <c r="B4280" s="17">
        <v>179</v>
      </c>
      <c r="C4280" s="17">
        <v>26</v>
      </c>
      <c r="D4280" s="17"/>
    </row>
    <row r="4281" spans="1:4" x14ac:dyDescent="0.25">
      <c r="A4281" s="17">
        <f t="shared" si="66"/>
        <v>4280</v>
      </c>
      <c r="B4281" s="17">
        <v>179</v>
      </c>
      <c r="C4281" s="17">
        <v>26</v>
      </c>
      <c r="D4281" s="17"/>
    </row>
    <row r="4282" spans="1:4" x14ac:dyDescent="0.25">
      <c r="A4282" s="17">
        <f t="shared" si="66"/>
        <v>4281</v>
      </c>
      <c r="B4282" s="17">
        <v>179</v>
      </c>
      <c r="C4282" s="17">
        <v>26</v>
      </c>
      <c r="D4282" s="17"/>
    </row>
    <row r="4283" spans="1:4" x14ac:dyDescent="0.25">
      <c r="A4283" s="17">
        <f t="shared" si="66"/>
        <v>4282</v>
      </c>
      <c r="B4283" s="17">
        <v>179</v>
      </c>
      <c r="C4283" s="17">
        <v>26</v>
      </c>
      <c r="D4283" s="17"/>
    </row>
    <row r="4284" spans="1:4" x14ac:dyDescent="0.25">
      <c r="A4284" s="17">
        <f t="shared" si="66"/>
        <v>4283</v>
      </c>
      <c r="B4284" s="17">
        <v>179</v>
      </c>
      <c r="C4284" s="17">
        <v>26</v>
      </c>
      <c r="D4284" s="17"/>
    </row>
    <row r="4285" spans="1:4" x14ac:dyDescent="0.25">
      <c r="A4285" s="17">
        <f t="shared" si="66"/>
        <v>4284</v>
      </c>
      <c r="B4285" s="17">
        <v>179</v>
      </c>
      <c r="C4285" s="17">
        <v>26</v>
      </c>
      <c r="D4285" s="17"/>
    </row>
    <row r="4286" spans="1:4" x14ac:dyDescent="0.25">
      <c r="A4286" s="17">
        <f t="shared" si="66"/>
        <v>4285</v>
      </c>
      <c r="B4286" s="17">
        <v>179</v>
      </c>
      <c r="C4286" s="17">
        <v>26</v>
      </c>
      <c r="D4286" s="17"/>
    </row>
    <row r="4287" spans="1:4" x14ac:dyDescent="0.25">
      <c r="A4287" s="17">
        <f t="shared" si="66"/>
        <v>4286</v>
      </c>
      <c r="B4287" s="17">
        <v>179</v>
      </c>
      <c r="C4287" s="17">
        <v>26</v>
      </c>
      <c r="D4287" s="17"/>
    </row>
    <row r="4288" spans="1:4" x14ac:dyDescent="0.25">
      <c r="A4288" s="17">
        <f t="shared" si="66"/>
        <v>4287</v>
      </c>
      <c r="B4288" s="17">
        <v>179</v>
      </c>
      <c r="C4288" s="17">
        <v>26</v>
      </c>
      <c r="D4288" s="17"/>
    </row>
    <row r="4289" spans="1:4" x14ac:dyDescent="0.25">
      <c r="A4289" s="17">
        <f t="shared" si="66"/>
        <v>4288</v>
      </c>
      <c r="B4289" s="17">
        <v>179</v>
      </c>
      <c r="C4289" s="17">
        <v>26</v>
      </c>
      <c r="D4289" s="17"/>
    </row>
    <row r="4290" spans="1:4" x14ac:dyDescent="0.25">
      <c r="A4290" s="17">
        <f t="shared" si="66"/>
        <v>4289</v>
      </c>
      <c r="B4290" s="17">
        <v>179</v>
      </c>
      <c r="C4290" s="17">
        <v>26</v>
      </c>
      <c r="D4290" s="17"/>
    </row>
    <row r="4291" spans="1:4" x14ac:dyDescent="0.25">
      <c r="A4291" s="17">
        <f t="shared" si="66"/>
        <v>4290</v>
      </c>
      <c r="B4291" s="17">
        <v>179</v>
      </c>
      <c r="C4291" s="17">
        <v>26</v>
      </c>
      <c r="D4291" s="17"/>
    </row>
    <row r="4292" spans="1:4" x14ac:dyDescent="0.25">
      <c r="A4292" s="17">
        <f t="shared" ref="A4292:A4355" si="67">A4291+1</f>
        <v>4291</v>
      </c>
      <c r="B4292" s="17">
        <v>179</v>
      </c>
      <c r="C4292" s="17">
        <v>26</v>
      </c>
      <c r="D4292" s="17"/>
    </row>
    <row r="4293" spans="1:4" x14ac:dyDescent="0.25">
      <c r="A4293" s="17">
        <f t="shared" si="67"/>
        <v>4292</v>
      </c>
      <c r="B4293" s="17">
        <v>179</v>
      </c>
      <c r="C4293" s="17">
        <v>26</v>
      </c>
      <c r="D4293" s="17"/>
    </row>
    <row r="4294" spans="1:4" x14ac:dyDescent="0.25">
      <c r="A4294" s="17">
        <f t="shared" si="67"/>
        <v>4293</v>
      </c>
      <c r="B4294" s="17">
        <v>179</v>
      </c>
      <c r="C4294" s="17">
        <v>26</v>
      </c>
      <c r="D4294" s="17"/>
    </row>
    <row r="4295" spans="1:4" x14ac:dyDescent="0.25">
      <c r="A4295" s="17">
        <f t="shared" si="67"/>
        <v>4294</v>
      </c>
      <c r="B4295" s="17">
        <v>179</v>
      </c>
      <c r="C4295" s="17">
        <v>26</v>
      </c>
      <c r="D4295" s="17"/>
    </row>
    <row r="4296" spans="1:4" x14ac:dyDescent="0.25">
      <c r="A4296" s="17">
        <f t="shared" si="67"/>
        <v>4295</v>
      </c>
      <c r="B4296" s="17">
        <v>179</v>
      </c>
      <c r="C4296" s="17">
        <v>26</v>
      </c>
      <c r="D4296" s="17"/>
    </row>
    <row r="4297" spans="1:4" x14ac:dyDescent="0.25">
      <c r="A4297" s="17">
        <f t="shared" si="67"/>
        <v>4296</v>
      </c>
      <c r="B4297" s="17">
        <v>179</v>
      </c>
      <c r="C4297" s="17">
        <v>26</v>
      </c>
      <c r="D4297" s="17"/>
    </row>
    <row r="4298" spans="1:4" x14ac:dyDescent="0.25">
      <c r="A4298" s="17">
        <f t="shared" si="67"/>
        <v>4297</v>
      </c>
      <c r="B4298" s="17">
        <v>180</v>
      </c>
      <c r="C4298" s="17">
        <v>26</v>
      </c>
      <c r="D4298" s="17"/>
    </row>
    <row r="4299" spans="1:4" x14ac:dyDescent="0.25">
      <c r="A4299" s="17">
        <f t="shared" si="67"/>
        <v>4298</v>
      </c>
      <c r="B4299" s="17">
        <v>180</v>
      </c>
      <c r="C4299" s="17">
        <v>26</v>
      </c>
      <c r="D4299" s="17"/>
    </row>
    <row r="4300" spans="1:4" x14ac:dyDescent="0.25">
      <c r="A4300" s="17">
        <f t="shared" si="67"/>
        <v>4299</v>
      </c>
      <c r="B4300" s="17">
        <v>180</v>
      </c>
      <c r="C4300" s="17">
        <v>26</v>
      </c>
      <c r="D4300" s="17"/>
    </row>
    <row r="4301" spans="1:4" x14ac:dyDescent="0.25">
      <c r="A4301" s="17">
        <f t="shared" si="67"/>
        <v>4300</v>
      </c>
      <c r="B4301" s="17">
        <v>180</v>
      </c>
      <c r="C4301" s="17">
        <v>26</v>
      </c>
      <c r="D4301" s="17"/>
    </row>
    <row r="4302" spans="1:4" x14ac:dyDescent="0.25">
      <c r="A4302" s="17">
        <f t="shared" si="67"/>
        <v>4301</v>
      </c>
      <c r="B4302" s="17">
        <v>180</v>
      </c>
      <c r="C4302" s="17">
        <v>26</v>
      </c>
      <c r="D4302" s="17"/>
    </row>
    <row r="4303" spans="1:4" x14ac:dyDescent="0.25">
      <c r="A4303" s="17">
        <f t="shared" si="67"/>
        <v>4302</v>
      </c>
      <c r="B4303" s="17">
        <v>180</v>
      </c>
      <c r="C4303" s="17">
        <v>26</v>
      </c>
      <c r="D4303" s="17"/>
    </row>
    <row r="4304" spans="1:4" x14ac:dyDescent="0.25">
      <c r="A4304" s="17">
        <f t="shared" si="67"/>
        <v>4303</v>
      </c>
      <c r="B4304" s="17">
        <v>180</v>
      </c>
      <c r="C4304" s="17">
        <v>26</v>
      </c>
      <c r="D4304" s="17"/>
    </row>
    <row r="4305" spans="1:4" x14ac:dyDescent="0.25">
      <c r="A4305" s="17">
        <f t="shared" si="67"/>
        <v>4304</v>
      </c>
      <c r="B4305" s="17">
        <v>180</v>
      </c>
      <c r="C4305" s="17">
        <v>26</v>
      </c>
      <c r="D4305" s="17"/>
    </row>
    <row r="4306" spans="1:4" x14ac:dyDescent="0.25">
      <c r="A4306" s="17">
        <f t="shared" si="67"/>
        <v>4305</v>
      </c>
      <c r="B4306" s="17">
        <v>180</v>
      </c>
      <c r="C4306" s="17">
        <v>26</v>
      </c>
      <c r="D4306" s="17"/>
    </row>
    <row r="4307" spans="1:4" x14ac:dyDescent="0.25">
      <c r="A4307" s="17">
        <f t="shared" si="67"/>
        <v>4306</v>
      </c>
      <c r="B4307" s="17">
        <v>180</v>
      </c>
      <c r="C4307" s="17">
        <v>26</v>
      </c>
      <c r="D4307" s="17"/>
    </row>
    <row r="4308" spans="1:4" x14ac:dyDescent="0.25">
      <c r="A4308" s="17">
        <f t="shared" si="67"/>
        <v>4307</v>
      </c>
      <c r="B4308" s="17">
        <v>180</v>
      </c>
      <c r="C4308" s="17">
        <v>26</v>
      </c>
      <c r="D4308" s="17"/>
    </row>
    <row r="4309" spans="1:4" x14ac:dyDescent="0.25">
      <c r="A4309" s="17">
        <f t="shared" si="67"/>
        <v>4308</v>
      </c>
      <c r="B4309" s="17">
        <v>180</v>
      </c>
      <c r="C4309" s="17">
        <v>26</v>
      </c>
      <c r="D4309" s="17"/>
    </row>
    <row r="4310" spans="1:4" x14ac:dyDescent="0.25">
      <c r="A4310" s="17">
        <f t="shared" si="67"/>
        <v>4309</v>
      </c>
      <c r="B4310" s="17">
        <v>180</v>
      </c>
      <c r="C4310" s="17">
        <v>26</v>
      </c>
      <c r="D4310" s="17"/>
    </row>
    <row r="4311" spans="1:4" x14ac:dyDescent="0.25">
      <c r="A4311" s="17">
        <f t="shared" si="67"/>
        <v>4310</v>
      </c>
      <c r="B4311" s="17">
        <v>180</v>
      </c>
      <c r="C4311" s="17">
        <v>26</v>
      </c>
      <c r="D4311" s="17"/>
    </row>
    <row r="4312" spans="1:4" x14ac:dyDescent="0.25">
      <c r="A4312" s="17">
        <f t="shared" si="67"/>
        <v>4311</v>
      </c>
      <c r="B4312" s="17">
        <v>180</v>
      </c>
      <c r="C4312" s="17">
        <v>26</v>
      </c>
      <c r="D4312" s="17"/>
    </row>
    <row r="4313" spans="1:4" x14ac:dyDescent="0.25">
      <c r="A4313" s="17">
        <f t="shared" si="67"/>
        <v>4312</v>
      </c>
      <c r="B4313" s="17">
        <v>180</v>
      </c>
      <c r="C4313" s="17">
        <v>26</v>
      </c>
      <c r="D4313" s="17"/>
    </row>
    <row r="4314" spans="1:4" x14ac:dyDescent="0.25">
      <c r="A4314" s="17">
        <f t="shared" si="67"/>
        <v>4313</v>
      </c>
      <c r="B4314" s="17">
        <v>180</v>
      </c>
      <c r="C4314" s="17">
        <v>26</v>
      </c>
      <c r="D4314" s="17"/>
    </row>
    <row r="4315" spans="1:4" x14ac:dyDescent="0.25">
      <c r="A4315" s="17">
        <f t="shared" si="67"/>
        <v>4314</v>
      </c>
      <c r="B4315" s="17">
        <v>180</v>
      </c>
      <c r="C4315" s="17">
        <v>26</v>
      </c>
      <c r="D4315" s="17"/>
    </row>
    <row r="4316" spans="1:4" x14ac:dyDescent="0.25">
      <c r="A4316" s="17">
        <f t="shared" si="67"/>
        <v>4315</v>
      </c>
      <c r="B4316" s="17">
        <v>180</v>
      </c>
      <c r="C4316" s="17">
        <v>26</v>
      </c>
      <c r="D4316" s="17"/>
    </row>
    <row r="4317" spans="1:4" x14ac:dyDescent="0.25">
      <c r="A4317" s="17">
        <f t="shared" si="67"/>
        <v>4316</v>
      </c>
      <c r="B4317" s="17">
        <v>180</v>
      </c>
      <c r="C4317" s="17">
        <v>26</v>
      </c>
      <c r="D4317" s="17"/>
    </row>
    <row r="4318" spans="1:4" x14ac:dyDescent="0.25">
      <c r="A4318" s="17">
        <f t="shared" si="67"/>
        <v>4317</v>
      </c>
      <c r="B4318" s="17">
        <v>180</v>
      </c>
      <c r="C4318" s="17">
        <v>26</v>
      </c>
      <c r="D4318" s="17"/>
    </row>
    <row r="4319" spans="1:4" x14ac:dyDescent="0.25">
      <c r="A4319" s="17">
        <f t="shared" si="67"/>
        <v>4318</v>
      </c>
      <c r="B4319" s="17">
        <v>180</v>
      </c>
      <c r="C4319" s="17">
        <v>26</v>
      </c>
      <c r="D4319" s="17"/>
    </row>
    <row r="4320" spans="1:4" x14ac:dyDescent="0.25">
      <c r="A4320" s="17">
        <f t="shared" si="67"/>
        <v>4319</v>
      </c>
      <c r="B4320" s="17">
        <v>180</v>
      </c>
      <c r="C4320" s="17">
        <v>26</v>
      </c>
      <c r="D4320" s="17"/>
    </row>
    <row r="4321" spans="1:4" x14ac:dyDescent="0.25">
      <c r="A4321" s="17">
        <f t="shared" si="67"/>
        <v>4320</v>
      </c>
      <c r="B4321" s="17">
        <v>180</v>
      </c>
      <c r="C4321" s="17">
        <v>26</v>
      </c>
      <c r="D4321" s="17"/>
    </row>
    <row r="4322" spans="1:4" x14ac:dyDescent="0.25">
      <c r="A4322" s="17">
        <f t="shared" si="67"/>
        <v>4321</v>
      </c>
      <c r="B4322" s="17">
        <v>181</v>
      </c>
      <c r="C4322" s="17">
        <v>26</v>
      </c>
      <c r="D4322" s="17"/>
    </row>
    <row r="4323" spans="1:4" x14ac:dyDescent="0.25">
      <c r="A4323" s="17">
        <f t="shared" si="67"/>
        <v>4322</v>
      </c>
      <c r="B4323" s="17">
        <v>181</v>
      </c>
      <c r="C4323" s="17">
        <v>26</v>
      </c>
      <c r="D4323" s="17"/>
    </row>
    <row r="4324" spans="1:4" x14ac:dyDescent="0.25">
      <c r="A4324" s="17">
        <f t="shared" si="67"/>
        <v>4323</v>
      </c>
      <c r="B4324" s="17">
        <v>181</v>
      </c>
      <c r="C4324" s="17">
        <v>26</v>
      </c>
      <c r="D4324" s="17"/>
    </row>
    <row r="4325" spans="1:4" x14ac:dyDescent="0.25">
      <c r="A4325" s="17">
        <f t="shared" si="67"/>
        <v>4324</v>
      </c>
      <c r="B4325" s="17">
        <v>181</v>
      </c>
      <c r="C4325" s="17">
        <v>26</v>
      </c>
      <c r="D4325" s="17"/>
    </row>
    <row r="4326" spans="1:4" x14ac:dyDescent="0.25">
      <c r="A4326" s="17">
        <f t="shared" si="67"/>
        <v>4325</v>
      </c>
      <c r="B4326" s="17">
        <v>181</v>
      </c>
      <c r="C4326" s="17">
        <v>26</v>
      </c>
      <c r="D4326" s="17"/>
    </row>
    <row r="4327" spans="1:4" x14ac:dyDescent="0.25">
      <c r="A4327" s="17">
        <f t="shared" si="67"/>
        <v>4326</v>
      </c>
      <c r="B4327" s="17">
        <v>181</v>
      </c>
      <c r="C4327" s="17">
        <v>26</v>
      </c>
      <c r="D4327" s="17"/>
    </row>
    <row r="4328" spans="1:4" x14ac:dyDescent="0.25">
      <c r="A4328" s="17">
        <f t="shared" si="67"/>
        <v>4327</v>
      </c>
      <c r="B4328" s="17">
        <v>181</v>
      </c>
      <c r="C4328" s="17">
        <v>26</v>
      </c>
      <c r="D4328" s="17"/>
    </row>
    <row r="4329" spans="1:4" x14ac:dyDescent="0.25">
      <c r="A4329" s="17">
        <f t="shared" si="67"/>
        <v>4328</v>
      </c>
      <c r="B4329" s="17">
        <v>181</v>
      </c>
      <c r="C4329" s="17">
        <v>26</v>
      </c>
      <c r="D4329" s="17"/>
    </row>
    <row r="4330" spans="1:4" x14ac:dyDescent="0.25">
      <c r="A4330" s="17">
        <f t="shared" si="67"/>
        <v>4329</v>
      </c>
      <c r="B4330" s="17">
        <v>181</v>
      </c>
      <c r="C4330" s="17">
        <v>26</v>
      </c>
      <c r="D4330" s="17"/>
    </row>
    <row r="4331" spans="1:4" x14ac:dyDescent="0.25">
      <c r="A4331" s="17">
        <f t="shared" si="67"/>
        <v>4330</v>
      </c>
      <c r="B4331" s="17">
        <v>181</v>
      </c>
      <c r="C4331" s="17">
        <v>26</v>
      </c>
      <c r="D4331" s="17"/>
    </row>
    <row r="4332" spans="1:4" x14ac:dyDescent="0.25">
      <c r="A4332" s="17">
        <f t="shared" si="67"/>
        <v>4331</v>
      </c>
      <c r="B4332" s="17">
        <v>181</v>
      </c>
      <c r="C4332" s="17">
        <v>26</v>
      </c>
      <c r="D4332" s="17"/>
    </row>
    <row r="4333" spans="1:4" x14ac:dyDescent="0.25">
      <c r="A4333" s="17">
        <f t="shared" si="67"/>
        <v>4332</v>
      </c>
      <c r="B4333" s="17">
        <v>181</v>
      </c>
      <c r="C4333" s="17">
        <v>26</v>
      </c>
      <c r="D4333" s="17"/>
    </row>
    <row r="4334" spans="1:4" x14ac:dyDescent="0.25">
      <c r="A4334" s="17">
        <f t="shared" si="67"/>
        <v>4333</v>
      </c>
      <c r="B4334" s="17">
        <v>181</v>
      </c>
      <c r="C4334" s="17">
        <v>26</v>
      </c>
      <c r="D4334" s="17"/>
    </row>
    <row r="4335" spans="1:4" x14ac:dyDescent="0.25">
      <c r="A4335" s="17">
        <f t="shared" si="67"/>
        <v>4334</v>
      </c>
      <c r="B4335" s="17">
        <v>181</v>
      </c>
      <c r="C4335" s="17">
        <v>26</v>
      </c>
      <c r="D4335" s="17"/>
    </row>
    <row r="4336" spans="1:4" x14ac:dyDescent="0.25">
      <c r="A4336" s="17">
        <f t="shared" si="67"/>
        <v>4335</v>
      </c>
      <c r="B4336" s="17">
        <v>181</v>
      </c>
      <c r="C4336" s="17">
        <v>26</v>
      </c>
      <c r="D4336" s="17"/>
    </row>
    <row r="4337" spans="1:4" x14ac:dyDescent="0.25">
      <c r="A4337" s="17">
        <f t="shared" si="67"/>
        <v>4336</v>
      </c>
      <c r="B4337" s="17">
        <v>181</v>
      </c>
      <c r="C4337" s="17">
        <v>26</v>
      </c>
      <c r="D4337" s="17"/>
    </row>
    <row r="4338" spans="1:4" x14ac:dyDescent="0.25">
      <c r="A4338" s="17">
        <f t="shared" si="67"/>
        <v>4337</v>
      </c>
      <c r="B4338" s="17">
        <v>181</v>
      </c>
      <c r="C4338" s="17">
        <v>26</v>
      </c>
      <c r="D4338" s="17"/>
    </row>
    <row r="4339" spans="1:4" x14ac:dyDescent="0.25">
      <c r="A4339" s="17">
        <f t="shared" si="67"/>
        <v>4338</v>
      </c>
      <c r="B4339" s="17">
        <v>181</v>
      </c>
      <c r="C4339" s="17">
        <v>26</v>
      </c>
      <c r="D4339" s="17"/>
    </row>
    <row r="4340" spans="1:4" x14ac:dyDescent="0.25">
      <c r="A4340" s="17">
        <f t="shared" si="67"/>
        <v>4339</v>
      </c>
      <c r="B4340" s="17">
        <v>181</v>
      </c>
      <c r="C4340" s="17">
        <v>26</v>
      </c>
      <c r="D4340" s="17"/>
    </row>
    <row r="4341" spans="1:4" x14ac:dyDescent="0.25">
      <c r="A4341" s="17">
        <f t="shared" si="67"/>
        <v>4340</v>
      </c>
      <c r="B4341" s="17">
        <v>181</v>
      </c>
      <c r="C4341" s="17">
        <v>26</v>
      </c>
      <c r="D4341" s="17"/>
    </row>
    <row r="4342" spans="1:4" x14ac:dyDescent="0.25">
      <c r="A4342" s="17">
        <f t="shared" si="67"/>
        <v>4341</v>
      </c>
      <c r="B4342" s="17">
        <v>181</v>
      </c>
      <c r="C4342" s="17">
        <v>26</v>
      </c>
      <c r="D4342" s="17"/>
    </row>
    <row r="4343" spans="1:4" x14ac:dyDescent="0.25">
      <c r="A4343" s="17">
        <f t="shared" si="67"/>
        <v>4342</v>
      </c>
      <c r="B4343" s="17">
        <v>181</v>
      </c>
      <c r="C4343" s="17">
        <v>26</v>
      </c>
      <c r="D4343" s="17"/>
    </row>
    <row r="4344" spans="1:4" x14ac:dyDescent="0.25">
      <c r="A4344" s="17">
        <f t="shared" si="67"/>
        <v>4343</v>
      </c>
      <c r="B4344" s="17">
        <v>181</v>
      </c>
      <c r="C4344" s="17">
        <v>26</v>
      </c>
      <c r="D4344" s="17"/>
    </row>
    <row r="4345" spans="1:4" x14ac:dyDescent="0.25">
      <c r="A4345" s="17">
        <f t="shared" si="67"/>
        <v>4344</v>
      </c>
      <c r="B4345" s="17">
        <v>181</v>
      </c>
      <c r="C4345" s="17">
        <v>26</v>
      </c>
      <c r="D4345" s="17"/>
    </row>
    <row r="4346" spans="1:4" x14ac:dyDescent="0.25">
      <c r="A4346" s="17">
        <f t="shared" si="67"/>
        <v>4345</v>
      </c>
      <c r="B4346" s="17">
        <v>182</v>
      </c>
      <c r="C4346" s="17">
        <v>26</v>
      </c>
      <c r="D4346" s="17"/>
    </row>
    <row r="4347" spans="1:4" x14ac:dyDescent="0.25">
      <c r="A4347" s="17">
        <f t="shared" si="67"/>
        <v>4346</v>
      </c>
      <c r="B4347" s="17">
        <v>182</v>
      </c>
      <c r="C4347" s="17">
        <v>26</v>
      </c>
      <c r="D4347" s="17"/>
    </row>
    <row r="4348" spans="1:4" x14ac:dyDescent="0.25">
      <c r="A4348" s="17">
        <f t="shared" si="67"/>
        <v>4347</v>
      </c>
      <c r="B4348" s="17">
        <v>182</v>
      </c>
      <c r="C4348" s="17">
        <v>26</v>
      </c>
      <c r="D4348" s="17"/>
    </row>
    <row r="4349" spans="1:4" x14ac:dyDescent="0.25">
      <c r="A4349" s="17">
        <f t="shared" si="67"/>
        <v>4348</v>
      </c>
      <c r="B4349" s="17">
        <v>182</v>
      </c>
      <c r="C4349" s="17">
        <v>26</v>
      </c>
      <c r="D4349" s="17"/>
    </row>
    <row r="4350" spans="1:4" x14ac:dyDescent="0.25">
      <c r="A4350" s="17">
        <f t="shared" si="67"/>
        <v>4349</v>
      </c>
      <c r="B4350" s="17">
        <v>182</v>
      </c>
      <c r="C4350" s="17">
        <v>26</v>
      </c>
      <c r="D4350" s="17"/>
    </row>
    <row r="4351" spans="1:4" x14ac:dyDescent="0.25">
      <c r="A4351" s="17">
        <f t="shared" si="67"/>
        <v>4350</v>
      </c>
      <c r="B4351" s="17">
        <v>182</v>
      </c>
      <c r="C4351" s="17">
        <v>26</v>
      </c>
      <c r="D4351" s="17"/>
    </row>
    <row r="4352" spans="1:4" x14ac:dyDescent="0.25">
      <c r="A4352" s="17">
        <f t="shared" si="67"/>
        <v>4351</v>
      </c>
      <c r="B4352" s="17">
        <v>182</v>
      </c>
      <c r="C4352" s="17">
        <v>26</v>
      </c>
      <c r="D4352" s="17"/>
    </row>
    <row r="4353" spans="1:4" x14ac:dyDescent="0.25">
      <c r="A4353" s="17">
        <f t="shared" si="67"/>
        <v>4352</v>
      </c>
      <c r="B4353" s="17">
        <v>182</v>
      </c>
      <c r="C4353" s="17">
        <v>26</v>
      </c>
      <c r="D4353" s="17"/>
    </row>
    <row r="4354" spans="1:4" x14ac:dyDescent="0.25">
      <c r="A4354" s="17">
        <f t="shared" si="67"/>
        <v>4353</v>
      </c>
      <c r="B4354" s="17">
        <v>182</v>
      </c>
      <c r="C4354" s="17">
        <v>26</v>
      </c>
      <c r="D4354" s="17"/>
    </row>
    <row r="4355" spans="1:4" x14ac:dyDescent="0.25">
      <c r="A4355" s="17">
        <f t="shared" si="67"/>
        <v>4354</v>
      </c>
      <c r="B4355" s="17">
        <v>182</v>
      </c>
      <c r="C4355" s="17">
        <v>26</v>
      </c>
      <c r="D4355" s="17"/>
    </row>
    <row r="4356" spans="1:4" x14ac:dyDescent="0.25">
      <c r="A4356" s="17">
        <f t="shared" ref="A4356:A4419" si="68">A4355+1</f>
        <v>4355</v>
      </c>
      <c r="B4356" s="17">
        <v>182</v>
      </c>
      <c r="C4356" s="17">
        <v>26</v>
      </c>
      <c r="D4356" s="17"/>
    </row>
    <row r="4357" spans="1:4" x14ac:dyDescent="0.25">
      <c r="A4357" s="17">
        <f t="shared" si="68"/>
        <v>4356</v>
      </c>
      <c r="B4357" s="17">
        <v>182</v>
      </c>
      <c r="C4357" s="17">
        <v>26</v>
      </c>
      <c r="D4357" s="17"/>
    </row>
    <row r="4358" spans="1:4" x14ac:dyDescent="0.25">
      <c r="A4358" s="17">
        <f t="shared" si="68"/>
        <v>4357</v>
      </c>
      <c r="B4358" s="17">
        <v>182</v>
      </c>
      <c r="C4358" s="17">
        <v>26</v>
      </c>
      <c r="D4358" s="17"/>
    </row>
    <row r="4359" spans="1:4" x14ac:dyDescent="0.25">
      <c r="A4359" s="17">
        <f t="shared" si="68"/>
        <v>4358</v>
      </c>
      <c r="B4359" s="17">
        <v>182</v>
      </c>
      <c r="C4359" s="17">
        <v>26</v>
      </c>
      <c r="D4359" s="17"/>
    </row>
    <row r="4360" spans="1:4" x14ac:dyDescent="0.25">
      <c r="A4360" s="17">
        <f t="shared" si="68"/>
        <v>4359</v>
      </c>
      <c r="B4360" s="17">
        <v>182</v>
      </c>
      <c r="C4360" s="17">
        <v>26</v>
      </c>
      <c r="D4360" s="17"/>
    </row>
    <row r="4361" spans="1:4" x14ac:dyDescent="0.25">
      <c r="A4361" s="17">
        <f t="shared" si="68"/>
        <v>4360</v>
      </c>
      <c r="B4361" s="17">
        <v>182</v>
      </c>
      <c r="C4361" s="17">
        <v>26</v>
      </c>
      <c r="D4361" s="17"/>
    </row>
    <row r="4362" spans="1:4" x14ac:dyDescent="0.25">
      <c r="A4362" s="17">
        <f t="shared" si="68"/>
        <v>4361</v>
      </c>
      <c r="B4362" s="17">
        <v>182</v>
      </c>
      <c r="C4362" s="17">
        <v>26</v>
      </c>
      <c r="D4362" s="17"/>
    </row>
    <row r="4363" spans="1:4" x14ac:dyDescent="0.25">
      <c r="A4363" s="17">
        <f t="shared" si="68"/>
        <v>4362</v>
      </c>
      <c r="B4363" s="17">
        <v>182</v>
      </c>
      <c r="C4363" s="17">
        <v>26</v>
      </c>
      <c r="D4363" s="17"/>
    </row>
    <row r="4364" spans="1:4" x14ac:dyDescent="0.25">
      <c r="A4364" s="17">
        <f t="shared" si="68"/>
        <v>4363</v>
      </c>
      <c r="B4364" s="17">
        <v>182</v>
      </c>
      <c r="C4364" s="17">
        <v>26</v>
      </c>
      <c r="D4364" s="17"/>
    </row>
    <row r="4365" spans="1:4" x14ac:dyDescent="0.25">
      <c r="A4365" s="17">
        <f t="shared" si="68"/>
        <v>4364</v>
      </c>
      <c r="B4365" s="17">
        <v>182</v>
      </c>
      <c r="C4365" s="17">
        <v>26</v>
      </c>
      <c r="D4365" s="17"/>
    </row>
    <row r="4366" spans="1:4" x14ac:dyDescent="0.25">
      <c r="A4366" s="17">
        <f t="shared" si="68"/>
        <v>4365</v>
      </c>
      <c r="B4366" s="17">
        <v>182</v>
      </c>
      <c r="C4366" s="17">
        <v>26</v>
      </c>
      <c r="D4366" s="17"/>
    </row>
    <row r="4367" spans="1:4" x14ac:dyDescent="0.25">
      <c r="A4367" s="17">
        <f t="shared" si="68"/>
        <v>4366</v>
      </c>
      <c r="B4367" s="17">
        <v>182</v>
      </c>
      <c r="C4367" s="17">
        <v>26</v>
      </c>
      <c r="D4367" s="17"/>
    </row>
    <row r="4368" spans="1:4" x14ac:dyDescent="0.25">
      <c r="A4368" s="17">
        <f t="shared" si="68"/>
        <v>4367</v>
      </c>
      <c r="B4368" s="17">
        <v>182</v>
      </c>
      <c r="C4368" s="17">
        <v>26</v>
      </c>
      <c r="D4368" s="17"/>
    </row>
    <row r="4369" spans="1:4" x14ac:dyDescent="0.25">
      <c r="A4369" s="17">
        <f t="shared" si="68"/>
        <v>4368</v>
      </c>
      <c r="B4369" s="17">
        <v>182</v>
      </c>
      <c r="C4369" s="17">
        <v>26</v>
      </c>
      <c r="D4369" s="17"/>
    </row>
    <row r="4370" spans="1:4" x14ac:dyDescent="0.25">
      <c r="A4370" s="17">
        <f t="shared" si="68"/>
        <v>4369</v>
      </c>
      <c r="B4370" s="17">
        <v>183</v>
      </c>
      <c r="C4370" s="17">
        <v>27</v>
      </c>
      <c r="D4370" s="17"/>
    </row>
    <row r="4371" spans="1:4" x14ac:dyDescent="0.25">
      <c r="A4371" s="17">
        <f t="shared" si="68"/>
        <v>4370</v>
      </c>
      <c r="B4371" s="17">
        <v>183</v>
      </c>
      <c r="C4371" s="17">
        <v>27</v>
      </c>
      <c r="D4371" s="17"/>
    </row>
    <row r="4372" spans="1:4" x14ac:dyDescent="0.25">
      <c r="A4372" s="17">
        <f t="shared" si="68"/>
        <v>4371</v>
      </c>
      <c r="B4372" s="17">
        <v>183</v>
      </c>
      <c r="C4372" s="17">
        <v>27</v>
      </c>
      <c r="D4372" s="17"/>
    </row>
    <row r="4373" spans="1:4" x14ac:dyDescent="0.25">
      <c r="A4373" s="17">
        <f t="shared" si="68"/>
        <v>4372</v>
      </c>
      <c r="B4373" s="17">
        <v>183</v>
      </c>
      <c r="C4373" s="17">
        <v>27</v>
      </c>
      <c r="D4373" s="17"/>
    </row>
    <row r="4374" spans="1:4" x14ac:dyDescent="0.25">
      <c r="A4374" s="17">
        <f t="shared" si="68"/>
        <v>4373</v>
      </c>
      <c r="B4374" s="17">
        <v>183</v>
      </c>
      <c r="C4374" s="17">
        <v>27</v>
      </c>
      <c r="D4374" s="17"/>
    </row>
    <row r="4375" spans="1:4" x14ac:dyDescent="0.25">
      <c r="A4375" s="17">
        <f t="shared" si="68"/>
        <v>4374</v>
      </c>
      <c r="B4375" s="17">
        <v>183</v>
      </c>
      <c r="C4375" s="17">
        <v>27</v>
      </c>
      <c r="D4375" s="17"/>
    </row>
    <row r="4376" spans="1:4" x14ac:dyDescent="0.25">
      <c r="A4376" s="17">
        <f t="shared" si="68"/>
        <v>4375</v>
      </c>
      <c r="B4376" s="17">
        <v>183</v>
      </c>
      <c r="C4376" s="17">
        <v>27</v>
      </c>
      <c r="D4376" s="17"/>
    </row>
    <row r="4377" spans="1:4" x14ac:dyDescent="0.25">
      <c r="A4377" s="17">
        <f t="shared" si="68"/>
        <v>4376</v>
      </c>
      <c r="B4377" s="17">
        <v>183</v>
      </c>
      <c r="C4377" s="17">
        <v>27</v>
      </c>
      <c r="D4377" s="17"/>
    </row>
    <row r="4378" spans="1:4" x14ac:dyDescent="0.25">
      <c r="A4378" s="17">
        <f t="shared" si="68"/>
        <v>4377</v>
      </c>
      <c r="B4378" s="17">
        <v>183</v>
      </c>
      <c r="C4378" s="17">
        <v>27</v>
      </c>
      <c r="D4378" s="17"/>
    </row>
    <row r="4379" spans="1:4" x14ac:dyDescent="0.25">
      <c r="A4379" s="17">
        <f t="shared" si="68"/>
        <v>4378</v>
      </c>
      <c r="B4379" s="17">
        <v>183</v>
      </c>
      <c r="C4379" s="17">
        <v>27</v>
      </c>
      <c r="D4379" s="17"/>
    </row>
    <row r="4380" spans="1:4" x14ac:dyDescent="0.25">
      <c r="A4380" s="17">
        <f t="shared" si="68"/>
        <v>4379</v>
      </c>
      <c r="B4380" s="17">
        <v>183</v>
      </c>
      <c r="C4380" s="17">
        <v>27</v>
      </c>
      <c r="D4380" s="17"/>
    </row>
    <row r="4381" spans="1:4" x14ac:dyDescent="0.25">
      <c r="A4381" s="17">
        <f t="shared" si="68"/>
        <v>4380</v>
      </c>
      <c r="B4381" s="17">
        <v>183</v>
      </c>
      <c r="C4381" s="17">
        <v>27</v>
      </c>
      <c r="D4381" s="17"/>
    </row>
    <row r="4382" spans="1:4" x14ac:dyDescent="0.25">
      <c r="A4382" s="17">
        <f t="shared" si="68"/>
        <v>4381</v>
      </c>
      <c r="B4382" s="17">
        <v>183</v>
      </c>
      <c r="C4382" s="17">
        <v>27</v>
      </c>
      <c r="D4382" s="17"/>
    </row>
    <row r="4383" spans="1:4" x14ac:dyDescent="0.25">
      <c r="A4383" s="17">
        <f t="shared" si="68"/>
        <v>4382</v>
      </c>
      <c r="B4383" s="17">
        <v>183</v>
      </c>
      <c r="C4383" s="17">
        <v>27</v>
      </c>
      <c r="D4383" s="17"/>
    </row>
    <row r="4384" spans="1:4" x14ac:dyDescent="0.25">
      <c r="A4384" s="17">
        <f t="shared" si="68"/>
        <v>4383</v>
      </c>
      <c r="B4384" s="17">
        <v>183</v>
      </c>
      <c r="C4384" s="17">
        <v>27</v>
      </c>
      <c r="D4384" s="17"/>
    </row>
    <row r="4385" spans="1:4" x14ac:dyDescent="0.25">
      <c r="A4385" s="17">
        <f t="shared" si="68"/>
        <v>4384</v>
      </c>
      <c r="B4385" s="17">
        <v>183</v>
      </c>
      <c r="C4385" s="17">
        <v>27</v>
      </c>
      <c r="D4385" s="17"/>
    </row>
    <row r="4386" spans="1:4" x14ac:dyDescent="0.25">
      <c r="A4386" s="17">
        <f t="shared" si="68"/>
        <v>4385</v>
      </c>
      <c r="B4386" s="17">
        <v>183</v>
      </c>
      <c r="C4386" s="17">
        <v>27</v>
      </c>
      <c r="D4386" s="17"/>
    </row>
    <row r="4387" spans="1:4" x14ac:dyDescent="0.25">
      <c r="A4387" s="17">
        <f t="shared" si="68"/>
        <v>4386</v>
      </c>
      <c r="B4387" s="17">
        <v>183</v>
      </c>
      <c r="C4387" s="17">
        <v>27</v>
      </c>
      <c r="D4387" s="17"/>
    </row>
    <row r="4388" spans="1:4" x14ac:dyDescent="0.25">
      <c r="A4388" s="17">
        <f t="shared" si="68"/>
        <v>4387</v>
      </c>
      <c r="B4388" s="17">
        <v>183</v>
      </c>
      <c r="C4388" s="17">
        <v>27</v>
      </c>
      <c r="D4388" s="17"/>
    </row>
    <row r="4389" spans="1:4" x14ac:dyDescent="0.25">
      <c r="A4389" s="17">
        <f t="shared" si="68"/>
        <v>4388</v>
      </c>
      <c r="B4389" s="17">
        <v>183</v>
      </c>
      <c r="C4389" s="17">
        <v>27</v>
      </c>
      <c r="D4389" s="17"/>
    </row>
    <row r="4390" spans="1:4" x14ac:dyDescent="0.25">
      <c r="A4390" s="17">
        <f t="shared" si="68"/>
        <v>4389</v>
      </c>
      <c r="B4390" s="17">
        <v>183</v>
      </c>
      <c r="C4390" s="17">
        <v>27</v>
      </c>
      <c r="D4390" s="17"/>
    </row>
    <row r="4391" spans="1:4" x14ac:dyDescent="0.25">
      <c r="A4391" s="17">
        <f t="shared" si="68"/>
        <v>4390</v>
      </c>
      <c r="B4391" s="17">
        <v>183</v>
      </c>
      <c r="C4391" s="17">
        <v>27</v>
      </c>
      <c r="D4391" s="17"/>
    </row>
    <row r="4392" spans="1:4" x14ac:dyDescent="0.25">
      <c r="A4392" s="17">
        <f t="shared" si="68"/>
        <v>4391</v>
      </c>
      <c r="B4392" s="17">
        <v>183</v>
      </c>
      <c r="C4392" s="17">
        <v>27</v>
      </c>
      <c r="D4392" s="17"/>
    </row>
    <row r="4393" spans="1:4" x14ac:dyDescent="0.25">
      <c r="A4393" s="17">
        <f t="shared" si="68"/>
        <v>4392</v>
      </c>
      <c r="B4393" s="17">
        <v>183</v>
      </c>
      <c r="C4393" s="17">
        <v>27</v>
      </c>
      <c r="D4393" s="17"/>
    </row>
    <row r="4394" spans="1:4" x14ac:dyDescent="0.25">
      <c r="A4394" s="17">
        <f t="shared" si="68"/>
        <v>4393</v>
      </c>
      <c r="B4394" s="17">
        <v>184</v>
      </c>
      <c r="C4394" s="17">
        <v>27</v>
      </c>
      <c r="D4394" s="17"/>
    </row>
    <row r="4395" spans="1:4" x14ac:dyDescent="0.25">
      <c r="A4395" s="17">
        <f t="shared" si="68"/>
        <v>4394</v>
      </c>
      <c r="B4395" s="17">
        <v>184</v>
      </c>
      <c r="C4395" s="17">
        <v>27</v>
      </c>
      <c r="D4395" s="17"/>
    </row>
    <row r="4396" spans="1:4" x14ac:dyDescent="0.25">
      <c r="A4396" s="17">
        <f t="shared" si="68"/>
        <v>4395</v>
      </c>
      <c r="B4396" s="17">
        <v>184</v>
      </c>
      <c r="C4396" s="17">
        <v>27</v>
      </c>
      <c r="D4396" s="17"/>
    </row>
    <row r="4397" spans="1:4" x14ac:dyDescent="0.25">
      <c r="A4397" s="17">
        <f t="shared" si="68"/>
        <v>4396</v>
      </c>
      <c r="B4397" s="17">
        <v>184</v>
      </c>
      <c r="C4397" s="17">
        <v>27</v>
      </c>
      <c r="D4397" s="17"/>
    </row>
    <row r="4398" spans="1:4" x14ac:dyDescent="0.25">
      <c r="A4398" s="17">
        <f t="shared" si="68"/>
        <v>4397</v>
      </c>
      <c r="B4398" s="17">
        <v>184</v>
      </c>
      <c r="C4398" s="17">
        <v>27</v>
      </c>
      <c r="D4398" s="17"/>
    </row>
    <row r="4399" spans="1:4" x14ac:dyDescent="0.25">
      <c r="A4399" s="17">
        <f t="shared" si="68"/>
        <v>4398</v>
      </c>
      <c r="B4399" s="17">
        <v>184</v>
      </c>
      <c r="C4399" s="17">
        <v>27</v>
      </c>
      <c r="D4399" s="17"/>
    </row>
    <row r="4400" spans="1:4" x14ac:dyDescent="0.25">
      <c r="A4400" s="17">
        <f t="shared" si="68"/>
        <v>4399</v>
      </c>
      <c r="B4400" s="17">
        <v>184</v>
      </c>
      <c r="C4400" s="17">
        <v>27</v>
      </c>
      <c r="D4400" s="17"/>
    </row>
    <row r="4401" spans="1:4" x14ac:dyDescent="0.25">
      <c r="A4401" s="17">
        <f t="shared" si="68"/>
        <v>4400</v>
      </c>
      <c r="B4401" s="17">
        <v>184</v>
      </c>
      <c r="C4401" s="17">
        <v>27</v>
      </c>
      <c r="D4401" s="17"/>
    </row>
    <row r="4402" spans="1:4" x14ac:dyDescent="0.25">
      <c r="A4402" s="17">
        <f t="shared" si="68"/>
        <v>4401</v>
      </c>
      <c r="B4402" s="17">
        <v>184</v>
      </c>
      <c r="C4402" s="17">
        <v>27</v>
      </c>
      <c r="D4402" s="17"/>
    </row>
    <row r="4403" spans="1:4" x14ac:dyDescent="0.25">
      <c r="A4403" s="17">
        <f t="shared" si="68"/>
        <v>4402</v>
      </c>
      <c r="B4403" s="17">
        <v>184</v>
      </c>
      <c r="C4403" s="17">
        <v>27</v>
      </c>
      <c r="D4403" s="17"/>
    </row>
    <row r="4404" spans="1:4" x14ac:dyDescent="0.25">
      <c r="A4404" s="17">
        <f t="shared" si="68"/>
        <v>4403</v>
      </c>
      <c r="B4404" s="17">
        <v>184</v>
      </c>
      <c r="C4404" s="17">
        <v>27</v>
      </c>
      <c r="D4404" s="17"/>
    </row>
    <row r="4405" spans="1:4" x14ac:dyDescent="0.25">
      <c r="A4405" s="17">
        <f t="shared" si="68"/>
        <v>4404</v>
      </c>
      <c r="B4405" s="17">
        <v>184</v>
      </c>
      <c r="C4405" s="17">
        <v>27</v>
      </c>
      <c r="D4405" s="17"/>
    </row>
    <row r="4406" spans="1:4" x14ac:dyDescent="0.25">
      <c r="A4406" s="17">
        <f t="shared" si="68"/>
        <v>4405</v>
      </c>
      <c r="B4406" s="17">
        <v>184</v>
      </c>
      <c r="C4406" s="17">
        <v>27</v>
      </c>
      <c r="D4406" s="17"/>
    </row>
    <row r="4407" spans="1:4" x14ac:dyDescent="0.25">
      <c r="A4407" s="17">
        <f t="shared" si="68"/>
        <v>4406</v>
      </c>
      <c r="B4407" s="17">
        <v>184</v>
      </c>
      <c r="C4407" s="17">
        <v>27</v>
      </c>
      <c r="D4407" s="17"/>
    </row>
    <row r="4408" spans="1:4" x14ac:dyDescent="0.25">
      <c r="A4408" s="17">
        <f t="shared" si="68"/>
        <v>4407</v>
      </c>
      <c r="B4408" s="17">
        <v>184</v>
      </c>
      <c r="C4408" s="17">
        <v>27</v>
      </c>
      <c r="D4408" s="17"/>
    </row>
    <row r="4409" spans="1:4" x14ac:dyDescent="0.25">
      <c r="A4409" s="17">
        <f t="shared" si="68"/>
        <v>4408</v>
      </c>
      <c r="B4409" s="17">
        <v>184</v>
      </c>
      <c r="C4409" s="17">
        <v>27</v>
      </c>
      <c r="D4409" s="17"/>
    </row>
    <row r="4410" spans="1:4" x14ac:dyDescent="0.25">
      <c r="A4410" s="17">
        <f t="shared" si="68"/>
        <v>4409</v>
      </c>
      <c r="B4410" s="17">
        <v>184</v>
      </c>
      <c r="C4410" s="17">
        <v>27</v>
      </c>
      <c r="D4410" s="17"/>
    </row>
    <row r="4411" spans="1:4" x14ac:dyDescent="0.25">
      <c r="A4411" s="17">
        <f t="shared" si="68"/>
        <v>4410</v>
      </c>
      <c r="B4411" s="17">
        <v>184</v>
      </c>
      <c r="C4411" s="17">
        <v>27</v>
      </c>
      <c r="D4411" s="17"/>
    </row>
    <row r="4412" spans="1:4" x14ac:dyDescent="0.25">
      <c r="A4412" s="17">
        <f t="shared" si="68"/>
        <v>4411</v>
      </c>
      <c r="B4412" s="17">
        <v>184</v>
      </c>
      <c r="C4412" s="17">
        <v>27</v>
      </c>
      <c r="D4412" s="17"/>
    </row>
    <row r="4413" spans="1:4" x14ac:dyDescent="0.25">
      <c r="A4413" s="17">
        <f t="shared" si="68"/>
        <v>4412</v>
      </c>
      <c r="B4413" s="17">
        <v>184</v>
      </c>
      <c r="C4413" s="17">
        <v>27</v>
      </c>
      <c r="D4413" s="17"/>
    </row>
    <row r="4414" spans="1:4" x14ac:dyDescent="0.25">
      <c r="A4414" s="17">
        <f t="shared" si="68"/>
        <v>4413</v>
      </c>
      <c r="B4414" s="17">
        <v>184</v>
      </c>
      <c r="C4414" s="17">
        <v>27</v>
      </c>
      <c r="D4414" s="17"/>
    </row>
    <row r="4415" spans="1:4" x14ac:dyDescent="0.25">
      <c r="A4415" s="17">
        <f t="shared" si="68"/>
        <v>4414</v>
      </c>
      <c r="B4415" s="17">
        <v>184</v>
      </c>
      <c r="C4415" s="17">
        <v>27</v>
      </c>
      <c r="D4415" s="17"/>
    </row>
    <row r="4416" spans="1:4" x14ac:dyDescent="0.25">
      <c r="A4416" s="17">
        <f t="shared" si="68"/>
        <v>4415</v>
      </c>
      <c r="B4416" s="17">
        <v>184</v>
      </c>
      <c r="C4416" s="17">
        <v>27</v>
      </c>
      <c r="D4416" s="17"/>
    </row>
    <row r="4417" spans="1:4" x14ac:dyDescent="0.25">
      <c r="A4417" s="17">
        <f t="shared" si="68"/>
        <v>4416</v>
      </c>
      <c r="B4417" s="17">
        <v>184</v>
      </c>
      <c r="C4417" s="17">
        <v>27</v>
      </c>
      <c r="D4417" s="17"/>
    </row>
    <row r="4418" spans="1:4" x14ac:dyDescent="0.25">
      <c r="A4418" s="17">
        <f t="shared" si="68"/>
        <v>4417</v>
      </c>
      <c r="B4418" s="17">
        <v>185</v>
      </c>
      <c r="C4418" s="17">
        <v>27</v>
      </c>
      <c r="D4418" s="17"/>
    </row>
    <row r="4419" spans="1:4" x14ac:dyDescent="0.25">
      <c r="A4419" s="17">
        <f t="shared" si="68"/>
        <v>4418</v>
      </c>
      <c r="B4419" s="17">
        <v>185</v>
      </c>
      <c r="C4419" s="17">
        <v>27</v>
      </c>
      <c r="D4419" s="17"/>
    </row>
    <row r="4420" spans="1:4" x14ac:dyDescent="0.25">
      <c r="A4420" s="17">
        <f t="shared" ref="A4420:A4483" si="69">A4419+1</f>
        <v>4419</v>
      </c>
      <c r="B4420" s="17">
        <v>185</v>
      </c>
      <c r="C4420" s="17">
        <v>27</v>
      </c>
      <c r="D4420" s="17"/>
    </row>
    <row r="4421" spans="1:4" x14ac:dyDescent="0.25">
      <c r="A4421" s="17">
        <f t="shared" si="69"/>
        <v>4420</v>
      </c>
      <c r="B4421" s="17">
        <v>185</v>
      </c>
      <c r="C4421" s="17">
        <v>27</v>
      </c>
      <c r="D4421" s="17"/>
    </row>
    <row r="4422" spans="1:4" x14ac:dyDescent="0.25">
      <c r="A4422" s="17">
        <f t="shared" si="69"/>
        <v>4421</v>
      </c>
      <c r="B4422" s="17">
        <v>185</v>
      </c>
      <c r="C4422" s="17">
        <v>27</v>
      </c>
      <c r="D4422" s="17"/>
    </row>
    <row r="4423" spans="1:4" x14ac:dyDescent="0.25">
      <c r="A4423" s="17">
        <f t="shared" si="69"/>
        <v>4422</v>
      </c>
      <c r="B4423" s="17">
        <v>185</v>
      </c>
      <c r="C4423" s="17">
        <v>27</v>
      </c>
      <c r="D4423" s="17"/>
    </row>
    <row r="4424" spans="1:4" x14ac:dyDescent="0.25">
      <c r="A4424" s="17">
        <f t="shared" si="69"/>
        <v>4423</v>
      </c>
      <c r="B4424" s="17">
        <v>185</v>
      </c>
      <c r="C4424" s="17">
        <v>27</v>
      </c>
      <c r="D4424" s="17"/>
    </row>
    <row r="4425" spans="1:4" x14ac:dyDescent="0.25">
      <c r="A4425" s="17">
        <f t="shared" si="69"/>
        <v>4424</v>
      </c>
      <c r="B4425" s="17">
        <v>185</v>
      </c>
      <c r="C4425" s="17">
        <v>27</v>
      </c>
      <c r="D4425" s="17"/>
    </row>
    <row r="4426" spans="1:4" x14ac:dyDescent="0.25">
      <c r="A4426" s="17">
        <f t="shared" si="69"/>
        <v>4425</v>
      </c>
      <c r="B4426" s="17">
        <v>185</v>
      </c>
      <c r="C4426" s="17">
        <v>27</v>
      </c>
      <c r="D4426" s="17"/>
    </row>
    <row r="4427" spans="1:4" x14ac:dyDescent="0.25">
      <c r="A4427" s="17">
        <f t="shared" si="69"/>
        <v>4426</v>
      </c>
      <c r="B4427" s="17">
        <v>185</v>
      </c>
      <c r="C4427" s="17">
        <v>27</v>
      </c>
      <c r="D4427" s="17"/>
    </row>
    <row r="4428" spans="1:4" x14ac:dyDescent="0.25">
      <c r="A4428" s="17">
        <f t="shared" si="69"/>
        <v>4427</v>
      </c>
      <c r="B4428" s="17">
        <v>185</v>
      </c>
      <c r="C4428" s="17">
        <v>27</v>
      </c>
      <c r="D4428" s="17"/>
    </row>
    <row r="4429" spans="1:4" x14ac:dyDescent="0.25">
      <c r="A4429" s="17">
        <f t="shared" si="69"/>
        <v>4428</v>
      </c>
      <c r="B4429" s="17">
        <v>185</v>
      </c>
      <c r="C4429" s="17">
        <v>27</v>
      </c>
      <c r="D4429" s="17"/>
    </row>
    <row r="4430" spans="1:4" x14ac:dyDescent="0.25">
      <c r="A4430" s="17">
        <f t="shared" si="69"/>
        <v>4429</v>
      </c>
      <c r="B4430" s="17">
        <v>185</v>
      </c>
      <c r="C4430" s="17">
        <v>27</v>
      </c>
      <c r="D4430" s="17"/>
    </row>
    <row r="4431" spans="1:4" x14ac:dyDescent="0.25">
      <c r="A4431" s="17">
        <f t="shared" si="69"/>
        <v>4430</v>
      </c>
      <c r="B4431" s="17">
        <v>185</v>
      </c>
      <c r="C4431" s="17">
        <v>27</v>
      </c>
      <c r="D4431" s="17"/>
    </row>
    <row r="4432" spans="1:4" x14ac:dyDescent="0.25">
      <c r="A4432" s="17">
        <f t="shared" si="69"/>
        <v>4431</v>
      </c>
      <c r="B4432" s="17">
        <v>185</v>
      </c>
      <c r="C4432" s="17">
        <v>27</v>
      </c>
      <c r="D4432" s="17"/>
    </row>
    <row r="4433" spans="1:4" x14ac:dyDescent="0.25">
      <c r="A4433" s="17">
        <f t="shared" si="69"/>
        <v>4432</v>
      </c>
      <c r="B4433" s="17">
        <v>185</v>
      </c>
      <c r="C4433" s="17">
        <v>27</v>
      </c>
      <c r="D4433" s="17"/>
    </row>
    <row r="4434" spans="1:4" x14ac:dyDescent="0.25">
      <c r="A4434" s="17">
        <f t="shared" si="69"/>
        <v>4433</v>
      </c>
      <c r="B4434" s="17">
        <v>185</v>
      </c>
      <c r="C4434" s="17">
        <v>27</v>
      </c>
      <c r="D4434" s="17"/>
    </row>
    <row r="4435" spans="1:4" x14ac:dyDescent="0.25">
      <c r="A4435" s="17">
        <f t="shared" si="69"/>
        <v>4434</v>
      </c>
      <c r="B4435" s="17">
        <v>185</v>
      </c>
      <c r="C4435" s="17">
        <v>27</v>
      </c>
      <c r="D4435" s="17"/>
    </row>
    <row r="4436" spans="1:4" x14ac:dyDescent="0.25">
      <c r="A4436" s="17">
        <f t="shared" si="69"/>
        <v>4435</v>
      </c>
      <c r="B4436" s="17">
        <v>185</v>
      </c>
      <c r="C4436" s="17">
        <v>27</v>
      </c>
      <c r="D4436" s="17"/>
    </row>
    <row r="4437" spans="1:4" x14ac:dyDescent="0.25">
      <c r="A4437" s="17">
        <f t="shared" si="69"/>
        <v>4436</v>
      </c>
      <c r="B4437" s="17">
        <v>185</v>
      </c>
      <c r="C4437" s="17">
        <v>27</v>
      </c>
      <c r="D4437" s="17"/>
    </row>
    <row r="4438" spans="1:4" x14ac:dyDescent="0.25">
      <c r="A4438" s="17">
        <f t="shared" si="69"/>
        <v>4437</v>
      </c>
      <c r="B4438" s="17">
        <v>185</v>
      </c>
      <c r="C4438" s="17">
        <v>27</v>
      </c>
      <c r="D4438" s="17"/>
    </row>
    <row r="4439" spans="1:4" x14ac:dyDescent="0.25">
      <c r="A4439" s="17">
        <f t="shared" si="69"/>
        <v>4438</v>
      </c>
      <c r="B4439" s="17">
        <v>185</v>
      </c>
      <c r="C4439" s="17">
        <v>27</v>
      </c>
      <c r="D4439" s="17"/>
    </row>
    <row r="4440" spans="1:4" x14ac:dyDescent="0.25">
      <c r="A4440" s="17">
        <f t="shared" si="69"/>
        <v>4439</v>
      </c>
      <c r="B4440" s="17">
        <v>185</v>
      </c>
      <c r="C4440" s="17">
        <v>27</v>
      </c>
      <c r="D4440" s="17"/>
    </row>
    <row r="4441" spans="1:4" x14ac:dyDescent="0.25">
      <c r="A4441" s="17">
        <f t="shared" si="69"/>
        <v>4440</v>
      </c>
      <c r="B4441" s="17">
        <v>185</v>
      </c>
      <c r="C4441" s="17">
        <v>27</v>
      </c>
      <c r="D4441" s="17"/>
    </row>
    <row r="4442" spans="1:4" x14ac:dyDescent="0.25">
      <c r="A4442" s="17">
        <f t="shared" si="69"/>
        <v>4441</v>
      </c>
      <c r="B4442" s="17">
        <v>186</v>
      </c>
      <c r="C4442" s="17">
        <v>27</v>
      </c>
      <c r="D4442" s="17"/>
    </row>
    <row r="4443" spans="1:4" x14ac:dyDescent="0.25">
      <c r="A4443" s="17">
        <f t="shared" si="69"/>
        <v>4442</v>
      </c>
      <c r="B4443" s="17">
        <v>186</v>
      </c>
      <c r="C4443" s="17">
        <v>27</v>
      </c>
      <c r="D4443" s="17"/>
    </row>
    <row r="4444" spans="1:4" x14ac:dyDescent="0.25">
      <c r="A4444" s="17">
        <f t="shared" si="69"/>
        <v>4443</v>
      </c>
      <c r="B4444" s="17">
        <v>186</v>
      </c>
      <c r="C4444" s="17">
        <v>27</v>
      </c>
      <c r="D4444" s="17"/>
    </row>
    <row r="4445" spans="1:4" x14ac:dyDescent="0.25">
      <c r="A4445" s="17">
        <f t="shared" si="69"/>
        <v>4444</v>
      </c>
      <c r="B4445" s="17">
        <v>186</v>
      </c>
      <c r="C4445" s="17">
        <v>27</v>
      </c>
      <c r="D4445" s="17"/>
    </row>
    <row r="4446" spans="1:4" x14ac:dyDescent="0.25">
      <c r="A4446" s="17">
        <f t="shared" si="69"/>
        <v>4445</v>
      </c>
      <c r="B4446" s="17">
        <v>186</v>
      </c>
      <c r="C4446" s="17">
        <v>27</v>
      </c>
      <c r="D4446" s="17"/>
    </row>
    <row r="4447" spans="1:4" x14ac:dyDescent="0.25">
      <c r="A4447" s="17">
        <f t="shared" si="69"/>
        <v>4446</v>
      </c>
      <c r="B4447" s="17">
        <v>186</v>
      </c>
      <c r="C4447" s="17">
        <v>27</v>
      </c>
      <c r="D4447" s="17"/>
    </row>
    <row r="4448" spans="1:4" x14ac:dyDescent="0.25">
      <c r="A4448" s="17">
        <f t="shared" si="69"/>
        <v>4447</v>
      </c>
      <c r="B4448" s="17">
        <v>186</v>
      </c>
      <c r="C4448" s="17">
        <v>27</v>
      </c>
      <c r="D4448" s="17"/>
    </row>
    <row r="4449" spans="1:4" x14ac:dyDescent="0.25">
      <c r="A4449" s="17">
        <f t="shared" si="69"/>
        <v>4448</v>
      </c>
      <c r="B4449" s="17">
        <v>186</v>
      </c>
      <c r="C4449" s="17">
        <v>27</v>
      </c>
      <c r="D4449" s="17"/>
    </row>
    <row r="4450" spans="1:4" x14ac:dyDescent="0.25">
      <c r="A4450" s="17">
        <f t="shared" si="69"/>
        <v>4449</v>
      </c>
      <c r="B4450" s="17">
        <v>186</v>
      </c>
      <c r="C4450" s="17">
        <v>27</v>
      </c>
      <c r="D4450" s="17"/>
    </row>
    <row r="4451" spans="1:4" x14ac:dyDescent="0.25">
      <c r="A4451" s="17">
        <f t="shared" si="69"/>
        <v>4450</v>
      </c>
      <c r="B4451" s="17">
        <v>186</v>
      </c>
      <c r="C4451" s="17">
        <v>27</v>
      </c>
      <c r="D4451" s="17"/>
    </row>
    <row r="4452" spans="1:4" x14ac:dyDescent="0.25">
      <c r="A4452" s="17">
        <f t="shared" si="69"/>
        <v>4451</v>
      </c>
      <c r="B4452" s="17">
        <v>186</v>
      </c>
      <c r="C4452" s="17">
        <v>27</v>
      </c>
      <c r="D4452" s="17"/>
    </row>
    <row r="4453" spans="1:4" x14ac:dyDescent="0.25">
      <c r="A4453" s="17">
        <f t="shared" si="69"/>
        <v>4452</v>
      </c>
      <c r="B4453" s="17">
        <v>186</v>
      </c>
      <c r="C4453" s="17">
        <v>27</v>
      </c>
      <c r="D4453" s="17"/>
    </row>
    <row r="4454" spans="1:4" x14ac:dyDescent="0.25">
      <c r="A4454" s="17">
        <f t="shared" si="69"/>
        <v>4453</v>
      </c>
      <c r="B4454" s="17">
        <v>186</v>
      </c>
      <c r="C4454" s="17">
        <v>27</v>
      </c>
      <c r="D4454" s="17"/>
    </row>
    <row r="4455" spans="1:4" x14ac:dyDescent="0.25">
      <c r="A4455" s="17">
        <f t="shared" si="69"/>
        <v>4454</v>
      </c>
      <c r="B4455" s="17">
        <v>186</v>
      </c>
      <c r="C4455" s="17">
        <v>27</v>
      </c>
      <c r="D4455" s="17"/>
    </row>
    <row r="4456" spans="1:4" x14ac:dyDescent="0.25">
      <c r="A4456" s="17">
        <f t="shared" si="69"/>
        <v>4455</v>
      </c>
      <c r="B4456" s="17">
        <v>186</v>
      </c>
      <c r="C4456" s="17">
        <v>27</v>
      </c>
      <c r="D4456" s="17"/>
    </row>
    <row r="4457" spans="1:4" x14ac:dyDescent="0.25">
      <c r="A4457" s="17">
        <f t="shared" si="69"/>
        <v>4456</v>
      </c>
      <c r="B4457" s="17">
        <v>186</v>
      </c>
      <c r="C4457" s="17">
        <v>27</v>
      </c>
      <c r="D4457" s="17"/>
    </row>
    <row r="4458" spans="1:4" x14ac:dyDescent="0.25">
      <c r="A4458" s="17">
        <f t="shared" si="69"/>
        <v>4457</v>
      </c>
      <c r="B4458" s="17">
        <v>186</v>
      </c>
      <c r="C4458" s="17">
        <v>27</v>
      </c>
      <c r="D4458" s="17"/>
    </row>
    <row r="4459" spans="1:4" x14ac:dyDescent="0.25">
      <c r="A4459" s="17">
        <f t="shared" si="69"/>
        <v>4458</v>
      </c>
      <c r="B4459" s="17">
        <v>186</v>
      </c>
      <c r="C4459" s="17">
        <v>27</v>
      </c>
      <c r="D4459" s="17"/>
    </row>
    <row r="4460" spans="1:4" x14ac:dyDescent="0.25">
      <c r="A4460" s="17">
        <f t="shared" si="69"/>
        <v>4459</v>
      </c>
      <c r="B4460" s="17">
        <v>186</v>
      </c>
      <c r="C4460" s="17">
        <v>27</v>
      </c>
      <c r="D4460" s="17"/>
    </row>
    <row r="4461" spans="1:4" x14ac:dyDescent="0.25">
      <c r="A4461" s="17">
        <f t="shared" si="69"/>
        <v>4460</v>
      </c>
      <c r="B4461" s="17">
        <v>186</v>
      </c>
      <c r="C4461" s="17">
        <v>27</v>
      </c>
      <c r="D4461" s="17"/>
    </row>
    <row r="4462" spans="1:4" x14ac:dyDescent="0.25">
      <c r="A4462" s="17">
        <f t="shared" si="69"/>
        <v>4461</v>
      </c>
      <c r="B4462" s="17">
        <v>186</v>
      </c>
      <c r="C4462" s="17">
        <v>27</v>
      </c>
      <c r="D4462" s="17"/>
    </row>
    <row r="4463" spans="1:4" x14ac:dyDescent="0.25">
      <c r="A4463" s="17">
        <f t="shared" si="69"/>
        <v>4462</v>
      </c>
      <c r="B4463" s="17">
        <v>186</v>
      </c>
      <c r="C4463" s="17">
        <v>27</v>
      </c>
      <c r="D4463" s="17"/>
    </row>
    <row r="4464" spans="1:4" x14ac:dyDescent="0.25">
      <c r="A4464" s="17">
        <f t="shared" si="69"/>
        <v>4463</v>
      </c>
      <c r="B4464" s="17">
        <v>186</v>
      </c>
      <c r="C4464" s="17">
        <v>27</v>
      </c>
      <c r="D4464" s="17"/>
    </row>
    <row r="4465" spans="1:4" x14ac:dyDescent="0.25">
      <c r="A4465" s="17">
        <f t="shared" si="69"/>
        <v>4464</v>
      </c>
      <c r="B4465" s="17">
        <v>186</v>
      </c>
      <c r="C4465" s="17">
        <v>27</v>
      </c>
      <c r="D4465" s="17"/>
    </row>
    <row r="4466" spans="1:4" x14ac:dyDescent="0.25">
      <c r="A4466" s="17">
        <f t="shared" si="69"/>
        <v>4465</v>
      </c>
      <c r="B4466" s="17">
        <v>187</v>
      </c>
      <c r="C4466" s="17">
        <v>27</v>
      </c>
      <c r="D4466" s="17"/>
    </row>
    <row r="4467" spans="1:4" x14ac:dyDescent="0.25">
      <c r="A4467" s="17">
        <f t="shared" si="69"/>
        <v>4466</v>
      </c>
      <c r="B4467" s="17">
        <v>187</v>
      </c>
      <c r="C4467" s="17">
        <v>27</v>
      </c>
      <c r="D4467" s="17"/>
    </row>
    <row r="4468" spans="1:4" x14ac:dyDescent="0.25">
      <c r="A4468" s="17">
        <f t="shared" si="69"/>
        <v>4467</v>
      </c>
      <c r="B4468" s="17">
        <v>187</v>
      </c>
      <c r="C4468" s="17">
        <v>27</v>
      </c>
      <c r="D4468" s="17"/>
    </row>
    <row r="4469" spans="1:4" x14ac:dyDescent="0.25">
      <c r="A4469" s="17">
        <f t="shared" si="69"/>
        <v>4468</v>
      </c>
      <c r="B4469" s="17">
        <v>187</v>
      </c>
      <c r="C4469" s="17">
        <v>27</v>
      </c>
      <c r="D4469" s="17"/>
    </row>
    <row r="4470" spans="1:4" x14ac:dyDescent="0.25">
      <c r="A4470" s="17">
        <f t="shared" si="69"/>
        <v>4469</v>
      </c>
      <c r="B4470" s="17">
        <v>187</v>
      </c>
      <c r="C4470" s="17">
        <v>27</v>
      </c>
      <c r="D4470" s="17"/>
    </row>
    <row r="4471" spans="1:4" x14ac:dyDescent="0.25">
      <c r="A4471" s="17">
        <f t="shared" si="69"/>
        <v>4470</v>
      </c>
      <c r="B4471" s="17">
        <v>187</v>
      </c>
      <c r="C4471" s="17">
        <v>27</v>
      </c>
      <c r="D4471" s="17"/>
    </row>
    <row r="4472" spans="1:4" x14ac:dyDescent="0.25">
      <c r="A4472" s="17">
        <f t="shared" si="69"/>
        <v>4471</v>
      </c>
      <c r="B4472" s="17">
        <v>187</v>
      </c>
      <c r="C4472" s="17">
        <v>27</v>
      </c>
      <c r="D4472" s="17"/>
    </row>
    <row r="4473" spans="1:4" x14ac:dyDescent="0.25">
      <c r="A4473" s="17">
        <f t="shared" si="69"/>
        <v>4472</v>
      </c>
      <c r="B4473" s="17">
        <v>187</v>
      </c>
      <c r="C4473" s="17">
        <v>27</v>
      </c>
      <c r="D4473" s="17"/>
    </row>
    <row r="4474" spans="1:4" x14ac:dyDescent="0.25">
      <c r="A4474" s="17">
        <f t="shared" si="69"/>
        <v>4473</v>
      </c>
      <c r="B4474" s="17">
        <v>187</v>
      </c>
      <c r="C4474" s="17">
        <v>27</v>
      </c>
      <c r="D4474" s="17"/>
    </row>
    <row r="4475" spans="1:4" x14ac:dyDescent="0.25">
      <c r="A4475" s="17">
        <f t="shared" si="69"/>
        <v>4474</v>
      </c>
      <c r="B4475" s="17">
        <v>187</v>
      </c>
      <c r="C4475" s="17">
        <v>27</v>
      </c>
      <c r="D4475" s="17"/>
    </row>
    <row r="4476" spans="1:4" x14ac:dyDescent="0.25">
      <c r="A4476" s="17">
        <f t="shared" si="69"/>
        <v>4475</v>
      </c>
      <c r="B4476" s="17">
        <v>187</v>
      </c>
      <c r="C4476" s="17">
        <v>27</v>
      </c>
      <c r="D4476" s="17"/>
    </row>
    <row r="4477" spans="1:4" x14ac:dyDescent="0.25">
      <c r="A4477" s="17">
        <f t="shared" si="69"/>
        <v>4476</v>
      </c>
      <c r="B4477" s="17">
        <v>187</v>
      </c>
      <c r="C4477" s="17">
        <v>27</v>
      </c>
      <c r="D4477" s="17"/>
    </row>
    <row r="4478" spans="1:4" x14ac:dyDescent="0.25">
      <c r="A4478" s="17">
        <f t="shared" si="69"/>
        <v>4477</v>
      </c>
      <c r="B4478" s="17">
        <v>187</v>
      </c>
      <c r="C4478" s="17">
        <v>27</v>
      </c>
      <c r="D4478" s="17"/>
    </row>
    <row r="4479" spans="1:4" x14ac:dyDescent="0.25">
      <c r="A4479" s="17">
        <f t="shared" si="69"/>
        <v>4478</v>
      </c>
      <c r="B4479" s="17">
        <v>187</v>
      </c>
      <c r="C4479" s="17">
        <v>27</v>
      </c>
      <c r="D4479" s="17"/>
    </row>
    <row r="4480" spans="1:4" x14ac:dyDescent="0.25">
      <c r="A4480" s="17">
        <f t="shared" si="69"/>
        <v>4479</v>
      </c>
      <c r="B4480" s="17">
        <v>187</v>
      </c>
      <c r="C4480" s="17">
        <v>27</v>
      </c>
      <c r="D4480" s="17"/>
    </row>
    <row r="4481" spans="1:4" x14ac:dyDescent="0.25">
      <c r="A4481" s="17">
        <f t="shared" si="69"/>
        <v>4480</v>
      </c>
      <c r="B4481" s="17">
        <v>187</v>
      </c>
      <c r="C4481" s="17">
        <v>27</v>
      </c>
      <c r="D4481" s="17"/>
    </row>
    <row r="4482" spans="1:4" x14ac:dyDescent="0.25">
      <c r="A4482" s="17">
        <f t="shared" si="69"/>
        <v>4481</v>
      </c>
      <c r="B4482" s="17">
        <v>187</v>
      </c>
      <c r="C4482" s="17">
        <v>27</v>
      </c>
      <c r="D4482" s="17"/>
    </row>
    <row r="4483" spans="1:4" x14ac:dyDescent="0.25">
      <c r="A4483" s="17">
        <f t="shared" si="69"/>
        <v>4482</v>
      </c>
      <c r="B4483" s="17">
        <v>187</v>
      </c>
      <c r="C4483" s="17">
        <v>27</v>
      </c>
      <c r="D4483" s="17"/>
    </row>
    <row r="4484" spans="1:4" x14ac:dyDescent="0.25">
      <c r="A4484" s="17">
        <f t="shared" ref="A4484:A4547" si="70">A4483+1</f>
        <v>4483</v>
      </c>
      <c r="B4484" s="17">
        <v>187</v>
      </c>
      <c r="C4484" s="17">
        <v>27</v>
      </c>
      <c r="D4484" s="17"/>
    </row>
    <row r="4485" spans="1:4" x14ac:dyDescent="0.25">
      <c r="A4485" s="17">
        <f t="shared" si="70"/>
        <v>4484</v>
      </c>
      <c r="B4485" s="17">
        <v>187</v>
      </c>
      <c r="C4485" s="17">
        <v>27</v>
      </c>
      <c r="D4485" s="17"/>
    </row>
    <row r="4486" spans="1:4" x14ac:dyDescent="0.25">
      <c r="A4486" s="17">
        <f t="shared" si="70"/>
        <v>4485</v>
      </c>
      <c r="B4486" s="17">
        <v>187</v>
      </c>
      <c r="C4486" s="17">
        <v>27</v>
      </c>
      <c r="D4486" s="17"/>
    </row>
    <row r="4487" spans="1:4" x14ac:dyDescent="0.25">
      <c r="A4487" s="17">
        <f t="shared" si="70"/>
        <v>4486</v>
      </c>
      <c r="B4487" s="17">
        <v>187</v>
      </c>
      <c r="C4487" s="17">
        <v>27</v>
      </c>
      <c r="D4487" s="17"/>
    </row>
    <row r="4488" spans="1:4" x14ac:dyDescent="0.25">
      <c r="A4488" s="17">
        <f t="shared" si="70"/>
        <v>4487</v>
      </c>
      <c r="B4488" s="17">
        <v>187</v>
      </c>
      <c r="C4488" s="17">
        <v>27</v>
      </c>
      <c r="D4488" s="17"/>
    </row>
    <row r="4489" spans="1:4" x14ac:dyDescent="0.25">
      <c r="A4489" s="17">
        <f t="shared" si="70"/>
        <v>4488</v>
      </c>
      <c r="B4489" s="17">
        <v>187</v>
      </c>
      <c r="C4489" s="17">
        <v>27</v>
      </c>
      <c r="D4489" s="17"/>
    </row>
    <row r="4490" spans="1:4" x14ac:dyDescent="0.25">
      <c r="A4490" s="17">
        <f t="shared" si="70"/>
        <v>4489</v>
      </c>
      <c r="B4490" s="17">
        <v>188</v>
      </c>
      <c r="C4490" s="17">
        <v>27</v>
      </c>
      <c r="D4490" s="17"/>
    </row>
    <row r="4491" spans="1:4" x14ac:dyDescent="0.25">
      <c r="A4491" s="17">
        <f t="shared" si="70"/>
        <v>4490</v>
      </c>
      <c r="B4491" s="17">
        <v>188</v>
      </c>
      <c r="C4491" s="17">
        <v>27</v>
      </c>
      <c r="D4491" s="17"/>
    </row>
    <row r="4492" spans="1:4" x14ac:dyDescent="0.25">
      <c r="A4492" s="17">
        <f t="shared" si="70"/>
        <v>4491</v>
      </c>
      <c r="B4492" s="17">
        <v>188</v>
      </c>
      <c r="C4492" s="17">
        <v>27</v>
      </c>
      <c r="D4492" s="17"/>
    </row>
    <row r="4493" spans="1:4" x14ac:dyDescent="0.25">
      <c r="A4493" s="17">
        <f t="shared" si="70"/>
        <v>4492</v>
      </c>
      <c r="B4493" s="17">
        <v>188</v>
      </c>
      <c r="C4493" s="17">
        <v>27</v>
      </c>
      <c r="D4493" s="17"/>
    </row>
    <row r="4494" spans="1:4" x14ac:dyDescent="0.25">
      <c r="A4494" s="17">
        <f t="shared" si="70"/>
        <v>4493</v>
      </c>
      <c r="B4494" s="17">
        <v>188</v>
      </c>
      <c r="C4494" s="17">
        <v>27</v>
      </c>
      <c r="D4494" s="17"/>
    </row>
    <row r="4495" spans="1:4" x14ac:dyDescent="0.25">
      <c r="A4495" s="17">
        <f t="shared" si="70"/>
        <v>4494</v>
      </c>
      <c r="B4495" s="17">
        <v>188</v>
      </c>
      <c r="C4495" s="17">
        <v>27</v>
      </c>
      <c r="D4495" s="17"/>
    </row>
    <row r="4496" spans="1:4" x14ac:dyDescent="0.25">
      <c r="A4496" s="17">
        <f t="shared" si="70"/>
        <v>4495</v>
      </c>
      <c r="B4496" s="17">
        <v>188</v>
      </c>
      <c r="C4496" s="17">
        <v>27</v>
      </c>
      <c r="D4496" s="17"/>
    </row>
    <row r="4497" spans="1:4" x14ac:dyDescent="0.25">
      <c r="A4497" s="17">
        <f t="shared" si="70"/>
        <v>4496</v>
      </c>
      <c r="B4497" s="17">
        <v>188</v>
      </c>
      <c r="C4497" s="17">
        <v>27</v>
      </c>
      <c r="D4497" s="17"/>
    </row>
    <row r="4498" spans="1:4" x14ac:dyDescent="0.25">
      <c r="A4498" s="17">
        <f t="shared" si="70"/>
        <v>4497</v>
      </c>
      <c r="B4498" s="17">
        <v>188</v>
      </c>
      <c r="C4498" s="17">
        <v>27</v>
      </c>
      <c r="D4498" s="17"/>
    </row>
    <row r="4499" spans="1:4" x14ac:dyDescent="0.25">
      <c r="A4499" s="17">
        <f t="shared" si="70"/>
        <v>4498</v>
      </c>
      <c r="B4499" s="17">
        <v>188</v>
      </c>
      <c r="C4499" s="17">
        <v>27</v>
      </c>
      <c r="D4499" s="17"/>
    </row>
    <row r="4500" spans="1:4" x14ac:dyDescent="0.25">
      <c r="A4500" s="17">
        <f t="shared" si="70"/>
        <v>4499</v>
      </c>
      <c r="B4500" s="17">
        <v>188</v>
      </c>
      <c r="C4500" s="17">
        <v>27</v>
      </c>
      <c r="D4500" s="17"/>
    </row>
    <row r="4501" spans="1:4" x14ac:dyDescent="0.25">
      <c r="A4501" s="17">
        <f t="shared" si="70"/>
        <v>4500</v>
      </c>
      <c r="B4501" s="17">
        <v>188</v>
      </c>
      <c r="C4501" s="17">
        <v>27</v>
      </c>
      <c r="D4501" s="17"/>
    </row>
    <row r="4502" spans="1:4" x14ac:dyDescent="0.25">
      <c r="A4502" s="17">
        <f t="shared" si="70"/>
        <v>4501</v>
      </c>
      <c r="B4502" s="17">
        <v>188</v>
      </c>
      <c r="C4502" s="17">
        <v>27</v>
      </c>
      <c r="D4502" s="17"/>
    </row>
    <row r="4503" spans="1:4" x14ac:dyDescent="0.25">
      <c r="A4503" s="17">
        <f t="shared" si="70"/>
        <v>4502</v>
      </c>
      <c r="B4503" s="17">
        <v>188</v>
      </c>
      <c r="C4503" s="17">
        <v>27</v>
      </c>
      <c r="D4503" s="17"/>
    </row>
    <row r="4504" spans="1:4" x14ac:dyDescent="0.25">
      <c r="A4504" s="17">
        <f t="shared" si="70"/>
        <v>4503</v>
      </c>
      <c r="B4504" s="17">
        <v>188</v>
      </c>
      <c r="C4504" s="17">
        <v>27</v>
      </c>
      <c r="D4504" s="17"/>
    </row>
    <row r="4505" spans="1:4" x14ac:dyDescent="0.25">
      <c r="A4505" s="17">
        <f t="shared" si="70"/>
        <v>4504</v>
      </c>
      <c r="B4505" s="17">
        <v>188</v>
      </c>
      <c r="C4505" s="17">
        <v>27</v>
      </c>
      <c r="D4505" s="17"/>
    </row>
    <row r="4506" spans="1:4" x14ac:dyDescent="0.25">
      <c r="A4506" s="17">
        <f t="shared" si="70"/>
        <v>4505</v>
      </c>
      <c r="B4506" s="17">
        <v>188</v>
      </c>
      <c r="C4506" s="17">
        <v>27</v>
      </c>
      <c r="D4506" s="17"/>
    </row>
    <row r="4507" spans="1:4" x14ac:dyDescent="0.25">
      <c r="A4507" s="17">
        <f t="shared" si="70"/>
        <v>4506</v>
      </c>
      <c r="B4507" s="17">
        <v>188</v>
      </c>
      <c r="C4507" s="17">
        <v>27</v>
      </c>
      <c r="D4507" s="17"/>
    </row>
    <row r="4508" spans="1:4" x14ac:dyDescent="0.25">
      <c r="A4508" s="17">
        <f t="shared" si="70"/>
        <v>4507</v>
      </c>
      <c r="B4508" s="17">
        <v>188</v>
      </c>
      <c r="C4508" s="17">
        <v>27</v>
      </c>
      <c r="D4508" s="17"/>
    </row>
    <row r="4509" spans="1:4" x14ac:dyDescent="0.25">
      <c r="A4509" s="17">
        <f t="shared" si="70"/>
        <v>4508</v>
      </c>
      <c r="B4509" s="17">
        <v>188</v>
      </c>
      <c r="C4509" s="17">
        <v>27</v>
      </c>
      <c r="D4509" s="17"/>
    </row>
    <row r="4510" spans="1:4" x14ac:dyDescent="0.25">
      <c r="A4510" s="17">
        <f t="shared" si="70"/>
        <v>4509</v>
      </c>
      <c r="B4510" s="17">
        <v>188</v>
      </c>
      <c r="C4510" s="17">
        <v>27</v>
      </c>
      <c r="D4510" s="17"/>
    </row>
    <row r="4511" spans="1:4" x14ac:dyDescent="0.25">
      <c r="A4511" s="17">
        <f t="shared" si="70"/>
        <v>4510</v>
      </c>
      <c r="B4511" s="17">
        <v>188</v>
      </c>
      <c r="C4511" s="17">
        <v>27</v>
      </c>
      <c r="D4511" s="17"/>
    </row>
    <row r="4512" spans="1:4" x14ac:dyDescent="0.25">
      <c r="A4512" s="17">
        <f t="shared" si="70"/>
        <v>4511</v>
      </c>
      <c r="B4512" s="17">
        <v>188</v>
      </c>
      <c r="C4512" s="17">
        <v>27</v>
      </c>
      <c r="D4512" s="17"/>
    </row>
    <row r="4513" spans="1:4" x14ac:dyDescent="0.25">
      <c r="A4513" s="17">
        <f t="shared" si="70"/>
        <v>4512</v>
      </c>
      <c r="B4513" s="17">
        <v>188</v>
      </c>
      <c r="C4513" s="17">
        <v>27</v>
      </c>
      <c r="D4513" s="17"/>
    </row>
    <row r="4514" spans="1:4" x14ac:dyDescent="0.25">
      <c r="A4514" s="17">
        <f t="shared" si="70"/>
        <v>4513</v>
      </c>
      <c r="B4514" s="17">
        <v>189</v>
      </c>
      <c r="C4514" s="17">
        <v>27</v>
      </c>
      <c r="D4514" s="17"/>
    </row>
    <row r="4515" spans="1:4" x14ac:dyDescent="0.25">
      <c r="A4515" s="17">
        <f t="shared" si="70"/>
        <v>4514</v>
      </c>
      <c r="B4515" s="17">
        <v>189</v>
      </c>
      <c r="C4515" s="17">
        <v>27</v>
      </c>
      <c r="D4515" s="17"/>
    </row>
    <row r="4516" spans="1:4" x14ac:dyDescent="0.25">
      <c r="A4516" s="17">
        <f t="shared" si="70"/>
        <v>4515</v>
      </c>
      <c r="B4516" s="17">
        <v>189</v>
      </c>
      <c r="C4516" s="17">
        <v>27</v>
      </c>
      <c r="D4516" s="17"/>
    </row>
    <row r="4517" spans="1:4" x14ac:dyDescent="0.25">
      <c r="A4517" s="17">
        <f t="shared" si="70"/>
        <v>4516</v>
      </c>
      <c r="B4517" s="17">
        <v>189</v>
      </c>
      <c r="C4517" s="17">
        <v>27</v>
      </c>
      <c r="D4517" s="17"/>
    </row>
    <row r="4518" spans="1:4" x14ac:dyDescent="0.25">
      <c r="A4518" s="17">
        <f t="shared" si="70"/>
        <v>4517</v>
      </c>
      <c r="B4518" s="17">
        <v>189</v>
      </c>
      <c r="C4518" s="17">
        <v>27</v>
      </c>
      <c r="D4518" s="17"/>
    </row>
    <row r="4519" spans="1:4" x14ac:dyDescent="0.25">
      <c r="A4519" s="17">
        <f t="shared" si="70"/>
        <v>4518</v>
      </c>
      <c r="B4519" s="17">
        <v>189</v>
      </c>
      <c r="C4519" s="17">
        <v>27</v>
      </c>
      <c r="D4519" s="17"/>
    </row>
    <row r="4520" spans="1:4" x14ac:dyDescent="0.25">
      <c r="A4520" s="17">
        <f t="shared" si="70"/>
        <v>4519</v>
      </c>
      <c r="B4520" s="17">
        <v>189</v>
      </c>
      <c r="C4520" s="17">
        <v>27</v>
      </c>
      <c r="D4520" s="17"/>
    </row>
    <row r="4521" spans="1:4" x14ac:dyDescent="0.25">
      <c r="A4521" s="17">
        <f t="shared" si="70"/>
        <v>4520</v>
      </c>
      <c r="B4521" s="17">
        <v>189</v>
      </c>
      <c r="C4521" s="17">
        <v>27</v>
      </c>
      <c r="D4521" s="17"/>
    </row>
    <row r="4522" spans="1:4" x14ac:dyDescent="0.25">
      <c r="A4522" s="17">
        <f t="shared" si="70"/>
        <v>4521</v>
      </c>
      <c r="B4522" s="17">
        <v>189</v>
      </c>
      <c r="C4522" s="17">
        <v>27</v>
      </c>
      <c r="D4522" s="17"/>
    </row>
    <row r="4523" spans="1:4" x14ac:dyDescent="0.25">
      <c r="A4523" s="17">
        <f t="shared" si="70"/>
        <v>4522</v>
      </c>
      <c r="B4523" s="17">
        <v>189</v>
      </c>
      <c r="C4523" s="17">
        <v>27</v>
      </c>
      <c r="D4523" s="17"/>
    </row>
    <row r="4524" spans="1:4" x14ac:dyDescent="0.25">
      <c r="A4524" s="17">
        <f t="shared" si="70"/>
        <v>4523</v>
      </c>
      <c r="B4524" s="17">
        <v>189</v>
      </c>
      <c r="C4524" s="17">
        <v>27</v>
      </c>
      <c r="D4524" s="17"/>
    </row>
    <row r="4525" spans="1:4" x14ac:dyDescent="0.25">
      <c r="A4525" s="17">
        <f t="shared" si="70"/>
        <v>4524</v>
      </c>
      <c r="B4525" s="17">
        <v>189</v>
      </c>
      <c r="C4525" s="17">
        <v>27</v>
      </c>
      <c r="D4525" s="17"/>
    </row>
    <row r="4526" spans="1:4" x14ac:dyDescent="0.25">
      <c r="A4526" s="17">
        <f t="shared" si="70"/>
        <v>4525</v>
      </c>
      <c r="B4526" s="17">
        <v>189</v>
      </c>
      <c r="C4526" s="17">
        <v>27</v>
      </c>
      <c r="D4526" s="17"/>
    </row>
    <row r="4527" spans="1:4" x14ac:dyDescent="0.25">
      <c r="A4527" s="17">
        <f t="shared" si="70"/>
        <v>4526</v>
      </c>
      <c r="B4527" s="17">
        <v>189</v>
      </c>
      <c r="C4527" s="17">
        <v>27</v>
      </c>
      <c r="D4527" s="17"/>
    </row>
    <row r="4528" spans="1:4" x14ac:dyDescent="0.25">
      <c r="A4528" s="17">
        <f t="shared" si="70"/>
        <v>4527</v>
      </c>
      <c r="B4528" s="17">
        <v>189</v>
      </c>
      <c r="C4528" s="17">
        <v>27</v>
      </c>
      <c r="D4528" s="17"/>
    </row>
    <row r="4529" spans="1:4" x14ac:dyDescent="0.25">
      <c r="A4529" s="17">
        <f t="shared" si="70"/>
        <v>4528</v>
      </c>
      <c r="B4529" s="17">
        <v>189</v>
      </c>
      <c r="C4529" s="17">
        <v>27</v>
      </c>
      <c r="D4529" s="17"/>
    </row>
    <row r="4530" spans="1:4" x14ac:dyDescent="0.25">
      <c r="A4530" s="17">
        <f t="shared" si="70"/>
        <v>4529</v>
      </c>
      <c r="B4530" s="17">
        <v>189</v>
      </c>
      <c r="C4530" s="17">
        <v>27</v>
      </c>
      <c r="D4530" s="17"/>
    </row>
    <row r="4531" spans="1:4" x14ac:dyDescent="0.25">
      <c r="A4531" s="17">
        <f t="shared" si="70"/>
        <v>4530</v>
      </c>
      <c r="B4531" s="17">
        <v>189</v>
      </c>
      <c r="C4531" s="17">
        <v>27</v>
      </c>
      <c r="D4531" s="17"/>
    </row>
    <row r="4532" spans="1:4" x14ac:dyDescent="0.25">
      <c r="A4532" s="17">
        <f t="shared" si="70"/>
        <v>4531</v>
      </c>
      <c r="B4532" s="17">
        <v>189</v>
      </c>
      <c r="C4532" s="17">
        <v>27</v>
      </c>
      <c r="D4532" s="17"/>
    </row>
    <row r="4533" spans="1:4" x14ac:dyDescent="0.25">
      <c r="A4533" s="17">
        <f t="shared" si="70"/>
        <v>4532</v>
      </c>
      <c r="B4533" s="17">
        <v>189</v>
      </c>
      <c r="C4533" s="17">
        <v>27</v>
      </c>
      <c r="D4533" s="17"/>
    </row>
    <row r="4534" spans="1:4" x14ac:dyDescent="0.25">
      <c r="A4534" s="17">
        <f t="shared" si="70"/>
        <v>4533</v>
      </c>
      <c r="B4534" s="17">
        <v>189</v>
      </c>
      <c r="C4534" s="17">
        <v>27</v>
      </c>
      <c r="D4534" s="17"/>
    </row>
    <row r="4535" spans="1:4" x14ac:dyDescent="0.25">
      <c r="A4535" s="17">
        <f t="shared" si="70"/>
        <v>4534</v>
      </c>
      <c r="B4535" s="17">
        <v>189</v>
      </c>
      <c r="C4535" s="17">
        <v>27</v>
      </c>
      <c r="D4535" s="17"/>
    </row>
    <row r="4536" spans="1:4" x14ac:dyDescent="0.25">
      <c r="A4536" s="17">
        <f t="shared" si="70"/>
        <v>4535</v>
      </c>
      <c r="B4536" s="17">
        <v>189</v>
      </c>
      <c r="C4536" s="17">
        <v>27</v>
      </c>
      <c r="D4536" s="17"/>
    </row>
    <row r="4537" spans="1:4" x14ac:dyDescent="0.25">
      <c r="A4537" s="17">
        <f t="shared" si="70"/>
        <v>4536</v>
      </c>
      <c r="B4537" s="17">
        <v>189</v>
      </c>
      <c r="C4537" s="17">
        <v>27</v>
      </c>
      <c r="D4537" s="17"/>
    </row>
    <row r="4538" spans="1:4" x14ac:dyDescent="0.25">
      <c r="A4538" s="17">
        <f t="shared" si="70"/>
        <v>4537</v>
      </c>
      <c r="B4538" s="17">
        <v>190</v>
      </c>
      <c r="C4538" s="17">
        <v>28</v>
      </c>
      <c r="D4538" s="17"/>
    </row>
    <row r="4539" spans="1:4" x14ac:dyDescent="0.25">
      <c r="A4539" s="17">
        <f t="shared" si="70"/>
        <v>4538</v>
      </c>
      <c r="B4539" s="17">
        <v>190</v>
      </c>
      <c r="C4539" s="17">
        <v>28</v>
      </c>
      <c r="D4539" s="17"/>
    </row>
    <row r="4540" spans="1:4" x14ac:dyDescent="0.25">
      <c r="A4540" s="17">
        <f t="shared" si="70"/>
        <v>4539</v>
      </c>
      <c r="B4540" s="17">
        <v>190</v>
      </c>
      <c r="C4540" s="17">
        <v>28</v>
      </c>
      <c r="D4540" s="17"/>
    </row>
    <row r="4541" spans="1:4" x14ac:dyDescent="0.25">
      <c r="A4541" s="17">
        <f t="shared" si="70"/>
        <v>4540</v>
      </c>
      <c r="B4541" s="17">
        <v>190</v>
      </c>
      <c r="C4541" s="17">
        <v>28</v>
      </c>
      <c r="D4541" s="17"/>
    </row>
    <row r="4542" spans="1:4" x14ac:dyDescent="0.25">
      <c r="A4542" s="17">
        <f t="shared" si="70"/>
        <v>4541</v>
      </c>
      <c r="B4542" s="17">
        <v>190</v>
      </c>
      <c r="C4542" s="17">
        <v>28</v>
      </c>
      <c r="D4542" s="17"/>
    </row>
    <row r="4543" spans="1:4" x14ac:dyDescent="0.25">
      <c r="A4543" s="17">
        <f t="shared" si="70"/>
        <v>4542</v>
      </c>
      <c r="B4543" s="17">
        <v>190</v>
      </c>
      <c r="C4543" s="17">
        <v>28</v>
      </c>
      <c r="D4543" s="17"/>
    </row>
    <row r="4544" spans="1:4" x14ac:dyDescent="0.25">
      <c r="A4544" s="17">
        <f t="shared" si="70"/>
        <v>4543</v>
      </c>
      <c r="B4544" s="17">
        <v>190</v>
      </c>
      <c r="C4544" s="17">
        <v>28</v>
      </c>
      <c r="D4544" s="17"/>
    </row>
    <row r="4545" spans="1:4" x14ac:dyDescent="0.25">
      <c r="A4545" s="17">
        <f t="shared" si="70"/>
        <v>4544</v>
      </c>
      <c r="B4545" s="17">
        <v>190</v>
      </c>
      <c r="C4545" s="17">
        <v>28</v>
      </c>
      <c r="D4545" s="17"/>
    </row>
    <row r="4546" spans="1:4" x14ac:dyDescent="0.25">
      <c r="A4546" s="17">
        <f t="shared" si="70"/>
        <v>4545</v>
      </c>
      <c r="B4546" s="17">
        <v>190</v>
      </c>
      <c r="C4546" s="17">
        <v>28</v>
      </c>
      <c r="D4546" s="17"/>
    </row>
    <row r="4547" spans="1:4" x14ac:dyDescent="0.25">
      <c r="A4547" s="17">
        <f t="shared" si="70"/>
        <v>4546</v>
      </c>
      <c r="B4547" s="17">
        <v>190</v>
      </c>
      <c r="C4547" s="17">
        <v>28</v>
      </c>
      <c r="D4547" s="17"/>
    </row>
    <row r="4548" spans="1:4" x14ac:dyDescent="0.25">
      <c r="A4548" s="17">
        <f t="shared" ref="A4548:A4611" si="71">A4547+1</f>
        <v>4547</v>
      </c>
      <c r="B4548" s="17">
        <v>190</v>
      </c>
      <c r="C4548" s="17">
        <v>28</v>
      </c>
      <c r="D4548" s="17"/>
    </row>
    <row r="4549" spans="1:4" x14ac:dyDescent="0.25">
      <c r="A4549" s="17">
        <f t="shared" si="71"/>
        <v>4548</v>
      </c>
      <c r="B4549" s="17">
        <v>190</v>
      </c>
      <c r="C4549" s="17">
        <v>28</v>
      </c>
      <c r="D4549" s="17"/>
    </row>
    <row r="4550" spans="1:4" x14ac:dyDescent="0.25">
      <c r="A4550" s="17">
        <f t="shared" si="71"/>
        <v>4549</v>
      </c>
      <c r="B4550" s="17">
        <v>190</v>
      </c>
      <c r="C4550" s="17">
        <v>28</v>
      </c>
      <c r="D4550" s="17"/>
    </row>
    <row r="4551" spans="1:4" x14ac:dyDescent="0.25">
      <c r="A4551" s="17">
        <f t="shared" si="71"/>
        <v>4550</v>
      </c>
      <c r="B4551" s="17">
        <v>190</v>
      </c>
      <c r="C4551" s="17">
        <v>28</v>
      </c>
      <c r="D4551" s="17"/>
    </row>
    <row r="4552" spans="1:4" x14ac:dyDescent="0.25">
      <c r="A4552" s="17">
        <f t="shared" si="71"/>
        <v>4551</v>
      </c>
      <c r="B4552" s="17">
        <v>190</v>
      </c>
      <c r="C4552" s="17">
        <v>28</v>
      </c>
      <c r="D4552" s="17"/>
    </row>
    <row r="4553" spans="1:4" x14ac:dyDescent="0.25">
      <c r="A4553" s="17">
        <f t="shared" si="71"/>
        <v>4552</v>
      </c>
      <c r="B4553" s="17">
        <v>190</v>
      </c>
      <c r="C4553" s="17">
        <v>28</v>
      </c>
      <c r="D4553" s="17"/>
    </row>
    <row r="4554" spans="1:4" x14ac:dyDescent="0.25">
      <c r="A4554" s="17">
        <f t="shared" si="71"/>
        <v>4553</v>
      </c>
      <c r="B4554" s="17">
        <v>190</v>
      </c>
      <c r="C4554" s="17">
        <v>28</v>
      </c>
      <c r="D4554" s="17"/>
    </row>
    <row r="4555" spans="1:4" x14ac:dyDescent="0.25">
      <c r="A4555" s="17">
        <f t="shared" si="71"/>
        <v>4554</v>
      </c>
      <c r="B4555" s="17">
        <v>190</v>
      </c>
      <c r="C4555" s="17">
        <v>28</v>
      </c>
      <c r="D4555" s="17"/>
    </row>
    <row r="4556" spans="1:4" x14ac:dyDescent="0.25">
      <c r="A4556" s="17">
        <f t="shared" si="71"/>
        <v>4555</v>
      </c>
      <c r="B4556" s="17">
        <v>190</v>
      </c>
      <c r="C4556" s="17">
        <v>28</v>
      </c>
      <c r="D4556" s="17"/>
    </row>
    <row r="4557" spans="1:4" x14ac:dyDescent="0.25">
      <c r="A4557" s="17">
        <f t="shared" si="71"/>
        <v>4556</v>
      </c>
      <c r="B4557" s="17">
        <v>190</v>
      </c>
      <c r="C4557" s="17">
        <v>28</v>
      </c>
      <c r="D4557" s="17"/>
    </row>
    <row r="4558" spans="1:4" x14ac:dyDescent="0.25">
      <c r="A4558" s="17">
        <f t="shared" si="71"/>
        <v>4557</v>
      </c>
      <c r="B4558" s="17">
        <v>190</v>
      </c>
      <c r="C4558" s="17">
        <v>28</v>
      </c>
      <c r="D4558" s="17"/>
    </row>
    <row r="4559" spans="1:4" x14ac:dyDescent="0.25">
      <c r="A4559" s="17">
        <f t="shared" si="71"/>
        <v>4558</v>
      </c>
      <c r="B4559" s="17">
        <v>190</v>
      </c>
      <c r="C4559" s="17">
        <v>28</v>
      </c>
      <c r="D4559" s="17"/>
    </row>
    <row r="4560" spans="1:4" x14ac:dyDescent="0.25">
      <c r="A4560" s="17">
        <f t="shared" si="71"/>
        <v>4559</v>
      </c>
      <c r="B4560" s="17">
        <v>190</v>
      </c>
      <c r="C4560" s="17">
        <v>28</v>
      </c>
      <c r="D4560" s="17"/>
    </row>
    <row r="4561" spans="1:4" x14ac:dyDescent="0.25">
      <c r="A4561" s="17">
        <f t="shared" si="71"/>
        <v>4560</v>
      </c>
      <c r="B4561" s="17">
        <v>190</v>
      </c>
      <c r="C4561" s="17">
        <v>28</v>
      </c>
      <c r="D4561" s="17"/>
    </row>
    <row r="4562" spans="1:4" x14ac:dyDescent="0.25">
      <c r="A4562" s="17">
        <f t="shared" si="71"/>
        <v>4561</v>
      </c>
      <c r="B4562" s="17">
        <v>191</v>
      </c>
      <c r="C4562" s="17">
        <v>28</v>
      </c>
      <c r="D4562" s="17"/>
    </row>
    <row r="4563" spans="1:4" x14ac:dyDescent="0.25">
      <c r="A4563" s="17">
        <f t="shared" si="71"/>
        <v>4562</v>
      </c>
      <c r="B4563" s="17">
        <v>191</v>
      </c>
      <c r="C4563" s="17">
        <v>28</v>
      </c>
      <c r="D4563" s="17"/>
    </row>
    <row r="4564" spans="1:4" x14ac:dyDescent="0.25">
      <c r="A4564" s="17">
        <f t="shared" si="71"/>
        <v>4563</v>
      </c>
      <c r="B4564" s="17">
        <v>191</v>
      </c>
      <c r="C4564" s="17">
        <v>28</v>
      </c>
      <c r="D4564" s="17"/>
    </row>
    <row r="4565" spans="1:4" x14ac:dyDescent="0.25">
      <c r="A4565" s="17">
        <f t="shared" si="71"/>
        <v>4564</v>
      </c>
      <c r="B4565" s="17">
        <v>191</v>
      </c>
      <c r="C4565" s="17">
        <v>28</v>
      </c>
      <c r="D4565" s="17"/>
    </row>
    <row r="4566" spans="1:4" x14ac:dyDescent="0.25">
      <c r="A4566" s="17">
        <f t="shared" si="71"/>
        <v>4565</v>
      </c>
      <c r="B4566" s="17">
        <v>191</v>
      </c>
      <c r="C4566" s="17">
        <v>28</v>
      </c>
      <c r="D4566" s="17"/>
    </row>
    <row r="4567" spans="1:4" x14ac:dyDescent="0.25">
      <c r="A4567" s="17">
        <f t="shared" si="71"/>
        <v>4566</v>
      </c>
      <c r="B4567" s="17">
        <v>191</v>
      </c>
      <c r="C4567" s="17">
        <v>28</v>
      </c>
      <c r="D4567" s="17"/>
    </row>
    <row r="4568" spans="1:4" x14ac:dyDescent="0.25">
      <c r="A4568" s="17">
        <f t="shared" si="71"/>
        <v>4567</v>
      </c>
      <c r="B4568" s="17">
        <v>191</v>
      </c>
      <c r="C4568" s="17">
        <v>28</v>
      </c>
      <c r="D4568" s="17"/>
    </row>
    <row r="4569" spans="1:4" x14ac:dyDescent="0.25">
      <c r="A4569" s="17">
        <f t="shared" si="71"/>
        <v>4568</v>
      </c>
      <c r="B4569" s="17">
        <v>191</v>
      </c>
      <c r="C4569" s="17">
        <v>28</v>
      </c>
      <c r="D4569" s="17"/>
    </row>
    <row r="4570" spans="1:4" x14ac:dyDescent="0.25">
      <c r="A4570" s="17">
        <f t="shared" si="71"/>
        <v>4569</v>
      </c>
      <c r="B4570" s="17">
        <v>191</v>
      </c>
      <c r="C4570" s="17">
        <v>28</v>
      </c>
      <c r="D4570" s="17"/>
    </row>
    <row r="4571" spans="1:4" x14ac:dyDescent="0.25">
      <c r="A4571" s="17">
        <f t="shared" si="71"/>
        <v>4570</v>
      </c>
      <c r="B4571" s="17">
        <v>191</v>
      </c>
      <c r="C4571" s="17">
        <v>28</v>
      </c>
      <c r="D4571" s="17"/>
    </row>
    <row r="4572" spans="1:4" x14ac:dyDescent="0.25">
      <c r="A4572" s="17">
        <f t="shared" si="71"/>
        <v>4571</v>
      </c>
      <c r="B4572" s="17">
        <v>191</v>
      </c>
      <c r="C4572" s="17">
        <v>28</v>
      </c>
      <c r="D4572" s="17"/>
    </row>
    <row r="4573" spans="1:4" x14ac:dyDescent="0.25">
      <c r="A4573" s="17">
        <f t="shared" si="71"/>
        <v>4572</v>
      </c>
      <c r="B4573" s="17">
        <v>191</v>
      </c>
      <c r="C4573" s="17">
        <v>28</v>
      </c>
      <c r="D4573" s="17"/>
    </row>
    <row r="4574" spans="1:4" x14ac:dyDescent="0.25">
      <c r="A4574" s="17">
        <f t="shared" si="71"/>
        <v>4573</v>
      </c>
      <c r="B4574" s="17">
        <v>191</v>
      </c>
      <c r="C4574" s="17">
        <v>28</v>
      </c>
      <c r="D4574" s="17"/>
    </row>
    <row r="4575" spans="1:4" x14ac:dyDescent="0.25">
      <c r="A4575" s="17">
        <f t="shared" si="71"/>
        <v>4574</v>
      </c>
      <c r="B4575" s="17">
        <v>191</v>
      </c>
      <c r="C4575" s="17">
        <v>28</v>
      </c>
      <c r="D4575" s="17"/>
    </row>
    <row r="4576" spans="1:4" x14ac:dyDescent="0.25">
      <c r="A4576" s="17">
        <f t="shared" si="71"/>
        <v>4575</v>
      </c>
      <c r="B4576" s="17">
        <v>191</v>
      </c>
      <c r="C4576" s="17">
        <v>28</v>
      </c>
      <c r="D4576" s="17"/>
    </row>
    <row r="4577" spans="1:4" x14ac:dyDescent="0.25">
      <c r="A4577" s="17">
        <f t="shared" si="71"/>
        <v>4576</v>
      </c>
      <c r="B4577" s="17">
        <v>191</v>
      </c>
      <c r="C4577" s="17">
        <v>28</v>
      </c>
      <c r="D4577" s="17"/>
    </row>
    <row r="4578" spans="1:4" x14ac:dyDescent="0.25">
      <c r="A4578" s="17">
        <f t="shared" si="71"/>
        <v>4577</v>
      </c>
      <c r="B4578" s="17">
        <v>191</v>
      </c>
      <c r="C4578" s="17">
        <v>28</v>
      </c>
      <c r="D4578" s="17"/>
    </row>
    <row r="4579" spans="1:4" x14ac:dyDescent="0.25">
      <c r="A4579" s="17">
        <f t="shared" si="71"/>
        <v>4578</v>
      </c>
      <c r="B4579" s="17">
        <v>191</v>
      </c>
      <c r="C4579" s="17">
        <v>28</v>
      </c>
      <c r="D4579" s="17"/>
    </row>
    <row r="4580" spans="1:4" x14ac:dyDescent="0.25">
      <c r="A4580" s="17">
        <f t="shared" si="71"/>
        <v>4579</v>
      </c>
      <c r="B4580" s="17">
        <v>191</v>
      </c>
      <c r="C4580" s="17">
        <v>28</v>
      </c>
      <c r="D4580" s="17"/>
    </row>
    <row r="4581" spans="1:4" x14ac:dyDescent="0.25">
      <c r="A4581" s="17">
        <f t="shared" si="71"/>
        <v>4580</v>
      </c>
      <c r="B4581" s="17">
        <v>191</v>
      </c>
      <c r="C4581" s="17">
        <v>28</v>
      </c>
      <c r="D4581" s="17"/>
    </row>
    <row r="4582" spans="1:4" x14ac:dyDescent="0.25">
      <c r="A4582" s="17">
        <f t="shared" si="71"/>
        <v>4581</v>
      </c>
      <c r="B4582" s="17">
        <v>191</v>
      </c>
      <c r="C4582" s="17">
        <v>28</v>
      </c>
      <c r="D4582" s="17"/>
    </row>
    <row r="4583" spans="1:4" x14ac:dyDescent="0.25">
      <c r="A4583" s="17">
        <f t="shared" si="71"/>
        <v>4582</v>
      </c>
      <c r="B4583" s="17">
        <v>191</v>
      </c>
      <c r="C4583" s="17">
        <v>28</v>
      </c>
      <c r="D4583" s="17"/>
    </row>
    <row r="4584" spans="1:4" x14ac:dyDescent="0.25">
      <c r="A4584" s="17">
        <f t="shared" si="71"/>
        <v>4583</v>
      </c>
      <c r="B4584" s="17">
        <v>191</v>
      </c>
      <c r="C4584" s="17">
        <v>28</v>
      </c>
      <c r="D4584" s="17"/>
    </row>
    <row r="4585" spans="1:4" x14ac:dyDescent="0.25">
      <c r="A4585" s="17">
        <f t="shared" si="71"/>
        <v>4584</v>
      </c>
      <c r="B4585" s="17">
        <v>191</v>
      </c>
      <c r="C4585" s="17">
        <v>28</v>
      </c>
      <c r="D4585" s="17"/>
    </row>
    <row r="4586" spans="1:4" x14ac:dyDescent="0.25">
      <c r="A4586" s="17">
        <f t="shared" si="71"/>
        <v>4585</v>
      </c>
      <c r="B4586" s="17">
        <v>192</v>
      </c>
      <c r="C4586" s="17">
        <v>28</v>
      </c>
      <c r="D4586" s="17"/>
    </row>
    <row r="4587" spans="1:4" x14ac:dyDescent="0.25">
      <c r="A4587" s="17">
        <f t="shared" si="71"/>
        <v>4586</v>
      </c>
      <c r="B4587" s="17">
        <v>192</v>
      </c>
      <c r="C4587" s="17">
        <v>28</v>
      </c>
      <c r="D4587" s="17"/>
    </row>
    <row r="4588" spans="1:4" x14ac:dyDescent="0.25">
      <c r="A4588" s="17">
        <f t="shared" si="71"/>
        <v>4587</v>
      </c>
      <c r="B4588" s="17">
        <v>192</v>
      </c>
      <c r="C4588" s="17">
        <v>28</v>
      </c>
      <c r="D4588" s="17"/>
    </row>
    <row r="4589" spans="1:4" x14ac:dyDescent="0.25">
      <c r="A4589" s="17">
        <f t="shared" si="71"/>
        <v>4588</v>
      </c>
      <c r="B4589" s="17">
        <v>192</v>
      </c>
      <c r="C4589" s="17">
        <v>28</v>
      </c>
      <c r="D4589" s="17"/>
    </row>
    <row r="4590" spans="1:4" x14ac:dyDescent="0.25">
      <c r="A4590" s="17">
        <f t="shared" si="71"/>
        <v>4589</v>
      </c>
      <c r="B4590" s="17">
        <v>192</v>
      </c>
      <c r="C4590" s="17">
        <v>28</v>
      </c>
      <c r="D4590" s="17"/>
    </row>
    <row r="4591" spans="1:4" x14ac:dyDescent="0.25">
      <c r="A4591" s="17">
        <f t="shared" si="71"/>
        <v>4590</v>
      </c>
      <c r="B4591" s="17">
        <v>192</v>
      </c>
      <c r="C4591" s="17">
        <v>28</v>
      </c>
      <c r="D4591" s="17"/>
    </row>
    <row r="4592" spans="1:4" x14ac:dyDescent="0.25">
      <c r="A4592" s="17">
        <f t="shared" si="71"/>
        <v>4591</v>
      </c>
      <c r="B4592" s="17">
        <v>192</v>
      </c>
      <c r="C4592" s="17">
        <v>28</v>
      </c>
      <c r="D4592" s="17"/>
    </row>
    <row r="4593" spans="1:4" x14ac:dyDescent="0.25">
      <c r="A4593" s="17">
        <f t="shared" si="71"/>
        <v>4592</v>
      </c>
      <c r="B4593" s="17">
        <v>192</v>
      </c>
      <c r="C4593" s="17">
        <v>28</v>
      </c>
      <c r="D4593" s="17"/>
    </row>
    <row r="4594" spans="1:4" x14ac:dyDescent="0.25">
      <c r="A4594" s="17">
        <f t="shared" si="71"/>
        <v>4593</v>
      </c>
      <c r="B4594" s="17">
        <v>192</v>
      </c>
      <c r="C4594" s="17">
        <v>28</v>
      </c>
      <c r="D4594" s="17"/>
    </row>
    <row r="4595" spans="1:4" x14ac:dyDescent="0.25">
      <c r="A4595" s="17">
        <f t="shared" si="71"/>
        <v>4594</v>
      </c>
      <c r="B4595" s="17">
        <v>192</v>
      </c>
      <c r="C4595" s="17">
        <v>28</v>
      </c>
      <c r="D4595" s="17"/>
    </row>
    <row r="4596" spans="1:4" x14ac:dyDescent="0.25">
      <c r="A4596" s="17">
        <f t="shared" si="71"/>
        <v>4595</v>
      </c>
      <c r="B4596" s="17">
        <v>192</v>
      </c>
      <c r="C4596" s="17">
        <v>28</v>
      </c>
      <c r="D4596" s="17"/>
    </row>
    <row r="4597" spans="1:4" x14ac:dyDescent="0.25">
      <c r="A4597" s="17">
        <f t="shared" si="71"/>
        <v>4596</v>
      </c>
      <c r="B4597" s="17">
        <v>192</v>
      </c>
      <c r="C4597" s="17">
        <v>28</v>
      </c>
      <c r="D4597" s="17"/>
    </row>
    <row r="4598" spans="1:4" x14ac:dyDescent="0.25">
      <c r="A4598" s="17">
        <f t="shared" si="71"/>
        <v>4597</v>
      </c>
      <c r="B4598" s="17">
        <v>192</v>
      </c>
      <c r="C4598" s="17">
        <v>28</v>
      </c>
      <c r="D4598" s="17"/>
    </row>
    <row r="4599" spans="1:4" x14ac:dyDescent="0.25">
      <c r="A4599" s="17">
        <f t="shared" si="71"/>
        <v>4598</v>
      </c>
      <c r="B4599" s="17">
        <v>192</v>
      </c>
      <c r="C4599" s="17">
        <v>28</v>
      </c>
      <c r="D4599" s="17"/>
    </row>
    <row r="4600" spans="1:4" x14ac:dyDescent="0.25">
      <c r="A4600" s="17">
        <f t="shared" si="71"/>
        <v>4599</v>
      </c>
      <c r="B4600" s="17">
        <v>192</v>
      </c>
      <c r="C4600" s="17">
        <v>28</v>
      </c>
      <c r="D4600" s="17"/>
    </row>
    <row r="4601" spans="1:4" x14ac:dyDescent="0.25">
      <c r="A4601" s="17">
        <f t="shared" si="71"/>
        <v>4600</v>
      </c>
      <c r="B4601" s="17">
        <v>192</v>
      </c>
      <c r="C4601" s="17">
        <v>28</v>
      </c>
      <c r="D4601" s="17"/>
    </row>
    <row r="4602" spans="1:4" x14ac:dyDescent="0.25">
      <c r="A4602" s="17">
        <f t="shared" si="71"/>
        <v>4601</v>
      </c>
      <c r="B4602" s="17">
        <v>192</v>
      </c>
      <c r="C4602" s="17">
        <v>28</v>
      </c>
      <c r="D4602" s="17"/>
    </row>
    <row r="4603" spans="1:4" x14ac:dyDescent="0.25">
      <c r="A4603" s="17">
        <f t="shared" si="71"/>
        <v>4602</v>
      </c>
      <c r="B4603" s="17">
        <v>192</v>
      </c>
      <c r="C4603" s="17">
        <v>28</v>
      </c>
      <c r="D4603" s="17"/>
    </row>
    <row r="4604" spans="1:4" x14ac:dyDescent="0.25">
      <c r="A4604" s="17">
        <f t="shared" si="71"/>
        <v>4603</v>
      </c>
      <c r="B4604" s="17">
        <v>192</v>
      </c>
      <c r="C4604" s="17">
        <v>28</v>
      </c>
      <c r="D4604" s="17"/>
    </row>
    <row r="4605" spans="1:4" x14ac:dyDescent="0.25">
      <c r="A4605" s="17">
        <f t="shared" si="71"/>
        <v>4604</v>
      </c>
      <c r="B4605" s="17">
        <v>192</v>
      </c>
      <c r="C4605" s="17">
        <v>28</v>
      </c>
      <c r="D4605" s="17"/>
    </row>
    <row r="4606" spans="1:4" x14ac:dyDescent="0.25">
      <c r="A4606" s="17">
        <f t="shared" si="71"/>
        <v>4605</v>
      </c>
      <c r="B4606" s="17">
        <v>192</v>
      </c>
      <c r="C4606" s="17">
        <v>28</v>
      </c>
      <c r="D4606" s="17"/>
    </row>
    <row r="4607" spans="1:4" x14ac:dyDescent="0.25">
      <c r="A4607" s="17">
        <f t="shared" si="71"/>
        <v>4606</v>
      </c>
      <c r="B4607" s="17">
        <v>192</v>
      </c>
      <c r="C4607" s="17">
        <v>28</v>
      </c>
      <c r="D4607" s="17"/>
    </row>
    <row r="4608" spans="1:4" x14ac:dyDescent="0.25">
      <c r="A4608" s="17">
        <f t="shared" si="71"/>
        <v>4607</v>
      </c>
      <c r="B4608" s="17">
        <v>192</v>
      </c>
      <c r="C4608" s="17">
        <v>28</v>
      </c>
      <c r="D4608" s="17"/>
    </row>
    <row r="4609" spans="1:4" x14ac:dyDescent="0.25">
      <c r="A4609" s="17">
        <f t="shared" si="71"/>
        <v>4608</v>
      </c>
      <c r="B4609" s="17">
        <v>192</v>
      </c>
      <c r="C4609" s="17">
        <v>28</v>
      </c>
      <c r="D4609" s="17"/>
    </row>
    <row r="4610" spans="1:4" x14ac:dyDescent="0.25">
      <c r="A4610" s="17">
        <f t="shared" si="71"/>
        <v>4609</v>
      </c>
      <c r="B4610" s="17">
        <v>193</v>
      </c>
      <c r="C4610" s="17">
        <v>28</v>
      </c>
      <c r="D4610" s="17"/>
    </row>
    <row r="4611" spans="1:4" x14ac:dyDescent="0.25">
      <c r="A4611" s="17">
        <f t="shared" si="71"/>
        <v>4610</v>
      </c>
      <c r="B4611" s="17">
        <v>193</v>
      </c>
      <c r="C4611" s="17">
        <v>28</v>
      </c>
      <c r="D4611" s="17"/>
    </row>
    <row r="4612" spans="1:4" x14ac:dyDescent="0.25">
      <c r="A4612" s="17">
        <f t="shared" ref="A4612:A4675" si="72">A4611+1</f>
        <v>4611</v>
      </c>
      <c r="B4612" s="17">
        <v>193</v>
      </c>
      <c r="C4612" s="17">
        <v>28</v>
      </c>
      <c r="D4612" s="17"/>
    </row>
    <row r="4613" spans="1:4" x14ac:dyDescent="0.25">
      <c r="A4613" s="17">
        <f t="shared" si="72"/>
        <v>4612</v>
      </c>
      <c r="B4613" s="17">
        <v>193</v>
      </c>
      <c r="C4613" s="17">
        <v>28</v>
      </c>
      <c r="D4613" s="17"/>
    </row>
    <row r="4614" spans="1:4" x14ac:dyDescent="0.25">
      <c r="A4614" s="17">
        <f t="shared" si="72"/>
        <v>4613</v>
      </c>
      <c r="B4614" s="17">
        <v>193</v>
      </c>
      <c r="C4614" s="17">
        <v>28</v>
      </c>
      <c r="D4614" s="17"/>
    </row>
    <row r="4615" spans="1:4" x14ac:dyDescent="0.25">
      <c r="A4615" s="17">
        <f t="shared" si="72"/>
        <v>4614</v>
      </c>
      <c r="B4615" s="17">
        <v>193</v>
      </c>
      <c r="C4615" s="17">
        <v>28</v>
      </c>
      <c r="D4615" s="17"/>
    </row>
    <row r="4616" spans="1:4" x14ac:dyDescent="0.25">
      <c r="A4616" s="17">
        <f t="shared" si="72"/>
        <v>4615</v>
      </c>
      <c r="B4616" s="17">
        <v>193</v>
      </c>
      <c r="C4616" s="17">
        <v>28</v>
      </c>
      <c r="D4616" s="17"/>
    </row>
    <row r="4617" spans="1:4" x14ac:dyDescent="0.25">
      <c r="A4617" s="17">
        <f t="shared" si="72"/>
        <v>4616</v>
      </c>
      <c r="B4617" s="17">
        <v>193</v>
      </c>
      <c r="C4617" s="17">
        <v>28</v>
      </c>
      <c r="D4617" s="17"/>
    </row>
    <row r="4618" spans="1:4" x14ac:dyDescent="0.25">
      <c r="A4618" s="17">
        <f t="shared" si="72"/>
        <v>4617</v>
      </c>
      <c r="B4618" s="17">
        <v>193</v>
      </c>
      <c r="C4618" s="17">
        <v>28</v>
      </c>
      <c r="D4618" s="17"/>
    </row>
    <row r="4619" spans="1:4" x14ac:dyDescent="0.25">
      <c r="A4619" s="17">
        <f t="shared" si="72"/>
        <v>4618</v>
      </c>
      <c r="B4619" s="17">
        <v>193</v>
      </c>
      <c r="C4619" s="17">
        <v>28</v>
      </c>
      <c r="D4619" s="17"/>
    </row>
    <row r="4620" spans="1:4" x14ac:dyDescent="0.25">
      <c r="A4620" s="17">
        <f t="shared" si="72"/>
        <v>4619</v>
      </c>
      <c r="B4620" s="17">
        <v>193</v>
      </c>
      <c r="C4620" s="17">
        <v>28</v>
      </c>
      <c r="D4620" s="17"/>
    </row>
    <row r="4621" spans="1:4" x14ac:dyDescent="0.25">
      <c r="A4621" s="17">
        <f t="shared" si="72"/>
        <v>4620</v>
      </c>
      <c r="B4621" s="17">
        <v>193</v>
      </c>
      <c r="C4621" s="17">
        <v>28</v>
      </c>
      <c r="D4621" s="17"/>
    </row>
    <row r="4622" spans="1:4" x14ac:dyDescent="0.25">
      <c r="A4622" s="17">
        <f t="shared" si="72"/>
        <v>4621</v>
      </c>
      <c r="B4622" s="17">
        <v>193</v>
      </c>
      <c r="C4622" s="17">
        <v>28</v>
      </c>
      <c r="D4622" s="17"/>
    </row>
    <row r="4623" spans="1:4" x14ac:dyDescent="0.25">
      <c r="A4623" s="17">
        <f t="shared" si="72"/>
        <v>4622</v>
      </c>
      <c r="B4623" s="17">
        <v>193</v>
      </c>
      <c r="C4623" s="17">
        <v>28</v>
      </c>
      <c r="D4623" s="17"/>
    </row>
    <row r="4624" spans="1:4" x14ac:dyDescent="0.25">
      <c r="A4624" s="17">
        <f t="shared" si="72"/>
        <v>4623</v>
      </c>
      <c r="B4624" s="17">
        <v>193</v>
      </c>
      <c r="C4624" s="17">
        <v>28</v>
      </c>
      <c r="D4624" s="17"/>
    </row>
    <row r="4625" spans="1:4" x14ac:dyDescent="0.25">
      <c r="A4625" s="17">
        <f t="shared" si="72"/>
        <v>4624</v>
      </c>
      <c r="B4625" s="17">
        <v>193</v>
      </c>
      <c r="C4625" s="17">
        <v>28</v>
      </c>
      <c r="D4625" s="17"/>
    </row>
    <row r="4626" spans="1:4" x14ac:dyDescent="0.25">
      <c r="A4626" s="17">
        <f t="shared" si="72"/>
        <v>4625</v>
      </c>
      <c r="B4626" s="17">
        <v>193</v>
      </c>
      <c r="C4626" s="17">
        <v>28</v>
      </c>
      <c r="D4626" s="17"/>
    </row>
    <row r="4627" spans="1:4" x14ac:dyDescent="0.25">
      <c r="A4627" s="17">
        <f t="shared" si="72"/>
        <v>4626</v>
      </c>
      <c r="B4627" s="17">
        <v>193</v>
      </c>
      <c r="C4627" s="17">
        <v>28</v>
      </c>
      <c r="D4627" s="17"/>
    </row>
    <row r="4628" spans="1:4" x14ac:dyDescent="0.25">
      <c r="A4628" s="17">
        <f t="shared" si="72"/>
        <v>4627</v>
      </c>
      <c r="B4628" s="17">
        <v>193</v>
      </c>
      <c r="C4628" s="17">
        <v>28</v>
      </c>
      <c r="D4628" s="17"/>
    </row>
    <row r="4629" spans="1:4" x14ac:dyDescent="0.25">
      <c r="A4629" s="17">
        <f t="shared" si="72"/>
        <v>4628</v>
      </c>
      <c r="B4629" s="17">
        <v>193</v>
      </c>
      <c r="C4629" s="17">
        <v>28</v>
      </c>
      <c r="D4629" s="17"/>
    </row>
    <row r="4630" spans="1:4" x14ac:dyDescent="0.25">
      <c r="A4630" s="17">
        <f t="shared" si="72"/>
        <v>4629</v>
      </c>
      <c r="B4630" s="17">
        <v>193</v>
      </c>
      <c r="C4630" s="17">
        <v>28</v>
      </c>
      <c r="D4630" s="17"/>
    </row>
    <row r="4631" spans="1:4" x14ac:dyDescent="0.25">
      <c r="A4631" s="17">
        <f t="shared" si="72"/>
        <v>4630</v>
      </c>
      <c r="B4631" s="17">
        <v>193</v>
      </c>
      <c r="C4631" s="17">
        <v>28</v>
      </c>
      <c r="D4631" s="17"/>
    </row>
    <row r="4632" spans="1:4" x14ac:dyDescent="0.25">
      <c r="A4632" s="17">
        <f t="shared" si="72"/>
        <v>4631</v>
      </c>
      <c r="B4632" s="17">
        <v>193</v>
      </c>
      <c r="C4632" s="17">
        <v>28</v>
      </c>
      <c r="D4632" s="17"/>
    </row>
    <row r="4633" spans="1:4" x14ac:dyDescent="0.25">
      <c r="A4633" s="17">
        <f t="shared" si="72"/>
        <v>4632</v>
      </c>
      <c r="B4633" s="17">
        <v>193</v>
      </c>
      <c r="C4633" s="17">
        <v>28</v>
      </c>
      <c r="D4633" s="17"/>
    </row>
    <row r="4634" spans="1:4" x14ac:dyDescent="0.25">
      <c r="A4634" s="17">
        <f t="shared" si="72"/>
        <v>4633</v>
      </c>
      <c r="B4634" s="17">
        <v>194</v>
      </c>
      <c r="C4634" s="17">
        <v>28</v>
      </c>
      <c r="D4634" s="17"/>
    </row>
    <row r="4635" spans="1:4" x14ac:dyDescent="0.25">
      <c r="A4635" s="17">
        <f t="shared" si="72"/>
        <v>4634</v>
      </c>
      <c r="B4635" s="17">
        <v>194</v>
      </c>
      <c r="C4635" s="17">
        <v>28</v>
      </c>
      <c r="D4635" s="17"/>
    </row>
    <row r="4636" spans="1:4" x14ac:dyDescent="0.25">
      <c r="A4636" s="17">
        <f t="shared" si="72"/>
        <v>4635</v>
      </c>
      <c r="B4636" s="17">
        <v>194</v>
      </c>
      <c r="C4636" s="17">
        <v>28</v>
      </c>
      <c r="D4636" s="17"/>
    </row>
    <row r="4637" spans="1:4" x14ac:dyDescent="0.25">
      <c r="A4637" s="17">
        <f t="shared" si="72"/>
        <v>4636</v>
      </c>
      <c r="B4637" s="17">
        <v>194</v>
      </c>
      <c r="C4637" s="17">
        <v>28</v>
      </c>
      <c r="D4637" s="17"/>
    </row>
    <row r="4638" spans="1:4" x14ac:dyDescent="0.25">
      <c r="A4638" s="17">
        <f t="shared" si="72"/>
        <v>4637</v>
      </c>
      <c r="B4638" s="17">
        <v>194</v>
      </c>
      <c r="C4638" s="17">
        <v>28</v>
      </c>
      <c r="D4638" s="17"/>
    </row>
    <row r="4639" spans="1:4" x14ac:dyDescent="0.25">
      <c r="A4639" s="17">
        <f t="shared" si="72"/>
        <v>4638</v>
      </c>
      <c r="B4639" s="17">
        <v>194</v>
      </c>
      <c r="C4639" s="17">
        <v>28</v>
      </c>
      <c r="D4639" s="17"/>
    </row>
    <row r="4640" spans="1:4" x14ac:dyDescent="0.25">
      <c r="A4640" s="17">
        <f t="shared" si="72"/>
        <v>4639</v>
      </c>
      <c r="B4640" s="17">
        <v>194</v>
      </c>
      <c r="C4640" s="17">
        <v>28</v>
      </c>
      <c r="D4640" s="17"/>
    </row>
    <row r="4641" spans="1:4" x14ac:dyDescent="0.25">
      <c r="A4641" s="17">
        <f t="shared" si="72"/>
        <v>4640</v>
      </c>
      <c r="B4641" s="17">
        <v>194</v>
      </c>
      <c r="C4641" s="17">
        <v>28</v>
      </c>
      <c r="D4641" s="17"/>
    </row>
    <row r="4642" spans="1:4" x14ac:dyDescent="0.25">
      <c r="A4642" s="17">
        <f t="shared" si="72"/>
        <v>4641</v>
      </c>
      <c r="B4642" s="17">
        <v>194</v>
      </c>
      <c r="C4642" s="17">
        <v>28</v>
      </c>
      <c r="D4642" s="17"/>
    </row>
    <row r="4643" spans="1:4" x14ac:dyDescent="0.25">
      <c r="A4643" s="17">
        <f t="shared" si="72"/>
        <v>4642</v>
      </c>
      <c r="B4643" s="17">
        <v>194</v>
      </c>
      <c r="C4643" s="17">
        <v>28</v>
      </c>
      <c r="D4643" s="17"/>
    </row>
    <row r="4644" spans="1:4" x14ac:dyDescent="0.25">
      <c r="A4644" s="17">
        <f t="shared" si="72"/>
        <v>4643</v>
      </c>
      <c r="B4644" s="17">
        <v>194</v>
      </c>
      <c r="C4644" s="17">
        <v>28</v>
      </c>
      <c r="D4644" s="17"/>
    </row>
    <row r="4645" spans="1:4" x14ac:dyDescent="0.25">
      <c r="A4645" s="17">
        <f t="shared" si="72"/>
        <v>4644</v>
      </c>
      <c r="B4645" s="17">
        <v>194</v>
      </c>
      <c r="C4645" s="17">
        <v>28</v>
      </c>
      <c r="D4645" s="17"/>
    </row>
    <row r="4646" spans="1:4" x14ac:dyDescent="0.25">
      <c r="A4646" s="17">
        <f t="shared" si="72"/>
        <v>4645</v>
      </c>
      <c r="B4646" s="17">
        <v>194</v>
      </c>
      <c r="C4646" s="17">
        <v>28</v>
      </c>
      <c r="D4646" s="17"/>
    </row>
    <row r="4647" spans="1:4" x14ac:dyDescent="0.25">
      <c r="A4647" s="17">
        <f t="shared" si="72"/>
        <v>4646</v>
      </c>
      <c r="B4647" s="17">
        <v>194</v>
      </c>
      <c r="C4647" s="17">
        <v>28</v>
      </c>
      <c r="D4647" s="17"/>
    </row>
    <row r="4648" spans="1:4" x14ac:dyDescent="0.25">
      <c r="A4648" s="17">
        <f t="shared" si="72"/>
        <v>4647</v>
      </c>
      <c r="B4648" s="17">
        <v>194</v>
      </c>
      <c r="C4648" s="17">
        <v>28</v>
      </c>
      <c r="D4648" s="17"/>
    </row>
    <row r="4649" spans="1:4" x14ac:dyDescent="0.25">
      <c r="A4649" s="17">
        <f t="shared" si="72"/>
        <v>4648</v>
      </c>
      <c r="B4649" s="17">
        <v>194</v>
      </c>
      <c r="C4649" s="17">
        <v>28</v>
      </c>
      <c r="D4649" s="17"/>
    </row>
    <row r="4650" spans="1:4" x14ac:dyDescent="0.25">
      <c r="A4650" s="17">
        <f t="shared" si="72"/>
        <v>4649</v>
      </c>
      <c r="B4650" s="17">
        <v>194</v>
      </c>
      <c r="C4650" s="17">
        <v>28</v>
      </c>
      <c r="D4650" s="17"/>
    </row>
    <row r="4651" spans="1:4" x14ac:dyDescent="0.25">
      <c r="A4651" s="17">
        <f t="shared" si="72"/>
        <v>4650</v>
      </c>
      <c r="B4651" s="17">
        <v>194</v>
      </c>
      <c r="C4651" s="17">
        <v>28</v>
      </c>
      <c r="D4651" s="17"/>
    </row>
    <row r="4652" spans="1:4" x14ac:dyDescent="0.25">
      <c r="A4652" s="17">
        <f t="shared" si="72"/>
        <v>4651</v>
      </c>
      <c r="B4652" s="17">
        <v>194</v>
      </c>
      <c r="C4652" s="17">
        <v>28</v>
      </c>
      <c r="D4652" s="17"/>
    </row>
    <row r="4653" spans="1:4" x14ac:dyDescent="0.25">
      <c r="A4653" s="17">
        <f t="shared" si="72"/>
        <v>4652</v>
      </c>
      <c r="B4653" s="17">
        <v>194</v>
      </c>
      <c r="C4653" s="17">
        <v>28</v>
      </c>
      <c r="D4653" s="17"/>
    </row>
    <row r="4654" spans="1:4" x14ac:dyDescent="0.25">
      <c r="A4654" s="17">
        <f t="shared" si="72"/>
        <v>4653</v>
      </c>
      <c r="B4654" s="17">
        <v>194</v>
      </c>
      <c r="C4654" s="17">
        <v>28</v>
      </c>
      <c r="D4654" s="17"/>
    </row>
    <row r="4655" spans="1:4" x14ac:dyDescent="0.25">
      <c r="A4655" s="17">
        <f t="shared" si="72"/>
        <v>4654</v>
      </c>
      <c r="B4655" s="17">
        <v>194</v>
      </c>
      <c r="C4655" s="17">
        <v>28</v>
      </c>
      <c r="D4655" s="17"/>
    </row>
    <row r="4656" spans="1:4" x14ac:dyDescent="0.25">
      <c r="A4656" s="17">
        <f t="shared" si="72"/>
        <v>4655</v>
      </c>
      <c r="B4656" s="17">
        <v>194</v>
      </c>
      <c r="C4656" s="17">
        <v>28</v>
      </c>
      <c r="D4656" s="17"/>
    </row>
    <row r="4657" spans="1:4" x14ac:dyDescent="0.25">
      <c r="A4657" s="17">
        <f t="shared" si="72"/>
        <v>4656</v>
      </c>
      <c r="B4657" s="17">
        <v>194</v>
      </c>
      <c r="C4657" s="17">
        <v>28</v>
      </c>
      <c r="D4657" s="17"/>
    </row>
    <row r="4658" spans="1:4" x14ac:dyDescent="0.25">
      <c r="A4658" s="17">
        <f t="shared" si="72"/>
        <v>4657</v>
      </c>
      <c r="B4658" s="17">
        <v>195</v>
      </c>
      <c r="C4658" s="17">
        <v>28</v>
      </c>
      <c r="D4658" s="17"/>
    </row>
    <row r="4659" spans="1:4" x14ac:dyDescent="0.25">
      <c r="A4659" s="17">
        <f t="shared" si="72"/>
        <v>4658</v>
      </c>
      <c r="B4659" s="17">
        <v>195</v>
      </c>
      <c r="C4659" s="17">
        <v>28</v>
      </c>
      <c r="D4659" s="17"/>
    </row>
    <row r="4660" spans="1:4" x14ac:dyDescent="0.25">
      <c r="A4660" s="17">
        <f t="shared" si="72"/>
        <v>4659</v>
      </c>
      <c r="B4660" s="17">
        <v>195</v>
      </c>
      <c r="C4660" s="17">
        <v>28</v>
      </c>
      <c r="D4660" s="17"/>
    </row>
    <row r="4661" spans="1:4" x14ac:dyDescent="0.25">
      <c r="A4661" s="17">
        <f t="shared" si="72"/>
        <v>4660</v>
      </c>
      <c r="B4661" s="17">
        <v>195</v>
      </c>
      <c r="C4661" s="17">
        <v>28</v>
      </c>
      <c r="D4661" s="17"/>
    </row>
    <row r="4662" spans="1:4" x14ac:dyDescent="0.25">
      <c r="A4662" s="17">
        <f t="shared" si="72"/>
        <v>4661</v>
      </c>
      <c r="B4662" s="17">
        <v>195</v>
      </c>
      <c r="C4662" s="17">
        <v>28</v>
      </c>
      <c r="D4662" s="17"/>
    </row>
    <row r="4663" spans="1:4" x14ac:dyDescent="0.25">
      <c r="A4663" s="17">
        <f t="shared" si="72"/>
        <v>4662</v>
      </c>
      <c r="B4663" s="17">
        <v>195</v>
      </c>
      <c r="C4663" s="17">
        <v>28</v>
      </c>
      <c r="D4663" s="17"/>
    </row>
    <row r="4664" spans="1:4" x14ac:dyDescent="0.25">
      <c r="A4664" s="17">
        <f t="shared" si="72"/>
        <v>4663</v>
      </c>
      <c r="B4664" s="17">
        <v>195</v>
      </c>
      <c r="C4664" s="17">
        <v>28</v>
      </c>
      <c r="D4664" s="17"/>
    </row>
    <row r="4665" spans="1:4" x14ac:dyDescent="0.25">
      <c r="A4665" s="17">
        <f t="shared" si="72"/>
        <v>4664</v>
      </c>
      <c r="B4665" s="17">
        <v>195</v>
      </c>
      <c r="C4665" s="17">
        <v>28</v>
      </c>
      <c r="D4665" s="17"/>
    </row>
    <row r="4666" spans="1:4" x14ac:dyDescent="0.25">
      <c r="A4666" s="17">
        <f t="shared" si="72"/>
        <v>4665</v>
      </c>
      <c r="B4666" s="17">
        <v>195</v>
      </c>
      <c r="C4666" s="17">
        <v>28</v>
      </c>
      <c r="D4666" s="17"/>
    </row>
    <row r="4667" spans="1:4" x14ac:dyDescent="0.25">
      <c r="A4667" s="17">
        <f t="shared" si="72"/>
        <v>4666</v>
      </c>
      <c r="B4667" s="17">
        <v>195</v>
      </c>
      <c r="C4667" s="17">
        <v>28</v>
      </c>
      <c r="D4667" s="17"/>
    </row>
    <row r="4668" spans="1:4" x14ac:dyDescent="0.25">
      <c r="A4668" s="17">
        <f t="shared" si="72"/>
        <v>4667</v>
      </c>
      <c r="B4668" s="17">
        <v>195</v>
      </c>
      <c r="C4668" s="17">
        <v>28</v>
      </c>
      <c r="D4668" s="17"/>
    </row>
    <row r="4669" spans="1:4" x14ac:dyDescent="0.25">
      <c r="A4669" s="17">
        <f t="shared" si="72"/>
        <v>4668</v>
      </c>
      <c r="B4669" s="17">
        <v>195</v>
      </c>
      <c r="C4669" s="17">
        <v>28</v>
      </c>
      <c r="D4669" s="17"/>
    </row>
    <row r="4670" spans="1:4" x14ac:dyDescent="0.25">
      <c r="A4670" s="17">
        <f t="shared" si="72"/>
        <v>4669</v>
      </c>
      <c r="B4670" s="17">
        <v>195</v>
      </c>
      <c r="C4670" s="17">
        <v>28</v>
      </c>
      <c r="D4670" s="17"/>
    </row>
    <row r="4671" spans="1:4" x14ac:dyDescent="0.25">
      <c r="A4671" s="17">
        <f t="shared" si="72"/>
        <v>4670</v>
      </c>
      <c r="B4671" s="17">
        <v>195</v>
      </c>
      <c r="C4671" s="17">
        <v>28</v>
      </c>
      <c r="D4671" s="17"/>
    </row>
    <row r="4672" spans="1:4" x14ac:dyDescent="0.25">
      <c r="A4672" s="17">
        <f t="shared" si="72"/>
        <v>4671</v>
      </c>
      <c r="B4672" s="17">
        <v>195</v>
      </c>
      <c r="C4672" s="17">
        <v>28</v>
      </c>
      <c r="D4672" s="17"/>
    </row>
    <row r="4673" spans="1:4" x14ac:dyDescent="0.25">
      <c r="A4673" s="17">
        <f t="shared" si="72"/>
        <v>4672</v>
      </c>
      <c r="B4673" s="17">
        <v>195</v>
      </c>
      <c r="C4673" s="17">
        <v>28</v>
      </c>
      <c r="D4673" s="17"/>
    </row>
    <row r="4674" spans="1:4" x14ac:dyDescent="0.25">
      <c r="A4674" s="17">
        <f t="shared" si="72"/>
        <v>4673</v>
      </c>
      <c r="B4674" s="17">
        <v>195</v>
      </c>
      <c r="C4674" s="17">
        <v>28</v>
      </c>
      <c r="D4674" s="17"/>
    </row>
    <row r="4675" spans="1:4" x14ac:dyDescent="0.25">
      <c r="A4675" s="17">
        <f t="shared" si="72"/>
        <v>4674</v>
      </c>
      <c r="B4675" s="17">
        <v>195</v>
      </c>
      <c r="C4675" s="17">
        <v>28</v>
      </c>
      <c r="D4675" s="17"/>
    </row>
    <row r="4676" spans="1:4" x14ac:dyDescent="0.25">
      <c r="A4676" s="17">
        <f t="shared" ref="A4676:A4739" si="73">A4675+1</f>
        <v>4675</v>
      </c>
      <c r="B4676" s="17">
        <v>195</v>
      </c>
      <c r="C4676" s="17">
        <v>28</v>
      </c>
      <c r="D4676" s="17"/>
    </row>
    <row r="4677" spans="1:4" x14ac:dyDescent="0.25">
      <c r="A4677" s="17">
        <f t="shared" si="73"/>
        <v>4676</v>
      </c>
      <c r="B4677" s="17">
        <v>195</v>
      </c>
      <c r="C4677" s="17">
        <v>28</v>
      </c>
      <c r="D4677" s="17"/>
    </row>
    <row r="4678" spans="1:4" x14ac:dyDescent="0.25">
      <c r="A4678" s="17">
        <f t="shared" si="73"/>
        <v>4677</v>
      </c>
      <c r="B4678" s="17">
        <v>195</v>
      </c>
      <c r="C4678" s="17">
        <v>28</v>
      </c>
      <c r="D4678" s="17"/>
    </row>
    <row r="4679" spans="1:4" x14ac:dyDescent="0.25">
      <c r="A4679" s="17">
        <f t="shared" si="73"/>
        <v>4678</v>
      </c>
      <c r="B4679" s="17">
        <v>195</v>
      </c>
      <c r="C4679" s="17">
        <v>28</v>
      </c>
      <c r="D4679" s="17"/>
    </row>
    <row r="4680" spans="1:4" x14ac:dyDescent="0.25">
      <c r="A4680" s="17">
        <f t="shared" si="73"/>
        <v>4679</v>
      </c>
      <c r="B4680" s="17">
        <v>195</v>
      </c>
      <c r="C4680" s="17">
        <v>28</v>
      </c>
      <c r="D4680" s="17"/>
    </row>
    <row r="4681" spans="1:4" x14ac:dyDescent="0.25">
      <c r="A4681" s="17">
        <f t="shared" si="73"/>
        <v>4680</v>
      </c>
      <c r="B4681" s="17">
        <v>195</v>
      </c>
      <c r="C4681" s="17">
        <v>28</v>
      </c>
      <c r="D4681" s="17"/>
    </row>
    <row r="4682" spans="1:4" x14ac:dyDescent="0.25">
      <c r="A4682" s="17">
        <f t="shared" si="73"/>
        <v>4681</v>
      </c>
      <c r="B4682" s="17">
        <v>196</v>
      </c>
      <c r="C4682" s="17">
        <v>28</v>
      </c>
      <c r="D4682" s="17"/>
    </row>
    <row r="4683" spans="1:4" x14ac:dyDescent="0.25">
      <c r="A4683" s="17">
        <f t="shared" si="73"/>
        <v>4682</v>
      </c>
      <c r="B4683" s="17">
        <v>196</v>
      </c>
      <c r="C4683" s="17">
        <v>28</v>
      </c>
      <c r="D4683" s="17"/>
    </row>
    <row r="4684" spans="1:4" x14ac:dyDescent="0.25">
      <c r="A4684" s="17">
        <f t="shared" si="73"/>
        <v>4683</v>
      </c>
      <c r="B4684" s="17">
        <v>196</v>
      </c>
      <c r="C4684" s="17">
        <v>28</v>
      </c>
      <c r="D4684" s="17"/>
    </row>
    <row r="4685" spans="1:4" x14ac:dyDescent="0.25">
      <c r="A4685" s="17">
        <f t="shared" si="73"/>
        <v>4684</v>
      </c>
      <c r="B4685" s="17">
        <v>196</v>
      </c>
      <c r="C4685" s="17">
        <v>28</v>
      </c>
      <c r="D4685" s="17"/>
    </row>
    <row r="4686" spans="1:4" x14ac:dyDescent="0.25">
      <c r="A4686" s="17">
        <f t="shared" si="73"/>
        <v>4685</v>
      </c>
      <c r="B4686" s="17">
        <v>196</v>
      </c>
      <c r="C4686" s="17">
        <v>28</v>
      </c>
      <c r="D4686" s="17"/>
    </row>
    <row r="4687" spans="1:4" x14ac:dyDescent="0.25">
      <c r="A4687" s="17">
        <f t="shared" si="73"/>
        <v>4686</v>
      </c>
      <c r="B4687" s="17">
        <v>196</v>
      </c>
      <c r="C4687" s="17">
        <v>28</v>
      </c>
      <c r="D4687" s="17"/>
    </row>
    <row r="4688" spans="1:4" x14ac:dyDescent="0.25">
      <c r="A4688" s="17">
        <f t="shared" si="73"/>
        <v>4687</v>
      </c>
      <c r="B4688" s="17">
        <v>196</v>
      </c>
      <c r="C4688" s="17">
        <v>28</v>
      </c>
      <c r="D4688" s="17"/>
    </row>
    <row r="4689" spans="1:4" x14ac:dyDescent="0.25">
      <c r="A4689" s="17">
        <f t="shared" si="73"/>
        <v>4688</v>
      </c>
      <c r="B4689" s="17">
        <v>196</v>
      </c>
      <c r="C4689" s="17">
        <v>28</v>
      </c>
      <c r="D4689" s="17"/>
    </row>
    <row r="4690" spans="1:4" x14ac:dyDescent="0.25">
      <c r="A4690" s="17">
        <f t="shared" si="73"/>
        <v>4689</v>
      </c>
      <c r="B4690" s="17">
        <v>196</v>
      </c>
      <c r="C4690" s="17">
        <v>28</v>
      </c>
      <c r="D4690" s="17"/>
    </row>
    <row r="4691" spans="1:4" x14ac:dyDescent="0.25">
      <c r="A4691" s="17">
        <f t="shared" si="73"/>
        <v>4690</v>
      </c>
      <c r="B4691" s="17">
        <v>196</v>
      </c>
      <c r="C4691" s="17">
        <v>28</v>
      </c>
      <c r="D4691" s="17"/>
    </row>
    <row r="4692" spans="1:4" x14ac:dyDescent="0.25">
      <c r="A4692" s="17">
        <f t="shared" si="73"/>
        <v>4691</v>
      </c>
      <c r="B4692" s="17">
        <v>196</v>
      </c>
      <c r="C4692" s="17">
        <v>28</v>
      </c>
      <c r="D4692" s="17"/>
    </row>
    <row r="4693" spans="1:4" x14ac:dyDescent="0.25">
      <c r="A4693" s="17">
        <f t="shared" si="73"/>
        <v>4692</v>
      </c>
      <c r="B4693" s="17">
        <v>196</v>
      </c>
      <c r="C4693" s="17">
        <v>28</v>
      </c>
      <c r="D4693" s="17"/>
    </row>
    <row r="4694" spans="1:4" x14ac:dyDescent="0.25">
      <c r="A4694" s="17">
        <f t="shared" si="73"/>
        <v>4693</v>
      </c>
      <c r="B4694" s="17">
        <v>196</v>
      </c>
      <c r="C4694" s="17">
        <v>28</v>
      </c>
      <c r="D4694" s="17"/>
    </row>
    <row r="4695" spans="1:4" x14ac:dyDescent="0.25">
      <c r="A4695" s="17">
        <f t="shared" si="73"/>
        <v>4694</v>
      </c>
      <c r="B4695" s="17">
        <v>196</v>
      </c>
      <c r="C4695" s="17">
        <v>28</v>
      </c>
      <c r="D4695" s="17"/>
    </row>
    <row r="4696" spans="1:4" x14ac:dyDescent="0.25">
      <c r="A4696" s="17">
        <f t="shared" si="73"/>
        <v>4695</v>
      </c>
      <c r="B4696" s="17">
        <v>196</v>
      </c>
      <c r="C4696" s="17">
        <v>28</v>
      </c>
      <c r="D4696" s="17"/>
    </row>
    <row r="4697" spans="1:4" x14ac:dyDescent="0.25">
      <c r="A4697" s="17">
        <f t="shared" si="73"/>
        <v>4696</v>
      </c>
      <c r="B4697" s="17">
        <v>196</v>
      </c>
      <c r="C4697" s="17">
        <v>28</v>
      </c>
      <c r="D4697" s="17"/>
    </row>
    <row r="4698" spans="1:4" x14ac:dyDescent="0.25">
      <c r="A4698" s="17">
        <f t="shared" si="73"/>
        <v>4697</v>
      </c>
      <c r="B4698" s="17">
        <v>196</v>
      </c>
      <c r="C4698" s="17">
        <v>28</v>
      </c>
      <c r="D4698" s="17"/>
    </row>
    <row r="4699" spans="1:4" x14ac:dyDescent="0.25">
      <c r="A4699" s="17">
        <f t="shared" si="73"/>
        <v>4698</v>
      </c>
      <c r="B4699" s="17">
        <v>196</v>
      </c>
      <c r="C4699" s="17">
        <v>28</v>
      </c>
      <c r="D4699" s="17"/>
    </row>
    <row r="4700" spans="1:4" x14ac:dyDescent="0.25">
      <c r="A4700" s="17">
        <f t="shared" si="73"/>
        <v>4699</v>
      </c>
      <c r="B4700" s="17">
        <v>196</v>
      </c>
      <c r="C4700" s="17">
        <v>28</v>
      </c>
      <c r="D4700" s="17"/>
    </row>
    <row r="4701" spans="1:4" x14ac:dyDescent="0.25">
      <c r="A4701" s="17">
        <f t="shared" si="73"/>
        <v>4700</v>
      </c>
      <c r="B4701" s="17">
        <v>196</v>
      </c>
      <c r="C4701" s="17">
        <v>28</v>
      </c>
      <c r="D4701" s="17"/>
    </row>
    <row r="4702" spans="1:4" x14ac:dyDescent="0.25">
      <c r="A4702" s="17">
        <f t="shared" si="73"/>
        <v>4701</v>
      </c>
      <c r="B4702" s="17">
        <v>196</v>
      </c>
      <c r="C4702" s="17">
        <v>28</v>
      </c>
      <c r="D4702" s="17"/>
    </row>
    <row r="4703" spans="1:4" x14ac:dyDescent="0.25">
      <c r="A4703" s="17">
        <f t="shared" si="73"/>
        <v>4702</v>
      </c>
      <c r="B4703" s="17">
        <v>196</v>
      </c>
      <c r="C4703" s="17">
        <v>28</v>
      </c>
      <c r="D4703" s="17"/>
    </row>
    <row r="4704" spans="1:4" x14ac:dyDescent="0.25">
      <c r="A4704" s="17">
        <f t="shared" si="73"/>
        <v>4703</v>
      </c>
      <c r="B4704" s="17">
        <v>196</v>
      </c>
      <c r="C4704" s="17">
        <v>28</v>
      </c>
      <c r="D4704" s="17"/>
    </row>
    <row r="4705" spans="1:4" x14ac:dyDescent="0.25">
      <c r="A4705" s="17">
        <f t="shared" si="73"/>
        <v>4704</v>
      </c>
      <c r="B4705" s="17">
        <v>196</v>
      </c>
      <c r="C4705" s="17">
        <v>28</v>
      </c>
      <c r="D4705" s="17"/>
    </row>
    <row r="4706" spans="1:4" x14ac:dyDescent="0.25">
      <c r="A4706" s="17">
        <f t="shared" si="73"/>
        <v>4705</v>
      </c>
      <c r="B4706" s="17">
        <v>197</v>
      </c>
      <c r="C4706" s="17">
        <v>29</v>
      </c>
      <c r="D4706" s="17"/>
    </row>
    <row r="4707" spans="1:4" x14ac:dyDescent="0.25">
      <c r="A4707" s="17">
        <f t="shared" si="73"/>
        <v>4706</v>
      </c>
      <c r="B4707" s="17">
        <v>197</v>
      </c>
      <c r="C4707" s="17">
        <v>29</v>
      </c>
      <c r="D4707" s="17"/>
    </row>
    <row r="4708" spans="1:4" x14ac:dyDescent="0.25">
      <c r="A4708" s="17">
        <f t="shared" si="73"/>
        <v>4707</v>
      </c>
      <c r="B4708" s="17">
        <v>197</v>
      </c>
      <c r="C4708" s="17">
        <v>29</v>
      </c>
      <c r="D4708" s="17"/>
    </row>
    <row r="4709" spans="1:4" x14ac:dyDescent="0.25">
      <c r="A4709" s="17">
        <f t="shared" si="73"/>
        <v>4708</v>
      </c>
      <c r="B4709" s="17">
        <v>197</v>
      </c>
      <c r="C4709" s="17">
        <v>29</v>
      </c>
      <c r="D4709" s="17"/>
    </row>
    <row r="4710" spans="1:4" x14ac:dyDescent="0.25">
      <c r="A4710" s="17">
        <f t="shared" si="73"/>
        <v>4709</v>
      </c>
      <c r="B4710" s="17">
        <v>197</v>
      </c>
      <c r="C4710" s="17">
        <v>29</v>
      </c>
      <c r="D4710" s="17"/>
    </row>
    <row r="4711" spans="1:4" x14ac:dyDescent="0.25">
      <c r="A4711" s="17">
        <f t="shared" si="73"/>
        <v>4710</v>
      </c>
      <c r="B4711" s="17">
        <v>197</v>
      </c>
      <c r="C4711" s="17">
        <v>29</v>
      </c>
      <c r="D4711" s="17"/>
    </row>
    <row r="4712" spans="1:4" x14ac:dyDescent="0.25">
      <c r="A4712" s="17">
        <f t="shared" si="73"/>
        <v>4711</v>
      </c>
      <c r="B4712" s="17">
        <v>197</v>
      </c>
      <c r="C4712" s="17">
        <v>29</v>
      </c>
      <c r="D4712" s="17"/>
    </row>
    <row r="4713" spans="1:4" x14ac:dyDescent="0.25">
      <c r="A4713" s="17">
        <f t="shared" si="73"/>
        <v>4712</v>
      </c>
      <c r="B4713" s="17">
        <v>197</v>
      </c>
      <c r="C4713" s="17">
        <v>29</v>
      </c>
      <c r="D4713" s="17"/>
    </row>
    <row r="4714" spans="1:4" x14ac:dyDescent="0.25">
      <c r="A4714" s="17">
        <f t="shared" si="73"/>
        <v>4713</v>
      </c>
      <c r="B4714" s="17">
        <v>197</v>
      </c>
      <c r="C4714" s="17">
        <v>29</v>
      </c>
      <c r="D4714" s="17"/>
    </row>
    <row r="4715" spans="1:4" x14ac:dyDescent="0.25">
      <c r="A4715" s="17">
        <f t="shared" si="73"/>
        <v>4714</v>
      </c>
      <c r="B4715" s="17">
        <v>197</v>
      </c>
      <c r="C4715" s="17">
        <v>29</v>
      </c>
      <c r="D4715" s="17"/>
    </row>
    <row r="4716" spans="1:4" x14ac:dyDescent="0.25">
      <c r="A4716" s="17">
        <f t="shared" si="73"/>
        <v>4715</v>
      </c>
      <c r="B4716" s="17">
        <v>197</v>
      </c>
      <c r="C4716" s="17">
        <v>29</v>
      </c>
      <c r="D4716" s="17"/>
    </row>
    <row r="4717" spans="1:4" x14ac:dyDescent="0.25">
      <c r="A4717" s="17">
        <f t="shared" si="73"/>
        <v>4716</v>
      </c>
      <c r="B4717" s="17">
        <v>197</v>
      </c>
      <c r="C4717" s="17">
        <v>29</v>
      </c>
      <c r="D4717" s="17"/>
    </row>
    <row r="4718" spans="1:4" x14ac:dyDescent="0.25">
      <c r="A4718" s="17">
        <f t="shared" si="73"/>
        <v>4717</v>
      </c>
      <c r="B4718" s="17">
        <v>197</v>
      </c>
      <c r="C4718" s="17">
        <v>29</v>
      </c>
      <c r="D4718" s="17"/>
    </row>
    <row r="4719" spans="1:4" x14ac:dyDescent="0.25">
      <c r="A4719" s="17">
        <f t="shared" si="73"/>
        <v>4718</v>
      </c>
      <c r="B4719" s="17">
        <v>197</v>
      </c>
      <c r="C4719" s="17">
        <v>29</v>
      </c>
      <c r="D4719" s="17"/>
    </row>
    <row r="4720" spans="1:4" x14ac:dyDescent="0.25">
      <c r="A4720" s="17">
        <f t="shared" si="73"/>
        <v>4719</v>
      </c>
      <c r="B4720" s="17">
        <v>197</v>
      </c>
      <c r="C4720" s="17">
        <v>29</v>
      </c>
      <c r="D4720" s="17"/>
    </row>
    <row r="4721" spans="1:4" x14ac:dyDescent="0.25">
      <c r="A4721" s="17">
        <f t="shared" si="73"/>
        <v>4720</v>
      </c>
      <c r="B4721" s="17">
        <v>197</v>
      </c>
      <c r="C4721" s="17">
        <v>29</v>
      </c>
      <c r="D4721" s="17"/>
    </row>
    <row r="4722" spans="1:4" x14ac:dyDescent="0.25">
      <c r="A4722" s="17">
        <f t="shared" si="73"/>
        <v>4721</v>
      </c>
      <c r="B4722" s="17">
        <v>197</v>
      </c>
      <c r="C4722" s="17">
        <v>29</v>
      </c>
      <c r="D4722" s="17"/>
    </row>
    <row r="4723" spans="1:4" x14ac:dyDescent="0.25">
      <c r="A4723" s="17">
        <f t="shared" si="73"/>
        <v>4722</v>
      </c>
      <c r="B4723" s="17">
        <v>197</v>
      </c>
      <c r="C4723" s="17">
        <v>29</v>
      </c>
      <c r="D4723" s="17"/>
    </row>
    <row r="4724" spans="1:4" x14ac:dyDescent="0.25">
      <c r="A4724" s="17">
        <f t="shared" si="73"/>
        <v>4723</v>
      </c>
      <c r="B4724" s="17">
        <v>197</v>
      </c>
      <c r="C4724" s="17">
        <v>29</v>
      </c>
      <c r="D4724" s="17"/>
    </row>
    <row r="4725" spans="1:4" x14ac:dyDescent="0.25">
      <c r="A4725" s="17">
        <f t="shared" si="73"/>
        <v>4724</v>
      </c>
      <c r="B4725" s="17">
        <v>197</v>
      </c>
      <c r="C4725" s="17">
        <v>29</v>
      </c>
      <c r="D4725" s="17"/>
    </row>
    <row r="4726" spans="1:4" x14ac:dyDescent="0.25">
      <c r="A4726" s="17">
        <f t="shared" si="73"/>
        <v>4725</v>
      </c>
      <c r="B4726" s="17">
        <v>197</v>
      </c>
      <c r="C4726" s="17">
        <v>29</v>
      </c>
      <c r="D4726" s="17"/>
    </row>
    <row r="4727" spans="1:4" x14ac:dyDescent="0.25">
      <c r="A4727" s="17">
        <f t="shared" si="73"/>
        <v>4726</v>
      </c>
      <c r="B4727" s="17">
        <v>197</v>
      </c>
      <c r="C4727" s="17">
        <v>29</v>
      </c>
      <c r="D4727" s="17"/>
    </row>
    <row r="4728" spans="1:4" x14ac:dyDescent="0.25">
      <c r="A4728" s="17">
        <f t="shared" si="73"/>
        <v>4727</v>
      </c>
      <c r="B4728" s="17">
        <v>197</v>
      </c>
      <c r="C4728" s="17">
        <v>29</v>
      </c>
      <c r="D4728" s="17"/>
    </row>
    <row r="4729" spans="1:4" x14ac:dyDescent="0.25">
      <c r="A4729" s="17">
        <f t="shared" si="73"/>
        <v>4728</v>
      </c>
      <c r="B4729" s="17">
        <v>197</v>
      </c>
      <c r="C4729" s="17">
        <v>29</v>
      </c>
      <c r="D4729" s="17"/>
    </row>
    <row r="4730" spans="1:4" x14ac:dyDescent="0.25">
      <c r="A4730" s="17">
        <f t="shared" si="73"/>
        <v>4729</v>
      </c>
      <c r="B4730" s="17">
        <v>198</v>
      </c>
      <c r="C4730" s="17">
        <v>29</v>
      </c>
      <c r="D4730" s="17"/>
    </row>
    <row r="4731" spans="1:4" x14ac:dyDescent="0.25">
      <c r="A4731" s="17">
        <f t="shared" si="73"/>
        <v>4730</v>
      </c>
      <c r="B4731" s="17">
        <v>198</v>
      </c>
      <c r="C4731" s="17">
        <v>29</v>
      </c>
      <c r="D4731" s="17"/>
    </row>
    <row r="4732" spans="1:4" x14ac:dyDescent="0.25">
      <c r="A4732" s="17">
        <f t="shared" si="73"/>
        <v>4731</v>
      </c>
      <c r="B4732" s="17">
        <v>198</v>
      </c>
      <c r="C4732" s="17">
        <v>29</v>
      </c>
      <c r="D4732" s="17"/>
    </row>
    <row r="4733" spans="1:4" x14ac:dyDescent="0.25">
      <c r="A4733" s="17">
        <f t="shared" si="73"/>
        <v>4732</v>
      </c>
      <c r="B4733" s="17">
        <v>198</v>
      </c>
      <c r="C4733" s="17">
        <v>29</v>
      </c>
      <c r="D4733" s="17"/>
    </row>
    <row r="4734" spans="1:4" x14ac:dyDescent="0.25">
      <c r="A4734" s="17">
        <f t="shared" si="73"/>
        <v>4733</v>
      </c>
      <c r="B4734" s="17">
        <v>198</v>
      </c>
      <c r="C4734" s="17">
        <v>29</v>
      </c>
      <c r="D4734" s="17"/>
    </row>
    <row r="4735" spans="1:4" x14ac:dyDescent="0.25">
      <c r="A4735" s="17">
        <f t="shared" si="73"/>
        <v>4734</v>
      </c>
      <c r="B4735" s="17">
        <v>198</v>
      </c>
      <c r="C4735" s="17">
        <v>29</v>
      </c>
      <c r="D4735" s="17"/>
    </row>
    <row r="4736" spans="1:4" x14ac:dyDescent="0.25">
      <c r="A4736" s="17">
        <f t="shared" si="73"/>
        <v>4735</v>
      </c>
      <c r="B4736" s="17">
        <v>198</v>
      </c>
      <c r="C4736" s="17">
        <v>29</v>
      </c>
      <c r="D4736" s="17"/>
    </row>
    <row r="4737" spans="1:4" x14ac:dyDescent="0.25">
      <c r="A4737" s="17">
        <f t="shared" si="73"/>
        <v>4736</v>
      </c>
      <c r="B4737" s="17">
        <v>198</v>
      </c>
      <c r="C4737" s="17">
        <v>29</v>
      </c>
      <c r="D4737" s="17"/>
    </row>
    <row r="4738" spans="1:4" x14ac:dyDescent="0.25">
      <c r="A4738" s="17">
        <f t="shared" si="73"/>
        <v>4737</v>
      </c>
      <c r="B4738" s="17">
        <v>198</v>
      </c>
      <c r="C4738" s="17">
        <v>29</v>
      </c>
      <c r="D4738" s="17"/>
    </row>
    <row r="4739" spans="1:4" x14ac:dyDescent="0.25">
      <c r="A4739" s="17">
        <f t="shared" si="73"/>
        <v>4738</v>
      </c>
      <c r="B4739" s="17">
        <v>198</v>
      </c>
      <c r="C4739" s="17">
        <v>29</v>
      </c>
      <c r="D4739" s="17"/>
    </row>
    <row r="4740" spans="1:4" x14ac:dyDescent="0.25">
      <c r="A4740" s="17">
        <f t="shared" ref="A4740:A4803" si="74">A4739+1</f>
        <v>4739</v>
      </c>
      <c r="B4740" s="17">
        <v>198</v>
      </c>
      <c r="C4740" s="17">
        <v>29</v>
      </c>
      <c r="D4740" s="17"/>
    </row>
    <row r="4741" spans="1:4" x14ac:dyDescent="0.25">
      <c r="A4741" s="17">
        <f t="shared" si="74"/>
        <v>4740</v>
      </c>
      <c r="B4741" s="17">
        <v>198</v>
      </c>
      <c r="C4741" s="17">
        <v>29</v>
      </c>
      <c r="D4741" s="17"/>
    </row>
    <row r="4742" spans="1:4" x14ac:dyDescent="0.25">
      <c r="A4742" s="17">
        <f t="shared" si="74"/>
        <v>4741</v>
      </c>
      <c r="B4742" s="17">
        <v>198</v>
      </c>
      <c r="C4742" s="17">
        <v>29</v>
      </c>
      <c r="D4742" s="17"/>
    </row>
    <row r="4743" spans="1:4" x14ac:dyDescent="0.25">
      <c r="A4743" s="17">
        <f t="shared" si="74"/>
        <v>4742</v>
      </c>
      <c r="B4743" s="17">
        <v>198</v>
      </c>
      <c r="C4743" s="17">
        <v>29</v>
      </c>
      <c r="D4743" s="17"/>
    </row>
    <row r="4744" spans="1:4" x14ac:dyDescent="0.25">
      <c r="A4744" s="17">
        <f t="shared" si="74"/>
        <v>4743</v>
      </c>
      <c r="B4744" s="17">
        <v>198</v>
      </c>
      <c r="C4744" s="17">
        <v>29</v>
      </c>
      <c r="D4744" s="17"/>
    </row>
    <row r="4745" spans="1:4" x14ac:dyDescent="0.25">
      <c r="A4745" s="17">
        <f t="shared" si="74"/>
        <v>4744</v>
      </c>
      <c r="B4745" s="17">
        <v>198</v>
      </c>
      <c r="C4745" s="17">
        <v>29</v>
      </c>
      <c r="D4745" s="17"/>
    </row>
    <row r="4746" spans="1:4" x14ac:dyDescent="0.25">
      <c r="A4746" s="17">
        <f t="shared" si="74"/>
        <v>4745</v>
      </c>
      <c r="B4746" s="17">
        <v>198</v>
      </c>
      <c r="C4746" s="17">
        <v>29</v>
      </c>
      <c r="D4746" s="17"/>
    </row>
    <row r="4747" spans="1:4" x14ac:dyDescent="0.25">
      <c r="A4747" s="17">
        <f t="shared" si="74"/>
        <v>4746</v>
      </c>
      <c r="B4747" s="17">
        <v>198</v>
      </c>
      <c r="C4747" s="17">
        <v>29</v>
      </c>
      <c r="D4747" s="17"/>
    </row>
    <row r="4748" spans="1:4" x14ac:dyDescent="0.25">
      <c r="A4748" s="17">
        <f t="shared" si="74"/>
        <v>4747</v>
      </c>
      <c r="B4748" s="17">
        <v>198</v>
      </c>
      <c r="C4748" s="17">
        <v>29</v>
      </c>
      <c r="D4748" s="17"/>
    </row>
    <row r="4749" spans="1:4" x14ac:dyDescent="0.25">
      <c r="A4749" s="17">
        <f t="shared" si="74"/>
        <v>4748</v>
      </c>
      <c r="B4749" s="17">
        <v>198</v>
      </c>
      <c r="C4749" s="17">
        <v>29</v>
      </c>
      <c r="D4749" s="17"/>
    </row>
    <row r="4750" spans="1:4" x14ac:dyDescent="0.25">
      <c r="A4750" s="17">
        <f t="shared" si="74"/>
        <v>4749</v>
      </c>
      <c r="B4750" s="17">
        <v>198</v>
      </c>
      <c r="C4750" s="17">
        <v>29</v>
      </c>
      <c r="D4750" s="17"/>
    </row>
    <row r="4751" spans="1:4" x14ac:dyDescent="0.25">
      <c r="A4751" s="17">
        <f t="shared" si="74"/>
        <v>4750</v>
      </c>
      <c r="B4751" s="17">
        <v>198</v>
      </c>
      <c r="C4751" s="17">
        <v>29</v>
      </c>
      <c r="D4751" s="17"/>
    </row>
    <row r="4752" spans="1:4" x14ac:dyDescent="0.25">
      <c r="A4752" s="17">
        <f t="shared" si="74"/>
        <v>4751</v>
      </c>
      <c r="B4752" s="17">
        <v>198</v>
      </c>
      <c r="C4752" s="17">
        <v>29</v>
      </c>
      <c r="D4752" s="17"/>
    </row>
    <row r="4753" spans="1:4" x14ac:dyDescent="0.25">
      <c r="A4753" s="17">
        <f t="shared" si="74"/>
        <v>4752</v>
      </c>
      <c r="B4753" s="17">
        <v>198</v>
      </c>
      <c r="C4753" s="17">
        <v>29</v>
      </c>
      <c r="D4753" s="17"/>
    </row>
    <row r="4754" spans="1:4" x14ac:dyDescent="0.25">
      <c r="A4754" s="17">
        <f t="shared" si="74"/>
        <v>4753</v>
      </c>
      <c r="B4754" s="17">
        <v>199</v>
      </c>
      <c r="C4754" s="17">
        <v>29</v>
      </c>
      <c r="D4754" s="17"/>
    </row>
    <row r="4755" spans="1:4" x14ac:dyDescent="0.25">
      <c r="A4755" s="17">
        <f t="shared" si="74"/>
        <v>4754</v>
      </c>
      <c r="B4755" s="17">
        <v>199</v>
      </c>
      <c r="C4755" s="17">
        <v>29</v>
      </c>
      <c r="D4755" s="17"/>
    </row>
    <row r="4756" spans="1:4" x14ac:dyDescent="0.25">
      <c r="A4756" s="17">
        <f t="shared" si="74"/>
        <v>4755</v>
      </c>
      <c r="B4756" s="17">
        <v>199</v>
      </c>
      <c r="C4756" s="17">
        <v>29</v>
      </c>
      <c r="D4756" s="17"/>
    </row>
    <row r="4757" spans="1:4" x14ac:dyDescent="0.25">
      <c r="A4757" s="17">
        <f t="shared" si="74"/>
        <v>4756</v>
      </c>
      <c r="B4757" s="17">
        <v>199</v>
      </c>
      <c r="C4757" s="17">
        <v>29</v>
      </c>
      <c r="D4757" s="17"/>
    </row>
    <row r="4758" spans="1:4" x14ac:dyDescent="0.25">
      <c r="A4758" s="17">
        <f t="shared" si="74"/>
        <v>4757</v>
      </c>
      <c r="B4758" s="17">
        <v>199</v>
      </c>
      <c r="C4758" s="17">
        <v>29</v>
      </c>
      <c r="D4758" s="17"/>
    </row>
    <row r="4759" spans="1:4" x14ac:dyDescent="0.25">
      <c r="A4759" s="17">
        <f t="shared" si="74"/>
        <v>4758</v>
      </c>
      <c r="B4759" s="17">
        <v>199</v>
      </c>
      <c r="C4759" s="17">
        <v>29</v>
      </c>
      <c r="D4759" s="17"/>
    </row>
    <row r="4760" spans="1:4" x14ac:dyDescent="0.25">
      <c r="A4760" s="17">
        <f t="shared" si="74"/>
        <v>4759</v>
      </c>
      <c r="B4760" s="17">
        <v>199</v>
      </c>
      <c r="C4760" s="17">
        <v>29</v>
      </c>
      <c r="D4760" s="17"/>
    </row>
    <row r="4761" spans="1:4" x14ac:dyDescent="0.25">
      <c r="A4761" s="17">
        <f t="shared" si="74"/>
        <v>4760</v>
      </c>
      <c r="B4761" s="17">
        <v>199</v>
      </c>
      <c r="C4761" s="17">
        <v>29</v>
      </c>
      <c r="D4761" s="17"/>
    </row>
    <row r="4762" spans="1:4" x14ac:dyDescent="0.25">
      <c r="A4762" s="17">
        <f t="shared" si="74"/>
        <v>4761</v>
      </c>
      <c r="B4762" s="17">
        <v>199</v>
      </c>
      <c r="C4762" s="17">
        <v>29</v>
      </c>
      <c r="D4762" s="17"/>
    </row>
    <row r="4763" spans="1:4" x14ac:dyDescent="0.25">
      <c r="A4763" s="17">
        <f t="shared" si="74"/>
        <v>4762</v>
      </c>
      <c r="B4763" s="17">
        <v>199</v>
      </c>
      <c r="C4763" s="17">
        <v>29</v>
      </c>
      <c r="D4763" s="17"/>
    </row>
    <row r="4764" spans="1:4" x14ac:dyDescent="0.25">
      <c r="A4764" s="17">
        <f t="shared" si="74"/>
        <v>4763</v>
      </c>
      <c r="B4764" s="17">
        <v>199</v>
      </c>
      <c r="C4764" s="17">
        <v>29</v>
      </c>
      <c r="D4764" s="17"/>
    </row>
    <row r="4765" spans="1:4" x14ac:dyDescent="0.25">
      <c r="A4765" s="17">
        <f t="shared" si="74"/>
        <v>4764</v>
      </c>
      <c r="B4765" s="17">
        <v>199</v>
      </c>
      <c r="C4765" s="17">
        <v>29</v>
      </c>
      <c r="D4765" s="17"/>
    </row>
    <row r="4766" spans="1:4" x14ac:dyDescent="0.25">
      <c r="A4766" s="17">
        <f t="shared" si="74"/>
        <v>4765</v>
      </c>
      <c r="B4766" s="17">
        <v>199</v>
      </c>
      <c r="C4766" s="17">
        <v>29</v>
      </c>
      <c r="D4766" s="17"/>
    </row>
    <row r="4767" spans="1:4" x14ac:dyDescent="0.25">
      <c r="A4767" s="17">
        <f t="shared" si="74"/>
        <v>4766</v>
      </c>
      <c r="B4767" s="17">
        <v>199</v>
      </c>
      <c r="C4767" s="17">
        <v>29</v>
      </c>
      <c r="D4767" s="17"/>
    </row>
    <row r="4768" spans="1:4" x14ac:dyDescent="0.25">
      <c r="A4768" s="17">
        <f t="shared" si="74"/>
        <v>4767</v>
      </c>
      <c r="B4768" s="17">
        <v>199</v>
      </c>
      <c r="C4768" s="17">
        <v>29</v>
      </c>
      <c r="D4768" s="17"/>
    </row>
    <row r="4769" spans="1:4" x14ac:dyDescent="0.25">
      <c r="A4769" s="17">
        <f t="shared" si="74"/>
        <v>4768</v>
      </c>
      <c r="B4769" s="17">
        <v>199</v>
      </c>
      <c r="C4769" s="17">
        <v>29</v>
      </c>
      <c r="D4769" s="17"/>
    </row>
    <row r="4770" spans="1:4" x14ac:dyDescent="0.25">
      <c r="A4770" s="17">
        <f t="shared" si="74"/>
        <v>4769</v>
      </c>
      <c r="B4770" s="17">
        <v>199</v>
      </c>
      <c r="C4770" s="17">
        <v>29</v>
      </c>
      <c r="D4770" s="17"/>
    </row>
    <row r="4771" spans="1:4" x14ac:dyDescent="0.25">
      <c r="A4771" s="17">
        <f t="shared" si="74"/>
        <v>4770</v>
      </c>
      <c r="B4771" s="17">
        <v>199</v>
      </c>
      <c r="C4771" s="17">
        <v>29</v>
      </c>
      <c r="D4771" s="17"/>
    </row>
    <row r="4772" spans="1:4" x14ac:dyDescent="0.25">
      <c r="A4772" s="17">
        <f t="shared" si="74"/>
        <v>4771</v>
      </c>
      <c r="B4772" s="17">
        <v>199</v>
      </c>
      <c r="C4772" s="17">
        <v>29</v>
      </c>
      <c r="D4772" s="17"/>
    </row>
    <row r="4773" spans="1:4" x14ac:dyDescent="0.25">
      <c r="A4773" s="17">
        <f t="shared" si="74"/>
        <v>4772</v>
      </c>
      <c r="B4773" s="17">
        <v>199</v>
      </c>
      <c r="C4773" s="17">
        <v>29</v>
      </c>
      <c r="D4773" s="17"/>
    </row>
    <row r="4774" spans="1:4" x14ac:dyDescent="0.25">
      <c r="A4774" s="17">
        <f t="shared" si="74"/>
        <v>4773</v>
      </c>
      <c r="B4774" s="17">
        <v>199</v>
      </c>
      <c r="C4774" s="17">
        <v>29</v>
      </c>
      <c r="D4774" s="17"/>
    </row>
    <row r="4775" spans="1:4" x14ac:dyDescent="0.25">
      <c r="A4775" s="17">
        <f t="shared" si="74"/>
        <v>4774</v>
      </c>
      <c r="B4775" s="17">
        <v>199</v>
      </c>
      <c r="C4775" s="17">
        <v>29</v>
      </c>
      <c r="D4775" s="17"/>
    </row>
    <row r="4776" spans="1:4" x14ac:dyDescent="0.25">
      <c r="A4776" s="17">
        <f t="shared" si="74"/>
        <v>4775</v>
      </c>
      <c r="B4776" s="17">
        <v>199</v>
      </c>
      <c r="C4776" s="17">
        <v>29</v>
      </c>
      <c r="D4776" s="17"/>
    </row>
    <row r="4777" spans="1:4" x14ac:dyDescent="0.25">
      <c r="A4777" s="17">
        <f t="shared" si="74"/>
        <v>4776</v>
      </c>
      <c r="B4777" s="17">
        <v>199</v>
      </c>
      <c r="C4777" s="17">
        <v>29</v>
      </c>
      <c r="D4777" s="17"/>
    </row>
    <row r="4778" spans="1:4" x14ac:dyDescent="0.25">
      <c r="A4778" s="17">
        <f t="shared" si="74"/>
        <v>4777</v>
      </c>
      <c r="B4778" s="17">
        <v>200</v>
      </c>
      <c r="C4778" s="17">
        <v>29</v>
      </c>
      <c r="D4778" s="17"/>
    </row>
    <row r="4779" spans="1:4" x14ac:dyDescent="0.25">
      <c r="A4779" s="17">
        <f t="shared" si="74"/>
        <v>4778</v>
      </c>
      <c r="B4779" s="17">
        <v>200</v>
      </c>
      <c r="C4779" s="17">
        <v>29</v>
      </c>
      <c r="D4779" s="17"/>
    </row>
    <row r="4780" spans="1:4" x14ac:dyDescent="0.25">
      <c r="A4780" s="17">
        <f t="shared" si="74"/>
        <v>4779</v>
      </c>
      <c r="B4780" s="17">
        <v>200</v>
      </c>
      <c r="C4780" s="17">
        <v>29</v>
      </c>
      <c r="D4780" s="17"/>
    </row>
    <row r="4781" spans="1:4" x14ac:dyDescent="0.25">
      <c r="A4781" s="17">
        <f t="shared" si="74"/>
        <v>4780</v>
      </c>
      <c r="B4781" s="17">
        <v>200</v>
      </c>
      <c r="C4781" s="17">
        <v>29</v>
      </c>
      <c r="D4781" s="17"/>
    </row>
    <row r="4782" spans="1:4" x14ac:dyDescent="0.25">
      <c r="A4782" s="17">
        <f t="shared" si="74"/>
        <v>4781</v>
      </c>
      <c r="B4782" s="17">
        <v>200</v>
      </c>
      <c r="C4782" s="17">
        <v>29</v>
      </c>
      <c r="D4782" s="17"/>
    </row>
    <row r="4783" spans="1:4" x14ac:dyDescent="0.25">
      <c r="A4783" s="17">
        <f t="shared" si="74"/>
        <v>4782</v>
      </c>
      <c r="B4783" s="17">
        <v>200</v>
      </c>
      <c r="C4783" s="17">
        <v>29</v>
      </c>
      <c r="D4783" s="17"/>
    </row>
    <row r="4784" spans="1:4" x14ac:dyDescent="0.25">
      <c r="A4784" s="17">
        <f t="shared" si="74"/>
        <v>4783</v>
      </c>
      <c r="B4784" s="17">
        <v>200</v>
      </c>
      <c r="C4784" s="17">
        <v>29</v>
      </c>
      <c r="D4784" s="17"/>
    </row>
    <row r="4785" spans="1:4" x14ac:dyDescent="0.25">
      <c r="A4785" s="17">
        <f t="shared" si="74"/>
        <v>4784</v>
      </c>
      <c r="B4785" s="17">
        <v>200</v>
      </c>
      <c r="C4785" s="17">
        <v>29</v>
      </c>
      <c r="D4785" s="17"/>
    </row>
    <row r="4786" spans="1:4" x14ac:dyDescent="0.25">
      <c r="A4786" s="17">
        <f t="shared" si="74"/>
        <v>4785</v>
      </c>
      <c r="B4786" s="17">
        <v>200</v>
      </c>
      <c r="C4786" s="17">
        <v>29</v>
      </c>
      <c r="D4786" s="17"/>
    </row>
    <row r="4787" spans="1:4" x14ac:dyDescent="0.25">
      <c r="A4787" s="17">
        <f t="shared" si="74"/>
        <v>4786</v>
      </c>
      <c r="B4787" s="17">
        <v>200</v>
      </c>
      <c r="C4787" s="17">
        <v>29</v>
      </c>
      <c r="D4787" s="17"/>
    </row>
    <row r="4788" spans="1:4" x14ac:dyDescent="0.25">
      <c r="A4788" s="17">
        <f t="shared" si="74"/>
        <v>4787</v>
      </c>
      <c r="B4788" s="17">
        <v>200</v>
      </c>
      <c r="C4788" s="17">
        <v>29</v>
      </c>
      <c r="D4788" s="17"/>
    </row>
    <row r="4789" spans="1:4" x14ac:dyDescent="0.25">
      <c r="A4789" s="17">
        <f t="shared" si="74"/>
        <v>4788</v>
      </c>
      <c r="B4789" s="17">
        <v>200</v>
      </c>
      <c r="C4789" s="17">
        <v>29</v>
      </c>
      <c r="D4789" s="17"/>
    </row>
    <row r="4790" spans="1:4" x14ac:dyDescent="0.25">
      <c r="A4790" s="17">
        <f t="shared" si="74"/>
        <v>4789</v>
      </c>
      <c r="B4790" s="17">
        <v>200</v>
      </c>
      <c r="C4790" s="17">
        <v>29</v>
      </c>
      <c r="D4790" s="17"/>
    </row>
    <row r="4791" spans="1:4" x14ac:dyDescent="0.25">
      <c r="A4791" s="17">
        <f t="shared" si="74"/>
        <v>4790</v>
      </c>
      <c r="B4791" s="17">
        <v>200</v>
      </c>
      <c r="C4791" s="17">
        <v>29</v>
      </c>
      <c r="D4791" s="17"/>
    </row>
    <row r="4792" spans="1:4" x14ac:dyDescent="0.25">
      <c r="A4792" s="17">
        <f t="shared" si="74"/>
        <v>4791</v>
      </c>
      <c r="B4792" s="17">
        <v>200</v>
      </c>
      <c r="C4792" s="17">
        <v>29</v>
      </c>
      <c r="D4792" s="17"/>
    </row>
    <row r="4793" spans="1:4" x14ac:dyDescent="0.25">
      <c r="A4793" s="17">
        <f t="shared" si="74"/>
        <v>4792</v>
      </c>
      <c r="B4793" s="17">
        <v>200</v>
      </c>
      <c r="C4793" s="17">
        <v>29</v>
      </c>
      <c r="D4793" s="17"/>
    </row>
    <row r="4794" spans="1:4" x14ac:dyDescent="0.25">
      <c r="A4794" s="17">
        <f t="shared" si="74"/>
        <v>4793</v>
      </c>
      <c r="B4794" s="17">
        <v>200</v>
      </c>
      <c r="C4794" s="17">
        <v>29</v>
      </c>
      <c r="D4794" s="17"/>
    </row>
    <row r="4795" spans="1:4" x14ac:dyDescent="0.25">
      <c r="A4795" s="17">
        <f t="shared" si="74"/>
        <v>4794</v>
      </c>
      <c r="B4795" s="17">
        <v>200</v>
      </c>
      <c r="C4795" s="17">
        <v>29</v>
      </c>
      <c r="D4795" s="17"/>
    </row>
    <row r="4796" spans="1:4" x14ac:dyDescent="0.25">
      <c r="A4796" s="17">
        <f t="shared" si="74"/>
        <v>4795</v>
      </c>
      <c r="B4796" s="17">
        <v>200</v>
      </c>
      <c r="C4796" s="17">
        <v>29</v>
      </c>
      <c r="D4796" s="17"/>
    </row>
    <row r="4797" spans="1:4" x14ac:dyDescent="0.25">
      <c r="A4797" s="17">
        <f t="shared" si="74"/>
        <v>4796</v>
      </c>
      <c r="B4797" s="17">
        <v>200</v>
      </c>
      <c r="C4797" s="17">
        <v>29</v>
      </c>
      <c r="D4797" s="17"/>
    </row>
    <row r="4798" spans="1:4" x14ac:dyDescent="0.25">
      <c r="A4798" s="17">
        <f t="shared" si="74"/>
        <v>4797</v>
      </c>
      <c r="B4798" s="17">
        <v>200</v>
      </c>
      <c r="C4798" s="17">
        <v>29</v>
      </c>
      <c r="D4798" s="17"/>
    </row>
    <row r="4799" spans="1:4" x14ac:dyDescent="0.25">
      <c r="A4799" s="17">
        <f t="shared" si="74"/>
        <v>4798</v>
      </c>
      <c r="B4799" s="17">
        <v>200</v>
      </c>
      <c r="C4799" s="17">
        <v>29</v>
      </c>
      <c r="D4799" s="17"/>
    </row>
    <row r="4800" spans="1:4" x14ac:dyDescent="0.25">
      <c r="A4800" s="17">
        <f t="shared" si="74"/>
        <v>4799</v>
      </c>
      <c r="B4800" s="17">
        <v>200</v>
      </c>
      <c r="C4800" s="17">
        <v>29</v>
      </c>
      <c r="D4800" s="17"/>
    </row>
    <row r="4801" spans="1:4" x14ac:dyDescent="0.25">
      <c r="A4801" s="17">
        <f t="shared" si="74"/>
        <v>4800</v>
      </c>
      <c r="B4801" s="17">
        <v>200</v>
      </c>
      <c r="C4801" s="17">
        <v>29</v>
      </c>
      <c r="D4801" s="17"/>
    </row>
    <row r="4802" spans="1:4" x14ac:dyDescent="0.25">
      <c r="A4802" s="17">
        <f t="shared" si="74"/>
        <v>4801</v>
      </c>
      <c r="B4802" s="17">
        <v>201</v>
      </c>
      <c r="C4802" s="17">
        <v>29</v>
      </c>
      <c r="D4802" s="17"/>
    </row>
    <row r="4803" spans="1:4" x14ac:dyDescent="0.25">
      <c r="A4803" s="17">
        <f t="shared" si="74"/>
        <v>4802</v>
      </c>
      <c r="B4803" s="17">
        <v>201</v>
      </c>
      <c r="C4803" s="17">
        <v>29</v>
      </c>
      <c r="D4803" s="17"/>
    </row>
    <row r="4804" spans="1:4" x14ac:dyDescent="0.25">
      <c r="A4804" s="17">
        <f t="shared" ref="A4804:A4867" si="75">A4803+1</f>
        <v>4803</v>
      </c>
      <c r="B4804" s="17">
        <v>201</v>
      </c>
      <c r="C4804" s="17">
        <v>29</v>
      </c>
      <c r="D4804" s="17"/>
    </row>
    <row r="4805" spans="1:4" x14ac:dyDescent="0.25">
      <c r="A4805" s="17">
        <f t="shared" si="75"/>
        <v>4804</v>
      </c>
      <c r="B4805" s="17">
        <v>201</v>
      </c>
      <c r="C4805" s="17">
        <v>29</v>
      </c>
      <c r="D4805" s="17"/>
    </row>
    <row r="4806" spans="1:4" x14ac:dyDescent="0.25">
      <c r="A4806" s="17">
        <f t="shared" si="75"/>
        <v>4805</v>
      </c>
      <c r="B4806" s="17">
        <v>201</v>
      </c>
      <c r="C4806" s="17">
        <v>29</v>
      </c>
      <c r="D4806" s="17"/>
    </row>
    <row r="4807" spans="1:4" x14ac:dyDescent="0.25">
      <c r="A4807" s="17">
        <f t="shared" si="75"/>
        <v>4806</v>
      </c>
      <c r="B4807" s="17">
        <v>201</v>
      </c>
      <c r="C4807" s="17">
        <v>29</v>
      </c>
      <c r="D4807" s="17"/>
    </row>
    <row r="4808" spans="1:4" x14ac:dyDescent="0.25">
      <c r="A4808" s="17">
        <f t="shared" si="75"/>
        <v>4807</v>
      </c>
      <c r="B4808" s="17">
        <v>201</v>
      </c>
      <c r="C4808" s="17">
        <v>29</v>
      </c>
      <c r="D4808" s="17"/>
    </row>
    <row r="4809" spans="1:4" x14ac:dyDescent="0.25">
      <c r="A4809" s="17">
        <f t="shared" si="75"/>
        <v>4808</v>
      </c>
      <c r="B4809" s="17">
        <v>201</v>
      </c>
      <c r="C4809" s="17">
        <v>29</v>
      </c>
      <c r="D4809" s="17"/>
    </row>
    <row r="4810" spans="1:4" x14ac:dyDescent="0.25">
      <c r="A4810" s="17">
        <f t="shared" si="75"/>
        <v>4809</v>
      </c>
      <c r="B4810" s="17">
        <v>201</v>
      </c>
      <c r="C4810" s="17">
        <v>29</v>
      </c>
      <c r="D4810" s="17"/>
    </row>
    <row r="4811" spans="1:4" x14ac:dyDescent="0.25">
      <c r="A4811" s="17">
        <f t="shared" si="75"/>
        <v>4810</v>
      </c>
      <c r="B4811" s="17">
        <v>201</v>
      </c>
      <c r="C4811" s="17">
        <v>29</v>
      </c>
      <c r="D4811" s="17"/>
    </row>
    <row r="4812" spans="1:4" x14ac:dyDescent="0.25">
      <c r="A4812" s="17">
        <f t="shared" si="75"/>
        <v>4811</v>
      </c>
      <c r="B4812" s="17">
        <v>201</v>
      </c>
      <c r="C4812" s="17">
        <v>29</v>
      </c>
      <c r="D4812" s="17"/>
    </row>
    <row r="4813" spans="1:4" x14ac:dyDescent="0.25">
      <c r="A4813" s="17">
        <f t="shared" si="75"/>
        <v>4812</v>
      </c>
      <c r="B4813" s="17">
        <v>201</v>
      </c>
      <c r="C4813" s="17">
        <v>29</v>
      </c>
      <c r="D4813" s="17"/>
    </row>
    <row r="4814" spans="1:4" x14ac:dyDescent="0.25">
      <c r="A4814" s="17">
        <f t="shared" si="75"/>
        <v>4813</v>
      </c>
      <c r="B4814" s="17">
        <v>201</v>
      </c>
      <c r="C4814" s="17">
        <v>29</v>
      </c>
      <c r="D4814" s="17"/>
    </row>
    <row r="4815" spans="1:4" x14ac:dyDescent="0.25">
      <c r="A4815" s="17">
        <f t="shared" si="75"/>
        <v>4814</v>
      </c>
      <c r="B4815" s="17">
        <v>201</v>
      </c>
      <c r="C4815" s="17">
        <v>29</v>
      </c>
      <c r="D4815" s="17"/>
    </row>
    <row r="4816" spans="1:4" x14ac:dyDescent="0.25">
      <c r="A4816" s="17">
        <f t="shared" si="75"/>
        <v>4815</v>
      </c>
      <c r="B4816" s="17">
        <v>201</v>
      </c>
      <c r="C4816" s="17">
        <v>29</v>
      </c>
      <c r="D4816" s="17"/>
    </row>
    <row r="4817" spans="1:4" x14ac:dyDescent="0.25">
      <c r="A4817" s="17">
        <f t="shared" si="75"/>
        <v>4816</v>
      </c>
      <c r="B4817" s="17">
        <v>201</v>
      </c>
      <c r="C4817" s="17">
        <v>29</v>
      </c>
      <c r="D4817" s="17"/>
    </row>
    <row r="4818" spans="1:4" x14ac:dyDescent="0.25">
      <c r="A4818" s="17">
        <f t="shared" si="75"/>
        <v>4817</v>
      </c>
      <c r="B4818" s="17">
        <v>201</v>
      </c>
      <c r="C4818" s="17">
        <v>29</v>
      </c>
      <c r="D4818" s="17"/>
    </row>
    <row r="4819" spans="1:4" x14ac:dyDescent="0.25">
      <c r="A4819" s="17">
        <f t="shared" si="75"/>
        <v>4818</v>
      </c>
      <c r="B4819" s="17">
        <v>201</v>
      </c>
      <c r="C4819" s="17">
        <v>29</v>
      </c>
      <c r="D4819" s="17"/>
    </row>
    <row r="4820" spans="1:4" x14ac:dyDescent="0.25">
      <c r="A4820" s="17">
        <f t="shared" si="75"/>
        <v>4819</v>
      </c>
      <c r="B4820" s="17">
        <v>201</v>
      </c>
      <c r="C4820" s="17">
        <v>29</v>
      </c>
      <c r="D4820" s="17"/>
    </row>
    <row r="4821" spans="1:4" x14ac:dyDescent="0.25">
      <c r="A4821" s="17">
        <f t="shared" si="75"/>
        <v>4820</v>
      </c>
      <c r="B4821" s="17">
        <v>201</v>
      </c>
      <c r="C4821" s="17">
        <v>29</v>
      </c>
      <c r="D4821" s="17"/>
    </row>
    <row r="4822" spans="1:4" x14ac:dyDescent="0.25">
      <c r="A4822" s="17">
        <f t="shared" si="75"/>
        <v>4821</v>
      </c>
      <c r="B4822" s="17">
        <v>201</v>
      </c>
      <c r="C4822" s="17">
        <v>29</v>
      </c>
      <c r="D4822" s="17"/>
    </row>
    <row r="4823" spans="1:4" x14ac:dyDescent="0.25">
      <c r="A4823" s="17">
        <f t="shared" si="75"/>
        <v>4822</v>
      </c>
      <c r="B4823" s="17">
        <v>201</v>
      </c>
      <c r="C4823" s="17">
        <v>29</v>
      </c>
      <c r="D4823" s="17"/>
    </row>
    <row r="4824" spans="1:4" x14ac:dyDescent="0.25">
      <c r="A4824" s="17">
        <f t="shared" si="75"/>
        <v>4823</v>
      </c>
      <c r="B4824" s="17">
        <v>201</v>
      </c>
      <c r="C4824" s="17">
        <v>29</v>
      </c>
      <c r="D4824" s="17"/>
    </row>
    <row r="4825" spans="1:4" x14ac:dyDescent="0.25">
      <c r="A4825" s="17">
        <f t="shared" si="75"/>
        <v>4824</v>
      </c>
      <c r="B4825" s="17">
        <v>201</v>
      </c>
      <c r="C4825" s="17">
        <v>29</v>
      </c>
      <c r="D4825" s="17"/>
    </row>
    <row r="4826" spans="1:4" x14ac:dyDescent="0.25">
      <c r="A4826" s="17">
        <f t="shared" si="75"/>
        <v>4825</v>
      </c>
      <c r="B4826" s="17">
        <v>202</v>
      </c>
      <c r="C4826" s="17">
        <v>29</v>
      </c>
      <c r="D4826" s="17"/>
    </row>
    <row r="4827" spans="1:4" x14ac:dyDescent="0.25">
      <c r="A4827" s="17">
        <f t="shared" si="75"/>
        <v>4826</v>
      </c>
      <c r="B4827" s="17">
        <v>202</v>
      </c>
      <c r="C4827" s="17">
        <v>29</v>
      </c>
      <c r="D4827" s="17"/>
    </row>
    <row r="4828" spans="1:4" x14ac:dyDescent="0.25">
      <c r="A4828" s="17">
        <f t="shared" si="75"/>
        <v>4827</v>
      </c>
      <c r="B4828" s="17">
        <v>202</v>
      </c>
      <c r="C4828" s="17">
        <v>29</v>
      </c>
      <c r="D4828" s="17"/>
    </row>
    <row r="4829" spans="1:4" x14ac:dyDescent="0.25">
      <c r="A4829" s="17">
        <f t="shared" si="75"/>
        <v>4828</v>
      </c>
      <c r="B4829" s="17">
        <v>202</v>
      </c>
      <c r="C4829" s="17">
        <v>29</v>
      </c>
      <c r="D4829" s="17"/>
    </row>
    <row r="4830" spans="1:4" x14ac:dyDescent="0.25">
      <c r="A4830" s="17">
        <f t="shared" si="75"/>
        <v>4829</v>
      </c>
      <c r="B4830" s="17">
        <v>202</v>
      </c>
      <c r="C4830" s="17">
        <v>29</v>
      </c>
      <c r="D4830" s="17"/>
    </row>
    <row r="4831" spans="1:4" x14ac:dyDescent="0.25">
      <c r="A4831" s="17">
        <f t="shared" si="75"/>
        <v>4830</v>
      </c>
      <c r="B4831" s="17">
        <v>202</v>
      </c>
      <c r="C4831" s="17">
        <v>29</v>
      </c>
      <c r="D4831" s="17"/>
    </row>
    <row r="4832" spans="1:4" x14ac:dyDescent="0.25">
      <c r="A4832" s="17">
        <f t="shared" si="75"/>
        <v>4831</v>
      </c>
      <c r="B4832" s="17">
        <v>202</v>
      </c>
      <c r="C4832" s="17">
        <v>29</v>
      </c>
      <c r="D4832" s="17"/>
    </row>
    <row r="4833" spans="1:4" x14ac:dyDescent="0.25">
      <c r="A4833" s="17">
        <f t="shared" si="75"/>
        <v>4832</v>
      </c>
      <c r="B4833" s="17">
        <v>202</v>
      </c>
      <c r="C4833" s="17">
        <v>29</v>
      </c>
      <c r="D4833" s="17"/>
    </row>
    <row r="4834" spans="1:4" x14ac:dyDescent="0.25">
      <c r="A4834" s="17">
        <f t="shared" si="75"/>
        <v>4833</v>
      </c>
      <c r="B4834" s="17">
        <v>202</v>
      </c>
      <c r="C4834" s="17">
        <v>29</v>
      </c>
      <c r="D4834" s="17"/>
    </row>
    <row r="4835" spans="1:4" x14ac:dyDescent="0.25">
      <c r="A4835" s="17">
        <f t="shared" si="75"/>
        <v>4834</v>
      </c>
      <c r="B4835" s="17">
        <v>202</v>
      </c>
      <c r="C4835" s="17">
        <v>29</v>
      </c>
      <c r="D4835" s="17"/>
    </row>
    <row r="4836" spans="1:4" x14ac:dyDescent="0.25">
      <c r="A4836" s="17">
        <f t="shared" si="75"/>
        <v>4835</v>
      </c>
      <c r="B4836" s="17">
        <v>202</v>
      </c>
      <c r="C4836" s="17">
        <v>29</v>
      </c>
      <c r="D4836" s="17"/>
    </row>
    <row r="4837" spans="1:4" x14ac:dyDescent="0.25">
      <c r="A4837" s="17">
        <f t="shared" si="75"/>
        <v>4836</v>
      </c>
      <c r="B4837" s="17">
        <v>202</v>
      </c>
      <c r="C4837" s="17">
        <v>29</v>
      </c>
      <c r="D4837" s="17"/>
    </row>
    <row r="4838" spans="1:4" x14ac:dyDescent="0.25">
      <c r="A4838" s="17">
        <f t="shared" si="75"/>
        <v>4837</v>
      </c>
      <c r="B4838" s="17">
        <v>202</v>
      </c>
      <c r="C4838" s="17">
        <v>29</v>
      </c>
      <c r="D4838" s="17"/>
    </row>
    <row r="4839" spans="1:4" x14ac:dyDescent="0.25">
      <c r="A4839" s="17">
        <f t="shared" si="75"/>
        <v>4838</v>
      </c>
      <c r="B4839" s="17">
        <v>202</v>
      </c>
      <c r="C4839" s="17">
        <v>29</v>
      </c>
      <c r="D4839" s="17"/>
    </row>
    <row r="4840" spans="1:4" x14ac:dyDescent="0.25">
      <c r="A4840" s="17">
        <f t="shared" si="75"/>
        <v>4839</v>
      </c>
      <c r="B4840" s="17">
        <v>202</v>
      </c>
      <c r="C4840" s="17">
        <v>29</v>
      </c>
      <c r="D4840" s="17"/>
    </row>
    <row r="4841" spans="1:4" x14ac:dyDescent="0.25">
      <c r="A4841" s="17">
        <f t="shared" si="75"/>
        <v>4840</v>
      </c>
      <c r="B4841" s="17">
        <v>202</v>
      </c>
      <c r="C4841" s="17">
        <v>29</v>
      </c>
      <c r="D4841" s="17"/>
    </row>
    <row r="4842" spans="1:4" x14ac:dyDescent="0.25">
      <c r="A4842" s="17">
        <f t="shared" si="75"/>
        <v>4841</v>
      </c>
      <c r="B4842" s="17">
        <v>202</v>
      </c>
      <c r="C4842" s="17">
        <v>29</v>
      </c>
      <c r="D4842" s="17"/>
    </row>
    <row r="4843" spans="1:4" x14ac:dyDescent="0.25">
      <c r="A4843" s="17">
        <f t="shared" si="75"/>
        <v>4842</v>
      </c>
      <c r="B4843" s="17">
        <v>202</v>
      </c>
      <c r="C4843" s="17">
        <v>29</v>
      </c>
      <c r="D4843" s="17"/>
    </row>
    <row r="4844" spans="1:4" x14ac:dyDescent="0.25">
      <c r="A4844" s="17">
        <f t="shared" si="75"/>
        <v>4843</v>
      </c>
      <c r="B4844" s="17">
        <v>202</v>
      </c>
      <c r="C4844" s="17">
        <v>29</v>
      </c>
      <c r="D4844" s="17"/>
    </row>
    <row r="4845" spans="1:4" x14ac:dyDescent="0.25">
      <c r="A4845" s="17">
        <f t="shared" si="75"/>
        <v>4844</v>
      </c>
      <c r="B4845" s="17">
        <v>202</v>
      </c>
      <c r="C4845" s="17">
        <v>29</v>
      </c>
      <c r="D4845" s="17"/>
    </row>
    <row r="4846" spans="1:4" x14ac:dyDescent="0.25">
      <c r="A4846" s="17">
        <f t="shared" si="75"/>
        <v>4845</v>
      </c>
      <c r="B4846" s="17">
        <v>202</v>
      </c>
      <c r="C4846" s="17">
        <v>29</v>
      </c>
      <c r="D4846" s="17"/>
    </row>
    <row r="4847" spans="1:4" x14ac:dyDescent="0.25">
      <c r="A4847" s="17">
        <f t="shared" si="75"/>
        <v>4846</v>
      </c>
      <c r="B4847" s="17">
        <v>202</v>
      </c>
      <c r="C4847" s="17">
        <v>29</v>
      </c>
      <c r="D4847" s="17"/>
    </row>
    <row r="4848" spans="1:4" x14ac:dyDescent="0.25">
      <c r="A4848" s="17">
        <f t="shared" si="75"/>
        <v>4847</v>
      </c>
      <c r="B4848" s="17">
        <v>202</v>
      </c>
      <c r="C4848" s="17">
        <v>29</v>
      </c>
      <c r="D4848" s="17"/>
    </row>
    <row r="4849" spans="1:4" x14ac:dyDescent="0.25">
      <c r="A4849" s="17">
        <f t="shared" si="75"/>
        <v>4848</v>
      </c>
      <c r="B4849" s="17">
        <v>202</v>
      </c>
      <c r="C4849" s="17">
        <v>29</v>
      </c>
      <c r="D4849" s="17"/>
    </row>
    <row r="4850" spans="1:4" x14ac:dyDescent="0.25">
      <c r="A4850" s="17">
        <f t="shared" si="75"/>
        <v>4849</v>
      </c>
      <c r="B4850" s="17">
        <v>203</v>
      </c>
      <c r="C4850" s="17">
        <v>29</v>
      </c>
      <c r="D4850" s="17"/>
    </row>
    <row r="4851" spans="1:4" x14ac:dyDescent="0.25">
      <c r="A4851" s="17">
        <f t="shared" si="75"/>
        <v>4850</v>
      </c>
      <c r="B4851" s="17">
        <v>203</v>
      </c>
      <c r="C4851" s="17">
        <v>29</v>
      </c>
      <c r="D4851" s="17"/>
    </row>
    <row r="4852" spans="1:4" x14ac:dyDescent="0.25">
      <c r="A4852" s="17">
        <f t="shared" si="75"/>
        <v>4851</v>
      </c>
      <c r="B4852" s="17">
        <v>203</v>
      </c>
      <c r="C4852" s="17">
        <v>29</v>
      </c>
      <c r="D4852" s="17"/>
    </row>
    <row r="4853" spans="1:4" x14ac:dyDescent="0.25">
      <c r="A4853" s="17">
        <f t="shared" si="75"/>
        <v>4852</v>
      </c>
      <c r="B4853" s="17">
        <v>203</v>
      </c>
      <c r="C4853" s="17">
        <v>29</v>
      </c>
      <c r="D4853" s="17"/>
    </row>
    <row r="4854" spans="1:4" x14ac:dyDescent="0.25">
      <c r="A4854" s="17">
        <f t="shared" si="75"/>
        <v>4853</v>
      </c>
      <c r="B4854" s="17">
        <v>203</v>
      </c>
      <c r="C4854" s="17">
        <v>29</v>
      </c>
      <c r="D4854" s="17"/>
    </row>
    <row r="4855" spans="1:4" x14ac:dyDescent="0.25">
      <c r="A4855" s="17">
        <f t="shared" si="75"/>
        <v>4854</v>
      </c>
      <c r="B4855" s="17">
        <v>203</v>
      </c>
      <c r="C4855" s="17">
        <v>29</v>
      </c>
      <c r="D4855" s="17"/>
    </row>
    <row r="4856" spans="1:4" x14ac:dyDescent="0.25">
      <c r="A4856" s="17">
        <f t="shared" si="75"/>
        <v>4855</v>
      </c>
      <c r="B4856" s="17">
        <v>203</v>
      </c>
      <c r="C4856" s="17">
        <v>29</v>
      </c>
      <c r="D4856" s="17"/>
    </row>
    <row r="4857" spans="1:4" x14ac:dyDescent="0.25">
      <c r="A4857" s="17">
        <f t="shared" si="75"/>
        <v>4856</v>
      </c>
      <c r="B4857" s="17">
        <v>203</v>
      </c>
      <c r="C4857" s="17">
        <v>29</v>
      </c>
      <c r="D4857" s="17"/>
    </row>
    <row r="4858" spans="1:4" x14ac:dyDescent="0.25">
      <c r="A4858" s="17">
        <f t="shared" si="75"/>
        <v>4857</v>
      </c>
      <c r="B4858" s="17">
        <v>203</v>
      </c>
      <c r="C4858" s="17">
        <v>29</v>
      </c>
      <c r="D4858" s="17"/>
    </row>
    <row r="4859" spans="1:4" x14ac:dyDescent="0.25">
      <c r="A4859" s="17">
        <f t="shared" si="75"/>
        <v>4858</v>
      </c>
      <c r="B4859" s="17">
        <v>203</v>
      </c>
      <c r="C4859" s="17">
        <v>29</v>
      </c>
      <c r="D4859" s="17"/>
    </row>
    <row r="4860" spans="1:4" x14ac:dyDescent="0.25">
      <c r="A4860" s="17">
        <f t="shared" si="75"/>
        <v>4859</v>
      </c>
      <c r="B4860" s="17">
        <v>203</v>
      </c>
      <c r="C4860" s="17">
        <v>29</v>
      </c>
      <c r="D4860" s="17"/>
    </row>
    <row r="4861" spans="1:4" x14ac:dyDescent="0.25">
      <c r="A4861" s="17">
        <f t="shared" si="75"/>
        <v>4860</v>
      </c>
      <c r="B4861" s="17">
        <v>203</v>
      </c>
      <c r="C4861" s="17">
        <v>29</v>
      </c>
      <c r="D4861" s="17"/>
    </row>
    <row r="4862" spans="1:4" x14ac:dyDescent="0.25">
      <c r="A4862" s="17">
        <f t="shared" si="75"/>
        <v>4861</v>
      </c>
      <c r="B4862" s="17">
        <v>203</v>
      </c>
      <c r="C4862" s="17">
        <v>29</v>
      </c>
      <c r="D4862" s="17"/>
    </row>
    <row r="4863" spans="1:4" x14ac:dyDescent="0.25">
      <c r="A4863" s="17">
        <f t="shared" si="75"/>
        <v>4862</v>
      </c>
      <c r="B4863" s="17">
        <v>203</v>
      </c>
      <c r="C4863" s="17">
        <v>29</v>
      </c>
      <c r="D4863" s="17"/>
    </row>
    <row r="4864" spans="1:4" x14ac:dyDescent="0.25">
      <c r="A4864" s="17">
        <f t="shared" si="75"/>
        <v>4863</v>
      </c>
      <c r="B4864" s="17">
        <v>203</v>
      </c>
      <c r="C4864" s="17">
        <v>29</v>
      </c>
      <c r="D4864" s="17"/>
    </row>
    <row r="4865" spans="1:4" x14ac:dyDescent="0.25">
      <c r="A4865" s="17">
        <f t="shared" si="75"/>
        <v>4864</v>
      </c>
      <c r="B4865" s="17">
        <v>203</v>
      </c>
      <c r="C4865" s="17">
        <v>29</v>
      </c>
      <c r="D4865" s="17"/>
    </row>
    <row r="4866" spans="1:4" x14ac:dyDescent="0.25">
      <c r="A4866" s="17">
        <f t="shared" si="75"/>
        <v>4865</v>
      </c>
      <c r="B4866" s="17">
        <v>203</v>
      </c>
      <c r="C4866" s="17">
        <v>29</v>
      </c>
      <c r="D4866" s="17"/>
    </row>
    <row r="4867" spans="1:4" x14ac:dyDescent="0.25">
      <c r="A4867" s="17">
        <f t="shared" si="75"/>
        <v>4866</v>
      </c>
      <c r="B4867" s="17">
        <v>203</v>
      </c>
      <c r="C4867" s="17">
        <v>29</v>
      </c>
      <c r="D4867" s="17"/>
    </row>
    <row r="4868" spans="1:4" x14ac:dyDescent="0.25">
      <c r="A4868" s="17">
        <f t="shared" ref="A4868:A4931" si="76">A4867+1</f>
        <v>4867</v>
      </c>
      <c r="B4868" s="17">
        <v>203</v>
      </c>
      <c r="C4868" s="17">
        <v>29</v>
      </c>
      <c r="D4868" s="17"/>
    </row>
    <row r="4869" spans="1:4" x14ac:dyDescent="0.25">
      <c r="A4869" s="17">
        <f t="shared" si="76"/>
        <v>4868</v>
      </c>
      <c r="B4869" s="17">
        <v>203</v>
      </c>
      <c r="C4869" s="17">
        <v>29</v>
      </c>
      <c r="D4869" s="17"/>
    </row>
    <row r="4870" spans="1:4" x14ac:dyDescent="0.25">
      <c r="A4870" s="17">
        <f t="shared" si="76"/>
        <v>4869</v>
      </c>
      <c r="B4870" s="17">
        <v>203</v>
      </c>
      <c r="C4870" s="17">
        <v>29</v>
      </c>
      <c r="D4870" s="17"/>
    </row>
    <row r="4871" spans="1:4" x14ac:dyDescent="0.25">
      <c r="A4871" s="17">
        <f t="shared" si="76"/>
        <v>4870</v>
      </c>
      <c r="B4871" s="17">
        <v>203</v>
      </c>
      <c r="C4871" s="17">
        <v>29</v>
      </c>
      <c r="D4871" s="17"/>
    </row>
    <row r="4872" spans="1:4" x14ac:dyDescent="0.25">
      <c r="A4872" s="17">
        <f t="shared" si="76"/>
        <v>4871</v>
      </c>
      <c r="B4872" s="17">
        <v>203</v>
      </c>
      <c r="C4872" s="17">
        <v>29</v>
      </c>
      <c r="D4872" s="17"/>
    </row>
    <row r="4873" spans="1:4" x14ac:dyDescent="0.25">
      <c r="A4873" s="17">
        <f t="shared" si="76"/>
        <v>4872</v>
      </c>
      <c r="B4873" s="17">
        <v>203</v>
      </c>
      <c r="C4873" s="17">
        <v>29</v>
      </c>
      <c r="D4873" s="17"/>
    </row>
    <row r="4874" spans="1:4" x14ac:dyDescent="0.25">
      <c r="A4874" s="17">
        <f t="shared" si="76"/>
        <v>4873</v>
      </c>
      <c r="B4874" s="17">
        <v>204</v>
      </c>
      <c r="C4874" s="17">
        <v>30</v>
      </c>
      <c r="D4874" s="17"/>
    </row>
    <row r="4875" spans="1:4" x14ac:dyDescent="0.25">
      <c r="A4875" s="17">
        <f t="shared" si="76"/>
        <v>4874</v>
      </c>
      <c r="B4875" s="17">
        <v>204</v>
      </c>
      <c r="C4875" s="17">
        <v>30</v>
      </c>
      <c r="D4875" s="17"/>
    </row>
    <row r="4876" spans="1:4" x14ac:dyDescent="0.25">
      <c r="A4876" s="17">
        <f t="shared" si="76"/>
        <v>4875</v>
      </c>
      <c r="B4876" s="17">
        <v>204</v>
      </c>
      <c r="C4876" s="17">
        <v>30</v>
      </c>
      <c r="D4876" s="17"/>
    </row>
    <row r="4877" spans="1:4" x14ac:dyDescent="0.25">
      <c r="A4877" s="17">
        <f t="shared" si="76"/>
        <v>4876</v>
      </c>
      <c r="B4877" s="17">
        <v>204</v>
      </c>
      <c r="C4877" s="17">
        <v>30</v>
      </c>
      <c r="D4877" s="17"/>
    </row>
    <row r="4878" spans="1:4" x14ac:dyDescent="0.25">
      <c r="A4878" s="17">
        <f t="shared" si="76"/>
        <v>4877</v>
      </c>
      <c r="B4878" s="17">
        <v>204</v>
      </c>
      <c r="C4878" s="17">
        <v>30</v>
      </c>
      <c r="D4878" s="17"/>
    </row>
    <row r="4879" spans="1:4" x14ac:dyDescent="0.25">
      <c r="A4879" s="17">
        <f t="shared" si="76"/>
        <v>4878</v>
      </c>
      <c r="B4879" s="17">
        <v>204</v>
      </c>
      <c r="C4879" s="17">
        <v>30</v>
      </c>
      <c r="D4879" s="17"/>
    </row>
    <row r="4880" spans="1:4" x14ac:dyDescent="0.25">
      <c r="A4880" s="17">
        <f t="shared" si="76"/>
        <v>4879</v>
      </c>
      <c r="B4880" s="17">
        <v>204</v>
      </c>
      <c r="C4880" s="17">
        <v>30</v>
      </c>
      <c r="D4880" s="17"/>
    </row>
    <row r="4881" spans="1:4" x14ac:dyDescent="0.25">
      <c r="A4881" s="17">
        <f t="shared" si="76"/>
        <v>4880</v>
      </c>
      <c r="B4881" s="17">
        <v>204</v>
      </c>
      <c r="C4881" s="17">
        <v>30</v>
      </c>
      <c r="D4881" s="17"/>
    </row>
    <row r="4882" spans="1:4" x14ac:dyDescent="0.25">
      <c r="A4882" s="17">
        <f t="shared" si="76"/>
        <v>4881</v>
      </c>
      <c r="B4882" s="17">
        <v>204</v>
      </c>
      <c r="C4882" s="17">
        <v>30</v>
      </c>
      <c r="D4882" s="17"/>
    </row>
    <row r="4883" spans="1:4" x14ac:dyDescent="0.25">
      <c r="A4883" s="17">
        <f t="shared" si="76"/>
        <v>4882</v>
      </c>
      <c r="B4883" s="17">
        <v>204</v>
      </c>
      <c r="C4883" s="17">
        <v>30</v>
      </c>
      <c r="D4883" s="17"/>
    </row>
    <row r="4884" spans="1:4" x14ac:dyDescent="0.25">
      <c r="A4884" s="17">
        <f t="shared" si="76"/>
        <v>4883</v>
      </c>
      <c r="B4884" s="17">
        <v>204</v>
      </c>
      <c r="C4884" s="17">
        <v>30</v>
      </c>
      <c r="D4884" s="17"/>
    </row>
    <row r="4885" spans="1:4" x14ac:dyDescent="0.25">
      <c r="A4885" s="17">
        <f t="shared" si="76"/>
        <v>4884</v>
      </c>
      <c r="B4885" s="17">
        <v>204</v>
      </c>
      <c r="C4885" s="17">
        <v>30</v>
      </c>
      <c r="D4885" s="17"/>
    </row>
    <row r="4886" spans="1:4" x14ac:dyDescent="0.25">
      <c r="A4886" s="17">
        <f t="shared" si="76"/>
        <v>4885</v>
      </c>
      <c r="B4886" s="17">
        <v>204</v>
      </c>
      <c r="C4886" s="17">
        <v>30</v>
      </c>
      <c r="D4886" s="17"/>
    </row>
    <row r="4887" spans="1:4" x14ac:dyDescent="0.25">
      <c r="A4887" s="17">
        <f t="shared" si="76"/>
        <v>4886</v>
      </c>
      <c r="B4887" s="17">
        <v>204</v>
      </c>
      <c r="C4887" s="17">
        <v>30</v>
      </c>
      <c r="D4887" s="17"/>
    </row>
    <row r="4888" spans="1:4" x14ac:dyDescent="0.25">
      <c r="A4888" s="17">
        <f t="shared" si="76"/>
        <v>4887</v>
      </c>
      <c r="B4888" s="17">
        <v>204</v>
      </c>
      <c r="C4888" s="17">
        <v>30</v>
      </c>
      <c r="D4888" s="17"/>
    </row>
    <row r="4889" spans="1:4" x14ac:dyDescent="0.25">
      <c r="A4889" s="17">
        <f t="shared" si="76"/>
        <v>4888</v>
      </c>
      <c r="B4889" s="17">
        <v>204</v>
      </c>
      <c r="C4889" s="17">
        <v>30</v>
      </c>
      <c r="D4889" s="17"/>
    </row>
    <row r="4890" spans="1:4" x14ac:dyDescent="0.25">
      <c r="A4890" s="17">
        <f t="shared" si="76"/>
        <v>4889</v>
      </c>
      <c r="B4890" s="17">
        <v>204</v>
      </c>
      <c r="C4890" s="17">
        <v>30</v>
      </c>
      <c r="D4890" s="17"/>
    </row>
    <row r="4891" spans="1:4" x14ac:dyDescent="0.25">
      <c r="A4891" s="17">
        <f t="shared" si="76"/>
        <v>4890</v>
      </c>
      <c r="B4891" s="17">
        <v>204</v>
      </c>
      <c r="C4891" s="17">
        <v>30</v>
      </c>
      <c r="D4891" s="17"/>
    </row>
    <row r="4892" spans="1:4" x14ac:dyDescent="0.25">
      <c r="A4892" s="17">
        <f t="shared" si="76"/>
        <v>4891</v>
      </c>
      <c r="B4892" s="17">
        <v>204</v>
      </c>
      <c r="C4892" s="17">
        <v>30</v>
      </c>
      <c r="D4892" s="17"/>
    </row>
    <row r="4893" spans="1:4" x14ac:dyDescent="0.25">
      <c r="A4893" s="17">
        <f t="shared" si="76"/>
        <v>4892</v>
      </c>
      <c r="B4893" s="17">
        <v>204</v>
      </c>
      <c r="C4893" s="17">
        <v>30</v>
      </c>
      <c r="D4893" s="17"/>
    </row>
    <row r="4894" spans="1:4" x14ac:dyDescent="0.25">
      <c r="A4894" s="17">
        <f t="shared" si="76"/>
        <v>4893</v>
      </c>
      <c r="B4894" s="17">
        <v>204</v>
      </c>
      <c r="C4894" s="17">
        <v>30</v>
      </c>
      <c r="D4894" s="17"/>
    </row>
    <row r="4895" spans="1:4" x14ac:dyDescent="0.25">
      <c r="A4895" s="17">
        <f t="shared" si="76"/>
        <v>4894</v>
      </c>
      <c r="B4895" s="17">
        <v>204</v>
      </c>
      <c r="C4895" s="17">
        <v>30</v>
      </c>
      <c r="D4895" s="17"/>
    </row>
    <row r="4896" spans="1:4" x14ac:dyDescent="0.25">
      <c r="A4896" s="17">
        <f t="shared" si="76"/>
        <v>4895</v>
      </c>
      <c r="B4896" s="17">
        <v>204</v>
      </c>
      <c r="C4896" s="17">
        <v>30</v>
      </c>
      <c r="D4896" s="17"/>
    </row>
    <row r="4897" spans="1:4" x14ac:dyDescent="0.25">
      <c r="A4897" s="17">
        <f t="shared" si="76"/>
        <v>4896</v>
      </c>
      <c r="B4897" s="17">
        <v>204</v>
      </c>
      <c r="C4897" s="17">
        <v>30</v>
      </c>
      <c r="D4897" s="17"/>
    </row>
    <row r="4898" spans="1:4" x14ac:dyDescent="0.25">
      <c r="A4898" s="17">
        <f t="shared" si="76"/>
        <v>4897</v>
      </c>
      <c r="B4898" s="17">
        <v>205</v>
      </c>
      <c r="C4898" s="17">
        <v>30</v>
      </c>
      <c r="D4898" s="17"/>
    </row>
    <row r="4899" spans="1:4" x14ac:dyDescent="0.25">
      <c r="A4899" s="17">
        <f t="shared" si="76"/>
        <v>4898</v>
      </c>
      <c r="B4899" s="17">
        <v>205</v>
      </c>
      <c r="C4899" s="17">
        <v>30</v>
      </c>
      <c r="D4899" s="17"/>
    </row>
    <row r="4900" spans="1:4" x14ac:dyDescent="0.25">
      <c r="A4900" s="17">
        <f t="shared" si="76"/>
        <v>4899</v>
      </c>
      <c r="B4900" s="17">
        <v>205</v>
      </c>
      <c r="C4900" s="17">
        <v>30</v>
      </c>
      <c r="D4900" s="17"/>
    </row>
    <row r="4901" spans="1:4" x14ac:dyDescent="0.25">
      <c r="A4901" s="17">
        <f t="shared" si="76"/>
        <v>4900</v>
      </c>
      <c r="B4901" s="17">
        <v>205</v>
      </c>
      <c r="C4901" s="17">
        <v>30</v>
      </c>
      <c r="D4901" s="17"/>
    </row>
    <row r="4902" spans="1:4" x14ac:dyDescent="0.25">
      <c r="A4902" s="17">
        <f t="shared" si="76"/>
        <v>4901</v>
      </c>
      <c r="B4902" s="17">
        <v>205</v>
      </c>
      <c r="C4902" s="17">
        <v>30</v>
      </c>
      <c r="D4902" s="17"/>
    </row>
    <row r="4903" spans="1:4" x14ac:dyDescent="0.25">
      <c r="A4903" s="17">
        <f t="shared" si="76"/>
        <v>4902</v>
      </c>
      <c r="B4903" s="17">
        <v>205</v>
      </c>
      <c r="C4903" s="17">
        <v>30</v>
      </c>
      <c r="D4903" s="17"/>
    </row>
    <row r="4904" spans="1:4" x14ac:dyDescent="0.25">
      <c r="A4904" s="17">
        <f t="shared" si="76"/>
        <v>4903</v>
      </c>
      <c r="B4904" s="17">
        <v>205</v>
      </c>
      <c r="C4904" s="17">
        <v>30</v>
      </c>
      <c r="D4904" s="17"/>
    </row>
    <row r="4905" spans="1:4" x14ac:dyDescent="0.25">
      <c r="A4905" s="17">
        <f t="shared" si="76"/>
        <v>4904</v>
      </c>
      <c r="B4905" s="17">
        <v>205</v>
      </c>
      <c r="C4905" s="17">
        <v>30</v>
      </c>
      <c r="D4905" s="17"/>
    </row>
    <row r="4906" spans="1:4" x14ac:dyDescent="0.25">
      <c r="A4906" s="17">
        <f t="shared" si="76"/>
        <v>4905</v>
      </c>
      <c r="B4906" s="17">
        <v>205</v>
      </c>
      <c r="C4906" s="17">
        <v>30</v>
      </c>
      <c r="D4906" s="17"/>
    </row>
    <row r="4907" spans="1:4" x14ac:dyDescent="0.25">
      <c r="A4907" s="17">
        <f t="shared" si="76"/>
        <v>4906</v>
      </c>
      <c r="B4907" s="17">
        <v>205</v>
      </c>
      <c r="C4907" s="17">
        <v>30</v>
      </c>
      <c r="D4907" s="17"/>
    </row>
    <row r="4908" spans="1:4" x14ac:dyDescent="0.25">
      <c r="A4908" s="17">
        <f t="shared" si="76"/>
        <v>4907</v>
      </c>
      <c r="B4908" s="17">
        <v>205</v>
      </c>
      <c r="C4908" s="17">
        <v>30</v>
      </c>
      <c r="D4908" s="17"/>
    </row>
    <row r="4909" spans="1:4" x14ac:dyDescent="0.25">
      <c r="A4909" s="17">
        <f t="shared" si="76"/>
        <v>4908</v>
      </c>
      <c r="B4909" s="17">
        <v>205</v>
      </c>
      <c r="C4909" s="17">
        <v>30</v>
      </c>
      <c r="D4909" s="17"/>
    </row>
    <row r="4910" spans="1:4" x14ac:dyDescent="0.25">
      <c r="A4910" s="17">
        <f t="shared" si="76"/>
        <v>4909</v>
      </c>
      <c r="B4910" s="17">
        <v>205</v>
      </c>
      <c r="C4910" s="17">
        <v>30</v>
      </c>
      <c r="D4910" s="17"/>
    </row>
    <row r="4911" spans="1:4" x14ac:dyDescent="0.25">
      <c r="A4911" s="17">
        <f t="shared" si="76"/>
        <v>4910</v>
      </c>
      <c r="B4911" s="17">
        <v>205</v>
      </c>
      <c r="C4911" s="17">
        <v>30</v>
      </c>
      <c r="D4911" s="17"/>
    </row>
    <row r="4912" spans="1:4" x14ac:dyDescent="0.25">
      <c r="A4912" s="17">
        <f t="shared" si="76"/>
        <v>4911</v>
      </c>
      <c r="B4912" s="17">
        <v>205</v>
      </c>
      <c r="C4912" s="17">
        <v>30</v>
      </c>
      <c r="D4912" s="17"/>
    </row>
    <row r="4913" spans="1:4" x14ac:dyDescent="0.25">
      <c r="A4913" s="17">
        <f t="shared" si="76"/>
        <v>4912</v>
      </c>
      <c r="B4913" s="17">
        <v>205</v>
      </c>
      <c r="C4913" s="17">
        <v>30</v>
      </c>
      <c r="D4913" s="17"/>
    </row>
    <row r="4914" spans="1:4" x14ac:dyDescent="0.25">
      <c r="A4914" s="17">
        <f t="shared" si="76"/>
        <v>4913</v>
      </c>
      <c r="B4914" s="17">
        <v>205</v>
      </c>
      <c r="C4914" s="17">
        <v>30</v>
      </c>
      <c r="D4914" s="17"/>
    </row>
    <row r="4915" spans="1:4" x14ac:dyDescent="0.25">
      <c r="A4915" s="17">
        <f t="shared" si="76"/>
        <v>4914</v>
      </c>
      <c r="B4915" s="17">
        <v>205</v>
      </c>
      <c r="C4915" s="17">
        <v>30</v>
      </c>
      <c r="D4915" s="17"/>
    </row>
    <row r="4916" spans="1:4" x14ac:dyDescent="0.25">
      <c r="A4916" s="17">
        <f t="shared" si="76"/>
        <v>4915</v>
      </c>
      <c r="B4916" s="17">
        <v>205</v>
      </c>
      <c r="C4916" s="17">
        <v>30</v>
      </c>
      <c r="D4916" s="17"/>
    </row>
    <row r="4917" spans="1:4" x14ac:dyDescent="0.25">
      <c r="A4917" s="17">
        <f t="shared" si="76"/>
        <v>4916</v>
      </c>
      <c r="B4917" s="17">
        <v>205</v>
      </c>
      <c r="C4917" s="17">
        <v>30</v>
      </c>
      <c r="D4917" s="17"/>
    </row>
    <row r="4918" spans="1:4" x14ac:dyDescent="0.25">
      <c r="A4918" s="17">
        <f t="shared" si="76"/>
        <v>4917</v>
      </c>
      <c r="B4918" s="17">
        <v>205</v>
      </c>
      <c r="C4918" s="17">
        <v>30</v>
      </c>
      <c r="D4918" s="17"/>
    </row>
    <row r="4919" spans="1:4" x14ac:dyDescent="0.25">
      <c r="A4919" s="17">
        <f t="shared" si="76"/>
        <v>4918</v>
      </c>
      <c r="B4919" s="17">
        <v>205</v>
      </c>
      <c r="C4919" s="17">
        <v>30</v>
      </c>
      <c r="D4919" s="17"/>
    </row>
    <row r="4920" spans="1:4" x14ac:dyDescent="0.25">
      <c r="A4920" s="17">
        <f t="shared" si="76"/>
        <v>4919</v>
      </c>
      <c r="B4920" s="17">
        <v>205</v>
      </c>
      <c r="C4920" s="17">
        <v>30</v>
      </c>
      <c r="D4920" s="17"/>
    </row>
    <row r="4921" spans="1:4" x14ac:dyDescent="0.25">
      <c r="A4921" s="17">
        <f t="shared" si="76"/>
        <v>4920</v>
      </c>
      <c r="B4921" s="17">
        <v>205</v>
      </c>
      <c r="C4921" s="17">
        <v>30</v>
      </c>
      <c r="D4921" s="17"/>
    </row>
    <row r="4922" spans="1:4" x14ac:dyDescent="0.25">
      <c r="A4922" s="17">
        <f t="shared" si="76"/>
        <v>4921</v>
      </c>
      <c r="B4922" s="17">
        <v>206</v>
      </c>
      <c r="C4922" s="17">
        <v>30</v>
      </c>
      <c r="D4922" s="17"/>
    </row>
    <row r="4923" spans="1:4" x14ac:dyDescent="0.25">
      <c r="A4923" s="17">
        <f t="shared" si="76"/>
        <v>4922</v>
      </c>
      <c r="B4923" s="17">
        <v>206</v>
      </c>
      <c r="C4923" s="17">
        <v>30</v>
      </c>
      <c r="D4923" s="17"/>
    </row>
    <row r="4924" spans="1:4" x14ac:dyDescent="0.25">
      <c r="A4924" s="17">
        <f t="shared" si="76"/>
        <v>4923</v>
      </c>
      <c r="B4924" s="17">
        <v>206</v>
      </c>
      <c r="C4924" s="17">
        <v>30</v>
      </c>
      <c r="D4924" s="17"/>
    </row>
    <row r="4925" spans="1:4" x14ac:dyDescent="0.25">
      <c r="A4925" s="17">
        <f t="shared" si="76"/>
        <v>4924</v>
      </c>
      <c r="B4925" s="17">
        <v>206</v>
      </c>
      <c r="C4925" s="17">
        <v>30</v>
      </c>
      <c r="D4925" s="17"/>
    </row>
    <row r="4926" spans="1:4" x14ac:dyDescent="0.25">
      <c r="A4926" s="17">
        <f t="shared" si="76"/>
        <v>4925</v>
      </c>
      <c r="B4926" s="17">
        <v>206</v>
      </c>
      <c r="C4926" s="17">
        <v>30</v>
      </c>
      <c r="D4926" s="17"/>
    </row>
    <row r="4927" spans="1:4" x14ac:dyDescent="0.25">
      <c r="A4927" s="17">
        <f t="shared" si="76"/>
        <v>4926</v>
      </c>
      <c r="B4927" s="17">
        <v>206</v>
      </c>
      <c r="C4927" s="17">
        <v>30</v>
      </c>
      <c r="D4927" s="17"/>
    </row>
    <row r="4928" spans="1:4" x14ac:dyDescent="0.25">
      <c r="A4928" s="17">
        <f t="shared" si="76"/>
        <v>4927</v>
      </c>
      <c r="B4928" s="17">
        <v>206</v>
      </c>
      <c r="C4928" s="17">
        <v>30</v>
      </c>
      <c r="D4928" s="17"/>
    </row>
    <row r="4929" spans="1:4" x14ac:dyDescent="0.25">
      <c r="A4929" s="17">
        <f t="shared" si="76"/>
        <v>4928</v>
      </c>
      <c r="B4929" s="17">
        <v>206</v>
      </c>
      <c r="C4929" s="17">
        <v>30</v>
      </c>
      <c r="D4929" s="17"/>
    </row>
    <row r="4930" spans="1:4" x14ac:dyDescent="0.25">
      <c r="A4930" s="17">
        <f t="shared" si="76"/>
        <v>4929</v>
      </c>
      <c r="B4930" s="17">
        <v>206</v>
      </c>
      <c r="C4930" s="17">
        <v>30</v>
      </c>
      <c r="D4930" s="17"/>
    </row>
    <row r="4931" spans="1:4" x14ac:dyDescent="0.25">
      <c r="A4931" s="17">
        <f t="shared" si="76"/>
        <v>4930</v>
      </c>
      <c r="B4931" s="17">
        <v>206</v>
      </c>
      <c r="C4931" s="17">
        <v>30</v>
      </c>
      <c r="D4931" s="17"/>
    </row>
    <row r="4932" spans="1:4" x14ac:dyDescent="0.25">
      <c r="A4932" s="17">
        <f t="shared" ref="A4932:A4995" si="77">A4931+1</f>
        <v>4931</v>
      </c>
      <c r="B4932" s="17">
        <v>206</v>
      </c>
      <c r="C4932" s="17">
        <v>30</v>
      </c>
      <c r="D4932" s="17"/>
    </row>
    <row r="4933" spans="1:4" x14ac:dyDescent="0.25">
      <c r="A4933" s="17">
        <f t="shared" si="77"/>
        <v>4932</v>
      </c>
      <c r="B4933" s="17">
        <v>206</v>
      </c>
      <c r="C4933" s="17">
        <v>30</v>
      </c>
      <c r="D4933" s="17"/>
    </row>
    <row r="4934" spans="1:4" x14ac:dyDescent="0.25">
      <c r="A4934" s="17">
        <f t="shared" si="77"/>
        <v>4933</v>
      </c>
      <c r="B4934" s="17">
        <v>206</v>
      </c>
      <c r="C4934" s="17">
        <v>30</v>
      </c>
      <c r="D4934" s="17"/>
    </row>
    <row r="4935" spans="1:4" x14ac:dyDescent="0.25">
      <c r="A4935" s="17">
        <f t="shared" si="77"/>
        <v>4934</v>
      </c>
      <c r="B4935" s="17">
        <v>206</v>
      </c>
      <c r="C4935" s="17">
        <v>30</v>
      </c>
      <c r="D4935" s="17"/>
    </row>
    <row r="4936" spans="1:4" x14ac:dyDescent="0.25">
      <c r="A4936" s="17">
        <f t="shared" si="77"/>
        <v>4935</v>
      </c>
      <c r="B4936" s="17">
        <v>206</v>
      </c>
      <c r="C4936" s="17">
        <v>30</v>
      </c>
      <c r="D4936" s="17"/>
    </row>
    <row r="4937" spans="1:4" x14ac:dyDescent="0.25">
      <c r="A4937" s="17">
        <f t="shared" si="77"/>
        <v>4936</v>
      </c>
      <c r="B4937" s="17">
        <v>206</v>
      </c>
      <c r="C4937" s="17">
        <v>30</v>
      </c>
      <c r="D4937" s="17"/>
    </row>
    <row r="4938" spans="1:4" x14ac:dyDescent="0.25">
      <c r="A4938" s="17">
        <f t="shared" si="77"/>
        <v>4937</v>
      </c>
      <c r="B4938" s="17">
        <v>206</v>
      </c>
      <c r="C4938" s="17">
        <v>30</v>
      </c>
      <c r="D4938" s="17"/>
    </row>
    <row r="4939" spans="1:4" x14ac:dyDescent="0.25">
      <c r="A4939" s="17">
        <f t="shared" si="77"/>
        <v>4938</v>
      </c>
      <c r="B4939" s="17">
        <v>206</v>
      </c>
      <c r="C4939" s="17">
        <v>30</v>
      </c>
      <c r="D4939" s="17"/>
    </row>
    <row r="4940" spans="1:4" x14ac:dyDescent="0.25">
      <c r="A4940" s="17">
        <f t="shared" si="77"/>
        <v>4939</v>
      </c>
      <c r="B4940" s="17">
        <v>206</v>
      </c>
      <c r="C4940" s="17">
        <v>30</v>
      </c>
      <c r="D4940" s="17"/>
    </row>
    <row r="4941" spans="1:4" x14ac:dyDescent="0.25">
      <c r="A4941" s="17">
        <f t="shared" si="77"/>
        <v>4940</v>
      </c>
      <c r="B4941" s="17">
        <v>206</v>
      </c>
      <c r="C4941" s="17">
        <v>30</v>
      </c>
      <c r="D4941" s="17"/>
    </row>
    <row r="4942" spans="1:4" x14ac:dyDescent="0.25">
      <c r="A4942" s="17">
        <f t="shared" si="77"/>
        <v>4941</v>
      </c>
      <c r="B4942" s="17">
        <v>206</v>
      </c>
      <c r="C4942" s="17">
        <v>30</v>
      </c>
      <c r="D4942" s="17"/>
    </row>
    <row r="4943" spans="1:4" x14ac:dyDescent="0.25">
      <c r="A4943" s="17">
        <f t="shared" si="77"/>
        <v>4942</v>
      </c>
      <c r="B4943" s="17">
        <v>206</v>
      </c>
      <c r="C4943" s="17">
        <v>30</v>
      </c>
      <c r="D4943" s="17"/>
    </row>
    <row r="4944" spans="1:4" x14ac:dyDescent="0.25">
      <c r="A4944" s="17">
        <f t="shared" si="77"/>
        <v>4943</v>
      </c>
      <c r="B4944" s="17">
        <v>206</v>
      </c>
      <c r="C4944" s="17">
        <v>30</v>
      </c>
      <c r="D4944" s="17"/>
    </row>
    <row r="4945" spans="1:4" x14ac:dyDescent="0.25">
      <c r="A4945" s="17">
        <f t="shared" si="77"/>
        <v>4944</v>
      </c>
      <c r="B4945" s="17">
        <v>206</v>
      </c>
      <c r="C4945" s="17">
        <v>30</v>
      </c>
      <c r="D4945" s="17"/>
    </row>
    <row r="4946" spans="1:4" x14ac:dyDescent="0.25">
      <c r="A4946" s="17">
        <f t="shared" si="77"/>
        <v>4945</v>
      </c>
      <c r="B4946" s="17">
        <v>207</v>
      </c>
      <c r="C4946" s="17">
        <v>30</v>
      </c>
      <c r="D4946" s="17"/>
    </row>
    <row r="4947" spans="1:4" x14ac:dyDescent="0.25">
      <c r="A4947" s="17">
        <f t="shared" si="77"/>
        <v>4946</v>
      </c>
      <c r="B4947" s="17">
        <v>207</v>
      </c>
      <c r="C4947" s="17">
        <v>30</v>
      </c>
      <c r="D4947" s="17"/>
    </row>
    <row r="4948" spans="1:4" x14ac:dyDescent="0.25">
      <c r="A4948" s="17">
        <f t="shared" si="77"/>
        <v>4947</v>
      </c>
      <c r="B4948" s="17">
        <v>207</v>
      </c>
      <c r="C4948" s="17">
        <v>30</v>
      </c>
      <c r="D4948" s="17"/>
    </row>
    <row r="4949" spans="1:4" x14ac:dyDescent="0.25">
      <c r="A4949" s="17">
        <f t="shared" si="77"/>
        <v>4948</v>
      </c>
      <c r="B4949" s="17">
        <v>207</v>
      </c>
      <c r="C4949" s="17">
        <v>30</v>
      </c>
      <c r="D4949" s="17"/>
    </row>
    <row r="4950" spans="1:4" x14ac:dyDescent="0.25">
      <c r="A4950" s="17">
        <f t="shared" si="77"/>
        <v>4949</v>
      </c>
      <c r="B4950" s="17">
        <v>207</v>
      </c>
      <c r="C4950" s="17">
        <v>30</v>
      </c>
      <c r="D4950" s="17"/>
    </row>
    <row r="4951" spans="1:4" x14ac:dyDescent="0.25">
      <c r="A4951" s="17">
        <f t="shared" si="77"/>
        <v>4950</v>
      </c>
      <c r="B4951" s="17">
        <v>207</v>
      </c>
      <c r="C4951" s="17">
        <v>30</v>
      </c>
      <c r="D4951" s="17"/>
    </row>
    <row r="4952" spans="1:4" x14ac:dyDescent="0.25">
      <c r="A4952" s="17">
        <f t="shared" si="77"/>
        <v>4951</v>
      </c>
      <c r="B4952" s="17">
        <v>207</v>
      </c>
      <c r="C4952" s="17">
        <v>30</v>
      </c>
      <c r="D4952" s="17"/>
    </row>
    <row r="4953" spans="1:4" x14ac:dyDescent="0.25">
      <c r="A4953" s="17">
        <f t="shared" si="77"/>
        <v>4952</v>
      </c>
      <c r="B4953" s="17">
        <v>207</v>
      </c>
      <c r="C4953" s="17">
        <v>30</v>
      </c>
      <c r="D4953" s="17"/>
    </row>
    <row r="4954" spans="1:4" x14ac:dyDescent="0.25">
      <c r="A4954" s="17">
        <f t="shared" si="77"/>
        <v>4953</v>
      </c>
      <c r="B4954" s="17">
        <v>207</v>
      </c>
      <c r="C4954" s="17">
        <v>30</v>
      </c>
      <c r="D4954" s="17"/>
    </row>
    <row r="4955" spans="1:4" x14ac:dyDescent="0.25">
      <c r="A4955" s="17">
        <f t="shared" si="77"/>
        <v>4954</v>
      </c>
      <c r="B4955" s="17">
        <v>207</v>
      </c>
      <c r="C4955" s="17">
        <v>30</v>
      </c>
      <c r="D4955" s="17"/>
    </row>
    <row r="4956" spans="1:4" x14ac:dyDescent="0.25">
      <c r="A4956" s="17">
        <f t="shared" si="77"/>
        <v>4955</v>
      </c>
      <c r="B4956" s="17">
        <v>207</v>
      </c>
      <c r="C4956" s="17">
        <v>30</v>
      </c>
      <c r="D4956" s="17"/>
    </row>
    <row r="4957" spans="1:4" x14ac:dyDescent="0.25">
      <c r="A4957" s="17">
        <f t="shared" si="77"/>
        <v>4956</v>
      </c>
      <c r="B4957" s="17">
        <v>207</v>
      </c>
      <c r="C4957" s="17">
        <v>30</v>
      </c>
      <c r="D4957" s="17"/>
    </row>
    <row r="4958" spans="1:4" x14ac:dyDescent="0.25">
      <c r="A4958" s="17">
        <f t="shared" si="77"/>
        <v>4957</v>
      </c>
      <c r="B4958" s="17">
        <v>207</v>
      </c>
      <c r="C4958" s="17">
        <v>30</v>
      </c>
      <c r="D4958" s="17"/>
    </row>
    <row r="4959" spans="1:4" x14ac:dyDescent="0.25">
      <c r="A4959" s="17">
        <f t="shared" si="77"/>
        <v>4958</v>
      </c>
      <c r="B4959" s="17">
        <v>207</v>
      </c>
      <c r="C4959" s="17">
        <v>30</v>
      </c>
      <c r="D4959" s="17"/>
    </row>
    <row r="4960" spans="1:4" x14ac:dyDescent="0.25">
      <c r="A4960" s="17">
        <f t="shared" si="77"/>
        <v>4959</v>
      </c>
      <c r="B4960" s="17">
        <v>207</v>
      </c>
      <c r="C4960" s="17">
        <v>30</v>
      </c>
      <c r="D4960" s="17"/>
    </row>
    <row r="4961" spans="1:4" x14ac:dyDescent="0.25">
      <c r="A4961" s="17">
        <f t="shared" si="77"/>
        <v>4960</v>
      </c>
      <c r="B4961" s="17">
        <v>207</v>
      </c>
      <c r="C4961" s="17">
        <v>30</v>
      </c>
      <c r="D4961" s="17"/>
    </row>
    <row r="4962" spans="1:4" x14ac:dyDescent="0.25">
      <c r="A4962" s="17">
        <f t="shared" si="77"/>
        <v>4961</v>
      </c>
      <c r="B4962" s="17">
        <v>207</v>
      </c>
      <c r="C4962" s="17">
        <v>30</v>
      </c>
      <c r="D4962" s="17"/>
    </row>
    <row r="4963" spans="1:4" x14ac:dyDescent="0.25">
      <c r="A4963" s="17">
        <f t="shared" si="77"/>
        <v>4962</v>
      </c>
      <c r="B4963" s="17">
        <v>207</v>
      </c>
      <c r="C4963" s="17">
        <v>30</v>
      </c>
      <c r="D4963" s="17"/>
    </row>
    <row r="4964" spans="1:4" x14ac:dyDescent="0.25">
      <c r="A4964" s="17">
        <f t="shared" si="77"/>
        <v>4963</v>
      </c>
      <c r="B4964" s="17">
        <v>207</v>
      </c>
      <c r="C4964" s="17">
        <v>30</v>
      </c>
      <c r="D4964" s="17"/>
    </row>
    <row r="4965" spans="1:4" x14ac:dyDescent="0.25">
      <c r="A4965" s="17">
        <f t="shared" si="77"/>
        <v>4964</v>
      </c>
      <c r="B4965" s="17">
        <v>207</v>
      </c>
      <c r="C4965" s="17">
        <v>30</v>
      </c>
      <c r="D4965" s="17"/>
    </row>
    <row r="4966" spans="1:4" x14ac:dyDescent="0.25">
      <c r="A4966" s="17">
        <f t="shared" si="77"/>
        <v>4965</v>
      </c>
      <c r="B4966" s="17">
        <v>207</v>
      </c>
      <c r="C4966" s="17">
        <v>30</v>
      </c>
      <c r="D4966" s="17"/>
    </row>
    <row r="4967" spans="1:4" x14ac:dyDescent="0.25">
      <c r="A4967" s="17">
        <f t="shared" si="77"/>
        <v>4966</v>
      </c>
      <c r="B4967" s="17">
        <v>207</v>
      </c>
      <c r="C4967" s="17">
        <v>30</v>
      </c>
      <c r="D4967" s="17"/>
    </row>
    <row r="4968" spans="1:4" x14ac:dyDescent="0.25">
      <c r="A4968" s="17">
        <f t="shared" si="77"/>
        <v>4967</v>
      </c>
      <c r="B4968" s="17">
        <v>207</v>
      </c>
      <c r="C4968" s="17">
        <v>30</v>
      </c>
      <c r="D4968" s="17"/>
    </row>
    <row r="4969" spans="1:4" x14ac:dyDescent="0.25">
      <c r="A4969" s="17">
        <f t="shared" si="77"/>
        <v>4968</v>
      </c>
      <c r="B4969" s="17">
        <v>207</v>
      </c>
      <c r="C4969" s="17">
        <v>30</v>
      </c>
      <c r="D4969" s="17"/>
    </row>
    <row r="4970" spans="1:4" x14ac:dyDescent="0.25">
      <c r="A4970" s="17">
        <f t="shared" si="77"/>
        <v>4969</v>
      </c>
      <c r="B4970" s="17">
        <v>208</v>
      </c>
      <c r="C4970" s="17">
        <v>30</v>
      </c>
      <c r="D4970" s="17"/>
    </row>
    <row r="4971" spans="1:4" x14ac:dyDescent="0.25">
      <c r="A4971" s="17">
        <f t="shared" si="77"/>
        <v>4970</v>
      </c>
      <c r="B4971" s="17">
        <v>208</v>
      </c>
      <c r="C4971" s="17">
        <v>30</v>
      </c>
      <c r="D4971" s="17"/>
    </row>
    <row r="4972" spans="1:4" x14ac:dyDescent="0.25">
      <c r="A4972" s="17">
        <f t="shared" si="77"/>
        <v>4971</v>
      </c>
      <c r="B4972" s="17">
        <v>208</v>
      </c>
      <c r="C4972" s="17">
        <v>30</v>
      </c>
      <c r="D4972" s="17"/>
    </row>
    <row r="4973" spans="1:4" x14ac:dyDescent="0.25">
      <c r="A4973" s="17">
        <f t="shared" si="77"/>
        <v>4972</v>
      </c>
      <c r="B4973" s="17">
        <v>208</v>
      </c>
      <c r="C4973" s="17">
        <v>30</v>
      </c>
      <c r="D4973" s="17"/>
    </row>
    <row r="4974" spans="1:4" x14ac:dyDescent="0.25">
      <c r="A4974" s="17">
        <f t="shared" si="77"/>
        <v>4973</v>
      </c>
      <c r="B4974" s="17">
        <v>208</v>
      </c>
      <c r="C4974" s="17">
        <v>30</v>
      </c>
      <c r="D4974" s="17"/>
    </row>
    <row r="4975" spans="1:4" x14ac:dyDescent="0.25">
      <c r="A4975" s="17">
        <f t="shared" si="77"/>
        <v>4974</v>
      </c>
      <c r="B4975" s="17">
        <v>208</v>
      </c>
      <c r="C4975" s="17">
        <v>30</v>
      </c>
      <c r="D4975" s="17"/>
    </row>
    <row r="4976" spans="1:4" x14ac:dyDescent="0.25">
      <c r="A4976" s="17">
        <f t="shared" si="77"/>
        <v>4975</v>
      </c>
      <c r="B4976" s="17">
        <v>208</v>
      </c>
      <c r="C4976" s="17">
        <v>30</v>
      </c>
      <c r="D4976" s="17"/>
    </row>
    <row r="4977" spans="1:4" x14ac:dyDescent="0.25">
      <c r="A4977" s="17">
        <f t="shared" si="77"/>
        <v>4976</v>
      </c>
      <c r="B4977" s="17">
        <v>208</v>
      </c>
      <c r="C4977" s="17">
        <v>30</v>
      </c>
      <c r="D4977" s="17"/>
    </row>
    <row r="4978" spans="1:4" x14ac:dyDescent="0.25">
      <c r="A4978" s="17">
        <f t="shared" si="77"/>
        <v>4977</v>
      </c>
      <c r="B4978" s="17">
        <v>208</v>
      </c>
      <c r="C4978" s="17">
        <v>30</v>
      </c>
      <c r="D4978" s="17"/>
    </row>
    <row r="4979" spans="1:4" x14ac:dyDescent="0.25">
      <c r="A4979" s="17">
        <f t="shared" si="77"/>
        <v>4978</v>
      </c>
      <c r="B4979" s="17">
        <v>208</v>
      </c>
      <c r="C4979" s="17">
        <v>30</v>
      </c>
      <c r="D4979" s="17"/>
    </row>
    <row r="4980" spans="1:4" x14ac:dyDescent="0.25">
      <c r="A4980" s="17">
        <f t="shared" si="77"/>
        <v>4979</v>
      </c>
      <c r="B4980" s="17">
        <v>208</v>
      </c>
      <c r="C4980" s="17">
        <v>30</v>
      </c>
      <c r="D4980" s="17"/>
    </row>
    <row r="4981" spans="1:4" x14ac:dyDescent="0.25">
      <c r="A4981" s="17">
        <f t="shared" si="77"/>
        <v>4980</v>
      </c>
      <c r="B4981" s="17">
        <v>208</v>
      </c>
      <c r="C4981" s="17">
        <v>30</v>
      </c>
      <c r="D4981" s="17"/>
    </row>
    <row r="4982" spans="1:4" x14ac:dyDescent="0.25">
      <c r="A4982" s="17">
        <f t="shared" si="77"/>
        <v>4981</v>
      </c>
      <c r="B4982" s="17">
        <v>208</v>
      </c>
      <c r="C4982" s="17">
        <v>30</v>
      </c>
      <c r="D4982" s="17"/>
    </row>
    <row r="4983" spans="1:4" x14ac:dyDescent="0.25">
      <c r="A4983" s="17">
        <f t="shared" si="77"/>
        <v>4982</v>
      </c>
      <c r="B4983" s="17">
        <v>208</v>
      </c>
      <c r="C4983" s="17">
        <v>30</v>
      </c>
      <c r="D4983" s="17"/>
    </row>
    <row r="4984" spans="1:4" x14ac:dyDescent="0.25">
      <c r="A4984" s="17">
        <f t="shared" si="77"/>
        <v>4983</v>
      </c>
      <c r="B4984" s="17">
        <v>208</v>
      </c>
      <c r="C4984" s="17">
        <v>30</v>
      </c>
      <c r="D4984" s="17"/>
    </row>
    <row r="4985" spans="1:4" x14ac:dyDescent="0.25">
      <c r="A4985" s="17">
        <f t="shared" si="77"/>
        <v>4984</v>
      </c>
      <c r="B4985" s="17">
        <v>208</v>
      </c>
      <c r="C4985" s="17">
        <v>30</v>
      </c>
      <c r="D4985" s="17"/>
    </row>
    <row r="4986" spans="1:4" x14ac:dyDescent="0.25">
      <c r="A4986" s="17">
        <f t="shared" si="77"/>
        <v>4985</v>
      </c>
      <c r="B4986" s="17">
        <v>208</v>
      </c>
      <c r="C4986" s="17">
        <v>30</v>
      </c>
      <c r="D4986" s="17"/>
    </row>
    <row r="4987" spans="1:4" x14ac:dyDescent="0.25">
      <c r="A4987" s="17">
        <f t="shared" si="77"/>
        <v>4986</v>
      </c>
      <c r="B4987" s="17">
        <v>208</v>
      </c>
      <c r="C4987" s="17">
        <v>30</v>
      </c>
      <c r="D4987" s="17"/>
    </row>
    <row r="4988" spans="1:4" x14ac:dyDescent="0.25">
      <c r="A4988" s="17">
        <f t="shared" si="77"/>
        <v>4987</v>
      </c>
      <c r="B4988" s="17">
        <v>208</v>
      </c>
      <c r="C4988" s="17">
        <v>30</v>
      </c>
      <c r="D4988" s="17"/>
    </row>
    <row r="4989" spans="1:4" x14ac:dyDescent="0.25">
      <c r="A4989" s="17">
        <f t="shared" si="77"/>
        <v>4988</v>
      </c>
      <c r="B4989" s="17">
        <v>208</v>
      </c>
      <c r="C4989" s="17">
        <v>30</v>
      </c>
      <c r="D4989" s="17"/>
    </row>
    <row r="4990" spans="1:4" x14ac:dyDescent="0.25">
      <c r="A4990" s="17">
        <f t="shared" si="77"/>
        <v>4989</v>
      </c>
      <c r="B4990" s="17">
        <v>208</v>
      </c>
      <c r="C4990" s="17">
        <v>30</v>
      </c>
      <c r="D4990" s="17"/>
    </row>
    <row r="4991" spans="1:4" x14ac:dyDescent="0.25">
      <c r="A4991" s="17">
        <f t="shared" si="77"/>
        <v>4990</v>
      </c>
      <c r="B4991" s="17">
        <v>208</v>
      </c>
      <c r="C4991" s="17">
        <v>30</v>
      </c>
      <c r="D4991" s="17"/>
    </row>
    <row r="4992" spans="1:4" x14ac:dyDescent="0.25">
      <c r="A4992" s="17">
        <f t="shared" si="77"/>
        <v>4991</v>
      </c>
      <c r="B4992" s="17">
        <v>208</v>
      </c>
      <c r="C4992" s="17">
        <v>30</v>
      </c>
      <c r="D4992" s="17"/>
    </row>
    <row r="4993" spans="1:4" x14ac:dyDescent="0.25">
      <c r="A4993" s="17">
        <f t="shared" si="77"/>
        <v>4992</v>
      </c>
      <c r="B4993" s="17">
        <v>208</v>
      </c>
      <c r="C4993" s="17">
        <v>30</v>
      </c>
      <c r="D4993" s="17"/>
    </row>
    <row r="4994" spans="1:4" x14ac:dyDescent="0.25">
      <c r="A4994" s="17">
        <f t="shared" si="77"/>
        <v>4993</v>
      </c>
      <c r="B4994" s="17">
        <v>209</v>
      </c>
      <c r="C4994" s="17">
        <v>30</v>
      </c>
      <c r="D4994" s="17"/>
    </row>
    <row r="4995" spans="1:4" x14ac:dyDescent="0.25">
      <c r="A4995" s="17">
        <f t="shared" si="77"/>
        <v>4994</v>
      </c>
      <c r="B4995" s="17">
        <v>209</v>
      </c>
      <c r="C4995" s="17">
        <v>30</v>
      </c>
      <c r="D4995" s="17"/>
    </row>
    <row r="4996" spans="1:4" x14ac:dyDescent="0.25">
      <c r="A4996" s="17">
        <f t="shared" ref="A4996:A5059" si="78">A4995+1</f>
        <v>4995</v>
      </c>
      <c r="B4996" s="17">
        <v>209</v>
      </c>
      <c r="C4996" s="17">
        <v>30</v>
      </c>
      <c r="D4996" s="17"/>
    </row>
    <row r="4997" spans="1:4" x14ac:dyDescent="0.25">
      <c r="A4997" s="17">
        <f t="shared" si="78"/>
        <v>4996</v>
      </c>
      <c r="B4997" s="17">
        <v>209</v>
      </c>
      <c r="C4997" s="17">
        <v>30</v>
      </c>
      <c r="D4997" s="17"/>
    </row>
    <row r="4998" spans="1:4" x14ac:dyDescent="0.25">
      <c r="A4998" s="17">
        <f t="shared" si="78"/>
        <v>4997</v>
      </c>
      <c r="B4998" s="17">
        <v>209</v>
      </c>
      <c r="C4998" s="17">
        <v>30</v>
      </c>
      <c r="D4998" s="17"/>
    </row>
    <row r="4999" spans="1:4" x14ac:dyDescent="0.25">
      <c r="A4999" s="17">
        <f t="shared" si="78"/>
        <v>4998</v>
      </c>
      <c r="B4999" s="17">
        <v>209</v>
      </c>
      <c r="C4999" s="17">
        <v>30</v>
      </c>
      <c r="D4999" s="17"/>
    </row>
    <row r="5000" spans="1:4" x14ac:dyDescent="0.25">
      <c r="A5000" s="17">
        <f t="shared" si="78"/>
        <v>4999</v>
      </c>
      <c r="B5000" s="17">
        <v>209</v>
      </c>
      <c r="C5000" s="17">
        <v>30</v>
      </c>
      <c r="D5000" s="17"/>
    </row>
    <row r="5001" spans="1:4" x14ac:dyDescent="0.25">
      <c r="A5001" s="17">
        <f t="shared" si="78"/>
        <v>5000</v>
      </c>
      <c r="B5001" s="17">
        <v>209</v>
      </c>
      <c r="C5001" s="17">
        <v>30</v>
      </c>
      <c r="D5001" s="17"/>
    </row>
    <row r="5002" spans="1:4" x14ac:dyDescent="0.25">
      <c r="A5002" s="17">
        <f t="shared" si="78"/>
        <v>5001</v>
      </c>
      <c r="B5002" s="17">
        <v>209</v>
      </c>
      <c r="C5002" s="17">
        <v>30</v>
      </c>
      <c r="D5002" s="17"/>
    </row>
    <row r="5003" spans="1:4" x14ac:dyDescent="0.25">
      <c r="A5003" s="17">
        <f t="shared" si="78"/>
        <v>5002</v>
      </c>
      <c r="B5003" s="17">
        <v>209</v>
      </c>
      <c r="C5003" s="17">
        <v>30</v>
      </c>
      <c r="D5003" s="17"/>
    </row>
    <row r="5004" spans="1:4" x14ac:dyDescent="0.25">
      <c r="A5004" s="17">
        <f t="shared" si="78"/>
        <v>5003</v>
      </c>
      <c r="B5004" s="17">
        <v>209</v>
      </c>
      <c r="C5004" s="17">
        <v>30</v>
      </c>
      <c r="D5004" s="17"/>
    </row>
    <row r="5005" spans="1:4" x14ac:dyDescent="0.25">
      <c r="A5005" s="17">
        <f t="shared" si="78"/>
        <v>5004</v>
      </c>
      <c r="B5005" s="17">
        <v>209</v>
      </c>
      <c r="C5005" s="17">
        <v>30</v>
      </c>
      <c r="D5005" s="17"/>
    </row>
    <row r="5006" spans="1:4" x14ac:dyDescent="0.25">
      <c r="A5006" s="17">
        <f t="shared" si="78"/>
        <v>5005</v>
      </c>
      <c r="B5006" s="17">
        <v>209</v>
      </c>
      <c r="C5006" s="17">
        <v>30</v>
      </c>
      <c r="D5006" s="17"/>
    </row>
    <row r="5007" spans="1:4" x14ac:dyDescent="0.25">
      <c r="A5007" s="17">
        <f t="shared" si="78"/>
        <v>5006</v>
      </c>
      <c r="B5007" s="17">
        <v>209</v>
      </c>
      <c r="C5007" s="17">
        <v>30</v>
      </c>
      <c r="D5007" s="17"/>
    </row>
    <row r="5008" spans="1:4" x14ac:dyDescent="0.25">
      <c r="A5008" s="17">
        <f t="shared" si="78"/>
        <v>5007</v>
      </c>
      <c r="B5008" s="17">
        <v>209</v>
      </c>
      <c r="C5008" s="17">
        <v>30</v>
      </c>
      <c r="D5008" s="17"/>
    </row>
    <row r="5009" spans="1:4" x14ac:dyDescent="0.25">
      <c r="A5009" s="17">
        <f t="shared" si="78"/>
        <v>5008</v>
      </c>
      <c r="B5009" s="17">
        <v>209</v>
      </c>
      <c r="C5009" s="17">
        <v>30</v>
      </c>
      <c r="D5009" s="17"/>
    </row>
    <row r="5010" spans="1:4" x14ac:dyDescent="0.25">
      <c r="A5010" s="17">
        <f t="shared" si="78"/>
        <v>5009</v>
      </c>
      <c r="B5010" s="17">
        <v>209</v>
      </c>
      <c r="C5010" s="17">
        <v>30</v>
      </c>
      <c r="D5010" s="17"/>
    </row>
    <row r="5011" spans="1:4" x14ac:dyDescent="0.25">
      <c r="A5011" s="17">
        <f t="shared" si="78"/>
        <v>5010</v>
      </c>
      <c r="B5011" s="17">
        <v>209</v>
      </c>
      <c r="C5011" s="17">
        <v>30</v>
      </c>
      <c r="D5011" s="17"/>
    </row>
    <row r="5012" spans="1:4" x14ac:dyDescent="0.25">
      <c r="A5012" s="17">
        <f t="shared" si="78"/>
        <v>5011</v>
      </c>
      <c r="B5012" s="17">
        <v>209</v>
      </c>
      <c r="C5012" s="17">
        <v>30</v>
      </c>
      <c r="D5012" s="17"/>
    </row>
    <row r="5013" spans="1:4" x14ac:dyDescent="0.25">
      <c r="A5013" s="17">
        <f t="shared" si="78"/>
        <v>5012</v>
      </c>
      <c r="B5013" s="17">
        <v>209</v>
      </c>
      <c r="C5013" s="17">
        <v>30</v>
      </c>
      <c r="D5013" s="17"/>
    </row>
    <row r="5014" spans="1:4" x14ac:dyDescent="0.25">
      <c r="A5014" s="17">
        <f t="shared" si="78"/>
        <v>5013</v>
      </c>
      <c r="B5014" s="17">
        <v>209</v>
      </c>
      <c r="C5014" s="17">
        <v>30</v>
      </c>
      <c r="D5014" s="17"/>
    </row>
    <row r="5015" spans="1:4" x14ac:dyDescent="0.25">
      <c r="A5015" s="17">
        <f t="shared" si="78"/>
        <v>5014</v>
      </c>
      <c r="B5015" s="17">
        <v>209</v>
      </c>
      <c r="C5015" s="17">
        <v>30</v>
      </c>
      <c r="D5015" s="17"/>
    </row>
    <row r="5016" spans="1:4" x14ac:dyDescent="0.25">
      <c r="A5016" s="17">
        <f t="shared" si="78"/>
        <v>5015</v>
      </c>
      <c r="B5016" s="17">
        <v>209</v>
      </c>
      <c r="C5016" s="17">
        <v>30</v>
      </c>
      <c r="D5016" s="17"/>
    </row>
    <row r="5017" spans="1:4" x14ac:dyDescent="0.25">
      <c r="A5017" s="17">
        <f t="shared" si="78"/>
        <v>5016</v>
      </c>
      <c r="B5017" s="17">
        <v>209</v>
      </c>
      <c r="C5017" s="17">
        <v>30</v>
      </c>
      <c r="D5017" s="17"/>
    </row>
    <row r="5018" spans="1:4" x14ac:dyDescent="0.25">
      <c r="A5018" s="17">
        <f t="shared" si="78"/>
        <v>5017</v>
      </c>
      <c r="B5018" s="17">
        <v>210</v>
      </c>
      <c r="C5018" s="17">
        <v>30</v>
      </c>
      <c r="D5018" s="17"/>
    </row>
    <row r="5019" spans="1:4" x14ac:dyDescent="0.25">
      <c r="A5019" s="17">
        <f t="shared" si="78"/>
        <v>5018</v>
      </c>
      <c r="B5019" s="17">
        <v>210</v>
      </c>
      <c r="C5019" s="17">
        <v>30</v>
      </c>
      <c r="D5019" s="17"/>
    </row>
    <row r="5020" spans="1:4" x14ac:dyDescent="0.25">
      <c r="A5020" s="17">
        <f t="shared" si="78"/>
        <v>5019</v>
      </c>
      <c r="B5020" s="17">
        <v>210</v>
      </c>
      <c r="C5020" s="17">
        <v>30</v>
      </c>
      <c r="D5020" s="17"/>
    </row>
    <row r="5021" spans="1:4" x14ac:dyDescent="0.25">
      <c r="A5021" s="17">
        <f t="shared" si="78"/>
        <v>5020</v>
      </c>
      <c r="B5021" s="17">
        <v>210</v>
      </c>
      <c r="C5021" s="17">
        <v>30</v>
      </c>
      <c r="D5021" s="17"/>
    </row>
    <row r="5022" spans="1:4" x14ac:dyDescent="0.25">
      <c r="A5022" s="17">
        <f t="shared" si="78"/>
        <v>5021</v>
      </c>
      <c r="B5022" s="17">
        <v>210</v>
      </c>
      <c r="C5022" s="17">
        <v>30</v>
      </c>
      <c r="D5022" s="17"/>
    </row>
    <row r="5023" spans="1:4" x14ac:dyDescent="0.25">
      <c r="A5023" s="17">
        <f t="shared" si="78"/>
        <v>5022</v>
      </c>
      <c r="B5023" s="17">
        <v>210</v>
      </c>
      <c r="C5023" s="17">
        <v>30</v>
      </c>
      <c r="D5023" s="17"/>
    </row>
    <row r="5024" spans="1:4" x14ac:dyDescent="0.25">
      <c r="A5024" s="17">
        <f t="shared" si="78"/>
        <v>5023</v>
      </c>
      <c r="B5024" s="17">
        <v>210</v>
      </c>
      <c r="C5024" s="17">
        <v>30</v>
      </c>
      <c r="D5024" s="17"/>
    </row>
    <row r="5025" spans="1:4" x14ac:dyDescent="0.25">
      <c r="A5025" s="17">
        <f t="shared" si="78"/>
        <v>5024</v>
      </c>
      <c r="B5025" s="17">
        <v>210</v>
      </c>
      <c r="C5025" s="17">
        <v>30</v>
      </c>
      <c r="D5025" s="17"/>
    </row>
    <row r="5026" spans="1:4" x14ac:dyDescent="0.25">
      <c r="A5026" s="17">
        <f t="shared" si="78"/>
        <v>5025</v>
      </c>
      <c r="B5026" s="17">
        <v>210</v>
      </c>
      <c r="C5026" s="17">
        <v>30</v>
      </c>
      <c r="D5026" s="17"/>
    </row>
    <row r="5027" spans="1:4" x14ac:dyDescent="0.25">
      <c r="A5027" s="17">
        <f t="shared" si="78"/>
        <v>5026</v>
      </c>
      <c r="B5027" s="17">
        <v>210</v>
      </c>
      <c r="C5027" s="17">
        <v>30</v>
      </c>
      <c r="D5027" s="17"/>
    </row>
    <row r="5028" spans="1:4" x14ac:dyDescent="0.25">
      <c r="A5028" s="17">
        <f t="shared" si="78"/>
        <v>5027</v>
      </c>
      <c r="B5028" s="17">
        <v>210</v>
      </c>
      <c r="C5028" s="17">
        <v>30</v>
      </c>
      <c r="D5028" s="17"/>
    </row>
    <row r="5029" spans="1:4" x14ac:dyDescent="0.25">
      <c r="A5029" s="17">
        <f t="shared" si="78"/>
        <v>5028</v>
      </c>
      <c r="B5029" s="17">
        <v>210</v>
      </c>
      <c r="C5029" s="17">
        <v>30</v>
      </c>
      <c r="D5029" s="17"/>
    </row>
    <row r="5030" spans="1:4" x14ac:dyDescent="0.25">
      <c r="A5030" s="17">
        <f t="shared" si="78"/>
        <v>5029</v>
      </c>
      <c r="B5030" s="17">
        <v>210</v>
      </c>
      <c r="C5030" s="17">
        <v>30</v>
      </c>
      <c r="D5030" s="17"/>
    </row>
    <row r="5031" spans="1:4" x14ac:dyDescent="0.25">
      <c r="A5031" s="17">
        <f t="shared" si="78"/>
        <v>5030</v>
      </c>
      <c r="B5031" s="17">
        <v>210</v>
      </c>
      <c r="C5031" s="17">
        <v>30</v>
      </c>
      <c r="D5031" s="17"/>
    </row>
    <row r="5032" spans="1:4" x14ac:dyDescent="0.25">
      <c r="A5032" s="17">
        <f t="shared" si="78"/>
        <v>5031</v>
      </c>
      <c r="B5032" s="17">
        <v>210</v>
      </c>
      <c r="C5032" s="17">
        <v>30</v>
      </c>
      <c r="D5032" s="17"/>
    </row>
    <row r="5033" spans="1:4" x14ac:dyDescent="0.25">
      <c r="A5033" s="17">
        <f t="shared" si="78"/>
        <v>5032</v>
      </c>
      <c r="B5033" s="17">
        <v>210</v>
      </c>
      <c r="C5033" s="17">
        <v>30</v>
      </c>
      <c r="D5033" s="17"/>
    </row>
    <row r="5034" spans="1:4" x14ac:dyDescent="0.25">
      <c r="A5034" s="17">
        <f t="shared" si="78"/>
        <v>5033</v>
      </c>
      <c r="B5034" s="17">
        <v>210</v>
      </c>
      <c r="C5034" s="17">
        <v>30</v>
      </c>
      <c r="D5034" s="17"/>
    </row>
    <row r="5035" spans="1:4" x14ac:dyDescent="0.25">
      <c r="A5035" s="17">
        <f t="shared" si="78"/>
        <v>5034</v>
      </c>
      <c r="B5035" s="17">
        <v>210</v>
      </c>
      <c r="C5035" s="17">
        <v>30</v>
      </c>
      <c r="D5035" s="17"/>
    </row>
    <row r="5036" spans="1:4" x14ac:dyDescent="0.25">
      <c r="A5036" s="17">
        <f t="shared" si="78"/>
        <v>5035</v>
      </c>
      <c r="B5036" s="17">
        <v>210</v>
      </c>
      <c r="C5036" s="17">
        <v>30</v>
      </c>
      <c r="D5036" s="17"/>
    </row>
    <row r="5037" spans="1:4" x14ac:dyDescent="0.25">
      <c r="A5037" s="17">
        <f t="shared" si="78"/>
        <v>5036</v>
      </c>
      <c r="B5037" s="17">
        <v>210</v>
      </c>
      <c r="C5037" s="17">
        <v>30</v>
      </c>
      <c r="D5037" s="17"/>
    </row>
    <row r="5038" spans="1:4" x14ac:dyDescent="0.25">
      <c r="A5038" s="17">
        <f t="shared" si="78"/>
        <v>5037</v>
      </c>
      <c r="B5038" s="17">
        <v>210</v>
      </c>
      <c r="C5038" s="17">
        <v>30</v>
      </c>
      <c r="D5038" s="17"/>
    </row>
    <row r="5039" spans="1:4" x14ac:dyDescent="0.25">
      <c r="A5039" s="17">
        <f t="shared" si="78"/>
        <v>5038</v>
      </c>
      <c r="B5039" s="17">
        <v>210</v>
      </c>
      <c r="C5039" s="17">
        <v>30</v>
      </c>
      <c r="D5039" s="17"/>
    </row>
    <row r="5040" spans="1:4" x14ac:dyDescent="0.25">
      <c r="A5040" s="17">
        <f t="shared" si="78"/>
        <v>5039</v>
      </c>
      <c r="B5040" s="17">
        <v>210</v>
      </c>
      <c r="C5040" s="17">
        <v>30</v>
      </c>
      <c r="D5040" s="17"/>
    </row>
    <row r="5041" spans="1:4" x14ac:dyDescent="0.25">
      <c r="A5041" s="17">
        <f t="shared" si="78"/>
        <v>5040</v>
      </c>
      <c r="B5041" s="17">
        <v>210</v>
      </c>
      <c r="C5041" s="17">
        <v>30</v>
      </c>
      <c r="D5041" s="17"/>
    </row>
    <row r="5042" spans="1:4" x14ac:dyDescent="0.25">
      <c r="A5042" s="17">
        <f t="shared" si="78"/>
        <v>5041</v>
      </c>
      <c r="B5042" s="17">
        <v>211</v>
      </c>
      <c r="C5042" s="17">
        <v>31</v>
      </c>
      <c r="D5042" s="17"/>
    </row>
    <row r="5043" spans="1:4" x14ac:dyDescent="0.25">
      <c r="A5043" s="17">
        <f t="shared" si="78"/>
        <v>5042</v>
      </c>
      <c r="B5043" s="17">
        <v>211</v>
      </c>
      <c r="C5043" s="17">
        <v>31</v>
      </c>
      <c r="D5043" s="17"/>
    </row>
    <row r="5044" spans="1:4" x14ac:dyDescent="0.25">
      <c r="A5044" s="17">
        <f t="shared" si="78"/>
        <v>5043</v>
      </c>
      <c r="B5044" s="17">
        <v>211</v>
      </c>
      <c r="C5044" s="17">
        <v>31</v>
      </c>
      <c r="D5044" s="17"/>
    </row>
    <row r="5045" spans="1:4" x14ac:dyDescent="0.25">
      <c r="A5045" s="17">
        <f t="shared" si="78"/>
        <v>5044</v>
      </c>
      <c r="B5045" s="17">
        <v>211</v>
      </c>
      <c r="C5045" s="17">
        <v>31</v>
      </c>
      <c r="D5045" s="17"/>
    </row>
    <row r="5046" spans="1:4" x14ac:dyDescent="0.25">
      <c r="A5046" s="17">
        <f t="shared" si="78"/>
        <v>5045</v>
      </c>
      <c r="B5046" s="17">
        <v>211</v>
      </c>
      <c r="C5046" s="17">
        <v>31</v>
      </c>
      <c r="D5046" s="17"/>
    </row>
    <row r="5047" spans="1:4" x14ac:dyDescent="0.25">
      <c r="A5047" s="17">
        <f t="shared" si="78"/>
        <v>5046</v>
      </c>
      <c r="B5047" s="17">
        <v>211</v>
      </c>
      <c r="C5047" s="17">
        <v>31</v>
      </c>
      <c r="D5047" s="17"/>
    </row>
    <row r="5048" spans="1:4" x14ac:dyDescent="0.25">
      <c r="A5048" s="17">
        <f t="shared" si="78"/>
        <v>5047</v>
      </c>
      <c r="B5048" s="17">
        <v>211</v>
      </c>
      <c r="C5048" s="17">
        <v>31</v>
      </c>
      <c r="D5048" s="17"/>
    </row>
    <row r="5049" spans="1:4" x14ac:dyDescent="0.25">
      <c r="A5049" s="17">
        <f t="shared" si="78"/>
        <v>5048</v>
      </c>
      <c r="B5049" s="17">
        <v>211</v>
      </c>
      <c r="C5049" s="17">
        <v>31</v>
      </c>
      <c r="D5049" s="17"/>
    </row>
    <row r="5050" spans="1:4" x14ac:dyDescent="0.25">
      <c r="A5050" s="17">
        <f t="shared" si="78"/>
        <v>5049</v>
      </c>
      <c r="B5050" s="17">
        <v>211</v>
      </c>
      <c r="C5050" s="17">
        <v>31</v>
      </c>
      <c r="D5050" s="17"/>
    </row>
    <row r="5051" spans="1:4" x14ac:dyDescent="0.25">
      <c r="A5051" s="17">
        <f t="shared" si="78"/>
        <v>5050</v>
      </c>
      <c r="B5051" s="17">
        <v>211</v>
      </c>
      <c r="C5051" s="17">
        <v>31</v>
      </c>
      <c r="D5051" s="17"/>
    </row>
    <row r="5052" spans="1:4" x14ac:dyDescent="0.25">
      <c r="A5052" s="17">
        <f t="shared" si="78"/>
        <v>5051</v>
      </c>
      <c r="B5052" s="17">
        <v>211</v>
      </c>
      <c r="C5052" s="17">
        <v>31</v>
      </c>
      <c r="D5052" s="17"/>
    </row>
    <row r="5053" spans="1:4" x14ac:dyDescent="0.25">
      <c r="A5053" s="17">
        <f t="shared" si="78"/>
        <v>5052</v>
      </c>
      <c r="B5053" s="17">
        <v>211</v>
      </c>
      <c r="C5053" s="17">
        <v>31</v>
      </c>
      <c r="D5053" s="17"/>
    </row>
    <row r="5054" spans="1:4" x14ac:dyDescent="0.25">
      <c r="A5054" s="17">
        <f t="shared" si="78"/>
        <v>5053</v>
      </c>
      <c r="B5054" s="17">
        <v>211</v>
      </c>
      <c r="C5054" s="17">
        <v>31</v>
      </c>
      <c r="D5054" s="17"/>
    </row>
    <row r="5055" spans="1:4" x14ac:dyDescent="0.25">
      <c r="A5055" s="17">
        <f t="shared" si="78"/>
        <v>5054</v>
      </c>
      <c r="B5055" s="17">
        <v>211</v>
      </c>
      <c r="C5055" s="17">
        <v>31</v>
      </c>
      <c r="D5055" s="17"/>
    </row>
    <row r="5056" spans="1:4" x14ac:dyDescent="0.25">
      <c r="A5056" s="17">
        <f t="shared" si="78"/>
        <v>5055</v>
      </c>
      <c r="B5056" s="17">
        <v>211</v>
      </c>
      <c r="C5056" s="17">
        <v>31</v>
      </c>
      <c r="D5056" s="17"/>
    </row>
    <row r="5057" spans="1:4" x14ac:dyDescent="0.25">
      <c r="A5057" s="17">
        <f t="shared" si="78"/>
        <v>5056</v>
      </c>
      <c r="B5057" s="17">
        <v>211</v>
      </c>
      <c r="C5057" s="17">
        <v>31</v>
      </c>
      <c r="D5057" s="17"/>
    </row>
    <row r="5058" spans="1:4" x14ac:dyDescent="0.25">
      <c r="A5058" s="17">
        <f t="shared" si="78"/>
        <v>5057</v>
      </c>
      <c r="B5058" s="17">
        <v>211</v>
      </c>
      <c r="C5058" s="17">
        <v>31</v>
      </c>
      <c r="D5058" s="17"/>
    </row>
    <row r="5059" spans="1:4" x14ac:dyDescent="0.25">
      <c r="A5059" s="17">
        <f t="shared" si="78"/>
        <v>5058</v>
      </c>
      <c r="B5059" s="17">
        <v>211</v>
      </c>
      <c r="C5059" s="17">
        <v>31</v>
      </c>
      <c r="D5059" s="17"/>
    </row>
    <row r="5060" spans="1:4" x14ac:dyDescent="0.25">
      <c r="A5060" s="17">
        <f t="shared" ref="A5060:A5123" si="79">A5059+1</f>
        <v>5059</v>
      </c>
      <c r="B5060" s="17">
        <v>211</v>
      </c>
      <c r="C5060" s="17">
        <v>31</v>
      </c>
      <c r="D5060" s="17"/>
    </row>
    <row r="5061" spans="1:4" x14ac:dyDescent="0.25">
      <c r="A5061" s="17">
        <f t="shared" si="79"/>
        <v>5060</v>
      </c>
      <c r="B5061" s="17">
        <v>211</v>
      </c>
      <c r="C5061" s="17">
        <v>31</v>
      </c>
      <c r="D5061" s="17"/>
    </row>
    <row r="5062" spans="1:4" x14ac:dyDescent="0.25">
      <c r="A5062" s="17">
        <f t="shared" si="79"/>
        <v>5061</v>
      </c>
      <c r="B5062" s="17">
        <v>211</v>
      </c>
      <c r="C5062" s="17">
        <v>31</v>
      </c>
      <c r="D5062" s="17"/>
    </row>
    <row r="5063" spans="1:4" x14ac:dyDescent="0.25">
      <c r="A5063" s="17">
        <f t="shared" si="79"/>
        <v>5062</v>
      </c>
      <c r="B5063" s="17">
        <v>211</v>
      </c>
      <c r="C5063" s="17">
        <v>31</v>
      </c>
      <c r="D5063" s="17"/>
    </row>
    <row r="5064" spans="1:4" x14ac:dyDescent="0.25">
      <c r="A5064" s="17">
        <f t="shared" si="79"/>
        <v>5063</v>
      </c>
      <c r="B5064" s="17">
        <v>211</v>
      </c>
      <c r="C5064" s="17">
        <v>31</v>
      </c>
      <c r="D5064" s="17"/>
    </row>
    <row r="5065" spans="1:4" x14ac:dyDescent="0.25">
      <c r="A5065" s="17">
        <f t="shared" si="79"/>
        <v>5064</v>
      </c>
      <c r="B5065" s="17">
        <v>211</v>
      </c>
      <c r="C5065" s="17">
        <v>31</v>
      </c>
      <c r="D5065" s="17"/>
    </row>
    <row r="5066" spans="1:4" x14ac:dyDescent="0.25">
      <c r="A5066" s="17">
        <f t="shared" si="79"/>
        <v>5065</v>
      </c>
      <c r="B5066" s="17">
        <v>212</v>
      </c>
      <c r="C5066" s="17">
        <v>31</v>
      </c>
      <c r="D5066" s="17"/>
    </row>
    <row r="5067" spans="1:4" x14ac:dyDescent="0.25">
      <c r="A5067" s="17">
        <f t="shared" si="79"/>
        <v>5066</v>
      </c>
      <c r="B5067" s="17">
        <v>212</v>
      </c>
      <c r="C5067" s="17">
        <v>31</v>
      </c>
      <c r="D5067" s="17"/>
    </row>
    <row r="5068" spans="1:4" x14ac:dyDescent="0.25">
      <c r="A5068" s="17">
        <f t="shared" si="79"/>
        <v>5067</v>
      </c>
      <c r="B5068" s="17">
        <v>212</v>
      </c>
      <c r="C5068" s="17">
        <v>31</v>
      </c>
      <c r="D5068" s="17"/>
    </row>
    <row r="5069" spans="1:4" x14ac:dyDescent="0.25">
      <c r="A5069" s="17">
        <f t="shared" si="79"/>
        <v>5068</v>
      </c>
      <c r="B5069" s="17">
        <v>212</v>
      </c>
      <c r="C5069" s="17">
        <v>31</v>
      </c>
      <c r="D5069" s="17"/>
    </row>
    <row r="5070" spans="1:4" x14ac:dyDescent="0.25">
      <c r="A5070" s="17">
        <f t="shared" si="79"/>
        <v>5069</v>
      </c>
      <c r="B5070" s="17">
        <v>212</v>
      </c>
      <c r="C5070" s="17">
        <v>31</v>
      </c>
      <c r="D5070" s="17"/>
    </row>
    <row r="5071" spans="1:4" x14ac:dyDescent="0.25">
      <c r="A5071" s="17">
        <f t="shared" si="79"/>
        <v>5070</v>
      </c>
      <c r="B5071" s="17">
        <v>212</v>
      </c>
      <c r="C5071" s="17">
        <v>31</v>
      </c>
      <c r="D5071" s="17"/>
    </row>
    <row r="5072" spans="1:4" x14ac:dyDescent="0.25">
      <c r="A5072" s="17">
        <f t="shared" si="79"/>
        <v>5071</v>
      </c>
      <c r="B5072" s="17">
        <v>212</v>
      </c>
      <c r="C5072" s="17">
        <v>31</v>
      </c>
      <c r="D5072" s="17"/>
    </row>
    <row r="5073" spans="1:4" x14ac:dyDescent="0.25">
      <c r="A5073" s="17">
        <f t="shared" si="79"/>
        <v>5072</v>
      </c>
      <c r="B5073" s="17">
        <v>212</v>
      </c>
      <c r="C5073" s="17">
        <v>31</v>
      </c>
      <c r="D5073" s="17"/>
    </row>
    <row r="5074" spans="1:4" x14ac:dyDescent="0.25">
      <c r="A5074" s="17">
        <f t="shared" si="79"/>
        <v>5073</v>
      </c>
      <c r="B5074" s="17">
        <v>212</v>
      </c>
      <c r="C5074" s="17">
        <v>31</v>
      </c>
      <c r="D5074" s="17"/>
    </row>
    <row r="5075" spans="1:4" x14ac:dyDescent="0.25">
      <c r="A5075" s="17">
        <f t="shared" si="79"/>
        <v>5074</v>
      </c>
      <c r="B5075" s="17">
        <v>212</v>
      </c>
      <c r="C5075" s="17">
        <v>31</v>
      </c>
      <c r="D5075" s="17"/>
    </row>
    <row r="5076" spans="1:4" x14ac:dyDescent="0.25">
      <c r="A5076" s="17">
        <f t="shared" si="79"/>
        <v>5075</v>
      </c>
      <c r="B5076" s="17">
        <v>212</v>
      </c>
      <c r="C5076" s="17">
        <v>31</v>
      </c>
      <c r="D5076" s="17"/>
    </row>
    <row r="5077" spans="1:4" x14ac:dyDescent="0.25">
      <c r="A5077" s="17">
        <f t="shared" si="79"/>
        <v>5076</v>
      </c>
      <c r="B5077" s="17">
        <v>212</v>
      </c>
      <c r="C5077" s="17">
        <v>31</v>
      </c>
      <c r="D5077" s="17"/>
    </row>
    <row r="5078" spans="1:4" x14ac:dyDescent="0.25">
      <c r="A5078" s="17">
        <f t="shared" si="79"/>
        <v>5077</v>
      </c>
      <c r="B5078" s="17">
        <v>212</v>
      </c>
      <c r="C5078" s="17">
        <v>31</v>
      </c>
      <c r="D5078" s="17"/>
    </row>
    <row r="5079" spans="1:4" x14ac:dyDescent="0.25">
      <c r="A5079" s="17">
        <f t="shared" si="79"/>
        <v>5078</v>
      </c>
      <c r="B5079" s="17">
        <v>212</v>
      </c>
      <c r="C5079" s="17">
        <v>31</v>
      </c>
      <c r="D5079" s="17"/>
    </row>
    <row r="5080" spans="1:4" x14ac:dyDescent="0.25">
      <c r="A5080" s="17">
        <f t="shared" si="79"/>
        <v>5079</v>
      </c>
      <c r="B5080" s="17">
        <v>212</v>
      </c>
      <c r="C5080" s="17">
        <v>31</v>
      </c>
      <c r="D5080" s="17"/>
    </row>
    <row r="5081" spans="1:4" x14ac:dyDescent="0.25">
      <c r="A5081" s="17">
        <f t="shared" si="79"/>
        <v>5080</v>
      </c>
      <c r="B5081" s="17">
        <v>212</v>
      </c>
      <c r="C5081" s="17">
        <v>31</v>
      </c>
      <c r="D5081" s="17"/>
    </row>
    <row r="5082" spans="1:4" x14ac:dyDescent="0.25">
      <c r="A5082" s="17">
        <f t="shared" si="79"/>
        <v>5081</v>
      </c>
      <c r="B5082" s="17">
        <v>212</v>
      </c>
      <c r="C5082" s="17">
        <v>31</v>
      </c>
      <c r="D5082" s="17"/>
    </row>
    <row r="5083" spans="1:4" x14ac:dyDescent="0.25">
      <c r="A5083" s="17">
        <f t="shared" si="79"/>
        <v>5082</v>
      </c>
      <c r="B5083" s="17">
        <v>212</v>
      </c>
      <c r="C5083" s="17">
        <v>31</v>
      </c>
      <c r="D5083" s="17"/>
    </row>
    <row r="5084" spans="1:4" x14ac:dyDescent="0.25">
      <c r="A5084" s="17">
        <f t="shared" si="79"/>
        <v>5083</v>
      </c>
      <c r="B5084" s="17">
        <v>212</v>
      </c>
      <c r="C5084" s="17">
        <v>31</v>
      </c>
      <c r="D5084" s="17"/>
    </row>
    <row r="5085" spans="1:4" x14ac:dyDescent="0.25">
      <c r="A5085" s="17">
        <f t="shared" si="79"/>
        <v>5084</v>
      </c>
      <c r="B5085" s="17">
        <v>212</v>
      </c>
      <c r="C5085" s="17">
        <v>31</v>
      </c>
      <c r="D5085" s="17"/>
    </row>
    <row r="5086" spans="1:4" x14ac:dyDescent="0.25">
      <c r="A5086" s="17">
        <f t="shared" si="79"/>
        <v>5085</v>
      </c>
      <c r="B5086" s="17">
        <v>212</v>
      </c>
      <c r="C5086" s="17">
        <v>31</v>
      </c>
      <c r="D5086" s="17"/>
    </row>
    <row r="5087" spans="1:4" x14ac:dyDescent="0.25">
      <c r="A5087" s="17">
        <f t="shared" si="79"/>
        <v>5086</v>
      </c>
      <c r="B5087" s="17">
        <v>212</v>
      </c>
      <c r="C5087" s="17">
        <v>31</v>
      </c>
      <c r="D5087" s="17"/>
    </row>
    <row r="5088" spans="1:4" x14ac:dyDescent="0.25">
      <c r="A5088" s="17">
        <f t="shared" si="79"/>
        <v>5087</v>
      </c>
      <c r="B5088" s="17">
        <v>212</v>
      </c>
      <c r="C5088" s="17">
        <v>31</v>
      </c>
      <c r="D5088" s="17"/>
    </row>
    <row r="5089" spans="1:4" x14ac:dyDescent="0.25">
      <c r="A5089" s="17">
        <f t="shared" si="79"/>
        <v>5088</v>
      </c>
      <c r="B5089" s="17">
        <v>212</v>
      </c>
      <c r="C5089" s="17">
        <v>31</v>
      </c>
      <c r="D5089" s="17"/>
    </row>
    <row r="5090" spans="1:4" x14ac:dyDescent="0.25">
      <c r="A5090" s="17">
        <f t="shared" si="79"/>
        <v>5089</v>
      </c>
      <c r="B5090" s="17">
        <v>213</v>
      </c>
      <c r="C5090" s="17">
        <v>31</v>
      </c>
      <c r="D5090" s="17"/>
    </row>
    <row r="5091" spans="1:4" x14ac:dyDescent="0.25">
      <c r="A5091" s="17">
        <f t="shared" si="79"/>
        <v>5090</v>
      </c>
      <c r="B5091" s="17">
        <v>213</v>
      </c>
      <c r="C5091" s="17">
        <v>31</v>
      </c>
      <c r="D5091" s="17"/>
    </row>
    <row r="5092" spans="1:4" x14ac:dyDescent="0.25">
      <c r="A5092" s="17">
        <f t="shared" si="79"/>
        <v>5091</v>
      </c>
      <c r="B5092" s="17">
        <v>213</v>
      </c>
      <c r="C5092" s="17">
        <v>31</v>
      </c>
      <c r="D5092" s="17"/>
    </row>
    <row r="5093" spans="1:4" x14ac:dyDescent="0.25">
      <c r="A5093" s="17">
        <f t="shared" si="79"/>
        <v>5092</v>
      </c>
      <c r="B5093" s="17">
        <v>213</v>
      </c>
      <c r="C5093" s="17">
        <v>31</v>
      </c>
      <c r="D5093" s="17"/>
    </row>
    <row r="5094" spans="1:4" x14ac:dyDescent="0.25">
      <c r="A5094" s="17">
        <f t="shared" si="79"/>
        <v>5093</v>
      </c>
      <c r="B5094" s="17">
        <v>213</v>
      </c>
      <c r="C5094" s="17">
        <v>31</v>
      </c>
      <c r="D5094" s="17"/>
    </row>
    <row r="5095" spans="1:4" x14ac:dyDescent="0.25">
      <c r="A5095" s="17">
        <f t="shared" si="79"/>
        <v>5094</v>
      </c>
      <c r="B5095" s="17">
        <v>213</v>
      </c>
      <c r="C5095" s="17">
        <v>31</v>
      </c>
      <c r="D5095" s="17"/>
    </row>
    <row r="5096" spans="1:4" x14ac:dyDescent="0.25">
      <c r="A5096" s="17">
        <f t="shared" si="79"/>
        <v>5095</v>
      </c>
      <c r="B5096" s="17">
        <v>213</v>
      </c>
      <c r="C5096" s="17">
        <v>31</v>
      </c>
      <c r="D5096" s="17"/>
    </row>
    <row r="5097" spans="1:4" x14ac:dyDescent="0.25">
      <c r="A5097" s="17">
        <f t="shared" si="79"/>
        <v>5096</v>
      </c>
      <c r="B5097" s="17">
        <v>213</v>
      </c>
      <c r="C5097" s="17">
        <v>31</v>
      </c>
      <c r="D5097" s="17"/>
    </row>
    <row r="5098" spans="1:4" x14ac:dyDescent="0.25">
      <c r="A5098" s="17">
        <f t="shared" si="79"/>
        <v>5097</v>
      </c>
      <c r="B5098" s="17">
        <v>213</v>
      </c>
      <c r="C5098" s="17">
        <v>31</v>
      </c>
      <c r="D5098" s="17"/>
    </row>
    <row r="5099" spans="1:4" x14ac:dyDescent="0.25">
      <c r="A5099" s="17">
        <f t="shared" si="79"/>
        <v>5098</v>
      </c>
      <c r="B5099" s="17">
        <v>213</v>
      </c>
      <c r="C5099" s="17">
        <v>31</v>
      </c>
      <c r="D5099" s="17"/>
    </row>
    <row r="5100" spans="1:4" x14ac:dyDescent="0.25">
      <c r="A5100" s="17">
        <f t="shared" si="79"/>
        <v>5099</v>
      </c>
      <c r="B5100" s="17">
        <v>213</v>
      </c>
      <c r="C5100" s="17">
        <v>31</v>
      </c>
      <c r="D5100" s="17"/>
    </row>
    <row r="5101" spans="1:4" x14ac:dyDescent="0.25">
      <c r="A5101" s="17">
        <f t="shared" si="79"/>
        <v>5100</v>
      </c>
      <c r="B5101" s="17">
        <v>213</v>
      </c>
      <c r="C5101" s="17">
        <v>31</v>
      </c>
      <c r="D5101" s="17"/>
    </row>
    <row r="5102" spans="1:4" x14ac:dyDescent="0.25">
      <c r="A5102" s="17">
        <f t="shared" si="79"/>
        <v>5101</v>
      </c>
      <c r="B5102" s="17">
        <v>213</v>
      </c>
      <c r="C5102" s="17">
        <v>31</v>
      </c>
      <c r="D5102" s="17"/>
    </row>
    <row r="5103" spans="1:4" x14ac:dyDescent="0.25">
      <c r="A5103" s="17">
        <f t="shared" si="79"/>
        <v>5102</v>
      </c>
      <c r="B5103" s="17">
        <v>213</v>
      </c>
      <c r="C5103" s="17">
        <v>31</v>
      </c>
      <c r="D5103" s="17"/>
    </row>
    <row r="5104" spans="1:4" x14ac:dyDescent="0.25">
      <c r="A5104" s="17">
        <f t="shared" si="79"/>
        <v>5103</v>
      </c>
      <c r="B5104" s="17">
        <v>213</v>
      </c>
      <c r="C5104" s="17">
        <v>31</v>
      </c>
      <c r="D5104" s="17"/>
    </row>
    <row r="5105" spans="1:4" x14ac:dyDescent="0.25">
      <c r="A5105" s="17">
        <f t="shared" si="79"/>
        <v>5104</v>
      </c>
      <c r="B5105" s="17">
        <v>213</v>
      </c>
      <c r="C5105" s="17">
        <v>31</v>
      </c>
      <c r="D5105" s="17"/>
    </row>
    <row r="5106" spans="1:4" x14ac:dyDescent="0.25">
      <c r="A5106" s="17">
        <f t="shared" si="79"/>
        <v>5105</v>
      </c>
      <c r="B5106" s="17">
        <v>213</v>
      </c>
      <c r="C5106" s="17">
        <v>31</v>
      </c>
      <c r="D5106" s="17"/>
    </row>
    <row r="5107" spans="1:4" x14ac:dyDescent="0.25">
      <c r="A5107" s="17">
        <f t="shared" si="79"/>
        <v>5106</v>
      </c>
      <c r="B5107" s="17">
        <v>213</v>
      </c>
      <c r="C5107" s="17">
        <v>31</v>
      </c>
      <c r="D5107" s="17"/>
    </row>
    <row r="5108" spans="1:4" x14ac:dyDescent="0.25">
      <c r="A5108" s="17">
        <f t="shared" si="79"/>
        <v>5107</v>
      </c>
      <c r="B5108" s="17">
        <v>213</v>
      </c>
      <c r="C5108" s="17">
        <v>31</v>
      </c>
      <c r="D5108" s="17"/>
    </row>
    <row r="5109" spans="1:4" x14ac:dyDescent="0.25">
      <c r="A5109" s="17">
        <f t="shared" si="79"/>
        <v>5108</v>
      </c>
      <c r="B5109" s="17">
        <v>213</v>
      </c>
      <c r="C5109" s="17">
        <v>31</v>
      </c>
      <c r="D5109" s="17"/>
    </row>
    <row r="5110" spans="1:4" x14ac:dyDescent="0.25">
      <c r="A5110" s="17">
        <f t="shared" si="79"/>
        <v>5109</v>
      </c>
      <c r="B5110" s="17">
        <v>213</v>
      </c>
      <c r="C5110" s="17">
        <v>31</v>
      </c>
      <c r="D5110" s="17"/>
    </row>
    <row r="5111" spans="1:4" x14ac:dyDescent="0.25">
      <c r="A5111" s="17">
        <f t="shared" si="79"/>
        <v>5110</v>
      </c>
      <c r="B5111" s="17">
        <v>213</v>
      </c>
      <c r="C5111" s="17">
        <v>31</v>
      </c>
      <c r="D5111" s="17"/>
    </row>
    <row r="5112" spans="1:4" x14ac:dyDescent="0.25">
      <c r="A5112" s="17">
        <f t="shared" si="79"/>
        <v>5111</v>
      </c>
      <c r="B5112" s="17">
        <v>213</v>
      </c>
      <c r="C5112" s="17">
        <v>31</v>
      </c>
      <c r="D5112" s="17"/>
    </row>
    <row r="5113" spans="1:4" x14ac:dyDescent="0.25">
      <c r="A5113" s="17">
        <f t="shared" si="79"/>
        <v>5112</v>
      </c>
      <c r="B5113" s="17">
        <v>213</v>
      </c>
      <c r="C5113" s="17">
        <v>31</v>
      </c>
      <c r="D5113" s="17"/>
    </row>
    <row r="5114" spans="1:4" x14ac:dyDescent="0.25">
      <c r="A5114" s="17">
        <f t="shared" si="79"/>
        <v>5113</v>
      </c>
      <c r="B5114" s="17">
        <v>214</v>
      </c>
      <c r="C5114" s="17">
        <v>31</v>
      </c>
      <c r="D5114" s="17"/>
    </row>
    <row r="5115" spans="1:4" x14ac:dyDescent="0.25">
      <c r="A5115" s="17">
        <f t="shared" si="79"/>
        <v>5114</v>
      </c>
      <c r="B5115" s="17">
        <v>214</v>
      </c>
      <c r="C5115" s="17">
        <v>31</v>
      </c>
      <c r="D5115" s="17"/>
    </row>
    <row r="5116" spans="1:4" x14ac:dyDescent="0.25">
      <c r="A5116" s="17">
        <f t="shared" si="79"/>
        <v>5115</v>
      </c>
      <c r="B5116" s="17">
        <v>214</v>
      </c>
      <c r="C5116" s="17">
        <v>31</v>
      </c>
      <c r="D5116" s="17"/>
    </row>
    <row r="5117" spans="1:4" x14ac:dyDescent="0.25">
      <c r="A5117" s="17">
        <f t="shared" si="79"/>
        <v>5116</v>
      </c>
      <c r="B5117" s="17">
        <v>214</v>
      </c>
      <c r="C5117" s="17">
        <v>31</v>
      </c>
      <c r="D5117" s="17"/>
    </row>
    <row r="5118" spans="1:4" x14ac:dyDescent="0.25">
      <c r="A5118" s="17">
        <f t="shared" si="79"/>
        <v>5117</v>
      </c>
      <c r="B5118" s="17">
        <v>214</v>
      </c>
      <c r="C5118" s="17">
        <v>31</v>
      </c>
      <c r="D5118" s="17"/>
    </row>
    <row r="5119" spans="1:4" x14ac:dyDescent="0.25">
      <c r="A5119" s="17">
        <f t="shared" si="79"/>
        <v>5118</v>
      </c>
      <c r="B5119" s="17">
        <v>214</v>
      </c>
      <c r="C5119" s="17">
        <v>31</v>
      </c>
      <c r="D5119" s="17"/>
    </row>
    <row r="5120" spans="1:4" x14ac:dyDescent="0.25">
      <c r="A5120" s="17">
        <f t="shared" si="79"/>
        <v>5119</v>
      </c>
      <c r="B5120" s="17">
        <v>214</v>
      </c>
      <c r="C5120" s="17">
        <v>31</v>
      </c>
      <c r="D5120" s="17"/>
    </row>
    <row r="5121" spans="1:4" x14ac:dyDescent="0.25">
      <c r="A5121" s="17">
        <f t="shared" si="79"/>
        <v>5120</v>
      </c>
      <c r="B5121" s="17">
        <v>214</v>
      </c>
      <c r="C5121" s="17">
        <v>31</v>
      </c>
      <c r="D5121" s="17"/>
    </row>
    <row r="5122" spans="1:4" x14ac:dyDescent="0.25">
      <c r="A5122" s="17">
        <f t="shared" si="79"/>
        <v>5121</v>
      </c>
      <c r="B5122" s="17">
        <v>214</v>
      </c>
      <c r="C5122" s="17">
        <v>31</v>
      </c>
      <c r="D5122" s="17"/>
    </row>
    <row r="5123" spans="1:4" x14ac:dyDescent="0.25">
      <c r="A5123" s="17">
        <f t="shared" si="79"/>
        <v>5122</v>
      </c>
      <c r="B5123" s="17">
        <v>214</v>
      </c>
      <c r="C5123" s="17">
        <v>31</v>
      </c>
      <c r="D5123" s="17"/>
    </row>
    <row r="5124" spans="1:4" x14ac:dyDescent="0.25">
      <c r="A5124" s="17">
        <f t="shared" ref="A5124:A5187" si="80">A5123+1</f>
        <v>5123</v>
      </c>
      <c r="B5124" s="17">
        <v>214</v>
      </c>
      <c r="C5124" s="17">
        <v>31</v>
      </c>
      <c r="D5124" s="17"/>
    </row>
    <row r="5125" spans="1:4" x14ac:dyDescent="0.25">
      <c r="A5125" s="17">
        <f t="shared" si="80"/>
        <v>5124</v>
      </c>
      <c r="B5125" s="17">
        <v>214</v>
      </c>
      <c r="C5125" s="17">
        <v>31</v>
      </c>
      <c r="D5125" s="17"/>
    </row>
    <row r="5126" spans="1:4" x14ac:dyDescent="0.25">
      <c r="A5126" s="17">
        <f t="shared" si="80"/>
        <v>5125</v>
      </c>
      <c r="B5126" s="17">
        <v>214</v>
      </c>
      <c r="C5126" s="17">
        <v>31</v>
      </c>
      <c r="D5126" s="17"/>
    </row>
    <row r="5127" spans="1:4" x14ac:dyDescent="0.25">
      <c r="A5127" s="17">
        <f t="shared" si="80"/>
        <v>5126</v>
      </c>
      <c r="B5127" s="17">
        <v>214</v>
      </c>
      <c r="C5127" s="17">
        <v>31</v>
      </c>
      <c r="D5127" s="17"/>
    </row>
    <row r="5128" spans="1:4" x14ac:dyDescent="0.25">
      <c r="A5128" s="17">
        <f t="shared" si="80"/>
        <v>5127</v>
      </c>
      <c r="B5128" s="17">
        <v>214</v>
      </c>
      <c r="C5128" s="17">
        <v>31</v>
      </c>
      <c r="D5128" s="17"/>
    </row>
    <row r="5129" spans="1:4" x14ac:dyDescent="0.25">
      <c r="A5129" s="17">
        <f t="shared" si="80"/>
        <v>5128</v>
      </c>
      <c r="B5129" s="17">
        <v>214</v>
      </c>
      <c r="C5129" s="17">
        <v>31</v>
      </c>
      <c r="D5129" s="17"/>
    </row>
    <row r="5130" spans="1:4" x14ac:dyDescent="0.25">
      <c r="A5130" s="17">
        <f t="shared" si="80"/>
        <v>5129</v>
      </c>
      <c r="B5130" s="17">
        <v>214</v>
      </c>
      <c r="C5130" s="17">
        <v>31</v>
      </c>
      <c r="D5130" s="17"/>
    </row>
    <row r="5131" spans="1:4" x14ac:dyDescent="0.25">
      <c r="A5131" s="17">
        <f t="shared" si="80"/>
        <v>5130</v>
      </c>
      <c r="B5131" s="17">
        <v>214</v>
      </c>
      <c r="C5131" s="17">
        <v>31</v>
      </c>
      <c r="D5131" s="17"/>
    </row>
    <row r="5132" spans="1:4" x14ac:dyDescent="0.25">
      <c r="A5132" s="17">
        <f t="shared" si="80"/>
        <v>5131</v>
      </c>
      <c r="B5132" s="17">
        <v>214</v>
      </c>
      <c r="C5132" s="17">
        <v>31</v>
      </c>
      <c r="D5132" s="17"/>
    </row>
    <row r="5133" spans="1:4" x14ac:dyDescent="0.25">
      <c r="A5133" s="17">
        <f t="shared" si="80"/>
        <v>5132</v>
      </c>
      <c r="B5133" s="17">
        <v>214</v>
      </c>
      <c r="C5133" s="17">
        <v>31</v>
      </c>
      <c r="D5133" s="17"/>
    </row>
    <row r="5134" spans="1:4" x14ac:dyDescent="0.25">
      <c r="A5134" s="17">
        <f t="shared" si="80"/>
        <v>5133</v>
      </c>
      <c r="B5134" s="17">
        <v>214</v>
      </c>
      <c r="C5134" s="17">
        <v>31</v>
      </c>
      <c r="D5134" s="17"/>
    </row>
    <row r="5135" spans="1:4" x14ac:dyDescent="0.25">
      <c r="A5135" s="17">
        <f t="shared" si="80"/>
        <v>5134</v>
      </c>
      <c r="B5135" s="17">
        <v>214</v>
      </c>
      <c r="C5135" s="17">
        <v>31</v>
      </c>
      <c r="D5135" s="17"/>
    </row>
    <row r="5136" spans="1:4" x14ac:dyDescent="0.25">
      <c r="A5136" s="17">
        <f t="shared" si="80"/>
        <v>5135</v>
      </c>
      <c r="B5136" s="17">
        <v>214</v>
      </c>
      <c r="C5136" s="17">
        <v>31</v>
      </c>
      <c r="D5136" s="17"/>
    </row>
    <row r="5137" spans="1:4" x14ac:dyDescent="0.25">
      <c r="A5137" s="17">
        <f t="shared" si="80"/>
        <v>5136</v>
      </c>
      <c r="B5137" s="17">
        <v>214</v>
      </c>
      <c r="C5137" s="17">
        <v>31</v>
      </c>
      <c r="D5137" s="17"/>
    </row>
    <row r="5138" spans="1:4" x14ac:dyDescent="0.25">
      <c r="A5138" s="17">
        <f t="shared" si="80"/>
        <v>5137</v>
      </c>
      <c r="B5138" s="17">
        <v>215</v>
      </c>
      <c r="C5138" s="17">
        <v>31</v>
      </c>
      <c r="D5138" s="17"/>
    </row>
    <row r="5139" spans="1:4" x14ac:dyDescent="0.25">
      <c r="A5139" s="17">
        <f t="shared" si="80"/>
        <v>5138</v>
      </c>
      <c r="B5139" s="17">
        <v>215</v>
      </c>
      <c r="C5139" s="17">
        <v>31</v>
      </c>
      <c r="D5139" s="17"/>
    </row>
    <row r="5140" spans="1:4" x14ac:dyDescent="0.25">
      <c r="A5140" s="17">
        <f t="shared" si="80"/>
        <v>5139</v>
      </c>
      <c r="B5140" s="17">
        <v>215</v>
      </c>
      <c r="C5140" s="17">
        <v>31</v>
      </c>
      <c r="D5140" s="17"/>
    </row>
    <row r="5141" spans="1:4" x14ac:dyDescent="0.25">
      <c r="A5141" s="17">
        <f t="shared" si="80"/>
        <v>5140</v>
      </c>
      <c r="B5141" s="17">
        <v>215</v>
      </c>
      <c r="C5141" s="17">
        <v>31</v>
      </c>
      <c r="D5141" s="17"/>
    </row>
    <row r="5142" spans="1:4" x14ac:dyDescent="0.25">
      <c r="A5142" s="17">
        <f t="shared" si="80"/>
        <v>5141</v>
      </c>
      <c r="B5142" s="17">
        <v>215</v>
      </c>
      <c r="C5142" s="17">
        <v>31</v>
      </c>
      <c r="D5142" s="17"/>
    </row>
    <row r="5143" spans="1:4" x14ac:dyDescent="0.25">
      <c r="A5143" s="17">
        <f t="shared" si="80"/>
        <v>5142</v>
      </c>
      <c r="B5143" s="17">
        <v>215</v>
      </c>
      <c r="C5143" s="17">
        <v>31</v>
      </c>
      <c r="D5143" s="17"/>
    </row>
    <row r="5144" spans="1:4" x14ac:dyDescent="0.25">
      <c r="A5144" s="17">
        <f t="shared" si="80"/>
        <v>5143</v>
      </c>
      <c r="B5144" s="17">
        <v>215</v>
      </c>
      <c r="C5144" s="17">
        <v>31</v>
      </c>
      <c r="D5144" s="17"/>
    </row>
    <row r="5145" spans="1:4" x14ac:dyDescent="0.25">
      <c r="A5145" s="17">
        <f t="shared" si="80"/>
        <v>5144</v>
      </c>
      <c r="B5145" s="17">
        <v>215</v>
      </c>
      <c r="C5145" s="17">
        <v>31</v>
      </c>
      <c r="D5145" s="17"/>
    </row>
    <row r="5146" spans="1:4" x14ac:dyDescent="0.25">
      <c r="A5146" s="17">
        <f t="shared" si="80"/>
        <v>5145</v>
      </c>
      <c r="B5146" s="17">
        <v>215</v>
      </c>
      <c r="C5146" s="17">
        <v>31</v>
      </c>
      <c r="D5146" s="17"/>
    </row>
    <row r="5147" spans="1:4" x14ac:dyDescent="0.25">
      <c r="A5147" s="17">
        <f t="shared" si="80"/>
        <v>5146</v>
      </c>
      <c r="B5147" s="17">
        <v>215</v>
      </c>
      <c r="C5147" s="17">
        <v>31</v>
      </c>
      <c r="D5147" s="17"/>
    </row>
    <row r="5148" spans="1:4" x14ac:dyDescent="0.25">
      <c r="A5148" s="17">
        <f t="shared" si="80"/>
        <v>5147</v>
      </c>
      <c r="B5148" s="17">
        <v>215</v>
      </c>
      <c r="C5148" s="17">
        <v>31</v>
      </c>
      <c r="D5148" s="17"/>
    </row>
    <row r="5149" spans="1:4" x14ac:dyDescent="0.25">
      <c r="A5149" s="17">
        <f t="shared" si="80"/>
        <v>5148</v>
      </c>
      <c r="B5149" s="17">
        <v>215</v>
      </c>
      <c r="C5149" s="17">
        <v>31</v>
      </c>
      <c r="D5149" s="17"/>
    </row>
    <row r="5150" spans="1:4" x14ac:dyDescent="0.25">
      <c r="A5150" s="17">
        <f t="shared" si="80"/>
        <v>5149</v>
      </c>
      <c r="B5150" s="17">
        <v>215</v>
      </c>
      <c r="C5150" s="17">
        <v>31</v>
      </c>
      <c r="D5150" s="17"/>
    </row>
    <row r="5151" spans="1:4" x14ac:dyDescent="0.25">
      <c r="A5151" s="17">
        <f t="shared" si="80"/>
        <v>5150</v>
      </c>
      <c r="B5151" s="17">
        <v>215</v>
      </c>
      <c r="C5151" s="17">
        <v>31</v>
      </c>
      <c r="D5151" s="17"/>
    </row>
    <row r="5152" spans="1:4" x14ac:dyDescent="0.25">
      <c r="A5152" s="17">
        <f t="shared" si="80"/>
        <v>5151</v>
      </c>
      <c r="B5152" s="17">
        <v>215</v>
      </c>
      <c r="C5152" s="17">
        <v>31</v>
      </c>
      <c r="D5152" s="17"/>
    </row>
    <row r="5153" spans="1:4" x14ac:dyDescent="0.25">
      <c r="A5153" s="17">
        <f t="shared" si="80"/>
        <v>5152</v>
      </c>
      <c r="B5153" s="17">
        <v>215</v>
      </c>
      <c r="C5153" s="17">
        <v>31</v>
      </c>
      <c r="D5153" s="17"/>
    </row>
    <row r="5154" spans="1:4" x14ac:dyDescent="0.25">
      <c r="A5154" s="17">
        <f t="shared" si="80"/>
        <v>5153</v>
      </c>
      <c r="B5154" s="17">
        <v>215</v>
      </c>
      <c r="C5154" s="17">
        <v>31</v>
      </c>
      <c r="D5154" s="17"/>
    </row>
    <row r="5155" spans="1:4" x14ac:dyDescent="0.25">
      <c r="A5155" s="17">
        <f t="shared" si="80"/>
        <v>5154</v>
      </c>
      <c r="B5155" s="17">
        <v>215</v>
      </c>
      <c r="C5155" s="17">
        <v>31</v>
      </c>
      <c r="D5155" s="17"/>
    </row>
    <row r="5156" spans="1:4" x14ac:dyDescent="0.25">
      <c r="A5156" s="17">
        <f t="shared" si="80"/>
        <v>5155</v>
      </c>
      <c r="B5156" s="17">
        <v>215</v>
      </c>
      <c r="C5156" s="17">
        <v>31</v>
      </c>
      <c r="D5156" s="17"/>
    </row>
    <row r="5157" spans="1:4" x14ac:dyDescent="0.25">
      <c r="A5157" s="17">
        <f t="shared" si="80"/>
        <v>5156</v>
      </c>
      <c r="B5157" s="17">
        <v>215</v>
      </c>
      <c r="C5157" s="17">
        <v>31</v>
      </c>
      <c r="D5157" s="17"/>
    </row>
    <row r="5158" spans="1:4" x14ac:dyDescent="0.25">
      <c r="A5158" s="17">
        <f t="shared" si="80"/>
        <v>5157</v>
      </c>
      <c r="B5158" s="17">
        <v>215</v>
      </c>
      <c r="C5158" s="17">
        <v>31</v>
      </c>
      <c r="D5158" s="17"/>
    </row>
    <row r="5159" spans="1:4" x14ac:dyDescent="0.25">
      <c r="A5159" s="17">
        <f t="shared" si="80"/>
        <v>5158</v>
      </c>
      <c r="B5159" s="17">
        <v>215</v>
      </c>
      <c r="C5159" s="17">
        <v>31</v>
      </c>
      <c r="D5159" s="17"/>
    </row>
    <row r="5160" spans="1:4" x14ac:dyDescent="0.25">
      <c r="A5160" s="17">
        <f t="shared" si="80"/>
        <v>5159</v>
      </c>
      <c r="B5160" s="17">
        <v>215</v>
      </c>
      <c r="C5160" s="17">
        <v>31</v>
      </c>
      <c r="D5160" s="17"/>
    </row>
    <row r="5161" spans="1:4" x14ac:dyDescent="0.25">
      <c r="A5161" s="17">
        <f t="shared" si="80"/>
        <v>5160</v>
      </c>
      <c r="B5161" s="17">
        <v>215</v>
      </c>
      <c r="C5161" s="17">
        <v>31</v>
      </c>
      <c r="D5161" s="17"/>
    </row>
    <row r="5162" spans="1:4" x14ac:dyDescent="0.25">
      <c r="A5162" s="17">
        <f t="shared" si="80"/>
        <v>5161</v>
      </c>
      <c r="B5162" s="17">
        <v>216</v>
      </c>
      <c r="C5162" s="17">
        <v>31</v>
      </c>
      <c r="D5162" s="17"/>
    </row>
    <row r="5163" spans="1:4" x14ac:dyDescent="0.25">
      <c r="A5163" s="17">
        <f t="shared" si="80"/>
        <v>5162</v>
      </c>
      <c r="B5163" s="17">
        <v>216</v>
      </c>
      <c r="C5163" s="17">
        <v>31</v>
      </c>
      <c r="D5163" s="17"/>
    </row>
    <row r="5164" spans="1:4" x14ac:dyDescent="0.25">
      <c r="A5164" s="17">
        <f t="shared" si="80"/>
        <v>5163</v>
      </c>
      <c r="B5164" s="17">
        <v>216</v>
      </c>
      <c r="C5164" s="17">
        <v>31</v>
      </c>
      <c r="D5164" s="17"/>
    </row>
    <row r="5165" spans="1:4" x14ac:dyDescent="0.25">
      <c r="A5165" s="17">
        <f t="shared" si="80"/>
        <v>5164</v>
      </c>
      <c r="B5165" s="17">
        <v>216</v>
      </c>
      <c r="C5165" s="17">
        <v>31</v>
      </c>
      <c r="D5165" s="17"/>
    </row>
    <row r="5166" spans="1:4" x14ac:dyDescent="0.25">
      <c r="A5166" s="17">
        <f t="shared" si="80"/>
        <v>5165</v>
      </c>
      <c r="B5166" s="17">
        <v>216</v>
      </c>
      <c r="C5166" s="17">
        <v>31</v>
      </c>
      <c r="D5166" s="17"/>
    </row>
    <row r="5167" spans="1:4" x14ac:dyDescent="0.25">
      <c r="A5167" s="17">
        <f t="shared" si="80"/>
        <v>5166</v>
      </c>
      <c r="B5167" s="17">
        <v>216</v>
      </c>
      <c r="C5167" s="17">
        <v>31</v>
      </c>
      <c r="D5167" s="17"/>
    </row>
    <row r="5168" spans="1:4" x14ac:dyDescent="0.25">
      <c r="A5168" s="17">
        <f t="shared" si="80"/>
        <v>5167</v>
      </c>
      <c r="B5168" s="17">
        <v>216</v>
      </c>
      <c r="C5168" s="17">
        <v>31</v>
      </c>
      <c r="D5168" s="17"/>
    </row>
    <row r="5169" spans="1:4" x14ac:dyDescent="0.25">
      <c r="A5169" s="17">
        <f t="shared" si="80"/>
        <v>5168</v>
      </c>
      <c r="B5169" s="17">
        <v>216</v>
      </c>
      <c r="C5169" s="17">
        <v>31</v>
      </c>
      <c r="D5169" s="17"/>
    </row>
    <row r="5170" spans="1:4" x14ac:dyDescent="0.25">
      <c r="A5170" s="17">
        <f t="shared" si="80"/>
        <v>5169</v>
      </c>
      <c r="B5170" s="17">
        <v>216</v>
      </c>
      <c r="C5170" s="17">
        <v>31</v>
      </c>
      <c r="D5170" s="17"/>
    </row>
    <row r="5171" spans="1:4" x14ac:dyDescent="0.25">
      <c r="A5171" s="17">
        <f t="shared" si="80"/>
        <v>5170</v>
      </c>
      <c r="B5171" s="17">
        <v>216</v>
      </c>
      <c r="C5171" s="17">
        <v>31</v>
      </c>
      <c r="D5171" s="17"/>
    </row>
    <row r="5172" spans="1:4" x14ac:dyDescent="0.25">
      <c r="A5172" s="17">
        <f t="shared" si="80"/>
        <v>5171</v>
      </c>
      <c r="B5172" s="17">
        <v>216</v>
      </c>
      <c r="C5172" s="17">
        <v>31</v>
      </c>
      <c r="D5172" s="17"/>
    </row>
    <row r="5173" spans="1:4" x14ac:dyDescent="0.25">
      <c r="A5173" s="17">
        <f t="shared" si="80"/>
        <v>5172</v>
      </c>
      <c r="B5173" s="17">
        <v>216</v>
      </c>
      <c r="C5173" s="17">
        <v>31</v>
      </c>
      <c r="D5173" s="17"/>
    </row>
    <row r="5174" spans="1:4" x14ac:dyDescent="0.25">
      <c r="A5174" s="17">
        <f t="shared" si="80"/>
        <v>5173</v>
      </c>
      <c r="B5174" s="17">
        <v>216</v>
      </c>
      <c r="C5174" s="17">
        <v>31</v>
      </c>
      <c r="D5174" s="17"/>
    </row>
    <row r="5175" spans="1:4" x14ac:dyDescent="0.25">
      <c r="A5175" s="17">
        <f t="shared" si="80"/>
        <v>5174</v>
      </c>
      <c r="B5175" s="17">
        <v>216</v>
      </c>
      <c r="C5175" s="17">
        <v>31</v>
      </c>
      <c r="D5175" s="17"/>
    </row>
    <row r="5176" spans="1:4" x14ac:dyDescent="0.25">
      <c r="A5176" s="17">
        <f t="shared" si="80"/>
        <v>5175</v>
      </c>
      <c r="B5176" s="17">
        <v>216</v>
      </c>
      <c r="C5176" s="17">
        <v>31</v>
      </c>
      <c r="D5176" s="17"/>
    </row>
    <row r="5177" spans="1:4" x14ac:dyDescent="0.25">
      <c r="A5177" s="17">
        <f t="shared" si="80"/>
        <v>5176</v>
      </c>
      <c r="B5177" s="17">
        <v>216</v>
      </c>
      <c r="C5177" s="17">
        <v>31</v>
      </c>
      <c r="D5177" s="17"/>
    </row>
    <row r="5178" spans="1:4" x14ac:dyDescent="0.25">
      <c r="A5178" s="17">
        <f t="shared" si="80"/>
        <v>5177</v>
      </c>
      <c r="B5178" s="17">
        <v>216</v>
      </c>
      <c r="C5178" s="17">
        <v>31</v>
      </c>
      <c r="D5178" s="17"/>
    </row>
    <row r="5179" spans="1:4" x14ac:dyDescent="0.25">
      <c r="A5179" s="17">
        <f t="shared" si="80"/>
        <v>5178</v>
      </c>
      <c r="B5179" s="17">
        <v>216</v>
      </c>
      <c r="C5179" s="17">
        <v>31</v>
      </c>
      <c r="D5179" s="17"/>
    </row>
    <row r="5180" spans="1:4" x14ac:dyDescent="0.25">
      <c r="A5180" s="17">
        <f t="shared" si="80"/>
        <v>5179</v>
      </c>
      <c r="B5180" s="17">
        <v>216</v>
      </c>
      <c r="C5180" s="17">
        <v>31</v>
      </c>
      <c r="D5180" s="17"/>
    </row>
    <row r="5181" spans="1:4" x14ac:dyDescent="0.25">
      <c r="A5181" s="17">
        <f t="shared" si="80"/>
        <v>5180</v>
      </c>
      <c r="B5181" s="17">
        <v>216</v>
      </c>
      <c r="C5181" s="17">
        <v>31</v>
      </c>
      <c r="D5181" s="17"/>
    </row>
    <row r="5182" spans="1:4" x14ac:dyDescent="0.25">
      <c r="A5182" s="17">
        <f t="shared" si="80"/>
        <v>5181</v>
      </c>
      <c r="B5182" s="17">
        <v>216</v>
      </c>
      <c r="C5182" s="17">
        <v>31</v>
      </c>
      <c r="D5182" s="17"/>
    </row>
    <row r="5183" spans="1:4" x14ac:dyDescent="0.25">
      <c r="A5183" s="17">
        <f t="shared" si="80"/>
        <v>5182</v>
      </c>
      <c r="B5183" s="17">
        <v>216</v>
      </c>
      <c r="C5183" s="17">
        <v>31</v>
      </c>
      <c r="D5183" s="17"/>
    </row>
    <row r="5184" spans="1:4" x14ac:dyDescent="0.25">
      <c r="A5184" s="17">
        <f t="shared" si="80"/>
        <v>5183</v>
      </c>
      <c r="B5184" s="17">
        <v>216</v>
      </c>
      <c r="C5184" s="17">
        <v>31</v>
      </c>
      <c r="D5184" s="17"/>
    </row>
    <row r="5185" spans="1:4" x14ac:dyDescent="0.25">
      <c r="A5185" s="17">
        <f t="shared" si="80"/>
        <v>5184</v>
      </c>
      <c r="B5185" s="17">
        <v>216</v>
      </c>
      <c r="C5185" s="17">
        <v>31</v>
      </c>
      <c r="D5185" s="17"/>
    </row>
    <row r="5186" spans="1:4" x14ac:dyDescent="0.25">
      <c r="A5186" s="17">
        <f t="shared" si="80"/>
        <v>5185</v>
      </c>
      <c r="B5186" s="17">
        <v>217</v>
      </c>
      <c r="C5186" s="17">
        <v>31</v>
      </c>
      <c r="D5186" s="17"/>
    </row>
    <row r="5187" spans="1:4" x14ac:dyDescent="0.25">
      <c r="A5187" s="17">
        <f t="shared" si="80"/>
        <v>5186</v>
      </c>
      <c r="B5187" s="17">
        <v>217</v>
      </c>
      <c r="C5187" s="17">
        <v>31</v>
      </c>
      <c r="D5187" s="17"/>
    </row>
    <row r="5188" spans="1:4" x14ac:dyDescent="0.25">
      <c r="A5188" s="17">
        <f t="shared" ref="A5188:A5251" si="81">A5187+1</f>
        <v>5187</v>
      </c>
      <c r="B5188" s="17">
        <v>217</v>
      </c>
      <c r="C5188" s="17">
        <v>31</v>
      </c>
      <c r="D5188" s="17"/>
    </row>
    <row r="5189" spans="1:4" x14ac:dyDescent="0.25">
      <c r="A5189" s="17">
        <f t="shared" si="81"/>
        <v>5188</v>
      </c>
      <c r="B5189" s="17">
        <v>217</v>
      </c>
      <c r="C5189" s="17">
        <v>31</v>
      </c>
      <c r="D5189" s="17"/>
    </row>
    <row r="5190" spans="1:4" x14ac:dyDescent="0.25">
      <c r="A5190" s="17">
        <f t="shared" si="81"/>
        <v>5189</v>
      </c>
      <c r="B5190" s="17">
        <v>217</v>
      </c>
      <c r="C5190" s="17">
        <v>31</v>
      </c>
      <c r="D5190" s="17"/>
    </row>
    <row r="5191" spans="1:4" x14ac:dyDescent="0.25">
      <c r="A5191" s="17">
        <f t="shared" si="81"/>
        <v>5190</v>
      </c>
      <c r="B5191" s="17">
        <v>217</v>
      </c>
      <c r="C5191" s="17">
        <v>31</v>
      </c>
      <c r="D5191" s="17"/>
    </row>
    <row r="5192" spans="1:4" x14ac:dyDescent="0.25">
      <c r="A5192" s="17">
        <f t="shared" si="81"/>
        <v>5191</v>
      </c>
      <c r="B5192" s="17">
        <v>217</v>
      </c>
      <c r="C5192" s="17">
        <v>31</v>
      </c>
      <c r="D5192" s="17"/>
    </row>
    <row r="5193" spans="1:4" x14ac:dyDescent="0.25">
      <c r="A5193" s="17">
        <f t="shared" si="81"/>
        <v>5192</v>
      </c>
      <c r="B5193" s="17">
        <v>217</v>
      </c>
      <c r="C5193" s="17">
        <v>31</v>
      </c>
      <c r="D5193" s="17"/>
    </row>
    <row r="5194" spans="1:4" x14ac:dyDescent="0.25">
      <c r="A5194" s="17">
        <f t="shared" si="81"/>
        <v>5193</v>
      </c>
      <c r="B5194" s="17">
        <v>217</v>
      </c>
      <c r="C5194" s="17">
        <v>31</v>
      </c>
      <c r="D5194" s="17"/>
    </row>
    <row r="5195" spans="1:4" x14ac:dyDescent="0.25">
      <c r="A5195" s="17">
        <f t="shared" si="81"/>
        <v>5194</v>
      </c>
      <c r="B5195" s="17">
        <v>217</v>
      </c>
      <c r="C5195" s="17">
        <v>31</v>
      </c>
      <c r="D5195" s="17"/>
    </row>
    <row r="5196" spans="1:4" x14ac:dyDescent="0.25">
      <c r="A5196" s="17">
        <f t="shared" si="81"/>
        <v>5195</v>
      </c>
      <c r="B5196" s="17">
        <v>217</v>
      </c>
      <c r="C5196" s="17">
        <v>31</v>
      </c>
      <c r="D5196" s="17"/>
    </row>
    <row r="5197" spans="1:4" x14ac:dyDescent="0.25">
      <c r="A5197" s="17">
        <f t="shared" si="81"/>
        <v>5196</v>
      </c>
      <c r="B5197" s="17">
        <v>217</v>
      </c>
      <c r="C5197" s="17">
        <v>31</v>
      </c>
      <c r="D5197" s="17"/>
    </row>
    <row r="5198" spans="1:4" x14ac:dyDescent="0.25">
      <c r="A5198" s="17">
        <f t="shared" si="81"/>
        <v>5197</v>
      </c>
      <c r="B5198" s="17">
        <v>217</v>
      </c>
      <c r="C5198" s="17">
        <v>31</v>
      </c>
      <c r="D5198" s="17"/>
    </row>
    <row r="5199" spans="1:4" x14ac:dyDescent="0.25">
      <c r="A5199" s="17">
        <f t="shared" si="81"/>
        <v>5198</v>
      </c>
      <c r="B5199" s="17">
        <v>217</v>
      </c>
      <c r="C5199" s="17">
        <v>31</v>
      </c>
      <c r="D5199" s="17"/>
    </row>
    <row r="5200" spans="1:4" x14ac:dyDescent="0.25">
      <c r="A5200" s="17">
        <f t="shared" si="81"/>
        <v>5199</v>
      </c>
      <c r="B5200" s="17">
        <v>217</v>
      </c>
      <c r="C5200" s="17">
        <v>31</v>
      </c>
      <c r="D5200" s="17"/>
    </row>
    <row r="5201" spans="1:4" x14ac:dyDescent="0.25">
      <c r="A5201" s="17">
        <f t="shared" si="81"/>
        <v>5200</v>
      </c>
      <c r="B5201" s="17">
        <v>217</v>
      </c>
      <c r="C5201" s="17">
        <v>31</v>
      </c>
      <c r="D5201" s="17"/>
    </row>
    <row r="5202" spans="1:4" x14ac:dyDescent="0.25">
      <c r="A5202" s="17">
        <f t="shared" si="81"/>
        <v>5201</v>
      </c>
      <c r="B5202" s="17">
        <v>217</v>
      </c>
      <c r="C5202" s="17">
        <v>31</v>
      </c>
      <c r="D5202" s="17"/>
    </row>
    <row r="5203" spans="1:4" x14ac:dyDescent="0.25">
      <c r="A5203" s="17">
        <f t="shared" si="81"/>
        <v>5202</v>
      </c>
      <c r="B5203" s="17">
        <v>217</v>
      </c>
      <c r="C5203" s="17">
        <v>31</v>
      </c>
      <c r="D5203" s="17"/>
    </row>
    <row r="5204" spans="1:4" x14ac:dyDescent="0.25">
      <c r="A5204" s="17">
        <f t="shared" si="81"/>
        <v>5203</v>
      </c>
      <c r="B5204" s="17">
        <v>217</v>
      </c>
      <c r="C5204" s="17">
        <v>31</v>
      </c>
      <c r="D5204" s="17"/>
    </row>
    <row r="5205" spans="1:4" x14ac:dyDescent="0.25">
      <c r="A5205" s="17">
        <f t="shared" si="81"/>
        <v>5204</v>
      </c>
      <c r="B5205" s="17">
        <v>217</v>
      </c>
      <c r="C5205" s="17">
        <v>31</v>
      </c>
      <c r="D5205" s="17"/>
    </row>
    <row r="5206" spans="1:4" x14ac:dyDescent="0.25">
      <c r="A5206" s="17">
        <f t="shared" si="81"/>
        <v>5205</v>
      </c>
      <c r="B5206" s="17">
        <v>217</v>
      </c>
      <c r="C5206" s="17">
        <v>31</v>
      </c>
      <c r="D5206" s="17"/>
    </row>
    <row r="5207" spans="1:4" x14ac:dyDescent="0.25">
      <c r="A5207" s="17">
        <f t="shared" si="81"/>
        <v>5206</v>
      </c>
      <c r="B5207" s="17">
        <v>217</v>
      </c>
      <c r="C5207" s="17">
        <v>31</v>
      </c>
      <c r="D5207" s="17"/>
    </row>
    <row r="5208" spans="1:4" x14ac:dyDescent="0.25">
      <c r="A5208" s="17">
        <f t="shared" si="81"/>
        <v>5207</v>
      </c>
      <c r="B5208" s="17">
        <v>217</v>
      </c>
      <c r="C5208" s="17">
        <v>31</v>
      </c>
      <c r="D5208" s="17"/>
    </row>
    <row r="5209" spans="1:4" x14ac:dyDescent="0.25">
      <c r="A5209" s="17">
        <f t="shared" si="81"/>
        <v>5208</v>
      </c>
      <c r="B5209" s="17">
        <v>217</v>
      </c>
      <c r="C5209" s="17">
        <v>31</v>
      </c>
      <c r="D5209" s="17"/>
    </row>
    <row r="5210" spans="1:4" x14ac:dyDescent="0.25">
      <c r="A5210" s="17">
        <f t="shared" si="81"/>
        <v>5209</v>
      </c>
      <c r="B5210" s="17">
        <v>218</v>
      </c>
      <c r="C5210" s="17">
        <v>32</v>
      </c>
      <c r="D5210" s="17"/>
    </row>
    <row r="5211" spans="1:4" x14ac:dyDescent="0.25">
      <c r="A5211" s="17">
        <f t="shared" si="81"/>
        <v>5210</v>
      </c>
      <c r="B5211" s="17">
        <v>218</v>
      </c>
      <c r="C5211" s="17">
        <v>32</v>
      </c>
      <c r="D5211" s="17"/>
    </row>
    <row r="5212" spans="1:4" x14ac:dyDescent="0.25">
      <c r="A5212" s="17">
        <f t="shared" si="81"/>
        <v>5211</v>
      </c>
      <c r="B5212" s="17">
        <v>218</v>
      </c>
      <c r="C5212" s="17">
        <v>32</v>
      </c>
      <c r="D5212" s="17"/>
    </row>
    <row r="5213" spans="1:4" x14ac:dyDescent="0.25">
      <c r="A5213" s="17">
        <f t="shared" si="81"/>
        <v>5212</v>
      </c>
      <c r="B5213" s="17">
        <v>218</v>
      </c>
      <c r="C5213" s="17">
        <v>32</v>
      </c>
      <c r="D5213" s="17"/>
    </row>
    <row r="5214" spans="1:4" x14ac:dyDescent="0.25">
      <c r="A5214" s="17">
        <f t="shared" si="81"/>
        <v>5213</v>
      </c>
      <c r="B5214" s="17">
        <v>218</v>
      </c>
      <c r="C5214" s="17">
        <v>32</v>
      </c>
      <c r="D5214" s="17"/>
    </row>
    <row r="5215" spans="1:4" x14ac:dyDescent="0.25">
      <c r="A5215" s="17">
        <f t="shared" si="81"/>
        <v>5214</v>
      </c>
      <c r="B5215" s="17">
        <v>218</v>
      </c>
      <c r="C5215" s="17">
        <v>32</v>
      </c>
      <c r="D5215" s="17"/>
    </row>
    <row r="5216" spans="1:4" x14ac:dyDescent="0.25">
      <c r="A5216" s="17">
        <f t="shared" si="81"/>
        <v>5215</v>
      </c>
      <c r="B5216" s="17">
        <v>218</v>
      </c>
      <c r="C5216" s="17">
        <v>32</v>
      </c>
      <c r="D5216" s="17"/>
    </row>
    <row r="5217" spans="1:4" x14ac:dyDescent="0.25">
      <c r="A5217" s="17">
        <f t="shared" si="81"/>
        <v>5216</v>
      </c>
      <c r="B5217" s="17">
        <v>218</v>
      </c>
      <c r="C5217" s="17">
        <v>32</v>
      </c>
      <c r="D5217" s="17"/>
    </row>
    <row r="5218" spans="1:4" x14ac:dyDescent="0.25">
      <c r="A5218" s="17">
        <f t="shared" si="81"/>
        <v>5217</v>
      </c>
      <c r="B5218" s="17">
        <v>218</v>
      </c>
      <c r="C5218" s="17">
        <v>32</v>
      </c>
      <c r="D5218" s="17"/>
    </row>
    <row r="5219" spans="1:4" x14ac:dyDescent="0.25">
      <c r="A5219" s="17">
        <f t="shared" si="81"/>
        <v>5218</v>
      </c>
      <c r="B5219" s="17">
        <v>218</v>
      </c>
      <c r="C5219" s="17">
        <v>32</v>
      </c>
      <c r="D5219" s="17"/>
    </row>
    <row r="5220" spans="1:4" x14ac:dyDescent="0.25">
      <c r="A5220" s="17">
        <f t="shared" si="81"/>
        <v>5219</v>
      </c>
      <c r="B5220" s="17">
        <v>218</v>
      </c>
      <c r="C5220" s="17">
        <v>32</v>
      </c>
      <c r="D5220" s="17"/>
    </row>
    <row r="5221" spans="1:4" x14ac:dyDescent="0.25">
      <c r="A5221" s="17">
        <f t="shared" si="81"/>
        <v>5220</v>
      </c>
      <c r="B5221" s="17">
        <v>218</v>
      </c>
      <c r="C5221" s="17">
        <v>32</v>
      </c>
      <c r="D5221" s="17"/>
    </row>
    <row r="5222" spans="1:4" x14ac:dyDescent="0.25">
      <c r="A5222" s="17">
        <f t="shared" si="81"/>
        <v>5221</v>
      </c>
      <c r="B5222" s="17">
        <v>218</v>
      </c>
      <c r="C5222" s="17">
        <v>32</v>
      </c>
      <c r="D5222" s="17"/>
    </row>
    <row r="5223" spans="1:4" x14ac:dyDescent="0.25">
      <c r="A5223" s="17">
        <f t="shared" si="81"/>
        <v>5222</v>
      </c>
      <c r="B5223" s="17">
        <v>218</v>
      </c>
      <c r="C5223" s="17">
        <v>32</v>
      </c>
      <c r="D5223" s="17"/>
    </row>
    <row r="5224" spans="1:4" x14ac:dyDescent="0.25">
      <c r="A5224" s="17">
        <f t="shared" si="81"/>
        <v>5223</v>
      </c>
      <c r="B5224" s="17">
        <v>218</v>
      </c>
      <c r="C5224" s="17">
        <v>32</v>
      </c>
      <c r="D5224" s="17"/>
    </row>
    <row r="5225" spans="1:4" x14ac:dyDescent="0.25">
      <c r="A5225" s="17">
        <f t="shared" si="81"/>
        <v>5224</v>
      </c>
      <c r="B5225" s="17">
        <v>218</v>
      </c>
      <c r="C5225" s="17">
        <v>32</v>
      </c>
      <c r="D5225" s="17"/>
    </row>
    <row r="5226" spans="1:4" x14ac:dyDescent="0.25">
      <c r="A5226" s="17">
        <f t="shared" si="81"/>
        <v>5225</v>
      </c>
      <c r="B5226" s="17">
        <v>218</v>
      </c>
      <c r="C5226" s="17">
        <v>32</v>
      </c>
      <c r="D5226" s="17"/>
    </row>
    <row r="5227" spans="1:4" x14ac:dyDescent="0.25">
      <c r="A5227" s="17">
        <f t="shared" si="81"/>
        <v>5226</v>
      </c>
      <c r="B5227" s="17">
        <v>218</v>
      </c>
      <c r="C5227" s="17">
        <v>32</v>
      </c>
      <c r="D5227" s="17"/>
    </row>
    <row r="5228" spans="1:4" x14ac:dyDescent="0.25">
      <c r="A5228" s="17">
        <f t="shared" si="81"/>
        <v>5227</v>
      </c>
      <c r="B5228" s="17">
        <v>218</v>
      </c>
      <c r="C5228" s="17">
        <v>32</v>
      </c>
      <c r="D5228" s="17"/>
    </row>
    <row r="5229" spans="1:4" x14ac:dyDescent="0.25">
      <c r="A5229" s="17">
        <f t="shared" si="81"/>
        <v>5228</v>
      </c>
      <c r="B5229" s="17">
        <v>218</v>
      </c>
      <c r="C5229" s="17">
        <v>32</v>
      </c>
      <c r="D5229" s="17"/>
    </row>
    <row r="5230" spans="1:4" x14ac:dyDescent="0.25">
      <c r="A5230" s="17">
        <f t="shared" si="81"/>
        <v>5229</v>
      </c>
      <c r="B5230" s="17">
        <v>218</v>
      </c>
      <c r="C5230" s="17">
        <v>32</v>
      </c>
      <c r="D5230" s="17"/>
    </row>
    <row r="5231" spans="1:4" x14ac:dyDescent="0.25">
      <c r="A5231" s="17">
        <f t="shared" si="81"/>
        <v>5230</v>
      </c>
      <c r="B5231" s="17">
        <v>218</v>
      </c>
      <c r="C5231" s="17">
        <v>32</v>
      </c>
      <c r="D5231" s="17"/>
    </row>
    <row r="5232" spans="1:4" x14ac:dyDescent="0.25">
      <c r="A5232" s="17">
        <f t="shared" si="81"/>
        <v>5231</v>
      </c>
      <c r="B5232" s="17">
        <v>218</v>
      </c>
      <c r="C5232" s="17">
        <v>32</v>
      </c>
      <c r="D5232" s="17"/>
    </row>
    <row r="5233" spans="1:4" x14ac:dyDescent="0.25">
      <c r="A5233" s="17">
        <f t="shared" si="81"/>
        <v>5232</v>
      </c>
      <c r="B5233" s="17">
        <v>218</v>
      </c>
      <c r="C5233" s="17">
        <v>32</v>
      </c>
      <c r="D5233" s="17"/>
    </row>
    <row r="5234" spans="1:4" x14ac:dyDescent="0.25">
      <c r="A5234" s="17">
        <f t="shared" si="81"/>
        <v>5233</v>
      </c>
      <c r="B5234" s="17">
        <v>219</v>
      </c>
      <c r="C5234" s="17">
        <v>32</v>
      </c>
      <c r="D5234" s="17"/>
    </row>
    <row r="5235" spans="1:4" x14ac:dyDescent="0.25">
      <c r="A5235" s="17">
        <f t="shared" si="81"/>
        <v>5234</v>
      </c>
      <c r="B5235" s="17">
        <v>219</v>
      </c>
      <c r="C5235" s="17">
        <v>32</v>
      </c>
      <c r="D5235" s="17"/>
    </row>
    <row r="5236" spans="1:4" x14ac:dyDescent="0.25">
      <c r="A5236" s="17">
        <f t="shared" si="81"/>
        <v>5235</v>
      </c>
      <c r="B5236" s="17">
        <v>219</v>
      </c>
      <c r="C5236" s="17">
        <v>32</v>
      </c>
      <c r="D5236" s="17"/>
    </row>
    <row r="5237" spans="1:4" x14ac:dyDescent="0.25">
      <c r="A5237" s="17">
        <f t="shared" si="81"/>
        <v>5236</v>
      </c>
      <c r="B5237" s="17">
        <v>219</v>
      </c>
      <c r="C5237" s="17">
        <v>32</v>
      </c>
      <c r="D5237" s="17"/>
    </row>
    <row r="5238" spans="1:4" x14ac:dyDescent="0.25">
      <c r="A5238" s="17">
        <f t="shared" si="81"/>
        <v>5237</v>
      </c>
      <c r="B5238" s="17">
        <v>219</v>
      </c>
      <c r="C5238" s="17">
        <v>32</v>
      </c>
      <c r="D5238" s="17"/>
    </row>
    <row r="5239" spans="1:4" x14ac:dyDescent="0.25">
      <c r="A5239" s="17">
        <f t="shared" si="81"/>
        <v>5238</v>
      </c>
      <c r="B5239" s="17">
        <v>219</v>
      </c>
      <c r="C5239" s="17">
        <v>32</v>
      </c>
      <c r="D5239" s="17"/>
    </row>
    <row r="5240" spans="1:4" x14ac:dyDescent="0.25">
      <c r="A5240" s="17">
        <f t="shared" si="81"/>
        <v>5239</v>
      </c>
      <c r="B5240" s="17">
        <v>219</v>
      </c>
      <c r="C5240" s="17">
        <v>32</v>
      </c>
      <c r="D5240" s="17"/>
    </row>
    <row r="5241" spans="1:4" x14ac:dyDescent="0.25">
      <c r="A5241" s="17">
        <f t="shared" si="81"/>
        <v>5240</v>
      </c>
      <c r="B5241" s="17">
        <v>219</v>
      </c>
      <c r="C5241" s="17">
        <v>32</v>
      </c>
      <c r="D5241" s="17"/>
    </row>
    <row r="5242" spans="1:4" x14ac:dyDescent="0.25">
      <c r="A5242" s="17">
        <f t="shared" si="81"/>
        <v>5241</v>
      </c>
      <c r="B5242" s="17">
        <v>219</v>
      </c>
      <c r="C5242" s="17">
        <v>32</v>
      </c>
      <c r="D5242" s="17"/>
    </row>
    <row r="5243" spans="1:4" x14ac:dyDescent="0.25">
      <c r="A5243" s="17">
        <f t="shared" si="81"/>
        <v>5242</v>
      </c>
      <c r="B5243" s="17">
        <v>219</v>
      </c>
      <c r="C5243" s="17">
        <v>32</v>
      </c>
      <c r="D5243" s="17"/>
    </row>
    <row r="5244" spans="1:4" x14ac:dyDescent="0.25">
      <c r="A5244" s="17">
        <f t="shared" si="81"/>
        <v>5243</v>
      </c>
      <c r="B5244" s="17">
        <v>219</v>
      </c>
      <c r="C5244" s="17">
        <v>32</v>
      </c>
      <c r="D5244" s="17"/>
    </row>
    <row r="5245" spans="1:4" x14ac:dyDescent="0.25">
      <c r="A5245" s="17">
        <f t="shared" si="81"/>
        <v>5244</v>
      </c>
      <c r="B5245" s="17">
        <v>219</v>
      </c>
      <c r="C5245" s="17">
        <v>32</v>
      </c>
      <c r="D5245" s="17"/>
    </row>
    <row r="5246" spans="1:4" x14ac:dyDescent="0.25">
      <c r="A5246" s="17">
        <f t="shared" si="81"/>
        <v>5245</v>
      </c>
      <c r="B5246" s="17">
        <v>219</v>
      </c>
      <c r="C5246" s="17">
        <v>32</v>
      </c>
      <c r="D5246" s="17"/>
    </row>
    <row r="5247" spans="1:4" x14ac:dyDescent="0.25">
      <c r="A5247" s="17">
        <f t="shared" si="81"/>
        <v>5246</v>
      </c>
      <c r="B5247" s="17">
        <v>219</v>
      </c>
      <c r="C5247" s="17">
        <v>32</v>
      </c>
      <c r="D5247" s="17"/>
    </row>
    <row r="5248" spans="1:4" x14ac:dyDescent="0.25">
      <c r="A5248" s="17">
        <f t="shared" si="81"/>
        <v>5247</v>
      </c>
      <c r="B5248" s="17">
        <v>219</v>
      </c>
      <c r="C5248" s="17">
        <v>32</v>
      </c>
      <c r="D5248" s="17"/>
    </row>
    <row r="5249" spans="1:4" x14ac:dyDescent="0.25">
      <c r="A5249" s="17">
        <f t="shared" si="81"/>
        <v>5248</v>
      </c>
      <c r="B5249" s="17">
        <v>219</v>
      </c>
      <c r="C5249" s="17">
        <v>32</v>
      </c>
      <c r="D5249" s="17"/>
    </row>
    <row r="5250" spans="1:4" x14ac:dyDescent="0.25">
      <c r="A5250" s="17">
        <f t="shared" si="81"/>
        <v>5249</v>
      </c>
      <c r="B5250" s="17">
        <v>219</v>
      </c>
      <c r="C5250" s="17">
        <v>32</v>
      </c>
      <c r="D5250" s="17"/>
    </row>
    <row r="5251" spans="1:4" x14ac:dyDescent="0.25">
      <c r="A5251" s="17">
        <f t="shared" si="81"/>
        <v>5250</v>
      </c>
      <c r="B5251" s="17">
        <v>219</v>
      </c>
      <c r="C5251" s="17">
        <v>32</v>
      </c>
      <c r="D5251" s="17"/>
    </row>
    <row r="5252" spans="1:4" x14ac:dyDescent="0.25">
      <c r="A5252" s="17">
        <f t="shared" ref="A5252:A5315" si="82">A5251+1</f>
        <v>5251</v>
      </c>
      <c r="B5252" s="17">
        <v>219</v>
      </c>
      <c r="C5252" s="17">
        <v>32</v>
      </c>
      <c r="D5252" s="17"/>
    </row>
    <row r="5253" spans="1:4" x14ac:dyDescent="0.25">
      <c r="A5253" s="17">
        <f t="shared" si="82"/>
        <v>5252</v>
      </c>
      <c r="B5253" s="17">
        <v>219</v>
      </c>
      <c r="C5253" s="17">
        <v>32</v>
      </c>
      <c r="D5253" s="17"/>
    </row>
    <row r="5254" spans="1:4" x14ac:dyDescent="0.25">
      <c r="A5254" s="17">
        <f t="shared" si="82"/>
        <v>5253</v>
      </c>
      <c r="B5254" s="17">
        <v>219</v>
      </c>
      <c r="C5254" s="17">
        <v>32</v>
      </c>
      <c r="D5254" s="17"/>
    </row>
    <row r="5255" spans="1:4" x14ac:dyDescent="0.25">
      <c r="A5255" s="17">
        <f t="shared" si="82"/>
        <v>5254</v>
      </c>
      <c r="B5255" s="17">
        <v>219</v>
      </c>
      <c r="C5255" s="17">
        <v>32</v>
      </c>
      <c r="D5255" s="17"/>
    </row>
    <row r="5256" spans="1:4" x14ac:dyDescent="0.25">
      <c r="A5256" s="17">
        <f t="shared" si="82"/>
        <v>5255</v>
      </c>
      <c r="B5256" s="17">
        <v>219</v>
      </c>
      <c r="C5256" s="17">
        <v>32</v>
      </c>
      <c r="D5256" s="17"/>
    </row>
    <row r="5257" spans="1:4" x14ac:dyDescent="0.25">
      <c r="A5257" s="17">
        <f t="shared" si="82"/>
        <v>5256</v>
      </c>
      <c r="B5257" s="17">
        <v>219</v>
      </c>
      <c r="C5257" s="17">
        <v>32</v>
      </c>
      <c r="D5257" s="17"/>
    </row>
    <row r="5258" spans="1:4" x14ac:dyDescent="0.25">
      <c r="A5258" s="17">
        <f t="shared" si="82"/>
        <v>5257</v>
      </c>
      <c r="B5258" s="17">
        <v>220</v>
      </c>
      <c r="C5258" s="17">
        <v>32</v>
      </c>
      <c r="D5258" s="17"/>
    </row>
    <row r="5259" spans="1:4" x14ac:dyDescent="0.25">
      <c r="A5259" s="17">
        <f t="shared" si="82"/>
        <v>5258</v>
      </c>
      <c r="B5259" s="17">
        <v>220</v>
      </c>
      <c r="C5259" s="17">
        <v>32</v>
      </c>
      <c r="D5259" s="17"/>
    </row>
    <row r="5260" spans="1:4" x14ac:dyDescent="0.25">
      <c r="A5260" s="17">
        <f t="shared" si="82"/>
        <v>5259</v>
      </c>
      <c r="B5260" s="17">
        <v>220</v>
      </c>
      <c r="C5260" s="17">
        <v>32</v>
      </c>
      <c r="D5260" s="17"/>
    </row>
    <row r="5261" spans="1:4" x14ac:dyDescent="0.25">
      <c r="A5261" s="17">
        <f t="shared" si="82"/>
        <v>5260</v>
      </c>
      <c r="B5261" s="17">
        <v>220</v>
      </c>
      <c r="C5261" s="17">
        <v>32</v>
      </c>
      <c r="D5261" s="17"/>
    </row>
    <row r="5262" spans="1:4" x14ac:dyDescent="0.25">
      <c r="A5262" s="17">
        <f t="shared" si="82"/>
        <v>5261</v>
      </c>
      <c r="B5262" s="17">
        <v>220</v>
      </c>
      <c r="C5262" s="17">
        <v>32</v>
      </c>
      <c r="D5262" s="17"/>
    </row>
    <row r="5263" spans="1:4" x14ac:dyDescent="0.25">
      <c r="A5263" s="17">
        <f t="shared" si="82"/>
        <v>5262</v>
      </c>
      <c r="B5263" s="17">
        <v>220</v>
      </c>
      <c r="C5263" s="17">
        <v>32</v>
      </c>
      <c r="D5263" s="17"/>
    </row>
    <row r="5264" spans="1:4" x14ac:dyDescent="0.25">
      <c r="A5264" s="17">
        <f t="shared" si="82"/>
        <v>5263</v>
      </c>
      <c r="B5264" s="17">
        <v>220</v>
      </c>
      <c r="C5264" s="17">
        <v>32</v>
      </c>
      <c r="D5264" s="17"/>
    </row>
    <row r="5265" spans="1:4" x14ac:dyDescent="0.25">
      <c r="A5265" s="17">
        <f t="shared" si="82"/>
        <v>5264</v>
      </c>
      <c r="B5265" s="17">
        <v>220</v>
      </c>
      <c r="C5265" s="17">
        <v>32</v>
      </c>
      <c r="D5265" s="17"/>
    </row>
    <row r="5266" spans="1:4" x14ac:dyDescent="0.25">
      <c r="A5266" s="17">
        <f t="shared" si="82"/>
        <v>5265</v>
      </c>
      <c r="B5266" s="17">
        <v>220</v>
      </c>
      <c r="C5266" s="17">
        <v>32</v>
      </c>
      <c r="D5266" s="17"/>
    </row>
    <row r="5267" spans="1:4" x14ac:dyDescent="0.25">
      <c r="A5267" s="17">
        <f t="shared" si="82"/>
        <v>5266</v>
      </c>
      <c r="B5267" s="17">
        <v>220</v>
      </c>
      <c r="C5267" s="17">
        <v>32</v>
      </c>
      <c r="D5267" s="17"/>
    </row>
    <row r="5268" spans="1:4" x14ac:dyDescent="0.25">
      <c r="A5268" s="17">
        <f t="shared" si="82"/>
        <v>5267</v>
      </c>
      <c r="B5268" s="17">
        <v>220</v>
      </c>
      <c r="C5268" s="17">
        <v>32</v>
      </c>
      <c r="D5268" s="17"/>
    </row>
    <row r="5269" spans="1:4" x14ac:dyDescent="0.25">
      <c r="A5269" s="17">
        <f t="shared" si="82"/>
        <v>5268</v>
      </c>
      <c r="B5269" s="17">
        <v>220</v>
      </c>
      <c r="C5269" s="17">
        <v>32</v>
      </c>
      <c r="D5269" s="17"/>
    </row>
    <row r="5270" spans="1:4" x14ac:dyDescent="0.25">
      <c r="A5270" s="17">
        <f t="shared" si="82"/>
        <v>5269</v>
      </c>
      <c r="B5270" s="17">
        <v>220</v>
      </c>
      <c r="C5270" s="17">
        <v>32</v>
      </c>
      <c r="D5270" s="17"/>
    </row>
    <row r="5271" spans="1:4" x14ac:dyDescent="0.25">
      <c r="A5271" s="17">
        <f t="shared" si="82"/>
        <v>5270</v>
      </c>
      <c r="B5271" s="17">
        <v>220</v>
      </c>
      <c r="C5271" s="17">
        <v>32</v>
      </c>
      <c r="D5271" s="17"/>
    </row>
    <row r="5272" spans="1:4" x14ac:dyDescent="0.25">
      <c r="A5272" s="17">
        <f t="shared" si="82"/>
        <v>5271</v>
      </c>
      <c r="B5272" s="17">
        <v>220</v>
      </c>
      <c r="C5272" s="17">
        <v>32</v>
      </c>
      <c r="D5272" s="17"/>
    </row>
    <row r="5273" spans="1:4" x14ac:dyDescent="0.25">
      <c r="A5273" s="17">
        <f t="shared" si="82"/>
        <v>5272</v>
      </c>
      <c r="B5273" s="17">
        <v>220</v>
      </c>
      <c r="C5273" s="17">
        <v>32</v>
      </c>
      <c r="D5273" s="17"/>
    </row>
    <row r="5274" spans="1:4" x14ac:dyDescent="0.25">
      <c r="A5274" s="17">
        <f t="shared" si="82"/>
        <v>5273</v>
      </c>
      <c r="B5274" s="17">
        <v>220</v>
      </c>
      <c r="C5274" s="17">
        <v>32</v>
      </c>
      <c r="D5274" s="17"/>
    </row>
    <row r="5275" spans="1:4" x14ac:dyDescent="0.25">
      <c r="A5275" s="17">
        <f t="shared" si="82"/>
        <v>5274</v>
      </c>
      <c r="B5275" s="17">
        <v>220</v>
      </c>
      <c r="C5275" s="17">
        <v>32</v>
      </c>
      <c r="D5275" s="17"/>
    </row>
    <row r="5276" spans="1:4" x14ac:dyDescent="0.25">
      <c r="A5276" s="17">
        <f t="shared" si="82"/>
        <v>5275</v>
      </c>
      <c r="B5276" s="17">
        <v>220</v>
      </c>
      <c r="C5276" s="17">
        <v>32</v>
      </c>
      <c r="D5276" s="17"/>
    </row>
    <row r="5277" spans="1:4" x14ac:dyDescent="0.25">
      <c r="A5277" s="17">
        <f t="shared" si="82"/>
        <v>5276</v>
      </c>
      <c r="B5277" s="17">
        <v>220</v>
      </c>
      <c r="C5277" s="17">
        <v>32</v>
      </c>
      <c r="D5277" s="17"/>
    </row>
    <row r="5278" spans="1:4" x14ac:dyDescent="0.25">
      <c r="A5278" s="17">
        <f t="shared" si="82"/>
        <v>5277</v>
      </c>
      <c r="B5278" s="17">
        <v>220</v>
      </c>
      <c r="C5278" s="17">
        <v>32</v>
      </c>
      <c r="D5278" s="17"/>
    </row>
    <row r="5279" spans="1:4" x14ac:dyDescent="0.25">
      <c r="A5279" s="17">
        <f t="shared" si="82"/>
        <v>5278</v>
      </c>
      <c r="B5279" s="17">
        <v>220</v>
      </c>
      <c r="C5279" s="17">
        <v>32</v>
      </c>
      <c r="D5279" s="17"/>
    </row>
    <row r="5280" spans="1:4" x14ac:dyDescent="0.25">
      <c r="A5280" s="17">
        <f t="shared" si="82"/>
        <v>5279</v>
      </c>
      <c r="B5280" s="17">
        <v>220</v>
      </c>
      <c r="C5280" s="17">
        <v>32</v>
      </c>
      <c r="D5280" s="17"/>
    </row>
    <row r="5281" spans="1:4" x14ac:dyDescent="0.25">
      <c r="A5281" s="17">
        <f t="shared" si="82"/>
        <v>5280</v>
      </c>
      <c r="B5281" s="17">
        <v>220</v>
      </c>
      <c r="C5281" s="17">
        <v>32</v>
      </c>
      <c r="D5281" s="17"/>
    </row>
    <row r="5282" spans="1:4" x14ac:dyDescent="0.25">
      <c r="A5282" s="17">
        <f t="shared" si="82"/>
        <v>5281</v>
      </c>
      <c r="B5282" s="17">
        <v>221</v>
      </c>
      <c r="C5282" s="17">
        <v>32</v>
      </c>
      <c r="D5282" s="17"/>
    </row>
    <row r="5283" spans="1:4" x14ac:dyDescent="0.25">
      <c r="A5283" s="17">
        <f t="shared" si="82"/>
        <v>5282</v>
      </c>
      <c r="B5283" s="17">
        <v>221</v>
      </c>
      <c r="C5283" s="17">
        <v>32</v>
      </c>
      <c r="D5283" s="17"/>
    </row>
    <row r="5284" spans="1:4" x14ac:dyDescent="0.25">
      <c r="A5284" s="17">
        <f t="shared" si="82"/>
        <v>5283</v>
      </c>
      <c r="B5284" s="17">
        <v>221</v>
      </c>
      <c r="C5284" s="17">
        <v>32</v>
      </c>
      <c r="D5284" s="17"/>
    </row>
    <row r="5285" spans="1:4" x14ac:dyDescent="0.25">
      <c r="A5285" s="17">
        <f t="shared" si="82"/>
        <v>5284</v>
      </c>
      <c r="B5285" s="17">
        <v>221</v>
      </c>
      <c r="C5285" s="17">
        <v>32</v>
      </c>
      <c r="D5285" s="17"/>
    </row>
    <row r="5286" spans="1:4" x14ac:dyDescent="0.25">
      <c r="A5286" s="17">
        <f t="shared" si="82"/>
        <v>5285</v>
      </c>
      <c r="B5286" s="17">
        <v>221</v>
      </c>
      <c r="C5286" s="17">
        <v>32</v>
      </c>
      <c r="D5286" s="17"/>
    </row>
    <row r="5287" spans="1:4" x14ac:dyDescent="0.25">
      <c r="A5287" s="17">
        <f t="shared" si="82"/>
        <v>5286</v>
      </c>
      <c r="B5287" s="17">
        <v>221</v>
      </c>
      <c r="C5287" s="17">
        <v>32</v>
      </c>
      <c r="D5287" s="17"/>
    </row>
    <row r="5288" spans="1:4" x14ac:dyDescent="0.25">
      <c r="A5288" s="17">
        <f t="shared" si="82"/>
        <v>5287</v>
      </c>
      <c r="B5288" s="17">
        <v>221</v>
      </c>
      <c r="C5288" s="17">
        <v>32</v>
      </c>
      <c r="D5288" s="17"/>
    </row>
    <row r="5289" spans="1:4" x14ac:dyDescent="0.25">
      <c r="A5289" s="17">
        <f t="shared" si="82"/>
        <v>5288</v>
      </c>
      <c r="B5289" s="17">
        <v>221</v>
      </c>
      <c r="C5289" s="17">
        <v>32</v>
      </c>
      <c r="D5289" s="17"/>
    </row>
    <row r="5290" spans="1:4" x14ac:dyDescent="0.25">
      <c r="A5290" s="17">
        <f t="shared" si="82"/>
        <v>5289</v>
      </c>
      <c r="B5290" s="17">
        <v>221</v>
      </c>
      <c r="C5290" s="17">
        <v>32</v>
      </c>
      <c r="D5290" s="17"/>
    </row>
    <row r="5291" spans="1:4" x14ac:dyDescent="0.25">
      <c r="A5291" s="17">
        <f t="shared" si="82"/>
        <v>5290</v>
      </c>
      <c r="B5291" s="17">
        <v>221</v>
      </c>
      <c r="C5291" s="17">
        <v>32</v>
      </c>
      <c r="D5291" s="17"/>
    </row>
    <row r="5292" spans="1:4" x14ac:dyDescent="0.25">
      <c r="A5292" s="17">
        <f t="shared" si="82"/>
        <v>5291</v>
      </c>
      <c r="B5292" s="17">
        <v>221</v>
      </c>
      <c r="C5292" s="17">
        <v>32</v>
      </c>
      <c r="D5292" s="17"/>
    </row>
    <row r="5293" spans="1:4" x14ac:dyDescent="0.25">
      <c r="A5293" s="17">
        <f t="shared" si="82"/>
        <v>5292</v>
      </c>
      <c r="B5293" s="17">
        <v>221</v>
      </c>
      <c r="C5293" s="17">
        <v>32</v>
      </c>
      <c r="D5293" s="17"/>
    </row>
    <row r="5294" spans="1:4" x14ac:dyDescent="0.25">
      <c r="A5294" s="17">
        <f t="shared" si="82"/>
        <v>5293</v>
      </c>
      <c r="B5294" s="17">
        <v>221</v>
      </c>
      <c r="C5294" s="17">
        <v>32</v>
      </c>
      <c r="D5294" s="17"/>
    </row>
    <row r="5295" spans="1:4" x14ac:dyDescent="0.25">
      <c r="A5295" s="17">
        <f t="shared" si="82"/>
        <v>5294</v>
      </c>
      <c r="B5295" s="17">
        <v>221</v>
      </c>
      <c r="C5295" s="17">
        <v>32</v>
      </c>
      <c r="D5295" s="17"/>
    </row>
    <row r="5296" spans="1:4" x14ac:dyDescent="0.25">
      <c r="A5296" s="17">
        <f t="shared" si="82"/>
        <v>5295</v>
      </c>
      <c r="B5296" s="17">
        <v>221</v>
      </c>
      <c r="C5296" s="17">
        <v>32</v>
      </c>
      <c r="D5296" s="17"/>
    </row>
    <row r="5297" spans="1:4" x14ac:dyDescent="0.25">
      <c r="A5297" s="17">
        <f t="shared" si="82"/>
        <v>5296</v>
      </c>
      <c r="B5297" s="17">
        <v>221</v>
      </c>
      <c r="C5297" s="17">
        <v>32</v>
      </c>
      <c r="D5297" s="17"/>
    </row>
    <row r="5298" spans="1:4" x14ac:dyDescent="0.25">
      <c r="A5298" s="17">
        <f t="shared" si="82"/>
        <v>5297</v>
      </c>
      <c r="B5298" s="17">
        <v>221</v>
      </c>
      <c r="C5298" s="17">
        <v>32</v>
      </c>
      <c r="D5298" s="17"/>
    </row>
    <row r="5299" spans="1:4" x14ac:dyDescent="0.25">
      <c r="A5299" s="17">
        <f t="shared" si="82"/>
        <v>5298</v>
      </c>
      <c r="B5299" s="17">
        <v>221</v>
      </c>
      <c r="C5299" s="17">
        <v>32</v>
      </c>
      <c r="D5299" s="17"/>
    </row>
    <row r="5300" spans="1:4" x14ac:dyDescent="0.25">
      <c r="A5300" s="17">
        <f t="shared" si="82"/>
        <v>5299</v>
      </c>
      <c r="B5300" s="17">
        <v>221</v>
      </c>
      <c r="C5300" s="17">
        <v>32</v>
      </c>
      <c r="D5300" s="17"/>
    </row>
    <row r="5301" spans="1:4" x14ac:dyDescent="0.25">
      <c r="A5301" s="17">
        <f t="shared" si="82"/>
        <v>5300</v>
      </c>
      <c r="B5301" s="17">
        <v>221</v>
      </c>
      <c r="C5301" s="17">
        <v>32</v>
      </c>
      <c r="D5301" s="17"/>
    </row>
    <row r="5302" spans="1:4" x14ac:dyDescent="0.25">
      <c r="A5302" s="17">
        <f t="shared" si="82"/>
        <v>5301</v>
      </c>
      <c r="B5302" s="17">
        <v>221</v>
      </c>
      <c r="C5302" s="17">
        <v>32</v>
      </c>
      <c r="D5302" s="17"/>
    </row>
    <row r="5303" spans="1:4" x14ac:dyDescent="0.25">
      <c r="A5303" s="17">
        <f t="shared" si="82"/>
        <v>5302</v>
      </c>
      <c r="B5303" s="17">
        <v>221</v>
      </c>
      <c r="C5303" s="17">
        <v>32</v>
      </c>
      <c r="D5303" s="17"/>
    </row>
    <row r="5304" spans="1:4" x14ac:dyDescent="0.25">
      <c r="A5304" s="17">
        <f t="shared" si="82"/>
        <v>5303</v>
      </c>
      <c r="B5304" s="17">
        <v>221</v>
      </c>
      <c r="C5304" s="17">
        <v>32</v>
      </c>
      <c r="D5304" s="17"/>
    </row>
    <row r="5305" spans="1:4" x14ac:dyDescent="0.25">
      <c r="A5305" s="17">
        <f t="shared" si="82"/>
        <v>5304</v>
      </c>
      <c r="B5305" s="17">
        <v>221</v>
      </c>
      <c r="C5305" s="17">
        <v>32</v>
      </c>
      <c r="D5305" s="17"/>
    </row>
    <row r="5306" spans="1:4" x14ac:dyDescent="0.25">
      <c r="A5306" s="17">
        <f t="shared" si="82"/>
        <v>5305</v>
      </c>
      <c r="B5306" s="17">
        <v>222</v>
      </c>
      <c r="C5306" s="17">
        <v>32</v>
      </c>
      <c r="D5306" s="17"/>
    </row>
    <row r="5307" spans="1:4" x14ac:dyDescent="0.25">
      <c r="A5307" s="17">
        <f t="shared" si="82"/>
        <v>5306</v>
      </c>
      <c r="B5307" s="17">
        <v>222</v>
      </c>
      <c r="C5307" s="17">
        <v>32</v>
      </c>
      <c r="D5307" s="17"/>
    </row>
    <row r="5308" spans="1:4" x14ac:dyDescent="0.25">
      <c r="A5308" s="17">
        <f t="shared" si="82"/>
        <v>5307</v>
      </c>
      <c r="B5308" s="17">
        <v>222</v>
      </c>
      <c r="C5308" s="17">
        <v>32</v>
      </c>
      <c r="D5308" s="17"/>
    </row>
    <row r="5309" spans="1:4" x14ac:dyDescent="0.25">
      <c r="A5309" s="17">
        <f t="shared" si="82"/>
        <v>5308</v>
      </c>
      <c r="B5309" s="17">
        <v>222</v>
      </c>
      <c r="C5309" s="17">
        <v>32</v>
      </c>
      <c r="D5309" s="17"/>
    </row>
    <row r="5310" spans="1:4" x14ac:dyDescent="0.25">
      <c r="A5310" s="17">
        <f t="shared" si="82"/>
        <v>5309</v>
      </c>
      <c r="B5310" s="17">
        <v>222</v>
      </c>
      <c r="C5310" s="17">
        <v>32</v>
      </c>
      <c r="D5310" s="17"/>
    </row>
    <row r="5311" spans="1:4" x14ac:dyDescent="0.25">
      <c r="A5311" s="17">
        <f t="shared" si="82"/>
        <v>5310</v>
      </c>
      <c r="B5311" s="17">
        <v>222</v>
      </c>
      <c r="C5311" s="17">
        <v>32</v>
      </c>
      <c r="D5311" s="17"/>
    </row>
    <row r="5312" spans="1:4" x14ac:dyDescent="0.25">
      <c r="A5312" s="17">
        <f t="shared" si="82"/>
        <v>5311</v>
      </c>
      <c r="B5312" s="17">
        <v>222</v>
      </c>
      <c r="C5312" s="17">
        <v>32</v>
      </c>
      <c r="D5312" s="17"/>
    </row>
    <row r="5313" spans="1:4" x14ac:dyDescent="0.25">
      <c r="A5313" s="17">
        <f t="shared" si="82"/>
        <v>5312</v>
      </c>
      <c r="B5313" s="17">
        <v>222</v>
      </c>
      <c r="C5313" s="17">
        <v>32</v>
      </c>
      <c r="D5313" s="17"/>
    </row>
    <row r="5314" spans="1:4" x14ac:dyDescent="0.25">
      <c r="A5314" s="17">
        <f t="shared" si="82"/>
        <v>5313</v>
      </c>
      <c r="B5314" s="17">
        <v>222</v>
      </c>
      <c r="C5314" s="17">
        <v>32</v>
      </c>
      <c r="D5314" s="17"/>
    </row>
    <row r="5315" spans="1:4" x14ac:dyDescent="0.25">
      <c r="A5315" s="17">
        <f t="shared" si="82"/>
        <v>5314</v>
      </c>
      <c r="B5315" s="17">
        <v>222</v>
      </c>
      <c r="C5315" s="17">
        <v>32</v>
      </c>
      <c r="D5315" s="17"/>
    </row>
    <row r="5316" spans="1:4" x14ac:dyDescent="0.25">
      <c r="A5316" s="17">
        <f t="shared" ref="A5316:A5379" si="83">A5315+1</f>
        <v>5315</v>
      </c>
      <c r="B5316" s="17">
        <v>222</v>
      </c>
      <c r="C5316" s="17">
        <v>32</v>
      </c>
      <c r="D5316" s="17"/>
    </row>
    <row r="5317" spans="1:4" x14ac:dyDescent="0.25">
      <c r="A5317" s="17">
        <f t="shared" si="83"/>
        <v>5316</v>
      </c>
      <c r="B5317" s="17">
        <v>222</v>
      </c>
      <c r="C5317" s="17">
        <v>32</v>
      </c>
      <c r="D5317" s="17"/>
    </row>
    <row r="5318" spans="1:4" x14ac:dyDescent="0.25">
      <c r="A5318" s="17">
        <f t="shared" si="83"/>
        <v>5317</v>
      </c>
      <c r="B5318" s="17">
        <v>222</v>
      </c>
      <c r="C5318" s="17">
        <v>32</v>
      </c>
      <c r="D5318" s="17"/>
    </row>
    <row r="5319" spans="1:4" x14ac:dyDescent="0.25">
      <c r="A5319" s="17">
        <f t="shared" si="83"/>
        <v>5318</v>
      </c>
      <c r="B5319" s="17">
        <v>222</v>
      </c>
      <c r="C5319" s="17">
        <v>32</v>
      </c>
      <c r="D5319" s="17"/>
    </row>
    <row r="5320" spans="1:4" x14ac:dyDescent="0.25">
      <c r="A5320" s="17">
        <f t="shared" si="83"/>
        <v>5319</v>
      </c>
      <c r="B5320" s="17">
        <v>222</v>
      </c>
      <c r="C5320" s="17">
        <v>32</v>
      </c>
      <c r="D5320" s="17"/>
    </row>
    <row r="5321" spans="1:4" x14ac:dyDescent="0.25">
      <c r="A5321" s="17">
        <f t="shared" si="83"/>
        <v>5320</v>
      </c>
      <c r="B5321" s="17">
        <v>222</v>
      </c>
      <c r="C5321" s="17">
        <v>32</v>
      </c>
      <c r="D5321" s="17"/>
    </row>
    <row r="5322" spans="1:4" x14ac:dyDescent="0.25">
      <c r="A5322" s="17">
        <f t="shared" si="83"/>
        <v>5321</v>
      </c>
      <c r="B5322" s="17">
        <v>222</v>
      </c>
      <c r="C5322" s="17">
        <v>32</v>
      </c>
      <c r="D5322" s="17"/>
    </row>
    <row r="5323" spans="1:4" x14ac:dyDescent="0.25">
      <c r="A5323" s="17">
        <f t="shared" si="83"/>
        <v>5322</v>
      </c>
      <c r="B5323" s="17">
        <v>222</v>
      </c>
      <c r="C5323" s="17">
        <v>32</v>
      </c>
      <c r="D5323" s="17"/>
    </row>
    <row r="5324" spans="1:4" x14ac:dyDescent="0.25">
      <c r="A5324" s="17">
        <f t="shared" si="83"/>
        <v>5323</v>
      </c>
      <c r="B5324" s="17">
        <v>222</v>
      </c>
      <c r="C5324" s="17">
        <v>32</v>
      </c>
      <c r="D5324" s="17"/>
    </row>
    <row r="5325" spans="1:4" x14ac:dyDescent="0.25">
      <c r="A5325" s="17">
        <f t="shared" si="83"/>
        <v>5324</v>
      </c>
      <c r="B5325" s="17">
        <v>222</v>
      </c>
      <c r="C5325" s="17">
        <v>32</v>
      </c>
      <c r="D5325" s="17"/>
    </row>
    <row r="5326" spans="1:4" x14ac:dyDescent="0.25">
      <c r="A5326" s="17">
        <f t="shared" si="83"/>
        <v>5325</v>
      </c>
      <c r="B5326" s="17">
        <v>222</v>
      </c>
      <c r="C5326" s="17">
        <v>32</v>
      </c>
      <c r="D5326" s="17"/>
    </row>
    <row r="5327" spans="1:4" x14ac:dyDescent="0.25">
      <c r="A5327" s="17">
        <f t="shared" si="83"/>
        <v>5326</v>
      </c>
      <c r="B5327" s="17">
        <v>222</v>
      </c>
      <c r="C5327" s="17">
        <v>32</v>
      </c>
      <c r="D5327" s="17"/>
    </row>
    <row r="5328" spans="1:4" x14ac:dyDescent="0.25">
      <c r="A5328" s="17">
        <f t="shared" si="83"/>
        <v>5327</v>
      </c>
      <c r="B5328" s="17">
        <v>222</v>
      </c>
      <c r="C5328" s="17">
        <v>32</v>
      </c>
      <c r="D5328" s="17"/>
    </row>
    <row r="5329" spans="1:4" x14ac:dyDescent="0.25">
      <c r="A5329" s="17">
        <f t="shared" si="83"/>
        <v>5328</v>
      </c>
      <c r="B5329" s="17">
        <v>222</v>
      </c>
      <c r="C5329" s="17">
        <v>32</v>
      </c>
      <c r="D5329" s="17"/>
    </row>
    <row r="5330" spans="1:4" x14ac:dyDescent="0.25">
      <c r="A5330" s="17">
        <f t="shared" si="83"/>
        <v>5329</v>
      </c>
      <c r="B5330" s="17">
        <v>223</v>
      </c>
      <c r="C5330" s="17">
        <v>32</v>
      </c>
      <c r="D5330" s="17"/>
    </row>
    <row r="5331" spans="1:4" x14ac:dyDescent="0.25">
      <c r="A5331" s="17">
        <f t="shared" si="83"/>
        <v>5330</v>
      </c>
      <c r="B5331" s="17">
        <v>223</v>
      </c>
      <c r="C5331" s="17">
        <v>32</v>
      </c>
      <c r="D5331" s="17"/>
    </row>
    <row r="5332" spans="1:4" x14ac:dyDescent="0.25">
      <c r="A5332" s="17">
        <f t="shared" si="83"/>
        <v>5331</v>
      </c>
      <c r="B5332" s="17">
        <v>223</v>
      </c>
      <c r="C5332" s="17">
        <v>32</v>
      </c>
      <c r="D5332" s="17"/>
    </row>
    <row r="5333" spans="1:4" x14ac:dyDescent="0.25">
      <c r="A5333" s="17">
        <f t="shared" si="83"/>
        <v>5332</v>
      </c>
      <c r="B5333" s="17">
        <v>223</v>
      </c>
      <c r="C5333" s="17">
        <v>32</v>
      </c>
      <c r="D5333" s="17"/>
    </row>
    <row r="5334" spans="1:4" x14ac:dyDescent="0.25">
      <c r="A5334" s="17">
        <f t="shared" si="83"/>
        <v>5333</v>
      </c>
      <c r="B5334" s="17">
        <v>223</v>
      </c>
      <c r="C5334" s="17">
        <v>32</v>
      </c>
      <c r="D5334" s="17"/>
    </row>
    <row r="5335" spans="1:4" x14ac:dyDescent="0.25">
      <c r="A5335" s="17">
        <f t="shared" si="83"/>
        <v>5334</v>
      </c>
      <c r="B5335" s="17">
        <v>223</v>
      </c>
      <c r="C5335" s="17">
        <v>32</v>
      </c>
      <c r="D5335" s="17"/>
    </row>
    <row r="5336" spans="1:4" x14ac:dyDescent="0.25">
      <c r="A5336" s="17">
        <f t="shared" si="83"/>
        <v>5335</v>
      </c>
      <c r="B5336" s="17">
        <v>223</v>
      </c>
      <c r="C5336" s="17">
        <v>32</v>
      </c>
      <c r="D5336" s="17"/>
    </row>
    <row r="5337" spans="1:4" x14ac:dyDescent="0.25">
      <c r="A5337" s="17">
        <f t="shared" si="83"/>
        <v>5336</v>
      </c>
      <c r="B5337" s="17">
        <v>223</v>
      </c>
      <c r="C5337" s="17">
        <v>32</v>
      </c>
      <c r="D5337" s="17"/>
    </row>
    <row r="5338" spans="1:4" x14ac:dyDescent="0.25">
      <c r="A5338" s="17">
        <f t="shared" si="83"/>
        <v>5337</v>
      </c>
      <c r="B5338" s="17">
        <v>223</v>
      </c>
      <c r="C5338" s="17">
        <v>32</v>
      </c>
      <c r="D5338" s="17"/>
    </row>
    <row r="5339" spans="1:4" x14ac:dyDescent="0.25">
      <c r="A5339" s="17">
        <f t="shared" si="83"/>
        <v>5338</v>
      </c>
      <c r="B5339" s="17">
        <v>223</v>
      </c>
      <c r="C5339" s="17">
        <v>32</v>
      </c>
      <c r="D5339" s="17"/>
    </row>
    <row r="5340" spans="1:4" x14ac:dyDescent="0.25">
      <c r="A5340" s="17">
        <f t="shared" si="83"/>
        <v>5339</v>
      </c>
      <c r="B5340" s="17">
        <v>223</v>
      </c>
      <c r="C5340" s="17">
        <v>32</v>
      </c>
      <c r="D5340" s="17"/>
    </row>
    <row r="5341" spans="1:4" x14ac:dyDescent="0.25">
      <c r="A5341" s="17">
        <f t="shared" si="83"/>
        <v>5340</v>
      </c>
      <c r="B5341" s="17">
        <v>223</v>
      </c>
      <c r="C5341" s="17">
        <v>32</v>
      </c>
      <c r="D5341" s="17"/>
    </row>
    <row r="5342" spans="1:4" x14ac:dyDescent="0.25">
      <c r="A5342" s="17">
        <f t="shared" si="83"/>
        <v>5341</v>
      </c>
      <c r="B5342" s="17">
        <v>223</v>
      </c>
      <c r="C5342" s="17">
        <v>32</v>
      </c>
      <c r="D5342" s="17"/>
    </row>
    <row r="5343" spans="1:4" x14ac:dyDescent="0.25">
      <c r="A5343" s="17">
        <f t="shared" si="83"/>
        <v>5342</v>
      </c>
      <c r="B5343" s="17">
        <v>223</v>
      </c>
      <c r="C5343" s="17">
        <v>32</v>
      </c>
      <c r="D5343" s="17"/>
    </row>
    <row r="5344" spans="1:4" x14ac:dyDescent="0.25">
      <c r="A5344" s="17">
        <f t="shared" si="83"/>
        <v>5343</v>
      </c>
      <c r="B5344" s="17">
        <v>223</v>
      </c>
      <c r="C5344" s="17">
        <v>32</v>
      </c>
      <c r="D5344" s="17"/>
    </row>
    <row r="5345" spans="1:4" x14ac:dyDescent="0.25">
      <c r="A5345" s="17">
        <f t="shared" si="83"/>
        <v>5344</v>
      </c>
      <c r="B5345" s="17">
        <v>223</v>
      </c>
      <c r="C5345" s="17">
        <v>32</v>
      </c>
      <c r="D5345" s="17"/>
    </row>
    <row r="5346" spans="1:4" x14ac:dyDescent="0.25">
      <c r="A5346" s="17">
        <f t="shared" si="83"/>
        <v>5345</v>
      </c>
      <c r="B5346" s="17">
        <v>223</v>
      </c>
      <c r="C5346" s="17">
        <v>32</v>
      </c>
      <c r="D5346" s="17"/>
    </row>
    <row r="5347" spans="1:4" x14ac:dyDescent="0.25">
      <c r="A5347" s="17">
        <f t="shared" si="83"/>
        <v>5346</v>
      </c>
      <c r="B5347" s="17">
        <v>223</v>
      </c>
      <c r="C5347" s="17">
        <v>32</v>
      </c>
      <c r="D5347" s="17"/>
    </row>
    <row r="5348" spans="1:4" x14ac:dyDescent="0.25">
      <c r="A5348" s="17">
        <f t="shared" si="83"/>
        <v>5347</v>
      </c>
      <c r="B5348" s="17">
        <v>223</v>
      </c>
      <c r="C5348" s="17">
        <v>32</v>
      </c>
      <c r="D5348" s="17"/>
    </row>
    <row r="5349" spans="1:4" x14ac:dyDescent="0.25">
      <c r="A5349" s="17">
        <f t="shared" si="83"/>
        <v>5348</v>
      </c>
      <c r="B5349" s="17">
        <v>223</v>
      </c>
      <c r="C5349" s="17">
        <v>32</v>
      </c>
      <c r="D5349" s="17"/>
    </row>
    <row r="5350" spans="1:4" x14ac:dyDescent="0.25">
      <c r="A5350" s="17">
        <f t="shared" si="83"/>
        <v>5349</v>
      </c>
      <c r="B5350" s="17">
        <v>223</v>
      </c>
      <c r="C5350" s="17">
        <v>32</v>
      </c>
      <c r="D5350" s="17"/>
    </row>
    <row r="5351" spans="1:4" x14ac:dyDescent="0.25">
      <c r="A5351" s="17">
        <f t="shared" si="83"/>
        <v>5350</v>
      </c>
      <c r="B5351" s="17">
        <v>223</v>
      </c>
      <c r="C5351" s="17">
        <v>32</v>
      </c>
      <c r="D5351" s="17"/>
    </row>
    <row r="5352" spans="1:4" x14ac:dyDescent="0.25">
      <c r="A5352" s="17">
        <f t="shared" si="83"/>
        <v>5351</v>
      </c>
      <c r="B5352" s="17">
        <v>223</v>
      </c>
      <c r="C5352" s="17">
        <v>32</v>
      </c>
      <c r="D5352" s="17"/>
    </row>
    <row r="5353" spans="1:4" x14ac:dyDescent="0.25">
      <c r="A5353" s="17">
        <f t="shared" si="83"/>
        <v>5352</v>
      </c>
      <c r="B5353" s="17">
        <v>223</v>
      </c>
      <c r="C5353" s="17">
        <v>32</v>
      </c>
      <c r="D5353" s="17"/>
    </row>
    <row r="5354" spans="1:4" x14ac:dyDescent="0.25">
      <c r="A5354" s="17">
        <f t="shared" si="83"/>
        <v>5353</v>
      </c>
      <c r="B5354" s="17">
        <v>224</v>
      </c>
      <c r="C5354" s="17">
        <v>32</v>
      </c>
      <c r="D5354" s="17"/>
    </row>
    <row r="5355" spans="1:4" x14ac:dyDescent="0.25">
      <c r="A5355" s="17">
        <f t="shared" si="83"/>
        <v>5354</v>
      </c>
      <c r="B5355" s="17">
        <v>224</v>
      </c>
      <c r="C5355" s="17">
        <v>32</v>
      </c>
      <c r="D5355" s="17"/>
    </row>
    <row r="5356" spans="1:4" x14ac:dyDescent="0.25">
      <c r="A5356" s="17">
        <f t="shared" si="83"/>
        <v>5355</v>
      </c>
      <c r="B5356" s="17">
        <v>224</v>
      </c>
      <c r="C5356" s="17">
        <v>32</v>
      </c>
      <c r="D5356" s="17"/>
    </row>
    <row r="5357" spans="1:4" x14ac:dyDescent="0.25">
      <c r="A5357" s="17">
        <f t="shared" si="83"/>
        <v>5356</v>
      </c>
      <c r="B5357" s="17">
        <v>224</v>
      </c>
      <c r="C5357" s="17">
        <v>32</v>
      </c>
      <c r="D5357" s="17"/>
    </row>
    <row r="5358" spans="1:4" x14ac:dyDescent="0.25">
      <c r="A5358" s="17">
        <f t="shared" si="83"/>
        <v>5357</v>
      </c>
      <c r="B5358" s="17">
        <v>224</v>
      </c>
      <c r="C5358" s="17">
        <v>32</v>
      </c>
      <c r="D5358" s="17"/>
    </row>
    <row r="5359" spans="1:4" x14ac:dyDescent="0.25">
      <c r="A5359" s="17">
        <f t="shared" si="83"/>
        <v>5358</v>
      </c>
      <c r="B5359" s="17">
        <v>224</v>
      </c>
      <c r="C5359" s="17">
        <v>32</v>
      </c>
      <c r="D5359" s="17"/>
    </row>
    <row r="5360" spans="1:4" x14ac:dyDescent="0.25">
      <c r="A5360" s="17">
        <f t="shared" si="83"/>
        <v>5359</v>
      </c>
      <c r="B5360" s="17">
        <v>224</v>
      </c>
      <c r="C5360" s="17">
        <v>32</v>
      </c>
      <c r="D5360" s="17"/>
    </row>
    <row r="5361" spans="1:4" x14ac:dyDescent="0.25">
      <c r="A5361" s="17">
        <f t="shared" si="83"/>
        <v>5360</v>
      </c>
      <c r="B5361" s="17">
        <v>224</v>
      </c>
      <c r="C5361" s="17">
        <v>32</v>
      </c>
      <c r="D5361" s="17"/>
    </row>
    <row r="5362" spans="1:4" x14ac:dyDescent="0.25">
      <c r="A5362" s="17">
        <f t="shared" si="83"/>
        <v>5361</v>
      </c>
      <c r="B5362" s="17">
        <v>224</v>
      </c>
      <c r="C5362" s="17">
        <v>32</v>
      </c>
      <c r="D5362" s="17"/>
    </row>
    <row r="5363" spans="1:4" x14ac:dyDescent="0.25">
      <c r="A5363" s="17">
        <f t="shared" si="83"/>
        <v>5362</v>
      </c>
      <c r="B5363" s="17">
        <v>224</v>
      </c>
      <c r="C5363" s="17">
        <v>32</v>
      </c>
      <c r="D5363" s="17"/>
    </row>
    <row r="5364" spans="1:4" x14ac:dyDescent="0.25">
      <c r="A5364" s="17">
        <f t="shared" si="83"/>
        <v>5363</v>
      </c>
      <c r="B5364" s="17">
        <v>224</v>
      </c>
      <c r="C5364" s="17">
        <v>32</v>
      </c>
      <c r="D5364" s="17"/>
    </row>
    <row r="5365" spans="1:4" x14ac:dyDescent="0.25">
      <c r="A5365" s="17">
        <f t="shared" si="83"/>
        <v>5364</v>
      </c>
      <c r="B5365" s="17">
        <v>224</v>
      </c>
      <c r="C5365" s="17">
        <v>32</v>
      </c>
      <c r="D5365" s="17"/>
    </row>
    <row r="5366" spans="1:4" x14ac:dyDescent="0.25">
      <c r="A5366" s="17">
        <f t="shared" si="83"/>
        <v>5365</v>
      </c>
      <c r="B5366" s="17">
        <v>224</v>
      </c>
      <c r="C5366" s="17">
        <v>32</v>
      </c>
      <c r="D5366" s="17"/>
    </row>
    <row r="5367" spans="1:4" x14ac:dyDescent="0.25">
      <c r="A5367" s="17">
        <f t="shared" si="83"/>
        <v>5366</v>
      </c>
      <c r="B5367" s="17">
        <v>224</v>
      </c>
      <c r="C5367" s="17">
        <v>32</v>
      </c>
      <c r="D5367" s="17"/>
    </row>
    <row r="5368" spans="1:4" x14ac:dyDescent="0.25">
      <c r="A5368" s="17">
        <f t="shared" si="83"/>
        <v>5367</v>
      </c>
      <c r="B5368" s="17">
        <v>224</v>
      </c>
      <c r="C5368" s="17">
        <v>32</v>
      </c>
      <c r="D5368" s="17"/>
    </row>
    <row r="5369" spans="1:4" x14ac:dyDescent="0.25">
      <c r="A5369" s="17">
        <f t="shared" si="83"/>
        <v>5368</v>
      </c>
      <c r="B5369" s="17">
        <v>224</v>
      </c>
      <c r="C5369" s="17">
        <v>32</v>
      </c>
      <c r="D5369" s="17"/>
    </row>
    <row r="5370" spans="1:4" x14ac:dyDescent="0.25">
      <c r="A5370" s="17">
        <f t="shared" si="83"/>
        <v>5369</v>
      </c>
      <c r="B5370" s="17">
        <v>224</v>
      </c>
      <c r="C5370" s="17">
        <v>32</v>
      </c>
      <c r="D5370" s="17"/>
    </row>
    <row r="5371" spans="1:4" x14ac:dyDescent="0.25">
      <c r="A5371" s="17">
        <f t="shared" si="83"/>
        <v>5370</v>
      </c>
      <c r="B5371" s="17">
        <v>224</v>
      </c>
      <c r="C5371" s="17">
        <v>32</v>
      </c>
      <c r="D5371" s="17"/>
    </row>
    <row r="5372" spans="1:4" x14ac:dyDescent="0.25">
      <c r="A5372" s="17">
        <f t="shared" si="83"/>
        <v>5371</v>
      </c>
      <c r="B5372" s="17">
        <v>224</v>
      </c>
      <c r="C5372" s="17">
        <v>32</v>
      </c>
      <c r="D5372" s="17"/>
    </row>
    <row r="5373" spans="1:4" x14ac:dyDescent="0.25">
      <c r="A5373" s="17">
        <f t="shared" si="83"/>
        <v>5372</v>
      </c>
      <c r="B5373" s="17">
        <v>224</v>
      </c>
      <c r="C5373" s="17">
        <v>32</v>
      </c>
      <c r="D5373" s="17"/>
    </row>
    <row r="5374" spans="1:4" x14ac:dyDescent="0.25">
      <c r="A5374" s="17">
        <f t="shared" si="83"/>
        <v>5373</v>
      </c>
      <c r="B5374" s="17">
        <v>224</v>
      </c>
      <c r="C5374" s="17">
        <v>32</v>
      </c>
      <c r="D5374" s="17"/>
    </row>
    <row r="5375" spans="1:4" x14ac:dyDescent="0.25">
      <c r="A5375" s="17">
        <f t="shared" si="83"/>
        <v>5374</v>
      </c>
      <c r="B5375" s="17">
        <v>224</v>
      </c>
      <c r="C5375" s="17">
        <v>32</v>
      </c>
      <c r="D5375" s="17"/>
    </row>
    <row r="5376" spans="1:4" x14ac:dyDescent="0.25">
      <c r="A5376" s="17">
        <f t="shared" si="83"/>
        <v>5375</v>
      </c>
      <c r="B5376" s="17">
        <v>224</v>
      </c>
      <c r="C5376" s="17">
        <v>32</v>
      </c>
      <c r="D5376" s="17"/>
    </row>
    <row r="5377" spans="1:4" x14ac:dyDescent="0.25">
      <c r="A5377" s="17">
        <f t="shared" si="83"/>
        <v>5376</v>
      </c>
      <c r="B5377" s="17">
        <v>224</v>
      </c>
      <c r="C5377" s="17">
        <v>32</v>
      </c>
      <c r="D5377" s="17"/>
    </row>
    <row r="5378" spans="1:4" x14ac:dyDescent="0.25">
      <c r="A5378" s="17">
        <f t="shared" si="83"/>
        <v>5377</v>
      </c>
      <c r="B5378" s="17">
        <v>225</v>
      </c>
      <c r="C5378" s="17">
        <v>33</v>
      </c>
      <c r="D5378" s="17"/>
    </row>
    <row r="5379" spans="1:4" x14ac:dyDescent="0.25">
      <c r="A5379" s="17">
        <f t="shared" si="83"/>
        <v>5378</v>
      </c>
      <c r="B5379" s="17">
        <v>225</v>
      </c>
      <c r="C5379" s="17">
        <v>33</v>
      </c>
      <c r="D5379" s="17"/>
    </row>
    <row r="5380" spans="1:4" x14ac:dyDescent="0.25">
      <c r="A5380" s="17">
        <f t="shared" ref="A5380:A5443" si="84">A5379+1</f>
        <v>5379</v>
      </c>
      <c r="B5380" s="17">
        <v>225</v>
      </c>
      <c r="C5380" s="17">
        <v>33</v>
      </c>
      <c r="D5380" s="17"/>
    </row>
    <row r="5381" spans="1:4" x14ac:dyDescent="0.25">
      <c r="A5381" s="17">
        <f t="shared" si="84"/>
        <v>5380</v>
      </c>
      <c r="B5381" s="17">
        <v>225</v>
      </c>
      <c r="C5381" s="17">
        <v>33</v>
      </c>
      <c r="D5381" s="17"/>
    </row>
    <row r="5382" spans="1:4" x14ac:dyDescent="0.25">
      <c r="A5382" s="17">
        <f t="shared" si="84"/>
        <v>5381</v>
      </c>
      <c r="B5382" s="17">
        <v>225</v>
      </c>
      <c r="C5382" s="17">
        <v>33</v>
      </c>
      <c r="D5382" s="17"/>
    </row>
    <row r="5383" spans="1:4" x14ac:dyDescent="0.25">
      <c r="A5383" s="17">
        <f t="shared" si="84"/>
        <v>5382</v>
      </c>
      <c r="B5383" s="17">
        <v>225</v>
      </c>
      <c r="C5383" s="17">
        <v>33</v>
      </c>
      <c r="D5383" s="17"/>
    </row>
    <row r="5384" spans="1:4" x14ac:dyDescent="0.25">
      <c r="A5384" s="17">
        <f t="shared" si="84"/>
        <v>5383</v>
      </c>
      <c r="B5384" s="17">
        <v>225</v>
      </c>
      <c r="C5384" s="17">
        <v>33</v>
      </c>
      <c r="D5384" s="17"/>
    </row>
    <row r="5385" spans="1:4" x14ac:dyDescent="0.25">
      <c r="A5385" s="17">
        <f t="shared" si="84"/>
        <v>5384</v>
      </c>
      <c r="B5385" s="17">
        <v>225</v>
      </c>
      <c r="C5385" s="17">
        <v>33</v>
      </c>
      <c r="D5385" s="17"/>
    </row>
    <row r="5386" spans="1:4" x14ac:dyDescent="0.25">
      <c r="A5386" s="17">
        <f t="shared" si="84"/>
        <v>5385</v>
      </c>
      <c r="B5386" s="17">
        <v>225</v>
      </c>
      <c r="C5386" s="17">
        <v>33</v>
      </c>
      <c r="D5386" s="17"/>
    </row>
    <row r="5387" spans="1:4" x14ac:dyDescent="0.25">
      <c r="A5387" s="17">
        <f t="shared" si="84"/>
        <v>5386</v>
      </c>
      <c r="B5387" s="17">
        <v>225</v>
      </c>
      <c r="C5387" s="17">
        <v>33</v>
      </c>
      <c r="D5387" s="17"/>
    </row>
    <row r="5388" spans="1:4" x14ac:dyDescent="0.25">
      <c r="A5388" s="17">
        <f t="shared" si="84"/>
        <v>5387</v>
      </c>
      <c r="B5388" s="17">
        <v>225</v>
      </c>
      <c r="C5388" s="17">
        <v>33</v>
      </c>
      <c r="D5388" s="17"/>
    </row>
    <row r="5389" spans="1:4" x14ac:dyDescent="0.25">
      <c r="A5389" s="17">
        <f t="shared" si="84"/>
        <v>5388</v>
      </c>
      <c r="B5389" s="17">
        <v>225</v>
      </c>
      <c r="C5389" s="17">
        <v>33</v>
      </c>
      <c r="D5389" s="17"/>
    </row>
    <row r="5390" spans="1:4" x14ac:dyDescent="0.25">
      <c r="A5390" s="17">
        <f t="shared" si="84"/>
        <v>5389</v>
      </c>
      <c r="B5390" s="17">
        <v>225</v>
      </c>
      <c r="C5390" s="17">
        <v>33</v>
      </c>
      <c r="D5390" s="17"/>
    </row>
    <row r="5391" spans="1:4" x14ac:dyDescent="0.25">
      <c r="A5391" s="17">
        <f t="shared" si="84"/>
        <v>5390</v>
      </c>
      <c r="B5391" s="17">
        <v>225</v>
      </c>
      <c r="C5391" s="17">
        <v>33</v>
      </c>
      <c r="D5391" s="17"/>
    </row>
    <row r="5392" spans="1:4" x14ac:dyDescent="0.25">
      <c r="A5392" s="17">
        <f t="shared" si="84"/>
        <v>5391</v>
      </c>
      <c r="B5392" s="17">
        <v>225</v>
      </c>
      <c r="C5392" s="17">
        <v>33</v>
      </c>
      <c r="D5392" s="17"/>
    </row>
    <row r="5393" spans="1:4" x14ac:dyDescent="0.25">
      <c r="A5393" s="17">
        <f t="shared" si="84"/>
        <v>5392</v>
      </c>
      <c r="B5393" s="17">
        <v>225</v>
      </c>
      <c r="C5393" s="17">
        <v>33</v>
      </c>
      <c r="D5393" s="17"/>
    </row>
    <row r="5394" spans="1:4" x14ac:dyDescent="0.25">
      <c r="A5394" s="17">
        <f t="shared" si="84"/>
        <v>5393</v>
      </c>
      <c r="B5394" s="17">
        <v>225</v>
      </c>
      <c r="C5394" s="17">
        <v>33</v>
      </c>
      <c r="D5394" s="17"/>
    </row>
    <row r="5395" spans="1:4" x14ac:dyDescent="0.25">
      <c r="A5395" s="17">
        <f t="shared" si="84"/>
        <v>5394</v>
      </c>
      <c r="B5395" s="17">
        <v>225</v>
      </c>
      <c r="C5395" s="17">
        <v>33</v>
      </c>
      <c r="D5395" s="17"/>
    </row>
    <row r="5396" spans="1:4" x14ac:dyDescent="0.25">
      <c r="A5396" s="17">
        <f t="shared" si="84"/>
        <v>5395</v>
      </c>
      <c r="B5396" s="17">
        <v>225</v>
      </c>
      <c r="C5396" s="17">
        <v>33</v>
      </c>
      <c r="D5396" s="17"/>
    </row>
    <row r="5397" spans="1:4" x14ac:dyDescent="0.25">
      <c r="A5397" s="17">
        <f t="shared" si="84"/>
        <v>5396</v>
      </c>
      <c r="B5397" s="17">
        <v>225</v>
      </c>
      <c r="C5397" s="17">
        <v>33</v>
      </c>
      <c r="D5397" s="17"/>
    </row>
    <row r="5398" spans="1:4" x14ac:dyDescent="0.25">
      <c r="A5398" s="17">
        <f t="shared" si="84"/>
        <v>5397</v>
      </c>
      <c r="B5398" s="17">
        <v>225</v>
      </c>
      <c r="C5398" s="17">
        <v>33</v>
      </c>
      <c r="D5398" s="17"/>
    </row>
    <row r="5399" spans="1:4" x14ac:dyDescent="0.25">
      <c r="A5399" s="17">
        <f t="shared" si="84"/>
        <v>5398</v>
      </c>
      <c r="B5399" s="17">
        <v>225</v>
      </c>
      <c r="C5399" s="17">
        <v>33</v>
      </c>
      <c r="D5399" s="17"/>
    </row>
    <row r="5400" spans="1:4" x14ac:dyDescent="0.25">
      <c r="A5400" s="17">
        <f t="shared" si="84"/>
        <v>5399</v>
      </c>
      <c r="B5400" s="17">
        <v>225</v>
      </c>
      <c r="C5400" s="17">
        <v>33</v>
      </c>
      <c r="D5400" s="17"/>
    </row>
    <row r="5401" spans="1:4" x14ac:dyDescent="0.25">
      <c r="A5401" s="17">
        <f t="shared" si="84"/>
        <v>5400</v>
      </c>
      <c r="B5401" s="17">
        <v>225</v>
      </c>
      <c r="C5401" s="17">
        <v>33</v>
      </c>
      <c r="D5401" s="17"/>
    </row>
    <row r="5402" spans="1:4" x14ac:dyDescent="0.25">
      <c r="A5402" s="17">
        <f t="shared" si="84"/>
        <v>5401</v>
      </c>
      <c r="B5402" s="17">
        <v>226</v>
      </c>
      <c r="C5402" s="17">
        <v>33</v>
      </c>
      <c r="D5402" s="17"/>
    </row>
    <row r="5403" spans="1:4" x14ac:dyDescent="0.25">
      <c r="A5403" s="17">
        <f t="shared" si="84"/>
        <v>5402</v>
      </c>
      <c r="B5403" s="17">
        <v>226</v>
      </c>
      <c r="C5403" s="17">
        <v>33</v>
      </c>
      <c r="D5403" s="17"/>
    </row>
    <row r="5404" spans="1:4" x14ac:dyDescent="0.25">
      <c r="A5404" s="17">
        <f t="shared" si="84"/>
        <v>5403</v>
      </c>
      <c r="B5404" s="17">
        <v>226</v>
      </c>
      <c r="C5404" s="17">
        <v>33</v>
      </c>
      <c r="D5404" s="17"/>
    </row>
    <row r="5405" spans="1:4" x14ac:dyDescent="0.25">
      <c r="A5405" s="17">
        <f t="shared" si="84"/>
        <v>5404</v>
      </c>
      <c r="B5405" s="17">
        <v>226</v>
      </c>
      <c r="C5405" s="17">
        <v>33</v>
      </c>
      <c r="D5405" s="17"/>
    </row>
    <row r="5406" spans="1:4" x14ac:dyDescent="0.25">
      <c r="A5406" s="17">
        <f t="shared" si="84"/>
        <v>5405</v>
      </c>
      <c r="B5406" s="17">
        <v>226</v>
      </c>
      <c r="C5406" s="17">
        <v>33</v>
      </c>
      <c r="D5406" s="17"/>
    </row>
    <row r="5407" spans="1:4" x14ac:dyDescent="0.25">
      <c r="A5407" s="17">
        <f t="shared" si="84"/>
        <v>5406</v>
      </c>
      <c r="B5407" s="17">
        <v>226</v>
      </c>
      <c r="C5407" s="17">
        <v>33</v>
      </c>
      <c r="D5407" s="17"/>
    </row>
    <row r="5408" spans="1:4" x14ac:dyDescent="0.25">
      <c r="A5408" s="17">
        <f t="shared" si="84"/>
        <v>5407</v>
      </c>
      <c r="B5408" s="17">
        <v>226</v>
      </c>
      <c r="C5408" s="17">
        <v>33</v>
      </c>
      <c r="D5408" s="17"/>
    </row>
    <row r="5409" spans="1:4" x14ac:dyDescent="0.25">
      <c r="A5409" s="17">
        <f t="shared" si="84"/>
        <v>5408</v>
      </c>
      <c r="B5409" s="17">
        <v>226</v>
      </c>
      <c r="C5409" s="17">
        <v>33</v>
      </c>
      <c r="D5409" s="17"/>
    </row>
    <row r="5410" spans="1:4" x14ac:dyDescent="0.25">
      <c r="A5410" s="17">
        <f t="shared" si="84"/>
        <v>5409</v>
      </c>
      <c r="B5410" s="17">
        <v>226</v>
      </c>
      <c r="C5410" s="17">
        <v>33</v>
      </c>
      <c r="D5410" s="17"/>
    </row>
    <row r="5411" spans="1:4" x14ac:dyDescent="0.25">
      <c r="A5411" s="17">
        <f t="shared" si="84"/>
        <v>5410</v>
      </c>
      <c r="B5411" s="17">
        <v>226</v>
      </c>
      <c r="C5411" s="17">
        <v>33</v>
      </c>
      <c r="D5411" s="17"/>
    </row>
    <row r="5412" spans="1:4" x14ac:dyDescent="0.25">
      <c r="A5412" s="17">
        <f t="shared" si="84"/>
        <v>5411</v>
      </c>
      <c r="B5412" s="17">
        <v>226</v>
      </c>
      <c r="C5412" s="17">
        <v>33</v>
      </c>
      <c r="D5412" s="17"/>
    </row>
    <row r="5413" spans="1:4" x14ac:dyDescent="0.25">
      <c r="A5413" s="17">
        <f t="shared" si="84"/>
        <v>5412</v>
      </c>
      <c r="B5413" s="17">
        <v>226</v>
      </c>
      <c r="C5413" s="17">
        <v>33</v>
      </c>
      <c r="D5413" s="17"/>
    </row>
    <row r="5414" spans="1:4" x14ac:dyDescent="0.25">
      <c r="A5414" s="17">
        <f t="shared" si="84"/>
        <v>5413</v>
      </c>
      <c r="B5414" s="17">
        <v>226</v>
      </c>
      <c r="C5414" s="17">
        <v>33</v>
      </c>
      <c r="D5414" s="17"/>
    </row>
    <row r="5415" spans="1:4" x14ac:dyDescent="0.25">
      <c r="A5415" s="17">
        <f t="shared" si="84"/>
        <v>5414</v>
      </c>
      <c r="B5415" s="17">
        <v>226</v>
      </c>
      <c r="C5415" s="17">
        <v>33</v>
      </c>
      <c r="D5415" s="17"/>
    </row>
    <row r="5416" spans="1:4" x14ac:dyDescent="0.25">
      <c r="A5416" s="17">
        <f t="shared" si="84"/>
        <v>5415</v>
      </c>
      <c r="B5416" s="17">
        <v>226</v>
      </c>
      <c r="C5416" s="17">
        <v>33</v>
      </c>
      <c r="D5416" s="17"/>
    </row>
    <row r="5417" spans="1:4" x14ac:dyDescent="0.25">
      <c r="A5417" s="17">
        <f t="shared" si="84"/>
        <v>5416</v>
      </c>
      <c r="B5417" s="17">
        <v>226</v>
      </c>
      <c r="C5417" s="17">
        <v>33</v>
      </c>
      <c r="D5417" s="17"/>
    </row>
    <row r="5418" spans="1:4" x14ac:dyDescent="0.25">
      <c r="A5418" s="17">
        <f t="shared" si="84"/>
        <v>5417</v>
      </c>
      <c r="B5418" s="17">
        <v>226</v>
      </c>
      <c r="C5418" s="17">
        <v>33</v>
      </c>
      <c r="D5418" s="17"/>
    </row>
    <row r="5419" spans="1:4" x14ac:dyDescent="0.25">
      <c r="A5419" s="17">
        <f t="shared" si="84"/>
        <v>5418</v>
      </c>
      <c r="B5419" s="17">
        <v>226</v>
      </c>
      <c r="C5419" s="17">
        <v>33</v>
      </c>
      <c r="D5419" s="17"/>
    </row>
    <row r="5420" spans="1:4" x14ac:dyDescent="0.25">
      <c r="A5420" s="17">
        <f t="shared" si="84"/>
        <v>5419</v>
      </c>
      <c r="B5420" s="17">
        <v>226</v>
      </c>
      <c r="C5420" s="17">
        <v>33</v>
      </c>
      <c r="D5420" s="17"/>
    </row>
    <row r="5421" spans="1:4" x14ac:dyDescent="0.25">
      <c r="A5421" s="17">
        <f t="shared" si="84"/>
        <v>5420</v>
      </c>
      <c r="B5421" s="17">
        <v>226</v>
      </c>
      <c r="C5421" s="17">
        <v>33</v>
      </c>
      <c r="D5421" s="17"/>
    </row>
    <row r="5422" spans="1:4" x14ac:dyDescent="0.25">
      <c r="A5422" s="17">
        <f t="shared" si="84"/>
        <v>5421</v>
      </c>
      <c r="B5422" s="17">
        <v>226</v>
      </c>
      <c r="C5422" s="17">
        <v>33</v>
      </c>
      <c r="D5422" s="17"/>
    </row>
    <row r="5423" spans="1:4" x14ac:dyDescent="0.25">
      <c r="A5423" s="17">
        <f t="shared" si="84"/>
        <v>5422</v>
      </c>
      <c r="B5423" s="17">
        <v>226</v>
      </c>
      <c r="C5423" s="17">
        <v>33</v>
      </c>
      <c r="D5423" s="17"/>
    </row>
    <row r="5424" spans="1:4" x14ac:dyDescent="0.25">
      <c r="A5424" s="17">
        <f t="shared" si="84"/>
        <v>5423</v>
      </c>
      <c r="B5424" s="17">
        <v>226</v>
      </c>
      <c r="C5424" s="17">
        <v>33</v>
      </c>
      <c r="D5424" s="17"/>
    </row>
    <row r="5425" spans="1:4" x14ac:dyDescent="0.25">
      <c r="A5425" s="17">
        <f t="shared" si="84"/>
        <v>5424</v>
      </c>
      <c r="B5425" s="17">
        <v>226</v>
      </c>
      <c r="C5425" s="17">
        <v>33</v>
      </c>
      <c r="D5425" s="17"/>
    </row>
    <row r="5426" spans="1:4" x14ac:dyDescent="0.25">
      <c r="A5426" s="17">
        <f t="shared" si="84"/>
        <v>5425</v>
      </c>
      <c r="B5426" s="17">
        <v>227</v>
      </c>
      <c r="C5426" s="17">
        <v>33</v>
      </c>
      <c r="D5426" s="17"/>
    </row>
    <row r="5427" spans="1:4" x14ac:dyDescent="0.25">
      <c r="A5427" s="17">
        <f t="shared" si="84"/>
        <v>5426</v>
      </c>
      <c r="B5427" s="17">
        <v>227</v>
      </c>
      <c r="C5427" s="17">
        <v>33</v>
      </c>
      <c r="D5427" s="17"/>
    </row>
    <row r="5428" spans="1:4" x14ac:dyDescent="0.25">
      <c r="A5428" s="17">
        <f t="shared" si="84"/>
        <v>5427</v>
      </c>
      <c r="B5428" s="17">
        <v>227</v>
      </c>
      <c r="C5428" s="17">
        <v>33</v>
      </c>
      <c r="D5428" s="17"/>
    </row>
    <row r="5429" spans="1:4" x14ac:dyDescent="0.25">
      <c r="A5429" s="17">
        <f t="shared" si="84"/>
        <v>5428</v>
      </c>
      <c r="B5429" s="17">
        <v>227</v>
      </c>
      <c r="C5429" s="17">
        <v>33</v>
      </c>
      <c r="D5429" s="17"/>
    </row>
    <row r="5430" spans="1:4" x14ac:dyDescent="0.25">
      <c r="A5430" s="17">
        <f t="shared" si="84"/>
        <v>5429</v>
      </c>
      <c r="B5430" s="17">
        <v>227</v>
      </c>
      <c r="C5430" s="17">
        <v>33</v>
      </c>
      <c r="D5430" s="17"/>
    </row>
    <row r="5431" spans="1:4" x14ac:dyDescent="0.25">
      <c r="A5431" s="17">
        <f t="shared" si="84"/>
        <v>5430</v>
      </c>
      <c r="B5431" s="17">
        <v>227</v>
      </c>
      <c r="C5431" s="17">
        <v>33</v>
      </c>
      <c r="D5431" s="17"/>
    </row>
    <row r="5432" spans="1:4" x14ac:dyDescent="0.25">
      <c r="A5432" s="17">
        <f t="shared" si="84"/>
        <v>5431</v>
      </c>
      <c r="B5432" s="17">
        <v>227</v>
      </c>
      <c r="C5432" s="17">
        <v>33</v>
      </c>
      <c r="D5432" s="17"/>
    </row>
    <row r="5433" spans="1:4" x14ac:dyDescent="0.25">
      <c r="A5433" s="17">
        <f t="shared" si="84"/>
        <v>5432</v>
      </c>
      <c r="B5433" s="17">
        <v>227</v>
      </c>
      <c r="C5433" s="17">
        <v>33</v>
      </c>
      <c r="D5433" s="17"/>
    </row>
    <row r="5434" spans="1:4" x14ac:dyDescent="0.25">
      <c r="A5434" s="17">
        <f t="shared" si="84"/>
        <v>5433</v>
      </c>
      <c r="B5434" s="17">
        <v>227</v>
      </c>
      <c r="C5434" s="17">
        <v>33</v>
      </c>
      <c r="D5434" s="17"/>
    </row>
    <row r="5435" spans="1:4" x14ac:dyDescent="0.25">
      <c r="A5435" s="17">
        <f t="shared" si="84"/>
        <v>5434</v>
      </c>
      <c r="B5435" s="17">
        <v>227</v>
      </c>
      <c r="C5435" s="17">
        <v>33</v>
      </c>
      <c r="D5435" s="17"/>
    </row>
    <row r="5436" spans="1:4" x14ac:dyDescent="0.25">
      <c r="A5436" s="17">
        <f t="shared" si="84"/>
        <v>5435</v>
      </c>
      <c r="B5436" s="17">
        <v>227</v>
      </c>
      <c r="C5436" s="17">
        <v>33</v>
      </c>
      <c r="D5436" s="17"/>
    </row>
    <row r="5437" spans="1:4" x14ac:dyDescent="0.25">
      <c r="A5437" s="17">
        <f t="shared" si="84"/>
        <v>5436</v>
      </c>
      <c r="B5437" s="17">
        <v>227</v>
      </c>
      <c r="C5437" s="17">
        <v>33</v>
      </c>
      <c r="D5437" s="17"/>
    </row>
    <row r="5438" spans="1:4" x14ac:dyDescent="0.25">
      <c r="A5438" s="17">
        <f t="shared" si="84"/>
        <v>5437</v>
      </c>
      <c r="B5438" s="17">
        <v>227</v>
      </c>
      <c r="C5438" s="17">
        <v>33</v>
      </c>
      <c r="D5438" s="17"/>
    </row>
    <row r="5439" spans="1:4" x14ac:dyDescent="0.25">
      <c r="A5439" s="17">
        <f t="shared" si="84"/>
        <v>5438</v>
      </c>
      <c r="B5439" s="17">
        <v>227</v>
      </c>
      <c r="C5439" s="17">
        <v>33</v>
      </c>
      <c r="D5439" s="17"/>
    </row>
    <row r="5440" spans="1:4" x14ac:dyDescent="0.25">
      <c r="A5440" s="17">
        <f t="shared" si="84"/>
        <v>5439</v>
      </c>
      <c r="B5440" s="17">
        <v>227</v>
      </c>
      <c r="C5440" s="17">
        <v>33</v>
      </c>
      <c r="D5440" s="17"/>
    </row>
    <row r="5441" spans="1:4" x14ac:dyDescent="0.25">
      <c r="A5441" s="17">
        <f t="shared" si="84"/>
        <v>5440</v>
      </c>
      <c r="B5441" s="17">
        <v>227</v>
      </c>
      <c r="C5441" s="17">
        <v>33</v>
      </c>
      <c r="D5441" s="17"/>
    </row>
    <row r="5442" spans="1:4" x14ac:dyDescent="0.25">
      <c r="A5442" s="17">
        <f t="shared" si="84"/>
        <v>5441</v>
      </c>
      <c r="B5442" s="17">
        <v>227</v>
      </c>
      <c r="C5442" s="17">
        <v>33</v>
      </c>
      <c r="D5442" s="17"/>
    </row>
    <row r="5443" spans="1:4" x14ac:dyDescent="0.25">
      <c r="A5443" s="17">
        <f t="shared" si="84"/>
        <v>5442</v>
      </c>
      <c r="B5443" s="17">
        <v>227</v>
      </c>
      <c r="C5443" s="17">
        <v>33</v>
      </c>
      <c r="D5443" s="17"/>
    </row>
    <row r="5444" spans="1:4" x14ac:dyDescent="0.25">
      <c r="A5444" s="17">
        <f t="shared" ref="A5444:A5507" si="85">A5443+1</f>
        <v>5443</v>
      </c>
      <c r="B5444" s="17">
        <v>227</v>
      </c>
      <c r="C5444" s="17">
        <v>33</v>
      </c>
      <c r="D5444" s="17"/>
    </row>
    <row r="5445" spans="1:4" x14ac:dyDescent="0.25">
      <c r="A5445" s="17">
        <f t="shared" si="85"/>
        <v>5444</v>
      </c>
      <c r="B5445" s="17">
        <v>227</v>
      </c>
      <c r="C5445" s="17">
        <v>33</v>
      </c>
      <c r="D5445" s="17"/>
    </row>
    <row r="5446" spans="1:4" x14ac:dyDescent="0.25">
      <c r="A5446" s="17">
        <f t="shared" si="85"/>
        <v>5445</v>
      </c>
      <c r="B5446" s="17">
        <v>227</v>
      </c>
      <c r="C5446" s="17">
        <v>33</v>
      </c>
      <c r="D5446" s="17"/>
    </row>
    <row r="5447" spans="1:4" x14ac:dyDescent="0.25">
      <c r="A5447" s="17">
        <f t="shared" si="85"/>
        <v>5446</v>
      </c>
      <c r="B5447" s="17">
        <v>227</v>
      </c>
      <c r="C5447" s="17">
        <v>33</v>
      </c>
      <c r="D5447" s="17"/>
    </row>
    <row r="5448" spans="1:4" x14ac:dyDescent="0.25">
      <c r="A5448" s="17">
        <f t="shared" si="85"/>
        <v>5447</v>
      </c>
      <c r="B5448" s="17">
        <v>227</v>
      </c>
      <c r="C5448" s="17">
        <v>33</v>
      </c>
      <c r="D5448" s="17"/>
    </row>
    <row r="5449" spans="1:4" x14ac:dyDescent="0.25">
      <c r="A5449" s="17">
        <f t="shared" si="85"/>
        <v>5448</v>
      </c>
      <c r="B5449" s="17">
        <v>227</v>
      </c>
      <c r="C5449" s="17">
        <v>33</v>
      </c>
      <c r="D5449" s="17"/>
    </row>
    <row r="5450" spans="1:4" x14ac:dyDescent="0.25">
      <c r="A5450" s="17">
        <f t="shared" si="85"/>
        <v>5449</v>
      </c>
      <c r="B5450" s="17">
        <v>228</v>
      </c>
      <c r="C5450" s="17">
        <v>33</v>
      </c>
      <c r="D5450" s="17"/>
    </row>
    <row r="5451" spans="1:4" x14ac:dyDescent="0.25">
      <c r="A5451" s="17">
        <f t="shared" si="85"/>
        <v>5450</v>
      </c>
      <c r="B5451" s="17">
        <v>228</v>
      </c>
      <c r="C5451" s="17">
        <v>33</v>
      </c>
      <c r="D5451" s="17"/>
    </row>
    <row r="5452" spans="1:4" x14ac:dyDescent="0.25">
      <c r="A5452" s="17">
        <f t="shared" si="85"/>
        <v>5451</v>
      </c>
      <c r="B5452" s="17">
        <v>228</v>
      </c>
      <c r="C5452" s="17">
        <v>33</v>
      </c>
      <c r="D5452" s="17"/>
    </row>
    <row r="5453" spans="1:4" x14ac:dyDescent="0.25">
      <c r="A5453" s="17">
        <f t="shared" si="85"/>
        <v>5452</v>
      </c>
      <c r="B5453" s="17">
        <v>228</v>
      </c>
      <c r="C5453" s="17">
        <v>33</v>
      </c>
      <c r="D5453" s="17"/>
    </row>
    <row r="5454" spans="1:4" x14ac:dyDescent="0.25">
      <c r="A5454" s="17">
        <f t="shared" si="85"/>
        <v>5453</v>
      </c>
      <c r="B5454" s="17">
        <v>228</v>
      </c>
      <c r="C5454" s="17">
        <v>33</v>
      </c>
      <c r="D5454" s="17"/>
    </row>
    <row r="5455" spans="1:4" x14ac:dyDescent="0.25">
      <c r="A5455" s="17">
        <f t="shared" si="85"/>
        <v>5454</v>
      </c>
      <c r="B5455" s="17">
        <v>228</v>
      </c>
      <c r="C5455" s="17">
        <v>33</v>
      </c>
      <c r="D5455" s="17"/>
    </row>
    <row r="5456" spans="1:4" x14ac:dyDescent="0.25">
      <c r="A5456" s="17">
        <f t="shared" si="85"/>
        <v>5455</v>
      </c>
      <c r="B5456" s="17">
        <v>228</v>
      </c>
      <c r="C5456" s="17">
        <v>33</v>
      </c>
      <c r="D5456" s="17"/>
    </row>
    <row r="5457" spans="1:4" x14ac:dyDescent="0.25">
      <c r="A5457" s="17">
        <f t="shared" si="85"/>
        <v>5456</v>
      </c>
      <c r="B5457" s="17">
        <v>228</v>
      </c>
      <c r="C5457" s="17">
        <v>33</v>
      </c>
      <c r="D5457" s="17"/>
    </row>
    <row r="5458" spans="1:4" x14ac:dyDescent="0.25">
      <c r="A5458" s="17">
        <f t="shared" si="85"/>
        <v>5457</v>
      </c>
      <c r="B5458" s="17">
        <v>228</v>
      </c>
      <c r="C5458" s="17">
        <v>33</v>
      </c>
      <c r="D5458" s="17"/>
    </row>
    <row r="5459" spans="1:4" x14ac:dyDescent="0.25">
      <c r="A5459" s="17">
        <f t="shared" si="85"/>
        <v>5458</v>
      </c>
      <c r="B5459" s="17">
        <v>228</v>
      </c>
      <c r="C5459" s="17">
        <v>33</v>
      </c>
      <c r="D5459" s="17"/>
    </row>
    <row r="5460" spans="1:4" x14ac:dyDescent="0.25">
      <c r="A5460" s="17">
        <f t="shared" si="85"/>
        <v>5459</v>
      </c>
      <c r="B5460" s="17">
        <v>228</v>
      </c>
      <c r="C5460" s="17">
        <v>33</v>
      </c>
      <c r="D5460" s="17"/>
    </row>
    <row r="5461" spans="1:4" x14ac:dyDescent="0.25">
      <c r="A5461" s="17">
        <f t="shared" si="85"/>
        <v>5460</v>
      </c>
      <c r="B5461" s="17">
        <v>228</v>
      </c>
      <c r="C5461" s="17">
        <v>33</v>
      </c>
      <c r="D5461" s="17"/>
    </row>
    <row r="5462" spans="1:4" x14ac:dyDescent="0.25">
      <c r="A5462" s="17">
        <f t="shared" si="85"/>
        <v>5461</v>
      </c>
      <c r="B5462" s="17">
        <v>228</v>
      </c>
      <c r="C5462" s="17">
        <v>33</v>
      </c>
      <c r="D5462" s="17"/>
    </row>
    <row r="5463" spans="1:4" x14ac:dyDescent="0.25">
      <c r="A5463" s="17">
        <f t="shared" si="85"/>
        <v>5462</v>
      </c>
      <c r="B5463" s="17">
        <v>228</v>
      </c>
      <c r="C5463" s="17">
        <v>33</v>
      </c>
      <c r="D5463" s="17"/>
    </row>
    <row r="5464" spans="1:4" x14ac:dyDescent="0.25">
      <c r="A5464" s="17">
        <f t="shared" si="85"/>
        <v>5463</v>
      </c>
      <c r="B5464" s="17">
        <v>228</v>
      </c>
      <c r="C5464" s="17">
        <v>33</v>
      </c>
      <c r="D5464" s="17"/>
    </row>
    <row r="5465" spans="1:4" x14ac:dyDescent="0.25">
      <c r="A5465" s="17">
        <f t="shared" si="85"/>
        <v>5464</v>
      </c>
      <c r="B5465" s="17">
        <v>228</v>
      </c>
      <c r="C5465" s="17">
        <v>33</v>
      </c>
      <c r="D5465" s="17"/>
    </row>
    <row r="5466" spans="1:4" x14ac:dyDescent="0.25">
      <c r="A5466" s="17">
        <f t="shared" si="85"/>
        <v>5465</v>
      </c>
      <c r="B5466" s="17">
        <v>228</v>
      </c>
      <c r="C5466" s="17">
        <v>33</v>
      </c>
      <c r="D5466" s="17"/>
    </row>
    <row r="5467" spans="1:4" x14ac:dyDescent="0.25">
      <c r="A5467" s="17">
        <f t="shared" si="85"/>
        <v>5466</v>
      </c>
      <c r="B5467" s="17">
        <v>228</v>
      </c>
      <c r="C5467" s="17">
        <v>33</v>
      </c>
      <c r="D5467" s="17"/>
    </row>
    <row r="5468" spans="1:4" x14ac:dyDescent="0.25">
      <c r="A5468" s="17">
        <f t="shared" si="85"/>
        <v>5467</v>
      </c>
      <c r="B5468" s="17">
        <v>228</v>
      </c>
      <c r="C5468" s="17">
        <v>33</v>
      </c>
      <c r="D5468" s="17"/>
    </row>
    <row r="5469" spans="1:4" x14ac:dyDescent="0.25">
      <c r="A5469" s="17">
        <f t="shared" si="85"/>
        <v>5468</v>
      </c>
      <c r="B5469" s="17">
        <v>228</v>
      </c>
      <c r="C5469" s="17">
        <v>33</v>
      </c>
      <c r="D5469" s="17"/>
    </row>
    <row r="5470" spans="1:4" x14ac:dyDescent="0.25">
      <c r="A5470" s="17">
        <f t="shared" si="85"/>
        <v>5469</v>
      </c>
      <c r="B5470" s="17">
        <v>228</v>
      </c>
      <c r="C5470" s="17">
        <v>33</v>
      </c>
      <c r="D5470" s="17"/>
    </row>
    <row r="5471" spans="1:4" x14ac:dyDescent="0.25">
      <c r="A5471" s="17">
        <f t="shared" si="85"/>
        <v>5470</v>
      </c>
      <c r="B5471" s="17">
        <v>228</v>
      </c>
      <c r="C5471" s="17">
        <v>33</v>
      </c>
      <c r="D5471" s="17"/>
    </row>
    <row r="5472" spans="1:4" x14ac:dyDescent="0.25">
      <c r="A5472" s="17">
        <f t="shared" si="85"/>
        <v>5471</v>
      </c>
      <c r="B5472" s="17">
        <v>228</v>
      </c>
      <c r="C5472" s="17">
        <v>33</v>
      </c>
      <c r="D5472" s="17"/>
    </row>
    <row r="5473" spans="1:4" x14ac:dyDescent="0.25">
      <c r="A5473" s="17">
        <f t="shared" si="85"/>
        <v>5472</v>
      </c>
      <c r="B5473" s="17">
        <v>228</v>
      </c>
      <c r="C5473" s="17">
        <v>33</v>
      </c>
      <c r="D5473" s="17"/>
    </row>
    <row r="5474" spans="1:4" x14ac:dyDescent="0.25">
      <c r="A5474" s="17">
        <f t="shared" si="85"/>
        <v>5473</v>
      </c>
      <c r="B5474" s="17">
        <v>229</v>
      </c>
      <c r="C5474" s="17">
        <v>33</v>
      </c>
      <c r="D5474" s="17"/>
    </row>
    <row r="5475" spans="1:4" x14ac:dyDescent="0.25">
      <c r="A5475" s="17">
        <f t="shared" si="85"/>
        <v>5474</v>
      </c>
      <c r="B5475" s="17">
        <v>229</v>
      </c>
      <c r="C5475" s="17">
        <v>33</v>
      </c>
      <c r="D5475" s="17"/>
    </row>
    <row r="5476" spans="1:4" x14ac:dyDescent="0.25">
      <c r="A5476" s="17">
        <f t="shared" si="85"/>
        <v>5475</v>
      </c>
      <c r="B5476" s="17">
        <v>229</v>
      </c>
      <c r="C5476" s="17">
        <v>33</v>
      </c>
      <c r="D5476" s="17"/>
    </row>
    <row r="5477" spans="1:4" x14ac:dyDescent="0.25">
      <c r="A5477" s="17">
        <f t="shared" si="85"/>
        <v>5476</v>
      </c>
      <c r="B5477" s="17">
        <v>229</v>
      </c>
      <c r="C5477" s="17">
        <v>33</v>
      </c>
      <c r="D5477" s="17"/>
    </row>
    <row r="5478" spans="1:4" x14ac:dyDescent="0.25">
      <c r="A5478" s="17">
        <f t="shared" si="85"/>
        <v>5477</v>
      </c>
      <c r="B5478" s="17">
        <v>229</v>
      </c>
      <c r="C5478" s="17">
        <v>33</v>
      </c>
      <c r="D5478" s="17"/>
    </row>
    <row r="5479" spans="1:4" x14ac:dyDescent="0.25">
      <c r="A5479" s="17">
        <f t="shared" si="85"/>
        <v>5478</v>
      </c>
      <c r="B5479" s="17">
        <v>229</v>
      </c>
      <c r="C5479" s="17">
        <v>33</v>
      </c>
      <c r="D5479" s="17"/>
    </row>
    <row r="5480" spans="1:4" x14ac:dyDescent="0.25">
      <c r="A5480" s="17">
        <f t="shared" si="85"/>
        <v>5479</v>
      </c>
      <c r="B5480" s="17">
        <v>229</v>
      </c>
      <c r="C5480" s="17">
        <v>33</v>
      </c>
      <c r="D5480" s="17"/>
    </row>
    <row r="5481" spans="1:4" x14ac:dyDescent="0.25">
      <c r="A5481" s="17">
        <f t="shared" si="85"/>
        <v>5480</v>
      </c>
      <c r="B5481" s="17">
        <v>229</v>
      </c>
      <c r="C5481" s="17">
        <v>33</v>
      </c>
      <c r="D5481" s="17"/>
    </row>
    <row r="5482" spans="1:4" x14ac:dyDescent="0.25">
      <c r="A5482" s="17">
        <f t="shared" si="85"/>
        <v>5481</v>
      </c>
      <c r="B5482" s="17">
        <v>229</v>
      </c>
      <c r="C5482" s="17">
        <v>33</v>
      </c>
      <c r="D5482" s="17"/>
    </row>
    <row r="5483" spans="1:4" x14ac:dyDescent="0.25">
      <c r="A5483" s="17">
        <f t="shared" si="85"/>
        <v>5482</v>
      </c>
      <c r="B5483" s="17">
        <v>229</v>
      </c>
      <c r="C5483" s="17">
        <v>33</v>
      </c>
      <c r="D5483" s="17"/>
    </row>
    <row r="5484" spans="1:4" x14ac:dyDescent="0.25">
      <c r="A5484" s="17">
        <f t="shared" si="85"/>
        <v>5483</v>
      </c>
      <c r="B5484" s="17">
        <v>229</v>
      </c>
      <c r="C5484" s="17">
        <v>33</v>
      </c>
      <c r="D5484" s="17"/>
    </row>
    <row r="5485" spans="1:4" x14ac:dyDescent="0.25">
      <c r="A5485" s="17">
        <f t="shared" si="85"/>
        <v>5484</v>
      </c>
      <c r="B5485" s="17">
        <v>229</v>
      </c>
      <c r="C5485" s="17">
        <v>33</v>
      </c>
      <c r="D5485" s="17"/>
    </row>
    <row r="5486" spans="1:4" x14ac:dyDescent="0.25">
      <c r="A5486" s="17">
        <f t="shared" si="85"/>
        <v>5485</v>
      </c>
      <c r="B5486" s="17">
        <v>229</v>
      </c>
      <c r="C5486" s="17">
        <v>33</v>
      </c>
      <c r="D5486" s="17"/>
    </row>
    <row r="5487" spans="1:4" x14ac:dyDescent="0.25">
      <c r="A5487" s="17">
        <f t="shared" si="85"/>
        <v>5486</v>
      </c>
      <c r="B5487" s="17">
        <v>229</v>
      </c>
      <c r="C5487" s="17">
        <v>33</v>
      </c>
      <c r="D5487" s="17"/>
    </row>
    <row r="5488" spans="1:4" x14ac:dyDescent="0.25">
      <c r="A5488" s="17">
        <f t="shared" si="85"/>
        <v>5487</v>
      </c>
      <c r="B5488" s="17">
        <v>229</v>
      </c>
      <c r="C5488" s="17">
        <v>33</v>
      </c>
      <c r="D5488" s="17"/>
    </row>
    <row r="5489" spans="1:4" x14ac:dyDescent="0.25">
      <c r="A5489" s="17">
        <f t="shared" si="85"/>
        <v>5488</v>
      </c>
      <c r="B5489" s="17">
        <v>229</v>
      </c>
      <c r="C5489" s="17">
        <v>33</v>
      </c>
      <c r="D5489" s="17"/>
    </row>
    <row r="5490" spans="1:4" x14ac:dyDescent="0.25">
      <c r="A5490" s="17">
        <f t="shared" si="85"/>
        <v>5489</v>
      </c>
      <c r="B5490" s="17">
        <v>229</v>
      </c>
      <c r="C5490" s="17">
        <v>33</v>
      </c>
      <c r="D5490" s="17"/>
    </row>
    <row r="5491" spans="1:4" x14ac:dyDescent="0.25">
      <c r="A5491" s="17">
        <f t="shared" si="85"/>
        <v>5490</v>
      </c>
      <c r="B5491" s="17">
        <v>229</v>
      </c>
      <c r="C5491" s="17">
        <v>33</v>
      </c>
      <c r="D5491" s="17"/>
    </row>
    <row r="5492" spans="1:4" x14ac:dyDescent="0.25">
      <c r="A5492" s="17">
        <f t="shared" si="85"/>
        <v>5491</v>
      </c>
      <c r="B5492" s="17">
        <v>229</v>
      </c>
      <c r="C5492" s="17">
        <v>33</v>
      </c>
      <c r="D5492" s="17"/>
    </row>
    <row r="5493" spans="1:4" x14ac:dyDescent="0.25">
      <c r="A5493" s="17">
        <f t="shared" si="85"/>
        <v>5492</v>
      </c>
      <c r="B5493" s="17">
        <v>229</v>
      </c>
      <c r="C5493" s="17">
        <v>33</v>
      </c>
      <c r="D5493" s="17"/>
    </row>
    <row r="5494" spans="1:4" x14ac:dyDescent="0.25">
      <c r="A5494" s="17">
        <f t="shared" si="85"/>
        <v>5493</v>
      </c>
      <c r="B5494" s="17">
        <v>229</v>
      </c>
      <c r="C5494" s="17">
        <v>33</v>
      </c>
      <c r="D5494" s="17"/>
    </row>
    <row r="5495" spans="1:4" x14ac:dyDescent="0.25">
      <c r="A5495" s="17">
        <f t="shared" si="85"/>
        <v>5494</v>
      </c>
      <c r="B5495" s="17">
        <v>229</v>
      </c>
      <c r="C5495" s="17">
        <v>33</v>
      </c>
      <c r="D5495" s="17"/>
    </row>
    <row r="5496" spans="1:4" x14ac:dyDescent="0.25">
      <c r="A5496" s="17">
        <f t="shared" si="85"/>
        <v>5495</v>
      </c>
      <c r="B5496" s="17">
        <v>229</v>
      </c>
      <c r="C5496" s="17">
        <v>33</v>
      </c>
      <c r="D5496" s="17"/>
    </row>
    <row r="5497" spans="1:4" x14ac:dyDescent="0.25">
      <c r="A5497" s="17">
        <f t="shared" si="85"/>
        <v>5496</v>
      </c>
      <c r="B5497" s="17">
        <v>229</v>
      </c>
      <c r="C5497" s="17">
        <v>33</v>
      </c>
      <c r="D5497" s="17"/>
    </row>
    <row r="5498" spans="1:4" x14ac:dyDescent="0.25">
      <c r="A5498" s="17">
        <f t="shared" si="85"/>
        <v>5497</v>
      </c>
      <c r="B5498" s="17">
        <v>230</v>
      </c>
      <c r="C5498" s="17">
        <v>33</v>
      </c>
      <c r="D5498" s="17"/>
    </row>
    <row r="5499" spans="1:4" x14ac:dyDescent="0.25">
      <c r="A5499" s="17">
        <f t="shared" si="85"/>
        <v>5498</v>
      </c>
      <c r="B5499" s="17">
        <v>230</v>
      </c>
      <c r="C5499" s="17">
        <v>33</v>
      </c>
      <c r="D5499" s="17"/>
    </row>
    <row r="5500" spans="1:4" x14ac:dyDescent="0.25">
      <c r="A5500" s="17">
        <f t="shared" si="85"/>
        <v>5499</v>
      </c>
      <c r="B5500" s="17">
        <v>230</v>
      </c>
      <c r="C5500" s="17">
        <v>33</v>
      </c>
      <c r="D5500" s="17"/>
    </row>
    <row r="5501" spans="1:4" x14ac:dyDescent="0.25">
      <c r="A5501" s="17">
        <f t="shared" si="85"/>
        <v>5500</v>
      </c>
      <c r="B5501" s="17">
        <v>230</v>
      </c>
      <c r="C5501" s="17">
        <v>33</v>
      </c>
      <c r="D5501" s="17"/>
    </row>
    <row r="5502" spans="1:4" x14ac:dyDescent="0.25">
      <c r="A5502" s="17">
        <f t="shared" si="85"/>
        <v>5501</v>
      </c>
      <c r="B5502" s="17">
        <v>230</v>
      </c>
      <c r="C5502" s="17">
        <v>33</v>
      </c>
      <c r="D5502" s="17"/>
    </row>
    <row r="5503" spans="1:4" x14ac:dyDescent="0.25">
      <c r="A5503" s="17">
        <f t="shared" si="85"/>
        <v>5502</v>
      </c>
      <c r="B5503" s="17">
        <v>230</v>
      </c>
      <c r="C5503" s="17">
        <v>33</v>
      </c>
      <c r="D5503" s="17"/>
    </row>
    <row r="5504" spans="1:4" x14ac:dyDescent="0.25">
      <c r="A5504" s="17">
        <f t="shared" si="85"/>
        <v>5503</v>
      </c>
      <c r="B5504" s="17">
        <v>230</v>
      </c>
      <c r="C5504" s="17">
        <v>33</v>
      </c>
      <c r="D5504" s="17"/>
    </row>
    <row r="5505" spans="1:4" x14ac:dyDescent="0.25">
      <c r="A5505" s="17">
        <f t="shared" si="85"/>
        <v>5504</v>
      </c>
      <c r="B5505" s="17">
        <v>230</v>
      </c>
      <c r="C5505" s="17">
        <v>33</v>
      </c>
      <c r="D5505" s="17"/>
    </row>
    <row r="5506" spans="1:4" x14ac:dyDescent="0.25">
      <c r="A5506" s="17">
        <f t="shared" si="85"/>
        <v>5505</v>
      </c>
      <c r="B5506" s="17">
        <v>230</v>
      </c>
      <c r="C5506" s="17">
        <v>33</v>
      </c>
      <c r="D5506" s="17"/>
    </row>
    <row r="5507" spans="1:4" x14ac:dyDescent="0.25">
      <c r="A5507" s="17">
        <f t="shared" si="85"/>
        <v>5506</v>
      </c>
      <c r="B5507" s="17">
        <v>230</v>
      </c>
      <c r="C5507" s="17">
        <v>33</v>
      </c>
      <c r="D5507" s="17"/>
    </row>
    <row r="5508" spans="1:4" x14ac:dyDescent="0.25">
      <c r="A5508" s="17">
        <f t="shared" ref="A5508:A5571" si="86">A5507+1</f>
        <v>5507</v>
      </c>
      <c r="B5508" s="17">
        <v>230</v>
      </c>
      <c r="C5508" s="17">
        <v>33</v>
      </c>
      <c r="D5508" s="17"/>
    </row>
    <row r="5509" spans="1:4" x14ac:dyDescent="0.25">
      <c r="A5509" s="17">
        <f t="shared" si="86"/>
        <v>5508</v>
      </c>
      <c r="B5509" s="17">
        <v>230</v>
      </c>
      <c r="C5509" s="17">
        <v>33</v>
      </c>
      <c r="D5509" s="17"/>
    </row>
    <row r="5510" spans="1:4" x14ac:dyDescent="0.25">
      <c r="A5510" s="17">
        <f t="shared" si="86"/>
        <v>5509</v>
      </c>
      <c r="B5510" s="17">
        <v>230</v>
      </c>
      <c r="C5510" s="17">
        <v>33</v>
      </c>
      <c r="D5510" s="17"/>
    </row>
    <row r="5511" spans="1:4" x14ac:dyDescent="0.25">
      <c r="A5511" s="17">
        <f t="shared" si="86"/>
        <v>5510</v>
      </c>
      <c r="B5511" s="17">
        <v>230</v>
      </c>
      <c r="C5511" s="17">
        <v>33</v>
      </c>
      <c r="D5511" s="17"/>
    </row>
    <row r="5512" spans="1:4" x14ac:dyDescent="0.25">
      <c r="A5512" s="17">
        <f t="shared" si="86"/>
        <v>5511</v>
      </c>
      <c r="B5512" s="17">
        <v>230</v>
      </c>
      <c r="C5512" s="17">
        <v>33</v>
      </c>
      <c r="D5512" s="17"/>
    </row>
    <row r="5513" spans="1:4" x14ac:dyDescent="0.25">
      <c r="A5513" s="17">
        <f t="shared" si="86"/>
        <v>5512</v>
      </c>
      <c r="B5513" s="17">
        <v>230</v>
      </c>
      <c r="C5513" s="17">
        <v>33</v>
      </c>
      <c r="D5513" s="17"/>
    </row>
    <row r="5514" spans="1:4" x14ac:dyDescent="0.25">
      <c r="A5514" s="17">
        <f t="shared" si="86"/>
        <v>5513</v>
      </c>
      <c r="B5514" s="17">
        <v>230</v>
      </c>
      <c r="C5514" s="17">
        <v>33</v>
      </c>
      <c r="D5514" s="17"/>
    </row>
    <row r="5515" spans="1:4" x14ac:dyDescent="0.25">
      <c r="A5515" s="17">
        <f t="shared" si="86"/>
        <v>5514</v>
      </c>
      <c r="B5515" s="17">
        <v>230</v>
      </c>
      <c r="C5515" s="17">
        <v>33</v>
      </c>
      <c r="D5515" s="17"/>
    </row>
    <row r="5516" spans="1:4" x14ac:dyDescent="0.25">
      <c r="A5516" s="17">
        <f t="shared" si="86"/>
        <v>5515</v>
      </c>
      <c r="B5516" s="17">
        <v>230</v>
      </c>
      <c r="C5516" s="17">
        <v>33</v>
      </c>
      <c r="D5516" s="17"/>
    </row>
    <row r="5517" spans="1:4" x14ac:dyDescent="0.25">
      <c r="A5517" s="17">
        <f t="shared" si="86"/>
        <v>5516</v>
      </c>
      <c r="B5517" s="17">
        <v>230</v>
      </c>
      <c r="C5517" s="17">
        <v>33</v>
      </c>
      <c r="D5517" s="17"/>
    </row>
    <row r="5518" spans="1:4" x14ac:dyDescent="0.25">
      <c r="A5518" s="17">
        <f t="shared" si="86"/>
        <v>5517</v>
      </c>
      <c r="B5518" s="17">
        <v>230</v>
      </c>
      <c r="C5518" s="17">
        <v>33</v>
      </c>
      <c r="D5518" s="17"/>
    </row>
    <row r="5519" spans="1:4" x14ac:dyDescent="0.25">
      <c r="A5519" s="17">
        <f t="shared" si="86"/>
        <v>5518</v>
      </c>
      <c r="B5519" s="17">
        <v>230</v>
      </c>
      <c r="C5519" s="17">
        <v>33</v>
      </c>
      <c r="D5519" s="17"/>
    </row>
    <row r="5520" spans="1:4" x14ac:dyDescent="0.25">
      <c r="A5520" s="17">
        <f t="shared" si="86"/>
        <v>5519</v>
      </c>
      <c r="B5520" s="17">
        <v>230</v>
      </c>
      <c r="C5520" s="17">
        <v>33</v>
      </c>
      <c r="D5520" s="17"/>
    </row>
    <row r="5521" spans="1:4" x14ac:dyDescent="0.25">
      <c r="A5521" s="17">
        <f t="shared" si="86"/>
        <v>5520</v>
      </c>
      <c r="B5521" s="17">
        <v>230</v>
      </c>
      <c r="C5521" s="17">
        <v>33</v>
      </c>
      <c r="D5521" s="17"/>
    </row>
    <row r="5522" spans="1:4" x14ac:dyDescent="0.25">
      <c r="A5522" s="17">
        <f t="shared" si="86"/>
        <v>5521</v>
      </c>
      <c r="B5522" s="17">
        <v>231</v>
      </c>
      <c r="C5522" s="17">
        <v>33</v>
      </c>
      <c r="D5522" s="17"/>
    </row>
    <row r="5523" spans="1:4" x14ac:dyDescent="0.25">
      <c r="A5523" s="17">
        <f t="shared" si="86"/>
        <v>5522</v>
      </c>
      <c r="B5523" s="17">
        <v>231</v>
      </c>
      <c r="C5523" s="17">
        <v>33</v>
      </c>
      <c r="D5523" s="17"/>
    </row>
    <row r="5524" spans="1:4" x14ac:dyDescent="0.25">
      <c r="A5524" s="17">
        <f t="shared" si="86"/>
        <v>5523</v>
      </c>
      <c r="B5524" s="17">
        <v>231</v>
      </c>
      <c r="C5524" s="17">
        <v>33</v>
      </c>
      <c r="D5524" s="17"/>
    </row>
    <row r="5525" spans="1:4" x14ac:dyDescent="0.25">
      <c r="A5525" s="17">
        <f t="shared" si="86"/>
        <v>5524</v>
      </c>
      <c r="B5525" s="17">
        <v>231</v>
      </c>
      <c r="C5525" s="17">
        <v>33</v>
      </c>
      <c r="D5525" s="17"/>
    </row>
    <row r="5526" spans="1:4" x14ac:dyDescent="0.25">
      <c r="A5526" s="17">
        <f t="shared" si="86"/>
        <v>5525</v>
      </c>
      <c r="B5526" s="17">
        <v>231</v>
      </c>
      <c r="C5526" s="17">
        <v>33</v>
      </c>
      <c r="D5526" s="17"/>
    </row>
    <row r="5527" spans="1:4" x14ac:dyDescent="0.25">
      <c r="A5527" s="17">
        <f t="shared" si="86"/>
        <v>5526</v>
      </c>
      <c r="B5527" s="17">
        <v>231</v>
      </c>
      <c r="C5527" s="17">
        <v>33</v>
      </c>
      <c r="D5527" s="17"/>
    </row>
    <row r="5528" spans="1:4" x14ac:dyDescent="0.25">
      <c r="A5528" s="17">
        <f t="shared" si="86"/>
        <v>5527</v>
      </c>
      <c r="B5528" s="17">
        <v>231</v>
      </c>
      <c r="C5528" s="17">
        <v>33</v>
      </c>
      <c r="D5528" s="17"/>
    </row>
    <row r="5529" spans="1:4" x14ac:dyDescent="0.25">
      <c r="A5529" s="17">
        <f t="shared" si="86"/>
        <v>5528</v>
      </c>
      <c r="B5529" s="17">
        <v>231</v>
      </c>
      <c r="C5529" s="17">
        <v>33</v>
      </c>
      <c r="D5529" s="17"/>
    </row>
    <row r="5530" spans="1:4" x14ac:dyDescent="0.25">
      <c r="A5530" s="17">
        <f t="shared" si="86"/>
        <v>5529</v>
      </c>
      <c r="B5530" s="17">
        <v>231</v>
      </c>
      <c r="C5530" s="17">
        <v>33</v>
      </c>
      <c r="D5530" s="17"/>
    </row>
    <row r="5531" spans="1:4" x14ac:dyDescent="0.25">
      <c r="A5531" s="17">
        <f t="shared" si="86"/>
        <v>5530</v>
      </c>
      <c r="B5531" s="17">
        <v>231</v>
      </c>
      <c r="C5531" s="17">
        <v>33</v>
      </c>
      <c r="D5531" s="17"/>
    </row>
    <row r="5532" spans="1:4" x14ac:dyDescent="0.25">
      <c r="A5532" s="17">
        <f t="shared" si="86"/>
        <v>5531</v>
      </c>
      <c r="B5532" s="17">
        <v>231</v>
      </c>
      <c r="C5532" s="17">
        <v>33</v>
      </c>
      <c r="D5532" s="17"/>
    </row>
    <row r="5533" spans="1:4" x14ac:dyDescent="0.25">
      <c r="A5533" s="17">
        <f t="shared" si="86"/>
        <v>5532</v>
      </c>
      <c r="B5533" s="17">
        <v>231</v>
      </c>
      <c r="C5533" s="17">
        <v>33</v>
      </c>
      <c r="D5533" s="17"/>
    </row>
    <row r="5534" spans="1:4" x14ac:dyDescent="0.25">
      <c r="A5534" s="17">
        <f t="shared" si="86"/>
        <v>5533</v>
      </c>
      <c r="B5534" s="17">
        <v>231</v>
      </c>
      <c r="C5534" s="17">
        <v>33</v>
      </c>
      <c r="D5534" s="17"/>
    </row>
    <row r="5535" spans="1:4" x14ac:dyDescent="0.25">
      <c r="A5535" s="17">
        <f t="shared" si="86"/>
        <v>5534</v>
      </c>
      <c r="B5535" s="17">
        <v>231</v>
      </c>
      <c r="C5535" s="17">
        <v>33</v>
      </c>
      <c r="D5535" s="17"/>
    </row>
    <row r="5536" spans="1:4" x14ac:dyDescent="0.25">
      <c r="A5536" s="17">
        <f t="shared" si="86"/>
        <v>5535</v>
      </c>
      <c r="B5536" s="17">
        <v>231</v>
      </c>
      <c r="C5536" s="17">
        <v>33</v>
      </c>
      <c r="D5536" s="17"/>
    </row>
    <row r="5537" spans="1:4" x14ac:dyDescent="0.25">
      <c r="A5537" s="17">
        <f t="shared" si="86"/>
        <v>5536</v>
      </c>
      <c r="B5537" s="17">
        <v>231</v>
      </c>
      <c r="C5537" s="17">
        <v>33</v>
      </c>
      <c r="D5537" s="17"/>
    </row>
    <row r="5538" spans="1:4" x14ac:dyDescent="0.25">
      <c r="A5538" s="17">
        <f t="shared" si="86"/>
        <v>5537</v>
      </c>
      <c r="B5538" s="17">
        <v>231</v>
      </c>
      <c r="C5538" s="17">
        <v>33</v>
      </c>
      <c r="D5538" s="17"/>
    </row>
    <row r="5539" spans="1:4" x14ac:dyDescent="0.25">
      <c r="A5539" s="17">
        <f t="shared" si="86"/>
        <v>5538</v>
      </c>
      <c r="B5539" s="17">
        <v>231</v>
      </c>
      <c r="C5539" s="17">
        <v>33</v>
      </c>
      <c r="D5539" s="17"/>
    </row>
    <row r="5540" spans="1:4" x14ac:dyDescent="0.25">
      <c r="A5540" s="17">
        <f t="shared" si="86"/>
        <v>5539</v>
      </c>
      <c r="B5540" s="17">
        <v>231</v>
      </c>
      <c r="C5540" s="17">
        <v>33</v>
      </c>
      <c r="D5540" s="17"/>
    </row>
    <row r="5541" spans="1:4" x14ac:dyDescent="0.25">
      <c r="A5541" s="17">
        <f t="shared" si="86"/>
        <v>5540</v>
      </c>
      <c r="B5541" s="17">
        <v>231</v>
      </c>
      <c r="C5541" s="17">
        <v>33</v>
      </c>
      <c r="D5541" s="17"/>
    </row>
    <row r="5542" spans="1:4" x14ac:dyDescent="0.25">
      <c r="A5542" s="17">
        <f t="shared" si="86"/>
        <v>5541</v>
      </c>
      <c r="B5542" s="17">
        <v>231</v>
      </c>
      <c r="C5542" s="17">
        <v>33</v>
      </c>
      <c r="D5542" s="17"/>
    </row>
    <row r="5543" spans="1:4" x14ac:dyDescent="0.25">
      <c r="A5543" s="17">
        <f t="shared" si="86"/>
        <v>5542</v>
      </c>
      <c r="B5543" s="17">
        <v>231</v>
      </c>
      <c r="C5543" s="17">
        <v>33</v>
      </c>
      <c r="D5543" s="17"/>
    </row>
    <row r="5544" spans="1:4" x14ac:dyDescent="0.25">
      <c r="A5544" s="17">
        <f t="shared" si="86"/>
        <v>5543</v>
      </c>
      <c r="B5544" s="17">
        <v>231</v>
      </c>
      <c r="C5544" s="17">
        <v>33</v>
      </c>
      <c r="D5544" s="17"/>
    </row>
    <row r="5545" spans="1:4" x14ac:dyDescent="0.25">
      <c r="A5545" s="17">
        <f t="shared" si="86"/>
        <v>5544</v>
      </c>
      <c r="B5545" s="17">
        <v>231</v>
      </c>
      <c r="C5545" s="17">
        <v>33</v>
      </c>
      <c r="D5545" s="17"/>
    </row>
    <row r="5546" spans="1:4" x14ac:dyDescent="0.25">
      <c r="A5546" s="17">
        <f t="shared" si="86"/>
        <v>5545</v>
      </c>
      <c r="B5546" s="17">
        <v>232</v>
      </c>
      <c r="C5546" s="17">
        <v>34</v>
      </c>
      <c r="D5546" s="17"/>
    </row>
    <row r="5547" spans="1:4" x14ac:dyDescent="0.25">
      <c r="A5547" s="17">
        <f t="shared" si="86"/>
        <v>5546</v>
      </c>
      <c r="B5547" s="17">
        <v>232</v>
      </c>
      <c r="C5547" s="17">
        <v>34</v>
      </c>
      <c r="D5547" s="17"/>
    </row>
    <row r="5548" spans="1:4" x14ac:dyDescent="0.25">
      <c r="A5548" s="17">
        <f t="shared" si="86"/>
        <v>5547</v>
      </c>
      <c r="B5548" s="17">
        <v>232</v>
      </c>
      <c r="C5548" s="17">
        <v>34</v>
      </c>
      <c r="D5548" s="17"/>
    </row>
    <row r="5549" spans="1:4" x14ac:dyDescent="0.25">
      <c r="A5549" s="17">
        <f t="shared" si="86"/>
        <v>5548</v>
      </c>
      <c r="B5549" s="17">
        <v>232</v>
      </c>
      <c r="C5549" s="17">
        <v>34</v>
      </c>
      <c r="D5549" s="17"/>
    </row>
    <row r="5550" spans="1:4" x14ac:dyDescent="0.25">
      <c r="A5550" s="17">
        <f t="shared" si="86"/>
        <v>5549</v>
      </c>
      <c r="B5550" s="17">
        <v>232</v>
      </c>
      <c r="C5550" s="17">
        <v>34</v>
      </c>
      <c r="D5550" s="17"/>
    </row>
    <row r="5551" spans="1:4" x14ac:dyDescent="0.25">
      <c r="A5551" s="17">
        <f t="shared" si="86"/>
        <v>5550</v>
      </c>
      <c r="B5551" s="17">
        <v>232</v>
      </c>
      <c r="C5551" s="17">
        <v>34</v>
      </c>
      <c r="D5551" s="17"/>
    </row>
    <row r="5552" spans="1:4" x14ac:dyDescent="0.25">
      <c r="A5552" s="17">
        <f t="shared" si="86"/>
        <v>5551</v>
      </c>
      <c r="B5552" s="17">
        <v>232</v>
      </c>
      <c r="C5552" s="17">
        <v>34</v>
      </c>
      <c r="D5552" s="17"/>
    </row>
    <row r="5553" spans="1:4" x14ac:dyDescent="0.25">
      <c r="A5553" s="17">
        <f t="shared" si="86"/>
        <v>5552</v>
      </c>
      <c r="B5553" s="17">
        <v>232</v>
      </c>
      <c r="C5553" s="17">
        <v>34</v>
      </c>
      <c r="D5553" s="17"/>
    </row>
    <row r="5554" spans="1:4" x14ac:dyDescent="0.25">
      <c r="A5554" s="17">
        <f t="shared" si="86"/>
        <v>5553</v>
      </c>
      <c r="B5554" s="17">
        <v>232</v>
      </c>
      <c r="C5554" s="17">
        <v>34</v>
      </c>
      <c r="D5554" s="17"/>
    </row>
    <row r="5555" spans="1:4" x14ac:dyDescent="0.25">
      <c r="A5555" s="17">
        <f t="shared" si="86"/>
        <v>5554</v>
      </c>
      <c r="B5555" s="17">
        <v>232</v>
      </c>
      <c r="C5555" s="17">
        <v>34</v>
      </c>
      <c r="D5555" s="17"/>
    </row>
    <row r="5556" spans="1:4" x14ac:dyDescent="0.25">
      <c r="A5556" s="17">
        <f t="shared" si="86"/>
        <v>5555</v>
      </c>
      <c r="B5556" s="17">
        <v>232</v>
      </c>
      <c r="C5556" s="17">
        <v>34</v>
      </c>
      <c r="D5556" s="17"/>
    </row>
    <row r="5557" spans="1:4" x14ac:dyDescent="0.25">
      <c r="A5557" s="17">
        <f t="shared" si="86"/>
        <v>5556</v>
      </c>
      <c r="B5557" s="17">
        <v>232</v>
      </c>
      <c r="C5557" s="17">
        <v>34</v>
      </c>
      <c r="D5557" s="17"/>
    </row>
    <row r="5558" spans="1:4" x14ac:dyDescent="0.25">
      <c r="A5558" s="17">
        <f t="shared" si="86"/>
        <v>5557</v>
      </c>
      <c r="B5558" s="17">
        <v>232</v>
      </c>
      <c r="C5558" s="17">
        <v>34</v>
      </c>
      <c r="D5558" s="17"/>
    </row>
    <row r="5559" spans="1:4" x14ac:dyDescent="0.25">
      <c r="A5559" s="17">
        <f t="shared" si="86"/>
        <v>5558</v>
      </c>
      <c r="B5559" s="17">
        <v>232</v>
      </c>
      <c r="C5559" s="17">
        <v>34</v>
      </c>
      <c r="D5559" s="17"/>
    </row>
    <row r="5560" spans="1:4" x14ac:dyDescent="0.25">
      <c r="A5560" s="17">
        <f t="shared" si="86"/>
        <v>5559</v>
      </c>
      <c r="B5560" s="17">
        <v>232</v>
      </c>
      <c r="C5560" s="17">
        <v>34</v>
      </c>
      <c r="D5560" s="17"/>
    </row>
    <row r="5561" spans="1:4" x14ac:dyDescent="0.25">
      <c r="A5561" s="17">
        <f t="shared" si="86"/>
        <v>5560</v>
      </c>
      <c r="B5561" s="17">
        <v>232</v>
      </c>
      <c r="C5561" s="17">
        <v>34</v>
      </c>
      <c r="D5561" s="17"/>
    </row>
    <row r="5562" spans="1:4" x14ac:dyDescent="0.25">
      <c r="A5562" s="17">
        <f t="shared" si="86"/>
        <v>5561</v>
      </c>
      <c r="B5562" s="17">
        <v>232</v>
      </c>
      <c r="C5562" s="17">
        <v>34</v>
      </c>
      <c r="D5562" s="17"/>
    </row>
    <row r="5563" spans="1:4" x14ac:dyDescent="0.25">
      <c r="A5563" s="17">
        <f t="shared" si="86"/>
        <v>5562</v>
      </c>
      <c r="B5563" s="17">
        <v>232</v>
      </c>
      <c r="C5563" s="17">
        <v>34</v>
      </c>
      <c r="D5563" s="17"/>
    </row>
    <row r="5564" spans="1:4" x14ac:dyDescent="0.25">
      <c r="A5564" s="17">
        <f t="shared" si="86"/>
        <v>5563</v>
      </c>
      <c r="B5564" s="17">
        <v>232</v>
      </c>
      <c r="C5564" s="17">
        <v>34</v>
      </c>
      <c r="D5564" s="17"/>
    </row>
    <row r="5565" spans="1:4" x14ac:dyDescent="0.25">
      <c r="A5565" s="17">
        <f t="shared" si="86"/>
        <v>5564</v>
      </c>
      <c r="B5565" s="17">
        <v>232</v>
      </c>
      <c r="C5565" s="17">
        <v>34</v>
      </c>
      <c r="D5565" s="17"/>
    </row>
    <row r="5566" spans="1:4" x14ac:dyDescent="0.25">
      <c r="A5566" s="17">
        <f t="shared" si="86"/>
        <v>5565</v>
      </c>
      <c r="B5566" s="17">
        <v>232</v>
      </c>
      <c r="C5566" s="17">
        <v>34</v>
      </c>
      <c r="D5566" s="17"/>
    </row>
    <row r="5567" spans="1:4" x14ac:dyDescent="0.25">
      <c r="A5567" s="17">
        <f t="shared" si="86"/>
        <v>5566</v>
      </c>
      <c r="B5567" s="17">
        <v>232</v>
      </c>
      <c r="C5567" s="17">
        <v>34</v>
      </c>
      <c r="D5567" s="17"/>
    </row>
    <row r="5568" spans="1:4" x14ac:dyDescent="0.25">
      <c r="A5568" s="17">
        <f t="shared" si="86"/>
        <v>5567</v>
      </c>
      <c r="B5568" s="17">
        <v>232</v>
      </c>
      <c r="C5568" s="17">
        <v>34</v>
      </c>
      <c r="D5568" s="17"/>
    </row>
    <row r="5569" spans="1:4" x14ac:dyDescent="0.25">
      <c r="A5569" s="17">
        <f t="shared" si="86"/>
        <v>5568</v>
      </c>
      <c r="B5569" s="17">
        <v>232</v>
      </c>
      <c r="C5569" s="17">
        <v>34</v>
      </c>
      <c r="D5569" s="17"/>
    </row>
    <row r="5570" spans="1:4" x14ac:dyDescent="0.25">
      <c r="A5570" s="17">
        <f t="shared" si="86"/>
        <v>5569</v>
      </c>
      <c r="B5570" s="17">
        <v>233</v>
      </c>
      <c r="C5570" s="17">
        <v>34</v>
      </c>
      <c r="D5570" s="17"/>
    </row>
    <row r="5571" spans="1:4" x14ac:dyDescent="0.25">
      <c r="A5571" s="17">
        <f t="shared" si="86"/>
        <v>5570</v>
      </c>
      <c r="B5571" s="17">
        <v>233</v>
      </c>
      <c r="C5571" s="17">
        <v>34</v>
      </c>
      <c r="D5571" s="17"/>
    </row>
    <row r="5572" spans="1:4" x14ac:dyDescent="0.25">
      <c r="A5572" s="17">
        <f t="shared" ref="A5572:A5635" si="87">A5571+1</f>
        <v>5571</v>
      </c>
      <c r="B5572" s="17">
        <v>233</v>
      </c>
      <c r="C5572" s="17">
        <v>34</v>
      </c>
      <c r="D5572" s="17"/>
    </row>
    <row r="5573" spans="1:4" x14ac:dyDescent="0.25">
      <c r="A5573" s="17">
        <f t="shared" si="87"/>
        <v>5572</v>
      </c>
      <c r="B5573" s="17">
        <v>233</v>
      </c>
      <c r="C5573" s="17">
        <v>34</v>
      </c>
      <c r="D5573" s="17"/>
    </row>
    <row r="5574" spans="1:4" x14ac:dyDescent="0.25">
      <c r="A5574" s="17">
        <f t="shared" si="87"/>
        <v>5573</v>
      </c>
      <c r="B5574" s="17">
        <v>233</v>
      </c>
      <c r="C5574" s="17">
        <v>34</v>
      </c>
      <c r="D5574" s="17"/>
    </row>
    <row r="5575" spans="1:4" x14ac:dyDescent="0.25">
      <c r="A5575" s="17">
        <f t="shared" si="87"/>
        <v>5574</v>
      </c>
      <c r="B5575" s="17">
        <v>233</v>
      </c>
      <c r="C5575" s="17">
        <v>34</v>
      </c>
      <c r="D5575" s="17"/>
    </row>
    <row r="5576" spans="1:4" x14ac:dyDescent="0.25">
      <c r="A5576" s="17">
        <f t="shared" si="87"/>
        <v>5575</v>
      </c>
      <c r="B5576" s="17">
        <v>233</v>
      </c>
      <c r="C5576" s="17">
        <v>34</v>
      </c>
      <c r="D5576" s="17"/>
    </row>
    <row r="5577" spans="1:4" x14ac:dyDescent="0.25">
      <c r="A5577" s="17">
        <f t="shared" si="87"/>
        <v>5576</v>
      </c>
      <c r="B5577" s="17">
        <v>233</v>
      </c>
      <c r="C5577" s="17">
        <v>34</v>
      </c>
      <c r="D5577" s="17"/>
    </row>
    <row r="5578" spans="1:4" x14ac:dyDescent="0.25">
      <c r="A5578" s="17">
        <f t="shared" si="87"/>
        <v>5577</v>
      </c>
      <c r="B5578" s="17">
        <v>233</v>
      </c>
      <c r="C5578" s="17">
        <v>34</v>
      </c>
      <c r="D5578" s="17"/>
    </row>
    <row r="5579" spans="1:4" x14ac:dyDescent="0.25">
      <c r="A5579" s="17">
        <f t="shared" si="87"/>
        <v>5578</v>
      </c>
      <c r="B5579" s="17">
        <v>233</v>
      </c>
      <c r="C5579" s="17">
        <v>34</v>
      </c>
      <c r="D5579" s="17"/>
    </row>
    <row r="5580" spans="1:4" x14ac:dyDescent="0.25">
      <c r="A5580" s="17">
        <f t="shared" si="87"/>
        <v>5579</v>
      </c>
      <c r="B5580" s="17">
        <v>233</v>
      </c>
      <c r="C5580" s="17">
        <v>34</v>
      </c>
      <c r="D5580" s="17"/>
    </row>
    <row r="5581" spans="1:4" x14ac:dyDescent="0.25">
      <c r="A5581" s="17">
        <f t="shared" si="87"/>
        <v>5580</v>
      </c>
      <c r="B5581" s="17">
        <v>233</v>
      </c>
      <c r="C5581" s="17">
        <v>34</v>
      </c>
      <c r="D5581" s="17"/>
    </row>
    <row r="5582" spans="1:4" x14ac:dyDescent="0.25">
      <c r="A5582" s="17">
        <f t="shared" si="87"/>
        <v>5581</v>
      </c>
      <c r="B5582" s="17">
        <v>233</v>
      </c>
      <c r="C5582" s="17">
        <v>34</v>
      </c>
      <c r="D5582" s="17"/>
    </row>
    <row r="5583" spans="1:4" x14ac:dyDescent="0.25">
      <c r="A5583" s="17">
        <f t="shared" si="87"/>
        <v>5582</v>
      </c>
      <c r="B5583" s="17">
        <v>233</v>
      </c>
      <c r="C5583" s="17">
        <v>34</v>
      </c>
      <c r="D5583" s="17"/>
    </row>
    <row r="5584" spans="1:4" x14ac:dyDescent="0.25">
      <c r="A5584" s="17">
        <f t="shared" si="87"/>
        <v>5583</v>
      </c>
      <c r="B5584" s="17">
        <v>233</v>
      </c>
      <c r="C5584" s="17">
        <v>34</v>
      </c>
      <c r="D5584" s="17"/>
    </row>
    <row r="5585" spans="1:4" x14ac:dyDescent="0.25">
      <c r="A5585" s="17">
        <f t="shared" si="87"/>
        <v>5584</v>
      </c>
      <c r="B5585" s="17">
        <v>233</v>
      </c>
      <c r="C5585" s="17">
        <v>34</v>
      </c>
      <c r="D5585" s="17"/>
    </row>
    <row r="5586" spans="1:4" x14ac:dyDescent="0.25">
      <c r="A5586" s="17">
        <f t="shared" si="87"/>
        <v>5585</v>
      </c>
      <c r="B5586" s="17">
        <v>233</v>
      </c>
      <c r="C5586" s="17">
        <v>34</v>
      </c>
      <c r="D5586" s="17"/>
    </row>
    <row r="5587" spans="1:4" x14ac:dyDescent="0.25">
      <c r="A5587" s="17">
        <f t="shared" si="87"/>
        <v>5586</v>
      </c>
      <c r="B5587" s="17">
        <v>233</v>
      </c>
      <c r="C5587" s="17">
        <v>34</v>
      </c>
      <c r="D5587" s="17"/>
    </row>
    <row r="5588" spans="1:4" x14ac:dyDescent="0.25">
      <c r="A5588" s="17">
        <f t="shared" si="87"/>
        <v>5587</v>
      </c>
      <c r="B5588" s="17">
        <v>233</v>
      </c>
      <c r="C5588" s="17">
        <v>34</v>
      </c>
      <c r="D5588" s="17"/>
    </row>
    <row r="5589" spans="1:4" x14ac:dyDescent="0.25">
      <c r="A5589" s="17">
        <f t="shared" si="87"/>
        <v>5588</v>
      </c>
      <c r="B5589" s="17">
        <v>233</v>
      </c>
      <c r="C5589" s="17">
        <v>34</v>
      </c>
      <c r="D5589" s="17"/>
    </row>
    <row r="5590" spans="1:4" x14ac:dyDescent="0.25">
      <c r="A5590" s="17">
        <f t="shared" si="87"/>
        <v>5589</v>
      </c>
      <c r="B5590" s="17">
        <v>233</v>
      </c>
      <c r="C5590" s="17">
        <v>34</v>
      </c>
      <c r="D5590" s="17"/>
    </row>
    <row r="5591" spans="1:4" x14ac:dyDescent="0.25">
      <c r="A5591" s="17">
        <f t="shared" si="87"/>
        <v>5590</v>
      </c>
      <c r="B5591" s="17">
        <v>233</v>
      </c>
      <c r="C5591" s="17">
        <v>34</v>
      </c>
      <c r="D5591" s="17"/>
    </row>
    <row r="5592" spans="1:4" x14ac:dyDescent="0.25">
      <c r="A5592" s="17">
        <f t="shared" si="87"/>
        <v>5591</v>
      </c>
      <c r="B5592" s="17">
        <v>233</v>
      </c>
      <c r="C5592" s="17">
        <v>34</v>
      </c>
      <c r="D5592" s="17"/>
    </row>
    <row r="5593" spans="1:4" x14ac:dyDescent="0.25">
      <c r="A5593" s="17">
        <f t="shared" si="87"/>
        <v>5592</v>
      </c>
      <c r="B5593" s="17">
        <v>233</v>
      </c>
      <c r="C5593" s="17">
        <v>34</v>
      </c>
      <c r="D5593" s="17"/>
    </row>
    <row r="5594" spans="1:4" x14ac:dyDescent="0.25">
      <c r="A5594" s="17">
        <f t="shared" si="87"/>
        <v>5593</v>
      </c>
      <c r="B5594" s="17">
        <v>234</v>
      </c>
      <c r="C5594" s="17">
        <v>34</v>
      </c>
      <c r="D5594" s="17"/>
    </row>
    <row r="5595" spans="1:4" x14ac:dyDescent="0.25">
      <c r="A5595" s="17">
        <f t="shared" si="87"/>
        <v>5594</v>
      </c>
      <c r="B5595" s="17">
        <v>234</v>
      </c>
      <c r="C5595" s="17">
        <v>34</v>
      </c>
      <c r="D5595" s="17"/>
    </row>
    <row r="5596" spans="1:4" x14ac:dyDescent="0.25">
      <c r="A5596" s="17">
        <f t="shared" si="87"/>
        <v>5595</v>
      </c>
      <c r="B5596" s="17">
        <v>234</v>
      </c>
      <c r="C5596" s="17">
        <v>34</v>
      </c>
      <c r="D5596" s="17"/>
    </row>
    <row r="5597" spans="1:4" x14ac:dyDescent="0.25">
      <c r="A5597" s="17">
        <f t="shared" si="87"/>
        <v>5596</v>
      </c>
      <c r="B5597" s="17">
        <v>234</v>
      </c>
      <c r="C5597" s="17">
        <v>34</v>
      </c>
      <c r="D5597" s="17"/>
    </row>
    <row r="5598" spans="1:4" x14ac:dyDescent="0.25">
      <c r="A5598" s="17">
        <f t="shared" si="87"/>
        <v>5597</v>
      </c>
      <c r="B5598" s="17">
        <v>234</v>
      </c>
      <c r="C5598" s="17">
        <v>34</v>
      </c>
      <c r="D5598" s="17"/>
    </row>
    <row r="5599" spans="1:4" x14ac:dyDescent="0.25">
      <c r="A5599" s="17">
        <f t="shared" si="87"/>
        <v>5598</v>
      </c>
      <c r="B5599" s="17">
        <v>234</v>
      </c>
      <c r="C5599" s="17">
        <v>34</v>
      </c>
      <c r="D5599" s="17"/>
    </row>
    <row r="5600" spans="1:4" x14ac:dyDescent="0.25">
      <c r="A5600" s="17">
        <f t="shared" si="87"/>
        <v>5599</v>
      </c>
      <c r="B5600" s="17">
        <v>234</v>
      </c>
      <c r="C5600" s="17">
        <v>34</v>
      </c>
      <c r="D5600" s="17"/>
    </row>
    <row r="5601" spans="1:4" x14ac:dyDescent="0.25">
      <c r="A5601" s="17">
        <f t="shared" si="87"/>
        <v>5600</v>
      </c>
      <c r="B5601" s="17">
        <v>234</v>
      </c>
      <c r="C5601" s="17">
        <v>34</v>
      </c>
      <c r="D5601" s="17"/>
    </row>
    <row r="5602" spans="1:4" x14ac:dyDescent="0.25">
      <c r="A5602" s="17">
        <f t="shared" si="87"/>
        <v>5601</v>
      </c>
      <c r="B5602" s="17">
        <v>234</v>
      </c>
      <c r="C5602" s="17">
        <v>34</v>
      </c>
      <c r="D5602" s="17"/>
    </row>
    <row r="5603" spans="1:4" x14ac:dyDescent="0.25">
      <c r="A5603" s="17">
        <f t="shared" si="87"/>
        <v>5602</v>
      </c>
      <c r="B5603" s="17">
        <v>234</v>
      </c>
      <c r="C5603" s="17">
        <v>34</v>
      </c>
      <c r="D5603" s="17"/>
    </row>
    <row r="5604" spans="1:4" x14ac:dyDescent="0.25">
      <c r="A5604" s="17">
        <f t="shared" si="87"/>
        <v>5603</v>
      </c>
      <c r="B5604" s="17">
        <v>234</v>
      </c>
      <c r="C5604" s="17">
        <v>34</v>
      </c>
      <c r="D5604" s="17"/>
    </row>
    <row r="5605" spans="1:4" x14ac:dyDescent="0.25">
      <c r="A5605" s="17">
        <f t="shared" si="87"/>
        <v>5604</v>
      </c>
      <c r="B5605" s="17">
        <v>234</v>
      </c>
      <c r="C5605" s="17">
        <v>34</v>
      </c>
      <c r="D5605" s="17"/>
    </row>
    <row r="5606" spans="1:4" x14ac:dyDescent="0.25">
      <c r="A5606" s="17">
        <f t="shared" si="87"/>
        <v>5605</v>
      </c>
      <c r="B5606" s="17">
        <v>234</v>
      </c>
      <c r="C5606" s="17">
        <v>34</v>
      </c>
      <c r="D5606" s="17"/>
    </row>
    <row r="5607" spans="1:4" x14ac:dyDescent="0.25">
      <c r="A5607" s="17">
        <f t="shared" si="87"/>
        <v>5606</v>
      </c>
      <c r="B5607" s="17">
        <v>234</v>
      </c>
      <c r="C5607" s="17">
        <v>34</v>
      </c>
      <c r="D5607" s="17"/>
    </row>
    <row r="5608" spans="1:4" x14ac:dyDescent="0.25">
      <c r="A5608" s="17">
        <f t="shared" si="87"/>
        <v>5607</v>
      </c>
      <c r="B5608" s="17">
        <v>234</v>
      </c>
      <c r="C5608" s="17">
        <v>34</v>
      </c>
      <c r="D5608" s="17"/>
    </row>
    <row r="5609" spans="1:4" x14ac:dyDescent="0.25">
      <c r="A5609" s="17">
        <f t="shared" si="87"/>
        <v>5608</v>
      </c>
      <c r="B5609" s="17">
        <v>234</v>
      </c>
      <c r="C5609" s="17">
        <v>34</v>
      </c>
      <c r="D5609" s="17"/>
    </row>
    <row r="5610" spans="1:4" x14ac:dyDescent="0.25">
      <c r="A5610" s="17">
        <f t="shared" si="87"/>
        <v>5609</v>
      </c>
      <c r="B5610" s="17">
        <v>234</v>
      </c>
      <c r="C5610" s="17">
        <v>34</v>
      </c>
      <c r="D5610" s="17"/>
    </row>
    <row r="5611" spans="1:4" x14ac:dyDescent="0.25">
      <c r="A5611" s="17">
        <f t="shared" si="87"/>
        <v>5610</v>
      </c>
      <c r="B5611" s="17">
        <v>234</v>
      </c>
      <c r="C5611" s="17">
        <v>34</v>
      </c>
      <c r="D5611" s="17"/>
    </row>
    <row r="5612" spans="1:4" x14ac:dyDescent="0.25">
      <c r="A5612" s="17">
        <f t="shared" si="87"/>
        <v>5611</v>
      </c>
      <c r="B5612" s="17">
        <v>234</v>
      </c>
      <c r="C5612" s="17">
        <v>34</v>
      </c>
      <c r="D5612" s="17"/>
    </row>
    <row r="5613" spans="1:4" x14ac:dyDescent="0.25">
      <c r="A5613" s="17">
        <f t="shared" si="87"/>
        <v>5612</v>
      </c>
      <c r="B5613" s="17">
        <v>234</v>
      </c>
      <c r="C5613" s="17">
        <v>34</v>
      </c>
      <c r="D5613" s="17"/>
    </row>
    <row r="5614" spans="1:4" x14ac:dyDescent="0.25">
      <c r="A5614" s="17">
        <f t="shared" si="87"/>
        <v>5613</v>
      </c>
      <c r="B5614" s="17">
        <v>234</v>
      </c>
      <c r="C5614" s="17">
        <v>34</v>
      </c>
      <c r="D5614" s="17"/>
    </row>
    <row r="5615" spans="1:4" x14ac:dyDescent="0.25">
      <c r="A5615" s="17">
        <f t="shared" si="87"/>
        <v>5614</v>
      </c>
      <c r="B5615" s="17">
        <v>234</v>
      </c>
      <c r="C5615" s="17">
        <v>34</v>
      </c>
      <c r="D5615" s="17"/>
    </row>
    <row r="5616" spans="1:4" x14ac:dyDescent="0.25">
      <c r="A5616" s="17">
        <f t="shared" si="87"/>
        <v>5615</v>
      </c>
      <c r="B5616" s="17">
        <v>234</v>
      </c>
      <c r="C5616" s="17">
        <v>34</v>
      </c>
      <c r="D5616" s="17"/>
    </row>
    <row r="5617" spans="1:4" x14ac:dyDescent="0.25">
      <c r="A5617" s="17">
        <f t="shared" si="87"/>
        <v>5616</v>
      </c>
      <c r="B5617" s="17">
        <v>234</v>
      </c>
      <c r="C5617" s="17">
        <v>34</v>
      </c>
      <c r="D5617" s="17"/>
    </row>
    <row r="5618" spans="1:4" x14ac:dyDescent="0.25">
      <c r="A5618" s="17">
        <f t="shared" si="87"/>
        <v>5617</v>
      </c>
      <c r="B5618" s="17">
        <v>235</v>
      </c>
      <c r="C5618" s="17">
        <v>34</v>
      </c>
      <c r="D5618" s="17"/>
    </row>
    <row r="5619" spans="1:4" x14ac:dyDescent="0.25">
      <c r="A5619" s="17">
        <f t="shared" si="87"/>
        <v>5618</v>
      </c>
      <c r="B5619" s="17">
        <v>235</v>
      </c>
      <c r="C5619" s="17">
        <v>34</v>
      </c>
      <c r="D5619" s="17"/>
    </row>
    <row r="5620" spans="1:4" x14ac:dyDescent="0.25">
      <c r="A5620" s="17">
        <f t="shared" si="87"/>
        <v>5619</v>
      </c>
      <c r="B5620" s="17">
        <v>235</v>
      </c>
      <c r="C5620" s="17">
        <v>34</v>
      </c>
      <c r="D5620" s="17"/>
    </row>
    <row r="5621" spans="1:4" x14ac:dyDescent="0.25">
      <c r="A5621" s="17">
        <f t="shared" si="87"/>
        <v>5620</v>
      </c>
      <c r="B5621" s="17">
        <v>235</v>
      </c>
      <c r="C5621" s="17">
        <v>34</v>
      </c>
      <c r="D5621" s="17"/>
    </row>
    <row r="5622" spans="1:4" x14ac:dyDescent="0.25">
      <c r="A5622" s="17">
        <f t="shared" si="87"/>
        <v>5621</v>
      </c>
      <c r="B5622" s="17">
        <v>235</v>
      </c>
      <c r="C5622" s="17">
        <v>34</v>
      </c>
      <c r="D5622" s="17"/>
    </row>
    <row r="5623" spans="1:4" x14ac:dyDescent="0.25">
      <c r="A5623" s="17">
        <f t="shared" si="87"/>
        <v>5622</v>
      </c>
      <c r="B5623" s="17">
        <v>235</v>
      </c>
      <c r="C5623" s="17">
        <v>34</v>
      </c>
      <c r="D5623" s="17"/>
    </row>
    <row r="5624" spans="1:4" x14ac:dyDescent="0.25">
      <c r="A5624" s="17">
        <f t="shared" si="87"/>
        <v>5623</v>
      </c>
      <c r="B5624" s="17">
        <v>235</v>
      </c>
      <c r="C5624" s="17">
        <v>34</v>
      </c>
      <c r="D5624" s="17"/>
    </row>
    <row r="5625" spans="1:4" x14ac:dyDescent="0.25">
      <c r="A5625" s="17">
        <f t="shared" si="87"/>
        <v>5624</v>
      </c>
      <c r="B5625" s="17">
        <v>235</v>
      </c>
      <c r="C5625" s="17">
        <v>34</v>
      </c>
      <c r="D5625" s="17"/>
    </row>
    <row r="5626" spans="1:4" x14ac:dyDescent="0.25">
      <c r="A5626" s="17">
        <f t="shared" si="87"/>
        <v>5625</v>
      </c>
      <c r="B5626" s="17">
        <v>235</v>
      </c>
      <c r="C5626" s="17">
        <v>34</v>
      </c>
      <c r="D5626" s="17"/>
    </row>
    <row r="5627" spans="1:4" x14ac:dyDescent="0.25">
      <c r="A5627" s="17">
        <f t="shared" si="87"/>
        <v>5626</v>
      </c>
      <c r="B5627" s="17">
        <v>235</v>
      </c>
      <c r="C5627" s="17">
        <v>34</v>
      </c>
      <c r="D5627" s="17"/>
    </row>
    <row r="5628" spans="1:4" x14ac:dyDescent="0.25">
      <c r="A5628" s="17">
        <f t="shared" si="87"/>
        <v>5627</v>
      </c>
      <c r="B5628" s="17">
        <v>235</v>
      </c>
      <c r="C5628" s="17">
        <v>34</v>
      </c>
      <c r="D5628" s="17"/>
    </row>
    <row r="5629" spans="1:4" x14ac:dyDescent="0.25">
      <c r="A5629" s="17">
        <f t="shared" si="87"/>
        <v>5628</v>
      </c>
      <c r="B5629" s="17">
        <v>235</v>
      </c>
      <c r="C5629" s="17">
        <v>34</v>
      </c>
      <c r="D5629" s="17"/>
    </row>
    <row r="5630" spans="1:4" x14ac:dyDescent="0.25">
      <c r="A5630" s="17">
        <f t="shared" si="87"/>
        <v>5629</v>
      </c>
      <c r="B5630" s="17">
        <v>235</v>
      </c>
      <c r="C5630" s="17">
        <v>34</v>
      </c>
      <c r="D5630" s="17"/>
    </row>
    <row r="5631" spans="1:4" x14ac:dyDescent="0.25">
      <c r="A5631" s="17">
        <f t="shared" si="87"/>
        <v>5630</v>
      </c>
      <c r="B5631" s="17">
        <v>235</v>
      </c>
      <c r="C5631" s="17">
        <v>34</v>
      </c>
      <c r="D5631" s="17"/>
    </row>
    <row r="5632" spans="1:4" x14ac:dyDescent="0.25">
      <c r="A5632" s="17">
        <f t="shared" si="87"/>
        <v>5631</v>
      </c>
      <c r="B5632" s="17">
        <v>235</v>
      </c>
      <c r="C5632" s="17">
        <v>34</v>
      </c>
      <c r="D5632" s="17"/>
    </row>
    <row r="5633" spans="1:4" x14ac:dyDescent="0.25">
      <c r="A5633" s="17">
        <f t="shared" si="87"/>
        <v>5632</v>
      </c>
      <c r="B5633" s="17">
        <v>235</v>
      </c>
      <c r="C5633" s="17">
        <v>34</v>
      </c>
      <c r="D5633" s="17"/>
    </row>
    <row r="5634" spans="1:4" x14ac:dyDescent="0.25">
      <c r="A5634" s="17">
        <f t="shared" si="87"/>
        <v>5633</v>
      </c>
      <c r="B5634" s="17">
        <v>235</v>
      </c>
      <c r="C5634" s="17">
        <v>34</v>
      </c>
      <c r="D5634" s="17"/>
    </row>
    <row r="5635" spans="1:4" x14ac:dyDescent="0.25">
      <c r="A5635" s="17">
        <f t="shared" si="87"/>
        <v>5634</v>
      </c>
      <c r="B5635" s="17">
        <v>235</v>
      </c>
      <c r="C5635" s="17">
        <v>34</v>
      </c>
      <c r="D5635" s="17"/>
    </row>
    <row r="5636" spans="1:4" x14ac:dyDescent="0.25">
      <c r="A5636" s="17">
        <f t="shared" ref="A5636:A5699" si="88">A5635+1</f>
        <v>5635</v>
      </c>
      <c r="B5636" s="17">
        <v>235</v>
      </c>
      <c r="C5636" s="17">
        <v>34</v>
      </c>
      <c r="D5636" s="17"/>
    </row>
    <row r="5637" spans="1:4" x14ac:dyDescent="0.25">
      <c r="A5637" s="17">
        <f t="shared" si="88"/>
        <v>5636</v>
      </c>
      <c r="B5637" s="17">
        <v>235</v>
      </c>
      <c r="C5637" s="17">
        <v>34</v>
      </c>
      <c r="D5637" s="17"/>
    </row>
    <row r="5638" spans="1:4" x14ac:dyDescent="0.25">
      <c r="A5638" s="17">
        <f t="shared" si="88"/>
        <v>5637</v>
      </c>
      <c r="B5638" s="17">
        <v>235</v>
      </c>
      <c r="C5638" s="17">
        <v>34</v>
      </c>
      <c r="D5638" s="17"/>
    </row>
    <row r="5639" spans="1:4" x14ac:dyDescent="0.25">
      <c r="A5639" s="17">
        <f t="shared" si="88"/>
        <v>5638</v>
      </c>
      <c r="B5639" s="17">
        <v>235</v>
      </c>
      <c r="C5639" s="17">
        <v>34</v>
      </c>
      <c r="D5639" s="17"/>
    </row>
    <row r="5640" spans="1:4" x14ac:dyDescent="0.25">
      <c r="A5640" s="17">
        <f t="shared" si="88"/>
        <v>5639</v>
      </c>
      <c r="B5640" s="17">
        <v>235</v>
      </c>
      <c r="C5640" s="17">
        <v>34</v>
      </c>
      <c r="D5640" s="17"/>
    </row>
    <row r="5641" spans="1:4" x14ac:dyDescent="0.25">
      <c r="A5641" s="17">
        <f t="shared" si="88"/>
        <v>5640</v>
      </c>
      <c r="B5641" s="17">
        <v>235</v>
      </c>
      <c r="C5641" s="17">
        <v>34</v>
      </c>
      <c r="D5641" s="17"/>
    </row>
    <row r="5642" spans="1:4" x14ac:dyDescent="0.25">
      <c r="A5642" s="17">
        <f t="shared" si="88"/>
        <v>5641</v>
      </c>
      <c r="B5642" s="17">
        <v>236</v>
      </c>
      <c r="C5642" s="17">
        <v>34</v>
      </c>
      <c r="D5642" s="17"/>
    </row>
    <row r="5643" spans="1:4" x14ac:dyDescent="0.25">
      <c r="A5643" s="17">
        <f t="shared" si="88"/>
        <v>5642</v>
      </c>
      <c r="B5643" s="17">
        <v>236</v>
      </c>
      <c r="C5643" s="17">
        <v>34</v>
      </c>
      <c r="D5643" s="17"/>
    </row>
    <row r="5644" spans="1:4" x14ac:dyDescent="0.25">
      <c r="A5644" s="17">
        <f t="shared" si="88"/>
        <v>5643</v>
      </c>
      <c r="B5644" s="17">
        <v>236</v>
      </c>
      <c r="C5644" s="17">
        <v>34</v>
      </c>
      <c r="D5644" s="17"/>
    </row>
    <row r="5645" spans="1:4" x14ac:dyDescent="0.25">
      <c r="A5645" s="17">
        <f t="shared" si="88"/>
        <v>5644</v>
      </c>
      <c r="B5645" s="17">
        <v>236</v>
      </c>
      <c r="C5645" s="17">
        <v>34</v>
      </c>
      <c r="D5645" s="17"/>
    </row>
    <row r="5646" spans="1:4" x14ac:dyDescent="0.25">
      <c r="A5646" s="17">
        <f t="shared" si="88"/>
        <v>5645</v>
      </c>
      <c r="B5646" s="17">
        <v>236</v>
      </c>
      <c r="C5646" s="17">
        <v>34</v>
      </c>
      <c r="D5646" s="17"/>
    </row>
    <row r="5647" spans="1:4" x14ac:dyDescent="0.25">
      <c r="A5647" s="17">
        <f t="shared" si="88"/>
        <v>5646</v>
      </c>
      <c r="B5647" s="17">
        <v>236</v>
      </c>
      <c r="C5647" s="17">
        <v>34</v>
      </c>
      <c r="D5647" s="17"/>
    </row>
    <row r="5648" spans="1:4" x14ac:dyDescent="0.25">
      <c r="A5648" s="17">
        <f t="shared" si="88"/>
        <v>5647</v>
      </c>
      <c r="B5648" s="17">
        <v>236</v>
      </c>
      <c r="C5648" s="17">
        <v>34</v>
      </c>
      <c r="D5648" s="17"/>
    </row>
    <row r="5649" spans="1:4" x14ac:dyDescent="0.25">
      <c r="A5649" s="17">
        <f t="shared" si="88"/>
        <v>5648</v>
      </c>
      <c r="B5649" s="17">
        <v>236</v>
      </c>
      <c r="C5649" s="17">
        <v>34</v>
      </c>
      <c r="D5649" s="17"/>
    </row>
    <row r="5650" spans="1:4" x14ac:dyDescent="0.25">
      <c r="A5650" s="17">
        <f t="shared" si="88"/>
        <v>5649</v>
      </c>
      <c r="B5650" s="17">
        <v>236</v>
      </c>
      <c r="C5650" s="17">
        <v>34</v>
      </c>
      <c r="D5650" s="17"/>
    </row>
    <row r="5651" spans="1:4" x14ac:dyDescent="0.25">
      <c r="A5651" s="17">
        <f t="shared" si="88"/>
        <v>5650</v>
      </c>
      <c r="B5651" s="17">
        <v>236</v>
      </c>
      <c r="C5651" s="17">
        <v>34</v>
      </c>
      <c r="D5651" s="17"/>
    </row>
    <row r="5652" spans="1:4" x14ac:dyDescent="0.25">
      <c r="A5652" s="17">
        <f t="shared" si="88"/>
        <v>5651</v>
      </c>
      <c r="B5652" s="17">
        <v>236</v>
      </c>
      <c r="C5652" s="17">
        <v>34</v>
      </c>
      <c r="D5652" s="17"/>
    </row>
    <row r="5653" spans="1:4" x14ac:dyDescent="0.25">
      <c r="A5653" s="17">
        <f t="shared" si="88"/>
        <v>5652</v>
      </c>
      <c r="B5653" s="17">
        <v>236</v>
      </c>
      <c r="C5653" s="17">
        <v>34</v>
      </c>
      <c r="D5653" s="17"/>
    </row>
    <row r="5654" spans="1:4" x14ac:dyDescent="0.25">
      <c r="A5654" s="17">
        <f t="shared" si="88"/>
        <v>5653</v>
      </c>
      <c r="B5654" s="17">
        <v>236</v>
      </c>
      <c r="C5654" s="17">
        <v>34</v>
      </c>
      <c r="D5654" s="17"/>
    </row>
    <row r="5655" spans="1:4" x14ac:dyDescent="0.25">
      <c r="A5655" s="17">
        <f t="shared" si="88"/>
        <v>5654</v>
      </c>
      <c r="B5655" s="17">
        <v>236</v>
      </c>
      <c r="C5655" s="17">
        <v>34</v>
      </c>
      <c r="D5655" s="17"/>
    </row>
    <row r="5656" spans="1:4" x14ac:dyDescent="0.25">
      <c r="A5656" s="17">
        <f t="shared" si="88"/>
        <v>5655</v>
      </c>
      <c r="B5656" s="17">
        <v>236</v>
      </c>
      <c r="C5656" s="17">
        <v>34</v>
      </c>
      <c r="D5656" s="17"/>
    </row>
    <row r="5657" spans="1:4" x14ac:dyDescent="0.25">
      <c r="A5657" s="17">
        <f t="shared" si="88"/>
        <v>5656</v>
      </c>
      <c r="B5657" s="17">
        <v>236</v>
      </c>
      <c r="C5657" s="17">
        <v>34</v>
      </c>
      <c r="D5657" s="17"/>
    </row>
    <row r="5658" spans="1:4" x14ac:dyDescent="0.25">
      <c r="A5658" s="17">
        <f t="shared" si="88"/>
        <v>5657</v>
      </c>
      <c r="B5658" s="17">
        <v>236</v>
      </c>
      <c r="C5658" s="17">
        <v>34</v>
      </c>
      <c r="D5658" s="17"/>
    </row>
    <row r="5659" spans="1:4" x14ac:dyDescent="0.25">
      <c r="A5659" s="17">
        <f t="shared" si="88"/>
        <v>5658</v>
      </c>
      <c r="B5659" s="17">
        <v>236</v>
      </c>
      <c r="C5659" s="17">
        <v>34</v>
      </c>
      <c r="D5659" s="17"/>
    </row>
    <row r="5660" spans="1:4" x14ac:dyDescent="0.25">
      <c r="A5660" s="17">
        <f t="shared" si="88"/>
        <v>5659</v>
      </c>
      <c r="B5660" s="17">
        <v>236</v>
      </c>
      <c r="C5660" s="17">
        <v>34</v>
      </c>
      <c r="D5660" s="17"/>
    </row>
    <row r="5661" spans="1:4" x14ac:dyDescent="0.25">
      <c r="A5661" s="17">
        <f t="shared" si="88"/>
        <v>5660</v>
      </c>
      <c r="B5661" s="17">
        <v>236</v>
      </c>
      <c r="C5661" s="17">
        <v>34</v>
      </c>
      <c r="D5661" s="17"/>
    </row>
    <row r="5662" spans="1:4" x14ac:dyDescent="0.25">
      <c r="A5662" s="17">
        <f t="shared" si="88"/>
        <v>5661</v>
      </c>
      <c r="B5662" s="17">
        <v>236</v>
      </c>
      <c r="C5662" s="17">
        <v>34</v>
      </c>
      <c r="D5662" s="17"/>
    </row>
    <row r="5663" spans="1:4" x14ac:dyDescent="0.25">
      <c r="A5663" s="17">
        <f t="shared" si="88"/>
        <v>5662</v>
      </c>
      <c r="B5663" s="17">
        <v>236</v>
      </c>
      <c r="C5663" s="17">
        <v>34</v>
      </c>
      <c r="D5663" s="17"/>
    </row>
    <row r="5664" spans="1:4" x14ac:dyDescent="0.25">
      <c r="A5664" s="17">
        <f t="shared" si="88"/>
        <v>5663</v>
      </c>
      <c r="B5664" s="17">
        <v>236</v>
      </c>
      <c r="C5664" s="17">
        <v>34</v>
      </c>
      <c r="D5664" s="17"/>
    </row>
    <row r="5665" spans="1:4" x14ac:dyDescent="0.25">
      <c r="A5665" s="17">
        <f t="shared" si="88"/>
        <v>5664</v>
      </c>
      <c r="B5665" s="17">
        <v>236</v>
      </c>
      <c r="C5665" s="17">
        <v>34</v>
      </c>
      <c r="D5665" s="17"/>
    </row>
    <row r="5666" spans="1:4" x14ac:dyDescent="0.25">
      <c r="A5666" s="17">
        <f t="shared" si="88"/>
        <v>5665</v>
      </c>
      <c r="B5666" s="17">
        <v>237</v>
      </c>
      <c r="C5666" s="17">
        <v>34</v>
      </c>
      <c r="D5666" s="17"/>
    </row>
    <row r="5667" spans="1:4" x14ac:dyDescent="0.25">
      <c r="A5667" s="17">
        <f t="shared" si="88"/>
        <v>5666</v>
      </c>
      <c r="B5667" s="17">
        <v>237</v>
      </c>
      <c r="C5667" s="17">
        <v>34</v>
      </c>
      <c r="D5667" s="17"/>
    </row>
    <row r="5668" spans="1:4" x14ac:dyDescent="0.25">
      <c r="A5668" s="17">
        <f t="shared" si="88"/>
        <v>5667</v>
      </c>
      <c r="B5668" s="17">
        <v>237</v>
      </c>
      <c r="C5668" s="17">
        <v>34</v>
      </c>
      <c r="D5668" s="17"/>
    </row>
    <row r="5669" spans="1:4" x14ac:dyDescent="0.25">
      <c r="A5669" s="17">
        <f t="shared" si="88"/>
        <v>5668</v>
      </c>
      <c r="B5669" s="17">
        <v>237</v>
      </c>
      <c r="C5669" s="17">
        <v>34</v>
      </c>
      <c r="D5669" s="17"/>
    </row>
    <row r="5670" spans="1:4" x14ac:dyDescent="0.25">
      <c r="A5670" s="17">
        <f t="shared" si="88"/>
        <v>5669</v>
      </c>
      <c r="B5670" s="17">
        <v>237</v>
      </c>
      <c r="C5670" s="17">
        <v>34</v>
      </c>
      <c r="D5670" s="17"/>
    </row>
    <row r="5671" spans="1:4" x14ac:dyDescent="0.25">
      <c r="A5671" s="17">
        <f t="shared" si="88"/>
        <v>5670</v>
      </c>
      <c r="B5671" s="17">
        <v>237</v>
      </c>
      <c r="C5671" s="17">
        <v>34</v>
      </c>
      <c r="D5671" s="17"/>
    </row>
    <row r="5672" spans="1:4" x14ac:dyDescent="0.25">
      <c r="A5672" s="17">
        <f t="shared" si="88"/>
        <v>5671</v>
      </c>
      <c r="B5672" s="17">
        <v>237</v>
      </c>
      <c r="C5672" s="17">
        <v>34</v>
      </c>
      <c r="D5672" s="17"/>
    </row>
    <row r="5673" spans="1:4" x14ac:dyDescent="0.25">
      <c r="A5673" s="17">
        <f t="shared" si="88"/>
        <v>5672</v>
      </c>
      <c r="B5673" s="17">
        <v>237</v>
      </c>
      <c r="C5673" s="17">
        <v>34</v>
      </c>
      <c r="D5673" s="17"/>
    </row>
    <row r="5674" spans="1:4" x14ac:dyDescent="0.25">
      <c r="A5674" s="17">
        <f t="shared" si="88"/>
        <v>5673</v>
      </c>
      <c r="B5674" s="17">
        <v>237</v>
      </c>
      <c r="C5674" s="17">
        <v>34</v>
      </c>
      <c r="D5674" s="17"/>
    </row>
    <row r="5675" spans="1:4" x14ac:dyDescent="0.25">
      <c r="A5675" s="17">
        <f t="shared" si="88"/>
        <v>5674</v>
      </c>
      <c r="B5675" s="17">
        <v>237</v>
      </c>
      <c r="C5675" s="17">
        <v>34</v>
      </c>
      <c r="D5675" s="17"/>
    </row>
    <row r="5676" spans="1:4" x14ac:dyDescent="0.25">
      <c r="A5676" s="17">
        <f t="shared" si="88"/>
        <v>5675</v>
      </c>
      <c r="B5676" s="17">
        <v>237</v>
      </c>
      <c r="C5676" s="17">
        <v>34</v>
      </c>
      <c r="D5676" s="17"/>
    </row>
    <row r="5677" spans="1:4" x14ac:dyDescent="0.25">
      <c r="A5677" s="17">
        <f t="shared" si="88"/>
        <v>5676</v>
      </c>
      <c r="B5677" s="17">
        <v>237</v>
      </c>
      <c r="C5677" s="17">
        <v>34</v>
      </c>
      <c r="D5677" s="17"/>
    </row>
    <row r="5678" spans="1:4" x14ac:dyDescent="0.25">
      <c r="A5678" s="17">
        <f t="shared" si="88"/>
        <v>5677</v>
      </c>
      <c r="B5678" s="17">
        <v>237</v>
      </c>
      <c r="C5678" s="17">
        <v>34</v>
      </c>
      <c r="D5678" s="17"/>
    </row>
    <row r="5679" spans="1:4" x14ac:dyDescent="0.25">
      <c r="A5679" s="17">
        <f t="shared" si="88"/>
        <v>5678</v>
      </c>
      <c r="B5679" s="17">
        <v>237</v>
      </c>
      <c r="C5679" s="17">
        <v>34</v>
      </c>
      <c r="D5679" s="17"/>
    </row>
    <row r="5680" spans="1:4" x14ac:dyDescent="0.25">
      <c r="A5680" s="17">
        <f t="shared" si="88"/>
        <v>5679</v>
      </c>
      <c r="B5680" s="17">
        <v>237</v>
      </c>
      <c r="C5680" s="17">
        <v>34</v>
      </c>
      <c r="D5680" s="17"/>
    </row>
    <row r="5681" spans="1:4" x14ac:dyDescent="0.25">
      <c r="A5681" s="17">
        <f t="shared" si="88"/>
        <v>5680</v>
      </c>
      <c r="B5681" s="17">
        <v>237</v>
      </c>
      <c r="C5681" s="17">
        <v>34</v>
      </c>
      <c r="D5681" s="17"/>
    </row>
    <row r="5682" spans="1:4" x14ac:dyDescent="0.25">
      <c r="A5682" s="17">
        <f t="shared" si="88"/>
        <v>5681</v>
      </c>
      <c r="B5682" s="17">
        <v>237</v>
      </c>
      <c r="C5682" s="17">
        <v>34</v>
      </c>
      <c r="D5682" s="17"/>
    </row>
    <row r="5683" spans="1:4" x14ac:dyDescent="0.25">
      <c r="A5683" s="17">
        <f t="shared" si="88"/>
        <v>5682</v>
      </c>
      <c r="B5683" s="17">
        <v>237</v>
      </c>
      <c r="C5683" s="17">
        <v>34</v>
      </c>
      <c r="D5683" s="17"/>
    </row>
    <row r="5684" spans="1:4" x14ac:dyDescent="0.25">
      <c r="A5684" s="17">
        <f t="shared" si="88"/>
        <v>5683</v>
      </c>
      <c r="B5684" s="17">
        <v>237</v>
      </c>
      <c r="C5684" s="17">
        <v>34</v>
      </c>
      <c r="D5684" s="17"/>
    </row>
    <row r="5685" spans="1:4" x14ac:dyDescent="0.25">
      <c r="A5685" s="17">
        <f t="shared" si="88"/>
        <v>5684</v>
      </c>
      <c r="B5685" s="17">
        <v>237</v>
      </c>
      <c r="C5685" s="17">
        <v>34</v>
      </c>
      <c r="D5685" s="17"/>
    </row>
    <row r="5686" spans="1:4" x14ac:dyDescent="0.25">
      <c r="A5686" s="17">
        <f t="shared" si="88"/>
        <v>5685</v>
      </c>
      <c r="B5686" s="17">
        <v>237</v>
      </c>
      <c r="C5686" s="17">
        <v>34</v>
      </c>
      <c r="D5686" s="17"/>
    </row>
    <row r="5687" spans="1:4" x14ac:dyDescent="0.25">
      <c r="A5687" s="17">
        <f t="shared" si="88"/>
        <v>5686</v>
      </c>
      <c r="B5687" s="17">
        <v>237</v>
      </c>
      <c r="C5687" s="17">
        <v>34</v>
      </c>
      <c r="D5687" s="17"/>
    </row>
    <row r="5688" spans="1:4" x14ac:dyDescent="0.25">
      <c r="A5688" s="17">
        <f t="shared" si="88"/>
        <v>5687</v>
      </c>
      <c r="B5688" s="17">
        <v>237</v>
      </c>
      <c r="C5688" s="17">
        <v>34</v>
      </c>
      <c r="D5688" s="17"/>
    </row>
    <row r="5689" spans="1:4" x14ac:dyDescent="0.25">
      <c r="A5689" s="17">
        <f t="shared" si="88"/>
        <v>5688</v>
      </c>
      <c r="B5689" s="17">
        <v>237</v>
      </c>
      <c r="C5689" s="17">
        <v>34</v>
      </c>
      <c r="D5689" s="17"/>
    </row>
    <row r="5690" spans="1:4" x14ac:dyDescent="0.25">
      <c r="A5690" s="17">
        <f t="shared" si="88"/>
        <v>5689</v>
      </c>
      <c r="B5690" s="17">
        <v>238</v>
      </c>
      <c r="C5690" s="17">
        <v>34</v>
      </c>
      <c r="D5690" s="17"/>
    </row>
    <row r="5691" spans="1:4" x14ac:dyDescent="0.25">
      <c r="A5691" s="17">
        <f t="shared" si="88"/>
        <v>5690</v>
      </c>
      <c r="B5691" s="17">
        <v>238</v>
      </c>
      <c r="C5691" s="17">
        <v>34</v>
      </c>
      <c r="D5691" s="17"/>
    </row>
    <row r="5692" spans="1:4" x14ac:dyDescent="0.25">
      <c r="A5692" s="17">
        <f t="shared" si="88"/>
        <v>5691</v>
      </c>
      <c r="B5692" s="17">
        <v>238</v>
      </c>
      <c r="C5692" s="17">
        <v>34</v>
      </c>
      <c r="D5692" s="17"/>
    </row>
    <row r="5693" spans="1:4" x14ac:dyDescent="0.25">
      <c r="A5693" s="17">
        <f t="shared" si="88"/>
        <v>5692</v>
      </c>
      <c r="B5693" s="17">
        <v>238</v>
      </c>
      <c r="C5693" s="17">
        <v>34</v>
      </c>
      <c r="D5693" s="17"/>
    </row>
    <row r="5694" spans="1:4" x14ac:dyDescent="0.25">
      <c r="A5694" s="17">
        <f t="shared" si="88"/>
        <v>5693</v>
      </c>
      <c r="B5694" s="17">
        <v>238</v>
      </c>
      <c r="C5694" s="17">
        <v>34</v>
      </c>
      <c r="D5694" s="17"/>
    </row>
    <row r="5695" spans="1:4" x14ac:dyDescent="0.25">
      <c r="A5695" s="17">
        <f t="shared" si="88"/>
        <v>5694</v>
      </c>
      <c r="B5695" s="17">
        <v>238</v>
      </c>
      <c r="C5695" s="17">
        <v>34</v>
      </c>
      <c r="D5695" s="17"/>
    </row>
    <row r="5696" spans="1:4" x14ac:dyDescent="0.25">
      <c r="A5696" s="17">
        <f t="shared" si="88"/>
        <v>5695</v>
      </c>
      <c r="B5696" s="17">
        <v>238</v>
      </c>
      <c r="C5696" s="17">
        <v>34</v>
      </c>
      <c r="D5696" s="17"/>
    </row>
    <row r="5697" spans="1:4" x14ac:dyDescent="0.25">
      <c r="A5697" s="17">
        <f t="shared" si="88"/>
        <v>5696</v>
      </c>
      <c r="B5697" s="17">
        <v>238</v>
      </c>
      <c r="C5697" s="17">
        <v>34</v>
      </c>
      <c r="D5697" s="17"/>
    </row>
    <row r="5698" spans="1:4" x14ac:dyDescent="0.25">
      <c r="A5698" s="17">
        <f t="shared" si="88"/>
        <v>5697</v>
      </c>
      <c r="B5698" s="17">
        <v>238</v>
      </c>
      <c r="C5698" s="17">
        <v>34</v>
      </c>
      <c r="D5698" s="17"/>
    </row>
    <row r="5699" spans="1:4" x14ac:dyDescent="0.25">
      <c r="A5699" s="17">
        <f t="shared" si="88"/>
        <v>5698</v>
      </c>
      <c r="B5699" s="17">
        <v>238</v>
      </c>
      <c r="C5699" s="17">
        <v>34</v>
      </c>
      <c r="D5699" s="17"/>
    </row>
    <row r="5700" spans="1:4" x14ac:dyDescent="0.25">
      <c r="A5700" s="17">
        <f t="shared" ref="A5700:A5763" si="89">A5699+1</f>
        <v>5699</v>
      </c>
      <c r="B5700" s="17">
        <v>238</v>
      </c>
      <c r="C5700" s="17">
        <v>34</v>
      </c>
      <c r="D5700" s="17"/>
    </row>
    <row r="5701" spans="1:4" x14ac:dyDescent="0.25">
      <c r="A5701" s="17">
        <f t="shared" si="89"/>
        <v>5700</v>
      </c>
      <c r="B5701" s="17">
        <v>238</v>
      </c>
      <c r="C5701" s="17">
        <v>34</v>
      </c>
      <c r="D5701" s="17"/>
    </row>
    <row r="5702" spans="1:4" x14ac:dyDescent="0.25">
      <c r="A5702" s="17">
        <f t="shared" si="89"/>
        <v>5701</v>
      </c>
      <c r="B5702" s="17">
        <v>238</v>
      </c>
      <c r="C5702" s="17">
        <v>34</v>
      </c>
      <c r="D5702" s="17"/>
    </row>
    <row r="5703" spans="1:4" x14ac:dyDescent="0.25">
      <c r="A5703" s="17">
        <f t="shared" si="89"/>
        <v>5702</v>
      </c>
      <c r="B5703" s="17">
        <v>238</v>
      </c>
      <c r="C5703" s="17">
        <v>34</v>
      </c>
      <c r="D5703" s="17"/>
    </row>
    <row r="5704" spans="1:4" x14ac:dyDescent="0.25">
      <c r="A5704" s="17">
        <f t="shared" si="89"/>
        <v>5703</v>
      </c>
      <c r="B5704" s="17">
        <v>238</v>
      </c>
      <c r="C5704" s="17">
        <v>34</v>
      </c>
      <c r="D5704" s="17"/>
    </row>
    <row r="5705" spans="1:4" x14ac:dyDescent="0.25">
      <c r="A5705" s="17">
        <f t="shared" si="89"/>
        <v>5704</v>
      </c>
      <c r="B5705" s="17">
        <v>238</v>
      </c>
      <c r="C5705" s="17">
        <v>34</v>
      </c>
      <c r="D5705" s="17"/>
    </row>
    <row r="5706" spans="1:4" x14ac:dyDescent="0.25">
      <c r="A5706" s="17">
        <f t="shared" si="89"/>
        <v>5705</v>
      </c>
      <c r="B5706" s="17">
        <v>238</v>
      </c>
      <c r="C5706" s="17">
        <v>34</v>
      </c>
      <c r="D5706" s="17"/>
    </row>
    <row r="5707" spans="1:4" x14ac:dyDescent="0.25">
      <c r="A5707" s="17">
        <f t="shared" si="89"/>
        <v>5706</v>
      </c>
      <c r="B5707" s="17">
        <v>238</v>
      </c>
      <c r="C5707" s="17">
        <v>34</v>
      </c>
      <c r="D5707" s="17"/>
    </row>
    <row r="5708" spans="1:4" x14ac:dyDescent="0.25">
      <c r="A5708" s="17">
        <f t="shared" si="89"/>
        <v>5707</v>
      </c>
      <c r="B5708" s="17">
        <v>238</v>
      </c>
      <c r="C5708" s="17">
        <v>34</v>
      </c>
      <c r="D5708" s="17"/>
    </row>
    <row r="5709" spans="1:4" x14ac:dyDescent="0.25">
      <c r="A5709" s="17">
        <f t="shared" si="89"/>
        <v>5708</v>
      </c>
      <c r="B5709" s="17">
        <v>238</v>
      </c>
      <c r="C5709" s="17">
        <v>34</v>
      </c>
      <c r="D5709" s="17"/>
    </row>
    <row r="5710" spans="1:4" x14ac:dyDescent="0.25">
      <c r="A5710" s="17">
        <f t="shared" si="89"/>
        <v>5709</v>
      </c>
      <c r="B5710" s="17">
        <v>238</v>
      </c>
      <c r="C5710" s="17">
        <v>34</v>
      </c>
      <c r="D5710" s="17"/>
    </row>
    <row r="5711" spans="1:4" x14ac:dyDescent="0.25">
      <c r="A5711" s="17">
        <f t="shared" si="89"/>
        <v>5710</v>
      </c>
      <c r="B5711" s="17">
        <v>238</v>
      </c>
      <c r="C5711" s="17">
        <v>34</v>
      </c>
      <c r="D5711" s="17"/>
    </row>
    <row r="5712" spans="1:4" x14ac:dyDescent="0.25">
      <c r="A5712" s="17">
        <f t="shared" si="89"/>
        <v>5711</v>
      </c>
      <c r="B5712" s="17">
        <v>238</v>
      </c>
      <c r="C5712" s="17">
        <v>34</v>
      </c>
      <c r="D5712" s="17"/>
    </row>
    <row r="5713" spans="1:4" x14ac:dyDescent="0.25">
      <c r="A5713" s="17">
        <f t="shared" si="89"/>
        <v>5712</v>
      </c>
      <c r="B5713" s="17">
        <v>238</v>
      </c>
      <c r="C5713" s="17">
        <v>34</v>
      </c>
      <c r="D5713" s="17"/>
    </row>
    <row r="5714" spans="1:4" x14ac:dyDescent="0.25">
      <c r="A5714" s="17">
        <f t="shared" si="89"/>
        <v>5713</v>
      </c>
      <c r="B5714" s="17">
        <v>239</v>
      </c>
      <c r="C5714" s="17">
        <v>35</v>
      </c>
      <c r="D5714" s="17"/>
    </row>
    <row r="5715" spans="1:4" x14ac:dyDescent="0.25">
      <c r="A5715" s="17">
        <f t="shared" si="89"/>
        <v>5714</v>
      </c>
      <c r="B5715" s="17">
        <v>239</v>
      </c>
      <c r="C5715" s="17">
        <v>35</v>
      </c>
      <c r="D5715" s="17"/>
    </row>
    <row r="5716" spans="1:4" x14ac:dyDescent="0.25">
      <c r="A5716" s="17">
        <f t="shared" si="89"/>
        <v>5715</v>
      </c>
      <c r="B5716" s="17">
        <v>239</v>
      </c>
      <c r="C5716" s="17">
        <v>35</v>
      </c>
      <c r="D5716" s="17"/>
    </row>
    <row r="5717" spans="1:4" x14ac:dyDescent="0.25">
      <c r="A5717" s="17">
        <f t="shared" si="89"/>
        <v>5716</v>
      </c>
      <c r="B5717" s="17">
        <v>239</v>
      </c>
      <c r="C5717" s="17">
        <v>35</v>
      </c>
      <c r="D5717" s="17"/>
    </row>
    <row r="5718" spans="1:4" x14ac:dyDescent="0.25">
      <c r="A5718" s="17">
        <f t="shared" si="89"/>
        <v>5717</v>
      </c>
      <c r="B5718" s="17">
        <v>239</v>
      </c>
      <c r="C5718" s="17">
        <v>35</v>
      </c>
      <c r="D5718" s="17"/>
    </row>
    <row r="5719" spans="1:4" x14ac:dyDescent="0.25">
      <c r="A5719" s="17">
        <f t="shared" si="89"/>
        <v>5718</v>
      </c>
      <c r="B5719" s="17">
        <v>239</v>
      </c>
      <c r="C5719" s="17">
        <v>35</v>
      </c>
      <c r="D5719" s="17"/>
    </row>
    <row r="5720" spans="1:4" x14ac:dyDescent="0.25">
      <c r="A5720" s="17">
        <f t="shared" si="89"/>
        <v>5719</v>
      </c>
      <c r="B5720" s="17">
        <v>239</v>
      </c>
      <c r="C5720" s="17">
        <v>35</v>
      </c>
      <c r="D5720" s="17"/>
    </row>
    <row r="5721" spans="1:4" x14ac:dyDescent="0.25">
      <c r="A5721" s="17">
        <f t="shared" si="89"/>
        <v>5720</v>
      </c>
      <c r="B5721" s="17">
        <v>239</v>
      </c>
      <c r="C5721" s="17">
        <v>35</v>
      </c>
      <c r="D5721" s="17"/>
    </row>
    <row r="5722" spans="1:4" x14ac:dyDescent="0.25">
      <c r="A5722" s="17">
        <f t="shared" si="89"/>
        <v>5721</v>
      </c>
      <c r="B5722" s="17">
        <v>239</v>
      </c>
      <c r="C5722" s="17">
        <v>35</v>
      </c>
      <c r="D5722" s="17"/>
    </row>
    <row r="5723" spans="1:4" x14ac:dyDescent="0.25">
      <c r="A5723" s="17">
        <f t="shared" si="89"/>
        <v>5722</v>
      </c>
      <c r="B5723" s="17">
        <v>239</v>
      </c>
      <c r="C5723" s="17">
        <v>35</v>
      </c>
      <c r="D5723" s="17"/>
    </row>
    <row r="5724" spans="1:4" x14ac:dyDescent="0.25">
      <c r="A5724" s="17">
        <f t="shared" si="89"/>
        <v>5723</v>
      </c>
      <c r="B5724" s="17">
        <v>239</v>
      </c>
      <c r="C5724" s="17">
        <v>35</v>
      </c>
      <c r="D5724" s="17"/>
    </row>
    <row r="5725" spans="1:4" x14ac:dyDescent="0.25">
      <c r="A5725" s="17">
        <f t="shared" si="89"/>
        <v>5724</v>
      </c>
      <c r="B5725" s="17">
        <v>239</v>
      </c>
      <c r="C5725" s="17">
        <v>35</v>
      </c>
      <c r="D5725" s="17"/>
    </row>
    <row r="5726" spans="1:4" x14ac:dyDescent="0.25">
      <c r="A5726" s="17">
        <f t="shared" si="89"/>
        <v>5725</v>
      </c>
      <c r="B5726" s="17">
        <v>239</v>
      </c>
      <c r="C5726" s="17">
        <v>35</v>
      </c>
      <c r="D5726" s="17"/>
    </row>
    <row r="5727" spans="1:4" x14ac:dyDescent="0.25">
      <c r="A5727" s="17">
        <f t="shared" si="89"/>
        <v>5726</v>
      </c>
      <c r="B5727" s="17">
        <v>239</v>
      </c>
      <c r="C5727" s="17">
        <v>35</v>
      </c>
      <c r="D5727" s="17"/>
    </row>
    <row r="5728" spans="1:4" x14ac:dyDescent="0.25">
      <c r="A5728" s="17">
        <f t="shared" si="89"/>
        <v>5727</v>
      </c>
      <c r="B5728" s="17">
        <v>239</v>
      </c>
      <c r="C5728" s="17">
        <v>35</v>
      </c>
      <c r="D5728" s="17"/>
    </row>
    <row r="5729" spans="1:4" x14ac:dyDescent="0.25">
      <c r="A5729" s="17">
        <f t="shared" si="89"/>
        <v>5728</v>
      </c>
      <c r="B5729" s="17">
        <v>239</v>
      </c>
      <c r="C5729" s="17">
        <v>35</v>
      </c>
      <c r="D5729" s="17"/>
    </row>
    <row r="5730" spans="1:4" x14ac:dyDescent="0.25">
      <c r="A5730" s="17">
        <f t="shared" si="89"/>
        <v>5729</v>
      </c>
      <c r="B5730" s="17">
        <v>239</v>
      </c>
      <c r="C5730" s="17">
        <v>35</v>
      </c>
      <c r="D5730" s="17"/>
    </row>
    <row r="5731" spans="1:4" x14ac:dyDescent="0.25">
      <c r="A5731" s="17">
        <f t="shared" si="89"/>
        <v>5730</v>
      </c>
      <c r="B5731" s="17">
        <v>239</v>
      </c>
      <c r="C5731" s="17">
        <v>35</v>
      </c>
      <c r="D5731" s="17"/>
    </row>
    <row r="5732" spans="1:4" x14ac:dyDescent="0.25">
      <c r="A5732" s="17">
        <f t="shared" si="89"/>
        <v>5731</v>
      </c>
      <c r="B5732" s="17">
        <v>239</v>
      </c>
      <c r="C5732" s="17">
        <v>35</v>
      </c>
      <c r="D5732" s="17"/>
    </row>
    <row r="5733" spans="1:4" x14ac:dyDescent="0.25">
      <c r="A5733" s="17">
        <f t="shared" si="89"/>
        <v>5732</v>
      </c>
      <c r="B5733" s="17">
        <v>239</v>
      </c>
      <c r="C5733" s="17">
        <v>35</v>
      </c>
      <c r="D5733" s="17"/>
    </row>
    <row r="5734" spans="1:4" x14ac:dyDescent="0.25">
      <c r="A5734" s="17">
        <f t="shared" si="89"/>
        <v>5733</v>
      </c>
      <c r="B5734" s="17">
        <v>239</v>
      </c>
      <c r="C5734" s="17">
        <v>35</v>
      </c>
      <c r="D5734" s="17"/>
    </row>
    <row r="5735" spans="1:4" x14ac:dyDescent="0.25">
      <c r="A5735" s="17">
        <f t="shared" si="89"/>
        <v>5734</v>
      </c>
      <c r="B5735" s="17">
        <v>239</v>
      </c>
      <c r="C5735" s="17">
        <v>35</v>
      </c>
      <c r="D5735" s="17"/>
    </row>
    <row r="5736" spans="1:4" x14ac:dyDescent="0.25">
      <c r="A5736" s="17">
        <f t="shared" si="89"/>
        <v>5735</v>
      </c>
      <c r="B5736" s="17">
        <v>239</v>
      </c>
      <c r="C5736" s="17">
        <v>35</v>
      </c>
      <c r="D5736" s="17"/>
    </row>
    <row r="5737" spans="1:4" x14ac:dyDescent="0.25">
      <c r="A5737" s="17">
        <f t="shared" si="89"/>
        <v>5736</v>
      </c>
      <c r="B5737" s="17">
        <v>239</v>
      </c>
      <c r="C5737" s="17">
        <v>35</v>
      </c>
      <c r="D5737" s="17"/>
    </row>
    <row r="5738" spans="1:4" x14ac:dyDescent="0.25">
      <c r="A5738" s="17">
        <f t="shared" si="89"/>
        <v>5737</v>
      </c>
      <c r="B5738" s="17">
        <v>240</v>
      </c>
      <c r="C5738" s="17">
        <v>35</v>
      </c>
      <c r="D5738" s="17"/>
    </row>
    <row r="5739" spans="1:4" x14ac:dyDescent="0.25">
      <c r="A5739" s="17">
        <f t="shared" si="89"/>
        <v>5738</v>
      </c>
      <c r="B5739" s="17">
        <v>240</v>
      </c>
      <c r="C5739" s="17">
        <v>35</v>
      </c>
      <c r="D5739" s="17"/>
    </row>
    <row r="5740" spans="1:4" x14ac:dyDescent="0.25">
      <c r="A5740" s="17">
        <f t="shared" si="89"/>
        <v>5739</v>
      </c>
      <c r="B5740" s="17">
        <v>240</v>
      </c>
      <c r="C5740" s="17">
        <v>35</v>
      </c>
      <c r="D5740" s="17"/>
    </row>
    <row r="5741" spans="1:4" x14ac:dyDescent="0.25">
      <c r="A5741" s="17">
        <f t="shared" si="89"/>
        <v>5740</v>
      </c>
      <c r="B5741" s="17">
        <v>240</v>
      </c>
      <c r="C5741" s="17">
        <v>35</v>
      </c>
      <c r="D5741" s="17"/>
    </row>
    <row r="5742" spans="1:4" x14ac:dyDescent="0.25">
      <c r="A5742" s="17">
        <f t="shared" si="89"/>
        <v>5741</v>
      </c>
      <c r="B5742" s="17">
        <v>240</v>
      </c>
      <c r="C5742" s="17">
        <v>35</v>
      </c>
      <c r="D5742" s="17"/>
    </row>
    <row r="5743" spans="1:4" x14ac:dyDescent="0.25">
      <c r="A5743" s="17">
        <f t="shared" si="89"/>
        <v>5742</v>
      </c>
      <c r="B5743" s="17">
        <v>240</v>
      </c>
      <c r="C5743" s="17">
        <v>35</v>
      </c>
      <c r="D5743" s="17"/>
    </row>
    <row r="5744" spans="1:4" x14ac:dyDescent="0.25">
      <c r="A5744" s="17">
        <f t="shared" si="89"/>
        <v>5743</v>
      </c>
      <c r="B5744" s="17">
        <v>240</v>
      </c>
      <c r="C5744" s="17">
        <v>35</v>
      </c>
      <c r="D5744" s="17"/>
    </row>
    <row r="5745" spans="1:4" x14ac:dyDescent="0.25">
      <c r="A5745" s="17">
        <f t="shared" si="89"/>
        <v>5744</v>
      </c>
      <c r="B5745" s="17">
        <v>240</v>
      </c>
      <c r="C5745" s="17">
        <v>35</v>
      </c>
      <c r="D5745" s="17"/>
    </row>
    <row r="5746" spans="1:4" x14ac:dyDescent="0.25">
      <c r="A5746" s="17">
        <f t="shared" si="89"/>
        <v>5745</v>
      </c>
      <c r="B5746" s="17">
        <v>240</v>
      </c>
      <c r="C5746" s="17">
        <v>35</v>
      </c>
      <c r="D5746" s="17"/>
    </row>
    <row r="5747" spans="1:4" x14ac:dyDescent="0.25">
      <c r="A5747" s="17">
        <f t="shared" si="89"/>
        <v>5746</v>
      </c>
      <c r="B5747" s="17">
        <v>240</v>
      </c>
      <c r="C5747" s="17">
        <v>35</v>
      </c>
      <c r="D5747" s="17"/>
    </row>
    <row r="5748" spans="1:4" x14ac:dyDescent="0.25">
      <c r="A5748" s="17">
        <f t="shared" si="89"/>
        <v>5747</v>
      </c>
      <c r="B5748" s="17">
        <v>240</v>
      </c>
      <c r="C5748" s="17">
        <v>35</v>
      </c>
      <c r="D5748" s="17"/>
    </row>
    <row r="5749" spans="1:4" x14ac:dyDescent="0.25">
      <c r="A5749" s="17">
        <f t="shared" si="89"/>
        <v>5748</v>
      </c>
      <c r="B5749" s="17">
        <v>240</v>
      </c>
      <c r="C5749" s="17">
        <v>35</v>
      </c>
      <c r="D5749" s="17"/>
    </row>
    <row r="5750" spans="1:4" x14ac:dyDescent="0.25">
      <c r="A5750" s="17">
        <f t="shared" si="89"/>
        <v>5749</v>
      </c>
      <c r="B5750" s="17">
        <v>240</v>
      </c>
      <c r="C5750" s="17">
        <v>35</v>
      </c>
      <c r="D5750" s="17"/>
    </row>
    <row r="5751" spans="1:4" x14ac:dyDescent="0.25">
      <c r="A5751" s="17">
        <f t="shared" si="89"/>
        <v>5750</v>
      </c>
      <c r="B5751" s="17">
        <v>240</v>
      </c>
      <c r="C5751" s="17">
        <v>35</v>
      </c>
      <c r="D5751" s="17"/>
    </row>
    <row r="5752" spans="1:4" x14ac:dyDescent="0.25">
      <c r="A5752" s="17">
        <f t="shared" si="89"/>
        <v>5751</v>
      </c>
      <c r="B5752" s="17">
        <v>240</v>
      </c>
      <c r="C5752" s="17">
        <v>35</v>
      </c>
      <c r="D5752" s="17"/>
    </row>
    <row r="5753" spans="1:4" x14ac:dyDescent="0.25">
      <c r="A5753" s="17">
        <f t="shared" si="89"/>
        <v>5752</v>
      </c>
      <c r="B5753" s="17">
        <v>240</v>
      </c>
      <c r="C5753" s="17">
        <v>35</v>
      </c>
      <c r="D5753" s="17"/>
    </row>
    <row r="5754" spans="1:4" x14ac:dyDescent="0.25">
      <c r="A5754" s="17">
        <f t="shared" si="89"/>
        <v>5753</v>
      </c>
      <c r="B5754" s="17">
        <v>240</v>
      </c>
      <c r="C5754" s="17">
        <v>35</v>
      </c>
      <c r="D5754" s="17"/>
    </row>
    <row r="5755" spans="1:4" x14ac:dyDescent="0.25">
      <c r="A5755" s="17">
        <f t="shared" si="89"/>
        <v>5754</v>
      </c>
      <c r="B5755" s="17">
        <v>240</v>
      </c>
      <c r="C5755" s="17">
        <v>35</v>
      </c>
      <c r="D5755" s="17"/>
    </row>
    <row r="5756" spans="1:4" x14ac:dyDescent="0.25">
      <c r="A5756" s="17">
        <f t="shared" si="89"/>
        <v>5755</v>
      </c>
      <c r="B5756" s="17">
        <v>240</v>
      </c>
      <c r="C5756" s="17">
        <v>35</v>
      </c>
      <c r="D5756" s="17"/>
    </row>
    <row r="5757" spans="1:4" x14ac:dyDescent="0.25">
      <c r="A5757" s="17">
        <f t="shared" si="89"/>
        <v>5756</v>
      </c>
      <c r="B5757" s="17">
        <v>240</v>
      </c>
      <c r="C5757" s="17">
        <v>35</v>
      </c>
      <c r="D5757" s="17"/>
    </row>
    <row r="5758" spans="1:4" x14ac:dyDescent="0.25">
      <c r="A5758" s="17">
        <f t="shared" si="89"/>
        <v>5757</v>
      </c>
      <c r="B5758" s="17">
        <v>240</v>
      </c>
      <c r="C5758" s="17">
        <v>35</v>
      </c>
      <c r="D5758" s="17"/>
    </row>
    <row r="5759" spans="1:4" x14ac:dyDescent="0.25">
      <c r="A5759" s="17">
        <f t="shared" si="89"/>
        <v>5758</v>
      </c>
      <c r="B5759" s="17">
        <v>240</v>
      </c>
      <c r="C5759" s="17">
        <v>35</v>
      </c>
      <c r="D5759" s="17"/>
    </row>
    <row r="5760" spans="1:4" x14ac:dyDescent="0.25">
      <c r="A5760" s="17">
        <f t="shared" si="89"/>
        <v>5759</v>
      </c>
      <c r="B5760" s="17">
        <v>240</v>
      </c>
      <c r="C5760" s="17">
        <v>35</v>
      </c>
      <c r="D5760" s="17"/>
    </row>
    <row r="5761" spans="1:4" x14ac:dyDescent="0.25">
      <c r="A5761" s="17">
        <f t="shared" si="89"/>
        <v>5760</v>
      </c>
      <c r="B5761" s="17">
        <v>240</v>
      </c>
      <c r="C5761" s="17">
        <v>35</v>
      </c>
      <c r="D5761" s="17"/>
    </row>
    <row r="5762" spans="1:4" x14ac:dyDescent="0.25">
      <c r="A5762" s="17">
        <f t="shared" si="89"/>
        <v>5761</v>
      </c>
      <c r="B5762" s="17">
        <v>241</v>
      </c>
      <c r="C5762" s="17">
        <v>35</v>
      </c>
      <c r="D5762" s="17"/>
    </row>
    <row r="5763" spans="1:4" x14ac:dyDescent="0.25">
      <c r="A5763" s="17">
        <f t="shared" si="89"/>
        <v>5762</v>
      </c>
      <c r="B5763" s="17">
        <v>241</v>
      </c>
      <c r="C5763" s="17">
        <v>35</v>
      </c>
      <c r="D5763" s="17"/>
    </row>
    <row r="5764" spans="1:4" x14ac:dyDescent="0.25">
      <c r="A5764" s="17">
        <f t="shared" ref="A5764:A5827" si="90">A5763+1</f>
        <v>5763</v>
      </c>
      <c r="B5764" s="17">
        <v>241</v>
      </c>
      <c r="C5764" s="17">
        <v>35</v>
      </c>
      <c r="D5764" s="17"/>
    </row>
    <row r="5765" spans="1:4" x14ac:dyDescent="0.25">
      <c r="A5765" s="17">
        <f t="shared" si="90"/>
        <v>5764</v>
      </c>
      <c r="B5765" s="17">
        <v>241</v>
      </c>
      <c r="C5765" s="17">
        <v>35</v>
      </c>
      <c r="D5765" s="17"/>
    </row>
    <row r="5766" spans="1:4" x14ac:dyDescent="0.25">
      <c r="A5766" s="17">
        <f t="shared" si="90"/>
        <v>5765</v>
      </c>
      <c r="B5766" s="17">
        <v>241</v>
      </c>
      <c r="C5766" s="17">
        <v>35</v>
      </c>
      <c r="D5766" s="17"/>
    </row>
    <row r="5767" spans="1:4" x14ac:dyDescent="0.25">
      <c r="A5767" s="17">
        <f t="shared" si="90"/>
        <v>5766</v>
      </c>
      <c r="B5767" s="17">
        <v>241</v>
      </c>
      <c r="C5767" s="17">
        <v>35</v>
      </c>
      <c r="D5767" s="17"/>
    </row>
    <row r="5768" spans="1:4" x14ac:dyDescent="0.25">
      <c r="A5768" s="17">
        <f t="shared" si="90"/>
        <v>5767</v>
      </c>
      <c r="B5768" s="17">
        <v>241</v>
      </c>
      <c r="C5768" s="17">
        <v>35</v>
      </c>
      <c r="D5768" s="17"/>
    </row>
    <row r="5769" spans="1:4" x14ac:dyDescent="0.25">
      <c r="A5769" s="17">
        <f t="shared" si="90"/>
        <v>5768</v>
      </c>
      <c r="B5769" s="17">
        <v>241</v>
      </c>
      <c r="C5769" s="17">
        <v>35</v>
      </c>
      <c r="D5769" s="17"/>
    </row>
    <row r="5770" spans="1:4" x14ac:dyDescent="0.25">
      <c r="A5770" s="17">
        <f t="shared" si="90"/>
        <v>5769</v>
      </c>
      <c r="B5770" s="17">
        <v>241</v>
      </c>
      <c r="C5770" s="17">
        <v>35</v>
      </c>
      <c r="D5770" s="17"/>
    </row>
    <row r="5771" spans="1:4" x14ac:dyDescent="0.25">
      <c r="A5771" s="17">
        <f t="shared" si="90"/>
        <v>5770</v>
      </c>
      <c r="B5771" s="17">
        <v>241</v>
      </c>
      <c r="C5771" s="17">
        <v>35</v>
      </c>
      <c r="D5771" s="17"/>
    </row>
    <row r="5772" spans="1:4" x14ac:dyDescent="0.25">
      <c r="A5772" s="17">
        <f t="shared" si="90"/>
        <v>5771</v>
      </c>
      <c r="B5772" s="17">
        <v>241</v>
      </c>
      <c r="C5772" s="17">
        <v>35</v>
      </c>
      <c r="D5772" s="17"/>
    </row>
    <row r="5773" spans="1:4" x14ac:dyDescent="0.25">
      <c r="A5773" s="17">
        <f t="shared" si="90"/>
        <v>5772</v>
      </c>
      <c r="B5773" s="17">
        <v>241</v>
      </c>
      <c r="C5773" s="17">
        <v>35</v>
      </c>
      <c r="D5773" s="17"/>
    </row>
    <row r="5774" spans="1:4" x14ac:dyDescent="0.25">
      <c r="A5774" s="17">
        <f t="shared" si="90"/>
        <v>5773</v>
      </c>
      <c r="B5774" s="17">
        <v>241</v>
      </c>
      <c r="C5774" s="17">
        <v>35</v>
      </c>
      <c r="D5774" s="17"/>
    </row>
    <row r="5775" spans="1:4" x14ac:dyDescent="0.25">
      <c r="A5775" s="17">
        <f t="shared" si="90"/>
        <v>5774</v>
      </c>
      <c r="B5775" s="17">
        <v>241</v>
      </c>
      <c r="C5775" s="17">
        <v>35</v>
      </c>
      <c r="D5775" s="17"/>
    </row>
    <row r="5776" spans="1:4" x14ac:dyDescent="0.25">
      <c r="A5776" s="17">
        <f t="shared" si="90"/>
        <v>5775</v>
      </c>
      <c r="B5776" s="17">
        <v>241</v>
      </c>
      <c r="C5776" s="17">
        <v>35</v>
      </c>
      <c r="D5776" s="17"/>
    </row>
    <row r="5777" spans="1:4" x14ac:dyDescent="0.25">
      <c r="A5777" s="17">
        <f t="shared" si="90"/>
        <v>5776</v>
      </c>
      <c r="B5777" s="17">
        <v>241</v>
      </c>
      <c r="C5777" s="17">
        <v>35</v>
      </c>
      <c r="D5777" s="17"/>
    </row>
    <row r="5778" spans="1:4" x14ac:dyDescent="0.25">
      <c r="A5778" s="17">
        <f t="shared" si="90"/>
        <v>5777</v>
      </c>
      <c r="B5778" s="17">
        <v>241</v>
      </c>
      <c r="C5778" s="17">
        <v>35</v>
      </c>
      <c r="D5778" s="17"/>
    </row>
    <row r="5779" spans="1:4" x14ac:dyDescent="0.25">
      <c r="A5779" s="17">
        <f t="shared" si="90"/>
        <v>5778</v>
      </c>
      <c r="B5779" s="17">
        <v>241</v>
      </c>
      <c r="C5779" s="17">
        <v>35</v>
      </c>
      <c r="D5779" s="17"/>
    </row>
    <row r="5780" spans="1:4" x14ac:dyDescent="0.25">
      <c r="A5780" s="17">
        <f t="shared" si="90"/>
        <v>5779</v>
      </c>
      <c r="B5780" s="17">
        <v>241</v>
      </c>
      <c r="C5780" s="17">
        <v>35</v>
      </c>
      <c r="D5780" s="17"/>
    </row>
    <row r="5781" spans="1:4" x14ac:dyDescent="0.25">
      <c r="A5781" s="17">
        <f t="shared" si="90"/>
        <v>5780</v>
      </c>
      <c r="B5781" s="17">
        <v>241</v>
      </c>
      <c r="C5781" s="17">
        <v>35</v>
      </c>
      <c r="D5781" s="17"/>
    </row>
    <row r="5782" spans="1:4" x14ac:dyDescent="0.25">
      <c r="A5782" s="17">
        <f t="shared" si="90"/>
        <v>5781</v>
      </c>
      <c r="B5782" s="17">
        <v>241</v>
      </c>
      <c r="C5782" s="17">
        <v>35</v>
      </c>
      <c r="D5782" s="17"/>
    </row>
    <row r="5783" spans="1:4" x14ac:dyDescent="0.25">
      <c r="A5783" s="17">
        <f t="shared" si="90"/>
        <v>5782</v>
      </c>
      <c r="B5783" s="17">
        <v>241</v>
      </c>
      <c r="C5783" s="17">
        <v>35</v>
      </c>
      <c r="D5783" s="17"/>
    </row>
    <row r="5784" spans="1:4" x14ac:dyDescent="0.25">
      <c r="A5784" s="17">
        <f t="shared" si="90"/>
        <v>5783</v>
      </c>
      <c r="B5784" s="17">
        <v>241</v>
      </c>
      <c r="C5784" s="17">
        <v>35</v>
      </c>
      <c r="D5784" s="17"/>
    </row>
    <row r="5785" spans="1:4" x14ac:dyDescent="0.25">
      <c r="A5785" s="17">
        <f t="shared" si="90"/>
        <v>5784</v>
      </c>
      <c r="B5785" s="17">
        <v>241</v>
      </c>
      <c r="C5785" s="17">
        <v>35</v>
      </c>
      <c r="D5785" s="17"/>
    </row>
    <row r="5786" spans="1:4" x14ac:dyDescent="0.25">
      <c r="A5786" s="17">
        <f t="shared" si="90"/>
        <v>5785</v>
      </c>
      <c r="B5786" s="17">
        <v>242</v>
      </c>
      <c r="C5786" s="17">
        <v>35</v>
      </c>
      <c r="D5786" s="17"/>
    </row>
    <row r="5787" spans="1:4" x14ac:dyDescent="0.25">
      <c r="A5787" s="17">
        <f t="shared" si="90"/>
        <v>5786</v>
      </c>
      <c r="B5787" s="17">
        <v>242</v>
      </c>
      <c r="C5787" s="17">
        <v>35</v>
      </c>
      <c r="D5787" s="17"/>
    </row>
    <row r="5788" spans="1:4" x14ac:dyDescent="0.25">
      <c r="A5788" s="17">
        <f t="shared" si="90"/>
        <v>5787</v>
      </c>
      <c r="B5788" s="17">
        <v>242</v>
      </c>
      <c r="C5788" s="17">
        <v>35</v>
      </c>
      <c r="D5788" s="17"/>
    </row>
    <row r="5789" spans="1:4" x14ac:dyDescent="0.25">
      <c r="A5789" s="17">
        <f t="shared" si="90"/>
        <v>5788</v>
      </c>
      <c r="B5789" s="17">
        <v>242</v>
      </c>
      <c r="C5789" s="17">
        <v>35</v>
      </c>
      <c r="D5789" s="17"/>
    </row>
    <row r="5790" spans="1:4" x14ac:dyDescent="0.25">
      <c r="A5790" s="17">
        <f t="shared" si="90"/>
        <v>5789</v>
      </c>
      <c r="B5790" s="17">
        <v>242</v>
      </c>
      <c r="C5790" s="17">
        <v>35</v>
      </c>
      <c r="D5790" s="17"/>
    </row>
    <row r="5791" spans="1:4" x14ac:dyDescent="0.25">
      <c r="A5791" s="17">
        <f t="shared" si="90"/>
        <v>5790</v>
      </c>
      <c r="B5791" s="17">
        <v>242</v>
      </c>
      <c r="C5791" s="17">
        <v>35</v>
      </c>
      <c r="D5791" s="17"/>
    </row>
    <row r="5792" spans="1:4" x14ac:dyDescent="0.25">
      <c r="A5792" s="17">
        <f t="shared" si="90"/>
        <v>5791</v>
      </c>
      <c r="B5792" s="17">
        <v>242</v>
      </c>
      <c r="C5792" s="17">
        <v>35</v>
      </c>
      <c r="D5792" s="17"/>
    </row>
    <row r="5793" spans="1:4" x14ac:dyDescent="0.25">
      <c r="A5793" s="17">
        <f t="shared" si="90"/>
        <v>5792</v>
      </c>
      <c r="B5793" s="17">
        <v>242</v>
      </c>
      <c r="C5793" s="17">
        <v>35</v>
      </c>
      <c r="D5793" s="17"/>
    </row>
    <row r="5794" spans="1:4" x14ac:dyDescent="0.25">
      <c r="A5794" s="17">
        <f t="shared" si="90"/>
        <v>5793</v>
      </c>
      <c r="B5794" s="17">
        <v>242</v>
      </c>
      <c r="C5794" s="17">
        <v>35</v>
      </c>
      <c r="D5794" s="17"/>
    </row>
    <row r="5795" spans="1:4" x14ac:dyDescent="0.25">
      <c r="A5795" s="17">
        <f t="shared" si="90"/>
        <v>5794</v>
      </c>
      <c r="B5795" s="17">
        <v>242</v>
      </c>
      <c r="C5795" s="17">
        <v>35</v>
      </c>
      <c r="D5795" s="17"/>
    </row>
    <row r="5796" spans="1:4" x14ac:dyDescent="0.25">
      <c r="A5796" s="17">
        <f t="shared" si="90"/>
        <v>5795</v>
      </c>
      <c r="B5796" s="17">
        <v>242</v>
      </c>
      <c r="C5796" s="17">
        <v>35</v>
      </c>
      <c r="D5796" s="17"/>
    </row>
    <row r="5797" spans="1:4" x14ac:dyDescent="0.25">
      <c r="A5797" s="17">
        <f t="shared" si="90"/>
        <v>5796</v>
      </c>
      <c r="B5797" s="17">
        <v>242</v>
      </c>
      <c r="C5797" s="17">
        <v>35</v>
      </c>
      <c r="D5797" s="17"/>
    </row>
    <row r="5798" spans="1:4" x14ac:dyDescent="0.25">
      <c r="A5798" s="17">
        <f t="shared" si="90"/>
        <v>5797</v>
      </c>
      <c r="B5798" s="17">
        <v>242</v>
      </c>
      <c r="C5798" s="17">
        <v>35</v>
      </c>
      <c r="D5798" s="17"/>
    </row>
    <row r="5799" spans="1:4" x14ac:dyDescent="0.25">
      <c r="A5799" s="17">
        <f t="shared" si="90"/>
        <v>5798</v>
      </c>
      <c r="B5799" s="17">
        <v>242</v>
      </c>
      <c r="C5799" s="17">
        <v>35</v>
      </c>
      <c r="D5799" s="17"/>
    </row>
    <row r="5800" spans="1:4" x14ac:dyDescent="0.25">
      <c r="A5800" s="17">
        <f t="shared" si="90"/>
        <v>5799</v>
      </c>
      <c r="B5800" s="17">
        <v>242</v>
      </c>
      <c r="C5800" s="17">
        <v>35</v>
      </c>
      <c r="D5800" s="17"/>
    </row>
    <row r="5801" spans="1:4" x14ac:dyDescent="0.25">
      <c r="A5801" s="17">
        <f t="shared" si="90"/>
        <v>5800</v>
      </c>
      <c r="B5801" s="17">
        <v>242</v>
      </c>
      <c r="C5801" s="17">
        <v>35</v>
      </c>
      <c r="D5801" s="17"/>
    </row>
    <row r="5802" spans="1:4" x14ac:dyDescent="0.25">
      <c r="A5802" s="17">
        <f t="shared" si="90"/>
        <v>5801</v>
      </c>
      <c r="B5802" s="17">
        <v>242</v>
      </c>
      <c r="C5802" s="17">
        <v>35</v>
      </c>
      <c r="D5802" s="17"/>
    </row>
    <row r="5803" spans="1:4" x14ac:dyDescent="0.25">
      <c r="A5803" s="17">
        <f t="shared" si="90"/>
        <v>5802</v>
      </c>
      <c r="B5803" s="17">
        <v>242</v>
      </c>
      <c r="C5803" s="17">
        <v>35</v>
      </c>
      <c r="D5803" s="17"/>
    </row>
    <row r="5804" spans="1:4" x14ac:dyDescent="0.25">
      <c r="A5804" s="17">
        <f t="shared" si="90"/>
        <v>5803</v>
      </c>
      <c r="B5804" s="17">
        <v>242</v>
      </c>
      <c r="C5804" s="17">
        <v>35</v>
      </c>
      <c r="D5804" s="17"/>
    </row>
    <row r="5805" spans="1:4" x14ac:dyDescent="0.25">
      <c r="A5805" s="17">
        <f t="shared" si="90"/>
        <v>5804</v>
      </c>
      <c r="B5805" s="17">
        <v>242</v>
      </c>
      <c r="C5805" s="17">
        <v>35</v>
      </c>
      <c r="D5805" s="17"/>
    </row>
    <row r="5806" spans="1:4" x14ac:dyDescent="0.25">
      <c r="A5806" s="17">
        <f t="shared" si="90"/>
        <v>5805</v>
      </c>
      <c r="B5806" s="17">
        <v>242</v>
      </c>
      <c r="C5806" s="17">
        <v>35</v>
      </c>
      <c r="D5806" s="17"/>
    </row>
    <row r="5807" spans="1:4" x14ac:dyDescent="0.25">
      <c r="A5807" s="17">
        <f t="shared" si="90"/>
        <v>5806</v>
      </c>
      <c r="B5807" s="17">
        <v>242</v>
      </c>
      <c r="C5807" s="17">
        <v>35</v>
      </c>
      <c r="D5807" s="17"/>
    </row>
    <row r="5808" spans="1:4" x14ac:dyDescent="0.25">
      <c r="A5808" s="17">
        <f t="shared" si="90"/>
        <v>5807</v>
      </c>
      <c r="B5808" s="17">
        <v>242</v>
      </c>
      <c r="C5808" s="17">
        <v>35</v>
      </c>
      <c r="D5808" s="17"/>
    </row>
    <row r="5809" spans="1:4" x14ac:dyDescent="0.25">
      <c r="A5809" s="17">
        <f t="shared" si="90"/>
        <v>5808</v>
      </c>
      <c r="B5809" s="17">
        <v>242</v>
      </c>
      <c r="C5809" s="17">
        <v>35</v>
      </c>
      <c r="D5809" s="17"/>
    </row>
    <row r="5810" spans="1:4" x14ac:dyDescent="0.25">
      <c r="A5810" s="17">
        <f t="shared" si="90"/>
        <v>5809</v>
      </c>
      <c r="B5810" s="17">
        <v>243</v>
      </c>
      <c r="C5810" s="17">
        <v>35</v>
      </c>
      <c r="D5810" s="17"/>
    </row>
    <row r="5811" spans="1:4" x14ac:dyDescent="0.25">
      <c r="A5811" s="17">
        <f t="shared" si="90"/>
        <v>5810</v>
      </c>
      <c r="B5811" s="17">
        <v>243</v>
      </c>
      <c r="C5811" s="17">
        <v>35</v>
      </c>
      <c r="D5811" s="17"/>
    </row>
    <row r="5812" spans="1:4" x14ac:dyDescent="0.25">
      <c r="A5812" s="17">
        <f t="shared" si="90"/>
        <v>5811</v>
      </c>
      <c r="B5812" s="17">
        <v>243</v>
      </c>
      <c r="C5812" s="17">
        <v>35</v>
      </c>
      <c r="D5812" s="17"/>
    </row>
    <row r="5813" spans="1:4" x14ac:dyDescent="0.25">
      <c r="A5813" s="17">
        <f t="shared" si="90"/>
        <v>5812</v>
      </c>
      <c r="B5813" s="17">
        <v>243</v>
      </c>
      <c r="C5813" s="17">
        <v>35</v>
      </c>
      <c r="D5813" s="17"/>
    </row>
    <row r="5814" spans="1:4" x14ac:dyDescent="0.25">
      <c r="A5814" s="17">
        <f t="shared" si="90"/>
        <v>5813</v>
      </c>
      <c r="B5814" s="17">
        <v>243</v>
      </c>
      <c r="C5814" s="17">
        <v>35</v>
      </c>
      <c r="D5814" s="17"/>
    </row>
    <row r="5815" spans="1:4" x14ac:dyDescent="0.25">
      <c r="A5815" s="17">
        <f t="shared" si="90"/>
        <v>5814</v>
      </c>
      <c r="B5815" s="17">
        <v>243</v>
      </c>
      <c r="C5815" s="17">
        <v>35</v>
      </c>
      <c r="D5815" s="17"/>
    </row>
    <row r="5816" spans="1:4" x14ac:dyDescent="0.25">
      <c r="A5816" s="17">
        <f t="shared" si="90"/>
        <v>5815</v>
      </c>
      <c r="B5816" s="17">
        <v>243</v>
      </c>
      <c r="C5816" s="17">
        <v>35</v>
      </c>
      <c r="D5816" s="17"/>
    </row>
    <row r="5817" spans="1:4" x14ac:dyDescent="0.25">
      <c r="A5817" s="17">
        <f t="shared" si="90"/>
        <v>5816</v>
      </c>
      <c r="B5817" s="17">
        <v>243</v>
      </c>
      <c r="C5817" s="17">
        <v>35</v>
      </c>
      <c r="D5817" s="17"/>
    </row>
    <row r="5818" spans="1:4" x14ac:dyDescent="0.25">
      <c r="A5818" s="17">
        <f t="shared" si="90"/>
        <v>5817</v>
      </c>
      <c r="B5818" s="17">
        <v>243</v>
      </c>
      <c r="C5818" s="17">
        <v>35</v>
      </c>
      <c r="D5818" s="17"/>
    </row>
    <row r="5819" spans="1:4" x14ac:dyDescent="0.25">
      <c r="A5819" s="17">
        <f t="shared" si="90"/>
        <v>5818</v>
      </c>
      <c r="B5819" s="17">
        <v>243</v>
      </c>
      <c r="C5819" s="17">
        <v>35</v>
      </c>
      <c r="D5819" s="17"/>
    </row>
    <row r="5820" spans="1:4" x14ac:dyDescent="0.25">
      <c r="A5820" s="17">
        <f t="shared" si="90"/>
        <v>5819</v>
      </c>
      <c r="B5820" s="17">
        <v>243</v>
      </c>
      <c r="C5820" s="17">
        <v>35</v>
      </c>
      <c r="D5820" s="17"/>
    </row>
    <row r="5821" spans="1:4" x14ac:dyDescent="0.25">
      <c r="A5821" s="17">
        <f t="shared" si="90"/>
        <v>5820</v>
      </c>
      <c r="B5821" s="17">
        <v>243</v>
      </c>
      <c r="C5821" s="17">
        <v>35</v>
      </c>
      <c r="D5821" s="17"/>
    </row>
    <row r="5822" spans="1:4" x14ac:dyDescent="0.25">
      <c r="A5822" s="17">
        <f t="shared" si="90"/>
        <v>5821</v>
      </c>
      <c r="B5822" s="17">
        <v>243</v>
      </c>
      <c r="C5822" s="17">
        <v>35</v>
      </c>
      <c r="D5822" s="17"/>
    </row>
    <row r="5823" spans="1:4" x14ac:dyDescent="0.25">
      <c r="A5823" s="17">
        <f t="shared" si="90"/>
        <v>5822</v>
      </c>
      <c r="B5823" s="17">
        <v>243</v>
      </c>
      <c r="C5823" s="17">
        <v>35</v>
      </c>
      <c r="D5823" s="17"/>
    </row>
    <row r="5824" spans="1:4" x14ac:dyDescent="0.25">
      <c r="A5824" s="17">
        <f t="shared" si="90"/>
        <v>5823</v>
      </c>
      <c r="B5824" s="17">
        <v>243</v>
      </c>
      <c r="C5824" s="17">
        <v>35</v>
      </c>
      <c r="D5824" s="17"/>
    </row>
    <row r="5825" spans="1:4" x14ac:dyDescent="0.25">
      <c r="A5825" s="17">
        <f t="shared" si="90"/>
        <v>5824</v>
      </c>
      <c r="B5825" s="17">
        <v>243</v>
      </c>
      <c r="C5825" s="17">
        <v>35</v>
      </c>
      <c r="D5825" s="17"/>
    </row>
    <row r="5826" spans="1:4" x14ac:dyDescent="0.25">
      <c r="A5826" s="17">
        <f t="shared" si="90"/>
        <v>5825</v>
      </c>
      <c r="B5826" s="17">
        <v>243</v>
      </c>
      <c r="C5826" s="17">
        <v>35</v>
      </c>
      <c r="D5826" s="17"/>
    </row>
    <row r="5827" spans="1:4" x14ac:dyDescent="0.25">
      <c r="A5827" s="17">
        <f t="shared" si="90"/>
        <v>5826</v>
      </c>
      <c r="B5827" s="17">
        <v>243</v>
      </c>
      <c r="C5827" s="17">
        <v>35</v>
      </c>
      <c r="D5827" s="17"/>
    </row>
    <row r="5828" spans="1:4" x14ac:dyDescent="0.25">
      <c r="A5828" s="17">
        <f t="shared" ref="A5828:A5891" si="91">A5827+1</f>
        <v>5827</v>
      </c>
      <c r="B5828" s="17">
        <v>243</v>
      </c>
      <c r="C5828" s="17">
        <v>35</v>
      </c>
      <c r="D5828" s="17"/>
    </row>
    <row r="5829" spans="1:4" x14ac:dyDescent="0.25">
      <c r="A5829" s="17">
        <f t="shared" si="91"/>
        <v>5828</v>
      </c>
      <c r="B5829" s="17">
        <v>243</v>
      </c>
      <c r="C5829" s="17">
        <v>35</v>
      </c>
      <c r="D5829" s="17"/>
    </row>
    <row r="5830" spans="1:4" x14ac:dyDescent="0.25">
      <c r="A5830" s="17">
        <f t="shared" si="91"/>
        <v>5829</v>
      </c>
      <c r="B5830" s="17">
        <v>243</v>
      </c>
      <c r="C5830" s="17">
        <v>35</v>
      </c>
      <c r="D5830" s="17"/>
    </row>
    <row r="5831" spans="1:4" x14ac:dyDescent="0.25">
      <c r="A5831" s="17">
        <f t="shared" si="91"/>
        <v>5830</v>
      </c>
      <c r="B5831" s="17">
        <v>243</v>
      </c>
      <c r="C5831" s="17">
        <v>35</v>
      </c>
      <c r="D5831" s="17"/>
    </row>
    <row r="5832" spans="1:4" x14ac:dyDescent="0.25">
      <c r="A5832" s="17">
        <f t="shared" si="91"/>
        <v>5831</v>
      </c>
      <c r="B5832" s="17">
        <v>243</v>
      </c>
      <c r="C5832" s="17">
        <v>35</v>
      </c>
      <c r="D5832" s="17"/>
    </row>
    <row r="5833" spans="1:4" x14ac:dyDescent="0.25">
      <c r="A5833" s="17">
        <f t="shared" si="91"/>
        <v>5832</v>
      </c>
      <c r="B5833" s="17">
        <v>243</v>
      </c>
      <c r="C5833" s="17">
        <v>35</v>
      </c>
      <c r="D5833" s="17"/>
    </row>
    <row r="5834" spans="1:4" x14ac:dyDescent="0.25">
      <c r="A5834" s="17">
        <f t="shared" si="91"/>
        <v>5833</v>
      </c>
      <c r="B5834" s="17">
        <v>244</v>
      </c>
      <c r="C5834" s="17">
        <v>35</v>
      </c>
      <c r="D5834" s="17"/>
    </row>
    <row r="5835" spans="1:4" x14ac:dyDescent="0.25">
      <c r="A5835" s="17">
        <f t="shared" si="91"/>
        <v>5834</v>
      </c>
      <c r="B5835" s="17">
        <v>244</v>
      </c>
      <c r="C5835" s="17">
        <v>35</v>
      </c>
      <c r="D5835" s="17"/>
    </row>
    <row r="5836" spans="1:4" x14ac:dyDescent="0.25">
      <c r="A5836" s="17">
        <f t="shared" si="91"/>
        <v>5835</v>
      </c>
      <c r="B5836" s="17">
        <v>244</v>
      </c>
      <c r="C5836" s="17">
        <v>35</v>
      </c>
      <c r="D5836" s="17"/>
    </row>
    <row r="5837" spans="1:4" x14ac:dyDescent="0.25">
      <c r="A5837" s="17">
        <f t="shared" si="91"/>
        <v>5836</v>
      </c>
      <c r="B5837" s="17">
        <v>244</v>
      </c>
      <c r="C5837" s="17">
        <v>35</v>
      </c>
      <c r="D5837" s="17"/>
    </row>
    <row r="5838" spans="1:4" x14ac:dyDescent="0.25">
      <c r="A5838" s="17">
        <f t="shared" si="91"/>
        <v>5837</v>
      </c>
      <c r="B5838" s="17">
        <v>244</v>
      </c>
      <c r="C5838" s="17">
        <v>35</v>
      </c>
      <c r="D5838" s="17"/>
    </row>
    <row r="5839" spans="1:4" x14ac:dyDescent="0.25">
      <c r="A5839" s="17">
        <f t="shared" si="91"/>
        <v>5838</v>
      </c>
      <c r="B5839" s="17">
        <v>244</v>
      </c>
      <c r="C5839" s="17">
        <v>35</v>
      </c>
      <c r="D5839" s="17"/>
    </row>
    <row r="5840" spans="1:4" x14ac:dyDescent="0.25">
      <c r="A5840" s="17">
        <f t="shared" si="91"/>
        <v>5839</v>
      </c>
      <c r="B5840" s="17">
        <v>244</v>
      </c>
      <c r="C5840" s="17">
        <v>35</v>
      </c>
      <c r="D5840" s="17"/>
    </row>
    <row r="5841" spans="1:4" x14ac:dyDescent="0.25">
      <c r="A5841" s="17">
        <f t="shared" si="91"/>
        <v>5840</v>
      </c>
      <c r="B5841" s="17">
        <v>244</v>
      </c>
      <c r="C5841" s="17">
        <v>35</v>
      </c>
      <c r="D5841" s="17"/>
    </row>
    <row r="5842" spans="1:4" x14ac:dyDescent="0.25">
      <c r="A5842" s="17">
        <f t="shared" si="91"/>
        <v>5841</v>
      </c>
      <c r="B5842" s="17">
        <v>244</v>
      </c>
      <c r="C5842" s="17">
        <v>35</v>
      </c>
      <c r="D5842" s="17"/>
    </row>
    <row r="5843" spans="1:4" x14ac:dyDescent="0.25">
      <c r="A5843" s="17">
        <f t="shared" si="91"/>
        <v>5842</v>
      </c>
      <c r="B5843" s="17">
        <v>244</v>
      </c>
      <c r="C5843" s="17">
        <v>35</v>
      </c>
      <c r="D5843" s="17"/>
    </row>
    <row r="5844" spans="1:4" x14ac:dyDescent="0.25">
      <c r="A5844" s="17">
        <f t="shared" si="91"/>
        <v>5843</v>
      </c>
      <c r="B5844" s="17">
        <v>244</v>
      </c>
      <c r="C5844" s="17">
        <v>35</v>
      </c>
      <c r="D5844" s="17"/>
    </row>
    <row r="5845" spans="1:4" x14ac:dyDescent="0.25">
      <c r="A5845" s="17">
        <f t="shared" si="91"/>
        <v>5844</v>
      </c>
      <c r="B5845" s="17">
        <v>244</v>
      </c>
      <c r="C5845" s="17">
        <v>35</v>
      </c>
      <c r="D5845" s="17"/>
    </row>
    <row r="5846" spans="1:4" x14ac:dyDescent="0.25">
      <c r="A5846" s="17">
        <f t="shared" si="91"/>
        <v>5845</v>
      </c>
      <c r="B5846" s="17">
        <v>244</v>
      </c>
      <c r="C5846" s="17">
        <v>35</v>
      </c>
      <c r="D5846" s="17"/>
    </row>
    <row r="5847" spans="1:4" x14ac:dyDescent="0.25">
      <c r="A5847" s="17">
        <f t="shared" si="91"/>
        <v>5846</v>
      </c>
      <c r="B5847" s="17">
        <v>244</v>
      </c>
      <c r="C5847" s="17">
        <v>35</v>
      </c>
      <c r="D5847" s="17"/>
    </row>
    <row r="5848" spans="1:4" x14ac:dyDescent="0.25">
      <c r="A5848" s="17">
        <f t="shared" si="91"/>
        <v>5847</v>
      </c>
      <c r="B5848" s="17">
        <v>244</v>
      </c>
      <c r="C5848" s="17">
        <v>35</v>
      </c>
      <c r="D5848" s="17"/>
    </row>
    <row r="5849" spans="1:4" x14ac:dyDescent="0.25">
      <c r="A5849" s="17">
        <f t="shared" si="91"/>
        <v>5848</v>
      </c>
      <c r="B5849" s="17">
        <v>244</v>
      </c>
      <c r="C5849" s="17">
        <v>35</v>
      </c>
      <c r="D5849" s="17"/>
    </row>
    <row r="5850" spans="1:4" x14ac:dyDescent="0.25">
      <c r="A5850" s="17">
        <f t="shared" si="91"/>
        <v>5849</v>
      </c>
      <c r="B5850" s="17">
        <v>244</v>
      </c>
      <c r="C5850" s="17">
        <v>35</v>
      </c>
      <c r="D5850" s="17"/>
    </row>
    <row r="5851" spans="1:4" x14ac:dyDescent="0.25">
      <c r="A5851" s="17">
        <f t="shared" si="91"/>
        <v>5850</v>
      </c>
      <c r="B5851" s="17">
        <v>244</v>
      </c>
      <c r="C5851" s="17">
        <v>35</v>
      </c>
      <c r="D5851" s="17"/>
    </row>
    <row r="5852" spans="1:4" x14ac:dyDescent="0.25">
      <c r="A5852" s="17">
        <f t="shared" si="91"/>
        <v>5851</v>
      </c>
      <c r="B5852" s="17">
        <v>244</v>
      </c>
      <c r="C5852" s="17">
        <v>35</v>
      </c>
      <c r="D5852" s="17"/>
    </row>
    <row r="5853" spans="1:4" x14ac:dyDescent="0.25">
      <c r="A5853" s="17">
        <f t="shared" si="91"/>
        <v>5852</v>
      </c>
      <c r="B5853" s="17">
        <v>244</v>
      </c>
      <c r="C5853" s="17">
        <v>35</v>
      </c>
      <c r="D5853" s="17"/>
    </row>
    <row r="5854" spans="1:4" x14ac:dyDescent="0.25">
      <c r="A5854" s="17">
        <f t="shared" si="91"/>
        <v>5853</v>
      </c>
      <c r="B5854" s="17">
        <v>244</v>
      </c>
      <c r="C5854" s="17">
        <v>35</v>
      </c>
      <c r="D5854" s="17"/>
    </row>
    <row r="5855" spans="1:4" x14ac:dyDescent="0.25">
      <c r="A5855" s="17">
        <f t="shared" si="91"/>
        <v>5854</v>
      </c>
      <c r="B5855" s="17">
        <v>244</v>
      </c>
      <c r="C5855" s="17">
        <v>35</v>
      </c>
      <c r="D5855" s="17"/>
    </row>
    <row r="5856" spans="1:4" x14ac:dyDescent="0.25">
      <c r="A5856" s="17">
        <f t="shared" si="91"/>
        <v>5855</v>
      </c>
      <c r="B5856" s="17">
        <v>244</v>
      </c>
      <c r="C5856" s="17">
        <v>35</v>
      </c>
      <c r="D5856" s="17"/>
    </row>
    <row r="5857" spans="1:4" x14ac:dyDescent="0.25">
      <c r="A5857" s="17">
        <f t="shared" si="91"/>
        <v>5856</v>
      </c>
      <c r="B5857" s="17">
        <v>244</v>
      </c>
      <c r="C5857" s="17">
        <v>35</v>
      </c>
      <c r="D5857" s="17"/>
    </row>
    <row r="5858" spans="1:4" x14ac:dyDescent="0.25">
      <c r="A5858" s="17">
        <f t="shared" si="91"/>
        <v>5857</v>
      </c>
      <c r="B5858" s="17">
        <v>245</v>
      </c>
      <c r="C5858" s="17">
        <v>35</v>
      </c>
      <c r="D5858" s="17"/>
    </row>
    <row r="5859" spans="1:4" x14ac:dyDescent="0.25">
      <c r="A5859" s="17">
        <f t="shared" si="91"/>
        <v>5858</v>
      </c>
      <c r="B5859" s="17">
        <v>245</v>
      </c>
      <c r="C5859" s="17">
        <v>35</v>
      </c>
      <c r="D5859" s="17"/>
    </row>
    <row r="5860" spans="1:4" x14ac:dyDescent="0.25">
      <c r="A5860" s="17">
        <f t="shared" si="91"/>
        <v>5859</v>
      </c>
      <c r="B5860" s="17">
        <v>245</v>
      </c>
      <c r="C5860" s="17">
        <v>35</v>
      </c>
      <c r="D5860" s="17"/>
    </row>
    <row r="5861" spans="1:4" x14ac:dyDescent="0.25">
      <c r="A5861" s="17">
        <f t="shared" si="91"/>
        <v>5860</v>
      </c>
      <c r="B5861" s="17">
        <v>245</v>
      </c>
      <c r="C5861" s="17">
        <v>35</v>
      </c>
      <c r="D5861" s="17"/>
    </row>
    <row r="5862" spans="1:4" x14ac:dyDescent="0.25">
      <c r="A5862" s="17">
        <f t="shared" si="91"/>
        <v>5861</v>
      </c>
      <c r="B5862" s="17">
        <v>245</v>
      </c>
      <c r="C5862" s="17">
        <v>35</v>
      </c>
      <c r="D5862" s="17"/>
    </row>
    <row r="5863" spans="1:4" x14ac:dyDescent="0.25">
      <c r="A5863" s="17">
        <f t="shared" si="91"/>
        <v>5862</v>
      </c>
      <c r="B5863" s="17">
        <v>245</v>
      </c>
      <c r="C5863" s="17">
        <v>35</v>
      </c>
      <c r="D5863" s="17"/>
    </row>
    <row r="5864" spans="1:4" x14ac:dyDescent="0.25">
      <c r="A5864" s="17">
        <f t="shared" si="91"/>
        <v>5863</v>
      </c>
      <c r="B5864" s="17">
        <v>245</v>
      </c>
      <c r="C5864" s="17">
        <v>35</v>
      </c>
      <c r="D5864" s="17"/>
    </row>
    <row r="5865" spans="1:4" x14ac:dyDescent="0.25">
      <c r="A5865" s="17">
        <f t="shared" si="91"/>
        <v>5864</v>
      </c>
      <c r="B5865" s="17">
        <v>245</v>
      </c>
      <c r="C5865" s="17">
        <v>35</v>
      </c>
      <c r="D5865" s="17"/>
    </row>
    <row r="5866" spans="1:4" x14ac:dyDescent="0.25">
      <c r="A5866" s="17">
        <f t="shared" si="91"/>
        <v>5865</v>
      </c>
      <c r="B5866" s="17">
        <v>245</v>
      </c>
      <c r="C5866" s="17">
        <v>35</v>
      </c>
      <c r="D5866" s="17"/>
    </row>
    <row r="5867" spans="1:4" x14ac:dyDescent="0.25">
      <c r="A5867" s="17">
        <f t="shared" si="91"/>
        <v>5866</v>
      </c>
      <c r="B5867" s="17">
        <v>245</v>
      </c>
      <c r="C5867" s="17">
        <v>35</v>
      </c>
      <c r="D5867" s="17"/>
    </row>
    <row r="5868" spans="1:4" x14ac:dyDescent="0.25">
      <c r="A5868" s="17">
        <f t="shared" si="91"/>
        <v>5867</v>
      </c>
      <c r="B5868" s="17">
        <v>245</v>
      </c>
      <c r="C5868" s="17">
        <v>35</v>
      </c>
      <c r="D5868" s="17"/>
    </row>
    <row r="5869" spans="1:4" x14ac:dyDescent="0.25">
      <c r="A5869" s="17">
        <f t="shared" si="91"/>
        <v>5868</v>
      </c>
      <c r="B5869" s="17">
        <v>245</v>
      </c>
      <c r="C5869" s="17">
        <v>35</v>
      </c>
      <c r="D5869" s="17"/>
    </row>
    <row r="5870" spans="1:4" x14ac:dyDescent="0.25">
      <c r="A5870" s="17">
        <f t="shared" si="91"/>
        <v>5869</v>
      </c>
      <c r="B5870" s="17">
        <v>245</v>
      </c>
      <c r="C5870" s="17">
        <v>35</v>
      </c>
      <c r="D5870" s="17"/>
    </row>
    <row r="5871" spans="1:4" x14ac:dyDescent="0.25">
      <c r="A5871" s="17">
        <f t="shared" si="91"/>
        <v>5870</v>
      </c>
      <c r="B5871" s="17">
        <v>245</v>
      </c>
      <c r="C5871" s="17">
        <v>35</v>
      </c>
      <c r="D5871" s="17"/>
    </row>
    <row r="5872" spans="1:4" x14ac:dyDescent="0.25">
      <c r="A5872" s="17">
        <f t="shared" si="91"/>
        <v>5871</v>
      </c>
      <c r="B5872" s="17">
        <v>245</v>
      </c>
      <c r="C5872" s="17">
        <v>35</v>
      </c>
      <c r="D5872" s="17"/>
    </row>
    <row r="5873" spans="1:4" x14ac:dyDescent="0.25">
      <c r="A5873" s="17">
        <f t="shared" si="91"/>
        <v>5872</v>
      </c>
      <c r="B5873" s="17">
        <v>245</v>
      </c>
      <c r="C5873" s="17">
        <v>35</v>
      </c>
      <c r="D5873" s="17"/>
    </row>
    <row r="5874" spans="1:4" x14ac:dyDescent="0.25">
      <c r="A5874" s="17">
        <f t="shared" si="91"/>
        <v>5873</v>
      </c>
      <c r="B5874" s="17">
        <v>245</v>
      </c>
      <c r="C5874" s="17">
        <v>35</v>
      </c>
      <c r="D5874" s="17"/>
    </row>
    <row r="5875" spans="1:4" x14ac:dyDescent="0.25">
      <c r="A5875" s="17">
        <f t="shared" si="91"/>
        <v>5874</v>
      </c>
      <c r="B5875" s="17">
        <v>245</v>
      </c>
      <c r="C5875" s="17">
        <v>35</v>
      </c>
      <c r="D5875" s="17"/>
    </row>
    <row r="5876" spans="1:4" x14ac:dyDescent="0.25">
      <c r="A5876" s="17">
        <f t="shared" si="91"/>
        <v>5875</v>
      </c>
      <c r="B5876" s="17">
        <v>245</v>
      </c>
      <c r="C5876" s="17">
        <v>35</v>
      </c>
      <c r="D5876" s="17"/>
    </row>
    <row r="5877" spans="1:4" x14ac:dyDescent="0.25">
      <c r="A5877" s="17">
        <f t="shared" si="91"/>
        <v>5876</v>
      </c>
      <c r="B5877" s="17">
        <v>245</v>
      </c>
      <c r="C5877" s="17">
        <v>35</v>
      </c>
      <c r="D5877" s="17"/>
    </row>
    <row r="5878" spans="1:4" x14ac:dyDescent="0.25">
      <c r="A5878" s="17">
        <f t="shared" si="91"/>
        <v>5877</v>
      </c>
      <c r="B5878" s="17">
        <v>245</v>
      </c>
      <c r="C5878" s="17">
        <v>35</v>
      </c>
      <c r="D5878" s="17"/>
    </row>
    <row r="5879" spans="1:4" x14ac:dyDescent="0.25">
      <c r="A5879" s="17">
        <f t="shared" si="91"/>
        <v>5878</v>
      </c>
      <c r="B5879" s="17">
        <v>245</v>
      </c>
      <c r="C5879" s="17">
        <v>35</v>
      </c>
      <c r="D5879" s="17"/>
    </row>
    <row r="5880" spans="1:4" x14ac:dyDescent="0.25">
      <c r="A5880" s="17">
        <f t="shared" si="91"/>
        <v>5879</v>
      </c>
      <c r="B5880" s="17">
        <v>245</v>
      </c>
      <c r="C5880" s="17">
        <v>35</v>
      </c>
      <c r="D5880" s="17"/>
    </row>
    <row r="5881" spans="1:4" x14ac:dyDescent="0.25">
      <c r="A5881" s="17">
        <f t="shared" si="91"/>
        <v>5880</v>
      </c>
      <c r="B5881" s="17">
        <v>245</v>
      </c>
      <c r="C5881" s="17">
        <v>35</v>
      </c>
      <c r="D5881" s="17"/>
    </row>
    <row r="5882" spans="1:4" x14ac:dyDescent="0.25">
      <c r="A5882" s="17">
        <f t="shared" si="91"/>
        <v>5881</v>
      </c>
      <c r="B5882" s="17">
        <v>246</v>
      </c>
      <c r="C5882" s="17">
        <v>36</v>
      </c>
      <c r="D5882" s="17"/>
    </row>
    <row r="5883" spans="1:4" x14ac:dyDescent="0.25">
      <c r="A5883" s="17">
        <f t="shared" si="91"/>
        <v>5882</v>
      </c>
      <c r="B5883" s="17">
        <v>246</v>
      </c>
      <c r="C5883" s="17">
        <v>36</v>
      </c>
      <c r="D5883" s="17"/>
    </row>
    <row r="5884" spans="1:4" x14ac:dyDescent="0.25">
      <c r="A5884" s="17">
        <f t="shared" si="91"/>
        <v>5883</v>
      </c>
      <c r="B5884" s="17">
        <v>246</v>
      </c>
      <c r="C5884" s="17">
        <v>36</v>
      </c>
      <c r="D5884" s="17"/>
    </row>
    <row r="5885" spans="1:4" x14ac:dyDescent="0.25">
      <c r="A5885" s="17">
        <f t="shared" si="91"/>
        <v>5884</v>
      </c>
      <c r="B5885" s="17">
        <v>246</v>
      </c>
      <c r="C5885" s="17">
        <v>36</v>
      </c>
      <c r="D5885" s="17"/>
    </row>
    <row r="5886" spans="1:4" x14ac:dyDescent="0.25">
      <c r="A5886" s="17">
        <f t="shared" si="91"/>
        <v>5885</v>
      </c>
      <c r="B5886" s="17">
        <v>246</v>
      </c>
      <c r="C5886" s="17">
        <v>36</v>
      </c>
      <c r="D5886" s="17"/>
    </row>
    <row r="5887" spans="1:4" x14ac:dyDescent="0.25">
      <c r="A5887" s="17">
        <f t="shared" si="91"/>
        <v>5886</v>
      </c>
      <c r="B5887" s="17">
        <v>246</v>
      </c>
      <c r="C5887" s="17">
        <v>36</v>
      </c>
      <c r="D5887" s="17"/>
    </row>
    <row r="5888" spans="1:4" x14ac:dyDescent="0.25">
      <c r="A5888" s="17">
        <f t="shared" si="91"/>
        <v>5887</v>
      </c>
      <c r="B5888" s="17">
        <v>246</v>
      </c>
      <c r="C5888" s="17">
        <v>36</v>
      </c>
      <c r="D5888" s="17"/>
    </row>
    <row r="5889" spans="1:4" x14ac:dyDescent="0.25">
      <c r="A5889" s="17">
        <f t="shared" si="91"/>
        <v>5888</v>
      </c>
      <c r="B5889" s="17">
        <v>246</v>
      </c>
      <c r="C5889" s="17">
        <v>36</v>
      </c>
      <c r="D5889" s="17"/>
    </row>
    <row r="5890" spans="1:4" x14ac:dyDescent="0.25">
      <c r="A5890" s="17">
        <f t="shared" si="91"/>
        <v>5889</v>
      </c>
      <c r="B5890" s="17">
        <v>246</v>
      </c>
      <c r="C5890" s="17">
        <v>36</v>
      </c>
      <c r="D5890" s="17"/>
    </row>
    <row r="5891" spans="1:4" x14ac:dyDescent="0.25">
      <c r="A5891" s="17">
        <f t="shared" si="91"/>
        <v>5890</v>
      </c>
      <c r="B5891" s="17">
        <v>246</v>
      </c>
      <c r="C5891" s="17">
        <v>36</v>
      </c>
      <c r="D5891" s="17"/>
    </row>
    <row r="5892" spans="1:4" x14ac:dyDescent="0.25">
      <c r="A5892" s="17">
        <f t="shared" ref="A5892:A5955" si="92">A5891+1</f>
        <v>5891</v>
      </c>
      <c r="B5892" s="17">
        <v>246</v>
      </c>
      <c r="C5892" s="17">
        <v>36</v>
      </c>
      <c r="D5892" s="17"/>
    </row>
    <row r="5893" spans="1:4" x14ac:dyDescent="0.25">
      <c r="A5893" s="17">
        <f t="shared" si="92"/>
        <v>5892</v>
      </c>
      <c r="B5893" s="17">
        <v>246</v>
      </c>
      <c r="C5893" s="17">
        <v>36</v>
      </c>
      <c r="D5893" s="17"/>
    </row>
    <row r="5894" spans="1:4" x14ac:dyDescent="0.25">
      <c r="A5894" s="17">
        <f t="shared" si="92"/>
        <v>5893</v>
      </c>
      <c r="B5894" s="17">
        <v>246</v>
      </c>
      <c r="C5894" s="17">
        <v>36</v>
      </c>
      <c r="D5894" s="17"/>
    </row>
    <row r="5895" spans="1:4" x14ac:dyDescent="0.25">
      <c r="A5895" s="17">
        <f t="shared" si="92"/>
        <v>5894</v>
      </c>
      <c r="B5895" s="17">
        <v>246</v>
      </c>
      <c r="C5895" s="17">
        <v>36</v>
      </c>
      <c r="D5895" s="17"/>
    </row>
    <row r="5896" spans="1:4" x14ac:dyDescent="0.25">
      <c r="A5896" s="17">
        <f t="shared" si="92"/>
        <v>5895</v>
      </c>
      <c r="B5896" s="17">
        <v>246</v>
      </c>
      <c r="C5896" s="17">
        <v>36</v>
      </c>
      <c r="D5896" s="17"/>
    </row>
    <row r="5897" spans="1:4" x14ac:dyDescent="0.25">
      <c r="A5897" s="17">
        <f t="shared" si="92"/>
        <v>5896</v>
      </c>
      <c r="B5897" s="17">
        <v>246</v>
      </c>
      <c r="C5897" s="17">
        <v>36</v>
      </c>
      <c r="D5897" s="17"/>
    </row>
    <row r="5898" spans="1:4" x14ac:dyDescent="0.25">
      <c r="A5898" s="17">
        <f t="shared" si="92"/>
        <v>5897</v>
      </c>
      <c r="B5898" s="17">
        <v>246</v>
      </c>
      <c r="C5898" s="17">
        <v>36</v>
      </c>
      <c r="D5898" s="17"/>
    </row>
    <row r="5899" spans="1:4" x14ac:dyDescent="0.25">
      <c r="A5899" s="17">
        <f t="shared" si="92"/>
        <v>5898</v>
      </c>
      <c r="B5899" s="17">
        <v>246</v>
      </c>
      <c r="C5899" s="17">
        <v>36</v>
      </c>
      <c r="D5899" s="17"/>
    </row>
    <row r="5900" spans="1:4" x14ac:dyDescent="0.25">
      <c r="A5900" s="17">
        <f t="shared" si="92"/>
        <v>5899</v>
      </c>
      <c r="B5900" s="17">
        <v>246</v>
      </c>
      <c r="C5900" s="17">
        <v>36</v>
      </c>
      <c r="D5900" s="17"/>
    </row>
    <row r="5901" spans="1:4" x14ac:dyDescent="0.25">
      <c r="A5901" s="17">
        <f t="shared" si="92"/>
        <v>5900</v>
      </c>
      <c r="B5901" s="17">
        <v>246</v>
      </c>
      <c r="C5901" s="17">
        <v>36</v>
      </c>
      <c r="D5901" s="17"/>
    </row>
    <row r="5902" spans="1:4" x14ac:dyDescent="0.25">
      <c r="A5902" s="17">
        <f t="shared" si="92"/>
        <v>5901</v>
      </c>
      <c r="B5902" s="17">
        <v>246</v>
      </c>
      <c r="C5902" s="17">
        <v>36</v>
      </c>
      <c r="D5902" s="17"/>
    </row>
    <row r="5903" spans="1:4" x14ac:dyDescent="0.25">
      <c r="A5903" s="17">
        <f t="shared" si="92"/>
        <v>5902</v>
      </c>
      <c r="B5903" s="17">
        <v>246</v>
      </c>
      <c r="C5903" s="17">
        <v>36</v>
      </c>
      <c r="D5903" s="17"/>
    </row>
    <row r="5904" spans="1:4" x14ac:dyDescent="0.25">
      <c r="A5904" s="17">
        <f t="shared" si="92"/>
        <v>5903</v>
      </c>
      <c r="B5904" s="17">
        <v>246</v>
      </c>
      <c r="C5904" s="17">
        <v>36</v>
      </c>
      <c r="D5904" s="17"/>
    </row>
    <row r="5905" spans="1:4" x14ac:dyDescent="0.25">
      <c r="A5905" s="17">
        <f t="shared" si="92"/>
        <v>5904</v>
      </c>
      <c r="B5905" s="17">
        <v>246</v>
      </c>
      <c r="C5905" s="17">
        <v>36</v>
      </c>
      <c r="D5905" s="17"/>
    </row>
    <row r="5906" spans="1:4" x14ac:dyDescent="0.25">
      <c r="A5906" s="17">
        <f t="shared" si="92"/>
        <v>5905</v>
      </c>
      <c r="B5906" s="17">
        <v>247</v>
      </c>
      <c r="C5906" s="17">
        <v>36</v>
      </c>
      <c r="D5906" s="17"/>
    </row>
    <row r="5907" spans="1:4" x14ac:dyDescent="0.25">
      <c r="A5907" s="17">
        <f t="shared" si="92"/>
        <v>5906</v>
      </c>
      <c r="B5907" s="17">
        <v>247</v>
      </c>
      <c r="C5907" s="17">
        <v>36</v>
      </c>
      <c r="D5907" s="17"/>
    </row>
    <row r="5908" spans="1:4" x14ac:dyDescent="0.25">
      <c r="A5908" s="17">
        <f t="shared" si="92"/>
        <v>5907</v>
      </c>
      <c r="B5908" s="17">
        <v>247</v>
      </c>
      <c r="C5908" s="17">
        <v>36</v>
      </c>
      <c r="D5908" s="17"/>
    </row>
    <row r="5909" spans="1:4" x14ac:dyDescent="0.25">
      <c r="A5909" s="17">
        <f t="shared" si="92"/>
        <v>5908</v>
      </c>
      <c r="B5909" s="17">
        <v>247</v>
      </c>
      <c r="C5909" s="17">
        <v>36</v>
      </c>
      <c r="D5909" s="17"/>
    </row>
    <row r="5910" spans="1:4" x14ac:dyDescent="0.25">
      <c r="A5910" s="17">
        <f t="shared" si="92"/>
        <v>5909</v>
      </c>
      <c r="B5910" s="17">
        <v>247</v>
      </c>
      <c r="C5910" s="17">
        <v>36</v>
      </c>
      <c r="D5910" s="17"/>
    </row>
    <row r="5911" spans="1:4" x14ac:dyDescent="0.25">
      <c r="A5911" s="17">
        <f t="shared" si="92"/>
        <v>5910</v>
      </c>
      <c r="B5911" s="17">
        <v>247</v>
      </c>
      <c r="C5911" s="17">
        <v>36</v>
      </c>
      <c r="D5911" s="17"/>
    </row>
    <row r="5912" spans="1:4" x14ac:dyDescent="0.25">
      <c r="A5912" s="17">
        <f t="shared" si="92"/>
        <v>5911</v>
      </c>
      <c r="B5912" s="17">
        <v>247</v>
      </c>
      <c r="C5912" s="17">
        <v>36</v>
      </c>
      <c r="D5912" s="17"/>
    </row>
    <row r="5913" spans="1:4" x14ac:dyDescent="0.25">
      <c r="A5913" s="17">
        <f t="shared" si="92"/>
        <v>5912</v>
      </c>
      <c r="B5913" s="17">
        <v>247</v>
      </c>
      <c r="C5913" s="17">
        <v>36</v>
      </c>
      <c r="D5913" s="17"/>
    </row>
    <row r="5914" spans="1:4" x14ac:dyDescent="0.25">
      <c r="A5914" s="17">
        <f t="shared" si="92"/>
        <v>5913</v>
      </c>
      <c r="B5914" s="17">
        <v>247</v>
      </c>
      <c r="C5914" s="17">
        <v>36</v>
      </c>
      <c r="D5914" s="17"/>
    </row>
    <row r="5915" spans="1:4" x14ac:dyDescent="0.25">
      <c r="A5915" s="17">
        <f t="shared" si="92"/>
        <v>5914</v>
      </c>
      <c r="B5915" s="17">
        <v>247</v>
      </c>
      <c r="C5915" s="17">
        <v>36</v>
      </c>
      <c r="D5915" s="17"/>
    </row>
    <row r="5916" spans="1:4" x14ac:dyDescent="0.25">
      <c r="A5916" s="17">
        <f t="shared" si="92"/>
        <v>5915</v>
      </c>
      <c r="B5916" s="17">
        <v>247</v>
      </c>
      <c r="C5916" s="17">
        <v>36</v>
      </c>
      <c r="D5916" s="17"/>
    </row>
    <row r="5917" spans="1:4" x14ac:dyDescent="0.25">
      <c r="A5917" s="17">
        <f t="shared" si="92"/>
        <v>5916</v>
      </c>
      <c r="B5917" s="17">
        <v>247</v>
      </c>
      <c r="C5917" s="17">
        <v>36</v>
      </c>
      <c r="D5917" s="17"/>
    </row>
    <row r="5918" spans="1:4" x14ac:dyDescent="0.25">
      <c r="A5918" s="17">
        <f t="shared" si="92"/>
        <v>5917</v>
      </c>
      <c r="B5918" s="17">
        <v>247</v>
      </c>
      <c r="C5918" s="17">
        <v>36</v>
      </c>
      <c r="D5918" s="17"/>
    </row>
    <row r="5919" spans="1:4" x14ac:dyDescent="0.25">
      <c r="A5919" s="17">
        <f t="shared" si="92"/>
        <v>5918</v>
      </c>
      <c r="B5919" s="17">
        <v>247</v>
      </c>
      <c r="C5919" s="17">
        <v>36</v>
      </c>
      <c r="D5919" s="17"/>
    </row>
    <row r="5920" spans="1:4" x14ac:dyDescent="0.25">
      <c r="A5920" s="17">
        <f t="shared" si="92"/>
        <v>5919</v>
      </c>
      <c r="B5920" s="17">
        <v>247</v>
      </c>
      <c r="C5920" s="17">
        <v>36</v>
      </c>
      <c r="D5920" s="17"/>
    </row>
    <row r="5921" spans="1:4" x14ac:dyDescent="0.25">
      <c r="A5921" s="17">
        <f t="shared" si="92"/>
        <v>5920</v>
      </c>
      <c r="B5921" s="17">
        <v>247</v>
      </c>
      <c r="C5921" s="17">
        <v>36</v>
      </c>
      <c r="D5921" s="17"/>
    </row>
    <row r="5922" spans="1:4" x14ac:dyDescent="0.25">
      <c r="A5922" s="17">
        <f t="shared" si="92"/>
        <v>5921</v>
      </c>
      <c r="B5922" s="17">
        <v>247</v>
      </c>
      <c r="C5922" s="17">
        <v>36</v>
      </c>
      <c r="D5922" s="17"/>
    </row>
    <row r="5923" spans="1:4" x14ac:dyDescent="0.25">
      <c r="A5923" s="17">
        <f t="shared" si="92"/>
        <v>5922</v>
      </c>
      <c r="B5923" s="17">
        <v>247</v>
      </c>
      <c r="C5923" s="17">
        <v>36</v>
      </c>
      <c r="D5923" s="17"/>
    </row>
    <row r="5924" spans="1:4" x14ac:dyDescent="0.25">
      <c r="A5924" s="17">
        <f t="shared" si="92"/>
        <v>5923</v>
      </c>
      <c r="B5924" s="17">
        <v>247</v>
      </c>
      <c r="C5924" s="17">
        <v>36</v>
      </c>
      <c r="D5924" s="17"/>
    </row>
    <row r="5925" spans="1:4" x14ac:dyDescent="0.25">
      <c r="A5925" s="17">
        <f t="shared" si="92"/>
        <v>5924</v>
      </c>
      <c r="B5925" s="17">
        <v>247</v>
      </c>
      <c r="C5925" s="17">
        <v>36</v>
      </c>
      <c r="D5925" s="17"/>
    </row>
    <row r="5926" spans="1:4" x14ac:dyDescent="0.25">
      <c r="A5926" s="17">
        <f t="shared" si="92"/>
        <v>5925</v>
      </c>
      <c r="B5926" s="17">
        <v>247</v>
      </c>
      <c r="C5926" s="17">
        <v>36</v>
      </c>
      <c r="D5926" s="17"/>
    </row>
    <row r="5927" spans="1:4" x14ac:dyDescent="0.25">
      <c r="A5927" s="17">
        <f t="shared" si="92"/>
        <v>5926</v>
      </c>
      <c r="B5927" s="17">
        <v>247</v>
      </c>
      <c r="C5927" s="17">
        <v>36</v>
      </c>
      <c r="D5927" s="17"/>
    </row>
    <row r="5928" spans="1:4" x14ac:dyDescent="0.25">
      <c r="A5928" s="17">
        <f t="shared" si="92"/>
        <v>5927</v>
      </c>
      <c r="B5928" s="17">
        <v>247</v>
      </c>
      <c r="C5928" s="17">
        <v>36</v>
      </c>
      <c r="D5928" s="17"/>
    </row>
    <row r="5929" spans="1:4" x14ac:dyDescent="0.25">
      <c r="A5929" s="17">
        <f t="shared" si="92"/>
        <v>5928</v>
      </c>
      <c r="B5929" s="17">
        <v>247</v>
      </c>
      <c r="C5929" s="17">
        <v>36</v>
      </c>
      <c r="D5929" s="17"/>
    </row>
    <row r="5930" spans="1:4" x14ac:dyDescent="0.25">
      <c r="A5930" s="17">
        <f t="shared" si="92"/>
        <v>5929</v>
      </c>
      <c r="B5930" s="17">
        <v>248</v>
      </c>
      <c r="C5930" s="17">
        <v>36</v>
      </c>
      <c r="D5930" s="17"/>
    </row>
    <row r="5931" spans="1:4" x14ac:dyDescent="0.25">
      <c r="A5931" s="17">
        <f t="shared" si="92"/>
        <v>5930</v>
      </c>
      <c r="B5931" s="17">
        <v>248</v>
      </c>
      <c r="C5931" s="17">
        <v>36</v>
      </c>
      <c r="D5931" s="17"/>
    </row>
    <row r="5932" spans="1:4" x14ac:dyDescent="0.25">
      <c r="A5932" s="17">
        <f t="shared" si="92"/>
        <v>5931</v>
      </c>
      <c r="B5932" s="17">
        <v>248</v>
      </c>
      <c r="C5932" s="17">
        <v>36</v>
      </c>
      <c r="D5932" s="17"/>
    </row>
    <row r="5933" spans="1:4" x14ac:dyDescent="0.25">
      <c r="A5933" s="17">
        <f t="shared" si="92"/>
        <v>5932</v>
      </c>
      <c r="B5933" s="17">
        <v>248</v>
      </c>
      <c r="C5933" s="17">
        <v>36</v>
      </c>
      <c r="D5933" s="17"/>
    </row>
    <row r="5934" spans="1:4" x14ac:dyDescent="0.25">
      <c r="A5934" s="17">
        <f t="shared" si="92"/>
        <v>5933</v>
      </c>
      <c r="B5934" s="17">
        <v>248</v>
      </c>
      <c r="C5934" s="17">
        <v>36</v>
      </c>
      <c r="D5934" s="17"/>
    </row>
    <row r="5935" spans="1:4" x14ac:dyDescent="0.25">
      <c r="A5935" s="17">
        <f t="shared" si="92"/>
        <v>5934</v>
      </c>
      <c r="B5935" s="17">
        <v>248</v>
      </c>
      <c r="C5935" s="17">
        <v>36</v>
      </c>
      <c r="D5935" s="17"/>
    </row>
    <row r="5936" spans="1:4" x14ac:dyDescent="0.25">
      <c r="A5936" s="17">
        <f t="shared" si="92"/>
        <v>5935</v>
      </c>
      <c r="B5936" s="17">
        <v>248</v>
      </c>
      <c r="C5936" s="17">
        <v>36</v>
      </c>
      <c r="D5936" s="17"/>
    </row>
    <row r="5937" spans="1:4" x14ac:dyDescent="0.25">
      <c r="A5937" s="17">
        <f t="shared" si="92"/>
        <v>5936</v>
      </c>
      <c r="B5937" s="17">
        <v>248</v>
      </c>
      <c r="C5937" s="17">
        <v>36</v>
      </c>
      <c r="D5937" s="17"/>
    </row>
    <row r="5938" spans="1:4" x14ac:dyDescent="0.25">
      <c r="A5938" s="17">
        <f t="shared" si="92"/>
        <v>5937</v>
      </c>
      <c r="B5938" s="17">
        <v>248</v>
      </c>
      <c r="C5938" s="17">
        <v>36</v>
      </c>
      <c r="D5938" s="17"/>
    </row>
    <row r="5939" spans="1:4" x14ac:dyDescent="0.25">
      <c r="A5939" s="17">
        <f t="shared" si="92"/>
        <v>5938</v>
      </c>
      <c r="B5939" s="17">
        <v>248</v>
      </c>
      <c r="C5939" s="17">
        <v>36</v>
      </c>
      <c r="D5939" s="17"/>
    </row>
    <row r="5940" spans="1:4" x14ac:dyDescent="0.25">
      <c r="A5940" s="17">
        <f t="shared" si="92"/>
        <v>5939</v>
      </c>
      <c r="B5940" s="17">
        <v>248</v>
      </c>
      <c r="C5940" s="17">
        <v>36</v>
      </c>
      <c r="D5940" s="17"/>
    </row>
    <row r="5941" spans="1:4" x14ac:dyDescent="0.25">
      <c r="A5941" s="17">
        <f t="shared" si="92"/>
        <v>5940</v>
      </c>
      <c r="B5941" s="17">
        <v>248</v>
      </c>
      <c r="C5941" s="17">
        <v>36</v>
      </c>
      <c r="D5941" s="17"/>
    </row>
    <row r="5942" spans="1:4" x14ac:dyDescent="0.25">
      <c r="A5942" s="17">
        <f t="shared" si="92"/>
        <v>5941</v>
      </c>
      <c r="B5942" s="17">
        <v>248</v>
      </c>
      <c r="C5942" s="17">
        <v>36</v>
      </c>
      <c r="D5942" s="17"/>
    </row>
    <row r="5943" spans="1:4" x14ac:dyDescent="0.25">
      <c r="A5943" s="17">
        <f t="shared" si="92"/>
        <v>5942</v>
      </c>
      <c r="B5943" s="17">
        <v>248</v>
      </c>
      <c r="C5943" s="17">
        <v>36</v>
      </c>
      <c r="D5943" s="17"/>
    </row>
    <row r="5944" spans="1:4" x14ac:dyDescent="0.25">
      <c r="A5944" s="17">
        <f t="shared" si="92"/>
        <v>5943</v>
      </c>
      <c r="B5944" s="17">
        <v>248</v>
      </c>
      <c r="C5944" s="17">
        <v>36</v>
      </c>
      <c r="D5944" s="17"/>
    </row>
    <row r="5945" spans="1:4" x14ac:dyDescent="0.25">
      <c r="A5945" s="17">
        <f t="shared" si="92"/>
        <v>5944</v>
      </c>
      <c r="B5945" s="17">
        <v>248</v>
      </c>
      <c r="C5945" s="17">
        <v>36</v>
      </c>
      <c r="D5945" s="17"/>
    </row>
    <row r="5946" spans="1:4" x14ac:dyDescent="0.25">
      <c r="A5946" s="17">
        <f t="shared" si="92"/>
        <v>5945</v>
      </c>
      <c r="B5946" s="17">
        <v>248</v>
      </c>
      <c r="C5946" s="17">
        <v>36</v>
      </c>
      <c r="D5946" s="17"/>
    </row>
    <row r="5947" spans="1:4" x14ac:dyDescent="0.25">
      <c r="A5947" s="17">
        <f t="shared" si="92"/>
        <v>5946</v>
      </c>
      <c r="B5947" s="17">
        <v>248</v>
      </c>
      <c r="C5947" s="17">
        <v>36</v>
      </c>
      <c r="D5947" s="17"/>
    </row>
    <row r="5948" spans="1:4" x14ac:dyDescent="0.25">
      <c r="A5948" s="17">
        <f t="shared" si="92"/>
        <v>5947</v>
      </c>
      <c r="B5948" s="17">
        <v>248</v>
      </c>
      <c r="C5948" s="17">
        <v>36</v>
      </c>
      <c r="D5948" s="17"/>
    </row>
    <row r="5949" spans="1:4" x14ac:dyDescent="0.25">
      <c r="A5949" s="17">
        <f t="shared" si="92"/>
        <v>5948</v>
      </c>
      <c r="B5949" s="17">
        <v>248</v>
      </c>
      <c r="C5949" s="17">
        <v>36</v>
      </c>
      <c r="D5949" s="17"/>
    </row>
    <row r="5950" spans="1:4" x14ac:dyDescent="0.25">
      <c r="A5950" s="17">
        <f t="shared" si="92"/>
        <v>5949</v>
      </c>
      <c r="B5950" s="17">
        <v>248</v>
      </c>
      <c r="C5950" s="17">
        <v>36</v>
      </c>
      <c r="D5950" s="17"/>
    </row>
    <row r="5951" spans="1:4" x14ac:dyDescent="0.25">
      <c r="A5951" s="17">
        <f t="shared" si="92"/>
        <v>5950</v>
      </c>
      <c r="B5951" s="17">
        <v>248</v>
      </c>
      <c r="C5951" s="17">
        <v>36</v>
      </c>
      <c r="D5951" s="17"/>
    </row>
    <row r="5952" spans="1:4" x14ac:dyDescent="0.25">
      <c r="A5952" s="17">
        <f t="shared" si="92"/>
        <v>5951</v>
      </c>
      <c r="B5952" s="17">
        <v>248</v>
      </c>
      <c r="C5952" s="17">
        <v>36</v>
      </c>
      <c r="D5952" s="17"/>
    </row>
    <row r="5953" spans="1:4" x14ac:dyDescent="0.25">
      <c r="A5953" s="17">
        <f t="shared" si="92"/>
        <v>5952</v>
      </c>
      <c r="B5953" s="17">
        <v>248</v>
      </c>
      <c r="C5953" s="17">
        <v>36</v>
      </c>
      <c r="D5953" s="17"/>
    </row>
    <row r="5954" spans="1:4" x14ac:dyDescent="0.25">
      <c r="A5954" s="17">
        <f t="shared" si="92"/>
        <v>5953</v>
      </c>
      <c r="B5954" s="17">
        <v>249</v>
      </c>
      <c r="C5954" s="17">
        <v>36</v>
      </c>
      <c r="D5954" s="17"/>
    </row>
    <row r="5955" spans="1:4" x14ac:dyDescent="0.25">
      <c r="A5955" s="17">
        <f t="shared" si="92"/>
        <v>5954</v>
      </c>
      <c r="B5955" s="17">
        <v>249</v>
      </c>
      <c r="C5955" s="17">
        <v>36</v>
      </c>
      <c r="D5955" s="17"/>
    </row>
    <row r="5956" spans="1:4" x14ac:dyDescent="0.25">
      <c r="A5956" s="17">
        <f t="shared" ref="A5956:A6019" si="93">A5955+1</f>
        <v>5955</v>
      </c>
      <c r="B5956" s="17">
        <v>249</v>
      </c>
      <c r="C5956" s="17">
        <v>36</v>
      </c>
      <c r="D5956" s="17"/>
    </row>
    <row r="5957" spans="1:4" x14ac:dyDescent="0.25">
      <c r="A5957" s="17">
        <f t="shared" si="93"/>
        <v>5956</v>
      </c>
      <c r="B5957" s="17">
        <v>249</v>
      </c>
      <c r="C5957" s="17">
        <v>36</v>
      </c>
      <c r="D5957" s="17"/>
    </row>
    <row r="5958" spans="1:4" x14ac:dyDescent="0.25">
      <c r="A5958" s="17">
        <f t="shared" si="93"/>
        <v>5957</v>
      </c>
      <c r="B5958" s="17">
        <v>249</v>
      </c>
      <c r="C5958" s="17">
        <v>36</v>
      </c>
      <c r="D5958" s="17"/>
    </row>
    <row r="5959" spans="1:4" x14ac:dyDescent="0.25">
      <c r="A5959" s="17">
        <f t="shared" si="93"/>
        <v>5958</v>
      </c>
      <c r="B5959" s="17">
        <v>249</v>
      </c>
      <c r="C5959" s="17">
        <v>36</v>
      </c>
      <c r="D5959" s="17"/>
    </row>
    <row r="5960" spans="1:4" x14ac:dyDescent="0.25">
      <c r="A5960" s="17">
        <f t="shared" si="93"/>
        <v>5959</v>
      </c>
      <c r="B5960" s="17">
        <v>249</v>
      </c>
      <c r="C5960" s="17">
        <v>36</v>
      </c>
      <c r="D5960" s="17"/>
    </row>
    <row r="5961" spans="1:4" x14ac:dyDescent="0.25">
      <c r="A5961" s="17">
        <f t="shared" si="93"/>
        <v>5960</v>
      </c>
      <c r="B5961" s="17">
        <v>249</v>
      </c>
      <c r="C5961" s="17">
        <v>36</v>
      </c>
      <c r="D5961" s="17"/>
    </row>
    <row r="5962" spans="1:4" x14ac:dyDescent="0.25">
      <c r="A5962" s="17">
        <f t="shared" si="93"/>
        <v>5961</v>
      </c>
      <c r="B5962" s="17">
        <v>249</v>
      </c>
      <c r="C5962" s="17">
        <v>36</v>
      </c>
      <c r="D5962" s="17"/>
    </row>
    <row r="5963" spans="1:4" x14ac:dyDescent="0.25">
      <c r="A5963" s="17">
        <f t="shared" si="93"/>
        <v>5962</v>
      </c>
      <c r="B5963" s="17">
        <v>249</v>
      </c>
      <c r="C5963" s="17">
        <v>36</v>
      </c>
      <c r="D5963" s="17"/>
    </row>
    <row r="5964" spans="1:4" x14ac:dyDescent="0.25">
      <c r="A5964" s="17">
        <f t="shared" si="93"/>
        <v>5963</v>
      </c>
      <c r="B5964" s="17">
        <v>249</v>
      </c>
      <c r="C5964" s="17">
        <v>36</v>
      </c>
      <c r="D5964" s="17"/>
    </row>
    <row r="5965" spans="1:4" x14ac:dyDescent="0.25">
      <c r="A5965" s="17">
        <f t="shared" si="93"/>
        <v>5964</v>
      </c>
      <c r="B5965" s="17">
        <v>249</v>
      </c>
      <c r="C5965" s="17">
        <v>36</v>
      </c>
      <c r="D5965" s="17"/>
    </row>
    <row r="5966" spans="1:4" x14ac:dyDescent="0.25">
      <c r="A5966" s="17">
        <f t="shared" si="93"/>
        <v>5965</v>
      </c>
      <c r="B5966" s="17">
        <v>249</v>
      </c>
      <c r="C5966" s="17">
        <v>36</v>
      </c>
      <c r="D5966" s="17"/>
    </row>
    <row r="5967" spans="1:4" x14ac:dyDescent="0.25">
      <c r="A5967" s="17">
        <f t="shared" si="93"/>
        <v>5966</v>
      </c>
      <c r="B5967" s="17">
        <v>249</v>
      </c>
      <c r="C5967" s="17">
        <v>36</v>
      </c>
      <c r="D5967" s="17"/>
    </row>
    <row r="5968" spans="1:4" x14ac:dyDescent="0.25">
      <c r="A5968" s="17">
        <f t="shared" si="93"/>
        <v>5967</v>
      </c>
      <c r="B5968" s="17">
        <v>249</v>
      </c>
      <c r="C5968" s="17">
        <v>36</v>
      </c>
      <c r="D5968" s="17"/>
    </row>
    <row r="5969" spans="1:4" x14ac:dyDescent="0.25">
      <c r="A5969" s="17">
        <f t="shared" si="93"/>
        <v>5968</v>
      </c>
      <c r="B5969" s="17">
        <v>249</v>
      </c>
      <c r="C5969" s="17">
        <v>36</v>
      </c>
      <c r="D5969" s="17"/>
    </row>
    <row r="5970" spans="1:4" x14ac:dyDescent="0.25">
      <c r="A5970" s="17">
        <f t="shared" si="93"/>
        <v>5969</v>
      </c>
      <c r="B5970" s="17">
        <v>249</v>
      </c>
      <c r="C5970" s="17">
        <v>36</v>
      </c>
      <c r="D5970" s="17"/>
    </row>
    <row r="5971" spans="1:4" x14ac:dyDescent="0.25">
      <c r="A5971" s="17">
        <f t="shared" si="93"/>
        <v>5970</v>
      </c>
      <c r="B5971" s="17">
        <v>249</v>
      </c>
      <c r="C5971" s="17">
        <v>36</v>
      </c>
      <c r="D5971" s="17"/>
    </row>
    <row r="5972" spans="1:4" x14ac:dyDescent="0.25">
      <c r="A5972" s="17">
        <f t="shared" si="93"/>
        <v>5971</v>
      </c>
      <c r="B5972" s="17">
        <v>249</v>
      </c>
      <c r="C5972" s="17">
        <v>36</v>
      </c>
      <c r="D5972" s="17"/>
    </row>
    <row r="5973" spans="1:4" x14ac:dyDescent="0.25">
      <c r="A5973" s="17">
        <f t="shared" si="93"/>
        <v>5972</v>
      </c>
      <c r="B5973" s="17">
        <v>249</v>
      </c>
      <c r="C5973" s="17">
        <v>36</v>
      </c>
      <c r="D5973" s="17"/>
    </row>
    <row r="5974" spans="1:4" x14ac:dyDescent="0.25">
      <c r="A5974" s="17">
        <f t="shared" si="93"/>
        <v>5973</v>
      </c>
      <c r="B5974" s="17">
        <v>249</v>
      </c>
      <c r="C5974" s="17">
        <v>36</v>
      </c>
      <c r="D5974" s="17"/>
    </row>
    <row r="5975" spans="1:4" x14ac:dyDescent="0.25">
      <c r="A5975" s="17">
        <f t="shared" si="93"/>
        <v>5974</v>
      </c>
      <c r="B5975" s="17">
        <v>249</v>
      </c>
      <c r="C5975" s="17">
        <v>36</v>
      </c>
      <c r="D5975" s="17"/>
    </row>
    <row r="5976" spans="1:4" x14ac:dyDescent="0.25">
      <c r="A5976" s="17">
        <f t="shared" si="93"/>
        <v>5975</v>
      </c>
      <c r="B5976" s="17">
        <v>249</v>
      </c>
      <c r="C5976" s="17">
        <v>36</v>
      </c>
      <c r="D5976" s="17"/>
    </row>
    <row r="5977" spans="1:4" x14ac:dyDescent="0.25">
      <c r="A5977" s="17">
        <f t="shared" si="93"/>
        <v>5976</v>
      </c>
      <c r="B5977" s="17">
        <v>249</v>
      </c>
      <c r="C5977" s="17">
        <v>36</v>
      </c>
      <c r="D5977" s="17"/>
    </row>
    <row r="5978" spans="1:4" x14ac:dyDescent="0.25">
      <c r="A5978" s="17">
        <f t="shared" si="93"/>
        <v>5977</v>
      </c>
      <c r="B5978" s="17">
        <v>250</v>
      </c>
      <c r="C5978" s="17">
        <v>36</v>
      </c>
      <c r="D5978" s="17"/>
    </row>
    <row r="5979" spans="1:4" x14ac:dyDescent="0.25">
      <c r="A5979" s="17">
        <f t="shared" si="93"/>
        <v>5978</v>
      </c>
      <c r="B5979" s="17">
        <v>250</v>
      </c>
      <c r="C5979" s="17">
        <v>36</v>
      </c>
      <c r="D5979" s="17"/>
    </row>
    <row r="5980" spans="1:4" x14ac:dyDescent="0.25">
      <c r="A5980" s="17">
        <f t="shared" si="93"/>
        <v>5979</v>
      </c>
      <c r="B5980" s="17">
        <v>250</v>
      </c>
      <c r="C5980" s="17">
        <v>36</v>
      </c>
      <c r="D5980" s="17"/>
    </row>
    <row r="5981" spans="1:4" x14ac:dyDescent="0.25">
      <c r="A5981" s="17">
        <f t="shared" si="93"/>
        <v>5980</v>
      </c>
      <c r="B5981" s="17">
        <v>250</v>
      </c>
      <c r="C5981" s="17">
        <v>36</v>
      </c>
      <c r="D5981" s="17"/>
    </row>
    <row r="5982" spans="1:4" x14ac:dyDescent="0.25">
      <c r="A5982" s="17">
        <f t="shared" si="93"/>
        <v>5981</v>
      </c>
      <c r="B5982" s="17">
        <v>250</v>
      </c>
      <c r="C5982" s="17">
        <v>36</v>
      </c>
      <c r="D5982" s="17"/>
    </row>
    <row r="5983" spans="1:4" x14ac:dyDescent="0.25">
      <c r="A5983" s="17">
        <f t="shared" si="93"/>
        <v>5982</v>
      </c>
      <c r="B5983" s="17">
        <v>250</v>
      </c>
      <c r="C5983" s="17">
        <v>36</v>
      </c>
      <c r="D5983" s="17"/>
    </row>
    <row r="5984" spans="1:4" x14ac:dyDescent="0.25">
      <c r="A5984" s="17">
        <f t="shared" si="93"/>
        <v>5983</v>
      </c>
      <c r="B5984" s="17">
        <v>250</v>
      </c>
      <c r="C5984" s="17">
        <v>36</v>
      </c>
      <c r="D5984" s="17"/>
    </row>
    <row r="5985" spans="1:4" x14ac:dyDescent="0.25">
      <c r="A5985" s="17">
        <f t="shared" si="93"/>
        <v>5984</v>
      </c>
      <c r="B5985" s="17">
        <v>250</v>
      </c>
      <c r="C5985" s="17">
        <v>36</v>
      </c>
      <c r="D5985" s="17"/>
    </row>
    <row r="5986" spans="1:4" x14ac:dyDescent="0.25">
      <c r="A5986" s="17">
        <f t="shared" si="93"/>
        <v>5985</v>
      </c>
      <c r="B5986" s="17">
        <v>250</v>
      </c>
      <c r="C5986" s="17">
        <v>36</v>
      </c>
      <c r="D5986" s="17"/>
    </row>
    <row r="5987" spans="1:4" x14ac:dyDescent="0.25">
      <c r="A5987" s="17">
        <f t="shared" si="93"/>
        <v>5986</v>
      </c>
      <c r="B5987" s="17">
        <v>250</v>
      </c>
      <c r="C5987" s="17">
        <v>36</v>
      </c>
      <c r="D5987" s="17"/>
    </row>
    <row r="5988" spans="1:4" x14ac:dyDescent="0.25">
      <c r="A5988" s="17">
        <f t="shared" si="93"/>
        <v>5987</v>
      </c>
      <c r="B5988" s="17">
        <v>250</v>
      </c>
      <c r="C5988" s="17">
        <v>36</v>
      </c>
      <c r="D5988" s="17"/>
    </row>
    <row r="5989" spans="1:4" x14ac:dyDescent="0.25">
      <c r="A5989" s="17">
        <f t="shared" si="93"/>
        <v>5988</v>
      </c>
      <c r="B5989" s="17">
        <v>250</v>
      </c>
      <c r="C5989" s="17">
        <v>36</v>
      </c>
      <c r="D5989" s="17"/>
    </row>
    <row r="5990" spans="1:4" x14ac:dyDescent="0.25">
      <c r="A5990" s="17">
        <f t="shared" si="93"/>
        <v>5989</v>
      </c>
      <c r="B5990" s="17">
        <v>250</v>
      </c>
      <c r="C5990" s="17">
        <v>36</v>
      </c>
      <c r="D5990" s="17"/>
    </row>
    <row r="5991" spans="1:4" x14ac:dyDescent="0.25">
      <c r="A5991" s="17">
        <f t="shared" si="93"/>
        <v>5990</v>
      </c>
      <c r="B5991" s="17">
        <v>250</v>
      </c>
      <c r="C5991" s="17">
        <v>36</v>
      </c>
      <c r="D5991" s="17"/>
    </row>
    <row r="5992" spans="1:4" x14ac:dyDescent="0.25">
      <c r="A5992" s="17">
        <f t="shared" si="93"/>
        <v>5991</v>
      </c>
      <c r="B5992" s="17">
        <v>250</v>
      </c>
      <c r="C5992" s="17">
        <v>36</v>
      </c>
      <c r="D5992" s="17"/>
    </row>
    <row r="5993" spans="1:4" x14ac:dyDescent="0.25">
      <c r="A5993" s="17">
        <f t="shared" si="93"/>
        <v>5992</v>
      </c>
      <c r="B5993" s="17">
        <v>250</v>
      </c>
      <c r="C5993" s="17">
        <v>36</v>
      </c>
      <c r="D5993" s="17"/>
    </row>
    <row r="5994" spans="1:4" x14ac:dyDescent="0.25">
      <c r="A5994" s="17">
        <f t="shared" si="93"/>
        <v>5993</v>
      </c>
      <c r="B5994" s="17">
        <v>250</v>
      </c>
      <c r="C5994" s="17">
        <v>36</v>
      </c>
      <c r="D5994" s="17"/>
    </row>
    <row r="5995" spans="1:4" x14ac:dyDescent="0.25">
      <c r="A5995" s="17">
        <f t="shared" si="93"/>
        <v>5994</v>
      </c>
      <c r="B5995" s="17">
        <v>250</v>
      </c>
      <c r="C5995" s="17">
        <v>36</v>
      </c>
      <c r="D5995" s="17"/>
    </row>
    <row r="5996" spans="1:4" x14ac:dyDescent="0.25">
      <c r="A5996" s="17">
        <f t="shared" si="93"/>
        <v>5995</v>
      </c>
      <c r="B5996" s="17">
        <v>250</v>
      </c>
      <c r="C5996" s="17">
        <v>36</v>
      </c>
      <c r="D5996" s="17"/>
    </row>
    <row r="5997" spans="1:4" x14ac:dyDescent="0.25">
      <c r="A5997" s="17">
        <f t="shared" si="93"/>
        <v>5996</v>
      </c>
      <c r="B5997" s="17">
        <v>250</v>
      </c>
      <c r="C5997" s="17">
        <v>36</v>
      </c>
      <c r="D5997" s="17"/>
    </row>
    <row r="5998" spans="1:4" x14ac:dyDescent="0.25">
      <c r="A5998" s="17">
        <f t="shared" si="93"/>
        <v>5997</v>
      </c>
      <c r="B5998" s="17">
        <v>250</v>
      </c>
      <c r="C5998" s="17">
        <v>36</v>
      </c>
      <c r="D5998" s="17"/>
    </row>
    <row r="5999" spans="1:4" x14ac:dyDescent="0.25">
      <c r="A5999" s="17">
        <f t="shared" si="93"/>
        <v>5998</v>
      </c>
      <c r="B5999" s="17">
        <v>250</v>
      </c>
      <c r="C5999" s="17">
        <v>36</v>
      </c>
      <c r="D5999" s="17"/>
    </row>
    <row r="6000" spans="1:4" x14ac:dyDescent="0.25">
      <c r="A6000" s="17">
        <f t="shared" si="93"/>
        <v>5999</v>
      </c>
      <c r="B6000" s="17">
        <v>250</v>
      </c>
      <c r="C6000" s="17">
        <v>36</v>
      </c>
      <c r="D6000" s="17"/>
    </row>
    <row r="6001" spans="1:4" x14ac:dyDescent="0.25">
      <c r="A6001" s="17">
        <f t="shared" si="93"/>
        <v>6000</v>
      </c>
      <c r="B6001" s="17">
        <v>250</v>
      </c>
      <c r="C6001" s="17">
        <v>36</v>
      </c>
      <c r="D6001" s="17"/>
    </row>
    <row r="6002" spans="1:4" x14ac:dyDescent="0.25">
      <c r="A6002" s="17">
        <f t="shared" si="93"/>
        <v>6001</v>
      </c>
      <c r="B6002" s="17">
        <v>251</v>
      </c>
      <c r="C6002" s="17">
        <v>36</v>
      </c>
      <c r="D6002" s="17"/>
    </row>
    <row r="6003" spans="1:4" x14ac:dyDescent="0.25">
      <c r="A6003" s="17">
        <f t="shared" si="93"/>
        <v>6002</v>
      </c>
      <c r="B6003" s="17">
        <v>251</v>
      </c>
      <c r="C6003" s="17">
        <v>36</v>
      </c>
      <c r="D6003" s="17"/>
    </row>
    <row r="6004" spans="1:4" x14ac:dyDescent="0.25">
      <c r="A6004" s="17">
        <f t="shared" si="93"/>
        <v>6003</v>
      </c>
      <c r="B6004" s="17">
        <v>251</v>
      </c>
      <c r="C6004" s="17">
        <v>36</v>
      </c>
      <c r="D6004" s="17"/>
    </row>
    <row r="6005" spans="1:4" x14ac:dyDescent="0.25">
      <c r="A6005" s="17">
        <f t="shared" si="93"/>
        <v>6004</v>
      </c>
      <c r="B6005" s="17">
        <v>251</v>
      </c>
      <c r="C6005" s="17">
        <v>36</v>
      </c>
      <c r="D6005" s="17"/>
    </row>
    <row r="6006" spans="1:4" x14ac:dyDescent="0.25">
      <c r="A6006" s="17">
        <f t="shared" si="93"/>
        <v>6005</v>
      </c>
      <c r="B6006" s="17">
        <v>251</v>
      </c>
      <c r="C6006" s="17">
        <v>36</v>
      </c>
      <c r="D6006" s="17"/>
    </row>
    <row r="6007" spans="1:4" x14ac:dyDescent="0.25">
      <c r="A6007" s="17">
        <f t="shared" si="93"/>
        <v>6006</v>
      </c>
      <c r="B6007" s="17">
        <v>251</v>
      </c>
      <c r="C6007" s="17">
        <v>36</v>
      </c>
      <c r="D6007" s="17"/>
    </row>
    <row r="6008" spans="1:4" x14ac:dyDescent="0.25">
      <c r="A6008" s="17">
        <f t="shared" si="93"/>
        <v>6007</v>
      </c>
      <c r="B6008" s="17">
        <v>251</v>
      </c>
      <c r="C6008" s="17">
        <v>36</v>
      </c>
      <c r="D6008" s="17"/>
    </row>
    <row r="6009" spans="1:4" x14ac:dyDescent="0.25">
      <c r="A6009" s="17">
        <f t="shared" si="93"/>
        <v>6008</v>
      </c>
      <c r="B6009" s="17">
        <v>251</v>
      </c>
      <c r="C6009" s="17">
        <v>36</v>
      </c>
      <c r="D6009" s="17"/>
    </row>
    <row r="6010" spans="1:4" x14ac:dyDescent="0.25">
      <c r="A6010" s="17">
        <f t="shared" si="93"/>
        <v>6009</v>
      </c>
      <c r="B6010" s="17">
        <v>251</v>
      </c>
      <c r="C6010" s="17">
        <v>36</v>
      </c>
      <c r="D6010" s="17"/>
    </row>
    <row r="6011" spans="1:4" x14ac:dyDescent="0.25">
      <c r="A6011" s="17">
        <f t="shared" si="93"/>
        <v>6010</v>
      </c>
      <c r="B6011" s="17">
        <v>251</v>
      </c>
      <c r="C6011" s="17">
        <v>36</v>
      </c>
      <c r="D6011" s="17"/>
    </row>
    <row r="6012" spans="1:4" x14ac:dyDescent="0.25">
      <c r="A6012" s="17">
        <f t="shared" si="93"/>
        <v>6011</v>
      </c>
      <c r="B6012" s="17">
        <v>251</v>
      </c>
      <c r="C6012" s="17">
        <v>36</v>
      </c>
      <c r="D6012" s="17"/>
    </row>
    <row r="6013" spans="1:4" x14ac:dyDescent="0.25">
      <c r="A6013" s="17">
        <f t="shared" si="93"/>
        <v>6012</v>
      </c>
      <c r="B6013" s="17">
        <v>251</v>
      </c>
      <c r="C6013" s="17">
        <v>36</v>
      </c>
      <c r="D6013" s="17"/>
    </row>
    <row r="6014" spans="1:4" x14ac:dyDescent="0.25">
      <c r="A6014" s="17">
        <f t="shared" si="93"/>
        <v>6013</v>
      </c>
      <c r="B6014" s="17">
        <v>251</v>
      </c>
      <c r="C6014" s="17">
        <v>36</v>
      </c>
      <c r="D6014" s="17"/>
    </row>
    <row r="6015" spans="1:4" x14ac:dyDescent="0.25">
      <c r="A6015" s="17">
        <f t="shared" si="93"/>
        <v>6014</v>
      </c>
      <c r="B6015" s="17">
        <v>251</v>
      </c>
      <c r="C6015" s="17">
        <v>36</v>
      </c>
      <c r="D6015" s="17"/>
    </row>
    <row r="6016" spans="1:4" x14ac:dyDescent="0.25">
      <c r="A6016" s="17">
        <f t="shared" si="93"/>
        <v>6015</v>
      </c>
      <c r="B6016" s="17">
        <v>251</v>
      </c>
      <c r="C6016" s="17">
        <v>36</v>
      </c>
      <c r="D6016" s="17"/>
    </row>
    <row r="6017" spans="1:4" x14ac:dyDescent="0.25">
      <c r="A6017" s="17">
        <f t="shared" si="93"/>
        <v>6016</v>
      </c>
      <c r="B6017" s="17">
        <v>251</v>
      </c>
      <c r="C6017" s="17">
        <v>36</v>
      </c>
      <c r="D6017" s="17"/>
    </row>
    <row r="6018" spans="1:4" x14ac:dyDescent="0.25">
      <c r="A6018" s="17">
        <f t="shared" si="93"/>
        <v>6017</v>
      </c>
      <c r="B6018" s="17">
        <v>251</v>
      </c>
      <c r="C6018" s="17">
        <v>36</v>
      </c>
      <c r="D6018" s="17"/>
    </row>
    <row r="6019" spans="1:4" x14ac:dyDescent="0.25">
      <c r="A6019" s="17">
        <f t="shared" si="93"/>
        <v>6018</v>
      </c>
      <c r="B6019" s="17">
        <v>251</v>
      </c>
      <c r="C6019" s="17">
        <v>36</v>
      </c>
      <c r="D6019" s="17"/>
    </row>
    <row r="6020" spans="1:4" x14ac:dyDescent="0.25">
      <c r="A6020" s="17">
        <f t="shared" ref="A6020:A6083" si="94">A6019+1</f>
        <v>6019</v>
      </c>
      <c r="B6020" s="17">
        <v>251</v>
      </c>
      <c r="C6020" s="17">
        <v>36</v>
      </c>
      <c r="D6020" s="17"/>
    </row>
    <row r="6021" spans="1:4" x14ac:dyDescent="0.25">
      <c r="A6021" s="17">
        <f t="shared" si="94"/>
        <v>6020</v>
      </c>
      <c r="B6021" s="17">
        <v>251</v>
      </c>
      <c r="C6021" s="17">
        <v>36</v>
      </c>
      <c r="D6021" s="17"/>
    </row>
    <row r="6022" spans="1:4" x14ac:dyDescent="0.25">
      <c r="A6022" s="17">
        <f t="shared" si="94"/>
        <v>6021</v>
      </c>
      <c r="B6022" s="17">
        <v>251</v>
      </c>
      <c r="C6022" s="17">
        <v>36</v>
      </c>
      <c r="D6022" s="17"/>
    </row>
    <row r="6023" spans="1:4" x14ac:dyDescent="0.25">
      <c r="A6023" s="17">
        <f t="shared" si="94"/>
        <v>6022</v>
      </c>
      <c r="B6023" s="17">
        <v>251</v>
      </c>
      <c r="C6023" s="17">
        <v>36</v>
      </c>
      <c r="D6023" s="17"/>
    </row>
    <row r="6024" spans="1:4" x14ac:dyDescent="0.25">
      <c r="A6024" s="17">
        <f t="shared" si="94"/>
        <v>6023</v>
      </c>
      <c r="B6024" s="17">
        <v>251</v>
      </c>
      <c r="C6024" s="17">
        <v>36</v>
      </c>
      <c r="D6024" s="17"/>
    </row>
    <row r="6025" spans="1:4" x14ac:dyDescent="0.25">
      <c r="A6025" s="17">
        <f t="shared" si="94"/>
        <v>6024</v>
      </c>
      <c r="B6025" s="17">
        <v>251</v>
      </c>
      <c r="C6025" s="17">
        <v>36</v>
      </c>
      <c r="D6025" s="17"/>
    </row>
    <row r="6026" spans="1:4" x14ac:dyDescent="0.25">
      <c r="A6026" s="17">
        <f t="shared" si="94"/>
        <v>6025</v>
      </c>
      <c r="B6026" s="17">
        <v>252</v>
      </c>
      <c r="C6026" s="17">
        <v>36</v>
      </c>
      <c r="D6026" s="17"/>
    </row>
    <row r="6027" spans="1:4" x14ac:dyDescent="0.25">
      <c r="A6027" s="17">
        <f t="shared" si="94"/>
        <v>6026</v>
      </c>
      <c r="B6027" s="17">
        <v>252</v>
      </c>
      <c r="C6027" s="17">
        <v>36</v>
      </c>
      <c r="D6027" s="17"/>
    </row>
    <row r="6028" spans="1:4" x14ac:dyDescent="0.25">
      <c r="A6028" s="17">
        <f t="shared" si="94"/>
        <v>6027</v>
      </c>
      <c r="B6028" s="17">
        <v>252</v>
      </c>
      <c r="C6028" s="17">
        <v>36</v>
      </c>
      <c r="D6028" s="17"/>
    </row>
    <row r="6029" spans="1:4" x14ac:dyDescent="0.25">
      <c r="A6029" s="17">
        <f t="shared" si="94"/>
        <v>6028</v>
      </c>
      <c r="B6029" s="17">
        <v>252</v>
      </c>
      <c r="C6029" s="17">
        <v>36</v>
      </c>
      <c r="D6029" s="17"/>
    </row>
    <row r="6030" spans="1:4" x14ac:dyDescent="0.25">
      <c r="A6030" s="17">
        <f t="shared" si="94"/>
        <v>6029</v>
      </c>
      <c r="B6030" s="17">
        <v>252</v>
      </c>
      <c r="C6030" s="17">
        <v>36</v>
      </c>
      <c r="D6030" s="17"/>
    </row>
    <row r="6031" spans="1:4" x14ac:dyDescent="0.25">
      <c r="A6031" s="17">
        <f t="shared" si="94"/>
        <v>6030</v>
      </c>
      <c r="B6031" s="17">
        <v>252</v>
      </c>
      <c r="C6031" s="17">
        <v>36</v>
      </c>
      <c r="D6031" s="17"/>
    </row>
    <row r="6032" spans="1:4" x14ac:dyDescent="0.25">
      <c r="A6032" s="17">
        <f t="shared" si="94"/>
        <v>6031</v>
      </c>
      <c r="B6032" s="17">
        <v>252</v>
      </c>
      <c r="C6032" s="17">
        <v>36</v>
      </c>
      <c r="D6032" s="17"/>
    </row>
    <row r="6033" spans="1:4" x14ac:dyDescent="0.25">
      <c r="A6033" s="17">
        <f t="shared" si="94"/>
        <v>6032</v>
      </c>
      <c r="B6033" s="17">
        <v>252</v>
      </c>
      <c r="C6033" s="17">
        <v>36</v>
      </c>
      <c r="D6033" s="17"/>
    </row>
    <row r="6034" spans="1:4" x14ac:dyDescent="0.25">
      <c r="A6034" s="17">
        <f t="shared" si="94"/>
        <v>6033</v>
      </c>
      <c r="B6034" s="17">
        <v>252</v>
      </c>
      <c r="C6034" s="17">
        <v>36</v>
      </c>
      <c r="D6034" s="17"/>
    </row>
    <row r="6035" spans="1:4" x14ac:dyDescent="0.25">
      <c r="A6035" s="17">
        <f t="shared" si="94"/>
        <v>6034</v>
      </c>
      <c r="B6035" s="17">
        <v>252</v>
      </c>
      <c r="C6035" s="17">
        <v>36</v>
      </c>
      <c r="D6035" s="17"/>
    </row>
    <row r="6036" spans="1:4" x14ac:dyDescent="0.25">
      <c r="A6036" s="17">
        <f t="shared" si="94"/>
        <v>6035</v>
      </c>
      <c r="B6036" s="17">
        <v>252</v>
      </c>
      <c r="C6036" s="17">
        <v>36</v>
      </c>
      <c r="D6036" s="17"/>
    </row>
    <row r="6037" spans="1:4" x14ac:dyDescent="0.25">
      <c r="A6037" s="17">
        <f t="shared" si="94"/>
        <v>6036</v>
      </c>
      <c r="B6037" s="17">
        <v>252</v>
      </c>
      <c r="C6037" s="17">
        <v>36</v>
      </c>
      <c r="D6037" s="17"/>
    </row>
    <row r="6038" spans="1:4" x14ac:dyDescent="0.25">
      <c r="A6038" s="17">
        <f t="shared" si="94"/>
        <v>6037</v>
      </c>
      <c r="B6038" s="17">
        <v>252</v>
      </c>
      <c r="C6038" s="17">
        <v>36</v>
      </c>
      <c r="D6038" s="17"/>
    </row>
    <row r="6039" spans="1:4" x14ac:dyDescent="0.25">
      <c r="A6039" s="17">
        <f t="shared" si="94"/>
        <v>6038</v>
      </c>
      <c r="B6039" s="17">
        <v>252</v>
      </c>
      <c r="C6039" s="17">
        <v>36</v>
      </c>
      <c r="D6039" s="17"/>
    </row>
    <row r="6040" spans="1:4" x14ac:dyDescent="0.25">
      <c r="A6040" s="17">
        <f t="shared" si="94"/>
        <v>6039</v>
      </c>
      <c r="B6040" s="17">
        <v>252</v>
      </c>
      <c r="C6040" s="17">
        <v>36</v>
      </c>
      <c r="D6040" s="17"/>
    </row>
    <row r="6041" spans="1:4" x14ac:dyDescent="0.25">
      <c r="A6041" s="17">
        <f t="shared" si="94"/>
        <v>6040</v>
      </c>
      <c r="B6041" s="17">
        <v>252</v>
      </c>
      <c r="C6041" s="17">
        <v>36</v>
      </c>
      <c r="D6041" s="17"/>
    </row>
    <row r="6042" spans="1:4" x14ac:dyDescent="0.25">
      <c r="A6042" s="17">
        <f t="shared" si="94"/>
        <v>6041</v>
      </c>
      <c r="B6042" s="17">
        <v>252</v>
      </c>
      <c r="C6042" s="17">
        <v>36</v>
      </c>
      <c r="D6042" s="17"/>
    </row>
    <row r="6043" spans="1:4" x14ac:dyDescent="0.25">
      <c r="A6043" s="17">
        <f t="shared" si="94"/>
        <v>6042</v>
      </c>
      <c r="B6043" s="17">
        <v>252</v>
      </c>
      <c r="C6043" s="17">
        <v>36</v>
      </c>
      <c r="D6043" s="17"/>
    </row>
    <row r="6044" spans="1:4" x14ac:dyDescent="0.25">
      <c r="A6044" s="17">
        <f t="shared" si="94"/>
        <v>6043</v>
      </c>
      <c r="B6044" s="17">
        <v>252</v>
      </c>
      <c r="C6044" s="17">
        <v>36</v>
      </c>
      <c r="D6044" s="17"/>
    </row>
    <row r="6045" spans="1:4" x14ac:dyDescent="0.25">
      <c r="A6045" s="17">
        <f t="shared" si="94"/>
        <v>6044</v>
      </c>
      <c r="B6045" s="17">
        <v>252</v>
      </c>
      <c r="C6045" s="17">
        <v>36</v>
      </c>
      <c r="D6045" s="17"/>
    </row>
    <row r="6046" spans="1:4" x14ac:dyDescent="0.25">
      <c r="A6046" s="17">
        <f t="shared" si="94"/>
        <v>6045</v>
      </c>
      <c r="B6046" s="17">
        <v>252</v>
      </c>
      <c r="C6046" s="17">
        <v>36</v>
      </c>
      <c r="D6046" s="17"/>
    </row>
    <row r="6047" spans="1:4" x14ac:dyDescent="0.25">
      <c r="A6047" s="17">
        <f t="shared" si="94"/>
        <v>6046</v>
      </c>
      <c r="B6047" s="17">
        <v>252</v>
      </c>
      <c r="C6047" s="17">
        <v>36</v>
      </c>
      <c r="D6047" s="17"/>
    </row>
    <row r="6048" spans="1:4" x14ac:dyDescent="0.25">
      <c r="A6048" s="17">
        <f t="shared" si="94"/>
        <v>6047</v>
      </c>
      <c r="B6048" s="17">
        <v>252</v>
      </c>
      <c r="C6048" s="17">
        <v>36</v>
      </c>
      <c r="D6048" s="17"/>
    </row>
    <row r="6049" spans="1:4" x14ac:dyDescent="0.25">
      <c r="A6049" s="17">
        <f t="shared" si="94"/>
        <v>6048</v>
      </c>
      <c r="B6049" s="17">
        <v>252</v>
      </c>
      <c r="C6049" s="17">
        <v>36</v>
      </c>
      <c r="D6049" s="17"/>
    </row>
    <row r="6050" spans="1:4" x14ac:dyDescent="0.25">
      <c r="A6050" s="17">
        <f t="shared" si="94"/>
        <v>6049</v>
      </c>
      <c r="B6050" s="17">
        <v>253</v>
      </c>
      <c r="C6050" s="17">
        <v>37</v>
      </c>
      <c r="D6050" s="17"/>
    </row>
    <row r="6051" spans="1:4" x14ac:dyDescent="0.25">
      <c r="A6051" s="17">
        <f t="shared" si="94"/>
        <v>6050</v>
      </c>
      <c r="B6051" s="17">
        <v>253</v>
      </c>
      <c r="C6051" s="17">
        <v>37</v>
      </c>
      <c r="D6051" s="17"/>
    </row>
    <row r="6052" spans="1:4" x14ac:dyDescent="0.25">
      <c r="A6052" s="17">
        <f t="shared" si="94"/>
        <v>6051</v>
      </c>
      <c r="B6052" s="17">
        <v>253</v>
      </c>
      <c r="C6052" s="17">
        <v>37</v>
      </c>
      <c r="D6052" s="17"/>
    </row>
    <row r="6053" spans="1:4" x14ac:dyDescent="0.25">
      <c r="A6053" s="17">
        <f t="shared" si="94"/>
        <v>6052</v>
      </c>
      <c r="B6053" s="17">
        <v>253</v>
      </c>
      <c r="C6053" s="17">
        <v>37</v>
      </c>
      <c r="D6053" s="17"/>
    </row>
    <row r="6054" spans="1:4" x14ac:dyDescent="0.25">
      <c r="A6054" s="17">
        <f t="shared" si="94"/>
        <v>6053</v>
      </c>
      <c r="B6054" s="17">
        <v>253</v>
      </c>
      <c r="C6054" s="17">
        <v>37</v>
      </c>
      <c r="D6054" s="17"/>
    </row>
    <row r="6055" spans="1:4" x14ac:dyDescent="0.25">
      <c r="A6055" s="17">
        <f t="shared" si="94"/>
        <v>6054</v>
      </c>
      <c r="B6055" s="17">
        <v>253</v>
      </c>
      <c r="C6055" s="17">
        <v>37</v>
      </c>
      <c r="D6055" s="17"/>
    </row>
    <row r="6056" spans="1:4" x14ac:dyDescent="0.25">
      <c r="A6056" s="17">
        <f t="shared" si="94"/>
        <v>6055</v>
      </c>
      <c r="B6056" s="17">
        <v>253</v>
      </c>
      <c r="C6056" s="17">
        <v>37</v>
      </c>
      <c r="D6056" s="17"/>
    </row>
    <row r="6057" spans="1:4" x14ac:dyDescent="0.25">
      <c r="A6057" s="17">
        <f t="shared" si="94"/>
        <v>6056</v>
      </c>
      <c r="B6057" s="17">
        <v>253</v>
      </c>
      <c r="C6057" s="17">
        <v>37</v>
      </c>
      <c r="D6057" s="17"/>
    </row>
    <row r="6058" spans="1:4" x14ac:dyDescent="0.25">
      <c r="A6058" s="17">
        <f t="shared" si="94"/>
        <v>6057</v>
      </c>
      <c r="B6058" s="17">
        <v>253</v>
      </c>
      <c r="C6058" s="17">
        <v>37</v>
      </c>
      <c r="D6058" s="17"/>
    </row>
    <row r="6059" spans="1:4" x14ac:dyDescent="0.25">
      <c r="A6059" s="17">
        <f t="shared" si="94"/>
        <v>6058</v>
      </c>
      <c r="B6059" s="17">
        <v>253</v>
      </c>
      <c r="C6059" s="17">
        <v>37</v>
      </c>
      <c r="D6059" s="17"/>
    </row>
    <row r="6060" spans="1:4" x14ac:dyDescent="0.25">
      <c r="A6060" s="17">
        <f t="shared" si="94"/>
        <v>6059</v>
      </c>
      <c r="B6060" s="17">
        <v>253</v>
      </c>
      <c r="C6060" s="17">
        <v>37</v>
      </c>
      <c r="D6060" s="17"/>
    </row>
    <row r="6061" spans="1:4" x14ac:dyDescent="0.25">
      <c r="A6061" s="17">
        <f t="shared" si="94"/>
        <v>6060</v>
      </c>
      <c r="B6061" s="17">
        <v>253</v>
      </c>
      <c r="C6061" s="17">
        <v>37</v>
      </c>
      <c r="D6061" s="17"/>
    </row>
    <row r="6062" spans="1:4" x14ac:dyDescent="0.25">
      <c r="A6062" s="17">
        <f t="shared" si="94"/>
        <v>6061</v>
      </c>
      <c r="B6062" s="17">
        <v>253</v>
      </c>
      <c r="C6062" s="17">
        <v>37</v>
      </c>
      <c r="D6062" s="17"/>
    </row>
    <row r="6063" spans="1:4" x14ac:dyDescent="0.25">
      <c r="A6063" s="17">
        <f t="shared" si="94"/>
        <v>6062</v>
      </c>
      <c r="B6063" s="17">
        <v>253</v>
      </c>
      <c r="C6063" s="17">
        <v>37</v>
      </c>
      <c r="D6063" s="17"/>
    </row>
    <row r="6064" spans="1:4" x14ac:dyDescent="0.25">
      <c r="A6064" s="17">
        <f t="shared" si="94"/>
        <v>6063</v>
      </c>
      <c r="B6064" s="17">
        <v>253</v>
      </c>
      <c r="C6064" s="17">
        <v>37</v>
      </c>
      <c r="D6064" s="17"/>
    </row>
    <row r="6065" spans="1:4" x14ac:dyDescent="0.25">
      <c r="A6065" s="17">
        <f t="shared" si="94"/>
        <v>6064</v>
      </c>
      <c r="B6065" s="17">
        <v>253</v>
      </c>
      <c r="C6065" s="17">
        <v>37</v>
      </c>
      <c r="D6065" s="17"/>
    </row>
    <row r="6066" spans="1:4" x14ac:dyDescent="0.25">
      <c r="A6066" s="17">
        <f t="shared" si="94"/>
        <v>6065</v>
      </c>
      <c r="B6066" s="17">
        <v>253</v>
      </c>
      <c r="C6066" s="17">
        <v>37</v>
      </c>
      <c r="D6066" s="17"/>
    </row>
    <row r="6067" spans="1:4" x14ac:dyDescent="0.25">
      <c r="A6067" s="17">
        <f t="shared" si="94"/>
        <v>6066</v>
      </c>
      <c r="B6067" s="17">
        <v>253</v>
      </c>
      <c r="C6067" s="17">
        <v>37</v>
      </c>
      <c r="D6067" s="17"/>
    </row>
    <row r="6068" spans="1:4" x14ac:dyDescent="0.25">
      <c r="A6068" s="17">
        <f t="shared" si="94"/>
        <v>6067</v>
      </c>
      <c r="B6068" s="17">
        <v>253</v>
      </c>
      <c r="C6068" s="17">
        <v>37</v>
      </c>
      <c r="D6068" s="17"/>
    </row>
    <row r="6069" spans="1:4" x14ac:dyDescent="0.25">
      <c r="A6069" s="17">
        <f t="shared" si="94"/>
        <v>6068</v>
      </c>
      <c r="B6069" s="17">
        <v>253</v>
      </c>
      <c r="C6069" s="17">
        <v>37</v>
      </c>
      <c r="D6069" s="17"/>
    </row>
    <row r="6070" spans="1:4" x14ac:dyDescent="0.25">
      <c r="A6070" s="17">
        <f t="shared" si="94"/>
        <v>6069</v>
      </c>
      <c r="B6070" s="17">
        <v>253</v>
      </c>
      <c r="C6070" s="17">
        <v>37</v>
      </c>
      <c r="D6070" s="17"/>
    </row>
    <row r="6071" spans="1:4" x14ac:dyDescent="0.25">
      <c r="A6071" s="17">
        <f t="shared" si="94"/>
        <v>6070</v>
      </c>
      <c r="B6071" s="17">
        <v>253</v>
      </c>
      <c r="C6071" s="17">
        <v>37</v>
      </c>
      <c r="D6071" s="17"/>
    </row>
    <row r="6072" spans="1:4" x14ac:dyDescent="0.25">
      <c r="A6072" s="17">
        <f t="shared" si="94"/>
        <v>6071</v>
      </c>
      <c r="B6072" s="17">
        <v>253</v>
      </c>
      <c r="C6072" s="17">
        <v>37</v>
      </c>
      <c r="D6072" s="17"/>
    </row>
    <row r="6073" spans="1:4" x14ac:dyDescent="0.25">
      <c r="A6073" s="17">
        <f t="shared" si="94"/>
        <v>6072</v>
      </c>
      <c r="B6073" s="17">
        <v>253</v>
      </c>
      <c r="C6073" s="17">
        <v>37</v>
      </c>
      <c r="D6073" s="17"/>
    </row>
    <row r="6074" spans="1:4" x14ac:dyDescent="0.25">
      <c r="A6074" s="17">
        <f t="shared" si="94"/>
        <v>6073</v>
      </c>
      <c r="B6074" s="17">
        <v>254</v>
      </c>
      <c r="C6074" s="17">
        <v>37</v>
      </c>
      <c r="D6074" s="17"/>
    </row>
    <row r="6075" spans="1:4" x14ac:dyDescent="0.25">
      <c r="A6075" s="17">
        <f t="shared" si="94"/>
        <v>6074</v>
      </c>
      <c r="B6075" s="17">
        <v>254</v>
      </c>
      <c r="C6075" s="17">
        <v>37</v>
      </c>
      <c r="D6075" s="17"/>
    </row>
    <row r="6076" spans="1:4" x14ac:dyDescent="0.25">
      <c r="A6076" s="17">
        <f t="shared" si="94"/>
        <v>6075</v>
      </c>
      <c r="B6076" s="17">
        <v>254</v>
      </c>
      <c r="C6076" s="17">
        <v>37</v>
      </c>
      <c r="D6076" s="17"/>
    </row>
    <row r="6077" spans="1:4" x14ac:dyDescent="0.25">
      <c r="A6077" s="17">
        <f t="shared" si="94"/>
        <v>6076</v>
      </c>
      <c r="B6077" s="17">
        <v>254</v>
      </c>
      <c r="C6077" s="17">
        <v>37</v>
      </c>
      <c r="D6077" s="17"/>
    </row>
    <row r="6078" spans="1:4" x14ac:dyDescent="0.25">
      <c r="A6078" s="17">
        <f t="shared" si="94"/>
        <v>6077</v>
      </c>
      <c r="B6078" s="17">
        <v>254</v>
      </c>
      <c r="C6078" s="17">
        <v>37</v>
      </c>
      <c r="D6078" s="17"/>
    </row>
    <row r="6079" spans="1:4" x14ac:dyDescent="0.25">
      <c r="A6079" s="17">
        <f t="shared" si="94"/>
        <v>6078</v>
      </c>
      <c r="B6079" s="17">
        <v>254</v>
      </c>
      <c r="C6079" s="17">
        <v>37</v>
      </c>
      <c r="D6079" s="17"/>
    </row>
    <row r="6080" spans="1:4" x14ac:dyDescent="0.25">
      <c r="A6080" s="17">
        <f t="shared" si="94"/>
        <v>6079</v>
      </c>
      <c r="B6080" s="17">
        <v>254</v>
      </c>
      <c r="C6080" s="17">
        <v>37</v>
      </c>
      <c r="D6080" s="17"/>
    </row>
    <row r="6081" spans="1:4" x14ac:dyDescent="0.25">
      <c r="A6081" s="17">
        <f t="shared" si="94"/>
        <v>6080</v>
      </c>
      <c r="B6081" s="17">
        <v>254</v>
      </c>
      <c r="C6081" s="17">
        <v>37</v>
      </c>
      <c r="D6081" s="17"/>
    </row>
    <row r="6082" spans="1:4" x14ac:dyDescent="0.25">
      <c r="A6082" s="17">
        <f t="shared" si="94"/>
        <v>6081</v>
      </c>
      <c r="B6082" s="17">
        <v>254</v>
      </c>
      <c r="C6082" s="17">
        <v>37</v>
      </c>
      <c r="D6082" s="17"/>
    </row>
    <row r="6083" spans="1:4" x14ac:dyDescent="0.25">
      <c r="A6083" s="17">
        <f t="shared" si="94"/>
        <v>6082</v>
      </c>
      <c r="B6083" s="17">
        <v>254</v>
      </c>
      <c r="C6083" s="17">
        <v>37</v>
      </c>
      <c r="D6083" s="17"/>
    </row>
    <row r="6084" spans="1:4" x14ac:dyDescent="0.25">
      <c r="A6084" s="17">
        <f t="shared" ref="A6084:A6147" si="95">A6083+1</f>
        <v>6083</v>
      </c>
      <c r="B6084" s="17">
        <v>254</v>
      </c>
      <c r="C6084" s="17">
        <v>37</v>
      </c>
      <c r="D6084" s="17"/>
    </row>
    <row r="6085" spans="1:4" x14ac:dyDescent="0.25">
      <c r="A6085" s="17">
        <f t="shared" si="95"/>
        <v>6084</v>
      </c>
      <c r="B6085" s="17">
        <v>254</v>
      </c>
      <c r="C6085" s="17">
        <v>37</v>
      </c>
      <c r="D6085" s="17"/>
    </row>
    <row r="6086" spans="1:4" x14ac:dyDescent="0.25">
      <c r="A6086" s="17">
        <f t="shared" si="95"/>
        <v>6085</v>
      </c>
      <c r="B6086" s="17">
        <v>254</v>
      </c>
      <c r="C6086" s="17">
        <v>37</v>
      </c>
      <c r="D6086" s="17"/>
    </row>
    <row r="6087" spans="1:4" x14ac:dyDescent="0.25">
      <c r="A6087" s="17">
        <f t="shared" si="95"/>
        <v>6086</v>
      </c>
      <c r="B6087" s="17">
        <v>254</v>
      </c>
      <c r="C6087" s="17">
        <v>37</v>
      </c>
      <c r="D6087" s="17"/>
    </row>
    <row r="6088" spans="1:4" x14ac:dyDescent="0.25">
      <c r="A6088" s="17">
        <f t="shared" si="95"/>
        <v>6087</v>
      </c>
      <c r="B6088" s="17">
        <v>254</v>
      </c>
      <c r="C6088" s="17">
        <v>37</v>
      </c>
      <c r="D6088" s="17"/>
    </row>
    <row r="6089" spans="1:4" x14ac:dyDescent="0.25">
      <c r="A6089" s="17">
        <f t="shared" si="95"/>
        <v>6088</v>
      </c>
      <c r="B6089" s="17">
        <v>254</v>
      </c>
      <c r="C6089" s="17">
        <v>37</v>
      </c>
      <c r="D6089" s="17"/>
    </row>
    <row r="6090" spans="1:4" x14ac:dyDescent="0.25">
      <c r="A6090" s="17">
        <f t="shared" si="95"/>
        <v>6089</v>
      </c>
      <c r="B6090" s="17">
        <v>254</v>
      </c>
      <c r="C6090" s="17">
        <v>37</v>
      </c>
      <c r="D6090" s="17"/>
    </row>
    <row r="6091" spans="1:4" x14ac:dyDescent="0.25">
      <c r="A6091" s="17">
        <f t="shared" si="95"/>
        <v>6090</v>
      </c>
      <c r="B6091" s="17">
        <v>254</v>
      </c>
      <c r="C6091" s="17">
        <v>37</v>
      </c>
      <c r="D6091" s="17"/>
    </row>
    <row r="6092" spans="1:4" x14ac:dyDescent="0.25">
      <c r="A6092" s="17">
        <f t="shared" si="95"/>
        <v>6091</v>
      </c>
      <c r="B6092" s="17">
        <v>254</v>
      </c>
      <c r="C6092" s="17">
        <v>37</v>
      </c>
      <c r="D6092" s="17"/>
    </row>
    <row r="6093" spans="1:4" x14ac:dyDescent="0.25">
      <c r="A6093" s="17">
        <f t="shared" si="95"/>
        <v>6092</v>
      </c>
      <c r="B6093" s="17">
        <v>254</v>
      </c>
      <c r="C6093" s="17">
        <v>37</v>
      </c>
      <c r="D6093" s="17"/>
    </row>
    <row r="6094" spans="1:4" x14ac:dyDescent="0.25">
      <c r="A6094" s="17">
        <f t="shared" si="95"/>
        <v>6093</v>
      </c>
      <c r="B6094" s="17">
        <v>254</v>
      </c>
      <c r="C6094" s="17">
        <v>37</v>
      </c>
      <c r="D6094" s="17"/>
    </row>
    <row r="6095" spans="1:4" x14ac:dyDescent="0.25">
      <c r="A6095" s="17">
        <f t="shared" si="95"/>
        <v>6094</v>
      </c>
      <c r="B6095" s="17">
        <v>254</v>
      </c>
      <c r="C6095" s="17">
        <v>37</v>
      </c>
      <c r="D6095" s="17"/>
    </row>
    <row r="6096" spans="1:4" x14ac:dyDescent="0.25">
      <c r="A6096" s="17">
        <f t="shared" si="95"/>
        <v>6095</v>
      </c>
      <c r="B6096" s="17">
        <v>254</v>
      </c>
      <c r="C6096" s="17">
        <v>37</v>
      </c>
      <c r="D6096" s="17"/>
    </row>
    <row r="6097" spans="1:4" x14ac:dyDescent="0.25">
      <c r="A6097" s="17">
        <f t="shared" si="95"/>
        <v>6096</v>
      </c>
      <c r="B6097" s="17">
        <v>254</v>
      </c>
      <c r="C6097" s="17">
        <v>37</v>
      </c>
      <c r="D6097" s="17"/>
    </row>
    <row r="6098" spans="1:4" x14ac:dyDescent="0.25">
      <c r="A6098" s="17">
        <f t="shared" si="95"/>
        <v>6097</v>
      </c>
      <c r="B6098" s="17">
        <v>255</v>
      </c>
      <c r="C6098" s="17">
        <v>37</v>
      </c>
      <c r="D6098" s="17"/>
    </row>
    <row r="6099" spans="1:4" x14ac:dyDescent="0.25">
      <c r="A6099" s="17">
        <f t="shared" si="95"/>
        <v>6098</v>
      </c>
      <c r="B6099" s="17">
        <v>255</v>
      </c>
      <c r="C6099" s="17">
        <v>37</v>
      </c>
      <c r="D6099" s="17"/>
    </row>
    <row r="6100" spans="1:4" x14ac:dyDescent="0.25">
      <c r="A6100" s="17">
        <f t="shared" si="95"/>
        <v>6099</v>
      </c>
      <c r="B6100" s="17">
        <v>255</v>
      </c>
      <c r="C6100" s="17">
        <v>37</v>
      </c>
      <c r="D6100" s="17"/>
    </row>
    <row r="6101" spans="1:4" x14ac:dyDescent="0.25">
      <c r="A6101" s="17">
        <f t="shared" si="95"/>
        <v>6100</v>
      </c>
      <c r="B6101" s="17">
        <v>255</v>
      </c>
      <c r="C6101" s="17">
        <v>37</v>
      </c>
      <c r="D6101" s="17"/>
    </row>
    <row r="6102" spans="1:4" x14ac:dyDescent="0.25">
      <c r="A6102" s="17">
        <f t="shared" si="95"/>
        <v>6101</v>
      </c>
      <c r="B6102" s="17">
        <v>255</v>
      </c>
      <c r="C6102" s="17">
        <v>37</v>
      </c>
      <c r="D6102" s="17"/>
    </row>
    <row r="6103" spans="1:4" x14ac:dyDescent="0.25">
      <c r="A6103" s="17">
        <f t="shared" si="95"/>
        <v>6102</v>
      </c>
      <c r="B6103" s="17">
        <v>255</v>
      </c>
      <c r="C6103" s="17">
        <v>37</v>
      </c>
      <c r="D6103" s="17"/>
    </row>
    <row r="6104" spans="1:4" x14ac:dyDescent="0.25">
      <c r="A6104" s="17">
        <f t="shared" si="95"/>
        <v>6103</v>
      </c>
      <c r="B6104" s="17">
        <v>255</v>
      </c>
      <c r="C6104" s="17">
        <v>37</v>
      </c>
      <c r="D6104" s="17"/>
    </row>
    <row r="6105" spans="1:4" x14ac:dyDescent="0.25">
      <c r="A6105" s="17">
        <f t="shared" si="95"/>
        <v>6104</v>
      </c>
      <c r="B6105" s="17">
        <v>255</v>
      </c>
      <c r="C6105" s="17">
        <v>37</v>
      </c>
      <c r="D6105" s="17"/>
    </row>
    <row r="6106" spans="1:4" x14ac:dyDescent="0.25">
      <c r="A6106" s="17">
        <f t="shared" si="95"/>
        <v>6105</v>
      </c>
      <c r="B6106" s="17">
        <v>255</v>
      </c>
      <c r="C6106" s="17">
        <v>37</v>
      </c>
      <c r="D6106" s="17"/>
    </row>
    <row r="6107" spans="1:4" x14ac:dyDescent="0.25">
      <c r="A6107" s="17">
        <f t="shared" si="95"/>
        <v>6106</v>
      </c>
      <c r="B6107" s="17">
        <v>255</v>
      </c>
      <c r="C6107" s="17">
        <v>37</v>
      </c>
      <c r="D6107" s="17"/>
    </row>
    <row r="6108" spans="1:4" x14ac:dyDescent="0.25">
      <c r="A6108" s="17">
        <f t="shared" si="95"/>
        <v>6107</v>
      </c>
      <c r="B6108" s="17">
        <v>255</v>
      </c>
      <c r="C6108" s="17">
        <v>37</v>
      </c>
      <c r="D6108" s="17"/>
    </row>
    <row r="6109" spans="1:4" x14ac:dyDescent="0.25">
      <c r="A6109" s="17">
        <f t="shared" si="95"/>
        <v>6108</v>
      </c>
      <c r="B6109" s="17">
        <v>255</v>
      </c>
      <c r="C6109" s="17">
        <v>37</v>
      </c>
      <c r="D6109" s="17"/>
    </row>
    <row r="6110" spans="1:4" x14ac:dyDescent="0.25">
      <c r="A6110" s="17">
        <f t="shared" si="95"/>
        <v>6109</v>
      </c>
      <c r="B6110" s="17">
        <v>255</v>
      </c>
      <c r="C6110" s="17">
        <v>37</v>
      </c>
      <c r="D6110" s="17"/>
    </row>
    <row r="6111" spans="1:4" x14ac:dyDescent="0.25">
      <c r="A6111" s="17">
        <f t="shared" si="95"/>
        <v>6110</v>
      </c>
      <c r="B6111" s="17">
        <v>255</v>
      </c>
      <c r="C6111" s="17">
        <v>37</v>
      </c>
      <c r="D6111" s="17"/>
    </row>
    <row r="6112" spans="1:4" x14ac:dyDescent="0.25">
      <c r="A6112" s="17">
        <f t="shared" si="95"/>
        <v>6111</v>
      </c>
      <c r="B6112" s="17">
        <v>255</v>
      </c>
      <c r="C6112" s="17">
        <v>37</v>
      </c>
      <c r="D6112" s="17"/>
    </row>
    <row r="6113" spans="1:4" x14ac:dyDescent="0.25">
      <c r="A6113" s="17">
        <f t="shared" si="95"/>
        <v>6112</v>
      </c>
      <c r="B6113" s="17">
        <v>255</v>
      </c>
      <c r="C6113" s="17">
        <v>37</v>
      </c>
      <c r="D6113" s="17"/>
    </row>
    <row r="6114" spans="1:4" x14ac:dyDescent="0.25">
      <c r="A6114" s="17">
        <f t="shared" si="95"/>
        <v>6113</v>
      </c>
      <c r="B6114" s="17">
        <v>255</v>
      </c>
      <c r="C6114" s="17">
        <v>37</v>
      </c>
      <c r="D6114" s="17"/>
    </row>
    <row r="6115" spans="1:4" x14ac:dyDescent="0.25">
      <c r="A6115" s="17">
        <f t="shared" si="95"/>
        <v>6114</v>
      </c>
      <c r="B6115" s="17">
        <v>255</v>
      </c>
      <c r="C6115" s="17">
        <v>37</v>
      </c>
      <c r="D6115" s="17"/>
    </row>
    <row r="6116" spans="1:4" x14ac:dyDescent="0.25">
      <c r="A6116" s="17">
        <f t="shared" si="95"/>
        <v>6115</v>
      </c>
      <c r="B6116" s="17">
        <v>255</v>
      </c>
      <c r="C6116" s="17">
        <v>37</v>
      </c>
      <c r="D6116" s="17"/>
    </row>
    <row r="6117" spans="1:4" x14ac:dyDescent="0.25">
      <c r="A6117" s="17">
        <f t="shared" si="95"/>
        <v>6116</v>
      </c>
      <c r="B6117" s="17">
        <v>255</v>
      </c>
      <c r="C6117" s="17">
        <v>37</v>
      </c>
      <c r="D6117" s="17"/>
    </row>
    <row r="6118" spans="1:4" x14ac:dyDescent="0.25">
      <c r="A6118" s="17">
        <f t="shared" si="95"/>
        <v>6117</v>
      </c>
      <c r="B6118" s="17">
        <v>255</v>
      </c>
      <c r="C6118" s="17">
        <v>37</v>
      </c>
      <c r="D6118" s="17"/>
    </row>
    <row r="6119" spans="1:4" x14ac:dyDescent="0.25">
      <c r="A6119" s="17">
        <f t="shared" si="95"/>
        <v>6118</v>
      </c>
      <c r="B6119" s="17">
        <v>255</v>
      </c>
      <c r="C6119" s="17">
        <v>37</v>
      </c>
      <c r="D6119" s="17"/>
    </row>
    <row r="6120" spans="1:4" x14ac:dyDescent="0.25">
      <c r="A6120" s="17">
        <f t="shared" si="95"/>
        <v>6119</v>
      </c>
      <c r="B6120" s="17">
        <v>255</v>
      </c>
      <c r="C6120" s="17">
        <v>37</v>
      </c>
      <c r="D6120" s="17"/>
    </row>
    <row r="6121" spans="1:4" x14ac:dyDescent="0.25">
      <c r="A6121" s="17">
        <f t="shared" si="95"/>
        <v>6120</v>
      </c>
      <c r="B6121" s="17">
        <v>255</v>
      </c>
      <c r="C6121" s="17">
        <v>37</v>
      </c>
      <c r="D6121" s="17"/>
    </row>
    <row r="6122" spans="1:4" x14ac:dyDescent="0.25">
      <c r="A6122" s="17">
        <f t="shared" si="95"/>
        <v>6121</v>
      </c>
      <c r="B6122" s="17">
        <v>256</v>
      </c>
      <c r="C6122" s="17">
        <v>37</v>
      </c>
      <c r="D6122" s="17"/>
    </row>
    <row r="6123" spans="1:4" x14ac:dyDescent="0.25">
      <c r="A6123" s="17">
        <f t="shared" si="95"/>
        <v>6122</v>
      </c>
      <c r="B6123" s="17">
        <v>256</v>
      </c>
      <c r="C6123" s="17">
        <v>37</v>
      </c>
      <c r="D6123" s="17"/>
    </row>
    <row r="6124" spans="1:4" x14ac:dyDescent="0.25">
      <c r="A6124" s="17">
        <f t="shared" si="95"/>
        <v>6123</v>
      </c>
      <c r="B6124" s="17">
        <v>256</v>
      </c>
      <c r="C6124" s="17">
        <v>37</v>
      </c>
      <c r="D6124" s="17"/>
    </row>
    <row r="6125" spans="1:4" x14ac:dyDescent="0.25">
      <c r="A6125" s="17">
        <f t="shared" si="95"/>
        <v>6124</v>
      </c>
      <c r="B6125" s="17">
        <v>256</v>
      </c>
      <c r="C6125" s="17">
        <v>37</v>
      </c>
      <c r="D6125" s="17"/>
    </row>
    <row r="6126" spans="1:4" x14ac:dyDescent="0.25">
      <c r="A6126" s="17">
        <f t="shared" si="95"/>
        <v>6125</v>
      </c>
      <c r="B6126" s="17">
        <v>256</v>
      </c>
      <c r="C6126" s="17">
        <v>37</v>
      </c>
      <c r="D6126" s="17"/>
    </row>
    <row r="6127" spans="1:4" x14ac:dyDescent="0.25">
      <c r="A6127" s="17">
        <f t="shared" si="95"/>
        <v>6126</v>
      </c>
      <c r="B6127" s="17">
        <v>256</v>
      </c>
      <c r="C6127" s="17">
        <v>37</v>
      </c>
      <c r="D6127" s="17"/>
    </row>
    <row r="6128" spans="1:4" x14ac:dyDescent="0.25">
      <c r="A6128" s="17">
        <f t="shared" si="95"/>
        <v>6127</v>
      </c>
      <c r="B6128" s="17">
        <v>256</v>
      </c>
      <c r="C6128" s="17">
        <v>37</v>
      </c>
      <c r="D6128" s="17"/>
    </row>
    <row r="6129" spans="1:4" x14ac:dyDescent="0.25">
      <c r="A6129" s="17">
        <f t="shared" si="95"/>
        <v>6128</v>
      </c>
      <c r="B6129" s="17">
        <v>256</v>
      </c>
      <c r="C6129" s="17">
        <v>37</v>
      </c>
      <c r="D6129" s="17"/>
    </row>
    <row r="6130" spans="1:4" x14ac:dyDescent="0.25">
      <c r="A6130" s="17">
        <f t="shared" si="95"/>
        <v>6129</v>
      </c>
      <c r="B6130" s="17">
        <v>256</v>
      </c>
      <c r="C6130" s="17">
        <v>37</v>
      </c>
      <c r="D6130" s="17"/>
    </row>
    <row r="6131" spans="1:4" x14ac:dyDescent="0.25">
      <c r="A6131" s="17">
        <f t="shared" si="95"/>
        <v>6130</v>
      </c>
      <c r="B6131" s="17">
        <v>256</v>
      </c>
      <c r="C6131" s="17">
        <v>37</v>
      </c>
      <c r="D6131" s="17"/>
    </row>
    <row r="6132" spans="1:4" x14ac:dyDescent="0.25">
      <c r="A6132" s="17">
        <f t="shared" si="95"/>
        <v>6131</v>
      </c>
      <c r="B6132" s="17">
        <v>256</v>
      </c>
      <c r="C6132" s="17">
        <v>37</v>
      </c>
      <c r="D6132" s="17"/>
    </row>
    <row r="6133" spans="1:4" x14ac:dyDescent="0.25">
      <c r="A6133" s="17">
        <f t="shared" si="95"/>
        <v>6132</v>
      </c>
      <c r="B6133" s="17">
        <v>256</v>
      </c>
      <c r="C6133" s="17">
        <v>37</v>
      </c>
      <c r="D6133" s="17"/>
    </row>
    <row r="6134" spans="1:4" x14ac:dyDescent="0.25">
      <c r="A6134" s="17">
        <f t="shared" si="95"/>
        <v>6133</v>
      </c>
      <c r="B6134" s="17">
        <v>256</v>
      </c>
      <c r="C6134" s="17">
        <v>37</v>
      </c>
      <c r="D6134" s="17"/>
    </row>
    <row r="6135" spans="1:4" x14ac:dyDescent="0.25">
      <c r="A6135" s="17">
        <f t="shared" si="95"/>
        <v>6134</v>
      </c>
      <c r="B6135" s="17">
        <v>256</v>
      </c>
      <c r="C6135" s="17">
        <v>37</v>
      </c>
      <c r="D6135" s="17"/>
    </row>
    <row r="6136" spans="1:4" x14ac:dyDescent="0.25">
      <c r="A6136" s="17">
        <f t="shared" si="95"/>
        <v>6135</v>
      </c>
      <c r="B6136" s="17">
        <v>256</v>
      </c>
      <c r="C6136" s="17">
        <v>37</v>
      </c>
      <c r="D6136" s="17"/>
    </row>
    <row r="6137" spans="1:4" x14ac:dyDescent="0.25">
      <c r="A6137" s="17">
        <f t="shared" si="95"/>
        <v>6136</v>
      </c>
      <c r="B6137" s="17">
        <v>256</v>
      </c>
      <c r="C6137" s="17">
        <v>37</v>
      </c>
      <c r="D6137" s="17"/>
    </row>
    <row r="6138" spans="1:4" x14ac:dyDescent="0.25">
      <c r="A6138" s="17">
        <f t="shared" si="95"/>
        <v>6137</v>
      </c>
      <c r="B6138" s="17">
        <v>256</v>
      </c>
      <c r="C6138" s="17">
        <v>37</v>
      </c>
      <c r="D6138" s="17"/>
    </row>
    <row r="6139" spans="1:4" x14ac:dyDescent="0.25">
      <c r="A6139" s="17">
        <f t="shared" si="95"/>
        <v>6138</v>
      </c>
      <c r="B6139" s="17">
        <v>256</v>
      </c>
      <c r="C6139" s="17">
        <v>37</v>
      </c>
      <c r="D6139" s="17"/>
    </row>
    <row r="6140" spans="1:4" x14ac:dyDescent="0.25">
      <c r="A6140" s="17">
        <f t="shared" si="95"/>
        <v>6139</v>
      </c>
      <c r="B6140" s="17">
        <v>256</v>
      </c>
      <c r="C6140" s="17">
        <v>37</v>
      </c>
      <c r="D6140" s="17"/>
    </row>
    <row r="6141" spans="1:4" x14ac:dyDescent="0.25">
      <c r="A6141" s="17">
        <f t="shared" si="95"/>
        <v>6140</v>
      </c>
      <c r="B6141" s="17">
        <v>256</v>
      </c>
      <c r="C6141" s="17">
        <v>37</v>
      </c>
      <c r="D6141" s="17"/>
    </row>
    <row r="6142" spans="1:4" x14ac:dyDescent="0.25">
      <c r="A6142" s="17">
        <f t="shared" si="95"/>
        <v>6141</v>
      </c>
      <c r="B6142" s="17">
        <v>256</v>
      </c>
      <c r="C6142" s="17">
        <v>37</v>
      </c>
      <c r="D6142" s="17"/>
    </row>
    <row r="6143" spans="1:4" x14ac:dyDescent="0.25">
      <c r="A6143" s="17">
        <f t="shared" si="95"/>
        <v>6142</v>
      </c>
      <c r="B6143" s="17">
        <v>256</v>
      </c>
      <c r="C6143" s="17">
        <v>37</v>
      </c>
      <c r="D6143" s="17"/>
    </row>
    <row r="6144" spans="1:4" x14ac:dyDescent="0.25">
      <c r="A6144" s="17">
        <f t="shared" si="95"/>
        <v>6143</v>
      </c>
      <c r="B6144" s="17">
        <v>256</v>
      </c>
      <c r="C6144" s="17">
        <v>37</v>
      </c>
      <c r="D6144" s="17"/>
    </row>
    <row r="6145" spans="1:4" x14ac:dyDescent="0.25">
      <c r="A6145" s="17">
        <f t="shared" si="95"/>
        <v>6144</v>
      </c>
      <c r="B6145" s="17">
        <v>256</v>
      </c>
      <c r="C6145" s="17">
        <v>37</v>
      </c>
      <c r="D6145" s="17"/>
    </row>
    <row r="6146" spans="1:4" x14ac:dyDescent="0.25">
      <c r="A6146" s="17">
        <f t="shared" si="95"/>
        <v>6145</v>
      </c>
      <c r="B6146" s="17">
        <v>257</v>
      </c>
      <c r="C6146" s="17">
        <v>37</v>
      </c>
      <c r="D6146" s="17"/>
    </row>
    <row r="6147" spans="1:4" x14ac:dyDescent="0.25">
      <c r="A6147" s="17">
        <f t="shared" si="95"/>
        <v>6146</v>
      </c>
      <c r="B6147" s="17">
        <v>257</v>
      </c>
      <c r="C6147" s="17">
        <v>37</v>
      </c>
      <c r="D6147" s="17"/>
    </row>
    <row r="6148" spans="1:4" x14ac:dyDescent="0.25">
      <c r="A6148" s="17">
        <f t="shared" ref="A6148:A6211" si="96">A6147+1</f>
        <v>6147</v>
      </c>
      <c r="B6148" s="17">
        <v>257</v>
      </c>
      <c r="C6148" s="17">
        <v>37</v>
      </c>
      <c r="D6148" s="17"/>
    </row>
    <row r="6149" spans="1:4" x14ac:dyDescent="0.25">
      <c r="A6149" s="17">
        <f t="shared" si="96"/>
        <v>6148</v>
      </c>
      <c r="B6149" s="17">
        <v>257</v>
      </c>
      <c r="C6149" s="17">
        <v>37</v>
      </c>
      <c r="D6149" s="17"/>
    </row>
    <row r="6150" spans="1:4" x14ac:dyDescent="0.25">
      <c r="A6150" s="17">
        <f t="shared" si="96"/>
        <v>6149</v>
      </c>
      <c r="B6150" s="17">
        <v>257</v>
      </c>
      <c r="C6150" s="17">
        <v>37</v>
      </c>
      <c r="D6150" s="17"/>
    </row>
    <row r="6151" spans="1:4" x14ac:dyDescent="0.25">
      <c r="A6151" s="17">
        <f t="shared" si="96"/>
        <v>6150</v>
      </c>
      <c r="B6151" s="17">
        <v>257</v>
      </c>
      <c r="C6151" s="17">
        <v>37</v>
      </c>
      <c r="D6151" s="17"/>
    </row>
    <row r="6152" spans="1:4" x14ac:dyDescent="0.25">
      <c r="A6152" s="17">
        <f t="shared" si="96"/>
        <v>6151</v>
      </c>
      <c r="B6152" s="17">
        <v>257</v>
      </c>
      <c r="C6152" s="17">
        <v>37</v>
      </c>
      <c r="D6152" s="17"/>
    </row>
    <row r="6153" spans="1:4" x14ac:dyDescent="0.25">
      <c r="A6153" s="17">
        <f t="shared" si="96"/>
        <v>6152</v>
      </c>
      <c r="B6153" s="17">
        <v>257</v>
      </c>
      <c r="C6153" s="17">
        <v>37</v>
      </c>
      <c r="D6153" s="17"/>
    </row>
    <row r="6154" spans="1:4" x14ac:dyDescent="0.25">
      <c r="A6154" s="17">
        <f t="shared" si="96"/>
        <v>6153</v>
      </c>
      <c r="B6154" s="17">
        <v>257</v>
      </c>
      <c r="C6154" s="17">
        <v>37</v>
      </c>
      <c r="D6154" s="17"/>
    </row>
    <row r="6155" spans="1:4" x14ac:dyDescent="0.25">
      <c r="A6155" s="17">
        <f t="shared" si="96"/>
        <v>6154</v>
      </c>
      <c r="B6155" s="17">
        <v>257</v>
      </c>
      <c r="C6155" s="17">
        <v>37</v>
      </c>
      <c r="D6155" s="17"/>
    </row>
    <row r="6156" spans="1:4" x14ac:dyDescent="0.25">
      <c r="A6156" s="17">
        <f t="shared" si="96"/>
        <v>6155</v>
      </c>
      <c r="B6156" s="17">
        <v>257</v>
      </c>
      <c r="C6156" s="17">
        <v>37</v>
      </c>
      <c r="D6156" s="17"/>
    </row>
    <row r="6157" spans="1:4" x14ac:dyDescent="0.25">
      <c r="A6157" s="17">
        <f t="shared" si="96"/>
        <v>6156</v>
      </c>
      <c r="B6157" s="17">
        <v>257</v>
      </c>
      <c r="C6157" s="17">
        <v>37</v>
      </c>
      <c r="D6157" s="17"/>
    </row>
    <row r="6158" spans="1:4" x14ac:dyDescent="0.25">
      <c r="A6158" s="17">
        <f t="shared" si="96"/>
        <v>6157</v>
      </c>
      <c r="B6158" s="17">
        <v>257</v>
      </c>
      <c r="C6158" s="17">
        <v>37</v>
      </c>
      <c r="D6158" s="17"/>
    </row>
    <row r="6159" spans="1:4" x14ac:dyDescent="0.25">
      <c r="A6159" s="17">
        <f t="shared" si="96"/>
        <v>6158</v>
      </c>
      <c r="B6159" s="17">
        <v>257</v>
      </c>
      <c r="C6159" s="17">
        <v>37</v>
      </c>
      <c r="D6159" s="17"/>
    </row>
    <row r="6160" spans="1:4" x14ac:dyDescent="0.25">
      <c r="A6160" s="17">
        <f t="shared" si="96"/>
        <v>6159</v>
      </c>
      <c r="B6160" s="17">
        <v>257</v>
      </c>
      <c r="C6160" s="17">
        <v>37</v>
      </c>
      <c r="D6160" s="17"/>
    </row>
    <row r="6161" spans="1:4" x14ac:dyDescent="0.25">
      <c r="A6161" s="17">
        <f t="shared" si="96"/>
        <v>6160</v>
      </c>
      <c r="B6161" s="17">
        <v>257</v>
      </c>
      <c r="C6161" s="17">
        <v>37</v>
      </c>
      <c r="D6161" s="17"/>
    </row>
    <row r="6162" spans="1:4" x14ac:dyDescent="0.25">
      <c r="A6162" s="17">
        <f t="shared" si="96"/>
        <v>6161</v>
      </c>
      <c r="B6162" s="17">
        <v>257</v>
      </c>
      <c r="C6162" s="17">
        <v>37</v>
      </c>
      <c r="D6162" s="17"/>
    </row>
    <row r="6163" spans="1:4" x14ac:dyDescent="0.25">
      <c r="A6163" s="17">
        <f t="shared" si="96"/>
        <v>6162</v>
      </c>
      <c r="B6163" s="17">
        <v>257</v>
      </c>
      <c r="C6163" s="17">
        <v>37</v>
      </c>
      <c r="D6163" s="17"/>
    </row>
    <row r="6164" spans="1:4" x14ac:dyDescent="0.25">
      <c r="A6164" s="17">
        <f t="shared" si="96"/>
        <v>6163</v>
      </c>
      <c r="B6164" s="17">
        <v>257</v>
      </c>
      <c r="C6164" s="17">
        <v>37</v>
      </c>
      <c r="D6164" s="17"/>
    </row>
    <row r="6165" spans="1:4" x14ac:dyDescent="0.25">
      <c r="A6165" s="17">
        <f t="shared" si="96"/>
        <v>6164</v>
      </c>
      <c r="B6165" s="17">
        <v>257</v>
      </c>
      <c r="C6165" s="17">
        <v>37</v>
      </c>
      <c r="D6165" s="17"/>
    </row>
    <row r="6166" spans="1:4" x14ac:dyDescent="0.25">
      <c r="A6166" s="17">
        <f t="shared" si="96"/>
        <v>6165</v>
      </c>
      <c r="B6166" s="17">
        <v>257</v>
      </c>
      <c r="C6166" s="17">
        <v>37</v>
      </c>
      <c r="D6166" s="17"/>
    </row>
    <row r="6167" spans="1:4" x14ac:dyDescent="0.25">
      <c r="A6167" s="17">
        <f t="shared" si="96"/>
        <v>6166</v>
      </c>
      <c r="B6167" s="17">
        <v>257</v>
      </c>
      <c r="C6167" s="17">
        <v>37</v>
      </c>
      <c r="D6167" s="17"/>
    </row>
    <row r="6168" spans="1:4" x14ac:dyDescent="0.25">
      <c r="A6168" s="17">
        <f t="shared" si="96"/>
        <v>6167</v>
      </c>
      <c r="B6168" s="17">
        <v>257</v>
      </c>
      <c r="C6168" s="17">
        <v>37</v>
      </c>
      <c r="D6168" s="17"/>
    </row>
    <row r="6169" spans="1:4" x14ac:dyDescent="0.25">
      <c r="A6169" s="17">
        <f t="shared" si="96"/>
        <v>6168</v>
      </c>
      <c r="B6169" s="17">
        <v>257</v>
      </c>
      <c r="C6169" s="17">
        <v>37</v>
      </c>
      <c r="D6169" s="17"/>
    </row>
    <row r="6170" spans="1:4" x14ac:dyDescent="0.25">
      <c r="A6170" s="17">
        <f t="shared" si="96"/>
        <v>6169</v>
      </c>
      <c r="B6170" s="17">
        <v>258</v>
      </c>
      <c r="C6170" s="17">
        <v>37</v>
      </c>
      <c r="D6170" s="17"/>
    </row>
    <row r="6171" spans="1:4" x14ac:dyDescent="0.25">
      <c r="A6171" s="17">
        <f t="shared" si="96"/>
        <v>6170</v>
      </c>
      <c r="B6171" s="17">
        <v>258</v>
      </c>
      <c r="C6171" s="17">
        <v>37</v>
      </c>
      <c r="D6171" s="17"/>
    </row>
    <row r="6172" spans="1:4" x14ac:dyDescent="0.25">
      <c r="A6172" s="17">
        <f t="shared" si="96"/>
        <v>6171</v>
      </c>
      <c r="B6172" s="17">
        <v>258</v>
      </c>
      <c r="C6172" s="17">
        <v>37</v>
      </c>
      <c r="D6172" s="17"/>
    </row>
    <row r="6173" spans="1:4" x14ac:dyDescent="0.25">
      <c r="A6173" s="17">
        <f t="shared" si="96"/>
        <v>6172</v>
      </c>
      <c r="B6173" s="17">
        <v>258</v>
      </c>
      <c r="C6173" s="17">
        <v>37</v>
      </c>
      <c r="D6173" s="17"/>
    </row>
    <row r="6174" spans="1:4" x14ac:dyDescent="0.25">
      <c r="A6174" s="17">
        <f t="shared" si="96"/>
        <v>6173</v>
      </c>
      <c r="B6174" s="17">
        <v>258</v>
      </c>
      <c r="C6174" s="17">
        <v>37</v>
      </c>
      <c r="D6174" s="17"/>
    </row>
    <row r="6175" spans="1:4" x14ac:dyDescent="0.25">
      <c r="A6175" s="17">
        <f t="shared" si="96"/>
        <v>6174</v>
      </c>
      <c r="B6175" s="17">
        <v>258</v>
      </c>
      <c r="C6175" s="17">
        <v>37</v>
      </c>
      <c r="D6175" s="17"/>
    </row>
    <row r="6176" spans="1:4" x14ac:dyDescent="0.25">
      <c r="A6176" s="17">
        <f t="shared" si="96"/>
        <v>6175</v>
      </c>
      <c r="B6176" s="17">
        <v>258</v>
      </c>
      <c r="C6176" s="17">
        <v>37</v>
      </c>
      <c r="D6176" s="17"/>
    </row>
    <row r="6177" spans="1:4" x14ac:dyDescent="0.25">
      <c r="A6177" s="17">
        <f t="shared" si="96"/>
        <v>6176</v>
      </c>
      <c r="B6177" s="17">
        <v>258</v>
      </c>
      <c r="C6177" s="17">
        <v>37</v>
      </c>
      <c r="D6177" s="17"/>
    </row>
    <row r="6178" spans="1:4" x14ac:dyDescent="0.25">
      <c r="A6178" s="17">
        <f t="shared" si="96"/>
        <v>6177</v>
      </c>
      <c r="B6178" s="17">
        <v>258</v>
      </c>
      <c r="C6178" s="17">
        <v>37</v>
      </c>
      <c r="D6178" s="17"/>
    </row>
    <row r="6179" spans="1:4" x14ac:dyDescent="0.25">
      <c r="A6179" s="17">
        <f t="shared" si="96"/>
        <v>6178</v>
      </c>
      <c r="B6179" s="17">
        <v>258</v>
      </c>
      <c r="C6179" s="17">
        <v>37</v>
      </c>
      <c r="D6179" s="17"/>
    </row>
    <row r="6180" spans="1:4" x14ac:dyDescent="0.25">
      <c r="A6180" s="17">
        <f t="shared" si="96"/>
        <v>6179</v>
      </c>
      <c r="B6180" s="17">
        <v>258</v>
      </c>
      <c r="C6180" s="17">
        <v>37</v>
      </c>
      <c r="D6180" s="17"/>
    </row>
    <row r="6181" spans="1:4" x14ac:dyDescent="0.25">
      <c r="A6181" s="17">
        <f t="shared" si="96"/>
        <v>6180</v>
      </c>
      <c r="B6181" s="17">
        <v>258</v>
      </c>
      <c r="C6181" s="17">
        <v>37</v>
      </c>
      <c r="D6181" s="17"/>
    </row>
    <row r="6182" spans="1:4" x14ac:dyDescent="0.25">
      <c r="A6182" s="17">
        <f t="shared" si="96"/>
        <v>6181</v>
      </c>
      <c r="B6182" s="17">
        <v>258</v>
      </c>
      <c r="C6182" s="17">
        <v>37</v>
      </c>
      <c r="D6182" s="17"/>
    </row>
    <row r="6183" spans="1:4" x14ac:dyDescent="0.25">
      <c r="A6183" s="17">
        <f t="shared" si="96"/>
        <v>6182</v>
      </c>
      <c r="B6183" s="17">
        <v>258</v>
      </c>
      <c r="C6183" s="17">
        <v>37</v>
      </c>
      <c r="D6183" s="17"/>
    </row>
    <row r="6184" spans="1:4" x14ac:dyDescent="0.25">
      <c r="A6184" s="17">
        <f t="shared" si="96"/>
        <v>6183</v>
      </c>
      <c r="B6184" s="17">
        <v>258</v>
      </c>
      <c r="C6184" s="17">
        <v>37</v>
      </c>
      <c r="D6184" s="17"/>
    </row>
    <row r="6185" spans="1:4" x14ac:dyDescent="0.25">
      <c r="A6185" s="17">
        <f t="shared" si="96"/>
        <v>6184</v>
      </c>
      <c r="B6185" s="17">
        <v>258</v>
      </c>
      <c r="C6185" s="17">
        <v>37</v>
      </c>
      <c r="D6185" s="17"/>
    </row>
    <row r="6186" spans="1:4" x14ac:dyDescent="0.25">
      <c r="A6186" s="17">
        <f t="shared" si="96"/>
        <v>6185</v>
      </c>
      <c r="B6186" s="17">
        <v>258</v>
      </c>
      <c r="C6186" s="17">
        <v>37</v>
      </c>
      <c r="D6186" s="17"/>
    </row>
    <row r="6187" spans="1:4" x14ac:dyDescent="0.25">
      <c r="A6187" s="17">
        <f t="shared" si="96"/>
        <v>6186</v>
      </c>
      <c r="B6187" s="17">
        <v>258</v>
      </c>
      <c r="C6187" s="17">
        <v>37</v>
      </c>
      <c r="D6187" s="17"/>
    </row>
    <row r="6188" spans="1:4" x14ac:dyDescent="0.25">
      <c r="A6188" s="17">
        <f t="shared" si="96"/>
        <v>6187</v>
      </c>
      <c r="B6188" s="17">
        <v>258</v>
      </c>
      <c r="C6188" s="17">
        <v>37</v>
      </c>
      <c r="D6188" s="17"/>
    </row>
    <row r="6189" spans="1:4" x14ac:dyDescent="0.25">
      <c r="A6189" s="17">
        <f t="shared" si="96"/>
        <v>6188</v>
      </c>
      <c r="B6189" s="17">
        <v>258</v>
      </c>
      <c r="C6189" s="17">
        <v>37</v>
      </c>
      <c r="D6189" s="17"/>
    </row>
    <row r="6190" spans="1:4" x14ac:dyDescent="0.25">
      <c r="A6190" s="17">
        <f t="shared" si="96"/>
        <v>6189</v>
      </c>
      <c r="B6190" s="17">
        <v>258</v>
      </c>
      <c r="C6190" s="17">
        <v>37</v>
      </c>
      <c r="D6190" s="17"/>
    </row>
    <row r="6191" spans="1:4" x14ac:dyDescent="0.25">
      <c r="A6191" s="17">
        <f t="shared" si="96"/>
        <v>6190</v>
      </c>
      <c r="B6191" s="17">
        <v>258</v>
      </c>
      <c r="C6191" s="17">
        <v>37</v>
      </c>
      <c r="D6191" s="17"/>
    </row>
    <row r="6192" spans="1:4" x14ac:dyDescent="0.25">
      <c r="A6192" s="17">
        <f t="shared" si="96"/>
        <v>6191</v>
      </c>
      <c r="B6192" s="17">
        <v>258</v>
      </c>
      <c r="C6192" s="17">
        <v>37</v>
      </c>
      <c r="D6192" s="17"/>
    </row>
    <row r="6193" spans="1:4" x14ac:dyDescent="0.25">
      <c r="A6193" s="17">
        <f t="shared" si="96"/>
        <v>6192</v>
      </c>
      <c r="B6193" s="17">
        <v>258</v>
      </c>
      <c r="C6193" s="17">
        <v>37</v>
      </c>
      <c r="D6193" s="17"/>
    </row>
    <row r="6194" spans="1:4" x14ac:dyDescent="0.25">
      <c r="A6194" s="17">
        <f t="shared" si="96"/>
        <v>6193</v>
      </c>
      <c r="B6194" s="17">
        <v>259</v>
      </c>
      <c r="C6194" s="17">
        <v>37</v>
      </c>
      <c r="D6194" s="17"/>
    </row>
    <row r="6195" spans="1:4" x14ac:dyDescent="0.25">
      <c r="A6195" s="17">
        <f t="shared" si="96"/>
        <v>6194</v>
      </c>
      <c r="B6195" s="17">
        <v>259</v>
      </c>
      <c r="C6195" s="17">
        <v>37</v>
      </c>
      <c r="D6195" s="17"/>
    </row>
    <row r="6196" spans="1:4" x14ac:dyDescent="0.25">
      <c r="A6196" s="17">
        <f t="shared" si="96"/>
        <v>6195</v>
      </c>
      <c r="B6196" s="17">
        <v>259</v>
      </c>
      <c r="C6196" s="17">
        <v>37</v>
      </c>
      <c r="D6196" s="17"/>
    </row>
    <row r="6197" spans="1:4" x14ac:dyDescent="0.25">
      <c r="A6197" s="17">
        <f t="shared" si="96"/>
        <v>6196</v>
      </c>
      <c r="B6197" s="17">
        <v>259</v>
      </c>
      <c r="C6197" s="17">
        <v>37</v>
      </c>
      <c r="D6197" s="17"/>
    </row>
    <row r="6198" spans="1:4" x14ac:dyDescent="0.25">
      <c r="A6198" s="17">
        <f t="shared" si="96"/>
        <v>6197</v>
      </c>
      <c r="B6198" s="17">
        <v>259</v>
      </c>
      <c r="C6198" s="17">
        <v>37</v>
      </c>
      <c r="D6198" s="17"/>
    </row>
    <row r="6199" spans="1:4" x14ac:dyDescent="0.25">
      <c r="A6199" s="17">
        <f t="shared" si="96"/>
        <v>6198</v>
      </c>
      <c r="B6199" s="17">
        <v>259</v>
      </c>
      <c r="C6199" s="17">
        <v>37</v>
      </c>
      <c r="D6199" s="17"/>
    </row>
    <row r="6200" spans="1:4" x14ac:dyDescent="0.25">
      <c r="A6200" s="17">
        <f t="shared" si="96"/>
        <v>6199</v>
      </c>
      <c r="B6200" s="17">
        <v>259</v>
      </c>
      <c r="C6200" s="17">
        <v>37</v>
      </c>
      <c r="D6200" s="17"/>
    </row>
    <row r="6201" spans="1:4" x14ac:dyDescent="0.25">
      <c r="A6201" s="17">
        <f t="shared" si="96"/>
        <v>6200</v>
      </c>
      <c r="B6201" s="17">
        <v>259</v>
      </c>
      <c r="C6201" s="17">
        <v>37</v>
      </c>
      <c r="D6201" s="17"/>
    </row>
    <row r="6202" spans="1:4" x14ac:dyDescent="0.25">
      <c r="A6202" s="17">
        <f t="shared" si="96"/>
        <v>6201</v>
      </c>
      <c r="B6202" s="17">
        <v>259</v>
      </c>
      <c r="C6202" s="17">
        <v>37</v>
      </c>
      <c r="D6202" s="17"/>
    </row>
    <row r="6203" spans="1:4" x14ac:dyDescent="0.25">
      <c r="A6203" s="17">
        <f t="shared" si="96"/>
        <v>6202</v>
      </c>
      <c r="B6203" s="17">
        <v>259</v>
      </c>
      <c r="C6203" s="17">
        <v>37</v>
      </c>
      <c r="D6203" s="17"/>
    </row>
    <row r="6204" spans="1:4" x14ac:dyDescent="0.25">
      <c r="A6204" s="17">
        <f t="shared" si="96"/>
        <v>6203</v>
      </c>
      <c r="B6204" s="17">
        <v>259</v>
      </c>
      <c r="C6204" s="17">
        <v>37</v>
      </c>
      <c r="D6204" s="17"/>
    </row>
    <row r="6205" spans="1:4" x14ac:dyDescent="0.25">
      <c r="A6205" s="17">
        <f t="shared" si="96"/>
        <v>6204</v>
      </c>
      <c r="B6205" s="17">
        <v>259</v>
      </c>
      <c r="C6205" s="17">
        <v>37</v>
      </c>
      <c r="D6205" s="17"/>
    </row>
    <row r="6206" spans="1:4" x14ac:dyDescent="0.25">
      <c r="A6206" s="17">
        <f t="shared" si="96"/>
        <v>6205</v>
      </c>
      <c r="B6206" s="17">
        <v>259</v>
      </c>
      <c r="C6206" s="17">
        <v>37</v>
      </c>
      <c r="D6206" s="17"/>
    </row>
    <row r="6207" spans="1:4" x14ac:dyDescent="0.25">
      <c r="A6207" s="17">
        <f t="shared" si="96"/>
        <v>6206</v>
      </c>
      <c r="B6207" s="17">
        <v>259</v>
      </c>
      <c r="C6207" s="17">
        <v>37</v>
      </c>
      <c r="D6207" s="17"/>
    </row>
    <row r="6208" spans="1:4" x14ac:dyDescent="0.25">
      <c r="A6208" s="17">
        <f t="shared" si="96"/>
        <v>6207</v>
      </c>
      <c r="B6208" s="17">
        <v>259</v>
      </c>
      <c r="C6208" s="17">
        <v>37</v>
      </c>
      <c r="D6208" s="17"/>
    </row>
    <row r="6209" spans="1:4" x14ac:dyDescent="0.25">
      <c r="A6209" s="17">
        <f t="shared" si="96"/>
        <v>6208</v>
      </c>
      <c r="B6209" s="17">
        <v>259</v>
      </c>
      <c r="C6209" s="17">
        <v>37</v>
      </c>
      <c r="D6209" s="17"/>
    </row>
    <row r="6210" spans="1:4" x14ac:dyDescent="0.25">
      <c r="A6210" s="17">
        <f t="shared" si="96"/>
        <v>6209</v>
      </c>
      <c r="B6210" s="17">
        <v>259</v>
      </c>
      <c r="C6210" s="17">
        <v>37</v>
      </c>
      <c r="D6210" s="17"/>
    </row>
    <row r="6211" spans="1:4" x14ac:dyDescent="0.25">
      <c r="A6211" s="17">
        <f t="shared" si="96"/>
        <v>6210</v>
      </c>
      <c r="B6211" s="17">
        <v>259</v>
      </c>
      <c r="C6211" s="17">
        <v>37</v>
      </c>
      <c r="D6211" s="17"/>
    </row>
    <row r="6212" spans="1:4" x14ac:dyDescent="0.25">
      <c r="A6212" s="17">
        <f t="shared" ref="A6212:A6275" si="97">A6211+1</f>
        <v>6211</v>
      </c>
      <c r="B6212" s="17">
        <v>259</v>
      </c>
      <c r="C6212" s="17">
        <v>37</v>
      </c>
      <c r="D6212" s="17"/>
    </row>
    <row r="6213" spans="1:4" x14ac:dyDescent="0.25">
      <c r="A6213" s="17">
        <f t="shared" si="97"/>
        <v>6212</v>
      </c>
      <c r="B6213" s="17">
        <v>259</v>
      </c>
      <c r="C6213" s="17">
        <v>37</v>
      </c>
      <c r="D6213" s="17"/>
    </row>
    <row r="6214" spans="1:4" x14ac:dyDescent="0.25">
      <c r="A6214" s="17">
        <f t="shared" si="97"/>
        <v>6213</v>
      </c>
      <c r="B6214" s="17">
        <v>259</v>
      </c>
      <c r="C6214" s="17">
        <v>37</v>
      </c>
      <c r="D6214" s="17"/>
    </row>
    <row r="6215" spans="1:4" x14ac:dyDescent="0.25">
      <c r="A6215" s="17">
        <f t="shared" si="97"/>
        <v>6214</v>
      </c>
      <c r="B6215" s="17">
        <v>259</v>
      </c>
      <c r="C6215" s="17">
        <v>37</v>
      </c>
      <c r="D6215" s="17"/>
    </row>
    <row r="6216" spans="1:4" x14ac:dyDescent="0.25">
      <c r="A6216" s="17">
        <f t="shared" si="97"/>
        <v>6215</v>
      </c>
      <c r="B6216" s="17">
        <v>259</v>
      </c>
      <c r="C6216" s="17">
        <v>37</v>
      </c>
      <c r="D6216" s="17"/>
    </row>
    <row r="6217" spans="1:4" x14ac:dyDescent="0.25">
      <c r="A6217" s="17">
        <f t="shared" si="97"/>
        <v>6216</v>
      </c>
      <c r="B6217" s="17">
        <v>259</v>
      </c>
      <c r="C6217" s="17">
        <v>37</v>
      </c>
      <c r="D6217" s="17"/>
    </row>
    <row r="6218" spans="1:4" x14ac:dyDescent="0.25">
      <c r="A6218" s="17">
        <f t="shared" si="97"/>
        <v>6217</v>
      </c>
      <c r="B6218" s="17">
        <v>260</v>
      </c>
      <c r="C6218" s="17">
        <v>38</v>
      </c>
      <c r="D6218" s="17"/>
    </row>
    <row r="6219" spans="1:4" x14ac:dyDescent="0.25">
      <c r="A6219" s="17">
        <f t="shared" si="97"/>
        <v>6218</v>
      </c>
      <c r="B6219" s="17">
        <v>260</v>
      </c>
      <c r="C6219" s="17">
        <v>38</v>
      </c>
      <c r="D6219" s="17"/>
    </row>
    <row r="6220" spans="1:4" x14ac:dyDescent="0.25">
      <c r="A6220" s="17">
        <f t="shared" si="97"/>
        <v>6219</v>
      </c>
      <c r="B6220" s="17">
        <v>260</v>
      </c>
      <c r="C6220" s="17">
        <v>38</v>
      </c>
      <c r="D6220" s="17"/>
    </row>
    <row r="6221" spans="1:4" x14ac:dyDescent="0.25">
      <c r="A6221" s="17">
        <f t="shared" si="97"/>
        <v>6220</v>
      </c>
      <c r="B6221" s="17">
        <v>260</v>
      </c>
      <c r="C6221" s="17">
        <v>38</v>
      </c>
      <c r="D6221" s="17"/>
    </row>
    <row r="6222" spans="1:4" x14ac:dyDescent="0.25">
      <c r="A6222" s="17">
        <f t="shared" si="97"/>
        <v>6221</v>
      </c>
      <c r="B6222" s="17">
        <v>260</v>
      </c>
      <c r="C6222" s="17">
        <v>38</v>
      </c>
      <c r="D6222" s="17"/>
    </row>
    <row r="6223" spans="1:4" x14ac:dyDescent="0.25">
      <c r="A6223" s="17">
        <f t="shared" si="97"/>
        <v>6222</v>
      </c>
      <c r="B6223" s="17">
        <v>260</v>
      </c>
      <c r="C6223" s="17">
        <v>38</v>
      </c>
      <c r="D6223" s="17"/>
    </row>
    <row r="6224" spans="1:4" x14ac:dyDescent="0.25">
      <c r="A6224" s="17">
        <f t="shared" si="97"/>
        <v>6223</v>
      </c>
      <c r="B6224" s="17">
        <v>260</v>
      </c>
      <c r="C6224" s="17">
        <v>38</v>
      </c>
      <c r="D6224" s="17"/>
    </row>
    <row r="6225" spans="1:4" x14ac:dyDescent="0.25">
      <c r="A6225" s="17">
        <f t="shared" si="97"/>
        <v>6224</v>
      </c>
      <c r="B6225" s="17">
        <v>260</v>
      </c>
      <c r="C6225" s="17">
        <v>38</v>
      </c>
      <c r="D6225" s="17"/>
    </row>
    <row r="6226" spans="1:4" x14ac:dyDescent="0.25">
      <c r="A6226" s="17">
        <f t="shared" si="97"/>
        <v>6225</v>
      </c>
      <c r="B6226" s="17">
        <v>260</v>
      </c>
      <c r="C6226" s="17">
        <v>38</v>
      </c>
      <c r="D6226" s="17"/>
    </row>
    <row r="6227" spans="1:4" x14ac:dyDescent="0.25">
      <c r="A6227" s="17">
        <f t="shared" si="97"/>
        <v>6226</v>
      </c>
      <c r="B6227" s="17">
        <v>260</v>
      </c>
      <c r="C6227" s="17">
        <v>38</v>
      </c>
      <c r="D6227" s="17"/>
    </row>
    <row r="6228" spans="1:4" x14ac:dyDescent="0.25">
      <c r="A6228" s="17">
        <f t="shared" si="97"/>
        <v>6227</v>
      </c>
      <c r="B6228" s="17">
        <v>260</v>
      </c>
      <c r="C6228" s="17">
        <v>38</v>
      </c>
      <c r="D6228" s="17"/>
    </row>
    <row r="6229" spans="1:4" x14ac:dyDescent="0.25">
      <c r="A6229" s="17">
        <f t="shared" si="97"/>
        <v>6228</v>
      </c>
      <c r="B6229" s="17">
        <v>260</v>
      </c>
      <c r="C6229" s="17">
        <v>38</v>
      </c>
      <c r="D6229" s="17"/>
    </row>
    <row r="6230" spans="1:4" x14ac:dyDescent="0.25">
      <c r="A6230" s="17">
        <f t="shared" si="97"/>
        <v>6229</v>
      </c>
      <c r="B6230" s="17">
        <v>260</v>
      </c>
      <c r="C6230" s="17">
        <v>38</v>
      </c>
      <c r="D6230" s="17"/>
    </row>
    <row r="6231" spans="1:4" x14ac:dyDescent="0.25">
      <c r="A6231" s="17">
        <f t="shared" si="97"/>
        <v>6230</v>
      </c>
      <c r="B6231" s="17">
        <v>260</v>
      </c>
      <c r="C6231" s="17">
        <v>38</v>
      </c>
      <c r="D6231" s="17"/>
    </row>
    <row r="6232" spans="1:4" x14ac:dyDescent="0.25">
      <c r="A6232" s="17">
        <f t="shared" si="97"/>
        <v>6231</v>
      </c>
      <c r="B6232" s="17">
        <v>260</v>
      </c>
      <c r="C6232" s="17">
        <v>38</v>
      </c>
      <c r="D6232" s="17"/>
    </row>
    <row r="6233" spans="1:4" x14ac:dyDescent="0.25">
      <c r="A6233" s="17">
        <f t="shared" si="97"/>
        <v>6232</v>
      </c>
      <c r="B6233" s="17">
        <v>260</v>
      </c>
      <c r="C6233" s="17">
        <v>38</v>
      </c>
      <c r="D6233" s="17"/>
    </row>
    <row r="6234" spans="1:4" x14ac:dyDescent="0.25">
      <c r="A6234" s="17">
        <f t="shared" si="97"/>
        <v>6233</v>
      </c>
      <c r="B6234" s="17">
        <v>260</v>
      </c>
      <c r="C6234" s="17">
        <v>38</v>
      </c>
      <c r="D6234" s="17"/>
    </row>
    <row r="6235" spans="1:4" x14ac:dyDescent="0.25">
      <c r="A6235" s="17">
        <f t="shared" si="97"/>
        <v>6234</v>
      </c>
      <c r="B6235" s="17">
        <v>260</v>
      </c>
      <c r="C6235" s="17">
        <v>38</v>
      </c>
      <c r="D6235" s="17"/>
    </row>
    <row r="6236" spans="1:4" x14ac:dyDescent="0.25">
      <c r="A6236" s="17">
        <f t="shared" si="97"/>
        <v>6235</v>
      </c>
      <c r="B6236" s="17">
        <v>260</v>
      </c>
      <c r="C6236" s="17">
        <v>38</v>
      </c>
      <c r="D6236" s="17"/>
    </row>
    <row r="6237" spans="1:4" x14ac:dyDescent="0.25">
      <c r="A6237" s="17">
        <f t="shared" si="97"/>
        <v>6236</v>
      </c>
      <c r="B6237" s="17">
        <v>260</v>
      </c>
      <c r="C6237" s="17">
        <v>38</v>
      </c>
      <c r="D6237" s="17"/>
    </row>
    <row r="6238" spans="1:4" x14ac:dyDescent="0.25">
      <c r="A6238" s="17">
        <f t="shared" si="97"/>
        <v>6237</v>
      </c>
      <c r="B6238" s="17">
        <v>260</v>
      </c>
      <c r="C6238" s="17">
        <v>38</v>
      </c>
      <c r="D6238" s="17"/>
    </row>
    <row r="6239" spans="1:4" x14ac:dyDescent="0.25">
      <c r="A6239" s="17">
        <f t="shared" si="97"/>
        <v>6238</v>
      </c>
      <c r="B6239" s="17">
        <v>260</v>
      </c>
      <c r="C6239" s="17">
        <v>38</v>
      </c>
      <c r="D6239" s="17"/>
    </row>
    <row r="6240" spans="1:4" x14ac:dyDescent="0.25">
      <c r="A6240" s="17">
        <f t="shared" si="97"/>
        <v>6239</v>
      </c>
      <c r="B6240" s="17">
        <v>260</v>
      </c>
      <c r="C6240" s="17">
        <v>38</v>
      </c>
      <c r="D6240" s="17"/>
    </row>
    <row r="6241" spans="1:4" x14ac:dyDescent="0.25">
      <c r="A6241" s="17">
        <f t="shared" si="97"/>
        <v>6240</v>
      </c>
      <c r="B6241" s="17">
        <v>260</v>
      </c>
      <c r="C6241" s="17">
        <v>38</v>
      </c>
      <c r="D6241" s="17"/>
    </row>
    <row r="6242" spans="1:4" x14ac:dyDescent="0.25">
      <c r="A6242" s="17">
        <f t="shared" si="97"/>
        <v>6241</v>
      </c>
      <c r="B6242" s="17">
        <v>261</v>
      </c>
      <c r="C6242" s="17">
        <v>38</v>
      </c>
      <c r="D6242" s="17"/>
    </row>
    <row r="6243" spans="1:4" x14ac:dyDescent="0.25">
      <c r="A6243" s="17">
        <f t="shared" si="97"/>
        <v>6242</v>
      </c>
      <c r="B6243" s="17">
        <v>261</v>
      </c>
      <c r="C6243" s="17">
        <v>38</v>
      </c>
      <c r="D6243" s="17"/>
    </row>
    <row r="6244" spans="1:4" x14ac:dyDescent="0.25">
      <c r="A6244" s="17">
        <f t="shared" si="97"/>
        <v>6243</v>
      </c>
      <c r="B6244" s="17">
        <v>261</v>
      </c>
      <c r="C6244" s="17">
        <v>38</v>
      </c>
      <c r="D6244" s="17"/>
    </row>
    <row r="6245" spans="1:4" x14ac:dyDescent="0.25">
      <c r="A6245" s="17">
        <f t="shared" si="97"/>
        <v>6244</v>
      </c>
      <c r="B6245" s="17">
        <v>261</v>
      </c>
      <c r="C6245" s="17">
        <v>38</v>
      </c>
      <c r="D6245" s="17"/>
    </row>
    <row r="6246" spans="1:4" x14ac:dyDescent="0.25">
      <c r="A6246" s="17">
        <f t="shared" si="97"/>
        <v>6245</v>
      </c>
      <c r="B6246" s="17">
        <v>261</v>
      </c>
      <c r="C6246" s="17">
        <v>38</v>
      </c>
      <c r="D6246" s="17"/>
    </row>
    <row r="6247" spans="1:4" x14ac:dyDescent="0.25">
      <c r="A6247" s="17">
        <f t="shared" si="97"/>
        <v>6246</v>
      </c>
      <c r="B6247" s="17">
        <v>261</v>
      </c>
      <c r="C6247" s="17">
        <v>38</v>
      </c>
      <c r="D6247" s="17"/>
    </row>
    <row r="6248" spans="1:4" x14ac:dyDescent="0.25">
      <c r="A6248" s="17">
        <f t="shared" si="97"/>
        <v>6247</v>
      </c>
      <c r="B6248" s="17">
        <v>261</v>
      </c>
      <c r="C6248" s="17">
        <v>38</v>
      </c>
      <c r="D6248" s="17"/>
    </row>
    <row r="6249" spans="1:4" x14ac:dyDescent="0.25">
      <c r="A6249" s="17">
        <f t="shared" si="97"/>
        <v>6248</v>
      </c>
      <c r="B6249" s="17">
        <v>261</v>
      </c>
      <c r="C6249" s="17">
        <v>38</v>
      </c>
      <c r="D6249" s="17"/>
    </row>
    <row r="6250" spans="1:4" x14ac:dyDescent="0.25">
      <c r="A6250" s="17">
        <f t="shared" si="97"/>
        <v>6249</v>
      </c>
      <c r="B6250" s="17">
        <v>261</v>
      </c>
      <c r="C6250" s="17">
        <v>38</v>
      </c>
      <c r="D6250" s="17"/>
    </row>
    <row r="6251" spans="1:4" x14ac:dyDescent="0.25">
      <c r="A6251" s="17">
        <f t="shared" si="97"/>
        <v>6250</v>
      </c>
      <c r="B6251" s="17">
        <v>261</v>
      </c>
      <c r="C6251" s="17">
        <v>38</v>
      </c>
      <c r="D6251" s="17"/>
    </row>
    <row r="6252" spans="1:4" x14ac:dyDescent="0.25">
      <c r="A6252" s="17">
        <f t="shared" si="97"/>
        <v>6251</v>
      </c>
      <c r="B6252" s="17">
        <v>261</v>
      </c>
      <c r="C6252" s="17">
        <v>38</v>
      </c>
      <c r="D6252" s="17"/>
    </row>
    <row r="6253" spans="1:4" x14ac:dyDescent="0.25">
      <c r="A6253" s="17">
        <f t="shared" si="97"/>
        <v>6252</v>
      </c>
      <c r="B6253" s="17">
        <v>261</v>
      </c>
      <c r="C6253" s="17">
        <v>38</v>
      </c>
      <c r="D6253" s="17"/>
    </row>
    <row r="6254" spans="1:4" x14ac:dyDescent="0.25">
      <c r="A6254" s="17">
        <f t="shared" si="97"/>
        <v>6253</v>
      </c>
      <c r="B6254" s="17">
        <v>261</v>
      </c>
      <c r="C6254" s="17">
        <v>38</v>
      </c>
      <c r="D6254" s="17"/>
    </row>
    <row r="6255" spans="1:4" x14ac:dyDescent="0.25">
      <c r="A6255" s="17">
        <f t="shared" si="97"/>
        <v>6254</v>
      </c>
      <c r="B6255" s="17">
        <v>261</v>
      </c>
      <c r="C6255" s="17">
        <v>38</v>
      </c>
      <c r="D6255" s="17"/>
    </row>
    <row r="6256" spans="1:4" x14ac:dyDescent="0.25">
      <c r="A6256" s="17">
        <f t="shared" si="97"/>
        <v>6255</v>
      </c>
      <c r="B6256" s="17">
        <v>261</v>
      </c>
      <c r="C6256" s="17">
        <v>38</v>
      </c>
      <c r="D6256" s="17"/>
    </row>
    <row r="6257" spans="1:4" x14ac:dyDescent="0.25">
      <c r="A6257" s="17">
        <f t="shared" si="97"/>
        <v>6256</v>
      </c>
      <c r="B6257" s="17">
        <v>261</v>
      </c>
      <c r="C6257" s="17">
        <v>38</v>
      </c>
      <c r="D6257" s="17"/>
    </row>
    <row r="6258" spans="1:4" x14ac:dyDescent="0.25">
      <c r="A6258" s="17">
        <f t="shared" si="97"/>
        <v>6257</v>
      </c>
      <c r="B6258" s="17">
        <v>261</v>
      </c>
      <c r="C6258" s="17">
        <v>38</v>
      </c>
      <c r="D6258" s="17"/>
    </row>
    <row r="6259" spans="1:4" x14ac:dyDescent="0.25">
      <c r="A6259" s="17">
        <f t="shared" si="97"/>
        <v>6258</v>
      </c>
      <c r="B6259" s="17">
        <v>261</v>
      </c>
      <c r="C6259" s="17">
        <v>38</v>
      </c>
      <c r="D6259" s="17"/>
    </row>
    <row r="6260" spans="1:4" x14ac:dyDescent="0.25">
      <c r="A6260" s="17">
        <f t="shared" si="97"/>
        <v>6259</v>
      </c>
      <c r="B6260" s="17">
        <v>261</v>
      </c>
      <c r="C6260" s="17">
        <v>38</v>
      </c>
      <c r="D6260" s="17"/>
    </row>
    <row r="6261" spans="1:4" x14ac:dyDescent="0.25">
      <c r="A6261" s="17">
        <f t="shared" si="97"/>
        <v>6260</v>
      </c>
      <c r="B6261" s="17">
        <v>261</v>
      </c>
      <c r="C6261" s="17">
        <v>38</v>
      </c>
      <c r="D6261" s="17"/>
    </row>
    <row r="6262" spans="1:4" x14ac:dyDescent="0.25">
      <c r="A6262" s="17">
        <f t="shared" si="97"/>
        <v>6261</v>
      </c>
      <c r="B6262" s="17">
        <v>261</v>
      </c>
      <c r="C6262" s="17">
        <v>38</v>
      </c>
      <c r="D6262" s="17"/>
    </row>
    <row r="6263" spans="1:4" x14ac:dyDescent="0.25">
      <c r="A6263" s="17">
        <f t="shared" si="97"/>
        <v>6262</v>
      </c>
      <c r="B6263" s="17">
        <v>261</v>
      </c>
      <c r="C6263" s="17">
        <v>38</v>
      </c>
      <c r="D6263" s="17"/>
    </row>
    <row r="6264" spans="1:4" x14ac:dyDescent="0.25">
      <c r="A6264" s="17">
        <f t="shared" si="97"/>
        <v>6263</v>
      </c>
      <c r="B6264" s="17">
        <v>261</v>
      </c>
      <c r="C6264" s="17">
        <v>38</v>
      </c>
      <c r="D6264" s="17"/>
    </row>
    <row r="6265" spans="1:4" x14ac:dyDescent="0.25">
      <c r="A6265" s="17">
        <f t="shared" si="97"/>
        <v>6264</v>
      </c>
      <c r="B6265" s="17">
        <v>261</v>
      </c>
      <c r="C6265" s="17">
        <v>38</v>
      </c>
      <c r="D6265" s="17"/>
    </row>
    <row r="6266" spans="1:4" x14ac:dyDescent="0.25">
      <c r="A6266" s="17">
        <f t="shared" si="97"/>
        <v>6265</v>
      </c>
      <c r="B6266" s="17">
        <v>262</v>
      </c>
      <c r="C6266" s="17">
        <v>38</v>
      </c>
      <c r="D6266" s="17"/>
    </row>
    <row r="6267" spans="1:4" x14ac:dyDescent="0.25">
      <c r="A6267" s="17">
        <f t="shared" si="97"/>
        <v>6266</v>
      </c>
      <c r="B6267" s="17">
        <v>262</v>
      </c>
      <c r="C6267" s="17">
        <v>38</v>
      </c>
      <c r="D6267" s="17"/>
    </row>
    <row r="6268" spans="1:4" x14ac:dyDescent="0.25">
      <c r="A6268" s="17">
        <f t="shared" si="97"/>
        <v>6267</v>
      </c>
      <c r="B6268" s="17">
        <v>262</v>
      </c>
      <c r="C6268" s="17">
        <v>38</v>
      </c>
      <c r="D6268" s="17"/>
    </row>
    <row r="6269" spans="1:4" x14ac:dyDescent="0.25">
      <c r="A6269" s="17">
        <f t="shared" si="97"/>
        <v>6268</v>
      </c>
      <c r="B6269" s="17">
        <v>262</v>
      </c>
      <c r="C6269" s="17">
        <v>38</v>
      </c>
      <c r="D6269" s="17"/>
    </row>
    <row r="6270" spans="1:4" x14ac:dyDescent="0.25">
      <c r="A6270" s="17">
        <f t="shared" si="97"/>
        <v>6269</v>
      </c>
      <c r="B6270" s="17">
        <v>262</v>
      </c>
      <c r="C6270" s="17">
        <v>38</v>
      </c>
      <c r="D6270" s="17"/>
    </row>
    <row r="6271" spans="1:4" x14ac:dyDescent="0.25">
      <c r="A6271" s="17">
        <f t="shared" si="97"/>
        <v>6270</v>
      </c>
      <c r="B6271" s="17">
        <v>262</v>
      </c>
      <c r="C6271" s="17">
        <v>38</v>
      </c>
      <c r="D6271" s="17"/>
    </row>
    <row r="6272" spans="1:4" x14ac:dyDescent="0.25">
      <c r="A6272" s="17">
        <f t="shared" si="97"/>
        <v>6271</v>
      </c>
      <c r="B6272" s="17">
        <v>262</v>
      </c>
      <c r="C6272" s="17">
        <v>38</v>
      </c>
      <c r="D6272" s="17"/>
    </row>
    <row r="6273" spans="1:4" x14ac:dyDescent="0.25">
      <c r="A6273" s="17">
        <f t="shared" si="97"/>
        <v>6272</v>
      </c>
      <c r="B6273" s="17">
        <v>262</v>
      </c>
      <c r="C6273" s="17">
        <v>38</v>
      </c>
      <c r="D6273" s="17"/>
    </row>
    <row r="6274" spans="1:4" x14ac:dyDescent="0.25">
      <c r="A6274" s="17">
        <f t="shared" si="97"/>
        <v>6273</v>
      </c>
      <c r="B6274" s="17">
        <v>262</v>
      </c>
      <c r="C6274" s="17">
        <v>38</v>
      </c>
      <c r="D6274" s="17"/>
    </row>
    <row r="6275" spans="1:4" x14ac:dyDescent="0.25">
      <c r="A6275" s="17">
        <f t="shared" si="97"/>
        <v>6274</v>
      </c>
      <c r="B6275" s="17">
        <v>262</v>
      </c>
      <c r="C6275" s="17">
        <v>38</v>
      </c>
      <c r="D6275" s="17"/>
    </row>
    <row r="6276" spans="1:4" x14ac:dyDescent="0.25">
      <c r="A6276" s="17">
        <f t="shared" ref="A6276:A6339" si="98">A6275+1</f>
        <v>6275</v>
      </c>
      <c r="B6276" s="17">
        <v>262</v>
      </c>
      <c r="C6276" s="17">
        <v>38</v>
      </c>
      <c r="D6276" s="17"/>
    </row>
    <row r="6277" spans="1:4" x14ac:dyDescent="0.25">
      <c r="A6277" s="17">
        <f t="shared" si="98"/>
        <v>6276</v>
      </c>
      <c r="B6277" s="17">
        <v>262</v>
      </c>
      <c r="C6277" s="17">
        <v>38</v>
      </c>
      <c r="D6277" s="17"/>
    </row>
    <row r="6278" spans="1:4" x14ac:dyDescent="0.25">
      <c r="A6278" s="17">
        <f t="shared" si="98"/>
        <v>6277</v>
      </c>
      <c r="B6278" s="17">
        <v>262</v>
      </c>
      <c r="C6278" s="17">
        <v>38</v>
      </c>
      <c r="D6278" s="17"/>
    </row>
    <row r="6279" spans="1:4" x14ac:dyDescent="0.25">
      <c r="A6279" s="17">
        <f t="shared" si="98"/>
        <v>6278</v>
      </c>
      <c r="B6279" s="17">
        <v>262</v>
      </c>
      <c r="C6279" s="17">
        <v>38</v>
      </c>
      <c r="D6279" s="17"/>
    </row>
    <row r="6280" spans="1:4" x14ac:dyDescent="0.25">
      <c r="A6280" s="17">
        <f t="shared" si="98"/>
        <v>6279</v>
      </c>
      <c r="B6280" s="17">
        <v>262</v>
      </c>
      <c r="C6280" s="17">
        <v>38</v>
      </c>
      <c r="D6280" s="17"/>
    </row>
    <row r="6281" spans="1:4" x14ac:dyDescent="0.25">
      <c r="A6281" s="17">
        <f t="shared" si="98"/>
        <v>6280</v>
      </c>
      <c r="B6281" s="17">
        <v>262</v>
      </c>
      <c r="C6281" s="17">
        <v>38</v>
      </c>
      <c r="D6281" s="17"/>
    </row>
    <row r="6282" spans="1:4" x14ac:dyDescent="0.25">
      <c r="A6282" s="17">
        <f t="shared" si="98"/>
        <v>6281</v>
      </c>
      <c r="B6282" s="17">
        <v>262</v>
      </c>
      <c r="C6282" s="17">
        <v>38</v>
      </c>
      <c r="D6282" s="17"/>
    </row>
    <row r="6283" spans="1:4" x14ac:dyDescent="0.25">
      <c r="A6283" s="17">
        <f t="shared" si="98"/>
        <v>6282</v>
      </c>
      <c r="B6283" s="17">
        <v>262</v>
      </c>
      <c r="C6283" s="17">
        <v>38</v>
      </c>
      <c r="D6283" s="17"/>
    </row>
    <row r="6284" spans="1:4" x14ac:dyDescent="0.25">
      <c r="A6284" s="17">
        <f t="shared" si="98"/>
        <v>6283</v>
      </c>
      <c r="B6284" s="17">
        <v>262</v>
      </c>
      <c r="C6284" s="17">
        <v>38</v>
      </c>
      <c r="D6284" s="17"/>
    </row>
    <row r="6285" spans="1:4" x14ac:dyDescent="0.25">
      <c r="A6285" s="17">
        <f t="shared" si="98"/>
        <v>6284</v>
      </c>
      <c r="B6285" s="17">
        <v>262</v>
      </c>
      <c r="C6285" s="17">
        <v>38</v>
      </c>
      <c r="D6285" s="17"/>
    </row>
    <row r="6286" spans="1:4" x14ac:dyDescent="0.25">
      <c r="A6286" s="17">
        <f t="shared" si="98"/>
        <v>6285</v>
      </c>
      <c r="B6286" s="17">
        <v>262</v>
      </c>
      <c r="C6286" s="17">
        <v>38</v>
      </c>
      <c r="D6286" s="17"/>
    </row>
    <row r="6287" spans="1:4" x14ac:dyDescent="0.25">
      <c r="A6287" s="17">
        <f t="shared" si="98"/>
        <v>6286</v>
      </c>
      <c r="B6287" s="17">
        <v>262</v>
      </c>
      <c r="C6287" s="17">
        <v>38</v>
      </c>
      <c r="D6287" s="17"/>
    </row>
    <row r="6288" spans="1:4" x14ac:dyDescent="0.25">
      <c r="A6288" s="17">
        <f t="shared" si="98"/>
        <v>6287</v>
      </c>
      <c r="B6288" s="17">
        <v>262</v>
      </c>
      <c r="C6288" s="17">
        <v>38</v>
      </c>
      <c r="D6288" s="17"/>
    </row>
    <row r="6289" spans="1:4" x14ac:dyDescent="0.25">
      <c r="A6289" s="17">
        <f t="shared" si="98"/>
        <v>6288</v>
      </c>
      <c r="B6289" s="17">
        <v>262</v>
      </c>
      <c r="C6289" s="17">
        <v>38</v>
      </c>
      <c r="D6289" s="17"/>
    </row>
    <row r="6290" spans="1:4" x14ac:dyDescent="0.25">
      <c r="A6290" s="17">
        <f t="shared" si="98"/>
        <v>6289</v>
      </c>
      <c r="B6290" s="17">
        <v>263</v>
      </c>
      <c r="C6290" s="17">
        <v>38</v>
      </c>
      <c r="D6290" s="17"/>
    </row>
    <row r="6291" spans="1:4" x14ac:dyDescent="0.25">
      <c r="A6291" s="17">
        <f t="shared" si="98"/>
        <v>6290</v>
      </c>
      <c r="B6291" s="17">
        <v>263</v>
      </c>
      <c r="C6291" s="17">
        <v>38</v>
      </c>
      <c r="D6291" s="17"/>
    </row>
    <row r="6292" spans="1:4" x14ac:dyDescent="0.25">
      <c r="A6292" s="17">
        <f t="shared" si="98"/>
        <v>6291</v>
      </c>
      <c r="B6292" s="17">
        <v>263</v>
      </c>
      <c r="C6292" s="17">
        <v>38</v>
      </c>
      <c r="D6292" s="17"/>
    </row>
    <row r="6293" spans="1:4" x14ac:dyDescent="0.25">
      <c r="A6293" s="17">
        <f t="shared" si="98"/>
        <v>6292</v>
      </c>
      <c r="B6293" s="17">
        <v>263</v>
      </c>
      <c r="C6293" s="17">
        <v>38</v>
      </c>
      <c r="D6293" s="17"/>
    </row>
    <row r="6294" spans="1:4" x14ac:dyDescent="0.25">
      <c r="A6294" s="17">
        <f t="shared" si="98"/>
        <v>6293</v>
      </c>
      <c r="B6294" s="17">
        <v>263</v>
      </c>
      <c r="C6294" s="17">
        <v>38</v>
      </c>
      <c r="D6294" s="17"/>
    </row>
    <row r="6295" spans="1:4" x14ac:dyDescent="0.25">
      <c r="A6295" s="17">
        <f t="shared" si="98"/>
        <v>6294</v>
      </c>
      <c r="B6295" s="17">
        <v>263</v>
      </c>
      <c r="C6295" s="17">
        <v>38</v>
      </c>
      <c r="D6295" s="17"/>
    </row>
    <row r="6296" spans="1:4" x14ac:dyDescent="0.25">
      <c r="A6296" s="17">
        <f t="shared" si="98"/>
        <v>6295</v>
      </c>
      <c r="B6296" s="17">
        <v>263</v>
      </c>
      <c r="C6296" s="17">
        <v>38</v>
      </c>
      <c r="D6296" s="17"/>
    </row>
    <row r="6297" spans="1:4" x14ac:dyDescent="0.25">
      <c r="A6297" s="17">
        <f t="shared" si="98"/>
        <v>6296</v>
      </c>
      <c r="B6297" s="17">
        <v>263</v>
      </c>
      <c r="C6297" s="17">
        <v>38</v>
      </c>
      <c r="D6297" s="17"/>
    </row>
    <row r="6298" spans="1:4" x14ac:dyDescent="0.25">
      <c r="A6298" s="17">
        <f t="shared" si="98"/>
        <v>6297</v>
      </c>
      <c r="B6298" s="17">
        <v>263</v>
      </c>
      <c r="C6298" s="17">
        <v>38</v>
      </c>
      <c r="D6298" s="17"/>
    </row>
    <row r="6299" spans="1:4" x14ac:dyDescent="0.25">
      <c r="A6299" s="17">
        <f t="shared" si="98"/>
        <v>6298</v>
      </c>
      <c r="B6299" s="17">
        <v>263</v>
      </c>
      <c r="C6299" s="17">
        <v>38</v>
      </c>
      <c r="D6299" s="17"/>
    </row>
    <row r="6300" spans="1:4" x14ac:dyDescent="0.25">
      <c r="A6300" s="17">
        <f t="shared" si="98"/>
        <v>6299</v>
      </c>
      <c r="B6300" s="17">
        <v>263</v>
      </c>
      <c r="C6300" s="17">
        <v>38</v>
      </c>
      <c r="D6300" s="17"/>
    </row>
    <row r="6301" spans="1:4" x14ac:dyDescent="0.25">
      <c r="A6301" s="17">
        <f t="shared" si="98"/>
        <v>6300</v>
      </c>
      <c r="B6301" s="17">
        <v>263</v>
      </c>
      <c r="C6301" s="17">
        <v>38</v>
      </c>
      <c r="D6301" s="17"/>
    </row>
    <row r="6302" spans="1:4" x14ac:dyDescent="0.25">
      <c r="A6302" s="17">
        <f t="shared" si="98"/>
        <v>6301</v>
      </c>
      <c r="B6302" s="17">
        <v>263</v>
      </c>
      <c r="C6302" s="17">
        <v>38</v>
      </c>
      <c r="D6302" s="17"/>
    </row>
    <row r="6303" spans="1:4" x14ac:dyDescent="0.25">
      <c r="A6303" s="17">
        <f t="shared" si="98"/>
        <v>6302</v>
      </c>
      <c r="B6303" s="17">
        <v>263</v>
      </c>
      <c r="C6303" s="17">
        <v>38</v>
      </c>
      <c r="D6303" s="17"/>
    </row>
    <row r="6304" spans="1:4" x14ac:dyDescent="0.25">
      <c r="A6304" s="17">
        <f t="shared" si="98"/>
        <v>6303</v>
      </c>
      <c r="B6304" s="17">
        <v>263</v>
      </c>
      <c r="C6304" s="17">
        <v>38</v>
      </c>
      <c r="D6304" s="17"/>
    </row>
    <row r="6305" spans="1:4" x14ac:dyDescent="0.25">
      <c r="A6305" s="17">
        <f t="shared" si="98"/>
        <v>6304</v>
      </c>
      <c r="B6305" s="17">
        <v>263</v>
      </c>
      <c r="C6305" s="17">
        <v>38</v>
      </c>
      <c r="D6305" s="17"/>
    </row>
    <row r="6306" spans="1:4" x14ac:dyDescent="0.25">
      <c r="A6306" s="17">
        <f t="shared" si="98"/>
        <v>6305</v>
      </c>
      <c r="B6306" s="17">
        <v>263</v>
      </c>
      <c r="C6306" s="17">
        <v>38</v>
      </c>
      <c r="D6306" s="17"/>
    </row>
    <row r="6307" spans="1:4" x14ac:dyDescent="0.25">
      <c r="A6307" s="17">
        <f t="shared" si="98"/>
        <v>6306</v>
      </c>
      <c r="B6307" s="17">
        <v>263</v>
      </c>
      <c r="C6307" s="17">
        <v>38</v>
      </c>
      <c r="D6307" s="17"/>
    </row>
    <row r="6308" spans="1:4" x14ac:dyDescent="0.25">
      <c r="A6308" s="17">
        <f t="shared" si="98"/>
        <v>6307</v>
      </c>
      <c r="B6308" s="17">
        <v>263</v>
      </c>
      <c r="C6308" s="17">
        <v>38</v>
      </c>
      <c r="D6308" s="17"/>
    </row>
    <row r="6309" spans="1:4" x14ac:dyDescent="0.25">
      <c r="A6309" s="17">
        <f t="shared" si="98"/>
        <v>6308</v>
      </c>
      <c r="B6309" s="17">
        <v>263</v>
      </c>
      <c r="C6309" s="17">
        <v>38</v>
      </c>
      <c r="D6309" s="17"/>
    </row>
    <row r="6310" spans="1:4" x14ac:dyDescent="0.25">
      <c r="A6310" s="17">
        <f t="shared" si="98"/>
        <v>6309</v>
      </c>
      <c r="B6310" s="17">
        <v>263</v>
      </c>
      <c r="C6310" s="17">
        <v>38</v>
      </c>
      <c r="D6310" s="17"/>
    </row>
    <row r="6311" spans="1:4" x14ac:dyDescent="0.25">
      <c r="A6311" s="17">
        <f t="shared" si="98"/>
        <v>6310</v>
      </c>
      <c r="B6311" s="17">
        <v>263</v>
      </c>
      <c r="C6311" s="17">
        <v>38</v>
      </c>
      <c r="D6311" s="17"/>
    </row>
    <row r="6312" spans="1:4" x14ac:dyDescent="0.25">
      <c r="A6312" s="17">
        <f t="shared" si="98"/>
        <v>6311</v>
      </c>
      <c r="B6312" s="17">
        <v>263</v>
      </c>
      <c r="C6312" s="17">
        <v>38</v>
      </c>
      <c r="D6312" s="17"/>
    </row>
    <row r="6313" spans="1:4" x14ac:dyDescent="0.25">
      <c r="A6313" s="17">
        <f t="shared" si="98"/>
        <v>6312</v>
      </c>
      <c r="B6313" s="17">
        <v>263</v>
      </c>
      <c r="C6313" s="17">
        <v>38</v>
      </c>
      <c r="D6313" s="17"/>
    </row>
    <row r="6314" spans="1:4" x14ac:dyDescent="0.25">
      <c r="A6314" s="17">
        <f t="shared" si="98"/>
        <v>6313</v>
      </c>
      <c r="B6314" s="17">
        <v>264</v>
      </c>
      <c r="C6314" s="17">
        <v>38</v>
      </c>
      <c r="D6314" s="17"/>
    </row>
    <row r="6315" spans="1:4" x14ac:dyDescent="0.25">
      <c r="A6315" s="17">
        <f t="shared" si="98"/>
        <v>6314</v>
      </c>
      <c r="B6315" s="17">
        <v>264</v>
      </c>
      <c r="C6315" s="17">
        <v>38</v>
      </c>
      <c r="D6315" s="17"/>
    </row>
    <row r="6316" spans="1:4" x14ac:dyDescent="0.25">
      <c r="A6316" s="17">
        <f t="shared" si="98"/>
        <v>6315</v>
      </c>
      <c r="B6316" s="17">
        <v>264</v>
      </c>
      <c r="C6316" s="17">
        <v>38</v>
      </c>
      <c r="D6316" s="17"/>
    </row>
    <row r="6317" spans="1:4" x14ac:dyDescent="0.25">
      <c r="A6317" s="17">
        <f t="shared" si="98"/>
        <v>6316</v>
      </c>
      <c r="B6317" s="17">
        <v>264</v>
      </c>
      <c r="C6317" s="17">
        <v>38</v>
      </c>
      <c r="D6317" s="17"/>
    </row>
    <row r="6318" spans="1:4" x14ac:dyDescent="0.25">
      <c r="A6318" s="17">
        <f t="shared" si="98"/>
        <v>6317</v>
      </c>
      <c r="B6318" s="17">
        <v>264</v>
      </c>
      <c r="C6318" s="17">
        <v>38</v>
      </c>
      <c r="D6318" s="17"/>
    </row>
    <row r="6319" spans="1:4" x14ac:dyDescent="0.25">
      <c r="A6319" s="17">
        <f t="shared" si="98"/>
        <v>6318</v>
      </c>
      <c r="B6319" s="17">
        <v>264</v>
      </c>
      <c r="C6319" s="17">
        <v>38</v>
      </c>
      <c r="D6319" s="17"/>
    </row>
    <row r="6320" spans="1:4" x14ac:dyDescent="0.25">
      <c r="A6320" s="17">
        <f t="shared" si="98"/>
        <v>6319</v>
      </c>
      <c r="B6320" s="17">
        <v>264</v>
      </c>
      <c r="C6320" s="17">
        <v>38</v>
      </c>
      <c r="D6320" s="17"/>
    </row>
    <row r="6321" spans="1:4" x14ac:dyDescent="0.25">
      <c r="A6321" s="17">
        <f t="shared" si="98"/>
        <v>6320</v>
      </c>
      <c r="B6321" s="17">
        <v>264</v>
      </c>
      <c r="C6321" s="17">
        <v>38</v>
      </c>
      <c r="D6321" s="17"/>
    </row>
    <row r="6322" spans="1:4" x14ac:dyDescent="0.25">
      <c r="A6322" s="17">
        <f t="shared" si="98"/>
        <v>6321</v>
      </c>
      <c r="B6322" s="17">
        <v>264</v>
      </c>
      <c r="C6322" s="17">
        <v>38</v>
      </c>
      <c r="D6322" s="17"/>
    </row>
    <row r="6323" spans="1:4" x14ac:dyDescent="0.25">
      <c r="A6323" s="17">
        <f t="shared" si="98"/>
        <v>6322</v>
      </c>
      <c r="B6323" s="17">
        <v>264</v>
      </c>
      <c r="C6323" s="17">
        <v>38</v>
      </c>
      <c r="D6323" s="17"/>
    </row>
    <row r="6324" spans="1:4" x14ac:dyDescent="0.25">
      <c r="A6324" s="17">
        <f t="shared" si="98"/>
        <v>6323</v>
      </c>
      <c r="B6324" s="17">
        <v>264</v>
      </c>
      <c r="C6324" s="17">
        <v>38</v>
      </c>
      <c r="D6324" s="17"/>
    </row>
    <row r="6325" spans="1:4" x14ac:dyDescent="0.25">
      <c r="A6325" s="17">
        <f t="shared" si="98"/>
        <v>6324</v>
      </c>
      <c r="B6325" s="17">
        <v>264</v>
      </c>
      <c r="C6325" s="17">
        <v>38</v>
      </c>
      <c r="D6325" s="17"/>
    </row>
    <row r="6326" spans="1:4" x14ac:dyDescent="0.25">
      <c r="A6326" s="17">
        <f t="shared" si="98"/>
        <v>6325</v>
      </c>
      <c r="B6326" s="17">
        <v>264</v>
      </c>
      <c r="C6326" s="17">
        <v>38</v>
      </c>
      <c r="D6326" s="17"/>
    </row>
    <row r="6327" spans="1:4" x14ac:dyDescent="0.25">
      <c r="A6327" s="17">
        <f t="shared" si="98"/>
        <v>6326</v>
      </c>
      <c r="B6327" s="17">
        <v>264</v>
      </c>
      <c r="C6327" s="17">
        <v>38</v>
      </c>
      <c r="D6327" s="17"/>
    </row>
    <row r="6328" spans="1:4" x14ac:dyDescent="0.25">
      <c r="A6328" s="17">
        <f t="shared" si="98"/>
        <v>6327</v>
      </c>
      <c r="B6328" s="17">
        <v>264</v>
      </c>
      <c r="C6328" s="17">
        <v>38</v>
      </c>
      <c r="D6328" s="17"/>
    </row>
    <row r="6329" spans="1:4" x14ac:dyDescent="0.25">
      <c r="A6329" s="17">
        <f t="shared" si="98"/>
        <v>6328</v>
      </c>
      <c r="B6329" s="17">
        <v>264</v>
      </c>
      <c r="C6329" s="17">
        <v>38</v>
      </c>
      <c r="D6329" s="17"/>
    </row>
    <row r="6330" spans="1:4" x14ac:dyDescent="0.25">
      <c r="A6330" s="17">
        <f t="shared" si="98"/>
        <v>6329</v>
      </c>
      <c r="B6330" s="17">
        <v>264</v>
      </c>
      <c r="C6330" s="17">
        <v>38</v>
      </c>
      <c r="D6330" s="17"/>
    </row>
    <row r="6331" spans="1:4" x14ac:dyDescent="0.25">
      <c r="A6331" s="17">
        <f t="shared" si="98"/>
        <v>6330</v>
      </c>
      <c r="B6331" s="17">
        <v>264</v>
      </c>
      <c r="C6331" s="17">
        <v>38</v>
      </c>
      <c r="D6331" s="17"/>
    </row>
    <row r="6332" spans="1:4" x14ac:dyDescent="0.25">
      <c r="A6332" s="17">
        <f t="shared" si="98"/>
        <v>6331</v>
      </c>
      <c r="B6332" s="17">
        <v>264</v>
      </c>
      <c r="C6332" s="17">
        <v>38</v>
      </c>
      <c r="D6332" s="17"/>
    </row>
    <row r="6333" spans="1:4" x14ac:dyDescent="0.25">
      <c r="A6333" s="17">
        <f t="shared" si="98"/>
        <v>6332</v>
      </c>
      <c r="B6333" s="17">
        <v>264</v>
      </c>
      <c r="C6333" s="17">
        <v>38</v>
      </c>
      <c r="D6333" s="17"/>
    </row>
    <row r="6334" spans="1:4" x14ac:dyDescent="0.25">
      <c r="A6334" s="17">
        <f t="shared" si="98"/>
        <v>6333</v>
      </c>
      <c r="B6334" s="17">
        <v>264</v>
      </c>
      <c r="C6334" s="17">
        <v>38</v>
      </c>
      <c r="D6334" s="17"/>
    </row>
    <row r="6335" spans="1:4" x14ac:dyDescent="0.25">
      <c r="A6335" s="17">
        <f t="shared" si="98"/>
        <v>6334</v>
      </c>
      <c r="B6335" s="17">
        <v>264</v>
      </c>
      <c r="C6335" s="17">
        <v>38</v>
      </c>
      <c r="D6335" s="17"/>
    </row>
    <row r="6336" spans="1:4" x14ac:dyDescent="0.25">
      <c r="A6336" s="17">
        <f t="shared" si="98"/>
        <v>6335</v>
      </c>
      <c r="B6336" s="17">
        <v>264</v>
      </c>
      <c r="C6336" s="17">
        <v>38</v>
      </c>
      <c r="D6336" s="17"/>
    </row>
    <row r="6337" spans="1:4" x14ac:dyDescent="0.25">
      <c r="A6337" s="17">
        <f t="shared" si="98"/>
        <v>6336</v>
      </c>
      <c r="B6337" s="17">
        <v>264</v>
      </c>
      <c r="C6337" s="17">
        <v>38</v>
      </c>
      <c r="D6337" s="17"/>
    </row>
    <row r="6338" spans="1:4" x14ac:dyDescent="0.25">
      <c r="A6338" s="17">
        <f t="shared" si="98"/>
        <v>6337</v>
      </c>
      <c r="B6338" s="17">
        <v>265</v>
      </c>
      <c r="C6338" s="17">
        <v>38</v>
      </c>
      <c r="D6338" s="17"/>
    </row>
    <row r="6339" spans="1:4" x14ac:dyDescent="0.25">
      <c r="A6339" s="17">
        <f t="shared" si="98"/>
        <v>6338</v>
      </c>
      <c r="B6339" s="17">
        <v>265</v>
      </c>
      <c r="C6339" s="17">
        <v>38</v>
      </c>
      <c r="D6339" s="17"/>
    </row>
    <row r="6340" spans="1:4" x14ac:dyDescent="0.25">
      <c r="A6340" s="17">
        <f t="shared" ref="A6340:A6403" si="99">A6339+1</f>
        <v>6339</v>
      </c>
      <c r="B6340" s="17">
        <v>265</v>
      </c>
      <c r="C6340" s="17">
        <v>38</v>
      </c>
      <c r="D6340" s="17"/>
    </row>
    <row r="6341" spans="1:4" x14ac:dyDescent="0.25">
      <c r="A6341" s="17">
        <f t="shared" si="99"/>
        <v>6340</v>
      </c>
      <c r="B6341" s="17">
        <v>265</v>
      </c>
      <c r="C6341" s="17">
        <v>38</v>
      </c>
      <c r="D6341" s="17"/>
    </row>
    <row r="6342" spans="1:4" x14ac:dyDescent="0.25">
      <c r="A6342" s="17">
        <f t="shared" si="99"/>
        <v>6341</v>
      </c>
      <c r="B6342" s="17">
        <v>265</v>
      </c>
      <c r="C6342" s="17">
        <v>38</v>
      </c>
      <c r="D6342" s="17"/>
    </row>
    <row r="6343" spans="1:4" x14ac:dyDescent="0.25">
      <c r="A6343" s="17">
        <f t="shared" si="99"/>
        <v>6342</v>
      </c>
      <c r="B6343" s="17">
        <v>265</v>
      </c>
      <c r="C6343" s="17">
        <v>38</v>
      </c>
      <c r="D6343" s="17"/>
    </row>
    <row r="6344" spans="1:4" x14ac:dyDescent="0.25">
      <c r="A6344" s="17">
        <f t="shared" si="99"/>
        <v>6343</v>
      </c>
      <c r="B6344" s="17">
        <v>265</v>
      </c>
      <c r="C6344" s="17">
        <v>38</v>
      </c>
      <c r="D6344" s="17"/>
    </row>
    <row r="6345" spans="1:4" x14ac:dyDescent="0.25">
      <c r="A6345" s="17">
        <f t="shared" si="99"/>
        <v>6344</v>
      </c>
      <c r="B6345" s="17">
        <v>265</v>
      </c>
      <c r="C6345" s="17">
        <v>38</v>
      </c>
      <c r="D6345" s="17"/>
    </row>
    <row r="6346" spans="1:4" x14ac:dyDescent="0.25">
      <c r="A6346" s="17">
        <f t="shared" si="99"/>
        <v>6345</v>
      </c>
      <c r="B6346" s="17">
        <v>265</v>
      </c>
      <c r="C6346" s="17">
        <v>38</v>
      </c>
      <c r="D6346" s="17"/>
    </row>
    <row r="6347" spans="1:4" x14ac:dyDescent="0.25">
      <c r="A6347" s="17">
        <f t="shared" si="99"/>
        <v>6346</v>
      </c>
      <c r="B6347" s="17">
        <v>265</v>
      </c>
      <c r="C6347" s="17">
        <v>38</v>
      </c>
      <c r="D6347" s="17"/>
    </row>
    <row r="6348" spans="1:4" x14ac:dyDescent="0.25">
      <c r="A6348" s="17">
        <f t="shared" si="99"/>
        <v>6347</v>
      </c>
      <c r="B6348" s="17">
        <v>265</v>
      </c>
      <c r="C6348" s="17">
        <v>38</v>
      </c>
      <c r="D6348" s="17"/>
    </row>
    <row r="6349" spans="1:4" x14ac:dyDescent="0.25">
      <c r="A6349" s="17">
        <f t="shared" si="99"/>
        <v>6348</v>
      </c>
      <c r="B6349" s="17">
        <v>265</v>
      </c>
      <c r="C6349" s="17">
        <v>38</v>
      </c>
      <c r="D6349" s="17"/>
    </row>
    <row r="6350" spans="1:4" x14ac:dyDescent="0.25">
      <c r="A6350" s="17">
        <f t="shared" si="99"/>
        <v>6349</v>
      </c>
      <c r="B6350" s="17">
        <v>265</v>
      </c>
      <c r="C6350" s="17">
        <v>38</v>
      </c>
      <c r="D6350" s="17"/>
    </row>
    <row r="6351" spans="1:4" x14ac:dyDescent="0.25">
      <c r="A6351" s="17">
        <f t="shared" si="99"/>
        <v>6350</v>
      </c>
      <c r="B6351" s="17">
        <v>265</v>
      </c>
      <c r="C6351" s="17">
        <v>38</v>
      </c>
      <c r="D6351" s="17"/>
    </row>
    <row r="6352" spans="1:4" x14ac:dyDescent="0.25">
      <c r="A6352" s="17">
        <f t="shared" si="99"/>
        <v>6351</v>
      </c>
      <c r="B6352" s="17">
        <v>265</v>
      </c>
      <c r="C6352" s="17">
        <v>38</v>
      </c>
      <c r="D6352" s="17"/>
    </row>
    <row r="6353" spans="1:4" x14ac:dyDescent="0.25">
      <c r="A6353" s="17">
        <f t="shared" si="99"/>
        <v>6352</v>
      </c>
      <c r="B6353" s="17">
        <v>265</v>
      </c>
      <c r="C6353" s="17">
        <v>38</v>
      </c>
      <c r="D6353" s="17"/>
    </row>
    <row r="6354" spans="1:4" x14ac:dyDescent="0.25">
      <c r="A6354" s="17">
        <f t="shared" si="99"/>
        <v>6353</v>
      </c>
      <c r="B6354" s="17">
        <v>265</v>
      </c>
      <c r="C6354" s="17">
        <v>38</v>
      </c>
      <c r="D6354" s="17"/>
    </row>
    <row r="6355" spans="1:4" x14ac:dyDescent="0.25">
      <c r="A6355" s="17">
        <f t="shared" si="99"/>
        <v>6354</v>
      </c>
      <c r="B6355" s="17">
        <v>265</v>
      </c>
      <c r="C6355" s="17">
        <v>38</v>
      </c>
      <c r="D6355" s="17"/>
    </row>
    <row r="6356" spans="1:4" x14ac:dyDescent="0.25">
      <c r="A6356" s="17">
        <f t="shared" si="99"/>
        <v>6355</v>
      </c>
      <c r="B6356" s="17">
        <v>265</v>
      </c>
      <c r="C6356" s="17">
        <v>38</v>
      </c>
      <c r="D6356" s="17"/>
    </row>
    <row r="6357" spans="1:4" x14ac:dyDescent="0.25">
      <c r="A6357" s="17">
        <f t="shared" si="99"/>
        <v>6356</v>
      </c>
      <c r="B6357" s="17">
        <v>265</v>
      </c>
      <c r="C6357" s="17">
        <v>38</v>
      </c>
      <c r="D6357" s="17"/>
    </row>
    <row r="6358" spans="1:4" x14ac:dyDescent="0.25">
      <c r="A6358" s="17">
        <f t="shared" si="99"/>
        <v>6357</v>
      </c>
      <c r="B6358" s="17">
        <v>265</v>
      </c>
      <c r="C6358" s="17">
        <v>38</v>
      </c>
      <c r="D6358" s="17"/>
    </row>
    <row r="6359" spans="1:4" x14ac:dyDescent="0.25">
      <c r="A6359" s="17">
        <f t="shared" si="99"/>
        <v>6358</v>
      </c>
      <c r="B6359" s="17">
        <v>265</v>
      </c>
      <c r="C6359" s="17">
        <v>38</v>
      </c>
      <c r="D6359" s="17"/>
    </row>
    <row r="6360" spans="1:4" x14ac:dyDescent="0.25">
      <c r="A6360" s="17">
        <f t="shared" si="99"/>
        <v>6359</v>
      </c>
      <c r="B6360" s="17">
        <v>265</v>
      </c>
      <c r="C6360" s="17">
        <v>38</v>
      </c>
      <c r="D6360" s="17"/>
    </row>
    <row r="6361" spans="1:4" x14ac:dyDescent="0.25">
      <c r="A6361" s="17">
        <f t="shared" si="99"/>
        <v>6360</v>
      </c>
      <c r="B6361" s="17">
        <v>265</v>
      </c>
      <c r="C6361" s="17">
        <v>38</v>
      </c>
      <c r="D6361" s="17"/>
    </row>
    <row r="6362" spans="1:4" x14ac:dyDescent="0.25">
      <c r="A6362" s="17">
        <f t="shared" si="99"/>
        <v>6361</v>
      </c>
      <c r="B6362" s="17">
        <v>266</v>
      </c>
      <c r="C6362" s="17">
        <v>38</v>
      </c>
      <c r="D6362" s="17"/>
    </row>
    <row r="6363" spans="1:4" x14ac:dyDescent="0.25">
      <c r="A6363" s="17">
        <f t="shared" si="99"/>
        <v>6362</v>
      </c>
      <c r="B6363" s="17">
        <v>266</v>
      </c>
      <c r="C6363" s="17">
        <v>38</v>
      </c>
      <c r="D6363" s="17"/>
    </row>
    <row r="6364" spans="1:4" x14ac:dyDescent="0.25">
      <c r="A6364" s="17">
        <f t="shared" si="99"/>
        <v>6363</v>
      </c>
      <c r="B6364" s="17">
        <v>266</v>
      </c>
      <c r="C6364" s="17">
        <v>38</v>
      </c>
      <c r="D6364" s="17"/>
    </row>
    <row r="6365" spans="1:4" x14ac:dyDescent="0.25">
      <c r="A6365" s="17">
        <f t="shared" si="99"/>
        <v>6364</v>
      </c>
      <c r="B6365" s="17">
        <v>266</v>
      </c>
      <c r="C6365" s="17">
        <v>38</v>
      </c>
      <c r="D6365" s="17"/>
    </row>
    <row r="6366" spans="1:4" x14ac:dyDescent="0.25">
      <c r="A6366" s="17">
        <f t="shared" si="99"/>
        <v>6365</v>
      </c>
      <c r="B6366" s="17">
        <v>266</v>
      </c>
      <c r="C6366" s="17">
        <v>38</v>
      </c>
      <c r="D6366" s="17"/>
    </row>
    <row r="6367" spans="1:4" x14ac:dyDescent="0.25">
      <c r="A6367" s="17">
        <f t="shared" si="99"/>
        <v>6366</v>
      </c>
      <c r="B6367" s="17">
        <v>266</v>
      </c>
      <c r="C6367" s="17">
        <v>38</v>
      </c>
      <c r="D6367" s="17"/>
    </row>
    <row r="6368" spans="1:4" x14ac:dyDescent="0.25">
      <c r="A6368" s="17">
        <f t="shared" si="99"/>
        <v>6367</v>
      </c>
      <c r="B6368" s="17">
        <v>266</v>
      </c>
      <c r="C6368" s="17">
        <v>38</v>
      </c>
      <c r="D6368" s="17"/>
    </row>
    <row r="6369" spans="1:4" x14ac:dyDescent="0.25">
      <c r="A6369" s="17">
        <f t="shared" si="99"/>
        <v>6368</v>
      </c>
      <c r="B6369" s="17">
        <v>266</v>
      </c>
      <c r="C6369" s="17">
        <v>38</v>
      </c>
      <c r="D6369" s="17"/>
    </row>
    <row r="6370" spans="1:4" x14ac:dyDescent="0.25">
      <c r="A6370" s="17">
        <f t="shared" si="99"/>
        <v>6369</v>
      </c>
      <c r="B6370" s="17">
        <v>266</v>
      </c>
      <c r="C6370" s="17">
        <v>38</v>
      </c>
      <c r="D6370" s="17"/>
    </row>
    <row r="6371" spans="1:4" x14ac:dyDescent="0.25">
      <c r="A6371" s="17">
        <f t="shared" si="99"/>
        <v>6370</v>
      </c>
      <c r="B6371" s="17">
        <v>266</v>
      </c>
      <c r="C6371" s="17">
        <v>38</v>
      </c>
      <c r="D6371" s="17"/>
    </row>
    <row r="6372" spans="1:4" x14ac:dyDescent="0.25">
      <c r="A6372" s="17">
        <f t="shared" si="99"/>
        <v>6371</v>
      </c>
      <c r="B6372" s="17">
        <v>266</v>
      </c>
      <c r="C6372" s="17">
        <v>38</v>
      </c>
      <c r="D6372" s="17"/>
    </row>
    <row r="6373" spans="1:4" x14ac:dyDescent="0.25">
      <c r="A6373" s="17">
        <f t="shared" si="99"/>
        <v>6372</v>
      </c>
      <c r="B6373" s="17">
        <v>266</v>
      </c>
      <c r="C6373" s="17">
        <v>38</v>
      </c>
      <c r="D6373" s="17"/>
    </row>
    <row r="6374" spans="1:4" x14ac:dyDescent="0.25">
      <c r="A6374" s="17">
        <f t="shared" si="99"/>
        <v>6373</v>
      </c>
      <c r="B6374" s="17">
        <v>266</v>
      </c>
      <c r="C6374" s="17">
        <v>38</v>
      </c>
      <c r="D6374" s="17"/>
    </row>
    <row r="6375" spans="1:4" x14ac:dyDescent="0.25">
      <c r="A6375" s="17">
        <f t="shared" si="99"/>
        <v>6374</v>
      </c>
      <c r="B6375" s="17">
        <v>266</v>
      </c>
      <c r="C6375" s="17">
        <v>38</v>
      </c>
      <c r="D6375" s="17"/>
    </row>
    <row r="6376" spans="1:4" x14ac:dyDescent="0.25">
      <c r="A6376" s="17">
        <f t="shared" si="99"/>
        <v>6375</v>
      </c>
      <c r="B6376" s="17">
        <v>266</v>
      </c>
      <c r="C6376" s="17">
        <v>38</v>
      </c>
      <c r="D6376" s="17"/>
    </row>
    <row r="6377" spans="1:4" x14ac:dyDescent="0.25">
      <c r="A6377" s="17">
        <f t="shared" si="99"/>
        <v>6376</v>
      </c>
      <c r="B6377" s="17">
        <v>266</v>
      </c>
      <c r="C6377" s="17">
        <v>38</v>
      </c>
      <c r="D6377" s="17"/>
    </row>
    <row r="6378" spans="1:4" x14ac:dyDescent="0.25">
      <c r="A6378" s="17">
        <f t="shared" si="99"/>
        <v>6377</v>
      </c>
      <c r="B6378" s="17">
        <v>266</v>
      </c>
      <c r="C6378" s="17">
        <v>38</v>
      </c>
      <c r="D6378" s="17"/>
    </row>
    <row r="6379" spans="1:4" x14ac:dyDescent="0.25">
      <c r="A6379" s="17">
        <f t="shared" si="99"/>
        <v>6378</v>
      </c>
      <c r="B6379" s="17">
        <v>266</v>
      </c>
      <c r="C6379" s="17">
        <v>38</v>
      </c>
      <c r="D6379" s="17"/>
    </row>
    <row r="6380" spans="1:4" x14ac:dyDescent="0.25">
      <c r="A6380" s="17">
        <f t="shared" si="99"/>
        <v>6379</v>
      </c>
      <c r="B6380" s="17">
        <v>266</v>
      </c>
      <c r="C6380" s="17">
        <v>38</v>
      </c>
      <c r="D6380" s="17"/>
    </row>
    <row r="6381" spans="1:4" x14ac:dyDescent="0.25">
      <c r="A6381" s="17">
        <f t="shared" si="99"/>
        <v>6380</v>
      </c>
      <c r="B6381" s="17">
        <v>266</v>
      </c>
      <c r="C6381" s="17">
        <v>38</v>
      </c>
      <c r="D6381" s="17"/>
    </row>
    <row r="6382" spans="1:4" x14ac:dyDescent="0.25">
      <c r="A6382" s="17">
        <f t="shared" si="99"/>
        <v>6381</v>
      </c>
      <c r="B6382" s="17">
        <v>266</v>
      </c>
      <c r="C6382" s="17">
        <v>38</v>
      </c>
      <c r="D6382" s="17"/>
    </row>
    <row r="6383" spans="1:4" x14ac:dyDescent="0.25">
      <c r="A6383" s="17">
        <f t="shared" si="99"/>
        <v>6382</v>
      </c>
      <c r="B6383" s="17">
        <v>266</v>
      </c>
      <c r="C6383" s="17">
        <v>38</v>
      </c>
      <c r="D6383" s="17"/>
    </row>
    <row r="6384" spans="1:4" x14ac:dyDescent="0.25">
      <c r="A6384" s="17">
        <f t="shared" si="99"/>
        <v>6383</v>
      </c>
      <c r="B6384" s="17">
        <v>266</v>
      </c>
      <c r="C6384" s="17">
        <v>38</v>
      </c>
      <c r="D6384" s="17"/>
    </row>
    <row r="6385" spans="1:4" x14ac:dyDescent="0.25">
      <c r="A6385" s="17">
        <f t="shared" si="99"/>
        <v>6384</v>
      </c>
      <c r="B6385" s="17">
        <v>266</v>
      </c>
      <c r="C6385" s="17">
        <v>38</v>
      </c>
      <c r="D6385" s="17"/>
    </row>
    <row r="6386" spans="1:4" x14ac:dyDescent="0.25">
      <c r="A6386" s="17">
        <f t="shared" si="99"/>
        <v>6385</v>
      </c>
      <c r="B6386" s="17">
        <v>267</v>
      </c>
      <c r="C6386" s="17">
        <v>39</v>
      </c>
      <c r="D6386" s="17"/>
    </row>
    <row r="6387" spans="1:4" x14ac:dyDescent="0.25">
      <c r="A6387" s="17">
        <f t="shared" si="99"/>
        <v>6386</v>
      </c>
      <c r="B6387" s="17">
        <v>267</v>
      </c>
      <c r="C6387" s="17">
        <v>39</v>
      </c>
      <c r="D6387" s="17"/>
    </row>
    <row r="6388" spans="1:4" x14ac:dyDescent="0.25">
      <c r="A6388" s="17">
        <f t="shared" si="99"/>
        <v>6387</v>
      </c>
      <c r="B6388" s="17">
        <v>267</v>
      </c>
      <c r="C6388" s="17">
        <v>39</v>
      </c>
      <c r="D6388" s="17"/>
    </row>
    <row r="6389" spans="1:4" x14ac:dyDescent="0.25">
      <c r="A6389" s="17">
        <f t="shared" si="99"/>
        <v>6388</v>
      </c>
      <c r="B6389" s="17">
        <v>267</v>
      </c>
      <c r="C6389" s="17">
        <v>39</v>
      </c>
      <c r="D6389" s="17"/>
    </row>
    <row r="6390" spans="1:4" x14ac:dyDescent="0.25">
      <c r="A6390" s="17">
        <f t="shared" si="99"/>
        <v>6389</v>
      </c>
      <c r="B6390" s="17">
        <v>267</v>
      </c>
      <c r="C6390" s="17">
        <v>39</v>
      </c>
      <c r="D6390" s="17"/>
    </row>
    <row r="6391" spans="1:4" x14ac:dyDescent="0.25">
      <c r="A6391" s="17">
        <f t="shared" si="99"/>
        <v>6390</v>
      </c>
      <c r="B6391" s="17">
        <v>267</v>
      </c>
      <c r="C6391" s="17">
        <v>39</v>
      </c>
      <c r="D6391" s="17"/>
    </row>
    <row r="6392" spans="1:4" x14ac:dyDescent="0.25">
      <c r="A6392" s="17">
        <f t="shared" si="99"/>
        <v>6391</v>
      </c>
      <c r="B6392" s="17">
        <v>267</v>
      </c>
      <c r="C6392" s="17">
        <v>39</v>
      </c>
      <c r="D6392" s="17"/>
    </row>
    <row r="6393" spans="1:4" x14ac:dyDescent="0.25">
      <c r="A6393" s="17">
        <f t="shared" si="99"/>
        <v>6392</v>
      </c>
      <c r="B6393" s="17">
        <v>267</v>
      </c>
      <c r="C6393" s="17">
        <v>39</v>
      </c>
      <c r="D6393" s="17"/>
    </row>
    <row r="6394" spans="1:4" x14ac:dyDescent="0.25">
      <c r="A6394" s="17">
        <f t="shared" si="99"/>
        <v>6393</v>
      </c>
      <c r="B6394" s="17">
        <v>267</v>
      </c>
      <c r="C6394" s="17">
        <v>39</v>
      </c>
      <c r="D6394" s="17"/>
    </row>
    <row r="6395" spans="1:4" x14ac:dyDescent="0.25">
      <c r="A6395" s="17">
        <f t="shared" si="99"/>
        <v>6394</v>
      </c>
      <c r="B6395" s="17">
        <v>267</v>
      </c>
      <c r="C6395" s="17">
        <v>39</v>
      </c>
      <c r="D6395" s="17"/>
    </row>
    <row r="6396" spans="1:4" x14ac:dyDescent="0.25">
      <c r="A6396" s="17">
        <f t="shared" si="99"/>
        <v>6395</v>
      </c>
      <c r="B6396" s="17">
        <v>267</v>
      </c>
      <c r="C6396" s="17">
        <v>39</v>
      </c>
      <c r="D6396" s="17"/>
    </row>
    <row r="6397" spans="1:4" x14ac:dyDescent="0.25">
      <c r="A6397" s="17">
        <f t="shared" si="99"/>
        <v>6396</v>
      </c>
      <c r="B6397" s="17">
        <v>267</v>
      </c>
      <c r="C6397" s="17">
        <v>39</v>
      </c>
      <c r="D6397" s="17"/>
    </row>
    <row r="6398" spans="1:4" x14ac:dyDescent="0.25">
      <c r="A6398" s="17">
        <f t="shared" si="99"/>
        <v>6397</v>
      </c>
      <c r="B6398" s="17">
        <v>267</v>
      </c>
      <c r="C6398" s="17">
        <v>39</v>
      </c>
      <c r="D6398" s="17"/>
    </row>
    <row r="6399" spans="1:4" x14ac:dyDescent="0.25">
      <c r="A6399" s="17">
        <f t="shared" si="99"/>
        <v>6398</v>
      </c>
      <c r="B6399" s="17">
        <v>267</v>
      </c>
      <c r="C6399" s="17">
        <v>39</v>
      </c>
      <c r="D6399" s="17"/>
    </row>
    <row r="6400" spans="1:4" x14ac:dyDescent="0.25">
      <c r="A6400" s="17">
        <f t="shared" si="99"/>
        <v>6399</v>
      </c>
      <c r="B6400" s="17">
        <v>267</v>
      </c>
      <c r="C6400" s="17">
        <v>39</v>
      </c>
      <c r="D6400" s="17"/>
    </row>
    <row r="6401" spans="1:4" x14ac:dyDescent="0.25">
      <c r="A6401" s="17">
        <f t="shared" si="99"/>
        <v>6400</v>
      </c>
      <c r="B6401" s="17">
        <v>267</v>
      </c>
      <c r="C6401" s="17">
        <v>39</v>
      </c>
      <c r="D6401" s="17"/>
    </row>
    <row r="6402" spans="1:4" x14ac:dyDescent="0.25">
      <c r="A6402" s="17">
        <f t="shared" si="99"/>
        <v>6401</v>
      </c>
      <c r="B6402" s="17">
        <v>267</v>
      </c>
      <c r="C6402" s="17">
        <v>39</v>
      </c>
      <c r="D6402" s="17"/>
    </row>
    <row r="6403" spans="1:4" x14ac:dyDescent="0.25">
      <c r="A6403" s="17">
        <f t="shared" si="99"/>
        <v>6402</v>
      </c>
      <c r="B6403" s="17">
        <v>267</v>
      </c>
      <c r="C6403" s="17">
        <v>39</v>
      </c>
      <c r="D6403" s="17"/>
    </row>
    <row r="6404" spans="1:4" x14ac:dyDescent="0.25">
      <c r="A6404" s="17">
        <f t="shared" ref="A6404:A6467" si="100">A6403+1</f>
        <v>6403</v>
      </c>
      <c r="B6404" s="17">
        <v>267</v>
      </c>
      <c r="C6404" s="17">
        <v>39</v>
      </c>
      <c r="D6404" s="17"/>
    </row>
    <row r="6405" spans="1:4" x14ac:dyDescent="0.25">
      <c r="A6405" s="17">
        <f t="shared" si="100"/>
        <v>6404</v>
      </c>
      <c r="B6405" s="17">
        <v>267</v>
      </c>
      <c r="C6405" s="17">
        <v>39</v>
      </c>
      <c r="D6405" s="17"/>
    </row>
    <row r="6406" spans="1:4" x14ac:dyDescent="0.25">
      <c r="A6406" s="17">
        <f t="shared" si="100"/>
        <v>6405</v>
      </c>
      <c r="B6406" s="17">
        <v>267</v>
      </c>
      <c r="C6406" s="17">
        <v>39</v>
      </c>
      <c r="D6406" s="17"/>
    </row>
    <row r="6407" spans="1:4" x14ac:dyDescent="0.25">
      <c r="A6407" s="17">
        <f t="shared" si="100"/>
        <v>6406</v>
      </c>
      <c r="B6407" s="17">
        <v>267</v>
      </c>
      <c r="C6407" s="17">
        <v>39</v>
      </c>
      <c r="D6407" s="17"/>
    </row>
    <row r="6408" spans="1:4" x14ac:dyDescent="0.25">
      <c r="A6408" s="17">
        <f t="shared" si="100"/>
        <v>6407</v>
      </c>
      <c r="B6408" s="17">
        <v>267</v>
      </c>
      <c r="C6408" s="17">
        <v>39</v>
      </c>
      <c r="D6408" s="17"/>
    </row>
    <row r="6409" spans="1:4" x14ac:dyDescent="0.25">
      <c r="A6409" s="17">
        <f t="shared" si="100"/>
        <v>6408</v>
      </c>
      <c r="B6409" s="17">
        <v>267</v>
      </c>
      <c r="C6409" s="17">
        <v>39</v>
      </c>
      <c r="D6409" s="17"/>
    </row>
    <row r="6410" spans="1:4" x14ac:dyDescent="0.25">
      <c r="A6410" s="17">
        <f t="shared" si="100"/>
        <v>6409</v>
      </c>
      <c r="B6410" s="17">
        <v>268</v>
      </c>
      <c r="C6410" s="17">
        <v>39</v>
      </c>
      <c r="D6410" s="17"/>
    </row>
    <row r="6411" spans="1:4" x14ac:dyDescent="0.25">
      <c r="A6411" s="17">
        <f t="shared" si="100"/>
        <v>6410</v>
      </c>
      <c r="B6411" s="17">
        <v>268</v>
      </c>
      <c r="C6411" s="17">
        <v>39</v>
      </c>
      <c r="D6411" s="17"/>
    </row>
    <row r="6412" spans="1:4" x14ac:dyDescent="0.25">
      <c r="A6412" s="17">
        <f t="shared" si="100"/>
        <v>6411</v>
      </c>
      <c r="B6412" s="17">
        <v>268</v>
      </c>
      <c r="C6412" s="17">
        <v>39</v>
      </c>
      <c r="D6412" s="17"/>
    </row>
    <row r="6413" spans="1:4" x14ac:dyDescent="0.25">
      <c r="A6413" s="17">
        <f t="shared" si="100"/>
        <v>6412</v>
      </c>
      <c r="B6413" s="17">
        <v>268</v>
      </c>
      <c r="C6413" s="17">
        <v>39</v>
      </c>
      <c r="D6413" s="17"/>
    </row>
    <row r="6414" spans="1:4" x14ac:dyDescent="0.25">
      <c r="A6414" s="17">
        <f t="shared" si="100"/>
        <v>6413</v>
      </c>
      <c r="B6414" s="17">
        <v>268</v>
      </c>
      <c r="C6414" s="17">
        <v>39</v>
      </c>
      <c r="D6414" s="17"/>
    </row>
    <row r="6415" spans="1:4" x14ac:dyDescent="0.25">
      <c r="A6415" s="17">
        <f t="shared" si="100"/>
        <v>6414</v>
      </c>
      <c r="B6415" s="17">
        <v>268</v>
      </c>
      <c r="C6415" s="17">
        <v>39</v>
      </c>
      <c r="D6415" s="17"/>
    </row>
    <row r="6416" spans="1:4" x14ac:dyDescent="0.25">
      <c r="A6416" s="17">
        <f t="shared" si="100"/>
        <v>6415</v>
      </c>
      <c r="B6416" s="17">
        <v>268</v>
      </c>
      <c r="C6416" s="17">
        <v>39</v>
      </c>
      <c r="D6416" s="17"/>
    </row>
    <row r="6417" spans="1:4" x14ac:dyDescent="0.25">
      <c r="A6417" s="17">
        <f t="shared" si="100"/>
        <v>6416</v>
      </c>
      <c r="B6417" s="17">
        <v>268</v>
      </c>
      <c r="C6417" s="17">
        <v>39</v>
      </c>
      <c r="D6417" s="17"/>
    </row>
    <row r="6418" spans="1:4" x14ac:dyDescent="0.25">
      <c r="A6418" s="17">
        <f t="shared" si="100"/>
        <v>6417</v>
      </c>
      <c r="B6418" s="17">
        <v>268</v>
      </c>
      <c r="C6418" s="17">
        <v>39</v>
      </c>
      <c r="D6418" s="17"/>
    </row>
    <row r="6419" spans="1:4" x14ac:dyDescent="0.25">
      <c r="A6419" s="17">
        <f t="shared" si="100"/>
        <v>6418</v>
      </c>
      <c r="B6419" s="17">
        <v>268</v>
      </c>
      <c r="C6419" s="17">
        <v>39</v>
      </c>
      <c r="D6419" s="17"/>
    </row>
    <row r="6420" spans="1:4" x14ac:dyDescent="0.25">
      <c r="A6420" s="17">
        <f t="shared" si="100"/>
        <v>6419</v>
      </c>
      <c r="B6420" s="17">
        <v>268</v>
      </c>
      <c r="C6420" s="17">
        <v>39</v>
      </c>
      <c r="D6420" s="17"/>
    </row>
    <row r="6421" spans="1:4" x14ac:dyDescent="0.25">
      <c r="A6421" s="17">
        <f t="shared" si="100"/>
        <v>6420</v>
      </c>
      <c r="B6421" s="17">
        <v>268</v>
      </c>
      <c r="C6421" s="17">
        <v>39</v>
      </c>
      <c r="D6421" s="17"/>
    </row>
    <row r="6422" spans="1:4" x14ac:dyDescent="0.25">
      <c r="A6422" s="17">
        <f t="shared" si="100"/>
        <v>6421</v>
      </c>
      <c r="B6422" s="17">
        <v>268</v>
      </c>
      <c r="C6422" s="17">
        <v>39</v>
      </c>
      <c r="D6422" s="17"/>
    </row>
    <row r="6423" spans="1:4" x14ac:dyDescent="0.25">
      <c r="A6423" s="17">
        <f t="shared" si="100"/>
        <v>6422</v>
      </c>
      <c r="B6423" s="17">
        <v>268</v>
      </c>
      <c r="C6423" s="17">
        <v>39</v>
      </c>
      <c r="D6423" s="17"/>
    </row>
    <row r="6424" spans="1:4" x14ac:dyDescent="0.25">
      <c r="A6424" s="17">
        <f t="shared" si="100"/>
        <v>6423</v>
      </c>
      <c r="B6424" s="17">
        <v>268</v>
      </c>
      <c r="C6424" s="17">
        <v>39</v>
      </c>
      <c r="D6424" s="17"/>
    </row>
    <row r="6425" spans="1:4" x14ac:dyDescent="0.25">
      <c r="A6425" s="17">
        <f t="shared" si="100"/>
        <v>6424</v>
      </c>
      <c r="B6425" s="17">
        <v>268</v>
      </c>
      <c r="C6425" s="17">
        <v>39</v>
      </c>
      <c r="D6425" s="17"/>
    </row>
    <row r="6426" spans="1:4" x14ac:dyDescent="0.25">
      <c r="A6426" s="17">
        <f t="shared" si="100"/>
        <v>6425</v>
      </c>
      <c r="B6426" s="17">
        <v>268</v>
      </c>
      <c r="C6426" s="17">
        <v>39</v>
      </c>
      <c r="D6426" s="17"/>
    </row>
    <row r="6427" spans="1:4" x14ac:dyDescent="0.25">
      <c r="A6427" s="17">
        <f t="shared" si="100"/>
        <v>6426</v>
      </c>
      <c r="B6427" s="17">
        <v>268</v>
      </c>
      <c r="C6427" s="17">
        <v>39</v>
      </c>
      <c r="D6427" s="17"/>
    </row>
    <row r="6428" spans="1:4" x14ac:dyDescent="0.25">
      <c r="A6428" s="17">
        <f t="shared" si="100"/>
        <v>6427</v>
      </c>
      <c r="B6428" s="17">
        <v>268</v>
      </c>
      <c r="C6428" s="17">
        <v>39</v>
      </c>
      <c r="D6428" s="17"/>
    </row>
    <row r="6429" spans="1:4" x14ac:dyDescent="0.25">
      <c r="A6429" s="17">
        <f t="shared" si="100"/>
        <v>6428</v>
      </c>
      <c r="B6429" s="17">
        <v>268</v>
      </c>
      <c r="C6429" s="17">
        <v>39</v>
      </c>
      <c r="D6429" s="17"/>
    </row>
    <row r="6430" spans="1:4" x14ac:dyDescent="0.25">
      <c r="A6430" s="17">
        <f t="shared" si="100"/>
        <v>6429</v>
      </c>
      <c r="B6430" s="17">
        <v>268</v>
      </c>
      <c r="C6430" s="17">
        <v>39</v>
      </c>
      <c r="D6430" s="17"/>
    </row>
    <row r="6431" spans="1:4" x14ac:dyDescent="0.25">
      <c r="A6431" s="17">
        <f t="shared" si="100"/>
        <v>6430</v>
      </c>
      <c r="B6431" s="17">
        <v>268</v>
      </c>
      <c r="C6431" s="17">
        <v>39</v>
      </c>
      <c r="D6431" s="17"/>
    </row>
    <row r="6432" spans="1:4" x14ac:dyDescent="0.25">
      <c r="A6432" s="17">
        <f t="shared" si="100"/>
        <v>6431</v>
      </c>
      <c r="B6432" s="17">
        <v>268</v>
      </c>
      <c r="C6432" s="17">
        <v>39</v>
      </c>
      <c r="D6432" s="17"/>
    </row>
    <row r="6433" spans="1:4" x14ac:dyDescent="0.25">
      <c r="A6433" s="17">
        <f t="shared" si="100"/>
        <v>6432</v>
      </c>
      <c r="B6433" s="17">
        <v>268</v>
      </c>
      <c r="C6433" s="17">
        <v>39</v>
      </c>
      <c r="D6433" s="17"/>
    </row>
    <row r="6434" spans="1:4" x14ac:dyDescent="0.25">
      <c r="A6434" s="17">
        <f t="shared" si="100"/>
        <v>6433</v>
      </c>
      <c r="B6434" s="17">
        <v>269</v>
      </c>
      <c r="C6434" s="17">
        <v>39</v>
      </c>
      <c r="D6434" s="17"/>
    </row>
    <row r="6435" spans="1:4" x14ac:dyDescent="0.25">
      <c r="A6435" s="17">
        <f t="shared" si="100"/>
        <v>6434</v>
      </c>
      <c r="B6435" s="17">
        <v>269</v>
      </c>
      <c r="C6435" s="17">
        <v>39</v>
      </c>
      <c r="D6435" s="17"/>
    </row>
    <row r="6436" spans="1:4" x14ac:dyDescent="0.25">
      <c r="A6436" s="17">
        <f t="shared" si="100"/>
        <v>6435</v>
      </c>
      <c r="B6436" s="17">
        <v>269</v>
      </c>
      <c r="C6436" s="17">
        <v>39</v>
      </c>
      <c r="D6436" s="17"/>
    </row>
    <row r="6437" spans="1:4" x14ac:dyDescent="0.25">
      <c r="A6437" s="17">
        <f t="shared" si="100"/>
        <v>6436</v>
      </c>
      <c r="B6437" s="17">
        <v>269</v>
      </c>
      <c r="C6437" s="17">
        <v>39</v>
      </c>
      <c r="D6437" s="17"/>
    </row>
    <row r="6438" spans="1:4" x14ac:dyDescent="0.25">
      <c r="A6438" s="17">
        <f t="shared" si="100"/>
        <v>6437</v>
      </c>
      <c r="B6438" s="17">
        <v>269</v>
      </c>
      <c r="C6438" s="17">
        <v>39</v>
      </c>
      <c r="D6438" s="17"/>
    </row>
    <row r="6439" spans="1:4" x14ac:dyDescent="0.25">
      <c r="A6439" s="17">
        <f t="shared" si="100"/>
        <v>6438</v>
      </c>
      <c r="B6439" s="17">
        <v>269</v>
      </c>
      <c r="C6439" s="17">
        <v>39</v>
      </c>
      <c r="D6439" s="17"/>
    </row>
    <row r="6440" spans="1:4" x14ac:dyDescent="0.25">
      <c r="A6440" s="17">
        <f t="shared" si="100"/>
        <v>6439</v>
      </c>
      <c r="B6440" s="17">
        <v>269</v>
      </c>
      <c r="C6440" s="17">
        <v>39</v>
      </c>
      <c r="D6440" s="17"/>
    </row>
    <row r="6441" spans="1:4" x14ac:dyDescent="0.25">
      <c r="A6441" s="17">
        <f t="shared" si="100"/>
        <v>6440</v>
      </c>
      <c r="B6441" s="17">
        <v>269</v>
      </c>
      <c r="C6441" s="17">
        <v>39</v>
      </c>
      <c r="D6441" s="17"/>
    </row>
    <row r="6442" spans="1:4" x14ac:dyDescent="0.25">
      <c r="A6442" s="17">
        <f t="shared" si="100"/>
        <v>6441</v>
      </c>
      <c r="B6442" s="17">
        <v>269</v>
      </c>
      <c r="C6442" s="17">
        <v>39</v>
      </c>
      <c r="D6442" s="17"/>
    </row>
    <row r="6443" spans="1:4" x14ac:dyDescent="0.25">
      <c r="A6443" s="17">
        <f t="shared" si="100"/>
        <v>6442</v>
      </c>
      <c r="B6443" s="17">
        <v>269</v>
      </c>
      <c r="C6443" s="17">
        <v>39</v>
      </c>
      <c r="D6443" s="17"/>
    </row>
    <row r="6444" spans="1:4" x14ac:dyDescent="0.25">
      <c r="A6444" s="17">
        <f t="shared" si="100"/>
        <v>6443</v>
      </c>
      <c r="B6444" s="17">
        <v>269</v>
      </c>
      <c r="C6444" s="17">
        <v>39</v>
      </c>
      <c r="D6444" s="17"/>
    </row>
    <row r="6445" spans="1:4" x14ac:dyDescent="0.25">
      <c r="A6445" s="17">
        <f t="shared" si="100"/>
        <v>6444</v>
      </c>
      <c r="B6445" s="17">
        <v>269</v>
      </c>
      <c r="C6445" s="17">
        <v>39</v>
      </c>
      <c r="D6445" s="17"/>
    </row>
    <row r="6446" spans="1:4" x14ac:dyDescent="0.25">
      <c r="A6446" s="17">
        <f t="shared" si="100"/>
        <v>6445</v>
      </c>
      <c r="B6446" s="17">
        <v>269</v>
      </c>
      <c r="C6446" s="17">
        <v>39</v>
      </c>
      <c r="D6446" s="17"/>
    </row>
    <row r="6447" spans="1:4" x14ac:dyDescent="0.25">
      <c r="A6447" s="17">
        <f t="shared" si="100"/>
        <v>6446</v>
      </c>
      <c r="B6447" s="17">
        <v>269</v>
      </c>
      <c r="C6447" s="17">
        <v>39</v>
      </c>
      <c r="D6447" s="17"/>
    </row>
    <row r="6448" spans="1:4" x14ac:dyDescent="0.25">
      <c r="A6448" s="17">
        <f t="shared" si="100"/>
        <v>6447</v>
      </c>
      <c r="B6448" s="17">
        <v>269</v>
      </c>
      <c r="C6448" s="17">
        <v>39</v>
      </c>
      <c r="D6448" s="17"/>
    </row>
    <row r="6449" spans="1:4" x14ac:dyDescent="0.25">
      <c r="A6449" s="17">
        <f t="shared" si="100"/>
        <v>6448</v>
      </c>
      <c r="B6449" s="17">
        <v>269</v>
      </c>
      <c r="C6449" s="17">
        <v>39</v>
      </c>
      <c r="D6449" s="17"/>
    </row>
    <row r="6450" spans="1:4" x14ac:dyDescent="0.25">
      <c r="A6450" s="17">
        <f t="shared" si="100"/>
        <v>6449</v>
      </c>
      <c r="B6450" s="17">
        <v>269</v>
      </c>
      <c r="C6450" s="17">
        <v>39</v>
      </c>
      <c r="D6450" s="17"/>
    </row>
    <row r="6451" spans="1:4" x14ac:dyDescent="0.25">
      <c r="A6451" s="17">
        <f t="shared" si="100"/>
        <v>6450</v>
      </c>
      <c r="B6451" s="17">
        <v>269</v>
      </c>
      <c r="C6451" s="17">
        <v>39</v>
      </c>
      <c r="D6451" s="17"/>
    </row>
    <row r="6452" spans="1:4" x14ac:dyDescent="0.25">
      <c r="A6452" s="17">
        <f t="shared" si="100"/>
        <v>6451</v>
      </c>
      <c r="B6452" s="17">
        <v>269</v>
      </c>
      <c r="C6452" s="17">
        <v>39</v>
      </c>
      <c r="D6452" s="17"/>
    </row>
    <row r="6453" spans="1:4" x14ac:dyDescent="0.25">
      <c r="A6453" s="17">
        <f t="shared" si="100"/>
        <v>6452</v>
      </c>
      <c r="B6453" s="17">
        <v>269</v>
      </c>
      <c r="C6453" s="17">
        <v>39</v>
      </c>
      <c r="D6453" s="17"/>
    </row>
    <row r="6454" spans="1:4" x14ac:dyDescent="0.25">
      <c r="A6454" s="17">
        <f t="shared" si="100"/>
        <v>6453</v>
      </c>
      <c r="B6454" s="17">
        <v>269</v>
      </c>
      <c r="C6454" s="17">
        <v>39</v>
      </c>
      <c r="D6454" s="17"/>
    </row>
    <row r="6455" spans="1:4" x14ac:dyDescent="0.25">
      <c r="A6455" s="17">
        <f t="shared" si="100"/>
        <v>6454</v>
      </c>
      <c r="B6455" s="17">
        <v>269</v>
      </c>
      <c r="C6455" s="17">
        <v>39</v>
      </c>
      <c r="D6455" s="17"/>
    </row>
    <row r="6456" spans="1:4" x14ac:dyDescent="0.25">
      <c r="A6456" s="17">
        <f t="shared" si="100"/>
        <v>6455</v>
      </c>
      <c r="B6456" s="17">
        <v>269</v>
      </c>
      <c r="C6456" s="17">
        <v>39</v>
      </c>
      <c r="D6456" s="17"/>
    </row>
    <row r="6457" spans="1:4" x14ac:dyDescent="0.25">
      <c r="A6457" s="17">
        <f t="shared" si="100"/>
        <v>6456</v>
      </c>
      <c r="B6457" s="17">
        <v>269</v>
      </c>
      <c r="C6457" s="17">
        <v>39</v>
      </c>
      <c r="D6457" s="17"/>
    </row>
    <row r="6458" spans="1:4" x14ac:dyDescent="0.25">
      <c r="A6458" s="17">
        <f t="shared" si="100"/>
        <v>6457</v>
      </c>
      <c r="B6458" s="17">
        <v>270</v>
      </c>
      <c r="C6458" s="17">
        <v>39</v>
      </c>
      <c r="D6458" s="17"/>
    </row>
    <row r="6459" spans="1:4" x14ac:dyDescent="0.25">
      <c r="A6459" s="17">
        <f t="shared" si="100"/>
        <v>6458</v>
      </c>
      <c r="B6459" s="17">
        <v>270</v>
      </c>
      <c r="C6459" s="17">
        <v>39</v>
      </c>
      <c r="D6459" s="17"/>
    </row>
    <row r="6460" spans="1:4" x14ac:dyDescent="0.25">
      <c r="A6460" s="17">
        <f t="shared" si="100"/>
        <v>6459</v>
      </c>
      <c r="B6460" s="17">
        <v>270</v>
      </c>
      <c r="C6460" s="17">
        <v>39</v>
      </c>
      <c r="D6460" s="17"/>
    </row>
    <row r="6461" spans="1:4" x14ac:dyDescent="0.25">
      <c r="A6461" s="17">
        <f t="shared" si="100"/>
        <v>6460</v>
      </c>
      <c r="B6461" s="17">
        <v>270</v>
      </c>
      <c r="C6461" s="17">
        <v>39</v>
      </c>
      <c r="D6461" s="17"/>
    </row>
    <row r="6462" spans="1:4" x14ac:dyDescent="0.25">
      <c r="A6462" s="17">
        <f t="shared" si="100"/>
        <v>6461</v>
      </c>
      <c r="B6462" s="17">
        <v>270</v>
      </c>
      <c r="C6462" s="17">
        <v>39</v>
      </c>
      <c r="D6462" s="17"/>
    </row>
    <row r="6463" spans="1:4" x14ac:dyDescent="0.25">
      <c r="A6463" s="17">
        <f t="shared" si="100"/>
        <v>6462</v>
      </c>
      <c r="B6463" s="17">
        <v>270</v>
      </c>
      <c r="C6463" s="17">
        <v>39</v>
      </c>
      <c r="D6463" s="17"/>
    </row>
    <row r="6464" spans="1:4" x14ac:dyDescent="0.25">
      <c r="A6464" s="17">
        <f t="shared" si="100"/>
        <v>6463</v>
      </c>
      <c r="B6464" s="17">
        <v>270</v>
      </c>
      <c r="C6464" s="17">
        <v>39</v>
      </c>
      <c r="D6464" s="17"/>
    </row>
    <row r="6465" spans="1:4" x14ac:dyDescent="0.25">
      <c r="A6465" s="17">
        <f t="shared" si="100"/>
        <v>6464</v>
      </c>
      <c r="B6465" s="17">
        <v>270</v>
      </c>
      <c r="C6465" s="17">
        <v>39</v>
      </c>
      <c r="D6465" s="17"/>
    </row>
    <row r="6466" spans="1:4" x14ac:dyDescent="0.25">
      <c r="A6466" s="17">
        <f t="shared" si="100"/>
        <v>6465</v>
      </c>
      <c r="B6466" s="17">
        <v>270</v>
      </c>
      <c r="C6466" s="17">
        <v>39</v>
      </c>
      <c r="D6466" s="17"/>
    </row>
    <row r="6467" spans="1:4" x14ac:dyDescent="0.25">
      <c r="A6467" s="17">
        <f t="shared" si="100"/>
        <v>6466</v>
      </c>
      <c r="B6467" s="17">
        <v>270</v>
      </c>
      <c r="C6467" s="17">
        <v>39</v>
      </c>
      <c r="D6467" s="17"/>
    </row>
    <row r="6468" spans="1:4" x14ac:dyDescent="0.25">
      <c r="A6468" s="17">
        <f t="shared" ref="A6468:A6531" si="101">A6467+1</f>
        <v>6467</v>
      </c>
      <c r="B6468" s="17">
        <v>270</v>
      </c>
      <c r="C6468" s="17">
        <v>39</v>
      </c>
      <c r="D6468" s="17"/>
    </row>
    <row r="6469" spans="1:4" x14ac:dyDescent="0.25">
      <c r="A6469" s="17">
        <f t="shared" si="101"/>
        <v>6468</v>
      </c>
      <c r="B6469" s="17">
        <v>270</v>
      </c>
      <c r="C6469" s="17">
        <v>39</v>
      </c>
      <c r="D6469" s="17"/>
    </row>
    <row r="6470" spans="1:4" x14ac:dyDescent="0.25">
      <c r="A6470" s="17">
        <f t="shared" si="101"/>
        <v>6469</v>
      </c>
      <c r="B6470" s="17">
        <v>270</v>
      </c>
      <c r="C6470" s="17">
        <v>39</v>
      </c>
      <c r="D6470" s="17"/>
    </row>
    <row r="6471" spans="1:4" x14ac:dyDescent="0.25">
      <c r="A6471" s="17">
        <f t="shared" si="101"/>
        <v>6470</v>
      </c>
      <c r="B6471" s="17">
        <v>270</v>
      </c>
      <c r="C6471" s="17">
        <v>39</v>
      </c>
      <c r="D6471" s="17"/>
    </row>
    <row r="6472" spans="1:4" x14ac:dyDescent="0.25">
      <c r="A6472" s="17">
        <f t="shared" si="101"/>
        <v>6471</v>
      </c>
      <c r="B6472" s="17">
        <v>270</v>
      </c>
      <c r="C6472" s="17">
        <v>39</v>
      </c>
      <c r="D6472" s="17"/>
    </row>
    <row r="6473" spans="1:4" x14ac:dyDescent="0.25">
      <c r="A6473" s="17">
        <f t="shared" si="101"/>
        <v>6472</v>
      </c>
      <c r="B6473" s="17">
        <v>270</v>
      </c>
      <c r="C6473" s="17">
        <v>39</v>
      </c>
      <c r="D6473" s="17"/>
    </row>
    <row r="6474" spans="1:4" x14ac:dyDescent="0.25">
      <c r="A6474" s="17">
        <f t="shared" si="101"/>
        <v>6473</v>
      </c>
      <c r="B6474" s="17">
        <v>270</v>
      </c>
      <c r="C6474" s="17">
        <v>39</v>
      </c>
      <c r="D6474" s="17"/>
    </row>
    <row r="6475" spans="1:4" x14ac:dyDescent="0.25">
      <c r="A6475" s="17">
        <f t="shared" si="101"/>
        <v>6474</v>
      </c>
      <c r="B6475" s="17">
        <v>270</v>
      </c>
      <c r="C6475" s="17">
        <v>39</v>
      </c>
      <c r="D6475" s="17"/>
    </row>
    <row r="6476" spans="1:4" x14ac:dyDescent="0.25">
      <c r="A6476" s="17">
        <f t="shared" si="101"/>
        <v>6475</v>
      </c>
      <c r="B6476" s="17">
        <v>270</v>
      </c>
      <c r="C6476" s="17">
        <v>39</v>
      </c>
      <c r="D6476" s="17"/>
    </row>
    <row r="6477" spans="1:4" x14ac:dyDescent="0.25">
      <c r="A6477" s="17">
        <f t="shared" si="101"/>
        <v>6476</v>
      </c>
      <c r="B6477" s="17">
        <v>270</v>
      </c>
      <c r="C6477" s="17">
        <v>39</v>
      </c>
      <c r="D6477" s="17"/>
    </row>
    <row r="6478" spans="1:4" x14ac:dyDescent="0.25">
      <c r="A6478" s="17">
        <f t="shared" si="101"/>
        <v>6477</v>
      </c>
      <c r="B6478" s="17">
        <v>270</v>
      </c>
      <c r="C6478" s="17">
        <v>39</v>
      </c>
      <c r="D6478" s="17"/>
    </row>
    <row r="6479" spans="1:4" x14ac:dyDescent="0.25">
      <c r="A6479" s="17">
        <f t="shared" si="101"/>
        <v>6478</v>
      </c>
      <c r="B6479" s="17">
        <v>270</v>
      </c>
      <c r="C6479" s="17">
        <v>39</v>
      </c>
      <c r="D6479" s="17"/>
    </row>
    <row r="6480" spans="1:4" x14ac:dyDescent="0.25">
      <c r="A6480" s="17">
        <f t="shared" si="101"/>
        <v>6479</v>
      </c>
      <c r="B6480" s="17">
        <v>270</v>
      </c>
      <c r="C6480" s="17">
        <v>39</v>
      </c>
      <c r="D6480" s="17"/>
    </row>
    <row r="6481" spans="1:4" x14ac:dyDescent="0.25">
      <c r="A6481" s="17">
        <f t="shared" si="101"/>
        <v>6480</v>
      </c>
      <c r="B6481" s="17">
        <v>270</v>
      </c>
      <c r="C6481" s="17">
        <v>39</v>
      </c>
      <c r="D6481" s="17"/>
    </row>
    <row r="6482" spans="1:4" x14ac:dyDescent="0.25">
      <c r="A6482" s="17">
        <f t="shared" si="101"/>
        <v>6481</v>
      </c>
      <c r="B6482" s="17">
        <v>271</v>
      </c>
      <c r="C6482" s="17">
        <v>39</v>
      </c>
      <c r="D6482" s="17"/>
    </row>
    <row r="6483" spans="1:4" x14ac:dyDescent="0.25">
      <c r="A6483" s="17">
        <f t="shared" si="101"/>
        <v>6482</v>
      </c>
      <c r="B6483" s="17">
        <v>271</v>
      </c>
      <c r="C6483" s="17">
        <v>39</v>
      </c>
      <c r="D6483" s="17"/>
    </row>
    <row r="6484" spans="1:4" x14ac:dyDescent="0.25">
      <c r="A6484" s="17">
        <f t="shared" si="101"/>
        <v>6483</v>
      </c>
      <c r="B6484" s="17">
        <v>271</v>
      </c>
      <c r="C6484" s="17">
        <v>39</v>
      </c>
      <c r="D6484" s="17"/>
    </row>
    <row r="6485" spans="1:4" x14ac:dyDescent="0.25">
      <c r="A6485" s="17">
        <f t="shared" si="101"/>
        <v>6484</v>
      </c>
      <c r="B6485" s="17">
        <v>271</v>
      </c>
      <c r="C6485" s="17">
        <v>39</v>
      </c>
      <c r="D6485" s="17"/>
    </row>
    <row r="6486" spans="1:4" x14ac:dyDescent="0.25">
      <c r="A6486" s="17">
        <f t="shared" si="101"/>
        <v>6485</v>
      </c>
      <c r="B6486" s="17">
        <v>271</v>
      </c>
      <c r="C6486" s="17">
        <v>39</v>
      </c>
      <c r="D6486" s="17"/>
    </row>
    <row r="6487" spans="1:4" x14ac:dyDescent="0.25">
      <c r="A6487" s="17">
        <f t="shared" si="101"/>
        <v>6486</v>
      </c>
      <c r="B6487" s="17">
        <v>271</v>
      </c>
      <c r="C6487" s="17">
        <v>39</v>
      </c>
      <c r="D6487" s="17"/>
    </row>
    <row r="6488" spans="1:4" x14ac:dyDescent="0.25">
      <c r="A6488" s="17">
        <f t="shared" si="101"/>
        <v>6487</v>
      </c>
      <c r="B6488" s="17">
        <v>271</v>
      </c>
      <c r="C6488" s="17">
        <v>39</v>
      </c>
      <c r="D6488" s="17"/>
    </row>
    <row r="6489" spans="1:4" x14ac:dyDescent="0.25">
      <c r="A6489" s="17">
        <f t="shared" si="101"/>
        <v>6488</v>
      </c>
      <c r="B6489" s="17">
        <v>271</v>
      </c>
      <c r="C6489" s="17">
        <v>39</v>
      </c>
      <c r="D6489" s="17"/>
    </row>
    <row r="6490" spans="1:4" x14ac:dyDescent="0.25">
      <c r="A6490" s="17">
        <f t="shared" si="101"/>
        <v>6489</v>
      </c>
      <c r="B6490" s="17">
        <v>271</v>
      </c>
      <c r="C6490" s="17">
        <v>39</v>
      </c>
      <c r="D6490" s="17"/>
    </row>
    <row r="6491" spans="1:4" x14ac:dyDescent="0.25">
      <c r="A6491" s="17">
        <f t="shared" si="101"/>
        <v>6490</v>
      </c>
      <c r="B6491" s="17">
        <v>271</v>
      </c>
      <c r="C6491" s="17">
        <v>39</v>
      </c>
      <c r="D6491" s="17"/>
    </row>
    <row r="6492" spans="1:4" x14ac:dyDescent="0.25">
      <c r="A6492" s="17">
        <f t="shared" si="101"/>
        <v>6491</v>
      </c>
      <c r="B6492" s="17">
        <v>271</v>
      </c>
      <c r="C6492" s="17">
        <v>39</v>
      </c>
      <c r="D6492" s="17"/>
    </row>
    <row r="6493" spans="1:4" x14ac:dyDescent="0.25">
      <c r="A6493" s="17">
        <f t="shared" si="101"/>
        <v>6492</v>
      </c>
      <c r="B6493" s="17">
        <v>271</v>
      </c>
      <c r="C6493" s="17">
        <v>39</v>
      </c>
      <c r="D6493" s="17"/>
    </row>
    <row r="6494" spans="1:4" x14ac:dyDescent="0.25">
      <c r="A6494" s="17">
        <f t="shared" si="101"/>
        <v>6493</v>
      </c>
      <c r="B6494" s="17">
        <v>271</v>
      </c>
      <c r="C6494" s="17">
        <v>39</v>
      </c>
      <c r="D6494" s="17"/>
    </row>
    <row r="6495" spans="1:4" x14ac:dyDescent="0.25">
      <c r="A6495" s="17">
        <f t="shared" si="101"/>
        <v>6494</v>
      </c>
      <c r="B6495" s="17">
        <v>271</v>
      </c>
      <c r="C6495" s="17">
        <v>39</v>
      </c>
      <c r="D6495" s="17"/>
    </row>
    <row r="6496" spans="1:4" x14ac:dyDescent="0.25">
      <c r="A6496" s="17">
        <f t="shared" si="101"/>
        <v>6495</v>
      </c>
      <c r="B6496" s="17">
        <v>271</v>
      </c>
      <c r="C6496" s="17">
        <v>39</v>
      </c>
      <c r="D6496" s="17"/>
    </row>
    <row r="6497" spans="1:4" x14ac:dyDescent="0.25">
      <c r="A6497" s="17">
        <f t="shared" si="101"/>
        <v>6496</v>
      </c>
      <c r="B6497" s="17">
        <v>271</v>
      </c>
      <c r="C6497" s="17">
        <v>39</v>
      </c>
      <c r="D6497" s="17"/>
    </row>
    <row r="6498" spans="1:4" x14ac:dyDescent="0.25">
      <c r="A6498" s="17">
        <f t="shared" si="101"/>
        <v>6497</v>
      </c>
      <c r="B6498" s="17">
        <v>271</v>
      </c>
      <c r="C6498" s="17">
        <v>39</v>
      </c>
      <c r="D6498" s="17"/>
    </row>
    <row r="6499" spans="1:4" x14ac:dyDescent="0.25">
      <c r="A6499" s="17">
        <f t="shared" si="101"/>
        <v>6498</v>
      </c>
      <c r="B6499" s="17">
        <v>271</v>
      </c>
      <c r="C6499" s="17">
        <v>39</v>
      </c>
      <c r="D6499" s="17"/>
    </row>
    <row r="6500" spans="1:4" x14ac:dyDescent="0.25">
      <c r="A6500" s="17">
        <f t="shared" si="101"/>
        <v>6499</v>
      </c>
      <c r="B6500" s="17">
        <v>271</v>
      </c>
      <c r="C6500" s="17">
        <v>39</v>
      </c>
      <c r="D6500" s="17"/>
    </row>
    <row r="6501" spans="1:4" x14ac:dyDescent="0.25">
      <c r="A6501" s="17">
        <f t="shared" si="101"/>
        <v>6500</v>
      </c>
      <c r="B6501" s="17">
        <v>271</v>
      </c>
      <c r="C6501" s="17">
        <v>39</v>
      </c>
      <c r="D6501" s="17"/>
    </row>
    <row r="6502" spans="1:4" x14ac:dyDescent="0.25">
      <c r="A6502" s="17">
        <f t="shared" si="101"/>
        <v>6501</v>
      </c>
      <c r="B6502" s="17">
        <v>271</v>
      </c>
      <c r="C6502" s="17">
        <v>39</v>
      </c>
      <c r="D6502" s="17"/>
    </row>
    <row r="6503" spans="1:4" x14ac:dyDescent="0.25">
      <c r="A6503" s="17">
        <f t="shared" si="101"/>
        <v>6502</v>
      </c>
      <c r="B6503" s="17">
        <v>271</v>
      </c>
      <c r="C6503" s="17">
        <v>39</v>
      </c>
      <c r="D6503" s="17"/>
    </row>
    <row r="6504" spans="1:4" x14ac:dyDescent="0.25">
      <c r="A6504" s="17">
        <f t="shared" si="101"/>
        <v>6503</v>
      </c>
      <c r="B6504" s="17">
        <v>271</v>
      </c>
      <c r="C6504" s="17">
        <v>39</v>
      </c>
      <c r="D6504" s="17"/>
    </row>
    <row r="6505" spans="1:4" x14ac:dyDescent="0.25">
      <c r="A6505" s="17">
        <f t="shared" si="101"/>
        <v>6504</v>
      </c>
      <c r="B6505" s="17">
        <v>271</v>
      </c>
      <c r="C6505" s="17">
        <v>39</v>
      </c>
      <c r="D6505" s="17"/>
    </row>
    <row r="6506" spans="1:4" x14ac:dyDescent="0.25">
      <c r="A6506" s="17">
        <f t="shared" si="101"/>
        <v>6505</v>
      </c>
      <c r="B6506" s="17">
        <v>272</v>
      </c>
      <c r="C6506" s="17">
        <v>39</v>
      </c>
      <c r="D6506" s="17"/>
    </row>
    <row r="6507" spans="1:4" x14ac:dyDescent="0.25">
      <c r="A6507" s="17">
        <f t="shared" si="101"/>
        <v>6506</v>
      </c>
      <c r="B6507" s="17">
        <v>272</v>
      </c>
      <c r="C6507" s="17">
        <v>39</v>
      </c>
      <c r="D6507" s="17"/>
    </row>
    <row r="6508" spans="1:4" x14ac:dyDescent="0.25">
      <c r="A6508" s="17">
        <f t="shared" si="101"/>
        <v>6507</v>
      </c>
      <c r="B6508" s="17">
        <v>272</v>
      </c>
      <c r="C6508" s="17">
        <v>39</v>
      </c>
      <c r="D6508" s="17"/>
    </row>
    <row r="6509" spans="1:4" x14ac:dyDescent="0.25">
      <c r="A6509" s="17">
        <f t="shared" si="101"/>
        <v>6508</v>
      </c>
      <c r="B6509" s="17">
        <v>272</v>
      </c>
      <c r="C6509" s="17">
        <v>39</v>
      </c>
      <c r="D6509" s="17"/>
    </row>
    <row r="6510" spans="1:4" x14ac:dyDescent="0.25">
      <c r="A6510" s="17">
        <f t="shared" si="101"/>
        <v>6509</v>
      </c>
      <c r="B6510" s="17">
        <v>272</v>
      </c>
      <c r="C6510" s="17">
        <v>39</v>
      </c>
      <c r="D6510" s="17"/>
    </row>
    <row r="6511" spans="1:4" x14ac:dyDescent="0.25">
      <c r="A6511" s="17">
        <f t="shared" si="101"/>
        <v>6510</v>
      </c>
      <c r="B6511" s="17">
        <v>272</v>
      </c>
      <c r="C6511" s="17">
        <v>39</v>
      </c>
      <c r="D6511" s="17"/>
    </row>
    <row r="6512" spans="1:4" x14ac:dyDescent="0.25">
      <c r="A6512" s="17">
        <f t="shared" si="101"/>
        <v>6511</v>
      </c>
      <c r="B6512" s="17">
        <v>272</v>
      </c>
      <c r="C6512" s="17">
        <v>39</v>
      </c>
      <c r="D6512" s="17"/>
    </row>
    <row r="6513" spans="1:4" x14ac:dyDescent="0.25">
      <c r="A6513" s="17">
        <f t="shared" si="101"/>
        <v>6512</v>
      </c>
      <c r="B6513" s="17">
        <v>272</v>
      </c>
      <c r="C6513" s="17">
        <v>39</v>
      </c>
      <c r="D6513" s="17"/>
    </row>
    <row r="6514" spans="1:4" x14ac:dyDescent="0.25">
      <c r="A6514" s="17">
        <f t="shared" si="101"/>
        <v>6513</v>
      </c>
      <c r="B6514" s="17">
        <v>272</v>
      </c>
      <c r="C6514" s="17">
        <v>39</v>
      </c>
      <c r="D6514" s="17"/>
    </row>
    <row r="6515" spans="1:4" x14ac:dyDescent="0.25">
      <c r="A6515" s="17">
        <f t="shared" si="101"/>
        <v>6514</v>
      </c>
      <c r="B6515" s="17">
        <v>272</v>
      </c>
      <c r="C6515" s="17">
        <v>39</v>
      </c>
      <c r="D6515" s="17"/>
    </row>
    <row r="6516" spans="1:4" x14ac:dyDescent="0.25">
      <c r="A6516" s="17">
        <f t="shared" si="101"/>
        <v>6515</v>
      </c>
      <c r="B6516" s="17">
        <v>272</v>
      </c>
      <c r="C6516" s="17">
        <v>39</v>
      </c>
      <c r="D6516" s="17"/>
    </row>
    <row r="6517" spans="1:4" x14ac:dyDescent="0.25">
      <c r="A6517" s="17">
        <f t="shared" si="101"/>
        <v>6516</v>
      </c>
      <c r="B6517" s="17">
        <v>272</v>
      </c>
      <c r="C6517" s="17">
        <v>39</v>
      </c>
      <c r="D6517" s="17"/>
    </row>
    <row r="6518" spans="1:4" x14ac:dyDescent="0.25">
      <c r="A6518" s="17">
        <f t="shared" si="101"/>
        <v>6517</v>
      </c>
      <c r="B6518" s="17">
        <v>272</v>
      </c>
      <c r="C6518" s="17">
        <v>39</v>
      </c>
      <c r="D6518" s="17"/>
    </row>
    <row r="6519" spans="1:4" x14ac:dyDescent="0.25">
      <c r="A6519" s="17">
        <f t="shared" si="101"/>
        <v>6518</v>
      </c>
      <c r="B6519" s="17">
        <v>272</v>
      </c>
      <c r="C6519" s="17">
        <v>39</v>
      </c>
      <c r="D6519" s="17"/>
    </row>
    <row r="6520" spans="1:4" x14ac:dyDescent="0.25">
      <c r="A6520" s="17">
        <f t="shared" si="101"/>
        <v>6519</v>
      </c>
      <c r="B6520" s="17">
        <v>272</v>
      </c>
      <c r="C6520" s="17">
        <v>39</v>
      </c>
      <c r="D6520" s="17"/>
    </row>
    <row r="6521" spans="1:4" x14ac:dyDescent="0.25">
      <c r="A6521" s="17">
        <f t="shared" si="101"/>
        <v>6520</v>
      </c>
      <c r="B6521" s="17">
        <v>272</v>
      </c>
      <c r="C6521" s="17">
        <v>39</v>
      </c>
      <c r="D6521" s="17"/>
    </row>
    <row r="6522" spans="1:4" x14ac:dyDescent="0.25">
      <c r="A6522" s="17">
        <f t="shared" si="101"/>
        <v>6521</v>
      </c>
      <c r="B6522" s="17">
        <v>272</v>
      </c>
      <c r="C6522" s="17">
        <v>39</v>
      </c>
      <c r="D6522" s="17"/>
    </row>
    <row r="6523" spans="1:4" x14ac:dyDescent="0.25">
      <c r="A6523" s="17">
        <f t="shared" si="101"/>
        <v>6522</v>
      </c>
      <c r="B6523" s="17">
        <v>272</v>
      </c>
      <c r="C6523" s="17">
        <v>39</v>
      </c>
      <c r="D6523" s="17"/>
    </row>
    <row r="6524" spans="1:4" x14ac:dyDescent="0.25">
      <c r="A6524" s="17">
        <f t="shared" si="101"/>
        <v>6523</v>
      </c>
      <c r="B6524" s="17">
        <v>272</v>
      </c>
      <c r="C6524" s="17">
        <v>39</v>
      </c>
      <c r="D6524" s="17"/>
    </row>
    <row r="6525" spans="1:4" x14ac:dyDescent="0.25">
      <c r="A6525" s="17">
        <f t="shared" si="101"/>
        <v>6524</v>
      </c>
      <c r="B6525" s="17">
        <v>272</v>
      </c>
      <c r="C6525" s="17">
        <v>39</v>
      </c>
      <c r="D6525" s="17"/>
    </row>
    <row r="6526" spans="1:4" x14ac:dyDescent="0.25">
      <c r="A6526" s="17">
        <f t="shared" si="101"/>
        <v>6525</v>
      </c>
      <c r="B6526" s="17">
        <v>272</v>
      </c>
      <c r="C6526" s="17">
        <v>39</v>
      </c>
      <c r="D6526" s="17"/>
    </row>
    <row r="6527" spans="1:4" x14ac:dyDescent="0.25">
      <c r="A6527" s="17">
        <f t="shared" si="101"/>
        <v>6526</v>
      </c>
      <c r="B6527" s="17">
        <v>272</v>
      </c>
      <c r="C6527" s="17">
        <v>39</v>
      </c>
      <c r="D6527" s="17"/>
    </row>
    <row r="6528" spans="1:4" x14ac:dyDescent="0.25">
      <c r="A6528" s="17">
        <f t="shared" si="101"/>
        <v>6527</v>
      </c>
      <c r="B6528" s="17">
        <v>272</v>
      </c>
      <c r="C6528" s="17">
        <v>39</v>
      </c>
      <c r="D6528" s="17"/>
    </row>
    <row r="6529" spans="1:4" x14ac:dyDescent="0.25">
      <c r="A6529" s="17">
        <f t="shared" si="101"/>
        <v>6528</v>
      </c>
      <c r="B6529" s="17">
        <v>272</v>
      </c>
      <c r="C6529" s="17">
        <v>39</v>
      </c>
      <c r="D6529" s="17"/>
    </row>
    <row r="6530" spans="1:4" x14ac:dyDescent="0.25">
      <c r="A6530" s="17">
        <f t="shared" si="101"/>
        <v>6529</v>
      </c>
      <c r="B6530" s="17">
        <v>273</v>
      </c>
      <c r="C6530" s="17">
        <v>39</v>
      </c>
      <c r="D6530" s="17"/>
    </row>
    <row r="6531" spans="1:4" x14ac:dyDescent="0.25">
      <c r="A6531" s="17">
        <f t="shared" si="101"/>
        <v>6530</v>
      </c>
      <c r="B6531" s="17">
        <v>273</v>
      </c>
      <c r="C6531" s="17">
        <v>39</v>
      </c>
      <c r="D6531" s="17"/>
    </row>
    <row r="6532" spans="1:4" x14ac:dyDescent="0.25">
      <c r="A6532" s="17">
        <f t="shared" ref="A6532:A6595" si="102">A6531+1</f>
        <v>6531</v>
      </c>
      <c r="B6532" s="17">
        <v>273</v>
      </c>
      <c r="C6532" s="17">
        <v>39</v>
      </c>
      <c r="D6532" s="17"/>
    </row>
    <row r="6533" spans="1:4" x14ac:dyDescent="0.25">
      <c r="A6533" s="17">
        <f t="shared" si="102"/>
        <v>6532</v>
      </c>
      <c r="B6533" s="17">
        <v>273</v>
      </c>
      <c r="C6533" s="17">
        <v>39</v>
      </c>
      <c r="D6533" s="17"/>
    </row>
    <row r="6534" spans="1:4" x14ac:dyDescent="0.25">
      <c r="A6534" s="17">
        <f t="shared" si="102"/>
        <v>6533</v>
      </c>
      <c r="B6534" s="17">
        <v>273</v>
      </c>
      <c r="C6534" s="17">
        <v>39</v>
      </c>
      <c r="D6534" s="17"/>
    </row>
    <row r="6535" spans="1:4" x14ac:dyDescent="0.25">
      <c r="A6535" s="17">
        <f t="shared" si="102"/>
        <v>6534</v>
      </c>
      <c r="B6535" s="17">
        <v>273</v>
      </c>
      <c r="C6535" s="17">
        <v>39</v>
      </c>
      <c r="D6535" s="17"/>
    </row>
    <row r="6536" spans="1:4" x14ac:dyDescent="0.25">
      <c r="A6536" s="17">
        <f t="shared" si="102"/>
        <v>6535</v>
      </c>
      <c r="B6536" s="17">
        <v>273</v>
      </c>
      <c r="C6536" s="17">
        <v>39</v>
      </c>
      <c r="D6536" s="17"/>
    </row>
    <row r="6537" spans="1:4" x14ac:dyDescent="0.25">
      <c r="A6537" s="17">
        <f t="shared" si="102"/>
        <v>6536</v>
      </c>
      <c r="B6537" s="17">
        <v>273</v>
      </c>
      <c r="C6537" s="17">
        <v>39</v>
      </c>
      <c r="D6537" s="17"/>
    </row>
    <row r="6538" spans="1:4" x14ac:dyDescent="0.25">
      <c r="A6538" s="17">
        <f t="shared" si="102"/>
        <v>6537</v>
      </c>
      <c r="B6538" s="17">
        <v>273</v>
      </c>
      <c r="C6538" s="17">
        <v>39</v>
      </c>
      <c r="D6538" s="17"/>
    </row>
    <row r="6539" spans="1:4" x14ac:dyDescent="0.25">
      <c r="A6539" s="17">
        <f t="shared" si="102"/>
        <v>6538</v>
      </c>
      <c r="B6539" s="17">
        <v>273</v>
      </c>
      <c r="C6539" s="17">
        <v>39</v>
      </c>
      <c r="D6539" s="17"/>
    </row>
    <row r="6540" spans="1:4" x14ac:dyDescent="0.25">
      <c r="A6540" s="17">
        <f t="shared" si="102"/>
        <v>6539</v>
      </c>
      <c r="B6540" s="17">
        <v>273</v>
      </c>
      <c r="C6540" s="17">
        <v>39</v>
      </c>
      <c r="D6540" s="17"/>
    </row>
    <row r="6541" spans="1:4" x14ac:dyDescent="0.25">
      <c r="A6541" s="17">
        <f t="shared" si="102"/>
        <v>6540</v>
      </c>
      <c r="B6541" s="17">
        <v>273</v>
      </c>
      <c r="C6541" s="17">
        <v>39</v>
      </c>
      <c r="D6541" s="17"/>
    </row>
    <row r="6542" spans="1:4" x14ac:dyDescent="0.25">
      <c r="A6542" s="17">
        <f t="shared" si="102"/>
        <v>6541</v>
      </c>
      <c r="B6542" s="17">
        <v>273</v>
      </c>
      <c r="C6542" s="17">
        <v>39</v>
      </c>
      <c r="D6542" s="17"/>
    </row>
    <row r="6543" spans="1:4" x14ac:dyDescent="0.25">
      <c r="A6543" s="17">
        <f t="shared" si="102"/>
        <v>6542</v>
      </c>
      <c r="B6543" s="17">
        <v>273</v>
      </c>
      <c r="C6543" s="17">
        <v>39</v>
      </c>
      <c r="D6543" s="17"/>
    </row>
    <row r="6544" spans="1:4" x14ac:dyDescent="0.25">
      <c r="A6544" s="17">
        <f t="shared" si="102"/>
        <v>6543</v>
      </c>
      <c r="B6544" s="17">
        <v>273</v>
      </c>
      <c r="C6544" s="17">
        <v>39</v>
      </c>
      <c r="D6544" s="17"/>
    </row>
    <row r="6545" spans="1:4" x14ac:dyDescent="0.25">
      <c r="A6545" s="17">
        <f t="shared" si="102"/>
        <v>6544</v>
      </c>
      <c r="B6545" s="17">
        <v>273</v>
      </c>
      <c r="C6545" s="17">
        <v>39</v>
      </c>
      <c r="D6545" s="17"/>
    </row>
    <row r="6546" spans="1:4" x14ac:dyDescent="0.25">
      <c r="A6546" s="17">
        <f t="shared" si="102"/>
        <v>6545</v>
      </c>
      <c r="B6546" s="17">
        <v>273</v>
      </c>
      <c r="C6546" s="17">
        <v>39</v>
      </c>
      <c r="D6546" s="17"/>
    </row>
    <row r="6547" spans="1:4" x14ac:dyDescent="0.25">
      <c r="A6547" s="17">
        <f t="shared" si="102"/>
        <v>6546</v>
      </c>
      <c r="B6547" s="17">
        <v>273</v>
      </c>
      <c r="C6547" s="17">
        <v>39</v>
      </c>
      <c r="D6547" s="17"/>
    </row>
    <row r="6548" spans="1:4" x14ac:dyDescent="0.25">
      <c r="A6548" s="17">
        <f t="shared" si="102"/>
        <v>6547</v>
      </c>
      <c r="B6548" s="17">
        <v>273</v>
      </c>
      <c r="C6548" s="17">
        <v>39</v>
      </c>
      <c r="D6548" s="17"/>
    </row>
    <row r="6549" spans="1:4" x14ac:dyDescent="0.25">
      <c r="A6549" s="17">
        <f t="shared" si="102"/>
        <v>6548</v>
      </c>
      <c r="B6549" s="17">
        <v>273</v>
      </c>
      <c r="C6549" s="17">
        <v>39</v>
      </c>
      <c r="D6549" s="17"/>
    </row>
    <row r="6550" spans="1:4" x14ac:dyDescent="0.25">
      <c r="A6550" s="17">
        <f t="shared" si="102"/>
        <v>6549</v>
      </c>
      <c r="B6550" s="17">
        <v>273</v>
      </c>
      <c r="C6550" s="17">
        <v>39</v>
      </c>
      <c r="D6550" s="17"/>
    </row>
    <row r="6551" spans="1:4" x14ac:dyDescent="0.25">
      <c r="A6551" s="17">
        <f t="shared" si="102"/>
        <v>6550</v>
      </c>
      <c r="B6551" s="17">
        <v>273</v>
      </c>
      <c r="C6551" s="17">
        <v>39</v>
      </c>
      <c r="D6551" s="17"/>
    </row>
    <row r="6552" spans="1:4" x14ac:dyDescent="0.25">
      <c r="A6552" s="17">
        <f t="shared" si="102"/>
        <v>6551</v>
      </c>
      <c r="B6552" s="17">
        <v>273</v>
      </c>
      <c r="C6552" s="17">
        <v>39</v>
      </c>
      <c r="D6552" s="17"/>
    </row>
    <row r="6553" spans="1:4" x14ac:dyDescent="0.25">
      <c r="A6553" s="17">
        <f t="shared" si="102"/>
        <v>6552</v>
      </c>
      <c r="B6553" s="17">
        <v>273</v>
      </c>
      <c r="C6553" s="17">
        <v>39</v>
      </c>
      <c r="D6553" s="17"/>
    </row>
    <row r="6554" spans="1:4" x14ac:dyDescent="0.25">
      <c r="A6554" s="17">
        <f t="shared" si="102"/>
        <v>6553</v>
      </c>
      <c r="B6554" s="17">
        <v>274</v>
      </c>
      <c r="C6554" s="17">
        <v>40</v>
      </c>
      <c r="D6554" s="17"/>
    </row>
    <row r="6555" spans="1:4" x14ac:dyDescent="0.25">
      <c r="A6555" s="17">
        <f t="shared" si="102"/>
        <v>6554</v>
      </c>
      <c r="B6555" s="17">
        <v>274</v>
      </c>
      <c r="C6555" s="17">
        <v>40</v>
      </c>
      <c r="D6555" s="17"/>
    </row>
    <row r="6556" spans="1:4" x14ac:dyDescent="0.25">
      <c r="A6556" s="17">
        <f t="shared" si="102"/>
        <v>6555</v>
      </c>
      <c r="B6556" s="17">
        <v>274</v>
      </c>
      <c r="C6556" s="17">
        <v>40</v>
      </c>
      <c r="D6556" s="17"/>
    </row>
    <row r="6557" spans="1:4" x14ac:dyDescent="0.25">
      <c r="A6557" s="17">
        <f t="shared" si="102"/>
        <v>6556</v>
      </c>
      <c r="B6557" s="17">
        <v>274</v>
      </c>
      <c r="C6557" s="17">
        <v>40</v>
      </c>
      <c r="D6557" s="17"/>
    </row>
    <row r="6558" spans="1:4" x14ac:dyDescent="0.25">
      <c r="A6558" s="17">
        <f t="shared" si="102"/>
        <v>6557</v>
      </c>
      <c r="B6558" s="17">
        <v>274</v>
      </c>
      <c r="C6558" s="17">
        <v>40</v>
      </c>
      <c r="D6558" s="17"/>
    </row>
    <row r="6559" spans="1:4" x14ac:dyDescent="0.25">
      <c r="A6559" s="17">
        <f t="shared" si="102"/>
        <v>6558</v>
      </c>
      <c r="B6559" s="17">
        <v>274</v>
      </c>
      <c r="C6559" s="17">
        <v>40</v>
      </c>
      <c r="D6559" s="17"/>
    </row>
    <row r="6560" spans="1:4" x14ac:dyDescent="0.25">
      <c r="A6560" s="17">
        <f t="shared" si="102"/>
        <v>6559</v>
      </c>
      <c r="B6560" s="17">
        <v>274</v>
      </c>
      <c r="C6560" s="17">
        <v>40</v>
      </c>
      <c r="D6560" s="17"/>
    </row>
    <row r="6561" spans="1:4" x14ac:dyDescent="0.25">
      <c r="A6561" s="17">
        <f t="shared" si="102"/>
        <v>6560</v>
      </c>
      <c r="B6561" s="17">
        <v>274</v>
      </c>
      <c r="C6561" s="17">
        <v>40</v>
      </c>
      <c r="D6561" s="17"/>
    </row>
    <row r="6562" spans="1:4" x14ac:dyDescent="0.25">
      <c r="A6562" s="17">
        <f t="shared" si="102"/>
        <v>6561</v>
      </c>
      <c r="B6562" s="17">
        <v>274</v>
      </c>
      <c r="C6562" s="17">
        <v>40</v>
      </c>
      <c r="D6562" s="17"/>
    </row>
    <row r="6563" spans="1:4" x14ac:dyDescent="0.25">
      <c r="A6563" s="17">
        <f t="shared" si="102"/>
        <v>6562</v>
      </c>
      <c r="B6563" s="17">
        <v>274</v>
      </c>
      <c r="C6563" s="17">
        <v>40</v>
      </c>
      <c r="D6563" s="17"/>
    </row>
    <row r="6564" spans="1:4" x14ac:dyDescent="0.25">
      <c r="A6564" s="17">
        <f t="shared" si="102"/>
        <v>6563</v>
      </c>
      <c r="B6564" s="17">
        <v>274</v>
      </c>
      <c r="C6564" s="17">
        <v>40</v>
      </c>
      <c r="D6564" s="17"/>
    </row>
    <row r="6565" spans="1:4" x14ac:dyDescent="0.25">
      <c r="A6565" s="17">
        <f t="shared" si="102"/>
        <v>6564</v>
      </c>
      <c r="B6565" s="17">
        <v>274</v>
      </c>
      <c r="C6565" s="17">
        <v>40</v>
      </c>
      <c r="D6565" s="17"/>
    </row>
    <row r="6566" spans="1:4" x14ac:dyDescent="0.25">
      <c r="A6566" s="17">
        <f t="shared" si="102"/>
        <v>6565</v>
      </c>
      <c r="B6566" s="17">
        <v>274</v>
      </c>
      <c r="C6566" s="17">
        <v>40</v>
      </c>
      <c r="D6566" s="17"/>
    </row>
    <row r="6567" spans="1:4" x14ac:dyDescent="0.25">
      <c r="A6567" s="17">
        <f t="shared" si="102"/>
        <v>6566</v>
      </c>
      <c r="B6567" s="17">
        <v>274</v>
      </c>
      <c r="C6567" s="17">
        <v>40</v>
      </c>
      <c r="D6567" s="17"/>
    </row>
    <row r="6568" spans="1:4" x14ac:dyDescent="0.25">
      <c r="A6568" s="17">
        <f t="shared" si="102"/>
        <v>6567</v>
      </c>
      <c r="B6568" s="17">
        <v>274</v>
      </c>
      <c r="C6568" s="17">
        <v>40</v>
      </c>
      <c r="D6568" s="17"/>
    </row>
    <row r="6569" spans="1:4" x14ac:dyDescent="0.25">
      <c r="A6569" s="17">
        <f t="shared" si="102"/>
        <v>6568</v>
      </c>
      <c r="B6569" s="17">
        <v>274</v>
      </c>
      <c r="C6569" s="17">
        <v>40</v>
      </c>
      <c r="D6569" s="17"/>
    </row>
    <row r="6570" spans="1:4" x14ac:dyDescent="0.25">
      <c r="A6570" s="17">
        <f t="shared" si="102"/>
        <v>6569</v>
      </c>
      <c r="B6570" s="17">
        <v>274</v>
      </c>
      <c r="C6570" s="17">
        <v>40</v>
      </c>
      <c r="D6570" s="17"/>
    </row>
    <row r="6571" spans="1:4" x14ac:dyDescent="0.25">
      <c r="A6571" s="17">
        <f t="shared" si="102"/>
        <v>6570</v>
      </c>
      <c r="B6571" s="17">
        <v>274</v>
      </c>
      <c r="C6571" s="17">
        <v>40</v>
      </c>
      <c r="D6571" s="17"/>
    </row>
    <row r="6572" spans="1:4" x14ac:dyDescent="0.25">
      <c r="A6572" s="17">
        <f t="shared" si="102"/>
        <v>6571</v>
      </c>
      <c r="B6572" s="17">
        <v>274</v>
      </c>
      <c r="C6572" s="17">
        <v>40</v>
      </c>
      <c r="D6572" s="17"/>
    </row>
    <row r="6573" spans="1:4" x14ac:dyDescent="0.25">
      <c r="A6573" s="17">
        <f t="shared" si="102"/>
        <v>6572</v>
      </c>
      <c r="B6573" s="17">
        <v>274</v>
      </c>
      <c r="C6573" s="17">
        <v>40</v>
      </c>
      <c r="D6573" s="17"/>
    </row>
    <row r="6574" spans="1:4" x14ac:dyDescent="0.25">
      <c r="A6574" s="17">
        <f t="shared" si="102"/>
        <v>6573</v>
      </c>
      <c r="B6574" s="17">
        <v>274</v>
      </c>
      <c r="C6574" s="17">
        <v>40</v>
      </c>
      <c r="D6574" s="17"/>
    </row>
    <row r="6575" spans="1:4" x14ac:dyDescent="0.25">
      <c r="A6575" s="17">
        <f t="shared" si="102"/>
        <v>6574</v>
      </c>
      <c r="B6575" s="17">
        <v>274</v>
      </c>
      <c r="C6575" s="17">
        <v>40</v>
      </c>
      <c r="D6575" s="17"/>
    </row>
    <row r="6576" spans="1:4" x14ac:dyDescent="0.25">
      <c r="A6576" s="17">
        <f t="shared" si="102"/>
        <v>6575</v>
      </c>
      <c r="B6576" s="17">
        <v>274</v>
      </c>
      <c r="C6576" s="17">
        <v>40</v>
      </c>
      <c r="D6576" s="17"/>
    </row>
    <row r="6577" spans="1:4" x14ac:dyDescent="0.25">
      <c r="A6577" s="17">
        <f t="shared" si="102"/>
        <v>6576</v>
      </c>
      <c r="B6577" s="17">
        <v>274</v>
      </c>
      <c r="C6577" s="17">
        <v>40</v>
      </c>
      <c r="D6577" s="17"/>
    </row>
    <row r="6578" spans="1:4" x14ac:dyDescent="0.25">
      <c r="A6578" s="17">
        <f t="shared" si="102"/>
        <v>6577</v>
      </c>
      <c r="B6578" s="17">
        <v>275</v>
      </c>
      <c r="C6578" s="17">
        <v>40</v>
      </c>
      <c r="D6578" s="17"/>
    </row>
    <row r="6579" spans="1:4" x14ac:dyDescent="0.25">
      <c r="A6579" s="17">
        <f t="shared" si="102"/>
        <v>6578</v>
      </c>
      <c r="B6579" s="17">
        <v>275</v>
      </c>
      <c r="C6579" s="17">
        <v>40</v>
      </c>
      <c r="D6579" s="17"/>
    </row>
    <row r="6580" spans="1:4" x14ac:dyDescent="0.25">
      <c r="A6580" s="17">
        <f t="shared" si="102"/>
        <v>6579</v>
      </c>
      <c r="B6580" s="17">
        <v>275</v>
      </c>
      <c r="C6580" s="17">
        <v>40</v>
      </c>
      <c r="D6580" s="17"/>
    </row>
    <row r="6581" spans="1:4" x14ac:dyDescent="0.25">
      <c r="A6581" s="17">
        <f t="shared" si="102"/>
        <v>6580</v>
      </c>
      <c r="B6581" s="17">
        <v>275</v>
      </c>
      <c r="C6581" s="17">
        <v>40</v>
      </c>
      <c r="D6581" s="17"/>
    </row>
    <row r="6582" spans="1:4" x14ac:dyDescent="0.25">
      <c r="A6582" s="17">
        <f t="shared" si="102"/>
        <v>6581</v>
      </c>
      <c r="B6582" s="17">
        <v>275</v>
      </c>
      <c r="C6582" s="17">
        <v>40</v>
      </c>
      <c r="D6582" s="17"/>
    </row>
    <row r="6583" spans="1:4" x14ac:dyDescent="0.25">
      <c r="A6583" s="17">
        <f t="shared" si="102"/>
        <v>6582</v>
      </c>
      <c r="B6583" s="17">
        <v>275</v>
      </c>
      <c r="C6583" s="17">
        <v>40</v>
      </c>
      <c r="D6583" s="17"/>
    </row>
    <row r="6584" spans="1:4" x14ac:dyDescent="0.25">
      <c r="A6584" s="17">
        <f t="shared" si="102"/>
        <v>6583</v>
      </c>
      <c r="B6584" s="17">
        <v>275</v>
      </c>
      <c r="C6584" s="17">
        <v>40</v>
      </c>
      <c r="D6584" s="17"/>
    </row>
    <row r="6585" spans="1:4" x14ac:dyDescent="0.25">
      <c r="A6585" s="17">
        <f t="shared" si="102"/>
        <v>6584</v>
      </c>
      <c r="B6585" s="17">
        <v>275</v>
      </c>
      <c r="C6585" s="17">
        <v>40</v>
      </c>
      <c r="D6585" s="17"/>
    </row>
    <row r="6586" spans="1:4" x14ac:dyDescent="0.25">
      <c r="A6586" s="17">
        <f t="shared" si="102"/>
        <v>6585</v>
      </c>
      <c r="B6586" s="17">
        <v>275</v>
      </c>
      <c r="C6586" s="17">
        <v>40</v>
      </c>
      <c r="D6586" s="17"/>
    </row>
    <row r="6587" spans="1:4" x14ac:dyDescent="0.25">
      <c r="A6587" s="17">
        <f t="shared" si="102"/>
        <v>6586</v>
      </c>
      <c r="B6587" s="17">
        <v>275</v>
      </c>
      <c r="C6587" s="17">
        <v>40</v>
      </c>
      <c r="D6587" s="17"/>
    </row>
    <row r="6588" spans="1:4" x14ac:dyDescent="0.25">
      <c r="A6588" s="17">
        <f t="shared" si="102"/>
        <v>6587</v>
      </c>
      <c r="B6588" s="17">
        <v>275</v>
      </c>
      <c r="C6588" s="17">
        <v>40</v>
      </c>
      <c r="D6588" s="17"/>
    </row>
    <row r="6589" spans="1:4" x14ac:dyDescent="0.25">
      <c r="A6589" s="17">
        <f t="shared" si="102"/>
        <v>6588</v>
      </c>
      <c r="B6589" s="17">
        <v>275</v>
      </c>
      <c r="C6589" s="17">
        <v>40</v>
      </c>
      <c r="D6589" s="17"/>
    </row>
    <row r="6590" spans="1:4" x14ac:dyDescent="0.25">
      <c r="A6590" s="17">
        <f t="shared" si="102"/>
        <v>6589</v>
      </c>
      <c r="B6590" s="17">
        <v>275</v>
      </c>
      <c r="C6590" s="17">
        <v>40</v>
      </c>
      <c r="D6590" s="17"/>
    </row>
    <row r="6591" spans="1:4" x14ac:dyDescent="0.25">
      <c r="A6591" s="17">
        <f t="shared" si="102"/>
        <v>6590</v>
      </c>
      <c r="B6591" s="17">
        <v>275</v>
      </c>
      <c r="C6591" s="17">
        <v>40</v>
      </c>
      <c r="D6591" s="17"/>
    </row>
    <row r="6592" spans="1:4" x14ac:dyDescent="0.25">
      <c r="A6592" s="17">
        <f t="shared" si="102"/>
        <v>6591</v>
      </c>
      <c r="B6592" s="17">
        <v>275</v>
      </c>
      <c r="C6592" s="17">
        <v>40</v>
      </c>
      <c r="D6592" s="17"/>
    </row>
    <row r="6593" spans="1:4" x14ac:dyDescent="0.25">
      <c r="A6593" s="17">
        <f t="shared" si="102"/>
        <v>6592</v>
      </c>
      <c r="B6593" s="17">
        <v>275</v>
      </c>
      <c r="C6593" s="17">
        <v>40</v>
      </c>
      <c r="D6593" s="17"/>
    </row>
    <row r="6594" spans="1:4" x14ac:dyDescent="0.25">
      <c r="A6594" s="17">
        <f t="shared" si="102"/>
        <v>6593</v>
      </c>
      <c r="B6594" s="17">
        <v>275</v>
      </c>
      <c r="C6594" s="17">
        <v>40</v>
      </c>
      <c r="D6594" s="17"/>
    </row>
    <row r="6595" spans="1:4" x14ac:dyDescent="0.25">
      <c r="A6595" s="17">
        <f t="shared" si="102"/>
        <v>6594</v>
      </c>
      <c r="B6595" s="17">
        <v>275</v>
      </c>
      <c r="C6595" s="17">
        <v>40</v>
      </c>
      <c r="D6595" s="17"/>
    </row>
    <row r="6596" spans="1:4" x14ac:dyDescent="0.25">
      <c r="A6596" s="17">
        <f t="shared" ref="A6596:A6659" si="103">A6595+1</f>
        <v>6595</v>
      </c>
      <c r="B6596" s="17">
        <v>275</v>
      </c>
      <c r="C6596" s="17">
        <v>40</v>
      </c>
      <c r="D6596" s="17"/>
    </row>
    <row r="6597" spans="1:4" x14ac:dyDescent="0.25">
      <c r="A6597" s="17">
        <f t="shared" si="103"/>
        <v>6596</v>
      </c>
      <c r="B6597" s="17">
        <v>275</v>
      </c>
      <c r="C6597" s="17">
        <v>40</v>
      </c>
      <c r="D6597" s="17"/>
    </row>
    <row r="6598" spans="1:4" x14ac:dyDescent="0.25">
      <c r="A6598" s="17">
        <f t="shared" si="103"/>
        <v>6597</v>
      </c>
      <c r="B6598" s="17">
        <v>275</v>
      </c>
      <c r="C6598" s="17">
        <v>40</v>
      </c>
      <c r="D6598" s="17"/>
    </row>
    <row r="6599" spans="1:4" x14ac:dyDescent="0.25">
      <c r="A6599" s="17">
        <f t="shared" si="103"/>
        <v>6598</v>
      </c>
      <c r="B6599" s="17">
        <v>275</v>
      </c>
      <c r="C6599" s="17">
        <v>40</v>
      </c>
      <c r="D6599" s="17"/>
    </row>
    <row r="6600" spans="1:4" x14ac:dyDescent="0.25">
      <c r="A6600" s="17">
        <f t="shared" si="103"/>
        <v>6599</v>
      </c>
      <c r="B6600" s="17">
        <v>275</v>
      </c>
      <c r="C6600" s="17">
        <v>40</v>
      </c>
      <c r="D6600" s="17"/>
    </row>
    <row r="6601" spans="1:4" x14ac:dyDescent="0.25">
      <c r="A6601" s="17">
        <f t="shared" si="103"/>
        <v>6600</v>
      </c>
      <c r="B6601" s="17">
        <v>275</v>
      </c>
      <c r="C6601" s="17">
        <v>40</v>
      </c>
      <c r="D6601" s="17"/>
    </row>
    <row r="6602" spans="1:4" x14ac:dyDescent="0.25">
      <c r="A6602" s="17">
        <f t="shared" si="103"/>
        <v>6601</v>
      </c>
      <c r="B6602" s="17">
        <v>276</v>
      </c>
      <c r="C6602" s="17">
        <v>40</v>
      </c>
      <c r="D6602" s="17"/>
    </row>
    <row r="6603" spans="1:4" x14ac:dyDescent="0.25">
      <c r="A6603" s="17">
        <f t="shared" si="103"/>
        <v>6602</v>
      </c>
      <c r="B6603" s="17">
        <v>276</v>
      </c>
      <c r="C6603" s="17">
        <v>40</v>
      </c>
      <c r="D6603" s="17"/>
    </row>
    <row r="6604" spans="1:4" x14ac:dyDescent="0.25">
      <c r="A6604" s="17">
        <f t="shared" si="103"/>
        <v>6603</v>
      </c>
      <c r="B6604" s="17">
        <v>276</v>
      </c>
      <c r="C6604" s="17">
        <v>40</v>
      </c>
      <c r="D6604" s="17"/>
    </row>
    <row r="6605" spans="1:4" x14ac:dyDescent="0.25">
      <c r="A6605" s="17">
        <f t="shared" si="103"/>
        <v>6604</v>
      </c>
      <c r="B6605" s="17">
        <v>276</v>
      </c>
      <c r="C6605" s="17">
        <v>40</v>
      </c>
      <c r="D6605" s="17"/>
    </row>
    <row r="6606" spans="1:4" x14ac:dyDescent="0.25">
      <c r="A6606" s="17">
        <f t="shared" si="103"/>
        <v>6605</v>
      </c>
      <c r="B6606" s="17">
        <v>276</v>
      </c>
      <c r="C6606" s="17">
        <v>40</v>
      </c>
      <c r="D6606" s="17"/>
    </row>
    <row r="6607" spans="1:4" x14ac:dyDescent="0.25">
      <c r="A6607" s="17">
        <f t="shared" si="103"/>
        <v>6606</v>
      </c>
      <c r="B6607" s="17">
        <v>276</v>
      </c>
      <c r="C6607" s="17">
        <v>40</v>
      </c>
      <c r="D6607" s="17"/>
    </row>
    <row r="6608" spans="1:4" x14ac:dyDescent="0.25">
      <c r="A6608" s="17">
        <f t="shared" si="103"/>
        <v>6607</v>
      </c>
      <c r="B6608" s="17">
        <v>276</v>
      </c>
      <c r="C6608" s="17">
        <v>40</v>
      </c>
      <c r="D6608" s="17"/>
    </row>
    <row r="6609" spans="1:4" x14ac:dyDescent="0.25">
      <c r="A6609" s="17">
        <f t="shared" si="103"/>
        <v>6608</v>
      </c>
      <c r="B6609" s="17">
        <v>276</v>
      </c>
      <c r="C6609" s="17">
        <v>40</v>
      </c>
      <c r="D6609" s="17"/>
    </row>
    <row r="6610" spans="1:4" x14ac:dyDescent="0.25">
      <c r="A6610" s="17">
        <f t="shared" si="103"/>
        <v>6609</v>
      </c>
      <c r="B6610" s="17">
        <v>276</v>
      </c>
      <c r="C6610" s="17">
        <v>40</v>
      </c>
      <c r="D6610" s="17"/>
    </row>
    <row r="6611" spans="1:4" x14ac:dyDescent="0.25">
      <c r="A6611" s="17">
        <f t="shared" si="103"/>
        <v>6610</v>
      </c>
      <c r="B6611" s="17">
        <v>276</v>
      </c>
      <c r="C6611" s="17">
        <v>40</v>
      </c>
      <c r="D6611" s="17"/>
    </row>
    <row r="6612" spans="1:4" x14ac:dyDescent="0.25">
      <c r="A6612" s="17">
        <f t="shared" si="103"/>
        <v>6611</v>
      </c>
      <c r="B6612" s="17">
        <v>276</v>
      </c>
      <c r="C6612" s="17">
        <v>40</v>
      </c>
      <c r="D6612" s="17"/>
    </row>
    <row r="6613" spans="1:4" x14ac:dyDescent="0.25">
      <c r="A6613" s="17">
        <f t="shared" si="103"/>
        <v>6612</v>
      </c>
      <c r="B6613" s="17">
        <v>276</v>
      </c>
      <c r="C6613" s="17">
        <v>40</v>
      </c>
      <c r="D6613" s="17"/>
    </row>
    <row r="6614" spans="1:4" x14ac:dyDescent="0.25">
      <c r="A6614" s="17">
        <f t="shared" si="103"/>
        <v>6613</v>
      </c>
      <c r="B6614" s="17">
        <v>276</v>
      </c>
      <c r="C6614" s="17">
        <v>40</v>
      </c>
      <c r="D6614" s="17"/>
    </row>
    <row r="6615" spans="1:4" x14ac:dyDescent="0.25">
      <c r="A6615" s="17">
        <f t="shared" si="103"/>
        <v>6614</v>
      </c>
      <c r="B6615" s="17">
        <v>276</v>
      </c>
      <c r="C6615" s="17">
        <v>40</v>
      </c>
      <c r="D6615" s="17"/>
    </row>
    <row r="6616" spans="1:4" x14ac:dyDescent="0.25">
      <c r="A6616" s="17">
        <f t="shared" si="103"/>
        <v>6615</v>
      </c>
      <c r="B6616" s="17">
        <v>276</v>
      </c>
      <c r="C6616" s="17">
        <v>40</v>
      </c>
      <c r="D6616" s="17"/>
    </row>
    <row r="6617" spans="1:4" x14ac:dyDescent="0.25">
      <c r="A6617" s="17">
        <f t="shared" si="103"/>
        <v>6616</v>
      </c>
      <c r="B6617" s="17">
        <v>276</v>
      </c>
      <c r="C6617" s="17">
        <v>40</v>
      </c>
      <c r="D6617" s="17"/>
    </row>
    <row r="6618" spans="1:4" x14ac:dyDescent="0.25">
      <c r="A6618" s="17">
        <f t="shared" si="103"/>
        <v>6617</v>
      </c>
      <c r="B6618" s="17">
        <v>276</v>
      </c>
      <c r="C6618" s="17">
        <v>40</v>
      </c>
      <c r="D6618" s="17"/>
    </row>
    <row r="6619" spans="1:4" x14ac:dyDescent="0.25">
      <c r="A6619" s="17">
        <f t="shared" si="103"/>
        <v>6618</v>
      </c>
      <c r="B6619" s="17">
        <v>276</v>
      </c>
      <c r="C6619" s="17">
        <v>40</v>
      </c>
      <c r="D6619" s="17"/>
    </row>
    <row r="6620" spans="1:4" x14ac:dyDescent="0.25">
      <c r="A6620" s="17">
        <f t="shared" si="103"/>
        <v>6619</v>
      </c>
      <c r="B6620" s="17">
        <v>276</v>
      </c>
      <c r="C6620" s="17">
        <v>40</v>
      </c>
      <c r="D6620" s="17"/>
    </row>
    <row r="6621" spans="1:4" x14ac:dyDescent="0.25">
      <c r="A6621" s="17">
        <f t="shared" si="103"/>
        <v>6620</v>
      </c>
      <c r="B6621" s="17">
        <v>276</v>
      </c>
      <c r="C6621" s="17">
        <v>40</v>
      </c>
      <c r="D6621" s="17"/>
    </row>
    <row r="6622" spans="1:4" x14ac:dyDescent="0.25">
      <c r="A6622" s="17">
        <f t="shared" si="103"/>
        <v>6621</v>
      </c>
      <c r="B6622" s="17">
        <v>276</v>
      </c>
      <c r="C6622" s="17">
        <v>40</v>
      </c>
      <c r="D6622" s="17"/>
    </row>
    <row r="6623" spans="1:4" x14ac:dyDescent="0.25">
      <c r="A6623" s="17">
        <f t="shared" si="103"/>
        <v>6622</v>
      </c>
      <c r="B6623" s="17">
        <v>276</v>
      </c>
      <c r="C6623" s="17">
        <v>40</v>
      </c>
      <c r="D6623" s="17"/>
    </row>
    <row r="6624" spans="1:4" x14ac:dyDescent="0.25">
      <c r="A6624" s="17">
        <f t="shared" si="103"/>
        <v>6623</v>
      </c>
      <c r="B6624" s="17">
        <v>276</v>
      </c>
      <c r="C6624" s="17">
        <v>40</v>
      </c>
      <c r="D6624" s="17"/>
    </row>
    <row r="6625" spans="1:4" x14ac:dyDescent="0.25">
      <c r="A6625" s="17">
        <f t="shared" si="103"/>
        <v>6624</v>
      </c>
      <c r="B6625" s="17">
        <v>276</v>
      </c>
      <c r="C6625" s="17">
        <v>40</v>
      </c>
      <c r="D6625" s="17"/>
    </row>
    <row r="6626" spans="1:4" x14ac:dyDescent="0.25">
      <c r="A6626" s="17">
        <f t="shared" si="103"/>
        <v>6625</v>
      </c>
      <c r="B6626" s="17">
        <v>277</v>
      </c>
      <c r="C6626" s="17">
        <v>40</v>
      </c>
      <c r="D6626" s="17"/>
    </row>
    <row r="6627" spans="1:4" x14ac:dyDescent="0.25">
      <c r="A6627" s="17">
        <f t="shared" si="103"/>
        <v>6626</v>
      </c>
      <c r="B6627" s="17">
        <v>277</v>
      </c>
      <c r="C6627" s="17">
        <v>40</v>
      </c>
      <c r="D6627" s="17"/>
    </row>
    <row r="6628" spans="1:4" x14ac:dyDescent="0.25">
      <c r="A6628" s="17">
        <f t="shared" si="103"/>
        <v>6627</v>
      </c>
      <c r="B6628" s="17">
        <v>277</v>
      </c>
      <c r="C6628" s="17">
        <v>40</v>
      </c>
      <c r="D6628" s="17"/>
    </row>
    <row r="6629" spans="1:4" x14ac:dyDescent="0.25">
      <c r="A6629" s="17">
        <f t="shared" si="103"/>
        <v>6628</v>
      </c>
      <c r="B6629" s="17">
        <v>277</v>
      </c>
      <c r="C6629" s="17">
        <v>40</v>
      </c>
      <c r="D6629" s="17"/>
    </row>
    <row r="6630" spans="1:4" x14ac:dyDescent="0.25">
      <c r="A6630" s="17">
        <f t="shared" si="103"/>
        <v>6629</v>
      </c>
      <c r="B6630" s="17">
        <v>277</v>
      </c>
      <c r="C6630" s="17">
        <v>40</v>
      </c>
      <c r="D6630" s="17"/>
    </row>
    <row r="6631" spans="1:4" x14ac:dyDescent="0.25">
      <c r="A6631" s="17">
        <f t="shared" si="103"/>
        <v>6630</v>
      </c>
      <c r="B6631" s="17">
        <v>277</v>
      </c>
      <c r="C6631" s="17">
        <v>40</v>
      </c>
      <c r="D6631" s="17"/>
    </row>
    <row r="6632" spans="1:4" x14ac:dyDescent="0.25">
      <c r="A6632" s="17">
        <f t="shared" si="103"/>
        <v>6631</v>
      </c>
      <c r="B6632" s="17">
        <v>277</v>
      </c>
      <c r="C6632" s="17">
        <v>40</v>
      </c>
      <c r="D6632" s="17"/>
    </row>
    <row r="6633" spans="1:4" x14ac:dyDescent="0.25">
      <c r="A6633" s="17">
        <f t="shared" si="103"/>
        <v>6632</v>
      </c>
      <c r="B6633" s="17">
        <v>277</v>
      </c>
      <c r="C6633" s="17">
        <v>40</v>
      </c>
      <c r="D6633" s="17"/>
    </row>
    <row r="6634" spans="1:4" x14ac:dyDescent="0.25">
      <c r="A6634" s="17">
        <f t="shared" si="103"/>
        <v>6633</v>
      </c>
      <c r="B6634" s="17">
        <v>277</v>
      </c>
      <c r="C6634" s="17">
        <v>40</v>
      </c>
      <c r="D6634" s="17"/>
    </row>
    <row r="6635" spans="1:4" x14ac:dyDescent="0.25">
      <c r="A6635" s="17">
        <f t="shared" si="103"/>
        <v>6634</v>
      </c>
      <c r="B6635" s="17">
        <v>277</v>
      </c>
      <c r="C6635" s="17">
        <v>40</v>
      </c>
      <c r="D6635" s="17"/>
    </row>
    <row r="6636" spans="1:4" x14ac:dyDescent="0.25">
      <c r="A6636" s="17">
        <f t="shared" si="103"/>
        <v>6635</v>
      </c>
      <c r="B6636" s="17">
        <v>277</v>
      </c>
      <c r="C6636" s="17">
        <v>40</v>
      </c>
      <c r="D6636" s="17"/>
    </row>
    <row r="6637" spans="1:4" x14ac:dyDescent="0.25">
      <c r="A6637" s="17">
        <f t="shared" si="103"/>
        <v>6636</v>
      </c>
      <c r="B6637" s="17">
        <v>277</v>
      </c>
      <c r="C6637" s="17">
        <v>40</v>
      </c>
      <c r="D6637" s="17"/>
    </row>
    <row r="6638" spans="1:4" x14ac:dyDescent="0.25">
      <c r="A6638" s="17">
        <f t="shared" si="103"/>
        <v>6637</v>
      </c>
      <c r="B6638" s="17">
        <v>277</v>
      </c>
      <c r="C6638" s="17">
        <v>40</v>
      </c>
      <c r="D6638" s="17"/>
    </row>
    <row r="6639" spans="1:4" x14ac:dyDescent="0.25">
      <c r="A6639" s="17">
        <f t="shared" si="103"/>
        <v>6638</v>
      </c>
      <c r="B6639" s="17">
        <v>277</v>
      </c>
      <c r="C6639" s="17">
        <v>40</v>
      </c>
      <c r="D6639" s="17"/>
    </row>
    <row r="6640" spans="1:4" x14ac:dyDescent="0.25">
      <c r="A6640" s="17">
        <f t="shared" si="103"/>
        <v>6639</v>
      </c>
      <c r="B6640" s="17">
        <v>277</v>
      </c>
      <c r="C6640" s="17">
        <v>40</v>
      </c>
      <c r="D6640" s="17"/>
    </row>
    <row r="6641" spans="1:4" x14ac:dyDescent="0.25">
      <c r="A6641" s="17">
        <f t="shared" si="103"/>
        <v>6640</v>
      </c>
      <c r="B6641" s="17">
        <v>277</v>
      </c>
      <c r="C6641" s="17">
        <v>40</v>
      </c>
      <c r="D6641" s="17"/>
    </row>
    <row r="6642" spans="1:4" x14ac:dyDescent="0.25">
      <c r="A6642" s="17">
        <f t="shared" si="103"/>
        <v>6641</v>
      </c>
      <c r="B6642" s="17">
        <v>277</v>
      </c>
      <c r="C6642" s="17">
        <v>40</v>
      </c>
      <c r="D6642" s="17"/>
    </row>
    <row r="6643" spans="1:4" x14ac:dyDescent="0.25">
      <c r="A6643" s="17">
        <f t="shared" si="103"/>
        <v>6642</v>
      </c>
      <c r="B6643" s="17">
        <v>277</v>
      </c>
      <c r="C6643" s="17">
        <v>40</v>
      </c>
      <c r="D6643" s="17"/>
    </row>
    <row r="6644" spans="1:4" x14ac:dyDescent="0.25">
      <c r="A6644" s="17">
        <f t="shared" si="103"/>
        <v>6643</v>
      </c>
      <c r="B6644" s="17">
        <v>277</v>
      </c>
      <c r="C6644" s="17">
        <v>40</v>
      </c>
      <c r="D6644" s="17"/>
    </row>
    <row r="6645" spans="1:4" x14ac:dyDescent="0.25">
      <c r="A6645" s="17">
        <f t="shared" si="103"/>
        <v>6644</v>
      </c>
      <c r="B6645" s="17">
        <v>277</v>
      </c>
      <c r="C6645" s="17">
        <v>40</v>
      </c>
      <c r="D6645" s="17"/>
    </row>
    <row r="6646" spans="1:4" x14ac:dyDescent="0.25">
      <c r="A6646" s="17">
        <f t="shared" si="103"/>
        <v>6645</v>
      </c>
      <c r="B6646" s="17">
        <v>277</v>
      </c>
      <c r="C6646" s="17">
        <v>40</v>
      </c>
      <c r="D6646" s="17"/>
    </row>
    <row r="6647" spans="1:4" x14ac:dyDescent="0.25">
      <c r="A6647" s="17">
        <f t="shared" si="103"/>
        <v>6646</v>
      </c>
      <c r="B6647" s="17">
        <v>277</v>
      </c>
      <c r="C6647" s="17">
        <v>40</v>
      </c>
      <c r="D6647" s="17"/>
    </row>
    <row r="6648" spans="1:4" x14ac:dyDescent="0.25">
      <c r="A6648" s="17">
        <f t="shared" si="103"/>
        <v>6647</v>
      </c>
      <c r="B6648" s="17">
        <v>277</v>
      </c>
      <c r="C6648" s="17">
        <v>40</v>
      </c>
      <c r="D6648" s="17"/>
    </row>
    <row r="6649" spans="1:4" x14ac:dyDescent="0.25">
      <c r="A6649" s="17">
        <f t="shared" si="103"/>
        <v>6648</v>
      </c>
      <c r="B6649" s="17">
        <v>277</v>
      </c>
      <c r="C6649" s="17">
        <v>40</v>
      </c>
      <c r="D6649" s="17"/>
    </row>
    <row r="6650" spans="1:4" x14ac:dyDescent="0.25">
      <c r="A6650" s="17">
        <f t="shared" si="103"/>
        <v>6649</v>
      </c>
      <c r="B6650" s="17">
        <v>278</v>
      </c>
      <c r="C6650" s="17">
        <v>40</v>
      </c>
      <c r="D6650" s="17"/>
    </row>
    <row r="6651" spans="1:4" x14ac:dyDescent="0.25">
      <c r="A6651" s="17">
        <f t="shared" si="103"/>
        <v>6650</v>
      </c>
      <c r="B6651" s="17">
        <v>278</v>
      </c>
      <c r="C6651" s="17">
        <v>40</v>
      </c>
      <c r="D6651" s="17"/>
    </row>
    <row r="6652" spans="1:4" x14ac:dyDescent="0.25">
      <c r="A6652" s="17">
        <f t="shared" si="103"/>
        <v>6651</v>
      </c>
      <c r="B6652" s="17">
        <v>278</v>
      </c>
      <c r="C6652" s="17">
        <v>40</v>
      </c>
      <c r="D6652" s="17"/>
    </row>
    <row r="6653" spans="1:4" x14ac:dyDescent="0.25">
      <c r="A6653" s="17">
        <f t="shared" si="103"/>
        <v>6652</v>
      </c>
      <c r="B6653" s="17">
        <v>278</v>
      </c>
      <c r="C6653" s="17">
        <v>40</v>
      </c>
      <c r="D6653" s="17"/>
    </row>
    <row r="6654" spans="1:4" x14ac:dyDescent="0.25">
      <c r="A6654" s="17">
        <f t="shared" si="103"/>
        <v>6653</v>
      </c>
      <c r="B6654" s="17">
        <v>278</v>
      </c>
      <c r="C6654" s="17">
        <v>40</v>
      </c>
      <c r="D6654" s="17"/>
    </row>
    <row r="6655" spans="1:4" x14ac:dyDescent="0.25">
      <c r="A6655" s="17">
        <f t="shared" si="103"/>
        <v>6654</v>
      </c>
      <c r="B6655" s="17">
        <v>278</v>
      </c>
      <c r="C6655" s="17">
        <v>40</v>
      </c>
      <c r="D6655" s="17"/>
    </row>
    <row r="6656" spans="1:4" x14ac:dyDescent="0.25">
      <c r="A6656" s="17">
        <f t="shared" si="103"/>
        <v>6655</v>
      </c>
      <c r="B6656" s="17">
        <v>278</v>
      </c>
      <c r="C6656" s="17">
        <v>40</v>
      </c>
      <c r="D6656" s="17"/>
    </row>
    <row r="6657" spans="1:4" x14ac:dyDescent="0.25">
      <c r="A6657" s="17">
        <f t="shared" si="103"/>
        <v>6656</v>
      </c>
      <c r="B6657" s="17">
        <v>278</v>
      </c>
      <c r="C6657" s="17">
        <v>40</v>
      </c>
      <c r="D6657" s="17"/>
    </row>
    <row r="6658" spans="1:4" x14ac:dyDescent="0.25">
      <c r="A6658" s="17">
        <f t="shared" si="103"/>
        <v>6657</v>
      </c>
      <c r="B6658" s="17">
        <v>278</v>
      </c>
      <c r="C6658" s="17">
        <v>40</v>
      </c>
      <c r="D6658" s="17"/>
    </row>
    <row r="6659" spans="1:4" x14ac:dyDescent="0.25">
      <c r="A6659" s="17">
        <f t="shared" si="103"/>
        <v>6658</v>
      </c>
      <c r="B6659" s="17">
        <v>278</v>
      </c>
      <c r="C6659" s="17">
        <v>40</v>
      </c>
      <c r="D6659" s="17"/>
    </row>
    <row r="6660" spans="1:4" x14ac:dyDescent="0.25">
      <c r="A6660" s="17">
        <f t="shared" ref="A6660:A6723" si="104">A6659+1</f>
        <v>6659</v>
      </c>
      <c r="B6660" s="17">
        <v>278</v>
      </c>
      <c r="C6660" s="17">
        <v>40</v>
      </c>
      <c r="D6660" s="17"/>
    </row>
    <row r="6661" spans="1:4" x14ac:dyDescent="0.25">
      <c r="A6661" s="17">
        <f t="shared" si="104"/>
        <v>6660</v>
      </c>
      <c r="B6661" s="17">
        <v>278</v>
      </c>
      <c r="C6661" s="17">
        <v>40</v>
      </c>
      <c r="D6661" s="17"/>
    </row>
    <row r="6662" spans="1:4" x14ac:dyDescent="0.25">
      <c r="A6662" s="17">
        <f t="shared" si="104"/>
        <v>6661</v>
      </c>
      <c r="B6662" s="17">
        <v>278</v>
      </c>
      <c r="C6662" s="17">
        <v>40</v>
      </c>
      <c r="D6662" s="17"/>
    </row>
    <row r="6663" spans="1:4" x14ac:dyDescent="0.25">
      <c r="A6663" s="17">
        <f t="shared" si="104"/>
        <v>6662</v>
      </c>
      <c r="B6663" s="17">
        <v>278</v>
      </c>
      <c r="C6663" s="17">
        <v>40</v>
      </c>
      <c r="D6663" s="17"/>
    </row>
    <row r="6664" spans="1:4" x14ac:dyDescent="0.25">
      <c r="A6664" s="17">
        <f t="shared" si="104"/>
        <v>6663</v>
      </c>
      <c r="B6664" s="17">
        <v>278</v>
      </c>
      <c r="C6664" s="17">
        <v>40</v>
      </c>
      <c r="D6664" s="17"/>
    </row>
    <row r="6665" spans="1:4" x14ac:dyDescent="0.25">
      <c r="A6665" s="17">
        <f t="shared" si="104"/>
        <v>6664</v>
      </c>
      <c r="B6665" s="17">
        <v>278</v>
      </c>
      <c r="C6665" s="17">
        <v>40</v>
      </c>
      <c r="D6665" s="17"/>
    </row>
    <row r="6666" spans="1:4" x14ac:dyDescent="0.25">
      <c r="A6666" s="17">
        <f t="shared" si="104"/>
        <v>6665</v>
      </c>
      <c r="B6666" s="17">
        <v>278</v>
      </c>
      <c r="C6666" s="17">
        <v>40</v>
      </c>
      <c r="D6666" s="17"/>
    </row>
    <row r="6667" spans="1:4" x14ac:dyDescent="0.25">
      <c r="A6667" s="17">
        <f t="shared" si="104"/>
        <v>6666</v>
      </c>
      <c r="B6667" s="17">
        <v>278</v>
      </c>
      <c r="C6667" s="17">
        <v>40</v>
      </c>
      <c r="D6667" s="17"/>
    </row>
    <row r="6668" spans="1:4" x14ac:dyDescent="0.25">
      <c r="A6668" s="17">
        <f t="shared" si="104"/>
        <v>6667</v>
      </c>
      <c r="B6668" s="17">
        <v>278</v>
      </c>
      <c r="C6668" s="17">
        <v>40</v>
      </c>
      <c r="D6668" s="17"/>
    </row>
    <row r="6669" spans="1:4" x14ac:dyDescent="0.25">
      <c r="A6669" s="17">
        <f t="shared" si="104"/>
        <v>6668</v>
      </c>
      <c r="B6669" s="17">
        <v>278</v>
      </c>
      <c r="C6669" s="17">
        <v>40</v>
      </c>
      <c r="D6669" s="17"/>
    </row>
    <row r="6670" spans="1:4" x14ac:dyDescent="0.25">
      <c r="A6670" s="17">
        <f t="shared" si="104"/>
        <v>6669</v>
      </c>
      <c r="B6670" s="17">
        <v>278</v>
      </c>
      <c r="C6670" s="17">
        <v>40</v>
      </c>
      <c r="D6670" s="17"/>
    </row>
    <row r="6671" spans="1:4" x14ac:dyDescent="0.25">
      <c r="A6671" s="17">
        <f t="shared" si="104"/>
        <v>6670</v>
      </c>
      <c r="B6671" s="17">
        <v>278</v>
      </c>
      <c r="C6671" s="17">
        <v>40</v>
      </c>
      <c r="D6671" s="17"/>
    </row>
    <row r="6672" spans="1:4" x14ac:dyDescent="0.25">
      <c r="A6672" s="17">
        <f t="shared" si="104"/>
        <v>6671</v>
      </c>
      <c r="B6672" s="17">
        <v>278</v>
      </c>
      <c r="C6672" s="17">
        <v>40</v>
      </c>
      <c r="D6672" s="17"/>
    </row>
    <row r="6673" spans="1:4" x14ac:dyDescent="0.25">
      <c r="A6673" s="17">
        <f t="shared" si="104"/>
        <v>6672</v>
      </c>
      <c r="B6673" s="17">
        <v>278</v>
      </c>
      <c r="C6673" s="17">
        <v>40</v>
      </c>
      <c r="D6673" s="17"/>
    </row>
    <row r="6674" spans="1:4" x14ac:dyDescent="0.25">
      <c r="A6674" s="17">
        <f t="shared" si="104"/>
        <v>6673</v>
      </c>
      <c r="B6674" s="17">
        <v>279</v>
      </c>
      <c r="C6674" s="17">
        <v>40</v>
      </c>
      <c r="D6674" s="17"/>
    </row>
    <row r="6675" spans="1:4" x14ac:dyDescent="0.25">
      <c r="A6675" s="17">
        <f t="shared" si="104"/>
        <v>6674</v>
      </c>
      <c r="B6675" s="17">
        <v>279</v>
      </c>
      <c r="C6675" s="17">
        <v>40</v>
      </c>
      <c r="D6675" s="17"/>
    </row>
    <row r="6676" spans="1:4" x14ac:dyDescent="0.25">
      <c r="A6676" s="17">
        <f t="shared" si="104"/>
        <v>6675</v>
      </c>
      <c r="B6676" s="17">
        <v>279</v>
      </c>
      <c r="C6676" s="17">
        <v>40</v>
      </c>
      <c r="D6676" s="17"/>
    </row>
    <row r="6677" spans="1:4" x14ac:dyDescent="0.25">
      <c r="A6677" s="17">
        <f t="shared" si="104"/>
        <v>6676</v>
      </c>
      <c r="B6677" s="17">
        <v>279</v>
      </c>
      <c r="C6677" s="17">
        <v>40</v>
      </c>
      <c r="D6677" s="17"/>
    </row>
    <row r="6678" spans="1:4" x14ac:dyDescent="0.25">
      <c r="A6678" s="17">
        <f t="shared" si="104"/>
        <v>6677</v>
      </c>
      <c r="B6678" s="17">
        <v>279</v>
      </c>
      <c r="C6678" s="17">
        <v>40</v>
      </c>
      <c r="D6678" s="17"/>
    </row>
    <row r="6679" spans="1:4" x14ac:dyDescent="0.25">
      <c r="A6679" s="17">
        <f t="shared" si="104"/>
        <v>6678</v>
      </c>
      <c r="B6679" s="17">
        <v>279</v>
      </c>
      <c r="C6679" s="17">
        <v>40</v>
      </c>
      <c r="D6679" s="17"/>
    </row>
    <row r="6680" spans="1:4" x14ac:dyDescent="0.25">
      <c r="A6680" s="17">
        <f t="shared" si="104"/>
        <v>6679</v>
      </c>
      <c r="B6680" s="17">
        <v>279</v>
      </c>
      <c r="C6680" s="17">
        <v>40</v>
      </c>
      <c r="D6680" s="17"/>
    </row>
    <row r="6681" spans="1:4" x14ac:dyDescent="0.25">
      <c r="A6681" s="17">
        <f t="shared" si="104"/>
        <v>6680</v>
      </c>
      <c r="B6681" s="17">
        <v>279</v>
      </c>
      <c r="C6681" s="17">
        <v>40</v>
      </c>
      <c r="D6681" s="17"/>
    </row>
    <row r="6682" spans="1:4" x14ac:dyDescent="0.25">
      <c r="A6682" s="17">
        <f t="shared" si="104"/>
        <v>6681</v>
      </c>
      <c r="B6682" s="17">
        <v>279</v>
      </c>
      <c r="C6682" s="17">
        <v>40</v>
      </c>
      <c r="D6682" s="17"/>
    </row>
    <row r="6683" spans="1:4" x14ac:dyDescent="0.25">
      <c r="A6683" s="17">
        <f t="shared" si="104"/>
        <v>6682</v>
      </c>
      <c r="B6683" s="17">
        <v>279</v>
      </c>
      <c r="C6683" s="17">
        <v>40</v>
      </c>
      <c r="D6683" s="17"/>
    </row>
    <row r="6684" spans="1:4" x14ac:dyDescent="0.25">
      <c r="A6684" s="17">
        <f t="shared" si="104"/>
        <v>6683</v>
      </c>
      <c r="B6684" s="17">
        <v>279</v>
      </c>
      <c r="C6684" s="17">
        <v>40</v>
      </c>
      <c r="D6684" s="17"/>
    </row>
    <row r="6685" spans="1:4" x14ac:dyDescent="0.25">
      <c r="A6685" s="17">
        <f t="shared" si="104"/>
        <v>6684</v>
      </c>
      <c r="B6685" s="17">
        <v>279</v>
      </c>
      <c r="C6685" s="17">
        <v>40</v>
      </c>
      <c r="D6685" s="17"/>
    </row>
    <row r="6686" spans="1:4" x14ac:dyDescent="0.25">
      <c r="A6686" s="17">
        <f t="shared" si="104"/>
        <v>6685</v>
      </c>
      <c r="B6686" s="17">
        <v>279</v>
      </c>
      <c r="C6686" s="17">
        <v>40</v>
      </c>
      <c r="D6686" s="17"/>
    </row>
    <row r="6687" spans="1:4" x14ac:dyDescent="0.25">
      <c r="A6687" s="17">
        <f t="shared" si="104"/>
        <v>6686</v>
      </c>
      <c r="B6687" s="17">
        <v>279</v>
      </c>
      <c r="C6687" s="17">
        <v>40</v>
      </c>
      <c r="D6687" s="17"/>
    </row>
    <row r="6688" spans="1:4" x14ac:dyDescent="0.25">
      <c r="A6688" s="17">
        <f t="shared" si="104"/>
        <v>6687</v>
      </c>
      <c r="B6688" s="17">
        <v>279</v>
      </c>
      <c r="C6688" s="17">
        <v>40</v>
      </c>
      <c r="D6688" s="17"/>
    </row>
    <row r="6689" spans="1:4" x14ac:dyDescent="0.25">
      <c r="A6689" s="17">
        <f t="shared" si="104"/>
        <v>6688</v>
      </c>
      <c r="B6689" s="17">
        <v>279</v>
      </c>
      <c r="C6689" s="17">
        <v>40</v>
      </c>
      <c r="D6689" s="17"/>
    </row>
    <row r="6690" spans="1:4" x14ac:dyDescent="0.25">
      <c r="A6690" s="17">
        <f t="shared" si="104"/>
        <v>6689</v>
      </c>
      <c r="B6690" s="17">
        <v>279</v>
      </c>
      <c r="C6690" s="17">
        <v>40</v>
      </c>
      <c r="D6690" s="17"/>
    </row>
    <row r="6691" spans="1:4" x14ac:dyDescent="0.25">
      <c r="A6691" s="17">
        <f t="shared" si="104"/>
        <v>6690</v>
      </c>
      <c r="B6691" s="17">
        <v>279</v>
      </c>
      <c r="C6691" s="17">
        <v>40</v>
      </c>
      <c r="D6691" s="17"/>
    </row>
    <row r="6692" spans="1:4" x14ac:dyDescent="0.25">
      <c r="A6692" s="17">
        <f t="shared" si="104"/>
        <v>6691</v>
      </c>
      <c r="B6692" s="17">
        <v>279</v>
      </c>
      <c r="C6692" s="17">
        <v>40</v>
      </c>
      <c r="D6692" s="17"/>
    </row>
    <row r="6693" spans="1:4" x14ac:dyDescent="0.25">
      <c r="A6693" s="17">
        <f t="shared" si="104"/>
        <v>6692</v>
      </c>
      <c r="B6693" s="17">
        <v>279</v>
      </c>
      <c r="C6693" s="17">
        <v>40</v>
      </c>
      <c r="D6693" s="17"/>
    </row>
    <row r="6694" spans="1:4" x14ac:dyDescent="0.25">
      <c r="A6694" s="17">
        <f t="shared" si="104"/>
        <v>6693</v>
      </c>
      <c r="B6694" s="17">
        <v>279</v>
      </c>
      <c r="C6694" s="17">
        <v>40</v>
      </c>
      <c r="D6694" s="17"/>
    </row>
    <row r="6695" spans="1:4" x14ac:dyDescent="0.25">
      <c r="A6695" s="17">
        <f t="shared" si="104"/>
        <v>6694</v>
      </c>
      <c r="B6695" s="17">
        <v>279</v>
      </c>
      <c r="C6695" s="17">
        <v>40</v>
      </c>
      <c r="D6695" s="17"/>
    </row>
    <row r="6696" spans="1:4" x14ac:dyDescent="0.25">
      <c r="A6696" s="17">
        <f t="shared" si="104"/>
        <v>6695</v>
      </c>
      <c r="B6696" s="17">
        <v>279</v>
      </c>
      <c r="C6696" s="17">
        <v>40</v>
      </c>
      <c r="D6696" s="17"/>
    </row>
    <row r="6697" spans="1:4" x14ac:dyDescent="0.25">
      <c r="A6697" s="17">
        <f t="shared" si="104"/>
        <v>6696</v>
      </c>
      <c r="B6697" s="17">
        <v>279</v>
      </c>
      <c r="C6697" s="17">
        <v>40</v>
      </c>
      <c r="D6697" s="17"/>
    </row>
    <row r="6698" spans="1:4" x14ac:dyDescent="0.25">
      <c r="A6698" s="17">
        <f t="shared" si="104"/>
        <v>6697</v>
      </c>
      <c r="B6698" s="17">
        <v>280</v>
      </c>
      <c r="C6698" s="17">
        <v>40</v>
      </c>
      <c r="D6698" s="17"/>
    </row>
    <row r="6699" spans="1:4" x14ac:dyDescent="0.25">
      <c r="A6699" s="17">
        <f t="shared" si="104"/>
        <v>6698</v>
      </c>
      <c r="B6699" s="17">
        <v>280</v>
      </c>
      <c r="C6699" s="17">
        <v>40</v>
      </c>
      <c r="D6699" s="17"/>
    </row>
    <row r="6700" spans="1:4" x14ac:dyDescent="0.25">
      <c r="A6700" s="17">
        <f t="shared" si="104"/>
        <v>6699</v>
      </c>
      <c r="B6700" s="17">
        <v>280</v>
      </c>
      <c r="C6700" s="17">
        <v>40</v>
      </c>
      <c r="D6700" s="17"/>
    </row>
    <row r="6701" spans="1:4" x14ac:dyDescent="0.25">
      <c r="A6701" s="17">
        <f t="shared" si="104"/>
        <v>6700</v>
      </c>
      <c r="B6701" s="17">
        <v>280</v>
      </c>
      <c r="C6701" s="17">
        <v>40</v>
      </c>
      <c r="D6701" s="17"/>
    </row>
    <row r="6702" spans="1:4" x14ac:dyDescent="0.25">
      <c r="A6702" s="17">
        <f t="shared" si="104"/>
        <v>6701</v>
      </c>
      <c r="B6702" s="17">
        <v>280</v>
      </c>
      <c r="C6702" s="17">
        <v>40</v>
      </c>
      <c r="D6702" s="17"/>
    </row>
    <row r="6703" spans="1:4" x14ac:dyDescent="0.25">
      <c r="A6703" s="17">
        <f t="shared" si="104"/>
        <v>6702</v>
      </c>
      <c r="B6703" s="17">
        <v>280</v>
      </c>
      <c r="C6703" s="17">
        <v>40</v>
      </c>
      <c r="D6703" s="17"/>
    </row>
    <row r="6704" spans="1:4" x14ac:dyDescent="0.25">
      <c r="A6704" s="17">
        <f t="shared" si="104"/>
        <v>6703</v>
      </c>
      <c r="B6704" s="17">
        <v>280</v>
      </c>
      <c r="C6704" s="17">
        <v>40</v>
      </c>
      <c r="D6704" s="17"/>
    </row>
    <row r="6705" spans="1:4" x14ac:dyDescent="0.25">
      <c r="A6705" s="17">
        <f t="shared" si="104"/>
        <v>6704</v>
      </c>
      <c r="B6705" s="17">
        <v>280</v>
      </c>
      <c r="C6705" s="17">
        <v>40</v>
      </c>
      <c r="D6705" s="17"/>
    </row>
    <row r="6706" spans="1:4" x14ac:dyDescent="0.25">
      <c r="A6706" s="17">
        <f t="shared" si="104"/>
        <v>6705</v>
      </c>
      <c r="B6706" s="17">
        <v>280</v>
      </c>
      <c r="C6706" s="17">
        <v>40</v>
      </c>
      <c r="D6706" s="17"/>
    </row>
    <row r="6707" spans="1:4" x14ac:dyDescent="0.25">
      <c r="A6707" s="17">
        <f t="shared" si="104"/>
        <v>6706</v>
      </c>
      <c r="B6707" s="17">
        <v>280</v>
      </c>
      <c r="C6707" s="17">
        <v>40</v>
      </c>
      <c r="D6707" s="17"/>
    </row>
    <row r="6708" spans="1:4" x14ac:dyDescent="0.25">
      <c r="A6708" s="17">
        <f t="shared" si="104"/>
        <v>6707</v>
      </c>
      <c r="B6708" s="17">
        <v>280</v>
      </c>
      <c r="C6708" s="17">
        <v>40</v>
      </c>
      <c r="D6708" s="17"/>
    </row>
    <row r="6709" spans="1:4" x14ac:dyDescent="0.25">
      <c r="A6709" s="17">
        <f t="shared" si="104"/>
        <v>6708</v>
      </c>
      <c r="B6709" s="17">
        <v>280</v>
      </c>
      <c r="C6709" s="17">
        <v>40</v>
      </c>
      <c r="D6709" s="17"/>
    </row>
    <row r="6710" spans="1:4" x14ac:dyDescent="0.25">
      <c r="A6710" s="17">
        <f t="shared" si="104"/>
        <v>6709</v>
      </c>
      <c r="B6710" s="17">
        <v>280</v>
      </c>
      <c r="C6710" s="17">
        <v>40</v>
      </c>
      <c r="D6710" s="17"/>
    </row>
    <row r="6711" spans="1:4" x14ac:dyDescent="0.25">
      <c r="A6711" s="17">
        <f t="shared" si="104"/>
        <v>6710</v>
      </c>
      <c r="B6711" s="17">
        <v>280</v>
      </c>
      <c r="C6711" s="17">
        <v>40</v>
      </c>
      <c r="D6711" s="17"/>
    </row>
    <row r="6712" spans="1:4" x14ac:dyDescent="0.25">
      <c r="A6712" s="17">
        <f t="shared" si="104"/>
        <v>6711</v>
      </c>
      <c r="B6712" s="17">
        <v>280</v>
      </c>
      <c r="C6712" s="17">
        <v>40</v>
      </c>
      <c r="D6712" s="17"/>
    </row>
    <row r="6713" spans="1:4" x14ac:dyDescent="0.25">
      <c r="A6713" s="17">
        <f t="shared" si="104"/>
        <v>6712</v>
      </c>
      <c r="B6713" s="17">
        <v>280</v>
      </c>
      <c r="C6713" s="17">
        <v>40</v>
      </c>
      <c r="D6713" s="17"/>
    </row>
    <row r="6714" spans="1:4" x14ac:dyDescent="0.25">
      <c r="A6714" s="17">
        <f t="shared" si="104"/>
        <v>6713</v>
      </c>
      <c r="B6714" s="17">
        <v>280</v>
      </c>
      <c r="C6714" s="17">
        <v>40</v>
      </c>
      <c r="D6714" s="17"/>
    </row>
    <row r="6715" spans="1:4" x14ac:dyDescent="0.25">
      <c r="A6715" s="17">
        <f t="shared" si="104"/>
        <v>6714</v>
      </c>
      <c r="B6715" s="17">
        <v>280</v>
      </c>
      <c r="C6715" s="17">
        <v>40</v>
      </c>
      <c r="D6715" s="17"/>
    </row>
    <row r="6716" spans="1:4" x14ac:dyDescent="0.25">
      <c r="A6716" s="17">
        <f t="shared" si="104"/>
        <v>6715</v>
      </c>
      <c r="B6716" s="17">
        <v>280</v>
      </c>
      <c r="C6716" s="17">
        <v>40</v>
      </c>
      <c r="D6716" s="17"/>
    </row>
    <row r="6717" spans="1:4" x14ac:dyDescent="0.25">
      <c r="A6717" s="17">
        <f t="shared" si="104"/>
        <v>6716</v>
      </c>
      <c r="B6717" s="17">
        <v>280</v>
      </c>
      <c r="C6717" s="17">
        <v>40</v>
      </c>
      <c r="D6717" s="17"/>
    </row>
    <row r="6718" spans="1:4" x14ac:dyDescent="0.25">
      <c r="A6718" s="17">
        <f t="shared" si="104"/>
        <v>6717</v>
      </c>
      <c r="B6718" s="17">
        <v>280</v>
      </c>
      <c r="C6718" s="17">
        <v>40</v>
      </c>
      <c r="D6718" s="17"/>
    </row>
    <row r="6719" spans="1:4" x14ac:dyDescent="0.25">
      <c r="A6719" s="17">
        <f t="shared" si="104"/>
        <v>6718</v>
      </c>
      <c r="B6719" s="17">
        <v>280</v>
      </c>
      <c r="C6719" s="17">
        <v>40</v>
      </c>
      <c r="D6719" s="17"/>
    </row>
    <row r="6720" spans="1:4" x14ac:dyDescent="0.25">
      <c r="A6720" s="17">
        <f t="shared" si="104"/>
        <v>6719</v>
      </c>
      <c r="B6720" s="17">
        <v>280</v>
      </c>
      <c r="C6720" s="17">
        <v>40</v>
      </c>
      <c r="D6720" s="17"/>
    </row>
    <row r="6721" spans="1:4" x14ac:dyDescent="0.25">
      <c r="A6721" s="17">
        <f t="shared" si="104"/>
        <v>6720</v>
      </c>
      <c r="B6721" s="17">
        <v>280</v>
      </c>
      <c r="C6721" s="17">
        <v>40</v>
      </c>
      <c r="D6721" s="17"/>
    </row>
    <row r="6722" spans="1:4" x14ac:dyDescent="0.25">
      <c r="A6722" s="17">
        <f t="shared" si="104"/>
        <v>6721</v>
      </c>
      <c r="B6722" s="17">
        <v>281</v>
      </c>
      <c r="C6722" s="17">
        <v>41</v>
      </c>
      <c r="D6722" s="17"/>
    </row>
    <row r="6723" spans="1:4" x14ac:dyDescent="0.25">
      <c r="A6723" s="17">
        <f t="shared" si="104"/>
        <v>6722</v>
      </c>
      <c r="B6723" s="17">
        <v>281</v>
      </c>
      <c r="C6723" s="17">
        <v>41</v>
      </c>
      <c r="D6723" s="17"/>
    </row>
    <row r="6724" spans="1:4" x14ac:dyDescent="0.25">
      <c r="A6724" s="17">
        <f t="shared" ref="A6724:A6787" si="105">A6723+1</f>
        <v>6723</v>
      </c>
      <c r="B6724" s="17">
        <v>281</v>
      </c>
      <c r="C6724" s="17">
        <v>41</v>
      </c>
      <c r="D6724" s="17"/>
    </row>
    <row r="6725" spans="1:4" x14ac:dyDescent="0.25">
      <c r="A6725" s="17">
        <f t="shared" si="105"/>
        <v>6724</v>
      </c>
      <c r="B6725" s="17">
        <v>281</v>
      </c>
      <c r="C6725" s="17">
        <v>41</v>
      </c>
      <c r="D6725" s="17"/>
    </row>
    <row r="6726" spans="1:4" x14ac:dyDescent="0.25">
      <c r="A6726" s="17">
        <f t="shared" si="105"/>
        <v>6725</v>
      </c>
      <c r="B6726" s="17">
        <v>281</v>
      </c>
      <c r="C6726" s="17">
        <v>41</v>
      </c>
      <c r="D6726" s="17"/>
    </row>
    <row r="6727" spans="1:4" x14ac:dyDescent="0.25">
      <c r="A6727" s="17">
        <f t="shared" si="105"/>
        <v>6726</v>
      </c>
      <c r="B6727" s="17">
        <v>281</v>
      </c>
      <c r="C6727" s="17">
        <v>41</v>
      </c>
      <c r="D6727" s="17"/>
    </row>
    <row r="6728" spans="1:4" x14ac:dyDescent="0.25">
      <c r="A6728" s="17">
        <f t="shared" si="105"/>
        <v>6727</v>
      </c>
      <c r="B6728" s="17">
        <v>281</v>
      </c>
      <c r="C6728" s="17">
        <v>41</v>
      </c>
      <c r="D6728" s="17"/>
    </row>
    <row r="6729" spans="1:4" x14ac:dyDescent="0.25">
      <c r="A6729" s="17">
        <f t="shared" si="105"/>
        <v>6728</v>
      </c>
      <c r="B6729" s="17">
        <v>281</v>
      </c>
      <c r="C6729" s="17">
        <v>41</v>
      </c>
      <c r="D6729" s="17"/>
    </row>
    <row r="6730" spans="1:4" x14ac:dyDescent="0.25">
      <c r="A6730" s="17">
        <f t="shared" si="105"/>
        <v>6729</v>
      </c>
      <c r="B6730" s="17">
        <v>281</v>
      </c>
      <c r="C6730" s="17">
        <v>41</v>
      </c>
      <c r="D6730" s="17"/>
    </row>
    <row r="6731" spans="1:4" x14ac:dyDescent="0.25">
      <c r="A6731" s="17">
        <f t="shared" si="105"/>
        <v>6730</v>
      </c>
      <c r="B6731" s="17">
        <v>281</v>
      </c>
      <c r="C6731" s="17">
        <v>41</v>
      </c>
      <c r="D6731" s="17"/>
    </row>
    <row r="6732" spans="1:4" x14ac:dyDescent="0.25">
      <c r="A6732" s="17">
        <f t="shared" si="105"/>
        <v>6731</v>
      </c>
      <c r="B6732" s="17">
        <v>281</v>
      </c>
      <c r="C6732" s="17">
        <v>41</v>
      </c>
      <c r="D6732" s="17"/>
    </row>
    <row r="6733" spans="1:4" x14ac:dyDescent="0.25">
      <c r="A6733" s="17">
        <f t="shared" si="105"/>
        <v>6732</v>
      </c>
      <c r="B6733" s="17">
        <v>281</v>
      </c>
      <c r="C6733" s="17">
        <v>41</v>
      </c>
      <c r="D6733" s="17"/>
    </row>
    <row r="6734" spans="1:4" x14ac:dyDescent="0.25">
      <c r="A6734" s="17">
        <f t="shared" si="105"/>
        <v>6733</v>
      </c>
      <c r="B6734" s="17">
        <v>281</v>
      </c>
      <c r="C6734" s="17">
        <v>41</v>
      </c>
      <c r="D6734" s="17"/>
    </row>
    <row r="6735" spans="1:4" x14ac:dyDescent="0.25">
      <c r="A6735" s="17">
        <f t="shared" si="105"/>
        <v>6734</v>
      </c>
      <c r="B6735" s="17">
        <v>281</v>
      </c>
      <c r="C6735" s="17">
        <v>41</v>
      </c>
      <c r="D6735" s="17"/>
    </row>
    <row r="6736" spans="1:4" x14ac:dyDescent="0.25">
      <c r="A6736" s="17">
        <f t="shared" si="105"/>
        <v>6735</v>
      </c>
      <c r="B6736" s="17">
        <v>281</v>
      </c>
      <c r="C6736" s="17">
        <v>41</v>
      </c>
      <c r="D6736" s="17"/>
    </row>
    <row r="6737" spans="1:4" x14ac:dyDescent="0.25">
      <c r="A6737" s="17">
        <f t="shared" si="105"/>
        <v>6736</v>
      </c>
      <c r="B6737" s="17">
        <v>281</v>
      </c>
      <c r="C6737" s="17">
        <v>41</v>
      </c>
      <c r="D6737" s="17"/>
    </row>
    <row r="6738" spans="1:4" x14ac:dyDescent="0.25">
      <c r="A6738" s="17">
        <f t="shared" si="105"/>
        <v>6737</v>
      </c>
      <c r="B6738" s="17">
        <v>281</v>
      </c>
      <c r="C6738" s="17">
        <v>41</v>
      </c>
      <c r="D6738" s="17"/>
    </row>
    <row r="6739" spans="1:4" x14ac:dyDescent="0.25">
      <c r="A6739" s="17">
        <f t="shared" si="105"/>
        <v>6738</v>
      </c>
      <c r="B6739" s="17">
        <v>281</v>
      </c>
      <c r="C6739" s="17">
        <v>41</v>
      </c>
      <c r="D6739" s="17"/>
    </row>
    <row r="6740" spans="1:4" x14ac:dyDescent="0.25">
      <c r="A6740" s="17">
        <f t="shared" si="105"/>
        <v>6739</v>
      </c>
      <c r="B6740" s="17">
        <v>281</v>
      </c>
      <c r="C6740" s="17">
        <v>41</v>
      </c>
      <c r="D6740" s="17"/>
    </row>
    <row r="6741" spans="1:4" x14ac:dyDescent="0.25">
      <c r="A6741" s="17">
        <f t="shared" si="105"/>
        <v>6740</v>
      </c>
      <c r="B6741" s="17">
        <v>281</v>
      </c>
      <c r="C6741" s="17">
        <v>41</v>
      </c>
      <c r="D6741" s="17"/>
    </row>
    <row r="6742" spans="1:4" x14ac:dyDescent="0.25">
      <c r="A6742" s="17">
        <f t="shared" si="105"/>
        <v>6741</v>
      </c>
      <c r="B6742" s="17">
        <v>281</v>
      </c>
      <c r="C6742" s="17">
        <v>41</v>
      </c>
      <c r="D6742" s="17"/>
    </row>
    <row r="6743" spans="1:4" x14ac:dyDescent="0.25">
      <c r="A6743" s="17">
        <f t="shared" si="105"/>
        <v>6742</v>
      </c>
      <c r="B6743" s="17">
        <v>281</v>
      </c>
      <c r="C6743" s="17">
        <v>41</v>
      </c>
      <c r="D6743" s="17"/>
    </row>
    <row r="6744" spans="1:4" x14ac:dyDescent="0.25">
      <c r="A6744" s="17">
        <f t="shared" si="105"/>
        <v>6743</v>
      </c>
      <c r="B6744" s="17">
        <v>281</v>
      </c>
      <c r="C6744" s="17">
        <v>41</v>
      </c>
      <c r="D6744" s="17"/>
    </row>
    <row r="6745" spans="1:4" x14ac:dyDescent="0.25">
      <c r="A6745" s="17">
        <f t="shared" si="105"/>
        <v>6744</v>
      </c>
      <c r="B6745" s="17">
        <v>281</v>
      </c>
      <c r="C6745" s="17">
        <v>41</v>
      </c>
      <c r="D6745" s="17"/>
    </row>
    <row r="6746" spans="1:4" x14ac:dyDescent="0.25">
      <c r="A6746" s="17">
        <f t="shared" si="105"/>
        <v>6745</v>
      </c>
      <c r="B6746" s="17">
        <v>282</v>
      </c>
      <c r="C6746" s="17">
        <v>41</v>
      </c>
      <c r="D6746" s="17"/>
    </row>
    <row r="6747" spans="1:4" x14ac:dyDescent="0.25">
      <c r="A6747" s="17">
        <f t="shared" si="105"/>
        <v>6746</v>
      </c>
      <c r="B6747" s="17">
        <v>282</v>
      </c>
      <c r="C6747" s="17">
        <v>41</v>
      </c>
      <c r="D6747" s="17"/>
    </row>
    <row r="6748" spans="1:4" x14ac:dyDescent="0.25">
      <c r="A6748" s="17">
        <f t="shared" si="105"/>
        <v>6747</v>
      </c>
      <c r="B6748" s="17">
        <v>282</v>
      </c>
      <c r="C6748" s="17">
        <v>41</v>
      </c>
      <c r="D6748" s="17"/>
    </row>
    <row r="6749" spans="1:4" x14ac:dyDescent="0.25">
      <c r="A6749" s="17">
        <f t="shared" si="105"/>
        <v>6748</v>
      </c>
      <c r="B6749" s="17">
        <v>282</v>
      </c>
      <c r="C6749" s="17">
        <v>41</v>
      </c>
      <c r="D6749" s="17"/>
    </row>
    <row r="6750" spans="1:4" x14ac:dyDescent="0.25">
      <c r="A6750" s="17">
        <f t="shared" si="105"/>
        <v>6749</v>
      </c>
      <c r="B6750" s="17">
        <v>282</v>
      </c>
      <c r="C6750" s="17">
        <v>41</v>
      </c>
      <c r="D6750" s="17"/>
    </row>
    <row r="6751" spans="1:4" x14ac:dyDescent="0.25">
      <c r="A6751" s="17">
        <f t="shared" si="105"/>
        <v>6750</v>
      </c>
      <c r="B6751" s="17">
        <v>282</v>
      </c>
      <c r="C6751" s="17">
        <v>41</v>
      </c>
      <c r="D6751" s="17"/>
    </row>
    <row r="6752" spans="1:4" x14ac:dyDescent="0.25">
      <c r="A6752" s="17">
        <f t="shared" si="105"/>
        <v>6751</v>
      </c>
      <c r="B6752" s="17">
        <v>282</v>
      </c>
      <c r="C6752" s="17">
        <v>41</v>
      </c>
      <c r="D6752" s="17"/>
    </row>
    <row r="6753" spans="1:4" x14ac:dyDescent="0.25">
      <c r="A6753" s="17">
        <f t="shared" si="105"/>
        <v>6752</v>
      </c>
      <c r="B6753" s="17">
        <v>282</v>
      </c>
      <c r="C6753" s="17">
        <v>41</v>
      </c>
      <c r="D6753" s="17"/>
    </row>
    <row r="6754" spans="1:4" x14ac:dyDescent="0.25">
      <c r="A6754" s="17">
        <f t="shared" si="105"/>
        <v>6753</v>
      </c>
      <c r="B6754" s="17">
        <v>282</v>
      </c>
      <c r="C6754" s="17">
        <v>41</v>
      </c>
      <c r="D6754" s="17"/>
    </row>
    <row r="6755" spans="1:4" x14ac:dyDescent="0.25">
      <c r="A6755" s="17">
        <f t="shared" si="105"/>
        <v>6754</v>
      </c>
      <c r="B6755" s="17">
        <v>282</v>
      </c>
      <c r="C6755" s="17">
        <v>41</v>
      </c>
      <c r="D6755" s="17"/>
    </row>
    <row r="6756" spans="1:4" x14ac:dyDescent="0.25">
      <c r="A6756" s="17">
        <f t="shared" si="105"/>
        <v>6755</v>
      </c>
      <c r="B6756" s="17">
        <v>282</v>
      </c>
      <c r="C6756" s="17">
        <v>41</v>
      </c>
      <c r="D6756" s="17"/>
    </row>
    <row r="6757" spans="1:4" x14ac:dyDescent="0.25">
      <c r="A6757" s="17">
        <f t="shared" si="105"/>
        <v>6756</v>
      </c>
      <c r="B6757" s="17">
        <v>282</v>
      </c>
      <c r="C6757" s="17">
        <v>41</v>
      </c>
      <c r="D6757" s="17"/>
    </row>
    <row r="6758" spans="1:4" x14ac:dyDescent="0.25">
      <c r="A6758" s="17">
        <f t="shared" si="105"/>
        <v>6757</v>
      </c>
      <c r="B6758" s="17">
        <v>282</v>
      </c>
      <c r="C6758" s="17">
        <v>41</v>
      </c>
      <c r="D6758" s="17"/>
    </row>
    <row r="6759" spans="1:4" x14ac:dyDescent="0.25">
      <c r="A6759" s="17">
        <f t="shared" si="105"/>
        <v>6758</v>
      </c>
      <c r="B6759" s="17">
        <v>282</v>
      </c>
      <c r="C6759" s="17">
        <v>41</v>
      </c>
      <c r="D6759" s="17"/>
    </row>
    <row r="6760" spans="1:4" x14ac:dyDescent="0.25">
      <c r="A6760" s="17">
        <f t="shared" si="105"/>
        <v>6759</v>
      </c>
      <c r="B6760" s="17">
        <v>282</v>
      </c>
      <c r="C6760" s="17">
        <v>41</v>
      </c>
      <c r="D6760" s="17"/>
    </row>
    <row r="6761" spans="1:4" x14ac:dyDescent="0.25">
      <c r="A6761" s="17">
        <f t="shared" si="105"/>
        <v>6760</v>
      </c>
      <c r="B6761" s="17">
        <v>282</v>
      </c>
      <c r="C6761" s="17">
        <v>41</v>
      </c>
      <c r="D6761" s="17"/>
    </row>
    <row r="6762" spans="1:4" x14ac:dyDescent="0.25">
      <c r="A6762" s="17">
        <f t="shared" si="105"/>
        <v>6761</v>
      </c>
      <c r="B6762" s="17">
        <v>282</v>
      </c>
      <c r="C6762" s="17">
        <v>41</v>
      </c>
      <c r="D6762" s="17"/>
    </row>
    <row r="6763" spans="1:4" x14ac:dyDescent="0.25">
      <c r="A6763" s="17">
        <f t="shared" si="105"/>
        <v>6762</v>
      </c>
      <c r="B6763" s="17">
        <v>282</v>
      </c>
      <c r="C6763" s="17">
        <v>41</v>
      </c>
      <c r="D6763" s="17"/>
    </row>
    <row r="6764" spans="1:4" x14ac:dyDescent="0.25">
      <c r="A6764" s="17">
        <f t="shared" si="105"/>
        <v>6763</v>
      </c>
      <c r="B6764" s="17">
        <v>282</v>
      </c>
      <c r="C6764" s="17">
        <v>41</v>
      </c>
      <c r="D6764" s="17"/>
    </row>
    <row r="6765" spans="1:4" x14ac:dyDescent="0.25">
      <c r="A6765" s="17">
        <f t="shared" si="105"/>
        <v>6764</v>
      </c>
      <c r="B6765" s="17">
        <v>282</v>
      </c>
      <c r="C6765" s="17">
        <v>41</v>
      </c>
      <c r="D6765" s="17"/>
    </row>
    <row r="6766" spans="1:4" x14ac:dyDescent="0.25">
      <c r="A6766" s="17">
        <f t="shared" si="105"/>
        <v>6765</v>
      </c>
      <c r="B6766" s="17">
        <v>282</v>
      </c>
      <c r="C6766" s="17">
        <v>41</v>
      </c>
      <c r="D6766" s="17"/>
    </row>
    <row r="6767" spans="1:4" x14ac:dyDescent="0.25">
      <c r="A6767" s="17">
        <f t="shared" si="105"/>
        <v>6766</v>
      </c>
      <c r="B6767" s="17">
        <v>282</v>
      </c>
      <c r="C6767" s="17">
        <v>41</v>
      </c>
      <c r="D6767" s="17"/>
    </row>
    <row r="6768" spans="1:4" x14ac:dyDescent="0.25">
      <c r="A6768" s="17">
        <f t="shared" si="105"/>
        <v>6767</v>
      </c>
      <c r="B6768" s="17">
        <v>282</v>
      </c>
      <c r="C6768" s="17">
        <v>41</v>
      </c>
      <c r="D6768" s="17"/>
    </row>
    <row r="6769" spans="1:4" x14ac:dyDescent="0.25">
      <c r="A6769" s="17">
        <f t="shared" si="105"/>
        <v>6768</v>
      </c>
      <c r="B6769" s="17">
        <v>282</v>
      </c>
      <c r="C6769" s="17">
        <v>41</v>
      </c>
      <c r="D6769" s="17"/>
    </row>
    <row r="6770" spans="1:4" x14ac:dyDescent="0.25">
      <c r="A6770" s="17">
        <f t="shared" si="105"/>
        <v>6769</v>
      </c>
      <c r="B6770" s="17">
        <v>283</v>
      </c>
      <c r="C6770" s="17">
        <v>41</v>
      </c>
      <c r="D6770" s="17"/>
    </row>
    <row r="6771" spans="1:4" x14ac:dyDescent="0.25">
      <c r="A6771" s="17">
        <f t="shared" si="105"/>
        <v>6770</v>
      </c>
      <c r="B6771" s="17">
        <v>283</v>
      </c>
      <c r="C6771" s="17">
        <v>41</v>
      </c>
      <c r="D6771" s="17"/>
    </row>
    <row r="6772" spans="1:4" x14ac:dyDescent="0.25">
      <c r="A6772" s="17">
        <f t="shared" si="105"/>
        <v>6771</v>
      </c>
      <c r="B6772" s="17">
        <v>283</v>
      </c>
      <c r="C6772" s="17">
        <v>41</v>
      </c>
      <c r="D6772" s="17"/>
    </row>
    <row r="6773" spans="1:4" x14ac:dyDescent="0.25">
      <c r="A6773" s="17">
        <f t="shared" si="105"/>
        <v>6772</v>
      </c>
      <c r="B6773" s="17">
        <v>283</v>
      </c>
      <c r="C6773" s="17">
        <v>41</v>
      </c>
      <c r="D6773" s="17"/>
    </row>
    <row r="6774" spans="1:4" x14ac:dyDescent="0.25">
      <c r="A6774" s="17">
        <f t="shared" si="105"/>
        <v>6773</v>
      </c>
      <c r="B6774" s="17">
        <v>283</v>
      </c>
      <c r="C6774" s="17">
        <v>41</v>
      </c>
      <c r="D6774" s="17"/>
    </row>
    <row r="6775" spans="1:4" x14ac:dyDescent="0.25">
      <c r="A6775" s="17">
        <f t="shared" si="105"/>
        <v>6774</v>
      </c>
      <c r="B6775" s="17">
        <v>283</v>
      </c>
      <c r="C6775" s="17">
        <v>41</v>
      </c>
      <c r="D6775" s="17"/>
    </row>
    <row r="6776" spans="1:4" x14ac:dyDescent="0.25">
      <c r="A6776" s="17">
        <f t="shared" si="105"/>
        <v>6775</v>
      </c>
      <c r="B6776" s="17">
        <v>283</v>
      </c>
      <c r="C6776" s="17">
        <v>41</v>
      </c>
      <c r="D6776" s="17"/>
    </row>
    <row r="6777" spans="1:4" x14ac:dyDescent="0.25">
      <c r="A6777" s="17">
        <f t="shared" si="105"/>
        <v>6776</v>
      </c>
      <c r="B6777" s="17">
        <v>283</v>
      </c>
      <c r="C6777" s="17">
        <v>41</v>
      </c>
      <c r="D6777" s="17"/>
    </row>
    <row r="6778" spans="1:4" x14ac:dyDescent="0.25">
      <c r="A6778" s="17">
        <f t="shared" si="105"/>
        <v>6777</v>
      </c>
      <c r="B6778" s="17">
        <v>283</v>
      </c>
      <c r="C6778" s="17">
        <v>41</v>
      </c>
      <c r="D6778" s="17"/>
    </row>
    <row r="6779" spans="1:4" x14ac:dyDescent="0.25">
      <c r="A6779" s="17">
        <f t="shared" si="105"/>
        <v>6778</v>
      </c>
      <c r="B6779" s="17">
        <v>283</v>
      </c>
      <c r="C6779" s="17">
        <v>41</v>
      </c>
      <c r="D6779" s="17"/>
    </row>
    <row r="6780" spans="1:4" x14ac:dyDescent="0.25">
      <c r="A6780" s="17">
        <f t="shared" si="105"/>
        <v>6779</v>
      </c>
      <c r="B6780" s="17">
        <v>283</v>
      </c>
      <c r="C6780" s="17">
        <v>41</v>
      </c>
      <c r="D6780" s="17"/>
    </row>
    <row r="6781" spans="1:4" x14ac:dyDescent="0.25">
      <c r="A6781" s="17">
        <f t="shared" si="105"/>
        <v>6780</v>
      </c>
      <c r="B6781" s="17">
        <v>283</v>
      </c>
      <c r="C6781" s="17">
        <v>41</v>
      </c>
      <c r="D6781" s="17"/>
    </row>
    <row r="6782" spans="1:4" x14ac:dyDescent="0.25">
      <c r="A6782" s="17">
        <f t="shared" si="105"/>
        <v>6781</v>
      </c>
      <c r="B6782" s="17">
        <v>283</v>
      </c>
      <c r="C6782" s="17">
        <v>41</v>
      </c>
      <c r="D6782" s="17"/>
    </row>
    <row r="6783" spans="1:4" x14ac:dyDescent="0.25">
      <c r="A6783" s="17">
        <f t="shared" si="105"/>
        <v>6782</v>
      </c>
      <c r="B6783" s="17">
        <v>283</v>
      </c>
      <c r="C6783" s="17">
        <v>41</v>
      </c>
      <c r="D6783" s="17"/>
    </row>
    <row r="6784" spans="1:4" x14ac:dyDescent="0.25">
      <c r="A6784" s="17">
        <f t="shared" si="105"/>
        <v>6783</v>
      </c>
      <c r="B6784" s="17">
        <v>283</v>
      </c>
      <c r="C6784" s="17">
        <v>41</v>
      </c>
      <c r="D6784" s="17"/>
    </row>
    <row r="6785" spans="1:4" x14ac:dyDescent="0.25">
      <c r="A6785" s="17">
        <f t="shared" si="105"/>
        <v>6784</v>
      </c>
      <c r="B6785" s="17">
        <v>283</v>
      </c>
      <c r="C6785" s="17">
        <v>41</v>
      </c>
      <c r="D6785" s="17"/>
    </row>
    <row r="6786" spans="1:4" x14ac:dyDescent="0.25">
      <c r="A6786" s="17">
        <f t="shared" si="105"/>
        <v>6785</v>
      </c>
      <c r="B6786" s="17">
        <v>283</v>
      </c>
      <c r="C6786" s="17">
        <v>41</v>
      </c>
      <c r="D6786" s="17"/>
    </row>
    <row r="6787" spans="1:4" x14ac:dyDescent="0.25">
      <c r="A6787" s="17">
        <f t="shared" si="105"/>
        <v>6786</v>
      </c>
      <c r="B6787" s="17">
        <v>283</v>
      </c>
      <c r="C6787" s="17">
        <v>41</v>
      </c>
      <c r="D6787" s="17"/>
    </row>
    <row r="6788" spans="1:4" x14ac:dyDescent="0.25">
      <c r="A6788" s="17">
        <f t="shared" ref="A6788:A6851" si="106">A6787+1</f>
        <v>6787</v>
      </c>
      <c r="B6788" s="17">
        <v>283</v>
      </c>
      <c r="C6788" s="17">
        <v>41</v>
      </c>
      <c r="D6788" s="17"/>
    </row>
    <row r="6789" spans="1:4" x14ac:dyDescent="0.25">
      <c r="A6789" s="17">
        <f t="shared" si="106"/>
        <v>6788</v>
      </c>
      <c r="B6789" s="17">
        <v>283</v>
      </c>
      <c r="C6789" s="17">
        <v>41</v>
      </c>
      <c r="D6789" s="17"/>
    </row>
    <row r="6790" spans="1:4" x14ac:dyDescent="0.25">
      <c r="A6790" s="17">
        <f t="shared" si="106"/>
        <v>6789</v>
      </c>
      <c r="B6790" s="17">
        <v>283</v>
      </c>
      <c r="C6790" s="17">
        <v>41</v>
      </c>
      <c r="D6790" s="17"/>
    </row>
    <row r="6791" spans="1:4" x14ac:dyDescent="0.25">
      <c r="A6791" s="17">
        <f t="shared" si="106"/>
        <v>6790</v>
      </c>
      <c r="B6791" s="17">
        <v>283</v>
      </c>
      <c r="C6791" s="17">
        <v>41</v>
      </c>
      <c r="D6791" s="17"/>
    </row>
    <row r="6792" spans="1:4" x14ac:dyDescent="0.25">
      <c r="A6792" s="17">
        <f t="shared" si="106"/>
        <v>6791</v>
      </c>
      <c r="B6792" s="17">
        <v>283</v>
      </c>
      <c r="C6792" s="17">
        <v>41</v>
      </c>
      <c r="D6792" s="17"/>
    </row>
    <row r="6793" spans="1:4" x14ac:dyDescent="0.25">
      <c r="A6793" s="17">
        <f t="shared" si="106"/>
        <v>6792</v>
      </c>
      <c r="B6793" s="17">
        <v>283</v>
      </c>
      <c r="C6793" s="17">
        <v>41</v>
      </c>
      <c r="D6793" s="17"/>
    </row>
    <row r="6794" spans="1:4" x14ac:dyDescent="0.25">
      <c r="A6794" s="17">
        <f t="shared" si="106"/>
        <v>6793</v>
      </c>
      <c r="B6794" s="17">
        <v>284</v>
      </c>
      <c r="C6794" s="17">
        <v>41</v>
      </c>
      <c r="D6794" s="17"/>
    </row>
    <row r="6795" spans="1:4" x14ac:dyDescent="0.25">
      <c r="A6795" s="17">
        <f t="shared" si="106"/>
        <v>6794</v>
      </c>
      <c r="B6795" s="17">
        <v>284</v>
      </c>
      <c r="C6795" s="17">
        <v>41</v>
      </c>
      <c r="D6795" s="17"/>
    </row>
    <row r="6796" spans="1:4" x14ac:dyDescent="0.25">
      <c r="A6796" s="17">
        <f t="shared" si="106"/>
        <v>6795</v>
      </c>
      <c r="B6796" s="17">
        <v>284</v>
      </c>
      <c r="C6796" s="17">
        <v>41</v>
      </c>
      <c r="D6796" s="17"/>
    </row>
    <row r="6797" spans="1:4" x14ac:dyDescent="0.25">
      <c r="A6797" s="17">
        <f t="shared" si="106"/>
        <v>6796</v>
      </c>
      <c r="B6797" s="17">
        <v>284</v>
      </c>
      <c r="C6797" s="17">
        <v>41</v>
      </c>
      <c r="D6797" s="17"/>
    </row>
    <row r="6798" spans="1:4" x14ac:dyDescent="0.25">
      <c r="A6798" s="17">
        <f t="shared" si="106"/>
        <v>6797</v>
      </c>
      <c r="B6798" s="17">
        <v>284</v>
      </c>
      <c r="C6798" s="17">
        <v>41</v>
      </c>
      <c r="D6798" s="17"/>
    </row>
    <row r="6799" spans="1:4" x14ac:dyDescent="0.25">
      <c r="A6799" s="17">
        <f t="shared" si="106"/>
        <v>6798</v>
      </c>
      <c r="B6799" s="17">
        <v>284</v>
      </c>
      <c r="C6799" s="17">
        <v>41</v>
      </c>
      <c r="D6799" s="17"/>
    </row>
    <row r="6800" spans="1:4" x14ac:dyDescent="0.25">
      <c r="A6800" s="17">
        <f t="shared" si="106"/>
        <v>6799</v>
      </c>
      <c r="B6800" s="17">
        <v>284</v>
      </c>
      <c r="C6800" s="17">
        <v>41</v>
      </c>
      <c r="D6800" s="17"/>
    </row>
    <row r="6801" spans="1:4" x14ac:dyDescent="0.25">
      <c r="A6801" s="17">
        <f t="shared" si="106"/>
        <v>6800</v>
      </c>
      <c r="B6801" s="17">
        <v>284</v>
      </c>
      <c r="C6801" s="17">
        <v>41</v>
      </c>
      <c r="D6801" s="17"/>
    </row>
    <row r="6802" spans="1:4" x14ac:dyDescent="0.25">
      <c r="A6802" s="17">
        <f t="shared" si="106"/>
        <v>6801</v>
      </c>
      <c r="B6802" s="17">
        <v>284</v>
      </c>
      <c r="C6802" s="17">
        <v>41</v>
      </c>
      <c r="D6802" s="17"/>
    </row>
    <row r="6803" spans="1:4" x14ac:dyDescent="0.25">
      <c r="A6803" s="17">
        <f t="shared" si="106"/>
        <v>6802</v>
      </c>
      <c r="B6803" s="17">
        <v>284</v>
      </c>
      <c r="C6803" s="17">
        <v>41</v>
      </c>
      <c r="D6803" s="17"/>
    </row>
    <row r="6804" spans="1:4" x14ac:dyDescent="0.25">
      <c r="A6804" s="17">
        <f t="shared" si="106"/>
        <v>6803</v>
      </c>
      <c r="B6804" s="17">
        <v>284</v>
      </c>
      <c r="C6804" s="17">
        <v>41</v>
      </c>
      <c r="D6804" s="17"/>
    </row>
    <row r="6805" spans="1:4" x14ac:dyDescent="0.25">
      <c r="A6805" s="17">
        <f t="shared" si="106"/>
        <v>6804</v>
      </c>
      <c r="B6805" s="17">
        <v>284</v>
      </c>
      <c r="C6805" s="17">
        <v>41</v>
      </c>
      <c r="D6805" s="17"/>
    </row>
    <row r="6806" spans="1:4" x14ac:dyDescent="0.25">
      <c r="A6806" s="17">
        <f t="shared" si="106"/>
        <v>6805</v>
      </c>
      <c r="B6806" s="17">
        <v>284</v>
      </c>
      <c r="C6806" s="17">
        <v>41</v>
      </c>
      <c r="D6806" s="17"/>
    </row>
    <row r="6807" spans="1:4" x14ac:dyDescent="0.25">
      <c r="A6807" s="17">
        <f t="shared" si="106"/>
        <v>6806</v>
      </c>
      <c r="B6807" s="17">
        <v>284</v>
      </c>
      <c r="C6807" s="17">
        <v>41</v>
      </c>
      <c r="D6807" s="17"/>
    </row>
    <row r="6808" spans="1:4" x14ac:dyDescent="0.25">
      <c r="A6808" s="17">
        <f t="shared" si="106"/>
        <v>6807</v>
      </c>
      <c r="B6808" s="17">
        <v>284</v>
      </c>
      <c r="C6808" s="17">
        <v>41</v>
      </c>
      <c r="D6808" s="17"/>
    </row>
    <row r="6809" spans="1:4" x14ac:dyDescent="0.25">
      <c r="A6809" s="17">
        <f t="shared" si="106"/>
        <v>6808</v>
      </c>
      <c r="B6809" s="17">
        <v>284</v>
      </c>
      <c r="C6809" s="17">
        <v>41</v>
      </c>
      <c r="D6809" s="17"/>
    </row>
    <row r="6810" spans="1:4" x14ac:dyDescent="0.25">
      <c r="A6810" s="17">
        <f t="shared" si="106"/>
        <v>6809</v>
      </c>
      <c r="B6810" s="17">
        <v>284</v>
      </c>
      <c r="C6810" s="17">
        <v>41</v>
      </c>
      <c r="D6810" s="17"/>
    </row>
    <row r="6811" spans="1:4" x14ac:dyDescent="0.25">
      <c r="A6811" s="17">
        <f t="shared" si="106"/>
        <v>6810</v>
      </c>
      <c r="B6811" s="17">
        <v>284</v>
      </c>
      <c r="C6811" s="17">
        <v>41</v>
      </c>
      <c r="D6811" s="17"/>
    </row>
    <row r="6812" spans="1:4" x14ac:dyDescent="0.25">
      <c r="A6812" s="17">
        <f t="shared" si="106"/>
        <v>6811</v>
      </c>
      <c r="B6812" s="17">
        <v>284</v>
      </c>
      <c r="C6812" s="17">
        <v>41</v>
      </c>
      <c r="D6812" s="17"/>
    </row>
    <row r="6813" spans="1:4" x14ac:dyDescent="0.25">
      <c r="A6813" s="17">
        <f t="shared" si="106"/>
        <v>6812</v>
      </c>
      <c r="B6813" s="17">
        <v>284</v>
      </c>
      <c r="C6813" s="17">
        <v>41</v>
      </c>
      <c r="D6813" s="17"/>
    </row>
    <row r="6814" spans="1:4" x14ac:dyDescent="0.25">
      <c r="A6814" s="17">
        <f t="shared" si="106"/>
        <v>6813</v>
      </c>
      <c r="B6814" s="17">
        <v>284</v>
      </c>
      <c r="C6814" s="17">
        <v>41</v>
      </c>
      <c r="D6814" s="17"/>
    </row>
    <row r="6815" spans="1:4" x14ac:dyDescent="0.25">
      <c r="A6815" s="17">
        <f t="shared" si="106"/>
        <v>6814</v>
      </c>
      <c r="B6815" s="17">
        <v>284</v>
      </c>
      <c r="C6815" s="17">
        <v>41</v>
      </c>
      <c r="D6815" s="17"/>
    </row>
    <row r="6816" spans="1:4" x14ac:dyDescent="0.25">
      <c r="A6816" s="17">
        <f t="shared" si="106"/>
        <v>6815</v>
      </c>
      <c r="B6816" s="17">
        <v>284</v>
      </c>
      <c r="C6816" s="17">
        <v>41</v>
      </c>
      <c r="D6816" s="17"/>
    </row>
    <row r="6817" spans="1:4" x14ac:dyDescent="0.25">
      <c r="A6817" s="17">
        <f t="shared" si="106"/>
        <v>6816</v>
      </c>
      <c r="B6817" s="17">
        <v>284</v>
      </c>
      <c r="C6817" s="17">
        <v>41</v>
      </c>
      <c r="D6817" s="17"/>
    </row>
    <row r="6818" spans="1:4" x14ac:dyDescent="0.25">
      <c r="A6818" s="17">
        <f t="shared" si="106"/>
        <v>6817</v>
      </c>
      <c r="B6818" s="17">
        <v>285</v>
      </c>
      <c r="C6818" s="17">
        <v>41</v>
      </c>
      <c r="D6818" s="17"/>
    </row>
    <row r="6819" spans="1:4" x14ac:dyDescent="0.25">
      <c r="A6819" s="17">
        <f t="shared" si="106"/>
        <v>6818</v>
      </c>
      <c r="B6819" s="17">
        <v>285</v>
      </c>
      <c r="C6819" s="17">
        <v>41</v>
      </c>
      <c r="D6819" s="17"/>
    </row>
    <row r="6820" spans="1:4" x14ac:dyDescent="0.25">
      <c r="A6820" s="17">
        <f t="shared" si="106"/>
        <v>6819</v>
      </c>
      <c r="B6820" s="17">
        <v>285</v>
      </c>
      <c r="C6820" s="17">
        <v>41</v>
      </c>
      <c r="D6820" s="17"/>
    </row>
    <row r="6821" spans="1:4" x14ac:dyDescent="0.25">
      <c r="A6821" s="17">
        <f t="shared" si="106"/>
        <v>6820</v>
      </c>
      <c r="B6821" s="17">
        <v>285</v>
      </c>
      <c r="C6821" s="17">
        <v>41</v>
      </c>
      <c r="D6821" s="17"/>
    </row>
    <row r="6822" spans="1:4" x14ac:dyDescent="0.25">
      <c r="A6822" s="17">
        <f t="shared" si="106"/>
        <v>6821</v>
      </c>
      <c r="B6822" s="17">
        <v>285</v>
      </c>
      <c r="C6822" s="17">
        <v>41</v>
      </c>
      <c r="D6822" s="17"/>
    </row>
    <row r="6823" spans="1:4" x14ac:dyDescent="0.25">
      <c r="A6823" s="17">
        <f t="shared" si="106"/>
        <v>6822</v>
      </c>
      <c r="B6823" s="17">
        <v>285</v>
      </c>
      <c r="C6823" s="17">
        <v>41</v>
      </c>
      <c r="D6823" s="17"/>
    </row>
    <row r="6824" spans="1:4" x14ac:dyDescent="0.25">
      <c r="A6824" s="17">
        <f t="shared" si="106"/>
        <v>6823</v>
      </c>
      <c r="B6824" s="17">
        <v>285</v>
      </c>
      <c r="C6824" s="17">
        <v>41</v>
      </c>
      <c r="D6824" s="17"/>
    </row>
    <row r="6825" spans="1:4" x14ac:dyDescent="0.25">
      <c r="A6825" s="17">
        <f t="shared" si="106"/>
        <v>6824</v>
      </c>
      <c r="B6825" s="17">
        <v>285</v>
      </c>
      <c r="C6825" s="17">
        <v>41</v>
      </c>
      <c r="D6825" s="17"/>
    </row>
    <row r="6826" spans="1:4" x14ac:dyDescent="0.25">
      <c r="A6826" s="17">
        <f t="shared" si="106"/>
        <v>6825</v>
      </c>
      <c r="B6826" s="17">
        <v>285</v>
      </c>
      <c r="C6826" s="17">
        <v>41</v>
      </c>
      <c r="D6826" s="17"/>
    </row>
    <row r="6827" spans="1:4" x14ac:dyDescent="0.25">
      <c r="A6827" s="17">
        <f t="shared" si="106"/>
        <v>6826</v>
      </c>
      <c r="B6827" s="17">
        <v>285</v>
      </c>
      <c r="C6827" s="17">
        <v>41</v>
      </c>
      <c r="D6827" s="17"/>
    </row>
    <row r="6828" spans="1:4" x14ac:dyDescent="0.25">
      <c r="A6828" s="17">
        <f t="shared" si="106"/>
        <v>6827</v>
      </c>
      <c r="B6828" s="17">
        <v>285</v>
      </c>
      <c r="C6828" s="17">
        <v>41</v>
      </c>
      <c r="D6828" s="17"/>
    </row>
    <row r="6829" spans="1:4" x14ac:dyDescent="0.25">
      <c r="A6829" s="17">
        <f t="shared" si="106"/>
        <v>6828</v>
      </c>
      <c r="B6829" s="17">
        <v>285</v>
      </c>
      <c r="C6829" s="17">
        <v>41</v>
      </c>
      <c r="D6829" s="17"/>
    </row>
    <row r="6830" spans="1:4" x14ac:dyDescent="0.25">
      <c r="A6830" s="17">
        <f t="shared" si="106"/>
        <v>6829</v>
      </c>
      <c r="B6830" s="17">
        <v>285</v>
      </c>
      <c r="C6830" s="17">
        <v>41</v>
      </c>
      <c r="D6830" s="17"/>
    </row>
    <row r="6831" spans="1:4" x14ac:dyDescent="0.25">
      <c r="A6831" s="17">
        <f t="shared" si="106"/>
        <v>6830</v>
      </c>
      <c r="B6831" s="17">
        <v>285</v>
      </c>
      <c r="C6831" s="17">
        <v>41</v>
      </c>
      <c r="D6831" s="17"/>
    </row>
    <row r="6832" spans="1:4" x14ac:dyDescent="0.25">
      <c r="A6832" s="17">
        <f t="shared" si="106"/>
        <v>6831</v>
      </c>
      <c r="B6832" s="17">
        <v>285</v>
      </c>
      <c r="C6832" s="17">
        <v>41</v>
      </c>
      <c r="D6832" s="17"/>
    </row>
    <row r="6833" spans="1:4" x14ac:dyDescent="0.25">
      <c r="A6833" s="17">
        <f t="shared" si="106"/>
        <v>6832</v>
      </c>
      <c r="B6833" s="17">
        <v>285</v>
      </c>
      <c r="C6833" s="17">
        <v>41</v>
      </c>
      <c r="D6833" s="17"/>
    </row>
    <row r="6834" spans="1:4" x14ac:dyDescent="0.25">
      <c r="A6834" s="17">
        <f t="shared" si="106"/>
        <v>6833</v>
      </c>
      <c r="B6834" s="17">
        <v>285</v>
      </c>
      <c r="C6834" s="17">
        <v>41</v>
      </c>
      <c r="D6834" s="17"/>
    </row>
    <row r="6835" spans="1:4" x14ac:dyDescent="0.25">
      <c r="A6835" s="17">
        <f t="shared" si="106"/>
        <v>6834</v>
      </c>
      <c r="B6835" s="17">
        <v>285</v>
      </c>
      <c r="C6835" s="17">
        <v>41</v>
      </c>
      <c r="D6835" s="17"/>
    </row>
    <row r="6836" spans="1:4" x14ac:dyDescent="0.25">
      <c r="A6836" s="17">
        <f t="shared" si="106"/>
        <v>6835</v>
      </c>
      <c r="B6836" s="17">
        <v>285</v>
      </c>
      <c r="C6836" s="17">
        <v>41</v>
      </c>
      <c r="D6836" s="17"/>
    </row>
    <row r="6837" spans="1:4" x14ac:dyDescent="0.25">
      <c r="A6837" s="17">
        <f t="shared" si="106"/>
        <v>6836</v>
      </c>
      <c r="B6837" s="17">
        <v>285</v>
      </c>
      <c r="C6837" s="17">
        <v>41</v>
      </c>
      <c r="D6837" s="17"/>
    </row>
    <row r="6838" spans="1:4" x14ac:dyDescent="0.25">
      <c r="A6838" s="17">
        <f t="shared" si="106"/>
        <v>6837</v>
      </c>
      <c r="B6838" s="17">
        <v>285</v>
      </c>
      <c r="C6838" s="17">
        <v>41</v>
      </c>
      <c r="D6838" s="17"/>
    </row>
    <row r="6839" spans="1:4" x14ac:dyDescent="0.25">
      <c r="A6839" s="17">
        <f t="shared" si="106"/>
        <v>6838</v>
      </c>
      <c r="B6839" s="17">
        <v>285</v>
      </c>
      <c r="C6839" s="17">
        <v>41</v>
      </c>
      <c r="D6839" s="17"/>
    </row>
    <row r="6840" spans="1:4" x14ac:dyDescent="0.25">
      <c r="A6840" s="17">
        <f t="shared" si="106"/>
        <v>6839</v>
      </c>
      <c r="B6840" s="17">
        <v>285</v>
      </c>
      <c r="C6840" s="17">
        <v>41</v>
      </c>
      <c r="D6840" s="17"/>
    </row>
    <row r="6841" spans="1:4" x14ac:dyDescent="0.25">
      <c r="A6841" s="17">
        <f t="shared" si="106"/>
        <v>6840</v>
      </c>
      <c r="B6841" s="17">
        <v>285</v>
      </c>
      <c r="C6841" s="17">
        <v>41</v>
      </c>
      <c r="D6841" s="17"/>
    </row>
    <row r="6842" spans="1:4" x14ac:dyDescent="0.25">
      <c r="A6842" s="17">
        <f t="shared" si="106"/>
        <v>6841</v>
      </c>
      <c r="B6842" s="17">
        <v>286</v>
      </c>
      <c r="C6842" s="17">
        <v>41</v>
      </c>
      <c r="D6842" s="17"/>
    </row>
    <row r="6843" spans="1:4" x14ac:dyDescent="0.25">
      <c r="A6843" s="17">
        <f t="shared" si="106"/>
        <v>6842</v>
      </c>
      <c r="B6843" s="17">
        <v>286</v>
      </c>
      <c r="C6843" s="17">
        <v>41</v>
      </c>
      <c r="D6843" s="17"/>
    </row>
    <row r="6844" spans="1:4" x14ac:dyDescent="0.25">
      <c r="A6844" s="17">
        <f t="shared" si="106"/>
        <v>6843</v>
      </c>
      <c r="B6844" s="17">
        <v>286</v>
      </c>
      <c r="C6844" s="17">
        <v>41</v>
      </c>
      <c r="D6844" s="17"/>
    </row>
    <row r="6845" spans="1:4" x14ac:dyDescent="0.25">
      <c r="A6845" s="17">
        <f t="shared" si="106"/>
        <v>6844</v>
      </c>
      <c r="B6845" s="17">
        <v>286</v>
      </c>
      <c r="C6845" s="17">
        <v>41</v>
      </c>
      <c r="D6845" s="17"/>
    </row>
    <row r="6846" spans="1:4" x14ac:dyDescent="0.25">
      <c r="A6846" s="17">
        <f t="shared" si="106"/>
        <v>6845</v>
      </c>
      <c r="B6846" s="17">
        <v>286</v>
      </c>
      <c r="C6846" s="17">
        <v>41</v>
      </c>
      <c r="D6846" s="17"/>
    </row>
    <row r="6847" spans="1:4" x14ac:dyDescent="0.25">
      <c r="A6847" s="17">
        <f t="shared" si="106"/>
        <v>6846</v>
      </c>
      <c r="B6847" s="17">
        <v>286</v>
      </c>
      <c r="C6847" s="17">
        <v>41</v>
      </c>
      <c r="D6847" s="17"/>
    </row>
    <row r="6848" spans="1:4" x14ac:dyDescent="0.25">
      <c r="A6848" s="17">
        <f t="shared" si="106"/>
        <v>6847</v>
      </c>
      <c r="B6848" s="17">
        <v>286</v>
      </c>
      <c r="C6848" s="17">
        <v>41</v>
      </c>
      <c r="D6848" s="17"/>
    </row>
    <row r="6849" spans="1:4" x14ac:dyDescent="0.25">
      <c r="A6849" s="17">
        <f t="shared" si="106"/>
        <v>6848</v>
      </c>
      <c r="B6849" s="17">
        <v>286</v>
      </c>
      <c r="C6849" s="17">
        <v>41</v>
      </c>
      <c r="D6849" s="17"/>
    </row>
    <row r="6850" spans="1:4" x14ac:dyDescent="0.25">
      <c r="A6850" s="17">
        <f t="shared" si="106"/>
        <v>6849</v>
      </c>
      <c r="B6850" s="17">
        <v>286</v>
      </c>
      <c r="C6850" s="17">
        <v>41</v>
      </c>
      <c r="D6850" s="17"/>
    </row>
    <row r="6851" spans="1:4" x14ac:dyDescent="0.25">
      <c r="A6851" s="17">
        <f t="shared" si="106"/>
        <v>6850</v>
      </c>
      <c r="B6851" s="17">
        <v>286</v>
      </c>
      <c r="C6851" s="17">
        <v>41</v>
      </c>
      <c r="D6851" s="17"/>
    </row>
    <row r="6852" spans="1:4" x14ac:dyDescent="0.25">
      <c r="A6852" s="17">
        <f t="shared" ref="A6852:A6915" si="107">A6851+1</f>
        <v>6851</v>
      </c>
      <c r="B6852" s="17">
        <v>286</v>
      </c>
      <c r="C6852" s="17">
        <v>41</v>
      </c>
      <c r="D6852" s="17"/>
    </row>
    <row r="6853" spans="1:4" x14ac:dyDescent="0.25">
      <c r="A6853" s="17">
        <f t="shared" si="107"/>
        <v>6852</v>
      </c>
      <c r="B6853" s="17">
        <v>286</v>
      </c>
      <c r="C6853" s="17">
        <v>41</v>
      </c>
      <c r="D6853" s="17"/>
    </row>
    <row r="6854" spans="1:4" x14ac:dyDescent="0.25">
      <c r="A6854" s="17">
        <f t="shared" si="107"/>
        <v>6853</v>
      </c>
      <c r="B6854" s="17">
        <v>286</v>
      </c>
      <c r="C6854" s="17">
        <v>41</v>
      </c>
      <c r="D6854" s="17"/>
    </row>
    <row r="6855" spans="1:4" x14ac:dyDescent="0.25">
      <c r="A6855" s="17">
        <f t="shared" si="107"/>
        <v>6854</v>
      </c>
      <c r="B6855" s="17">
        <v>286</v>
      </c>
      <c r="C6855" s="17">
        <v>41</v>
      </c>
      <c r="D6855" s="17"/>
    </row>
    <row r="6856" spans="1:4" x14ac:dyDescent="0.25">
      <c r="A6856" s="17">
        <f t="shared" si="107"/>
        <v>6855</v>
      </c>
      <c r="B6856" s="17">
        <v>286</v>
      </c>
      <c r="C6856" s="17">
        <v>41</v>
      </c>
      <c r="D6856" s="17"/>
    </row>
    <row r="6857" spans="1:4" x14ac:dyDescent="0.25">
      <c r="A6857" s="17">
        <f t="shared" si="107"/>
        <v>6856</v>
      </c>
      <c r="B6857" s="17">
        <v>286</v>
      </c>
      <c r="C6857" s="17">
        <v>41</v>
      </c>
      <c r="D6857" s="17"/>
    </row>
    <row r="6858" spans="1:4" x14ac:dyDescent="0.25">
      <c r="A6858" s="17">
        <f t="shared" si="107"/>
        <v>6857</v>
      </c>
      <c r="B6858" s="17">
        <v>286</v>
      </c>
      <c r="C6858" s="17">
        <v>41</v>
      </c>
      <c r="D6858" s="17"/>
    </row>
    <row r="6859" spans="1:4" x14ac:dyDescent="0.25">
      <c r="A6859" s="17">
        <f t="shared" si="107"/>
        <v>6858</v>
      </c>
      <c r="B6859" s="17">
        <v>286</v>
      </c>
      <c r="C6859" s="17">
        <v>41</v>
      </c>
      <c r="D6859" s="17"/>
    </row>
    <row r="6860" spans="1:4" x14ac:dyDescent="0.25">
      <c r="A6860" s="17">
        <f t="shared" si="107"/>
        <v>6859</v>
      </c>
      <c r="B6860" s="17">
        <v>286</v>
      </c>
      <c r="C6860" s="17">
        <v>41</v>
      </c>
      <c r="D6860" s="17"/>
    </row>
    <row r="6861" spans="1:4" x14ac:dyDescent="0.25">
      <c r="A6861" s="17">
        <f t="shared" si="107"/>
        <v>6860</v>
      </c>
      <c r="B6861" s="17">
        <v>286</v>
      </c>
      <c r="C6861" s="17">
        <v>41</v>
      </c>
      <c r="D6861" s="17"/>
    </row>
    <row r="6862" spans="1:4" x14ac:dyDescent="0.25">
      <c r="A6862" s="17">
        <f t="shared" si="107"/>
        <v>6861</v>
      </c>
      <c r="B6862" s="17">
        <v>286</v>
      </c>
      <c r="C6862" s="17">
        <v>41</v>
      </c>
      <c r="D6862" s="17"/>
    </row>
    <row r="6863" spans="1:4" x14ac:dyDescent="0.25">
      <c r="A6863" s="17">
        <f t="shared" si="107"/>
        <v>6862</v>
      </c>
      <c r="B6863" s="17">
        <v>286</v>
      </c>
      <c r="C6863" s="17">
        <v>41</v>
      </c>
      <c r="D6863" s="17"/>
    </row>
    <row r="6864" spans="1:4" x14ac:dyDescent="0.25">
      <c r="A6864" s="17">
        <f t="shared" si="107"/>
        <v>6863</v>
      </c>
      <c r="B6864" s="17">
        <v>286</v>
      </c>
      <c r="C6864" s="17">
        <v>41</v>
      </c>
      <c r="D6864" s="17"/>
    </row>
    <row r="6865" spans="1:4" x14ac:dyDescent="0.25">
      <c r="A6865" s="17">
        <f t="shared" si="107"/>
        <v>6864</v>
      </c>
      <c r="B6865" s="17">
        <v>286</v>
      </c>
      <c r="C6865" s="17">
        <v>41</v>
      </c>
      <c r="D6865" s="17"/>
    </row>
    <row r="6866" spans="1:4" x14ac:dyDescent="0.25">
      <c r="A6866" s="17">
        <f t="shared" si="107"/>
        <v>6865</v>
      </c>
      <c r="B6866" s="17">
        <v>287</v>
      </c>
      <c r="C6866" s="17">
        <v>41</v>
      </c>
      <c r="D6866" s="17"/>
    </row>
    <row r="6867" spans="1:4" x14ac:dyDescent="0.25">
      <c r="A6867" s="17">
        <f t="shared" si="107"/>
        <v>6866</v>
      </c>
      <c r="B6867" s="17">
        <v>287</v>
      </c>
      <c r="C6867" s="17">
        <v>41</v>
      </c>
      <c r="D6867" s="17"/>
    </row>
    <row r="6868" spans="1:4" x14ac:dyDescent="0.25">
      <c r="A6868" s="17">
        <f t="shared" si="107"/>
        <v>6867</v>
      </c>
      <c r="B6868" s="17">
        <v>287</v>
      </c>
      <c r="C6868" s="17">
        <v>41</v>
      </c>
      <c r="D6868" s="17"/>
    </row>
    <row r="6869" spans="1:4" x14ac:dyDescent="0.25">
      <c r="A6869" s="17">
        <f t="shared" si="107"/>
        <v>6868</v>
      </c>
      <c r="B6869" s="17">
        <v>287</v>
      </c>
      <c r="C6869" s="17">
        <v>41</v>
      </c>
      <c r="D6869" s="17"/>
    </row>
    <row r="6870" spans="1:4" x14ac:dyDescent="0.25">
      <c r="A6870" s="17">
        <f t="shared" si="107"/>
        <v>6869</v>
      </c>
      <c r="B6870" s="17">
        <v>287</v>
      </c>
      <c r="C6870" s="17">
        <v>41</v>
      </c>
      <c r="D6870" s="17"/>
    </row>
    <row r="6871" spans="1:4" x14ac:dyDescent="0.25">
      <c r="A6871" s="17">
        <f t="shared" si="107"/>
        <v>6870</v>
      </c>
      <c r="B6871" s="17">
        <v>287</v>
      </c>
      <c r="C6871" s="17">
        <v>41</v>
      </c>
      <c r="D6871" s="17"/>
    </row>
    <row r="6872" spans="1:4" x14ac:dyDescent="0.25">
      <c r="A6872" s="17">
        <f t="shared" si="107"/>
        <v>6871</v>
      </c>
      <c r="B6872" s="17">
        <v>287</v>
      </c>
      <c r="C6872" s="17">
        <v>41</v>
      </c>
      <c r="D6872" s="17"/>
    </row>
    <row r="6873" spans="1:4" x14ac:dyDescent="0.25">
      <c r="A6873" s="17">
        <f t="shared" si="107"/>
        <v>6872</v>
      </c>
      <c r="B6873" s="17">
        <v>287</v>
      </c>
      <c r="C6873" s="17">
        <v>41</v>
      </c>
      <c r="D6873" s="17"/>
    </row>
    <row r="6874" spans="1:4" x14ac:dyDescent="0.25">
      <c r="A6874" s="17">
        <f t="shared" si="107"/>
        <v>6873</v>
      </c>
      <c r="B6874" s="17">
        <v>287</v>
      </c>
      <c r="C6874" s="17">
        <v>41</v>
      </c>
      <c r="D6874" s="17"/>
    </row>
    <row r="6875" spans="1:4" x14ac:dyDescent="0.25">
      <c r="A6875" s="17">
        <f t="shared" si="107"/>
        <v>6874</v>
      </c>
      <c r="B6875" s="17">
        <v>287</v>
      </c>
      <c r="C6875" s="17">
        <v>41</v>
      </c>
      <c r="D6875" s="17"/>
    </row>
    <row r="6876" spans="1:4" x14ac:dyDescent="0.25">
      <c r="A6876" s="17">
        <f t="shared" si="107"/>
        <v>6875</v>
      </c>
      <c r="B6876" s="17">
        <v>287</v>
      </c>
      <c r="C6876" s="17">
        <v>41</v>
      </c>
      <c r="D6876" s="17"/>
    </row>
    <row r="6877" spans="1:4" x14ac:dyDescent="0.25">
      <c r="A6877" s="17">
        <f t="shared" si="107"/>
        <v>6876</v>
      </c>
      <c r="B6877" s="17">
        <v>287</v>
      </c>
      <c r="C6877" s="17">
        <v>41</v>
      </c>
      <c r="D6877" s="17"/>
    </row>
    <row r="6878" spans="1:4" x14ac:dyDescent="0.25">
      <c r="A6878" s="17">
        <f t="shared" si="107"/>
        <v>6877</v>
      </c>
      <c r="B6878" s="17">
        <v>287</v>
      </c>
      <c r="C6878" s="17">
        <v>41</v>
      </c>
      <c r="D6878" s="17"/>
    </row>
    <row r="6879" spans="1:4" x14ac:dyDescent="0.25">
      <c r="A6879" s="17">
        <f t="shared" si="107"/>
        <v>6878</v>
      </c>
      <c r="B6879" s="17">
        <v>287</v>
      </c>
      <c r="C6879" s="17">
        <v>41</v>
      </c>
      <c r="D6879" s="17"/>
    </row>
    <row r="6880" spans="1:4" x14ac:dyDescent="0.25">
      <c r="A6880" s="17">
        <f t="shared" si="107"/>
        <v>6879</v>
      </c>
      <c r="B6880" s="17">
        <v>287</v>
      </c>
      <c r="C6880" s="17">
        <v>41</v>
      </c>
      <c r="D6880" s="17"/>
    </row>
    <row r="6881" spans="1:4" x14ac:dyDescent="0.25">
      <c r="A6881" s="17">
        <f t="shared" si="107"/>
        <v>6880</v>
      </c>
      <c r="B6881" s="17">
        <v>287</v>
      </c>
      <c r="C6881" s="17">
        <v>41</v>
      </c>
      <c r="D6881" s="17"/>
    </row>
    <row r="6882" spans="1:4" x14ac:dyDescent="0.25">
      <c r="A6882" s="17">
        <f t="shared" si="107"/>
        <v>6881</v>
      </c>
      <c r="B6882" s="17">
        <v>287</v>
      </c>
      <c r="C6882" s="17">
        <v>41</v>
      </c>
      <c r="D6882" s="17"/>
    </row>
    <row r="6883" spans="1:4" x14ac:dyDescent="0.25">
      <c r="A6883" s="17">
        <f t="shared" si="107"/>
        <v>6882</v>
      </c>
      <c r="B6883" s="17">
        <v>287</v>
      </c>
      <c r="C6883" s="17">
        <v>41</v>
      </c>
      <c r="D6883" s="17"/>
    </row>
    <row r="6884" spans="1:4" x14ac:dyDescent="0.25">
      <c r="A6884" s="17">
        <f t="shared" si="107"/>
        <v>6883</v>
      </c>
      <c r="B6884" s="17">
        <v>287</v>
      </c>
      <c r="C6884" s="17">
        <v>41</v>
      </c>
      <c r="D6884" s="17"/>
    </row>
    <row r="6885" spans="1:4" x14ac:dyDescent="0.25">
      <c r="A6885" s="17">
        <f t="shared" si="107"/>
        <v>6884</v>
      </c>
      <c r="B6885" s="17">
        <v>287</v>
      </c>
      <c r="C6885" s="17">
        <v>41</v>
      </c>
      <c r="D6885" s="17"/>
    </row>
    <row r="6886" spans="1:4" x14ac:dyDescent="0.25">
      <c r="A6886" s="17">
        <f t="shared" si="107"/>
        <v>6885</v>
      </c>
      <c r="B6886" s="17">
        <v>287</v>
      </c>
      <c r="C6886" s="17">
        <v>41</v>
      </c>
      <c r="D6886" s="17"/>
    </row>
    <row r="6887" spans="1:4" x14ac:dyDescent="0.25">
      <c r="A6887" s="17">
        <f t="shared" si="107"/>
        <v>6886</v>
      </c>
      <c r="B6887" s="17">
        <v>287</v>
      </c>
      <c r="C6887" s="17">
        <v>41</v>
      </c>
      <c r="D6887" s="17"/>
    </row>
    <row r="6888" spans="1:4" x14ac:dyDescent="0.25">
      <c r="A6888" s="17">
        <f t="shared" si="107"/>
        <v>6887</v>
      </c>
      <c r="B6888" s="17">
        <v>287</v>
      </c>
      <c r="C6888" s="17">
        <v>41</v>
      </c>
      <c r="D6888" s="17"/>
    </row>
    <row r="6889" spans="1:4" x14ac:dyDescent="0.25">
      <c r="A6889" s="17">
        <f t="shared" si="107"/>
        <v>6888</v>
      </c>
      <c r="B6889" s="17">
        <v>287</v>
      </c>
      <c r="C6889" s="17">
        <v>41</v>
      </c>
      <c r="D6889" s="17"/>
    </row>
    <row r="6890" spans="1:4" x14ac:dyDescent="0.25">
      <c r="A6890" s="17">
        <f t="shared" si="107"/>
        <v>6889</v>
      </c>
      <c r="B6890" s="17">
        <v>288</v>
      </c>
      <c r="C6890" s="17">
        <v>42</v>
      </c>
      <c r="D6890" s="17"/>
    </row>
    <row r="6891" spans="1:4" x14ac:dyDescent="0.25">
      <c r="A6891" s="17">
        <f t="shared" si="107"/>
        <v>6890</v>
      </c>
      <c r="B6891" s="17">
        <v>288</v>
      </c>
      <c r="C6891" s="17">
        <v>42</v>
      </c>
      <c r="D6891" s="17"/>
    </row>
    <row r="6892" spans="1:4" x14ac:dyDescent="0.25">
      <c r="A6892" s="17">
        <f t="shared" si="107"/>
        <v>6891</v>
      </c>
      <c r="B6892" s="17">
        <v>288</v>
      </c>
      <c r="C6892" s="17">
        <v>42</v>
      </c>
      <c r="D6892" s="17"/>
    </row>
    <row r="6893" spans="1:4" x14ac:dyDescent="0.25">
      <c r="A6893" s="17">
        <f t="shared" si="107"/>
        <v>6892</v>
      </c>
      <c r="B6893" s="17">
        <v>288</v>
      </c>
      <c r="C6893" s="17">
        <v>42</v>
      </c>
      <c r="D6893" s="17"/>
    </row>
    <row r="6894" spans="1:4" x14ac:dyDescent="0.25">
      <c r="A6894" s="17">
        <f t="shared" si="107"/>
        <v>6893</v>
      </c>
      <c r="B6894" s="17">
        <v>288</v>
      </c>
      <c r="C6894" s="17">
        <v>42</v>
      </c>
      <c r="D6894" s="17"/>
    </row>
    <row r="6895" spans="1:4" x14ac:dyDescent="0.25">
      <c r="A6895" s="17">
        <f t="shared" si="107"/>
        <v>6894</v>
      </c>
      <c r="B6895" s="17">
        <v>288</v>
      </c>
      <c r="C6895" s="17">
        <v>42</v>
      </c>
      <c r="D6895" s="17"/>
    </row>
    <row r="6896" spans="1:4" x14ac:dyDescent="0.25">
      <c r="A6896" s="17">
        <f t="shared" si="107"/>
        <v>6895</v>
      </c>
      <c r="B6896" s="17">
        <v>288</v>
      </c>
      <c r="C6896" s="17">
        <v>42</v>
      </c>
      <c r="D6896" s="17"/>
    </row>
    <row r="6897" spans="1:4" x14ac:dyDescent="0.25">
      <c r="A6897" s="17">
        <f t="shared" si="107"/>
        <v>6896</v>
      </c>
      <c r="B6897" s="17">
        <v>288</v>
      </c>
      <c r="C6897" s="17">
        <v>42</v>
      </c>
      <c r="D6897" s="17"/>
    </row>
    <row r="6898" spans="1:4" x14ac:dyDescent="0.25">
      <c r="A6898" s="17">
        <f t="shared" si="107"/>
        <v>6897</v>
      </c>
      <c r="B6898" s="17">
        <v>288</v>
      </c>
      <c r="C6898" s="17">
        <v>42</v>
      </c>
      <c r="D6898" s="17"/>
    </row>
    <row r="6899" spans="1:4" x14ac:dyDescent="0.25">
      <c r="A6899" s="17">
        <f t="shared" si="107"/>
        <v>6898</v>
      </c>
      <c r="B6899" s="17">
        <v>288</v>
      </c>
      <c r="C6899" s="17">
        <v>42</v>
      </c>
      <c r="D6899" s="17"/>
    </row>
    <row r="6900" spans="1:4" x14ac:dyDescent="0.25">
      <c r="A6900" s="17">
        <f t="shared" si="107"/>
        <v>6899</v>
      </c>
      <c r="B6900" s="17">
        <v>288</v>
      </c>
      <c r="C6900" s="17">
        <v>42</v>
      </c>
      <c r="D6900" s="17"/>
    </row>
    <row r="6901" spans="1:4" x14ac:dyDescent="0.25">
      <c r="A6901" s="17">
        <f t="shared" si="107"/>
        <v>6900</v>
      </c>
      <c r="B6901" s="17">
        <v>288</v>
      </c>
      <c r="C6901" s="17">
        <v>42</v>
      </c>
      <c r="D6901" s="17"/>
    </row>
    <row r="6902" spans="1:4" x14ac:dyDescent="0.25">
      <c r="A6902" s="17">
        <f t="shared" si="107"/>
        <v>6901</v>
      </c>
      <c r="B6902" s="17">
        <v>288</v>
      </c>
      <c r="C6902" s="17">
        <v>42</v>
      </c>
      <c r="D6902" s="17"/>
    </row>
    <row r="6903" spans="1:4" x14ac:dyDescent="0.25">
      <c r="A6903" s="17">
        <f t="shared" si="107"/>
        <v>6902</v>
      </c>
      <c r="B6903" s="17">
        <v>288</v>
      </c>
      <c r="C6903" s="17">
        <v>42</v>
      </c>
      <c r="D6903" s="17"/>
    </row>
    <row r="6904" spans="1:4" x14ac:dyDescent="0.25">
      <c r="A6904" s="17">
        <f t="shared" si="107"/>
        <v>6903</v>
      </c>
      <c r="B6904" s="17">
        <v>288</v>
      </c>
      <c r="C6904" s="17">
        <v>42</v>
      </c>
      <c r="D6904" s="17"/>
    </row>
    <row r="6905" spans="1:4" x14ac:dyDescent="0.25">
      <c r="A6905" s="17">
        <f t="shared" si="107"/>
        <v>6904</v>
      </c>
      <c r="B6905" s="17">
        <v>288</v>
      </c>
      <c r="C6905" s="17">
        <v>42</v>
      </c>
      <c r="D6905" s="17"/>
    </row>
    <row r="6906" spans="1:4" x14ac:dyDescent="0.25">
      <c r="A6906" s="17">
        <f t="shared" si="107"/>
        <v>6905</v>
      </c>
      <c r="B6906" s="17">
        <v>288</v>
      </c>
      <c r="C6906" s="17">
        <v>42</v>
      </c>
      <c r="D6906" s="17"/>
    </row>
    <row r="6907" spans="1:4" x14ac:dyDescent="0.25">
      <c r="A6907" s="17">
        <f t="shared" si="107"/>
        <v>6906</v>
      </c>
      <c r="B6907" s="17">
        <v>288</v>
      </c>
      <c r="C6907" s="17">
        <v>42</v>
      </c>
      <c r="D6907" s="17"/>
    </row>
    <row r="6908" spans="1:4" x14ac:dyDescent="0.25">
      <c r="A6908" s="17">
        <f t="shared" si="107"/>
        <v>6907</v>
      </c>
      <c r="B6908" s="17">
        <v>288</v>
      </c>
      <c r="C6908" s="17">
        <v>42</v>
      </c>
      <c r="D6908" s="17"/>
    </row>
    <row r="6909" spans="1:4" x14ac:dyDescent="0.25">
      <c r="A6909" s="17">
        <f t="shared" si="107"/>
        <v>6908</v>
      </c>
      <c r="B6909" s="17">
        <v>288</v>
      </c>
      <c r="C6909" s="17">
        <v>42</v>
      </c>
      <c r="D6909" s="17"/>
    </row>
    <row r="6910" spans="1:4" x14ac:dyDescent="0.25">
      <c r="A6910" s="17">
        <f t="shared" si="107"/>
        <v>6909</v>
      </c>
      <c r="B6910" s="17">
        <v>288</v>
      </c>
      <c r="C6910" s="17">
        <v>42</v>
      </c>
      <c r="D6910" s="17"/>
    </row>
    <row r="6911" spans="1:4" x14ac:dyDescent="0.25">
      <c r="A6911" s="17">
        <f t="shared" si="107"/>
        <v>6910</v>
      </c>
      <c r="B6911" s="17">
        <v>288</v>
      </c>
      <c r="C6911" s="17">
        <v>42</v>
      </c>
      <c r="D6911" s="17"/>
    </row>
    <row r="6912" spans="1:4" x14ac:dyDescent="0.25">
      <c r="A6912" s="17">
        <f t="shared" si="107"/>
        <v>6911</v>
      </c>
      <c r="B6912" s="17">
        <v>288</v>
      </c>
      <c r="C6912" s="17">
        <v>42</v>
      </c>
      <c r="D6912" s="17"/>
    </row>
    <row r="6913" spans="1:4" x14ac:dyDescent="0.25">
      <c r="A6913" s="17">
        <f t="shared" si="107"/>
        <v>6912</v>
      </c>
      <c r="B6913" s="17">
        <v>288</v>
      </c>
      <c r="C6913" s="17">
        <v>42</v>
      </c>
      <c r="D6913" s="17"/>
    </row>
    <row r="6914" spans="1:4" x14ac:dyDescent="0.25">
      <c r="A6914" s="17">
        <f t="shared" si="107"/>
        <v>6913</v>
      </c>
      <c r="B6914" s="17">
        <v>289</v>
      </c>
      <c r="C6914" s="17">
        <v>42</v>
      </c>
      <c r="D6914" s="17"/>
    </row>
    <row r="6915" spans="1:4" x14ac:dyDescent="0.25">
      <c r="A6915" s="17">
        <f t="shared" si="107"/>
        <v>6914</v>
      </c>
      <c r="B6915" s="17">
        <v>289</v>
      </c>
      <c r="C6915" s="17">
        <v>42</v>
      </c>
      <c r="D6915" s="17"/>
    </row>
    <row r="6916" spans="1:4" x14ac:dyDescent="0.25">
      <c r="A6916" s="17">
        <f t="shared" ref="A6916:A6979" si="108">A6915+1</f>
        <v>6915</v>
      </c>
      <c r="B6916" s="17">
        <v>289</v>
      </c>
      <c r="C6916" s="17">
        <v>42</v>
      </c>
      <c r="D6916" s="17"/>
    </row>
    <row r="6917" spans="1:4" x14ac:dyDescent="0.25">
      <c r="A6917" s="17">
        <f t="shared" si="108"/>
        <v>6916</v>
      </c>
      <c r="B6917" s="17">
        <v>289</v>
      </c>
      <c r="C6917" s="17">
        <v>42</v>
      </c>
      <c r="D6917" s="17"/>
    </row>
    <row r="6918" spans="1:4" x14ac:dyDescent="0.25">
      <c r="A6918" s="17">
        <f t="shared" si="108"/>
        <v>6917</v>
      </c>
      <c r="B6918" s="17">
        <v>289</v>
      </c>
      <c r="C6918" s="17">
        <v>42</v>
      </c>
      <c r="D6918" s="17"/>
    </row>
    <row r="6919" spans="1:4" x14ac:dyDescent="0.25">
      <c r="A6919" s="17">
        <f t="shared" si="108"/>
        <v>6918</v>
      </c>
      <c r="B6919" s="17">
        <v>289</v>
      </c>
      <c r="C6919" s="17">
        <v>42</v>
      </c>
      <c r="D6919" s="17"/>
    </row>
    <row r="6920" spans="1:4" x14ac:dyDescent="0.25">
      <c r="A6920" s="17">
        <f t="shared" si="108"/>
        <v>6919</v>
      </c>
      <c r="B6920" s="17">
        <v>289</v>
      </c>
      <c r="C6920" s="17">
        <v>42</v>
      </c>
      <c r="D6920" s="17"/>
    </row>
    <row r="6921" spans="1:4" x14ac:dyDescent="0.25">
      <c r="A6921" s="17">
        <f t="shared" si="108"/>
        <v>6920</v>
      </c>
      <c r="B6921" s="17">
        <v>289</v>
      </c>
      <c r="C6921" s="17">
        <v>42</v>
      </c>
      <c r="D6921" s="17"/>
    </row>
    <row r="6922" spans="1:4" x14ac:dyDescent="0.25">
      <c r="A6922" s="17">
        <f t="shared" si="108"/>
        <v>6921</v>
      </c>
      <c r="B6922" s="17">
        <v>289</v>
      </c>
      <c r="C6922" s="17">
        <v>42</v>
      </c>
      <c r="D6922" s="17"/>
    </row>
    <row r="6923" spans="1:4" x14ac:dyDescent="0.25">
      <c r="A6923" s="17">
        <f t="shared" si="108"/>
        <v>6922</v>
      </c>
      <c r="B6923" s="17">
        <v>289</v>
      </c>
      <c r="C6923" s="17">
        <v>42</v>
      </c>
      <c r="D6923" s="17"/>
    </row>
    <row r="6924" spans="1:4" x14ac:dyDescent="0.25">
      <c r="A6924" s="17">
        <f t="shared" si="108"/>
        <v>6923</v>
      </c>
      <c r="B6924" s="17">
        <v>289</v>
      </c>
      <c r="C6924" s="17">
        <v>42</v>
      </c>
      <c r="D6924" s="17"/>
    </row>
    <row r="6925" spans="1:4" x14ac:dyDescent="0.25">
      <c r="A6925" s="17">
        <f t="shared" si="108"/>
        <v>6924</v>
      </c>
      <c r="B6925" s="17">
        <v>289</v>
      </c>
      <c r="C6925" s="17">
        <v>42</v>
      </c>
      <c r="D6925" s="17"/>
    </row>
    <row r="6926" spans="1:4" x14ac:dyDescent="0.25">
      <c r="A6926" s="17">
        <f t="shared" si="108"/>
        <v>6925</v>
      </c>
      <c r="B6926" s="17">
        <v>289</v>
      </c>
      <c r="C6926" s="17">
        <v>42</v>
      </c>
      <c r="D6926" s="17"/>
    </row>
    <row r="6927" spans="1:4" x14ac:dyDescent="0.25">
      <c r="A6927" s="17">
        <f t="shared" si="108"/>
        <v>6926</v>
      </c>
      <c r="B6927" s="17">
        <v>289</v>
      </c>
      <c r="C6927" s="17">
        <v>42</v>
      </c>
      <c r="D6927" s="17"/>
    </row>
    <row r="6928" spans="1:4" x14ac:dyDescent="0.25">
      <c r="A6928" s="17">
        <f t="shared" si="108"/>
        <v>6927</v>
      </c>
      <c r="B6928" s="17">
        <v>289</v>
      </c>
      <c r="C6928" s="17">
        <v>42</v>
      </c>
      <c r="D6928" s="17"/>
    </row>
    <row r="6929" spans="1:4" x14ac:dyDescent="0.25">
      <c r="A6929" s="17">
        <f t="shared" si="108"/>
        <v>6928</v>
      </c>
      <c r="B6929" s="17">
        <v>289</v>
      </c>
      <c r="C6929" s="17">
        <v>42</v>
      </c>
      <c r="D6929" s="17"/>
    </row>
    <row r="6930" spans="1:4" x14ac:dyDescent="0.25">
      <c r="A6930" s="17">
        <f t="shared" si="108"/>
        <v>6929</v>
      </c>
      <c r="B6930" s="17">
        <v>289</v>
      </c>
      <c r="C6930" s="17">
        <v>42</v>
      </c>
      <c r="D6930" s="17"/>
    </row>
    <row r="6931" spans="1:4" x14ac:dyDescent="0.25">
      <c r="A6931" s="17">
        <f t="shared" si="108"/>
        <v>6930</v>
      </c>
      <c r="B6931" s="17">
        <v>289</v>
      </c>
      <c r="C6931" s="17">
        <v>42</v>
      </c>
      <c r="D6931" s="17"/>
    </row>
    <row r="6932" spans="1:4" x14ac:dyDescent="0.25">
      <c r="A6932" s="17">
        <f t="shared" si="108"/>
        <v>6931</v>
      </c>
      <c r="B6932" s="17">
        <v>289</v>
      </c>
      <c r="C6932" s="17">
        <v>42</v>
      </c>
      <c r="D6932" s="17"/>
    </row>
    <row r="6933" spans="1:4" x14ac:dyDescent="0.25">
      <c r="A6933" s="17">
        <f t="shared" si="108"/>
        <v>6932</v>
      </c>
      <c r="B6933" s="17">
        <v>289</v>
      </c>
      <c r="C6933" s="17">
        <v>42</v>
      </c>
      <c r="D6933" s="17"/>
    </row>
    <row r="6934" spans="1:4" x14ac:dyDescent="0.25">
      <c r="A6934" s="17">
        <f t="shared" si="108"/>
        <v>6933</v>
      </c>
      <c r="B6934" s="17">
        <v>289</v>
      </c>
      <c r="C6934" s="17">
        <v>42</v>
      </c>
      <c r="D6934" s="17"/>
    </row>
    <row r="6935" spans="1:4" x14ac:dyDescent="0.25">
      <c r="A6935" s="17">
        <f t="shared" si="108"/>
        <v>6934</v>
      </c>
      <c r="B6935" s="17">
        <v>289</v>
      </c>
      <c r="C6935" s="17">
        <v>42</v>
      </c>
      <c r="D6935" s="17"/>
    </row>
    <row r="6936" spans="1:4" x14ac:dyDescent="0.25">
      <c r="A6936" s="17">
        <f t="shared" si="108"/>
        <v>6935</v>
      </c>
      <c r="B6936" s="17">
        <v>289</v>
      </c>
      <c r="C6936" s="17">
        <v>42</v>
      </c>
      <c r="D6936" s="17"/>
    </row>
    <row r="6937" spans="1:4" x14ac:dyDescent="0.25">
      <c r="A6937" s="17">
        <f t="shared" si="108"/>
        <v>6936</v>
      </c>
      <c r="B6937" s="17">
        <v>289</v>
      </c>
      <c r="C6937" s="17">
        <v>42</v>
      </c>
      <c r="D6937" s="17"/>
    </row>
    <row r="6938" spans="1:4" x14ac:dyDescent="0.25">
      <c r="A6938" s="17">
        <f t="shared" si="108"/>
        <v>6937</v>
      </c>
      <c r="B6938" s="17">
        <v>290</v>
      </c>
      <c r="C6938" s="17">
        <v>42</v>
      </c>
      <c r="D6938" s="17"/>
    </row>
    <row r="6939" spans="1:4" x14ac:dyDescent="0.25">
      <c r="A6939" s="17">
        <f t="shared" si="108"/>
        <v>6938</v>
      </c>
      <c r="B6939" s="17">
        <v>290</v>
      </c>
      <c r="C6939" s="17">
        <v>42</v>
      </c>
      <c r="D6939" s="17"/>
    </row>
    <row r="6940" spans="1:4" x14ac:dyDescent="0.25">
      <c r="A6940" s="17">
        <f t="shared" si="108"/>
        <v>6939</v>
      </c>
      <c r="B6940" s="17">
        <v>290</v>
      </c>
      <c r="C6940" s="17">
        <v>42</v>
      </c>
      <c r="D6940" s="17"/>
    </row>
    <row r="6941" spans="1:4" x14ac:dyDescent="0.25">
      <c r="A6941" s="17">
        <f t="shared" si="108"/>
        <v>6940</v>
      </c>
      <c r="B6941" s="17">
        <v>290</v>
      </c>
      <c r="C6941" s="17">
        <v>42</v>
      </c>
      <c r="D6941" s="17"/>
    </row>
    <row r="6942" spans="1:4" x14ac:dyDescent="0.25">
      <c r="A6942" s="17">
        <f t="shared" si="108"/>
        <v>6941</v>
      </c>
      <c r="B6942" s="17">
        <v>290</v>
      </c>
      <c r="C6942" s="17">
        <v>42</v>
      </c>
      <c r="D6942" s="17"/>
    </row>
    <row r="6943" spans="1:4" x14ac:dyDescent="0.25">
      <c r="A6943" s="17">
        <f t="shared" si="108"/>
        <v>6942</v>
      </c>
      <c r="B6943" s="17">
        <v>290</v>
      </c>
      <c r="C6943" s="17">
        <v>42</v>
      </c>
      <c r="D6943" s="17"/>
    </row>
    <row r="6944" spans="1:4" x14ac:dyDescent="0.25">
      <c r="A6944" s="17">
        <f t="shared" si="108"/>
        <v>6943</v>
      </c>
      <c r="B6944" s="17">
        <v>290</v>
      </c>
      <c r="C6944" s="17">
        <v>42</v>
      </c>
      <c r="D6944" s="17"/>
    </row>
    <row r="6945" spans="1:4" x14ac:dyDescent="0.25">
      <c r="A6945" s="17">
        <f t="shared" si="108"/>
        <v>6944</v>
      </c>
      <c r="B6945" s="17">
        <v>290</v>
      </c>
      <c r="C6945" s="17">
        <v>42</v>
      </c>
      <c r="D6945" s="17"/>
    </row>
    <row r="6946" spans="1:4" x14ac:dyDescent="0.25">
      <c r="A6946" s="17">
        <f t="shared" si="108"/>
        <v>6945</v>
      </c>
      <c r="B6946" s="17">
        <v>290</v>
      </c>
      <c r="C6946" s="17">
        <v>42</v>
      </c>
      <c r="D6946" s="17"/>
    </row>
    <row r="6947" spans="1:4" x14ac:dyDescent="0.25">
      <c r="A6947" s="17">
        <f t="shared" si="108"/>
        <v>6946</v>
      </c>
      <c r="B6947" s="17">
        <v>290</v>
      </c>
      <c r="C6947" s="17">
        <v>42</v>
      </c>
      <c r="D6947" s="17"/>
    </row>
    <row r="6948" spans="1:4" x14ac:dyDescent="0.25">
      <c r="A6948" s="17">
        <f t="shared" si="108"/>
        <v>6947</v>
      </c>
      <c r="B6948" s="17">
        <v>290</v>
      </c>
      <c r="C6948" s="17">
        <v>42</v>
      </c>
      <c r="D6948" s="17"/>
    </row>
    <row r="6949" spans="1:4" x14ac:dyDescent="0.25">
      <c r="A6949" s="17">
        <f t="shared" si="108"/>
        <v>6948</v>
      </c>
      <c r="B6949" s="17">
        <v>290</v>
      </c>
      <c r="C6949" s="17">
        <v>42</v>
      </c>
      <c r="D6949" s="17"/>
    </row>
    <row r="6950" spans="1:4" x14ac:dyDescent="0.25">
      <c r="A6950" s="17">
        <f t="shared" si="108"/>
        <v>6949</v>
      </c>
      <c r="B6950" s="17">
        <v>290</v>
      </c>
      <c r="C6950" s="17">
        <v>42</v>
      </c>
      <c r="D6950" s="17"/>
    </row>
    <row r="6951" spans="1:4" x14ac:dyDescent="0.25">
      <c r="A6951" s="17">
        <f t="shared" si="108"/>
        <v>6950</v>
      </c>
      <c r="B6951" s="17">
        <v>290</v>
      </c>
      <c r="C6951" s="17">
        <v>42</v>
      </c>
      <c r="D6951" s="17"/>
    </row>
    <row r="6952" spans="1:4" x14ac:dyDescent="0.25">
      <c r="A6952" s="17">
        <f t="shared" si="108"/>
        <v>6951</v>
      </c>
      <c r="B6952" s="17">
        <v>290</v>
      </c>
      <c r="C6952" s="17">
        <v>42</v>
      </c>
      <c r="D6952" s="17"/>
    </row>
    <row r="6953" spans="1:4" x14ac:dyDescent="0.25">
      <c r="A6953" s="17">
        <f t="shared" si="108"/>
        <v>6952</v>
      </c>
      <c r="B6953" s="17">
        <v>290</v>
      </c>
      <c r="C6953" s="17">
        <v>42</v>
      </c>
      <c r="D6953" s="17"/>
    </row>
    <row r="6954" spans="1:4" x14ac:dyDescent="0.25">
      <c r="A6954" s="17">
        <f t="shared" si="108"/>
        <v>6953</v>
      </c>
      <c r="B6954" s="17">
        <v>290</v>
      </c>
      <c r="C6954" s="17">
        <v>42</v>
      </c>
      <c r="D6954" s="17"/>
    </row>
    <row r="6955" spans="1:4" x14ac:dyDescent="0.25">
      <c r="A6955" s="17">
        <f t="shared" si="108"/>
        <v>6954</v>
      </c>
      <c r="B6955" s="17">
        <v>290</v>
      </c>
      <c r="C6955" s="17">
        <v>42</v>
      </c>
      <c r="D6955" s="17"/>
    </row>
    <row r="6956" spans="1:4" x14ac:dyDescent="0.25">
      <c r="A6956" s="17">
        <f t="shared" si="108"/>
        <v>6955</v>
      </c>
      <c r="B6956" s="17">
        <v>290</v>
      </c>
      <c r="C6956" s="17">
        <v>42</v>
      </c>
      <c r="D6956" s="17"/>
    </row>
    <row r="6957" spans="1:4" x14ac:dyDescent="0.25">
      <c r="A6957" s="17">
        <f t="shared" si="108"/>
        <v>6956</v>
      </c>
      <c r="B6957" s="17">
        <v>290</v>
      </c>
      <c r="C6957" s="17">
        <v>42</v>
      </c>
      <c r="D6957" s="17"/>
    </row>
    <row r="6958" spans="1:4" x14ac:dyDescent="0.25">
      <c r="A6958" s="17">
        <f t="shared" si="108"/>
        <v>6957</v>
      </c>
      <c r="B6958" s="17">
        <v>290</v>
      </c>
      <c r="C6958" s="17">
        <v>42</v>
      </c>
      <c r="D6958" s="17"/>
    </row>
    <row r="6959" spans="1:4" x14ac:dyDescent="0.25">
      <c r="A6959" s="17">
        <f t="shared" si="108"/>
        <v>6958</v>
      </c>
      <c r="B6959" s="17">
        <v>290</v>
      </c>
      <c r="C6959" s="17">
        <v>42</v>
      </c>
      <c r="D6959" s="17"/>
    </row>
    <row r="6960" spans="1:4" x14ac:dyDescent="0.25">
      <c r="A6960" s="17">
        <f t="shared" si="108"/>
        <v>6959</v>
      </c>
      <c r="B6960" s="17">
        <v>290</v>
      </c>
      <c r="C6960" s="17">
        <v>42</v>
      </c>
      <c r="D6960" s="17"/>
    </row>
    <row r="6961" spans="1:4" x14ac:dyDescent="0.25">
      <c r="A6961" s="17">
        <f t="shared" si="108"/>
        <v>6960</v>
      </c>
      <c r="B6961" s="17">
        <v>290</v>
      </c>
      <c r="C6961" s="17">
        <v>42</v>
      </c>
      <c r="D6961" s="17"/>
    </row>
    <row r="6962" spans="1:4" x14ac:dyDescent="0.25">
      <c r="A6962" s="17">
        <f t="shared" si="108"/>
        <v>6961</v>
      </c>
      <c r="B6962" s="17">
        <v>291</v>
      </c>
      <c r="C6962" s="17">
        <v>42</v>
      </c>
      <c r="D6962" s="17"/>
    </row>
    <row r="6963" spans="1:4" x14ac:dyDescent="0.25">
      <c r="A6963" s="17">
        <f t="shared" si="108"/>
        <v>6962</v>
      </c>
      <c r="B6963" s="17">
        <v>291</v>
      </c>
      <c r="C6963" s="17">
        <v>42</v>
      </c>
      <c r="D6963" s="17"/>
    </row>
    <row r="6964" spans="1:4" x14ac:dyDescent="0.25">
      <c r="A6964" s="17">
        <f t="shared" si="108"/>
        <v>6963</v>
      </c>
      <c r="B6964" s="17">
        <v>291</v>
      </c>
      <c r="C6964" s="17">
        <v>42</v>
      </c>
      <c r="D6964" s="17"/>
    </row>
    <row r="6965" spans="1:4" x14ac:dyDescent="0.25">
      <c r="A6965" s="17">
        <f t="shared" si="108"/>
        <v>6964</v>
      </c>
      <c r="B6965" s="17">
        <v>291</v>
      </c>
      <c r="C6965" s="17">
        <v>42</v>
      </c>
      <c r="D6965" s="17"/>
    </row>
    <row r="6966" spans="1:4" x14ac:dyDescent="0.25">
      <c r="A6966" s="17">
        <f t="shared" si="108"/>
        <v>6965</v>
      </c>
      <c r="B6966" s="17">
        <v>291</v>
      </c>
      <c r="C6966" s="17">
        <v>42</v>
      </c>
      <c r="D6966" s="17"/>
    </row>
    <row r="6967" spans="1:4" x14ac:dyDescent="0.25">
      <c r="A6967" s="17">
        <f t="shared" si="108"/>
        <v>6966</v>
      </c>
      <c r="B6967" s="17">
        <v>291</v>
      </c>
      <c r="C6967" s="17">
        <v>42</v>
      </c>
      <c r="D6967" s="17"/>
    </row>
    <row r="6968" spans="1:4" x14ac:dyDescent="0.25">
      <c r="A6968" s="17">
        <f t="shared" si="108"/>
        <v>6967</v>
      </c>
      <c r="B6968" s="17">
        <v>291</v>
      </c>
      <c r="C6968" s="17">
        <v>42</v>
      </c>
      <c r="D6968" s="17"/>
    </row>
    <row r="6969" spans="1:4" x14ac:dyDescent="0.25">
      <c r="A6969" s="17">
        <f t="shared" si="108"/>
        <v>6968</v>
      </c>
      <c r="B6969" s="17">
        <v>291</v>
      </c>
      <c r="C6969" s="17">
        <v>42</v>
      </c>
      <c r="D6969" s="17"/>
    </row>
    <row r="6970" spans="1:4" x14ac:dyDescent="0.25">
      <c r="A6970" s="17">
        <f t="shared" si="108"/>
        <v>6969</v>
      </c>
      <c r="B6970" s="17">
        <v>291</v>
      </c>
      <c r="C6970" s="17">
        <v>42</v>
      </c>
      <c r="D6970" s="17"/>
    </row>
    <row r="6971" spans="1:4" x14ac:dyDescent="0.25">
      <c r="A6971" s="17">
        <f t="shared" si="108"/>
        <v>6970</v>
      </c>
      <c r="B6971" s="17">
        <v>291</v>
      </c>
      <c r="C6971" s="17">
        <v>42</v>
      </c>
      <c r="D6971" s="17"/>
    </row>
    <row r="6972" spans="1:4" x14ac:dyDescent="0.25">
      <c r="A6972" s="17">
        <f t="shared" si="108"/>
        <v>6971</v>
      </c>
      <c r="B6972" s="17">
        <v>291</v>
      </c>
      <c r="C6972" s="17">
        <v>42</v>
      </c>
      <c r="D6972" s="17"/>
    </row>
    <row r="6973" spans="1:4" x14ac:dyDescent="0.25">
      <c r="A6973" s="17">
        <f t="shared" si="108"/>
        <v>6972</v>
      </c>
      <c r="B6973" s="17">
        <v>291</v>
      </c>
      <c r="C6973" s="17">
        <v>42</v>
      </c>
      <c r="D6973" s="17"/>
    </row>
    <row r="6974" spans="1:4" x14ac:dyDescent="0.25">
      <c r="A6974" s="17">
        <f t="shared" si="108"/>
        <v>6973</v>
      </c>
      <c r="B6974" s="17">
        <v>291</v>
      </c>
      <c r="C6974" s="17">
        <v>42</v>
      </c>
      <c r="D6974" s="17"/>
    </row>
    <row r="6975" spans="1:4" x14ac:dyDescent="0.25">
      <c r="A6975" s="17">
        <f t="shared" si="108"/>
        <v>6974</v>
      </c>
      <c r="B6975" s="17">
        <v>291</v>
      </c>
      <c r="C6975" s="17">
        <v>42</v>
      </c>
      <c r="D6975" s="17"/>
    </row>
    <row r="6976" spans="1:4" x14ac:dyDescent="0.25">
      <c r="A6976" s="17">
        <f t="shared" si="108"/>
        <v>6975</v>
      </c>
      <c r="B6976" s="17">
        <v>291</v>
      </c>
      <c r="C6976" s="17">
        <v>42</v>
      </c>
      <c r="D6976" s="17"/>
    </row>
    <row r="6977" spans="1:4" x14ac:dyDescent="0.25">
      <c r="A6977" s="17">
        <f t="shared" si="108"/>
        <v>6976</v>
      </c>
      <c r="B6977" s="17">
        <v>291</v>
      </c>
      <c r="C6977" s="17">
        <v>42</v>
      </c>
      <c r="D6977" s="17"/>
    </row>
    <row r="6978" spans="1:4" x14ac:dyDescent="0.25">
      <c r="A6978" s="17">
        <f t="shared" si="108"/>
        <v>6977</v>
      </c>
      <c r="B6978" s="17">
        <v>291</v>
      </c>
      <c r="C6978" s="17">
        <v>42</v>
      </c>
      <c r="D6978" s="17"/>
    </row>
    <row r="6979" spans="1:4" x14ac:dyDescent="0.25">
      <c r="A6979" s="17">
        <f t="shared" si="108"/>
        <v>6978</v>
      </c>
      <c r="B6979" s="17">
        <v>291</v>
      </c>
      <c r="C6979" s="17">
        <v>42</v>
      </c>
      <c r="D6979" s="17"/>
    </row>
    <row r="6980" spans="1:4" x14ac:dyDescent="0.25">
      <c r="A6980" s="17">
        <f t="shared" ref="A6980:A7043" si="109">A6979+1</f>
        <v>6979</v>
      </c>
      <c r="B6980" s="17">
        <v>291</v>
      </c>
      <c r="C6980" s="17">
        <v>42</v>
      </c>
      <c r="D6980" s="17"/>
    </row>
    <row r="6981" spans="1:4" x14ac:dyDescent="0.25">
      <c r="A6981" s="17">
        <f t="shared" si="109"/>
        <v>6980</v>
      </c>
      <c r="B6981" s="17">
        <v>291</v>
      </c>
      <c r="C6981" s="17">
        <v>42</v>
      </c>
      <c r="D6981" s="17"/>
    </row>
    <row r="6982" spans="1:4" x14ac:dyDescent="0.25">
      <c r="A6982" s="17">
        <f t="shared" si="109"/>
        <v>6981</v>
      </c>
      <c r="B6982" s="17">
        <v>291</v>
      </c>
      <c r="C6982" s="17">
        <v>42</v>
      </c>
      <c r="D6982" s="17"/>
    </row>
    <row r="6983" spans="1:4" x14ac:dyDescent="0.25">
      <c r="A6983" s="17">
        <f t="shared" si="109"/>
        <v>6982</v>
      </c>
      <c r="B6983" s="17">
        <v>291</v>
      </c>
      <c r="C6983" s="17">
        <v>42</v>
      </c>
      <c r="D6983" s="17"/>
    </row>
    <row r="6984" spans="1:4" x14ac:dyDescent="0.25">
      <c r="A6984" s="17">
        <f t="shared" si="109"/>
        <v>6983</v>
      </c>
      <c r="B6984" s="17">
        <v>291</v>
      </c>
      <c r="C6984" s="17">
        <v>42</v>
      </c>
      <c r="D6984" s="17"/>
    </row>
    <row r="6985" spans="1:4" x14ac:dyDescent="0.25">
      <c r="A6985" s="17">
        <f t="shared" si="109"/>
        <v>6984</v>
      </c>
      <c r="B6985" s="17">
        <v>291</v>
      </c>
      <c r="C6985" s="17">
        <v>42</v>
      </c>
      <c r="D6985" s="17"/>
    </row>
    <row r="6986" spans="1:4" x14ac:dyDescent="0.25">
      <c r="A6986" s="17">
        <f t="shared" si="109"/>
        <v>6985</v>
      </c>
      <c r="B6986" s="17">
        <v>292</v>
      </c>
      <c r="C6986" s="17">
        <v>42</v>
      </c>
      <c r="D6986" s="17"/>
    </row>
    <row r="6987" spans="1:4" x14ac:dyDescent="0.25">
      <c r="A6987" s="17">
        <f t="shared" si="109"/>
        <v>6986</v>
      </c>
      <c r="B6987" s="17">
        <v>292</v>
      </c>
      <c r="C6987" s="17">
        <v>42</v>
      </c>
      <c r="D6987" s="17"/>
    </row>
    <row r="6988" spans="1:4" x14ac:dyDescent="0.25">
      <c r="A6988" s="17">
        <f t="shared" si="109"/>
        <v>6987</v>
      </c>
      <c r="B6988" s="17">
        <v>292</v>
      </c>
      <c r="C6988" s="17">
        <v>42</v>
      </c>
      <c r="D6988" s="17"/>
    </row>
    <row r="6989" spans="1:4" x14ac:dyDescent="0.25">
      <c r="A6989" s="17">
        <f t="shared" si="109"/>
        <v>6988</v>
      </c>
      <c r="B6989" s="17">
        <v>292</v>
      </c>
      <c r="C6989" s="17">
        <v>42</v>
      </c>
      <c r="D6989" s="17"/>
    </row>
    <row r="6990" spans="1:4" x14ac:dyDescent="0.25">
      <c r="A6990" s="17">
        <f t="shared" si="109"/>
        <v>6989</v>
      </c>
      <c r="B6990" s="17">
        <v>292</v>
      </c>
      <c r="C6990" s="17">
        <v>42</v>
      </c>
      <c r="D6990" s="17"/>
    </row>
    <row r="6991" spans="1:4" x14ac:dyDescent="0.25">
      <c r="A6991" s="17">
        <f t="shared" si="109"/>
        <v>6990</v>
      </c>
      <c r="B6991" s="17">
        <v>292</v>
      </c>
      <c r="C6991" s="17">
        <v>42</v>
      </c>
      <c r="D6991" s="17"/>
    </row>
    <row r="6992" spans="1:4" x14ac:dyDescent="0.25">
      <c r="A6992" s="17">
        <f t="shared" si="109"/>
        <v>6991</v>
      </c>
      <c r="B6992" s="17">
        <v>292</v>
      </c>
      <c r="C6992" s="17">
        <v>42</v>
      </c>
      <c r="D6992" s="17"/>
    </row>
    <row r="6993" spans="1:4" x14ac:dyDescent="0.25">
      <c r="A6993" s="17">
        <f t="shared" si="109"/>
        <v>6992</v>
      </c>
      <c r="B6993" s="17">
        <v>292</v>
      </c>
      <c r="C6993" s="17">
        <v>42</v>
      </c>
      <c r="D6993" s="17"/>
    </row>
    <row r="6994" spans="1:4" x14ac:dyDescent="0.25">
      <c r="A6994" s="17">
        <f t="shared" si="109"/>
        <v>6993</v>
      </c>
      <c r="B6994" s="17">
        <v>292</v>
      </c>
      <c r="C6994" s="17">
        <v>42</v>
      </c>
      <c r="D6994" s="17"/>
    </row>
    <row r="6995" spans="1:4" x14ac:dyDescent="0.25">
      <c r="A6995" s="17">
        <f t="shared" si="109"/>
        <v>6994</v>
      </c>
      <c r="B6995" s="17">
        <v>292</v>
      </c>
      <c r="C6995" s="17">
        <v>42</v>
      </c>
      <c r="D6995" s="17"/>
    </row>
    <row r="6996" spans="1:4" x14ac:dyDescent="0.25">
      <c r="A6996" s="17">
        <f t="shared" si="109"/>
        <v>6995</v>
      </c>
      <c r="B6996" s="17">
        <v>292</v>
      </c>
      <c r="C6996" s="17">
        <v>42</v>
      </c>
      <c r="D6996" s="17"/>
    </row>
    <row r="6997" spans="1:4" x14ac:dyDescent="0.25">
      <c r="A6997" s="17">
        <f t="shared" si="109"/>
        <v>6996</v>
      </c>
      <c r="B6997" s="17">
        <v>292</v>
      </c>
      <c r="C6997" s="17">
        <v>42</v>
      </c>
      <c r="D6997" s="17"/>
    </row>
    <row r="6998" spans="1:4" x14ac:dyDescent="0.25">
      <c r="A6998" s="17">
        <f t="shared" si="109"/>
        <v>6997</v>
      </c>
      <c r="B6998" s="17">
        <v>292</v>
      </c>
      <c r="C6998" s="17">
        <v>42</v>
      </c>
      <c r="D6998" s="17"/>
    </row>
    <row r="6999" spans="1:4" x14ac:dyDescent="0.25">
      <c r="A6999" s="17">
        <f t="shared" si="109"/>
        <v>6998</v>
      </c>
      <c r="B6999" s="17">
        <v>292</v>
      </c>
      <c r="C6999" s="17">
        <v>42</v>
      </c>
      <c r="D6999" s="17"/>
    </row>
    <row r="7000" spans="1:4" x14ac:dyDescent="0.25">
      <c r="A7000" s="17">
        <f t="shared" si="109"/>
        <v>6999</v>
      </c>
      <c r="B7000" s="17">
        <v>292</v>
      </c>
      <c r="C7000" s="17">
        <v>42</v>
      </c>
      <c r="D7000" s="17"/>
    </row>
    <row r="7001" spans="1:4" x14ac:dyDescent="0.25">
      <c r="A7001" s="17">
        <f t="shared" si="109"/>
        <v>7000</v>
      </c>
      <c r="B7001" s="17">
        <v>292</v>
      </c>
      <c r="C7001" s="17">
        <v>42</v>
      </c>
      <c r="D7001" s="17"/>
    </row>
    <row r="7002" spans="1:4" x14ac:dyDescent="0.25">
      <c r="A7002" s="17">
        <f t="shared" si="109"/>
        <v>7001</v>
      </c>
      <c r="B7002" s="17">
        <v>292</v>
      </c>
      <c r="C7002" s="17">
        <v>42</v>
      </c>
      <c r="D7002" s="17"/>
    </row>
    <row r="7003" spans="1:4" x14ac:dyDescent="0.25">
      <c r="A7003" s="17">
        <f t="shared" si="109"/>
        <v>7002</v>
      </c>
      <c r="B7003" s="17">
        <v>292</v>
      </c>
      <c r="C7003" s="17">
        <v>42</v>
      </c>
      <c r="D7003" s="17"/>
    </row>
    <row r="7004" spans="1:4" x14ac:dyDescent="0.25">
      <c r="A7004" s="17">
        <f t="shared" si="109"/>
        <v>7003</v>
      </c>
      <c r="B7004" s="17">
        <v>292</v>
      </c>
      <c r="C7004" s="17">
        <v>42</v>
      </c>
      <c r="D7004" s="17"/>
    </row>
    <row r="7005" spans="1:4" x14ac:dyDescent="0.25">
      <c r="A7005" s="17">
        <f t="shared" si="109"/>
        <v>7004</v>
      </c>
      <c r="B7005" s="17">
        <v>292</v>
      </c>
      <c r="C7005" s="17">
        <v>42</v>
      </c>
      <c r="D7005" s="17"/>
    </row>
    <row r="7006" spans="1:4" x14ac:dyDescent="0.25">
      <c r="A7006" s="17">
        <f t="shared" si="109"/>
        <v>7005</v>
      </c>
      <c r="B7006" s="17">
        <v>292</v>
      </c>
      <c r="C7006" s="17">
        <v>42</v>
      </c>
      <c r="D7006" s="17"/>
    </row>
    <row r="7007" spans="1:4" x14ac:dyDescent="0.25">
      <c r="A7007" s="17">
        <f t="shared" si="109"/>
        <v>7006</v>
      </c>
      <c r="B7007" s="17">
        <v>292</v>
      </c>
      <c r="C7007" s="17">
        <v>42</v>
      </c>
      <c r="D7007" s="17"/>
    </row>
    <row r="7008" spans="1:4" x14ac:dyDescent="0.25">
      <c r="A7008" s="17">
        <f t="shared" si="109"/>
        <v>7007</v>
      </c>
      <c r="B7008" s="17">
        <v>292</v>
      </c>
      <c r="C7008" s="17">
        <v>42</v>
      </c>
      <c r="D7008" s="17"/>
    </row>
    <row r="7009" spans="1:4" x14ac:dyDescent="0.25">
      <c r="A7009" s="17">
        <f t="shared" si="109"/>
        <v>7008</v>
      </c>
      <c r="B7009" s="17">
        <v>292</v>
      </c>
      <c r="C7009" s="17">
        <v>42</v>
      </c>
      <c r="D7009" s="17"/>
    </row>
    <row r="7010" spans="1:4" x14ac:dyDescent="0.25">
      <c r="A7010" s="17">
        <f t="shared" si="109"/>
        <v>7009</v>
      </c>
      <c r="B7010" s="17">
        <v>293</v>
      </c>
      <c r="C7010" s="17">
        <v>42</v>
      </c>
      <c r="D7010" s="17"/>
    </row>
    <row r="7011" spans="1:4" x14ac:dyDescent="0.25">
      <c r="A7011" s="17">
        <f t="shared" si="109"/>
        <v>7010</v>
      </c>
      <c r="B7011" s="17">
        <v>293</v>
      </c>
      <c r="C7011" s="17">
        <v>42</v>
      </c>
      <c r="D7011" s="17"/>
    </row>
    <row r="7012" spans="1:4" x14ac:dyDescent="0.25">
      <c r="A7012" s="17">
        <f t="shared" si="109"/>
        <v>7011</v>
      </c>
      <c r="B7012" s="17">
        <v>293</v>
      </c>
      <c r="C7012" s="17">
        <v>42</v>
      </c>
      <c r="D7012" s="17"/>
    </row>
    <row r="7013" spans="1:4" x14ac:dyDescent="0.25">
      <c r="A7013" s="17">
        <f t="shared" si="109"/>
        <v>7012</v>
      </c>
      <c r="B7013" s="17">
        <v>293</v>
      </c>
      <c r="C7013" s="17">
        <v>42</v>
      </c>
      <c r="D7013" s="17"/>
    </row>
    <row r="7014" spans="1:4" x14ac:dyDescent="0.25">
      <c r="A7014" s="17">
        <f t="shared" si="109"/>
        <v>7013</v>
      </c>
      <c r="B7014" s="17">
        <v>293</v>
      </c>
      <c r="C7014" s="17">
        <v>42</v>
      </c>
      <c r="D7014" s="17"/>
    </row>
    <row r="7015" spans="1:4" x14ac:dyDescent="0.25">
      <c r="A7015" s="17">
        <f t="shared" si="109"/>
        <v>7014</v>
      </c>
      <c r="B7015" s="17">
        <v>293</v>
      </c>
      <c r="C7015" s="17">
        <v>42</v>
      </c>
      <c r="D7015" s="17"/>
    </row>
    <row r="7016" spans="1:4" x14ac:dyDescent="0.25">
      <c r="A7016" s="17">
        <f t="shared" si="109"/>
        <v>7015</v>
      </c>
      <c r="B7016" s="17">
        <v>293</v>
      </c>
      <c r="C7016" s="17">
        <v>42</v>
      </c>
      <c r="D7016" s="17"/>
    </row>
    <row r="7017" spans="1:4" x14ac:dyDescent="0.25">
      <c r="A7017" s="17">
        <f t="shared" si="109"/>
        <v>7016</v>
      </c>
      <c r="B7017" s="17">
        <v>293</v>
      </c>
      <c r="C7017" s="17">
        <v>42</v>
      </c>
      <c r="D7017" s="17"/>
    </row>
    <row r="7018" spans="1:4" x14ac:dyDescent="0.25">
      <c r="A7018" s="17">
        <f t="shared" si="109"/>
        <v>7017</v>
      </c>
      <c r="B7018" s="17">
        <v>293</v>
      </c>
      <c r="C7018" s="17">
        <v>42</v>
      </c>
      <c r="D7018" s="17"/>
    </row>
    <row r="7019" spans="1:4" x14ac:dyDescent="0.25">
      <c r="A7019" s="17">
        <f t="shared" si="109"/>
        <v>7018</v>
      </c>
      <c r="B7019" s="17">
        <v>293</v>
      </c>
      <c r="C7019" s="17">
        <v>42</v>
      </c>
      <c r="D7019" s="17"/>
    </row>
    <row r="7020" spans="1:4" x14ac:dyDescent="0.25">
      <c r="A7020" s="17">
        <f t="shared" si="109"/>
        <v>7019</v>
      </c>
      <c r="B7020" s="17">
        <v>293</v>
      </c>
      <c r="C7020" s="17">
        <v>42</v>
      </c>
      <c r="D7020" s="17"/>
    </row>
    <row r="7021" spans="1:4" x14ac:dyDescent="0.25">
      <c r="A7021" s="17">
        <f t="shared" si="109"/>
        <v>7020</v>
      </c>
      <c r="B7021" s="17">
        <v>293</v>
      </c>
      <c r="C7021" s="17">
        <v>42</v>
      </c>
      <c r="D7021" s="17"/>
    </row>
    <row r="7022" spans="1:4" x14ac:dyDescent="0.25">
      <c r="A7022" s="17">
        <f t="shared" si="109"/>
        <v>7021</v>
      </c>
      <c r="B7022" s="17">
        <v>293</v>
      </c>
      <c r="C7022" s="17">
        <v>42</v>
      </c>
      <c r="D7022" s="17"/>
    </row>
    <row r="7023" spans="1:4" x14ac:dyDescent="0.25">
      <c r="A7023" s="17">
        <f t="shared" si="109"/>
        <v>7022</v>
      </c>
      <c r="B7023" s="17">
        <v>293</v>
      </c>
      <c r="C7023" s="17">
        <v>42</v>
      </c>
      <c r="D7023" s="17"/>
    </row>
    <row r="7024" spans="1:4" x14ac:dyDescent="0.25">
      <c r="A7024" s="17">
        <f t="shared" si="109"/>
        <v>7023</v>
      </c>
      <c r="B7024" s="17">
        <v>293</v>
      </c>
      <c r="C7024" s="17">
        <v>42</v>
      </c>
      <c r="D7024" s="17"/>
    </row>
    <row r="7025" spans="1:4" x14ac:dyDescent="0.25">
      <c r="A7025" s="17">
        <f t="shared" si="109"/>
        <v>7024</v>
      </c>
      <c r="B7025" s="17">
        <v>293</v>
      </c>
      <c r="C7025" s="17">
        <v>42</v>
      </c>
      <c r="D7025" s="17"/>
    </row>
    <row r="7026" spans="1:4" x14ac:dyDescent="0.25">
      <c r="A7026" s="17">
        <f t="shared" si="109"/>
        <v>7025</v>
      </c>
      <c r="B7026" s="17">
        <v>293</v>
      </c>
      <c r="C7026" s="17">
        <v>42</v>
      </c>
      <c r="D7026" s="17"/>
    </row>
    <row r="7027" spans="1:4" x14ac:dyDescent="0.25">
      <c r="A7027" s="17">
        <f t="shared" si="109"/>
        <v>7026</v>
      </c>
      <c r="B7027" s="17">
        <v>293</v>
      </c>
      <c r="C7027" s="17">
        <v>42</v>
      </c>
      <c r="D7027" s="17"/>
    </row>
    <row r="7028" spans="1:4" x14ac:dyDescent="0.25">
      <c r="A7028" s="17">
        <f t="shared" si="109"/>
        <v>7027</v>
      </c>
      <c r="B7028" s="17">
        <v>293</v>
      </c>
      <c r="C7028" s="17">
        <v>42</v>
      </c>
      <c r="D7028" s="17"/>
    </row>
    <row r="7029" spans="1:4" x14ac:dyDescent="0.25">
      <c r="A7029" s="17">
        <f t="shared" si="109"/>
        <v>7028</v>
      </c>
      <c r="B7029" s="17">
        <v>293</v>
      </c>
      <c r="C7029" s="17">
        <v>42</v>
      </c>
      <c r="D7029" s="17"/>
    </row>
    <row r="7030" spans="1:4" x14ac:dyDescent="0.25">
      <c r="A7030" s="17">
        <f t="shared" si="109"/>
        <v>7029</v>
      </c>
      <c r="B7030" s="17">
        <v>293</v>
      </c>
      <c r="C7030" s="17">
        <v>42</v>
      </c>
      <c r="D7030" s="17"/>
    </row>
    <row r="7031" spans="1:4" x14ac:dyDescent="0.25">
      <c r="A7031" s="17">
        <f t="shared" si="109"/>
        <v>7030</v>
      </c>
      <c r="B7031" s="17">
        <v>293</v>
      </c>
      <c r="C7031" s="17">
        <v>42</v>
      </c>
      <c r="D7031" s="17"/>
    </row>
    <row r="7032" spans="1:4" x14ac:dyDescent="0.25">
      <c r="A7032" s="17">
        <f t="shared" si="109"/>
        <v>7031</v>
      </c>
      <c r="B7032" s="17">
        <v>293</v>
      </c>
      <c r="C7032" s="17">
        <v>42</v>
      </c>
      <c r="D7032" s="17"/>
    </row>
    <row r="7033" spans="1:4" x14ac:dyDescent="0.25">
      <c r="A7033" s="17">
        <f t="shared" si="109"/>
        <v>7032</v>
      </c>
      <c r="B7033" s="17">
        <v>293</v>
      </c>
      <c r="C7033" s="17">
        <v>42</v>
      </c>
      <c r="D7033" s="17"/>
    </row>
    <row r="7034" spans="1:4" x14ac:dyDescent="0.25">
      <c r="A7034" s="17">
        <f t="shared" si="109"/>
        <v>7033</v>
      </c>
      <c r="B7034" s="17">
        <v>294</v>
      </c>
      <c r="C7034" s="17">
        <v>42</v>
      </c>
      <c r="D7034" s="17"/>
    </row>
    <row r="7035" spans="1:4" x14ac:dyDescent="0.25">
      <c r="A7035" s="17">
        <f t="shared" si="109"/>
        <v>7034</v>
      </c>
      <c r="B7035" s="17">
        <v>294</v>
      </c>
      <c r="C7035" s="17">
        <v>42</v>
      </c>
      <c r="D7035" s="17"/>
    </row>
    <row r="7036" spans="1:4" x14ac:dyDescent="0.25">
      <c r="A7036" s="17">
        <f t="shared" si="109"/>
        <v>7035</v>
      </c>
      <c r="B7036" s="17">
        <v>294</v>
      </c>
      <c r="C7036" s="17">
        <v>42</v>
      </c>
      <c r="D7036" s="17"/>
    </row>
    <row r="7037" spans="1:4" x14ac:dyDescent="0.25">
      <c r="A7037" s="17">
        <f t="shared" si="109"/>
        <v>7036</v>
      </c>
      <c r="B7037" s="17">
        <v>294</v>
      </c>
      <c r="C7037" s="17">
        <v>42</v>
      </c>
      <c r="D7037" s="17"/>
    </row>
    <row r="7038" spans="1:4" x14ac:dyDescent="0.25">
      <c r="A7038" s="17">
        <f t="shared" si="109"/>
        <v>7037</v>
      </c>
      <c r="B7038" s="17">
        <v>294</v>
      </c>
      <c r="C7038" s="17">
        <v>42</v>
      </c>
      <c r="D7038" s="17"/>
    </row>
    <row r="7039" spans="1:4" x14ac:dyDescent="0.25">
      <c r="A7039" s="17">
        <f t="shared" si="109"/>
        <v>7038</v>
      </c>
      <c r="B7039" s="17">
        <v>294</v>
      </c>
      <c r="C7039" s="17">
        <v>42</v>
      </c>
      <c r="D7039" s="17"/>
    </row>
    <row r="7040" spans="1:4" x14ac:dyDescent="0.25">
      <c r="A7040" s="17">
        <f t="shared" si="109"/>
        <v>7039</v>
      </c>
      <c r="B7040" s="17">
        <v>294</v>
      </c>
      <c r="C7040" s="17">
        <v>42</v>
      </c>
      <c r="D7040" s="17"/>
    </row>
    <row r="7041" spans="1:4" x14ac:dyDescent="0.25">
      <c r="A7041" s="17">
        <f t="shared" si="109"/>
        <v>7040</v>
      </c>
      <c r="B7041" s="17">
        <v>294</v>
      </c>
      <c r="C7041" s="17">
        <v>42</v>
      </c>
      <c r="D7041" s="17"/>
    </row>
    <row r="7042" spans="1:4" x14ac:dyDescent="0.25">
      <c r="A7042" s="17">
        <f t="shared" si="109"/>
        <v>7041</v>
      </c>
      <c r="B7042" s="17">
        <v>294</v>
      </c>
      <c r="C7042" s="17">
        <v>42</v>
      </c>
      <c r="D7042" s="17"/>
    </row>
    <row r="7043" spans="1:4" x14ac:dyDescent="0.25">
      <c r="A7043" s="17">
        <f t="shared" si="109"/>
        <v>7042</v>
      </c>
      <c r="B7043" s="17">
        <v>294</v>
      </c>
      <c r="C7043" s="17">
        <v>42</v>
      </c>
      <c r="D7043" s="17"/>
    </row>
    <row r="7044" spans="1:4" x14ac:dyDescent="0.25">
      <c r="A7044" s="17">
        <f t="shared" ref="A7044:A7107" si="110">A7043+1</f>
        <v>7043</v>
      </c>
      <c r="B7044" s="17">
        <v>294</v>
      </c>
      <c r="C7044" s="17">
        <v>42</v>
      </c>
      <c r="D7044" s="17"/>
    </row>
    <row r="7045" spans="1:4" x14ac:dyDescent="0.25">
      <c r="A7045" s="17">
        <f t="shared" si="110"/>
        <v>7044</v>
      </c>
      <c r="B7045" s="17">
        <v>294</v>
      </c>
      <c r="C7045" s="17">
        <v>42</v>
      </c>
      <c r="D7045" s="17"/>
    </row>
    <row r="7046" spans="1:4" x14ac:dyDescent="0.25">
      <c r="A7046" s="17">
        <f t="shared" si="110"/>
        <v>7045</v>
      </c>
      <c r="B7046" s="17">
        <v>294</v>
      </c>
      <c r="C7046" s="17">
        <v>42</v>
      </c>
      <c r="D7046" s="17"/>
    </row>
    <row r="7047" spans="1:4" x14ac:dyDescent="0.25">
      <c r="A7047" s="17">
        <f t="shared" si="110"/>
        <v>7046</v>
      </c>
      <c r="B7047" s="17">
        <v>294</v>
      </c>
      <c r="C7047" s="17">
        <v>42</v>
      </c>
      <c r="D7047" s="17"/>
    </row>
    <row r="7048" spans="1:4" x14ac:dyDescent="0.25">
      <c r="A7048" s="17">
        <f t="shared" si="110"/>
        <v>7047</v>
      </c>
      <c r="B7048" s="17">
        <v>294</v>
      </c>
      <c r="C7048" s="17">
        <v>42</v>
      </c>
      <c r="D7048" s="17"/>
    </row>
    <row r="7049" spans="1:4" x14ac:dyDescent="0.25">
      <c r="A7049" s="17">
        <f t="shared" si="110"/>
        <v>7048</v>
      </c>
      <c r="B7049" s="17">
        <v>294</v>
      </c>
      <c r="C7049" s="17">
        <v>42</v>
      </c>
      <c r="D7049" s="17"/>
    </row>
    <row r="7050" spans="1:4" x14ac:dyDescent="0.25">
      <c r="A7050" s="17">
        <f t="shared" si="110"/>
        <v>7049</v>
      </c>
      <c r="B7050" s="17">
        <v>294</v>
      </c>
      <c r="C7050" s="17">
        <v>42</v>
      </c>
      <c r="D7050" s="17"/>
    </row>
    <row r="7051" spans="1:4" x14ac:dyDescent="0.25">
      <c r="A7051" s="17">
        <f t="shared" si="110"/>
        <v>7050</v>
      </c>
      <c r="B7051" s="17">
        <v>294</v>
      </c>
      <c r="C7051" s="17">
        <v>42</v>
      </c>
      <c r="D7051" s="17"/>
    </row>
    <row r="7052" spans="1:4" x14ac:dyDescent="0.25">
      <c r="A7052" s="17">
        <f t="shared" si="110"/>
        <v>7051</v>
      </c>
      <c r="B7052" s="17">
        <v>294</v>
      </c>
      <c r="C7052" s="17">
        <v>42</v>
      </c>
      <c r="D7052" s="17"/>
    </row>
    <row r="7053" spans="1:4" x14ac:dyDescent="0.25">
      <c r="A7053" s="17">
        <f t="shared" si="110"/>
        <v>7052</v>
      </c>
      <c r="B7053" s="17">
        <v>294</v>
      </c>
      <c r="C7053" s="17">
        <v>42</v>
      </c>
      <c r="D7053" s="17"/>
    </row>
    <row r="7054" spans="1:4" x14ac:dyDescent="0.25">
      <c r="A7054" s="17">
        <f t="shared" si="110"/>
        <v>7053</v>
      </c>
      <c r="B7054" s="17">
        <v>294</v>
      </c>
      <c r="C7054" s="17">
        <v>42</v>
      </c>
      <c r="D7054" s="17"/>
    </row>
    <row r="7055" spans="1:4" x14ac:dyDescent="0.25">
      <c r="A7055" s="17">
        <f t="shared" si="110"/>
        <v>7054</v>
      </c>
      <c r="B7055" s="17">
        <v>294</v>
      </c>
      <c r="C7055" s="17">
        <v>42</v>
      </c>
      <c r="D7055" s="17"/>
    </row>
    <row r="7056" spans="1:4" x14ac:dyDescent="0.25">
      <c r="A7056" s="17">
        <f t="shared" si="110"/>
        <v>7055</v>
      </c>
      <c r="B7056" s="17">
        <v>294</v>
      </c>
      <c r="C7056" s="17">
        <v>42</v>
      </c>
      <c r="D7056" s="17"/>
    </row>
    <row r="7057" spans="1:4" x14ac:dyDescent="0.25">
      <c r="A7057" s="17">
        <f t="shared" si="110"/>
        <v>7056</v>
      </c>
      <c r="B7057" s="17">
        <v>294</v>
      </c>
      <c r="C7057" s="17">
        <v>42</v>
      </c>
      <c r="D7057" s="17"/>
    </row>
    <row r="7058" spans="1:4" x14ac:dyDescent="0.25">
      <c r="A7058" s="17">
        <f t="shared" si="110"/>
        <v>7057</v>
      </c>
      <c r="B7058" s="17">
        <v>295</v>
      </c>
      <c r="C7058" s="17">
        <v>43</v>
      </c>
      <c r="D7058" s="17"/>
    </row>
    <row r="7059" spans="1:4" x14ac:dyDescent="0.25">
      <c r="A7059" s="17">
        <f t="shared" si="110"/>
        <v>7058</v>
      </c>
      <c r="B7059" s="17">
        <v>295</v>
      </c>
      <c r="C7059" s="17">
        <v>43</v>
      </c>
      <c r="D7059" s="17"/>
    </row>
    <row r="7060" spans="1:4" x14ac:dyDescent="0.25">
      <c r="A7060" s="17">
        <f t="shared" si="110"/>
        <v>7059</v>
      </c>
      <c r="B7060" s="17">
        <v>295</v>
      </c>
      <c r="C7060" s="17">
        <v>43</v>
      </c>
      <c r="D7060" s="17"/>
    </row>
    <row r="7061" spans="1:4" x14ac:dyDescent="0.25">
      <c r="A7061" s="17">
        <f t="shared" si="110"/>
        <v>7060</v>
      </c>
      <c r="B7061" s="17">
        <v>295</v>
      </c>
      <c r="C7061" s="17">
        <v>43</v>
      </c>
      <c r="D7061" s="17"/>
    </row>
    <row r="7062" spans="1:4" x14ac:dyDescent="0.25">
      <c r="A7062" s="17">
        <f t="shared" si="110"/>
        <v>7061</v>
      </c>
      <c r="B7062" s="17">
        <v>295</v>
      </c>
      <c r="C7062" s="17">
        <v>43</v>
      </c>
      <c r="D7062" s="17"/>
    </row>
    <row r="7063" spans="1:4" x14ac:dyDescent="0.25">
      <c r="A7063" s="17">
        <f t="shared" si="110"/>
        <v>7062</v>
      </c>
      <c r="B7063" s="17">
        <v>295</v>
      </c>
      <c r="C7063" s="17">
        <v>43</v>
      </c>
      <c r="D7063" s="17"/>
    </row>
    <row r="7064" spans="1:4" x14ac:dyDescent="0.25">
      <c r="A7064" s="17">
        <f t="shared" si="110"/>
        <v>7063</v>
      </c>
      <c r="B7064" s="17">
        <v>295</v>
      </c>
      <c r="C7064" s="17">
        <v>43</v>
      </c>
      <c r="D7064" s="17"/>
    </row>
    <row r="7065" spans="1:4" x14ac:dyDescent="0.25">
      <c r="A7065" s="17">
        <f t="shared" si="110"/>
        <v>7064</v>
      </c>
      <c r="B7065" s="17">
        <v>295</v>
      </c>
      <c r="C7065" s="17">
        <v>43</v>
      </c>
      <c r="D7065" s="17"/>
    </row>
    <row r="7066" spans="1:4" x14ac:dyDescent="0.25">
      <c r="A7066" s="17">
        <f t="shared" si="110"/>
        <v>7065</v>
      </c>
      <c r="B7066" s="17">
        <v>295</v>
      </c>
      <c r="C7066" s="17">
        <v>43</v>
      </c>
      <c r="D7066" s="17"/>
    </row>
    <row r="7067" spans="1:4" x14ac:dyDescent="0.25">
      <c r="A7067" s="17">
        <f t="shared" si="110"/>
        <v>7066</v>
      </c>
      <c r="B7067" s="17">
        <v>295</v>
      </c>
      <c r="C7067" s="17">
        <v>43</v>
      </c>
      <c r="D7067" s="17"/>
    </row>
    <row r="7068" spans="1:4" x14ac:dyDescent="0.25">
      <c r="A7068" s="17">
        <f t="shared" si="110"/>
        <v>7067</v>
      </c>
      <c r="B7068" s="17">
        <v>295</v>
      </c>
      <c r="C7068" s="17">
        <v>43</v>
      </c>
      <c r="D7068" s="17"/>
    </row>
    <row r="7069" spans="1:4" x14ac:dyDescent="0.25">
      <c r="A7069" s="17">
        <f t="shared" si="110"/>
        <v>7068</v>
      </c>
      <c r="B7069" s="17">
        <v>295</v>
      </c>
      <c r="C7069" s="17">
        <v>43</v>
      </c>
      <c r="D7069" s="17"/>
    </row>
    <row r="7070" spans="1:4" x14ac:dyDescent="0.25">
      <c r="A7070" s="17">
        <f t="shared" si="110"/>
        <v>7069</v>
      </c>
      <c r="B7070" s="17">
        <v>295</v>
      </c>
      <c r="C7070" s="17">
        <v>43</v>
      </c>
      <c r="D7070" s="17"/>
    </row>
    <row r="7071" spans="1:4" x14ac:dyDescent="0.25">
      <c r="A7071" s="17">
        <f t="shared" si="110"/>
        <v>7070</v>
      </c>
      <c r="B7071" s="17">
        <v>295</v>
      </c>
      <c r="C7071" s="17">
        <v>43</v>
      </c>
      <c r="D7071" s="17"/>
    </row>
    <row r="7072" spans="1:4" x14ac:dyDescent="0.25">
      <c r="A7072" s="17">
        <f t="shared" si="110"/>
        <v>7071</v>
      </c>
      <c r="B7072" s="17">
        <v>295</v>
      </c>
      <c r="C7072" s="17">
        <v>43</v>
      </c>
      <c r="D7072" s="17"/>
    </row>
    <row r="7073" spans="1:4" x14ac:dyDescent="0.25">
      <c r="A7073" s="17">
        <f t="shared" si="110"/>
        <v>7072</v>
      </c>
      <c r="B7073" s="17">
        <v>295</v>
      </c>
      <c r="C7073" s="17">
        <v>43</v>
      </c>
      <c r="D7073" s="17"/>
    </row>
    <row r="7074" spans="1:4" x14ac:dyDescent="0.25">
      <c r="A7074" s="17">
        <f t="shared" si="110"/>
        <v>7073</v>
      </c>
      <c r="B7074" s="17">
        <v>295</v>
      </c>
      <c r="C7074" s="17">
        <v>43</v>
      </c>
      <c r="D7074" s="17"/>
    </row>
    <row r="7075" spans="1:4" x14ac:dyDescent="0.25">
      <c r="A7075" s="17">
        <f t="shared" si="110"/>
        <v>7074</v>
      </c>
      <c r="B7075" s="17">
        <v>295</v>
      </c>
      <c r="C7075" s="17">
        <v>43</v>
      </c>
      <c r="D7075" s="17"/>
    </row>
    <row r="7076" spans="1:4" x14ac:dyDescent="0.25">
      <c r="A7076" s="17">
        <f t="shared" si="110"/>
        <v>7075</v>
      </c>
      <c r="B7076" s="17">
        <v>295</v>
      </c>
      <c r="C7076" s="17">
        <v>43</v>
      </c>
      <c r="D7076" s="17"/>
    </row>
    <row r="7077" spans="1:4" x14ac:dyDescent="0.25">
      <c r="A7077" s="17">
        <f t="shared" si="110"/>
        <v>7076</v>
      </c>
      <c r="B7077" s="17">
        <v>295</v>
      </c>
      <c r="C7077" s="17">
        <v>43</v>
      </c>
      <c r="D7077" s="17"/>
    </row>
    <row r="7078" spans="1:4" x14ac:dyDescent="0.25">
      <c r="A7078" s="17">
        <f t="shared" si="110"/>
        <v>7077</v>
      </c>
      <c r="B7078" s="17">
        <v>295</v>
      </c>
      <c r="C7078" s="17">
        <v>43</v>
      </c>
      <c r="D7078" s="17"/>
    </row>
    <row r="7079" spans="1:4" x14ac:dyDescent="0.25">
      <c r="A7079" s="17">
        <f t="shared" si="110"/>
        <v>7078</v>
      </c>
      <c r="B7079" s="17">
        <v>295</v>
      </c>
      <c r="C7079" s="17">
        <v>43</v>
      </c>
      <c r="D7079" s="17"/>
    </row>
    <row r="7080" spans="1:4" x14ac:dyDescent="0.25">
      <c r="A7080" s="17">
        <f t="shared" si="110"/>
        <v>7079</v>
      </c>
      <c r="B7080" s="17">
        <v>295</v>
      </c>
      <c r="C7080" s="17">
        <v>43</v>
      </c>
      <c r="D7080" s="17"/>
    </row>
    <row r="7081" spans="1:4" x14ac:dyDescent="0.25">
      <c r="A7081" s="17">
        <f t="shared" si="110"/>
        <v>7080</v>
      </c>
      <c r="B7081" s="17">
        <v>295</v>
      </c>
      <c r="C7081" s="17">
        <v>43</v>
      </c>
      <c r="D7081" s="17"/>
    </row>
    <row r="7082" spans="1:4" x14ac:dyDescent="0.25">
      <c r="A7082" s="17">
        <f t="shared" si="110"/>
        <v>7081</v>
      </c>
      <c r="B7082" s="17">
        <v>296</v>
      </c>
      <c r="C7082" s="17">
        <v>43</v>
      </c>
      <c r="D7082" s="17"/>
    </row>
    <row r="7083" spans="1:4" x14ac:dyDescent="0.25">
      <c r="A7083" s="17">
        <f t="shared" si="110"/>
        <v>7082</v>
      </c>
      <c r="B7083" s="17">
        <v>296</v>
      </c>
      <c r="C7083" s="17">
        <v>43</v>
      </c>
      <c r="D7083" s="17"/>
    </row>
    <row r="7084" spans="1:4" x14ac:dyDescent="0.25">
      <c r="A7084" s="17">
        <f t="shared" si="110"/>
        <v>7083</v>
      </c>
      <c r="B7084" s="17">
        <v>296</v>
      </c>
      <c r="C7084" s="17">
        <v>43</v>
      </c>
      <c r="D7084" s="17"/>
    </row>
    <row r="7085" spans="1:4" x14ac:dyDescent="0.25">
      <c r="A7085" s="17">
        <f t="shared" si="110"/>
        <v>7084</v>
      </c>
      <c r="B7085" s="17">
        <v>296</v>
      </c>
      <c r="C7085" s="17">
        <v>43</v>
      </c>
      <c r="D7085" s="17"/>
    </row>
    <row r="7086" spans="1:4" x14ac:dyDescent="0.25">
      <c r="A7086" s="17">
        <f t="shared" si="110"/>
        <v>7085</v>
      </c>
      <c r="B7086" s="17">
        <v>296</v>
      </c>
      <c r="C7086" s="17">
        <v>43</v>
      </c>
      <c r="D7086" s="17"/>
    </row>
    <row r="7087" spans="1:4" x14ac:dyDescent="0.25">
      <c r="A7087" s="17">
        <f t="shared" si="110"/>
        <v>7086</v>
      </c>
      <c r="B7087" s="17">
        <v>296</v>
      </c>
      <c r="C7087" s="17">
        <v>43</v>
      </c>
      <c r="D7087" s="17"/>
    </row>
    <row r="7088" spans="1:4" x14ac:dyDescent="0.25">
      <c r="A7088" s="17">
        <f t="shared" si="110"/>
        <v>7087</v>
      </c>
      <c r="B7088" s="17">
        <v>296</v>
      </c>
      <c r="C7088" s="17">
        <v>43</v>
      </c>
      <c r="D7088" s="17"/>
    </row>
    <row r="7089" spans="1:4" x14ac:dyDescent="0.25">
      <c r="A7089" s="17">
        <f t="shared" si="110"/>
        <v>7088</v>
      </c>
      <c r="B7089" s="17">
        <v>296</v>
      </c>
      <c r="C7089" s="17">
        <v>43</v>
      </c>
      <c r="D7089" s="17"/>
    </row>
    <row r="7090" spans="1:4" x14ac:dyDescent="0.25">
      <c r="A7090" s="17">
        <f t="shared" si="110"/>
        <v>7089</v>
      </c>
      <c r="B7090" s="17">
        <v>296</v>
      </c>
      <c r="C7090" s="17">
        <v>43</v>
      </c>
      <c r="D7090" s="17"/>
    </row>
    <row r="7091" spans="1:4" x14ac:dyDescent="0.25">
      <c r="A7091" s="17">
        <f t="shared" si="110"/>
        <v>7090</v>
      </c>
      <c r="B7091" s="17">
        <v>296</v>
      </c>
      <c r="C7091" s="17">
        <v>43</v>
      </c>
      <c r="D7091" s="17"/>
    </row>
    <row r="7092" spans="1:4" x14ac:dyDescent="0.25">
      <c r="A7092" s="17">
        <f t="shared" si="110"/>
        <v>7091</v>
      </c>
      <c r="B7092" s="17">
        <v>296</v>
      </c>
      <c r="C7092" s="17">
        <v>43</v>
      </c>
      <c r="D7092" s="17"/>
    </row>
    <row r="7093" spans="1:4" x14ac:dyDescent="0.25">
      <c r="A7093" s="17">
        <f t="shared" si="110"/>
        <v>7092</v>
      </c>
      <c r="B7093" s="17">
        <v>296</v>
      </c>
      <c r="C7093" s="17">
        <v>43</v>
      </c>
      <c r="D7093" s="17"/>
    </row>
    <row r="7094" spans="1:4" x14ac:dyDescent="0.25">
      <c r="A7094" s="17">
        <f t="shared" si="110"/>
        <v>7093</v>
      </c>
      <c r="B7094" s="17">
        <v>296</v>
      </c>
      <c r="C7094" s="17">
        <v>43</v>
      </c>
      <c r="D7094" s="17"/>
    </row>
    <row r="7095" spans="1:4" x14ac:dyDescent="0.25">
      <c r="A7095" s="17">
        <f t="shared" si="110"/>
        <v>7094</v>
      </c>
      <c r="B7095" s="17">
        <v>296</v>
      </c>
      <c r="C7095" s="17">
        <v>43</v>
      </c>
      <c r="D7095" s="17"/>
    </row>
    <row r="7096" spans="1:4" x14ac:dyDescent="0.25">
      <c r="A7096" s="17">
        <f t="shared" si="110"/>
        <v>7095</v>
      </c>
      <c r="B7096" s="17">
        <v>296</v>
      </c>
      <c r="C7096" s="17">
        <v>43</v>
      </c>
      <c r="D7096" s="17"/>
    </row>
    <row r="7097" spans="1:4" x14ac:dyDescent="0.25">
      <c r="A7097" s="17">
        <f t="shared" si="110"/>
        <v>7096</v>
      </c>
      <c r="B7097" s="17">
        <v>296</v>
      </c>
      <c r="C7097" s="17">
        <v>43</v>
      </c>
      <c r="D7097" s="17"/>
    </row>
    <row r="7098" spans="1:4" x14ac:dyDescent="0.25">
      <c r="A7098" s="17">
        <f t="shared" si="110"/>
        <v>7097</v>
      </c>
      <c r="B7098" s="17">
        <v>296</v>
      </c>
      <c r="C7098" s="17">
        <v>43</v>
      </c>
      <c r="D7098" s="17"/>
    </row>
    <row r="7099" spans="1:4" x14ac:dyDescent="0.25">
      <c r="A7099" s="17">
        <f t="shared" si="110"/>
        <v>7098</v>
      </c>
      <c r="B7099" s="17">
        <v>296</v>
      </c>
      <c r="C7099" s="17">
        <v>43</v>
      </c>
      <c r="D7099" s="17"/>
    </row>
    <row r="7100" spans="1:4" x14ac:dyDescent="0.25">
      <c r="A7100" s="17">
        <f t="shared" si="110"/>
        <v>7099</v>
      </c>
      <c r="B7100" s="17">
        <v>296</v>
      </c>
      <c r="C7100" s="17">
        <v>43</v>
      </c>
      <c r="D7100" s="17"/>
    </row>
    <row r="7101" spans="1:4" x14ac:dyDescent="0.25">
      <c r="A7101" s="17">
        <f t="shared" si="110"/>
        <v>7100</v>
      </c>
      <c r="B7101" s="17">
        <v>296</v>
      </c>
      <c r="C7101" s="17">
        <v>43</v>
      </c>
      <c r="D7101" s="17"/>
    </row>
    <row r="7102" spans="1:4" x14ac:dyDescent="0.25">
      <c r="A7102" s="17">
        <f t="shared" si="110"/>
        <v>7101</v>
      </c>
      <c r="B7102" s="17">
        <v>296</v>
      </c>
      <c r="C7102" s="17">
        <v>43</v>
      </c>
      <c r="D7102" s="17"/>
    </row>
    <row r="7103" spans="1:4" x14ac:dyDescent="0.25">
      <c r="A7103" s="17">
        <f t="shared" si="110"/>
        <v>7102</v>
      </c>
      <c r="B7103" s="17">
        <v>296</v>
      </c>
      <c r="C7103" s="17">
        <v>43</v>
      </c>
      <c r="D7103" s="17"/>
    </row>
    <row r="7104" spans="1:4" x14ac:dyDescent="0.25">
      <c r="A7104" s="17">
        <f t="shared" si="110"/>
        <v>7103</v>
      </c>
      <c r="B7104" s="17">
        <v>296</v>
      </c>
      <c r="C7104" s="17">
        <v>43</v>
      </c>
      <c r="D7104" s="17"/>
    </row>
    <row r="7105" spans="1:4" x14ac:dyDescent="0.25">
      <c r="A7105" s="17">
        <f t="shared" si="110"/>
        <v>7104</v>
      </c>
      <c r="B7105" s="17">
        <v>296</v>
      </c>
      <c r="C7105" s="17">
        <v>43</v>
      </c>
      <c r="D7105" s="17"/>
    </row>
    <row r="7106" spans="1:4" x14ac:dyDescent="0.25">
      <c r="A7106" s="17">
        <f t="shared" si="110"/>
        <v>7105</v>
      </c>
      <c r="B7106" s="17">
        <v>297</v>
      </c>
      <c r="C7106" s="17">
        <v>43</v>
      </c>
      <c r="D7106" s="17"/>
    </row>
    <row r="7107" spans="1:4" x14ac:dyDescent="0.25">
      <c r="A7107" s="17">
        <f t="shared" si="110"/>
        <v>7106</v>
      </c>
      <c r="B7107" s="17">
        <v>297</v>
      </c>
      <c r="C7107" s="17">
        <v>43</v>
      </c>
      <c r="D7107" s="17"/>
    </row>
    <row r="7108" spans="1:4" x14ac:dyDescent="0.25">
      <c r="A7108" s="17">
        <f t="shared" ref="A7108:A7171" si="111">A7107+1</f>
        <v>7107</v>
      </c>
      <c r="B7108" s="17">
        <v>297</v>
      </c>
      <c r="C7108" s="17">
        <v>43</v>
      </c>
      <c r="D7108" s="17"/>
    </row>
    <row r="7109" spans="1:4" x14ac:dyDescent="0.25">
      <c r="A7109" s="17">
        <f t="shared" si="111"/>
        <v>7108</v>
      </c>
      <c r="B7109" s="17">
        <v>297</v>
      </c>
      <c r="C7109" s="17">
        <v>43</v>
      </c>
      <c r="D7109" s="17"/>
    </row>
    <row r="7110" spans="1:4" x14ac:dyDescent="0.25">
      <c r="A7110" s="17">
        <f t="shared" si="111"/>
        <v>7109</v>
      </c>
      <c r="B7110" s="17">
        <v>297</v>
      </c>
      <c r="C7110" s="17">
        <v>43</v>
      </c>
      <c r="D7110" s="17"/>
    </row>
    <row r="7111" spans="1:4" x14ac:dyDescent="0.25">
      <c r="A7111" s="17">
        <f t="shared" si="111"/>
        <v>7110</v>
      </c>
      <c r="B7111" s="17">
        <v>297</v>
      </c>
      <c r="C7111" s="17">
        <v>43</v>
      </c>
      <c r="D7111" s="17"/>
    </row>
    <row r="7112" spans="1:4" x14ac:dyDescent="0.25">
      <c r="A7112" s="17">
        <f t="shared" si="111"/>
        <v>7111</v>
      </c>
      <c r="B7112" s="17">
        <v>297</v>
      </c>
      <c r="C7112" s="17">
        <v>43</v>
      </c>
      <c r="D7112" s="17"/>
    </row>
    <row r="7113" spans="1:4" x14ac:dyDescent="0.25">
      <c r="A7113" s="17">
        <f t="shared" si="111"/>
        <v>7112</v>
      </c>
      <c r="B7113" s="17">
        <v>297</v>
      </c>
      <c r="C7113" s="17">
        <v>43</v>
      </c>
      <c r="D7113" s="17"/>
    </row>
    <row r="7114" spans="1:4" x14ac:dyDescent="0.25">
      <c r="A7114" s="17">
        <f t="shared" si="111"/>
        <v>7113</v>
      </c>
      <c r="B7114" s="17">
        <v>297</v>
      </c>
      <c r="C7114" s="17">
        <v>43</v>
      </c>
      <c r="D7114" s="17"/>
    </row>
    <row r="7115" spans="1:4" x14ac:dyDescent="0.25">
      <c r="A7115" s="17">
        <f t="shared" si="111"/>
        <v>7114</v>
      </c>
      <c r="B7115" s="17">
        <v>297</v>
      </c>
      <c r="C7115" s="17">
        <v>43</v>
      </c>
      <c r="D7115" s="17"/>
    </row>
    <row r="7116" spans="1:4" x14ac:dyDescent="0.25">
      <c r="A7116" s="17">
        <f t="shared" si="111"/>
        <v>7115</v>
      </c>
      <c r="B7116" s="17">
        <v>297</v>
      </c>
      <c r="C7116" s="17">
        <v>43</v>
      </c>
      <c r="D7116" s="17"/>
    </row>
    <row r="7117" spans="1:4" x14ac:dyDescent="0.25">
      <c r="A7117" s="17">
        <f t="shared" si="111"/>
        <v>7116</v>
      </c>
      <c r="B7117" s="17">
        <v>297</v>
      </c>
      <c r="C7117" s="17">
        <v>43</v>
      </c>
      <c r="D7117" s="17"/>
    </row>
    <row r="7118" spans="1:4" x14ac:dyDescent="0.25">
      <c r="A7118" s="17">
        <f t="shared" si="111"/>
        <v>7117</v>
      </c>
      <c r="B7118" s="17">
        <v>297</v>
      </c>
      <c r="C7118" s="17">
        <v>43</v>
      </c>
      <c r="D7118" s="17"/>
    </row>
    <row r="7119" spans="1:4" x14ac:dyDescent="0.25">
      <c r="A7119" s="17">
        <f t="shared" si="111"/>
        <v>7118</v>
      </c>
      <c r="B7119" s="17">
        <v>297</v>
      </c>
      <c r="C7119" s="17">
        <v>43</v>
      </c>
      <c r="D7119" s="17"/>
    </row>
    <row r="7120" spans="1:4" x14ac:dyDescent="0.25">
      <c r="A7120" s="17">
        <f t="shared" si="111"/>
        <v>7119</v>
      </c>
      <c r="B7120" s="17">
        <v>297</v>
      </c>
      <c r="C7120" s="17">
        <v>43</v>
      </c>
      <c r="D7120" s="17"/>
    </row>
    <row r="7121" spans="1:4" x14ac:dyDescent="0.25">
      <c r="A7121" s="17">
        <f t="shared" si="111"/>
        <v>7120</v>
      </c>
      <c r="B7121" s="17">
        <v>297</v>
      </c>
      <c r="C7121" s="17">
        <v>43</v>
      </c>
      <c r="D7121" s="17"/>
    </row>
    <row r="7122" spans="1:4" x14ac:dyDescent="0.25">
      <c r="A7122" s="17">
        <f t="shared" si="111"/>
        <v>7121</v>
      </c>
      <c r="B7122" s="17">
        <v>297</v>
      </c>
      <c r="C7122" s="17">
        <v>43</v>
      </c>
      <c r="D7122" s="17"/>
    </row>
    <row r="7123" spans="1:4" x14ac:dyDescent="0.25">
      <c r="A7123" s="17">
        <f t="shared" si="111"/>
        <v>7122</v>
      </c>
      <c r="B7123" s="17">
        <v>297</v>
      </c>
      <c r="C7123" s="17">
        <v>43</v>
      </c>
      <c r="D7123" s="17"/>
    </row>
    <row r="7124" spans="1:4" x14ac:dyDescent="0.25">
      <c r="A7124" s="17">
        <f t="shared" si="111"/>
        <v>7123</v>
      </c>
      <c r="B7124" s="17">
        <v>297</v>
      </c>
      <c r="C7124" s="17">
        <v>43</v>
      </c>
      <c r="D7124" s="17"/>
    </row>
    <row r="7125" spans="1:4" x14ac:dyDescent="0.25">
      <c r="A7125" s="17">
        <f t="shared" si="111"/>
        <v>7124</v>
      </c>
      <c r="B7125" s="17">
        <v>297</v>
      </c>
      <c r="C7125" s="17">
        <v>43</v>
      </c>
      <c r="D7125" s="17"/>
    </row>
    <row r="7126" spans="1:4" x14ac:dyDescent="0.25">
      <c r="A7126" s="17">
        <f t="shared" si="111"/>
        <v>7125</v>
      </c>
      <c r="B7126" s="17">
        <v>297</v>
      </c>
      <c r="C7126" s="17">
        <v>43</v>
      </c>
      <c r="D7126" s="17"/>
    </row>
    <row r="7127" spans="1:4" x14ac:dyDescent="0.25">
      <c r="A7127" s="17">
        <f t="shared" si="111"/>
        <v>7126</v>
      </c>
      <c r="B7127" s="17">
        <v>297</v>
      </c>
      <c r="C7127" s="17">
        <v>43</v>
      </c>
      <c r="D7127" s="17"/>
    </row>
    <row r="7128" spans="1:4" x14ac:dyDescent="0.25">
      <c r="A7128" s="17">
        <f t="shared" si="111"/>
        <v>7127</v>
      </c>
      <c r="B7128" s="17">
        <v>297</v>
      </c>
      <c r="C7128" s="17">
        <v>43</v>
      </c>
      <c r="D7128" s="17"/>
    </row>
    <row r="7129" spans="1:4" x14ac:dyDescent="0.25">
      <c r="A7129" s="17">
        <f t="shared" si="111"/>
        <v>7128</v>
      </c>
      <c r="B7129" s="17">
        <v>297</v>
      </c>
      <c r="C7129" s="17">
        <v>43</v>
      </c>
      <c r="D7129" s="17"/>
    </row>
    <row r="7130" spans="1:4" x14ac:dyDescent="0.25">
      <c r="A7130" s="17">
        <f t="shared" si="111"/>
        <v>7129</v>
      </c>
      <c r="B7130" s="17">
        <v>298</v>
      </c>
      <c r="C7130" s="17">
        <v>43</v>
      </c>
      <c r="D7130" s="17"/>
    </row>
    <row r="7131" spans="1:4" x14ac:dyDescent="0.25">
      <c r="A7131" s="17">
        <f t="shared" si="111"/>
        <v>7130</v>
      </c>
      <c r="B7131" s="17">
        <v>298</v>
      </c>
      <c r="C7131" s="17">
        <v>43</v>
      </c>
      <c r="D7131" s="17"/>
    </row>
    <row r="7132" spans="1:4" x14ac:dyDescent="0.25">
      <c r="A7132" s="17">
        <f t="shared" si="111"/>
        <v>7131</v>
      </c>
      <c r="B7132" s="17">
        <v>298</v>
      </c>
      <c r="C7132" s="17">
        <v>43</v>
      </c>
      <c r="D7132" s="17"/>
    </row>
    <row r="7133" spans="1:4" x14ac:dyDescent="0.25">
      <c r="A7133" s="17">
        <f t="shared" si="111"/>
        <v>7132</v>
      </c>
      <c r="B7133" s="17">
        <v>298</v>
      </c>
      <c r="C7133" s="17">
        <v>43</v>
      </c>
      <c r="D7133" s="17"/>
    </row>
    <row r="7134" spans="1:4" x14ac:dyDescent="0.25">
      <c r="A7134" s="17">
        <f t="shared" si="111"/>
        <v>7133</v>
      </c>
      <c r="B7134" s="17">
        <v>298</v>
      </c>
      <c r="C7134" s="17">
        <v>43</v>
      </c>
      <c r="D7134" s="17"/>
    </row>
    <row r="7135" spans="1:4" x14ac:dyDescent="0.25">
      <c r="A7135" s="17">
        <f t="shared" si="111"/>
        <v>7134</v>
      </c>
      <c r="B7135" s="17">
        <v>298</v>
      </c>
      <c r="C7135" s="17">
        <v>43</v>
      </c>
      <c r="D7135" s="17"/>
    </row>
    <row r="7136" spans="1:4" x14ac:dyDescent="0.25">
      <c r="A7136" s="17">
        <f t="shared" si="111"/>
        <v>7135</v>
      </c>
      <c r="B7136" s="17">
        <v>298</v>
      </c>
      <c r="C7136" s="17">
        <v>43</v>
      </c>
      <c r="D7136" s="17"/>
    </row>
    <row r="7137" spans="1:4" x14ac:dyDescent="0.25">
      <c r="A7137" s="17">
        <f t="shared" si="111"/>
        <v>7136</v>
      </c>
      <c r="B7137" s="17">
        <v>298</v>
      </c>
      <c r="C7137" s="17">
        <v>43</v>
      </c>
      <c r="D7137" s="17"/>
    </row>
    <row r="7138" spans="1:4" x14ac:dyDescent="0.25">
      <c r="A7138" s="17">
        <f t="shared" si="111"/>
        <v>7137</v>
      </c>
      <c r="B7138" s="17">
        <v>298</v>
      </c>
      <c r="C7138" s="17">
        <v>43</v>
      </c>
      <c r="D7138" s="17"/>
    </row>
    <row r="7139" spans="1:4" x14ac:dyDescent="0.25">
      <c r="A7139" s="17">
        <f t="shared" si="111"/>
        <v>7138</v>
      </c>
      <c r="B7139" s="17">
        <v>298</v>
      </c>
      <c r="C7139" s="17">
        <v>43</v>
      </c>
      <c r="D7139" s="17"/>
    </row>
    <row r="7140" spans="1:4" x14ac:dyDescent="0.25">
      <c r="A7140" s="17">
        <f t="shared" si="111"/>
        <v>7139</v>
      </c>
      <c r="B7140" s="17">
        <v>298</v>
      </c>
      <c r="C7140" s="17">
        <v>43</v>
      </c>
      <c r="D7140" s="17"/>
    </row>
    <row r="7141" spans="1:4" x14ac:dyDescent="0.25">
      <c r="A7141" s="17">
        <f t="shared" si="111"/>
        <v>7140</v>
      </c>
      <c r="B7141" s="17">
        <v>298</v>
      </c>
      <c r="C7141" s="17">
        <v>43</v>
      </c>
      <c r="D7141" s="17"/>
    </row>
    <row r="7142" spans="1:4" x14ac:dyDescent="0.25">
      <c r="A7142" s="17">
        <f t="shared" si="111"/>
        <v>7141</v>
      </c>
      <c r="B7142" s="17">
        <v>298</v>
      </c>
      <c r="C7142" s="17">
        <v>43</v>
      </c>
      <c r="D7142" s="17"/>
    </row>
    <row r="7143" spans="1:4" x14ac:dyDescent="0.25">
      <c r="A7143" s="17">
        <f t="shared" si="111"/>
        <v>7142</v>
      </c>
      <c r="B7143" s="17">
        <v>298</v>
      </c>
      <c r="C7143" s="17">
        <v>43</v>
      </c>
      <c r="D7143" s="17"/>
    </row>
    <row r="7144" spans="1:4" x14ac:dyDescent="0.25">
      <c r="A7144" s="17">
        <f t="shared" si="111"/>
        <v>7143</v>
      </c>
      <c r="B7144" s="17">
        <v>298</v>
      </c>
      <c r="C7144" s="17">
        <v>43</v>
      </c>
      <c r="D7144" s="17"/>
    </row>
    <row r="7145" spans="1:4" x14ac:dyDescent="0.25">
      <c r="A7145" s="17">
        <f t="shared" si="111"/>
        <v>7144</v>
      </c>
      <c r="B7145" s="17">
        <v>298</v>
      </c>
      <c r="C7145" s="17">
        <v>43</v>
      </c>
      <c r="D7145" s="17"/>
    </row>
    <row r="7146" spans="1:4" x14ac:dyDescent="0.25">
      <c r="A7146" s="17">
        <f t="shared" si="111"/>
        <v>7145</v>
      </c>
      <c r="B7146" s="17">
        <v>298</v>
      </c>
      <c r="C7146" s="17">
        <v>43</v>
      </c>
      <c r="D7146" s="17"/>
    </row>
    <row r="7147" spans="1:4" x14ac:dyDescent="0.25">
      <c r="A7147" s="17">
        <f t="shared" si="111"/>
        <v>7146</v>
      </c>
      <c r="B7147" s="17">
        <v>298</v>
      </c>
      <c r="C7147" s="17">
        <v>43</v>
      </c>
      <c r="D7147" s="17"/>
    </row>
    <row r="7148" spans="1:4" x14ac:dyDescent="0.25">
      <c r="A7148" s="17">
        <f t="shared" si="111"/>
        <v>7147</v>
      </c>
      <c r="B7148" s="17">
        <v>298</v>
      </c>
      <c r="C7148" s="17">
        <v>43</v>
      </c>
      <c r="D7148" s="17"/>
    </row>
    <row r="7149" spans="1:4" x14ac:dyDescent="0.25">
      <c r="A7149" s="17">
        <f t="shared" si="111"/>
        <v>7148</v>
      </c>
      <c r="B7149" s="17">
        <v>298</v>
      </c>
      <c r="C7149" s="17">
        <v>43</v>
      </c>
      <c r="D7149" s="17"/>
    </row>
    <row r="7150" spans="1:4" x14ac:dyDescent="0.25">
      <c r="A7150" s="17">
        <f t="shared" si="111"/>
        <v>7149</v>
      </c>
      <c r="B7150" s="17">
        <v>298</v>
      </c>
      <c r="C7150" s="17">
        <v>43</v>
      </c>
      <c r="D7150" s="17"/>
    </row>
    <row r="7151" spans="1:4" x14ac:dyDescent="0.25">
      <c r="A7151" s="17">
        <f t="shared" si="111"/>
        <v>7150</v>
      </c>
      <c r="B7151" s="17">
        <v>298</v>
      </c>
      <c r="C7151" s="17">
        <v>43</v>
      </c>
      <c r="D7151" s="17"/>
    </row>
    <row r="7152" spans="1:4" x14ac:dyDescent="0.25">
      <c r="A7152" s="17">
        <f t="shared" si="111"/>
        <v>7151</v>
      </c>
      <c r="B7152" s="17">
        <v>298</v>
      </c>
      <c r="C7152" s="17">
        <v>43</v>
      </c>
      <c r="D7152" s="17"/>
    </row>
    <row r="7153" spans="1:4" x14ac:dyDescent="0.25">
      <c r="A7153" s="17">
        <f t="shared" si="111"/>
        <v>7152</v>
      </c>
      <c r="B7153" s="17">
        <v>298</v>
      </c>
      <c r="C7153" s="17">
        <v>43</v>
      </c>
      <c r="D7153" s="17"/>
    </row>
    <row r="7154" spans="1:4" x14ac:dyDescent="0.25">
      <c r="A7154" s="17">
        <f t="shared" si="111"/>
        <v>7153</v>
      </c>
      <c r="B7154" s="17">
        <v>299</v>
      </c>
      <c r="C7154" s="17">
        <v>43</v>
      </c>
      <c r="D7154" s="17"/>
    </row>
    <row r="7155" spans="1:4" x14ac:dyDescent="0.25">
      <c r="A7155" s="17">
        <f t="shared" si="111"/>
        <v>7154</v>
      </c>
      <c r="B7155" s="17">
        <v>299</v>
      </c>
      <c r="C7155" s="17">
        <v>43</v>
      </c>
      <c r="D7155" s="17"/>
    </row>
    <row r="7156" spans="1:4" x14ac:dyDescent="0.25">
      <c r="A7156" s="17">
        <f t="shared" si="111"/>
        <v>7155</v>
      </c>
      <c r="B7156" s="17">
        <v>299</v>
      </c>
      <c r="C7156" s="17">
        <v>43</v>
      </c>
      <c r="D7156" s="17"/>
    </row>
    <row r="7157" spans="1:4" x14ac:dyDescent="0.25">
      <c r="A7157" s="17">
        <f t="shared" si="111"/>
        <v>7156</v>
      </c>
      <c r="B7157" s="17">
        <v>299</v>
      </c>
      <c r="C7157" s="17">
        <v>43</v>
      </c>
      <c r="D7157" s="17"/>
    </row>
    <row r="7158" spans="1:4" x14ac:dyDescent="0.25">
      <c r="A7158" s="17">
        <f t="shared" si="111"/>
        <v>7157</v>
      </c>
      <c r="B7158" s="17">
        <v>299</v>
      </c>
      <c r="C7158" s="17">
        <v>43</v>
      </c>
      <c r="D7158" s="17"/>
    </row>
    <row r="7159" spans="1:4" x14ac:dyDescent="0.25">
      <c r="A7159" s="17">
        <f t="shared" si="111"/>
        <v>7158</v>
      </c>
      <c r="B7159" s="17">
        <v>299</v>
      </c>
      <c r="C7159" s="17">
        <v>43</v>
      </c>
      <c r="D7159" s="17"/>
    </row>
    <row r="7160" spans="1:4" x14ac:dyDescent="0.25">
      <c r="A7160" s="17">
        <f t="shared" si="111"/>
        <v>7159</v>
      </c>
      <c r="B7160" s="17">
        <v>299</v>
      </c>
      <c r="C7160" s="17">
        <v>43</v>
      </c>
      <c r="D7160" s="17"/>
    </row>
    <row r="7161" spans="1:4" x14ac:dyDescent="0.25">
      <c r="A7161" s="17">
        <f t="shared" si="111"/>
        <v>7160</v>
      </c>
      <c r="B7161" s="17">
        <v>299</v>
      </c>
      <c r="C7161" s="17">
        <v>43</v>
      </c>
      <c r="D7161" s="17"/>
    </row>
    <row r="7162" spans="1:4" x14ac:dyDescent="0.25">
      <c r="A7162" s="17">
        <f t="shared" si="111"/>
        <v>7161</v>
      </c>
      <c r="B7162" s="17">
        <v>299</v>
      </c>
      <c r="C7162" s="17">
        <v>43</v>
      </c>
      <c r="D7162" s="17"/>
    </row>
    <row r="7163" spans="1:4" x14ac:dyDescent="0.25">
      <c r="A7163" s="17">
        <f t="shared" si="111"/>
        <v>7162</v>
      </c>
      <c r="B7163" s="17">
        <v>299</v>
      </c>
      <c r="C7163" s="17">
        <v>43</v>
      </c>
      <c r="D7163" s="17"/>
    </row>
    <row r="7164" spans="1:4" x14ac:dyDescent="0.25">
      <c r="A7164" s="17">
        <f t="shared" si="111"/>
        <v>7163</v>
      </c>
      <c r="B7164" s="17">
        <v>299</v>
      </c>
      <c r="C7164" s="17">
        <v>43</v>
      </c>
      <c r="D7164" s="17"/>
    </row>
    <row r="7165" spans="1:4" x14ac:dyDescent="0.25">
      <c r="A7165" s="17">
        <f t="shared" si="111"/>
        <v>7164</v>
      </c>
      <c r="B7165" s="17">
        <v>299</v>
      </c>
      <c r="C7165" s="17">
        <v>43</v>
      </c>
      <c r="D7165" s="17"/>
    </row>
    <row r="7166" spans="1:4" x14ac:dyDescent="0.25">
      <c r="A7166" s="17">
        <f t="shared" si="111"/>
        <v>7165</v>
      </c>
      <c r="B7166" s="17">
        <v>299</v>
      </c>
      <c r="C7166" s="17">
        <v>43</v>
      </c>
      <c r="D7166" s="17"/>
    </row>
    <row r="7167" spans="1:4" x14ac:dyDescent="0.25">
      <c r="A7167" s="17">
        <f t="shared" si="111"/>
        <v>7166</v>
      </c>
      <c r="B7167" s="17">
        <v>299</v>
      </c>
      <c r="C7167" s="17">
        <v>43</v>
      </c>
      <c r="D7167" s="17"/>
    </row>
    <row r="7168" spans="1:4" x14ac:dyDescent="0.25">
      <c r="A7168" s="17">
        <f t="shared" si="111"/>
        <v>7167</v>
      </c>
      <c r="B7168" s="17">
        <v>299</v>
      </c>
      <c r="C7168" s="17">
        <v>43</v>
      </c>
      <c r="D7168" s="17"/>
    </row>
    <row r="7169" spans="1:4" x14ac:dyDescent="0.25">
      <c r="A7169" s="17">
        <f t="shared" si="111"/>
        <v>7168</v>
      </c>
      <c r="B7169" s="17">
        <v>299</v>
      </c>
      <c r="C7169" s="17">
        <v>43</v>
      </c>
      <c r="D7169" s="17"/>
    </row>
    <row r="7170" spans="1:4" x14ac:dyDescent="0.25">
      <c r="A7170" s="17">
        <f t="shared" si="111"/>
        <v>7169</v>
      </c>
      <c r="B7170" s="17">
        <v>299</v>
      </c>
      <c r="C7170" s="17">
        <v>43</v>
      </c>
      <c r="D7170" s="17"/>
    </row>
    <row r="7171" spans="1:4" x14ac:dyDescent="0.25">
      <c r="A7171" s="17">
        <f t="shared" si="111"/>
        <v>7170</v>
      </c>
      <c r="B7171" s="17">
        <v>299</v>
      </c>
      <c r="C7171" s="17">
        <v>43</v>
      </c>
      <c r="D7171" s="17"/>
    </row>
    <row r="7172" spans="1:4" x14ac:dyDescent="0.25">
      <c r="A7172" s="17">
        <f t="shared" ref="A7172:A7235" si="112">A7171+1</f>
        <v>7171</v>
      </c>
      <c r="B7172" s="17">
        <v>299</v>
      </c>
      <c r="C7172" s="17">
        <v>43</v>
      </c>
      <c r="D7172" s="17"/>
    </row>
    <row r="7173" spans="1:4" x14ac:dyDescent="0.25">
      <c r="A7173" s="17">
        <f t="shared" si="112"/>
        <v>7172</v>
      </c>
      <c r="B7173" s="17">
        <v>299</v>
      </c>
      <c r="C7173" s="17">
        <v>43</v>
      </c>
      <c r="D7173" s="17"/>
    </row>
    <row r="7174" spans="1:4" x14ac:dyDescent="0.25">
      <c r="A7174" s="17">
        <f t="shared" si="112"/>
        <v>7173</v>
      </c>
      <c r="B7174" s="17">
        <v>299</v>
      </c>
      <c r="C7174" s="17">
        <v>43</v>
      </c>
      <c r="D7174" s="17"/>
    </row>
    <row r="7175" spans="1:4" x14ac:dyDescent="0.25">
      <c r="A7175" s="17">
        <f t="shared" si="112"/>
        <v>7174</v>
      </c>
      <c r="B7175" s="17">
        <v>299</v>
      </c>
      <c r="C7175" s="17">
        <v>43</v>
      </c>
      <c r="D7175" s="17"/>
    </row>
    <row r="7176" spans="1:4" x14ac:dyDescent="0.25">
      <c r="A7176" s="17">
        <f t="shared" si="112"/>
        <v>7175</v>
      </c>
      <c r="B7176" s="17">
        <v>299</v>
      </c>
      <c r="C7176" s="17">
        <v>43</v>
      </c>
      <c r="D7176" s="17"/>
    </row>
    <row r="7177" spans="1:4" x14ac:dyDescent="0.25">
      <c r="A7177" s="17">
        <f t="shared" si="112"/>
        <v>7176</v>
      </c>
      <c r="B7177" s="17">
        <v>299</v>
      </c>
      <c r="C7177" s="17">
        <v>43</v>
      </c>
      <c r="D7177" s="17"/>
    </row>
    <row r="7178" spans="1:4" x14ac:dyDescent="0.25">
      <c r="A7178" s="17">
        <f t="shared" si="112"/>
        <v>7177</v>
      </c>
      <c r="B7178" s="17">
        <v>300</v>
      </c>
      <c r="C7178" s="17">
        <v>43</v>
      </c>
      <c r="D7178" s="17"/>
    </row>
    <row r="7179" spans="1:4" x14ac:dyDescent="0.25">
      <c r="A7179" s="17">
        <f t="shared" si="112"/>
        <v>7178</v>
      </c>
      <c r="B7179" s="17">
        <v>300</v>
      </c>
      <c r="C7179" s="17">
        <v>43</v>
      </c>
      <c r="D7179" s="17"/>
    </row>
    <row r="7180" spans="1:4" x14ac:dyDescent="0.25">
      <c r="A7180" s="17">
        <f t="shared" si="112"/>
        <v>7179</v>
      </c>
      <c r="B7180" s="17">
        <v>300</v>
      </c>
      <c r="C7180" s="17">
        <v>43</v>
      </c>
      <c r="D7180" s="17"/>
    </row>
    <row r="7181" spans="1:4" x14ac:dyDescent="0.25">
      <c r="A7181" s="17">
        <f t="shared" si="112"/>
        <v>7180</v>
      </c>
      <c r="B7181" s="17">
        <v>300</v>
      </c>
      <c r="C7181" s="17">
        <v>43</v>
      </c>
      <c r="D7181" s="17"/>
    </row>
    <row r="7182" spans="1:4" x14ac:dyDescent="0.25">
      <c r="A7182" s="17">
        <f t="shared" si="112"/>
        <v>7181</v>
      </c>
      <c r="B7182" s="17">
        <v>300</v>
      </c>
      <c r="C7182" s="17">
        <v>43</v>
      </c>
      <c r="D7182" s="17"/>
    </row>
    <row r="7183" spans="1:4" x14ac:dyDescent="0.25">
      <c r="A7183" s="17">
        <f t="shared" si="112"/>
        <v>7182</v>
      </c>
      <c r="B7183" s="17">
        <v>300</v>
      </c>
      <c r="C7183" s="17">
        <v>43</v>
      </c>
      <c r="D7183" s="17"/>
    </row>
    <row r="7184" spans="1:4" x14ac:dyDescent="0.25">
      <c r="A7184" s="17">
        <f t="shared" si="112"/>
        <v>7183</v>
      </c>
      <c r="B7184" s="17">
        <v>300</v>
      </c>
      <c r="C7184" s="17">
        <v>43</v>
      </c>
      <c r="D7184" s="17"/>
    </row>
    <row r="7185" spans="1:4" x14ac:dyDescent="0.25">
      <c r="A7185" s="17">
        <f t="shared" si="112"/>
        <v>7184</v>
      </c>
      <c r="B7185" s="17">
        <v>300</v>
      </c>
      <c r="C7185" s="17">
        <v>43</v>
      </c>
      <c r="D7185" s="17"/>
    </row>
    <row r="7186" spans="1:4" x14ac:dyDescent="0.25">
      <c r="A7186" s="17">
        <f t="shared" si="112"/>
        <v>7185</v>
      </c>
      <c r="B7186" s="17">
        <v>300</v>
      </c>
      <c r="C7186" s="17">
        <v>43</v>
      </c>
      <c r="D7186" s="17"/>
    </row>
    <row r="7187" spans="1:4" x14ac:dyDescent="0.25">
      <c r="A7187" s="17">
        <f t="shared" si="112"/>
        <v>7186</v>
      </c>
      <c r="B7187" s="17">
        <v>300</v>
      </c>
      <c r="C7187" s="17">
        <v>43</v>
      </c>
      <c r="D7187" s="17"/>
    </row>
    <row r="7188" spans="1:4" x14ac:dyDescent="0.25">
      <c r="A7188" s="17">
        <f t="shared" si="112"/>
        <v>7187</v>
      </c>
      <c r="B7188" s="17">
        <v>300</v>
      </c>
      <c r="C7188" s="17">
        <v>43</v>
      </c>
      <c r="D7188" s="17"/>
    </row>
    <row r="7189" spans="1:4" x14ac:dyDescent="0.25">
      <c r="A7189" s="17">
        <f t="shared" si="112"/>
        <v>7188</v>
      </c>
      <c r="B7189" s="17">
        <v>300</v>
      </c>
      <c r="C7189" s="17">
        <v>43</v>
      </c>
      <c r="D7189" s="17"/>
    </row>
    <row r="7190" spans="1:4" x14ac:dyDescent="0.25">
      <c r="A7190" s="17">
        <f t="shared" si="112"/>
        <v>7189</v>
      </c>
      <c r="B7190" s="17">
        <v>300</v>
      </c>
      <c r="C7190" s="17">
        <v>43</v>
      </c>
      <c r="D7190" s="17"/>
    </row>
    <row r="7191" spans="1:4" x14ac:dyDescent="0.25">
      <c r="A7191" s="17">
        <f t="shared" si="112"/>
        <v>7190</v>
      </c>
      <c r="B7191" s="17">
        <v>300</v>
      </c>
      <c r="C7191" s="17">
        <v>43</v>
      </c>
      <c r="D7191" s="17"/>
    </row>
    <row r="7192" spans="1:4" x14ac:dyDescent="0.25">
      <c r="A7192" s="17">
        <f t="shared" si="112"/>
        <v>7191</v>
      </c>
      <c r="B7192" s="17">
        <v>300</v>
      </c>
      <c r="C7192" s="17">
        <v>43</v>
      </c>
      <c r="D7192" s="17"/>
    </row>
    <row r="7193" spans="1:4" x14ac:dyDescent="0.25">
      <c r="A7193" s="17">
        <f t="shared" si="112"/>
        <v>7192</v>
      </c>
      <c r="B7193" s="17">
        <v>300</v>
      </c>
      <c r="C7193" s="17">
        <v>43</v>
      </c>
      <c r="D7193" s="17"/>
    </row>
    <row r="7194" spans="1:4" x14ac:dyDescent="0.25">
      <c r="A7194" s="17">
        <f t="shared" si="112"/>
        <v>7193</v>
      </c>
      <c r="B7194" s="17">
        <v>300</v>
      </c>
      <c r="C7194" s="17">
        <v>43</v>
      </c>
      <c r="D7194" s="17"/>
    </row>
    <row r="7195" spans="1:4" x14ac:dyDescent="0.25">
      <c r="A7195" s="17">
        <f t="shared" si="112"/>
        <v>7194</v>
      </c>
      <c r="B7195" s="17">
        <v>300</v>
      </c>
      <c r="C7195" s="17">
        <v>43</v>
      </c>
      <c r="D7195" s="17"/>
    </row>
    <row r="7196" spans="1:4" x14ac:dyDescent="0.25">
      <c r="A7196" s="17">
        <f t="shared" si="112"/>
        <v>7195</v>
      </c>
      <c r="B7196" s="17">
        <v>300</v>
      </c>
      <c r="C7196" s="17">
        <v>43</v>
      </c>
      <c r="D7196" s="17"/>
    </row>
    <row r="7197" spans="1:4" x14ac:dyDescent="0.25">
      <c r="A7197" s="17">
        <f t="shared" si="112"/>
        <v>7196</v>
      </c>
      <c r="B7197" s="17">
        <v>300</v>
      </c>
      <c r="C7197" s="17">
        <v>43</v>
      </c>
      <c r="D7197" s="17"/>
    </row>
    <row r="7198" spans="1:4" x14ac:dyDescent="0.25">
      <c r="A7198" s="17">
        <f t="shared" si="112"/>
        <v>7197</v>
      </c>
      <c r="B7198" s="17">
        <v>300</v>
      </c>
      <c r="C7198" s="17">
        <v>43</v>
      </c>
      <c r="D7198" s="17"/>
    </row>
    <row r="7199" spans="1:4" x14ac:dyDescent="0.25">
      <c r="A7199" s="17">
        <f t="shared" si="112"/>
        <v>7198</v>
      </c>
      <c r="B7199" s="17">
        <v>300</v>
      </c>
      <c r="C7199" s="17">
        <v>43</v>
      </c>
      <c r="D7199" s="17"/>
    </row>
    <row r="7200" spans="1:4" x14ac:dyDescent="0.25">
      <c r="A7200" s="17">
        <f t="shared" si="112"/>
        <v>7199</v>
      </c>
      <c r="B7200" s="17">
        <v>300</v>
      </c>
      <c r="C7200" s="17">
        <v>43</v>
      </c>
      <c r="D7200" s="17"/>
    </row>
    <row r="7201" spans="1:4" x14ac:dyDescent="0.25">
      <c r="A7201" s="17">
        <f t="shared" si="112"/>
        <v>7200</v>
      </c>
      <c r="B7201" s="17">
        <v>300</v>
      </c>
      <c r="C7201" s="17">
        <v>43</v>
      </c>
      <c r="D7201" s="17"/>
    </row>
    <row r="7202" spans="1:4" x14ac:dyDescent="0.25">
      <c r="A7202" s="17">
        <f t="shared" si="112"/>
        <v>7201</v>
      </c>
      <c r="B7202" s="17">
        <v>301</v>
      </c>
      <c r="C7202" s="17">
        <v>43</v>
      </c>
      <c r="D7202" s="17"/>
    </row>
    <row r="7203" spans="1:4" x14ac:dyDescent="0.25">
      <c r="A7203" s="17">
        <f t="shared" si="112"/>
        <v>7202</v>
      </c>
      <c r="B7203" s="17">
        <v>301</v>
      </c>
      <c r="C7203" s="17">
        <v>43</v>
      </c>
      <c r="D7203" s="17"/>
    </row>
    <row r="7204" spans="1:4" x14ac:dyDescent="0.25">
      <c r="A7204" s="17">
        <f t="shared" si="112"/>
        <v>7203</v>
      </c>
      <c r="B7204" s="17">
        <v>301</v>
      </c>
      <c r="C7204" s="17">
        <v>43</v>
      </c>
      <c r="D7204" s="17"/>
    </row>
    <row r="7205" spans="1:4" x14ac:dyDescent="0.25">
      <c r="A7205" s="17">
        <f t="shared" si="112"/>
        <v>7204</v>
      </c>
      <c r="B7205" s="17">
        <v>301</v>
      </c>
      <c r="C7205" s="17">
        <v>43</v>
      </c>
      <c r="D7205" s="17"/>
    </row>
    <row r="7206" spans="1:4" x14ac:dyDescent="0.25">
      <c r="A7206" s="17">
        <f t="shared" si="112"/>
        <v>7205</v>
      </c>
      <c r="B7206" s="17">
        <v>301</v>
      </c>
      <c r="C7206" s="17">
        <v>43</v>
      </c>
      <c r="D7206" s="17"/>
    </row>
    <row r="7207" spans="1:4" x14ac:dyDescent="0.25">
      <c r="A7207" s="17">
        <f t="shared" si="112"/>
        <v>7206</v>
      </c>
      <c r="B7207" s="17">
        <v>301</v>
      </c>
      <c r="C7207" s="17">
        <v>43</v>
      </c>
      <c r="D7207" s="17"/>
    </row>
    <row r="7208" spans="1:4" x14ac:dyDescent="0.25">
      <c r="A7208" s="17">
        <f t="shared" si="112"/>
        <v>7207</v>
      </c>
      <c r="B7208" s="17">
        <v>301</v>
      </c>
      <c r="C7208" s="17">
        <v>43</v>
      </c>
      <c r="D7208" s="17"/>
    </row>
    <row r="7209" spans="1:4" x14ac:dyDescent="0.25">
      <c r="A7209" s="17">
        <f t="shared" si="112"/>
        <v>7208</v>
      </c>
      <c r="B7209" s="17">
        <v>301</v>
      </c>
      <c r="C7209" s="17">
        <v>43</v>
      </c>
      <c r="D7209" s="17"/>
    </row>
    <row r="7210" spans="1:4" x14ac:dyDescent="0.25">
      <c r="A7210" s="17">
        <f t="shared" si="112"/>
        <v>7209</v>
      </c>
      <c r="B7210" s="17">
        <v>301</v>
      </c>
      <c r="C7210" s="17">
        <v>43</v>
      </c>
      <c r="D7210" s="17"/>
    </row>
    <row r="7211" spans="1:4" x14ac:dyDescent="0.25">
      <c r="A7211" s="17">
        <f t="shared" si="112"/>
        <v>7210</v>
      </c>
      <c r="B7211" s="17">
        <v>301</v>
      </c>
      <c r="C7211" s="17">
        <v>43</v>
      </c>
      <c r="D7211" s="17"/>
    </row>
    <row r="7212" spans="1:4" x14ac:dyDescent="0.25">
      <c r="A7212" s="17">
        <f t="shared" si="112"/>
        <v>7211</v>
      </c>
      <c r="B7212" s="17">
        <v>301</v>
      </c>
      <c r="C7212" s="17">
        <v>43</v>
      </c>
      <c r="D7212" s="17"/>
    </row>
    <row r="7213" spans="1:4" x14ac:dyDescent="0.25">
      <c r="A7213" s="17">
        <f t="shared" si="112"/>
        <v>7212</v>
      </c>
      <c r="B7213" s="17">
        <v>301</v>
      </c>
      <c r="C7213" s="17">
        <v>43</v>
      </c>
      <c r="D7213" s="17"/>
    </row>
    <row r="7214" spans="1:4" x14ac:dyDescent="0.25">
      <c r="A7214" s="17">
        <f t="shared" si="112"/>
        <v>7213</v>
      </c>
      <c r="B7214" s="17">
        <v>301</v>
      </c>
      <c r="C7214" s="17">
        <v>43</v>
      </c>
      <c r="D7214" s="17"/>
    </row>
    <row r="7215" spans="1:4" x14ac:dyDescent="0.25">
      <c r="A7215" s="17">
        <f t="shared" si="112"/>
        <v>7214</v>
      </c>
      <c r="B7215" s="17">
        <v>301</v>
      </c>
      <c r="C7215" s="17">
        <v>43</v>
      </c>
      <c r="D7215" s="17"/>
    </row>
    <row r="7216" spans="1:4" x14ac:dyDescent="0.25">
      <c r="A7216" s="17">
        <f t="shared" si="112"/>
        <v>7215</v>
      </c>
      <c r="B7216" s="17">
        <v>301</v>
      </c>
      <c r="C7216" s="17">
        <v>43</v>
      </c>
      <c r="D7216" s="17"/>
    </row>
    <row r="7217" spans="1:4" x14ac:dyDescent="0.25">
      <c r="A7217" s="17">
        <f t="shared" si="112"/>
        <v>7216</v>
      </c>
      <c r="B7217" s="17">
        <v>301</v>
      </c>
      <c r="C7217" s="17">
        <v>43</v>
      </c>
      <c r="D7217" s="17"/>
    </row>
    <row r="7218" spans="1:4" x14ac:dyDescent="0.25">
      <c r="A7218" s="17">
        <f t="shared" si="112"/>
        <v>7217</v>
      </c>
      <c r="B7218" s="17">
        <v>301</v>
      </c>
      <c r="C7218" s="17">
        <v>43</v>
      </c>
      <c r="D7218" s="17"/>
    </row>
    <row r="7219" spans="1:4" x14ac:dyDescent="0.25">
      <c r="A7219" s="17">
        <f t="shared" si="112"/>
        <v>7218</v>
      </c>
      <c r="B7219" s="17">
        <v>301</v>
      </c>
      <c r="C7219" s="17">
        <v>43</v>
      </c>
      <c r="D7219" s="17"/>
    </row>
    <row r="7220" spans="1:4" x14ac:dyDescent="0.25">
      <c r="A7220" s="17">
        <f t="shared" si="112"/>
        <v>7219</v>
      </c>
      <c r="B7220" s="17">
        <v>301</v>
      </c>
      <c r="C7220" s="17">
        <v>43</v>
      </c>
      <c r="D7220" s="17"/>
    </row>
    <row r="7221" spans="1:4" x14ac:dyDescent="0.25">
      <c r="A7221" s="17">
        <f t="shared" si="112"/>
        <v>7220</v>
      </c>
      <c r="B7221" s="17">
        <v>301</v>
      </c>
      <c r="C7221" s="17">
        <v>43</v>
      </c>
      <c r="D7221" s="17"/>
    </row>
    <row r="7222" spans="1:4" x14ac:dyDescent="0.25">
      <c r="A7222" s="17">
        <f t="shared" si="112"/>
        <v>7221</v>
      </c>
      <c r="B7222" s="17">
        <v>301</v>
      </c>
      <c r="C7222" s="17">
        <v>43</v>
      </c>
      <c r="D7222" s="17"/>
    </row>
    <row r="7223" spans="1:4" x14ac:dyDescent="0.25">
      <c r="A7223" s="17">
        <f t="shared" si="112"/>
        <v>7222</v>
      </c>
      <c r="B7223" s="17">
        <v>301</v>
      </c>
      <c r="C7223" s="17">
        <v>43</v>
      </c>
      <c r="D7223" s="17"/>
    </row>
    <row r="7224" spans="1:4" x14ac:dyDescent="0.25">
      <c r="A7224" s="17">
        <f t="shared" si="112"/>
        <v>7223</v>
      </c>
      <c r="B7224" s="17">
        <v>301</v>
      </c>
      <c r="C7224" s="17">
        <v>43</v>
      </c>
      <c r="D7224" s="17"/>
    </row>
    <row r="7225" spans="1:4" x14ac:dyDescent="0.25">
      <c r="A7225" s="17">
        <f t="shared" si="112"/>
        <v>7224</v>
      </c>
      <c r="B7225" s="17">
        <v>301</v>
      </c>
      <c r="C7225" s="17">
        <v>43</v>
      </c>
      <c r="D7225" s="17"/>
    </row>
    <row r="7226" spans="1:4" x14ac:dyDescent="0.25">
      <c r="A7226" s="17">
        <f t="shared" si="112"/>
        <v>7225</v>
      </c>
      <c r="B7226" s="17">
        <v>302</v>
      </c>
      <c r="C7226" s="17">
        <v>44</v>
      </c>
      <c r="D7226" s="17"/>
    </row>
    <row r="7227" spans="1:4" x14ac:dyDescent="0.25">
      <c r="A7227" s="17">
        <f t="shared" si="112"/>
        <v>7226</v>
      </c>
      <c r="B7227" s="17">
        <v>302</v>
      </c>
      <c r="C7227" s="17">
        <v>44</v>
      </c>
      <c r="D7227" s="17"/>
    </row>
    <row r="7228" spans="1:4" x14ac:dyDescent="0.25">
      <c r="A7228" s="17">
        <f t="shared" si="112"/>
        <v>7227</v>
      </c>
      <c r="B7228" s="17">
        <v>302</v>
      </c>
      <c r="C7228" s="17">
        <v>44</v>
      </c>
      <c r="D7228" s="17"/>
    </row>
    <row r="7229" spans="1:4" x14ac:dyDescent="0.25">
      <c r="A7229" s="17">
        <f t="shared" si="112"/>
        <v>7228</v>
      </c>
      <c r="B7229" s="17">
        <v>302</v>
      </c>
      <c r="C7229" s="17">
        <v>44</v>
      </c>
      <c r="D7229" s="17"/>
    </row>
    <row r="7230" spans="1:4" x14ac:dyDescent="0.25">
      <c r="A7230" s="17">
        <f t="shared" si="112"/>
        <v>7229</v>
      </c>
      <c r="B7230" s="17">
        <v>302</v>
      </c>
      <c r="C7230" s="17">
        <v>44</v>
      </c>
      <c r="D7230" s="17"/>
    </row>
    <row r="7231" spans="1:4" x14ac:dyDescent="0.25">
      <c r="A7231" s="17">
        <f t="shared" si="112"/>
        <v>7230</v>
      </c>
      <c r="B7231" s="17">
        <v>302</v>
      </c>
      <c r="C7231" s="17">
        <v>44</v>
      </c>
      <c r="D7231" s="17"/>
    </row>
    <row r="7232" spans="1:4" x14ac:dyDescent="0.25">
      <c r="A7232" s="17">
        <f t="shared" si="112"/>
        <v>7231</v>
      </c>
      <c r="B7232" s="17">
        <v>302</v>
      </c>
      <c r="C7232" s="17">
        <v>44</v>
      </c>
      <c r="D7232" s="17"/>
    </row>
    <row r="7233" spans="1:4" x14ac:dyDescent="0.25">
      <c r="A7233" s="17">
        <f t="shared" si="112"/>
        <v>7232</v>
      </c>
      <c r="B7233" s="17">
        <v>302</v>
      </c>
      <c r="C7233" s="17">
        <v>44</v>
      </c>
      <c r="D7233" s="17"/>
    </row>
    <row r="7234" spans="1:4" x14ac:dyDescent="0.25">
      <c r="A7234" s="17">
        <f t="shared" si="112"/>
        <v>7233</v>
      </c>
      <c r="B7234" s="17">
        <v>302</v>
      </c>
      <c r="C7234" s="17">
        <v>44</v>
      </c>
      <c r="D7234" s="17"/>
    </row>
    <row r="7235" spans="1:4" x14ac:dyDescent="0.25">
      <c r="A7235" s="17">
        <f t="shared" si="112"/>
        <v>7234</v>
      </c>
      <c r="B7235" s="17">
        <v>302</v>
      </c>
      <c r="C7235" s="17">
        <v>44</v>
      </c>
      <c r="D7235" s="17"/>
    </row>
    <row r="7236" spans="1:4" x14ac:dyDescent="0.25">
      <c r="A7236" s="17">
        <f t="shared" ref="A7236:A7299" si="113">A7235+1</f>
        <v>7235</v>
      </c>
      <c r="B7236" s="17">
        <v>302</v>
      </c>
      <c r="C7236" s="17">
        <v>44</v>
      </c>
      <c r="D7236" s="17"/>
    </row>
    <row r="7237" spans="1:4" x14ac:dyDescent="0.25">
      <c r="A7237" s="17">
        <f t="shared" si="113"/>
        <v>7236</v>
      </c>
      <c r="B7237" s="17">
        <v>302</v>
      </c>
      <c r="C7237" s="17">
        <v>44</v>
      </c>
      <c r="D7237" s="17"/>
    </row>
    <row r="7238" spans="1:4" x14ac:dyDescent="0.25">
      <c r="A7238" s="17">
        <f t="shared" si="113"/>
        <v>7237</v>
      </c>
      <c r="B7238" s="17">
        <v>302</v>
      </c>
      <c r="C7238" s="17">
        <v>44</v>
      </c>
      <c r="D7238" s="17"/>
    </row>
    <row r="7239" spans="1:4" x14ac:dyDescent="0.25">
      <c r="A7239" s="17">
        <f t="shared" si="113"/>
        <v>7238</v>
      </c>
      <c r="B7239" s="17">
        <v>302</v>
      </c>
      <c r="C7239" s="17">
        <v>44</v>
      </c>
      <c r="D7239" s="17"/>
    </row>
    <row r="7240" spans="1:4" x14ac:dyDescent="0.25">
      <c r="A7240" s="17">
        <f t="shared" si="113"/>
        <v>7239</v>
      </c>
      <c r="B7240" s="17">
        <v>302</v>
      </c>
      <c r="C7240" s="17">
        <v>44</v>
      </c>
      <c r="D7240" s="17"/>
    </row>
    <row r="7241" spans="1:4" x14ac:dyDescent="0.25">
      <c r="A7241" s="17">
        <f t="shared" si="113"/>
        <v>7240</v>
      </c>
      <c r="B7241" s="17">
        <v>302</v>
      </c>
      <c r="C7241" s="17">
        <v>44</v>
      </c>
      <c r="D7241" s="17"/>
    </row>
    <row r="7242" spans="1:4" x14ac:dyDescent="0.25">
      <c r="A7242" s="17">
        <f t="shared" si="113"/>
        <v>7241</v>
      </c>
      <c r="B7242" s="17">
        <v>302</v>
      </c>
      <c r="C7242" s="17">
        <v>44</v>
      </c>
      <c r="D7242" s="17"/>
    </row>
    <row r="7243" spans="1:4" x14ac:dyDescent="0.25">
      <c r="A7243" s="17">
        <f t="shared" si="113"/>
        <v>7242</v>
      </c>
      <c r="B7243" s="17">
        <v>302</v>
      </c>
      <c r="C7243" s="17">
        <v>44</v>
      </c>
      <c r="D7243" s="17"/>
    </row>
    <row r="7244" spans="1:4" x14ac:dyDescent="0.25">
      <c r="A7244" s="17">
        <f t="shared" si="113"/>
        <v>7243</v>
      </c>
      <c r="B7244" s="17">
        <v>302</v>
      </c>
      <c r="C7244" s="17">
        <v>44</v>
      </c>
      <c r="D7244" s="17"/>
    </row>
    <row r="7245" spans="1:4" x14ac:dyDescent="0.25">
      <c r="A7245" s="17">
        <f t="shared" si="113"/>
        <v>7244</v>
      </c>
      <c r="B7245" s="17">
        <v>302</v>
      </c>
      <c r="C7245" s="17">
        <v>44</v>
      </c>
      <c r="D7245" s="17"/>
    </row>
    <row r="7246" spans="1:4" x14ac:dyDescent="0.25">
      <c r="A7246" s="17">
        <f t="shared" si="113"/>
        <v>7245</v>
      </c>
      <c r="B7246" s="17">
        <v>302</v>
      </c>
      <c r="C7246" s="17">
        <v>44</v>
      </c>
      <c r="D7246" s="17"/>
    </row>
    <row r="7247" spans="1:4" x14ac:dyDescent="0.25">
      <c r="A7247" s="17">
        <f t="shared" si="113"/>
        <v>7246</v>
      </c>
      <c r="B7247" s="17">
        <v>302</v>
      </c>
      <c r="C7247" s="17">
        <v>44</v>
      </c>
      <c r="D7247" s="17"/>
    </row>
    <row r="7248" spans="1:4" x14ac:dyDescent="0.25">
      <c r="A7248" s="17">
        <f t="shared" si="113"/>
        <v>7247</v>
      </c>
      <c r="B7248" s="17">
        <v>302</v>
      </c>
      <c r="C7248" s="17">
        <v>44</v>
      </c>
      <c r="D7248" s="17"/>
    </row>
    <row r="7249" spans="1:4" x14ac:dyDescent="0.25">
      <c r="A7249" s="17">
        <f t="shared" si="113"/>
        <v>7248</v>
      </c>
      <c r="B7249" s="17">
        <v>302</v>
      </c>
      <c r="C7249" s="17">
        <v>44</v>
      </c>
      <c r="D7249" s="17"/>
    </row>
    <row r="7250" spans="1:4" x14ac:dyDescent="0.25">
      <c r="A7250" s="17">
        <f t="shared" si="113"/>
        <v>7249</v>
      </c>
      <c r="B7250" s="17">
        <v>303</v>
      </c>
      <c r="C7250" s="17">
        <v>44</v>
      </c>
      <c r="D7250" s="17"/>
    </row>
    <row r="7251" spans="1:4" x14ac:dyDescent="0.25">
      <c r="A7251" s="17">
        <f t="shared" si="113"/>
        <v>7250</v>
      </c>
      <c r="B7251" s="17">
        <v>303</v>
      </c>
      <c r="C7251" s="17">
        <v>44</v>
      </c>
      <c r="D7251" s="17"/>
    </row>
    <row r="7252" spans="1:4" x14ac:dyDescent="0.25">
      <c r="A7252" s="17">
        <f t="shared" si="113"/>
        <v>7251</v>
      </c>
      <c r="B7252" s="17">
        <v>303</v>
      </c>
      <c r="C7252" s="17">
        <v>44</v>
      </c>
      <c r="D7252" s="17"/>
    </row>
    <row r="7253" spans="1:4" x14ac:dyDescent="0.25">
      <c r="A7253" s="17">
        <f t="shared" si="113"/>
        <v>7252</v>
      </c>
      <c r="B7253" s="17">
        <v>303</v>
      </c>
      <c r="C7253" s="17">
        <v>44</v>
      </c>
      <c r="D7253" s="17"/>
    </row>
    <row r="7254" spans="1:4" x14ac:dyDescent="0.25">
      <c r="A7254" s="17">
        <f t="shared" si="113"/>
        <v>7253</v>
      </c>
      <c r="B7254" s="17">
        <v>303</v>
      </c>
      <c r="C7254" s="17">
        <v>44</v>
      </c>
      <c r="D7254" s="17"/>
    </row>
    <row r="7255" spans="1:4" x14ac:dyDescent="0.25">
      <c r="A7255" s="17">
        <f t="shared" si="113"/>
        <v>7254</v>
      </c>
      <c r="B7255" s="17">
        <v>303</v>
      </c>
      <c r="C7255" s="17">
        <v>44</v>
      </c>
      <c r="D7255" s="17"/>
    </row>
    <row r="7256" spans="1:4" x14ac:dyDescent="0.25">
      <c r="A7256" s="17">
        <f t="shared" si="113"/>
        <v>7255</v>
      </c>
      <c r="B7256" s="17">
        <v>303</v>
      </c>
      <c r="C7256" s="17">
        <v>44</v>
      </c>
      <c r="D7256" s="17"/>
    </row>
    <row r="7257" spans="1:4" x14ac:dyDescent="0.25">
      <c r="A7257" s="17">
        <f t="shared" si="113"/>
        <v>7256</v>
      </c>
      <c r="B7257" s="17">
        <v>303</v>
      </c>
      <c r="C7257" s="17">
        <v>44</v>
      </c>
      <c r="D7257" s="17"/>
    </row>
    <row r="7258" spans="1:4" x14ac:dyDescent="0.25">
      <c r="A7258" s="17">
        <f t="shared" si="113"/>
        <v>7257</v>
      </c>
      <c r="B7258" s="17">
        <v>303</v>
      </c>
      <c r="C7258" s="17">
        <v>44</v>
      </c>
      <c r="D7258" s="17"/>
    </row>
    <row r="7259" spans="1:4" x14ac:dyDescent="0.25">
      <c r="A7259" s="17">
        <f t="shared" si="113"/>
        <v>7258</v>
      </c>
      <c r="B7259" s="17">
        <v>303</v>
      </c>
      <c r="C7259" s="17">
        <v>44</v>
      </c>
      <c r="D7259" s="17"/>
    </row>
    <row r="7260" spans="1:4" x14ac:dyDescent="0.25">
      <c r="A7260" s="17">
        <f t="shared" si="113"/>
        <v>7259</v>
      </c>
      <c r="B7260" s="17">
        <v>303</v>
      </c>
      <c r="C7260" s="17">
        <v>44</v>
      </c>
      <c r="D7260" s="17"/>
    </row>
    <row r="7261" spans="1:4" x14ac:dyDescent="0.25">
      <c r="A7261" s="17">
        <f t="shared" si="113"/>
        <v>7260</v>
      </c>
      <c r="B7261" s="17">
        <v>303</v>
      </c>
      <c r="C7261" s="17">
        <v>44</v>
      </c>
      <c r="D7261" s="17"/>
    </row>
    <row r="7262" spans="1:4" x14ac:dyDescent="0.25">
      <c r="A7262" s="17">
        <f t="shared" si="113"/>
        <v>7261</v>
      </c>
      <c r="B7262" s="17">
        <v>303</v>
      </c>
      <c r="C7262" s="17">
        <v>44</v>
      </c>
      <c r="D7262" s="17"/>
    </row>
    <row r="7263" spans="1:4" x14ac:dyDescent="0.25">
      <c r="A7263" s="17">
        <f t="shared" si="113"/>
        <v>7262</v>
      </c>
      <c r="B7263" s="17">
        <v>303</v>
      </c>
      <c r="C7263" s="17">
        <v>44</v>
      </c>
      <c r="D7263" s="17"/>
    </row>
    <row r="7264" spans="1:4" x14ac:dyDescent="0.25">
      <c r="A7264" s="17">
        <f t="shared" si="113"/>
        <v>7263</v>
      </c>
      <c r="B7264" s="17">
        <v>303</v>
      </c>
      <c r="C7264" s="17">
        <v>44</v>
      </c>
      <c r="D7264" s="17"/>
    </row>
    <row r="7265" spans="1:4" x14ac:dyDescent="0.25">
      <c r="A7265" s="17">
        <f t="shared" si="113"/>
        <v>7264</v>
      </c>
      <c r="B7265" s="17">
        <v>303</v>
      </c>
      <c r="C7265" s="17">
        <v>44</v>
      </c>
      <c r="D7265" s="17"/>
    </row>
    <row r="7266" spans="1:4" x14ac:dyDescent="0.25">
      <c r="A7266" s="17">
        <f t="shared" si="113"/>
        <v>7265</v>
      </c>
      <c r="B7266" s="17">
        <v>303</v>
      </c>
      <c r="C7266" s="17">
        <v>44</v>
      </c>
      <c r="D7266" s="17"/>
    </row>
    <row r="7267" spans="1:4" x14ac:dyDescent="0.25">
      <c r="A7267" s="17">
        <f t="shared" si="113"/>
        <v>7266</v>
      </c>
      <c r="B7267" s="17">
        <v>303</v>
      </c>
      <c r="C7267" s="17">
        <v>44</v>
      </c>
      <c r="D7267" s="17"/>
    </row>
    <row r="7268" spans="1:4" x14ac:dyDescent="0.25">
      <c r="A7268" s="17">
        <f t="shared" si="113"/>
        <v>7267</v>
      </c>
      <c r="B7268" s="17">
        <v>303</v>
      </c>
      <c r="C7268" s="17">
        <v>44</v>
      </c>
      <c r="D7268" s="17"/>
    </row>
    <row r="7269" spans="1:4" x14ac:dyDescent="0.25">
      <c r="A7269" s="17">
        <f t="shared" si="113"/>
        <v>7268</v>
      </c>
      <c r="B7269" s="17">
        <v>303</v>
      </c>
      <c r="C7269" s="17">
        <v>44</v>
      </c>
      <c r="D7269" s="17"/>
    </row>
    <row r="7270" spans="1:4" x14ac:dyDescent="0.25">
      <c r="A7270" s="17">
        <f t="shared" si="113"/>
        <v>7269</v>
      </c>
      <c r="B7270" s="17">
        <v>303</v>
      </c>
      <c r="C7270" s="17">
        <v>44</v>
      </c>
      <c r="D7270" s="17"/>
    </row>
    <row r="7271" spans="1:4" x14ac:dyDescent="0.25">
      <c r="A7271" s="17">
        <f t="shared" si="113"/>
        <v>7270</v>
      </c>
      <c r="B7271" s="17">
        <v>303</v>
      </c>
      <c r="C7271" s="17">
        <v>44</v>
      </c>
      <c r="D7271" s="17"/>
    </row>
    <row r="7272" spans="1:4" x14ac:dyDescent="0.25">
      <c r="A7272" s="17">
        <f t="shared" si="113"/>
        <v>7271</v>
      </c>
      <c r="B7272" s="17">
        <v>303</v>
      </c>
      <c r="C7272" s="17">
        <v>44</v>
      </c>
      <c r="D7272" s="17"/>
    </row>
    <row r="7273" spans="1:4" x14ac:dyDescent="0.25">
      <c r="A7273" s="17">
        <f t="shared" si="113"/>
        <v>7272</v>
      </c>
      <c r="B7273" s="17">
        <v>303</v>
      </c>
      <c r="C7273" s="17">
        <v>44</v>
      </c>
      <c r="D7273" s="17"/>
    </row>
    <row r="7274" spans="1:4" x14ac:dyDescent="0.25">
      <c r="A7274" s="17">
        <f t="shared" si="113"/>
        <v>7273</v>
      </c>
      <c r="B7274" s="17">
        <v>304</v>
      </c>
      <c r="C7274" s="17">
        <v>44</v>
      </c>
      <c r="D7274" s="17"/>
    </row>
    <row r="7275" spans="1:4" x14ac:dyDescent="0.25">
      <c r="A7275" s="17">
        <f t="shared" si="113"/>
        <v>7274</v>
      </c>
      <c r="B7275" s="17">
        <v>304</v>
      </c>
      <c r="C7275" s="17">
        <v>44</v>
      </c>
      <c r="D7275" s="17"/>
    </row>
    <row r="7276" spans="1:4" x14ac:dyDescent="0.25">
      <c r="A7276" s="17">
        <f t="shared" si="113"/>
        <v>7275</v>
      </c>
      <c r="B7276" s="17">
        <v>304</v>
      </c>
      <c r="C7276" s="17">
        <v>44</v>
      </c>
      <c r="D7276" s="17"/>
    </row>
    <row r="7277" spans="1:4" x14ac:dyDescent="0.25">
      <c r="A7277" s="17">
        <f t="shared" si="113"/>
        <v>7276</v>
      </c>
      <c r="B7277" s="17">
        <v>304</v>
      </c>
      <c r="C7277" s="17">
        <v>44</v>
      </c>
      <c r="D7277" s="17"/>
    </row>
    <row r="7278" spans="1:4" x14ac:dyDescent="0.25">
      <c r="A7278" s="17">
        <f t="shared" si="113"/>
        <v>7277</v>
      </c>
      <c r="B7278" s="17">
        <v>304</v>
      </c>
      <c r="C7278" s="17">
        <v>44</v>
      </c>
      <c r="D7278" s="17"/>
    </row>
    <row r="7279" spans="1:4" x14ac:dyDescent="0.25">
      <c r="A7279" s="17">
        <f t="shared" si="113"/>
        <v>7278</v>
      </c>
      <c r="B7279" s="17">
        <v>304</v>
      </c>
      <c r="C7279" s="17">
        <v>44</v>
      </c>
      <c r="D7279" s="17"/>
    </row>
    <row r="7280" spans="1:4" x14ac:dyDescent="0.25">
      <c r="A7280" s="17">
        <f t="shared" si="113"/>
        <v>7279</v>
      </c>
      <c r="B7280" s="17">
        <v>304</v>
      </c>
      <c r="C7280" s="17">
        <v>44</v>
      </c>
      <c r="D7280" s="17"/>
    </row>
    <row r="7281" spans="1:4" x14ac:dyDescent="0.25">
      <c r="A7281" s="17">
        <f t="shared" si="113"/>
        <v>7280</v>
      </c>
      <c r="B7281" s="17">
        <v>304</v>
      </c>
      <c r="C7281" s="17">
        <v>44</v>
      </c>
      <c r="D7281" s="17"/>
    </row>
    <row r="7282" spans="1:4" x14ac:dyDescent="0.25">
      <c r="A7282" s="17">
        <f t="shared" si="113"/>
        <v>7281</v>
      </c>
      <c r="B7282" s="17">
        <v>304</v>
      </c>
      <c r="C7282" s="17">
        <v>44</v>
      </c>
      <c r="D7282" s="17"/>
    </row>
    <row r="7283" spans="1:4" x14ac:dyDescent="0.25">
      <c r="A7283" s="17">
        <f t="shared" si="113"/>
        <v>7282</v>
      </c>
      <c r="B7283" s="17">
        <v>304</v>
      </c>
      <c r="C7283" s="17">
        <v>44</v>
      </c>
      <c r="D7283" s="17"/>
    </row>
    <row r="7284" spans="1:4" x14ac:dyDescent="0.25">
      <c r="A7284" s="17">
        <f t="shared" si="113"/>
        <v>7283</v>
      </c>
      <c r="B7284" s="17">
        <v>304</v>
      </c>
      <c r="C7284" s="17">
        <v>44</v>
      </c>
      <c r="D7284" s="17"/>
    </row>
    <row r="7285" spans="1:4" x14ac:dyDescent="0.25">
      <c r="A7285" s="17">
        <f t="shared" si="113"/>
        <v>7284</v>
      </c>
      <c r="B7285" s="17">
        <v>304</v>
      </c>
      <c r="C7285" s="17">
        <v>44</v>
      </c>
      <c r="D7285" s="17"/>
    </row>
    <row r="7286" spans="1:4" x14ac:dyDescent="0.25">
      <c r="A7286" s="17">
        <f t="shared" si="113"/>
        <v>7285</v>
      </c>
      <c r="B7286" s="17">
        <v>304</v>
      </c>
      <c r="C7286" s="17">
        <v>44</v>
      </c>
      <c r="D7286" s="17"/>
    </row>
    <row r="7287" spans="1:4" x14ac:dyDescent="0.25">
      <c r="A7287" s="17">
        <f t="shared" si="113"/>
        <v>7286</v>
      </c>
      <c r="B7287" s="17">
        <v>304</v>
      </c>
      <c r="C7287" s="17">
        <v>44</v>
      </c>
      <c r="D7287" s="17"/>
    </row>
    <row r="7288" spans="1:4" x14ac:dyDescent="0.25">
      <c r="A7288" s="17">
        <f t="shared" si="113"/>
        <v>7287</v>
      </c>
      <c r="B7288" s="17">
        <v>304</v>
      </c>
      <c r="C7288" s="17">
        <v>44</v>
      </c>
      <c r="D7288" s="17"/>
    </row>
    <row r="7289" spans="1:4" x14ac:dyDescent="0.25">
      <c r="A7289" s="17">
        <f t="shared" si="113"/>
        <v>7288</v>
      </c>
      <c r="B7289" s="17">
        <v>304</v>
      </c>
      <c r="C7289" s="17">
        <v>44</v>
      </c>
      <c r="D7289" s="17"/>
    </row>
    <row r="7290" spans="1:4" x14ac:dyDescent="0.25">
      <c r="A7290" s="17">
        <f t="shared" si="113"/>
        <v>7289</v>
      </c>
      <c r="B7290" s="17">
        <v>304</v>
      </c>
      <c r="C7290" s="17">
        <v>44</v>
      </c>
      <c r="D7290" s="17"/>
    </row>
    <row r="7291" spans="1:4" x14ac:dyDescent="0.25">
      <c r="A7291" s="17">
        <f t="shared" si="113"/>
        <v>7290</v>
      </c>
      <c r="B7291" s="17">
        <v>304</v>
      </c>
      <c r="C7291" s="17">
        <v>44</v>
      </c>
      <c r="D7291" s="17"/>
    </row>
    <row r="7292" spans="1:4" x14ac:dyDescent="0.25">
      <c r="A7292" s="17">
        <f t="shared" si="113"/>
        <v>7291</v>
      </c>
      <c r="B7292" s="17">
        <v>304</v>
      </c>
      <c r="C7292" s="17">
        <v>44</v>
      </c>
      <c r="D7292" s="17"/>
    </row>
    <row r="7293" spans="1:4" x14ac:dyDescent="0.25">
      <c r="A7293" s="17">
        <f t="shared" si="113"/>
        <v>7292</v>
      </c>
      <c r="B7293" s="17">
        <v>304</v>
      </c>
      <c r="C7293" s="17">
        <v>44</v>
      </c>
      <c r="D7293" s="17"/>
    </row>
    <row r="7294" spans="1:4" x14ac:dyDescent="0.25">
      <c r="A7294" s="17">
        <f t="shared" si="113"/>
        <v>7293</v>
      </c>
      <c r="B7294" s="17">
        <v>304</v>
      </c>
      <c r="C7294" s="17">
        <v>44</v>
      </c>
      <c r="D7294" s="17"/>
    </row>
    <row r="7295" spans="1:4" x14ac:dyDescent="0.25">
      <c r="A7295" s="17">
        <f t="shared" si="113"/>
        <v>7294</v>
      </c>
      <c r="B7295" s="17">
        <v>304</v>
      </c>
      <c r="C7295" s="17">
        <v>44</v>
      </c>
      <c r="D7295" s="17"/>
    </row>
    <row r="7296" spans="1:4" x14ac:dyDescent="0.25">
      <c r="A7296" s="17">
        <f t="shared" si="113"/>
        <v>7295</v>
      </c>
      <c r="B7296" s="17">
        <v>304</v>
      </c>
      <c r="C7296" s="17">
        <v>44</v>
      </c>
      <c r="D7296" s="17"/>
    </row>
    <row r="7297" spans="1:4" x14ac:dyDescent="0.25">
      <c r="A7297" s="17">
        <f t="shared" si="113"/>
        <v>7296</v>
      </c>
      <c r="B7297" s="17">
        <v>304</v>
      </c>
      <c r="C7297" s="17">
        <v>44</v>
      </c>
      <c r="D7297" s="17"/>
    </row>
    <row r="7298" spans="1:4" x14ac:dyDescent="0.25">
      <c r="A7298" s="17">
        <f t="shared" si="113"/>
        <v>7297</v>
      </c>
      <c r="B7298" s="17">
        <v>305</v>
      </c>
      <c r="C7298" s="17">
        <v>44</v>
      </c>
      <c r="D7298" s="17"/>
    </row>
    <row r="7299" spans="1:4" x14ac:dyDescent="0.25">
      <c r="A7299" s="17">
        <f t="shared" si="113"/>
        <v>7298</v>
      </c>
      <c r="B7299" s="17">
        <v>305</v>
      </c>
      <c r="C7299" s="17">
        <v>44</v>
      </c>
      <c r="D7299" s="17"/>
    </row>
    <row r="7300" spans="1:4" x14ac:dyDescent="0.25">
      <c r="A7300" s="17">
        <f t="shared" ref="A7300:A7363" si="114">A7299+1</f>
        <v>7299</v>
      </c>
      <c r="B7300" s="17">
        <v>305</v>
      </c>
      <c r="C7300" s="17">
        <v>44</v>
      </c>
      <c r="D7300" s="17"/>
    </row>
    <row r="7301" spans="1:4" x14ac:dyDescent="0.25">
      <c r="A7301" s="17">
        <f t="shared" si="114"/>
        <v>7300</v>
      </c>
      <c r="B7301" s="17">
        <v>305</v>
      </c>
      <c r="C7301" s="17">
        <v>44</v>
      </c>
      <c r="D7301" s="17"/>
    </row>
    <row r="7302" spans="1:4" x14ac:dyDescent="0.25">
      <c r="A7302" s="17">
        <f t="shared" si="114"/>
        <v>7301</v>
      </c>
      <c r="B7302" s="17">
        <v>305</v>
      </c>
      <c r="C7302" s="17">
        <v>44</v>
      </c>
      <c r="D7302" s="17"/>
    </row>
    <row r="7303" spans="1:4" x14ac:dyDescent="0.25">
      <c r="A7303" s="17">
        <f t="shared" si="114"/>
        <v>7302</v>
      </c>
      <c r="B7303" s="17">
        <v>305</v>
      </c>
      <c r="C7303" s="17">
        <v>44</v>
      </c>
      <c r="D7303" s="17"/>
    </row>
    <row r="7304" spans="1:4" x14ac:dyDescent="0.25">
      <c r="A7304" s="17">
        <f t="shared" si="114"/>
        <v>7303</v>
      </c>
      <c r="B7304" s="17">
        <v>305</v>
      </c>
      <c r="C7304" s="17">
        <v>44</v>
      </c>
      <c r="D7304" s="17"/>
    </row>
    <row r="7305" spans="1:4" x14ac:dyDescent="0.25">
      <c r="A7305" s="17">
        <f t="shared" si="114"/>
        <v>7304</v>
      </c>
      <c r="B7305" s="17">
        <v>305</v>
      </c>
      <c r="C7305" s="17">
        <v>44</v>
      </c>
      <c r="D7305" s="17"/>
    </row>
    <row r="7306" spans="1:4" x14ac:dyDescent="0.25">
      <c r="A7306" s="17">
        <f t="shared" si="114"/>
        <v>7305</v>
      </c>
      <c r="B7306" s="17">
        <v>305</v>
      </c>
      <c r="C7306" s="17">
        <v>44</v>
      </c>
      <c r="D7306" s="17"/>
    </row>
    <row r="7307" spans="1:4" x14ac:dyDescent="0.25">
      <c r="A7307" s="17">
        <f t="shared" si="114"/>
        <v>7306</v>
      </c>
      <c r="B7307" s="17">
        <v>305</v>
      </c>
      <c r="C7307" s="17">
        <v>44</v>
      </c>
      <c r="D7307" s="17"/>
    </row>
    <row r="7308" spans="1:4" x14ac:dyDescent="0.25">
      <c r="A7308" s="17">
        <f t="shared" si="114"/>
        <v>7307</v>
      </c>
      <c r="B7308" s="17">
        <v>305</v>
      </c>
      <c r="C7308" s="17">
        <v>44</v>
      </c>
      <c r="D7308" s="17"/>
    </row>
    <row r="7309" spans="1:4" x14ac:dyDescent="0.25">
      <c r="A7309" s="17">
        <f t="shared" si="114"/>
        <v>7308</v>
      </c>
      <c r="B7309" s="17">
        <v>305</v>
      </c>
      <c r="C7309" s="17">
        <v>44</v>
      </c>
      <c r="D7309" s="17"/>
    </row>
    <row r="7310" spans="1:4" x14ac:dyDescent="0.25">
      <c r="A7310" s="17">
        <f t="shared" si="114"/>
        <v>7309</v>
      </c>
      <c r="B7310" s="17">
        <v>305</v>
      </c>
      <c r="C7310" s="17">
        <v>44</v>
      </c>
      <c r="D7310" s="17"/>
    </row>
    <row r="7311" spans="1:4" x14ac:dyDescent="0.25">
      <c r="A7311" s="17">
        <f t="shared" si="114"/>
        <v>7310</v>
      </c>
      <c r="B7311" s="17">
        <v>305</v>
      </c>
      <c r="C7311" s="17">
        <v>44</v>
      </c>
      <c r="D7311" s="17"/>
    </row>
    <row r="7312" spans="1:4" x14ac:dyDescent="0.25">
      <c r="A7312" s="17">
        <f t="shared" si="114"/>
        <v>7311</v>
      </c>
      <c r="B7312" s="17">
        <v>305</v>
      </c>
      <c r="C7312" s="17">
        <v>44</v>
      </c>
      <c r="D7312" s="17"/>
    </row>
    <row r="7313" spans="1:4" x14ac:dyDescent="0.25">
      <c r="A7313" s="17">
        <f t="shared" si="114"/>
        <v>7312</v>
      </c>
      <c r="B7313" s="17">
        <v>305</v>
      </c>
      <c r="C7313" s="17">
        <v>44</v>
      </c>
      <c r="D7313" s="17"/>
    </row>
    <row r="7314" spans="1:4" x14ac:dyDescent="0.25">
      <c r="A7314" s="17">
        <f t="shared" si="114"/>
        <v>7313</v>
      </c>
      <c r="B7314" s="17">
        <v>305</v>
      </c>
      <c r="C7314" s="17">
        <v>44</v>
      </c>
      <c r="D7314" s="17"/>
    </row>
    <row r="7315" spans="1:4" x14ac:dyDescent="0.25">
      <c r="A7315" s="17">
        <f t="shared" si="114"/>
        <v>7314</v>
      </c>
      <c r="B7315" s="17">
        <v>305</v>
      </c>
      <c r="C7315" s="17">
        <v>44</v>
      </c>
      <c r="D7315" s="17"/>
    </row>
    <row r="7316" spans="1:4" x14ac:dyDescent="0.25">
      <c r="A7316" s="17">
        <f t="shared" si="114"/>
        <v>7315</v>
      </c>
      <c r="B7316" s="17">
        <v>305</v>
      </c>
      <c r="C7316" s="17">
        <v>44</v>
      </c>
      <c r="D7316" s="17"/>
    </row>
    <row r="7317" spans="1:4" x14ac:dyDescent="0.25">
      <c r="A7317" s="17">
        <f t="shared" si="114"/>
        <v>7316</v>
      </c>
      <c r="B7317" s="17">
        <v>305</v>
      </c>
      <c r="C7317" s="17">
        <v>44</v>
      </c>
      <c r="D7317" s="17"/>
    </row>
    <row r="7318" spans="1:4" x14ac:dyDescent="0.25">
      <c r="A7318" s="17">
        <f t="shared" si="114"/>
        <v>7317</v>
      </c>
      <c r="B7318" s="17">
        <v>305</v>
      </c>
      <c r="C7318" s="17">
        <v>44</v>
      </c>
      <c r="D7318" s="17"/>
    </row>
    <row r="7319" spans="1:4" x14ac:dyDescent="0.25">
      <c r="A7319" s="17">
        <f t="shared" si="114"/>
        <v>7318</v>
      </c>
      <c r="B7319" s="17">
        <v>305</v>
      </c>
      <c r="C7319" s="17">
        <v>44</v>
      </c>
      <c r="D7319" s="17"/>
    </row>
    <row r="7320" spans="1:4" x14ac:dyDescent="0.25">
      <c r="A7320" s="17">
        <f t="shared" si="114"/>
        <v>7319</v>
      </c>
      <c r="B7320" s="17">
        <v>305</v>
      </c>
      <c r="C7320" s="17">
        <v>44</v>
      </c>
      <c r="D7320" s="17"/>
    </row>
    <row r="7321" spans="1:4" x14ac:dyDescent="0.25">
      <c r="A7321" s="17">
        <f t="shared" si="114"/>
        <v>7320</v>
      </c>
      <c r="B7321" s="17">
        <v>305</v>
      </c>
      <c r="C7321" s="17">
        <v>44</v>
      </c>
      <c r="D7321" s="17"/>
    </row>
    <row r="7322" spans="1:4" x14ac:dyDescent="0.25">
      <c r="A7322" s="17">
        <f t="shared" si="114"/>
        <v>7321</v>
      </c>
      <c r="B7322" s="17">
        <v>306</v>
      </c>
      <c r="C7322" s="17">
        <v>44</v>
      </c>
      <c r="D7322" s="17"/>
    </row>
    <row r="7323" spans="1:4" x14ac:dyDescent="0.25">
      <c r="A7323" s="17">
        <f t="shared" si="114"/>
        <v>7322</v>
      </c>
      <c r="B7323" s="17">
        <v>306</v>
      </c>
      <c r="C7323" s="17">
        <v>44</v>
      </c>
      <c r="D7323" s="17"/>
    </row>
    <row r="7324" spans="1:4" x14ac:dyDescent="0.25">
      <c r="A7324" s="17">
        <f t="shared" si="114"/>
        <v>7323</v>
      </c>
      <c r="B7324" s="17">
        <v>306</v>
      </c>
      <c r="C7324" s="17">
        <v>44</v>
      </c>
      <c r="D7324" s="17"/>
    </row>
    <row r="7325" spans="1:4" x14ac:dyDescent="0.25">
      <c r="A7325" s="17">
        <f t="shared" si="114"/>
        <v>7324</v>
      </c>
      <c r="B7325" s="17">
        <v>306</v>
      </c>
      <c r="C7325" s="17">
        <v>44</v>
      </c>
      <c r="D7325" s="17"/>
    </row>
    <row r="7326" spans="1:4" x14ac:dyDescent="0.25">
      <c r="A7326" s="17">
        <f t="shared" si="114"/>
        <v>7325</v>
      </c>
      <c r="B7326" s="17">
        <v>306</v>
      </c>
      <c r="C7326" s="17">
        <v>44</v>
      </c>
      <c r="D7326" s="17"/>
    </row>
    <row r="7327" spans="1:4" x14ac:dyDescent="0.25">
      <c r="A7327" s="17">
        <f t="shared" si="114"/>
        <v>7326</v>
      </c>
      <c r="B7327" s="17">
        <v>306</v>
      </c>
      <c r="C7327" s="17">
        <v>44</v>
      </c>
      <c r="D7327" s="17"/>
    </row>
    <row r="7328" spans="1:4" x14ac:dyDescent="0.25">
      <c r="A7328" s="17">
        <f t="shared" si="114"/>
        <v>7327</v>
      </c>
      <c r="B7328" s="17">
        <v>306</v>
      </c>
      <c r="C7328" s="17">
        <v>44</v>
      </c>
      <c r="D7328" s="17"/>
    </row>
    <row r="7329" spans="1:4" x14ac:dyDescent="0.25">
      <c r="A7329" s="17">
        <f t="shared" si="114"/>
        <v>7328</v>
      </c>
      <c r="B7329" s="17">
        <v>306</v>
      </c>
      <c r="C7329" s="17">
        <v>44</v>
      </c>
      <c r="D7329" s="17"/>
    </row>
    <row r="7330" spans="1:4" x14ac:dyDescent="0.25">
      <c r="A7330" s="17">
        <f t="shared" si="114"/>
        <v>7329</v>
      </c>
      <c r="B7330" s="17">
        <v>306</v>
      </c>
      <c r="C7330" s="17">
        <v>44</v>
      </c>
      <c r="D7330" s="17"/>
    </row>
    <row r="7331" spans="1:4" x14ac:dyDescent="0.25">
      <c r="A7331" s="17">
        <f t="shared" si="114"/>
        <v>7330</v>
      </c>
      <c r="B7331" s="17">
        <v>306</v>
      </c>
      <c r="C7331" s="17">
        <v>44</v>
      </c>
      <c r="D7331" s="17"/>
    </row>
    <row r="7332" spans="1:4" x14ac:dyDescent="0.25">
      <c r="A7332" s="17">
        <f t="shared" si="114"/>
        <v>7331</v>
      </c>
      <c r="B7332" s="17">
        <v>306</v>
      </c>
      <c r="C7332" s="17">
        <v>44</v>
      </c>
      <c r="D7332" s="17"/>
    </row>
    <row r="7333" spans="1:4" x14ac:dyDescent="0.25">
      <c r="A7333" s="17">
        <f t="shared" si="114"/>
        <v>7332</v>
      </c>
      <c r="B7333" s="17">
        <v>306</v>
      </c>
      <c r="C7333" s="17">
        <v>44</v>
      </c>
      <c r="D7333" s="17"/>
    </row>
    <row r="7334" spans="1:4" x14ac:dyDescent="0.25">
      <c r="A7334" s="17">
        <f t="shared" si="114"/>
        <v>7333</v>
      </c>
      <c r="B7334" s="17">
        <v>306</v>
      </c>
      <c r="C7334" s="17">
        <v>44</v>
      </c>
      <c r="D7334" s="17"/>
    </row>
    <row r="7335" spans="1:4" x14ac:dyDescent="0.25">
      <c r="A7335" s="17">
        <f t="shared" si="114"/>
        <v>7334</v>
      </c>
      <c r="B7335" s="17">
        <v>306</v>
      </c>
      <c r="C7335" s="17">
        <v>44</v>
      </c>
      <c r="D7335" s="17"/>
    </row>
    <row r="7336" spans="1:4" x14ac:dyDescent="0.25">
      <c r="A7336" s="17">
        <f t="shared" si="114"/>
        <v>7335</v>
      </c>
      <c r="B7336" s="17">
        <v>306</v>
      </c>
      <c r="C7336" s="17">
        <v>44</v>
      </c>
      <c r="D7336" s="17"/>
    </row>
    <row r="7337" spans="1:4" x14ac:dyDescent="0.25">
      <c r="A7337" s="17">
        <f t="shared" si="114"/>
        <v>7336</v>
      </c>
      <c r="B7337" s="17">
        <v>306</v>
      </c>
      <c r="C7337" s="17">
        <v>44</v>
      </c>
      <c r="D7337" s="17"/>
    </row>
    <row r="7338" spans="1:4" x14ac:dyDescent="0.25">
      <c r="A7338" s="17">
        <f t="shared" si="114"/>
        <v>7337</v>
      </c>
      <c r="B7338" s="17">
        <v>306</v>
      </c>
      <c r="C7338" s="17">
        <v>44</v>
      </c>
      <c r="D7338" s="17"/>
    </row>
    <row r="7339" spans="1:4" x14ac:dyDescent="0.25">
      <c r="A7339" s="17">
        <f t="shared" si="114"/>
        <v>7338</v>
      </c>
      <c r="B7339" s="17">
        <v>306</v>
      </c>
      <c r="C7339" s="17">
        <v>44</v>
      </c>
      <c r="D7339" s="17"/>
    </row>
    <row r="7340" spans="1:4" x14ac:dyDescent="0.25">
      <c r="A7340" s="17">
        <f t="shared" si="114"/>
        <v>7339</v>
      </c>
      <c r="B7340" s="17">
        <v>306</v>
      </c>
      <c r="C7340" s="17">
        <v>44</v>
      </c>
      <c r="D7340" s="17"/>
    </row>
    <row r="7341" spans="1:4" x14ac:dyDescent="0.25">
      <c r="A7341" s="17">
        <f t="shared" si="114"/>
        <v>7340</v>
      </c>
      <c r="B7341" s="17">
        <v>306</v>
      </c>
      <c r="C7341" s="17">
        <v>44</v>
      </c>
      <c r="D7341" s="17"/>
    </row>
    <row r="7342" spans="1:4" x14ac:dyDescent="0.25">
      <c r="A7342" s="17">
        <f t="shared" si="114"/>
        <v>7341</v>
      </c>
      <c r="B7342" s="17">
        <v>306</v>
      </c>
      <c r="C7342" s="17">
        <v>44</v>
      </c>
      <c r="D7342" s="17"/>
    </row>
    <row r="7343" spans="1:4" x14ac:dyDescent="0.25">
      <c r="A7343" s="17">
        <f t="shared" si="114"/>
        <v>7342</v>
      </c>
      <c r="B7343" s="17">
        <v>306</v>
      </c>
      <c r="C7343" s="17">
        <v>44</v>
      </c>
      <c r="D7343" s="17"/>
    </row>
    <row r="7344" spans="1:4" x14ac:dyDescent="0.25">
      <c r="A7344" s="17">
        <f t="shared" si="114"/>
        <v>7343</v>
      </c>
      <c r="B7344" s="17">
        <v>306</v>
      </c>
      <c r="C7344" s="17">
        <v>44</v>
      </c>
      <c r="D7344" s="17"/>
    </row>
    <row r="7345" spans="1:4" x14ac:dyDescent="0.25">
      <c r="A7345" s="17">
        <f t="shared" si="114"/>
        <v>7344</v>
      </c>
      <c r="B7345" s="17">
        <v>306</v>
      </c>
      <c r="C7345" s="17">
        <v>44</v>
      </c>
      <c r="D7345" s="17"/>
    </row>
    <row r="7346" spans="1:4" x14ac:dyDescent="0.25">
      <c r="A7346" s="17">
        <f t="shared" si="114"/>
        <v>7345</v>
      </c>
      <c r="B7346" s="17">
        <v>307</v>
      </c>
      <c r="C7346" s="17">
        <v>44</v>
      </c>
      <c r="D7346" s="17"/>
    </row>
    <row r="7347" spans="1:4" x14ac:dyDescent="0.25">
      <c r="A7347" s="17">
        <f t="shared" si="114"/>
        <v>7346</v>
      </c>
      <c r="B7347" s="17">
        <v>307</v>
      </c>
      <c r="C7347" s="17">
        <v>44</v>
      </c>
      <c r="D7347" s="17"/>
    </row>
    <row r="7348" spans="1:4" x14ac:dyDescent="0.25">
      <c r="A7348" s="17">
        <f t="shared" si="114"/>
        <v>7347</v>
      </c>
      <c r="B7348" s="17">
        <v>307</v>
      </c>
      <c r="C7348" s="17">
        <v>44</v>
      </c>
      <c r="D7348" s="17"/>
    </row>
    <row r="7349" spans="1:4" x14ac:dyDescent="0.25">
      <c r="A7349" s="17">
        <f t="shared" si="114"/>
        <v>7348</v>
      </c>
      <c r="B7349" s="17">
        <v>307</v>
      </c>
      <c r="C7349" s="17">
        <v>44</v>
      </c>
      <c r="D7349" s="17"/>
    </row>
    <row r="7350" spans="1:4" x14ac:dyDescent="0.25">
      <c r="A7350" s="17">
        <f t="shared" si="114"/>
        <v>7349</v>
      </c>
      <c r="B7350" s="17">
        <v>307</v>
      </c>
      <c r="C7350" s="17">
        <v>44</v>
      </c>
      <c r="D7350" s="17"/>
    </row>
    <row r="7351" spans="1:4" x14ac:dyDescent="0.25">
      <c r="A7351" s="17">
        <f t="shared" si="114"/>
        <v>7350</v>
      </c>
      <c r="B7351" s="17">
        <v>307</v>
      </c>
      <c r="C7351" s="17">
        <v>44</v>
      </c>
      <c r="D7351" s="17"/>
    </row>
    <row r="7352" spans="1:4" x14ac:dyDescent="0.25">
      <c r="A7352" s="17">
        <f t="shared" si="114"/>
        <v>7351</v>
      </c>
      <c r="B7352" s="17">
        <v>307</v>
      </c>
      <c r="C7352" s="17">
        <v>44</v>
      </c>
      <c r="D7352" s="17"/>
    </row>
    <row r="7353" spans="1:4" x14ac:dyDescent="0.25">
      <c r="A7353" s="17">
        <f t="shared" si="114"/>
        <v>7352</v>
      </c>
      <c r="B7353" s="17">
        <v>307</v>
      </c>
      <c r="C7353" s="17">
        <v>44</v>
      </c>
      <c r="D7353" s="17"/>
    </row>
    <row r="7354" spans="1:4" x14ac:dyDescent="0.25">
      <c r="A7354" s="17">
        <f t="shared" si="114"/>
        <v>7353</v>
      </c>
      <c r="B7354" s="17">
        <v>307</v>
      </c>
      <c r="C7354" s="17">
        <v>44</v>
      </c>
      <c r="D7354" s="17"/>
    </row>
    <row r="7355" spans="1:4" x14ac:dyDescent="0.25">
      <c r="A7355" s="17">
        <f t="shared" si="114"/>
        <v>7354</v>
      </c>
      <c r="B7355" s="17">
        <v>307</v>
      </c>
      <c r="C7355" s="17">
        <v>44</v>
      </c>
      <c r="D7355" s="17"/>
    </row>
    <row r="7356" spans="1:4" x14ac:dyDescent="0.25">
      <c r="A7356" s="17">
        <f t="shared" si="114"/>
        <v>7355</v>
      </c>
      <c r="B7356" s="17">
        <v>307</v>
      </c>
      <c r="C7356" s="17">
        <v>44</v>
      </c>
      <c r="D7356" s="17"/>
    </row>
    <row r="7357" spans="1:4" x14ac:dyDescent="0.25">
      <c r="A7357" s="17">
        <f t="shared" si="114"/>
        <v>7356</v>
      </c>
      <c r="B7357" s="17">
        <v>307</v>
      </c>
      <c r="C7357" s="17">
        <v>44</v>
      </c>
      <c r="D7357" s="17"/>
    </row>
    <row r="7358" spans="1:4" x14ac:dyDescent="0.25">
      <c r="A7358" s="17">
        <f t="shared" si="114"/>
        <v>7357</v>
      </c>
      <c r="B7358" s="17">
        <v>307</v>
      </c>
      <c r="C7358" s="17">
        <v>44</v>
      </c>
      <c r="D7358" s="17"/>
    </row>
    <row r="7359" spans="1:4" x14ac:dyDescent="0.25">
      <c r="A7359" s="17">
        <f t="shared" si="114"/>
        <v>7358</v>
      </c>
      <c r="B7359" s="17">
        <v>307</v>
      </c>
      <c r="C7359" s="17">
        <v>44</v>
      </c>
      <c r="D7359" s="17"/>
    </row>
    <row r="7360" spans="1:4" x14ac:dyDescent="0.25">
      <c r="A7360" s="17">
        <f t="shared" si="114"/>
        <v>7359</v>
      </c>
      <c r="B7360" s="17">
        <v>307</v>
      </c>
      <c r="C7360" s="17">
        <v>44</v>
      </c>
      <c r="D7360" s="17"/>
    </row>
    <row r="7361" spans="1:4" x14ac:dyDescent="0.25">
      <c r="A7361" s="17">
        <f t="shared" si="114"/>
        <v>7360</v>
      </c>
      <c r="B7361" s="17">
        <v>307</v>
      </c>
      <c r="C7361" s="17">
        <v>44</v>
      </c>
      <c r="D7361" s="17"/>
    </row>
    <row r="7362" spans="1:4" x14ac:dyDescent="0.25">
      <c r="A7362" s="17">
        <f t="shared" si="114"/>
        <v>7361</v>
      </c>
      <c r="B7362" s="17">
        <v>307</v>
      </c>
      <c r="C7362" s="17">
        <v>44</v>
      </c>
      <c r="D7362" s="17"/>
    </row>
    <row r="7363" spans="1:4" x14ac:dyDescent="0.25">
      <c r="A7363" s="17">
        <f t="shared" si="114"/>
        <v>7362</v>
      </c>
      <c r="B7363" s="17">
        <v>307</v>
      </c>
      <c r="C7363" s="17">
        <v>44</v>
      </c>
      <c r="D7363" s="17"/>
    </row>
    <row r="7364" spans="1:4" x14ac:dyDescent="0.25">
      <c r="A7364" s="17">
        <f t="shared" ref="A7364:A7427" si="115">A7363+1</f>
        <v>7363</v>
      </c>
      <c r="B7364" s="17">
        <v>307</v>
      </c>
      <c r="C7364" s="17">
        <v>44</v>
      </c>
      <c r="D7364" s="17"/>
    </row>
    <row r="7365" spans="1:4" x14ac:dyDescent="0.25">
      <c r="A7365" s="17">
        <f t="shared" si="115"/>
        <v>7364</v>
      </c>
      <c r="B7365" s="17">
        <v>307</v>
      </c>
      <c r="C7365" s="17">
        <v>44</v>
      </c>
      <c r="D7365" s="17"/>
    </row>
    <row r="7366" spans="1:4" x14ac:dyDescent="0.25">
      <c r="A7366" s="17">
        <f t="shared" si="115"/>
        <v>7365</v>
      </c>
      <c r="B7366" s="17">
        <v>307</v>
      </c>
      <c r="C7366" s="17">
        <v>44</v>
      </c>
      <c r="D7366" s="17"/>
    </row>
    <row r="7367" spans="1:4" x14ac:dyDescent="0.25">
      <c r="A7367" s="17">
        <f t="shared" si="115"/>
        <v>7366</v>
      </c>
      <c r="B7367" s="17">
        <v>307</v>
      </c>
      <c r="C7367" s="17">
        <v>44</v>
      </c>
      <c r="D7367" s="17"/>
    </row>
    <row r="7368" spans="1:4" x14ac:dyDescent="0.25">
      <c r="A7368" s="17">
        <f t="shared" si="115"/>
        <v>7367</v>
      </c>
      <c r="B7368" s="17">
        <v>307</v>
      </c>
      <c r="C7368" s="17">
        <v>44</v>
      </c>
      <c r="D7368" s="17"/>
    </row>
    <row r="7369" spans="1:4" x14ac:dyDescent="0.25">
      <c r="A7369" s="17">
        <f t="shared" si="115"/>
        <v>7368</v>
      </c>
      <c r="B7369" s="17">
        <v>307</v>
      </c>
      <c r="C7369" s="17">
        <v>44</v>
      </c>
      <c r="D7369" s="17"/>
    </row>
    <row r="7370" spans="1:4" x14ac:dyDescent="0.25">
      <c r="A7370" s="17">
        <f t="shared" si="115"/>
        <v>7369</v>
      </c>
      <c r="B7370" s="17">
        <v>308</v>
      </c>
      <c r="C7370" s="17">
        <v>44</v>
      </c>
      <c r="D7370" s="17"/>
    </row>
    <row r="7371" spans="1:4" x14ac:dyDescent="0.25">
      <c r="A7371" s="17">
        <f t="shared" si="115"/>
        <v>7370</v>
      </c>
      <c r="B7371" s="17">
        <v>308</v>
      </c>
      <c r="C7371" s="17">
        <v>44</v>
      </c>
      <c r="D7371" s="17"/>
    </row>
    <row r="7372" spans="1:4" x14ac:dyDescent="0.25">
      <c r="A7372" s="17">
        <f t="shared" si="115"/>
        <v>7371</v>
      </c>
      <c r="B7372" s="17">
        <v>308</v>
      </c>
      <c r="C7372" s="17">
        <v>44</v>
      </c>
      <c r="D7372" s="17"/>
    </row>
    <row r="7373" spans="1:4" x14ac:dyDescent="0.25">
      <c r="A7373" s="17">
        <f t="shared" si="115"/>
        <v>7372</v>
      </c>
      <c r="B7373" s="17">
        <v>308</v>
      </c>
      <c r="C7373" s="17">
        <v>44</v>
      </c>
      <c r="D7373" s="17"/>
    </row>
    <row r="7374" spans="1:4" x14ac:dyDescent="0.25">
      <c r="A7374" s="17">
        <f t="shared" si="115"/>
        <v>7373</v>
      </c>
      <c r="B7374" s="17">
        <v>308</v>
      </c>
      <c r="C7374" s="17">
        <v>44</v>
      </c>
      <c r="D7374" s="17"/>
    </row>
    <row r="7375" spans="1:4" x14ac:dyDescent="0.25">
      <c r="A7375" s="17">
        <f t="shared" si="115"/>
        <v>7374</v>
      </c>
      <c r="B7375" s="17">
        <v>308</v>
      </c>
      <c r="C7375" s="17">
        <v>44</v>
      </c>
      <c r="D7375" s="17"/>
    </row>
    <row r="7376" spans="1:4" x14ac:dyDescent="0.25">
      <c r="A7376" s="17">
        <f t="shared" si="115"/>
        <v>7375</v>
      </c>
      <c r="B7376" s="17">
        <v>308</v>
      </c>
      <c r="C7376" s="17">
        <v>44</v>
      </c>
      <c r="D7376" s="17"/>
    </row>
    <row r="7377" spans="1:4" x14ac:dyDescent="0.25">
      <c r="A7377" s="17">
        <f t="shared" si="115"/>
        <v>7376</v>
      </c>
      <c r="B7377" s="17">
        <v>308</v>
      </c>
      <c r="C7377" s="17">
        <v>44</v>
      </c>
      <c r="D7377" s="17"/>
    </row>
    <row r="7378" spans="1:4" x14ac:dyDescent="0.25">
      <c r="A7378" s="17">
        <f t="shared" si="115"/>
        <v>7377</v>
      </c>
      <c r="B7378" s="17">
        <v>308</v>
      </c>
      <c r="C7378" s="17">
        <v>44</v>
      </c>
      <c r="D7378" s="17"/>
    </row>
    <row r="7379" spans="1:4" x14ac:dyDescent="0.25">
      <c r="A7379" s="17">
        <f t="shared" si="115"/>
        <v>7378</v>
      </c>
      <c r="B7379" s="17">
        <v>308</v>
      </c>
      <c r="C7379" s="17">
        <v>44</v>
      </c>
      <c r="D7379" s="17"/>
    </row>
    <row r="7380" spans="1:4" x14ac:dyDescent="0.25">
      <c r="A7380" s="17">
        <f t="shared" si="115"/>
        <v>7379</v>
      </c>
      <c r="B7380" s="17">
        <v>308</v>
      </c>
      <c r="C7380" s="17">
        <v>44</v>
      </c>
      <c r="D7380" s="17"/>
    </row>
    <row r="7381" spans="1:4" x14ac:dyDescent="0.25">
      <c r="A7381" s="17">
        <f t="shared" si="115"/>
        <v>7380</v>
      </c>
      <c r="B7381" s="17">
        <v>308</v>
      </c>
      <c r="C7381" s="17">
        <v>44</v>
      </c>
      <c r="D7381" s="17"/>
    </row>
    <row r="7382" spans="1:4" x14ac:dyDescent="0.25">
      <c r="A7382" s="17">
        <f t="shared" si="115"/>
        <v>7381</v>
      </c>
      <c r="B7382" s="17">
        <v>308</v>
      </c>
      <c r="C7382" s="17">
        <v>44</v>
      </c>
      <c r="D7382" s="17"/>
    </row>
    <row r="7383" spans="1:4" x14ac:dyDescent="0.25">
      <c r="A7383" s="17">
        <f t="shared" si="115"/>
        <v>7382</v>
      </c>
      <c r="B7383" s="17">
        <v>308</v>
      </c>
      <c r="C7383" s="17">
        <v>44</v>
      </c>
      <c r="D7383" s="17"/>
    </row>
    <row r="7384" spans="1:4" x14ac:dyDescent="0.25">
      <c r="A7384" s="17">
        <f t="shared" si="115"/>
        <v>7383</v>
      </c>
      <c r="B7384" s="17">
        <v>308</v>
      </c>
      <c r="C7384" s="17">
        <v>44</v>
      </c>
      <c r="D7384" s="17"/>
    </row>
    <row r="7385" spans="1:4" x14ac:dyDescent="0.25">
      <c r="A7385" s="17">
        <f t="shared" si="115"/>
        <v>7384</v>
      </c>
      <c r="B7385" s="17">
        <v>308</v>
      </c>
      <c r="C7385" s="17">
        <v>44</v>
      </c>
      <c r="D7385" s="17"/>
    </row>
    <row r="7386" spans="1:4" x14ac:dyDescent="0.25">
      <c r="A7386" s="17">
        <f t="shared" si="115"/>
        <v>7385</v>
      </c>
      <c r="B7386" s="17">
        <v>308</v>
      </c>
      <c r="C7386" s="17">
        <v>44</v>
      </c>
      <c r="D7386" s="17"/>
    </row>
    <row r="7387" spans="1:4" x14ac:dyDescent="0.25">
      <c r="A7387" s="17">
        <f t="shared" si="115"/>
        <v>7386</v>
      </c>
      <c r="B7387" s="17">
        <v>308</v>
      </c>
      <c r="C7387" s="17">
        <v>44</v>
      </c>
      <c r="D7387" s="17"/>
    </row>
    <row r="7388" spans="1:4" x14ac:dyDescent="0.25">
      <c r="A7388" s="17">
        <f t="shared" si="115"/>
        <v>7387</v>
      </c>
      <c r="B7388" s="17">
        <v>308</v>
      </c>
      <c r="C7388" s="17">
        <v>44</v>
      </c>
      <c r="D7388" s="17"/>
    </row>
    <row r="7389" spans="1:4" x14ac:dyDescent="0.25">
      <c r="A7389" s="17">
        <f t="shared" si="115"/>
        <v>7388</v>
      </c>
      <c r="B7389" s="17">
        <v>308</v>
      </c>
      <c r="C7389" s="17">
        <v>44</v>
      </c>
      <c r="D7389" s="17"/>
    </row>
    <row r="7390" spans="1:4" x14ac:dyDescent="0.25">
      <c r="A7390" s="17">
        <f t="shared" si="115"/>
        <v>7389</v>
      </c>
      <c r="B7390" s="17">
        <v>308</v>
      </c>
      <c r="C7390" s="17">
        <v>44</v>
      </c>
      <c r="D7390" s="17"/>
    </row>
    <row r="7391" spans="1:4" x14ac:dyDescent="0.25">
      <c r="A7391" s="17">
        <f t="shared" si="115"/>
        <v>7390</v>
      </c>
      <c r="B7391" s="17">
        <v>308</v>
      </c>
      <c r="C7391" s="17">
        <v>44</v>
      </c>
      <c r="D7391" s="17"/>
    </row>
    <row r="7392" spans="1:4" x14ac:dyDescent="0.25">
      <c r="A7392" s="17">
        <f t="shared" si="115"/>
        <v>7391</v>
      </c>
      <c r="B7392" s="17">
        <v>308</v>
      </c>
      <c r="C7392" s="17">
        <v>44</v>
      </c>
      <c r="D7392" s="17"/>
    </row>
    <row r="7393" spans="1:4" x14ac:dyDescent="0.25">
      <c r="A7393" s="17">
        <f t="shared" si="115"/>
        <v>7392</v>
      </c>
      <c r="B7393" s="17">
        <v>308</v>
      </c>
      <c r="C7393" s="17">
        <v>44</v>
      </c>
      <c r="D7393" s="17"/>
    </row>
    <row r="7394" spans="1:4" x14ac:dyDescent="0.25">
      <c r="A7394" s="17">
        <f t="shared" si="115"/>
        <v>7393</v>
      </c>
      <c r="B7394" s="17">
        <v>309</v>
      </c>
      <c r="C7394" s="17">
        <v>45</v>
      </c>
      <c r="D7394" s="17"/>
    </row>
    <row r="7395" spans="1:4" x14ac:dyDescent="0.25">
      <c r="A7395" s="17">
        <f t="shared" si="115"/>
        <v>7394</v>
      </c>
      <c r="B7395" s="17">
        <v>309</v>
      </c>
      <c r="C7395" s="17">
        <v>45</v>
      </c>
      <c r="D7395" s="17"/>
    </row>
    <row r="7396" spans="1:4" x14ac:dyDescent="0.25">
      <c r="A7396" s="17">
        <f t="shared" si="115"/>
        <v>7395</v>
      </c>
      <c r="B7396" s="17">
        <v>309</v>
      </c>
      <c r="C7396" s="17">
        <v>45</v>
      </c>
      <c r="D7396" s="17"/>
    </row>
    <row r="7397" spans="1:4" x14ac:dyDescent="0.25">
      <c r="A7397" s="17">
        <f t="shared" si="115"/>
        <v>7396</v>
      </c>
      <c r="B7397" s="17">
        <v>309</v>
      </c>
      <c r="C7397" s="17">
        <v>45</v>
      </c>
      <c r="D7397" s="17"/>
    </row>
    <row r="7398" spans="1:4" x14ac:dyDescent="0.25">
      <c r="A7398" s="17">
        <f t="shared" si="115"/>
        <v>7397</v>
      </c>
      <c r="B7398" s="17">
        <v>309</v>
      </c>
      <c r="C7398" s="17">
        <v>45</v>
      </c>
      <c r="D7398" s="17"/>
    </row>
    <row r="7399" spans="1:4" x14ac:dyDescent="0.25">
      <c r="A7399" s="17">
        <f t="shared" si="115"/>
        <v>7398</v>
      </c>
      <c r="B7399" s="17">
        <v>309</v>
      </c>
      <c r="C7399" s="17">
        <v>45</v>
      </c>
      <c r="D7399" s="17"/>
    </row>
    <row r="7400" spans="1:4" x14ac:dyDescent="0.25">
      <c r="A7400" s="17">
        <f t="shared" si="115"/>
        <v>7399</v>
      </c>
      <c r="B7400" s="17">
        <v>309</v>
      </c>
      <c r="C7400" s="17">
        <v>45</v>
      </c>
      <c r="D7400" s="17"/>
    </row>
    <row r="7401" spans="1:4" x14ac:dyDescent="0.25">
      <c r="A7401" s="17">
        <f t="shared" si="115"/>
        <v>7400</v>
      </c>
      <c r="B7401" s="17">
        <v>309</v>
      </c>
      <c r="C7401" s="17">
        <v>45</v>
      </c>
      <c r="D7401" s="17"/>
    </row>
    <row r="7402" spans="1:4" x14ac:dyDescent="0.25">
      <c r="A7402" s="17">
        <f t="shared" si="115"/>
        <v>7401</v>
      </c>
      <c r="B7402" s="17">
        <v>309</v>
      </c>
      <c r="C7402" s="17">
        <v>45</v>
      </c>
      <c r="D7402" s="17"/>
    </row>
    <row r="7403" spans="1:4" x14ac:dyDescent="0.25">
      <c r="A7403" s="17">
        <f t="shared" si="115"/>
        <v>7402</v>
      </c>
      <c r="B7403" s="17">
        <v>309</v>
      </c>
      <c r="C7403" s="17">
        <v>45</v>
      </c>
      <c r="D7403" s="17"/>
    </row>
    <row r="7404" spans="1:4" x14ac:dyDescent="0.25">
      <c r="A7404" s="17">
        <f t="shared" si="115"/>
        <v>7403</v>
      </c>
      <c r="B7404" s="17">
        <v>309</v>
      </c>
      <c r="C7404" s="17">
        <v>45</v>
      </c>
      <c r="D7404" s="17"/>
    </row>
    <row r="7405" spans="1:4" x14ac:dyDescent="0.25">
      <c r="A7405" s="17">
        <f t="shared" si="115"/>
        <v>7404</v>
      </c>
      <c r="B7405" s="17">
        <v>309</v>
      </c>
      <c r="C7405" s="17">
        <v>45</v>
      </c>
      <c r="D7405" s="17"/>
    </row>
    <row r="7406" spans="1:4" x14ac:dyDescent="0.25">
      <c r="A7406" s="17">
        <f t="shared" si="115"/>
        <v>7405</v>
      </c>
      <c r="B7406" s="17">
        <v>309</v>
      </c>
      <c r="C7406" s="17">
        <v>45</v>
      </c>
      <c r="D7406" s="17"/>
    </row>
    <row r="7407" spans="1:4" x14ac:dyDescent="0.25">
      <c r="A7407" s="17">
        <f t="shared" si="115"/>
        <v>7406</v>
      </c>
      <c r="B7407" s="17">
        <v>309</v>
      </c>
      <c r="C7407" s="17">
        <v>45</v>
      </c>
      <c r="D7407" s="17"/>
    </row>
    <row r="7408" spans="1:4" x14ac:dyDescent="0.25">
      <c r="A7408" s="17">
        <f t="shared" si="115"/>
        <v>7407</v>
      </c>
      <c r="B7408" s="17">
        <v>309</v>
      </c>
      <c r="C7408" s="17">
        <v>45</v>
      </c>
      <c r="D7408" s="17"/>
    </row>
    <row r="7409" spans="1:4" x14ac:dyDescent="0.25">
      <c r="A7409" s="17">
        <f t="shared" si="115"/>
        <v>7408</v>
      </c>
      <c r="B7409" s="17">
        <v>309</v>
      </c>
      <c r="C7409" s="17">
        <v>45</v>
      </c>
      <c r="D7409" s="17"/>
    </row>
    <row r="7410" spans="1:4" x14ac:dyDescent="0.25">
      <c r="A7410" s="17">
        <f t="shared" si="115"/>
        <v>7409</v>
      </c>
      <c r="B7410" s="17">
        <v>309</v>
      </c>
      <c r="C7410" s="17">
        <v>45</v>
      </c>
      <c r="D7410" s="17"/>
    </row>
    <row r="7411" spans="1:4" x14ac:dyDescent="0.25">
      <c r="A7411" s="17">
        <f t="shared" si="115"/>
        <v>7410</v>
      </c>
      <c r="B7411" s="17">
        <v>309</v>
      </c>
      <c r="C7411" s="17">
        <v>45</v>
      </c>
      <c r="D7411" s="17"/>
    </row>
    <row r="7412" spans="1:4" x14ac:dyDescent="0.25">
      <c r="A7412" s="17">
        <f t="shared" si="115"/>
        <v>7411</v>
      </c>
      <c r="B7412" s="17">
        <v>309</v>
      </c>
      <c r="C7412" s="17">
        <v>45</v>
      </c>
      <c r="D7412" s="17"/>
    </row>
    <row r="7413" spans="1:4" x14ac:dyDescent="0.25">
      <c r="A7413" s="17">
        <f t="shared" si="115"/>
        <v>7412</v>
      </c>
      <c r="B7413" s="17">
        <v>309</v>
      </c>
      <c r="C7413" s="17">
        <v>45</v>
      </c>
      <c r="D7413" s="17"/>
    </row>
    <row r="7414" spans="1:4" x14ac:dyDescent="0.25">
      <c r="A7414" s="17">
        <f t="shared" si="115"/>
        <v>7413</v>
      </c>
      <c r="B7414" s="17">
        <v>309</v>
      </c>
      <c r="C7414" s="17">
        <v>45</v>
      </c>
      <c r="D7414" s="17"/>
    </row>
    <row r="7415" spans="1:4" x14ac:dyDescent="0.25">
      <c r="A7415" s="17">
        <f t="shared" si="115"/>
        <v>7414</v>
      </c>
      <c r="B7415" s="17">
        <v>309</v>
      </c>
      <c r="C7415" s="17">
        <v>45</v>
      </c>
      <c r="D7415" s="17"/>
    </row>
    <row r="7416" spans="1:4" x14ac:dyDescent="0.25">
      <c r="A7416" s="17">
        <f t="shared" si="115"/>
        <v>7415</v>
      </c>
      <c r="B7416" s="17">
        <v>309</v>
      </c>
      <c r="C7416" s="17">
        <v>45</v>
      </c>
      <c r="D7416" s="17"/>
    </row>
    <row r="7417" spans="1:4" x14ac:dyDescent="0.25">
      <c r="A7417" s="17">
        <f t="shared" si="115"/>
        <v>7416</v>
      </c>
      <c r="B7417" s="17">
        <v>309</v>
      </c>
      <c r="C7417" s="17">
        <v>45</v>
      </c>
      <c r="D7417" s="17"/>
    </row>
    <row r="7418" spans="1:4" x14ac:dyDescent="0.25">
      <c r="A7418" s="17">
        <f t="shared" si="115"/>
        <v>7417</v>
      </c>
      <c r="B7418" s="17">
        <v>310</v>
      </c>
      <c r="C7418" s="17">
        <v>45</v>
      </c>
      <c r="D7418" s="17"/>
    </row>
    <row r="7419" spans="1:4" x14ac:dyDescent="0.25">
      <c r="A7419" s="17">
        <f t="shared" si="115"/>
        <v>7418</v>
      </c>
      <c r="B7419" s="17">
        <v>310</v>
      </c>
      <c r="C7419" s="17">
        <v>45</v>
      </c>
      <c r="D7419" s="17"/>
    </row>
    <row r="7420" spans="1:4" x14ac:dyDescent="0.25">
      <c r="A7420" s="17">
        <f t="shared" si="115"/>
        <v>7419</v>
      </c>
      <c r="B7420" s="17">
        <v>310</v>
      </c>
      <c r="C7420" s="17">
        <v>45</v>
      </c>
      <c r="D7420" s="17"/>
    </row>
    <row r="7421" spans="1:4" x14ac:dyDescent="0.25">
      <c r="A7421" s="17">
        <f t="shared" si="115"/>
        <v>7420</v>
      </c>
      <c r="B7421" s="17">
        <v>310</v>
      </c>
      <c r="C7421" s="17">
        <v>45</v>
      </c>
      <c r="D7421" s="17"/>
    </row>
    <row r="7422" spans="1:4" x14ac:dyDescent="0.25">
      <c r="A7422" s="17">
        <f t="shared" si="115"/>
        <v>7421</v>
      </c>
      <c r="B7422" s="17">
        <v>310</v>
      </c>
      <c r="C7422" s="17">
        <v>45</v>
      </c>
      <c r="D7422" s="17"/>
    </row>
    <row r="7423" spans="1:4" x14ac:dyDescent="0.25">
      <c r="A7423" s="17">
        <f t="shared" si="115"/>
        <v>7422</v>
      </c>
      <c r="B7423" s="17">
        <v>310</v>
      </c>
      <c r="C7423" s="17">
        <v>45</v>
      </c>
      <c r="D7423" s="17"/>
    </row>
    <row r="7424" spans="1:4" x14ac:dyDescent="0.25">
      <c r="A7424" s="17">
        <f t="shared" si="115"/>
        <v>7423</v>
      </c>
      <c r="B7424" s="17">
        <v>310</v>
      </c>
      <c r="C7424" s="17">
        <v>45</v>
      </c>
      <c r="D7424" s="17"/>
    </row>
    <row r="7425" spans="1:4" x14ac:dyDescent="0.25">
      <c r="A7425" s="17">
        <f t="shared" si="115"/>
        <v>7424</v>
      </c>
      <c r="B7425" s="17">
        <v>310</v>
      </c>
      <c r="C7425" s="17">
        <v>45</v>
      </c>
      <c r="D7425" s="17"/>
    </row>
    <row r="7426" spans="1:4" x14ac:dyDescent="0.25">
      <c r="A7426" s="17">
        <f t="shared" si="115"/>
        <v>7425</v>
      </c>
      <c r="B7426" s="17">
        <v>310</v>
      </c>
      <c r="C7426" s="17">
        <v>45</v>
      </c>
      <c r="D7426" s="17"/>
    </row>
    <row r="7427" spans="1:4" x14ac:dyDescent="0.25">
      <c r="A7427" s="17">
        <f t="shared" si="115"/>
        <v>7426</v>
      </c>
      <c r="B7427" s="17">
        <v>310</v>
      </c>
      <c r="C7427" s="17">
        <v>45</v>
      </c>
      <c r="D7427" s="17"/>
    </row>
    <row r="7428" spans="1:4" x14ac:dyDescent="0.25">
      <c r="A7428" s="17">
        <f t="shared" ref="A7428:A7491" si="116">A7427+1</f>
        <v>7427</v>
      </c>
      <c r="B7428" s="17">
        <v>310</v>
      </c>
      <c r="C7428" s="17">
        <v>45</v>
      </c>
      <c r="D7428" s="17"/>
    </row>
    <row r="7429" spans="1:4" x14ac:dyDescent="0.25">
      <c r="A7429" s="17">
        <f t="shared" si="116"/>
        <v>7428</v>
      </c>
      <c r="B7429" s="17">
        <v>310</v>
      </c>
      <c r="C7429" s="17">
        <v>45</v>
      </c>
      <c r="D7429" s="17"/>
    </row>
    <row r="7430" spans="1:4" x14ac:dyDescent="0.25">
      <c r="A7430" s="17">
        <f t="shared" si="116"/>
        <v>7429</v>
      </c>
      <c r="B7430" s="17">
        <v>310</v>
      </c>
      <c r="C7430" s="17">
        <v>45</v>
      </c>
      <c r="D7430" s="17"/>
    </row>
    <row r="7431" spans="1:4" x14ac:dyDescent="0.25">
      <c r="A7431" s="17">
        <f t="shared" si="116"/>
        <v>7430</v>
      </c>
      <c r="B7431" s="17">
        <v>310</v>
      </c>
      <c r="C7431" s="17">
        <v>45</v>
      </c>
      <c r="D7431" s="17"/>
    </row>
    <row r="7432" spans="1:4" x14ac:dyDescent="0.25">
      <c r="A7432" s="17">
        <f t="shared" si="116"/>
        <v>7431</v>
      </c>
      <c r="B7432" s="17">
        <v>310</v>
      </c>
      <c r="C7432" s="17">
        <v>45</v>
      </c>
      <c r="D7432" s="17"/>
    </row>
    <row r="7433" spans="1:4" x14ac:dyDescent="0.25">
      <c r="A7433" s="17">
        <f t="shared" si="116"/>
        <v>7432</v>
      </c>
      <c r="B7433" s="17">
        <v>310</v>
      </c>
      <c r="C7433" s="17">
        <v>45</v>
      </c>
      <c r="D7433" s="17"/>
    </row>
    <row r="7434" spans="1:4" x14ac:dyDescent="0.25">
      <c r="A7434" s="17">
        <f t="shared" si="116"/>
        <v>7433</v>
      </c>
      <c r="B7434" s="17">
        <v>310</v>
      </c>
      <c r="C7434" s="17">
        <v>45</v>
      </c>
      <c r="D7434" s="17"/>
    </row>
    <row r="7435" spans="1:4" x14ac:dyDescent="0.25">
      <c r="A7435" s="17">
        <f t="shared" si="116"/>
        <v>7434</v>
      </c>
      <c r="B7435" s="17">
        <v>310</v>
      </c>
      <c r="C7435" s="17">
        <v>45</v>
      </c>
      <c r="D7435" s="17"/>
    </row>
    <row r="7436" spans="1:4" x14ac:dyDescent="0.25">
      <c r="A7436" s="17">
        <f t="shared" si="116"/>
        <v>7435</v>
      </c>
      <c r="B7436" s="17">
        <v>310</v>
      </c>
      <c r="C7436" s="17">
        <v>45</v>
      </c>
      <c r="D7436" s="17"/>
    </row>
    <row r="7437" spans="1:4" x14ac:dyDescent="0.25">
      <c r="A7437" s="17">
        <f t="shared" si="116"/>
        <v>7436</v>
      </c>
      <c r="B7437" s="17">
        <v>310</v>
      </c>
      <c r="C7437" s="17">
        <v>45</v>
      </c>
      <c r="D7437" s="17"/>
    </row>
    <row r="7438" spans="1:4" x14ac:dyDescent="0.25">
      <c r="A7438" s="17">
        <f t="shared" si="116"/>
        <v>7437</v>
      </c>
      <c r="B7438" s="17">
        <v>310</v>
      </c>
      <c r="C7438" s="17">
        <v>45</v>
      </c>
      <c r="D7438" s="17"/>
    </row>
    <row r="7439" spans="1:4" x14ac:dyDescent="0.25">
      <c r="A7439" s="17">
        <f t="shared" si="116"/>
        <v>7438</v>
      </c>
      <c r="B7439" s="17">
        <v>310</v>
      </c>
      <c r="C7439" s="17">
        <v>45</v>
      </c>
      <c r="D7439" s="17"/>
    </row>
    <row r="7440" spans="1:4" x14ac:dyDescent="0.25">
      <c r="A7440" s="17">
        <f t="shared" si="116"/>
        <v>7439</v>
      </c>
      <c r="B7440" s="17">
        <v>310</v>
      </c>
      <c r="C7440" s="17">
        <v>45</v>
      </c>
      <c r="D7440" s="17"/>
    </row>
    <row r="7441" spans="1:4" x14ac:dyDescent="0.25">
      <c r="A7441" s="17">
        <f t="shared" si="116"/>
        <v>7440</v>
      </c>
      <c r="B7441" s="17">
        <v>310</v>
      </c>
      <c r="C7441" s="17">
        <v>45</v>
      </c>
      <c r="D7441" s="17"/>
    </row>
    <row r="7442" spans="1:4" x14ac:dyDescent="0.25">
      <c r="A7442" s="17">
        <f t="shared" si="116"/>
        <v>7441</v>
      </c>
      <c r="B7442" s="17">
        <v>311</v>
      </c>
      <c r="C7442" s="17">
        <v>45</v>
      </c>
      <c r="D7442" s="17"/>
    </row>
    <row r="7443" spans="1:4" x14ac:dyDescent="0.25">
      <c r="A7443" s="17">
        <f t="shared" si="116"/>
        <v>7442</v>
      </c>
      <c r="B7443" s="17">
        <v>311</v>
      </c>
      <c r="C7443" s="17">
        <v>45</v>
      </c>
      <c r="D7443" s="17"/>
    </row>
    <row r="7444" spans="1:4" x14ac:dyDescent="0.25">
      <c r="A7444" s="17">
        <f t="shared" si="116"/>
        <v>7443</v>
      </c>
      <c r="B7444" s="17">
        <v>311</v>
      </c>
      <c r="C7444" s="17">
        <v>45</v>
      </c>
      <c r="D7444" s="17"/>
    </row>
    <row r="7445" spans="1:4" x14ac:dyDescent="0.25">
      <c r="A7445" s="17">
        <f t="shared" si="116"/>
        <v>7444</v>
      </c>
      <c r="B7445" s="17">
        <v>311</v>
      </c>
      <c r="C7445" s="17">
        <v>45</v>
      </c>
      <c r="D7445" s="17"/>
    </row>
    <row r="7446" spans="1:4" x14ac:dyDescent="0.25">
      <c r="A7446" s="17">
        <f t="shared" si="116"/>
        <v>7445</v>
      </c>
      <c r="B7446" s="17">
        <v>311</v>
      </c>
      <c r="C7446" s="17">
        <v>45</v>
      </c>
      <c r="D7446" s="17"/>
    </row>
    <row r="7447" spans="1:4" x14ac:dyDescent="0.25">
      <c r="A7447" s="17">
        <f t="shared" si="116"/>
        <v>7446</v>
      </c>
      <c r="B7447" s="17">
        <v>311</v>
      </c>
      <c r="C7447" s="17">
        <v>45</v>
      </c>
      <c r="D7447" s="17"/>
    </row>
    <row r="7448" spans="1:4" x14ac:dyDescent="0.25">
      <c r="A7448" s="17">
        <f t="shared" si="116"/>
        <v>7447</v>
      </c>
      <c r="B7448" s="17">
        <v>311</v>
      </c>
      <c r="C7448" s="17">
        <v>45</v>
      </c>
      <c r="D7448" s="17"/>
    </row>
    <row r="7449" spans="1:4" x14ac:dyDescent="0.25">
      <c r="A7449" s="17">
        <f t="shared" si="116"/>
        <v>7448</v>
      </c>
      <c r="B7449" s="17">
        <v>311</v>
      </c>
      <c r="C7449" s="17">
        <v>45</v>
      </c>
      <c r="D7449" s="17"/>
    </row>
    <row r="7450" spans="1:4" x14ac:dyDescent="0.25">
      <c r="A7450" s="17">
        <f t="shared" si="116"/>
        <v>7449</v>
      </c>
      <c r="B7450" s="17">
        <v>311</v>
      </c>
      <c r="C7450" s="17">
        <v>45</v>
      </c>
      <c r="D7450" s="17"/>
    </row>
    <row r="7451" spans="1:4" x14ac:dyDescent="0.25">
      <c r="A7451" s="17">
        <f t="shared" si="116"/>
        <v>7450</v>
      </c>
      <c r="B7451" s="17">
        <v>311</v>
      </c>
      <c r="C7451" s="17">
        <v>45</v>
      </c>
      <c r="D7451" s="17"/>
    </row>
    <row r="7452" spans="1:4" x14ac:dyDescent="0.25">
      <c r="A7452" s="17">
        <f t="shared" si="116"/>
        <v>7451</v>
      </c>
      <c r="B7452" s="17">
        <v>311</v>
      </c>
      <c r="C7452" s="17">
        <v>45</v>
      </c>
      <c r="D7452" s="17"/>
    </row>
    <row r="7453" spans="1:4" x14ac:dyDescent="0.25">
      <c r="A7453" s="17">
        <f t="shared" si="116"/>
        <v>7452</v>
      </c>
      <c r="B7453" s="17">
        <v>311</v>
      </c>
      <c r="C7453" s="17">
        <v>45</v>
      </c>
      <c r="D7453" s="17"/>
    </row>
    <row r="7454" spans="1:4" x14ac:dyDescent="0.25">
      <c r="A7454" s="17">
        <f t="shared" si="116"/>
        <v>7453</v>
      </c>
      <c r="B7454" s="17">
        <v>311</v>
      </c>
      <c r="C7454" s="17">
        <v>45</v>
      </c>
      <c r="D7454" s="17"/>
    </row>
    <row r="7455" spans="1:4" x14ac:dyDescent="0.25">
      <c r="A7455" s="17">
        <f t="shared" si="116"/>
        <v>7454</v>
      </c>
      <c r="B7455" s="17">
        <v>311</v>
      </c>
      <c r="C7455" s="17">
        <v>45</v>
      </c>
      <c r="D7455" s="17"/>
    </row>
    <row r="7456" spans="1:4" x14ac:dyDescent="0.25">
      <c r="A7456" s="17">
        <f t="shared" si="116"/>
        <v>7455</v>
      </c>
      <c r="B7456" s="17">
        <v>311</v>
      </c>
      <c r="C7456" s="17">
        <v>45</v>
      </c>
      <c r="D7456" s="17"/>
    </row>
    <row r="7457" spans="1:4" x14ac:dyDescent="0.25">
      <c r="A7457" s="17">
        <f t="shared" si="116"/>
        <v>7456</v>
      </c>
      <c r="B7457" s="17">
        <v>311</v>
      </c>
      <c r="C7457" s="17">
        <v>45</v>
      </c>
      <c r="D7457" s="17"/>
    </row>
    <row r="7458" spans="1:4" x14ac:dyDescent="0.25">
      <c r="A7458" s="17">
        <f t="shared" si="116"/>
        <v>7457</v>
      </c>
      <c r="B7458" s="17">
        <v>311</v>
      </c>
      <c r="C7458" s="17">
        <v>45</v>
      </c>
      <c r="D7458" s="17"/>
    </row>
    <row r="7459" spans="1:4" x14ac:dyDescent="0.25">
      <c r="A7459" s="17">
        <f t="shared" si="116"/>
        <v>7458</v>
      </c>
      <c r="B7459" s="17">
        <v>311</v>
      </c>
      <c r="C7459" s="17">
        <v>45</v>
      </c>
      <c r="D7459" s="17"/>
    </row>
    <row r="7460" spans="1:4" x14ac:dyDescent="0.25">
      <c r="A7460" s="17">
        <f t="shared" si="116"/>
        <v>7459</v>
      </c>
      <c r="B7460" s="17">
        <v>311</v>
      </c>
      <c r="C7460" s="17">
        <v>45</v>
      </c>
      <c r="D7460" s="17"/>
    </row>
    <row r="7461" spans="1:4" x14ac:dyDescent="0.25">
      <c r="A7461" s="17">
        <f t="shared" si="116"/>
        <v>7460</v>
      </c>
      <c r="B7461" s="17">
        <v>311</v>
      </c>
      <c r="C7461" s="17">
        <v>45</v>
      </c>
      <c r="D7461" s="17"/>
    </row>
    <row r="7462" spans="1:4" x14ac:dyDescent="0.25">
      <c r="A7462" s="17">
        <f t="shared" si="116"/>
        <v>7461</v>
      </c>
      <c r="B7462" s="17">
        <v>311</v>
      </c>
      <c r="C7462" s="17">
        <v>45</v>
      </c>
      <c r="D7462" s="17"/>
    </row>
    <row r="7463" spans="1:4" x14ac:dyDescent="0.25">
      <c r="A7463" s="17">
        <f t="shared" si="116"/>
        <v>7462</v>
      </c>
      <c r="B7463" s="17">
        <v>311</v>
      </c>
      <c r="C7463" s="17">
        <v>45</v>
      </c>
      <c r="D7463" s="17"/>
    </row>
    <row r="7464" spans="1:4" x14ac:dyDescent="0.25">
      <c r="A7464" s="17">
        <f t="shared" si="116"/>
        <v>7463</v>
      </c>
      <c r="B7464" s="17">
        <v>311</v>
      </c>
      <c r="C7464" s="17">
        <v>45</v>
      </c>
      <c r="D7464" s="17"/>
    </row>
    <row r="7465" spans="1:4" x14ac:dyDescent="0.25">
      <c r="A7465" s="17">
        <f t="shared" si="116"/>
        <v>7464</v>
      </c>
      <c r="B7465" s="17">
        <v>311</v>
      </c>
      <c r="C7465" s="17">
        <v>45</v>
      </c>
      <c r="D7465" s="17"/>
    </row>
    <row r="7466" spans="1:4" x14ac:dyDescent="0.25">
      <c r="A7466" s="17">
        <f t="shared" si="116"/>
        <v>7465</v>
      </c>
      <c r="B7466" s="17">
        <v>312</v>
      </c>
      <c r="C7466" s="17">
        <v>45</v>
      </c>
      <c r="D7466" s="17"/>
    </row>
    <row r="7467" spans="1:4" x14ac:dyDescent="0.25">
      <c r="A7467" s="17">
        <f t="shared" si="116"/>
        <v>7466</v>
      </c>
      <c r="B7467" s="17">
        <v>312</v>
      </c>
      <c r="C7467" s="17">
        <v>45</v>
      </c>
      <c r="D7467" s="17"/>
    </row>
    <row r="7468" spans="1:4" x14ac:dyDescent="0.25">
      <c r="A7468" s="17">
        <f t="shared" si="116"/>
        <v>7467</v>
      </c>
      <c r="B7468" s="17">
        <v>312</v>
      </c>
      <c r="C7468" s="17">
        <v>45</v>
      </c>
      <c r="D7468" s="17"/>
    </row>
    <row r="7469" spans="1:4" x14ac:dyDescent="0.25">
      <c r="A7469" s="17">
        <f t="shared" si="116"/>
        <v>7468</v>
      </c>
      <c r="B7469" s="17">
        <v>312</v>
      </c>
      <c r="C7469" s="17">
        <v>45</v>
      </c>
      <c r="D7469" s="17"/>
    </row>
    <row r="7470" spans="1:4" x14ac:dyDescent="0.25">
      <c r="A7470" s="17">
        <f t="shared" si="116"/>
        <v>7469</v>
      </c>
      <c r="B7470" s="17">
        <v>312</v>
      </c>
      <c r="C7470" s="17">
        <v>45</v>
      </c>
      <c r="D7470" s="17"/>
    </row>
    <row r="7471" spans="1:4" x14ac:dyDescent="0.25">
      <c r="A7471" s="17">
        <f t="shared" si="116"/>
        <v>7470</v>
      </c>
      <c r="B7471" s="17">
        <v>312</v>
      </c>
      <c r="C7471" s="17">
        <v>45</v>
      </c>
      <c r="D7471" s="17"/>
    </row>
    <row r="7472" spans="1:4" x14ac:dyDescent="0.25">
      <c r="A7472" s="17">
        <f t="shared" si="116"/>
        <v>7471</v>
      </c>
      <c r="B7472" s="17">
        <v>312</v>
      </c>
      <c r="C7472" s="17">
        <v>45</v>
      </c>
      <c r="D7472" s="17"/>
    </row>
    <row r="7473" spans="1:4" x14ac:dyDescent="0.25">
      <c r="A7473" s="17">
        <f t="shared" si="116"/>
        <v>7472</v>
      </c>
      <c r="B7473" s="17">
        <v>312</v>
      </c>
      <c r="C7473" s="17">
        <v>45</v>
      </c>
      <c r="D7473" s="17"/>
    </row>
    <row r="7474" spans="1:4" x14ac:dyDescent="0.25">
      <c r="A7474" s="17">
        <f t="shared" si="116"/>
        <v>7473</v>
      </c>
      <c r="B7474" s="17">
        <v>312</v>
      </c>
      <c r="C7474" s="17">
        <v>45</v>
      </c>
      <c r="D7474" s="17"/>
    </row>
    <row r="7475" spans="1:4" x14ac:dyDescent="0.25">
      <c r="A7475" s="17">
        <f t="shared" si="116"/>
        <v>7474</v>
      </c>
      <c r="B7475" s="17">
        <v>312</v>
      </c>
      <c r="C7475" s="17">
        <v>45</v>
      </c>
      <c r="D7475" s="17"/>
    </row>
    <row r="7476" spans="1:4" x14ac:dyDescent="0.25">
      <c r="A7476" s="17">
        <f t="shared" si="116"/>
        <v>7475</v>
      </c>
      <c r="B7476" s="17">
        <v>312</v>
      </c>
      <c r="C7476" s="17">
        <v>45</v>
      </c>
      <c r="D7476" s="17"/>
    </row>
    <row r="7477" spans="1:4" x14ac:dyDescent="0.25">
      <c r="A7477" s="17">
        <f t="shared" si="116"/>
        <v>7476</v>
      </c>
      <c r="B7477" s="17">
        <v>312</v>
      </c>
      <c r="C7477" s="17">
        <v>45</v>
      </c>
      <c r="D7477" s="17"/>
    </row>
    <row r="7478" spans="1:4" x14ac:dyDescent="0.25">
      <c r="A7478" s="17">
        <f t="shared" si="116"/>
        <v>7477</v>
      </c>
      <c r="B7478" s="17">
        <v>312</v>
      </c>
      <c r="C7478" s="17">
        <v>45</v>
      </c>
      <c r="D7478" s="17"/>
    </row>
    <row r="7479" spans="1:4" x14ac:dyDescent="0.25">
      <c r="A7479" s="17">
        <f t="shared" si="116"/>
        <v>7478</v>
      </c>
      <c r="B7479" s="17">
        <v>312</v>
      </c>
      <c r="C7479" s="17">
        <v>45</v>
      </c>
      <c r="D7479" s="17"/>
    </row>
    <row r="7480" spans="1:4" x14ac:dyDescent="0.25">
      <c r="A7480" s="17">
        <f t="shared" si="116"/>
        <v>7479</v>
      </c>
      <c r="B7480" s="17">
        <v>312</v>
      </c>
      <c r="C7480" s="17">
        <v>45</v>
      </c>
      <c r="D7480" s="17"/>
    </row>
    <row r="7481" spans="1:4" x14ac:dyDescent="0.25">
      <c r="A7481" s="17">
        <f t="shared" si="116"/>
        <v>7480</v>
      </c>
      <c r="B7481" s="17">
        <v>312</v>
      </c>
      <c r="C7481" s="17">
        <v>45</v>
      </c>
      <c r="D7481" s="17"/>
    </row>
    <row r="7482" spans="1:4" x14ac:dyDescent="0.25">
      <c r="A7482" s="17">
        <f t="shared" si="116"/>
        <v>7481</v>
      </c>
      <c r="B7482" s="17">
        <v>312</v>
      </c>
      <c r="C7482" s="17">
        <v>45</v>
      </c>
      <c r="D7482" s="17"/>
    </row>
    <row r="7483" spans="1:4" x14ac:dyDescent="0.25">
      <c r="A7483" s="17">
        <f t="shared" si="116"/>
        <v>7482</v>
      </c>
      <c r="B7483" s="17">
        <v>312</v>
      </c>
      <c r="C7483" s="17">
        <v>45</v>
      </c>
      <c r="D7483" s="17"/>
    </row>
    <row r="7484" spans="1:4" x14ac:dyDescent="0.25">
      <c r="A7484" s="17">
        <f t="shared" si="116"/>
        <v>7483</v>
      </c>
      <c r="B7484" s="17">
        <v>312</v>
      </c>
      <c r="C7484" s="17">
        <v>45</v>
      </c>
      <c r="D7484" s="17"/>
    </row>
    <row r="7485" spans="1:4" x14ac:dyDescent="0.25">
      <c r="A7485" s="17">
        <f t="shared" si="116"/>
        <v>7484</v>
      </c>
      <c r="B7485" s="17">
        <v>312</v>
      </c>
      <c r="C7485" s="17">
        <v>45</v>
      </c>
      <c r="D7485" s="17"/>
    </row>
    <row r="7486" spans="1:4" x14ac:dyDescent="0.25">
      <c r="A7486" s="17">
        <f t="shared" si="116"/>
        <v>7485</v>
      </c>
      <c r="B7486" s="17">
        <v>312</v>
      </c>
      <c r="C7486" s="17">
        <v>45</v>
      </c>
      <c r="D7486" s="17"/>
    </row>
    <row r="7487" spans="1:4" x14ac:dyDescent="0.25">
      <c r="A7487" s="17">
        <f t="shared" si="116"/>
        <v>7486</v>
      </c>
      <c r="B7487" s="17">
        <v>312</v>
      </c>
      <c r="C7487" s="17">
        <v>45</v>
      </c>
      <c r="D7487" s="17"/>
    </row>
    <row r="7488" spans="1:4" x14ac:dyDescent="0.25">
      <c r="A7488" s="17">
        <f t="shared" si="116"/>
        <v>7487</v>
      </c>
      <c r="B7488" s="17">
        <v>312</v>
      </c>
      <c r="C7488" s="17">
        <v>45</v>
      </c>
      <c r="D7488" s="17"/>
    </row>
    <row r="7489" spans="1:4" x14ac:dyDescent="0.25">
      <c r="A7489" s="17">
        <f t="shared" si="116"/>
        <v>7488</v>
      </c>
      <c r="B7489" s="17">
        <v>312</v>
      </c>
      <c r="C7489" s="17">
        <v>45</v>
      </c>
      <c r="D7489" s="17"/>
    </row>
    <row r="7490" spans="1:4" x14ac:dyDescent="0.25">
      <c r="A7490" s="17">
        <f t="shared" si="116"/>
        <v>7489</v>
      </c>
      <c r="B7490" s="17">
        <v>313</v>
      </c>
      <c r="C7490" s="17">
        <v>45</v>
      </c>
      <c r="D7490" s="17"/>
    </row>
    <row r="7491" spans="1:4" x14ac:dyDescent="0.25">
      <c r="A7491" s="17">
        <f t="shared" si="116"/>
        <v>7490</v>
      </c>
      <c r="B7491" s="17">
        <v>313</v>
      </c>
      <c r="C7491" s="17">
        <v>45</v>
      </c>
      <c r="D7491" s="17"/>
    </row>
    <row r="7492" spans="1:4" x14ac:dyDescent="0.25">
      <c r="A7492" s="17">
        <f t="shared" ref="A7492:A7555" si="117">A7491+1</f>
        <v>7491</v>
      </c>
      <c r="B7492" s="17">
        <v>313</v>
      </c>
      <c r="C7492" s="17">
        <v>45</v>
      </c>
      <c r="D7492" s="17"/>
    </row>
    <row r="7493" spans="1:4" x14ac:dyDescent="0.25">
      <c r="A7493" s="17">
        <f t="shared" si="117"/>
        <v>7492</v>
      </c>
      <c r="B7493" s="17">
        <v>313</v>
      </c>
      <c r="C7493" s="17">
        <v>45</v>
      </c>
      <c r="D7493" s="17"/>
    </row>
    <row r="7494" spans="1:4" x14ac:dyDescent="0.25">
      <c r="A7494" s="17">
        <f t="shared" si="117"/>
        <v>7493</v>
      </c>
      <c r="B7494" s="17">
        <v>313</v>
      </c>
      <c r="C7494" s="17">
        <v>45</v>
      </c>
      <c r="D7494" s="17"/>
    </row>
    <row r="7495" spans="1:4" x14ac:dyDescent="0.25">
      <c r="A7495" s="17">
        <f t="shared" si="117"/>
        <v>7494</v>
      </c>
      <c r="B7495" s="17">
        <v>313</v>
      </c>
      <c r="C7495" s="17">
        <v>45</v>
      </c>
      <c r="D7495" s="17"/>
    </row>
    <row r="7496" spans="1:4" x14ac:dyDescent="0.25">
      <c r="A7496" s="17">
        <f t="shared" si="117"/>
        <v>7495</v>
      </c>
      <c r="B7496" s="17">
        <v>313</v>
      </c>
      <c r="C7496" s="17">
        <v>45</v>
      </c>
      <c r="D7496" s="17"/>
    </row>
    <row r="7497" spans="1:4" x14ac:dyDescent="0.25">
      <c r="A7497" s="17">
        <f t="shared" si="117"/>
        <v>7496</v>
      </c>
      <c r="B7497" s="17">
        <v>313</v>
      </c>
      <c r="C7497" s="17">
        <v>45</v>
      </c>
      <c r="D7497" s="17"/>
    </row>
    <row r="7498" spans="1:4" x14ac:dyDescent="0.25">
      <c r="A7498" s="17">
        <f t="shared" si="117"/>
        <v>7497</v>
      </c>
      <c r="B7498" s="17">
        <v>313</v>
      </c>
      <c r="C7498" s="17">
        <v>45</v>
      </c>
      <c r="D7498" s="17"/>
    </row>
    <row r="7499" spans="1:4" x14ac:dyDescent="0.25">
      <c r="A7499" s="17">
        <f t="shared" si="117"/>
        <v>7498</v>
      </c>
      <c r="B7499" s="17">
        <v>313</v>
      </c>
      <c r="C7499" s="17">
        <v>45</v>
      </c>
      <c r="D7499" s="17"/>
    </row>
    <row r="7500" spans="1:4" x14ac:dyDescent="0.25">
      <c r="A7500" s="17">
        <f t="shared" si="117"/>
        <v>7499</v>
      </c>
      <c r="B7500" s="17">
        <v>313</v>
      </c>
      <c r="C7500" s="17">
        <v>45</v>
      </c>
      <c r="D7500" s="17"/>
    </row>
    <row r="7501" spans="1:4" x14ac:dyDescent="0.25">
      <c r="A7501" s="17">
        <f t="shared" si="117"/>
        <v>7500</v>
      </c>
      <c r="B7501" s="17">
        <v>313</v>
      </c>
      <c r="C7501" s="17">
        <v>45</v>
      </c>
      <c r="D7501" s="17"/>
    </row>
    <row r="7502" spans="1:4" x14ac:dyDescent="0.25">
      <c r="A7502" s="17">
        <f t="shared" si="117"/>
        <v>7501</v>
      </c>
      <c r="B7502" s="17">
        <v>313</v>
      </c>
      <c r="C7502" s="17">
        <v>45</v>
      </c>
      <c r="D7502" s="17"/>
    </row>
    <row r="7503" spans="1:4" x14ac:dyDescent="0.25">
      <c r="A7503" s="17">
        <f t="shared" si="117"/>
        <v>7502</v>
      </c>
      <c r="B7503" s="17">
        <v>313</v>
      </c>
      <c r="C7503" s="17">
        <v>45</v>
      </c>
      <c r="D7503" s="17"/>
    </row>
    <row r="7504" spans="1:4" x14ac:dyDescent="0.25">
      <c r="A7504" s="17">
        <f t="shared" si="117"/>
        <v>7503</v>
      </c>
      <c r="B7504" s="17">
        <v>313</v>
      </c>
      <c r="C7504" s="17">
        <v>45</v>
      </c>
      <c r="D7504" s="17"/>
    </row>
    <row r="7505" spans="1:4" x14ac:dyDescent="0.25">
      <c r="A7505" s="17">
        <f t="shared" si="117"/>
        <v>7504</v>
      </c>
      <c r="B7505" s="17">
        <v>313</v>
      </c>
      <c r="C7505" s="17">
        <v>45</v>
      </c>
      <c r="D7505" s="17"/>
    </row>
    <row r="7506" spans="1:4" x14ac:dyDescent="0.25">
      <c r="A7506" s="17">
        <f t="shared" si="117"/>
        <v>7505</v>
      </c>
      <c r="B7506" s="17">
        <v>313</v>
      </c>
      <c r="C7506" s="17">
        <v>45</v>
      </c>
      <c r="D7506" s="17"/>
    </row>
    <row r="7507" spans="1:4" x14ac:dyDescent="0.25">
      <c r="A7507" s="17">
        <f t="shared" si="117"/>
        <v>7506</v>
      </c>
      <c r="B7507" s="17">
        <v>313</v>
      </c>
      <c r="C7507" s="17">
        <v>45</v>
      </c>
      <c r="D7507" s="17"/>
    </row>
    <row r="7508" spans="1:4" x14ac:dyDescent="0.25">
      <c r="A7508" s="17">
        <f t="shared" si="117"/>
        <v>7507</v>
      </c>
      <c r="B7508" s="17">
        <v>313</v>
      </c>
      <c r="C7508" s="17">
        <v>45</v>
      </c>
      <c r="D7508" s="17"/>
    </row>
    <row r="7509" spans="1:4" x14ac:dyDescent="0.25">
      <c r="A7509" s="17">
        <f t="shared" si="117"/>
        <v>7508</v>
      </c>
      <c r="B7509" s="17">
        <v>313</v>
      </c>
      <c r="C7509" s="17">
        <v>45</v>
      </c>
      <c r="D7509" s="17"/>
    </row>
    <row r="7510" spans="1:4" x14ac:dyDescent="0.25">
      <c r="A7510" s="17">
        <f t="shared" si="117"/>
        <v>7509</v>
      </c>
      <c r="B7510" s="17">
        <v>313</v>
      </c>
      <c r="C7510" s="17">
        <v>45</v>
      </c>
      <c r="D7510" s="17"/>
    </row>
    <row r="7511" spans="1:4" x14ac:dyDescent="0.25">
      <c r="A7511" s="17">
        <f t="shared" si="117"/>
        <v>7510</v>
      </c>
      <c r="B7511" s="17">
        <v>313</v>
      </c>
      <c r="C7511" s="17">
        <v>45</v>
      </c>
      <c r="D7511" s="17"/>
    </row>
    <row r="7512" spans="1:4" x14ac:dyDescent="0.25">
      <c r="A7512" s="17">
        <f t="shared" si="117"/>
        <v>7511</v>
      </c>
      <c r="B7512" s="17">
        <v>313</v>
      </c>
      <c r="C7512" s="17">
        <v>45</v>
      </c>
      <c r="D7512" s="17"/>
    </row>
    <row r="7513" spans="1:4" x14ac:dyDescent="0.25">
      <c r="A7513" s="17">
        <f t="shared" si="117"/>
        <v>7512</v>
      </c>
      <c r="B7513" s="17">
        <v>313</v>
      </c>
      <c r="C7513" s="17">
        <v>45</v>
      </c>
      <c r="D7513" s="17"/>
    </row>
    <row r="7514" spans="1:4" x14ac:dyDescent="0.25">
      <c r="A7514" s="17">
        <f t="shared" si="117"/>
        <v>7513</v>
      </c>
      <c r="B7514" s="17">
        <v>314</v>
      </c>
      <c r="C7514" s="17">
        <v>45</v>
      </c>
      <c r="D7514" s="17"/>
    </row>
    <row r="7515" spans="1:4" x14ac:dyDescent="0.25">
      <c r="A7515" s="17">
        <f t="shared" si="117"/>
        <v>7514</v>
      </c>
      <c r="B7515" s="17">
        <v>314</v>
      </c>
      <c r="C7515" s="17">
        <v>45</v>
      </c>
      <c r="D7515" s="17"/>
    </row>
    <row r="7516" spans="1:4" x14ac:dyDescent="0.25">
      <c r="A7516" s="17">
        <f t="shared" si="117"/>
        <v>7515</v>
      </c>
      <c r="B7516" s="17">
        <v>314</v>
      </c>
      <c r="C7516" s="17">
        <v>45</v>
      </c>
      <c r="D7516" s="17"/>
    </row>
    <row r="7517" spans="1:4" x14ac:dyDescent="0.25">
      <c r="A7517" s="17">
        <f t="shared" si="117"/>
        <v>7516</v>
      </c>
      <c r="B7517" s="17">
        <v>314</v>
      </c>
      <c r="C7517" s="17">
        <v>45</v>
      </c>
      <c r="D7517" s="17"/>
    </row>
    <row r="7518" spans="1:4" x14ac:dyDescent="0.25">
      <c r="A7518" s="17">
        <f t="shared" si="117"/>
        <v>7517</v>
      </c>
      <c r="B7518" s="17">
        <v>314</v>
      </c>
      <c r="C7518" s="17">
        <v>45</v>
      </c>
      <c r="D7518" s="17"/>
    </row>
    <row r="7519" spans="1:4" x14ac:dyDescent="0.25">
      <c r="A7519" s="17">
        <f t="shared" si="117"/>
        <v>7518</v>
      </c>
      <c r="B7519" s="17">
        <v>314</v>
      </c>
      <c r="C7519" s="17">
        <v>45</v>
      </c>
      <c r="D7519" s="17"/>
    </row>
    <row r="7520" spans="1:4" x14ac:dyDescent="0.25">
      <c r="A7520" s="17">
        <f t="shared" si="117"/>
        <v>7519</v>
      </c>
      <c r="B7520" s="17">
        <v>314</v>
      </c>
      <c r="C7520" s="17">
        <v>45</v>
      </c>
      <c r="D7520" s="17"/>
    </row>
    <row r="7521" spans="1:4" x14ac:dyDescent="0.25">
      <c r="A7521" s="17">
        <f t="shared" si="117"/>
        <v>7520</v>
      </c>
      <c r="B7521" s="17">
        <v>314</v>
      </c>
      <c r="C7521" s="17">
        <v>45</v>
      </c>
      <c r="D7521" s="17"/>
    </row>
    <row r="7522" spans="1:4" x14ac:dyDescent="0.25">
      <c r="A7522" s="17">
        <f t="shared" si="117"/>
        <v>7521</v>
      </c>
      <c r="B7522" s="17">
        <v>314</v>
      </c>
      <c r="C7522" s="17">
        <v>45</v>
      </c>
      <c r="D7522" s="17"/>
    </row>
    <row r="7523" spans="1:4" x14ac:dyDescent="0.25">
      <c r="A7523" s="17">
        <f t="shared" si="117"/>
        <v>7522</v>
      </c>
      <c r="B7523" s="17">
        <v>314</v>
      </c>
      <c r="C7523" s="17">
        <v>45</v>
      </c>
      <c r="D7523" s="17"/>
    </row>
    <row r="7524" spans="1:4" x14ac:dyDescent="0.25">
      <c r="A7524" s="17">
        <f t="shared" si="117"/>
        <v>7523</v>
      </c>
      <c r="B7524" s="17">
        <v>314</v>
      </c>
      <c r="C7524" s="17">
        <v>45</v>
      </c>
      <c r="D7524" s="17"/>
    </row>
    <row r="7525" spans="1:4" x14ac:dyDescent="0.25">
      <c r="A7525" s="17">
        <f t="shared" si="117"/>
        <v>7524</v>
      </c>
      <c r="B7525" s="17">
        <v>314</v>
      </c>
      <c r="C7525" s="17">
        <v>45</v>
      </c>
      <c r="D7525" s="17"/>
    </row>
    <row r="7526" spans="1:4" x14ac:dyDescent="0.25">
      <c r="A7526" s="17">
        <f t="shared" si="117"/>
        <v>7525</v>
      </c>
      <c r="B7526" s="17">
        <v>314</v>
      </c>
      <c r="C7526" s="17">
        <v>45</v>
      </c>
      <c r="D7526" s="17"/>
    </row>
    <row r="7527" spans="1:4" x14ac:dyDescent="0.25">
      <c r="A7527" s="17">
        <f t="shared" si="117"/>
        <v>7526</v>
      </c>
      <c r="B7527" s="17">
        <v>314</v>
      </c>
      <c r="C7527" s="17">
        <v>45</v>
      </c>
      <c r="D7527" s="17"/>
    </row>
    <row r="7528" spans="1:4" x14ac:dyDescent="0.25">
      <c r="A7528" s="17">
        <f t="shared" si="117"/>
        <v>7527</v>
      </c>
      <c r="B7528" s="17">
        <v>314</v>
      </c>
      <c r="C7528" s="17">
        <v>45</v>
      </c>
      <c r="D7528" s="17"/>
    </row>
    <row r="7529" spans="1:4" x14ac:dyDescent="0.25">
      <c r="A7529" s="17">
        <f t="shared" si="117"/>
        <v>7528</v>
      </c>
      <c r="B7529" s="17">
        <v>314</v>
      </c>
      <c r="C7529" s="17">
        <v>45</v>
      </c>
      <c r="D7529" s="17"/>
    </row>
    <row r="7530" spans="1:4" x14ac:dyDescent="0.25">
      <c r="A7530" s="17">
        <f t="shared" si="117"/>
        <v>7529</v>
      </c>
      <c r="B7530" s="17">
        <v>314</v>
      </c>
      <c r="C7530" s="17">
        <v>45</v>
      </c>
      <c r="D7530" s="17"/>
    </row>
    <row r="7531" spans="1:4" x14ac:dyDescent="0.25">
      <c r="A7531" s="17">
        <f t="shared" si="117"/>
        <v>7530</v>
      </c>
      <c r="B7531" s="17">
        <v>314</v>
      </c>
      <c r="C7531" s="17">
        <v>45</v>
      </c>
      <c r="D7531" s="17"/>
    </row>
    <row r="7532" spans="1:4" x14ac:dyDescent="0.25">
      <c r="A7532" s="17">
        <f t="shared" si="117"/>
        <v>7531</v>
      </c>
      <c r="B7532" s="17">
        <v>314</v>
      </c>
      <c r="C7532" s="17">
        <v>45</v>
      </c>
      <c r="D7532" s="17"/>
    </row>
    <row r="7533" spans="1:4" x14ac:dyDescent="0.25">
      <c r="A7533" s="17">
        <f t="shared" si="117"/>
        <v>7532</v>
      </c>
      <c r="B7533" s="17">
        <v>314</v>
      </c>
      <c r="C7533" s="17">
        <v>45</v>
      </c>
      <c r="D7533" s="17"/>
    </row>
    <row r="7534" spans="1:4" x14ac:dyDescent="0.25">
      <c r="A7534" s="17">
        <f t="shared" si="117"/>
        <v>7533</v>
      </c>
      <c r="B7534" s="17">
        <v>314</v>
      </c>
      <c r="C7534" s="17">
        <v>45</v>
      </c>
      <c r="D7534" s="17"/>
    </row>
    <row r="7535" spans="1:4" x14ac:dyDescent="0.25">
      <c r="A7535" s="17">
        <f t="shared" si="117"/>
        <v>7534</v>
      </c>
      <c r="B7535" s="17">
        <v>314</v>
      </c>
      <c r="C7535" s="17">
        <v>45</v>
      </c>
      <c r="D7535" s="17"/>
    </row>
    <row r="7536" spans="1:4" x14ac:dyDescent="0.25">
      <c r="A7536" s="17">
        <f t="shared" si="117"/>
        <v>7535</v>
      </c>
      <c r="B7536" s="17">
        <v>314</v>
      </c>
      <c r="C7536" s="17">
        <v>45</v>
      </c>
      <c r="D7536" s="17"/>
    </row>
    <row r="7537" spans="1:4" x14ac:dyDescent="0.25">
      <c r="A7537" s="17">
        <f t="shared" si="117"/>
        <v>7536</v>
      </c>
      <c r="B7537" s="17">
        <v>314</v>
      </c>
      <c r="C7537" s="17">
        <v>45</v>
      </c>
      <c r="D7537" s="17"/>
    </row>
    <row r="7538" spans="1:4" x14ac:dyDescent="0.25">
      <c r="A7538" s="17">
        <f t="shared" si="117"/>
        <v>7537</v>
      </c>
      <c r="B7538" s="17">
        <v>315</v>
      </c>
      <c r="C7538" s="17">
        <v>45</v>
      </c>
      <c r="D7538" s="17"/>
    </row>
    <row r="7539" spans="1:4" x14ac:dyDescent="0.25">
      <c r="A7539" s="17">
        <f t="shared" si="117"/>
        <v>7538</v>
      </c>
      <c r="B7539" s="17">
        <v>315</v>
      </c>
      <c r="C7539" s="17">
        <v>45</v>
      </c>
      <c r="D7539" s="17"/>
    </row>
    <row r="7540" spans="1:4" x14ac:dyDescent="0.25">
      <c r="A7540" s="17">
        <f t="shared" si="117"/>
        <v>7539</v>
      </c>
      <c r="B7540" s="17">
        <v>315</v>
      </c>
      <c r="C7540" s="17">
        <v>45</v>
      </c>
      <c r="D7540" s="17"/>
    </row>
    <row r="7541" spans="1:4" x14ac:dyDescent="0.25">
      <c r="A7541" s="17">
        <f t="shared" si="117"/>
        <v>7540</v>
      </c>
      <c r="B7541" s="17">
        <v>315</v>
      </c>
      <c r="C7541" s="17">
        <v>45</v>
      </c>
      <c r="D7541" s="17"/>
    </row>
    <row r="7542" spans="1:4" x14ac:dyDescent="0.25">
      <c r="A7542" s="17">
        <f t="shared" si="117"/>
        <v>7541</v>
      </c>
      <c r="B7542" s="17">
        <v>315</v>
      </c>
      <c r="C7542" s="17">
        <v>45</v>
      </c>
      <c r="D7542" s="17"/>
    </row>
    <row r="7543" spans="1:4" x14ac:dyDescent="0.25">
      <c r="A7543" s="17">
        <f t="shared" si="117"/>
        <v>7542</v>
      </c>
      <c r="B7543" s="17">
        <v>315</v>
      </c>
      <c r="C7543" s="17">
        <v>45</v>
      </c>
      <c r="D7543" s="17"/>
    </row>
    <row r="7544" spans="1:4" x14ac:dyDescent="0.25">
      <c r="A7544" s="17">
        <f t="shared" si="117"/>
        <v>7543</v>
      </c>
      <c r="B7544" s="17">
        <v>315</v>
      </c>
      <c r="C7544" s="17">
        <v>45</v>
      </c>
      <c r="D7544" s="17"/>
    </row>
    <row r="7545" spans="1:4" x14ac:dyDescent="0.25">
      <c r="A7545" s="17">
        <f t="shared" si="117"/>
        <v>7544</v>
      </c>
      <c r="B7545" s="17">
        <v>315</v>
      </c>
      <c r="C7545" s="17">
        <v>45</v>
      </c>
      <c r="D7545" s="17"/>
    </row>
    <row r="7546" spans="1:4" x14ac:dyDescent="0.25">
      <c r="A7546" s="17">
        <f t="shared" si="117"/>
        <v>7545</v>
      </c>
      <c r="B7546" s="17">
        <v>315</v>
      </c>
      <c r="C7546" s="17">
        <v>45</v>
      </c>
      <c r="D7546" s="17"/>
    </row>
    <row r="7547" spans="1:4" x14ac:dyDescent="0.25">
      <c r="A7547" s="17">
        <f t="shared" si="117"/>
        <v>7546</v>
      </c>
      <c r="B7547" s="17">
        <v>315</v>
      </c>
      <c r="C7547" s="17">
        <v>45</v>
      </c>
      <c r="D7547" s="17"/>
    </row>
    <row r="7548" spans="1:4" x14ac:dyDescent="0.25">
      <c r="A7548" s="17">
        <f t="shared" si="117"/>
        <v>7547</v>
      </c>
      <c r="B7548" s="17">
        <v>315</v>
      </c>
      <c r="C7548" s="17">
        <v>45</v>
      </c>
      <c r="D7548" s="17"/>
    </row>
    <row r="7549" spans="1:4" x14ac:dyDescent="0.25">
      <c r="A7549" s="17">
        <f t="shared" si="117"/>
        <v>7548</v>
      </c>
      <c r="B7549" s="17">
        <v>315</v>
      </c>
      <c r="C7549" s="17">
        <v>45</v>
      </c>
      <c r="D7549" s="17"/>
    </row>
    <row r="7550" spans="1:4" x14ac:dyDescent="0.25">
      <c r="A7550" s="17">
        <f t="shared" si="117"/>
        <v>7549</v>
      </c>
      <c r="B7550" s="17">
        <v>315</v>
      </c>
      <c r="C7550" s="17">
        <v>45</v>
      </c>
      <c r="D7550" s="17"/>
    </row>
    <row r="7551" spans="1:4" x14ac:dyDescent="0.25">
      <c r="A7551" s="17">
        <f t="shared" si="117"/>
        <v>7550</v>
      </c>
      <c r="B7551" s="17">
        <v>315</v>
      </c>
      <c r="C7551" s="17">
        <v>45</v>
      </c>
      <c r="D7551" s="17"/>
    </row>
    <row r="7552" spans="1:4" x14ac:dyDescent="0.25">
      <c r="A7552" s="17">
        <f t="shared" si="117"/>
        <v>7551</v>
      </c>
      <c r="B7552" s="17">
        <v>315</v>
      </c>
      <c r="C7552" s="17">
        <v>45</v>
      </c>
      <c r="D7552" s="17"/>
    </row>
    <row r="7553" spans="1:4" x14ac:dyDescent="0.25">
      <c r="A7553" s="17">
        <f t="shared" si="117"/>
        <v>7552</v>
      </c>
      <c r="B7553" s="17">
        <v>315</v>
      </c>
      <c r="C7553" s="17">
        <v>45</v>
      </c>
      <c r="D7553" s="17"/>
    </row>
    <row r="7554" spans="1:4" x14ac:dyDescent="0.25">
      <c r="A7554" s="17">
        <f t="shared" si="117"/>
        <v>7553</v>
      </c>
      <c r="B7554" s="17">
        <v>315</v>
      </c>
      <c r="C7554" s="17">
        <v>45</v>
      </c>
      <c r="D7554" s="17"/>
    </row>
    <row r="7555" spans="1:4" x14ac:dyDescent="0.25">
      <c r="A7555" s="17">
        <f t="shared" si="117"/>
        <v>7554</v>
      </c>
      <c r="B7555" s="17">
        <v>315</v>
      </c>
      <c r="C7555" s="17">
        <v>45</v>
      </c>
      <c r="D7555" s="17"/>
    </row>
    <row r="7556" spans="1:4" x14ac:dyDescent="0.25">
      <c r="A7556" s="17">
        <f t="shared" ref="A7556:A7619" si="118">A7555+1</f>
        <v>7555</v>
      </c>
      <c r="B7556" s="17">
        <v>315</v>
      </c>
      <c r="C7556" s="17">
        <v>45</v>
      </c>
      <c r="D7556" s="17"/>
    </row>
    <row r="7557" spans="1:4" x14ac:dyDescent="0.25">
      <c r="A7557" s="17">
        <f t="shared" si="118"/>
        <v>7556</v>
      </c>
      <c r="B7557" s="17">
        <v>315</v>
      </c>
      <c r="C7557" s="17">
        <v>45</v>
      </c>
      <c r="D7557" s="17"/>
    </row>
    <row r="7558" spans="1:4" x14ac:dyDescent="0.25">
      <c r="A7558" s="17">
        <f t="shared" si="118"/>
        <v>7557</v>
      </c>
      <c r="B7558" s="17">
        <v>315</v>
      </c>
      <c r="C7558" s="17">
        <v>45</v>
      </c>
      <c r="D7558" s="17"/>
    </row>
    <row r="7559" spans="1:4" x14ac:dyDescent="0.25">
      <c r="A7559" s="17">
        <f t="shared" si="118"/>
        <v>7558</v>
      </c>
      <c r="B7559" s="17">
        <v>315</v>
      </c>
      <c r="C7559" s="17">
        <v>45</v>
      </c>
      <c r="D7559" s="17"/>
    </row>
    <row r="7560" spans="1:4" x14ac:dyDescent="0.25">
      <c r="A7560" s="17">
        <f t="shared" si="118"/>
        <v>7559</v>
      </c>
      <c r="B7560" s="17">
        <v>315</v>
      </c>
      <c r="C7560" s="17">
        <v>45</v>
      </c>
      <c r="D7560" s="17"/>
    </row>
    <row r="7561" spans="1:4" x14ac:dyDescent="0.25">
      <c r="A7561" s="17">
        <f t="shared" si="118"/>
        <v>7560</v>
      </c>
      <c r="B7561" s="17">
        <v>315</v>
      </c>
      <c r="C7561" s="17">
        <v>45</v>
      </c>
      <c r="D7561" s="17"/>
    </row>
    <row r="7562" spans="1:4" x14ac:dyDescent="0.25">
      <c r="A7562" s="17">
        <f t="shared" si="118"/>
        <v>7561</v>
      </c>
      <c r="B7562" s="17">
        <v>316</v>
      </c>
      <c r="C7562" s="17">
        <v>46</v>
      </c>
      <c r="D7562" s="17"/>
    </row>
    <row r="7563" spans="1:4" x14ac:dyDescent="0.25">
      <c r="A7563" s="17">
        <f t="shared" si="118"/>
        <v>7562</v>
      </c>
      <c r="B7563" s="17">
        <v>316</v>
      </c>
      <c r="C7563" s="17">
        <v>46</v>
      </c>
      <c r="D7563" s="17"/>
    </row>
    <row r="7564" spans="1:4" x14ac:dyDescent="0.25">
      <c r="A7564" s="17">
        <f t="shared" si="118"/>
        <v>7563</v>
      </c>
      <c r="B7564" s="17">
        <v>316</v>
      </c>
      <c r="C7564" s="17">
        <v>46</v>
      </c>
      <c r="D7564" s="17"/>
    </row>
    <row r="7565" spans="1:4" x14ac:dyDescent="0.25">
      <c r="A7565" s="17">
        <f t="shared" si="118"/>
        <v>7564</v>
      </c>
      <c r="B7565" s="17">
        <v>316</v>
      </c>
      <c r="C7565" s="17">
        <v>46</v>
      </c>
      <c r="D7565" s="17"/>
    </row>
    <row r="7566" spans="1:4" x14ac:dyDescent="0.25">
      <c r="A7566" s="17">
        <f t="shared" si="118"/>
        <v>7565</v>
      </c>
      <c r="B7566" s="17">
        <v>316</v>
      </c>
      <c r="C7566" s="17">
        <v>46</v>
      </c>
      <c r="D7566" s="17"/>
    </row>
    <row r="7567" spans="1:4" x14ac:dyDescent="0.25">
      <c r="A7567" s="17">
        <f t="shared" si="118"/>
        <v>7566</v>
      </c>
      <c r="B7567" s="17">
        <v>316</v>
      </c>
      <c r="C7567" s="17">
        <v>46</v>
      </c>
      <c r="D7567" s="17"/>
    </row>
    <row r="7568" spans="1:4" x14ac:dyDescent="0.25">
      <c r="A7568" s="17">
        <f t="shared" si="118"/>
        <v>7567</v>
      </c>
      <c r="B7568" s="17">
        <v>316</v>
      </c>
      <c r="C7568" s="17">
        <v>46</v>
      </c>
      <c r="D7568" s="17"/>
    </row>
    <row r="7569" spans="1:4" x14ac:dyDescent="0.25">
      <c r="A7569" s="17">
        <f t="shared" si="118"/>
        <v>7568</v>
      </c>
      <c r="B7569" s="17">
        <v>316</v>
      </c>
      <c r="C7569" s="17">
        <v>46</v>
      </c>
      <c r="D7569" s="17"/>
    </row>
    <row r="7570" spans="1:4" x14ac:dyDescent="0.25">
      <c r="A7570" s="17">
        <f t="shared" si="118"/>
        <v>7569</v>
      </c>
      <c r="B7570" s="17">
        <v>316</v>
      </c>
      <c r="C7570" s="17">
        <v>46</v>
      </c>
      <c r="D7570" s="17"/>
    </row>
    <row r="7571" spans="1:4" x14ac:dyDescent="0.25">
      <c r="A7571" s="17">
        <f t="shared" si="118"/>
        <v>7570</v>
      </c>
      <c r="B7571" s="17">
        <v>316</v>
      </c>
      <c r="C7571" s="17">
        <v>46</v>
      </c>
      <c r="D7571" s="17"/>
    </row>
    <row r="7572" spans="1:4" x14ac:dyDescent="0.25">
      <c r="A7572" s="17">
        <f t="shared" si="118"/>
        <v>7571</v>
      </c>
      <c r="B7572" s="17">
        <v>316</v>
      </c>
      <c r="C7572" s="17">
        <v>46</v>
      </c>
      <c r="D7572" s="17"/>
    </row>
    <row r="7573" spans="1:4" x14ac:dyDescent="0.25">
      <c r="A7573" s="17">
        <f t="shared" si="118"/>
        <v>7572</v>
      </c>
      <c r="B7573" s="17">
        <v>316</v>
      </c>
      <c r="C7573" s="17">
        <v>46</v>
      </c>
      <c r="D7573" s="17"/>
    </row>
    <row r="7574" spans="1:4" x14ac:dyDescent="0.25">
      <c r="A7574" s="17">
        <f t="shared" si="118"/>
        <v>7573</v>
      </c>
      <c r="B7574" s="17">
        <v>316</v>
      </c>
      <c r="C7574" s="17">
        <v>46</v>
      </c>
      <c r="D7574" s="17"/>
    </row>
    <row r="7575" spans="1:4" x14ac:dyDescent="0.25">
      <c r="A7575" s="17">
        <f t="shared" si="118"/>
        <v>7574</v>
      </c>
      <c r="B7575" s="17">
        <v>316</v>
      </c>
      <c r="C7575" s="17">
        <v>46</v>
      </c>
      <c r="D7575" s="17"/>
    </row>
    <row r="7576" spans="1:4" x14ac:dyDescent="0.25">
      <c r="A7576" s="17">
        <f t="shared" si="118"/>
        <v>7575</v>
      </c>
      <c r="B7576" s="17">
        <v>316</v>
      </c>
      <c r="C7576" s="17">
        <v>46</v>
      </c>
      <c r="D7576" s="17"/>
    </row>
    <row r="7577" spans="1:4" x14ac:dyDescent="0.25">
      <c r="A7577" s="17">
        <f t="shared" si="118"/>
        <v>7576</v>
      </c>
      <c r="B7577" s="17">
        <v>316</v>
      </c>
      <c r="C7577" s="17">
        <v>46</v>
      </c>
      <c r="D7577" s="17"/>
    </row>
    <row r="7578" spans="1:4" x14ac:dyDescent="0.25">
      <c r="A7578" s="17">
        <f t="shared" si="118"/>
        <v>7577</v>
      </c>
      <c r="B7578" s="17">
        <v>316</v>
      </c>
      <c r="C7578" s="17">
        <v>46</v>
      </c>
      <c r="D7578" s="17"/>
    </row>
    <row r="7579" spans="1:4" x14ac:dyDescent="0.25">
      <c r="A7579" s="17">
        <f t="shared" si="118"/>
        <v>7578</v>
      </c>
      <c r="B7579" s="17">
        <v>316</v>
      </c>
      <c r="C7579" s="17">
        <v>46</v>
      </c>
      <c r="D7579" s="17"/>
    </row>
    <row r="7580" spans="1:4" x14ac:dyDescent="0.25">
      <c r="A7580" s="17">
        <f t="shared" si="118"/>
        <v>7579</v>
      </c>
      <c r="B7580" s="17">
        <v>316</v>
      </c>
      <c r="C7580" s="17">
        <v>46</v>
      </c>
      <c r="D7580" s="17"/>
    </row>
    <row r="7581" spans="1:4" x14ac:dyDescent="0.25">
      <c r="A7581" s="17">
        <f t="shared" si="118"/>
        <v>7580</v>
      </c>
      <c r="B7581" s="17">
        <v>316</v>
      </c>
      <c r="C7581" s="17">
        <v>46</v>
      </c>
      <c r="D7581" s="17"/>
    </row>
    <row r="7582" spans="1:4" x14ac:dyDescent="0.25">
      <c r="A7582" s="17">
        <f t="shared" si="118"/>
        <v>7581</v>
      </c>
      <c r="B7582" s="17">
        <v>316</v>
      </c>
      <c r="C7582" s="17">
        <v>46</v>
      </c>
      <c r="D7582" s="17"/>
    </row>
    <row r="7583" spans="1:4" x14ac:dyDescent="0.25">
      <c r="A7583" s="17">
        <f t="shared" si="118"/>
        <v>7582</v>
      </c>
      <c r="B7583" s="17">
        <v>316</v>
      </c>
      <c r="C7583" s="17">
        <v>46</v>
      </c>
      <c r="D7583" s="17"/>
    </row>
    <row r="7584" spans="1:4" x14ac:dyDescent="0.25">
      <c r="A7584" s="17">
        <f t="shared" si="118"/>
        <v>7583</v>
      </c>
      <c r="B7584" s="17">
        <v>316</v>
      </c>
      <c r="C7584" s="17">
        <v>46</v>
      </c>
      <c r="D7584" s="17"/>
    </row>
    <row r="7585" spans="1:4" x14ac:dyDescent="0.25">
      <c r="A7585" s="17">
        <f t="shared" si="118"/>
        <v>7584</v>
      </c>
      <c r="B7585" s="17">
        <v>316</v>
      </c>
      <c r="C7585" s="17">
        <v>46</v>
      </c>
      <c r="D7585" s="17"/>
    </row>
    <row r="7586" spans="1:4" x14ac:dyDescent="0.25">
      <c r="A7586" s="17">
        <f t="shared" si="118"/>
        <v>7585</v>
      </c>
      <c r="B7586" s="17">
        <v>317</v>
      </c>
      <c r="C7586" s="17">
        <v>46</v>
      </c>
      <c r="D7586" s="17"/>
    </row>
    <row r="7587" spans="1:4" x14ac:dyDescent="0.25">
      <c r="A7587" s="17">
        <f t="shared" si="118"/>
        <v>7586</v>
      </c>
      <c r="B7587" s="17">
        <v>317</v>
      </c>
      <c r="C7587" s="17">
        <v>46</v>
      </c>
      <c r="D7587" s="17"/>
    </row>
    <row r="7588" spans="1:4" x14ac:dyDescent="0.25">
      <c r="A7588" s="17">
        <f t="shared" si="118"/>
        <v>7587</v>
      </c>
      <c r="B7588" s="17">
        <v>317</v>
      </c>
      <c r="C7588" s="17">
        <v>46</v>
      </c>
      <c r="D7588" s="17"/>
    </row>
    <row r="7589" spans="1:4" x14ac:dyDescent="0.25">
      <c r="A7589" s="17">
        <f t="shared" si="118"/>
        <v>7588</v>
      </c>
      <c r="B7589" s="17">
        <v>317</v>
      </c>
      <c r="C7589" s="17">
        <v>46</v>
      </c>
      <c r="D7589" s="17"/>
    </row>
    <row r="7590" spans="1:4" x14ac:dyDescent="0.25">
      <c r="A7590" s="17">
        <f t="shared" si="118"/>
        <v>7589</v>
      </c>
      <c r="B7590" s="17">
        <v>317</v>
      </c>
      <c r="C7590" s="17">
        <v>46</v>
      </c>
      <c r="D7590" s="17"/>
    </row>
    <row r="7591" spans="1:4" x14ac:dyDescent="0.25">
      <c r="A7591" s="17">
        <f t="shared" si="118"/>
        <v>7590</v>
      </c>
      <c r="B7591" s="17">
        <v>317</v>
      </c>
      <c r="C7591" s="17">
        <v>46</v>
      </c>
      <c r="D7591" s="17"/>
    </row>
    <row r="7592" spans="1:4" x14ac:dyDescent="0.25">
      <c r="A7592" s="17">
        <f t="shared" si="118"/>
        <v>7591</v>
      </c>
      <c r="B7592" s="17">
        <v>317</v>
      </c>
      <c r="C7592" s="17">
        <v>46</v>
      </c>
      <c r="D7592" s="17"/>
    </row>
    <row r="7593" spans="1:4" x14ac:dyDescent="0.25">
      <c r="A7593" s="17">
        <f t="shared" si="118"/>
        <v>7592</v>
      </c>
      <c r="B7593" s="17">
        <v>317</v>
      </c>
      <c r="C7593" s="17">
        <v>46</v>
      </c>
      <c r="D7593" s="17"/>
    </row>
    <row r="7594" spans="1:4" x14ac:dyDescent="0.25">
      <c r="A7594" s="17">
        <f t="shared" si="118"/>
        <v>7593</v>
      </c>
      <c r="B7594" s="17">
        <v>317</v>
      </c>
      <c r="C7594" s="17">
        <v>46</v>
      </c>
      <c r="D7594" s="17"/>
    </row>
    <row r="7595" spans="1:4" x14ac:dyDescent="0.25">
      <c r="A7595" s="17">
        <f t="shared" si="118"/>
        <v>7594</v>
      </c>
      <c r="B7595" s="17">
        <v>317</v>
      </c>
      <c r="C7595" s="17">
        <v>46</v>
      </c>
      <c r="D7595" s="17"/>
    </row>
    <row r="7596" spans="1:4" x14ac:dyDescent="0.25">
      <c r="A7596" s="17">
        <f t="shared" si="118"/>
        <v>7595</v>
      </c>
      <c r="B7596" s="17">
        <v>317</v>
      </c>
      <c r="C7596" s="17">
        <v>46</v>
      </c>
      <c r="D7596" s="17"/>
    </row>
    <row r="7597" spans="1:4" x14ac:dyDescent="0.25">
      <c r="A7597" s="17">
        <f t="shared" si="118"/>
        <v>7596</v>
      </c>
      <c r="B7597" s="17">
        <v>317</v>
      </c>
      <c r="C7597" s="17">
        <v>46</v>
      </c>
      <c r="D7597" s="17"/>
    </row>
    <row r="7598" spans="1:4" x14ac:dyDescent="0.25">
      <c r="A7598" s="17">
        <f t="shared" si="118"/>
        <v>7597</v>
      </c>
      <c r="B7598" s="17">
        <v>317</v>
      </c>
      <c r="C7598" s="17">
        <v>46</v>
      </c>
      <c r="D7598" s="17"/>
    </row>
    <row r="7599" spans="1:4" x14ac:dyDescent="0.25">
      <c r="A7599" s="17">
        <f t="shared" si="118"/>
        <v>7598</v>
      </c>
      <c r="B7599" s="17">
        <v>317</v>
      </c>
      <c r="C7599" s="17">
        <v>46</v>
      </c>
      <c r="D7599" s="17"/>
    </row>
    <row r="7600" spans="1:4" x14ac:dyDescent="0.25">
      <c r="A7600" s="17">
        <f t="shared" si="118"/>
        <v>7599</v>
      </c>
      <c r="B7600" s="17">
        <v>317</v>
      </c>
      <c r="C7600" s="17">
        <v>46</v>
      </c>
      <c r="D7600" s="17"/>
    </row>
    <row r="7601" spans="1:4" x14ac:dyDescent="0.25">
      <c r="A7601" s="17">
        <f t="shared" si="118"/>
        <v>7600</v>
      </c>
      <c r="B7601" s="17">
        <v>317</v>
      </c>
      <c r="C7601" s="17">
        <v>46</v>
      </c>
      <c r="D7601" s="17"/>
    </row>
    <row r="7602" spans="1:4" x14ac:dyDescent="0.25">
      <c r="A7602" s="17">
        <f t="shared" si="118"/>
        <v>7601</v>
      </c>
      <c r="B7602" s="17">
        <v>317</v>
      </c>
      <c r="C7602" s="17">
        <v>46</v>
      </c>
      <c r="D7602" s="17"/>
    </row>
    <row r="7603" spans="1:4" x14ac:dyDescent="0.25">
      <c r="A7603" s="17">
        <f t="shared" si="118"/>
        <v>7602</v>
      </c>
      <c r="B7603" s="17">
        <v>317</v>
      </c>
      <c r="C7603" s="17">
        <v>46</v>
      </c>
      <c r="D7603" s="17"/>
    </row>
    <row r="7604" spans="1:4" x14ac:dyDescent="0.25">
      <c r="A7604" s="17">
        <f t="shared" si="118"/>
        <v>7603</v>
      </c>
      <c r="B7604" s="17">
        <v>317</v>
      </c>
      <c r="C7604" s="17">
        <v>46</v>
      </c>
      <c r="D7604" s="17"/>
    </row>
    <row r="7605" spans="1:4" x14ac:dyDescent="0.25">
      <c r="A7605" s="17">
        <f t="shared" si="118"/>
        <v>7604</v>
      </c>
      <c r="B7605" s="17">
        <v>317</v>
      </c>
      <c r="C7605" s="17">
        <v>46</v>
      </c>
      <c r="D7605" s="17"/>
    </row>
    <row r="7606" spans="1:4" x14ac:dyDescent="0.25">
      <c r="A7606" s="17">
        <f t="shared" si="118"/>
        <v>7605</v>
      </c>
      <c r="B7606" s="17">
        <v>317</v>
      </c>
      <c r="C7606" s="17">
        <v>46</v>
      </c>
      <c r="D7606" s="17"/>
    </row>
    <row r="7607" spans="1:4" x14ac:dyDescent="0.25">
      <c r="A7607" s="17">
        <f t="shared" si="118"/>
        <v>7606</v>
      </c>
      <c r="B7607" s="17">
        <v>317</v>
      </c>
      <c r="C7607" s="17">
        <v>46</v>
      </c>
      <c r="D7607" s="17"/>
    </row>
    <row r="7608" spans="1:4" x14ac:dyDescent="0.25">
      <c r="A7608" s="17">
        <f t="shared" si="118"/>
        <v>7607</v>
      </c>
      <c r="B7608" s="17">
        <v>317</v>
      </c>
      <c r="C7608" s="17">
        <v>46</v>
      </c>
      <c r="D7608" s="17"/>
    </row>
    <row r="7609" spans="1:4" x14ac:dyDescent="0.25">
      <c r="A7609" s="17">
        <f t="shared" si="118"/>
        <v>7608</v>
      </c>
      <c r="B7609" s="17">
        <v>317</v>
      </c>
      <c r="C7609" s="17">
        <v>46</v>
      </c>
      <c r="D7609" s="17"/>
    </row>
    <row r="7610" spans="1:4" x14ac:dyDescent="0.25">
      <c r="A7610" s="17">
        <f t="shared" si="118"/>
        <v>7609</v>
      </c>
      <c r="B7610" s="17">
        <v>318</v>
      </c>
      <c r="C7610" s="17">
        <v>46</v>
      </c>
      <c r="D7610" s="17"/>
    </row>
    <row r="7611" spans="1:4" x14ac:dyDescent="0.25">
      <c r="A7611" s="17">
        <f t="shared" si="118"/>
        <v>7610</v>
      </c>
      <c r="B7611" s="17">
        <v>318</v>
      </c>
      <c r="C7611" s="17">
        <v>46</v>
      </c>
      <c r="D7611" s="17"/>
    </row>
    <row r="7612" spans="1:4" x14ac:dyDescent="0.25">
      <c r="A7612" s="17">
        <f t="shared" si="118"/>
        <v>7611</v>
      </c>
      <c r="B7612" s="17">
        <v>318</v>
      </c>
      <c r="C7612" s="17">
        <v>46</v>
      </c>
      <c r="D7612" s="17"/>
    </row>
    <row r="7613" spans="1:4" x14ac:dyDescent="0.25">
      <c r="A7613" s="17">
        <f t="shared" si="118"/>
        <v>7612</v>
      </c>
      <c r="B7613" s="17">
        <v>318</v>
      </c>
      <c r="C7613" s="17">
        <v>46</v>
      </c>
      <c r="D7613" s="17"/>
    </row>
    <row r="7614" spans="1:4" x14ac:dyDescent="0.25">
      <c r="A7614" s="17">
        <f t="shared" si="118"/>
        <v>7613</v>
      </c>
      <c r="B7614" s="17">
        <v>318</v>
      </c>
      <c r="C7614" s="17">
        <v>46</v>
      </c>
      <c r="D7614" s="17"/>
    </row>
    <row r="7615" spans="1:4" x14ac:dyDescent="0.25">
      <c r="A7615" s="17">
        <f t="shared" si="118"/>
        <v>7614</v>
      </c>
      <c r="B7615" s="17">
        <v>318</v>
      </c>
      <c r="C7615" s="17">
        <v>46</v>
      </c>
      <c r="D7615" s="17"/>
    </row>
    <row r="7616" spans="1:4" x14ac:dyDescent="0.25">
      <c r="A7616" s="17">
        <f t="shared" si="118"/>
        <v>7615</v>
      </c>
      <c r="B7616" s="17">
        <v>318</v>
      </c>
      <c r="C7616" s="17">
        <v>46</v>
      </c>
      <c r="D7616" s="17"/>
    </row>
    <row r="7617" spans="1:4" x14ac:dyDescent="0.25">
      <c r="A7617" s="17">
        <f t="shared" si="118"/>
        <v>7616</v>
      </c>
      <c r="B7617" s="17">
        <v>318</v>
      </c>
      <c r="C7617" s="17">
        <v>46</v>
      </c>
      <c r="D7617" s="17"/>
    </row>
    <row r="7618" spans="1:4" x14ac:dyDescent="0.25">
      <c r="A7618" s="17">
        <f t="shared" si="118"/>
        <v>7617</v>
      </c>
      <c r="B7618" s="17">
        <v>318</v>
      </c>
      <c r="C7618" s="17">
        <v>46</v>
      </c>
      <c r="D7618" s="17"/>
    </row>
    <row r="7619" spans="1:4" x14ac:dyDescent="0.25">
      <c r="A7619" s="17">
        <f t="shared" si="118"/>
        <v>7618</v>
      </c>
      <c r="B7619" s="17">
        <v>318</v>
      </c>
      <c r="C7619" s="17">
        <v>46</v>
      </c>
      <c r="D7619" s="17"/>
    </row>
    <row r="7620" spans="1:4" x14ac:dyDescent="0.25">
      <c r="A7620" s="17">
        <f t="shared" ref="A7620:A7683" si="119">A7619+1</f>
        <v>7619</v>
      </c>
      <c r="B7620" s="17">
        <v>318</v>
      </c>
      <c r="C7620" s="17">
        <v>46</v>
      </c>
      <c r="D7620" s="17"/>
    </row>
    <row r="7621" spans="1:4" x14ac:dyDescent="0.25">
      <c r="A7621" s="17">
        <f t="shared" si="119"/>
        <v>7620</v>
      </c>
      <c r="B7621" s="17">
        <v>318</v>
      </c>
      <c r="C7621" s="17">
        <v>46</v>
      </c>
      <c r="D7621" s="17"/>
    </row>
    <row r="7622" spans="1:4" x14ac:dyDescent="0.25">
      <c r="A7622" s="17">
        <f t="shared" si="119"/>
        <v>7621</v>
      </c>
      <c r="B7622" s="17">
        <v>318</v>
      </c>
      <c r="C7622" s="17">
        <v>46</v>
      </c>
      <c r="D7622" s="17"/>
    </row>
    <row r="7623" spans="1:4" x14ac:dyDescent="0.25">
      <c r="A7623" s="17">
        <f t="shared" si="119"/>
        <v>7622</v>
      </c>
      <c r="B7623" s="17">
        <v>318</v>
      </c>
      <c r="C7623" s="17">
        <v>46</v>
      </c>
      <c r="D7623" s="17"/>
    </row>
    <row r="7624" spans="1:4" x14ac:dyDescent="0.25">
      <c r="A7624" s="17">
        <f t="shared" si="119"/>
        <v>7623</v>
      </c>
      <c r="B7624" s="17">
        <v>318</v>
      </c>
      <c r="C7624" s="17">
        <v>46</v>
      </c>
      <c r="D7624" s="17"/>
    </row>
    <row r="7625" spans="1:4" x14ac:dyDescent="0.25">
      <c r="A7625" s="17">
        <f t="shared" si="119"/>
        <v>7624</v>
      </c>
      <c r="B7625" s="17">
        <v>318</v>
      </c>
      <c r="C7625" s="17">
        <v>46</v>
      </c>
      <c r="D7625" s="17"/>
    </row>
    <row r="7626" spans="1:4" x14ac:dyDescent="0.25">
      <c r="A7626" s="17">
        <f t="shared" si="119"/>
        <v>7625</v>
      </c>
      <c r="B7626" s="17">
        <v>318</v>
      </c>
      <c r="C7626" s="17">
        <v>46</v>
      </c>
      <c r="D7626" s="17"/>
    </row>
    <row r="7627" spans="1:4" x14ac:dyDescent="0.25">
      <c r="A7627" s="17">
        <f t="shared" si="119"/>
        <v>7626</v>
      </c>
      <c r="B7627" s="17">
        <v>318</v>
      </c>
      <c r="C7627" s="17">
        <v>46</v>
      </c>
      <c r="D7627" s="17"/>
    </row>
    <row r="7628" spans="1:4" x14ac:dyDescent="0.25">
      <c r="A7628" s="17">
        <f t="shared" si="119"/>
        <v>7627</v>
      </c>
      <c r="B7628" s="17">
        <v>318</v>
      </c>
      <c r="C7628" s="17">
        <v>46</v>
      </c>
      <c r="D7628" s="17"/>
    </row>
    <row r="7629" spans="1:4" x14ac:dyDescent="0.25">
      <c r="A7629" s="17">
        <f t="shared" si="119"/>
        <v>7628</v>
      </c>
      <c r="B7629" s="17">
        <v>318</v>
      </c>
      <c r="C7629" s="17">
        <v>46</v>
      </c>
      <c r="D7629" s="17"/>
    </row>
    <row r="7630" spans="1:4" x14ac:dyDescent="0.25">
      <c r="A7630" s="17">
        <f t="shared" si="119"/>
        <v>7629</v>
      </c>
      <c r="B7630" s="17">
        <v>318</v>
      </c>
      <c r="C7630" s="17">
        <v>46</v>
      </c>
      <c r="D7630" s="17"/>
    </row>
    <row r="7631" spans="1:4" x14ac:dyDescent="0.25">
      <c r="A7631" s="17">
        <f t="shared" si="119"/>
        <v>7630</v>
      </c>
      <c r="B7631" s="17">
        <v>318</v>
      </c>
      <c r="C7631" s="17">
        <v>46</v>
      </c>
      <c r="D7631" s="17"/>
    </row>
    <row r="7632" spans="1:4" x14ac:dyDescent="0.25">
      <c r="A7632" s="17">
        <f t="shared" si="119"/>
        <v>7631</v>
      </c>
      <c r="B7632" s="17">
        <v>318</v>
      </c>
      <c r="C7632" s="17">
        <v>46</v>
      </c>
      <c r="D7632" s="17"/>
    </row>
    <row r="7633" spans="1:4" x14ac:dyDescent="0.25">
      <c r="A7633" s="17">
        <f t="shared" si="119"/>
        <v>7632</v>
      </c>
      <c r="B7633" s="17">
        <v>318</v>
      </c>
      <c r="C7633" s="17">
        <v>46</v>
      </c>
      <c r="D7633" s="17"/>
    </row>
    <row r="7634" spans="1:4" x14ac:dyDescent="0.25">
      <c r="A7634" s="17">
        <f t="shared" si="119"/>
        <v>7633</v>
      </c>
      <c r="B7634" s="17">
        <v>319</v>
      </c>
      <c r="C7634" s="17">
        <v>46</v>
      </c>
      <c r="D7634" s="17"/>
    </row>
    <row r="7635" spans="1:4" x14ac:dyDescent="0.25">
      <c r="A7635" s="17">
        <f t="shared" si="119"/>
        <v>7634</v>
      </c>
      <c r="B7635" s="17">
        <v>319</v>
      </c>
      <c r="C7635" s="17">
        <v>46</v>
      </c>
      <c r="D7635" s="17"/>
    </row>
    <row r="7636" spans="1:4" x14ac:dyDescent="0.25">
      <c r="A7636" s="17">
        <f t="shared" si="119"/>
        <v>7635</v>
      </c>
      <c r="B7636" s="17">
        <v>319</v>
      </c>
      <c r="C7636" s="17">
        <v>46</v>
      </c>
      <c r="D7636" s="17"/>
    </row>
    <row r="7637" spans="1:4" x14ac:dyDescent="0.25">
      <c r="A7637" s="17">
        <f t="shared" si="119"/>
        <v>7636</v>
      </c>
      <c r="B7637" s="17">
        <v>319</v>
      </c>
      <c r="C7637" s="17">
        <v>46</v>
      </c>
      <c r="D7637" s="17"/>
    </row>
    <row r="7638" spans="1:4" x14ac:dyDescent="0.25">
      <c r="A7638" s="17">
        <f t="shared" si="119"/>
        <v>7637</v>
      </c>
      <c r="B7638" s="17">
        <v>319</v>
      </c>
      <c r="C7638" s="17">
        <v>46</v>
      </c>
      <c r="D7638" s="17"/>
    </row>
    <row r="7639" spans="1:4" x14ac:dyDescent="0.25">
      <c r="A7639" s="17">
        <f t="shared" si="119"/>
        <v>7638</v>
      </c>
      <c r="B7639" s="17">
        <v>319</v>
      </c>
      <c r="C7639" s="17">
        <v>46</v>
      </c>
      <c r="D7639" s="17"/>
    </row>
    <row r="7640" spans="1:4" x14ac:dyDescent="0.25">
      <c r="A7640" s="17">
        <f t="shared" si="119"/>
        <v>7639</v>
      </c>
      <c r="B7640" s="17">
        <v>319</v>
      </c>
      <c r="C7640" s="17">
        <v>46</v>
      </c>
      <c r="D7640" s="17"/>
    </row>
    <row r="7641" spans="1:4" x14ac:dyDescent="0.25">
      <c r="A7641" s="17">
        <f t="shared" si="119"/>
        <v>7640</v>
      </c>
      <c r="B7641" s="17">
        <v>319</v>
      </c>
      <c r="C7641" s="17">
        <v>46</v>
      </c>
      <c r="D7641" s="17"/>
    </row>
    <row r="7642" spans="1:4" x14ac:dyDescent="0.25">
      <c r="A7642" s="17">
        <f t="shared" si="119"/>
        <v>7641</v>
      </c>
      <c r="B7642" s="17">
        <v>319</v>
      </c>
      <c r="C7642" s="17">
        <v>46</v>
      </c>
      <c r="D7642" s="17"/>
    </row>
    <row r="7643" spans="1:4" x14ac:dyDescent="0.25">
      <c r="A7643" s="17">
        <f t="shared" si="119"/>
        <v>7642</v>
      </c>
      <c r="B7643" s="17">
        <v>319</v>
      </c>
      <c r="C7643" s="17">
        <v>46</v>
      </c>
      <c r="D7643" s="17"/>
    </row>
    <row r="7644" spans="1:4" x14ac:dyDescent="0.25">
      <c r="A7644" s="17">
        <f t="shared" si="119"/>
        <v>7643</v>
      </c>
      <c r="B7644" s="17">
        <v>319</v>
      </c>
      <c r="C7644" s="17">
        <v>46</v>
      </c>
      <c r="D7644" s="17"/>
    </row>
    <row r="7645" spans="1:4" x14ac:dyDescent="0.25">
      <c r="A7645" s="17">
        <f t="shared" si="119"/>
        <v>7644</v>
      </c>
      <c r="B7645" s="17">
        <v>319</v>
      </c>
      <c r="C7645" s="17">
        <v>46</v>
      </c>
      <c r="D7645" s="17"/>
    </row>
    <row r="7646" spans="1:4" x14ac:dyDescent="0.25">
      <c r="A7646" s="17">
        <f t="shared" si="119"/>
        <v>7645</v>
      </c>
      <c r="B7646" s="17">
        <v>319</v>
      </c>
      <c r="C7646" s="17">
        <v>46</v>
      </c>
      <c r="D7646" s="17"/>
    </row>
    <row r="7647" spans="1:4" x14ac:dyDescent="0.25">
      <c r="A7647" s="17">
        <f t="shared" si="119"/>
        <v>7646</v>
      </c>
      <c r="B7647" s="17">
        <v>319</v>
      </c>
      <c r="C7647" s="17">
        <v>46</v>
      </c>
      <c r="D7647" s="17"/>
    </row>
    <row r="7648" spans="1:4" x14ac:dyDescent="0.25">
      <c r="A7648" s="17">
        <f t="shared" si="119"/>
        <v>7647</v>
      </c>
      <c r="B7648" s="17">
        <v>319</v>
      </c>
      <c r="C7648" s="17">
        <v>46</v>
      </c>
      <c r="D7648" s="17"/>
    </row>
    <row r="7649" spans="1:4" x14ac:dyDescent="0.25">
      <c r="A7649" s="17">
        <f t="shared" si="119"/>
        <v>7648</v>
      </c>
      <c r="B7649" s="17">
        <v>319</v>
      </c>
      <c r="C7649" s="17">
        <v>46</v>
      </c>
      <c r="D7649" s="17"/>
    </row>
    <row r="7650" spans="1:4" x14ac:dyDescent="0.25">
      <c r="A7650" s="17">
        <f t="shared" si="119"/>
        <v>7649</v>
      </c>
      <c r="B7650" s="17">
        <v>319</v>
      </c>
      <c r="C7650" s="17">
        <v>46</v>
      </c>
      <c r="D7650" s="17"/>
    </row>
    <row r="7651" spans="1:4" x14ac:dyDescent="0.25">
      <c r="A7651" s="17">
        <f t="shared" si="119"/>
        <v>7650</v>
      </c>
      <c r="B7651" s="17">
        <v>319</v>
      </c>
      <c r="C7651" s="17">
        <v>46</v>
      </c>
      <c r="D7651" s="17"/>
    </row>
    <row r="7652" spans="1:4" x14ac:dyDescent="0.25">
      <c r="A7652" s="17">
        <f t="shared" si="119"/>
        <v>7651</v>
      </c>
      <c r="B7652" s="17">
        <v>319</v>
      </c>
      <c r="C7652" s="17">
        <v>46</v>
      </c>
      <c r="D7652" s="17"/>
    </row>
    <row r="7653" spans="1:4" x14ac:dyDescent="0.25">
      <c r="A7653" s="17">
        <f t="shared" si="119"/>
        <v>7652</v>
      </c>
      <c r="B7653" s="17">
        <v>319</v>
      </c>
      <c r="C7653" s="17">
        <v>46</v>
      </c>
      <c r="D7653" s="17"/>
    </row>
    <row r="7654" spans="1:4" x14ac:dyDescent="0.25">
      <c r="A7654" s="17">
        <f t="shared" si="119"/>
        <v>7653</v>
      </c>
      <c r="B7654" s="17">
        <v>319</v>
      </c>
      <c r="C7654" s="17">
        <v>46</v>
      </c>
      <c r="D7654" s="17"/>
    </row>
    <row r="7655" spans="1:4" x14ac:dyDescent="0.25">
      <c r="A7655" s="17">
        <f t="shared" si="119"/>
        <v>7654</v>
      </c>
      <c r="B7655" s="17">
        <v>319</v>
      </c>
      <c r="C7655" s="17">
        <v>46</v>
      </c>
      <c r="D7655" s="17"/>
    </row>
    <row r="7656" spans="1:4" x14ac:dyDescent="0.25">
      <c r="A7656" s="17">
        <f t="shared" si="119"/>
        <v>7655</v>
      </c>
      <c r="B7656" s="17">
        <v>319</v>
      </c>
      <c r="C7656" s="17">
        <v>46</v>
      </c>
      <c r="D7656" s="17"/>
    </row>
    <row r="7657" spans="1:4" x14ac:dyDescent="0.25">
      <c r="A7657" s="17">
        <f t="shared" si="119"/>
        <v>7656</v>
      </c>
      <c r="B7657" s="17">
        <v>319</v>
      </c>
      <c r="C7657" s="17">
        <v>46</v>
      </c>
      <c r="D7657" s="17"/>
    </row>
    <row r="7658" spans="1:4" x14ac:dyDescent="0.25">
      <c r="A7658" s="17">
        <f t="shared" si="119"/>
        <v>7657</v>
      </c>
      <c r="B7658" s="17">
        <v>320</v>
      </c>
      <c r="C7658" s="17">
        <v>46</v>
      </c>
      <c r="D7658" s="17"/>
    </row>
    <row r="7659" spans="1:4" x14ac:dyDescent="0.25">
      <c r="A7659" s="17">
        <f t="shared" si="119"/>
        <v>7658</v>
      </c>
      <c r="B7659" s="17">
        <v>320</v>
      </c>
      <c r="C7659" s="17">
        <v>46</v>
      </c>
      <c r="D7659" s="17"/>
    </row>
    <row r="7660" spans="1:4" x14ac:dyDescent="0.25">
      <c r="A7660" s="17">
        <f t="shared" si="119"/>
        <v>7659</v>
      </c>
      <c r="B7660" s="17">
        <v>320</v>
      </c>
      <c r="C7660" s="17">
        <v>46</v>
      </c>
      <c r="D7660" s="17"/>
    </row>
    <row r="7661" spans="1:4" x14ac:dyDescent="0.25">
      <c r="A7661" s="17">
        <f t="shared" si="119"/>
        <v>7660</v>
      </c>
      <c r="B7661" s="17">
        <v>320</v>
      </c>
      <c r="C7661" s="17">
        <v>46</v>
      </c>
      <c r="D7661" s="17"/>
    </row>
    <row r="7662" spans="1:4" x14ac:dyDescent="0.25">
      <c r="A7662" s="17">
        <f t="shared" si="119"/>
        <v>7661</v>
      </c>
      <c r="B7662" s="17">
        <v>320</v>
      </c>
      <c r="C7662" s="17">
        <v>46</v>
      </c>
      <c r="D7662" s="17"/>
    </row>
    <row r="7663" spans="1:4" x14ac:dyDescent="0.25">
      <c r="A7663" s="17">
        <f t="shared" si="119"/>
        <v>7662</v>
      </c>
      <c r="B7663" s="17">
        <v>320</v>
      </c>
      <c r="C7663" s="17">
        <v>46</v>
      </c>
      <c r="D7663" s="17"/>
    </row>
    <row r="7664" spans="1:4" x14ac:dyDescent="0.25">
      <c r="A7664" s="17">
        <f t="shared" si="119"/>
        <v>7663</v>
      </c>
      <c r="B7664" s="17">
        <v>320</v>
      </c>
      <c r="C7664" s="17">
        <v>46</v>
      </c>
      <c r="D7664" s="17"/>
    </row>
    <row r="7665" spans="1:4" x14ac:dyDescent="0.25">
      <c r="A7665" s="17">
        <f t="shared" si="119"/>
        <v>7664</v>
      </c>
      <c r="B7665" s="17">
        <v>320</v>
      </c>
      <c r="C7665" s="17">
        <v>46</v>
      </c>
      <c r="D7665" s="17"/>
    </row>
    <row r="7666" spans="1:4" x14ac:dyDescent="0.25">
      <c r="A7666" s="17">
        <f t="shared" si="119"/>
        <v>7665</v>
      </c>
      <c r="B7666" s="17">
        <v>320</v>
      </c>
      <c r="C7666" s="17">
        <v>46</v>
      </c>
      <c r="D7666" s="17"/>
    </row>
    <row r="7667" spans="1:4" x14ac:dyDescent="0.25">
      <c r="A7667" s="17">
        <f t="shared" si="119"/>
        <v>7666</v>
      </c>
      <c r="B7667" s="17">
        <v>320</v>
      </c>
      <c r="C7667" s="17">
        <v>46</v>
      </c>
      <c r="D7667" s="17"/>
    </row>
    <row r="7668" spans="1:4" x14ac:dyDescent="0.25">
      <c r="A7668" s="17">
        <f t="shared" si="119"/>
        <v>7667</v>
      </c>
      <c r="B7668" s="17">
        <v>320</v>
      </c>
      <c r="C7668" s="17">
        <v>46</v>
      </c>
      <c r="D7668" s="17"/>
    </row>
    <row r="7669" spans="1:4" x14ac:dyDescent="0.25">
      <c r="A7669" s="17">
        <f t="shared" si="119"/>
        <v>7668</v>
      </c>
      <c r="B7669" s="17">
        <v>320</v>
      </c>
      <c r="C7669" s="17">
        <v>46</v>
      </c>
      <c r="D7669" s="17"/>
    </row>
    <row r="7670" spans="1:4" x14ac:dyDescent="0.25">
      <c r="A7670" s="17">
        <f t="shared" si="119"/>
        <v>7669</v>
      </c>
      <c r="B7670" s="17">
        <v>320</v>
      </c>
      <c r="C7670" s="17">
        <v>46</v>
      </c>
      <c r="D7670" s="17"/>
    </row>
    <row r="7671" spans="1:4" x14ac:dyDescent="0.25">
      <c r="A7671" s="17">
        <f t="shared" si="119"/>
        <v>7670</v>
      </c>
      <c r="B7671" s="17">
        <v>320</v>
      </c>
      <c r="C7671" s="17">
        <v>46</v>
      </c>
      <c r="D7671" s="17"/>
    </row>
    <row r="7672" spans="1:4" x14ac:dyDescent="0.25">
      <c r="A7672" s="17">
        <f t="shared" si="119"/>
        <v>7671</v>
      </c>
      <c r="B7672" s="17">
        <v>320</v>
      </c>
      <c r="C7672" s="17">
        <v>46</v>
      </c>
      <c r="D7672" s="17"/>
    </row>
    <row r="7673" spans="1:4" x14ac:dyDescent="0.25">
      <c r="A7673" s="17">
        <f t="shared" si="119"/>
        <v>7672</v>
      </c>
      <c r="B7673" s="17">
        <v>320</v>
      </c>
      <c r="C7673" s="17">
        <v>46</v>
      </c>
      <c r="D7673" s="17"/>
    </row>
    <row r="7674" spans="1:4" x14ac:dyDescent="0.25">
      <c r="A7674" s="17">
        <f t="shared" si="119"/>
        <v>7673</v>
      </c>
      <c r="B7674" s="17">
        <v>320</v>
      </c>
      <c r="C7674" s="17">
        <v>46</v>
      </c>
      <c r="D7674" s="17"/>
    </row>
    <row r="7675" spans="1:4" x14ac:dyDescent="0.25">
      <c r="A7675" s="17">
        <f t="shared" si="119"/>
        <v>7674</v>
      </c>
      <c r="B7675" s="17">
        <v>320</v>
      </c>
      <c r="C7675" s="17">
        <v>46</v>
      </c>
      <c r="D7675" s="17"/>
    </row>
    <row r="7676" spans="1:4" x14ac:dyDescent="0.25">
      <c r="A7676" s="17">
        <f t="shared" si="119"/>
        <v>7675</v>
      </c>
      <c r="B7676" s="17">
        <v>320</v>
      </c>
      <c r="C7676" s="17">
        <v>46</v>
      </c>
      <c r="D7676" s="17"/>
    </row>
    <row r="7677" spans="1:4" x14ac:dyDescent="0.25">
      <c r="A7677" s="17">
        <f t="shared" si="119"/>
        <v>7676</v>
      </c>
      <c r="B7677" s="17">
        <v>320</v>
      </c>
      <c r="C7677" s="17">
        <v>46</v>
      </c>
      <c r="D7677" s="17"/>
    </row>
    <row r="7678" spans="1:4" x14ac:dyDescent="0.25">
      <c r="A7678" s="17">
        <f t="shared" si="119"/>
        <v>7677</v>
      </c>
      <c r="B7678" s="17">
        <v>320</v>
      </c>
      <c r="C7678" s="17">
        <v>46</v>
      </c>
      <c r="D7678" s="17"/>
    </row>
    <row r="7679" spans="1:4" x14ac:dyDescent="0.25">
      <c r="A7679" s="17">
        <f t="shared" si="119"/>
        <v>7678</v>
      </c>
      <c r="B7679" s="17">
        <v>320</v>
      </c>
      <c r="C7679" s="17">
        <v>46</v>
      </c>
      <c r="D7679" s="17"/>
    </row>
    <row r="7680" spans="1:4" x14ac:dyDescent="0.25">
      <c r="A7680" s="17">
        <f t="shared" si="119"/>
        <v>7679</v>
      </c>
      <c r="B7680" s="17">
        <v>320</v>
      </c>
      <c r="C7680" s="17">
        <v>46</v>
      </c>
      <c r="D7680" s="17"/>
    </row>
    <row r="7681" spans="1:4" x14ac:dyDescent="0.25">
      <c r="A7681" s="17">
        <f t="shared" si="119"/>
        <v>7680</v>
      </c>
      <c r="B7681" s="17">
        <v>320</v>
      </c>
      <c r="C7681" s="17">
        <v>46</v>
      </c>
      <c r="D7681" s="17"/>
    </row>
    <row r="7682" spans="1:4" x14ac:dyDescent="0.25">
      <c r="A7682" s="17">
        <f t="shared" si="119"/>
        <v>7681</v>
      </c>
      <c r="B7682" s="17">
        <v>321</v>
      </c>
      <c r="C7682" s="17">
        <v>46</v>
      </c>
      <c r="D7682" s="17"/>
    </row>
    <row r="7683" spans="1:4" x14ac:dyDescent="0.25">
      <c r="A7683" s="17">
        <f t="shared" si="119"/>
        <v>7682</v>
      </c>
      <c r="B7683" s="17">
        <v>321</v>
      </c>
      <c r="C7683" s="17">
        <v>46</v>
      </c>
      <c r="D7683" s="17"/>
    </row>
    <row r="7684" spans="1:4" x14ac:dyDescent="0.25">
      <c r="A7684" s="17">
        <f t="shared" ref="A7684:A7747" si="120">A7683+1</f>
        <v>7683</v>
      </c>
      <c r="B7684" s="17">
        <v>321</v>
      </c>
      <c r="C7684" s="17">
        <v>46</v>
      </c>
      <c r="D7684" s="17"/>
    </row>
    <row r="7685" spans="1:4" x14ac:dyDescent="0.25">
      <c r="A7685" s="17">
        <f t="shared" si="120"/>
        <v>7684</v>
      </c>
      <c r="B7685" s="17">
        <v>321</v>
      </c>
      <c r="C7685" s="17">
        <v>46</v>
      </c>
      <c r="D7685" s="17"/>
    </row>
    <row r="7686" spans="1:4" x14ac:dyDescent="0.25">
      <c r="A7686" s="17">
        <f t="shared" si="120"/>
        <v>7685</v>
      </c>
      <c r="B7686" s="17">
        <v>321</v>
      </c>
      <c r="C7686" s="17">
        <v>46</v>
      </c>
      <c r="D7686" s="17"/>
    </row>
    <row r="7687" spans="1:4" x14ac:dyDescent="0.25">
      <c r="A7687" s="17">
        <f t="shared" si="120"/>
        <v>7686</v>
      </c>
      <c r="B7687" s="17">
        <v>321</v>
      </c>
      <c r="C7687" s="17">
        <v>46</v>
      </c>
      <c r="D7687" s="17"/>
    </row>
    <row r="7688" spans="1:4" x14ac:dyDescent="0.25">
      <c r="A7688" s="17">
        <f t="shared" si="120"/>
        <v>7687</v>
      </c>
      <c r="B7688" s="17">
        <v>321</v>
      </c>
      <c r="C7688" s="17">
        <v>46</v>
      </c>
      <c r="D7688" s="17"/>
    </row>
    <row r="7689" spans="1:4" x14ac:dyDescent="0.25">
      <c r="A7689" s="17">
        <f t="shared" si="120"/>
        <v>7688</v>
      </c>
      <c r="B7689" s="17">
        <v>321</v>
      </c>
      <c r="C7689" s="17">
        <v>46</v>
      </c>
      <c r="D7689" s="17"/>
    </row>
    <row r="7690" spans="1:4" x14ac:dyDescent="0.25">
      <c r="A7690" s="17">
        <f t="shared" si="120"/>
        <v>7689</v>
      </c>
      <c r="B7690" s="17">
        <v>321</v>
      </c>
      <c r="C7690" s="17">
        <v>46</v>
      </c>
      <c r="D7690" s="17"/>
    </row>
    <row r="7691" spans="1:4" x14ac:dyDescent="0.25">
      <c r="A7691" s="17">
        <f t="shared" si="120"/>
        <v>7690</v>
      </c>
      <c r="B7691" s="17">
        <v>321</v>
      </c>
      <c r="C7691" s="17">
        <v>46</v>
      </c>
      <c r="D7691" s="17"/>
    </row>
    <row r="7692" spans="1:4" x14ac:dyDescent="0.25">
      <c r="A7692" s="17">
        <f t="shared" si="120"/>
        <v>7691</v>
      </c>
      <c r="B7692" s="17">
        <v>321</v>
      </c>
      <c r="C7692" s="17">
        <v>46</v>
      </c>
      <c r="D7692" s="17"/>
    </row>
    <row r="7693" spans="1:4" x14ac:dyDescent="0.25">
      <c r="A7693" s="17">
        <f t="shared" si="120"/>
        <v>7692</v>
      </c>
      <c r="B7693" s="17">
        <v>321</v>
      </c>
      <c r="C7693" s="17">
        <v>46</v>
      </c>
      <c r="D7693" s="17"/>
    </row>
    <row r="7694" spans="1:4" x14ac:dyDescent="0.25">
      <c r="A7694" s="17">
        <f t="shared" si="120"/>
        <v>7693</v>
      </c>
      <c r="B7694" s="17">
        <v>321</v>
      </c>
      <c r="C7694" s="17">
        <v>46</v>
      </c>
      <c r="D7694" s="17"/>
    </row>
    <row r="7695" spans="1:4" x14ac:dyDescent="0.25">
      <c r="A7695" s="17">
        <f t="shared" si="120"/>
        <v>7694</v>
      </c>
      <c r="B7695" s="17">
        <v>321</v>
      </c>
      <c r="C7695" s="17">
        <v>46</v>
      </c>
      <c r="D7695" s="17"/>
    </row>
    <row r="7696" spans="1:4" x14ac:dyDescent="0.25">
      <c r="A7696" s="17">
        <f t="shared" si="120"/>
        <v>7695</v>
      </c>
      <c r="B7696" s="17">
        <v>321</v>
      </c>
      <c r="C7696" s="17">
        <v>46</v>
      </c>
      <c r="D7696" s="17"/>
    </row>
    <row r="7697" spans="1:4" x14ac:dyDescent="0.25">
      <c r="A7697" s="17">
        <f t="shared" si="120"/>
        <v>7696</v>
      </c>
      <c r="B7697" s="17">
        <v>321</v>
      </c>
      <c r="C7697" s="17">
        <v>46</v>
      </c>
      <c r="D7697" s="17"/>
    </row>
    <row r="7698" spans="1:4" x14ac:dyDescent="0.25">
      <c r="A7698" s="17">
        <f t="shared" si="120"/>
        <v>7697</v>
      </c>
      <c r="B7698" s="17">
        <v>321</v>
      </c>
      <c r="C7698" s="17">
        <v>46</v>
      </c>
      <c r="D7698" s="17"/>
    </row>
    <row r="7699" spans="1:4" x14ac:dyDescent="0.25">
      <c r="A7699" s="17">
        <f t="shared" si="120"/>
        <v>7698</v>
      </c>
      <c r="B7699" s="17">
        <v>321</v>
      </c>
      <c r="C7699" s="17">
        <v>46</v>
      </c>
      <c r="D7699" s="17"/>
    </row>
    <row r="7700" spans="1:4" x14ac:dyDescent="0.25">
      <c r="A7700" s="17">
        <f t="shared" si="120"/>
        <v>7699</v>
      </c>
      <c r="B7700" s="17">
        <v>321</v>
      </c>
      <c r="C7700" s="17">
        <v>46</v>
      </c>
      <c r="D7700" s="17"/>
    </row>
    <row r="7701" spans="1:4" x14ac:dyDescent="0.25">
      <c r="A7701" s="17">
        <f t="shared" si="120"/>
        <v>7700</v>
      </c>
      <c r="B7701" s="17">
        <v>321</v>
      </c>
      <c r="C7701" s="17">
        <v>46</v>
      </c>
      <c r="D7701" s="17"/>
    </row>
    <row r="7702" spans="1:4" x14ac:dyDescent="0.25">
      <c r="A7702" s="17">
        <f t="shared" si="120"/>
        <v>7701</v>
      </c>
      <c r="B7702" s="17">
        <v>321</v>
      </c>
      <c r="C7702" s="17">
        <v>46</v>
      </c>
      <c r="D7702" s="17"/>
    </row>
    <row r="7703" spans="1:4" x14ac:dyDescent="0.25">
      <c r="A7703" s="17">
        <f t="shared" si="120"/>
        <v>7702</v>
      </c>
      <c r="B7703" s="17">
        <v>321</v>
      </c>
      <c r="C7703" s="17">
        <v>46</v>
      </c>
      <c r="D7703" s="17"/>
    </row>
    <row r="7704" spans="1:4" x14ac:dyDescent="0.25">
      <c r="A7704" s="17">
        <f t="shared" si="120"/>
        <v>7703</v>
      </c>
      <c r="B7704" s="17">
        <v>321</v>
      </c>
      <c r="C7704" s="17">
        <v>46</v>
      </c>
      <c r="D7704" s="17"/>
    </row>
    <row r="7705" spans="1:4" x14ac:dyDescent="0.25">
      <c r="A7705" s="17">
        <f t="shared" si="120"/>
        <v>7704</v>
      </c>
      <c r="B7705" s="17">
        <v>321</v>
      </c>
      <c r="C7705" s="17">
        <v>46</v>
      </c>
      <c r="D7705" s="17"/>
    </row>
    <row r="7706" spans="1:4" x14ac:dyDescent="0.25">
      <c r="A7706" s="17">
        <f t="shared" si="120"/>
        <v>7705</v>
      </c>
      <c r="B7706" s="17">
        <v>322</v>
      </c>
      <c r="C7706" s="17">
        <v>46</v>
      </c>
      <c r="D7706" s="17"/>
    </row>
    <row r="7707" spans="1:4" x14ac:dyDescent="0.25">
      <c r="A7707" s="17">
        <f t="shared" si="120"/>
        <v>7706</v>
      </c>
      <c r="B7707" s="17">
        <v>322</v>
      </c>
      <c r="C7707" s="17">
        <v>46</v>
      </c>
      <c r="D7707" s="17"/>
    </row>
    <row r="7708" spans="1:4" x14ac:dyDescent="0.25">
      <c r="A7708" s="17">
        <f t="shared" si="120"/>
        <v>7707</v>
      </c>
      <c r="B7708" s="17">
        <v>322</v>
      </c>
      <c r="C7708" s="17">
        <v>46</v>
      </c>
      <c r="D7708" s="17"/>
    </row>
    <row r="7709" spans="1:4" x14ac:dyDescent="0.25">
      <c r="A7709" s="17">
        <f t="shared" si="120"/>
        <v>7708</v>
      </c>
      <c r="B7709" s="17">
        <v>322</v>
      </c>
      <c r="C7709" s="17">
        <v>46</v>
      </c>
      <c r="D7709" s="17"/>
    </row>
    <row r="7710" spans="1:4" x14ac:dyDescent="0.25">
      <c r="A7710" s="17">
        <f t="shared" si="120"/>
        <v>7709</v>
      </c>
      <c r="B7710" s="17">
        <v>322</v>
      </c>
      <c r="C7710" s="17">
        <v>46</v>
      </c>
      <c r="D7710" s="17"/>
    </row>
    <row r="7711" spans="1:4" x14ac:dyDescent="0.25">
      <c r="A7711" s="17">
        <f t="shared" si="120"/>
        <v>7710</v>
      </c>
      <c r="B7711" s="17">
        <v>322</v>
      </c>
      <c r="C7711" s="17">
        <v>46</v>
      </c>
      <c r="D7711" s="17"/>
    </row>
    <row r="7712" spans="1:4" x14ac:dyDescent="0.25">
      <c r="A7712" s="17">
        <f t="shared" si="120"/>
        <v>7711</v>
      </c>
      <c r="B7712" s="17">
        <v>322</v>
      </c>
      <c r="C7712" s="17">
        <v>46</v>
      </c>
      <c r="D7712" s="17"/>
    </row>
    <row r="7713" spans="1:4" x14ac:dyDescent="0.25">
      <c r="A7713" s="17">
        <f t="shared" si="120"/>
        <v>7712</v>
      </c>
      <c r="B7713" s="17">
        <v>322</v>
      </c>
      <c r="C7713" s="17">
        <v>46</v>
      </c>
      <c r="D7713" s="17"/>
    </row>
    <row r="7714" spans="1:4" x14ac:dyDescent="0.25">
      <c r="A7714" s="17">
        <f t="shared" si="120"/>
        <v>7713</v>
      </c>
      <c r="B7714" s="17">
        <v>322</v>
      </c>
      <c r="C7714" s="17">
        <v>46</v>
      </c>
      <c r="D7714" s="17"/>
    </row>
    <row r="7715" spans="1:4" x14ac:dyDescent="0.25">
      <c r="A7715" s="17">
        <f t="shared" si="120"/>
        <v>7714</v>
      </c>
      <c r="B7715" s="17">
        <v>322</v>
      </c>
      <c r="C7715" s="17">
        <v>46</v>
      </c>
      <c r="D7715" s="17"/>
    </row>
    <row r="7716" spans="1:4" x14ac:dyDescent="0.25">
      <c r="A7716" s="17">
        <f t="shared" si="120"/>
        <v>7715</v>
      </c>
      <c r="B7716" s="17">
        <v>322</v>
      </c>
      <c r="C7716" s="17">
        <v>46</v>
      </c>
      <c r="D7716" s="17"/>
    </row>
    <row r="7717" spans="1:4" x14ac:dyDescent="0.25">
      <c r="A7717" s="17">
        <f t="shared" si="120"/>
        <v>7716</v>
      </c>
      <c r="B7717" s="17">
        <v>322</v>
      </c>
      <c r="C7717" s="17">
        <v>46</v>
      </c>
      <c r="D7717" s="17"/>
    </row>
    <row r="7718" spans="1:4" x14ac:dyDescent="0.25">
      <c r="A7718" s="17">
        <f t="shared" si="120"/>
        <v>7717</v>
      </c>
      <c r="B7718" s="17">
        <v>322</v>
      </c>
      <c r="C7718" s="17">
        <v>46</v>
      </c>
      <c r="D7718" s="17"/>
    </row>
    <row r="7719" spans="1:4" x14ac:dyDescent="0.25">
      <c r="A7719" s="17">
        <f t="shared" si="120"/>
        <v>7718</v>
      </c>
      <c r="B7719" s="17">
        <v>322</v>
      </c>
      <c r="C7719" s="17">
        <v>46</v>
      </c>
      <c r="D7719" s="17"/>
    </row>
    <row r="7720" spans="1:4" x14ac:dyDescent="0.25">
      <c r="A7720" s="17">
        <f t="shared" si="120"/>
        <v>7719</v>
      </c>
      <c r="B7720" s="17">
        <v>322</v>
      </c>
      <c r="C7720" s="17">
        <v>46</v>
      </c>
      <c r="D7720" s="17"/>
    </row>
    <row r="7721" spans="1:4" x14ac:dyDescent="0.25">
      <c r="A7721" s="17">
        <f t="shared" si="120"/>
        <v>7720</v>
      </c>
      <c r="B7721" s="17">
        <v>322</v>
      </c>
      <c r="C7721" s="17">
        <v>46</v>
      </c>
      <c r="D7721" s="17"/>
    </row>
    <row r="7722" spans="1:4" x14ac:dyDescent="0.25">
      <c r="A7722" s="17">
        <f t="shared" si="120"/>
        <v>7721</v>
      </c>
      <c r="B7722" s="17">
        <v>322</v>
      </c>
      <c r="C7722" s="17">
        <v>46</v>
      </c>
      <c r="D7722" s="17"/>
    </row>
    <row r="7723" spans="1:4" x14ac:dyDescent="0.25">
      <c r="A7723" s="17">
        <f t="shared" si="120"/>
        <v>7722</v>
      </c>
      <c r="B7723" s="17">
        <v>322</v>
      </c>
      <c r="C7723" s="17">
        <v>46</v>
      </c>
      <c r="D7723" s="17"/>
    </row>
    <row r="7724" spans="1:4" x14ac:dyDescent="0.25">
      <c r="A7724" s="17">
        <f t="shared" si="120"/>
        <v>7723</v>
      </c>
      <c r="B7724" s="17">
        <v>322</v>
      </c>
      <c r="C7724" s="17">
        <v>46</v>
      </c>
      <c r="D7724" s="17"/>
    </row>
    <row r="7725" spans="1:4" x14ac:dyDescent="0.25">
      <c r="A7725" s="17">
        <f t="shared" si="120"/>
        <v>7724</v>
      </c>
      <c r="B7725" s="17">
        <v>322</v>
      </c>
      <c r="C7725" s="17">
        <v>46</v>
      </c>
      <c r="D7725" s="17"/>
    </row>
    <row r="7726" spans="1:4" x14ac:dyDescent="0.25">
      <c r="A7726" s="17">
        <f t="shared" si="120"/>
        <v>7725</v>
      </c>
      <c r="B7726" s="17">
        <v>322</v>
      </c>
      <c r="C7726" s="17">
        <v>46</v>
      </c>
      <c r="D7726" s="17"/>
    </row>
    <row r="7727" spans="1:4" x14ac:dyDescent="0.25">
      <c r="A7727" s="17">
        <f t="shared" si="120"/>
        <v>7726</v>
      </c>
      <c r="B7727" s="17">
        <v>322</v>
      </c>
      <c r="C7727" s="17">
        <v>46</v>
      </c>
      <c r="D7727" s="17"/>
    </row>
    <row r="7728" spans="1:4" x14ac:dyDescent="0.25">
      <c r="A7728" s="17">
        <f t="shared" si="120"/>
        <v>7727</v>
      </c>
      <c r="B7728" s="17">
        <v>322</v>
      </c>
      <c r="C7728" s="17">
        <v>46</v>
      </c>
      <c r="D7728" s="17"/>
    </row>
    <row r="7729" spans="1:4" x14ac:dyDescent="0.25">
      <c r="A7729" s="17">
        <f t="shared" si="120"/>
        <v>7728</v>
      </c>
      <c r="B7729" s="17">
        <v>322</v>
      </c>
      <c r="C7729" s="17">
        <v>46</v>
      </c>
      <c r="D7729" s="17"/>
    </row>
    <row r="7730" spans="1:4" x14ac:dyDescent="0.25">
      <c r="A7730" s="17">
        <f t="shared" si="120"/>
        <v>7729</v>
      </c>
      <c r="B7730" s="17">
        <v>323</v>
      </c>
      <c r="C7730" s="17">
        <v>47</v>
      </c>
      <c r="D7730" s="17"/>
    </row>
    <row r="7731" spans="1:4" x14ac:dyDescent="0.25">
      <c r="A7731" s="17">
        <f t="shared" si="120"/>
        <v>7730</v>
      </c>
      <c r="B7731" s="17">
        <v>323</v>
      </c>
      <c r="C7731" s="17">
        <v>47</v>
      </c>
      <c r="D7731" s="17"/>
    </row>
    <row r="7732" spans="1:4" x14ac:dyDescent="0.25">
      <c r="A7732" s="17">
        <f t="shared" si="120"/>
        <v>7731</v>
      </c>
      <c r="B7732" s="17">
        <v>323</v>
      </c>
      <c r="C7732" s="17">
        <v>47</v>
      </c>
      <c r="D7732" s="17"/>
    </row>
    <row r="7733" spans="1:4" x14ac:dyDescent="0.25">
      <c r="A7733" s="17">
        <f t="shared" si="120"/>
        <v>7732</v>
      </c>
      <c r="B7733" s="17">
        <v>323</v>
      </c>
      <c r="C7733" s="17">
        <v>47</v>
      </c>
      <c r="D7733" s="17"/>
    </row>
    <row r="7734" spans="1:4" x14ac:dyDescent="0.25">
      <c r="A7734" s="17">
        <f t="shared" si="120"/>
        <v>7733</v>
      </c>
      <c r="B7734" s="17">
        <v>323</v>
      </c>
      <c r="C7734" s="17">
        <v>47</v>
      </c>
      <c r="D7734" s="17"/>
    </row>
    <row r="7735" spans="1:4" x14ac:dyDescent="0.25">
      <c r="A7735" s="17">
        <f t="shared" si="120"/>
        <v>7734</v>
      </c>
      <c r="B7735" s="17">
        <v>323</v>
      </c>
      <c r="C7735" s="17">
        <v>47</v>
      </c>
      <c r="D7735" s="17"/>
    </row>
    <row r="7736" spans="1:4" x14ac:dyDescent="0.25">
      <c r="A7736" s="17">
        <f t="shared" si="120"/>
        <v>7735</v>
      </c>
      <c r="B7736" s="17">
        <v>323</v>
      </c>
      <c r="C7736" s="17">
        <v>47</v>
      </c>
      <c r="D7736" s="17"/>
    </row>
    <row r="7737" spans="1:4" x14ac:dyDescent="0.25">
      <c r="A7737" s="17">
        <f t="shared" si="120"/>
        <v>7736</v>
      </c>
      <c r="B7737" s="17">
        <v>323</v>
      </c>
      <c r="C7737" s="17">
        <v>47</v>
      </c>
      <c r="D7737" s="17"/>
    </row>
    <row r="7738" spans="1:4" x14ac:dyDescent="0.25">
      <c r="A7738" s="17">
        <f t="shared" si="120"/>
        <v>7737</v>
      </c>
      <c r="B7738" s="17">
        <v>323</v>
      </c>
      <c r="C7738" s="17">
        <v>47</v>
      </c>
      <c r="D7738" s="17"/>
    </row>
    <row r="7739" spans="1:4" x14ac:dyDescent="0.25">
      <c r="A7739" s="17">
        <f t="shared" si="120"/>
        <v>7738</v>
      </c>
      <c r="B7739" s="17">
        <v>323</v>
      </c>
      <c r="C7739" s="17">
        <v>47</v>
      </c>
      <c r="D7739" s="17"/>
    </row>
    <row r="7740" spans="1:4" x14ac:dyDescent="0.25">
      <c r="A7740" s="17">
        <f t="shared" si="120"/>
        <v>7739</v>
      </c>
      <c r="B7740" s="17">
        <v>323</v>
      </c>
      <c r="C7740" s="17">
        <v>47</v>
      </c>
      <c r="D7740" s="17"/>
    </row>
    <row r="7741" spans="1:4" x14ac:dyDescent="0.25">
      <c r="A7741" s="17">
        <f t="shared" si="120"/>
        <v>7740</v>
      </c>
      <c r="B7741" s="17">
        <v>323</v>
      </c>
      <c r="C7741" s="17">
        <v>47</v>
      </c>
      <c r="D7741" s="17"/>
    </row>
    <row r="7742" spans="1:4" x14ac:dyDescent="0.25">
      <c r="A7742" s="17">
        <f t="shared" si="120"/>
        <v>7741</v>
      </c>
      <c r="B7742" s="17">
        <v>323</v>
      </c>
      <c r="C7742" s="17">
        <v>47</v>
      </c>
      <c r="D7742" s="17"/>
    </row>
    <row r="7743" spans="1:4" x14ac:dyDescent="0.25">
      <c r="A7743" s="17">
        <f t="shared" si="120"/>
        <v>7742</v>
      </c>
      <c r="B7743" s="17">
        <v>323</v>
      </c>
      <c r="C7743" s="17">
        <v>47</v>
      </c>
      <c r="D7743" s="17"/>
    </row>
    <row r="7744" spans="1:4" x14ac:dyDescent="0.25">
      <c r="A7744" s="17">
        <f t="shared" si="120"/>
        <v>7743</v>
      </c>
      <c r="B7744" s="17">
        <v>323</v>
      </c>
      <c r="C7744" s="17">
        <v>47</v>
      </c>
      <c r="D7744" s="17"/>
    </row>
    <row r="7745" spans="1:4" x14ac:dyDescent="0.25">
      <c r="A7745" s="17">
        <f t="shared" si="120"/>
        <v>7744</v>
      </c>
      <c r="B7745" s="17">
        <v>323</v>
      </c>
      <c r="C7745" s="17">
        <v>47</v>
      </c>
      <c r="D7745" s="17"/>
    </row>
    <row r="7746" spans="1:4" x14ac:dyDescent="0.25">
      <c r="A7746" s="17">
        <f t="shared" si="120"/>
        <v>7745</v>
      </c>
      <c r="B7746" s="17">
        <v>323</v>
      </c>
      <c r="C7746" s="17">
        <v>47</v>
      </c>
      <c r="D7746" s="17"/>
    </row>
    <row r="7747" spans="1:4" x14ac:dyDescent="0.25">
      <c r="A7747" s="17">
        <f t="shared" si="120"/>
        <v>7746</v>
      </c>
      <c r="B7747" s="17">
        <v>323</v>
      </c>
      <c r="C7747" s="17">
        <v>47</v>
      </c>
      <c r="D7747" s="17"/>
    </row>
    <row r="7748" spans="1:4" x14ac:dyDescent="0.25">
      <c r="A7748" s="17">
        <f t="shared" ref="A7748:A7811" si="121">A7747+1</f>
        <v>7747</v>
      </c>
      <c r="B7748" s="17">
        <v>323</v>
      </c>
      <c r="C7748" s="17">
        <v>47</v>
      </c>
      <c r="D7748" s="17"/>
    </row>
    <row r="7749" spans="1:4" x14ac:dyDescent="0.25">
      <c r="A7749" s="17">
        <f t="shared" si="121"/>
        <v>7748</v>
      </c>
      <c r="B7749" s="17">
        <v>323</v>
      </c>
      <c r="C7749" s="17">
        <v>47</v>
      </c>
      <c r="D7749" s="17"/>
    </row>
    <row r="7750" spans="1:4" x14ac:dyDescent="0.25">
      <c r="A7750" s="17">
        <f t="shared" si="121"/>
        <v>7749</v>
      </c>
      <c r="B7750" s="17">
        <v>323</v>
      </c>
      <c r="C7750" s="17">
        <v>47</v>
      </c>
      <c r="D7750" s="17"/>
    </row>
    <row r="7751" spans="1:4" x14ac:dyDescent="0.25">
      <c r="A7751" s="17">
        <f t="shared" si="121"/>
        <v>7750</v>
      </c>
      <c r="B7751" s="17">
        <v>323</v>
      </c>
      <c r="C7751" s="17">
        <v>47</v>
      </c>
      <c r="D7751" s="17"/>
    </row>
    <row r="7752" spans="1:4" x14ac:dyDescent="0.25">
      <c r="A7752" s="17">
        <f t="shared" si="121"/>
        <v>7751</v>
      </c>
      <c r="B7752" s="17">
        <v>323</v>
      </c>
      <c r="C7752" s="17">
        <v>47</v>
      </c>
      <c r="D7752" s="17"/>
    </row>
    <row r="7753" spans="1:4" x14ac:dyDescent="0.25">
      <c r="A7753" s="17">
        <f t="shared" si="121"/>
        <v>7752</v>
      </c>
      <c r="B7753" s="17">
        <v>323</v>
      </c>
      <c r="C7753" s="17">
        <v>47</v>
      </c>
      <c r="D7753" s="17"/>
    </row>
    <row r="7754" spans="1:4" x14ac:dyDescent="0.25">
      <c r="A7754" s="17">
        <f t="shared" si="121"/>
        <v>7753</v>
      </c>
      <c r="B7754" s="17">
        <v>324</v>
      </c>
      <c r="C7754" s="17">
        <v>47</v>
      </c>
      <c r="D7754" s="17"/>
    </row>
    <row r="7755" spans="1:4" x14ac:dyDescent="0.25">
      <c r="A7755" s="17">
        <f t="shared" si="121"/>
        <v>7754</v>
      </c>
      <c r="B7755" s="17">
        <v>324</v>
      </c>
      <c r="C7755" s="17">
        <v>47</v>
      </c>
      <c r="D7755" s="17"/>
    </row>
    <row r="7756" spans="1:4" x14ac:dyDescent="0.25">
      <c r="A7756" s="17">
        <f t="shared" si="121"/>
        <v>7755</v>
      </c>
      <c r="B7756" s="17">
        <v>324</v>
      </c>
      <c r="C7756" s="17">
        <v>47</v>
      </c>
      <c r="D7756" s="17"/>
    </row>
    <row r="7757" spans="1:4" x14ac:dyDescent="0.25">
      <c r="A7757" s="17">
        <f t="shared" si="121"/>
        <v>7756</v>
      </c>
      <c r="B7757" s="17">
        <v>324</v>
      </c>
      <c r="C7757" s="17">
        <v>47</v>
      </c>
      <c r="D7757" s="17"/>
    </row>
    <row r="7758" spans="1:4" x14ac:dyDescent="0.25">
      <c r="A7758" s="17">
        <f t="shared" si="121"/>
        <v>7757</v>
      </c>
      <c r="B7758" s="17">
        <v>324</v>
      </c>
      <c r="C7758" s="17">
        <v>47</v>
      </c>
      <c r="D7758" s="17"/>
    </row>
    <row r="7759" spans="1:4" x14ac:dyDescent="0.25">
      <c r="A7759" s="17">
        <f t="shared" si="121"/>
        <v>7758</v>
      </c>
      <c r="B7759" s="17">
        <v>324</v>
      </c>
      <c r="C7759" s="17">
        <v>47</v>
      </c>
      <c r="D7759" s="17"/>
    </row>
    <row r="7760" spans="1:4" x14ac:dyDescent="0.25">
      <c r="A7760" s="17">
        <f t="shared" si="121"/>
        <v>7759</v>
      </c>
      <c r="B7760" s="17">
        <v>324</v>
      </c>
      <c r="C7760" s="17">
        <v>47</v>
      </c>
      <c r="D7760" s="17"/>
    </row>
    <row r="7761" spans="1:4" x14ac:dyDescent="0.25">
      <c r="A7761" s="17">
        <f t="shared" si="121"/>
        <v>7760</v>
      </c>
      <c r="B7761" s="17">
        <v>324</v>
      </c>
      <c r="C7761" s="17">
        <v>47</v>
      </c>
      <c r="D7761" s="17"/>
    </row>
    <row r="7762" spans="1:4" x14ac:dyDescent="0.25">
      <c r="A7762" s="17">
        <f t="shared" si="121"/>
        <v>7761</v>
      </c>
      <c r="B7762" s="17">
        <v>324</v>
      </c>
      <c r="C7762" s="17">
        <v>47</v>
      </c>
      <c r="D7762" s="17"/>
    </row>
    <row r="7763" spans="1:4" x14ac:dyDescent="0.25">
      <c r="A7763" s="17">
        <f t="shared" si="121"/>
        <v>7762</v>
      </c>
      <c r="B7763" s="17">
        <v>324</v>
      </c>
      <c r="C7763" s="17">
        <v>47</v>
      </c>
      <c r="D7763" s="17"/>
    </row>
    <row r="7764" spans="1:4" x14ac:dyDescent="0.25">
      <c r="A7764" s="17">
        <f t="shared" si="121"/>
        <v>7763</v>
      </c>
      <c r="B7764" s="17">
        <v>324</v>
      </c>
      <c r="C7764" s="17">
        <v>47</v>
      </c>
      <c r="D7764" s="17"/>
    </row>
    <row r="7765" spans="1:4" x14ac:dyDescent="0.25">
      <c r="A7765" s="17">
        <f t="shared" si="121"/>
        <v>7764</v>
      </c>
      <c r="B7765" s="17">
        <v>324</v>
      </c>
      <c r="C7765" s="17">
        <v>47</v>
      </c>
      <c r="D7765" s="17"/>
    </row>
    <row r="7766" spans="1:4" x14ac:dyDescent="0.25">
      <c r="A7766" s="17">
        <f t="shared" si="121"/>
        <v>7765</v>
      </c>
      <c r="B7766" s="17">
        <v>324</v>
      </c>
      <c r="C7766" s="17">
        <v>47</v>
      </c>
      <c r="D7766" s="17"/>
    </row>
    <row r="7767" spans="1:4" x14ac:dyDescent="0.25">
      <c r="A7767" s="17">
        <f t="shared" si="121"/>
        <v>7766</v>
      </c>
      <c r="B7767" s="17">
        <v>324</v>
      </c>
      <c r="C7767" s="17">
        <v>47</v>
      </c>
      <c r="D7767" s="17"/>
    </row>
    <row r="7768" spans="1:4" x14ac:dyDescent="0.25">
      <c r="A7768" s="17">
        <f t="shared" si="121"/>
        <v>7767</v>
      </c>
      <c r="B7768" s="17">
        <v>324</v>
      </c>
      <c r="C7768" s="17">
        <v>47</v>
      </c>
      <c r="D7768" s="17"/>
    </row>
    <row r="7769" spans="1:4" x14ac:dyDescent="0.25">
      <c r="A7769" s="17">
        <f t="shared" si="121"/>
        <v>7768</v>
      </c>
      <c r="B7769" s="17">
        <v>324</v>
      </c>
      <c r="C7769" s="17">
        <v>47</v>
      </c>
      <c r="D7769" s="17"/>
    </row>
    <row r="7770" spans="1:4" x14ac:dyDescent="0.25">
      <c r="A7770" s="17">
        <f t="shared" si="121"/>
        <v>7769</v>
      </c>
      <c r="B7770" s="17">
        <v>324</v>
      </c>
      <c r="C7770" s="17">
        <v>47</v>
      </c>
      <c r="D7770" s="17"/>
    </row>
    <row r="7771" spans="1:4" x14ac:dyDescent="0.25">
      <c r="A7771" s="17">
        <f t="shared" si="121"/>
        <v>7770</v>
      </c>
      <c r="B7771" s="17">
        <v>324</v>
      </c>
      <c r="C7771" s="17">
        <v>47</v>
      </c>
      <c r="D7771" s="17"/>
    </row>
    <row r="7772" spans="1:4" x14ac:dyDescent="0.25">
      <c r="A7772" s="17">
        <f t="shared" si="121"/>
        <v>7771</v>
      </c>
      <c r="B7772" s="17">
        <v>324</v>
      </c>
      <c r="C7772" s="17">
        <v>47</v>
      </c>
      <c r="D7772" s="17"/>
    </row>
    <row r="7773" spans="1:4" x14ac:dyDescent="0.25">
      <c r="A7773" s="17">
        <f t="shared" si="121"/>
        <v>7772</v>
      </c>
      <c r="B7773" s="17">
        <v>324</v>
      </c>
      <c r="C7773" s="17">
        <v>47</v>
      </c>
      <c r="D7773" s="17"/>
    </row>
    <row r="7774" spans="1:4" x14ac:dyDescent="0.25">
      <c r="A7774" s="17">
        <f t="shared" si="121"/>
        <v>7773</v>
      </c>
      <c r="B7774" s="17">
        <v>324</v>
      </c>
      <c r="C7774" s="17">
        <v>47</v>
      </c>
      <c r="D7774" s="17"/>
    </row>
    <row r="7775" spans="1:4" x14ac:dyDescent="0.25">
      <c r="A7775" s="17">
        <f t="shared" si="121"/>
        <v>7774</v>
      </c>
      <c r="B7775" s="17">
        <v>324</v>
      </c>
      <c r="C7775" s="17">
        <v>47</v>
      </c>
      <c r="D7775" s="17"/>
    </row>
    <row r="7776" spans="1:4" x14ac:dyDescent="0.25">
      <c r="A7776" s="17">
        <f t="shared" si="121"/>
        <v>7775</v>
      </c>
      <c r="B7776" s="17">
        <v>324</v>
      </c>
      <c r="C7776" s="17">
        <v>47</v>
      </c>
      <c r="D7776" s="17"/>
    </row>
    <row r="7777" spans="1:4" x14ac:dyDescent="0.25">
      <c r="A7777" s="17">
        <f t="shared" si="121"/>
        <v>7776</v>
      </c>
      <c r="B7777" s="17">
        <v>324</v>
      </c>
      <c r="C7777" s="17">
        <v>47</v>
      </c>
      <c r="D7777" s="17"/>
    </row>
    <row r="7778" spans="1:4" x14ac:dyDescent="0.25">
      <c r="A7778" s="17">
        <f t="shared" si="121"/>
        <v>7777</v>
      </c>
      <c r="B7778" s="17">
        <v>325</v>
      </c>
      <c r="C7778" s="17">
        <v>47</v>
      </c>
      <c r="D7778" s="17"/>
    </row>
    <row r="7779" spans="1:4" x14ac:dyDescent="0.25">
      <c r="A7779" s="17">
        <f t="shared" si="121"/>
        <v>7778</v>
      </c>
      <c r="B7779" s="17">
        <v>325</v>
      </c>
      <c r="C7779" s="17">
        <v>47</v>
      </c>
      <c r="D7779" s="17"/>
    </row>
    <row r="7780" spans="1:4" x14ac:dyDescent="0.25">
      <c r="A7780" s="17">
        <f t="shared" si="121"/>
        <v>7779</v>
      </c>
      <c r="B7780" s="17">
        <v>325</v>
      </c>
      <c r="C7780" s="17">
        <v>47</v>
      </c>
      <c r="D7780" s="17"/>
    </row>
    <row r="7781" spans="1:4" x14ac:dyDescent="0.25">
      <c r="A7781" s="17">
        <f t="shared" si="121"/>
        <v>7780</v>
      </c>
      <c r="B7781" s="17">
        <v>325</v>
      </c>
      <c r="C7781" s="17">
        <v>47</v>
      </c>
      <c r="D7781" s="17"/>
    </row>
    <row r="7782" spans="1:4" x14ac:dyDescent="0.25">
      <c r="A7782" s="17">
        <f t="shared" si="121"/>
        <v>7781</v>
      </c>
      <c r="B7782" s="17">
        <v>325</v>
      </c>
      <c r="C7782" s="17">
        <v>47</v>
      </c>
      <c r="D7782" s="17"/>
    </row>
    <row r="7783" spans="1:4" x14ac:dyDescent="0.25">
      <c r="A7783" s="17">
        <f t="shared" si="121"/>
        <v>7782</v>
      </c>
      <c r="B7783" s="17">
        <v>325</v>
      </c>
      <c r="C7783" s="17">
        <v>47</v>
      </c>
      <c r="D7783" s="17"/>
    </row>
    <row r="7784" spans="1:4" x14ac:dyDescent="0.25">
      <c r="A7784" s="17">
        <f t="shared" si="121"/>
        <v>7783</v>
      </c>
      <c r="B7784" s="17">
        <v>325</v>
      </c>
      <c r="C7784" s="17">
        <v>47</v>
      </c>
      <c r="D7784" s="17"/>
    </row>
    <row r="7785" spans="1:4" x14ac:dyDescent="0.25">
      <c r="A7785" s="17">
        <f t="shared" si="121"/>
        <v>7784</v>
      </c>
      <c r="B7785" s="17">
        <v>325</v>
      </c>
      <c r="C7785" s="17">
        <v>47</v>
      </c>
      <c r="D7785" s="17"/>
    </row>
    <row r="7786" spans="1:4" x14ac:dyDescent="0.25">
      <c r="A7786" s="17">
        <f t="shared" si="121"/>
        <v>7785</v>
      </c>
      <c r="B7786" s="17">
        <v>325</v>
      </c>
      <c r="C7786" s="17">
        <v>47</v>
      </c>
      <c r="D7786" s="17"/>
    </row>
    <row r="7787" spans="1:4" x14ac:dyDescent="0.25">
      <c r="A7787" s="17">
        <f t="shared" si="121"/>
        <v>7786</v>
      </c>
      <c r="B7787" s="17">
        <v>325</v>
      </c>
      <c r="C7787" s="17">
        <v>47</v>
      </c>
      <c r="D7787" s="17"/>
    </row>
    <row r="7788" spans="1:4" x14ac:dyDescent="0.25">
      <c r="A7788" s="17">
        <f t="shared" si="121"/>
        <v>7787</v>
      </c>
      <c r="B7788" s="17">
        <v>325</v>
      </c>
      <c r="C7788" s="17">
        <v>47</v>
      </c>
      <c r="D7788" s="17"/>
    </row>
    <row r="7789" spans="1:4" x14ac:dyDescent="0.25">
      <c r="A7789" s="17">
        <f t="shared" si="121"/>
        <v>7788</v>
      </c>
      <c r="B7789" s="17">
        <v>325</v>
      </c>
      <c r="C7789" s="17">
        <v>47</v>
      </c>
      <c r="D7789" s="17"/>
    </row>
    <row r="7790" spans="1:4" x14ac:dyDescent="0.25">
      <c r="A7790" s="17">
        <f t="shared" si="121"/>
        <v>7789</v>
      </c>
      <c r="B7790" s="17">
        <v>325</v>
      </c>
      <c r="C7790" s="17">
        <v>47</v>
      </c>
      <c r="D7790" s="17"/>
    </row>
    <row r="7791" spans="1:4" x14ac:dyDescent="0.25">
      <c r="A7791" s="17">
        <f t="shared" si="121"/>
        <v>7790</v>
      </c>
      <c r="B7791" s="17">
        <v>325</v>
      </c>
      <c r="C7791" s="17">
        <v>47</v>
      </c>
      <c r="D7791" s="17"/>
    </row>
    <row r="7792" spans="1:4" x14ac:dyDescent="0.25">
      <c r="A7792" s="17">
        <f t="shared" si="121"/>
        <v>7791</v>
      </c>
      <c r="B7792" s="17">
        <v>325</v>
      </c>
      <c r="C7792" s="17">
        <v>47</v>
      </c>
      <c r="D7792" s="17"/>
    </row>
    <row r="7793" spans="1:4" x14ac:dyDescent="0.25">
      <c r="A7793" s="17">
        <f t="shared" si="121"/>
        <v>7792</v>
      </c>
      <c r="B7793" s="17">
        <v>325</v>
      </c>
      <c r="C7793" s="17">
        <v>47</v>
      </c>
      <c r="D7793" s="17"/>
    </row>
    <row r="7794" spans="1:4" x14ac:dyDescent="0.25">
      <c r="A7794" s="17">
        <f t="shared" si="121"/>
        <v>7793</v>
      </c>
      <c r="B7794" s="17">
        <v>325</v>
      </c>
      <c r="C7794" s="17">
        <v>47</v>
      </c>
      <c r="D7794" s="17"/>
    </row>
    <row r="7795" spans="1:4" x14ac:dyDescent="0.25">
      <c r="A7795" s="17">
        <f t="shared" si="121"/>
        <v>7794</v>
      </c>
      <c r="B7795" s="17">
        <v>325</v>
      </c>
      <c r="C7795" s="17">
        <v>47</v>
      </c>
      <c r="D7795" s="17"/>
    </row>
    <row r="7796" spans="1:4" x14ac:dyDescent="0.25">
      <c r="A7796" s="17">
        <f t="shared" si="121"/>
        <v>7795</v>
      </c>
      <c r="B7796" s="17">
        <v>325</v>
      </c>
      <c r="C7796" s="17">
        <v>47</v>
      </c>
      <c r="D7796" s="17"/>
    </row>
    <row r="7797" spans="1:4" x14ac:dyDescent="0.25">
      <c r="A7797" s="17">
        <f t="shared" si="121"/>
        <v>7796</v>
      </c>
      <c r="B7797" s="17">
        <v>325</v>
      </c>
      <c r="C7797" s="17">
        <v>47</v>
      </c>
      <c r="D7797" s="17"/>
    </row>
    <row r="7798" spans="1:4" x14ac:dyDescent="0.25">
      <c r="A7798" s="17">
        <f t="shared" si="121"/>
        <v>7797</v>
      </c>
      <c r="B7798" s="17">
        <v>325</v>
      </c>
      <c r="C7798" s="17">
        <v>47</v>
      </c>
      <c r="D7798" s="17"/>
    </row>
    <row r="7799" spans="1:4" x14ac:dyDescent="0.25">
      <c r="A7799" s="17">
        <f t="shared" si="121"/>
        <v>7798</v>
      </c>
      <c r="B7799" s="17">
        <v>325</v>
      </c>
      <c r="C7799" s="17">
        <v>47</v>
      </c>
      <c r="D7799" s="17"/>
    </row>
    <row r="7800" spans="1:4" x14ac:dyDescent="0.25">
      <c r="A7800" s="17">
        <f t="shared" si="121"/>
        <v>7799</v>
      </c>
      <c r="B7800" s="17">
        <v>325</v>
      </c>
      <c r="C7800" s="17">
        <v>47</v>
      </c>
      <c r="D7800" s="17"/>
    </row>
    <row r="7801" spans="1:4" x14ac:dyDescent="0.25">
      <c r="A7801" s="17">
        <f t="shared" si="121"/>
        <v>7800</v>
      </c>
      <c r="B7801" s="17">
        <v>325</v>
      </c>
      <c r="C7801" s="17">
        <v>47</v>
      </c>
      <c r="D7801" s="17"/>
    </row>
    <row r="7802" spans="1:4" x14ac:dyDescent="0.25">
      <c r="A7802" s="17">
        <f t="shared" si="121"/>
        <v>7801</v>
      </c>
      <c r="B7802" s="17">
        <v>326</v>
      </c>
      <c r="C7802" s="17">
        <v>47</v>
      </c>
      <c r="D7802" s="17"/>
    </row>
    <row r="7803" spans="1:4" x14ac:dyDescent="0.25">
      <c r="A7803" s="17">
        <f t="shared" si="121"/>
        <v>7802</v>
      </c>
      <c r="B7803" s="17">
        <v>326</v>
      </c>
      <c r="C7803" s="17">
        <v>47</v>
      </c>
      <c r="D7803" s="17"/>
    </row>
    <row r="7804" spans="1:4" x14ac:dyDescent="0.25">
      <c r="A7804" s="17">
        <f t="shared" si="121"/>
        <v>7803</v>
      </c>
      <c r="B7804" s="17">
        <v>326</v>
      </c>
      <c r="C7804" s="17">
        <v>47</v>
      </c>
      <c r="D7804" s="17"/>
    </row>
    <row r="7805" spans="1:4" x14ac:dyDescent="0.25">
      <c r="A7805" s="17">
        <f t="shared" si="121"/>
        <v>7804</v>
      </c>
      <c r="B7805" s="17">
        <v>326</v>
      </c>
      <c r="C7805" s="17">
        <v>47</v>
      </c>
      <c r="D7805" s="17"/>
    </row>
    <row r="7806" spans="1:4" x14ac:dyDescent="0.25">
      <c r="A7806" s="17">
        <f t="shared" si="121"/>
        <v>7805</v>
      </c>
      <c r="B7806" s="17">
        <v>326</v>
      </c>
      <c r="C7806" s="17">
        <v>47</v>
      </c>
      <c r="D7806" s="17"/>
    </row>
    <row r="7807" spans="1:4" x14ac:dyDescent="0.25">
      <c r="A7807" s="17">
        <f t="shared" si="121"/>
        <v>7806</v>
      </c>
      <c r="B7807" s="17">
        <v>326</v>
      </c>
      <c r="C7807" s="17">
        <v>47</v>
      </c>
      <c r="D7807" s="17"/>
    </row>
    <row r="7808" spans="1:4" x14ac:dyDescent="0.25">
      <c r="A7808" s="17">
        <f t="shared" si="121"/>
        <v>7807</v>
      </c>
      <c r="B7808" s="17">
        <v>326</v>
      </c>
      <c r="C7808" s="17">
        <v>47</v>
      </c>
      <c r="D7808" s="17"/>
    </row>
    <row r="7809" spans="1:4" x14ac:dyDescent="0.25">
      <c r="A7809" s="17">
        <f t="shared" si="121"/>
        <v>7808</v>
      </c>
      <c r="B7809" s="17">
        <v>326</v>
      </c>
      <c r="C7809" s="17">
        <v>47</v>
      </c>
      <c r="D7809" s="17"/>
    </row>
    <row r="7810" spans="1:4" x14ac:dyDescent="0.25">
      <c r="A7810" s="17">
        <f t="shared" si="121"/>
        <v>7809</v>
      </c>
      <c r="B7810" s="17">
        <v>326</v>
      </c>
      <c r="C7810" s="17">
        <v>47</v>
      </c>
      <c r="D7810" s="17"/>
    </row>
    <row r="7811" spans="1:4" x14ac:dyDescent="0.25">
      <c r="A7811" s="17">
        <f t="shared" si="121"/>
        <v>7810</v>
      </c>
      <c r="B7811" s="17">
        <v>326</v>
      </c>
      <c r="C7811" s="17">
        <v>47</v>
      </c>
      <c r="D7811" s="17"/>
    </row>
    <row r="7812" spans="1:4" x14ac:dyDescent="0.25">
      <c r="A7812" s="17">
        <f t="shared" ref="A7812:A7875" si="122">A7811+1</f>
        <v>7811</v>
      </c>
      <c r="B7812" s="17">
        <v>326</v>
      </c>
      <c r="C7812" s="17">
        <v>47</v>
      </c>
      <c r="D7812" s="17"/>
    </row>
    <row r="7813" spans="1:4" x14ac:dyDescent="0.25">
      <c r="A7813" s="17">
        <f t="shared" si="122"/>
        <v>7812</v>
      </c>
      <c r="B7813" s="17">
        <v>326</v>
      </c>
      <c r="C7813" s="17">
        <v>47</v>
      </c>
      <c r="D7813" s="17"/>
    </row>
    <row r="7814" spans="1:4" x14ac:dyDescent="0.25">
      <c r="A7814" s="17">
        <f t="shared" si="122"/>
        <v>7813</v>
      </c>
      <c r="B7814" s="17">
        <v>326</v>
      </c>
      <c r="C7814" s="17">
        <v>47</v>
      </c>
      <c r="D7814" s="17"/>
    </row>
    <row r="7815" spans="1:4" x14ac:dyDescent="0.25">
      <c r="A7815" s="17">
        <f t="shared" si="122"/>
        <v>7814</v>
      </c>
      <c r="B7815" s="17">
        <v>326</v>
      </c>
      <c r="C7815" s="17">
        <v>47</v>
      </c>
      <c r="D7815" s="17"/>
    </row>
    <row r="7816" spans="1:4" x14ac:dyDescent="0.25">
      <c r="A7816" s="17">
        <f t="shared" si="122"/>
        <v>7815</v>
      </c>
      <c r="B7816" s="17">
        <v>326</v>
      </c>
      <c r="C7816" s="17">
        <v>47</v>
      </c>
      <c r="D7816" s="17"/>
    </row>
    <row r="7817" spans="1:4" x14ac:dyDescent="0.25">
      <c r="A7817" s="17">
        <f t="shared" si="122"/>
        <v>7816</v>
      </c>
      <c r="B7817" s="17">
        <v>326</v>
      </c>
      <c r="C7817" s="17">
        <v>47</v>
      </c>
      <c r="D7817" s="17"/>
    </row>
    <row r="7818" spans="1:4" x14ac:dyDescent="0.25">
      <c r="A7818" s="17">
        <f t="shared" si="122"/>
        <v>7817</v>
      </c>
      <c r="B7818" s="17">
        <v>326</v>
      </c>
      <c r="C7818" s="17">
        <v>47</v>
      </c>
      <c r="D7818" s="17"/>
    </row>
    <row r="7819" spans="1:4" x14ac:dyDescent="0.25">
      <c r="A7819" s="17">
        <f t="shared" si="122"/>
        <v>7818</v>
      </c>
      <c r="B7819" s="17">
        <v>326</v>
      </c>
      <c r="C7819" s="17">
        <v>47</v>
      </c>
      <c r="D7819" s="17"/>
    </row>
    <row r="7820" spans="1:4" x14ac:dyDescent="0.25">
      <c r="A7820" s="17">
        <f t="shared" si="122"/>
        <v>7819</v>
      </c>
      <c r="B7820" s="17">
        <v>326</v>
      </c>
      <c r="C7820" s="17">
        <v>47</v>
      </c>
      <c r="D7820" s="17"/>
    </row>
    <row r="7821" spans="1:4" x14ac:dyDescent="0.25">
      <c r="A7821" s="17">
        <f t="shared" si="122"/>
        <v>7820</v>
      </c>
      <c r="B7821" s="17">
        <v>326</v>
      </c>
      <c r="C7821" s="17">
        <v>47</v>
      </c>
      <c r="D7821" s="17"/>
    </row>
    <row r="7822" spans="1:4" x14ac:dyDescent="0.25">
      <c r="A7822" s="17">
        <f t="shared" si="122"/>
        <v>7821</v>
      </c>
      <c r="B7822" s="17">
        <v>326</v>
      </c>
      <c r="C7822" s="17">
        <v>47</v>
      </c>
      <c r="D7822" s="17"/>
    </row>
    <row r="7823" spans="1:4" x14ac:dyDescent="0.25">
      <c r="A7823" s="17">
        <f t="shared" si="122"/>
        <v>7822</v>
      </c>
      <c r="B7823" s="17">
        <v>326</v>
      </c>
      <c r="C7823" s="17">
        <v>47</v>
      </c>
      <c r="D7823" s="17"/>
    </row>
    <row r="7824" spans="1:4" x14ac:dyDescent="0.25">
      <c r="A7824" s="17">
        <f t="shared" si="122"/>
        <v>7823</v>
      </c>
      <c r="B7824" s="17">
        <v>326</v>
      </c>
      <c r="C7824" s="17">
        <v>47</v>
      </c>
      <c r="D7824" s="17"/>
    </row>
    <row r="7825" spans="1:4" x14ac:dyDescent="0.25">
      <c r="A7825" s="17">
        <f t="shared" si="122"/>
        <v>7824</v>
      </c>
      <c r="B7825" s="17">
        <v>326</v>
      </c>
      <c r="C7825" s="17">
        <v>47</v>
      </c>
      <c r="D7825" s="17"/>
    </row>
    <row r="7826" spans="1:4" x14ac:dyDescent="0.25">
      <c r="A7826" s="17">
        <f t="shared" si="122"/>
        <v>7825</v>
      </c>
      <c r="B7826" s="17">
        <v>327</v>
      </c>
      <c r="C7826" s="17">
        <v>47</v>
      </c>
      <c r="D7826" s="17"/>
    </row>
    <row r="7827" spans="1:4" x14ac:dyDescent="0.25">
      <c r="A7827" s="17">
        <f t="shared" si="122"/>
        <v>7826</v>
      </c>
      <c r="B7827" s="17">
        <v>327</v>
      </c>
      <c r="C7827" s="17">
        <v>47</v>
      </c>
      <c r="D7827" s="17"/>
    </row>
    <row r="7828" spans="1:4" x14ac:dyDescent="0.25">
      <c r="A7828" s="17">
        <f t="shared" si="122"/>
        <v>7827</v>
      </c>
      <c r="B7828" s="17">
        <v>327</v>
      </c>
      <c r="C7828" s="17">
        <v>47</v>
      </c>
      <c r="D7828" s="17"/>
    </row>
    <row r="7829" spans="1:4" x14ac:dyDescent="0.25">
      <c r="A7829" s="17">
        <f t="shared" si="122"/>
        <v>7828</v>
      </c>
      <c r="B7829" s="17">
        <v>327</v>
      </c>
      <c r="C7829" s="17">
        <v>47</v>
      </c>
      <c r="D7829" s="17"/>
    </row>
    <row r="7830" spans="1:4" x14ac:dyDescent="0.25">
      <c r="A7830" s="17">
        <f t="shared" si="122"/>
        <v>7829</v>
      </c>
      <c r="B7830" s="17">
        <v>327</v>
      </c>
      <c r="C7830" s="17">
        <v>47</v>
      </c>
      <c r="D7830" s="17"/>
    </row>
    <row r="7831" spans="1:4" x14ac:dyDescent="0.25">
      <c r="A7831" s="17">
        <f t="shared" si="122"/>
        <v>7830</v>
      </c>
      <c r="B7831" s="17">
        <v>327</v>
      </c>
      <c r="C7831" s="17">
        <v>47</v>
      </c>
      <c r="D7831" s="17"/>
    </row>
    <row r="7832" spans="1:4" x14ac:dyDescent="0.25">
      <c r="A7832" s="17">
        <f t="shared" si="122"/>
        <v>7831</v>
      </c>
      <c r="B7832" s="17">
        <v>327</v>
      </c>
      <c r="C7832" s="17">
        <v>47</v>
      </c>
      <c r="D7832" s="17"/>
    </row>
    <row r="7833" spans="1:4" x14ac:dyDescent="0.25">
      <c r="A7833" s="17">
        <f t="shared" si="122"/>
        <v>7832</v>
      </c>
      <c r="B7833" s="17">
        <v>327</v>
      </c>
      <c r="C7833" s="17">
        <v>47</v>
      </c>
      <c r="D7833" s="17"/>
    </row>
    <row r="7834" spans="1:4" x14ac:dyDescent="0.25">
      <c r="A7834" s="17">
        <f t="shared" si="122"/>
        <v>7833</v>
      </c>
      <c r="B7834" s="17">
        <v>327</v>
      </c>
      <c r="C7834" s="17">
        <v>47</v>
      </c>
      <c r="D7834" s="17"/>
    </row>
    <row r="7835" spans="1:4" x14ac:dyDescent="0.25">
      <c r="A7835" s="17">
        <f t="shared" si="122"/>
        <v>7834</v>
      </c>
      <c r="B7835" s="17">
        <v>327</v>
      </c>
      <c r="C7835" s="17">
        <v>47</v>
      </c>
      <c r="D7835" s="17"/>
    </row>
    <row r="7836" spans="1:4" x14ac:dyDescent="0.25">
      <c r="A7836" s="17">
        <f t="shared" si="122"/>
        <v>7835</v>
      </c>
      <c r="B7836" s="17">
        <v>327</v>
      </c>
      <c r="C7836" s="17">
        <v>47</v>
      </c>
      <c r="D7836" s="17"/>
    </row>
    <row r="7837" spans="1:4" x14ac:dyDescent="0.25">
      <c r="A7837" s="17">
        <f t="shared" si="122"/>
        <v>7836</v>
      </c>
      <c r="B7837" s="17">
        <v>327</v>
      </c>
      <c r="C7837" s="17">
        <v>47</v>
      </c>
      <c r="D7837" s="17"/>
    </row>
    <row r="7838" spans="1:4" x14ac:dyDescent="0.25">
      <c r="A7838" s="17">
        <f t="shared" si="122"/>
        <v>7837</v>
      </c>
      <c r="B7838" s="17">
        <v>327</v>
      </c>
      <c r="C7838" s="17">
        <v>47</v>
      </c>
      <c r="D7838" s="17"/>
    </row>
    <row r="7839" spans="1:4" x14ac:dyDescent="0.25">
      <c r="A7839" s="17">
        <f t="shared" si="122"/>
        <v>7838</v>
      </c>
      <c r="B7839" s="17">
        <v>327</v>
      </c>
      <c r="C7839" s="17">
        <v>47</v>
      </c>
      <c r="D7839" s="17"/>
    </row>
    <row r="7840" spans="1:4" x14ac:dyDescent="0.25">
      <c r="A7840" s="17">
        <f t="shared" si="122"/>
        <v>7839</v>
      </c>
      <c r="B7840" s="17">
        <v>327</v>
      </c>
      <c r="C7840" s="17">
        <v>47</v>
      </c>
      <c r="D7840" s="17"/>
    </row>
    <row r="7841" spans="1:4" x14ac:dyDescent="0.25">
      <c r="A7841" s="17">
        <f t="shared" si="122"/>
        <v>7840</v>
      </c>
      <c r="B7841" s="17">
        <v>327</v>
      </c>
      <c r="C7841" s="17">
        <v>47</v>
      </c>
      <c r="D7841" s="17"/>
    </row>
    <row r="7842" spans="1:4" x14ac:dyDescent="0.25">
      <c r="A7842" s="17">
        <f t="shared" si="122"/>
        <v>7841</v>
      </c>
      <c r="B7842" s="17">
        <v>327</v>
      </c>
      <c r="C7842" s="17">
        <v>47</v>
      </c>
      <c r="D7842" s="17"/>
    </row>
    <row r="7843" spans="1:4" x14ac:dyDescent="0.25">
      <c r="A7843" s="17">
        <f t="shared" si="122"/>
        <v>7842</v>
      </c>
      <c r="B7843" s="17">
        <v>327</v>
      </c>
      <c r="C7843" s="17">
        <v>47</v>
      </c>
      <c r="D7843" s="17"/>
    </row>
    <row r="7844" spans="1:4" x14ac:dyDescent="0.25">
      <c r="A7844" s="17">
        <f t="shared" si="122"/>
        <v>7843</v>
      </c>
      <c r="B7844" s="17">
        <v>327</v>
      </c>
      <c r="C7844" s="17">
        <v>47</v>
      </c>
      <c r="D7844" s="17"/>
    </row>
    <row r="7845" spans="1:4" x14ac:dyDescent="0.25">
      <c r="A7845" s="17">
        <f t="shared" si="122"/>
        <v>7844</v>
      </c>
      <c r="B7845" s="17">
        <v>327</v>
      </c>
      <c r="C7845" s="17">
        <v>47</v>
      </c>
      <c r="D7845" s="17"/>
    </row>
    <row r="7846" spans="1:4" x14ac:dyDescent="0.25">
      <c r="A7846" s="17">
        <f t="shared" si="122"/>
        <v>7845</v>
      </c>
      <c r="B7846" s="17">
        <v>327</v>
      </c>
      <c r="C7846" s="17">
        <v>47</v>
      </c>
      <c r="D7846" s="17"/>
    </row>
    <row r="7847" spans="1:4" x14ac:dyDescent="0.25">
      <c r="A7847" s="17">
        <f t="shared" si="122"/>
        <v>7846</v>
      </c>
      <c r="B7847" s="17">
        <v>327</v>
      </c>
      <c r="C7847" s="17">
        <v>47</v>
      </c>
      <c r="D7847" s="17"/>
    </row>
    <row r="7848" spans="1:4" x14ac:dyDescent="0.25">
      <c r="A7848" s="17">
        <f t="shared" si="122"/>
        <v>7847</v>
      </c>
      <c r="B7848" s="17">
        <v>327</v>
      </c>
      <c r="C7848" s="17">
        <v>47</v>
      </c>
      <c r="D7848" s="17"/>
    </row>
    <row r="7849" spans="1:4" x14ac:dyDescent="0.25">
      <c r="A7849" s="17">
        <f t="shared" si="122"/>
        <v>7848</v>
      </c>
      <c r="B7849" s="17">
        <v>327</v>
      </c>
      <c r="C7849" s="17">
        <v>47</v>
      </c>
      <c r="D7849" s="17"/>
    </row>
    <row r="7850" spans="1:4" x14ac:dyDescent="0.25">
      <c r="A7850" s="17">
        <f t="shared" si="122"/>
        <v>7849</v>
      </c>
      <c r="B7850" s="17">
        <v>328</v>
      </c>
      <c r="C7850" s="17">
        <v>47</v>
      </c>
      <c r="D7850" s="17"/>
    </row>
    <row r="7851" spans="1:4" x14ac:dyDescent="0.25">
      <c r="A7851" s="17">
        <f t="shared" si="122"/>
        <v>7850</v>
      </c>
      <c r="B7851" s="17">
        <v>328</v>
      </c>
      <c r="C7851" s="17">
        <v>47</v>
      </c>
      <c r="D7851" s="17"/>
    </row>
    <row r="7852" spans="1:4" x14ac:dyDescent="0.25">
      <c r="A7852" s="17">
        <f t="shared" si="122"/>
        <v>7851</v>
      </c>
      <c r="B7852" s="17">
        <v>328</v>
      </c>
      <c r="C7852" s="17">
        <v>47</v>
      </c>
      <c r="D7852" s="17"/>
    </row>
    <row r="7853" spans="1:4" x14ac:dyDescent="0.25">
      <c r="A7853" s="17">
        <f t="shared" si="122"/>
        <v>7852</v>
      </c>
      <c r="B7853" s="17">
        <v>328</v>
      </c>
      <c r="C7853" s="17">
        <v>47</v>
      </c>
      <c r="D7853" s="17"/>
    </row>
    <row r="7854" spans="1:4" x14ac:dyDescent="0.25">
      <c r="A7854" s="17">
        <f t="shared" si="122"/>
        <v>7853</v>
      </c>
      <c r="B7854" s="17">
        <v>328</v>
      </c>
      <c r="C7854" s="17">
        <v>47</v>
      </c>
      <c r="D7854" s="17"/>
    </row>
    <row r="7855" spans="1:4" x14ac:dyDescent="0.25">
      <c r="A7855" s="17">
        <f t="shared" si="122"/>
        <v>7854</v>
      </c>
      <c r="B7855" s="17">
        <v>328</v>
      </c>
      <c r="C7855" s="17">
        <v>47</v>
      </c>
      <c r="D7855" s="17"/>
    </row>
    <row r="7856" spans="1:4" x14ac:dyDescent="0.25">
      <c r="A7856" s="17">
        <f t="shared" si="122"/>
        <v>7855</v>
      </c>
      <c r="B7856" s="17">
        <v>328</v>
      </c>
      <c r="C7856" s="17">
        <v>47</v>
      </c>
      <c r="D7856" s="17"/>
    </row>
    <row r="7857" spans="1:4" x14ac:dyDescent="0.25">
      <c r="A7857" s="17">
        <f t="shared" si="122"/>
        <v>7856</v>
      </c>
      <c r="B7857" s="17">
        <v>328</v>
      </c>
      <c r="C7857" s="17">
        <v>47</v>
      </c>
      <c r="D7857" s="17"/>
    </row>
    <row r="7858" spans="1:4" x14ac:dyDescent="0.25">
      <c r="A7858" s="17">
        <f t="shared" si="122"/>
        <v>7857</v>
      </c>
      <c r="B7858" s="17">
        <v>328</v>
      </c>
      <c r="C7858" s="17">
        <v>47</v>
      </c>
      <c r="D7858" s="17"/>
    </row>
    <row r="7859" spans="1:4" x14ac:dyDescent="0.25">
      <c r="A7859" s="17">
        <f t="shared" si="122"/>
        <v>7858</v>
      </c>
      <c r="B7859" s="17">
        <v>328</v>
      </c>
      <c r="C7859" s="17">
        <v>47</v>
      </c>
      <c r="D7859" s="17"/>
    </row>
    <row r="7860" spans="1:4" x14ac:dyDescent="0.25">
      <c r="A7860" s="17">
        <f t="shared" si="122"/>
        <v>7859</v>
      </c>
      <c r="B7860" s="17">
        <v>328</v>
      </c>
      <c r="C7860" s="17">
        <v>47</v>
      </c>
      <c r="D7860" s="17"/>
    </row>
    <row r="7861" spans="1:4" x14ac:dyDescent="0.25">
      <c r="A7861" s="17">
        <f t="shared" si="122"/>
        <v>7860</v>
      </c>
      <c r="B7861" s="17">
        <v>328</v>
      </c>
      <c r="C7861" s="17">
        <v>47</v>
      </c>
      <c r="D7861" s="17"/>
    </row>
    <row r="7862" spans="1:4" x14ac:dyDescent="0.25">
      <c r="A7862" s="17">
        <f t="shared" si="122"/>
        <v>7861</v>
      </c>
      <c r="B7862" s="17">
        <v>328</v>
      </c>
      <c r="C7862" s="17">
        <v>47</v>
      </c>
      <c r="D7862" s="17"/>
    </row>
    <row r="7863" spans="1:4" x14ac:dyDescent="0.25">
      <c r="A7863" s="17">
        <f t="shared" si="122"/>
        <v>7862</v>
      </c>
      <c r="B7863" s="17">
        <v>328</v>
      </c>
      <c r="C7863" s="17">
        <v>47</v>
      </c>
      <c r="D7863" s="17"/>
    </row>
    <row r="7864" spans="1:4" x14ac:dyDescent="0.25">
      <c r="A7864" s="17">
        <f t="shared" si="122"/>
        <v>7863</v>
      </c>
      <c r="B7864" s="17">
        <v>328</v>
      </c>
      <c r="C7864" s="17">
        <v>47</v>
      </c>
      <c r="D7864" s="17"/>
    </row>
    <row r="7865" spans="1:4" x14ac:dyDescent="0.25">
      <c r="A7865" s="17">
        <f t="shared" si="122"/>
        <v>7864</v>
      </c>
      <c r="B7865" s="17">
        <v>328</v>
      </c>
      <c r="C7865" s="17">
        <v>47</v>
      </c>
      <c r="D7865" s="17"/>
    </row>
    <row r="7866" spans="1:4" x14ac:dyDescent="0.25">
      <c r="A7866" s="17">
        <f t="shared" si="122"/>
        <v>7865</v>
      </c>
      <c r="B7866" s="17">
        <v>328</v>
      </c>
      <c r="C7866" s="17">
        <v>47</v>
      </c>
      <c r="D7866" s="17"/>
    </row>
    <row r="7867" spans="1:4" x14ac:dyDescent="0.25">
      <c r="A7867" s="17">
        <f t="shared" si="122"/>
        <v>7866</v>
      </c>
      <c r="B7867" s="17">
        <v>328</v>
      </c>
      <c r="C7867" s="17">
        <v>47</v>
      </c>
      <c r="D7867" s="17"/>
    </row>
    <row r="7868" spans="1:4" x14ac:dyDescent="0.25">
      <c r="A7868" s="17">
        <f t="shared" si="122"/>
        <v>7867</v>
      </c>
      <c r="B7868" s="17">
        <v>328</v>
      </c>
      <c r="C7868" s="17">
        <v>47</v>
      </c>
      <c r="D7868" s="17"/>
    </row>
    <row r="7869" spans="1:4" x14ac:dyDescent="0.25">
      <c r="A7869" s="17">
        <f t="shared" si="122"/>
        <v>7868</v>
      </c>
      <c r="B7869" s="17">
        <v>328</v>
      </c>
      <c r="C7869" s="17">
        <v>47</v>
      </c>
      <c r="D7869" s="17"/>
    </row>
    <row r="7870" spans="1:4" x14ac:dyDescent="0.25">
      <c r="A7870" s="17">
        <f t="shared" si="122"/>
        <v>7869</v>
      </c>
      <c r="B7870" s="17">
        <v>328</v>
      </c>
      <c r="C7870" s="17">
        <v>47</v>
      </c>
      <c r="D7870" s="17"/>
    </row>
    <row r="7871" spans="1:4" x14ac:dyDescent="0.25">
      <c r="A7871" s="17">
        <f t="shared" si="122"/>
        <v>7870</v>
      </c>
      <c r="B7871" s="17">
        <v>328</v>
      </c>
      <c r="C7871" s="17">
        <v>47</v>
      </c>
      <c r="D7871" s="17"/>
    </row>
    <row r="7872" spans="1:4" x14ac:dyDescent="0.25">
      <c r="A7872" s="17">
        <f t="shared" si="122"/>
        <v>7871</v>
      </c>
      <c r="B7872" s="17">
        <v>328</v>
      </c>
      <c r="C7872" s="17">
        <v>47</v>
      </c>
      <c r="D7872" s="17"/>
    </row>
    <row r="7873" spans="1:4" x14ac:dyDescent="0.25">
      <c r="A7873" s="17">
        <f t="shared" si="122"/>
        <v>7872</v>
      </c>
      <c r="B7873" s="17">
        <v>328</v>
      </c>
      <c r="C7873" s="17">
        <v>47</v>
      </c>
      <c r="D7873" s="17"/>
    </row>
    <row r="7874" spans="1:4" x14ac:dyDescent="0.25">
      <c r="A7874" s="17">
        <f t="shared" si="122"/>
        <v>7873</v>
      </c>
      <c r="B7874" s="17">
        <v>329</v>
      </c>
      <c r="C7874" s="17">
        <v>47</v>
      </c>
      <c r="D7874" s="17"/>
    </row>
    <row r="7875" spans="1:4" x14ac:dyDescent="0.25">
      <c r="A7875" s="17">
        <f t="shared" si="122"/>
        <v>7874</v>
      </c>
      <c r="B7875" s="17">
        <v>329</v>
      </c>
      <c r="C7875" s="17">
        <v>47</v>
      </c>
      <c r="D7875" s="17"/>
    </row>
    <row r="7876" spans="1:4" x14ac:dyDescent="0.25">
      <c r="A7876" s="17">
        <f t="shared" ref="A7876:A7939" si="123">A7875+1</f>
        <v>7875</v>
      </c>
      <c r="B7876" s="17">
        <v>329</v>
      </c>
      <c r="C7876" s="17">
        <v>47</v>
      </c>
      <c r="D7876" s="17"/>
    </row>
    <row r="7877" spans="1:4" x14ac:dyDescent="0.25">
      <c r="A7877" s="17">
        <f t="shared" si="123"/>
        <v>7876</v>
      </c>
      <c r="B7877" s="17">
        <v>329</v>
      </c>
      <c r="C7877" s="17">
        <v>47</v>
      </c>
      <c r="D7877" s="17"/>
    </row>
    <row r="7878" spans="1:4" x14ac:dyDescent="0.25">
      <c r="A7878" s="17">
        <f t="shared" si="123"/>
        <v>7877</v>
      </c>
      <c r="B7878" s="17">
        <v>329</v>
      </c>
      <c r="C7878" s="17">
        <v>47</v>
      </c>
      <c r="D7878" s="17"/>
    </row>
    <row r="7879" spans="1:4" x14ac:dyDescent="0.25">
      <c r="A7879" s="17">
        <f t="shared" si="123"/>
        <v>7878</v>
      </c>
      <c r="B7879" s="17">
        <v>329</v>
      </c>
      <c r="C7879" s="17">
        <v>47</v>
      </c>
      <c r="D7879" s="17"/>
    </row>
    <row r="7880" spans="1:4" x14ac:dyDescent="0.25">
      <c r="A7880" s="17">
        <f t="shared" si="123"/>
        <v>7879</v>
      </c>
      <c r="B7880" s="17">
        <v>329</v>
      </c>
      <c r="C7880" s="17">
        <v>47</v>
      </c>
      <c r="D7880" s="17"/>
    </row>
    <row r="7881" spans="1:4" x14ac:dyDescent="0.25">
      <c r="A7881" s="17">
        <f t="shared" si="123"/>
        <v>7880</v>
      </c>
      <c r="B7881" s="17">
        <v>329</v>
      </c>
      <c r="C7881" s="17">
        <v>47</v>
      </c>
      <c r="D7881" s="17"/>
    </row>
    <row r="7882" spans="1:4" x14ac:dyDescent="0.25">
      <c r="A7882" s="17">
        <f t="shared" si="123"/>
        <v>7881</v>
      </c>
      <c r="B7882" s="17">
        <v>329</v>
      </c>
      <c r="C7882" s="17">
        <v>47</v>
      </c>
      <c r="D7882" s="17"/>
    </row>
    <row r="7883" spans="1:4" x14ac:dyDescent="0.25">
      <c r="A7883" s="17">
        <f t="shared" si="123"/>
        <v>7882</v>
      </c>
      <c r="B7883" s="17">
        <v>329</v>
      </c>
      <c r="C7883" s="17">
        <v>47</v>
      </c>
      <c r="D7883" s="17"/>
    </row>
    <row r="7884" spans="1:4" x14ac:dyDescent="0.25">
      <c r="A7884" s="17">
        <f t="shared" si="123"/>
        <v>7883</v>
      </c>
      <c r="B7884" s="17">
        <v>329</v>
      </c>
      <c r="C7884" s="17">
        <v>47</v>
      </c>
      <c r="D7884" s="17"/>
    </row>
    <row r="7885" spans="1:4" x14ac:dyDescent="0.25">
      <c r="A7885" s="17">
        <f t="shared" si="123"/>
        <v>7884</v>
      </c>
      <c r="B7885" s="17">
        <v>329</v>
      </c>
      <c r="C7885" s="17">
        <v>47</v>
      </c>
      <c r="D7885" s="17"/>
    </row>
    <row r="7886" spans="1:4" x14ac:dyDescent="0.25">
      <c r="A7886" s="17">
        <f t="shared" si="123"/>
        <v>7885</v>
      </c>
      <c r="B7886" s="17">
        <v>329</v>
      </c>
      <c r="C7886" s="17">
        <v>47</v>
      </c>
      <c r="D7886" s="17"/>
    </row>
    <row r="7887" spans="1:4" x14ac:dyDescent="0.25">
      <c r="A7887" s="17">
        <f t="shared" si="123"/>
        <v>7886</v>
      </c>
      <c r="B7887" s="17">
        <v>329</v>
      </c>
      <c r="C7887" s="17">
        <v>47</v>
      </c>
      <c r="D7887" s="17"/>
    </row>
    <row r="7888" spans="1:4" x14ac:dyDescent="0.25">
      <c r="A7888" s="17">
        <f t="shared" si="123"/>
        <v>7887</v>
      </c>
      <c r="B7888" s="17">
        <v>329</v>
      </c>
      <c r="C7888" s="17">
        <v>47</v>
      </c>
      <c r="D7888" s="17"/>
    </row>
    <row r="7889" spans="1:4" x14ac:dyDescent="0.25">
      <c r="A7889" s="17">
        <f t="shared" si="123"/>
        <v>7888</v>
      </c>
      <c r="B7889" s="17">
        <v>329</v>
      </c>
      <c r="C7889" s="17">
        <v>47</v>
      </c>
      <c r="D7889" s="17"/>
    </row>
    <row r="7890" spans="1:4" x14ac:dyDescent="0.25">
      <c r="A7890" s="17">
        <f t="shared" si="123"/>
        <v>7889</v>
      </c>
      <c r="B7890" s="17">
        <v>329</v>
      </c>
      <c r="C7890" s="17">
        <v>47</v>
      </c>
      <c r="D7890" s="17"/>
    </row>
    <row r="7891" spans="1:4" x14ac:dyDescent="0.25">
      <c r="A7891" s="17">
        <f t="shared" si="123"/>
        <v>7890</v>
      </c>
      <c r="B7891" s="17">
        <v>329</v>
      </c>
      <c r="C7891" s="17">
        <v>47</v>
      </c>
      <c r="D7891" s="17"/>
    </row>
    <row r="7892" spans="1:4" x14ac:dyDescent="0.25">
      <c r="A7892" s="17">
        <f t="shared" si="123"/>
        <v>7891</v>
      </c>
      <c r="B7892" s="17">
        <v>329</v>
      </c>
      <c r="C7892" s="17">
        <v>47</v>
      </c>
      <c r="D7892" s="17"/>
    </row>
    <row r="7893" spans="1:4" x14ac:dyDescent="0.25">
      <c r="A7893" s="17">
        <f t="shared" si="123"/>
        <v>7892</v>
      </c>
      <c r="B7893" s="17">
        <v>329</v>
      </c>
      <c r="C7893" s="17">
        <v>47</v>
      </c>
      <c r="D7893" s="17"/>
    </row>
    <row r="7894" spans="1:4" x14ac:dyDescent="0.25">
      <c r="A7894" s="17">
        <f t="shared" si="123"/>
        <v>7893</v>
      </c>
      <c r="B7894" s="17">
        <v>329</v>
      </c>
      <c r="C7894" s="17">
        <v>47</v>
      </c>
      <c r="D7894" s="17"/>
    </row>
    <row r="7895" spans="1:4" x14ac:dyDescent="0.25">
      <c r="A7895" s="17">
        <f t="shared" si="123"/>
        <v>7894</v>
      </c>
      <c r="B7895" s="17">
        <v>329</v>
      </c>
      <c r="C7895" s="17">
        <v>47</v>
      </c>
      <c r="D7895" s="17"/>
    </row>
    <row r="7896" spans="1:4" x14ac:dyDescent="0.25">
      <c r="A7896" s="17">
        <f t="shared" si="123"/>
        <v>7895</v>
      </c>
      <c r="B7896" s="17">
        <v>329</v>
      </c>
      <c r="C7896" s="17">
        <v>47</v>
      </c>
      <c r="D7896" s="17"/>
    </row>
    <row r="7897" spans="1:4" x14ac:dyDescent="0.25">
      <c r="A7897" s="17">
        <f t="shared" si="123"/>
        <v>7896</v>
      </c>
      <c r="B7897" s="17">
        <v>329</v>
      </c>
      <c r="C7897" s="17">
        <v>47</v>
      </c>
      <c r="D7897" s="17"/>
    </row>
    <row r="7898" spans="1:4" x14ac:dyDescent="0.25">
      <c r="A7898" s="17">
        <f t="shared" si="123"/>
        <v>7897</v>
      </c>
      <c r="B7898" s="17">
        <v>330</v>
      </c>
      <c r="C7898" s="17">
        <v>48</v>
      </c>
      <c r="D7898" s="17"/>
    </row>
    <row r="7899" spans="1:4" x14ac:dyDescent="0.25">
      <c r="A7899" s="17">
        <f t="shared" si="123"/>
        <v>7898</v>
      </c>
      <c r="B7899" s="17">
        <v>330</v>
      </c>
      <c r="C7899" s="17">
        <v>48</v>
      </c>
      <c r="D7899" s="17"/>
    </row>
    <row r="7900" spans="1:4" x14ac:dyDescent="0.25">
      <c r="A7900" s="17">
        <f t="shared" si="123"/>
        <v>7899</v>
      </c>
      <c r="B7900" s="17">
        <v>330</v>
      </c>
      <c r="C7900" s="17">
        <v>48</v>
      </c>
      <c r="D7900" s="17"/>
    </row>
    <row r="7901" spans="1:4" x14ac:dyDescent="0.25">
      <c r="A7901" s="17">
        <f t="shared" si="123"/>
        <v>7900</v>
      </c>
      <c r="B7901" s="17">
        <v>330</v>
      </c>
      <c r="C7901" s="17">
        <v>48</v>
      </c>
      <c r="D7901" s="17"/>
    </row>
    <row r="7902" spans="1:4" x14ac:dyDescent="0.25">
      <c r="A7902" s="17">
        <f t="shared" si="123"/>
        <v>7901</v>
      </c>
      <c r="B7902" s="17">
        <v>330</v>
      </c>
      <c r="C7902" s="17">
        <v>48</v>
      </c>
      <c r="D7902" s="17"/>
    </row>
    <row r="7903" spans="1:4" x14ac:dyDescent="0.25">
      <c r="A7903" s="17">
        <f t="shared" si="123"/>
        <v>7902</v>
      </c>
      <c r="B7903" s="17">
        <v>330</v>
      </c>
      <c r="C7903" s="17">
        <v>48</v>
      </c>
      <c r="D7903" s="17"/>
    </row>
    <row r="7904" spans="1:4" x14ac:dyDescent="0.25">
      <c r="A7904" s="17">
        <f t="shared" si="123"/>
        <v>7903</v>
      </c>
      <c r="B7904" s="17">
        <v>330</v>
      </c>
      <c r="C7904" s="17">
        <v>48</v>
      </c>
      <c r="D7904" s="17"/>
    </row>
    <row r="7905" spans="1:4" x14ac:dyDescent="0.25">
      <c r="A7905" s="17">
        <f t="shared" si="123"/>
        <v>7904</v>
      </c>
      <c r="B7905" s="17">
        <v>330</v>
      </c>
      <c r="C7905" s="17">
        <v>48</v>
      </c>
      <c r="D7905" s="17"/>
    </row>
    <row r="7906" spans="1:4" x14ac:dyDescent="0.25">
      <c r="A7906" s="17">
        <f t="shared" si="123"/>
        <v>7905</v>
      </c>
      <c r="B7906" s="17">
        <v>330</v>
      </c>
      <c r="C7906" s="17">
        <v>48</v>
      </c>
      <c r="D7906" s="17"/>
    </row>
    <row r="7907" spans="1:4" x14ac:dyDescent="0.25">
      <c r="A7907" s="17">
        <f t="shared" si="123"/>
        <v>7906</v>
      </c>
      <c r="B7907" s="17">
        <v>330</v>
      </c>
      <c r="C7907" s="17">
        <v>48</v>
      </c>
      <c r="D7907" s="17"/>
    </row>
    <row r="7908" spans="1:4" x14ac:dyDescent="0.25">
      <c r="A7908" s="17">
        <f t="shared" si="123"/>
        <v>7907</v>
      </c>
      <c r="B7908" s="17">
        <v>330</v>
      </c>
      <c r="C7908" s="17">
        <v>48</v>
      </c>
      <c r="D7908" s="17"/>
    </row>
    <row r="7909" spans="1:4" x14ac:dyDescent="0.25">
      <c r="A7909" s="17">
        <f t="shared" si="123"/>
        <v>7908</v>
      </c>
      <c r="B7909" s="17">
        <v>330</v>
      </c>
      <c r="C7909" s="17">
        <v>48</v>
      </c>
      <c r="D7909" s="17"/>
    </row>
    <row r="7910" spans="1:4" x14ac:dyDescent="0.25">
      <c r="A7910" s="17">
        <f t="shared" si="123"/>
        <v>7909</v>
      </c>
      <c r="B7910" s="17">
        <v>330</v>
      </c>
      <c r="C7910" s="17">
        <v>48</v>
      </c>
      <c r="D7910" s="17"/>
    </row>
    <row r="7911" spans="1:4" x14ac:dyDescent="0.25">
      <c r="A7911" s="17">
        <f t="shared" si="123"/>
        <v>7910</v>
      </c>
      <c r="B7911" s="17">
        <v>330</v>
      </c>
      <c r="C7911" s="17">
        <v>48</v>
      </c>
      <c r="D7911" s="17"/>
    </row>
    <row r="7912" spans="1:4" x14ac:dyDescent="0.25">
      <c r="A7912" s="17">
        <f t="shared" si="123"/>
        <v>7911</v>
      </c>
      <c r="B7912" s="17">
        <v>330</v>
      </c>
      <c r="C7912" s="17">
        <v>48</v>
      </c>
      <c r="D7912" s="17"/>
    </row>
    <row r="7913" spans="1:4" x14ac:dyDescent="0.25">
      <c r="A7913" s="17">
        <f t="shared" si="123"/>
        <v>7912</v>
      </c>
      <c r="B7913" s="17">
        <v>330</v>
      </c>
      <c r="C7913" s="17">
        <v>48</v>
      </c>
      <c r="D7913" s="17"/>
    </row>
    <row r="7914" spans="1:4" x14ac:dyDescent="0.25">
      <c r="A7914" s="17">
        <f t="shared" si="123"/>
        <v>7913</v>
      </c>
      <c r="B7914" s="17">
        <v>330</v>
      </c>
      <c r="C7914" s="17">
        <v>48</v>
      </c>
      <c r="D7914" s="17"/>
    </row>
    <row r="7915" spans="1:4" x14ac:dyDescent="0.25">
      <c r="A7915" s="17">
        <f t="shared" si="123"/>
        <v>7914</v>
      </c>
      <c r="B7915" s="17">
        <v>330</v>
      </c>
      <c r="C7915" s="17">
        <v>48</v>
      </c>
      <c r="D7915" s="17"/>
    </row>
    <row r="7916" spans="1:4" x14ac:dyDescent="0.25">
      <c r="A7916" s="17">
        <f t="shared" si="123"/>
        <v>7915</v>
      </c>
      <c r="B7916" s="17">
        <v>330</v>
      </c>
      <c r="C7916" s="17">
        <v>48</v>
      </c>
      <c r="D7916" s="17"/>
    </row>
    <row r="7917" spans="1:4" x14ac:dyDescent="0.25">
      <c r="A7917" s="17">
        <f t="shared" si="123"/>
        <v>7916</v>
      </c>
      <c r="B7917" s="17">
        <v>330</v>
      </c>
      <c r="C7917" s="17">
        <v>48</v>
      </c>
      <c r="D7917" s="17"/>
    </row>
    <row r="7918" spans="1:4" x14ac:dyDescent="0.25">
      <c r="A7918" s="17">
        <f t="shared" si="123"/>
        <v>7917</v>
      </c>
      <c r="B7918" s="17">
        <v>330</v>
      </c>
      <c r="C7918" s="17">
        <v>48</v>
      </c>
      <c r="D7918" s="17"/>
    </row>
    <row r="7919" spans="1:4" x14ac:dyDescent="0.25">
      <c r="A7919" s="17">
        <f t="shared" si="123"/>
        <v>7918</v>
      </c>
      <c r="B7919" s="17">
        <v>330</v>
      </c>
      <c r="C7919" s="17">
        <v>48</v>
      </c>
      <c r="D7919" s="17"/>
    </row>
    <row r="7920" spans="1:4" x14ac:dyDescent="0.25">
      <c r="A7920" s="17">
        <f t="shared" si="123"/>
        <v>7919</v>
      </c>
      <c r="B7920" s="17">
        <v>330</v>
      </c>
      <c r="C7920" s="17">
        <v>48</v>
      </c>
      <c r="D7920" s="17"/>
    </row>
    <row r="7921" spans="1:4" x14ac:dyDescent="0.25">
      <c r="A7921" s="17">
        <f t="shared" si="123"/>
        <v>7920</v>
      </c>
      <c r="B7921" s="17">
        <v>330</v>
      </c>
      <c r="C7921" s="17">
        <v>48</v>
      </c>
      <c r="D7921" s="17"/>
    </row>
    <row r="7922" spans="1:4" x14ac:dyDescent="0.25">
      <c r="A7922" s="17">
        <f t="shared" si="123"/>
        <v>7921</v>
      </c>
      <c r="B7922" s="17">
        <v>331</v>
      </c>
      <c r="C7922" s="17">
        <v>48</v>
      </c>
      <c r="D7922" s="17"/>
    </row>
    <row r="7923" spans="1:4" x14ac:dyDescent="0.25">
      <c r="A7923" s="17">
        <f t="shared" si="123"/>
        <v>7922</v>
      </c>
      <c r="B7923" s="17">
        <v>331</v>
      </c>
      <c r="C7923" s="17">
        <v>48</v>
      </c>
      <c r="D7923" s="17"/>
    </row>
    <row r="7924" spans="1:4" x14ac:dyDescent="0.25">
      <c r="A7924" s="17">
        <f t="shared" si="123"/>
        <v>7923</v>
      </c>
      <c r="B7924" s="17">
        <v>331</v>
      </c>
      <c r="C7924" s="17">
        <v>48</v>
      </c>
      <c r="D7924" s="17"/>
    </row>
    <row r="7925" spans="1:4" x14ac:dyDescent="0.25">
      <c r="A7925" s="17">
        <f t="shared" si="123"/>
        <v>7924</v>
      </c>
      <c r="B7925" s="17">
        <v>331</v>
      </c>
      <c r="C7925" s="17">
        <v>48</v>
      </c>
      <c r="D7925" s="17"/>
    </row>
    <row r="7926" spans="1:4" x14ac:dyDescent="0.25">
      <c r="A7926" s="17">
        <f t="shared" si="123"/>
        <v>7925</v>
      </c>
      <c r="B7926" s="17">
        <v>331</v>
      </c>
      <c r="C7926" s="17">
        <v>48</v>
      </c>
      <c r="D7926" s="17"/>
    </row>
    <row r="7927" spans="1:4" x14ac:dyDescent="0.25">
      <c r="A7927" s="17">
        <f t="shared" si="123"/>
        <v>7926</v>
      </c>
      <c r="B7927" s="17">
        <v>331</v>
      </c>
      <c r="C7927" s="17">
        <v>48</v>
      </c>
      <c r="D7927" s="17"/>
    </row>
    <row r="7928" spans="1:4" x14ac:dyDescent="0.25">
      <c r="A7928" s="17">
        <f t="shared" si="123"/>
        <v>7927</v>
      </c>
      <c r="B7928" s="17">
        <v>331</v>
      </c>
      <c r="C7928" s="17">
        <v>48</v>
      </c>
      <c r="D7928" s="17"/>
    </row>
    <row r="7929" spans="1:4" x14ac:dyDescent="0.25">
      <c r="A7929" s="17">
        <f t="shared" si="123"/>
        <v>7928</v>
      </c>
      <c r="B7929" s="17">
        <v>331</v>
      </c>
      <c r="C7929" s="17">
        <v>48</v>
      </c>
      <c r="D7929" s="17"/>
    </row>
    <row r="7930" spans="1:4" x14ac:dyDescent="0.25">
      <c r="A7930" s="17">
        <f t="shared" si="123"/>
        <v>7929</v>
      </c>
      <c r="B7930" s="17">
        <v>331</v>
      </c>
      <c r="C7930" s="17">
        <v>48</v>
      </c>
      <c r="D7930" s="17"/>
    </row>
    <row r="7931" spans="1:4" x14ac:dyDescent="0.25">
      <c r="A7931" s="17">
        <f t="shared" si="123"/>
        <v>7930</v>
      </c>
      <c r="B7931" s="17">
        <v>331</v>
      </c>
      <c r="C7931" s="17">
        <v>48</v>
      </c>
      <c r="D7931" s="17"/>
    </row>
    <row r="7932" spans="1:4" x14ac:dyDescent="0.25">
      <c r="A7932" s="17">
        <f t="shared" si="123"/>
        <v>7931</v>
      </c>
      <c r="B7932" s="17">
        <v>331</v>
      </c>
      <c r="C7932" s="17">
        <v>48</v>
      </c>
      <c r="D7932" s="17"/>
    </row>
    <row r="7933" spans="1:4" x14ac:dyDescent="0.25">
      <c r="A7933" s="17">
        <f t="shared" si="123"/>
        <v>7932</v>
      </c>
      <c r="B7933" s="17">
        <v>331</v>
      </c>
      <c r="C7933" s="17">
        <v>48</v>
      </c>
      <c r="D7933" s="17"/>
    </row>
    <row r="7934" spans="1:4" x14ac:dyDescent="0.25">
      <c r="A7934" s="17">
        <f t="shared" si="123"/>
        <v>7933</v>
      </c>
      <c r="B7934" s="17">
        <v>331</v>
      </c>
      <c r="C7934" s="17">
        <v>48</v>
      </c>
      <c r="D7934" s="17"/>
    </row>
    <row r="7935" spans="1:4" x14ac:dyDescent="0.25">
      <c r="A7935" s="17">
        <f t="shared" si="123"/>
        <v>7934</v>
      </c>
      <c r="B7935" s="17">
        <v>331</v>
      </c>
      <c r="C7935" s="17">
        <v>48</v>
      </c>
      <c r="D7935" s="17"/>
    </row>
    <row r="7936" spans="1:4" x14ac:dyDescent="0.25">
      <c r="A7936" s="17">
        <f t="shared" si="123"/>
        <v>7935</v>
      </c>
      <c r="B7936" s="17">
        <v>331</v>
      </c>
      <c r="C7936" s="17">
        <v>48</v>
      </c>
      <c r="D7936" s="17"/>
    </row>
    <row r="7937" spans="1:4" x14ac:dyDescent="0.25">
      <c r="A7937" s="17">
        <f t="shared" si="123"/>
        <v>7936</v>
      </c>
      <c r="B7937" s="17">
        <v>331</v>
      </c>
      <c r="C7937" s="17">
        <v>48</v>
      </c>
      <c r="D7937" s="17"/>
    </row>
    <row r="7938" spans="1:4" x14ac:dyDescent="0.25">
      <c r="A7938" s="17">
        <f t="shared" si="123"/>
        <v>7937</v>
      </c>
      <c r="B7938" s="17">
        <v>331</v>
      </c>
      <c r="C7938" s="17">
        <v>48</v>
      </c>
      <c r="D7938" s="17"/>
    </row>
    <row r="7939" spans="1:4" x14ac:dyDescent="0.25">
      <c r="A7939" s="17">
        <f t="shared" si="123"/>
        <v>7938</v>
      </c>
      <c r="B7939" s="17">
        <v>331</v>
      </c>
      <c r="C7939" s="17">
        <v>48</v>
      </c>
      <c r="D7939" s="17"/>
    </row>
    <row r="7940" spans="1:4" x14ac:dyDescent="0.25">
      <c r="A7940" s="17">
        <f t="shared" ref="A7940:A8003" si="124">A7939+1</f>
        <v>7939</v>
      </c>
      <c r="B7940" s="17">
        <v>331</v>
      </c>
      <c r="C7940" s="17">
        <v>48</v>
      </c>
      <c r="D7940" s="17"/>
    </row>
    <row r="7941" spans="1:4" x14ac:dyDescent="0.25">
      <c r="A7941" s="17">
        <f t="shared" si="124"/>
        <v>7940</v>
      </c>
      <c r="B7941" s="17">
        <v>331</v>
      </c>
      <c r="C7941" s="17">
        <v>48</v>
      </c>
      <c r="D7941" s="17"/>
    </row>
    <row r="7942" spans="1:4" x14ac:dyDescent="0.25">
      <c r="A7942" s="17">
        <f t="shared" si="124"/>
        <v>7941</v>
      </c>
      <c r="B7942" s="17">
        <v>331</v>
      </c>
      <c r="C7942" s="17">
        <v>48</v>
      </c>
      <c r="D7942" s="17"/>
    </row>
    <row r="7943" spans="1:4" x14ac:dyDescent="0.25">
      <c r="A7943" s="17">
        <f t="shared" si="124"/>
        <v>7942</v>
      </c>
      <c r="B7943" s="17">
        <v>331</v>
      </c>
      <c r="C7943" s="17">
        <v>48</v>
      </c>
      <c r="D7943" s="17"/>
    </row>
    <row r="7944" spans="1:4" x14ac:dyDescent="0.25">
      <c r="A7944" s="17">
        <f t="shared" si="124"/>
        <v>7943</v>
      </c>
      <c r="B7944" s="17">
        <v>331</v>
      </c>
      <c r="C7944" s="17">
        <v>48</v>
      </c>
      <c r="D7944" s="17"/>
    </row>
    <row r="7945" spans="1:4" x14ac:dyDescent="0.25">
      <c r="A7945" s="17">
        <f t="shared" si="124"/>
        <v>7944</v>
      </c>
      <c r="B7945" s="17">
        <v>331</v>
      </c>
      <c r="C7945" s="17">
        <v>48</v>
      </c>
      <c r="D7945" s="17"/>
    </row>
    <row r="7946" spans="1:4" x14ac:dyDescent="0.25">
      <c r="A7946" s="17">
        <f t="shared" si="124"/>
        <v>7945</v>
      </c>
      <c r="B7946" s="17">
        <v>332</v>
      </c>
      <c r="C7946" s="17">
        <v>48</v>
      </c>
      <c r="D7946" s="17"/>
    </row>
    <row r="7947" spans="1:4" x14ac:dyDescent="0.25">
      <c r="A7947" s="17">
        <f t="shared" si="124"/>
        <v>7946</v>
      </c>
      <c r="B7947" s="17">
        <v>332</v>
      </c>
      <c r="C7947" s="17">
        <v>48</v>
      </c>
      <c r="D7947" s="17"/>
    </row>
    <row r="7948" spans="1:4" x14ac:dyDescent="0.25">
      <c r="A7948" s="17">
        <f t="shared" si="124"/>
        <v>7947</v>
      </c>
      <c r="B7948" s="17">
        <v>332</v>
      </c>
      <c r="C7948" s="17">
        <v>48</v>
      </c>
      <c r="D7948" s="17"/>
    </row>
    <row r="7949" spans="1:4" x14ac:dyDescent="0.25">
      <c r="A7949" s="17">
        <f t="shared" si="124"/>
        <v>7948</v>
      </c>
      <c r="B7949" s="17">
        <v>332</v>
      </c>
      <c r="C7949" s="17">
        <v>48</v>
      </c>
      <c r="D7949" s="17"/>
    </row>
    <row r="7950" spans="1:4" x14ac:dyDescent="0.25">
      <c r="A7950" s="17">
        <f t="shared" si="124"/>
        <v>7949</v>
      </c>
      <c r="B7950" s="17">
        <v>332</v>
      </c>
      <c r="C7950" s="17">
        <v>48</v>
      </c>
      <c r="D7950" s="17"/>
    </row>
    <row r="7951" spans="1:4" x14ac:dyDescent="0.25">
      <c r="A7951" s="17">
        <f t="shared" si="124"/>
        <v>7950</v>
      </c>
      <c r="B7951" s="17">
        <v>332</v>
      </c>
      <c r="C7951" s="17">
        <v>48</v>
      </c>
      <c r="D7951" s="17"/>
    </row>
    <row r="7952" spans="1:4" x14ac:dyDescent="0.25">
      <c r="A7952" s="17">
        <f t="shared" si="124"/>
        <v>7951</v>
      </c>
      <c r="B7952" s="17">
        <v>332</v>
      </c>
      <c r="C7952" s="17">
        <v>48</v>
      </c>
      <c r="D7952" s="17"/>
    </row>
    <row r="7953" spans="1:4" x14ac:dyDescent="0.25">
      <c r="A7953" s="17">
        <f t="shared" si="124"/>
        <v>7952</v>
      </c>
      <c r="B7953" s="17">
        <v>332</v>
      </c>
      <c r="C7953" s="17">
        <v>48</v>
      </c>
      <c r="D7953" s="17"/>
    </row>
    <row r="7954" spans="1:4" x14ac:dyDescent="0.25">
      <c r="A7954" s="17">
        <f t="shared" si="124"/>
        <v>7953</v>
      </c>
      <c r="B7954" s="17">
        <v>332</v>
      </c>
      <c r="C7954" s="17">
        <v>48</v>
      </c>
      <c r="D7954" s="17"/>
    </row>
    <row r="7955" spans="1:4" x14ac:dyDescent="0.25">
      <c r="A7955" s="17">
        <f t="shared" si="124"/>
        <v>7954</v>
      </c>
      <c r="B7955" s="17">
        <v>332</v>
      </c>
      <c r="C7955" s="17">
        <v>48</v>
      </c>
      <c r="D7955" s="17"/>
    </row>
    <row r="7956" spans="1:4" x14ac:dyDescent="0.25">
      <c r="A7956" s="17">
        <f t="shared" si="124"/>
        <v>7955</v>
      </c>
      <c r="B7956" s="17">
        <v>332</v>
      </c>
      <c r="C7956" s="17">
        <v>48</v>
      </c>
      <c r="D7956" s="17"/>
    </row>
    <row r="7957" spans="1:4" x14ac:dyDescent="0.25">
      <c r="A7957" s="17">
        <f t="shared" si="124"/>
        <v>7956</v>
      </c>
      <c r="B7957" s="17">
        <v>332</v>
      </c>
      <c r="C7957" s="17">
        <v>48</v>
      </c>
      <c r="D7957" s="17"/>
    </row>
    <row r="7958" spans="1:4" x14ac:dyDescent="0.25">
      <c r="A7958" s="17">
        <f t="shared" si="124"/>
        <v>7957</v>
      </c>
      <c r="B7958" s="17">
        <v>332</v>
      </c>
      <c r="C7958" s="17">
        <v>48</v>
      </c>
      <c r="D7958" s="17"/>
    </row>
    <row r="7959" spans="1:4" x14ac:dyDescent="0.25">
      <c r="A7959" s="17">
        <f t="shared" si="124"/>
        <v>7958</v>
      </c>
      <c r="B7959" s="17">
        <v>332</v>
      </c>
      <c r="C7959" s="17">
        <v>48</v>
      </c>
      <c r="D7959" s="17"/>
    </row>
    <row r="7960" spans="1:4" x14ac:dyDescent="0.25">
      <c r="A7960" s="17">
        <f t="shared" si="124"/>
        <v>7959</v>
      </c>
      <c r="B7960" s="17">
        <v>332</v>
      </c>
      <c r="C7960" s="17">
        <v>48</v>
      </c>
      <c r="D7960" s="17"/>
    </row>
    <row r="7961" spans="1:4" x14ac:dyDescent="0.25">
      <c r="A7961" s="17">
        <f t="shared" si="124"/>
        <v>7960</v>
      </c>
      <c r="B7961" s="17">
        <v>332</v>
      </c>
      <c r="C7961" s="17">
        <v>48</v>
      </c>
      <c r="D7961" s="17"/>
    </row>
    <row r="7962" spans="1:4" x14ac:dyDescent="0.25">
      <c r="A7962" s="17">
        <f t="shared" si="124"/>
        <v>7961</v>
      </c>
      <c r="B7962" s="17">
        <v>332</v>
      </c>
      <c r="C7962" s="17">
        <v>48</v>
      </c>
      <c r="D7962" s="17"/>
    </row>
    <row r="7963" spans="1:4" x14ac:dyDescent="0.25">
      <c r="A7963" s="17">
        <f t="shared" si="124"/>
        <v>7962</v>
      </c>
      <c r="B7963" s="17">
        <v>332</v>
      </c>
      <c r="C7963" s="17">
        <v>48</v>
      </c>
      <c r="D7963" s="17"/>
    </row>
    <row r="7964" spans="1:4" x14ac:dyDescent="0.25">
      <c r="A7964" s="17">
        <f t="shared" si="124"/>
        <v>7963</v>
      </c>
      <c r="B7964" s="17">
        <v>332</v>
      </c>
      <c r="C7964" s="17">
        <v>48</v>
      </c>
      <c r="D7964" s="17"/>
    </row>
    <row r="7965" spans="1:4" x14ac:dyDescent="0.25">
      <c r="A7965" s="17">
        <f t="shared" si="124"/>
        <v>7964</v>
      </c>
      <c r="B7965" s="17">
        <v>332</v>
      </c>
      <c r="C7965" s="17">
        <v>48</v>
      </c>
      <c r="D7965" s="17"/>
    </row>
    <row r="7966" spans="1:4" x14ac:dyDescent="0.25">
      <c r="A7966" s="17">
        <f t="shared" si="124"/>
        <v>7965</v>
      </c>
      <c r="B7966" s="17">
        <v>332</v>
      </c>
      <c r="C7966" s="17">
        <v>48</v>
      </c>
      <c r="D7966" s="17"/>
    </row>
    <row r="7967" spans="1:4" x14ac:dyDescent="0.25">
      <c r="A7967" s="17">
        <f t="shared" si="124"/>
        <v>7966</v>
      </c>
      <c r="B7967" s="17">
        <v>332</v>
      </c>
      <c r="C7967" s="17">
        <v>48</v>
      </c>
      <c r="D7967" s="17"/>
    </row>
    <row r="7968" spans="1:4" x14ac:dyDescent="0.25">
      <c r="A7968" s="17">
        <f t="shared" si="124"/>
        <v>7967</v>
      </c>
      <c r="B7968" s="17">
        <v>332</v>
      </c>
      <c r="C7968" s="17">
        <v>48</v>
      </c>
      <c r="D7968" s="17"/>
    </row>
    <row r="7969" spans="1:4" x14ac:dyDescent="0.25">
      <c r="A7969" s="17">
        <f t="shared" si="124"/>
        <v>7968</v>
      </c>
      <c r="B7969" s="17">
        <v>332</v>
      </c>
      <c r="C7969" s="17">
        <v>48</v>
      </c>
      <c r="D7969" s="17"/>
    </row>
    <row r="7970" spans="1:4" x14ac:dyDescent="0.25">
      <c r="A7970" s="17">
        <f t="shared" si="124"/>
        <v>7969</v>
      </c>
      <c r="B7970" s="17">
        <v>333</v>
      </c>
      <c r="C7970" s="17">
        <v>48</v>
      </c>
      <c r="D7970" s="17"/>
    </row>
    <row r="7971" spans="1:4" x14ac:dyDescent="0.25">
      <c r="A7971" s="17">
        <f t="shared" si="124"/>
        <v>7970</v>
      </c>
      <c r="B7971" s="17">
        <v>333</v>
      </c>
      <c r="C7971" s="17">
        <v>48</v>
      </c>
      <c r="D7971" s="17"/>
    </row>
    <row r="7972" spans="1:4" x14ac:dyDescent="0.25">
      <c r="A7972" s="17">
        <f t="shared" si="124"/>
        <v>7971</v>
      </c>
      <c r="B7972" s="17">
        <v>333</v>
      </c>
      <c r="C7972" s="17">
        <v>48</v>
      </c>
      <c r="D7972" s="17"/>
    </row>
    <row r="7973" spans="1:4" x14ac:dyDescent="0.25">
      <c r="A7973" s="17">
        <f t="shared" si="124"/>
        <v>7972</v>
      </c>
      <c r="B7973" s="17">
        <v>333</v>
      </c>
      <c r="C7973" s="17">
        <v>48</v>
      </c>
      <c r="D7973" s="17"/>
    </row>
    <row r="7974" spans="1:4" x14ac:dyDescent="0.25">
      <c r="A7974" s="17">
        <f t="shared" si="124"/>
        <v>7973</v>
      </c>
      <c r="B7974" s="17">
        <v>333</v>
      </c>
      <c r="C7974" s="17">
        <v>48</v>
      </c>
      <c r="D7974" s="17"/>
    </row>
    <row r="7975" spans="1:4" x14ac:dyDescent="0.25">
      <c r="A7975" s="17">
        <f t="shared" si="124"/>
        <v>7974</v>
      </c>
      <c r="B7975" s="17">
        <v>333</v>
      </c>
      <c r="C7975" s="17">
        <v>48</v>
      </c>
      <c r="D7975" s="17"/>
    </row>
    <row r="7976" spans="1:4" x14ac:dyDescent="0.25">
      <c r="A7976" s="17">
        <f t="shared" si="124"/>
        <v>7975</v>
      </c>
      <c r="B7976" s="17">
        <v>333</v>
      </c>
      <c r="C7976" s="17">
        <v>48</v>
      </c>
      <c r="D7976" s="17"/>
    </row>
    <row r="7977" spans="1:4" x14ac:dyDescent="0.25">
      <c r="A7977" s="17">
        <f t="shared" si="124"/>
        <v>7976</v>
      </c>
      <c r="B7977" s="17">
        <v>333</v>
      </c>
      <c r="C7977" s="17">
        <v>48</v>
      </c>
      <c r="D7977" s="17"/>
    </row>
    <row r="7978" spans="1:4" x14ac:dyDescent="0.25">
      <c r="A7978" s="17">
        <f t="shared" si="124"/>
        <v>7977</v>
      </c>
      <c r="B7978" s="17">
        <v>333</v>
      </c>
      <c r="C7978" s="17">
        <v>48</v>
      </c>
      <c r="D7978" s="17"/>
    </row>
    <row r="7979" spans="1:4" x14ac:dyDescent="0.25">
      <c r="A7979" s="17">
        <f t="shared" si="124"/>
        <v>7978</v>
      </c>
      <c r="B7979" s="17">
        <v>333</v>
      </c>
      <c r="C7979" s="17">
        <v>48</v>
      </c>
      <c r="D7979" s="17"/>
    </row>
    <row r="7980" spans="1:4" x14ac:dyDescent="0.25">
      <c r="A7980" s="17">
        <f t="shared" si="124"/>
        <v>7979</v>
      </c>
      <c r="B7980" s="17">
        <v>333</v>
      </c>
      <c r="C7980" s="17">
        <v>48</v>
      </c>
      <c r="D7980" s="17"/>
    </row>
    <row r="7981" spans="1:4" x14ac:dyDescent="0.25">
      <c r="A7981" s="17">
        <f t="shared" si="124"/>
        <v>7980</v>
      </c>
      <c r="B7981" s="17">
        <v>333</v>
      </c>
      <c r="C7981" s="17">
        <v>48</v>
      </c>
      <c r="D7981" s="17"/>
    </row>
    <row r="7982" spans="1:4" x14ac:dyDescent="0.25">
      <c r="A7982" s="17">
        <f t="shared" si="124"/>
        <v>7981</v>
      </c>
      <c r="B7982" s="17">
        <v>333</v>
      </c>
      <c r="C7982" s="17">
        <v>48</v>
      </c>
      <c r="D7982" s="17"/>
    </row>
    <row r="7983" spans="1:4" x14ac:dyDescent="0.25">
      <c r="A7983" s="17">
        <f t="shared" si="124"/>
        <v>7982</v>
      </c>
      <c r="B7983" s="17">
        <v>333</v>
      </c>
      <c r="C7983" s="17">
        <v>48</v>
      </c>
      <c r="D7983" s="17"/>
    </row>
    <row r="7984" spans="1:4" x14ac:dyDescent="0.25">
      <c r="A7984" s="17">
        <f t="shared" si="124"/>
        <v>7983</v>
      </c>
      <c r="B7984" s="17">
        <v>333</v>
      </c>
      <c r="C7984" s="17">
        <v>48</v>
      </c>
      <c r="D7984" s="17"/>
    </row>
    <row r="7985" spans="1:4" x14ac:dyDescent="0.25">
      <c r="A7985" s="17">
        <f t="shared" si="124"/>
        <v>7984</v>
      </c>
      <c r="B7985" s="17">
        <v>333</v>
      </c>
      <c r="C7985" s="17">
        <v>48</v>
      </c>
      <c r="D7985" s="17"/>
    </row>
    <row r="7986" spans="1:4" x14ac:dyDescent="0.25">
      <c r="A7986" s="17">
        <f t="shared" si="124"/>
        <v>7985</v>
      </c>
      <c r="B7986" s="17">
        <v>333</v>
      </c>
      <c r="C7986" s="17">
        <v>48</v>
      </c>
      <c r="D7986" s="17"/>
    </row>
    <row r="7987" spans="1:4" x14ac:dyDescent="0.25">
      <c r="A7987" s="17">
        <f t="shared" si="124"/>
        <v>7986</v>
      </c>
      <c r="B7987" s="17">
        <v>333</v>
      </c>
      <c r="C7987" s="17">
        <v>48</v>
      </c>
      <c r="D7987" s="17"/>
    </row>
    <row r="7988" spans="1:4" x14ac:dyDescent="0.25">
      <c r="A7988" s="17">
        <f t="shared" si="124"/>
        <v>7987</v>
      </c>
      <c r="B7988" s="17">
        <v>333</v>
      </c>
      <c r="C7988" s="17">
        <v>48</v>
      </c>
      <c r="D7988" s="17"/>
    </row>
    <row r="7989" spans="1:4" x14ac:dyDescent="0.25">
      <c r="A7989" s="17">
        <f t="shared" si="124"/>
        <v>7988</v>
      </c>
      <c r="B7989" s="17">
        <v>333</v>
      </c>
      <c r="C7989" s="17">
        <v>48</v>
      </c>
      <c r="D7989" s="17"/>
    </row>
    <row r="7990" spans="1:4" x14ac:dyDescent="0.25">
      <c r="A7990" s="17">
        <f t="shared" si="124"/>
        <v>7989</v>
      </c>
      <c r="B7990" s="17">
        <v>333</v>
      </c>
      <c r="C7990" s="17">
        <v>48</v>
      </c>
      <c r="D7990" s="17"/>
    </row>
    <row r="7991" spans="1:4" x14ac:dyDescent="0.25">
      <c r="A7991" s="17">
        <f t="shared" si="124"/>
        <v>7990</v>
      </c>
      <c r="B7991" s="17">
        <v>333</v>
      </c>
      <c r="C7991" s="17">
        <v>48</v>
      </c>
      <c r="D7991" s="17"/>
    </row>
    <row r="7992" spans="1:4" x14ac:dyDescent="0.25">
      <c r="A7992" s="17">
        <f t="shared" si="124"/>
        <v>7991</v>
      </c>
      <c r="B7992" s="17">
        <v>333</v>
      </c>
      <c r="C7992" s="17">
        <v>48</v>
      </c>
      <c r="D7992" s="17"/>
    </row>
    <row r="7993" spans="1:4" x14ac:dyDescent="0.25">
      <c r="A7993" s="17">
        <f t="shared" si="124"/>
        <v>7992</v>
      </c>
      <c r="B7993" s="17">
        <v>333</v>
      </c>
      <c r="C7993" s="17">
        <v>48</v>
      </c>
      <c r="D7993" s="17"/>
    </row>
    <row r="7994" spans="1:4" x14ac:dyDescent="0.25">
      <c r="A7994" s="17">
        <f t="shared" si="124"/>
        <v>7993</v>
      </c>
      <c r="B7994" s="17">
        <v>334</v>
      </c>
      <c r="C7994" s="17">
        <v>48</v>
      </c>
      <c r="D7994" s="17"/>
    </row>
    <row r="7995" spans="1:4" x14ac:dyDescent="0.25">
      <c r="A7995" s="17">
        <f t="shared" si="124"/>
        <v>7994</v>
      </c>
      <c r="B7995" s="17">
        <v>334</v>
      </c>
      <c r="C7995" s="17">
        <v>48</v>
      </c>
      <c r="D7995" s="17"/>
    </row>
    <row r="7996" spans="1:4" x14ac:dyDescent="0.25">
      <c r="A7996" s="17">
        <f t="shared" si="124"/>
        <v>7995</v>
      </c>
      <c r="B7996" s="17">
        <v>334</v>
      </c>
      <c r="C7996" s="17">
        <v>48</v>
      </c>
      <c r="D7996" s="17"/>
    </row>
    <row r="7997" spans="1:4" x14ac:dyDescent="0.25">
      <c r="A7997" s="17">
        <f t="shared" si="124"/>
        <v>7996</v>
      </c>
      <c r="B7997" s="17">
        <v>334</v>
      </c>
      <c r="C7997" s="17">
        <v>48</v>
      </c>
      <c r="D7997" s="17"/>
    </row>
    <row r="7998" spans="1:4" x14ac:dyDescent="0.25">
      <c r="A7998" s="17">
        <f t="shared" si="124"/>
        <v>7997</v>
      </c>
      <c r="B7998" s="17">
        <v>334</v>
      </c>
      <c r="C7998" s="17">
        <v>48</v>
      </c>
      <c r="D7998" s="17"/>
    </row>
    <row r="7999" spans="1:4" x14ac:dyDescent="0.25">
      <c r="A7999" s="17">
        <f t="shared" si="124"/>
        <v>7998</v>
      </c>
      <c r="B7999" s="17">
        <v>334</v>
      </c>
      <c r="C7999" s="17">
        <v>48</v>
      </c>
      <c r="D7999" s="17"/>
    </row>
    <row r="8000" spans="1:4" x14ac:dyDescent="0.25">
      <c r="A8000" s="17">
        <f t="shared" si="124"/>
        <v>7999</v>
      </c>
      <c r="B8000" s="17">
        <v>334</v>
      </c>
      <c r="C8000" s="17">
        <v>48</v>
      </c>
      <c r="D8000" s="17"/>
    </row>
    <row r="8001" spans="1:4" x14ac:dyDescent="0.25">
      <c r="A8001" s="17">
        <f t="shared" si="124"/>
        <v>8000</v>
      </c>
      <c r="B8001" s="17">
        <v>334</v>
      </c>
      <c r="C8001" s="17">
        <v>48</v>
      </c>
      <c r="D8001" s="17"/>
    </row>
    <row r="8002" spans="1:4" x14ac:dyDescent="0.25">
      <c r="A8002" s="17">
        <f t="shared" si="124"/>
        <v>8001</v>
      </c>
      <c r="B8002" s="17">
        <v>334</v>
      </c>
      <c r="C8002" s="17">
        <v>48</v>
      </c>
      <c r="D8002" s="17"/>
    </row>
    <row r="8003" spans="1:4" x14ac:dyDescent="0.25">
      <c r="A8003" s="17">
        <f t="shared" si="124"/>
        <v>8002</v>
      </c>
      <c r="B8003" s="17">
        <v>334</v>
      </c>
      <c r="C8003" s="17">
        <v>48</v>
      </c>
      <c r="D8003" s="17"/>
    </row>
    <row r="8004" spans="1:4" x14ac:dyDescent="0.25">
      <c r="A8004" s="17">
        <f t="shared" ref="A8004:A8067" si="125">A8003+1</f>
        <v>8003</v>
      </c>
      <c r="B8004" s="17">
        <v>334</v>
      </c>
      <c r="C8004" s="17">
        <v>48</v>
      </c>
      <c r="D8004" s="17"/>
    </row>
    <row r="8005" spans="1:4" x14ac:dyDescent="0.25">
      <c r="A8005" s="17">
        <f t="shared" si="125"/>
        <v>8004</v>
      </c>
      <c r="B8005" s="17">
        <v>334</v>
      </c>
      <c r="C8005" s="17">
        <v>48</v>
      </c>
      <c r="D8005" s="17"/>
    </row>
    <row r="8006" spans="1:4" x14ac:dyDescent="0.25">
      <c r="A8006" s="17">
        <f t="shared" si="125"/>
        <v>8005</v>
      </c>
      <c r="B8006" s="17">
        <v>334</v>
      </c>
      <c r="C8006" s="17">
        <v>48</v>
      </c>
      <c r="D8006" s="17"/>
    </row>
    <row r="8007" spans="1:4" x14ac:dyDescent="0.25">
      <c r="A8007" s="17">
        <f t="shared" si="125"/>
        <v>8006</v>
      </c>
      <c r="B8007" s="17">
        <v>334</v>
      </c>
      <c r="C8007" s="17">
        <v>48</v>
      </c>
      <c r="D8007" s="17"/>
    </row>
    <row r="8008" spans="1:4" x14ac:dyDescent="0.25">
      <c r="A8008" s="17">
        <f t="shared" si="125"/>
        <v>8007</v>
      </c>
      <c r="B8008" s="17">
        <v>334</v>
      </c>
      <c r="C8008" s="17">
        <v>48</v>
      </c>
      <c r="D8008" s="17"/>
    </row>
    <row r="8009" spans="1:4" x14ac:dyDescent="0.25">
      <c r="A8009" s="17">
        <f t="shared" si="125"/>
        <v>8008</v>
      </c>
      <c r="B8009" s="17">
        <v>334</v>
      </c>
      <c r="C8009" s="17">
        <v>48</v>
      </c>
      <c r="D8009" s="17"/>
    </row>
    <row r="8010" spans="1:4" x14ac:dyDescent="0.25">
      <c r="A8010" s="17">
        <f t="shared" si="125"/>
        <v>8009</v>
      </c>
      <c r="B8010" s="17">
        <v>334</v>
      </c>
      <c r="C8010" s="17">
        <v>48</v>
      </c>
      <c r="D8010" s="17"/>
    </row>
    <row r="8011" spans="1:4" x14ac:dyDescent="0.25">
      <c r="A8011" s="17">
        <f t="shared" si="125"/>
        <v>8010</v>
      </c>
      <c r="B8011" s="17">
        <v>334</v>
      </c>
      <c r="C8011" s="17">
        <v>48</v>
      </c>
      <c r="D8011" s="17"/>
    </row>
    <row r="8012" spans="1:4" x14ac:dyDescent="0.25">
      <c r="A8012" s="17">
        <f t="shared" si="125"/>
        <v>8011</v>
      </c>
      <c r="B8012" s="17">
        <v>334</v>
      </c>
      <c r="C8012" s="17">
        <v>48</v>
      </c>
      <c r="D8012" s="17"/>
    </row>
    <row r="8013" spans="1:4" x14ac:dyDescent="0.25">
      <c r="A8013" s="17">
        <f t="shared" si="125"/>
        <v>8012</v>
      </c>
      <c r="B8013" s="17">
        <v>334</v>
      </c>
      <c r="C8013" s="17">
        <v>48</v>
      </c>
      <c r="D8013" s="17"/>
    </row>
    <row r="8014" spans="1:4" x14ac:dyDescent="0.25">
      <c r="A8014" s="17">
        <f t="shared" si="125"/>
        <v>8013</v>
      </c>
      <c r="B8014" s="17">
        <v>334</v>
      </c>
      <c r="C8014" s="17">
        <v>48</v>
      </c>
      <c r="D8014" s="17"/>
    </row>
    <row r="8015" spans="1:4" x14ac:dyDescent="0.25">
      <c r="A8015" s="17">
        <f t="shared" si="125"/>
        <v>8014</v>
      </c>
      <c r="B8015" s="17">
        <v>334</v>
      </c>
      <c r="C8015" s="17">
        <v>48</v>
      </c>
      <c r="D8015" s="17"/>
    </row>
    <row r="8016" spans="1:4" x14ac:dyDescent="0.25">
      <c r="A8016" s="17">
        <f t="shared" si="125"/>
        <v>8015</v>
      </c>
      <c r="B8016" s="17">
        <v>334</v>
      </c>
      <c r="C8016" s="17">
        <v>48</v>
      </c>
      <c r="D8016" s="17"/>
    </row>
    <row r="8017" spans="1:4" x14ac:dyDescent="0.25">
      <c r="A8017" s="17">
        <f t="shared" si="125"/>
        <v>8016</v>
      </c>
      <c r="B8017" s="17">
        <v>334</v>
      </c>
      <c r="C8017" s="17">
        <v>48</v>
      </c>
      <c r="D8017" s="17"/>
    </row>
    <row r="8018" spans="1:4" x14ac:dyDescent="0.25">
      <c r="A8018" s="17">
        <f t="shared" si="125"/>
        <v>8017</v>
      </c>
      <c r="B8018" s="17">
        <v>335</v>
      </c>
      <c r="C8018" s="17">
        <v>48</v>
      </c>
      <c r="D8018" s="17"/>
    </row>
    <row r="8019" spans="1:4" x14ac:dyDescent="0.25">
      <c r="A8019" s="17">
        <f t="shared" si="125"/>
        <v>8018</v>
      </c>
      <c r="B8019" s="17">
        <v>335</v>
      </c>
      <c r="C8019" s="17">
        <v>48</v>
      </c>
      <c r="D8019" s="17"/>
    </row>
    <row r="8020" spans="1:4" x14ac:dyDescent="0.25">
      <c r="A8020" s="17">
        <f t="shared" si="125"/>
        <v>8019</v>
      </c>
      <c r="B8020" s="17">
        <v>335</v>
      </c>
      <c r="C8020" s="17">
        <v>48</v>
      </c>
      <c r="D8020" s="17"/>
    </row>
    <row r="8021" spans="1:4" x14ac:dyDescent="0.25">
      <c r="A8021" s="17">
        <f t="shared" si="125"/>
        <v>8020</v>
      </c>
      <c r="B8021" s="17">
        <v>335</v>
      </c>
      <c r="C8021" s="17">
        <v>48</v>
      </c>
      <c r="D8021" s="17"/>
    </row>
    <row r="8022" spans="1:4" x14ac:dyDescent="0.25">
      <c r="A8022" s="17">
        <f t="shared" si="125"/>
        <v>8021</v>
      </c>
      <c r="B8022" s="17">
        <v>335</v>
      </c>
      <c r="C8022" s="17">
        <v>48</v>
      </c>
      <c r="D8022" s="17"/>
    </row>
    <row r="8023" spans="1:4" x14ac:dyDescent="0.25">
      <c r="A8023" s="17">
        <f t="shared" si="125"/>
        <v>8022</v>
      </c>
      <c r="B8023" s="17">
        <v>335</v>
      </c>
      <c r="C8023" s="17">
        <v>48</v>
      </c>
      <c r="D8023" s="17"/>
    </row>
    <row r="8024" spans="1:4" x14ac:dyDescent="0.25">
      <c r="A8024" s="17">
        <f t="shared" si="125"/>
        <v>8023</v>
      </c>
      <c r="B8024" s="17">
        <v>335</v>
      </c>
      <c r="C8024" s="17">
        <v>48</v>
      </c>
      <c r="D8024" s="17"/>
    </row>
    <row r="8025" spans="1:4" x14ac:dyDescent="0.25">
      <c r="A8025" s="17">
        <f t="shared" si="125"/>
        <v>8024</v>
      </c>
      <c r="B8025" s="17">
        <v>335</v>
      </c>
      <c r="C8025" s="17">
        <v>48</v>
      </c>
      <c r="D8025" s="17"/>
    </row>
    <row r="8026" spans="1:4" x14ac:dyDescent="0.25">
      <c r="A8026" s="17">
        <f t="shared" si="125"/>
        <v>8025</v>
      </c>
      <c r="B8026" s="17">
        <v>335</v>
      </c>
      <c r="C8026" s="17">
        <v>48</v>
      </c>
      <c r="D8026" s="17"/>
    </row>
    <row r="8027" spans="1:4" x14ac:dyDescent="0.25">
      <c r="A8027" s="17">
        <f t="shared" si="125"/>
        <v>8026</v>
      </c>
      <c r="B8027" s="17">
        <v>335</v>
      </c>
      <c r="C8027" s="17">
        <v>48</v>
      </c>
      <c r="D8027" s="17"/>
    </row>
    <row r="8028" spans="1:4" x14ac:dyDescent="0.25">
      <c r="A8028" s="17">
        <f t="shared" si="125"/>
        <v>8027</v>
      </c>
      <c r="B8028" s="17">
        <v>335</v>
      </c>
      <c r="C8028" s="17">
        <v>48</v>
      </c>
      <c r="D8028" s="17"/>
    </row>
    <row r="8029" spans="1:4" x14ac:dyDescent="0.25">
      <c r="A8029" s="17">
        <f t="shared" si="125"/>
        <v>8028</v>
      </c>
      <c r="B8029" s="17">
        <v>335</v>
      </c>
      <c r="C8029" s="17">
        <v>48</v>
      </c>
      <c r="D8029" s="17"/>
    </row>
    <row r="8030" spans="1:4" x14ac:dyDescent="0.25">
      <c r="A8030" s="17">
        <f t="shared" si="125"/>
        <v>8029</v>
      </c>
      <c r="B8030" s="17">
        <v>335</v>
      </c>
      <c r="C8030" s="17">
        <v>48</v>
      </c>
      <c r="D8030" s="17"/>
    </row>
    <row r="8031" spans="1:4" x14ac:dyDescent="0.25">
      <c r="A8031" s="17">
        <f t="shared" si="125"/>
        <v>8030</v>
      </c>
      <c r="B8031" s="17">
        <v>335</v>
      </c>
      <c r="C8031" s="17">
        <v>48</v>
      </c>
      <c r="D8031" s="17"/>
    </row>
    <row r="8032" spans="1:4" x14ac:dyDescent="0.25">
      <c r="A8032" s="17">
        <f t="shared" si="125"/>
        <v>8031</v>
      </c>
      <c r="B8032" s="17">
        <v>335</v>
      </c>
      <c r="C8032" s="17">
        <v>48</v>
      </c>
      <c r="D8032" s="17"/>
    </row>
    <row r="8033" spans="1:4" x14ac:dyDescent="0.25">
      <c r="A8033" s="17">
        <f t="shared" si="125"/>
        <v>8032</v>
      </c>
      <c r="B8033" s="17">
        <v>335</v>
      </c>
      <c r="C8033" s="17">
        <v>48</v>
      </c>
      <c r="D8033" s="17"/>
    </row>
    <row r="8034" spans="1:4" x14ac:dyDescent="0.25">
      <c r="A8034" s="17">
        <f t="shared" si="125"/>
        <v>8033</v>
      </c>
      <c r="B8034" s="17">
        <v>335</v>
      </c>
      <c r="C8034" s="17">
        <v>48</v>
      </c>
      <c r="D8034" s="17"/>
    </row>
    <row r="8035" spans="1:4" x14ac:dyDescent="0.25">
      <c r="A8035" s="17">
        <f t="shared" si="125"/>
        <v>8034</v>
      </c>
      <c r="B8035" s="17">
        <v>335</v>
      </c>
      <c r="C8035" s="17">
        <v>48</v>
      </c>
      <c r="D8035" s="17"/>
    </row>
    <row r="8036" spans="1:4" x14ac:dyDescent="0.25">
      <c r="A8036" s="17">
        <f t="shared" si="125"/>
        <v>8035</v>
      </c>
      <c r="B8036" s="17">
        <v>335</v>
      </c>
      <c r="C8036" s="17">
        <v>48</v>
      </c>
      <c r="D8036" s="17"/>
    </row>
    <row r="8037" spans="1:4" x14ac:dyDescent="0.25">
      <c r="A8037" s="17">
        <f t="shared" si="125"/>
        <v>8036</v>
      </c>
      <c r="B8037" s="17">
        <v>335</v>
      </c>
      <c r="C8037" s="17">
        <v>48</v>
      </c>
      <c r="D8037" s="17"/>
    </row>
    <row r="8038" spans="1:4" x14ac:dyDescent="0.25">
      <c r="A8038" s="17">
        <f t="shared" si="125"/>
        <v>8037</v>
      </c>
      <c r="B8038" s="17">
        <v>335</v>
      </c>
      <c r="C8038" s="17">
        <v>48</v>
      </c>
      <c r="D8038" s="17"/>
    </row>
    <row r="8039" spans="1:4" x14ac:dyDescent="0.25">
      <c r="A8039" s="17">
        <f t="shared" si="125"/>
        <v>8038</v>
      </c>
      <c r="B8039" s="17">
        <v>335</v>
      </c>
      <c r="C8039" s="17">
        <v>48</v>
      </c>
      <c r="D8039" s="17"/>
    </row>
    <row r="8040" spans="1:4" x14ac:dyDescent="0.25">
      <c r="A8040" s="17">
        <f t="shared" si="125"/>
        <v>8039</v>
      </c>
      <c r="B8040" s="17">
        <v>335</v>
      </c>
      <c r="C8040" s="17">
        <v>48</v>
      </c>
      <c r="D8040" s="17"/>
    </row>
    <row r="8041" spans="1:4" x14ac:dyDescent="0.25">
      <c r="A8041" s="17">
        <f t="shared" si="125"/>
        <v>8040</v>
      </c>
      <c r="B8041" s="17">
        <v>335</v>
      </c>
      <c r="C8041" s="17">
        <v>48</v>
      </c>
      <c r="D8041" s="17"/>
    </row>
    <row r="8042" spans="1:4" x14ac:dyDescent="0.25">
      <c r="A8042" s="17">
        <f t="shared" si="125"/>
        <v>8041</v>
      </c>
      <c r="B8042" s="17">
        <v>336</v>
      </c>
      <c r="C8042" s="17">
        <v>48</v>
      </c>
      <c r="D8042" s="17"/>
    </row>
    <row r="8043" spans="1:4" x14ac:dyDescent="0.25">
      <c r="A8043" s="17">
        <f t="shared" si="125"/>
        <v>8042</v>
      </c>
      <c r="B8043" s="17">
        <v>336</v>
      </c>
      <c r="C8043" s="17">
        <v>48</v>
      </c>
      <c r="D8043" s="17"/>
    </row>
    <row r="8044" spans="1:4" x14ac:dyDescent="0.25">
      <c r="A8044" s="17">
        <f t="shared" si="125"/>
        <v>8043</v>
      </c>
      <c r="B8044" s="17">
        <v>336</v>
      </c>
      <c r="C8044" s="17">
        <v>48</v>
      </c>
      <c r="D8044" s="17"/>
    </row>
    <row r="8045" spans="1:4" x14ac:dyDescent="0.25">
      <c r="A8045" s="17">
        <f t="shared" si="125"/>
        <v>8044</v>
      </c>
      <c r="B8045" s="17">
        <v>336</v>
      </c>
      <c r="C8045" s="17">
        <v>48</v>
      </c>
      <c r="D8045" s="17"/>
    </row>
    <row r="8046" spans="1:4" x14ac:dyDescent="0.25">
      <c r="A8046" s="17">
        <f t="shared" si="125"/>
        <v>8045</v>
      </c>
      <c r="B8046" s="17">
        <v>336</v>
      </c>
      <c r="C8046" s="17">
        <v>48</v>
      </c>
      <c r="D8046" s="17"/>
    </row>
    <row r="8047" spans="1:4" x14ac:dyDescent="0.25">
      <c r="A8047" s="17">
        <f t="shared" si="125"/>
        <v>8046</v>
      </c>
      <c r="B8047" s="17">
        <v>336</v>
      </c>
      <c r="C8047" s="17">
        <v>48</v>
      </c>
      <c r="D8047" s="17"/>
    </row>
    <row r="8048" spans="1:4" x14ac:dyDescent="0.25">
      <c r="A8048" s="17">
        <f t="shared" si="125"/>
        <v>8047</v>
      </c>
      <c r="B8048" s="17">
        <v>336</v>
      </c>
      <c r="C8048" s="17">
        <v>48</v>
      </c>
      <c r="D8048" s="17"/>
    </row>
    <row r="8049" spans="1:4" x14ac:dyDescent="0.25">
      <c r="A8049" s="17">
        <f t="shared" si="125"/>
        <v>8048</v>
      </c>
      <c r="B8049" s="17">
        <v>336</v>
      </c>
      <c r="C8049" s="17">
        <v>48</v>
      </c>
      <c r="D8049" s="17"/>
    </row>
    <row r="8050" spans="1:4" x14ac:dyDescent="0.25">
      <c r="A8050" s="17">
        <f t="shared" si="125"/>
        <v>8049</v>
      </c>
      <c r="B8050" s="17">
        <v>336</v>
      </c>
      <c r="C8050" s="17">
        <v>48</v>
      </c>
      <c r="D8050" s="17"/>
    </row>
    <row r="8051" spans="1:4" x14ac:dyDescent="0.25">
      <c r="A8051" s="17">
        <f t="shared" si="125"/>
        <v>8050</v>
      </c>
      <c r="B8051" s="17">
        <v>336</v>
      </c>
      <c r="C8051" s="17">
        <v>48</v>
      </c>
      <c r="D8051" s="17"/>
    </row>
    <row r="8052" spans="1:4" x14ac:dyDescent="0.25">
      <c r="A8052" s="17">
        <f t="shared" si="125"/>
        <v>8051</v>
      </c>
      <c r="B8052" s="17">
        <v>336</v>
      </c>
      <c r="C8052" s="17">
        <v>48</v>
      </c>
      <c r="D8052" s="17"/>
    </row>
    <row r="8053" spans="1:4" x14ac:dyDescent="0.25">
      <c r="A8053" s="17">
        <f t="shared" si="125"/>
        <v>8052</v>
      </c>
      <c r="B8053" s="17">
        <v>336</v>
      </c>
      <c r="C8053" s="17">
        <v>48</v>
      </c>
      <c r="D8053" s="17"/>
    </row>
    <row r="8054" spans="1:4" x14ac:dyDescent="0.25">
      <c r="A8054" s="17">
        <f t="shared" si="125"/>
        <v>8053</v>
      </c>
      <c r="B8054" s="17">
        <v>336</v>
      </c>
      <c r="C8054" s="17">
        <v>48</v>
      </c>
      <c r="D8054" s="17"/>
    </row>
    <row r="8055" spans="1:4" x14ac:dyDescent="0.25">
      <c r="A8055" s="17">
        <f t="shared" si="125"/>
        <v>8054</v>
      </c>
      <c r="B8055" s="17">
        <v>336</v>
      </c>
      <c r="C8055" s="17">
        <v>48</v>
      </c>
      <c r="D8055" s="17"/>
    </row>
    <row r="8056" spans="1:4" x14ac:dyDescent="0.25">
      <c r="A8056" s="17">
        <f t="shared" si="125"/>
        <v>8055</v>
      </c>
      <c r="B8056" s="17">
        <v>336</v>
      </c>
      <c r="C8056" s="17">
        <v>48</v>
      </c>
      <c r="D8056" s="17"/>
    </row>
    <row r="8057" spans="1:4" x14ac:dyDescent="0.25">
      <c r="A8057" s="17">
        <f t="shared" si="125"/>
        <v>8056</v>
      </c>
      <c r="B8057" s="17">
        <v>336</v>
      </c>
      <c r="C8057" s="17">
        <v>48</v>
      </c>
      <c r="D8057" s="17"/>
    </row>
    <row r="8058" spans="1:4" x14ac:dyDescent="0.25">
      <c r="A8058" s="17">
        <f t="shared" si="125"/>
        <v>8057</v>
      </c>
      <c r="B8058" s="17">
        <v>336</v>
      </c>
      <c r="C8058" s="17">
        <v>48</v>
      </c>
      <c r="D8058" s="17"/>
    </row>
    <row r="8059" spans="1:4" x14ac:dyDescent="0.25">
      <c r="A8059" s="17">
        <f t="shared" si="125"/>
        <v>8058</v>
      </c>
      <c r="B8059" s="17">
        <v>336</v>
      </c>
      <c r="C8059" s="17">
        <v>48</v>
      </c>
      <c r="D8059" s="17"/>
    </row>
    <row r="8060" spans="1:4" x14ac:dyDescent="0.25">
      <c r="A8060" s="17">
        <f t="shared" si="125"/>
        <v>8059</v>
      </c>
      <c r="B8060" s="17">
        <v>336</v>
      </c>
      <c r="C8060" s="17">
        <v>48</v>
      </c>
      <c r="D8060" s="17"/>
    </row>
    <row r="8061" spans="1:4" x14ac:dyDescent="0.25">
      <c r="A8061" s="17">
        <f t="shared" si="125"/>
        <v>8060</v>
      </c>
      <c r="B8061" s="17">
        <v>336</v>
      </c>
      <c r="C8061" s="17">
        <v>48</v>
      </c>
      <c r="D8061" s="17"/>
    </row>
    <row r="8062" spans="1:4" x14ac:dyDescent="0.25">
      <c r="A8062" s="17">
        <f t="shared" si="125"/>
        <v>8061</v>
      </c>
      <c r="B8062" s="17">
        <v>336</v>
      </c>
      <c r="C8062" s="17">
        <v>48</v>
      </c>
      <c r="D8062" s="17"/>
    </row>
    <row r="8063" spans="1:4" x14ac:dyDescent="0.25">
      <c r="A8063" s="17">
        <f t="shared" si="125"/>
        <v>8062</v>
      </c>
      <c r="B8063" s="17">
        <v>336</v>
      </c>
      <c r="C8063" s="17">
        <v>48</v>
      </c>
      <c r="D8063" s="17"/>
    </row>
    <row r="8064" spans="1:4" x14ac:dyDescent="0.25">
      <c r="A8064" s="17">
        <f t="shared" si="125"/>
        <v>8063</v>
      </c>
      <c r="B8064" s="17">
        <v>336</v>
      </c>
      <c r="C8064" s="17">
        <v>48</v>
      </c>
      <c r="D8064" s="17"/>
    </row>
    <row r="8065" spans="1:4" x14ac:dyDescent="0.25">
      <c r="A8065" s="17">
        <f t="shared" si="125"/>
        <v>8064</v>
      </c>
      <c r="B8065" s="17">
        <v>336</v>
      </c>
      <c r="C8065" s="17">
        <v>48</v>
      </c>
      <c r="D8065" s="17"/>
    </row>
    <row r="8066" spans="1:4" x14ac:dyDescent="0.25">
      <c r="A8066" s="17">
        <f t="shared" si="125"/>
        <v>8065</v>
      </c>
      <c r="B8066" s="17">
        <v>337</v>
      </c>
      <c r="C8066" s="17">
        <v>49</v>
      </c>
      <c r="D8066" s="17"/>
    </row>
    <row r="8067" spans="1:4" x14ac:dyDescent="0.25">
      <c r="A8067" s="17">
        <f t="shared" si="125"/>
        <v>8066</v>
      </c>
      <c r="B8067" s="17">
        <v>337</v>
      </c>
      <c r="C8067" s="17">
        <v>49</v>
      </c>
      <c r="D8067" s="17"/>
    </row>
    <row r="8068" spans="1:4" x14ac:dyDescent="0.25">
      <c r="A8068" s="17">
        <f t="shared" ref="A8068:A8131" si="126">A8067+1</f>
        <v>8067</v>
      </c>
      <c r="B8068" s="17">
        <v>337</v>
      </c>
      <c r="C8068" s="17">
        <v>49</v>
      </c>
      <c r="D8068" s="17"/>
    </row>
    <row r="8069" spans="1:4" x14ac:dyDescent="0.25">
      <c r="A8069" s="17">
        <f t="shared" si="126"/>
        <v>8068</v>
      </c>
      <c r="B8069" s="17">
        <v>337</v>
      </c>
      <c r="C8069" s="17">
        <v>49</v>
      </c>
      <c r="D8069" s="17"/>
    </row>
    <row r="8070" spans="1:4" x14ac:dyDescent="0.25">
      <c r="A8070" s="17">
        <f t="shared" si="126"/>
        <v>8069</v>
      </c>
      <c r="B8070" s="17">
        <v>337</v>
      </c>
      <c r="C8070" s="17">
        <v>49</v>
      </c>
      <c r="D8070" s="17"/>
    </row>
    <row r="8071" spans="1:4" x14ac:dyDescent="0.25">
      <c r="A8071" s="17">
        <f t="shared" si="126"/>
        <v>8070</v>
      </c>
      <c r="B8071" s="17">
        <v>337</v>
      </c>
      <c r="C8071" s="17">
        <v>49</v>
      </c>
      <c r="D8071" s="17"/>
    </row>
    <row r="8072" spans="1:4" x14ac:dyDescent="0.25">
      <c r="A8072" s="17">
        <f t="shared" si="126"/>
        <v>8071</v>
      </c>
      <c r="B8072" s="17">
        <v>337</v>
      </c>
      <c r="C8072" s="17">
        <v>49</v>
      </c>
      <c r="D8072" s="17"/>
    </row>
    <row r="8073" spans="1:4" x14ac:dyDescent="0.25">
      <c r="A8073" s="17">
        <f t="shared" si="126"/>
        <v>8072</v>
      </c>
      <c r="B8073" s="17">
        <v>337</v>
      </c>
      <c r="C8073" s="17">
        <v>49</v>
      </c>
      <c r="D8073" s="17"/>
    </row>
    <row r="8074" spans="1:4" x14ac:dyDescent="0.25">
      <c r="A8074" s="17">
        <f t="shared" si="126"/>
        <v>8073</v>
      </c>
      <c r="B8074" s="17">
        <v>337</v>
      </c>
      <c r="C8074" s="17">
        <v>49</v>
      </c>
      <c r="D8074" s="17"/>
    </row>
    <row r="8075" spans="1:4" x14ac:dyDescent="0.25">
      <c r="A8075" s="17">
        <f t="shared" si="126"/>
        <v>8074</v>
      </c>
      <c r="B8075" s="17">
        <v>337</v>
      </c>
      <c r="C8075" s="17">
        <v>49</v>
      </c>
      <c r="D8075" s="17"/>
    </row>
    <row r="8076" spans="1:4" x14ac:dyDescent="0.25">
      <c r="A8076" s="17">
        <f t="shared" si="126"/>
        <v>8075</v>
      </c>
      <c r="B8076" s="17">
        <v>337</v>
      </c>
      <c r="C8076" s="17">
        <v>49</v>
      </c>
      <c r="D8076" s="17"/>
    </row>
    <row r="8077" spans="1:4" x14ac:dyDescent="0.25">
      <c r="A8077" s="17">
        <f t="shared" si="126"/>
        <v>8076</v>
      </c>
      <c r="B8077" s="17">
        <v>337</v>
      </c>
      <c r="C8077" s="17">
        <v>49</v>
      </c>
      <c r="D8077" s="17"/>
    </row>
    <row r="8078" spans="1:4" x14ac:dyDescent="0.25">
      <c r="A8078" s="17">
        <f t="shared" si="126"/>
        <v>8077</v>
      </c>
      <c r="B8078" s="17">
        <v>337</v>
      </c>
      <c r="C8078" s="17">
        <v>49</v>
      </c>
      <c r="D8078" s="17"/>
    </row>
    <row r="8079" spans="1:4" x14ac:dyDescent="0.25">
      <c r="A8079" s="17">
        <f t="shared" si="126"/>
        <v>8078</v>
      </c>
      <c r="B8079" s="17">
        <v>337</v>
      </c>
      <c r="C8079" s="17">
        <v>49</v>
      </c>
      <c r="D8079" s="17"/>
    </row>
    <row r="8080" spans="1:4" x14ac:dyDescent="0.25">
      <c r="A8080" s="17">
        <f t="shared" si="126"/>
        <v>8079</v>
      </c>
      <c r="B8080" s="17">
        <v>337</v>
      </c>
      <c r="C8080" s="17">
        <v>49</v>
      </c>
      <c r="D8080" s="17"/>
    </row>
    <row r="8081" spans="1:4" x14ac:dyDescent="0.25">
      <c r="A8081" s="17">
        <f t="shared" si="126"/>
        <v>8080</v>
      </c>
      <c r="B8081" s="17">
        <v>337</v>
      </c>
      <c r="C8081" s="17">
        <v>49</v>
      </c>
      <c r="D8081" s="17"/>
    </row>
    <row r="8082" spans="1:4" x14ac:dyDescent="0.25">
      <c r="A8082" s="17">
        <f t="shared" si="126"/>
        <v>8081</v>
      </c>
      <c r="B8082" s="17">
        <v>337</v>
      </c>
      <c r="C8082" s="17">
        <v>49</v>
      </c>
      <c r="D8082" s="17"/>
    </row>
    <row r="8083" spans="1:4" x14ac:dyDescent="0.25">
      <c r="A8083" s="17">
        <f t="shared" si="126"/>
        <v>8082</v>
      </c>
      <c r="B8083" s="17">
        <v>337</v>
      </c>
      <c r="C8083" s="17">
        <v>49</v>
      </c>
      <c r="D8083" s="17"/>
    </row>
    <row r="8084" spans="1:4" x14ac:dyDescent="0.25">
      <c r="A8084" s="17">
        <f t="shared" si="126"/>
        <v>8083</v>
      </c>
      <c r="B8084" s="17">
        <v>337</v>
      </c>
      <c r="C8084" s="17">
        <v>49</v>
      </c>
      <c r="D8084" s="17"/>
    </row>
    <row r="8085" spans="1:4" x14ac:dyDescent="0.25">
      <c r="A8085" s="17">
        <f t="shared" si="126"/>
        <v>8084</v>
      </c>
      <c r="B8085" s="17">
        <v>337</v>
      </c>
      <c r="C8085" s="17">
        <v>49</v>
      </c>
      <c r="D8085" s="17"/>
    </row>
    <row r="8086" spans="1:4" x14ac:dyDescent="0.25">
      <c r="A8086" s="17">
        <f t="shared" si="126"/>
        <v>8085</v>
      </c>
      <c r="B8086" s="17">
        <v>337</v>
      </c>
      <c r="C8086" s="17">
        <v>49</v>
      </c>
      <c r="D8086" s="17"/>
    </row>
    <row r="8087" spans="1:4" x14ac:dyDescent="0.25">
      <c r="A8087" s="17">
        <f t="shared" si="126"/>
        <v>8086</v>
      </c>
      <c r="B8087" s="17">
        <v>337</v>
      </c>
      <c r="C8087" s="17">
        <v>49</v>
      </c>
      <c r="D8087" s="17"/>
    </row>
    <row r="8088" spans="1:4" x14ac:dyDescent="0.25">
      <c r="A8088" s="17">
        <f t="shared" si="126"/>
        <v>8087</v>
      </c>
      <c r="B8088" s="17">
        <v>337</v>
      </c>
      <c r="C8088" s="17">
        <v>49</v>
      </c>
      <c r="D8088" s="17"/>
    </row>
    <row r="8089" spans="1:4" x14ac:dyDescent="0.25">
      <c r="A8089" s="17">
        <f t="shared" si="126"/>
        <v>8088</v>
      </c>
      <c r="B8089" s="17">
        <v>337</v>
      </c>
      <c r="C8089" s="17">
        <v>49</v>
      </c>
      <c r="D8089" s="17"/>
    </row>
    <row r="8090" spans="1:4" x14ac:dyDescent="0.25">
      <c r="A8090" s="17">
        <f t="shared" si="126"/>
        <v>8089</v>
      </c>
      <c r="B8090" s="17">
        <v>338</v>
      </c>
      <c r="C8090" s="17">
        <v>49</v>
      </c>
      <c r="D8090" s="17"/>
    </row>
    <row r="8091" spans="1:4" x14ac:dyDescent="0.25">
      <c r="A8091" s="17">
        <f t="shared" si="126"/>
        <v>8090</v>
      </c>
      <c r="B8091" s="17">
        <v>338</v>
      </c>
      <c r="C8091" s="17">
        <v>49</v>
      </c>
      <c r="D8091" s="17"/>
    </row>
    <row r="8092" spans="1:4" x14ac:dyDescent="0.25">
      <c r="A8092" s="17">
        <f t="shared" si="126"/>
        <v>8091</v>
      </c>
      <c r="B8092" s="17">
        <v>338</v>
      </c>
      <c r="C8092" s="17">
        <v>49</v>
      </c>
      <c r="D8092" s="17"/>
    </row>
    <row r="8093" spans="1:4" x14ac:dyDescent="0.25">
      <c r="A8093" s="17">
        <f t="shared" si="126"/>
        <v>8092</v>
      </c>
      <c r="B8093" s="17">
        <v>338</v>
      </c>
      <c r="C8093" s="17">
        <v>49</v>
      </c>
      <c r="D8093" s="17"/>
    </row>
    <row r="8094" spans="1:4" x14ac:dyDescent="0.25">
      <c r="A8094" s="17">
        <f t="shared" si="126"/>
        <v>8093</v>
      </c>
      <c r="B8094" s="17">
        <v>338</v>
      </c>
      <c r="C8094" s="17">
        <v>49</v>
      </c>
      <c r="D8094" s="17"/>
    </row>
    <row r="8095" spans="1:4" x14ac:dyDescent="0.25">
      <c r="A8095" s="17">
        <f t="shared" si="126"/>
        <v>8094</v>
      </c>
      <c r="B8095" s="17">
        <v>338</v>
      </c>
      <c r="C8095" s="17">
        <v>49</v>
      </c>
      <c r="D8095" s="17"/>
    </row>
    <row r="8096" spans="1:4" x14ac:dyDescent="0.25">
      <c r="A8096" s="17">
        <f t="shared" si="126"/>
        <v>8095</v>
      </c>
      <c r="B8096" s="17">
        <v>338</v>
      </c>
      <c r="C8096" s="17">
        <v>49</v>
      </c>
      <c r="D8096" s="17"/>
    </row>
    <row r="8097" spans="1:4" x14ac:dyDescent="0.25">
      <c r="A8097" s="17">
        <f t="shared" si="126"/>
        <v>8096</v>
      </c>
      <c r="B8097" s="17">
        <v>338</v>
      </c>
      <c r="C8097" s="17">
        <v>49</v>
      </c>
      <c r="D8097" s="17"/>
    </row>
    <row r="8098" spans="1:4" x14ac:dyDescent="0.25">
      <c r="A8098" s="17">
        <f t="shared" si="126"/>
        <v>8097</v>
      </c>
      <c r="B8098" s="17">
        <v>338</v>
      </c>
      <c r="C8098" s="17">
        <v>49</v>
      </c>
      <c r="D8098" s="17"/>
    </row>
    <row r="8099" spans="1:4" x14ac:dyDescent="0.25">
      <c r="A8099" s="17">
        <f t="shared" si="126"/>
        <v>8098</v>
      </c>
      <c r="B8099" s="17">
        <v>338</v>
      </c>
      <c r="C8099" s="17">
        <v>49</v>
      </c>
      <c r="D8099" s="17"/>
    </row>
    <row r="8100" spans="1:4" x14ac:dyDescent="0.25">
      <c r="A8100" s="17">
        <f t="shared" si="126"/>
        <v>8099</v>
      </c>
      <c r="B8100" s="17">
        <v>338</v>
      </c>
      <c r="C8100" s="17">
        <v>49</v>
      </c>
      <c r="D8100" s="17"/>
    </row>
    <row r="8101" spans="1:4" x14ac:dyDescent="0.25">
      <c r="A8101" s="17">
        <f t="shared" si="126"/>
        <v>8100</v>
      </c>
      <c r="B8101" s="17">
        <v>338</v>
      </c>
      <c r="C8101" s="17">
        <v>49</v>
      </c>
      <c r="D8101" s="17"/>
    </row>
    <row r="8102" spans="1:4" x14ac:dyDescent="0.25">
      <c r="A8102" s="17">
        <f t="shared" si="126"/>
        <v>8101</v>
      </c>
      <c r="B8102" s="17">
        <v>338</v>
      </c>
      <c r="C8102" s="17">
        <v>49</v>
      </c>
      <c r="D8102" s="17"/>
    </row>
    <row r="8103" spans="1:4" x14ac:dyDescent="0.25">
      <c r="A8103" s="17">
        <f t="shared" si="126"/>
        <v>8102</v>
      </c>
      <c r="B8103" s="17">
        <v>338</v>
      </c>
      <c r="C8103" s="17">
        <v>49</v>
      </c>
      <c r="D8103" s="17"/>
    </row>
    <row r="8104" spans="1:4" x14ac:dyDescent="0.25">
      <c r="A8104" s="17">
        <f t="shared" si="126"/>
        <v>8103</v>
      </c>
      <c r="B8104" s="17">
        <v>338</v>
      </c>
      <c r="C8104" s="17">
        <v>49</v>
      </c>
      <c r="D8104" s="17"/>
    </row>
    <row r="8105" spans="1:4" x14ac:dyDescent="0.25">
      <c r="A8105" s="17">
        <f t="shared" si="126"/>
        <v>8104</v>
      </c>
      <c r="B8105" s="17">
        <v>338</v>
      </c>
      <c r="C8105" s="17">
        <v>49</v>
      </c>
      <c r="D8105" s="17"/>
    </row>
    <row r="8106" spans="1:4" x14ac:dyDescent="0.25">
      <c r="A8106" s="17">
        <f t="shared" si="126"/>
        <v>8105</v>
      </c>
      <c r="B8106" s="17">
        <v>338</v>
      </c>
      <c r="C8106" s="17">
        <v>49</v>
      </c>
      <c r="D8106" s="17"/>
    </row>
    <row r="8107" spans="1:4" x14ac:dyDescent="0.25">
      <c r="A8107" s="17">
        <f t="shared" si="126"/>
        <v>8106</v>
      </c>
      <c r="B8107" s="17">
        <v>338</v>
      </c>
      <c r="C8107" s="17">
        <v>49</v>
      </c>
      <c r="D8107" s="17"/>
    </row>
    <row r="8108" spans="1:4" x14ac:dyDescent="0.25">
      <c r="A8108" s="17">
        <f t="shared" si="126"/>
        <v>8107</v>
      </c>
      <c r="B8108" s="17">
        <v>338</v>
      </c>
      <c r="C8108" s="17">
        <v>49</v>
      </c>
      <c r="D8108" s="17"/>
    </row>
    <row r="8109" spans="1:4" x14ac:dyDescent="0.25">
      <c r="A8109" s="17">
        <f t="shared" si="126"/>
        <v>8108</v>
      </c>
      <c r="B8109" s="17">
        <v>338</v>
      </c>
      <c r="C8109" s="17">
        <v>49</v>
      </c>
      <c r="D8109" s="17"/>
    </row>
    <row r="8110" spans="1:4" x14ac:dyDescent="0.25">
      <c r="A8110" s="17">
        <f t="shared" si="126"/>
        <v>8109</v>
      </c>
      <c r="B8110" s="17">
        <v>338</v>
      </c>
      <c r="C8110" s="17">
        <v>49</v>
      </c>
      <c r="D8110" s="17"/>
    </row>
    <row r="8111" spans="1:4" x14ac:dyDescent="0.25">
      <c r="A8111" s="17">
        <f t="shared" si="126"/>
        <v>8110</v>
      </c>
      <c r="B8111" s="17">
        <v>338</v>
      </c>
      <c r="C8111" s="17">
        <v>49</v>
      </c>
      <c r="D8111" s="17"/>
    </row>
    <row r="8112" spans="1:4" x14ac:dyDescent="0.25">
      <c r="A8112" s="17">
        <f t="shared" si="126"/>
        <v>8111</v>
      </c>
      <c r="B8112" s="17">
        <v>338</v>
      </c>
      <c r="C8112" s="17">
        <v>49</v>
      </c>
      <c r="D8112" s="17"/>
    </row>
    <row r="8113" spans="1:4" x14ac:dyDescent="0.25">
      <c r="A8113" s="17">
        <f t="shared" si="126"/>
        <v>8112</v>
      </c>
      <c r="B8113" s="17">
        <v>338</v>
      </c>
      <c r="C8113" s="17">
        <v>49</v>
      </c>
      <c r="D8113" s="17"/>
    </row>
    <row r="8114" spans="1:4" x14ac:dyDescent="0.25">
      <c r="A8114" s="17">
        <f t="shared" si="126"/>
        <v>8113</v>
      </c>
      <c r="B8114" s="17">
        <v>339</v>
      </c>
      <c r="C8114" s="17">
        <v>49</v>
      </c>
      <c r="D8114" s="17"/>
    </row>
    <row r="8115" spans="1:4" x14ac:dyDescent="0.25">
      <c r="A8115" s="17">
        <f t="shared" si="126"/>
        <v>8114</v>
      </c>
      <c r="B8115" s="17">
        <v>339</v>
      </c>
      <c r="C8115" s="17">
        <v>49</v>
      </c>
      <c r="D8115" s="17"/>
    </row>
    <row r="8116" spans="1:4" x14ac:dyDescent="0.25">
      <c r="A8116" s="17">
        <f t="shared" si="126"/>
        <v>8115</v>
      </c>
      <c r="B8116" s="17">
        <v>339</v>
      </c>
      <c r="C8116" s="17">
        <v>49</v>
      </c>
      <c r="D8116" s="17"/>
    </row>
    <row r="8117" spans="1:4" x14ac:dyDescent="0.25">
      <c r="A8117" s="17">
        <f t="shared" si="126"/>
        <v>8116</v>
      </c>
      <c r="B8117" s="17">
        <v>339</v>
      </c>
      <c r="C8117" s="17">
        <v>49</v>
      </c>
      <c r="D8117" s="17"/>
    </row>
    <row r="8118" spans="1:4" x14ac:dyDescent="0.25">
      <c r="A8118" s="17">
        <f t="shared" si="126"/>
        <v>8117</v>
      </c>
      <c r="B8118" s="17">
        <v>339</v>
      </c>
      <c r="C8118" s="17">
        <v>49</v>
      </c>
      <c r="D8118" s="17"/>
    </row>
    <row r="8119" spans="1:4" x14ac:dyDescent="0.25">
      <c r="A8119" s="17">
        <f t="shared" si="126"/>
        <v>8118</v>
      </c>
      <c r="B8119" s="17">
        <v>339</v>
      </c>
      <c r="C8119" s="17">
        <v>49</v>
      </c>
      <c r="D8119" s="17"/>
    </row>
    <row r="8120" spans="1:4" x14ac:dyDescent="0.25">
      <c r="A8120" s="17">
        <f t="shared" si="126"/>
        <v>8119</v>
      </c>
      <c r="B8120" s="17">
        <v>339</v>
      </c>
      <c r="C8120" s="17">
        <v>49</v>
      </c>
      <c r="D8120" s="17"/>
    </row>
    <row r="8121" spans="1:4" x14ac:dyDescent="0.25">
      <c r="A8121" s="17">
        <f t="shared" si="126"/>
        <v>8120</v>
      </c>
      <c r="B8121" s="17">
        <v>339</v>
      </c>
      <c r="C8121" s="17">
        <v>49</v>
      </c>
      <c r="D8121" s="17"/>
    </row>
    <row r="8122" spans="1:4" x14ac:dyDescent="0.25">
      <c r="A8122" s="17">
        <f t="shared" si="126"/>
        <v>8121</v>
      </c>
      <c r="B8122" s="17">
        <v>339</v>
      </c>
      <c r="C8122" s="17">
        <v>49</v>
      </c>
      <c r="D8122" s="17"/>
    </row>
    <row r="8123" spans="1:4" x14ac:dyDescent="0.25">
      <c r="A8123" s="17">
        <f t="shared" si="126"/>
        <v>8122</v>
      </c>
      <c r="B8123" s="17">
        <v>339</v>
      </c>
      <c r="C8123" s="17">
        <v>49</v>
      </c>
      <c r="D8123" s="17"/>
    </row>
    <row r="8124" spans="1:4" x14ac:dyDescent="0.25">
      <c r="A8124" s="17">
        <f t="shared" si="126"/>
        <v>8123</v>
      </c>
      <c r="B8124" s="17">
        <v>339</v>
      </c>
      <c r="C8124" s="17">
        <v>49</v>
      </c>
      <c r="D8124" s="17"/>
    </row>
    <row r="8125" spans="1:4" x14ac:dyDescent="0.25">
      <c r="A8125" s="17">
        <f t="shared" si="126"/>
        <v>8124</v>
      </c>
      <c r="B8125" s="17">
        <v>339</v>
      </c>
      <c r="C8125" s="17">
        <v>49</v>
      </c>
      <c r="D8125" s="17"/>
    </row>
    <row r="8126" spans="1:4" x14ac:dyDescent="0.25">
      <c r="A8126" s="17">
        <f t="shared" si="126"/>
        <v>8125</v>
      </c>
      <c r="B8126" s="17">
        <v>339</v>
      </c>
      <c r="C8126" s="17">
        <v>49</v>
      </c>
      <c r="D8126" s="17"/>
    </row>
    <row r="8127" spans="1:4" x14ac:dyDescent="0.25">
      <c r="A8127" s="17">
        <f t="shared" si="126"/>
        <v>8126</v>
      </c>
      <c r="B8127" s="17">
        <v>339</v>
      </c>
      <c r="C8127" s="17">
        <v>49</v>
      </c>
      <c r="D8127" s="17"/>
    </row>
    <row r="8128" spans="1:4" x14ac:dyDescent="0.25">
      <c r="A8128" s="17">
        <f t="shared" si="126"/>
        <v>8127</v>
      </c>
      <c r="B8128" s="17">
        <v>339</v>
      </c>
      <c r="C8128" s="17">
        <v>49</v>
      </c>
      <c r="D8128" s="17"/>
    </row>
    <row r="8129" spans="1:4" x14ac:dyDescent="0.25">
      <c r="A8129" s="17">
        <f t="shared" si="126"/>
        <v>8128</v>
      </c>
      <c r="B8129" s="17">
        <v>339</v>
      </c>
      <c r="C8129" s="17">
        <v>49</v>
      </c>
      <c r="D8129" s="17"/>
    </row>
    <row r="8130" spans="1:4" x14ac:dyDescent="0.25">
      <c r="A8130" s="17">
        <f t="shared" si="126"/>
        <v>8129</v>
      </c>
      <c r="B8130" s="17">
        <v>339</v>
      </c>
      <c r="C8130" s="17">
        <v>49</v>
      </c>
      <c r="D8130" s="17"/>
    </row>
    <row r="8131" spans="1:4" x14ac:dyDescent="0.25">
      <c r="A8131" s="17">
        <f t="shared" si="126"/>
        <v>8130</v>
      </c>
      <c r="B8131" s="17">
        <v>339</v>
      </c>
      <c r="C8131" s="17">
        <v>49</v>
      </c>
      <c r="D8131" s="17"/>
    </row>
    <row r="8132" spans="1:4" x14ac:dyDescent="0.25">
      <c r="A8132" s="17">
        <f t="shared" ref="A8132:A8195" si="127">A8131+1</f>
        <v>8131</v>
      </c>
      <c r="B8132" s="17">
        <v>339</v>
      </c>
      <c r="C8132" s="17">
        <v>49</v>
      </c>
      <c r="D8132" s="17"/>
    </row>
    <row r="8133" spans="1:4" x14ac:dyDescent="0.25">
      <c r="A8133" s="17">
        <f t="shared" si="127"/>
        <v>8132</v>
      </c>
      <c r="B8133" s="17">
        <v>339</v>
      </c>
      <c r="C8133" s="17">
        <v>49</v>
      </c>
      <c r="D8133" s="17"/>
    </row>
    <row r="8134" spans="1:4" x14ac:dyDescent="0.25">
      <c r="A8134" s="17">
        <f t="shared" si="127"/>
        <v>8133</v>
      </c>
      <c r="B8134" s="17">
        <v>339</v>
      </c>
      <c r="C8134" s="17">
        <v>49</v>
      </c>
      <c r="D8134" s="17"/>
    </row>
    <row r="8135" spans="1:4" x14ac:dyDescent="0.25">
      <c r="A8135" s="17">
        <f t="shared" si="127"/>
        <v>8134</v>
      </c>
      <c r="B8135" s="17">
        <v>339</v>
      </c>
      <c r="C8135" s="17">
        <v>49</v>
      </c>
      <c r="D8135" s="17"/>
    </row>
    <row r="8136" spans="1:4" x14ac:dyDescent="0.25">
      <c r="A8136" s="17">
        <f t="shared" si="127"/>
        <v>8135</v>
      </c>
      <c r="B8136" s="17">
        <v>339</v>
      </c>
      <c r="C8136" s="17">
        <v>49</v>
      </c>
      <c r="D8136" s="17"/>
    </row>
    <row r="8137" spans="1:4" x14ac:dyDescent="0.25">
      <c r="A8137" s="17">
        <f t="shared" si="127"/>
        <v>8136</v>
      </c>
      <c r="B8137" s="17">
        <v>339</v>
      </c>
      <c r="C8137" s="17">
        <v>49</v>
      </c>
      <c r="D8137" s="17"/>
    </row>
    <row r="8138" spans="1:4" x14ac:dyDescent="0.25">
      <c r="A8138" s="17">
        <f t="shared" si="127"/>
        <v>8137</v>
      </c>
      <c r="B8138" s="17">
        <v>340</v>
      </c>
      <c r="C8138" s="17">
        <v>49</v>
      </c>
      <c r="D8138" s="17"/>
    </row>
    <row r="8139" spans="1:4" x14ac:dyDescent="0.25">
      <c r="A8139" s="17">
        <f t="shared" si="127"/>
        <v>8138</v>
      </c>
      <c r="B8139" s="17">
        <v>340</v>
      </c>
      <c r="C8139" s="17">
        <v>49</v>
      </c>
      <c r="D8139" s="17"/>
    </row>
    <row r="8140" spans="1:4" x14ac:dyDescent="0.25">
      <c r="A8140" s="17">
        <f t="shared" si="127"/>
        <v>8139</v>
      </c>
      <c r="B8140" s="17">
        <v>340</v>
      </c>
      <c r="C8140" s="17">
        <v>49</v>
      </c>
      <c r="D8140" s="17"/>
    </row>
    <row r="8141" spans="1:4" x14ac:dyDescent="0.25">
      <c r="A8141" s="17">
        <f t="shared" si="127"/>
        <v>8140</v>
      </c>
      <c r="B8141" s="17">
        <v>340</v>
      </c>
      <c r="C8141" s="17">
        <v>49</v>
      </c>
      <c r="D8141" s="17"/>
    </row>
    <row r="8142" spans="1:4" x14ac:dyDescent="0.25">
      <c r="A8142" s="17">
        <f t="shared" si="127"/>
        <v>8141</v>
      </c>
      <c r="B8142" s="17">
        <v>340</v>
      </c>
      <c r="C8142" s="17">
        <v>49</v>
      </c>
      <c r="D8142" s="17"/>
    </row>
    <row r="8143" spans="1:4" x14ac:dyDescent="0.25">
      <c r="A8143" s="17">
        <f t="shared" si="127"/>
        <v>8142</v>
      </c>
      <c r="B8143" s="17">
        <v>340</v>
      </c>
      <c r="C8143" s="17">
        <v>49</v>
      </c>
      <c r="D8143" s="17"/>
    </row>
    <row r="8144" spans="1:4" x14ac:dyDescent="0.25">
      <c r="A8144" s="17">
        <f t="shared" si="127"/>
        <v>8143</v>
      </c>
      <c r="B8144" s="17">
        <v>340</v>
      </c>
      <c r="C8144" s="17">
        <v>49</v>
      </c>
      <c r="D8144" s="17"/>
    </row>
    <row r="8145" spans="1:4" x14ac:dyDescent="0.25">
      <c r="A8145" s="17">
        <f t="shared" si="127"/>
        <v>8144</v>
      </c>
      <c r="B8145" s="17">
        <v>340</v>
      </c>
      <c r="C8145" s="17">
        <v>49</v>
      </c>
      <c r="D8145" s="17"/>
    </row>
    <row r="8146" spans="1:4" x14ac:dyDescent="0.25">
      <c r="A8146" s="17">
        <f t="shared" si="127"/>
        <v>8145</v>
      </c>
      <c r="B8146" s="17">
        <v>340</v>
      </c>
      <c r="C8146" s="17">
        <v>49</v>
      </c>
      <c r="D8146" s="17"/>
    </row>
    <row r="8147" spans="1:4" x14ac:dyDescent="0.25">
      <c r="A8147" s="17">
        <f t="shared" si="127"/>
        <v>8146</v>
      </c>
      <c r="B8147" s="17">
        <v>340</v>
      </c>
      <c r="C8147" s="17">
        <v>49</v>
      </c>
      <c r="D8147" s="17"/>
    </row>
    <row r="8148" spans="1:4" x14ac:dyDescent="0.25">
      <c r="A8148" s="17">
        <f t="shared" si="127"/>
        <v>8147</v>
      </c>
      <c r="B8148" s="17">
        <v>340</v>
      </c>
      <c r="C8148" s="17">
        <v>49</v>
      </c>
      <c r="D8148" s="17"/>
    </row>
    <row r="8149" spans="1:4" x14ac:dyDescent="0.25">
      <c r="A8149" s="17">
        <f t="shared" si="127"/>
        <v>8148</v>
      </c>
      <c r="B8149" s="17">
        <v>340</v>
      </c>
      <c r="C8149" s="17">
        <v>49</v>
      </c>
      <c r="D8149" s="17"/>
    </row>
    <row r="8150" spans="1:4" x14ac:dyDescent="0.25">
      <c r="A8150" s="17">
        <f t="shared" si="127"/>
        <v>8149</v>
      </c>
      <c r="B8150" s="17">
        <v>340</v>
      </c>
      <c r="C8150" s="17">
        <v>49</v>
      </c>
      <c r="D8150" s="17"/>
    </row>
    <row r="8151" spans="1:4" x14ac:dyDescent="0.25">
      <c r="A8151" s="17">
        <f t="shared" si="127"/>
        <v>8150</v>
      </c>
      <c r="B8151" s="17">
        <v>340</v>
      </c>
      <c r="C8151" s="17">
        <v>49</v>
      </c>
      <c r="D8151" s="17"/>
    </row>
    <row r="8152" spans="1:4" x14ac:dyDescent="0.25">
      <c r="A8152" s="17">
        <f t="shared" si="127"/>
        <v>8151</v>
      </c>
      <c r="B8152" s="17">
        <v>340</v>
      </c>
      <c r="C8152" s="17">
        <v>49</v>
      </c>
      <c r="D8152" s="17"/>
    </row>
    <row r="8153" spans="1:4" x14ac:dyDescent="0.25">
      <c r="A8153" s="17">
        <f t="shared" si="127"/>
        <v>8152</v>
      </c>
      <c r="B8153" s="17">
        <v>340</v>
      </c>
      <c r="C8153" s="17">
        <v>49</v>
      </c>
      <c r="D8153" s="17"/>
    </row>
    <row r="8154" spans="1:4" x14ac:dyDescent="0.25">
      <c r="A8154" s="17">
        <f t="shared" si="127"/>
        <v>8153</v>
      </c>
      <c r="B8154" s="17">
        <v>340</v>
      </c>
      <c r="C8154" s="17">
        <v>49</v>
      </c>
      <c r="D8154" s="17"/>
    </row>
    <row r="8155" spans="1:4" x14ac:dyDescent="0.25">
      <c r="A8155" s="17">
        <f t="shared" si="127"/>
        <v>8154</v>
      </c>
      <c r="B8155" s="17">
        <v>340</v>
      </c>
      <c r="C8155" s="17">
        <v>49</v>
      </c>
      <c r="D8155" s="17"/>
    </row>
    <row r="8156" spans="1:4" x14ac:dyDescent="0.25">
      <c r="A8156" s="17">
        <f t="shared" si="127"/>
        <v>8155</v>
      </c>
      <c r="B8156" s="17">
        <v>340</v>
      </c>
      <c r="C8156" s="17">
        <v>49</v>
      </c>
      <c r="D8156" s="17"/>
    </row>
    <row r="8157" spans="1:4" x14ac:dyDescent="0.25">
      <c r="A8157" s="17">
        <f t="shared" si="127"/>
        <v>8156</v>
      </c>
      <c r="B8157" s="17">
        <v>340</v>
      </c>
      <c r="C8157" s="17">
        <v>49</v>
      </c>
      <c r="D8157" s="17"/>
    </row>
    <row r="8158" spans="1:4" x14ac:dyDescent="0.25">
      <c r="A8158" s="17">
        <f t="shared" si="127"/>
        <v>8157</v>
      </c>
      <c r="B8158" s="17">
        <v>340</v>
      </c>
      <c r="C8158" s="17">
        <v>49</v>
      </c>
      <c r="D8158" s="17"/>
    </row>
    <row r="8159" spans="1:4" x14ac:dyDescent="0.25">
      <c r="A8159" s="17">
        <f t="shared" si="127"/>
        <v>8158</v>
      </c>
      <c r="B8159" s="17">
        <v>340</v>
      </c>
      <c r="C8159" s="17">
        <v>49</v>
      </c>
      <c r="D8159" s="17"/>
    </row>
    <row r="8160" spans="1:4" x14ac:dyDescent="0.25">
      <c r="A8160" s="17">
        <f t="shared" si="127"/>
        <v>8159</v>
      </c>
      <c r="B8160" s="17">
        <v>340</v>
      </c>
      <c r="C8160" s="17">
        <v>49</v>
      </c>
      <c r="D8160" s="17"/>
    </row>
    <row r="8161" spans="1:4" x14ac:dyDescent="0.25">
      <c r="A8161" s="17">
        <f t="shared" si="127"/>
        <v>8160</v>
      </c>
      <c r="B8161" s="17">
        <v>340</v>
      </c>
      <c r="C8161" s="17">
        <v>49</v>
      </c>
      <c r="D8161" s="17"/>
    </row>
    <row r="8162" spans="1:4" x14ac:dyDescent="0.25">
      <c r="A8162" s="17">
        <f t="shared" si="127"/>
        <v>8161</v>
      </c>
      <c r="B8162" s="17">
        <v>341</v>
      </c>
      <c r="C8162" s="17">
        <v>49</v>
      </c>
      <c r="D8162" s="17"/>
    </row>
    <row r="8163" spans="1:4" x14ac:dyDescent="0.25">
      <c r="A8163" s="17">
        <f t="shared" si="127"/>
        <v>8162</v>
      </c>
      <c r="B8163" s="17">
        <v>341</v>
      </c>
      <c r="C8163" s="17">
        <v>49</v>
      </c>
      <c r="D8163" s="17"/>
    </row>
    <row r="8164" spans="1:4" x14ac:dyDescent="0.25">
      <c r="A8164" s="17">
        <f t="shared" si="127"/>
        <v>8163</v>
      </c>
      <c r="B8164" s="17">
        <v>341</v>
      </c>
      <c r="C8164" s="17">
        <v>49</v>
      </c>
      <c r="D8164" s="17"/>
    </row>
    <row r="8165" spans="1:4" x14ac:dyDescent="0.25">
      <c r="A8165" s="17">
        <f t="shared" si="127"/>
        <v>8164</v>
      </c>
      <c r="B8165" s="17">
        <v>341</v>
      </c>
      <c r="C8165" s="17">
        <v>49</v>
      </c>
      <c r="D8165" s="17"/>
    </row>
    <row r="8166" spans="1:4" x14ac:dyDescent="0.25">
      <c r="A8166" s="17">
        <f t="shared" si="127"/>
        <v>8165</v>
      </c>
      <c r="B8166" s="17">
        <v>341</v>
      </c>
      <c r="C8166" s="17">
        <v>49</v>
      </c>
      <c r="D8166" s="17"/>
    </row>
    <row r="8167" spans="1:4" x14ac:dyDescent="0.25">
      <c r="A8167" s="17">
        <f t="shared" si="127"/>
        <v>8166</v>
      </c>
      <c r="B8167" s="17">
        <v>341</v>
      </c>
      <c r="C8167" s="17">
        <v>49</v>
      </c>
      <c r="D8167" s="17"/>
    </row>
    <row r="8168" spans="1:4" x14ac:dyDescent="0.25">
      <c r="A8168" s="17">
        <f t="shared" si="127"/>
        <v>8167</v>
      </c>
      <c r="B8168" s="17">
        <v>341</v>
      </c>
      <c r="C8168" s="17">
        <v>49</v>
      </c>
      <c r="D8168" s="17"/>
    </row>
    <row r="8169" spans="1:4" x14ac:dyDescent="0.25">
      <c r="A8169" s="17">
        <f t="shared" si="127"/>
        <v>8168</v>
      </c>
      <c r="B8169" s="17">
        <v>341</v>
      </c>
      <c r="C8169" s="17">
        <v>49</v>
      </c>
      <c r="D8169" s="17"/>
    </row>
    <row r="8170" spans="1:4" x14ac:dyDescent="0.25">
      <c r="A8170" s="17">
        <f t="shared" si="127"/>
        <v>8169</v>
      </c>
      <c r="B8170" s="17">
        <v>341</v>
      </c>
      <c r="C8170" s="17">
        <v>49</v>
      </c>
      <c r="D8170" s="17"/>
    </row>
    <row r="8171" spans="1:4" x14ac:dyDescent="0.25">
      <c r="A8171" s="17">
        <f t="shared" si="127"/>
        <v>8170</v>
      </c>
      <c r="B8171" s="17">
        <v>341</v>
      </c>
      <c r="C8171" s="17">
        <v>49</v>
      </c>
      <c r="D8171" s="17"/>
    </row>
    <row r="8172" spans="1:4" x14ac:dyDescent="0.25">
      <c r="A8172" s="17">
        <f t="shared" si="127"/>
        <v>8171</v>
      </c>
      <c r="B8172" s="17">
        <v>341</v>
      </c>
      <c r="C8172" s="17">
        <v>49</v>
      </c>
      <c r="D8172" s="17"/>
    </row>
    <row r="8173" spans="1:4" x14ac:dyDescent="0.25">
      <c r="A8173" s="17">
        <f t="shared" si="127"/>
        <v>8172</v>
      </c>
      <c r="B8173" s="17">
        <v>341</v>
      </c>
      <c r="C8173" s="17">
        <v>49</v>
      </c>
      <c r="D8173" s="17"/>
    </row>
    <row r="8174" spans="1:4" x14ac:dyDescent="0.25">
      <c r="A8174" s="17">
        <f t="shared" si="127"/>
        <v>8173</v>
      </c>
      <c r="B8174" s="17">
        <v>341</v>
      </c>
      <c r="C8174" s="17">
        <v>49</v>
      </c>
      <c r="D8174" s="17"/>
    </row>
    <row r="8175" spans="1:4" x14ac:dyDescent="0.25">
      <c r="A8175" s="17">
        <f t="shared" si="127"/>
        <v>8174</v>
      </c>
      <c r="B8175" s="17">
        <v>341</v>
      </c>
      <c r="C8175" s="17">
        <v>49</v>
      </c>
      <c r="D8175" s="17"/>
    </row>
    <row r="8176" spans="1:4" x14ac:dyDescent="0.25">
      <c r="A8176" s="17">
        <f t="shared" si="127"/>
        <v>8175</v>
      </c>
      <c r="B8176" s="17">
        <v>341</v>
      </c>
      <c r="C8176" s="17">
        <v>49</v>
      </c>
      <c r="D8176" s="17"/>
    </row>
    <row r="8177" spans="1:4" x14ac:dyDescent="0.25">
      <c r="A8177" s="17">
        <f t="shared" si="127"/>
        <v>8176</v>
      </c>
      <c r="B8177" s="17">
        <v>341</v>
      </c>
      <c r="C8177" s="17">
        <v>49</v>
      </c>
      <c r="D8177" s="17"/>
    </row>
    <row r="8178" spans="1:4" x14ac:dyDescent="0.25">
      <c r="A8178" s="17">
        <f t="shared" si="127"/>
        <v>8177</v>
      </c>
      <c r="B8178" s="17">
        <v>341</v>
      </c>
      <c r="C8178" s="17">
        <v>49</v>
      </c>
      <c r="D8178" s="17"/>
    </row>
    <row r="8179" spans="1:4" x14ac:dyDescent="0.25">
      <c r="A8179" s="17">
        <f t="shared" si="127"/>
        <v>8178</v>
      </c>
      <c r="B8179" s="17">
        <v>341</v>
      </c>
      <c r="C8179" s="17">
        <v>49</v>
      </c>
      <c r="D8179" s="17"/>
    </row>
    <row r="8180" spans="1:4" x14ac:dyDescent="0.25">
      <c r="A8180" s="17">
        <f t="shared" si="127"/>
        <v>8179</v>
      </c>
      <c r="B8180" s="17">
        <v>341</v>
      </c>
      <c r="C8180" s="17">
        <v>49</v>
      </c>
      <c r="D8180" s="17"/>
    </row>
    <row r="8181" spans="1:4" x14ac:dyDescent="0.25">
      <c r="A8181" s="17">
        <f t="shared" si="127"/>
        <v>8180</v>
      </c>
      <c r="B8181" s="17">
        <v>341</v>
      </c>
      <c r="C8181" s="17">
        <v>49</v>
      </c>
      <c r="D8181" s="17"/>
    </row>
    <row r="8182" spans="1:4" x14ac:dyDescent="0.25">
      <c r="A8182" s="17">
        <f t="shared" si="127"/>
        <v>8181</v>
      </c>
      <c r="B8182" s="17">
        <v>341</v>
      </c>
      <c r="C8182" s="17">
        <v>49</v>
      </c>
      <c r="D8182" s="17"/>
    </row>
    <row r="8183" spans="1:4" x14ac:dyDescent="0.25">
      <c r="A8183" s="17">
        <f t="shared" si="127"/>
        <v>8182</v>
      </c>
      <c r="B8183" s="17">
        <v>341</v>
      </c>
      <c r="C8183" s="17">
        <v>49</v>
      </c>
      <c r="D8183" s="17"/>
    </row>
    <row r="8184" spans="1:4" x14ac:dyDescent="0.25">
      <c r="A8184" s="17">
        <f t="shared" si="127"/>
        <v>8183</v>
      </c>
      <c r="B8184" s="17">
        <v>341</v>
      </c>
      <c r="C8184" s="17">
        <v>49</v>
      </c>
      <c r="D8184" s="17"/>
    </row>
    <row r="8185" spans="1:4" x14ac:dyDescent="0.25">
      <c r="A8185" s="17">
        <f t="shared" si="127"/>
        <v>8184</v>
      </c>
      <c r="B8185" s="17">
        <v>341</v>
      </c>
      <c r="C8185" s="17">
        <v>49</v>
      </c>
      <c r="D8185" s="17"/>
    </row>
    <row r="8186" spans="1:4" x14ac:dyDescent="0.25">
      <c r="A8186" s="17">
        <f t="shared" si="127"/>
        <v>8185</v>
      </c>
      <c r="B8186" s="17">
        <v>342</v>
      </c>
      <c r="C8186" s="17">
        <v>49</v>
      </c>
      <c r="D8186" s="17"/>
    </row>
    <row r="8187" spans="1:4" x14ac:dyDescent="0.25">
      <c r="A8187" s="17">
        <f t="shared" si="127"/>
        <v>8186</v>
      </c>
      <c r="B8187" s="17">
        <v>342</v>
      </c>
      <c r="C8187" s="17">
        <v>49</v>
      </c>
      <c r="D8187" s="17"/>
    </row>
    <row r="8188" spans="1:4" x14ac:dyDescent="0.25">
      <c r="A8188" s="17">
        <f t="shared" si="127"/>
        <v>8187</v>
      </c>
      <c r="B8188" s="17">
        <v>342</v>
      </c>
      <c r="C8188" s="17">
        <v>49</v>
      </c>
      <c r="D8188" s="17"/>
    </row>
    <row r="8189" spans="1:4" x14ac:dyDescent="0.25">
      <c r="A8189" s="17">
        <f t="shared" si="127"/>
        <v>8188</v>
      </c>
      <c r="B8189" s="17">
        <v>342</v>
      </c>
      <c r="C8189" s="17">
        <v>49</v>
      </c>
      <c r="D8189" s="17"/>
    </row>
    <row r="8190" spans="1:4" x14ac:dyDescent="0.25">
      <c r="A8190" s="17">
        <f t="shared" si="127"/>
        <v>8189</v>
      </c>
      <c r="B8190" s="17">
        <v>342</v>
      </c>
      <c r="C8190" s="17">
        <v>49</v>
      </c>
      <c r="D8190" s="17"/>
    </row>
    <row r="8191" spans="1:4" x14ac:dyDescent="0.25">
      <c r="A8191" s="17">
        <f t="shared" si="127"/>
        <v>8190</v>
      </c>
      <c r="B8191" s="17">
        <v>342</v>
      </c>
      <c r="C8191" s="17">
        <v>49</v>
      </c>
      <c r="D8191" s="17"/>
    </row>
    <row r="8192" spans="1:4" x14ac:dyDescent="0.25">
      <c r="A8192" s="17">
        <f t="shared" si="127"/>
        <v>8191</v>
      </c>
      <c r="B8192" s="17">
        <v>342</v>
      </c>
      <c r="C8192" s="17">
        <v>49</v>
      </c>
      <c r="D8192" s="17"/>
    </row>
    <row r="8193" spans="1:4" x14ac:dyDescent="0.25">
      <c r="A8193" s="17">
        <f t="shared" si="127"/>
        <v>8192</v>
      </c>
      <c r="B8193" s="17">
        <v>342</v>
      </c>
      <c r="C8193" s="17">
        <v>49</v>
      </c>
      <c r="D8193" s="17"/>
    </row>
    <row r="8194" spans="1:4" x14ac:dyDescent="0.25">
      <c r="A8194" s="17">
        <f t="shared" si="127"/>
        <v>8193</v>
      </c>
      <c r="B8194" s="17">
        <v>342</v>
      </c>
      <c r="C8194" s="17">
        <v>49</v>
      </c>
      <c r="D8194" s="17"/>
    </row>
    <row r="8195" spans="1:4" x14ac:dyDescent="0.25">
      <c r="A8195" s="17">
        <f t="shared" si="127"/>
        <v>8194</v>
      </c>
      <c r="B8195" s="17">
        <v>342</v>
      </c>
      <c r="C8195" s="17">
        <v>49</v>
      </c>
      <c r="D8195" s="17"/>
    </row>
    <row r="8196" spans="1:4" x14ac:dyDescent="0.25">
      <c r="A8196" s="17">
        <f t="shared" ref="A8196:A8230" si="128">A8195+1</f>
        <v>8195</v>
      </c>
      <c r="B8196" s="17">
        <v>342</v>
      </c>
      <c r="C8196" s="17">
        <v>49</v>
      </c>
      <c r="D8196" s="17"/>
    </row>
    <row r="8197" spans="1:4" x14ac:dyDescent="0.25">
      <c r="A8197" s="17">
        <f t="shared" si="128"/>
        <v>8196</v>
      </c>
      <c r="B8197" s="17">
        <v>342</v>
      </c>
      <c r="C8197" s="17">
        <v>49</v>
      </c>
      <c r="D8197" s="17"/>
    </row>
    <row r="8198" spans="1:4" x14ac:dyDescent="0.25">
      <c r="A8198" s="17">
        <f t="shared" si="128"/>
        <v>8197</v>
      </c>
      <c r="B8198" s="17">
        <v>342</v>
      </c>
      <c r="C8198" s="17">
        <v>49</v>
      </c>
      <c r="D8198" s="17"/>
    </row>
    <row r="8199" spans="1:4" x14ac:dyDescent="0.25">
      <c r="A8199" s="17">
        <f t="shared" si="128"/>
        <v>8198</v>
      </c>
      <c r="B8199" s="17">
        <v>342</v>
      </c>
      <c r="C8199" s="17">
        <v>49</v>
      </c>
      <c r="D8199" s="17"/>
    </row>
    <row r="8200" spans="1:4" x14ac:dyDescent="0.25">
      <c r="A8200" s="17">
        <f t="shared" si="128"/>
        <v>8199</v>
      </c>
      <c r="B8200" s="17">
        <v>342</v>
      </c>
      <c r="C8200" s="17">
        <v>49</v>
      </c>
      <c r="D8200" s="17"/>
    </row>
    <row r="8201" spans="1:4" x14ac:dyDescent="0.25">
      <c r="A8201" s="17">
        <f t="shared" si="128"/>
        <v>8200</v>
      </c>
      <c r="B8201" s="17">
        <v>342</v>
      </c>
      <c r="C8201" s="17">
        <v>49</v>
      </c>
      <c r="D8201" s="17"/>
    </row>
    <row r="8202" spans="1:4" x14ac:dyDescent="0.25">
      <c r="A8202" s="17">
        <f t="shared" si="128"/>
        <v>8201</v>
      </c>
      <c r="B8202" s="17">
        <v>342</v>
      </c>
      <c r="C8202" s="17">
        <v>49</v>
      </c>
      <c r="D8202" s="17"/>
    </row>
    <row r="8203" spans="1:4" x14ac:dyDescent="0.25">
      <c r="A8203" s="17">
        <f t="shared" si="128"/>
        <v>8202</v>
      </c>
      <c r="B8203" s="17">
        <v>342</v>
      </c>
      <c r="C8203" s="17">
        <v>49</v>
      </c>
      <c r="D8203" s="17"/>
    </row>
    <row r="8204" spans="1:4" x14ac:dyDescent="0.25">
      <c r="A8204" s="17">
        <f t="shared" si="128"/>
        <v>8203</v>
      </c>
      <c r="B8204" s="17">
        <v>342</v>
      </c>
      <c r="C8204" s="17">
        <v>49</v>
      </c>
      <c r="D8204" s="17"/>
    </row>
    <row r="8205" spans="1:4" x14ac:dyDescent="0.25">
      <c r="A8205" s="17">
        <f t="shared" si="128"/>
        <v>8204</v>
      </c>
      <c r="B8205" s="17">
        <v>342</v>
      </c>
      <c r="C8205" s="17">
        <v>49</v>
      </c>
      <c r="D8205" s="17"/>
    </row>
    <row r="8206" spans="1:4" x14ac:dyDescent="0.25">
      <c r="A8206" s="17">
        <f t="shared" si="128"/>
        <v>8205</v>
      </c>
      <c r="B8206" s="17">
        <v>342</v>
      </c>
      <c r="C8206" s="17">
        <v>49</v>
      </c>
      <c r="D8206" s="17"/>
    </row>
    <row r="8207" spans="1:4" x14ac:dyDescent="0.25">
      <c r="A8207" s="17">
        <f t="shared" si="128"/>
        <v>8206</v>
      </c>
      <c r="B8207" s="17">
        <v>342</v>
      </c>
      <c r="C8207" s="17">
        <v>49</v>
      </c>
      <c r="D8207" s="17"/>
    </row>
    <row r="8208" spans="1:4" x14ac:dyDescent="0.25">
      <c r="A8208" s="17">
        <f t="shared" si="128"/>
        <v>8207</v>
      </c>
      <c r="B8208" s="17">
        <v>342</v>
      </c>
      <c r="C8208" s="17">
        <v>49</v>
      </c>
      <c r="D8208" s="17"/>
    </row>
    <row r="8209" spans="1:4" x14ac:dyDescent="0.25">
      <c r="A8209" s="17">
        <f t="shared" si="128"/>
        <v>8208</v>
      </c>
      <c r="B8209" s="17">
        <v>342</v>
      </c>
      <c r="C8209" s="17">
        <v>49</v>
      </c>
      <c r="D8209" s="17"/>
    </row>
    <row r="8210" spans="1:4" x14ac:dyDescent="0.25">
      <c r="A8210" s="17">
        <f t="shared" si="128"/>
        <v>8209</v>
      </c>
      <c r="B8210" s="17">
        <v>343</v>
      </c>
      <c r="C8210" s="17">
        <v>49</v>
      </c>
      <c r="D8210" s="17"/>
    </row>
    <row r="8211" spans="1:4" x14ac:dyDescent="0.25">
      <c r="A8211" s="17">
        <f t="shared" si="128"/>
        <v>8210</v>
      </c>
      <c r="B8211" s="17">
        <v>343</v>
      </c>
      <c r="C8211" s="17">
        <v>49</v>
      </c>
      <c r="D8211" s="17"/>
    </row>
    <row r="8212" spans="1:4" x14ac:dyDescent="0.25">
      <c r="A8212" s="17">
        <f t="shared" si="128"/>
        <v>8211</v>
      </c>
      <c r="B8212" s="17">
        <v>343</v>
      </c>
      <c r="C8212" s="17">
        <v>49</v>
      </c>
      <c r="D8212" s="17"/>
    </row>
    <row r="8213" spans="1:4" x14ac:dyDescent="0.25">
      <c r="A8213" s="17">
        <f t="shared" si="128"/>
        <v>8212</v>
      </c>
      <c r="B8213" s="17">
        <v>343</v>
      </c>
      <c r="C8213" s="17">
        <v>49</v>
      </c>
      <c r="D8213" s="17"/>
    </row>
    <row r="8214" spans="1:4" x14ac:dyDescent="0.25">
      <c r="A8214" s="17">
        <f t="shared" si="128"/>
        <v>8213</v>
      </c>
      <c r="B8214" s="17">
        <v>343</v>
      </c>
      <c r="C8214" s="17">
        <v>49</v>
      </c>
      <c r="D8214" s="17"/>
    </row>
    <row r="8215" spans="1:4" x14ac:dyDescent="0.25">
      <c r="A8215" s="17">
        <f t="shared" si="128"/>
        <v>8214</v>
      </c>
      <c r="B8215" s="17">
        <v>343</v>
      </c>
      <c r="C8215" s="17">
        <v>49</v>
      </c>
      <c r="D8215" s="17"/>
    </row>
    <row r="8216" spans="1:4" x14ac:dyDescent="0.25">
      <c r="A8216" s="17">
        <f t="shared" si="128"/>
        <v>8215</v>
      </c>
      <c r="B8216" s="17">
        <v>343</v>
      </c>
      <c r="C8216" s="17">
        <v>49</v>
      </c>
      <c r="D8216" s="17"/>
    </row>
    <row r="8217" spans="1:4" x14ac:dyDescent="0.25">
      <c r="A8217" s="17">
        <f t="shared" si="128"/>
        <v>8216</v>
      </c>
      <c r="B8217" s="17">
        <v>343</v>
      </c>
      <c r="C8217" s="17">
        <v>49</v>
      </c>
      <c r="D8217" s="17"/>
    </row>
    <row r="8218" spans="1:4" x14ac:dyDescent="0.25">
      <c r="A8218" s="17">
        <f t="shared" si="128"/>
        <v>8217</v>
      </c>
      <c r="B8218" s="17">
        <v>343</v>
      </c>
      <c r="C8218" s="17">
        <v>49</v>
      </c>
      <c r="D8218" s="17"/>
    </row>
    <row r="8219" spans="1:4" x14ac:dyDescent="0.25">
      <c r="A8219" s="17">
        <f t="shared" si="128"/>
        <v>8218</v>
      </c>
      <c r="B8219" s="17">
        <v>343</v>
      </c>
      <c r="C8219" s="17">
        <v>49</v>
      </c>
      <c r="D8219" s="17"/>
    </row>
    <row r="8220" spans="1:4" x14ac:dyDescent="0.25">
      <c r="A8220" s="17">
        <f t="shared" si="128"/>
        <v>8219</v>
      </c>
      <c r="B8220" s="17">
        <v>343</v>
      </c>
      <c r="C8220" s="17">
        <v>49</v>
      </c>
      <c r="D8220" s="17"/>
    </row>
    <row r="8221" spans="1:4" x14ac:dyDescent="0.25">
      <c r="A8221" s="17">
        <f t="shared" si="128"/>
        <v>8220</v>
      </c>
      <c r="B8221" s="17">
        <v>343</v>
      </c>
      <c r="C8221" s="17">
        <v>49</v>
      </c>
      <c r="D8221" s="17"/>
    </row>
    <row r="8222" spans="1:4" x14ac:dyDescent="0.25">
      <c r="A8222" s="17">
        <f t="shared" si="128"/>
        <v>8221</v>
      </c>
      <c r="B8222" s="17">
        <v>343</v>
      </c>
      <c r="C8222" s="17">
        <v>49</v>
      </c>
      <c r="D8222" s="17"/>
    </row>
    <row r="8223" spans="1:4" x14ac:dyDescent="0.25">
      <c r="A8223" s="17">
        <f t="shared" si="128"/>
        <v>8222</v>
      </c>
      <c r="B8223" s="17">
        <v>343</v>
      </c>
      <c r="C8223" s="17">
        <v>49</v>
      </c>
      <c r="D8223" s="17"/>
    </row>
    <row r="8224" spans="1:4" x14ac:dyDescent="0.25">
      <c r="A8224" s="17">
        <f t="shared" si="128"/>
        <v>8223</v>
      </c>
      <c r="B8224" s="17">
        <v>343</v>
      </c>
      <c r="C8224" s="17">
        <v>49</v>
      </c>
      <c r="D8224" s="17"/>
    </row>
    <row r="8225" spans="1:4" x14ac:dyDescent="0.25">
      <c r="A8225" s="17">
        <f t="shared" si="128"/>
        <v>8224</v>
      </c>
      <c r="B8225" s="17">
        <v>343</v>
      </c>
      <c r="C8225" s="17">
        <v>49</v>
      </c>
      <c r="D8225" s="17"/>
    </row>
    <row r="8226" spans="1:4" x14ac:dyDescent="0.25">
      <c r="A8226" s="17">
        <f t="shared" si="128"/>
        <v>8225</v>
      </c>
      <c r="B8226" s="17">
        <v>343</v>
      </c>
      <c r="C8226" s="17">
        <v>49</v>
      </c>
      <c r="D8226" s="17"/>
    </row>
    <row r="8227" spans="1:4" x14ac:dyDescent="0.25">
      <c r="A8227" s="17">
        <f t="shared" si="128"/>
        <v>8226</v>
      </c>
      <c r="B8227" s="17">
        <v>343</v>
      </c>
      <c r="C8227" s="17">
        <v>49</v>
      </c>
      <c r="D8227" s="17"/>
    </row>
    <row r="8228" spans="1:4" x14ac:dyDescent="0.25">
      <c r="A8228" s="17">
        <f t="shared" si="128"/>
        <v>8227</v>
      </c>
      <c r="B8228" s="17">
        <v>343</v>
      </c>
      <c r="C8228" s="17">
        <v>49</v>
      </c>
      <c r="D8228" s="17"/>
    </row>
    <row r="8229" spans="1:4" x14ac:dyDescent="0.25">
      <c r="A8229" s="17">
        <f t="shared" si="128"/>
        <v>8228</v>
      </c>
      <c r="B8229" s="17">
        <v>343</v>
      </c>
      <c r="C8229" s="17">
        <v>49</v>
      </c>
      <c r="D8229" s="17"/>
    </row>
    <row r="8230" spans="1:4" x14ac:dyDescent="0.25">
      <c r="A8230" s="17">
        <f t="shared" si="128"/>
        <v>8229</v>
      </c>
      <c r="B8230" s="17">
        <v>343</v>
      </c>
      <c r="C8230" s="17">
        <v>49</v>
      </c>
      <c r="D8230" s="17"/>
    </row>
    <row r="8231" spans="1:4" x14ac:dyDescent="0.25">
      <c r="A8231" s="17">
        <f>A8230+1</f>
        <v>8230</v>
      </c>
      <c r="B8231" s="17">
        <v>343</v>
      </c>
      <c r="C8231" s="17">
        <v>49</v>
      </c>
      <c r="D8231" s="17"/>
    </row>
    <row r="8232" spans="1:4" x14ac:dyDescent="0.25">
      <c r="A8232" s="17">
        <f t="shared" ref="A8232:A8295" si="129">A8231+1</f>
        <v>8231</v>
      </c>
      <c r="B8232" s="17">
        <v>343</v>
      </c>
      <c r="C8232" s="17">
        <v>49</v>
      </c>
      <c r="D8232" s="17"/>
    </row>
    <row r="8233" spans="1:4" x14ac:dyDescent="0.25">
      <c r="A8233" s="17">
        <f t="shared" si="129"/>
        <v>8232</v>
      </c>
      <c r="B8233" s="17">
        <v>343</v>
      </c>
      <c r="C8233" s="17">
        <v>49</v>
      </c>
      <c r="D8233" s="17"/>
    </row>
    <row r="8234" spans="1:4" x14ac:dyDescent="0.25">
      <c r="A8234" s="17">
        <f t="shared" si="129"/>
        <v>8233</v>
      </c>
      <c r="B8234" s="17">
        <v>344</v>
      </c>
      <c r="C8234" s="17">
        <v>50</v>
      </c>
      <c r="D8234" s="17"/>
    </row>
    <row r="8235" spans="1:4" x14ac:dyDescent="0.25">
      <c r="A8235" s="17">
        <f t="shared" si="129"/>
        <v>8234</v>
      </c>
      <c r="B8235" s="17">
        <v>344</v>
      </c>
      <c r="C8235" s="17">
        <v>50</v>
      </c>
      <c r="D8235" s="17"/>
    </row>
    <row r="8236" spans="1:4" x14ac:dyDescent="0.25">
      <c r="A8236" s="17">
        <f t="shared" si="129"/>
        <v>8235</v>
      </c>
      <c r="B8236" s="17">
        <v>344</v>
      </c>
      <c r="C8236" s="17">
        <v>50</v>
      </c>
      <c r="D8236" s="17"/>
    </row>
    <row r="8237" spans="1:4" x14ac:dyDescent="0.25">
      <c r="A8237" s="17">
        <f t="shared" si="129"/>
        <v>8236</v>
      </c>
      <c r="B8237" s="17">
        <v>344</v>
      </c>
      <c r="C8237" s="17">
        <v>50</v>
      </c>
      <c r="D8237" s="17"/>
    </row>
    <row r="8238" spans="1:4" x14ac:dyDescent="0.25">
      <c r="A8238" s="17">
        <f t="shared" si="129"/>
        <v>8237</v>
      </c>
      <c r="B8238" s="17">
        <v>344</v>
      </c>
      <c r="C8238" s="17">
        <v>50</v>
      </c>
      <c r="D8238" s="17"/>
    </row>
    <row r="8239" spans="1:4" x14ac:dyDescent="0.25">
      <c r="A8239" s="17">
        <f t="shared" si="129"/>
        <v>8238</v>
      </c>
      <c r="B8239" s="17">
        <v>344</v>
      </c>
      <c r="C8239" s="17">
        <v>50</v>
      </c>
      <c r="D8239" s="17"/>
    </row>
    <row r="8240" spans="1:4" x14ac:dyDescent="0.25">
      <c r="A8240" s="17">
        <f t="shared" si="129"/>
        <v>8239</v>
      </c>
      <c r="B8240" s="17">
        <v>344</v>
      </c>
      <c r="C8240" s="17">
        <v>50</v>
      </c>
      <c r="D8240" s="17"/>
    </row>
    <row r="8241" spans="1:4" x14ac:dyDescent="0.25">
      <c r="A8241" s="17">
        <f t="shared" si="129"/>
        <v>8240</v>
      </c>
      <c r="B8241" s="17">
        <v>344</v>
      </c>
      <c r="C8241" s="17">
        <v>50</v>
      </c>
      <c r="D8241" s="17"/>
    </row>
    <row r="8242" spans="1:4" x14ac:dyDescent="0.25">
      <c r="A8242" s="17">
        <f t="shared" si="129"/>
        <v>8241</v>
      </c>
      <c r="B8242" s="17">
        <v>344</v>
      </c>
      <c r="C8242" s="17">
        <v>50</v>
      </c>
      <c r="D8242" s="17"/>
    </row>
    <row r="8243" spans="1:4" x14ac:dyDescent="0.25">
      <c r="A8243" s="17">
        <f t="shared" si="129"/>
        <v>8242</v>
      </c>
      <c r="B8243" s="17">
        <v>344</v>
      </c>
      <c r="C8243" s="17">
        <v>50</v>
      </c>
      <c r="D8243" s="17"/>
    </row>
    <row r="8244" spans="1:4" x14ac:dyDescent="0.25">
      <c r="A8244" s="17">
        <f t="shared" si="129"/>
        <v>8243</v>
      </c>
      <c r="B8244" s="17">
        <v>344</v>
      </c>
      <c r="C8244" s="17">
        <v>50</v>
      </c>
      <c r="D8244" s="17"/>
    </row>
    <row r="8245" spans="1:4" x14ac:dyDescent="0.25">
      <c r="A8245" s="17">
        <f t="shared" si="129"/>
        <v>8244</v>
      </c>
      <c r="B8245" s="17">
        <v>344</v>
      </c>
      <c r="C8245" s="17">
        <v>50</v>
      </c>
      <c r="D8245" s="17"/>
    </row>
    <row r="8246" spans="1:4" x14ac:dyDescent="0.25">
      <c r="A8246" s="17">
        <f t="shared" si="129"/>
        <v>8245</v>
      </c>
      <c r="B8246" s="17">
        <v>344</v>
      </c>
      <c r="C8246" s="17">
        <v>50</v>
      </c>
      <c r="D8246" s="17"/>
    </row>
    <row r="8247" spans="1:4" x14ac:dyDescent="0.25">
      <c r="A8247" s="17">
        <f t="shared" si="129"/>
        <v>8246</v>
      </c>
      <c r="B8247" s="17">
        <v>344</v>
      </c>
      <c r="C8247" s="17">
        <v>50</v>
      </c>
      <c r="D8247" s="17"/>
    </row>
    <row r="8248" spans="1:4" x14ac:dyDescent="0.25">
      <c r="A8248" s="17">
        <f t="shared" si="129"/>
        <v>8247</v>
      </c>
      <c r="B8248" s="17">
        <v>344</v>
      </c>
      <c r="C8248" s="17">
        <v>50</v>
      </c>
      <c r="D8248" s="17"/>
    </row>
    <row r="8249" spans="1:4" x14ac:dyDescent="0.25">
      <c r="A8249" s="17">
        <f t="shared" si="129"/>
        <v>8248</v>
      </c>
      <c r="B8249" s="17">
        <v>344</v>
      </c>
      <c r="C8249" s="17">
        <v>50</v>
      </c>
      <c r="D8249" s="17"/>
    </row>
    <row r="8250" spans="1:4" x14ac:dyDescent="0.25">
      <c r="A8250" s="17">
        <f t="shared" si="129"/>
        <v>8249</v>
      </c>
      <c r="B8250" s="17">
        <v>344</v>
      </c>
      <c r="C8250" s="17">
        <v>50</v>
      </c>
      <c r="D8250" s="17"/>
    </row>
    <row r="8251" spans="1:4" x14ac:dyDescent="0.25">
      <c r="A8251" s="17">
        <f t="shared" si="129"/>
        <v>8250</v>
      </c>
      <c r="B8251" s="17">
        <v>344</v>
      </c>
      <c r="C8251" s="17">
        <v>50</v>
      </c>
      <c r="D8251" s="17"/>
    </row>
    <row r="8252" spans="1:4" x14ac:dyDescent="0.25">
      <c r="A8252" s="17">
        <f t="shared" si="129"/>
        <v>8251</v>
      </c>
      <c r="B8252" s="17">
        <v>344</v>
      </c>
      <c r="C8252" s="17">
        <v>50</v>
      </c>
      <c r="D8252" s="17"/>
    </row>
    <row r="8253" spans="1:4" x14ac:dyDescent="0.25">
      <c r="A8253" s="17">
        <f t="shared" si="129"/>
        <v>8252</v>
      </c>
      <c r="B8253" s="17">
        <v>344</v>
      </c>
      <c r="C8253" s="17">
        <v>50</v>
      </c>
      <c r="D8253" s="17"/>
    </row>
    <row r="8254" spans="1:4" x14ac:dyDescent="0.25">
      <c r="A8254" s="17">
        <f t="shared" si="129"/>
        <v>8253</v>
      </c>
      <c r="B8254" s="17">
        <v>344</v>
      </c>
      <c r="C8254" s="17">
        <v>50</v>
      </c>
      <c r="D8254" s="17"/>
    </row>
    <row r="8255" spans="1:4" x14ac:dyDescent="0.25">
      <c r="A8255" s="17">
        <f t="shared" si="129"/>
        <v>8254</v>
      </c>
      <c r="B8255" s="17">
        <v>344</v>
      </c>
      <c r="C8255" s="17">
        <v>50</v>
      </c>
      <c r="D8255" s="17"/>
    </row>
    <row r="8256" spans="1:4" x14ac:dyDescent="0.25">
      <c r="A8256" s="17">
        <f t="shared" si="129"/>
        <v>8255</v>
      </c>
      <c r="B8256" s="17">
        <v>344</v>
      </c>
      <c r="C8256" s="17">
        <v>50</v>
      </c>
      <c r="D8256" s="17"/>
    </row>
    <row r="8257" spans="1:4" x14ac:dyDescent="0.25">
      <c r="A8257" s="17">
        <f t="shared" si="129"/>
        <v>8256</v>
      </c>
      <c r="B8257" s="17">
        <v>344</v>
      </c>
      <c r="C8257" s="17">
        <v>50</v>
      </c>
      <c r="D8257" s="17"/>
    </row>
    <row r="8258" spans="1:4" x14ac:dyDescent="0.25">
      <c r="A8258" s="17">
        <f t="shared" si="129"/>
        <v>8257</v>
      </c>
      <c r="B8258" s="17">
        <v>345</v>
      </c>
      <c r="C8258" s="17">
        <v>50</v>
      </c>
      <c r="D8258" s="17"/>
    </row>
    <row r="8259" spans="1:4" x14ac:dyDescent="0.25">
      <c r="A8259" s="17">
        <f t="shared" si="129"/>
        <v>8258</v>
      </c>
      <c r="B8259" s="17">
        <v>345</v>
      </c>
      <c r="C8259" s="17">
        <v>50</v>
      </c>
      <c r="D8259" s="17"/>
    </row>
    <row r="8260" spans="1:4" x14ac:dyDescent="0.25">
      <c r="A8260" s="17">
        <f t="shared" si="129"/>
        <v>8259</v>
      </c>
      <c r="B8260" s="17">
        <v>345</v>
      </c>
      <c r="C8260" s="17">
        <v>50</v>
      </c>
      <c r="D8260" s="17"/>
    </row>
    <row r="8261" spans="1:4" x14ac:dyDescent="0.25">
      <c r="A8261" s="17">
        <f t="shared" si="129"/>
        <v>8260</v>
      </c>
      <c r="B8261" s="17">
        <v>345</v>
      </c>
      <c r="C8261" s="17">
        <v>50</v>
      </c>
      <c r="D8261" s="17"/>
    </row>
    <row r="8262" spans="1:4" x14ac:dyDescent="0.25">
      <c r="A8262" s="17">
        <f t="shared" si="129"/>
        <v>8261</v>
      </c>
      <c r="B8262" s="17">
        <v>345</v>
      </c>
      <c r="C8262" s="17">
        <v>50</v>
      </c>
      <c r="D8262" s="17"/>
    </row>
    <row r="8263" spans="1:4" x14ac:dyDescent="0.25">
      <c r="A8263" s="17">
        <f t="shared" si="129"/>
        <v>8262</v>
      </c>
      <c r="B8263" s="17">
        <v>345</v>
      </c>
      <c r="C8263" s="17">
        <v>50</v>
      </c>
      <c r="D8263" s="17"/>
    </row>
    <row r="8264" spans="1:4" x14ac:dyDescent="0.25">
      <c r="A8264" s="17">
        <f t="shared" si="129"/>
        <v>8263</v>
      </c>
      <c r="B8264" s="17">
        <v>345</v>
      </c>
      <c r="C8264" s="17">
        <v>50</v>
      </c>
      <c r="D8264" s="17"/>
    </row>
    <row r="8265" spans="1:4" x14ac:dyDescent="0.25">
      <c r="A8265" s="17">
        <f t="shared" si="129"/>
        <v>8264</v>
      </c>
      <c r="B8265" s="17">
        <v>345</v>
      </c>
      <c r="C8265" s="17">
        <v>50</v>
      </c>
      <c r="D8265" s="17"/>
    </row>
    <row r="8266" spans="1:4" x14ac:dyDescent="0.25">
      <c r="A8266" s="17">
        <f t="shared" si="129"/>
        <v>8265</v>
      </c>
      <c r="B8266" s="17">
        <v>345</v>
      </c>
      <c r="C8266" s="17">
        <v>50</v>
      </c>
      <c r="D8266" s="17"/>
    </row>
    <row r="8267" spans="1:4" x14ac:dyDescent="0.25">
      <c r="A8267" s="17">
        <f t="shared" si="129"/>
        <v>8266</v>
      </c>
      <c r="B8267" s="17">
        <v>345</v>
      </c>
      <c r="C8267" s="17">
        <v>50</v>
      </c>
      <c r="D8267" s="17"/>
    </row>
    <row r="8268" spans="1:4" x14ac:dyDescent="0.25">
      <c r="A8268" s="17">
        <f t="shared" si="129"/>
        <v>8267</v>
      </c>
      <c r="B8268" s="17">
        <v>345</v>
      </c>
      <c r="C8268" s="17">
        <v>50</v>
      </c>
      <c r="D8268" s="17"/>
    </row>
    <row r="8269" spans="1:4" x14ac:dyDescent="0.25">
      <c r="A8269" s="17">
        <f t="shared" si="129"/>
        <v>8268</v>
      </c>
      <c r="B8269" s="17">
        <v>345</v>
      </c>
      <c r="C8269" s="17">
        <v>50</v>
      </c>
      <c r="D8269" s="17"/>
    </row>
    <row r="8270" spans="1:4" x14ac:dyDescent="0.25">
      <c r="A8270" s="17">
        <f t="shared" si="129"/>
        <v>8269</v>
      </c>
      <c r="B8270" s="17">
        <v>345</v>
      </c>
      <c r="C8270" s="17">
        <v>50</v>
      </c>
      <c r="D8270" s="17"/>
    </row>
    <row r="8271" spans="1:4" x14ac:dyDescent="0.25">
      <c r="A8271" s="17">
        <f t="shared" si="129"/>
        <v>8270</v>
      </c>
      <c r="B8271" s="17">
        <v>345</v>
      </c>
      <c r="C8271" s="17">
        <v>50</v>
      </c>
      <c r="D8271" s="17"/>
    </row>
    <row r="8272" spans="1:4" x14ac:dyDescent="0.25">
      <c r="A8272" s="17">
        <f t="shared" si="129"/>
        <v>8271</v>
      </c>
      <c r="B8272" s="17">
        <v>345</v>
      </c>
      <c r="C8272" s="17">
        <v>50</v>
      </c>
      <c r="D8272" s="17"/>
    </row>
    <row r="8273" spans="1:4" x14ac:dyDescent="0.25">
      <c r="A8273" s="17">
        <f t="shared" si="129"/>
        <v>8272</v>
      </c>
      <c r="B8273" s="17">
        <v>345</v>
      </c>
      <c r="C8273" s="17">
        <v>50</v>
      </c>
      <c r="D8273" s="17"/>
    </row>
    <row r="8274" spans="1:4" x14ac:dyDescent="0.25">
      <c r="A8274" s="17">
        <f t="shared" si="129"/>
        <v>8273</v>
      </c>
      <c r="B8274" s="17">
        <v>345</v>
      </c>
      <c r="C8274" s="17">
        <v>50</v>
      </c>
      <c r="D8274" s="17"/>
    </row>
    <row r="8275" spans="1:4" x14ac:dyDescent="0.25">
      <c r="A8275" s="17">
        <f t="shared" si="129"/>
        <v>8274</v>
      </c>
      <c r="B8275" s="17">
        <v>345</v>
      </c>
      <c r="C8275" s="17">
        <v>50</v>
      </c>
      <c r="D8275" s="17"/>
    </row>
    <row r="8276" spans="1:4" x14ac:dyDescent="0.25">
      <c r="A8276" s="17">
        <f t="shared" si="129"/>
        <v>8275</v>
      </c>
      <c r="B8276" s="17">
        <v>345</v>
      </c>
      <c r="C8276" s="17">
        <v>50</v>
      </c>
      <c r="D8276" s="17"/>
    </row>
    <row r="8277" spans="1:4" x14ac:dyDescent="0.25">
      <c r="A8277" s="17">
        <f t="shared" si="129"/>
        <v>8276</v>
      </c>
      <c r="B8277" s="17">
        <v>345</v>
      </c>
      <c r="C8277" s="17">
        <v>50</v>
      </c>
      <c r="D8277" s="17"/>
    </row>
    <row r="8278" spans="1:4" x14ac:dyDescent="0.25">
      <c r="A8278" s="17">
        <f t="shared" si="129"/>
        <v>8277</v>
      </c>
      <c r="B8278" s="17">
        <v>345</v>
      </c>
      <c r="C8278" s="17">
        <v>50</v>
      </c>
      <c r="D8278" s="17"/>
    </row>
    <row r="8279" spans="1:4" x14ac:dyDescent="0.25">
      <c r="A8279" s="17">
        <f t="shared" si="129"/>
        <v>8278</v>
      </c>
      <c r="B8279" s="17">
        <v>345</v>
      </c>
      <c r="C8279" s="17">
        <v>50</v>
      </c>
      <c r="D8279" s="17"/>
    </row>
    <row r="8280" spans="1:4" x14ac:dyDescent="0.25">
      <c r="A8280" s="17">
        <f t="shared" si="129"/>
        <v>8279</v>
      </c>
      <c r="B8280" s="17">
        <v>345</v>
      </c>
      <c r="C8280" s="17">
        <v>50</v>
      </c>
      <c r="D8280" s="17"/>
    </row>
    <row r="8281" spans="1:4" x14ac:dyDescent="0.25">
      <c r="A8281" s="17">
        <f t="shared" si="129"/>
        <v>8280</v>
      </c>
      <c r="B8281" s="17">
        <v>345</v>
      </c>
      <c r="C8281" s="17">
        <v>50</v>
      </c>
      <c r="D8281" s="17"/>
    </row>
    <row r="8282" spans="1:4" x14ac:dyDescent="0.25">
      <c r="A8282" s="17">
        <f t="shared" si="129"/>
        <v>8281</v>
      </c>
      <c r="B8282" s="17">
        <v>346</v>
      </c>
      <c r="C8282" s="17">
        <v>50</v>
      </c>
      <c r="D8282" s="17"/>
    </row>
    <row r="8283" spans="1:4" x14ac:dyDescent="0.25">
      <c r="A8283" s="17">
        <f t="shared" si="129"/>
        <v>8282</v>
      </c>
      <c r="B8283" s="17">
        <v>346</v>
      </c>
      <c r="C8283" s="17">
        <v>50</v>
      </c>
      <c r="D8283" s="17"/>
    </row>
    <row r="8284" spans="1:4" x14ac:dyDescent="0.25">
      <c r="A8284" s="17">
        <f t="shared" si="129"/>
        <v>8283</v>
      </c>
      <c r="B8284" s="17">
        <v>346</v>
      </c>
      <c r="C8284" s="17">
        <v>50</v>
      </c>
      <c r="D8284" s="17"/>
    </row>
    <row r="8285" spans="1:4" x14ac:dyDescent="0.25">
      <c r="A8285" s="17">
        <f t="shared" si="129"/>
        <v>8284</v>
      </c>
      <c r="B8285" s="17">
        <v>346</v>
      </c>
      <c r="C8285" s="17">
        <v>50</v>
      </c>
      <c r="D8285" s="17"/>
    </row>
    <row r="8286" spans="1:4" x14ac:dyDescent="0.25">
      <c r="A8286" s="17">
        <f t="shared" si="129"/>
        <v>8285</v>
      </c>
      <c r="B8286" s="17">
        <v>346</v>
      </c>
      <c r="C8286" s="17">
        <v>50</v>
      </c>
      <c r="D8286" s="17"/>
    </row>
    <row r="8287" spans="1:4" x14ac:dyDescent="0.25">
      <c r="A8287" s="17">
        <f t="shared" si="129"/>
        <v>8286</v>
      </c>
      <c r="B8287" s="17">
        <v>346</v>
      </c>
      <c r="C8287" s="17">
        <v>50</v>
      </c>
      <c r="D8287" s="17"/>
    </row>
    <row r="8288" spans="1:4" x14ac:dyDescent="0.25">
      <c r="A8288" s="17">
        <f t="shared" si="129"/>
        <v>8287</v>
      </c>
      <c r="B8288" s="17">
        <v>346</v>
      </c>
      <c r="C8288" s="17">
        <v>50</v>
      </c>
      <c r="D8288" s="17"/>
    </row>
    <row r="8289" spans="1:4" x14ac:dyDescent="0.25">
      <c r="A8289" s="17">
        <f t="shared" si="129"/>
        <v>8288</v>
      </c>
      <c r="B8289" s="17">
        <v>346</v>
      </c>
      <c r="C8289" s="17">
        <v>50</v>
      </c>
      <c r="D8289" s="17"/>
    </row>
    <row r="8290" spans="1:4" x14ac:dyDescent="0.25">
      <c r="A8290" s="17">
        <f t="shared" si="129"/>
        <v>8289</v>
      </c>
      <c r="B8290" s="17">
        <v>346</v>
      </c>
      <c r="C8290" s="17">
        <v>50</v>
      </c>
      <c r="D8290" s="17"/>
    </row>
    <row r="8291" spans="1:4" x14ac:dyDescent="0.25">
      <c r="A8291" s="17">
        <f t="shared" si="129"/>
        <v>8290</v>
      </c>
      <c r="B8291" s="17">
        <v>346</v>
      </c>
      <c r="C8291" s="17">
        <v>50</v>
      </c>
      <c r="D8291" s="17"/>
    </row>
    <row r="8292" spans="1:4" x14ac:dyDescent="0.25">
      <c r="A8292" s="17">
        <f t="shared" si="129"/>
        <v>8291</v>
      </c>
      <c r="B8292" s="17">
        <v>346</v>
      </c>
      <c r="C8292" s="17">
        <v>50</v>
      </c>
      <c r="D8292" s="17"/>
    </row>
    <row r="8293" spans="1:4" x14ac:dyDescent="0.25">
      <c r="A8293" s="17">
        <f t="shared" si="129"/>
        <v>8292</v>
      </c>
      <c r="B8293" s="17">
        <v>346</v>
      </c>
      <c r="C8293" s="17">
        <v>50</v>
      </c>
      <c r="D8293" s="17"/>
    </row>
    <row r="8294" spans="1:4" x14ac:dyDescent="0.25">
      <c r="A8294" s="17">
        <f t="shared" si="129"/>
        <v>8293</v>
      </c>
      <c r="B8294" s="17">
        <v>346</v>
      </c>
      <c r="C8294" s="17">
        <v>50</v>
      </c>
      <c r="D8294" s="17"/>
    </row>
    <row r="8295" spans="1:4" x14ac:dyDescent="0.25">
      <c r="A8295" s="17">
        <f t="shared" si="129"/>
        <v>8294</v>
      </c>
      <c r="B8295" s="17">
        <v>346</v>
      </c>
      <c r="C8295" s="17">
        <v>50</v>
      </c>
      <c r="D8295" s="17"/>
    </row>
    <row r="8296" spans="1:4" x14ac:dyDescent="0.25">
      <c r="A8296" s="17">
        <f t="shared" ref="A8296:A8359" si="130">A8295+1</f>
        <v>8295</v>
      </c>
      <c r="B8296" s="17">
        <v>346</v>
      </c>
      <c r="C8296" s="17">
        <v>50</v>
      </c>
      <c r="D8296" s="17"/>
    </row>
    <row r="8297" spans="1:4" x14ac:dyDescent="0.25">
      <c r="A8297" s="17">
        <f t="shared" si="130"/>
        <v>8296</v>
      </c>
      <c r="B8297" s="17">
        <v>346</v>
      </c>
      <c r="C8297" s="17">
        <v>50</v>
      </c>
      <c r="D8297" s="17"/>
    </row>
    <row r="8298" spans="1:4" x14ac:dyDescent="0.25">
      <c r="A8298" s="17">
        <f t="shared" si="130"/>
        <v>8297</v>
      </c>
      <c r="B8298" s="17">
        <v>346</v>
      </c>
      <c r="C8298" s="17">
        <v>50</v>
      </c>
      <c r="D8298" s="17"/>
    </row>
    <row r="8299" spans="1:4" x14ac:dyDescent="0.25">
      <c r="A8299" s="17">
        <f t="shared" si="130"/>
        <v>8298</v>
      </c>
      <c r="B8299" s="17">
        <v>346</v>
      </c>
      <c r="C8299" s="17">
        <v>50</v>
      </c>
      <c r="D8299" s="17"/>
    </row>
    <row r="8300" spans="1:4" x14ac:dyDescent="0.25">
      <c r="A8300" s="17">
        <f t="shared" si="130"/>
        <v>8299</v>
      </c>
      <c r="B8300" s="17">
        <v>346</v>
      </c>
      <c r="C8300" s="17">
        <v>50</v>
      </c>
      <c r="D8300" s="17"/>
    </row>
    <row r="8301" spans="1:4" x14ac:dyDescent="0.25">
      <c r="A8301" s="17">
        <f t="shared" si="130"/>
        <v>8300</v>
      </c>
      <c r="B8301" s="17">
        <v>346</v>
      </c>
      <c r="C8301" s="17">
        <v>50</v>
      </c>
      <c r="D8301" s="17"/>
    </row>
    <row r="8302" spans="1:4" x14ac:dyDescent="0.25">
      <c r="A8302" s="17">
        <f t="shared" si="130"/>
        <v>8301</v>
      </c>
      <c r="B8302" s="17">
        <v>346</v>
      </c>
      <c r="C8302" s="17">
        <v>50</v>
      </c>
      <c r="D8302" s="17"/>
    </row>
    <row r="8303" spans="1:4" x14ac:dyDescent="0.25">
      <c r="A8303" s="17">
        <f t="shared" si="130"/>
        <v>8302</v>
      </c>
      <c r="B8303" s="17">
        <v>346</v>
      </c>
      <c r="C8303" s="17">
        <v>50</v>
      </c>
      <c r="D8303" s="17"/>
    </row>
    <row r="8304" spans="1:4" x14ac:dyDescent="0.25">
      <c r="A8304" s="17">
        <f t="shared" si="130"/>
        <v>8303</v>
      </c>
      <c r="B8304" s="17">
        <v>346</v>
      </c>
      <c r="C8304" s="17">
        <v>50</v>
      </c>
      <c r="D8304" s="17"/>
    </row>
    <row r="8305" spans="1:4" x14ac:dyDescent="0.25">
      <c r="A8305" s="17">
        <f t="shared" si="130"/>
        <v>8304</v>
      </c>
      <c r="B8305" s="17">
        <v>346</v>
      </c>
      <c r="C8305" s="17">
        <v>50</v>
      </c>
      <c r="D8305" s="17"/>
    </row>
    <row r="8306" spans="1:4" x14ac:dyDescent="0.25">
      <c r="A8306" s="17">
        <f t="shared" si="130"/>
        <v>8305</v>
      </c>
      <c r="B8306" s="17">
        <v>347</v>
      </c>
      <c r="C8306" s="17">
        <v>50</v>
      </c>
      <c r="D8306" s="17"/>
    </row>
    <row r="8307" spans="1:4" x14ac:dyDescent="0.25">
      <c r="A8307" s="17">
        <f t="shared" si="130"/>
        <v>8306</v>
      </c>
      <c r="B8307" s="17">
        <v>347</v>
      </c>
      <c r="C8307" s="17">
        <v>50</v>
      </c>
      <c r="D8307" s="17"/>
    </row>
    <row r="8308" spans="1:4" x14ac:dyDescent="0.25">
      <c r="A8308" s="17">
        <f t="shared" si="130"/>
        <v>8307</v>
      </c>
      <c r="B8308" s="17">
        <v>347</v>
      </c>
      <c r="C8308" s="17">
        <v>50</v>
      </c>
      <c r="D8308" s="17"/>
    </row>
    <row r="8309" spans="1:4" x14ac:dyDescent="0.25">
      <c r="A8309" s="17">
        <f t="shared" si="130"/>
        <v>8308</v>
      </c>
      <c r="B8309" s="17">
        <v>347</v>
      </c>
      <c r="C8309" s="17">
        <v>50</v>
      </c>
      <c r="D8309" s="17"/>
    </row>
    <row r="8310" spans="1:4" x14ac:dyDescent="0.25">
      <c r="A8310" s="17">
        <f t="shared" si="130"/>
        <v>8309</v>
      </c>
      <c r="B8310" s="17">
        <v>347</v>
      </c>
      <c r="C8310" s="17">
        <v>50</v>
      </c>
      <c r="D8310" s="17"/>
    </row>
    <row r="8311" spans="1:4" x14ac:dyDescent="0.25">
      <c r="A8311" s="17">
        <f t="shared" si="130"/>
        <v>8310</v>
      </c>
      <c r="B8311" s="17">
        <v>347</v>
      </c>
      <c r="C8311" s="17">
        <v>50</v>
      </c>
      <c r="D8311" s="17"/>
    </row>
    <row r="8312" spans="1:4" x14ac:dyDescent="0.25">
      <c r="A8312" s="17">
        <f t="shared" si="130"/>
        <v>8311</v>
      </c>
      <c r="B8312" s="17">
        <v>347</v>
      </c>
      <c r="C8312" s="17">
        <v>50</v>
      </c>
      <c r="D8312" s="17"/>
    </row>
    <row r="8313" spans="1:4" x14ac:dyDescent="0.25">
      <c r="A8313" s="17">
        <f t="shared" si="130"/>
        <v>8312</v>
      </c>
      <c r="B8313" s="17">
        <v>347</v>
      </c>
      <c r="C8313" s="17">
        <v>50</v>
      </c>
      <c r="D8313" s="17"/>
    </row>
    <row r="8314" spans="1:4" x14ac:dyDescent="0.25">
      <c r="A8314" s="17">
        <f t="shared" si="130"/>
        <v>8313</v>
      </c>
      <c r="B8314" s="17">
        <v>347</v>
      </c>
      <c r="C8314" s="17">
        <v>50</v>
      </c>
      <c r="D8314" s="17"/>
    </row>
    <row r="8315" spans="1:4" x14ac:dyDescent="0.25">
      <c r="A8315" s="17">
        <f t="shared" si="130"/>
        <v>8314</v>
      </c>
      <c r="B8315" s="17">
        <v>347</v>
      </c>
      <c r="C8315" s="17">
        <v>50</v>
      </c>
      <c r="D8315" s="17"/>
    </row>
    <row r="8316" spans="1:4" x14ac:dyDescent="0.25">
      <c r="A8316" s="17">
        <f t="shared" si="130"/>
        <v>8315</v>
      </c>
      <c r="B8316" s="17">
        <v>347</v>
      </c>
      <c r="C8316" s="17">
        <v>50</v>
      </c>
      <c r="D8316" s="17"/>
    </row>
    <row r="8317" spans="1:4" x14ac:dyDescent="0.25">
      <c r="A8317" s="17">
        <f t="shared" si="130"/>
        <v>8316</v>
      </c>
      <c r="B8317" s="17">
        <v>347</v>
      </c>
      <c r="C8317" s="17">
        <v>50</v>
      </c>
      <c r="D8317" s="17"/>
    </row>
    <row r="8318" spans="1:4" x14ac:dyDescent="0.25">
      <c r="A8318" s="17">
        <f t="shared" si="130"/>
        <v>8317</v>
      </c>
      <c r="B8318" s="17">
        <v>347</v>
      </c>
      <c r="C8318" s="17">
        <v>50</v>
      </c>
      <c r="D8318" s="17"/>
    </row>
    <row r="8319" spans="1:4" x14ac:dyDescent="0.25">
      <c r="A8319" s="17">
        <f t="shared" si="130"/>
        <v>8318</v>
      </c>
      <c r="B8319" s="17">
        <v>347</v>
      </c>
      <c r="C8319" s="17">
        <v>50</v>
      </c>
      <c r="D8319" s="17"/>
    </row>
    <row r="8320" spans="1:4" x14ac:dyDescent="0.25">
      <c r="A8320" s="17">
        <f t="shared" si="130"/>
        <v>8319</v>
      </c>
      <c r="B8320" s="17">
        <v>347</v>
      </c>
      <c r="C8320" s="17">
        <v>50</v>
      </c>
      <c r="D8320" s="17"/>
    </row>
    <row r="8321" spans="1:4" x14ac:dyDescent="0.25">
      <c r="A8321" s="17">
        <f t="shared" si="130"/>
        <v>8320</v>
      </c>
      <c r="B8321" s="17">
        <v>347</v>
      </c>
      <c r="C8321" s="17">
        <v>50</v>
      </c>
      <c r="D8321" s="17"/>
    </row>
    <row r="8322" spans="1:4" x14ac:dyDescent="0.25">
      <c r="A8322" s="17">
        <f t="shared" si="130"/>
        <v>8321</v>
      </c>
      <c r="B8322" s="17">
        <v>347</v>
      </c>
      <c r="C8322" s="17">
        <v>50</v>
      </c>
      <c r="D8322" s="17"/>
    </row>
    <row r="8323" spans="1:4" x14ac:dyDescent="0.25">
      <c r="A8323" s="17">
        <f t="shared" si="130"/>
        <v>8322</v>
      </c>
      <c r="B8323" s="17">
        <v>347</v>
      </c>
      <c r="C8323" s="17">
        <v>50</v>
      </c>
      <c r="D8323" s="17"/>
    </row>
    <row r="8324" spans="1:4" x14ac:dyDescent="0.25">
      <c r="A8324" s="17">
        <f t="shared" si="130"/>
        <v>8323</v>
      </c>
      <c r="B8324" s="17">
        <v>347</v>
      </c>
      <c r="C8324" s="17">
        <v>50</v>
      </c>
      <c r="D8324" s="17"/>
    </row>
    <row r="8325" spans="1:4" x14ac:dyDescent="0.25">
      <c r="A8325" s="17">
        <f t="shared" si="130"/>
        <v>8324</v>
      </c>
      <c r="B8325" s="17">
        <v>347</v>
      </c>
      <c r="C8325" s="17">
        <v>50</v>
      </c>
      <c r="D8325" s="17"/>
    </row>
    <row r="8326" spans="1:4" x14ac:dyDescent="0.25">
      <c r="A8326" s="17">
        <f t="shared" si="130"/>
        <v>8325</v>
      </c>
      <c r="B8326" s="17">
        <v>347</v>
      </c>
      <c r="C8326" s="17">
        <v>50</v>
      </c>
      <c r="D8326" s="17"/>
    </row>
    <row r="8327" spans="1:4" x14ac:dyDescent="0.25">
      <c r="A8327" s="17">
        <f t="shared" si="130"/>
        <v>8326</v>
      </c>
      <c r="B8327" s="17">
        <v>347</v>
      </c>
      <c r="C8327" s="17">
        <v>50</v>
      </c>
      <c r="D8327" s="17"/>
    </row>
    <row r="8328" spans="1:4" x14ac:dyDescent="0.25">
      <c r="A8328" s="17">
        <f t="shared" si="130"/>
        <v>8327</v>
      </c>
      <c r="B8328" s="17">
        <v>347</v>
      </c>
      <c r="C8328" s="17">
        <v>50</v>
      </c>
      <c r="D8328" s="17"/>
    </row>
    <row r="8329" spans="1:4" x14ac:dyDescent="0.25">
      <c r="A8329" s="17">
        <f t="shared" si="130"/>
        <v>8328</v>
      </c>
      <c r="B8329" s="17">
        <v>347</v>
      </c>
      <c r="C8329" s="17">
        <v>50</v>
      </c>
      <c r="D8329" s="17"/>
    </row>
    <row r="8330" spans="1:4" x14ac:dyDescent="0.25">
      <c r="A8330" s="17">
        <f t="shared" si="130"/>
        <v>8329</v>
      </c>
      <c r="B8330" s="17">
        <v>348</v>
      </c>
      <c r="C8330" s="17">
        <v>50</v>
      </c>
      <c r="D8330" s="17"/>
    </row>
    <row r="8331" spans="1:4" x14ac:dyDescent="0.25">
      <c r="A8331" s="17">
        <f t="shared" si="130"/>
        <v>8330</v>
      </c>
      <c r="B8331" s="17">
        <v>348</v>
      </c>
      <c r="C8331" s="17">
        <v>50</v>
      </c>
      <c r="D8331" s="17"/>
    </row>
    <row r="8332" spans="1:4" x14ac:dyDescent="0.25">
      <c r="A8332" s="17">
        <f t="shared" si="130"/>
        <v>8331</v>
      </c>
      <c r="B8332" s="17">
        <v>348</v>
      </c>
      <c r="C8332" s="17">
        <v>50</v>
      </c>
      <c r="D8332" s="17"/>
    </row>
    <row r="8333" spans="1:4" x14ac:dyDescent="0.25">
      <c r="A8333" s="17">
        <f t="shared" si="130"/>
        <v>8332</v>
      </c>
      <c r="B8333" s="17">
        <v>348</v>
      </c>
      <c r="C8333" s="17">
        <v>50</v>
      </c>
      <c r="D8333" s="17"/>
    </row>
    <row r="8334" spans="1:4" x14ac:dyDescent="0.25">
      <c r="A8334" s="17">
        <f t="shared" si="130"/>
        <v>8333</v>
      </c>
      <c r="B8334" s="17">
        <v>348</v>
      </c>
      <c r="C8334" s="17">
        <v>50</v>
      </c>
      <c r="D8334" s="17"/>
    </row>
    <row r="8335" spans="1:4" x14ac:dyDescent="0.25">
      <c r="A8335" s="17">
        <f t="shared" si="130"/>
        <v>8334</v>
      </c>
      <c r="B8335" s="17">
        <v>348</v>
      </c>
      <c r="C8335" s="17">
        <v>50</v>
      </c>
      <c r="D8335" s="17"/>
    </row>
    <row r="8336" spans="1:4" x14ac:dyDescent="0.25">
      <c r="A8336" s="17">
        <f t="shared" si="130"/>
        <v>8335</v>
      </c>
      <c r="B8336" s="17">
        <v>348</v>
      </c>
      <c r="C8336" s="17">
        <v>50</v>
      </c>
      <c r="D8336" s="17"/>
    </row>
    <row r="8337" spans="1:4" x14ac:dyDescent="0.25">
      <c r="A8337" s="17">
        <f t="shared" si="130"/>
        <v>8336</v>
      </c>
      <c r="B8337" s="17">
        <v>348</v>
      </c>
      <c r="C8337" s="17">
        <v>50</v>
      </c>
      <c r="D8337" s="17"/>
    </row>
    <row r="8338" spans="1:4" x14ac:dyDescent="0.25">
      <c r="A8338" s="17">
        <f t="shared" si="130"/>
        <v>8337</v>
      </c>
      <c r="B8338" s="17">
        <v>348</v>
      </c>
      <c r="C8338" s="17">
        <v>50</v>
      </c>
      <c r="D8338" s="17"/>
    </row>
    <row r="8339" spans="1:4" x14ac:dyDescent="0.25">
      <c r="A8339" s="17">
        <f t="shared" si="130"/>
        <v>8338</v>
      </c>
      <c r="B8339" s="17">
        <v>348</v>
      </c>
      <c r="C8339" s="17">
        <v>50</v>
      </c>
      <c r="D8339" s="17"/>
    </row>
    <row r="8340" spans="1:4" x14ac:dyDescent="0.25">
      <c r="A8340" s="17">
        <f t="shared" si="130"/>
        <v>8339</v>
      </c>
      <c r="B8340" s="17">
        <v>348</v>
      </c>
      <c r="C8340" s="17">
        <v>50</v>
      </c>
      <c r="D8340" s="17"/>
    </row>
    <row r="8341" spans="1:4" x14ac:dyDescent="0.25">
      <c r="A8341" s="17">
        <f t="shared" si="130"/>
        <v>8340</v>
      </c>
      <c r="B8341" s="17">
        <v>348</v>
      </c>
      <c r="C8341" s="17">
        <v>50</v>
      </c>
      <c r="D8341" s="17"/>
    </row>
    <row r="8342" spans="1:4" x14ac:dyDescent="0.25">
      <c r="A8342" s="17">
        <f t="shared" si="130"/>
        <v>8341</v>
      </c>
      <c r="B8342" s="17">
        <v>348</v>
      </c>
      <c r="C8342" s="17">
        <v>50</v>
      </c>
      <c r="D8342" s="17"/>
    </row>
    <row r="8343" spans="1:4" x14ac:dyDescent="0.25">
      <c r="A8343" s="17">
        <f t="shared" si="130"/>
        <v>8342</v>
      </c>
      <c r="B8343" s="17">
        <v>348</v>
      </c>
      <c r="C8343" s="17">
        <v>50</v>
      </c>
      <c r="D8343" s="17"/>
    </row>
    <row r="8344" spans="1:4" x14ac:dyDescent="0.25">
      <c r="A8344" s="17">
        <f t="shared" si="130"/>
        <v>8343</v>
      </c>
      <c r="B8344" s="17">
        <v>348</v>
      </c>
      <c r="C8344" s="17">
        <v>50</v>
      </c>
      <c r="D8344" s="17"/>
    </row>
    <row r="8345" spans="1:4" x14ac:dyDescent="0.25">
      <c r="A8345" s="17">
        <f t="shared" si="130"/>
        <v>8344</v>
      </c>
      <c r="B8345" s="17">
        <v>348</v>
      </c>
      <c r="C8345" s="17">
        <v>50</v>
      </c>
      <c r="D8345" s="17"/>
    </row>
    <row r="8346" spans="1:4" x14ac:dyDescent="0.25">
      <c r="A8346" s="17">
        <f t="shared" si="130"/>
        <v>8345</v>
      </c>
      <c r="B8346" s="17">
        <v>348</v>
      </c>
      <c r="C8346" s="17">
        <v>50</v>
      </c>
      <c r="D8346" s="17"/>
    </row>
    <row r="8347" spans="1:4" x14ac:dyDescent="0.25">
      <c r="A8347" s="17">
        <f t="shared" si="130"/>
        <v>8346</v>
      </c>
      <c r="B8347" s="17">
        <v>348</v>
      </c>
      <c r="C8347" s="17">
        <v>50</v>
      </c>
      <c r="D8347" s="17"/>
    </row>
    <row r="8348" spans="1:4" x14ac:dyDescent="0.25">
      <c r="A8348" s="17">
        <f t="shared" si="130"/>
        <v>8347</v>
      </c>
      <c r="B8348" s="17">
        <v>348</v>
      </c>
      <c r="C8348" s="17">
        <v>50</v>
      </c>
      <c r="D8348" s="17"/>
    </row>
    <row r="8349" spans="1:4" x14ac:dyDescent="0.25">
      <c r="A8349" s="17">
        <f t="shared" si="130"/>
        <v>8348</v>
      </c>
      <c r="B8349" s="17">
        <v>348</v>
      </c>
      <c r="C8349" s="17">
        <v>50</v>
      </c>
      <c r="D8349" s="17"/>
    </row>
    <row r="8350" spans="1:4" x14ac:dyDescent="0.25">
      <c r="A8350" s="17">
        <f t="shared" si="130"/>
        <v>8349</v>
      </c>
      <c r="B8350" s="17">
        <v>348</v>
      </c>
      <c r="C8350" s="17">
        <v>50</v>
      </c>
      <c r="D8350" s="17"/>
    </row>
    <row r="8351" spans="1:4" x14ac:dyDescent="0.25">
      <c r="A8351" s="17">
        <f t="shared" si="130"/>
        <v>8350</v>
      </c>
      <c r="B8351" s="17">
        <v>348</v>
      </c>
      <c r="C8351" s="17">
        <v>50</v>
      </c>
      <c r="D8351" s="17"/>
    </row>
    <row r="8352" spans="1:4" x14ac:dyDescent="0.25">
      <c r="A8352" s="17">
        <f t="shared" si="130"/>
        <v>8351</v>
      </c>
      <c r="B8352" s="17">
        <v>348</v>
      </c>
      <c r="C8352" s="17">
        <v>50</v>
      </c>
      <c r="D8352" s="17"/>
    </row>
    <row r="8353" spans="1:4" x14ac:dyDescent="0.25">
      <c r="A8353" s="17">
        <f t="shared" si="130"/>
        <v>8352</v>
      </c>
      <c r="B8353" s="17">
        <v>348</v>
      </c>
      <c r="C8353" s="17">
        <v>50</v>
      </c>
      <c r="D8353" s="17"/>
    </row>
    <row r="8354" spans="1:4" x14ac:dyDescent="0.25">
      <c r="A8354" s="17">
        <f t="shared" si="130"/>
        <v>8353</v>
      </c>
      <c r="B8354" s="17">
        <v>349</v>
      </c>
      <c r="C8354" s="17">
        <v>50</v>
      </c>
      <c r="D8354" s="17"/>
    </row>
    <row r="8355" spans="1:4" x14ac:dyDescent="0.25">
      <c r="A8355" s="17">
        <f t="shared" si="130"/>
        <v>8354</v>
      </c>
      <c r="B8355" s="17">
        <v>349</v>
      </c>
      <c r="C8355" s="17">
        <v>50</v>
      </c>
      <c r="D8355" s="17"/>
    </row>
    <row r="8356" spans="1:4" x14ac:dyDescent="0.25">
      <c r="A8356" s="17">
        <f t="shared" si="130"/>
        <v>8355</v>
      </c>
      <c r="B8356" s="17">
        <v>349</v>
      </c>
      <c r="C8356" s="17">
        <v>50</v>
      </c>
      <c r="D8356" s="17"/>
    </row>
    <row r="8357" spans="1:4" x14ac:dyDescent="0.25">
      <c r="A8357" s="17">
        <f t="shared" si="130"/>
        <v>8356</v>
      </c>
      <c r="B8357" s="17">
        <v>349</v>
      </c>
      <c r="C8357" s="17">
        <v>50</v>
      </c>
      <c r="D8357" s="17"/>
    </row>
    <row r="8358" spans="1:4" x14ac:dyDescent="0.25">
      <c r="A8358" s="17">
        <f t="shared" si="130"/>
        <v>8357</v>
      </c>
      <c r="B8358" s="17">
        <v>349</v>
      </c>
      <c r="C8358" s="17">
        <v>50</v>
      </c>
      <c r="D8358" s="17"/>
    </row>
    <row r="8359" spans="1:4" x14ac:dyDescent="0.25">
      <c r="A8359" s="17">
        <f t="shared" si="130"/>
        <v>8358</v>
      </c>
      <c r="B8359" s="17">
        <v>349</v>
      </c>
      <c r="C8359" s="17">
        <v>50</v>
      </c>
      <c r="D8359" s="17"/>
    </row>
    <row r="8360" spans="1:4" x14ac:dyDescent="0.25">
      <c r="A8360" s="17">
        <f t="shared" ref="A8360:A8423" si="131">A8359+1</f>
        <v>8359</v>
      </c>
      <c r="B8360" s="17">
        <v>349</v>
      </c>
      <c r="C8360" s="17">
        <v>50</v>
      </c>
      <c r="D8360" s="17"/>
    </row>
    <row r="8361" spans="1:4" x14ac:dyDescent="0.25">
      <c r="A8361" s="17">
        <f t="shared" si="131"/>
        <v>8360</v>
      </c>
      <c r="B8361" s="17">
        <v>349</v>
      </c>
      <c r="C8361" s="17">
        <v>50</v>
      </c>
      <c r="D8361" s="17"/>
    </row>
    <row r="8362" spans="1:4" x14ac:dyDescent="0.25">
      <c r="A8362" s="17">
        <f t="shared" si="131"/>
        <v>8361</v>
      </c>
      <c r="B8362" s="17">
        <v>349</v>
      </c>
      <c r="C8362" s="17">
        <v>50</v>
      </c>
      <c r="D8362" s="17"/>
    </row>
    <row r="8363" spans="1:4" x14ac:dyDescent="0.25">
      <c r="A8363" s="17">
        <f t="shared" si="131"/>
        <v>8362</v>
      </c>
      <c r="B8363" s="17">
        <v>349</v>
      </c>
      <c r="C8363" s="17">
        <v>50</v>
      </c>
      <c r="D8363" s="17"/>
    </row>
    <row r="8364" spans="1:4" x14ac:dyDescent="0.25">
      <c r="A8364" s="17">
        <f t="shared" si="131"/>
        <v>8363</v>
      </c>
      <c r="B8364" s="17">
        <v>349</v>
      </c>
      <c r="C8364" s="17">
        <v>50</v>
      </c>
      <c r="D8364" s="17"/>
    </row>
    <row r="8365" spans="1:4" x14ac:dyDescent="0.25">
      <c r="A8365" s="17">
        <f t="shared" si="131"/>
        <v>8364</v>
      </c>
      <c r="B8365" s="17">
        <v>349</v>
      </c>
      <c r="C8365" s="17">
        <v>50</v>
      </c>
      <c r="D8365" s="17"/>
    </row>
    <row r="8366" spans="1:4" x14ac:dyDescent="0.25">
      <c r="A8366" s="17">
        <f t="shared" si="131"/>
        <v>8365</v>
      </c>
      <c r="B8366" s="17">
        <v>349</v>
      </c>
      <c r="C8366" s="17">
        <v>50</v>
      </c>
      <c r="D8366" s="17"/>
    </row>
    <row r="8367" spans="1:4" x14ac:dyDescent="0.25">
      <c r="A8367" s="17">
        <f t="shared" si="131"/>
        <v>8366</v>
      </c>
      <c r="B8367" s="17">
        <v>349</v>
      </c>
      <c r="C8367" s="17">
        <v>50</v>
      </c>
      <c r="D8367" s="17"/>
    </row>
    <row r="8368" spans="1:4" x14ac:dyDescent="0.25">
      <c r="A8368" s="17">
        <f t="shared" si="131"/>
        <v>8367</v>
      </c>
      <c r="B8368" s="17">
        <v>349</v>
      </c>
      <c r="C8368" s="17">
        <v>50</v>
      </c>
      <c r="D8368" s="17"/>
    </row>
    <row r="8369" spans="1:4" x14ac:dyDescent="0.25">
      <c r="A8369" s="17">
        <f t="shared" si="131"/>
        <v>8368</v>
      </c>
      <c r="B8369" s="17">
        <v>349</v>
      </c>
      <c r="C8369" s="17">
        <v>50</v>
      </c>
      <c r="D8369" s="17"/>
    </row>
    <row r="8370" spans="1:4" x14ac:dyDescent="0.25">
      <c r="A8370" s="17">
        <f t="shared" si="131"/>
        <v>8369</v>
      </c>
      <c r="B8370" s="17">
        <v>349</v>
      </c>
      <c r="C8370" s="17">
        <v>50</v>
      </c>
      <c r="D8370" s="17"/>
    </row>
    <row r="8371" spans="1:4" x14ac:dyDescent="0.25">
      <c r="A8371" s="17">
        <f t="shared" si="131"/>
        <v>8370</v>
      </c>
      <c r="B8371" s="17">
        <v>349</v>
      </c>
      <c r="C8371" s="17">
        <v>50</v>
      </c>
      <c r="D8371" s="17"/>
    </row>
    <row r="8372" spans="1:4" x14ac:dyDescent="0.25">
      <c r="A8372" s="17">
        <f t="shared" si="131"/>
        <v>8371</v>
      </c>
      <c r="B8372" s="17">
        <v>349</v>
      </c>
      <c r="C8372" s="17">
        <v>50</v>
      </c>
      <c r="D8372" s="17"/>
    </row>
    <row r="8373" spans="1:4" x14ac:dyDescent="0.25">
      <c r="A8373" s="17">
        <f t="shared" si="131"/>
        <v>8372</v>
      </c>
      <c r="B8373" s="17">
        <v>349</v>
      </c>
      <c r="C8373" s="17">
        <v>50</v>
      </c>
      <c r="D8373" s="17"/>
    </row>
    <row r="8374" spans="1:4" x14ac:dyDescent="0.25">
      <c r="A8374" s="17">
        <f t="shared" si="131"/>
        <v>8373</v>
      </c>
      <c r="B8374" s="17">
        <v>349</v>
      </c>
      <c r="C8374" s="17">
        <v>50</v>
      </c>
      <c r="D8374" s="17"/>
    </row>
    <row r="8375" spans="1:4" x14ac:dyDescent="0.25">
      <c r="A8375" s="17">
        <f t="shared" si="131"/>
        <v>8374</v>
      </c>
      <c r="B8375" s="17">
        <v>349</v>
      </c>
      <c r="C8375" s="17">
        <v>50</v>
      </c>
      <c r="D8375" s="17"/>
    </row>
    <row r="8376" spans="1:4" x14ac:dyDescent="0.25">
      <c r="A8376" s="17">
        <f t="shared" si="131"/>
        <v>8375</v>
      </c>
      <c r="B8376" s="17">
        <v>349</v>
      </c>
      <c r="C8376" s="17">
        <v>50</v>
      </c>
      <c r="D8376" s="17"/>
    </row>
    <row r="8377" spans="1:4" x14ac:dyDescent="0.25">
      <c r="A8377" s="17">
        <f t="shared" si="131"/>
        <v>8376</v>
      </c>
      <c r="B8377" s="17">
        <v>349</v>
      </c>
      <c r="C8377" s="17">
        <v>50</v>
      </c>
      <c r="D8377" s="17"/>
    </row>
    <row r="8378" spans="1:4" x14ac:dyDescent="0.25">
      <c r="A8378" s="17">
        <f t="shared" si="131"/>
        <v>8377</v>
      </c>
      <c r="B8378" s="17">
        <v>350</v>
      </c>
      <c r="C8378" s="17">
        <v>50</v>
      </c>
      <c r="D8378" s="17"/>
    </row>
    <row r="8379" spans="1:4" x14ac:dyDescent="0.25">
      <c r="A8379" s="17">
        <f t="shared" si="131"/>
        <v>8378</v>
      </c>
      <c r="B8379" s="17">
        <v>350</v>
      </c>
      <c r="C8379" s="17">
        <v>50</v>
      </c>
      <c r="D8379" s="17"/>
    </row>
    <row r="8380" spans="1:4" x14ac:dyDescent="0.25">
      <c r="A8380" s="17">
        <f t="shared" si="131"/>
        <v>8379</v>
      </c>
      <c r="B8380" s="17">
        <v>350</v>
      </c>
      <c r="C8380" s="17">
        <v>50</v>
      </c>
      <c r="D8380" s="17"/>
    </row>
    <row r="8381" spans="1:4" x14ac:dyDescent="0.25">
      <c r="A8381" s="17">
        <f t="shared" si="131"/>
        <v>8380</v>
      </c>
      <c r="B8381" s="17">
        <v>350</v>
      </c>
      <c r="C8381" s="17">
        <v>50</v>
      </c>
      <c r="D8381" s="17"/>
    </row>
    <row r="8382" spans="1:4" x14ac:dyDescent="0.25">
      <c r="A8382" s="17">
        <f t="shared" si="131"/>
        <v>8381</v>
      </c>
      <c r="B8382" s="17">
        <v>350</v>
      </c>
      <c r="C8382" s="17">
        <v>50</v>
      </c>
      <c r="D8382" s="17"/>
    </row>
    <row r="8383" spans="1:4" x14ac:dyDescent="0.25">
      <c r="A8383" s="17">
        <f t="shared" si="131"/>
        <v>8382</v>
      </c>
      <c r="B8383" s="17">
        <v>350</v>
      </c>
      <c r="C8383" s="17">
        <v>50</v>
      </c>
      <c r="D8383" s="17"/>
    </row>
    <row r="8384" spans="1:4" x14ac:dyDescent="0.25">
      <c r="A8384" s="17">
        <f t="shared" si="131"/>
        <v>8383</v>
      </c>
      <c r="B8384" s="17">
        <v>350</v>
      </c>
      <c r="C8384" s="17">
        <v>50</v>
      </c>
      <c r="D8384" s="17"/>
    </row>
    <row r="8385" spans="1:4" x14ac:dyDescent="0.25">
      <c r="A8385" s="17">
        <f t="shared" si="131"/>
        <v>8384</v>
      </c>
      <c r="B8385" s="17">
        <v>350</v>
      </c>
      <c r="C8385" s="17">
        <v>50</v>
      </c>
      <c r="D8385" s="17"/>
    </row>
    <row r="8386" spans="1:4" x14ac:dyDescent="0.25">
      <c r="A8386" s="17">
        <f t="shared" si="131"/>
        <v>8385</v>
      </c>
      <c r="B8386" s="17">
        <v>350</v>
      </c>
      <c r="C8386" s="17">
        <v>50</v>
      </c>
      <c r="D8386" s="17"/>
    </row>
    <row r="8387" spans="1:4" x14ac:dyDescent="0.25">
      <c r="A8387" s="17">
        <f t="shared" si="131"/>
        <v>8386</v>
      </c>
      <c r="B8387" s="17">
        <v>350</v>
      </c>
      <c r="C8387" s="17">
        <v>50</v>
      </c>
      <c r="D8387" s="17"/>
    </row>
    <row r="8388" spans="1:4" x14ac:dyDescent="0.25">
      <c r="A8388" s="17">
        <f t="shared" si="131"/>
        <v>8387</v>
      </c>
      <c r="B8388" s="17">
        <v>350</v>
      </c>
      <c r="C8388" s="17">
        <v>50</v>
      </c>
      <c r="D8388" s="17"/>
    </row>
    <row r="8389" spans="1:4" x14ac:dyDescent="0.25">
      <c r="A8389" s="17">
        <f t="shared" si="131"/>
        <v>8388</v>
      </c>
      <c r="B8389" s="17">
        <v>350</v>
      </c>
      <c r="C8389" s="17">
        <v>50</v>
      </c>
      <c r="D8389" s="17"/>
    </row>
    <row r="8390" spans="1:4" x14ac:dyDescent="0.25">
      <c r="A8390" s="17">
        <f t="shared" si="131"/>
        <v>8389</v>
      </c>
      <c r="B8390" s="17">
        <v>350</v>
      </c>
      <c r="C8390" s="17">
        <v>50</v>
      </c>
      <c r="D8390" s="17"/>
    </row>
    <row r="8391" spans="1:4" x14ac:dyDescent="0.25">
      <c r="A8391" s="17">
        <f t="shared" si="131"/>
        <v>8390</v>
      </c>
      <c r="B8391" s="17">
        <v>350</v>
      </c>
      <c r="C8391" s="17">
        <v>50</v>
      </c>
      <c r="D8391" s="17"/>
    </row>
    <row r="8392" spans="1:4" x14ac:dyDescent="0.25">
      <c r="A8392" s="17">
        <f t="shared" si="131"/>
        <v>8391</v>
      </c>
      <c r="B8392" s="17">
        <v>350</v>
      </c>
      <c r="C8392" s="17">
        <v>50</v>
      </c>
      <c r="D8392" s="17"/>
    </row>
    <row r="8393" spans="1:4" x14ac:dyDescent="0.25">
      <c r="A8393" s="17">
        <f t="shared" si="131"/>
        <v>8392</v>
      </c>
      <c r="B8393" s="17">
        <v>350</v>
      </c>
      <c r="C8393" s="17">
        <v>50</v>
      </c>
      <c r="D8393" s="17"/>
    </row>
    <row r="8394" spans="1:4" x14ac:dyDescent="0.25">
      <c r="A8394" s="17">
        <f t="shared" si="131"/>
        <v>8393</v>
      </c>
      <c r="B8394" s="17">
        <v>350</v>
      </c>
      <c r="C8394" s="17">
        <v>50</v>
      </c>
      <c r="D8394" s="17"/>
    </row>
    <row r="8395" spans="1:4" x14ac:dyDescent="0.25">
      <c r="A8395" s="17">
        <f t="shared" si="131"/>
        <v>8394</v>
      </c>
      <c r="B8395" s="17">
        <v>350</v>
      </c>
      <c r="C8395" s="17">
        <v>50</v>
      </c>
      <c r="D8395" s="17"/>
    </row>
    <row r="8396" spans="1:4" x14ac:dyDescent="0.25">
      <c r="A8396" s="17">
        <f t="shared" si="131"/>
        <v>8395</v>
      </c>
      <c r="B8396" s="17">
        <v>350</v>
      </c>
      <c r="C8396" s="17">
        <v>50</v>
      </c>
      <c r="D8396" s="17"/>
    </row>
    <row r="8397" spans="1:4" x14ac:dyDescent="0.25">
      <c r="A8397" s="17">
        <f t="shared" si="131"/>
        <v>8396</v>
      </c>
      <c r="B8397" s="17">
        <v>350</v>
      </c>
      <c r="C8397" s="17">
        <v>50</v>
      </c>
      <c r="D8397" s="17"/>
    </row>
    <row r="8398" spans="1:4" x14ac:dyDescent="0.25">
      <c r="A8398" s="17">
        <f t="shared" si="131"/>
        <v>8397</v>
      </c>
      <c r="B8398" s="17">
        <v>350</v>
      </c>
      <c r="C8398" s="17">
        <v>50</v>
      </c>
      <c r="D8398" s="17"/>
    </row>
    <row r="8399" spans="1:4" x14ac:dyDescent="0.25">
      <c r="A8399" s="17">
        <f t="shared" si="131"/>
        <v>8398</v>
      </c>
      <c r="B8399" s="17">
        <v>350</v>
      </c>
      <c r="C8399" s="17">
        <v>50</v>
      </c>
      <c r="D8399" s="17"/>
    </row>
    <row r="8400" spans="1:4" x14ac:dyDescent="0.25">
      <c r="A8400" s="17">
        <f t="shared" si="131"/>
        <v>8399</v>
      </c>
      <c r="B8400" s="17">
        <v>350</v>
      </c>
      <c r="C8400" s="17">
        <v>50</v>
      </c>
      <c r="D8400" s="17"/>
    </row>
    <row r="8401" spans="1:4" x14ac:dyDescent="0.25">
      <c r="A8401" s="17">
        <f t="shared" si="131"/>
        <v>8400</v>
      </c>
      <c r="B8401" s="17">
        <v>350</v>
      </c>
      <c r="C8401" s="17">
        <v>50</v>
      </c>
      <c r="D8401" s="17"/>
    </row>
    <row r="8402" spans="1:4" x14ac:dyDescent="0.25">
      <c r="A8402" s="17">
        <f t="shared" si="131"/>
        <v>8401</v>
      </c>
      <c r="B8402" s="17">
        <v>351</v>
      </c>
      <c r="C8402" s="17">
        <v>51</v>
      </c>
      <c r="D8402" s="17"/>
    </row>
    <row r="8403" spans="1:4" x14ac:dyDescent="0.25">
      <c r="A8403" s="17">
        <f t="shared" si="131"/>
        <v>8402</v>
      </c>
      <c r="B8403" s="17">
        <v>351</v>
      </c>
      <c r="C8403" s="17">
        <v>51</v>
      </c>
      <c r="D8403" s="17"/>
    </row>
    <row r="8404" spans="1:4" x14ac:dyDescent="0.25">
      <c r="A8404" s="17">
        <f t="shared" si="131"/>
        <v>8403</v>
      </c>
      <c r="B8404" s="17">
        <v>351</v>
      </c>
      <c r="C8404" s="17">
        <v>51</v>
      </c>
      <c r="D8404" s="17"/>
    </row>
    <row r="8405" spans="1:4" x14ac:dyDescent="0.25">
      <c r="A8405" s="17">
        <f t="shared" si="131"/>
        <v>8404</v>
      </c>
      <c r="B8405" s="17">
        <v>351</v>
      </c>
      <c r="C8405" s="17">
        <v>51</v>
      </c>
      <c r="D8405" s="17"/>
    </row>
    <row r="8406" spans="1:4" x14ac:dyDescent="0.25">
      <c r="A8406" s="17">
        <f t="shared" si="131"/>
        <v>8405</v>
      </c>
      <c r="B8406" s="17">
        <v>351</v>
      </c>
      <c r="C8406" s="17">
        <v>51</v>
      </c>
      <c r="D8406" s="17"/>
    </row>
    <row r="8407" spans="1:4" x14ac:dyDescent="0.25">
      <c r="A8407" s="17">
        <f t="shared" si="131"/>
        <v>8406</v>
      </c>
      <c r="B8407" s="17">
        <v>351</v>
      </c>
      <c r="C8407" s="17">
        <v>51</v>
      </c>
      <c r="D8407" s="17"/>
    </row>
    <row r="8408" spans="1:4" x14ac:dyDescent="0.25">
      <c r="A8408" s="17">
        <f t="shared" si="131"/>
        <v>8407</v>
      </c>
      <c r="B8408" s="17">
        <v>351</v>
      </c>
      <c r="C8408" s="17">
        <v>51</v>
      </c>
      <c r="D8408" s="17"/>
    </row>
    <row r="8409" spans="1:4" x14ac:dyDescent="0.25">
      <c r="A8409" s="17">
        <f t="shared" si="131"/>
        <v>8408</v>
      </c>
      <c r="B8409" s="17">
        <v>351</v>
      </c>
      <c r="C8409" s="17">
        <v>51</v>
      </c>
      <c r="D8409" s="17"/>
    </row>
    <row r="8410" spans="1:4" x14ac:dyDescent="0.25">
      <c r="A8410" s="17">
        <f t="shared" si="131"/>
        <v>8409</v>
      </c>
      <c r="B8410" s="17">
        <v>351</v>
      </c>
      <c r="C8410" s="17">
        <v>51</v>
      </c>
      <c r="D8410" s="17"/>
    </row>
    <row r="8411" spans="1:4" x14ac:dyDescent="0.25">
      <c r="A8411" s="17">
        <f t="shared" si="131"/>
        <v>8410</v>
      </c>
      <c r="B8411" s="17">
        <v>351</v>
      </c>
      <c r="C8411" s="17">
        <v>51</v>
      </c>
      <c r="D8411" s="17"/>
    </row>
    <row r="8412" spans="1:4" x14ac:dyDescent="0.25">
      <c r="A8412" s="17">
        <f t="shared" si="131"/>
        <v>8411</v>
      </c>
      <c r="B8412" s="17">
        <v>351</v>
      </c>
      <c r="C8412" s="17">
        <v>51</v>
      </c>
      <c r="D8412" s="17"/>
    </row>
    <row r="8413" spans="1:4" x14ac:dyDescent="0.25">
      <c r="A8413" s="17">
        <f t="shared" si="131"/>
        <v>8412</v>
      </c>
      <c r="B8413" s="17">
        <v>351</v>
      </c>
      <c r="C8413" s="17">
        <v>51</v>
      </c>
      <c r="D8413" s="17"/>
    </row>
    <row r="8414" spans="1:4" x14ac:dyDescent="0.25">
      <c r="A8414" s="17">
        <f t="shared" si="131"/>
        <v>8413</v>
      </c>
      <c r="B8414" s="17">
        <v>351</v>
      </c>
      <c r="C8414" s="17">
        <v>51</v>
      </c>
      <c r="D8414" s="17"/>
    </row>
    <row r="8415" spans="1:4" x14ac:dyDescent="0.25">
      <c r="A8415" s="17">
        <f t="shared" si="131"/>
        <v>8414</v>
      </c>
      <c r="B8415" s="17">
        <v>351</v>
      </c>
      <c r="C8415" s="17">
        <v>51</v>
      </c>
      <c r="D8415" s="17"/>
    </row>
    <row r="8416" spans="1:4" x14ac:dyDescent="0.25">
      <c r="A8416" s="17">
        <f t="shared" si="131"/>
        <v>8415</v>
      </c>
      <c r="B8416" s="17">
        <v>351</v>
      </c>
      <c r="C8416" s="17">
        <v>51</v>
      </c>
      <c r="D8416" s="17"/>
    </row>
    <row r="8417" spans="1:4" x14ac:dyDescent="0.25">
      <c r="A8417" s="17">
        <f t="shared" si="131"/>
        <v>8416</v>
      </c>
      <c r="B8417" s="17">
        <v>351</v>
      </c>
      <c r="C8417" s="17">
        <v>51</v>
      </c>
      <c r="D8417" s="17"/>
    </row>
    <row r="8418" spans="1:4" x14ac:dyDescent="0.25">
      <c r="A8418" s="17">
        <f t="shared" si="131"/>
        <v>8417</v>
      </c>
      <c r="B8418" s="17">
        <v>351</v>
      </c>
      <c r="C8418" s="17">
        <v>51</v>
      </c>
      <c r="D8418" s="17"/>
    </row>
    <row r="8419" spans="1:4" x14ac:dyDescent="0.25">
      <c r="A8419" s="17">
        <f t="shared" si="131"/>
        <v>8418</v>
      </c>
      <c r="B8419" s="17">
        <v>351</v>
      </c>
      <c r="C8419" s="17">
        <v>51</v>
      </c>
      <c r="D8419" s="17"/>
    </row>
    <row r="8420" spans="1:4" x14ac:dyDescent="0.25">
      <c r="A8420" s="17">
        <f t="shared" si="131"/>
        <v>8419</v>
      </c>
      <c r="B8420" s="17">
        <v>351</v>
      </c>
      <c r="C8420" s="17">
        <v>51</v>
      </c>
      <c r="D8420" s="17"/>
    </row>
    <row r="8421" spans="1:4" x14ac:dyDescent="0.25">
      <c r="A8421" s="17">
        <f t="shared" si="131"/>
        <v>8420</v>
      </c>
      <c r="B8421" s="17">
        <v>351</v>
      </c>
      <c r="C8421" s="17">
        <v>51</v>
      </c>
      <c r="D8421" s="17"/>
    </row>
    <row r="8422" spans="1:4" x14ac:dyDescent="0.25">
      <c r="A8422" s="17">
        <f t="shared" si="131"/>
        <v>8421</v>
      </c>
      <c r="B8422" s="17">
        <v>351</v>
      </c>
      <c r="C8422" s="17">
        <v>51</v>
      </c>
      <c r="D8422" s="17"/>
    </row>
    <row r="8423" spans="1:4" x14ac:dyDescent="0.25">
      <c r="A8423" s="17">
        <f t="shared" si="131"/>
        <v>8422</v>
      </c>
      <c r="B8423" s="17">
        <v>351</v>
      </c>
      <c r="C8423" s="17">
        <v>51</v>
      </c>
      <c r="D8423" s="17"/>
    </row>
    <row r="8424" spans="1:4" x14ac:dyDescent="0.25">
      <c r="A8424" s="17">
        <f t="shared" ref="A8424:A8487" si="132">A8423+1</f>
        <v>8423</v>
      </c>
      <c r="B8424" s="17">
        <v>351</v>
      </c>
      <c r="C8424" s="17">
        <v>51</v>
      </c>
      <c r="D8424" s="17"/>
    </row>
    <row r="8425" spans="1:4" x14ac:dyDescent="0.25">
      <c r="A8425" s="17">
        <f t="shared" si="132"/>
        <v>8424</v>
      </c>
      <c r="B8425" s="17">
        <v>351</v>
      </c>
      <c r="C8425" s="17">
        <v>51</v>
      </c>
      <c r="D8425" s="17"/>
    </row>
    <row r="8426" spans="1:4" x14ac:dyDescent="0.25">
      <c r="A8426" s="17">
        <f t="shared" si="132"/>
        <v>8425</v>
      </c>
      <c r="B8426" s="17">
        <v>352</v>
      </c>
      <c r="C8426" s="17">
        <v>51</v>
      </c>
      <c r="D8426" s="17"/>
    </row>
    <row r="8427" spans="1:4" x14ac:dyDescent="0.25">
      <c r="A8427" s="17">
        <f t="shared" si="132"/>
        <v>8426</v>
      </c>
      <c r="B8427" s="17">
        <v>352</v>
      </c>
      <c r="C8427" s="17">
        <v>51</v>
      </c>
      <c r="D8427" s="17"/>
    </row>
    <row r="8428" spans="1:4" x14ac:dyDescent="0.25">
      <c r="A8428" s="17">
        <f t="shared" si="132"/>
        <v>8427</v>
      </c>
      <c r="B8428" s="17">
        <v>352</v>
      </c>
      <c r="C8428" s="17">
        <v>51</v>
      </c>
      <c r="D8428" s="17"/>
    </row>
    <row r="8429" spans="1:4" x14ac:dyDescent="0.25">
      <c r="A8429" s="17">
        <f t="shared" si="132"/>
        <v>8428</v>
      </c>
      <c r="B8429" s="17">
        <v>352</v>
      </c>
      <c r="C8429" s="17">
        <v>51</v>
      </c>
      <c r="D8429" s="17"/>
    </row>
    <row r="8430" spans="1:4" x14ac:dyDescent="0.25">
      <c r="A8430" s="17">
        <f t="shared" si="132"/>
        <v>8429</v>
      </c>
      <c r="B8430" s="17">
        <v>352</v>
      </c>
      <c r="C8430" s="17">
        <v>51</v>
      </c>
      <c r="D8430" s="17"/>
    </row>
    <row r="8431" spans="1:4" x14ac:dyDescent="0.25">
      <c r="A8431" s="17">
        <f t="shared" si="132"/>
        <v>8430</v>
      </c>
      <c r="B8431" s="17">
        <v>352</v>
      </c>
      <c r="C8431" s="17">
        <v>51</v>
      </c>
      <c r="D8431" s="17"/>
    </row>
    <row r="8432" spans="1:4" x14ac:dyDescent="0.25">
      <c r="A8432" s="17">
        <f t="shared" si="132"/>
        <v>8431</v>
      </c>
      <c r="B8432" s="17">
        <v>352</v>
      </c>
      <c r="C8432" s="17">
        <v>51</v>
      </c>
      <c r="D8432" s="17"/>
    </row>
    <row r="8433" spans="1:4" x14ac:dyDescent="0.25">
      <c r="A8433" s="17">
        <f t="shared" si="132"/>
        <v>8432</v>
      </c>
      <c r="B8433" s="17">
        <v>352</v>
      </c>
      <c r="C8433" s="17">
        <v>51</v>
      </c>
      <c r="D8433" s="17"/>
    </row>
    <row r="8434" spans="1:4" x14ac:dyDescent="0.25">
      <c r="A8434" s="17">
        <f t="shared" si="132"/>
        <v>8433</v>
      </c>
      <c r="B8434" s="17">
        <v>352</v>
      </c>
      <c r="C8434" s="17">
        <v>51</v>
      </c>
      <c r="D8434" s="17"/>
    </row>
    <row r="8435" spans="1:4" x14ac:dyDescent="0.25">
      <c r="A8435" s="17">
        <f t="shared" si="132"/>
        <v>8434</v>
      </c>
      <c r="B8435" s="17">
        <v>352</v>
      </c>
      <c r="C8435" s="17">
        <v>51</v>
      </c>
      <c r="D8435" s="17"/>
    </row>
    <row r="8436" spans="1:4" x14ac:dyDescent="0.25">
      <c r="A8436" s="17">
        <f t="shared" si="132"/>
        <v>8435</v>
      </c>
      <c r="B8436" s="17">
        <v>352</v>
      </c>
      <c r="C8436" s="17">
        <v>51</v>
      </c>
      <c r="D8436" s="17"/>
    </row>
    <row r="8437" spans="1:4" x14ac:dyDescent="0.25">
      <c r="A8437" s="17">
        <f t="shared" si="132"/>
        <v>8436</v>
      </c>
      <c r="B8437" s="17">
        <v>352</v>
      </c>
      <c r="C8437" s="17">
        <v>51</v>
      </c>
      <c r="D8437" s="17"/>
    </row>
    <row r="8438" spans="1:4" x14ac:dyDescent="0.25">
      <c r="A8438" s="17">
        <f t="shared" si="132"/>
        <v>8437</v>
      </c>
      <c r="B8438" s="17">
        <v>352</v>
      </c>
      <c r="C8438" s="17">
        <v>51</v>
      </c>
      <c r="D8438" s="17"/>
    </row>
    <row r="8439" spans="1:4" x14ac:dyDescent="0.25">
      <c r="A8439" s="17">
        <f t="shared" si="132"/>
        <v>8438</v>
      </c>
      <c r="B8439" s="17">
        <v>352</v>
      </c>
      <c r="C8439" s="17">
        <v>51</v>
      </c>
      <c r="D8439" s="17"/>
    </row>
    <row r="8440" spans="1:4" x14ac:dyDescent="0.25">
      <c r="A8440" s="17">
        <f t="shared" si="132"/>
        <v>8439</v>
      </c>
      <c r="B8440" s="17">
        <v>352</v>
      </c>
      <c r="C8440" s="17">
        <v>51</v>
      </c>
      <c r="D8440" s="17"/>
    </row>
    <row r="8441" spans="1:4" x14ac:dyDescent="0.25">
      <c r="A8441" s="17">
        <f t="shared" si="132"/>
        <v>8440</v>
      </c>
      <c r="B8441" s="17">
        <v>352</v>
      </c>
      <c r="C8441" s="17">
        <v>51</v>
      </c>
      <c r="D8441" s="17"/>
    </row>
    <row r="8442" spans="1:4" x14ac:dyDescent="0.25">
      <c r="A8442" s="17">
        <f t="shared" si="132"/>
        <v>8441</v>
      </c>
      <c r="B8442" s="17">
        <v>352</v>
      </c>
      <c r="C8442" s="17">
        <v>51</v>
      </c>
      <c r="D8442" s="17"/>
    </row>
    <row r="8443" spans="1:4" x14ac:dyDescent="0.25">
      <c r="A8443" s="17">
        <f t="shared" si="132"/>
        <v>8442</v>
      </c>
      <c r="B8443" s="17">
        <v>352</v>
      </c>
      <c r="C8443" s="17">
        <v>51</v>
      </c>
      <c r="D8443" s="17"/>
    </row>
    <row r="8444" spans="1:4" x14ac:dyDescent="0.25">
      <c r="A8444" s="17">
        <f t="shared" si="132"/>
        <v>8443</v>
      </c>
      <c r="B8444" s="17">
        <v>352</v>
      </c>
      <c r="C8444" s="17">
        <v>51</v>
      </c>
      <c r="D8444" s="17"/>
    </row>
    <row r="8445" spans="1:4" x14ac:dyDescent="0.25">
      <c r="A8445" s="17">
        <f t="shared" si="132"/>
        <v>8444</v>
      </c>
      <c r="B8445" s="17">
        <v>352</v>
      </c>
      <c r="C8445" s="17">
        <v>51</v>
      </c>
      <c r="D8445" s="17"/>
    </row>
    <row r="8446" spans="1:4" x14ac:dyDescent="0.25">
      <c r="A8446" s="17">
        <f t="shared" si="132"/>
        <v>8445</v>
      </c>
      <c r="B8446" s="17">
        <v>352</v>
      </c>
      <c r="C8446" s="17">
        <v>51</v>
      </c>
      <c r="D8446" s="17"/>
    </row>
    <row r="8447" spans="1:4" x14ac:dyDescent="0.25">
      <c r="A8447" s="17">
        <f t="shared" si="132"/>
        <v>8446</v>
      </c>
      <c r="B8447" s="17">
        <v>352</v>
      </c>
      <c r="C8447" s="17">
        <v>51</v>
      </c>
      <c r="D8447" s="17"/>
    </row>
    <row r="8448" spans="1:4" x14ac:dyDescent="0.25">
      <c r="A8448" s="17">
        <f t="shared" si="132"/>
        <v>8447</v>
      </c>
      <c r="B8448" s="17">
        <v>352</v>
      </c>
      <c r="C8448" s="17">
        <v>51</v>
      </c>
      <c r="D8448" s="17"/>
    </row>
    <row r="8449" spans="1:4" x14ac:dyDescent="0.25">
      <c r="A8449" s="17">
        <f t="shared" si="132"/>
        <v>8448</v>
      </c>
      <c r="B8449" s="17">
        <v>352</v>
      </c>
      <c r="C8449" s="17">
        <v>51</v>
      </c>
      <c r="D8449" s="17"/>
    </row>
    <row r="8450" spans="1:4" x14ac:dyDescent="0.25">
      <c r="A8450" s="17">
        <f t="shared" si="132"/>
        <v>8449</v>
      </c>
      <c r="B8450" s="17">
        <v>353</v>
      </c>
      <c r="C8450" s="17">
        <v>51</v>
      </c>
      <c r="D8450" s="17"/>
    </row>
    <row r="8451" spans="1:4" x14ac:dyDescent="0.25">
      <c r="A8451" s="17">
        <f t="shared" si="132"/>
        <v>8450</v>
      </c>
      <c r="B8451" s="17">
        <v>353</v>
      </c>
      <c r="C8451" s="17">
        <v>51</v>
      </c>
      <c r="D8451" s="17"/>
    </row>
    <row r="8452" spans="1:4" x14ac:dyDescent="0.25">
      <c r="A8452" s="17">
        <f t="shared" si="132"/>
        <v>8451</v>
      </c>
      <c r="B8452" s="17">
        <v>353</v>
      </c>
      <c r="C8452" s="17">
        <v>51</v>
      </c>
      <c r="D8452" s="17"/>
    </row>
    <row r="8453" spans="1:4" x14ac:dyDescent="0.25">
      <c r="A8453" s="17">
        <f t="shared" si="132"/>
        <v>8452</v>
      </c>
      <c r="B8453" s="17">
        <v>353</v>
      </c>
      <c r="C8453" s="17">
        <v>51</v>
      </c>
      <c r="D8453" s="17"/>
    </row>
    <row r="8454" spans="1:4" x14ac:dyDescent="0.25">
      <c r="A8454" s="17">
        <f t="shared" si="132"/>
        <v>8453</v>
      </c>
      <c r="B8454" s="17">
        <v>353</v>
      </c>
      <c r="C8454" s="17">
        <v>51</v>
      </c>
      <c r="D8454" s="17"/>
    </row>
    <row r="8455" spans="1:4" x14ac:dyDescent="0.25">
      <c r="A8455" s="17">
        <f t="shared" si="132"/>
        <v>8454</v>
      </c>
      <c r="B8455" s="17">
        <v>353</v>
      </c>
      <c r="C8455" s="17">
        <v>51</v>
      </c>
      <c r="D8455" s="17"/>
    </row>
    <row r="8456" spans="1:4" x14ac:dyDescent="0.25">
      <c r="A8456" s="17">
        <f t="shared" si="132"/>
        <v>8455</v>
      </c>
      <c r="B8456" s="17">
        <v>353</v>
      </c>
      <c r="C8456" s="17">
        <v>51</v>
      </c>
      <c r="D8456" s="17"/>
    </row>
    <row r="8457" spans="1:4" x14ac:dyDescent="0.25">
      <c r="A8457" s="17">
        <f t="shared" si="132"/>
        <v>8456</v>
      </c>
      <c r="B8457" s="17">
        <v>353</v>
      </c>
      <c r="C8457" s="17">
        <v>51</v>
      </c>
      <c r="D8457" s="17"/>
    </row>
    <row r="8458" spans="1:4" x14ac:dyDescent="0.25">
      <c r="A8458" s="17">
        <f t="shared" si="132"/>
        <v>8457</v>
      </c>
      <c r="B8458" s="17">
        <v>353</v>
      </c>
      <c r="C8458" s="17">
        <v>51</v>
      </c>
      <c r="D8458" s="17"/>
    </row>
    <row r="8459" spans="1:4" x14ac:dyDescent="0.25">
      <c r="A8459" s="17">
        <f t="shared" si="132"/>
        <v>8458</v>
      </c>
      <c r="B8459" s="17">
        <v>353</v>
      </c>
      <c r="C8459" s="17">
        <v>51</v>
      </c>
      <c r="D8459" s="17"/>
    </row>
    <row r="8460" spans="1:4" x14ac:dyDescent="0.25">
      <c r="A8460" s="17">
        <f t="shared" si="132"/>
        <v>8459</v>
      </c>
      <c r="B8460" s="17">
        <v>353</v>
      </c>
      <c r="C8460" s="17">
        <v>51</v>
      </c>
      <c r="D8460" s="17"/>
    </row>
    <row r="8461" spans="1:4" x14ac:dyDescent="0.25">
      <c r="A8461" s="17">
        <f t="shared" si="132"/>
        <v>8460</v>
      </c>
      <c r="B8461" s="17">
        <v>353</v>
      </c>
      <c r="C8461" s="17">
        <v>51</v>
      </c>
      <c r="D8461" s="17"/>
    </row>
    <row r="8462" spans="1:4" x14ac:dyDescent="0.25">
      <c r="A8462" s="17">
        <f t="shared" si="132"/>
        <v>8461</v>
      </c>
      <c r="B8462" s="17">
        <v>353</v>
      </c>
      <c r="C8462" s="17">
        <v>51</v>
      </c>
      <c r="D8462" s="17"/>
    </row>
    <row r="8463" spans="1:4" x14ac:dyDescent="0.25">
      <c r="A8463" s="17">
        <f t="shared" si="132"/>
        <v>8462</v>
      </c>
      <c r="B8463" s="17">
        <v>353</v>
      </c>
      <c r="C8463" s="17">
        <v>51</v>
      </c>
      <c r="D8463" s="17"/>
    </row>
    <row r="8464" spans="1:4" x14ac:dyDescent="0.25">
      <c r="A8464" s="17">
        <f t="shared" si="132"/>
        <v>8463</v>
      </c>
      <c r="B8464" s="17">
        <v>353</v>
      </c>
      <c r="C8464" s="17">
        <v>51</v>
      </c>
      <c r="D8464" s="17"/>
    </row>
    <row r="8465" spans="1:4" x14ac:dyDescent="0.25">
      <c r="A8465" s="17">
        <f t="shared" si="132"/>
        <v>8464</v>
      </c>
      <c r="B8465" s="17">
        <v>353</v>
      </c>
      <c r="C8465" s="17">
        <v>51</v>
      </c>
      <c r="D8465" s="17"/>
    </row>
    <row r="8466" spans="1:4" x14ac:dyDescent="0.25">
      <c r="A8466" s="17">
        <f t="shared" si="132"/>
        <v>8465</v>
      </c>
      <c r="B8466" s="17">
        <v>353</v>
      </c>
      <c r="C8466" s="17">
        <v>51</v>
      </c>
      <c r="D8466" s="17"/>
    </row>
    <row r="8467" spans="1:4" x14ac:dyDescent="0.25">
      <c r="A8467" s="17">
        <f t="shared" si="132"/>
        <v>8466</v>
      </c>
      <c r="B8467" s="17">
        <v>353</v>
      </c>
      <c r="C8467" s="17">
        <v>51</v>
      </c>
      <c r="D8467" s="17"/>
    </row>
    <row r="8468" spans="1:4" x14ac:dyDescent="0.25">
      <c r="A8468" s="17">
        <f t="shared" si="132"/>
        <v>8467</v>
      </c>
      <c r="B8468" s="17">
        <v>353</v>
      </c>
      <c r="C8468" s="17">
        <v>51</v>
      </c>
      <c r="D8468" s="17"/>
    </row>
    <row r="8469" spans="1:4" x14ac:dyDescent="0.25">
      <c r="A8469" s="17">
        <f t="shared" si="132"/>
        <v>8468</v>
      </c>
      <c r="B8469" s="17">
        <v>353</v>
      </c>
      <c r="C8469" s="17">
        <v>51</v>
      </c>
      <c r="D8469" s="17"/>
    </row>
    <row r="8470" spans="1:4" x14ac:dyDescent="0.25">
      <c r="A8470" s="17">
        <f t="shared" si="132"/>
        <v>8469</v>
      </c>
      <c r="B8470" s="17">
        <v>353</v>
      </c>
      <c r="C8470" s="17">
        <v>51</v>
      </c>
      <c r="D8470" s="17"/>
    </row>
    <row r="8471" spans="1:4" x14ac:dyDescent="0.25">
      <c r="A8471" s="17">
        <f t="shared" si="132"/>
        <v>8470</v>
      </c>
      <c r="B8471" s="17">
        <v>353</v>
      </c>
      <c r="C8471" s="17">
        <v>51</v>
      </c>
      <c r="D8471" s="17"/>
    </row>
    <row r="8472" spans="1:4" x14ac:dyDescent="0.25">
      <c r="A8472" s="17">
        <f t="shared" si="132"/>
        <v>8471</v>
      </c>
      <c r="B8472" s="17">
        <v>353</v>
      </c>
      <c r="C8472" s="17">
        <v>51</v>
      </c>
      <c r="D8472" s="17"/>
    </row>
    <row r="8473" spans="1:4" x14ac:dyDescent="0.25">
      <c r="A8473" s="17">
        <f t="shared" si="132"/>
        <v>8472</v>
      </c>
      <c r="B8473" s="17">
        <v>353</v>
      </c>
      <c r="C8473" s="17">
        <v>51</v>
      </c>
      <c r="D8473" s="17"/>
    </row>
    <row r="8474" spans="1:4" x14ac:dyDescent="0.25">
      <c r="A8474" s="17">
        <f t="shared" si="132"/>
        <v>8473</v>
      </c>
      <c r="B8474" s="17">
        <v>354</v>
      </c>
      <c r="C8474" s="17">
        <v>51</v>
      </c>
      <c r="D8474" s="17"/>
    </row>
    <row r="8475" spans="1:4" x14ac:dyDescent="0.25">
      <c r="A8475" s="17">
        <f t="shared" si="132"/>
        <v>8474</v>
      </c>
      <c r="B8475" s="17">
        <v>354</v>
      </c>
      <c r="C8475" s="17">
        <v>51</v>
      </c>
      <c r="D8475" s="17"/>
    </row>
    <row r="8476" spans="1:4" x14ac:dyDescent="0.25">
      <c r="A8476" s="17">
        <f t="shared" si="132"/>
        <v>8475</v>
      </c>
      <c r="B8476" s="17">
        <v>354</v>
      </c>
      <c r="C8476" s="17">
        <v>51</v>
      </c>
      <c r="D8476" s="17"/>
    </row>
    <row r="8477" spans="1:4" x14ac:dyDescent="0.25">
      <c r="A8477" s="17">
        <f t="shared" si="132"/>
        <v>8476</v>
      </c>
      <c r="B8477" s="17">
        <v>354</v>
      </c>
      <c r="C8477" s="17">
        <v>51</v>
      </c>
      <c r="D8477" s="17"/>
    </row>
    <row r="8478" spans="1:4" x14ac:dyDescent="0.25">
      <c r="A8478" s="17">
        <f t="shared" si="132"/>
        <v>8477</v>
      </c>
      <c r="B8478" s="17">
        <v>354</v>
      </c>
      <c r="C8478" s="17">
        <v>51</v>
      </c>
      <c r="D8478" s="17"/>
    </row>
    <row r="8479" spans="1:4" x14ac:dyDescent="0.25">
      <c r="A8479" s="17">
        <f t="shared" si="132"/>
        <v>8478</v>
      </c>
      <c r="B8479" s="17">
        <v>354</v>
      </c>
      <c r="C8479" s="17">
        <v>51</v>
      </c>
      <c r="D8479" s="17"/>
    </row>
    <row r="8480" spans="1:4" x14ac:dyDescent="0.25">
      <c r="A8480" s="17">
        <f t="shared" si="132"/>
        <v>8479</v>
      </c>
      <c r="B8480" s="17">
        <v>354</v>
      </c>
      <c r="C8480" s="17">
        <v>51</v>
      </c>
      <c r="D8480" s="17"/>
    </row>
    <row r="8481" spans="1:4" x14ac:dyDescent="0.25">
      <c r="A8481" s="17">
        <f t="shared" si="132"/>
        <v>8480</v>
      </c>
      <c r="B8481" s="17">
        <v>354</v>
      </c>
      <c r="C8481" s="17">
        <v>51</v>
      </c>
      <c r="D8481" s="17"/>
    </row>
    <row r="8482" spans="1:4" x14ac:dyDescent="0.25">
      <c r="A8482" s="17">
        <f t="shared" si="132"/>
        <v>8481</v>
      </c>
      <c r="B8482" s="17">
        <v>354</v>
      </c>
      <c r="C8482" s="17">
        <v>51</v>
      </c>
      <c r="D8482" s="17"/>
    </row>
    <row r="8483" spans="1:4" x14ac:dyDescent="0.25">
      <c r="A8483" s="17">
        <f t="shared" si="132"/>
        <v>8482</v>
      </c>
      <c r="B8483" s="17">
        <v>354</v>
      </c>
      <c r="C8483" s="17">
        <v>51</v>
      </c>
      <c r="D8483" s="17"/>
    </row>
    <row r="8484" spans="1:4" x14ac:dyDescent="0.25">
      <c r="A8484" s="17">
        <f t="shared" si="132"/>
        <v>8483</v>
      </c>
      <c r="B8484" s="17">
        <v>354</v>
      </c>
      <c r="C8484" s="17">
        <v>51</v>
      </c>
      <c r="D8484" s="17"/>
    </row>
    <row r="8485" spans="1:4" x14ac:dyDescent="0.25">
      <c r="A8485" s="17">
        <f t="shared" si="132"/>
        <v>8484</v>
      </c>
      <c r="B8485" s="17">
        <v>354</v>
      </c>
      <c r="C8485" s="17">
        <v>51</v>
      </c>
      <c r="D8485" s="17"/>
    </row>
    <row r="8486" spans="1:4" x14ac:dyDescent="0.25">
      <c r="A8486" s="17">
        <f t="shared" si="132"/>
        <v>8485</v>
      </c>
      <c r="B8486" s="17">
        <v>354</v>
      </c>
      <c r="C8486" s="17">
        <v>51</v>
      </c>
      <c r="D8486" s="17"/>
    </row>
    <row r="8487" spans="1:4" x14ac:dyDescent="0.25">
      <c r="A8487" s="17">
        <f t="shared" si="132"/>
        <v>8486</v>
      </c>
      <c r="B8487" s="17">
        <v>354</v>
      </c>
      <c r="C8487" s="17">
        <v>51</v>
      </c>
      <c r="D8487" s="17"/>
    </row>
    <row r="8488" spans="1:4" x14ac:dyDescent="0.25">
      <c r="A8488" s="17">
        <f t="shared" ref="A8488:A8551" si="133">A8487+1</f>
        <v>8487</v>
      </c>
      <c r="B8488" s="17">
        <v>354</v>
      </c>
      <c r="C8488" s="17">
        <v>51</v>
      </c>
      <c r="D8488" s="17"/>
    </row>
    <row r="8489" spans="1:4" x14ac:dyDescent="0.25">
      <c r="A8489" s="17">
        <f t="shared" si="133"/>
        <v>8488</v>
      </c>
      <c r="B8489" s="17">
        <v>354</v>
      </c>
      <c r="C8489" s="17">
        <v>51</v>
      </c>
      <c r="D8489" s="17"/>
    </row>
    <row r="8490" spans="1:4" x14ac:dyDescent="0.25">
      <c r="A8490" s="17">
        <f t="shared" si="133"/>
        <v>8489</v>
      </c>
      <c r="B8490" s="17">
        <v>354</v>
      </c>
      <c r="C8490" s="17">
        <v>51</v>
      </c>
      <c r="D8490" s="17"/>
    </row>
    <row r="8491" spans="1:4" x14ac:dyDescent="0.25">
      <c r="A8491" s="17">
        <f t="shared" si="133"/>
        <v>8490</v>
      </c>
      <c r="B8491" s="17">
        <v>354</v>
      </c>
      <c r="C8491" s="17">
        <v>51</v>
      </c>
      <c r="D8491" s="17"/>
    </row>
    <row r="8492" spans="1:4" x14ac:dyDescent="0.25">
      <c r="A8492" s="17">
        <f t="shared" si="133"/>
        <v>8491</v>
      </c>
      <c r="B8492" s="17">
        <v>354</v>
      </c>
      <c r="C8492" s="17">
        <v>51</v>
      </c>
      <c r="D8492" s="17"/>
    </row>
    <row r="8493" spans="1:4" x14ac:dyDescent="0.25">
      <c r="A8493" s="17">
        <f t="shared" si="133"/>
        <v>8492</v>
      </c>
      <c r="B8493" s="17">
        <v>354</v>
      </c>
      <c r="C8493" s="17">
        <v>51</v>
      </c>
      <c r="D8493" s="17"/>
    </row>
    <row r="8494" spans="1:4" x14ac:dyDescent="0.25">
      <c r="A8494" s="17">
        <f t="shared" si="133"/>
        <v>8493</v>
      </c>
      <c r="B8494" s="17">
        <v>354</v>
      </c>
      <c r="C8494" s="17">
        <v>51</v>
      </c>
      <c r="D8494" s="17"/>
    </row>
    <row r="8495" spans="1:4" x14ac:dyDescent="0.25">
      <c r="A8495" s="17">
        <f t="shared" si="133"/>
        <v>8494</v>
      </c>
      <c r="B8495" s="17">
        <v>354</v>
      </c>
      <c r="C8495" s="17">
        <v>51</v>
      </c>
      <c r="D8495" s="17"/>
    </row>
    <row r="8496" spans="1:4" x14ac:dyDescent="0.25">
      <c r="A8496" s="17">
        <f t="shared" si="133"/>
        <v>8495</v>
      </c>
      <c r="B8496" s="17">
        <v>354</v>
      </c>
      <c r="C8496" s="17">
        <v>51</v>
      </c>
      <c r="D8496" s="17"/>
    </row>
    <row r="8497" spans="1:4" x14ac:dyDescent="0.25">
      <c r="A8497" s="17">
        <f t="shared" si="133"/>
        <v>8496</v>
      </c>
      <c r="B8497" s="17">
        <v>354</v>
      </c>
      <c r="C8497" s="17">
        <v>51</v>
      </c>
      <c r="D8497" s="17"/>
    </row>
    <row r="8498" spans="1:4" x14ac:dyDescent="0.25">
      <c r="A8498" s="17">
        <f t="shared" si="133"/>
        <v>8497</v>
      </c>
      <c r="B8498" s="17">
        <v>355</v>
      </c>
      <c r="C8498" s="17">
        <v>51</v>
      </c>
      <c r="D8498" s="17"/>
    </row>
    <row r="8499" spans="1:4" x14ac:dyDescent="0.25">
      <c r="A8499" s="17">
        <f t="shared" si="133"/>
        <v>8498</v>
      </c>
      <c r="B8499" s="17">
        <v>355</v>
      </c>
      <c r="C8499" s="17">
        <v>51</v>
      </c>
      <c r="D8499" s="17"/>
    </row>
    <row r="8500" spans="1:4" x14ac:dyDescent="0.25">
      <c r="A8500" s="17">
        <f t="shared" si="133"/>
        <v>8499</v>
      </c>
      <c r="B8500" s="17">
        <v>355</v>
      </c>
      <c r="C8500" s="17">
        <v>51</v>
      </c>
      <c r="D8500" s="17"/>
    </row>
    <row r="8501" spans="1:4" x14ac:dyDescent="0.25">
      <c r="A8501" s="17">
        <f t="shared" si="133"/>
        <v>8500</v>
      </c>
      <c r="B8501" s="17">
        <v>355</v>
      </c>
      <c r="C8501" s="17">
        <v>51</v>
      </c>
      <c r="D8501" s="17"/>
    </row>
    <row r="8502" spans="1:4" x14ac:dyDescent="0.25">
      <c r="A8502" s="17">
        <f t="shared" si="133"/>
        <v>8501</v>
      </c>
      <c r="B8502" s="17">
        <v>355</v>
      </c>
      <c r="C8502" s="17">
        <v>51</v>
      </c>
      <c r="D8502" s="17"/>
    </row>
    <row r="8503" spans="1:4" x14ac:dyDescent="0.25">
      <c r="A8503" s="17">
        <f t="shared" si="133"/>
        <v>8502</v>
      </c>
      <c r="B8503" s="17">
        <v>355</v>
      </c>
      <c r="C8503" s="17">
        <v>51</v>
      </c>
      <c r="D8503" s="17"/>
    </row>
    <row r="8504" spans="1:4" x14ac:dyDescent="0.25">
      <c r="A8504" s="17">
        <f t="shared" si="133"/>
        <v>8503</v>
      </c>
      <c r="B8504" s="17">
        <v>355</v>
      </c>
      <c r="C8504" s="17">
        <v>51</v>
      </c>
      <c r="D8504" s="17"/>
    </row>
    <row r="8505" spans="1:4" x14ac:dyDescent="0.25">
      <c r="A8505" s="17">
        <f t="shared" si="133"/>
        <v>8504</v>
      </c>
      <c r="B8505" s="17">
        <v>355</v>
      </c>
      <c r="C8505" s="17">
        <v>51</v>
      </c>
      <c r="D8505" s="17"/>
    </row>
    <row r="8506" spans="1:4" x14ac:dyDescent="0.25">
      <c r="A8506" s="17">
        <f t="shared" si="133"/>
        <v>8505</v>
      </c>
      <c r="B8506" s="17">
        <v>355</v>
      </c>
      <c r="C8506" s="17">
        <v>51</v>
      </c>
      <c r="D8506" s="17"/>
    </row>
    <row r="8507" spans="1:4" x14ac:dyDescent="0.25">
      <c r="A8507" s="17">
        <f t="shared" si="133"/>
        <v>8506</v>
      </c>
      <c r="B8507" s="17">
        <v>355</v>
      </c>
      <c r="C8507" s="17">
        <v>51</v>
      </c>
      <c r="D8507" s="17"/>
    </row>
    <row r="8508" spans="1:4" x14ac:dyDescent="0.25">
      <c r="A8508" s="17">
        <f t="shared" si="133"/>
        <v>8507</v>
      </c>
      <c r="B8508" s="17">
        <v>355</v>
      </c>
      <c r="C8508" s="17">
        <v>51</v>
      </c>
      <c r="D8508" s="17"/>
    </row>
    <row r="8509" spans="1:4" x14ac:dyDescent="0.25">
      <c r="A8509" s="17">
        <f t="shared" si="133"/>
        <v>8508</v>
      </c>
      <c r="B8509" s="17">
        <v>355</v>
      </c>
      <c r="C8509" s="17">
        <v>51</v>
      </c>
      <c r="D8509" s="17"/>
    </row>
    <row r="8510" spans="1:4" x14ac:dyDescent="0.25">
      <c r="A8510" s="17">
        <f t="shared" si="133"/>
        <v>8509</v>
      </c>
      <c r="B8510" s="17">
        <v>355</v>
      </c>
      <c r="C8510" s="17">
        <v>51</v>
      </c>
      <c r="D8510" s="17"/>
    </row>
    <row r="8511" spans="1:4" x14ac:dyDescent="0.25">
      <c r="A8511" s="17">
        <f t="shared" si="133"/>
        <v>8510</v>
      </c>
      <c r="B8511" s="17">
        <v>355</v>
      </c>
      <c r="C8511" s="17">
        <v>51</v>
      </c>
      <c r="D8511" s="17"/>
    </row>
    <row r="8512" spans="1:4" x14ac:dyDescent="0.25">
      <c r="A8512" s="17">
        <f t="shared" si="133"/>
        <v>8511</v>
      </c>
      <c r="B8512" s="17">
        <v>355</v>
      </c>
      <c r="C8512" s="17">
        <v>51</v>
      </c>
      <c r="D8512" s="17"/>
    </row>
    <row r="8513" spans="1:4" x14ac:dyDescent="0.25">
      <c r="A8513" s="17">
        <f t="shared" si="133"/>
        <v>8512</v>
      </c>
      <c r="B8513" s="17">
        <v>355</v>
      </c>
      <c r="C8513" s="17">
        <v>51</v>
      </c>
      <c r="D8513" s="17"/>
    </row>
    <row r="8514" spans="1:4" x14ac:dyDescent="0.25">
      <c r="A8514" s="17">
        <f t="shared" si="133"/>
        <v>8513</v>
      </c>
      <c r="B8514" s="17">
        <v>355</v>
      </c>
      <c r="C8514" s="17">
        <v>51</v>
      </c>
      <c r="D8514" s="17"/>
    </row>
    <row r="8515" spans="1:4" x14ac:dyDescent="0.25">
      <c r="A8515" s="17">
        <f t="shared" si="133"/>
        <v>8514</v>
      </c>
      <c r="B8515" s="17">
        <v>355</v>
      </c>
      <c r="C8515" s="17">
        <v>51</v>
      </c>
      <c r="D8515" s="17"/>
    </row>
    <row r="8516" spans="1:4" x14ac:dyDescent="0.25">
      <c r="A8516" s="17">
        <f t="shared" si="133"/>
        <v>8515</v>
      </c>
      <c r="B8516" s="17">
        <v>355</v>
      </c>
      <c r="C8516" s="17">
        <v>51</v>
      </c>
      <c r="D8516" s="17"/>
    </row>
    <row r="8517" spans="1:4" x14ac:dyDescent="0.25">
      <c r="A8517" s="17">
        <f t="shared" si="133"/>
        <v>8516</v>
      </c>
      <c r="B8517" s="17">
        <v>355</v>
      </c>
      <c r="C8517" s="17">
        <v>51</v>
      </c>
      <c r="D8517" s="17"/>
    </row>
    <row r="8518" spans="1:4" x14ac:dyDescent="0.25">
      <c r="A8518" s="17">
        <f t="shared" si="133"/>
        <v>8517</v>
      </c>
      <c r="B8518" s="17">
        <v>355</v>
      </c>
      <c r="C8518" s="17">
        <v>51</v>
      </c>
      <c r="D8518" s="17"/>
    </row>
    <row r="8519" spans="1:4" x14ac:dyDescent="0.25">
      <c r="A8519" s="17">
        <f t="shared" si="133"/>
        <v>8518</v>
      </c>
      <c r="B8519" s="17">
        <v>355</v>
      </c>
      <c r="C8519" s="17">
        <v>51</v>
      </c>
      <c r="D8519" s="17"/>
    </row>
    <row r="8520" spans="1:4" x14ac:dyDescent="0.25">
      <c r="A8520" s="17">
        <f t="shared" si="133"/>
        <v>8519</v>
      </c>
      <c r="B8520" s="17">
        <v>355</v>
      </c>
      <c r="C8520" s="17">
        <v>51</v>
      </c>
      <c r="D8520" s="17"/>
    </row>
    <row r="8521" spans="1:4" x14ac:dyDescent="0.25">
      <c r="A8521" s="17">
        <f t="shared" si="133"/>
        <v>8520</v>
      </c>
      <c r="B8521" s="17">
        <v>355</v>
      </c>
      <c r="C8521" s="17">
        <v>51</v>
      </c>
      <c r="D8521" s="17"/>
    </row>
    <row r="8522" spans="1:4" x14ac:dyDescent="0.25">
      <c r="A8522" s="17">
        <f t="shared" si="133"/>
        <v>8521</v>
      </c>
      <c r="B8522" s="17">
        <v>356</v>
      </c>
      <c r="C8522" s="17">
        <v>51</v>
      </c>
      <c r="D8522" s="17"/>
    </row>
    <row r="8523" spans="1:4" x14ac:dyDescent="0.25">
      <c r="A8523" s="17">
        <f t="shared" si="133"/>
        <v>8522</v>
      </c>
      <c r="B8523" s="17">
        <v>356</v>
      </c>
      <c r="C8523" s="17">
        <v>51</v>
      </c>
      <c r="D8523" s="17"/>
    </row>
    <row r="8524" spans="1:4" x14ac:dyDescent="0.25">
      <c r="A8524" s="17">
        <f t="shared" si="133"/>
        <v>8523</v>
      </c>
      <c r="B8524" s="17">
        <v>356</v>
      </c>
      <c r="C8524" s="17">
        <v>51</v>
      </c>
      <c r="D8524" s="17"/>
    </row>
    <row r="8525" spans="1:4" x14ac:dyDescent="0.25">
      <c r="A8525" s="17">
        <f t="shared" si="133"/>
        <v>8524</v>
      </c>
      <c r="B8525" s="17">
        <v>356</v>
      </c>
      <c r="C8525" s="17">
        <v>51</v>
      </c>
      <c r="D8525" s="17"/>
    </row>
    <row r="8526" spans="1:4" x14ac:dyDescent="0.25">
      <c r="A8526" s="17">
        <f t="shared" si="133"/>
        <v>8525</v>
      </c>
      <c r="B8526" s="17">
        <v>356</v>
      </c>
      <c r="C8526" s="17">
        <v>51</v>
      </c>
      <c r="D8526" s="17"/>
    </row>
    <row r="8527" spans="1:4" x14ac:dyDescent="0.25">
      <c r="A8527" s="17">
        <f t="shared" si="133"/>
        <v>8526</v>
      </c>
      <c r="B8527" s="17">
        <v>356</v>
      </c>
      <c r="C8527" s="17">
        <v>51</v>
      </c>
      <c r="D8527" s="17"/>
    </row>
    <row r="8528" spans="1:4" x14ac:dyDescent="0.25">
      <c r="A8528" s="17">
        <f t="shared" si="133"/>
        <v>8527</v>
      </c>
      <c r="B8528" s="17">
        <v>356</v>
      </c>
      <c r="C8528" s="17">
        <v>51</v>
      </c>
      <c r="D8528" s="17"/>
    </row>
    <row r="8529" spans="1:4" x14ac:dyDescent="0.25">
      <c r="A8529" s="17">
        <f t="shared" si="133"/>
        <v>8528</v>
      </c>
      <c r="B8529" s="17">
        <v>356</v>
      </c>
      <c r="C8529" s="17">
        <v>51</v>
      </c>
      <c r="D8529" s="17"/>
    </row>
    <row r="8530" spans="1:4" x14ac:dyDescent="0.25">
      <c r="A8530" s="17">
        <f t="shared" si="133"/>
        <v>8529</v>
      </c>
      <c r="B8530" s="17">
        <v>356</v>
      </c>
      <c r="C8530" s="17">
        <v>51</v>
      </c>
      <c r="D8530" s="17"/>
    </row>
    <row r="8531" spans="1:4" x14ac:dyDescent="0.25">
      <c r="A8531" s="17">
        <f t="shared" si="133"/>
        <v>8530</v>
      </c>
      <c r="B8531" s="17">
        <v>356</v>
      </c>
      <c r="C8531" s="17">
        <v>51</v>
      </c>
      <c r="D8531" s="17"/>
    </row>
    <row r="8532" spans="1:4" x14ac:dyDescent="0.25">
      <c r="A8532" s="17">
        <f t="shared" si="133"/>
        <v>8531</v>
      </c>
      <c r="B8532" s="17">
        <v>356</v>
      </c>
      <c r="C8532" s="17">
        <v>51</v>
      </c>
      <c r="D8532" s="17"/>
    </row>
    <row r="8533" spans="1:4" x14ac:dyDescent="0.25">
      <c r="A8533" s="17">
        <f t="shared" si="133"/>
        <v>8532</v>
      </c>
      <c r="B8533" s="17">
        <v>356</v>
      </c>
      <c r="C8533" s="17">
        <v>51</v>
      </c>
      <c r="D8533" s="17"/>
    </row>
    <row r="8534" spans="1:4" x14ac:dyDescent="0.25">
      <c r="A8534" s="17">
        <f t="shared" si="133"/>
        <v>8533</v>
      </c>
      <c r="B8534" s="17">
        <v>356</v>
      </c>
      <c r="C8534" s="17">
        <v>51</v>
      </c>
      <c r="D8534" s="17"/>
    </row>
    <row r="8535" spans="1:4" x14ac:dyDescent="0.25">
      <c r="A8535" s="17">
        <f t="shared" si="133"/>
        <v>8534</v>
      </c>
      <c r="B8535" s="17">
        <v>356</v>
      </c>
      <c r="C8535" s="17">
        <v>51</v>
      </c>
      <c r="D8535" s="17"/>
    </row>
    <row r="8536" spans="1:4" x14ac:dyDescent="0.25">
      <c r="A8536" s="17">
        <f t="shared" si="133"/>
        <v>8535</v>
      </c>
      <c r="B8536" s="17">
        <v>356</v>
      </c>
      <c r="C8536" s="17">
        <v>51</v>
      </c>
      <c r="D8536" s="17"/>
    </row>
    <row r="8537" spans="1:4" x14ac:dyDescent="0.25">
      <c r="A8537" s="17">
        <f t="shared" si="133"/>
        <v>8536</v>
      </c>
      <c r="B8537" s="17">
        <v>356</v>
      </c>
      <c r="C8537" s="17">
        <v>51</v>
      </c>
      <c r="D8537" s="17"/>
    </row>
    <row r="8538" spans="1:4" x14ac:dyDescent="0.25">
      <c r="A8538" s="17">
        <f t="shared" si="133"/>
        <v>8537</v>
      </c>
      <c r="B8538" s="17">
        <v>356</v>
      </c>
      <c r="C8538" s="17">
        <v>51</v>
      </c>
      <c r="D8538" s="17"/>
    </row>
    <row r="8539" spans="1:4" x14ac:dyDescent="0.25">
      <c r="A8539" s="17">
        <f t="shared" si="133"/>
        <v>8538</v>
      </c>
      <c r="B8539" s="17">
        <v>356</v>
      </c>
      <c r="C8539" s="17">
        <v>51</v>
      </c>
      <c r="D8539" s="17"/>
    </row>
    <row r="8540" spans="1:4" x14ac:dyDescent="0.25">
      <c r="A8540" s="17">
        <f t="shared" si="133"/>
        <v>8539</v>
      </c>
      <c r="B8540" s="17">
        <v>356</v>
      </c>
      <c r="C8540" s="17">
        <v>51</v>
      </c>
      <c r="D8540" s="17"/>
    </row>
    <row r="8541" spans="1:4" x14ac:dyDescent="0.25">
      <c r="A8541" s="17">
        <f t="shared" si="133"/>
        <v>8540</v>
      </c>
      <c r="B8541" s="17">
        <v>356</v>
      </c>
      <c r="C8541" s="17">
        <v>51</v>
      </c>
      <c r="D8541" s="17"/>
    </row>
    <row r="8542" spans="1:4" x14ac:dyDescent="0.25">
      <c r="A8542" s="17">
        <f t="shared" si="133"/>
        <v>8541</v>
      </c>
      <c r="B8542" s="17">
        <v>356</v>
      </c>
      <c r="C8542" s="17">
        <v>51</v>
      </c>
      <c r="D8542" s="17"/>
    </row>
    <row r="8543" spans="1:4" x14ac:dyDescent="0.25">
      <c r="A8543" s="17">
        <f t="shared" si="133"/>
        <v>8542</v>
      </c>
      <c r="B8543" s="17">
        <v>356</v>
      </c>
      <c r="C8543" s="17">
        <v>51</v>
      </c>
      <c r="D8543" s="17"/>
    </row>
    <row r="8544" spans="1:4" x14ac:dyDescent="0.25">
      <c r="A8544" s="17">
        <f t="shared" si="133"/>
        <v>8543</v>
      </c>
      <c r="B8544" s="17">
        <v>356</v>
      </c>
      <c r="C8544" s="17">
        <v>51</v>
      </c>
      <c r="D8544" s="17"/>
    </row>
    <row r="8545" spans="1:4" x14ac:dyDescent="0.25">
      <c r="A8545" s="17">
        <f t="shared" si="133"/>
        <v>8544</v>
      </c>
      <c r="B8545" s="17">
        <v>356</v>
      </c>
      <c r="C8545" s="17">
        <v>51</v>
      </c>
      <c r="D8545" s="17"/>
    </row>
    <row r="8546" spans="1:4" x14ac:dyDescent="0.25">
      <c r="A8546" s="17">
        <f t="shared" si="133"/>
        <v>8545</v>
      </c>
      <c r="B8546" s="17">
        <v>357</v>
      </c>
      <c r="C8546" s="17">
        <v>51</v>
      </c>
      <c r="D8546" s="17"/>
    </row>
    <row r="8547" spans="1:4" x14ac:dyDescent="0.25">
      <c r="A8547" s="17">
        <f t="shared" si="133"/>
        <v>8546</v>
      </c>
      <c r="B8547" s="17">
        <v>357</v>
      </c>
      <c r="C8547" s="17">
        <v>51</v>
      </c>
      <c r="D8547" s="17"/>
    </row>
    <row r="8548" spans="1:4" x14ac:dyDescent="0.25">
      <c r="A8548" s="17">
        <f t="shared" si="133"/>
        <v>8547</v>
      </c>
      <c r="B8548" s="17">
        <v>357</v>
      </c>
      <c r="C8548" s="17">
        <v>51</v>
      </c>
      <c r="D8548" s="17"/>
    </row>
    <row r="8549" spans="1:4" x14ac:dyDescent="0.25">
      <c r="A8549" s="17">
        <f t="shared" si="133"/>
        <v>8548</v>
      </c>
      <c r="B8549" s="17">
        <v>357</v>
      </c>
      <c r="C8549" s="17">
        <v>51</v>
      </c>
      <c r="D8549" s="17"/>
    </row>
    <row r="8550" spans="1:4" x14ac:dyDescent="0.25">
      <c r="A8550" s="17">
        <f t="shared" si="133"/>
        <v>8549</v>
      </c>
      <c r="B8550" s="17">
        <v>357</v>
      </c>
      <c r="C8550" s="17">
        <v>51</v>
      </c>
      <c r="D8550" s="17"/>
    </row>
    <row r="8551" spans="1:4" x14ac:dyDescent="0.25">
      <c r="A8551" s="17">
        <f t="shared" si="133"/>
        <v>8550</v>
      </c>
      <c r="B8551" s="17">
        <v>357</v>
      </c>
      <c r="C8551" s="17">
        <v>51</v>
      </c>
      <c r="D8551" s="17"/>
    </row>
    <row r="8552" spans="1:4" x14ac:dyDescent="0.25">
      <c r="A8552" s="17">
        <f t="shared" ref="A8552:A8615" si="134">A8551+1</f>
        <v>8551</v>
      </c>
      <c r="B8552" s="17">
        <v>357</v>
      </c>
      <c r="C8552" s="17">
        <v>51</v>
      </c>
      <c r="D8552" s="17"/>
    </row>
    <row r="8553" spans="1:4" x14ac:dyDescent="0.25">
      <c r="A8553" s="17">
        <f t="shared" si="134"/>
        <v>8552</v>
      </c>
      <c r="B8553" s="17">
        <v>357</v>
      </c>
      <c r="C8553" s="17">
        <v>51</v>
      </c>
      <c r="D8553" s="17"/>
    </row>
    <row r="8554" spans="1:4" x14ac:dyDescent="0.25">
      <c r="A8554" s="17">
        <f t="shared" si="134"/>
        <v>8553</v>
      </c>
      <c r="B8554" s="17">
        <v>357</v>
      </c>
      <c r="C8554" s="17">
        <v>51</v>
      </c>
      <c r="D8554" s="17"/>
    </row>
    <row r="8555" spans="1:4" x14ac:dyDescent="0.25">
      <c r="A8555" s="17">
        <f t="shared" si="134"/>
        <v>8554</v>
      </c>
      <c r="B8555" s="17">
        <v>357</v>
      </c>
      <c r="C8555" s="17">
        <v>51</v>
      </c>
      <c r="D8555" s="17"/>
    </row>
    <row r="8556" spans="1:4" x14ac:dyDescent="0.25">
      <c r="A8556" s="17">
        <f t="shared" si="134"/>
        <v>8555</v>
      </c>
      <c r="B8556" s="17">
        <v>357</v>
      </c>
      <c r="C8556" s="17">
        <v>51</v>
      </c>
      <c r="D8556" s="17"/>
    </row>
    <row r="8557" spans="1:4" x14ac:dyDescent="0.25">
      <c r="A8557" s="17">
        <f t="shared" si="134"/>
        <v>8556</v>
      </c>
      <c r="B8557" s="17">
        <v>357</v>
      </c>
      <c r="C8557" s="17">
        <v>51</v>
      </c>
      <c r="D8557" s="17"/>
    </row>
    <row r="8558" spans="1:4" x14ac:dyDescent="0.25">
      <c r="A8558" s="17">
        <f t="shared" si="134"/>
        <v>8557</v>
      </c>
      <c r="B8558" s="17">
        <v>357</v>
      </c>
      <c r="C8558" s="17">
        <v>51</v>
      </c>
      <c r="D8558" s="17"/>
    </row>
    <row r="8559" spans="1:4" x14ac:dyDescent="0.25">
      <c r="A8559" s="17">
        <f t="shared" si="134"/>
        <v>8558</v>
      </c>
      <c r="B8559" s="17">
        <v>357</v>
      </c>
      <c r="C8559" s="17">
        <v>51</v>
      </c>
      <c r="D8559" s="17"/>
    </row>
    <row r="8560" spans="1:4" x14ac:dyDescent="0.25">
      <c r="A8560" s="17">
        <f t="shared" si="134"/>
        <v>8559</v>
      </c>
      <c r="B8560" s="17">
        <v>357</v>
      </c>
      <c r="C8560" s="17">
        <v>51</v>
      </c>
      <c r="D8560" s="17"/>
    </row>
    <row r="8561" spans="1:4" x14ac:dyDescent="0.25">
      <c r="A8561" s="17">
        <f t="shared" si="134"/>
        <v>8560</v>
      </c>
      <c r="B8561" s="17">
        <v>357</v>
      </c>
      <c r="C8561" s="17">
        <v>51</v>
      </c>
      <c r="D8561" s="17"/>
    </row>
    <row r="8562" spans="1:4" x14ac:dyDescent="0.25">
      <c r="A8562" s="17">
        <f t="shared" si="134"/>
        <v>8561</v>
      </c>
      <c r="B8562" s="17">
        <v>357</v>
      </c>
      <c r="C8562" s="17">
        <v>51</v>
      </c>
      <c r="D8562" s="17"/>
    </row>
    <row r="8563" spans="1:4" x14ac:dyDescent="0.25">
      <c r="A8563" s="17">
        <f t="shared" si="134"/>
        <v>8562</v>
      </c>
      <c r="B8563" s="17">
        <v>357</v>
      </c>
      <c r="C8563" s="17">
        <v>51</v>
      </c>
      <c r="D8563" s="17"/>
    </row>
    <row r="8564" spans="1:4" x14ac:dyDescent="0.25">
      <c r="A8564" s="17">
        <f t="shared" si="134"/>
        <v>8563</v>
      </c>
      <c r="B8564" s="17">
        <v>357</v>
      </c>
      <c r="C8564" s="17">
        <v>51</v>
      </c>
      <c r="D8564" s="17"/>
    </row>
    <row r="8565" spans="1:4" x14ac:dyDescent="0.25">
      <c r="A8565" s="17">
        <f t="shared" si="134"/>
        <v>8564</v>
      </c>
      <c r="B8565" s="17">
        <v>357</v>
      </c>
      <c r="C8565" s="17">
        <v>51</v>
      </c>
      <c r="D8565" s="17"/>
    </row>
    <row r="8566" spans="1:4" x14ac:dyDescent="0.25">
      <c r="A8566" s="17">
        <f t="shared" si="134"/>
        <v>8565</v>
      </c>
      <c r="B8566" s="17">
        <v>357</v>
      </c>
      <c r="C8566" s="17">
        <v>51</v>
      </c>
      <c r="D8566" s="17"/>
    </row>
    <row r="8567" spans="1:4" x14ac:dyDescent="0.25">
      <c r="A8567" s="17">
        <f t="shared" si="134"/>
        <v>8566</v>
      </c>
      <c r="B8567" s="17">
        <v>357</v>
      </c>
      <c r="C8567" s="17">
        <v>51</v>
      </c>
      <c r="D8567" s="17"/>
    </row>
    <row r="8568" spans="1:4" x14ac:dyDescent="0.25">
      <c r="A8568" s="17">
        <f t="shared" si="134"/>
        <v>8567</v>
      </c>
      <c r="B8568" s="17">
        <v>357</v>
      </c>
      <c r="C8568" s="17">
        <v>51</v>
      </c>
      <c r="D8568" s="17"/>
    </row>
    <row r="8569" spans="1:4" x14ac:dyDescent="0.25">
      <c r="A8569" s="17">
        <f t="shared" si="134"/>
        <v>8568</v>
      </c>
      <c r="B8569" s="17">
        <v>357</v>
      </c>
      <c r="C8569" s="17">
        <v>51</v>
      </c>
      <c r="D8569" s="17"/>
    </row>
    <row r="8570" spans="1:4" x14ac:dyDescent="0.25">
      <c r="A8570" s="17">
        <f t="shared" si="134"/>
        <v>8569</v>
      </c>
      <c r="B8570" s="17">
        <v>358</v>
      </c>
      <c r="C8570" s="17">
        <v>52</v>
      </c>
      <c r="D8570" s="17"/>
    </row>
    <row r="8571" spans="1:4" x14ac:dyDescent="0.25">
      <c r="A8571" s="17">
        <f t="shared" si="134"/>
        <v>8570</v>
      </c>
      <c r="B8571" s="17">
        <v>358</v>
      </c>
      <c r="C8571" s="17">
        <v>52</v>
      </c>
      <c r="D8571" s="17"/>
    </row>
    <row r="8572" spans="1:4" x14ac:dyDescent="0.25">
      <c r="A8572" s="17">
        <f t="shared" si="134"/>
        <v>8571</v>
      </c>
      <c r="B8572" s="17">
        <v>358</v>
      </c>
      <c r="C8572" s="17">
        <v>52</v>
      </c>
      <c r="D8572" s="17"/>
    </row>
    <row r="8573" spans="1:4" x14ac:dyDescent="0.25">
      <c r="A8573" s="17">
        <f t="shared" si="134"/>
        <v>8572</v>
      </c>
      <c r="B8573" s="17">
        <v>358</v>
      </c>
      <c r="C8573" s="17">
        <v>52</v>
      </c>
      <c r="D8573" s="17"/>
    </row>
    <row r="8574" spans="1:4" x14ac:dyDescent="0.25">
      <c r="A8574" s="17">
        <f t="shared" si="134"/>
        <v>8573</v>
      </c>
      <c r="B8574" s="17">
        <v>358</v>
      </c>
      <c r="C8574" s="17">
        <v>52</v>
      </c>
      <c r="D8574" s="17"/>
    </row>
    <row r="8575" spans="1:4" x14ac:dyDescent="0.25">
      <c r="A8575" s="17">
        <f t="shared" si="134"/>
        <v>8574</v>
      </c>
      <c r="B8575" s="17">
        <v>358</v>
      </c>
      <c r="C8575" s="17">
        <v>52</v>
      </c>
      <c r="D8575" s="17"/>
    </row>
    <row r="8576" spans="1:4" x14ac:dyDescent="0.25">
      <c r="A8576" s="17">
        <f t="shared" si="134"/>
        <v>8575</v>
      </c>
      <c r="B8576" s="17">
        <v>358</v>
      </c>
      <c r="C8576" s="17">
        <v>52</v>
      </c>
      <c r="D8576" s="17"/>
    </row>
    <row r="8577" spans="1:4" x14ac:dyDescent="0.25">
      <c r="A8577" s="17">
        <f t="shared" si="134"/>
        <v>8576</v>
      </c>
      <c r="B8577" s="17">
        <v>358</v>
      </c>
      <c r="C8577" s="17">
        <v>52</v>
      </c>
      <c r="D8577" s="17"/>
    </row>
    <row r="8578" spans="1:4" x14ac:dyDescent="0.25">
      <c r="A8578" s="17">
        <f t="shared" si="134"/>
        <v>8577</v>
      </c>
      <c r="B8578" s="17">
        <v>358</v>
      </c>
      <c r="C8578" s="17">
        <v>52</v>
      </c>
      <c r="D8578" s="17"/>
    </row>
    <row r="8579" spans="1:4" x14ac:dyDescent="0.25">
      <c r="A8579" s="17">
        <f t="shared" si="134"/>
        <v>8578</v>
      </c>
      <c r="B8579" s="17">
        <v>358</v>
      </c>
      <c r="C8579" s="17">
        <v>52</v>
      </c>
      <c r="D8579" s="17"/>
    </row>
    <row r="8580" spans="1:4" x14ac:dyDescent="0.25">
      <c r="A8580" s="17">
        <f t="shared" si="134"/>
        <v>8579</v>
      </c>
      <c r="B8580" s="17">
        <v>358</v>
      </c>
      <c r="C8580" s="17">
        <v>52</v>
      </c>
      <c r="D8580" s="17"/>
    </row>
    <row r="8581" spans="1:4" x14ac:dyDescent="0.25">
      <c r="A8581" s="17">
        <f t="shared" si="134"/>
        <v>8580</v>
      </c>
      <c r="B8581" s="17">
        <v>358</v>
      </c>
      <c r="C8581" s="17">
        <v>52</v>
      </c>
      <c r="D8581" s="17"/>
    </row>
    <row r="8582" spans="1:4" x14ac:dyDescent="0.25">
      <c r="A8582" s="17">
        <f t="shared" si="134"/>
        <v>8581</v>
      </c>
      <c r="B8582" s="17">
        <v>358</v>
      </c>
      <c r="C8582" s="17">
        <v>52</v>
      </c>
      <c r="D8582" s="17"/>
    </row>
    <row r="8583" spans="1:4" x14ac:dyDescent="0.25">
      <c r="A8583" s="17">
        <f t="shared" si="134"/>
        <v>8582</v>
      </c>
      <c r="B8583" s="17">
        <v>358</v>
      </c>
      <c r="C8583" s="17">
        <v>52</v>
      </c>
      <c r="D8583" s="17"/>
    </row>
    <row r="8584" spans="1:4" x14ac:dyDescent="0.25">
      <c r="A8584" s="17">
        <f t="shared" si="134"/>
        <v>8583</v>
      </c>
      <c r="B8584" s="17">
        <v>358</v>
      </c>
      <c r="C8584" s="17">
        <v>52</v>
      </c>
      <c r="D8584" s="17"/>
    </row>
    <row r="8585" spans="1:4" x14ac:dyDescent="0.25">
      <c r="A8585" s="17">
        <f t="shared" si="134"/>
        <v>8584</v>
      </c>
      <c r="B8585" s="17">
        <v>358</v>
      </c>
      <c r="C8585" s="17">
        <v>52</v>
      </c>
      <c r="D8585" s="17"/>
    </row>
    <row r="8586" spans="1:4" x14ac:dyDescent="0.25">
      <c r="A8586" s="17">
        <f t="shared" si="134"/>
        <v>8585</v>
      </c>
      <c r="B8586" s="17">
        <v>358</v>
      </c>
      <c r="C8586" s="17">
        <v>52</v>
      </c>
      <c r="D8586" s="17"/>
    </row>
    <row r="8587" spans="1:4" x14ac:dyDescent="0.25">
      <c r="A8587" s="17">
        <f t="shared" si="134"/>
        <v>8586</v>
      </c>
      <c r="B8587" s="17">
        <v>358</v>
      </c>
      <c r="C8587" s="17">
        <v>52</v>
      </c>
      <c r="D8587" s="17"/>
    </row>
    <row r="8588" spans="1:4" x14ac:dyDescent="0.25">
      <c r="A8588" s="17">
        <f t="shared" si="134"/>
        <v>8587</v>
      </c>
      <c r="B8588" s="17">
        <v>358</v>
      </c>
      <c r="C8588" s="17">
        <v>52</v>
      </c>
      <c r="D8588" s="17"/>
    </row>
    <row r="8589" spans="1:4" x14ac:dyDescent="0.25">
      <c r="A8589" s="17">
        <f t="shared" si="134"/>
        <v>8588</v>
      </c>
      <c r="B8589" s="17">
        <v>358</v>
      </c>
      <c r="C8589" s="17">
        <v>52</v>
      </c>
      <c r="D8589" s="17"/>
    </row>
    <row r="8590" spans="1:4" x14ac:dyDescent="0.25">
      <c r="A8590" s="17">
        <f t="shared" si="134"/>
        <v>8589</v>
      </c>
      <c r="B8590" s="17">
        <v>358</v>
      </c>
      <c r="C8590" s="17">
        <v>52</v>
      </c>
      <c r="D8590" s="17"/>
    </row>
    <row r="8591" spans="1:4" x14ac:dyDescent="0.25">
      <c r="A8591" s="17">
        <f t="shared" si="134"/>
        <v>8590</v>
      </c>
      <c r="B8591" s="17">
        <v>358</v>
      </c>
      <c r="C8591" s="17">
        <v>52</v>
      </c>
      <c r="D8591" s="17"/>
    </row>
    <row r="8592" spans="1:4" x14ac:dyDescent="0.25">
      <c r="A8592" s="17">
        <f t="shared" si="134"/>
        <v>8591</v>
      </c>
      <c r="B8592" s="17">
        <v>358</v>
      </c>
      <c r="C8592" s="17">
        <v>52</v>
      </c>
      <c r="D8592" s="17"/>
    </row>
    <row r="8593" spans="1:4" x14ac:dyDescent="0.25">
      <c r="A8593" s="17">
        <f t="shared" si="134"/>
        <v>8592</v>
      </c>
      <c r="B8593" s="17">
        <v>358</v>
      </c>
      <c r="C8593" s="17">
        <v>52</v>
      </c>
      <c r="D8593" s="17"/>
    </row>
    <row r="8594" spans="1:4" x14ac:dyDescent="0.25">
      <c r="A8594" s="17">
        <f t="shared" si="134"/>
        <v>8593</v>
      </c>
      <c r="B8594" s="17">
        <v>359</v>
      </c>
      <c r="C8594" s="17">
        <v>52</v>
      </c>
      <c r="D8594" s="17"/>
    </row>
    <row r="8595" spans="1:4" x14ac:dyDescent="0.25">
      <c r="A8595" s="17">
        <f t="shared" si="134"/>
        <v>8594</v>
      </c>
      <c r="B8595" s="17">
        <v>359</v>
      </c>
      <c r="C8595" s="17">
        <v>52</v>
      </c>
      <c r="D8595" s="17"/>
    </row>
    <row r="8596" spans="1:4" x14ac:dyDescent="0.25">
      <c r="A8596" s="17">
        <f t="shared" si="134"/>
        <v>8595</v>
      </c>
      <c r="B8596" s="17">
        <v>359</v>
      </c>
      <c r="C8596" s="17">
        <v>52</v>
      </c>
      <c r="D8596" s="17"/>
    </row>
    <row r="8597" spans="1:4" x14ac:dyDescent="0.25">
      <c r="A8597" s="17">
        <f t="shared" si="134"/>
        <v>8596</v>
      </c>
      <c r="B8597" s="17">
        <v>359</v>
      </c>
      <c r="C8597" s="17">
        <v>52</v>
      </c>
      <c r="D8597" s="17"/>
    </row>
    <row r="8598" spans="1:4" x14ac:dyDescent="0.25">
      <c r="A8598" s="17">
        <f t="shared" si="134"/>
        <v>8597</v>
      </c>
      <c r="B8598" s="17">
        <v>359</v>
      </c>
      <c r="C8598" s="17">
        <v>52</v>
      </c>
      <c r="D8598" s="17"/>
    </row>
    <row r="8599" spans="1:4" x14ac:dyDescent="0.25">
      <c r="A8599" s="17">
        <f t="shared" si="134"/>
        <v>8598</v>
      </c>
      <c r="B8599" s="17">
        <v>359</v>
      </c>
      <c r="C8599" s="17">
        <v>52</v>
      </c>
      <c r="D8599" s="17"/>
    </row>
    <row r="8600" spans="1:4" x14ac:dyDescent="0.25">
      <c r="A8600" s="17">
        <f t="shared" si="134"/>
        <v>8599</v>
      </c>
      <c r="B8600" s="17">
        <v>359</v>
      </c>
      <c r="C8600" s="17">
        <v>52</v>
      </c>
      <c r="D8600" s="17"/>
    </row>
    <row r="8601" spans="1:4" x14ac:dyDescent="0.25">
      <c r="A8601" s="17">
        <f t="shared" si="134"/>
        <v>8600</v>
      </c>
      <c r="B8601" s="17">
        <v>359</v>
      </c>
      <c r="C8601" s="17">
        <v>52</v>
      </c>
      <c r="D8601" s="17"/>
    </row>
    <row r="8602" spans="1:4" x14ac:dyDescent="0.25">
      <c r="A8602" s="17">
        <f t="shared" si="134"/>
        <v>8601</v>
      </c>
      <c r="B8602" s="17">
        <v>359</v>
      </c>
      <c r="C8602" s="17">
        <v>52</v>
      </c>
      <c r="D8602" s="17"/>
    </row>
    <row r="8603" spans="1:4" x14ac:dyDescent="0.25">
      <c r="A8603" s="17">
        <f t="shared" si="134"/>
        <v>8602</v>
      </c>
      <c r="B8603" s="17">
        <v>359</v>
      </c>
      <c r="C8603" s="17">
        <v>52</v>
      </c>
      <c r="D8603" s="17"/>
    </row>
    <row r="8604" spans="1:4" x14ac:dyDescent="0.25">
      <c r="A8604" s="17">
        <f t="shared" si="134"/>
        <v>8603</v>
      </c>
      <c r="B8604" s="17">
        <v>359</v>
      </c>
      <c r="C8604" s="17">
        <v>52</v>
      </c>
      <c r="D8604" s="17"/>
    </row>
    <row r="8605" spans="1:4" x14ac:dyDescent="0.25">
      <c r="A8605" s="17">
        <f t="shared" si="134"/>
        <v>8604</v>
      </c>
      <c r="B8605" s="17">
        <v>359</v>
      </c>
      <c r="C8605" s="17">
        <v>52</v>
      </c>
      <c r="D8605" s="17"/>
    </row>
    <row r="8606" spans="1:4" x14ac:dyDescent="0.25">
      <c r="A8606" s="17">
        <f t="shared" si="134"/>
        <v>8605</v>
      </c>
      <c r="B8606" s="17">
        <v>359</v>
      </c>
      <c r="C8606" s="17">
        <v>52</v>
      </c>
      <c r="D8606" s="17"/>
    </row>
    <row r="8607" spans="1:4" x14ac:dyDescent="0.25">
      <c r="A8607" s="17">
        <f t="shared" si="134"/>
        <v>8606</v>
      </c>
      <c r="B8607" s="17">
        <v>359</v>
      </c>
      <c r="C8607" s="17">
        <v>52</v>
      </c>
      <c r="D8607" s="17"/>
    </row>
    <row r="8608" spans="1:4" x14ac:dyDescent="0.25">
      <c r="A8608" s="17">
        <f t="shared" si="134"/>
        <v>8607</v>
      </c>
      <c r="B8608" s="17">
        <v>359</v>
      </c>
      <c r="C8608" s="17">
        <v>52</v>
      </c>
      <c r="D8608" s="17"/>
    </row>
    <row r="8609" spans="1:4" x14ac:dyDescent="0.25">
      <c r="A8609" s="17">
        <f t="shared" si="134"/>
        <v>8608</v>
      </c>
      <c r="B8609" s="17">
        <v>359</v>
      </c>
      <c r="C8609" s="17">
        <v>52</v>
      </c>
      <c r="D8609" s="17"/>
    </row>
    <row r="8610" spans="1:4" x14ac:dyDescent="0.25">
      <c r="A8610" s="17">
        <f t="shared" si="134"/>
        <v>8609</v>
      </c>
      <c r="B8610" s="17">
        <v>359</v>
      </c>
      <c r="C8610" s="17">
        <v>52</v>
      </c>
      <c r="D8610" s="17"/>
    </row>
    <row r="8611" spans="1:4" x14ac:dyDescent="0.25">
      <c r="A8611" s="17">
        <f t="shared" si="134"/>
        <v>8610</v>
      </c>
      <c r="B8611" s="17">
        <v>359</v>
      </c>
      <c r="C8611" s="17">
        <v>52</v>
      </c>
      <c r="D8611" s="17"/>
    </row>
    <row r="8612" spans="1:4" x14ac:dyDescent="0.25">
      <c r="A8612" s="17">
        <f t="shared" si="134"/>
        <v>8611</v>
      </c>
      <c r="B8612" s="17">
        <v>359</v>
      </c>
      <c r="C8612" s="17">
        <v>52</v>
      </c>
      <c r="D8612" s="17"/>
    </row>
    <row r="8613" spans="1:4" x14ac:dyDescent="0.25">
      <c r="A8613" s="17">
        <f t="shared" si="134"/>
        <v>8612</v>
      </c>
      <c r="B8613" s="17">
        <v>359</v>
      </c>
      <c r="C8613" s="17">
        <v>52</v>
      </c>
      <c r="D8613" s="17"/>
    </row>
    <row r="8614" spans="1:4" x14ac:dyDescent="0.25">
      <c r="A8614" s="17">
        <f t="shared" si="134"/>
        <v>8613</v>
      </c>
      <c r="B8614" s="17">
        <v>359</v>
      </c>
      <c r="C8614" s="17">
        <v>52</v>
      </c>
      <c r="D8614" s="17"/>
    </row>
    <row r="8615" spans="1:4" x14ac:dyDescent="0.25">
      <c r="A8615" s="17">
        <f t="shared" si="134"/>
        <v>8614</v>
      </c>
      <c r="B8615" s="17">
        <v>359</v>
      </c>
      <c r="C8615" s="17">
        <v>52</v>
      </c>
      <c r="D8615" s="17"/>
    </row>
    <row r="8616" spans="1:4" x14ac:dyDescent="0.25">
      <c r="A8616" s="17">
        <f t="shared" ref="A8616:A8679" si="135">A8615+1</f>
        <v>8615</v>
      </c>
      <c r="B8616" s="17">
        <v>359</v>
      </c>
      <c r="C8616" s="17">
        <v>52</v>
      </c>
      <c r="D8616" s="17"/>
    </row>
    <row r="8617" spans="1:4" x14ac:dyDescent="0.25">
      <c r="A8617" s="17">
        <f t="shared" si="135"/>
        <v>8616</v>
      </c>
      <c r="B8617" s="17">
        <v>359</v>
      </c>
      <c r="C8617" s="17">
        <v>52</v>
      </c>
      <c r="D8617" s="17"/>
    </row>
    <row r="8618" spans="1:4" x14ac:dyDescent="0.25">
      <c r="A8618" s="17">
        <f t="shared" si="135"/>
        <v>8617</v>
      </c>
      <c r="B8618" s="17">
        <v>360</v>
      </c>
      <c r="C8618" s="17">
        <v>52</v>
      </c>
      <c r="D8618" s="17"/>
    </row>
    <row r="8619" spans="1:4" x14ac:dyDescent="0.25">
      <c r="A8619" s="17">
        <f t="shared" si="135"/>
        <v>8618</v>
      </c>
      <c r="B8619" s="17">
        <v>360</v>
      </c>
      <c r="C8619" s="17">
        <v>52</v>
      </c>
      <c r="D8619" s="17"/>
    </row>
    <row r="8620" spans="1:4" x14ac:dyDescent="0.25">
      <c r="A8620" s="17">
        <f t="shared" si="135"/>
        <v>8619</v>
      </c>
      <c r="B8620" s="17">
        <v>360</v>
      </c>
      <c r="C8620" s="17">
        <v>52</v>
      </c>
      <c r="D8620" s="17"/>
    </row>
    <row r="8621" spans="1:4" x14ac:dyDescent="0.25">
      <c r="A8621" s="17">
        <f t="shared" si="135"/>
        <v>8620</v>
      </c>
      <c r="B8621" s="17">
        <v>360</v>
      </c>
      <c r="C8621" s="17">
        <v>52</v>
      </c>
      <c r="D8621" s="17"/>
    </row>
    <row r="8622" spans="1:4" x14ac:dyDescent="0.25">
      <c r="A8622" s="17">
        <f t="shared" si="135"/>
        <v>8621</v>
      </c>
      <c r="B8622" s="17">
        <v>360</v>
      </c>
      <c r="C8622" s="17">
        <v>52</v>
      </c>
      <c r="D8622" s="17"/>
    </row>
    <row r="8623" spans="1:4" x14ac:dyDescent="0.25">
      <c r="A8623" s="17">
        <f t="shared" si="135"/>
        <v>8622</v>
      </c>
      <c r="B8623" s="17">
        <v>360</v>
      </c>
      <c r="C8623" s="17">
        <v>52</v>
      </c>
      <c r="D8623" s="17"/>
    </row>
    <row r="8624" spans="1:4" x14ac:dyDescent="0.25">
      <c r="A8624" s="17">
        <f t="shared" si="135"/>
        <v>8623</v>
      </c>
      <c r="B8624" s="17">
        <v>360</v>
      </c>
      <c r="C8624" s="17">
        <v>52</v>
      </c>
      <c r="D8624" s="17"/>
    </row>
    <row r="8625" spans="1:4" x14ac:dyDescent="0.25">
      <c r="A8625" s="17">
        <f t="shared" si="135"/>
        <v>8624</v>
      </c>
      <c r="B8625" s="17">
        <v>360</v>
      </c>
      <c r="C8625" s="17">
        <v>52</v>
      </c>
      <c r="D8625" s="17"/>
    </row>
    <row r="8626" spans="1:4" x14ac:dyDescent="0.25">
      <c r="A8626" s="17">
        <f t="shared" si="135"/>
        <v>8625</v>
      </c>
      <c r="B8626" s="17">
        <v>360</v>
      </c>
      <c r="C8626" s="17">
        <v>52</v>
      </c>
      <c r="D8626" s="17"/>
    </row>
    <row r="8627" spans="1:4" x14ac:dyDescent="0.25">
      <c r="A8627" s="17">
        <f t="shared" si="135"/>
        <v>8626</v>
      </c>
      <c r="B8627" s="17">
        <v>360</v>
      </c>
      <c r="C8627" s="17">
        <v>52</v>
      </c>
      <c r="D8627" s="17"/>
    </row>
    <row r="8628" spans="1:4" x14ac:dyDescent="0.25">
      <c r="A8628" s="17">
        <f t="shared" si="135"/>
        <v>8627</v>
      </c>
      <c r="B8628" s="17">
        <v>360</v>
      </c>
      <c r="C8628" s="17">
        <v>52</v>
      </c>
      <c r="D8628" s="17"/>
    </row>
    <row r="8629" spans="1:4" x14ac:dyDescent="0.25">
      <c r="A8629" s="17">
        <f t="shared" si="135"/>
        <v>8628</v>
      </c>
      <c r="B8629" s="17">
        <v>360</v>
      </c>
      <c r="C8629" s="17">
        <v>52</v>
      </c>
      <c r="D8629" s="17"/>
    </row>
    <row r="8630" spans="1:4" x14ac:dyDescent="0.25">
      <c r="A8630" s="17">
        <f t="shared" si="135"/>
        <v>8629</v>
      </c>
      <c r="B8630" s="17">
        <v>360</v>
      </c>
      <c r="C8630" s="17">
        <v>52</v>
      </c>
      <c r="D8630" s="17"/>
    </row>
    <row r="8631" spans="1:4" x14ac:dyDescent="0.25">
      <c r="A8631" s="17">
        <f t="shared" si="135"/>
        <v>8630</v>
      </c>
      <c r="B8631" s="17">
        <v>360</v>
      </c>
      <c r="C8631" s="17">
        <v>52</v>
      </c>
      <c r="D8631" s="17"/>
    </row>
    <row r="8632" spans="1:4" x14ac:dyDescent="0.25">
      <c r="A8632" s="17">
        <f t="shared" si="135"/>
        <v>8631</v>
      </c>
      <c r="B8632" s="17">
        <v>360</v>
      </c>
      <c r="C8632" s="17">
        <v>52</v>
      </c>
      <c r="D8632" s="17"/>
    </row>
    <row r="8633" spans="1:4" x14ac:dyDescent="0.25">
      <c r="A8633" s="17">
        <f t="shared" si="135"/>
        <v>8632</v>
      </c>
      <c r="B8633" s="17">
        <v>360</v>
      </c>
      <c r="C8633" s="17">
        <v>52</v>
      </c>
      <c r="D8633" s="17"/>
    </row>
    <row r="8634" spans="1:4" x14ac:dyDescent="0.25">
      <c r="A8634" s="17">
        <f t="shared" si="135"/>
        <v>8633</v>
      </c>
      <c r="B8634" s="17">
        <v>360</v>
      </c>
      <c r="C8634" s="17">
        <v>52</v>
      </c>
      <c r="D8634" s="17"/>
    </row>
    <row r="8635" spans="1:4" x14ac:dyDescent="0.25">
      <c r="A8635" s="17">
        <f t="shared" si="135"/>
        <v>8634</v>
      </c>
      <c r="B8635" s="17">
        <v>360</v>
      </c>
      <c r="C8635" s="17">
        <v>52</v>
      </c>
      <c r="D8635" s="17"/>
    </row>
    <row r="8636" spans="1:4" x14ac:dyDescent="0.25">
      <c r="A8636" s="17">
        <f t="shared" si="135"/>
        <v>8635</v>
      </c>
      <c r="B8636" s="17">
        <v>360</v>
      </c>
      <c r="C8636" s="17">
        <v>52</v>
      </c>
      <c r="D8636" s="17"/>
    </row>
    <row r="8637" spans="1:4" x14ac:dyDescent="0.25">
      <c r="A8637" s="17">
        <f t="shared" si="135"/>
        <v>8636</v>
      </c>
      <c r="B8637" s="17">
        <v>360</v>
      </c>
      <c r="C8637" s="17">
        <v>52</v>
      </c>
      <c r="D8637" s="17"/>
    </row>
    <row r="8638" spans="1:4" x14ac:dyDescent="0.25">
      <c r="A8638" s="17">
        <f t="shared" si="135"/>
        <v>8637</v>
      </c>
      <c r="B8638" s="17">
        <v>360</v>
      </c>
      <c r="C8638" s="17">
        <v>52</v>
      </c>
      <c r="D8638" s="17"/>
    </row>
    <row r="8639" spans="1:4" x14ac:dyDescent="0.25">
      <c r="A8639" s="17">
        <f t="shared" si="135"/>
        <v>8638</v>
      </c>
      <c r="B8639" s="17">
        <v>360</v>
      </c>
      <c r="C8639" s="17">
        <v>52</v>
      </c>
      <c r="D8639" s="17"/>
    </row>
    <row r="8640" spans="1:4" x14ac:dyDescent="0.25">
      <c r="A8640" s="17">
        <f t="shared" si="135"/>
        <v>8639</v>
      </c>
      <c r="B8640" s="17">
        <v>360</v>
      </c>
      <c r="C8640" s="17">
        <v>52</v>
      </c>
      <c r="D8640" s="17"/>
    </row>
    <row r="8641" spans="1:4" x14ac:dyDescent="0.25">
      <c r="A8641" s="17">
        <f t="shared" si="135"/>
        <v>8640</v>
      </c>
      <c r="B8641" s="17">
        <v>360</v>
      </c>
      <c r="C8641" s="17">
        <v>52</v>
      </c>
      <c r="D8641" s="17"/>
    </row>
    <row r="8642" spans="1:4" x14ac:dyDescent="0.25">
      <c r="A8642" s="17">
        <f t="shared" si="135"/>
        <v>8641</v>
      </c>
      <c r="B8642" s="17">
        <v>361</v>
      </c>
      <c r="C8642" s="17">
        <v>52</v>
      </c>
      <c r="D8642" s="17"/>
    </row>
    <row r="8643" spans="1:4" x14ac:dyDescent="0.25">
      <c r="A8643" s="17">
        <f t="shared" si="135"/>
        <v>8642</v>
      </c>
      <c r="B8643" s="17">
        <v>361</v>
      </c>
      <c r="C8643" s="17">
        <v>52</v>
      </c>
      <c r="D8643" s="17"/>
    </row>
    <row r="8644" spans="1:4" x14ac:dyDescent="0.25">
      <c r="A8644" s="17">
        <f t="shared" si="135"/>
        <v>8643</v>
      </c>
      <c r="B8644" s="17">
        <v>361</v>
      </c>
      <c r="C8644" s="17">
        <v>52</v>
      </c>
      <c r="D8644" s="17"/>
    </row>
    <row r="8645" spans="1:4" x14ac:dyDescent="0.25">
      <c r="A8645" s="17">
        <f t="shared" si="135"/>
        <v>8644</v>
      </c>
      <c r="B8645" s="17">
        <v>361</v>
      </c>
      <c r="C8645" s="17">
        <v>52</v>
      </c>
      <c r="D8645" s="17"/>
    </row>
    <row r="8646" spans="1:4" x14ac:dyDescent="0.25">
      <c r="A8646" s="17">
        <f t="shared" si="135"/>
        <v>8645</v>
      </c>
      <c r="B8646" s="17">
        <v>361</v>
      </c>
      <c r="C8646" s="17">
        <v>52</v>
      </c>
      <c r="D8646" s="17"/>
    </row>
    <row r="8647" spans="1:4" x14ac:dyDescent="0.25">
      <c r="A8647" s="17">
        <f t="shared" si="135"/>
        <v>8646</v>
      </c>
      <c r="B8647" s="17">
        <v>361</v>
      </c>
      <c r="C8647" s="17">
        <v>52</v>
      </c>
      <c r="D8647" s="17"/>
    </row>
    <row r="8648" spans="1:4" x14ac:dyDescent="0.25">
      <c r="A8648" s="17">
        <f t="shared" si="135"/>
        <v>8647</v>
      </c>
      <c r="B8648" s="17">
        <v>361</v>
      </c>
      <c r="C8648" s="17">
        <v>52</v>
      </c>
      <c r="D8648" s="17"/>
    </row>
    <row r="8649" spans="1:4" x14ac:dyDescent="0.25">
      <c r="A8649" s="17">
        <f t="shared" si="135"/>
        <v>8648</v>
      </c>
      <c r="B8649" s="17">
        <v>361</v>
      </c>
      <c r="C8649" s="17">
        <v>52</v>
      </c>
      <c r="D8649" s="17"/>
    </row>
    <row r="8650" spans="1:4" x14ac:dyDescent="0.25">
      <c r="A8650" s="17">
        <f t="shared" si="135"/>
        <v>8649</v>
      </c>
      <c r="B8650" s="17">
        <v>361</v>
      </c>
      <c r="C8650" s="17">
        <v>52</v>
      </c>
      <c r="D8650" s="17"/>
    </row>
    <row r="8651" spans="1:4" x14ac:dyDescent="0.25">
      <c r="A8651" s="17">
        <f t="shared" si="135"/>
        <v>8650</v>
      </c>
      <c r="B8651" s="17">
        <v>361</v>
      </c>
      <c r="C8651" s="17">
        <v>52</v>
      </c>
      <c r="D8651" s="17"/>
    </row>
    <row r="8652" spans="1:4" x14ac:dyDescent="0.25">
      <c r="A8652" s="17">
        <f t="shared" si="135"/>
        <v>8651</v>
      </c>
      <c r="B8652" s="17">
        <v>361</v>
      </c>
      <c r="C8652" s="17">
        <v>52</v>
      </c>
      <c r="D8652" s="17"/>
    </row>
    <row r="8653" spans="1:4" x14ac:dyDescent="0.25">
      <c r="A8653" s="17">
        <f t="shared" si="135"/>
        <v>8652</v>
      </c>
      <c r="B8653" s="17">
        <v>361</v>
      </c>
      <c r="C8653" s="17">
        <v>52</v>
      </c>
      <c r="D8653" s="17"/>
    </row>
    <row r="8654" spans="1:4" x14ac:dyDescent="0.25">
      <c r="A8654" s="17">
        <f t="shared" si="135"/>
        <v>8653</v>
      </c>
      <c r="B8654" s="17">
        <v>361</v>
      </c>
      <c r="C8654" s="17">
        <v>52</v>
      </c>
      <c r="D8654" s="17"/>
    </row>
    <row r="8655" spans="1:4" x14ac:dyDescent="0.25">
      <c r="A8655" s="17">
        <f t="shared" si="135"/>
        <v>8654</v>
      </c>
      <c r="B8655" s="17">
        <v>361</v>
      </c>
      <c r="C8655" s="17">
        <v>52</v>
      </c>
      <c r="D8655" s="17"/>
    </row>
    <row r="8656" spans="1:4" x14ac:dyDescent="0.25">
      <c r="A8656" s="17">
        <f t="shared" si="135"/>
        <v>8655</v>
      </c>
      <c r="B8656" s="17">
        <v>361</v>
      </c>
      <c r="C8656" s="17">
        <v>52</v>
      </c>
      <c r="D8656" s="17"/>
    </row>
    <row r="8657" spans="1:4" x14ac:dyDescent="0.25">
      <c r="A8657" s="17">
        <f t="shared" si="135"/>
        <v>8656</v>
      </c>
      <c r="B8657" s="17">
        <v>361</v>
      </c>
      <c r="C8657" s="17">
        <v>52</v>
      </c>
      <c r="D8657" s="17"/>
    </row>
    <row r="8658" spans="1:4" x14ac:dyDescent="0.25">
      <c r="A8658" s="17">
        <f t="shared" si="135"/>
        <v>8657</v>
      </c>
      <c r="B8658" s="17">
        <v>361</v>
      </c>
      <c r="C8658" s="17">
        <v>52</v>
      </c>
      <c r="D8658" s="17"/>
    </row>
    <row r="8659" spans="1:4" x14ac:dyDescent="0.25">
      <c r="A8659" s="17">
        <f t="shared" si="135"/>
        <v>8658</v>
      </c>
      <c r="B8659" s="17">
        <v>361</v>
      </c>
      <c r="C8659" s="17">
        <v>52</v>
      </c>
      <c r="D8659" s="17"/>
    </row>
    <row r="8660" spans="1:4" x14ac:dyDescent="0.25">
      <c r="A8660" s="17">
        <f t="shared" si="135"/>
        <v>8659</v>
      </c>
      <c r="B8660" s="17">
        <v>361</v>
      </c>
      <c r="C8660" s="17">
        <v>52</v>
      </c>
      <c r="D8660" s="17"/>
    </row>
    <row r="8661" spans="1:4" x14ac:dyDescent="0.25">
      <c r="A8661" s="17">
        <f t="shared" si="135"/>
        <v>8660</v>
      </c>
      <c r="B8661" s="17">
        <v>361</v>
      </c>
      <c r="C8661" s="17">
        <v>52</v>
      </c>
      <c r="D8661" s="17"/>
    </row>
    <row r="8662" spans="1:4" x14ac:dyDescent="0.25">
      <c r="A8662" s="17">
        <f t="shared" si="135"/>
        <v>8661</v>
      </c>
      <c r="B8662" s="17">
        <v>361</v>
      </c>
      <c r="C8662" s="17">
        <v>52</v>
      </c>
      <c r="D8662" s="17"/>
    </row>
    <row r="8663" spans="1:4" x14ac:dyDescent="0.25">
      <c r="A8663" s="17">
        <f t="shared" si="135"/>
        <v>8662</v>
      </c>
      <c r="B8663" s="17">
        <v>361</v>
      </c>
      <c r="C8663" s="17">
        <v>52</v>
      </c>
      <c r="D8663" s="17"/>
    </row>
    <row r="8664" spans="1:4" x14ac:dyDescent="0.25">
      <c r="A8664" s="17">
        <f t="shared" si="135"/>
        <v>8663</v>
      </c>
      <c r="B8664" s="17">
        <v>361</v>
      </c>
      <c r="C8664" s="17">
        <v>52</v>
      </c>
      <c r="D8664" s="17"/>
    </row>
    <row r="8665" spans="1:4" x14ac:dyDescent="0.25">
      <c r="A8665" s="17">
        <f t="shared" si="135"/>
        <v>8664</v>
      </c>
      <c r="B8665" s="17">
        <v>361</v>
      </c>
      <c r="C8665" s="17">
        <v>52</v>
      </c>
      <c r="D8665" s="17"/>
    </row>
    <row r="8666" spans="1:4" x14ac:dyDescent="0.25">
      <c r="A8666" s="17">
        <f t="shared" si="135"/>
        <v>8665</v>
      </c>
      <c r="B8666" s="17">
        <v>362</v>
      </c>
      <c r="C8666" s="17">
        <v>52</v>
      </c>
      <c r="D8666" s="17"/>
    </row>
    <row r="8667" spans="1:4" x14ac:dyDescent="0.25">
      <c r="A8667" s="17">
        <f t="shared" si="135"/>
        <v>8666</v>
      </c>
      <c r="B8667" s="17">
        <v>362</v>
      </c>
      <c r="C8667" s="17">
        <v>52</v>
      </c>
      <c r="D8667" s="17"/>
    </row>
    <row r="8668" spans="1:4" x14ac:dyDescent="0.25">
      <c r="A8668" s="17">
        <f t="shared" si="135"/>
        <v>8667</v>
      </c>
      <c r="B8668" s="17">
        <v>362</v>
      </c>
      <c r="C8668" s="17">
        <v>52</v>
      </c>
      <c r="D8668" s="17"/>
    </row>
    <row r="8669" spans="1:4" x14ac:dyDescent="0.25">
      <c r="A8669" s="17">
        <f t="shared" si="135"/>
        <v>8668</v>
      </c>
      <c r="B8669" s="17">
        <v>362</v>
      </c>
      <c r="C8669" s="17">
        <v>52</v>
      </c>
      <c r="D8669" s="17"/>
    </row>
    <row r="8670" spans="1:4" x14ac:dyDescent="0.25">
      <c r="A8670" s="17">
        <f t="shared" si="135"/>
        <v>8669</v>
      </c>
      <c r="B8670" s="17">
        <v>362</v>
      </c>
      <c r="C8670" s="17">
        <v>52</v>
      </c>
      <c r="D8670" s="17"/>
    </row>
    <row r="8671" spans="1:4" x14ac:dyDescent="0.25">
      <c r="A8671" s="17">
        <f t="shared" si="135"/>
        <v>8670</v>
      </c>
      <c r="B8671" s="17">
        <v>362</v>
      </c>
      <c r="C8671" s="17">
        <v>52</v>
      </c>
      <c r="D8671" s="17"/>
    </row>
    <row r="8672" spans="1:4" x14ac:dyDescent="0.25">
      <c r="A8672" s="17">
        <f t="shared" si="135"/>
        <v>8671</v>
      </c>
      <c r="B8672" s="17">
        <v>362</v>
      </c>
      <c r="C8672" s="17">
        <v>52</v>
      </c>
      <c r="D8672" s="17"/>
    </row>
    <row r="8673" spans="1:4" x14ac:dyDescent="0.25">
      <c r="A8673" s="17">
        <f t="shared" si="135"/>
        <v>8672</v>
      </c>
      <c r="B8673" s="17">
        <v>362</v>
      </c>
      <c r="C8673" s="17">
        <v>52</v>
      </c>
      <c r="D8673" s="17"/>
    </row>
    <row r="8674" spans="1:4" x14ac:dyDescent="0.25">
      <c r="A8674" s="17">
        <f t="shared" si="135"/>
        <v>8673</v>
      </c>
      <c r="B8674" s="17">
        <v>362</v>
      </c>
      <c r="C8674" s="17">
        <v>52</v>
      </c>
      <c r="D8674" s="17"/>
    </row>
    <row r="8675" spans="1:4" x14ac:dyDescent="0.25">
      <c r="A8675" s="17">
        <f t="shared" si="135"/>
        <v>8674</v>
      </c>
      <c r="B8675" s="17">
        <v>362</v>
      </c>
      <c r="C8675" s="17">
        <v>52</v>
      </c>
      <c r="D8675" s="17"/>
    </row>
    <row r="8676" spans="1:4" x14ac:dyDescent="0.25">
      <c r="A8676" s="17">
        <f t="shared" si="135"/>
        <v>8675</v>
      </c>
      <c r="B8676" s="17">
        <v>362</v>
      </c>
      <c r="C8676" s="17">
        <v>52</v>
      </c>
      <c r="D8676" s="17"/>
    </row>
    <row r="8677" spans="1:4" x14ac:dyDescent="0.25">
      <c r="A8677" s="17">
        <f t="shared" si="135"/>
        <v>8676</v>
      </c>
      <c r="B8677" s="17">
        <v>362</v>
      </c>
      <c r="C8677" s="17">
        <v>52</v>
      </c>
      <c r="D8677" s="17"/>
    </row>
    <row r="8678" spans="1:4" x14ac:dyDescent="0.25">
      <c r="A8678" s="17">
        <f t="shared" si="135"/>
        <v>8677</v>
      </c>
      <c r="B8678" s="17">
        <v>362</v>
      </c>
      <c r="C8678" s="17">
        <v>52</v>
      </c>
      <c r="D8678" s="17"/>
    </row>
    <row r="8679" spans="1:4" x14ac:dyDescent="0.25">
      <c r="A8679" s="17">
        <f t="shared" si="135"/>
        <v>8678</v>
      </c>
      <c r="B8679" s="17">
        <v>362</v>
      </c>
      <c r="C8679" s="17">
        <v>52</v>
      </c>
      <c r="D8679" s="17"/>
    </row>
    <row r="8680" spans="1:4" x14ac:dyDescent="0.25">
      <c r="A8680" s="17">
        <f t="shared" ref="A8680:A8743" si="136">A8679+1</f>
        <v>8679</v>
      </c>
      <c r="B8680" s="17">
        <v>362</v>
      </c>
      <c r="C8680" s="17">
        <v>52</v>
      </c>
      <c r="D8680" s="17"/>
    </row>
    <row r="8681" spans="1:4" x14ac:dyDescent="0.25">
      <c r="A8681" s="17">
        <f t="shared" si="136"/>
        <v>8680</v>
      </c>
      <c r="B8681" s="17">
        <v>362</v>
      </c>
      <c r="C8681" s="17">
        <v>52</v>
      </c>
      <c r="D8681" s="17"/>
    </row>
    <row r="8682" spans="1:4" x14ac:dyDescent="0.25">
      <c r="A8682" s="17">
        <f t="shared" si="136"/>
        <v>8681</v>
      </c>
      <c r="B8682" s="17">
        <v>362</v>
      </c>
      <c r="C8682" s="17">
        <v>52</v>
      </c>
      <c r="D8682" s="17"/>
    </row>
    <row r="8683" spans="1:4" x14ac:dyDescent="0.25">
      <c r="A8683" s="17">
        <f t="shared" si="136"/>
        <v>8682</v>
      </c>
      <c r="B8683" s="17">
        <v>362</v>
      </c>
      <c r="C8683" s="17">
        <v>52</v>
      </c>
      <c r="D8683" s="17"/>
    </row>
    <row r="8684" spans="1:4" x14ac:dyDescent="0.25">
      <c r="A8684" s="17">
        <f t="shared" si="136"/>
        <v>8683</v>
      </c>
      <c r="B8684" s="17">
        <v>362</v>
      </c>
      <c r="C8684" s="17">
        <v>52</v>
      </c>
      <c r="D8684" s="17"/>
    </row>
    <row r="8685" spans="1:4" x14ac:dyDescent="0.25">
      <c r="A8685" s="17">
        <f t="shared" si="136"/>
        <v>8684</v>
      </c>
      <c r="B8685" s="17">
        <v>362</v>
      </c>
      <c r="C8685" s="17">
        <v>52</v>
      </c>
      <c r="D8685" s="17"/>
    </row>
    <row r="8686" spans="1:4" x14ac:dyDescent="0.25">
      <c r="A8686" s="17">
        <f t="shared" si="136"/>
        <v>8685</v>
      </c>
      <c r="B8686" s="17">
        <v>362</v>
      </c>
      <c r="C8686" s="17">
        <v>52</v>
      </c>
      <c r="D8686" s="17"/>
    </row>
    <row r="8687" spans="1:4" x14ac:dyDescent="0.25">
      <c r="A8687" s="17">
        <f t="shared" si="136"/>
        <v>8686</v>
      </c>
      <c r="B8687" s="17">
        <v>362</v>
      </c>
      <c r="C8687" s="17">
        <v>52</v>
      </c>
      <c r="D8687" s="17"/>
    </row>
    <row r="8688" spans="1:4" x14ac:dyDescent="0.25">
      <c r="A8688" s="17">
        <f t="shared" si="136"/>
        <v>8687</v>
      </c>
      <c r="B8688" s="17">
        <v>362</v>
      </c>
      <c r="C8688" s="17">
        <v>52</v>
      </c>
      <c r="D8688" s="17"/>
    </row>
    <row r="8689" spans="1:4" x14ac:dyDescent="0.25">
      <c r="A8689" s="17">
        <f t="shared" si="136"/>
        <v>8688</v>
      </c>
      <c r="B8689" s="17">
        <v>362</v>
      </c>
      <c r="C8689" s="17">
        <v>52</v>
      </c>
      <c r="D8689" s="17"/>
    </row>
    <row r="8690" spans="1:4" x14ac:dyDescent="0.25">
      <c r="A8690" s="17">
        <f t="shared" si="136"/>
        <v>8689</v>
      </c>
      <c r="B8690" s="17">
        <v>363</v>
      </c>
      <c r="C8690" s="17">
        <v>52</v>
      </c>
      <c r="D8690" s="17"/>
    </row>
    <row r="8691" spans="1:4" x14ac:dyDescent="0.25">
      <c r="A8691" s="17">
        <f t="shared" si="136"/>
        <v>8690</v>
      </c>
      <c r="B8691" s="17">
        <v>363</v>
      </c>
      <c r="C8691" s="17">
        <v>52</v>
      </c>
      <c r="D8691" s="17"/>
    </row>
    <row r="8692" spans="1:4" x14ac:dyDescent="0.25">
      <c r="A8692" s="17">
        <f t="shared" si="136"/>
        <v>8691</v>
      </c>
      <c r="B8692" s="17">
        <v>363</v>
      </c>
      <c r="C8692" s="17">
        <v>52</v>
      </c>
      <c r="D8692" s="17"/>
    </row>
    <row r="8693" spans="1:4" x14ac:dyDescent="0.25">
      <c r="A8693" s="17">
        <f t="shared" si="136"/>
        <v>8692</v>
      </c>
      <c r="B8693" s="17">
        <v>363</v>
      </c>
      <c r="C8693" s="17">
        <v>52</v>
      </c>
      <c r="D8693" s="17"/>
    </row>
    <row r="8694" spans="1:4" x14ac:dyDescent="0.25">
      <c r="A8694" s="17">
        <f t="shared" si="136"/>
        <v>8693</v>
      </c>
      <c r="B8694" s="17">
        <v>363</v>
      </c>
      <c r="C8694" s="17">
        <v>52</v>
      </c>
      <c r="D8694" s="17"/>
    </row>
    <row r="8695" spans="1:4" x14ac:dyDescent="0.25">
      <c r="A8695" s="17">
        <f t="shared" si="136"/>
        <v>8694</v>
      </c>
      <c r="B8695" s="17">
        <v>363</v>
      </c>
      <c r="C8695" s="17">
        <v>52</v>
      </c>
      <c r="D8695" s="17"/>
    </row>
    <row r="8696" spans="1:4" x14ac:dyDescent="0.25">
      <c r="A8696" s="17">
        <f t="shared" si="136"/>
        <v>8695</v>
      </c>
      <c r="B8696" s="17">
        <v>363</v>
      </c>
      <c r="C8696" s="17">
        <v>52</v>
      </c>
      <c r="D8696" s="17"/>
    </row>
    <row r="8697" spans="1:4" x14ac:dyDescent="0.25">
      <c r="A8697" s="17">
        <f t="shared" si="136"/>
        <v>8696</v>
      </c>
      <c r="B8697" s="17">
        <v>363</v>
      </c>
      <c r="C8697" s="17">
        <v>52</v>
      </c>
      <c r="D8697" s="17"/>
    </row>
    <row r="8698" spans="1:4" x14ac:dyDescent="0.25">
      <c r="A8698" s="17">
        <f t="shared" si="136"/>
        <v>8697</v>
      </c>
      <c r="B8698" s="17">
        <v>363</v>
      </c>
      <c r="C8698" s="17">
        <v>52</v>
      </c>
      <c r="D8698" s="17"/>
    </row>
    <row r="8699" spans="1:4" x14ac:dyDescent="0.25">
      <c r="A8699" s="17">
        <f t="shared" si="136"/>
        <v>8698</v>
      </c>
      <c r="B8699" s="17">
        <v>363</v>
      </c>
      <c r="C8699" s="17">
        <v>52</v>
      </c>
      <c r="D8699" s="17"/>
    </row>
    <row r="8700" spans="1:4" x14ac:dyDescent="0.25">
      <c r="A8700" s="17">
        <f t="shared" si="136"/>
        <v>8699</v>
      </c>
      <c r="B8700" s="17">
        <v>363</v>
      </c>
      <c r="C8700" s="17">
        <v>52</v>
      </c>
      <c r="D8700" s="17"/>
    </row>
    <row r="8701" spans="1:4" x14ac:dyDescent="0.25">
      <c r="A8701" s="17">
        <f t="shared" si="136"/>
        <v>8700</v>
      </c>
      <c r="B8701" s="17">
        <v>363</v>
      </c>
      <c r="C8701" s="17">
        <v>52</v>
      </c>
      <c r="D8701" s="17"/>
    </row>
    <row r="8702" spans="1:4" x14ac:dyDescent="0.25">
      <c r="A8702" s="17">
        <f t="shared" si="136"/>
        <v>8701</v>
      </c>
      <c r="B8702" s="17">
        <v>363</v>
      </c>
      <c r="C8702" s="17">
        <v>52</v>
      </c>
      <c r="D8702" s="17"/>
    </row>
    <row r="8703" spans="1:4" x14ac:dyDescent="0.25">
      <c r="A8703" s="17">
        <f t="shared" si="136"/>
        <v>8702</v>
      </c>
      <c r="B8703" s="17">
        <v>363</v>
      </c>
      <c r="C8703" s="17">
        <v>52</v>
      </c>
      <c r="D8703" s="17"/>
    </row>
    <row r="8704" spans="1:4" x14ac:dyDescent="0.25">
      <c r="A8704" s="17">
        <f t="shared" si="136"/>
        <v>8703</v>
      </c>
      <c r="B8704" s="17">
        <v>363</v>
      </c>
      <c r="C8704" s="17">
        <v>52</v>
      </c>
      <c r="D8704" s="17"/>
    </row>
    <row r="8705" spans="1:4" x14ac:dyDescent="0.25">
      <c r="A8705" s="17">
        <f t="shared" si="136"/>
        <v>8704</v>
      </c>
      <c r="B8705" s="17">
        <v>363</v>
      </c>
      <c r="C8705" s="17">
        <v>52</v>
      </c>
      <c r="D8705" s="17"/>
    </row>
    <row r="8706" spans="1:4" x14ac:dyDescent="0.25">
      <c r="A8706" s="17">
        <f t="shared" si="136"/>
        <v>8705</v>
      </c>
      <c r="B8706" s="17">
        <v>363</v>
      </c>
      <c r="C8706" s="17">
        <v>52</v>
      </c>
      <c r="D8706" s="17"/>
    </row>
    <row r="8707" spans="1:4" x14ac:dyDescent="0.25">
      <c r="A8707" s="17">
        <f t="shared" si="136"/>
        <v>8706</v>
      </c>
      <c r="B8707" s="17">
        <v>363</v>
      </c>
      <c r="C8707" s="17">
        <v>52</v>
      </c>
      <c r="D8707" s="17"/>
    </row>
    <row r="8708" spans="1:4" x14ac:dyDescent="0.25">
      <c r="A8708" s="17">
        <f t="shared" si="136"/>
        <v>8707</v>
      </c>
      <c r="B8708" s="17">
        <v>363</v>
      </c>
      <c r="C8708" s="17">
        <v>52</v>
      </c>
      <c r="D8708" s="17"/>
    </row>
    <row r="8709" spans="1:4" x14ac:dyDescent="0.25">
      <c r="A8709" s="17">
        <f t="shared" si="136"/>
        <v>8708</v>
      </c>
      <c r="B8709" s="17">
        <v>363</v>
      </c>
      <c r="C8709" s="17">
        <v>52</v>
      </c>
      <c r="D8709" s="17"/>
    </row>
    <row r="8710" spans="1:4" x14ac:dyDescent="0.25">
      <c r="A8710" s="17">
        <f t="shared" si="136"/>
        <v>8709</v>
      </c>
      <c r="B8710" s="17">
        <v>363</v>
      </c>
      <c r="C8710" s="17">
        <v>52</v>
      </c>
      <c r="D8710" s="17"/>
    </row>
    <row r="8711" spans="1:4" x14ac:dyDescent="0.25">
      <c r="A8711" s="17">
        <f t="shared" si="136"/>
        <v>8710</v>
      </c>
      <c r="B8711" s="17">
        <v>363</v>
      </c>
      <c r="C8711" s="17">
        <v>52</v>
      </c>
      <c r="D8711" s="17"/>
    </row>
    <row r="8712" spans="1:4" x14ac:dyDescent="0.25">
      <c r="A8712" s="17">
        <f t="shared" si="136"/>
        <v>8711</v>
      </c>
      <c r="B8712" s="17">
        <v>363</v>
      </c>
      <c r="C8712" s="17">
        <v>52</v>
      </c>
      <c r="D8712" s="17"/>
    </row>
    <row r="8713" spans="1:4" x14ac:dyDescent="0.25">
      <c r="A8713" s="17">
        <f t="shared" si="136"/>
        <v>8712</v>
      </c>
      <c r="B8713" s="17">
        <v>363</v>
      </c>
      <c r="C8713" s="17">
        <v>52</v>
      </c>
      <c r="D8713" s="17"/>
    </row>
    <row r="8714" spans="1:4" x14ac:dyDescent="0.25">
      <c r="A8714" s="17">
        <f t="shared" si="136"/>
        <v>8713</v>
      </c>
      <c r="B8714" s="17">
        <v>364</v>
      </c>
      <c r="C8714" s="17">
        <v>52</v>
      </c>
      <c r="D8714" s="17"/>
    </row>
    <row r="8715" spans="1:4" x14ac:dyDescent="0.25">
      <c r="A8715" s="17">
        <f t="shared" si="136"/>
        <v>8714</v>
      </c>
      <c r="B8715" s="17">
        <v>364</v>
      </c>
      <c r="C8715" s="17">
        <v>52</v>
      </c>
      <c r="D8715" s="17"/>
    </row>
    <row r="8716" spans="1:4" x14ac:dyDescent="0.25">
      <c r="A8716" s="17">
        <f t="shared" si="136"/>
        <v>8715</v>
      </c>
      <c r="B8716" s="17">
        <v>364</v>
      </c>
      <c r="C8716" s="17">
        <v>52</v>
      </c>
      <c r="D8716" s="17"/>
    </row>
    <row r="8717" spans="1:4" x14ac:dyDescent="0.25">
      <c r="A8717" s="17">
        <f t="shared" si="136"/>
        <v>8716</v>
      </c>
      <c r="B8717" s="17">
        <v>364</v>
      </c>
      <c r="C8717" s="17">
        <v>52</v>
      </c>
      <c r="D8717" s="17"/>
    </row>
    <row r="8718" spans="1:4" x14ac:dyDescent="0.25">
      <c r="A8718" s="17">
        <f t="shared" si="136"/>
        <v>8717</v>
      </c>
      <c r="B8718" s="17">
        <v>364</v>
      </c>
      <c r="C8718" s="17">
        <v>52</v>
      </c>
      <c r="D8718" s="17"/>
    </row>
    <row r="8719" spans="1:4" x14ac:dyDescent="0.25">
      <c r="A8719" s="17">
        <f t="shared" si="136"/>
        <v>8718</v>
      </c>
      <c r="B8719" s="17">
        <v>364</v>
      </c>
      <c r="C8719" s="17">
        <v>52</v>
      </c>
      <c r="D8719" s="17"/>
    </row>
    <row r="8720" spans="1:4" x14ac:dyDescent="0.25">
      <c r="A8720" s="17">
        <f t="shared" si="136"/>
        <v>8719</v>
      </c>
      <c r="B8720" s="17">
        <v>364</v>
      </c>
      <c r="C8720" s="17">
        <v>52</v>
      </c>
      <c r="D8720" s="17"/>
    </row>
    <row r="8721" spans="1:4" x14ac:dyDescent="0.25">
      <c r="A8721" s="17">
        <f t="shared" si="136"/>
        <v>8720</v>
      </c>
      <c r="B8721" s="17">
        <v>364</v>
      </c>
      <c r="C8721" s="17">
        <v>52</v>
      </c>
      <c r="D8721" s="17"/>
    </row>
    <row r="8722" spans="1:4" x14ac:dyDescent="0.25">
      <c r="A8722" s="17">
        <f t="shared" si="136"/>
        <v>8721</v>
      </c>
      <c r="B8722" s="17">
        <v>364</v>
      </c>
      <c r="C8722" s="17">
        <v>52</v>
      </c>
      <c r="D8722" s="17"/>
    </row>
    <row r="8723" spans="1:4" x14ac:dyDescent="0.25">
      <c r="A8723" s="17">
        <f t="shared" si="136"/>
        <v>8722</v>
      </c>
      <c r="B8723" s="17">
        <v>364</v>
      </c>
      <c r="C8723" s="17">
        <v>52</v>
      </c>
      <c r="D8723" s="17"/>
    </row>
    <row r="8724" spans="1:4" x14ac:dyDescent="0.25">
      <c r="A8724" s="17">
        <f t="shared" si="136"/>
        <v>8723</v>
      </c>
      <c r="B8724" s="17">
        <v>364</v>
      </c>
      <c r="C8724" s="17">
        <v>52</v>
      </c>
      <c r="D8724" s="17"/>
    </row>
    <row r="8725" spans="1:4" x14ac:dyDescent="0.25">
      <c r="A8725" s="17">
        <f t="shared" si="136"/>
        <v>8724</v>
      </c>
      <c r="B8725" s="17">
        <v>364</v>
      </c>
      <c r="C8725" s="17">
        <v>52</v>
      </c>
      <c r="D8725" s="17"/>
    </row>
    <row r="8726" spans="1:4" x14ac:dyDescent="0.25">
      <c r="A8726" s="17">
        <f t="shared" si="136"/>
        <v>8725</v>
      </c>
      <c r="B8726" s="17">
        <v>364</v>
      </c>
      <c r="C8726" s="17">
        <v>52</v>
      </c>
      <c r="D8726" s="17"/>
    </row>
    <row r="8727" spans="1:4" x14ac:dyDescent="0.25">
      <c r="A8727" s="17">
        <f t="shared" si="136"/>
        <v>8726</v>
      </c>
      <c r="B8727" s="17">
        <v>364</v>
      </c>
      <c r="C8727" s="17">
        <v>52</v>
      </c>
      <c r="D8727" s="17"/>
    </row>
    <row r="8728" spans="1:4" x14ac:dyDescent="0.25">
      <c r="A8728" s="17">
        <f t="shared" si="136"/>
        <v>8727</v>
      </c>
      <c r="B8728" s="17">
        <v>364</v>
      </c>
      <c r="C8728" s="17">
        <v>52</v>
      </c>
      <c r="D8728" s="17"/>
    </row>
    <row r="8729" spans="1:4" x14ac:dyDescent="0.25">
      <c r="A8729" s="17">
        <f t="shared" si="136"/>
        <v>8728</v>
      </c>
      <c r="B8729" s="17">
        <v>364</v>
      </c>
      <c r="C8729" s="17">
        <v>52</v>
      </c>
      <c r="D8729" s="17"/>
    </row>
    <row r="8730" spans="1:4" x14ac:dyDescent="0.25">
      <c r="A8730" s="17">
        <f t="shared" si="136"/>
        <v>8729</v>
      </c>
      <c r="B8730" s="17">
        <v>364</v>
      </c>
      <c r="C8730" s="17">
        <v>52</v>
      </c>
      <c r="D8730" s="17"/>
    </row>
    <row r="8731" spans="1:4" x14ac:dyDescent="0.25">
      <c r="A8731" s="17">
        <f t="shared" si="136"/>
        <v>8730</v>
      </c>
      <c r="B8731" s="17">
        <v>364</v>
      </c>
      <c r="C8731" s="17">
        <v>52</v>
      </c>
      <c r="D8731" s="17"/>
    </row>
    <row r="8732" spans="1:4" x14ac:dyDescent="0.25">
      <c r="A8732" s="17">
        <f t="shared" si="136"/>
        <v>8731</v>
      </c>
      <c r="B8732" s="17">
        <v>364</v>
      </c>
      <c r="C8732" s="17">
        <v>52</v>
      </c>
      <c r="D8732" s="17"/>
    </row>
    <row r="8733" spans="1:4" x14ac:dyDescent="0.25">
      <c r="A8733" s="17">
        <f t="shared" si="136"/>
        <v>8732</v>
      </c>
      <c r="B8733" s="17">
        <v>364</v>
      </c>
      <c r="C8733" s="17">
        <v>52</v>
      </c>
      <c r="D8733" s="17"/>
    </row>
    <row r="8734" spans="1:4" x14ac:dyDescent="0.25">
      <c r="A8734" s="17">
        <f t="shared" si="136"/>
        <v>8733</v>
      </c>
      <c r="B8734" s="17">
        <v>364</v>
      </c>
      <c r="C8734" s="17">
        <v>52</v>
      </c>
      <c r="D8734" s="17"/>
    </row>
    <row r="8735" spans="1:4" x14ac:dyDescent="0.25">
      <c r="A8735" s="17">
        <f t="shared" si="136"/>
        <v>8734</v>
      </c>
      <c r="B8735" s="17">
        <v>364</v>
      </c>
      <c r="C8735" s="17">
        <v>52</v>
      </c>
      <c r="D8735" s="17"/>
    </row>
    <row r="8736" spans="1:4" x14ac:dyDescent="0.25">
      <c r="A8736" s="17">
        <f t="shared" si="136"/>
        <v>8735</v>
      </c>
      <c r="B8736" s="17">
        <v>364</v>
      </c>
      <c r="C8736" s="17">
        <v>52</v>
      </c>
      <c r="D8736" s="17"/>
    </row>
    <row r="8737" spans="1:4" x14ac:dyDescent="0.25">
      <c r="A8737" s="17">
        <f t="shared" si="136"/>
        <v>8736</v>
      </c>
      <c r="B8737" s="17">
        <v>364</v>
      </c>
      <c r="C8737" s="17">
        <v>52</v>
      </c>
      <c r="D8737" s="17"/>
    </row>
    <row r="8738" spans="1:4" x14ac:dyDescent="0.25">
      <c r="A8738" s="17">
        <f t="shared" si="136"/>
        <v>8737</v>
      </c>
      <c r="B8738" s="17">
        <v>365</v>
      </c>
      <c r="C8738" s="17">
        <v>53</v>
      </c>
      <c r="D8738" s="17"/>
    </row>
    <row r="8739" spans="1:4" x14ac:dyDescent="0.25">
      <c r="A8739" s="17">
        <f t="shared" si="136"/>
        <v>8738</v>
      </c>
      <c r="B8739" s="17">
        <v>365</v>
      </c>
      <c r="C8739" s="17">
        <v>53</v>
      </c>
      <c r="D8739" s="17"/>
    </row>
    <row r="8740" spans="1:4" x14ac:dyDescent="0.25">
      <c r="A8740" s="17">
        <f t="shared" si="136"/>
        <v>8739</v>
      </c>
      <c r="B8740" s="17">
        <v>365</v>
      </c>
      <c r="C8740" s="17">
        <v>53</v>
      </c>
      <c r="D8740" s="17"/>
    </row>
    <row r="8741" spans="1:4" x14ac:dyDescent="0.25">
      <c r="A8741" s="17">
        <f t="shared" si="136"/>
        <v>8740</v>
      </c>
      <c r="B8741" s="17">
        <v>365</v>
      </c>
      <c r="C8741" s="17">
        <v>53</v>
      </c>
      <c r="D8741" s="17"/>
    </row>
    <row r="8742" spans="1:4" x14ac:dyDescent="0.25">
      <c r="A8742" s="17">
        <f t="shared" si="136"/>
        <v>8741</v>
      </c>
      <c r="B8742" s="17">
        <v>365</v>
      </c>
      <c r="C8742" s="17">
        <v>53</v>
      </c>
      <c r="D8742" s="17"/>
    </row>
    <row r="8743" spans="1:4" x14ac:dyDescent="0.25">
      <c r="A8743" s="17">
        <f t="shared" si="136"/>
        <v>8742</v>
      </c>
      <c r="B8743" s="17">
        <v>365</v>
      </c>
      <c r="C8743" s="17">
        <v>53</v>
      </c>
      <c r="D8743" s="17"/>
    </row>
    <row r="8744" spans="1:4" x14ac:dyDescent="0.25">
      <c r="A8744" s="17">
        <f t="shared" ref="A8744:A8760" si="137">A8743+1</f>
        <v>8743</v>
      </c>
      <c r="B8744" s="17">
        <v>365</v>
      </c>
      <c r="C8744" s="17">
        <v>53</v>
      </c>
      <c r="D8744" s="17"/>
    </row>
    <row r="8745" spans="1:4" x14ac:dyDescent="0.25">
      <c r="A8745" s="17">
        <f t="shared" si="137"/>
        <v>8744</v>
      </c>
      <c r="B8745" s="17">
        <v>365</v>
      </c>
      <c r="C8745" s="17">
        <v>53</v>
      </c>
      <c r="D8745" s="17"/>
    </row>
    <row r="8746" spans="1:4" x14ac:dyDescent="0.25">
      <c r="A8746" s="17">
        <f t="shared" si="137"/>
        <v>8745</v>
      </c>
      <c r="B8746" s="17">
        <v>365</v>
      </c>
      <c r="C8746" s="17">
        <v>53</v>
      </c>
      <c r="D8746" s="17"/>
    </row>
    <row r="8747" spans="1:4" x14ac:dyDescent="0.25">
      <c r="A8747" s="17">
        <f t="shared" si="137"/>
        <v>8746</v>
      </c>
      <c r="B8747" s="17">
        <v>365</v>
      </c>
      <c r="C8747" s="17">
        <v>53</v>
      </c>
      <c r="D8747" s="17"/>
    </row>
    <row r="8748" spans="1:4" x14ac:dyDescent="0.25">
      <c r="A8748" s="17">
        <f t="shared" si="137"/>
        <v>8747</v>
      </c>
      <c r="B8748" s="17">
        <v>365</v>
      </c>
      <c r="C8748" s="17">
        <v>53</v>
      </c>
      <c r="D8748" s="17"/>
    </row>
    <row r="8749" spans="1:4" x14ac:dyDescent="0.25">
      <c r="A8749" s="17">
        <f t="shared" si="137"/>
        <v>8748</v>
      </c>
      <c r="B8749" s="17">
        <v>365</v>
      </c>
      <c r="C8749" s="17">
        <v>53</v>
      </c>
      <c r="D8749" s="17"/>
    </row>
    <row r="8750" spans="1:4" x14ac:dyDescent="0.25">
      <c r="A8750" s="17">
        <f t="shared" si="137"/>
        <v>8749</v>
      </c>
      <c r="B8750" s="17">
        <v>365</v>
      </c>
      <c r="C8750" s="17">
        <v>53</v>
      </c>
      <c r="D8750" s="17"/>
    </row>
    <row r="8751" spans="1:4" x14ac:dyDescent="0.25">
      <c r="A8751" s="17">
        <f t="shared" si="137"/>
        <v>8750</v>
      </c>
      <c r="B8751" s="17">
        <v>365</v>
      </c>
      <c r="C8751" s="17">
        <v>53</v>
      </c>
      <c r="D8751" s="17"/>
    </row>
    <row r="8752" spans="1:4" x14ac:dyDescent="0.25">
      <c r="A8752" s="17">
        <f t="shared" si="137"/>
        <v>8751</v>
      </c>
      <c r="B8752" s="17">
        <v>365</v>
      </c>
      <c r="C8752" s="17">
        <v>53</v>
      </c>
      <c r="D8752" s="17"/>
    </row>
    <row r="8753" spans="1:4" x14ac:dyDescent="0.25">
      <c r="A8753" s="17">
        <f t="shared" si="137"/>
        <v>8752</v>
      </c>
      <c r="B8753" s="17">
        <v>365</v>
      </c>
      <c r="C8753" s="17">
        <v>53</v>
      </c>
      <c r="D8753" s="17"/>
    </row>
    <row r="8754" spans="1:4" x14ac:dyDescent="0.25">
      <c r="A8754" s="17">
        <f t="shared" si="137"/>
        <v>8753</v>
      </c>
      <c r="B8754" s="17">
        <v>365</v>
      </c>
      <c r="C8754" s="17">
        <v>53</v>
      </c>
      <c r="D8754" s="17"/>
    </row>
    <row r="8755" spans="1:4" x14ac:dyDescent="0.25">
      <c r="A8755" s="17">
        <f t="shared" si="137"/>
        <v>8754</v>
      </c>
      <c r="B8755" s="17">
        <v>365</v>
      </c>
      <c r="C8755" s="17">
        <v>53</v>
      </c>
      <c r="D8755" s="17"/>
    </row>
    <row r="8756" spans="1:4" x14ac:dyDescent="0.25">
      <c r="A8756" s="17">
        <f t="shared" si="137"/>
        <v>8755</v>
      </c>
      <c r="B8756" s="17">
        <v>365</v>
      </c>
      <c r="C8756" s="17">
        <v>53</v>
      </c>
      <c r="D8756" s="17"/>
    </row>
    <row r="8757" spans="1:4" x14ac:dyDescent="0.25">
      <c r="A8757" s="17">
        <f t="shared" si="137"/>
        <v>8756</v>
      </c>
      <c r="B8757" s="17">
        <v>365</v>
      </c>
      <c r="C8757" s="17">
        <v>53</v>
      </c>
      <c r="D8757" s="17"/>
    </row>
    <row r="8758" spans="1:4" x14ac:dyDescent="0.25">
      <c r="A8758" s="17">
        <f t="shared" si="137"/>
        <v>8757</v>
      </c>
      <c r="B8758" s="17">
        <v>365</v>
      </c>
      <c r="C8758" s="17">
        <v>53</v>
      </c>
      <c r="D8758" s="17"/>
    </row>
    <row r="8759" spans="1:4" x14ac:dyDescent="0.25">
      <c r="A8759" s="17">
        <f t="shared" si="137"/>
        <v>8758</v>
      </c>
      <c r="B8759" s="17">
        <v>365</v>
      </c>
      <c r="C8759" s="17">
        <v>53</v>
      </c>
      <c r="D8759" s="17"/>
    </row>
    <row r="8760" spans="1:4" x14ac:dyDescent="0.25">
      <c r="A8760" s="17">
        <f t="shared" si="137"/>
        <v>8759</v>
      </c>
      <c r="B8760" s="17">
        <v>365</v>
      </c>
      <c r="C8760" s="17">
        <v>53</v>
      </c>
      <c r="D8760" s="17"/>
    </row>
    <row r="8761" spans="1:4" x14ac:dyDescent="0.25">
      <c r="A8761" s="17">
        <f>A8760+1</f>
        <v>8760</v>
      </c>
      <c r="B8761" s="17">
        <v>365</v>
      </c>
      <c r="C8761" s="17">
        <v>53</v>
      </c>
      <c r="D8761" s="17"/>
    </row>
    <row r="8762" spans="1:4" x14ac:dyDescent="0.25">
      <c r="A8762" s="17"/>
    </row>
    <row r="8763" spans="1:4" x14ac:dyDescent="0.25">
      <c r="A8763" s="17"/>
    </row>
    <row r="8764" spans="1:4" x14ac:dyDescent="0.25">
      <c r="A8764" s="17"/>
    </row>
    <row r="8765" spans="1:4" x14ac:dyDescent="0.25">
      <c r="A8765" s="17"/>
    </row>
    <row r="8766" spans="1:4" x14ac:dyDescent="0.25">
      <c r="A8766" s="17"/>
    </row>
    <row r="8767" spans="1:4" x14ac:dyDescent="0.25">
      <c r="A8767" s="17"/>
    </row>
    <row r="8768" spans="1:4" x14ac:dyDescent="0.25">
      <c r="A8768" s="17"/>
    </row>
    <row r="8769" spans="1:1" x14ac:dyDescent="0.25">
      <c r="A8769" s="17"/>
    </row>
    <row r="8770" spans="1:1" x14ac:dyDescent="0.25">
      <c r="A8770" s="17"/>
    </row>
    <row r="8771" spans="1:1" x14ac:dyDescent="0.25">
      <c r="A8771" s="17"/>
    </row>
    <row r="8772" spans="1:1" x14ac:dyDescent="0.25">
      <c r="A8772" s="17"/>
    </row>
    <row r="8773" spans="1:1" x14ac:dyDescent="0.25">
      <c r="A8773" s="17"/>
    </row>
    <row r="8774" spans="1:1" x14ac:dyDescent="0.25">
      <c r="A8774" s="17"/>
    </row>
    <row r="8775" spans="1:1" x14ac:dyDescent="0.25">
      <c r="A8775" s="17"/>
    </row>
    <row r="8776" spans="1:1" x14ac:dyDescent="0.25">
      <c r="A8776" s="17"/>
    </row>
    <row r="8777" spans="1:1" x14ac:dyDescent="0.25">
      <c r="A8777" s="17"/>
    </row>
    <row r="8778" spans="1:1" x14ac:dyDescent="0.25">
      <c r="A8778" s="17"/>
    </row>
    <row r="8779" spans="1:1" x14ac:dyDescent="0.25">
      <c r="A8779" s="17"/>
    </row>
    <row r="8780" spans="1:1" x14ac:dyDescent="0.25">
      <c r="A8780" s="17"/>
    </row>
    <row r="8781" spans="1:1" x14ac:dyDescent="0.25">
      <c r="A8781" s="17"/>
    </row>
    <row r="8782" spans="1:1" x14ac:dyDescent="0.25">
      <c r="A8782" s="17"/>
    </row>
    <row r="8783" spans="1:1" x14ac:dyDescent="0.25">
      <c r="A8783" s="17"/>
    </row>
    <row r="8784" spans="1:1" x14ac:dyDescent="0.25">
      <c r="A8784" s="17"/>
    </row>
    <row r="8785" spans="1:1" x14ac:dyDescent="0.25">
      <c r="A8785" s="17"/>
    </row>
    <row r="8786" spans="1:1" x14ac:dyDescent="0.25">
      <c r="A8786" s="17"/>
    </row>
    <row r="8787" spans="1:1" x14ac:dyDescent="0.25">
      <c r="A8787" s="17"/>
    </row>
    <row r="8788" spans="1:1" x14ac:dyDescent="0.25">
      <c r="A8788" s="17"/>
    </row>
    <row r="8789" spans="1:1" x14ac:dyDescent="0.25">
      <c r="A8789" s="17"/>
    </row>
    <row r="8790" spans="1:1" x14ac:dyDescent="0.25">
      <c r="A8790" s="17"/>
    </row>
    <row r="8791" spans="1:1" x14ac:dyDescent="0.25">
      <c r="A8791" s="17"/>
    </row>
    <row r="8792" spans="1:1" x14ac:dyDescent="0.25">
      <c r="A8792" s="17"/>
    </row>
    <row r="8793" spans="1:1" x14ac:dyDescent="0.25">
      <c r="A8793" s="17"/>
    </row>
    <row r="8794" spans="1:1" x14ac:dyDescent="0.25">
      <c r="A8794" s="17"/>
    </row>
    <row r="8795" spans="1:1" x14ac:dyDescent="0.25">
      <c r="A8795" s="17"/>
    </row>
    <row r="8796" spans="1:1" x14ac:dyDescent="0.25">
      <c r="A8796" s="17"/>
    </row>
    <row r="8797" spans="1:1" x14ac:dyDescent="0.25">
      <c r="A8797" s="17"/>
    </row>
    <row r="8798" spans="1:1" x14ac:dyDescent="0.25">
      <c r="A8798" s="17"/>
    </row>
    <row r="8799" spans="1:1" x14ac:dyDescent="0.25">
      <c r="A8799" s="17"/>
    </row>
    <row r="8800" spans="1:1" x14ac:dyDescent="0.25">
      <c r="A8800" s="17"/>
    </row>
    <row r="8801" spans="1:1" x14ac:dyDescent="0.25">
      <c r="A8801" s="17"/>
    </row>
    <row r="8802" spans="1:1" x14ac:dyDescent="0.25">
      <c r="A8802" s="17"/>
    </row>
    <row r="8803" spans="1:1" x14ac:dyDescent="0.25">
      <c r="A8803" s="17"/>
    </row>
    <row r="8804" spans="1:1" x14ac:dyDescent="0.25">
      <c r="A8804" s="17"/>
    </row>
    <row r="8805" spans="1:1" x14ac:dyDescent="0.25">
      <c r="A8805" s="17"/>
    </row>
    <row r="8806" spans="1:1" x14ac:dyDescent="0.25">
      <c r="A8806" s="17"/>
    </row>
    <row r="8807" spans="1:1" x14ac:dyDescent="0.25">
      <c r="A8807" s="17"/>
    </row>
    <row r="8808" spans="1:1" x14ac:dyDescent="0.25">
      <c r="A8808" s="17"/>
    </row>
    <row r="8809" spans="1:1" x14ac:dyDescent="0.25">
      <c r="A8809" s="17"/>
    </row>
    <row r="8810" spans="1:1" x14ac:dyDescent="0.25">
      <c r="A8810" s="17"/>
    </row>
    <row r="8811" spans="1:1" x14ac:dyDescent="0.25">
      <c r="A8811" s="17"/>
    </row>
    <row r="8812" spans="1:1" x14ac:dyDescent="0.25">
      <c r="A8812" s="17"/>
    </row>
    <row r="8813" spans="1:1" x14ac:dyDescent="0.25">
      <c r="A8813" s="17"/>
    </row>
    <row r="8814" spans="1:1" x14ac:dyDescent="0.25">
      <c r="A8814" s="17"/>
    </row>
    <row r="8815" spans="1:1" x14ac:dyDescent="0.25">
      <c r="A8815" s="17"/>
    </row>
    <row r="8816" spans="1:1" x14ac:dyDescent="0.25">
      <c r="A8816" s="17"/>
    </row>
    <row r="8817" spans="1:1" x14ac:dyDescent="0.25">
      <c r="A8817" s="17"/>
    </row>
    <row r="8818" spans="1:1" x14ac:dyDescent="0.25">
      <c r="A8818" s="17"/>
    </row>
    <row r="8819" spans="1:1" x14ac:dyDescent="0.25">
      <c r="A8819" s="17"/>
    </row>
    <row r="8820" spans="1:1" x14ac:dyDescent="0.25">
      <c r="A8820" s="17"/>
    </row>
    <row r="8821" spans="1:1" x14ac:dyDescent="0.25">
      <c r="A8821" s="17"/>
    </row>
    <row r="8822" spans="1:1" x14ac:dyDescent="0.25">
      <c r="A8822" s="17"/>
    </row>
    <row r="8823" spans="1:1" x14ac:dyDescent="0.25">
      <c r="A8823" s="17"/>
    </row>
    <row r="8824" spans="1:1" x14ac:dyDescent="0.25">
      <c r="A8824" s="17"/>
    </row>
    <row r="8825" spans="1:1" x14ac:dyDescent="0.25">
      <c r="A8825" s="17"/>
    </row>
    <row r="8826" spans="1:1" x14ac:dyDescent="0.25">
      <c r="A8826" s="17"/>
    </row>
    <row r="8827" spans="1:1" x14ac:dyDescent="0.25">
      <c r="A8827" s="17"/>
    </row>
    <row r="8828" spans="1:1" x14ac:dyDescent="0.25">
      <c r="A8828" s="17"/>
    </row>
    <row r="8829" spans="1:1" x14ac:dyDescent="0.25">
      <c r="A8829" s="17"/>
    </row>
    <row r="8830" spans="1:1" x14ac:dyDescent="0.25">
      <c r="A8830" s="17"/>
    </row>
    <row r="8831" spans="1:1" x14ac:dyDescent="0.25">
      <c r="A8831" s="17"/>
    </row>
    <row r="8832" spans="1:1" x14ac:dyDescent="0.25">
      <c r="A8832" s="17"/>
    </row>
    <row r="8833" spans="1:1" x14ac:dyDescent="0.25">
      <c r="A8833" s="17"/>
    </row>
    <row r="8834" spans="1:1" x14ac:dyDescent="0.25">
      <c r="A8834" s="17"/>
    </row>
    <row r="8835" spans="1:1" x14ac:dyDescent="0.25">
      <c r="A8835" s="17"/>
    </row>
    <row r="8836" spans="1:1" x14ac:dyDescent="0.25">
      <c r="A8836" s="17"/>
    </row>
    <row r="8837" spans="1:1" x14ac:dyDescent="0.25">
      <c r="A8837" s="17"/>
    </row>
    <row r="8838" spans="1:1" x14ac:dyDescent="0.25">
      <c r="A8838" s="17"/>
    </row>
    <row r="8839" spans="1:1" x14ac:dyDescent="0.25">
      <c r="A8839" s="17"/>
    </row>
    <row r="8840" spans="1:1" x14ac:dyDescent="0.25">
      <c r="A8840" s="17"/>
    </row>
    <row r="8841" spans="1:1" x14ac:dyDescent="0.25">
      <c r="A8841" s="17"/>
    </row>
    <row r="8842" spans="1:1" x14ac:dyDescent="0.25">
      <c r="A8842" s="17"/>
    </row>
    <row r="8843" spans="1:1" x14ac:dyDescent="0.25">
      <c r="A8843" s="17"/>
    </row>
    <row r="8844" spans="1:1" x14ac:dyDescent="0.25">
      <c r="A8844" s="17"/>
    </row>
    <row r="8845" spans="1:1" x14ac:dyDescent="0.25">
      <c r="A8845" s="17"/>
    </row>
    <row r="8846" spans="1:1" x14ac:dyDescent="0.25">
      <c r="A8846" s="17"/>
    </row>
    <row r="8847" spans="1:1" x14ac:dyDescent="0.25">
      <c r="A8847" s="17"/>
    </row>
    <row r="8848" spans="1:1" x14ac:dyDescent="0.25">
      <c r="A8848" s="17"/>
    </row>
    <row r="8849" spans="1:1" x14ac:dyDescent="0.25">
      <c r="A8849" s="17"/>
    </row>
    <row r="8850" spans="1:1" x14ac:dyDescent="0.25">
      <c r="A8850" s="17"/>
    </row>
    <row r="8851" spans="1:1" x14ac:dyDescent="0.25">
      <c r="A8851" s="17"/>
    </row>
    <row r="8852" spans="1:1" x14ac:dyDescent="0.25">
      <c r="A8852" s="17"/>
    </row>
    <row r="8853" spans="1:1" x14ac:dyDescent="0.25">
      <c r="A8853" s="17"/>
    </row>
    <row r="8854" spans="1:1" x14ac:dyDescent="0.25">
      <c r="A8854" s="17"/>
    </row>
    <row r="8855" spans="1:1" x14ac:dyDescent="0.25">
      <c r="A8855" s="17"/>
    </row>
    <row r="8856" spans="1:1" x14ac:dyDescent="0.25">
      <c r="A8856" s="17"/>
    </row>
    <row r="8857" spans="1:1" x14ac:dyDescent="0.25">
      <c r="A8857" s="17"/>
    </row>
    <row r="8858" spans="1:1" x14ac:dyDescent="0.25">
      <c r="A8858" s="17"/>
    </row>
    <row r="8859" spans="1:1" x14ac:dyDescent="0.25">
      <c r="A8859" s="17"/>
    </row>
    <row r="8860" spans="1:1" x14ac:dyDescent="0.25">
      <c r="A8860" s="17"/>
    </row>
    <row r="8861" spans="1:1" x14ac:dyDescent="0.25">
      <c r="A8861" s="17"/>
    </row>
    <row r="8862" spans="1:1" x14ac:dyDescent="0.25">
      <c r="A8862" s="17"/>
    </row>
    <row r="8863" spans="1:1" x14ac:dyDescent="0.25">
      <c r="A8863" s="17"/>
    </row>
    <row r="8864" spans="1:1" x14ac:dyDescent="0.25">
      <c r="A8864" s="17"/>
    </row>
    <row r="8865" spans="1:1" x14ac:dyDescent="0.25">
      <c r="A8865" s="17"/>
    </row>
    <row r="8866" spans="1:1" x14ac:dyDescent="0.25">
      <c r="A8866" s="17"/>
    </row>
    <row r="8867" spans="1:1" x14ac:dyDescent="0.25">
      <c r="A8867" s="17"/>
    </row>
    <row r="8868" spans="1:1" x14ac:dyDescent="0.25">
      <c r="A8868" s="17"/>
    </row>
    <row r="8869" spans="1:1" x14ac:dyDescent="0.25">
      <c r="A8869" s="17"/>
    </row>
    <row r="8870" spans="1:1" x14ac:dyDescent="0.25">
      <c r="A8870" s="17"/>
    </row>
    <row r="8871" spans="1:1" x14ac:dyDescent="0.25">
      <c r="A8871" s="17"/>
    </row>
    <row r="8872" spans="1:1" x14ac:dyDescent="0.25">
      <c r="A8872" s="17"/>
    </row>
    <row r="8873" spans="1:1" x14ac:dyDescent="0.25">
      <c r="A8873" s="17"/>
    </row>
    <row r="8874" spans="1:1" x14ac:dyDescent="0.25">
      <c r="A8874" s="17"/>
    </row>
    <row r="8875" spans="1:1" x14ac:dyDescent="0.25">
      <c r="A8875" s="17"/>
    </row>
    <row r="8876" spans="1:1" x14ac:dyDescent="0.25">
      <c r="A8876" s="17"/>
    </row>
    <row r="8877" spans="1:1" x14ac:dyDescent="0.25">
      <c r="A8877" s="17"/>
    </row>
    <row r="8878" spans="1:1" x14ac:dyDescent="0.25">
      <c r="A8878" s="17"/>
    </row>
    <row r="8879" spans="1:1" x14ac:dyDescent="0.25">
      <c r="A8879" s="17"/>
    </row>
    <row r="8880" spans="1:1" x14ac:dyDescent="0.25">
      <c r="A8880" s="17"/>
    </row>
    <row r="8881" spans="1:1" x14ac:dyDescent="0.25">
      <c r="A8881" s="17"/>
    </row>
    <row r="8882" spans="1:1" x14ac:dyDescent="0.25">
      <c r="A8882" s="17"/>
    </row>
    <row r="8883" spans="1:1" x14ac:dyDescent="0.25">
      <c r="A8883" s="17"/>
    </row>
    <row r="8884" spans="1:1" x14ac:dyDescent="0.25">
      <c r="A8884" s="17"/>
    </row>
    <row r="8885" spans="1:1" x14ac:dyDescent="0.25">
      <c r="A8885" s="17"/>
    </row>
    <row r="8886" spans="1:1" x14ac:dyDescent="0.25">
      <c r="A8886" s="17"/>
    </row>
    <row r="8887" spans="1:1" x14ac:dyDescent="0.25">
      <c r="A8887" s="17"/>
    </row>
    <row r="8888" spans="1:1" x14ac:dyDescent="0.25">
      <c r="A8888" s="17"/>
    </row>
    <row r="8889" spans="1:1" x14ac:dyDescent="0.25">
      <c r="A8889" s="17"/>
    </row>
    <row r="8890" spans="1:1" x14ac:dyDescent="0.25">
      <c r="A8890" s="17"/>
    </row>
    <row r="8891" spans="1:1" x14ac:dyDescent="0.25">
      <c r="A8891" s="17"/>
    </row>
    <row r="8892" spans="1:1" x14ac:dyDescent="0.25">
      <c r="A8892" s="17"/>
    </row>
    <row r="8893" spans="1:1" x14ac:dyDescent="0.25">
      <c r="A8893" s="17"/>
    </row>
    <row r="8894" spans="1:1" x14ac:dyDescent="0.25">
      <c r="A8894" s="17"/>
    </row>
    <row r="8895" spans="1:1" x14ac:dyDescent="0.25">
      <c r="A8895" s="17"/>
    </row>
    <row r="8896" spans="1:1" x14ac:dyDescent="0.25">
      <c r="A8896" s="17"/>
    </row>
    <row r="8897" spans="1:1" x14ac:dyDescent="0.25">
      <c r="A8897" s="17"/>
    </row>
    <row r="8898" spans="1:1" x14ac:dyDescent="0.25">
      <c r="A8898" s="17"/>
    </row>
    <row r="8899" spans="1:1" x14ac:dyDescent="0.25">
      <c r="A8899" s="17"/>
    </row>
    <row r="8900" spans="1:1" x14ac:dyDescent="0.25">
      <c r="A8900" s="17"/>
    </row>
    <row r="8901" spans="1:1" x14ac:dyDescent="0.25">
      <c r="A8901" s="17"/>
    </row>
    <row r="8902" spans="1:1" x14ac:dyDescent="0.25">
      <c r="A8902" s="17"/>
    </row>
    <row r="8903" spans="1:1" x14ac:dyDescent="0.25">
      <c r="A8903" s="17"/>
    </row>
    <row r="8904" spans="1:1" x14ac:dyDescent="0.25">
      <c r="A8904" s="17"/>
    </row>
    <row r="8905" spans="1:1" x14ac:dyDescent="0.25">
      <c r="A8905" s="17"/>
    </row>
    <row r="8906" spans="1:1" x14ac:dyDescent="0.25">
      <c r="A8906" s="17"/>
    </row>
    <row r="8907" spans="1:1" x14ac:dyDescent="0.25">
      <c r="A8907" s="17"/>
    </row>
    <row r="8908" spans="1:1" x14ac:dyDescent="0.25">
      <c r="A8908" s="17"/>
    </row>
    <row r="8909" spans="1:1" x14ac:dyDescent="0.25">
      <c r="A8909" s="17"/>
    </row>
    <row r="8910" spans="1:1" x14ac:dyDescent="0.25">
      <c r="A8910" s="17"/>
    </row>
    <row r="8911" spans="1:1" x14ac:dyDescent="0.25">
      <c r="A8911" s="17"/>
    </row>
    <row r="8912" spans="1:1" x14ac:dyDescent="0.25">
      <c r="A8912" s="17"/>
    </row>
    <row r="8913" spans="1:1" x14ac:dyDescent="0.25">
      <c r="A8913" s="17"/>
    </row>
    <row r="8914" spans="1:1" x14ac:dyDescent="0.25">
      <c r="A8914" s="1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762"/>
  <sheetViews>
    <sheetView topLeftCell="K1093" workbookViewId="0">
      <selection activeCell="AD1097" sqref="AD1097"/>
    </sheetView>
  </sheetViews>
  <sheetFormatPr baseColWidth="10" defaultRowHeight="15" x14ac:dyDescent="0.25"/>
  <cols>
    <col min="2" max="3" width="11.42578125" style="17"/>
  </cols>
  <sheetData>
    <row r="1" spans="1:31" x14ac:dyDescent="0.25">
      <c r="A1" t="s">
        <v>21</v>
      </c>
      <c r="D1" s="17">
        <v>80</v>
      </c>
      <c r="E1" s="17">
        <v>240</v>
      </c>
      <c r="F1" s="17">
        <v>40</v>
      </c>
      <c r="G1" s="17">
        <v>160</v>
      </c>
      <c r="H1" s="17">
        <v>240</v>
      </c>
    </row>
    <row r="2" spans="1:31" x14ac:dyDescent="0.25">
      <c r="A2" s="17" t="s">
        <v>47</v>
      </c>
      <c r="D2">
        <v>1</v>
      </c>
      <c r="E2">
        <v>2</v>
      </c>
      <c r="F2">
        <v>3</v>
      </c>
      <c r="G2">
        <v>4</v>
      </c>
      <c r="H2">
        <v>5</v>
      </c>
      <c r="L2" t="s">
        <v>125</v>
      </c>
      <c r="M2" t="s">
        <v>126</v>
      </c>
      <c r="N2" t="s">
        <v>124</v>
      </c>
      <c r="Q2" s="47" t="s">
        <v>127</v>
      </c>
      <c r="U2" t="s">
        <v>128</v>
      </c>
      <c r="Y2" t="s">
        <v>129</v>
      </c>
      <c r="AC2" t="s">
        <v>130</v>
      </c>
    </row>
    <row r="3" spans="1:31" x14ac:dyDescent="0.25">
      <c r="A3" s="10">
        <v>1</v>
      </c>
      <c r="B3" s="17">
        <v>1</v>
      </c>
      <c r="C3" s="17">
        <v>1</v>
      </c>
      <c r="D3" s="11">
        <v>0.58921263567231008</v>
      </c>
      <c r="E3" s="11">
        <v>0.39646641283578227</v>
      </c>
      <c r="F3" s="11">
        <v>0.35936393821502921</v>
      </c>
      <c r="G3" s="11">
        <v>0.39646641283578227</v>
      </c>
      <c r="H3" s="11">
        <v>0.58921263567230997</v>
      </c>
      <c r="I3">
        <f>D3*$D$1+E3*$E$1+F3*$F$1+G3*$G$1+H3*$H$1</f>
        <v>361.50916607805328</v>
      </c>
      <c r="L3" s="10">
        <v>4122</v>
      </c>
      <c r="M3" s="17">
        <v>172</v>
      </c>
      <c r="N3" s="17">
        <v>25</v>
      </c>
      <c r="O3">
        <v>903.04919229264374</v>
      </c>
      <c r="Q3" s="10">
        <v>235</v>
      </c>
      <c r="R3" s="17">
        <v>10</v>
      </c>
      <c r="S3" s="17">
        <v>703.56692802585064</v>
      </c>
      <c r="U3" s="10">
        <v>4122</v>
      </c>
      <c r="V3" s="17">
        <v>172</v>
      </c>
      <c r="W3">
        <v>903.04919229264374</v>
      </c>
      <c r="Y3" s="10">
        <v>4482</v>
      </c>
      <c r="Z3" s="17">
        <v>187</v>
      </c>
      <c r="AA3">
        <v>876.56552725627193</v>
      </c>
      <c r="AC3" s="10">
        <v>8323</v>
      </c>
      <c r="AD3" s="17">
        <v>347</v>
      </c>
      <c r="AE3">
        <v>663.24766692517619</v>
      </c>
    </row>
    <row r="4" spans="1:31" x14ac:dyDescent="0.25">
      <c r="A4" s="10">
        <v>2</v>
      </c>
      <c r="B4" s="17">
        <v>1</v>
      </c>
      <c r="C4" s="17">
        <v>1</v>
      </c>
      <c r="D4" s="11">
        <v>0.53841760139923145</v>
      </c>
      <c r="E4" s="11">
        <v>0.35936393821502921</v>
      </c>
      <c r="F4" s="11">
        <v>0.35268549278329586</v>
      </c>
      <c r="G4" s="11">
        <v>0.35936393821502921</v>
      </c>
      <c r="H4" s="11">
        <v>0.53841760139923145</v>
      </c>
      <c r="I4" s="17">
        <f t="shared" ref="I4:I67" si="0">D4*$D$1+E4*$E$1+F4*$F$1+G4*$G$1+H4*$H$1</f>
        <v>330.14662744509758</v>
      </c>
      <c r="L4" s="10">
        <v>4482</v>
      </c>
      <c r="M4" s="17">
        <v>187</v>
      </c>
      <c r="N4" s="17">
        <v>27</v>
      </c>
      <c r="O4">
        <v>876.56552725627193</v>
      </c>
      <c r="Q4" s="10">
        <v>236</v>
      </c>
      <c r="R4" s="17">
        <v>10</v>
      </c>
      <c r="S4" s="17">
        <v>692.19813748657839</v>
      </c>
      <c r="U4" s="10">
        <v>4123</v>
      </c>
      <c r="V4" s="17">
        <v>172</v>
      </c>
      <c r="W4">
        <v>837.32028628278431</v>
      </c>
      <c r="Y4" s="10">
        <v>4458</v>
      </c>
      <c r="Z4" s="17">
        <v>186</v>
      </c>
      <c r="AA4">
        <v>851.30779816019458</v>
      </c>
      <c r="AC4" s="10">
        <v>8490</v>
      </c>
      <c r="AD4" s="17">
        <v>354</v>
      </c>
      <c r="AE4">
        <v>658.65878584890277</v>
      </c>
    </row>
    <row r="5" spans="1:31" x14ac:dyDescent="0.25">
      <c r="A5" s="10">
        <v>3</v>
      </c>
      <c r="B5" s="17">
        <v>1</v>
      </c>
      <c r="C5" s="17">
        <v>1</v>
      </c>
      <c r="D5" s="11">
        <v>0.52024323133822248</v>
      </c>
      <c r="E5" s="11">
        <v>0.35268549278329586</v>
      </c>
      <c r="F5" s="11">
        <v>0.34971729481363428</v>
      </c>
      <c r="G5" s="11">
        <v>0.35268549278329586</v>
      </c>
      <c r="H5" s="11">
        <v>0.52024323133822248</v>
      </c>
      <c r="I5" s="17">
        <f t="shared" si="0"/>
        <v>321.5407229340949</v>
      </c>
      <c r="L5" s="10">
        <v>4458</v>
      </c>
      <c r="M5" s="17">
        <v>186</v>
      </c>
      <c r="N5" s="17">
        <v>27</v>
      </c>
      <c r="O5">
        <v>851.30779816019458</v>
      </c>
      <c r="Q5" s="10">
        <v>1147</v>
      </c>
      <c r="R5" s="17">
        <v>48</v>
      </c>
      <c r="S5" s="17">
        <v>690.94825397272371</v>
      </c>
      <c r="U5" s="10">
        <v>3978</v>
      </c>
      <c r="V5" s="17">
        <v>166</v>
      </c>
      <c r="W5">
        <v>810.93325478718066</v>
      </c>
      <c r="Y5" s="10">
        <v>4434</v>
      </c>
      <c r="Z5" s="17">
        <v>185</v>
      </c>
      <c r="AA5">
        <v>831.81486157967129</v>
      </c>
      <c r="AC5" s="10">
        <v>8324</v>
      </c>
      <c r="AD5" s="17">
        <v>347</v>
      </c>
      <c r="AE5">
        <v>658.30024179005568</v>
      </c>
    </row>
    <row r="6" spans="1:31" x14ac:dyDescent="0.25">
      <c r="A6" s="10">
        <v>4</v>
      </c>
      <c r="B6" s="17">
        <v>1</v>
      </c>
      <c r="C6" s="17">
        <v>1</v>
      </c>
      <c r="D6" s="11">
        <v>0.51162205579646147</v>
      </c>
      <c r="E6" s="11">
        <v>0.34971729481363428</v>
      </c>
      <c r="F6" s="11">
        <v>0.35936393821502921</v>
      </c>
      <c r="G6" s="11">
        <v>0.34971729481363423</v>
      </c>
      <c r="H6" s="11">
        <v>0.51162205579646158</v>
      </c>
      <c r="I6" s="17">
        <f t="shared" si="0"/>
        <v>317.98053330892253</v>
      </c>
      <c r="L6" s="10">
        <v>4123</v>
      </c>
      <c r="M6" s="17">
        <v>172</v>
      </c>
      <c r="N6" s="17">
        <v>25</v>
      </c>
      <c r="O6">
        <v>837.32028628278431</v>
      </c>
      <c r="Q6" s="10">
        <v>258</v>
      </c>
      <c r="R6" s="17">
        <v>11</v>
      </c>
      <c r="S6" s="17">
        <v>685.91580267826259</v>
      </c>
      <c r="U6" s="10">
        <v>4098</v>
      </c>
      <c r="V6" s="17">
        <v>171</v>
      </c>
      <c r="W6">
        <v>779.88804689478945</v>
      </c>
      <c r="Y6" s="10">
        <v>6330</v>
      </c>
      <c r="Z6" s="17">
        <v>264</v>
      </c>
      <c r="AA6">
        <v>818.77974471697894</v>
      </c>
      <c r="AC6" s="10">
        <v>8155</v>
      </c>
      <c r="AD6" s="17">
        <v>340</v>
      </c>
      <c r="AE6">
        <v>655.80714204291178</v>
      </c>
    </row>
    <row r="7" spans="1:31" x14ac:dyDescent="0.25">
      <c r="A7" s="10">
        <v>5</v>
      </c>
      <c r="B7" s="17">
        <v>1</v>
      </c>
      <c r="C7" s="17">
        <v>1</v>
      </c>
      <c r="D7" s="11">
        <v>0.51057353444678744</v>
      </c>
      <c r="E7" s="11">
        <v>0.35936393821502921</v>
      </c>
      <c r="F7" s="11">
        <v>0.37840987518701563</v>
      </c>
      <c r="G7" s="11">
        <v>0.35936393821502921</v>
      </c>
      <c r="H7" s="11">
        <v>0.51057353444678744</v>
      </c>
      <c r="I7" s="17">
        <f t="shared" si="0"/>
        <v>322.26550131646428</v>
      </c>
      <c r="L7" s="10">
        <v>4434</v>
      </c>
      <c r="M7" s="17">
        <v>185</v>
      </c>
      <c r="N7" s="17">
        <v>27</v>
      </c>
      <c r="O7">
        <v>831.81486157967129</v>
      </c>
      <c r="Q7" s="10">
        <v>259</v>
      </c>
      <c r="R7" s="17">
        <v>11</v>
      </c>
      <c r="S7" s="17">
        <v>683.9466095885341</v>
      </c>
      <c r="U7" s="10">
        <v>4146</v>
      </c>
      <c r="V7" s="17">
        <v>173</v>
      </c>
      <c r="W7">
        <v>770.62812544202984</v>
      </c>
      <c r="Y7" s="10">
        <v>4459</v>
      </c>
      <c r="Z7" s="17">
        <v>186</v>
      </c>
      <c r="AA7">
        <v>817.9473562823523</v>
      </c>
      <c r="AC7" s="10">
        <v>8322</v>
      </c>
      <c r="AD7" s="17">
        <v>347</v>
      </c>
      <c r="AE7">
        <v>655.22223593795047</v>
      </c>
    </row>
    <row r="8" spans="1:31" x14ac:dyDescent="0.25">
      <c r="A8" s="10">
        <v>6</v>
      </c>
      <c r="B8" s="17">
        <v>1</v>
      </c>
      <c r="C8" s="17">
        <v>1</v>
      </c>
      <c r="D8" s="11">
        <v>0.52059273845478016</v>
      </c>
      <c r="E8" s="11">
        <v>0.37840987518701563</v>
      </c>
      <c r="F8" s="11">
        <v>0.40314485826751556</v>
      </c>
      <c r="G8" s="11">
        <v>0.37840987518701558</v>
      </c>
      <c r="H8" s="11">
        <v>0.52059273845478016</v>
      </c>
      <c r="I8" s="17">
        <f t="shared" si="0"/>
        <v>334.07942071103651</v>
      </c>
      <c r="L8" s="10">
        <v>6330</v>
      </c>
      <c r="M8" s="17">
        <v>264</v>
      </c>
      <c r="N8" s="17">
        <v>38</v>
      </c>
      <c r="O8">
        <v>818.77974471697894</v>
      </c>
      <c r="Q8" s="10">
        <v>234</v>
      </c>
      <c r="R8" s="17">
        <v>10</v>
      </c>
      <c r="S8" s="17">
        <v>683.01775058413159</v>
      </c>
      <c r="U8" s="10">
        <v>4124</v>
      </c>
      <c r="V8" s="17">
        <v>172</v>
      </c>
      <c r="W8">
        <v>763.57296911131971</v>
      </c>
      <c r="Y8" s="10">
        <v>5994</v>
      </c>
      <c r="Z8" s="17">
        <v>250</v>
      </c>
      <c r="AA8">
        <v>815.33490541608501</v>
      </c>
      <c r="AC8" s="10">
        <v>8515</v>
      </c>
      <c r="AD8" s="17">
        <v>355</v>
      </c>
      <c r="AE8">
        <v>654.53378511392827</v>
      </c>
    </row>
    <row r="9" spans="1:31" x14ac:dyDescent="0.25">
      <c r="A9" s="10">
        <v>7</v>
      </c>
      <c r="B9" s="17">
        <v>1</v>
      </c>
      <c r="C9" s="17">
        <v>1</v>
      </c>
      <c r="D9" s="11">
        <v>0.5434272034032277</v>
      </c>
      <c r="E9" s="11">
        <v>0.40314485826751562</v>
      </c>
      <c r="F9" s="11">
        <v>0.42318019456272188</v>
      </c>
      <c r="G9" s="11">
        <v>0.40314485826751556</v>
      </c>
      <c r="H9" s="11">
        <v>0.54342720340322781</v>
      </c>
      <c r="I9" s="17">
        <f t="shared" si="0"/>
        <v>352.08185617854798</v>
      </c>
      <c r="L9" s="10">
        <v>4459</v>
      </c>
      <c r="M9" s="17">
        <v>186</v>
      </c>
      <c r="N9" s="17">
        <v>27</v>
      </c>
      <c r="O9">
        <v>817.9473562823523</v>
      </c>
      <c r="Q9" s="10">
        <v>1148</v>
      </c>
      <c r="R9" s="17">
        <v>48</v>
      </c>
      <c r="S9" s="17">
        <v>682.8425804390497</v>
      </c>
      <c r="U9" s="10">
        <v>4362</v>
      </c>
      <c r="V9" s="17">
        <v>182</v>
      </c>
      <c r="W9">
        <v>747.80344675090987</v>
      </c>
      <c r="Y9" s="10">
        <v>4483</v>
      </c>
      <c r="Z9" s="17">
        <v>187</v>
      </c>
      <c r="AA9">
        <v>810.04565494692383</v>
      </c>
      <c r="AC9" s="10">
        <v>8658</v>
      </c>
      <c r="AD9" s="17">
        <v>361</v>
      </c>
      <c r="AE9">
        <v>650.17306591868555</v>
      </c>
    </row>
    <row r="10" spans="1:31" x14ac:dyDescent="0.25">
      <c r="A10" s="10">
        <v>8</v>
      </c>
      <c r="B10" s="17">
        <v>1</v>
      </c>
      <c r="C10" s="17">
        <v>1</v>
      </c>
      <c r="D10" s="11">
        <v>0.56276659718609667</v>
      </c>
      <c r="E10" s="11">
        <v>0.42318019456272182</v>
      </c>
      <c r="F10" s="11">
        <v>0.4506360257820779</v>
      </c>
      <c r="G10" s="11">
        <v>0.42318019456272182</v>
      </c>
      <c r="H10" s="11">
        <v>0.56276659718609667</v>
      </c>
      <c r="I10" s="17">
        <f t="shared" si="0"/>
        <v>367.38282995592283</v>
      </c>
      <c r="L10" s="10">
        <v>5994</v>
      </c>
      <c r="M10" s="17">
        <v>250</v>
      </c>
      <c r="N10" s="17">
        <v>36</v>
      </c>
      <c r="O10">
        <v>815.33490541608501</v>
      </c>
      <c r="Q10" s="10">
        <v>186</v>
      </c>
      <c r="R10" s="17">
        <v>8</v>
      </c>
      <c r="S10" s="17">
        <v>674.47734124735427</v>
      </c>
      <c r="U10" s="10">
        <v>3979</v>
      </c>
      <c r="V10" s="17">
        <v>166</v>
      </c>
      <c r="W10">
        <v>746.82985410290644</v>
      </c>
      <c r="Y10" s="10">
        <v>4818</v>
      </c>
      <c r="Z10" s="17">
        <v>201</v>
      </c>
      <c r="AA10">
        <v>805.76118181960237</v>
      </c>
      <c r="AC10" s="10">
        <v>8539</v>
      </c>
      <c r="AD10" s="17">
        <v>356</v>
      </c>
      <c r="AE10">
        <v>649.91200513016122</v>
      </c>
    </row>
    <row r="11" spans="1:31" x14ac:dyDescent="0.25">
      <c r="A11" s="10">
        <v>9</v>
      </c>
      <c r="B11" s="17">
        <v>1</v>
      </c>
      <c r="C11" s="17">
        <v>1</v>
      </c>
      <c r="D11" s="11">
        <v>0.59795031358625683</v>
      </c>
      <c r="E11" s="11">
        <v>0.45063602578207784</v>
      </c>
      <c r="F11" s="11">
        <v>0.46671376478440274</v>
      </c>
      <c r="G11" s="11">
        <v>0.45063602578207784</v>
      </c>
      <c r="H11" s="11">
        <v>0.59795031358625683</v>
      </c>
      <c r="I11" s="17">
        <f t="shared" si="0"/>
        <v>390.26706125180942</v>
      </c>
      <c r="L11" s="10">
        <v>3978</v>
      </c>
      <c r="M11" s="17">
        <v>166</v>
      </c>
      <c r="N11" s="17">
        <v>24</v>
      </c>
      <c r="O11">
        <v>810.93325478718066</v>
      </c>
      <c r="Q11" s="10">
        <v>260</v>
      </c>
      <c r="R11" s="17">
        <v>11</v>
      </c>
      <c r="S11" s="17">
        <v>669.99187969976651</v>
      </c>
      <c r="U11" s="10">
        <v>4099</v>
      </c>
      <c r="V11" s="17">
        <v>171</v>
      </c>
      <c r="W11">
        <v>744.48990195257397</v>
      </c>
      <c r="Y11" s="10">
        <v>6378</v>
      </c>
      <c r="Z11" s="17">
        <v>266</v>
      </c>
      <c r="AA11">
        <v>804.96540060962707</v>
      </c>
      <c r="AC11" s="10">
        <v>8154</v>
      </c>
      <c r="AD11" s="17">
        <v>340</v>
      </c>
      <c r="AE11">
        <v>649.45293142782566</v>
      </c>
    </row>
    <row r="12" spans="1:31" x14ac:dyDescent="0.25">
      <c r="A12" s="10">
        <v>10</v>
      </c>
      <c r="B12" s="17">
        <v>1</v>
      </c>
      <c r="C12" s="17">
        <v>1</v>
      </c>
      <c r="D12" s="11">
        <v>0.64303673162222263</v>
      </c>
      <c r="E12" s="11">
        <v>0.4667137647844028</v>
      </c>
      <c r="F12" s="11">
        <v>0.46473496613796311</v>
      </c>
      <c r="G12" s="11">
        <v>0.46671376478440274</v>
      </c>
      <c r="H12" s="11">
        <v>0.64303673162222263</v>
      </c>
      <c r="I12" s="17">
        <f t="shared" si="0"/>
        <v>411.04665867839088</v>
      </c>
      <c r="L12" s="10">
        <v>4483</v>
      </c>
      <c r="M12" s="17">
        <v>187</v>
      </c>
      <c r="N12" s="17">
        <v>27</v>
      </c>
      <c r="O12">
        <v>810.04565494692383</v>
      </c>
      <c r="Q12" s="10">
        <v>139</v>
      </c>
      <c r="R12" s="17">
        <v>6</v>
      </c>
      <c r="S12" s="17">
        <v>668.59311847444496</v>
      </c>
      <c r="U12" s="10">
        <v>4120</v>
      </c>
      <c r="V12" s="17">
        <v>172</v>
      </c>
      <c r="W12">
        <v>732.03402582256604</v>
      </c>
      <c r="Y12" s="10">
        <v>5778</v>
      </c>
      <c r="Z12" s="17">
        <v>241</v>
      </c>
      <c r="AA12">
        <v>799.16205102956383</v>
      </c>
      <c r="AC12" s="10">
        <v>8514</v>
      </c>
      <c r="AD12" s="17">
        <v>355</v>
      </c>
      <c r="AE12">
        <v>648.27033437643524</v>
      </c>
    </row>
    <row r="13" spans="1:31" x14ac:dyDescent="0.25">
      <c r="A13" s="10">
        <v>11</v>
      </c>
      <c r="B13" s="17">
        <v>1</v>
      </c>
      <c r="C13" s="17">
        <v>1</v>
      </c>
      <c r="D13" s="11">
        <v>0.67123030569122433</v>
      </c>
      <c r="E13" s="11">
        <v>0.46473496613796306</v>
      </c>
      <c r="F13" s="11">
        <v>0.45162542510529768</v>
      </c>
      <c r="G13" s="11">
        <v>0.464734966137963</v>
      </c>
      <c r="H13" s="11">
        <v>0.67123030569122433</v>
      </c>
      <c r="I13" s="17">
        <f t="shared" si="0"/>
        <v>418.75270128058889</v>
      </c>
      <c r="L13" s="10">
        <v>4818</v>
      </c>
      <c r="M13" s="17">
        <v>201</v>
      </c>
      <c r="N13" s="17">
        <v>29</v>
      </c>
      <c r="O13">
        <v>805.76118181960237</v>
      </c>
      <c r="Q13" s="10">
        <v>163</v>
      </c>
      <c r="R13" s="17">
        <v>7</v>
      </c>
      <c r="S13" s="17">
        <v>668.00215092074541</v>
      </c>
      <c r="U13" s="10">
        <v>4119</v>
      </c>
      <c r="V13" s="17">
        <v>172</v>
      </c>
      <c r="W13">
        <v>726.31106069429779</v>
      </c>
      <c r="Y13" s="10">
        <v>4410</v>
      </c>
      <c r="Z13" s="17">
        <v>184</v>
      </c>
      <c r="AA13">
        <v>797.1594057356773</v>
      </c>
      <c r="AC13" s="10">
        <v>8299</v>
      </c>
      <c r="AD13" s="17">
        <v>346</v>
      </c>
      <c r="AE13">
        <v>648.25645948468559</v>
      </c>
    </row>
    <row r="14" spans="1:31" x14ac:dyDescent="0.25">
      <c r="A14" s="10">
        <v>12</v>
      </c>
      <c r="B14" s="17">
        <v>1</v>
      </c>
      <c r="C14" s="17">
        <v>1</v>
      </c>
      <c r="D14" s="11">
        <v>0.68730763305288733</v>
      </c>
      <c r="E14" s="11">
        <v>0.45162542510529768</v>
      </c>
      <c r="F14" s="11">
        <v>0.43653708542619268</v>
      </c>
      <c r="G14" s="11">
        <v>0.45162542510529768</v>
      </c>
      <c r="H14" s="11">
        <v>0.68730763305288733</v>
      </c>
      <c r="I14" s="17">
        <f t="shared" si="0"/>
        <v>418.05009603609074</v>
      </c>
      <c r="L14" s="10">
        <v>6378</v>
      </c>
      <c r="M14" s="17">
        <v>266</v>
      </c>
      <c r="N14" s="17">
        <v>38</v>
      </c>
      <c r="O14">
        <v>804.96540060962707</v>
      </c>
      <c r="Q14" s="10">
        <v>115</v>
      </c>
      <c r="R14" s="17">
        <v>5</v>
      </c>
      <c r="S14" s="17">
        <v>667.93068846571646</v>
      </c>
      <c r="U14" s="10">
        <v>4121</v>
      </c>
      <c r="V14" s="17">
        <v>172</v>
      </c>
      <c r="W14">
        <v>723.59010490550236</v>
      </c>
      <c r="Y14" s="10">
        <v>6354</v>
      </c>
      <c r="Z14" s="17">
        <v>265</v>
      </c>
      <c r="AA14">
        <v>786.60006048649666</v>
      </c>
      <c r="AC14" s="10">
        <v>8562</v>
      </c>
      <c r="AD14" s="17">
        <v>357</v>
      </c>
      <c r="AE14">
        <v>648.03742018010553</v>
      </c>
    </row>
    <row r="15" spans="1:31" x14ac:dyDescent="0.25">
      <c r="A15" s="10">
        <v>13</v>
      </c>
      <c r="B15" s="17">
        <v>1</v>
      </c>
      <c r="C15" s="17">
        <v>1</v>
      </c>
      <c r="D15" s="11">
        <v>0.69010368998534954</v>
      </c>
      <c r="E15" s="11">
        <v>0.43653708542619268</v>
      </c>
      <c r="F15" s="11">
        <v>0.41996464676225687</v>
      </c>
      <c r="G15" s="11">
        <v>0.43653708542619268</v>
      </c>
      <c r="H15" s="11">
        <v>0.69010368998534954</v>
      </c>
      <c r="I15" s="17">
        <f t="shared" si="0"/>
        <v>412.24660083627919</v>
      </c>
      <c r="L15" s="10">
        <v>5778</v>
      </c>
      <c r="M15" s="17">
        <v>241</v>
      </c>
      <c r="N15" s="17">
        <v>35</v>
      </c>
      <c r="O15">
        <v>799.16205102956383</v>
      </c>
      <c r="Q15" s="10">
        <v>187</v>
      </c>
      <c r="R15" s="17">
        <v>8</v>
      </c>
      <c r="S15" s="17">
        <v>667.83523886801231</v>
      </c>
      <c r="U15" s="10">
        <v>4363</v>
      </c>
      <c r="V15" s="17">
        <v>182</v>
      </c>
      <c r="W15">
        <v>718.61249714241626</v>
      </c>
      <c r="Y15" s="10">
        <v>4435</v>
      </c>
      <c r="Z15" s="17">
        <v>185</v>
      </c>
      <c r="AA15">
        <v>786.57415659005505</v>
      </c>
      <c r="AC15" s="10">
        <v>8156</v>
      </c>
      <c r="AD15" s="17">
        <v>340</v>
      </c>
      <c r="AE15">
        <v>646.01782232370988</v>
      </c>
    </row>
    <row r="16" spans="1:31" x14ac:dyDescent="0.25">
      <c r="A16" s="10">
        <v>14</v>
      </c>
      <c r="B16" s="17">
        <v>1</v>
      </c>
      <c r="C16" s="17">
        <v>1</v>
      </c>
      <c r="D16" s="11">
        <v>0.68590960458665562</v>
      </c>
      <c r="E16" s="11">
        <v>0.41996464676225692</v>
      </c>
      <c r="F16" s="11">
        <v>0.40413425759073751</v>
      </c>
      <c r="G16" s="11">
        <v>0.41996464676225692</v>
      </c>
      <c r="H16" s="11">
        <v>0.68590960458665562</v>
      </c>
      <c r="I16" s="17">
        <f t="shared" si="0"/>
        <v>403.6423024762621</v>
      </c>
      <c r="L16" s="10">
        <v>4410</v>
      </c>
      <c r="M16" s="17">
        <v>184</v>
      </c>
      <c r="N16" s="17">
        <v>27</v>
      </c>
      <c r="O16">
        <v>797.1594057356773</v>
      </c>
      <c r="Q16" s="10">
        <v>140</v>
      </c>
      <c r="R16" s="17">
        <v>6</v>
      </c>
      <c r="S16" s="17">
        <v>666.56170242498877</v>
      </c>
      <c r="U16" s="10">
        <v>3954</v>
      </c>
      <c r="V16" s="17">
        <v>165</v>
      </c>
      <c r="W16">
        <v>716.4660772089178</v>
      </c>
      <c r="Y16" s="10">
        <v>4819</v>
      </c>
      <c r="Z16" s="17">
        <v>201</v>
      </c>
      <c r="AA16">
        <v>786.53793969107346</v>
      </c>
      <c r="AC16" s="10">
        <v>8300</v>
      </c>
      <c r="AD16" s="17">
        <v>346</v>
      </c>
      <c r="AE16">
        <v>645.69059642059858</v>
      </c>
    </row>
    <row r="17" spans="1:31" x14ac:dyDescent="0.25">
      <c r="A17" s="10">
        <v>15</v>
      </c>
      <c r="B17" s="17">
        <v>1</v>
      </c>
      <c r="C17" s="17">
        <v>1</v>
      </c>
      <c r="D17" s="11">
        <v>0.68101650495484511</v>
      </c>
      <c r="E17" s="11">
        <v>0.40413425759073751</v>
      </c>
      <c r="F17" s="11">
        <v>0.39250881554290085</v>
      </c>
      <c r="G17" s="11">
        <v>0.40413425759073751</v>
      </c>
      <c r="H17" s="11">
        <v>0.68101650495484511</v>
      </c>
      <c r="I17" s="17">
        <f t="shared" si="0"/>
        <v>395.27933724356149</v>
      </c>
      <c r="L17" s="10">
        <v>6354</v>
      </c>
      <c r="M17" s="17">
        <v>265</v>
      </c>
      <c r="N17" s="17">
        <v>38</v>
      </c>
      <c r="O17">
        <v>786.60006048649666</v>
      </c>
      <c r="Q17" s="10">
        <v>1412</v>
      </c>
      <c r="R17" s="17">
        <v>59</v>
      </c>
      <c r="S17" s="17">
        <v>655.17356841101184</v>
      </c>
      <c r="U17" s="10">
        <v>3980</v>
      </c>
      <c r="V17" s="17">
        <v>166</v>
      </c>
      <c r="W17">
        <v>716.0006308704078</v>
      </c>
      <c r="Y17" s="10">
        <v>5874</v>
      </c>
      <c r="Z17" s="17">
        <v>245</v>
      </c>
      <c r="AA17">
        <v>785.33722088865943</v>
      </c>
      <c r="AC17" s="10">
        <v>8538</v>
      </c>
      <c r="AD17" s="17">
        <v>356</v>
      </c>
      <c r="AE17">
        <v>645.17025813541886</v>
      </c>
    </row>
    <row r="18" spans="1:31" x14ac:dyDescent="0.25">
      <c r="A18" s="10">
        <v>16</v>
      </c>
      <c r="B18" s="17">
        <v>1</v>
      </c>
      <c r="C18" s="17">
        <v>1</v>
      </c>
      <c r="D18" s="11">
        <v>0.67111380331903847</v>
      </c>
      <c r="E18" s="11">
        <v>0.39250881554290085</v>
      </c>
      <c r="F18" s="11">
        <v>0.41699644879259745</v>
      </c>
      <c r="G18" s="11">
        <v>0.39250881554290085</v>
      </c>
      <c r="H18" s="11">
        <v>0.67111380331903847</v>
      </c>
      <c r="I18" s="17">
        <f t="shared" si="0"/>
        <v>388.43980123095656</v>
      </c>
      <c r="L18" s="10">
        <v>4435</v>
      </c>
      <c r="M18" s="17">
        <v>185</v>
      </c>
      <c r="N18" s="17">
        <v>27</v>
      </c>
      <c r="O18">
        <v>786.57415659005505</v>
      </c>
      <c r="Q18" s="10">
        <v>116</v>
      </c>
      <c r="R18" s="17">
        <v>5</v>
      </c>
      <c r="S18" s="17">
        <v>654.95061824916434</v>
      </c>
      <c r="U18" s="10">
        <v>4147</v>
      </c>
      <c r="V18" s="17">
        <v>173</v>
      </c>
      <c r="W18">
        <v>715.0181181860637</v>
      </c>
      <c r="Y18" s="10">
        <v>4506</v>
      </c>
      <c r="Z18" s="17">
        <v>188</v>
      </c>
      <c r="AA18">
        <v>784.21393388572665</v>
      </c>
      <c r="AC18" s="10">
        <v>8659</v>
      </c>
      <c r="AD18" s="17">
        <v>361</v>
      </c>
      <c r="AE18">
        <v>643.35146918525129</v>
      </c>
    </row>
    <row r="19" spans="1:31" x14ac:dyDescent="0.25">
      <c r="A19" s="10">
        <v>17</v>
      </c>
      <c r="B19" s="17">
        <v>1</v>
      </c>
      <c r="C19" s="17">
        <v>1</v>
      </c>
      <c r="D19" s="11">
        <v>0.69732683706087883</v>
      </c>
      <c r="E19" s="11">
        <v>0.4169964487925974</v>
      </c>
      <c r="F19" s="11">
        <v>0.5028268400819339</v>
      </c>
      <c r="G19" s="11">
        <v>0.41699644879259734</v>
      </c>
      <c r="H19" s="11">
        <v>0.69732683706087895</v>
      </c>
      <c r="I19" s="17">
        <f t="shared" si="0"/>
        <v>410.05624097979751</v>
      </c>
      <c r="L19" s="10">
        <v>4819</v>
      </c>
      <c r="M19" s="17">
        <v>201</v>
      </c>
      <c r="N19" s="17">
        <v>29</v>
      </c>
      <c r="O19">
        <v>786.53793969107346</v>
      </c>
      <c r="Q19" s="10">
        <v>164</v>
      </c>
      <c r="R19" s="17">
        <v>7</v>
      </c>
      <c r="S19" s="17">
        <v>654.68601211447503</v>
      </c>
      <c r="U19" s="10">
        <v>4118</v>
      </c>
      <c r="V19" s="17">
        <v>172</v>
      </c>
      <c r="W19">
        <v>711.87378274229104</v>
      </c>
      <c r="Y19" s="10">
        <v>5995</v>
      </c>
      <c r="Z19" s="17">
        <v>250</v>
      </c>
      <c r="AA19">
        <v>780.93633436804987</v>
      </c>
      <c r="AC19" s="10">
        <v>8516</v>
      </c>
      <c r="AD19" s="17">
        <v>355</v>
      </c>
      <c r="AE19">
        <v>641.64221553617006</v>
      </c>
    </row>
    <row r="20" spans="1:31" x14ac:dyDescent="0.25">
      <c r="A20" s="10">
        <v>18</v>
      </c>
      <c r="B20" s="17">
        <v>1</v>
      </c>
      <c r="C20" s="17">
        <v>1</v>
      </c>
      <c r="D20" s="11">
        <v>1.0108760629461064</v>
      </c>
      <c r="E20" s="11">
        <v>0.65367489210651408</v>
      </c>
      <c r="F20" s="11">
        <v>0.68036393885037649</v>
      </c>
      <c r="G20" s="11">
        <v>0.65367489210651408</v>
      </c>
      <c r="H20" s="11">
        <v>1.0108760629461064</v>
      </c>
      <c r="I20" s="17">
        <f t="shared" si="0"/>
        <v>612.1648545393748</v>
      </c>
      <c r="L20" s="10">
        <v>5874</v>
      </c>
      <c r="M20" s="17">
        <v>245</v>
      </c>
      <c r="N20" s="17">
        <v>35</v>
      </c>
      <c r="O20">
        <v>785.33722088865943</v>
      </c>
      <c r="Q20" s="10">
        <v>1411</v>
      </c>
      <c r="R20" s="17">
        <v>59</v>
      </c>
      <c r="S20" s="17">
        <v>654.40707995567573</v>
      </c>
      <c r="U20" s="10">
        <v>4142</v>
      </c>
      <c r="V20" s="17">
        <v>173</v>
      </c>
      <c r="W20">
        <v>706.63185364259743</v>
      </c>
      <c r="Y20" s="10">
        <v>5658</v>
      </c>
      <c r="Z20" s="17">
        <v>236</v>
      </c>
      <c r="AA20">
        <v>778.91676780924831</v>
      </c>
      <c r="AC20" s="10">
        <v>6954</v>
      </c>
      <c r="AD20" s="17">
        <v>290</v>
      </c>
      <c r="AE20">
        <v>640.75716309607878</v>
      </c>
    </row>
    <row r="21" spans="1:31" x14ac:dyDescent="0.25">
      <c r="A21" s="10">
        <v>19</v>
      </c>
      <c r="B21" s="17">
        <v>1</v>
      </c>
      <c r="C21" s="17">
        <v>1</v>
      </c>
      <c r="D21" s="11">
        <v>1.0317765885162669</v>
      </c>
      <c r="E21" s="11">
        <v>0.68036393885037649</v>
      </c>
      <c r="F21" s="11">
        <v>0.67200351456916474</v>
      </c>
      <c r="G21" s="11">
        <v>0.68036393885037649</v>
      </c>
      <c r="H21" s="11">
        <v>1.0317765885162669</v>
      </c>
      <c r="I21" s="17">
        <f t="shared" si="0"/>
        <v>629.19422444812255</v>
      </c>
      <c r="L21" s="10">
        <v>4506</v>
      </c>
      <c r="M21" s="17">
        <v>188</v>
      </c>
      <c r="N21" s="17">
        <v>27</v>
      </c>
      <c r="O21">
        <v>784.21393388572665</v>
      </c>
      <c r="Q21" s="10">
        <v>619</v>
      </c>
      <c r="R21" s="17">
        <v>26</v>
      </c>
      <c r="S21" s="17">
        <v>651.99510378212722</v>
      </c>
      <c r="U21" s="10">
        <v>4143</v>
      </c>
      <c r="V21" s="17">
        <v>173</v>
      </c>
      <c r="W21">
        <v>703.76473501900466</v>
      </c>
      <c r="Y21" s="10">
        <v>4411</v>
      </c>
      <c r="Z21" s="17">
        <v>184</v>
      </c>
      <c r="AA21">
        <v>776.16807585653714</v>
      </c>
      <c r="AC21" s="10">
        <v>8178</v>
      </c>
      <c r="AD21" s="17">
        <v>341</v>
      </c>
      <c r="AE21">
        <v>640.57045464778093</v>
      </c>
    </row>
    <row r="22" spans="1:31" x14ac:dyDescent="0.25">
      <c r="A22" s="10">
        <v>20</v>
      </c>
      <c r="B22" s="17">
        <v>1</v>
      </c>
      <c r="C22" s="17">
        <v>1</v>
      </c>
      <c r="D22" s="11">
        <v>1.0208719664796611</v>
      </c>
      <c r="E22" s="11">
        <v>0.67200351456916485</v>
      </c>
      <c r="F22" s="11">
        <v>0.65914132336730435</v>
      </c>
      <c r="G22" s="11">
        <v>0.67200351456916474</v>
      </c>
      <c r="H22" s="11">
        <v>1.0208719664796611</v>
      </c>
      <c r="I22" s="17">
        <f t="shared" si="0"/>
        <v>621.84608803584956</v>
      </c>
      <c r="L22" s="10">
        <v>5995</v>
      </c>
      <c r="M22" s="17">
        <v>250</v>
      </c>
      <c r="N22" s="17">
        <v>36</v>
      </c>
      <c r="O22">
        <v>780.93633436804987</v>
      </c>
      <c r="Q22" s="10">
        <v>91</v>
      </c>
      <c r="R22" s="17">
        <v>4</v>
      </c>
      <c r="S22" s="17">
        <v>651.82707686454171</v>
      </c>
      <c r="U22" s="10">
        <v>3955</v>
      </c>
      <c r="V22" s="17">
        <v>165</v>
      </c>
      <c r="W22">
        <v>703.00984905412179</v>
      </c>
      <c r="Y22" s="10">
        <v>4530</v>
      </c>
      <c r="Z22" s="17">
        <v>189</v>
      </c>
      <c r="AA22">
        <v>775.73366778391755</v>
      </c>
      <c r="AC22" s="10">
        <v>6859</v>
      </c>
      <c r="AD22" s="17">
        <v>286</v>
      </c>
      <c r="AE22">
        <v>639.94464013522838</v>
      </c>
    </row>
    <row r="23" spans="1:31" x14ac:dyDescent="0.25">
      <c r="A23" s="10">
        <v>21</v>
      </c>
      <c r="B23" s="17">
        <v>1</v>
      </c>
      <c r="C23" s="17">
        <v>1</v>
      </c>
      <c r="D23" s="11">
        <v>0.77107283865459086</v>
      </c>
      <c r="E23" s="11">
        <v>0.5070317872056187</v>
      </c>
      <c r="F23" s="11">
        <v>0.48798585023363433</v>
      </c>
      <c r="G23" s="11">
        <v>0.5070317872056187</v>
      </c>
      <c r="H23" s="11">
        <v>0.77107283865459098</v>
      </c>
      <c r="I23" s="17">
        <f t="shared" si="0"/>
        <v>469.07545726106196</v>
      </c>
      <c r="L23" s="10">
        <v>4098</v>
      </c>
      <c r="M23" s="17">
        <v>171</v>
      </c>
      <c r="N23" s="17">
        <v>25</v>
      </c>
      <c r="O23">
        <v>779.88804689478945</v>
      </c>
      <c r="Q23" s="10">
        <v>620</v>
      </c>
      <c r="R23" s="17">
        <v>26</v>
      </c>
      <c r="S23" s="17">
        <v>651.65660471109572</v>
      </c>
      <c r="U23" s="10">
        <v>3930</v>
      </c>
      <c r="V23" s="17">
        <v>164</v>
      </c>
      <c r="W23">
        <v>701.88312535235366</v>
      </c>
      <c r="Y23" s="10">
        <v>4842</v>
      </c>
      <c r="Z23" s="17">
        <v>202</v>
      </c>
      <c r="AA23">
        <v>771.5660839968117</v>
      </c>
      <c r="AC23" s="10">
        <v>7842</v>
      </c>
      <c r="AD23" s="17">
        <v>327</v>
      </c>
      <c r="AE23">
        <v>639.37922572141633</v>
      </c>
    </row>
    <row r="24" spans="1:31" x14ac:dyDescent="0.25">
      <c r="A24" s="10">
        <v>22</v>
      </c>
      <c r="B24" s="17">
        <v>1</v>
      </c>
      <c r="C24" s="17">
        <v>1</v>
      </c>
      <c r="D24" s="11">
        <v>0.73507360564912949</v>
      </c>
      <c r="E24" s="11">
        <v>0.48798585023363428</v>
      </c>
      <c r="F24" s="11">
        <v>0.4506360257820779</v>
      </c>
      <c r="G24" s="11">
        <v>0.48798585023363433</v>
      </c>
      <c r="H24" s="11">
        <v>0.7350736056491296</v>
      </c>
      <c r="I24" s="17">
        <f t="shared" si="0"/>
        <v>448.44333493245824</v>
      </c>
      <c r="L24" s="10">
        <v>5658</v>
      </c>
      <c r="M24" s="17">
        <v>236</v>
      </c>
      <c r="N24" s="17">
        <v>34</v>
      </c>
      <c r="O24">
        <v>778.91676780924831</v>
      </c>
      <c r="Q24" s="10">
        <v>740</v>
      </c>
      <c r="R24" s="17">
        <v>31</v>
      </c>
      <c r="S24" s="17">
        <v>651.2694841652667</v>
      </c>
      <c r="U24" s="10">
        <v>4141</v>
      </c>
      <c r="V24" s="17">
        <v>173</v>
      </c>
      <c r="W24">
        <v>696.26372773567311</v>
      </c>
      <c r="Y24" s="10">
        <v>4386</v>
      </c>
      <c r="Z24" s="17">
        <v>183</v>
      </c>
      <c r="AA24">
        <v>771.50827735037717</v>
      </c>
      <c r="AC24" s="10">
        <v>7962</v>
      </c>
      <c r="AD24" s="17">
        <v>332</v>
      </c>
      <c r="AE24">
        <v>638.49889429903112</v>
      </c>
    </row>
    <row r="25" spans="1:31" x14ac:dyDescent="0.25">
      <c r="A25" s="10">
        <v>23</v>
      </c>
      <c r="B25" s="17">
        <v>1</v>
      </c>
      <c r="C25" s="17">
        <v>1</v>
      </c>
      <c r="D25" s="11">
        <v>0.6741428649958735</v>
      </c>
      <c r="E25" s="11">
        <v>0.45063602578207784</v>
      </c>
      <c r="F25" s="11">
        <v>0.40957595386844764</v>
      </c>
      <c r="G25" s="11">
        <v>0.45063602578207784</v>
      </c>
      <c r="H25" s="11">
        <v>0.6741428649958735</v>
      </c>
      <c r="I25" s="17">
        <f t="shared" si="0"/>
        <v>412.36316526624853</v>
      </c>
      <c r="L25" s="10">
        <v>4411</v>
      </c>
      <c r="M25" s="17">
        <v>184</v>
      </c>
      <c r="N25" s="17">
        <v>27</v>
      </c>
      <c r="O25">
        <v>776.16807585653714</v>
      </c>
      <c r="Q25" s="10">
        <v>1363</v>
      </c>
      <c r="R25" s="17">
        <v>57</v>
      </c>
      <c r="S25" s="17">
        <v>650.78520807959842</v>
      </c>
      <c r="U25" s="10">
        <v>4117</v>
      </c>
      <c r="V25" s="17">
        <v>172</v>
      </c>
      <c r="W25">
        <v>689.37519551986998</v>
      </c>
      <c r="Y25" s="10">
        <v>5634</v>
      </c>
      <c r="Z25" s="17">
        <v>235</v>
      </c>
      <c r="AA25">
        <v>764.61887215540844</v>
      </c>
      <c r="AC25" s="10">
        <v>8179</v>
      </c>
      <c r="AD25" s="17">
        <v>341</v>
      </c>
      <c r="AE25">
        <v>638.44923709761451</v>
      </c>
    </row>
    <row r="26" spans="1:31" x14ac:dyDescent="0.25">
      <c r="A26" s="10">
        <v>24</v>
      </c>
      <c r="B26" s="17">
        <v>1</v>
      </c>
      <c r="C26" s="17">
        <v>1</v>
      </c>
      <c r="D26" s="11">
        <v>0.61426064569229055</v>
      </c>
      <c r="E26" s="11">
        <v>0.40957595386844758</v>
      </c>
      <c r="F26" s="11">
        <v>0.3704946806012549</v>
      </c>
      <c r="G26" s="11">
        <v>0.40957595386844758</v>
      </c>
      <c r="H26" s="11">
        <v>0.61426064569229055</v>
      </c>
      <c r="I26" s="17">
        <f t="shared" si="0"/>
        <v>375.21357539296218</v>
      </c>
      <c r="L26" s="10">
        <v>4530</v>
      </c>
      <c r="M26" s="17">
        <v>189</v>
      </c>
      <c r="N26" s="17">
        <v>27</v>
      </c>
      <c r="O26">
        <v>775.73366778391755</v>
      </c>
      <c r="Q26" s="10">
        <v>1459</v>
      </c>
      <c r="R26" s="17">
        <v>61</v>
      </c>
      <c r="S26" s="17">
        <v>649.98457417851841</v>
      </c>
      <c r="U26" s="10">
        <v>4144</v>
      </c>
      <c r="V26" s="17">
        <v>173</v>
      </c>
      <c r="W26">
        <v>681.93952074927597</v>
      </c>
      <c r="Y26" s="10">
        <v>5779</v>
      </c>
      <c r="Z26" s="17">
        <v>241</v>
      </c>
      <c r="AA26">
        <v>764.16677870957631</v>
      </c>
      <c r="AC26" s="10">
        <v>8203</v>
      </c>
      <c r="AD26" s="17">
        <v>342</v>
      </c>
      <c r="AE26">
        <v>637.04902679393342</v>
      </c>
    </row>
    <row r="27" spans="1:31" x14ac:dyDescent="0.25">
      <c r="A27" s="10">
        <v>25</v>
      </c>
      <c r="B27" s="17">
        <v>2</v>
      </c>
      <c r="C27" s="17">
        <v>1</v>
      </c>
      <c r="D27" s="11">
        <v>0.56241709006953899</v>
      </c>
      <c r="E27" s="11">
        <v>0.3704946806012549</v>
      </c>
      <c r="F27" s="11">
        <v>0.33883390225821403</v>
      </c>
      <c r="G27" s="11">
        <v>0.3704946806012549</v>
      </c>
      <c r="H27" s="11">
        <v>0.56241709006953899</v>
      </c>
      <c r="I27" s="17">
        <f t="shared" si="0"/>
        <v>341.72469715308296</v>
      </c>
      <c r="L27" s="10">
        <v>4842</v>
      </c>
      <c r="M27" s="17">
        <v>202</v>
      </c>
      <c r="N27" s="17">
        <v>29</v>
      </c>
      <c r="O27">
        <v>771.5660839968117</v>
      </c>
      <c r="Q27" s="10">
        <v>1314</v>
      </c>
      <c r="R27" s="17">
        <v>55</v>
      </c>
      <c r="S27" s="17">
        <v>649.60053130344704</v>
      </c>
      <c r="U27" s="10">
        <v>4002</v>
      </c>
      <c r="V27" s="17">
        <v>167</v>
      </c>
      <c r="W27">
        <v>680.62731452889921</v>
      </c>
      <c r="Y27" s="10">
        <v>5154</v>
      </c>
      <c r="Z27" s="17">
        <v>215</v>
      </c>
      <c r="AA27">
        <v>763.89525491357131</v>
      </c>
      <c r="AC27" s="10">
        <v>8370</v>
      </c>
      <c r="AD27" s="17">
        <v>349</v>
      </c>
      <c r="AE27">
        <v>636.04166248281092</v>
      </c>
    </row>
    <row r="28" spans="1:31" x14ac:dyDescent="0.25">
      <c r="A28" s="10">
        <v>26</v>
      </c>
      <c r="B28" s="17">
        <v>2</v>
      </c>
      <c r="C28" s="17">
        <v>1</v>
      </c>
      <c r="D28" s="11">
        <v>0.52548583808659055</v>
      </c>
      <c r="E28" s="11">
        <v>0.33883390225821408</v>
      </c>
      <c r="F28" s="11">
        <v>0.32003531511703309</v>
      </c>
      <c r="G28" s="11">
        <v>0.33883390225821408</v>
      </c>
      <c r="H28" s="11">
        <v>0.52548583808659055</v>
      </c>
      <c r="I28" s="17">
        <f t="shared" si="0"/>
        <v>316.49044169567594</v>
      </c>
      <c r="L28" s="10">
        <v>4386</v>
      </c>
      <c r="M28" s="17">
        <v>183</v>
      </c>
      <c r="N28" s="17">
        <v>27</v>
      </c>
      <c r="O28">
        <v>771.50827735037717</v>
      </c>
      <c r="Q28" s="10">
        <v>188</v>
      </c>
      <c r="R28" s="17">
        <v>8</v>
      </c>
      <c r="S28" s="17">
        <v>649.59395612716344</v>
      </c>
      <c r="U28" s="10">
        <v>4100</v>
      </c>
      <c r="V28" s="17">
        <v>171</v>
      </c>
      <c r="W28">
        <v>679.37207107941663</v>
      </c>
      <c r="Y28" s="10">
        <v>6331</v>
      </c>
      <c r="Z28" s="17">
        <v>264</v>
      </c>
      <c r="AA28">
        <v>762.0588367023546</v>
      </c>
      <c r="AC28" s="10">
        <v>7963</v>
      </c>
      <c r="AD28" s="17">
        <v>332</v>
      </c>
      <c r="AE28">
        <v>635.99444403423217</v>
      </c>
    </row>
    <row r="29" spans="1:31" x14ac:dyDescent="0.25">
      <c r="A29" s="10">
        <v>27</v>
      </c>
      <c r="B29" s="17">
        <v>2</v>
      </c>
      <c r="C29" s="17">
        <v>1</v>
      </c>
      <c r="D29" s="11">
        <v>0.51034052970241572</v>
      </c>
      <c r="E29" s="11">
        <v>0.32003531511703309</v>
      </c>
      <c r="F29" s="11">
        <v>0.31286217002368882</v>
      </c>
      <c r="G29" s="11">
        <v>0.32003531511703304</v>
      </c>
      <c r="H29" s="11">
        <v>0.51034052970241572</v>
      </c>
      <c r="I29" s="17">
        <f t="shared" si="0"/>
        <v>303.83758235253384</v>
      </c>
      <c r="L29" s="10">
        <v>4146</v>
      </c>
      <c r="M29" s="17">
        <v>173</v>
      </c>
      <c r="N29" s="17">
        <v>25</v>
      </c>
      <c r="O29">
        <v>770.62812544202984</v>
      </c>
      <c r="Q29" s="10">
        <v>138</v>
      </c>
      <c r="R29" s="17">
        <v>6</v>
      </c>
      <c r="S29" s="17">
        <v>649.41443047547875</v>
      </c>
      <c r="U29" s="10">
        <v>3931</v>
      </c>
      <c r="V29" s="17">
        <v>164</v>
      </c>
      <c r="W29">
        <v>676.37777398168964</v>
      </c>
      <c r="Y29" s="10">
        <v>5996</v>
      </c>
      <c r="Z29" s="17">
        <v>250</v>
      </c>
      <c r="AA29">
        <v>758.4920675845774</v>
      </c>
      <c r="AC29" s="10">
        <v>8011</v>
      </c>
      <c r="AD29" s="17">
        <v>334</v>
      </c>
      <c r="AE29">
        <v>635.68635906571615</v>
      </c>
    </row>
    <row r="30" spans="1:31" x14ac:dyDescent="0.25">
      <c r="A30" s="10">
        <v>28</v>
      </c>
      <c r="B30" s="17">
        <v>2</v>
      </c>
      <c r="C30" s="17">
        <v>1</v>
      </c>
      <c r="D30" s="11">
        <v>0.5026513731381429</v>
      </c>
      <c r="E30" s="11">
        <v>0.31286217002368877</v>
      </c>
      <c r="F30" s="11">
        <v>0.31360421951610318</v>
      </c>
      <c r="G30" s="11">
        <v>0.31286217002368882</v>
      </c>
      <c r="H30" s="11">
        <v>0.50265137313814301</v>
      </c>
      <c r="I30" s="17">
        <f t="shared" si="0"/>
        <v>298.53747619432539</v>
      </c>
      <c r="L30" s="10">
        <v>5634</v>
      </c>
      <c r="M30" s="17">
        <v>235</v>
      </c>
      <c r="N30" s="17">
        <v>34</v>
      </c>
      <c r="O30">
        <v>764.61887215540844</v>
      </c>
      <c r="Q30" s="10">
        <v>1315</v>
      </c>
      <c r="R30" s="17">
        <v>55</v>
      </c>
      <c r="S30" s="17">
        <v>649.02584609674068</v>
      </c>
      <c r="U30" s="10">
        <v>4095</v>
      </c>
      <c r="V30" s="17">
        <v>171</v>
      </c>
      <c r="W30">
        <v>671.91156661475975</v>
      </c>
      <c r="Y30" s="10">
        <v>4986</v>
      </c>
      <c r="Z30" s="17">
        <v>208</v>
      </c>
      <c r="AA30">
        <v>758.15385667491341</v>
      </c>
      <c r="AC30" s="10">
        <v>8226</v>
      </c>
      <c r="AD30" s="17">
        <v>343</v>
      </c>
      <c r="AE30">
        <v>633.16539261622177</v>
      </c>
    </row>
    <row r="31" spans="1:31" x14ac:dyDescent="0.25">
      <c r="A31" s="10">
        <v>29</v>
      </c>
      <c r="B31" s="17">
        <v>2</v>
      </c>
      <c r="C31" s="17">
        <v>1</v>
      </c>
      <c r="D31" s="11">
        <v>0.50882599886399804</v>
      </c>
      <c r="E31" s="11">
        <v>0.31360421951610312</v>
      </c>
      <c r="F31" s="11">
        <v>0.32300351308669467</v>
      </c>
      <c r="G31" s="11">
        <v>0.31360421951610312</v>
      </c>
      <c r="H31" s="11">
        <v>0.50882599886399815</v>
      </c>
      <c r="I31" s="17">
        <f t="shared" si="0"/>
        <v>301.18614796638843</v>
      </c>
      <c r="L31" s="10">
        <v>5779</v>
      </c>
      <c r="M31" s="17">
        <v>241</v>
      </c>
      <c r="N31" s="17">
        <v>35</v>
      </c>
      <c r="O31">
        <v>764.16677870957631</v>
      </c>
      <c r="Q31" s="10">
        <v>1146</v>
      </c>
      <c r="R31" s="17">
        <v>48</v>
      </c>
      <c r="S31" s="17">
        <v>647.55019988557569</v>
      </c>
      <c r="U31" s="10">
        <v>2970</v>
      </c>
      <c r="V31" s="17">
        <v>124</v>
      </c>
      <c r="W31">
        <v>671.59540025769979</v>
      </c>
      <c r="Y31" s="10">
        <v>6522</v>
      </c>
      <c r="Z31" s="17">
        <v>272</v>
      </c>
      <c r="AA31">
        <v>756.88476135975202</v>
      </c>
      <c r="AC31" s="10">
        <v>8395</v>
      </c>
      <c r="AD31" s="17">
        <v>350</v>
      </c>
      <c r="AE31">
        <v>632.91006554595151</v>
      </c>
    </row>
    <row r="32" spans="1:31" x14ac:dyDescent="0.25">
      <c r="A32" s="10">
        <v>30</v>
      </c>
      <c r="B32" s="17">
        <v>2</v>
      </c>
      <c r="C32" s="17">
        <v>1</v>
      </c>
      <c r="D32" s="11">
        <v>0.52898090925216934</v>
      </c>
      <c r="E32" s="11">
        <v>0.32300351308669473</v>
      </c>
      <c r="F32" s="11">
        <v>0.3368551036117744</v>
      </c>
      <c r="G32" s="11">
        <v>0.32300351308669467</v>
      </c>
      <c r="H32" s="11">
        <v>0.52898090925216934</v>
      </c>
      <c r="I32" s="17">
        <f t="shared" si="0"/>
        <v>311.94950033984304</v>
      </c>
      <c r="L32" s="10">
        <v>5154</v>
      </c>
      <c r="M32" s="17">
        <v>215</v>
      </c>
      <c r="N32" s="17">
        <v>31</v>
      </c>
      <c r="O32">
        <v>763.89525491357131</v>
      </c>
      <c r="Q32" s="10">
        <v>739</v>
      </c>
      <c r="R32" s="17">
        <v>31</v>
      </c>
      <c r="S32" s="17">
        <v>646.77594403936951</v>
      </c>
      <c r="U32" s="10">
        <v>4140</v>
      </c>
      <c r="V32" s="17">
        <v>173</v>
      </c>
      <c r="W32">
        <v>671.06891652618219</v>
      </c>
      <c r="Y32" s="10">
        <v>5130</v>
      </c>
      <c r="Z32" s="17">
        <v>214</v>
      </c>
      <c r="AA32">
        <v>756.71308044867271</v>
      </c>
      <c r="AC32" s="10">
        <v>7818</v>
      </c>
      <c r="AD32" s="17">
        <v>326</v>
      </c>
      <c r="AE32">
        <v>632.57081063814576</v>
      </c>
    </row>
    <row r="33" spans="1:31" x14ac:dyDescent="0.25">
      <c r="A33" s="10">
        <v>31</v>
      </c>
      <c r="B33" s="17">
        <v>2</v>
      </c>
      <c r="C33" s="17">
        <v>1</v>
      </c>
      <c r="D33" s="11">
        <v>0.55018434099001345</v>
      </c>
      <c r="E33" s="11">
        <v>0.3368551036117744</v>
      </c>
      <c r="F33" s="11">
        <v>0.35515899109134441</v>
      </c>
      <c r="G33" s="11">
        <v>0.3368551036117744</v>
      </c>
      <c r="H33" s="11">
        <v>0.55018434099001345</v>
      </c>
      <c r="I33" s="17">
        <f t="shared" si="0"/>
        <v>325.00739020516784</v>
      </c>
      <c r="L33" s="10">
        <v>4124</v>
      </c>
      <c r="M33" s="17">
        <v>172</v>
      </c>
      <c r="N33" s="17">
        <v>25</v>
      </c>
      <c r="O33">
        <v>763.57296911131971</v>
      </c>
      <c r="Q33" s="10">
        <v>114</v>
      </c>
      <c r="R33" s="17">
        <v>5</v>
      </c>
      <c r="S33" s="17">
        <v>645.55684841065477</v>
      </c>
      <c r="U33" s="10">
        <v>4094</v>
      </c>
      <c r="V33" s="17">
        <v>171</v>
      </c>
      <c r="W33">
        <v>665.4508548966387</v>
      </c>
      <c r="Y33" s="10">
        <v>5322</v>
      </c>
      <c r="Z33" s="17">
        <v>222</v>
      </c>
      <c r="AA33">
        <v>756.38714713595277</v>
      </c>
      <c r="AC33" s="10">
        <v>8660</v>
      </c>
      <c r="AD33" s="17">
        <v>361</v>
      </c>
      <c r="AE33">
        <v>632.16669147766652</v>
      </c>
    </row>
    <row r="34" spans="1:31" x14ac:dyDescent="0.25">
      <c r="A34" s="10">
        <v>32</v>
      </c>
      <c r="B34" s="17">
        <v>2</v>
      </c>
      <c r="C34" s="17">
        <v>1</v>
      </c>
      <c r="D34" s="11">
        <v>0.57837791505901504</v>
      </c>
      <c r="E34" s="11">
        <v>0.35515899109134436</v>
      </c>
      <c r="F34" s="11">
        <v>0.37791517552540677</v>
      </c>
      <c r="G34" s="11">
        <v>0.35515899109134436</v>
      </c>
      <c r="H34" s="11">
        <v>0.57837791505901504</v>
      </c>
      <c r="I34" s="17">
        <f t="shared" si="0"/>
        <v>342.26113627643883</v>
      </c>
      <c r="L34" s="10">
        <v>6331</v>
      </c>
      <c r="M34" s="17">
        <v>264</v>
      </c>
      <c r="N34" s="17">
        <v>38</v>
      </c>
      <c r="O34">
        <v>762.0588367023546</v>
      </c>
      <c r="Q34" s="10">
        <v>90</v>
      </c>
      <c r="R34" s="17">
        <v>4</v>
      </c>
      <c r="S34" s="17">
        <v>643.23979983574145</v>
      </c>
      <c r="U34" s="10">
        <v>4364</v>
      </c>
      <c r="V34" s="17">
        <v>182</v>
      </c>
      <c r="W34">
        <v>665.37174306294594</v>
      </c>
      <c r="Y34" s="10">
        <v>6306</v>
      </c>
      <c r="Z34" s="17">
        <v>263</v>
      </c>
      <c r="AA34">
        <v>755.04327137427435</v>
      </c>
      <c r="AC34" s="10">
        <v>7794</v>
      </c>
      <c r="AD34" s="17">
        <v>325</v>
      </c>
      <c r="AE34">
        <v>631.97553541848333</v>
      </c>
    </row>
    <row r="35" spans="1:31" x14ac:dyDescent="0.25">
      <c r="A35" s="10">
        <v>33</v>
      </c>
      <c r="B35" s="17">
        <v>2</v>
      </c>
      <c r="C35" s="17">
        <v>1</v>
      </c>
      <c r="D35" s="11">
        <v>0.61426064569229055</v>
      </c>
      <c r="E35" s="11">
        <v>0.37791517552540671</v>
      </c>
      <c r="F35" s="11">
        <v>0.40487630708315181</v>
      </c>
      <c r="G35" s="11">
        <v>0.37791517552540677</v>
      </c>
      <c r="H35" s="11">
        <v>0.61426064569229055</v>
      </c>
      <c r="I35" s="17">
        <f t="shared" si="0"/>
        <v>363.92452911502176</v>
      </c>
      <c r="L35" s="10">
        <v>5996</v>
      </c>
      <c r="M35" s="17">
        <v>250</v>
      </c>
      <c r="N35" s="17">
        <v>36</v>
      </c>
      <c r="O35">
        <v>758.4920675845774</v>
      </c>
      <c r="Q35" s="10">
        <v>1364</v>
      </c>
      <c r="R35" s="17">
        <v>57</v>
      </c>
      <c r="S35" s="17">
        <v>642.36866833954025</v>
      </c>
      <c r="U35" s="10">
        <v>4266</v>
      </c>
      <c r="V35" s="17">
        <v>178</v>
      </c>
      <c r="W35">
        <v>664.5343371777227</v>
      </c>
      <c r="Y35" s="10">
        <v>5875</v>
      </c>
      <c r="Z35" s="17">
        <v>245</v>
      </c>
      <c r="AA35">
        <v>751.80928236382465</v>
      </c>
      <c r="AC35" s="10">
        <v>8540</v>
      </c>
      <c r="AD35" s="17">
        <v>356</v>
      </c>
      <c r="AE35">
        <v>631.97477958170953</v>
      </c>
    </row>
    <row r="36" spans="1:31" x14ac:dyDescent="0.25">
      <c r="A36" s="10">
        <v>34</v>
      </c>
      <c r="B36" s="17">
        <v>2</v>
      </c>
      <c r="C36" s="17">
        <v>1</v>
      </c>
      <c r="D36" s="11">
        <v>0.64781332888184717</v>
      </c>
      <c r="E36" s="11">
        <v>0.40487630708315181</v>
      </c>
      <c r="F36" s="11">
        <v>0.42243814507030747</v>
      </c>
      <c r="G36" s="11">
        <v>0.40487630708315181</v>
      </c>
      <c r="H36" s="11">
        <v>0.64781332888184717</v>
      </c>
      <c r="I36" s="17">
        <f t="shared" si="0"/>
        <v>386.14831387826416</v>
      </c>
      <c r="L36" s="10">
        <v>4986</v>
      </c>
      <c r="M36" s="17">
        <v>208</v>
      </c>
      <c r="N36" s="17">
        <v>30</v>
      </c>
      <c r="O36">
        <v>758.15385667491341</v>
      </c>
      <c r="Q36" s="10">
        <v>787</v>
      </c>
      <c r="R36" s="17">
        <v>33</v>
      </c>
      <c r="S36" s="17">
        <v>640.53827200794365</v>
      </c>
      <c r="U36" s="10">
        <v>4170</v>
      </c>
      <c r="V36" s="17">
        <v>174</v>
      </c>
      <c r="W36">
        <v>664.41776729646813</v>
      </c>
      <c r="Y36" s="10">
        <v>4484</v>
      </c>
      <c r="Z36" s="17">
        <v>187</v>
      </c>
      <c r="AA36">
        <v>751.31616538004891</v>
      </c>
      <c r="AC36" s="10">
        <v>7843</v>
      </c>
      <c r="AD36" s="17">
        <v>327</v>
      </c>
      <c r="AE36">
        <v>631.71582154401506</v>
      </c>
    </row>
    <row r="37" spans="1:31" x14ac:dyDescent="0.25">
      <c r="A37" s="10">
        <v>35</v>
      </c>
      <c r="B37" s="17">
        <v>2</v>
      </c>
      <c r="C37" s="17">
        <v>1</v>
      </c>
      <c r="D37" s="11">
        <v>0.66447316810443857</v>
      </c>
      <c r="E37" s="11">
        <v>0.42243814507030747</v>
      </c>
      <c r="F37" s="11">
        <v>0.43727913491860698</v>
      </c>
      <c r="G37" s="11">
        <v>0.42243814507030741</v>
      </c>
      <c r="H37" s="11">
        <v>0.66447316810443857</v>
      </c>
      <c r="I37" s="17">
        <f t="shared" si="0"/>
        <v>399.09783721828762</v>
      </c>
      <c r="L37" s="10">
        <v>6522</v>
      </c>
      <c r="M37" s="17">
        <v>272</v>
      </c>
      <c r="N37" s="17">
        <v>39</v>
      </c>
      <c r="O37">
        <v>756.88476135975202</v>
      </c>
      <c r="Q37" s="10">
        <v>788</v>
      </c>
      <c r="R37" s="17">
        <v>33</v>
      </c>
      <c r="S37" s="17">
        <v>639.12762999437507</v>
      </c>
      <c r="U37" s="10">
        <v>4116</v>
      </c>
      <c r="V37" s="17">
        <v>172</v>
      </c>
      <c r="W37">
        <v>664.19558186918471</v>
      </c>
      <c r="Y37" s="10">
        <v>6042</v>
      </c>
      <c r="Z37" s="17">
        <v>252</v>
      </c>
      <c r="AA37">
        <v>751.04245142345769</v>
      </c>
      <c r="AC37" s="10">
        <v>8563</v>
      </c>
      <c r="AD37" s="17">
        <v>357</v>
      </c>
      <c r="AE37">
        <v>631.47891086916025</v>
      </c>
    </row>
    <row r="38" spans="1:31" x14ac:dyDescent="0.25">
      <c r="A38" s="10">
        <v>36</v>
      </c>
      <c r="B38" s="17">
        <v>2</v>
      </c>
      <c r="C38" s="17">
        <v>1</v>
      </c>
      <c r="D38" s="11">
        <v>0.68357955714293572</v>
      </c>
      <c r="E38" s="11">
        <v>0.43727913491860698</v>
      </c>
      <c r="F38" s="11">
        <v>0.4429681810271226</v>
      </c>
      <c r="G38" s="11">
        <v>0.43727913491860698</v>
      </c>
      <c r="H38" s="11">
        <v>0.68357955714293572</v>
      </c>
      <c r="I38" s="17">
        <f t="shared" si="0"/>
        <v>411.3758394942671</v>
      </c>
      <c r="L38" s="10">
        <v>5130</v>
      </c>
      <c r="M38" s="17">
        <v>214</v>
      </c>
      <c r="N38" s="17">
        <v>31</v>
      </c>
      <c r="O38">
        <v>756.71308044867271</v>
      </c>
      <c r="Q38" s="10">
        <v>1987</v>
      </c>
      <c r="R38" s="17">
        <v>83</v>
      </c>
      <c r="S38" s="17">
        <v>637.37820074840533</v>
      </c>
      <c r="U38" s="10">
        <v>4148</v>
      </c>
      <c r="V38" s="17">
        <v>173</v>
      </c>
      <c r="W38">
        <v>663.98836013139805</v>
      </c>
      <c r="Y38" s="10">
        <v>6355</v>
      </c>
      <c r="Z38" s="17">
        <v>265</v>
      </c>
      <c r="AA38">
        <v>750.77853853035481</v>
      </c>
      <c r="AC38" s="10">
        <v>8394</v>
      </c>
      <c r="AD38" s="17">
        <v>350</v>
      </c>
      <c r="AE38">
        <v>630.8819527334349</v>
      </c>
    </row>
    <row r="39" spans="1:31" x14ac:dyDescent="0.25">
      <c r="A39" s="10">
        <v>37</v>
      </c>
      <c r="B39" s="17">
        <v>2</v>
      </c>
      <c r="C39" s="17">
        <v>1</v>
      </c>
      <c r="D39" s="11">
        <v>0.69336575640655662</v>
      </c>
      <c r="E39" s="11">
        <v>0.4429681810271226</v>
      </c>
      <c r="F39" s="11">
        <v>0.43604238576458176</v>
      </c>
      <c r="G39" s="11">
        <v>0.4429681810271226</v>
      </c>
      <c r="H39" s="11">
        <v>0.69336575640655662</v>
      </c>
      <c r="I39" s="17">
        <f t="shared" si="0"/>
        <v>416.50600989153043</v>
      </c>
      <c r="L39" s="10">
        <v>5322</v>
      </c>
      <c r="M39" s="17">
        <v>222</v>
      </c>
      <c r="N39" s="17">
        <v>32</v>
      </c>
      <c r="O39">
        <v>756.38714713595277</v>
      </c>
      <c r="Q39" s="10">
        <v>162</v>
      </c>
      <c r="R39" s="17">
        <v>7</v>
      </c>
      <c r="S39" s="17">
        <v>635.66645402282347</v>
      </c>
      <c r="U39" s="10">
        <v>3932</v>
      </c>
      <c r="V39" s="17">
        <v>164</v>
      </c>
      <c r="W39">
        <v>663.79020727266447</v>
      </c>
      <c r="Y39" s="10">
        <v>6379</v>
      </c>
      <c r="Z39" s="17">
        <v>266</v>
      </c>
      <c r="AA39">
        <v>750.28772683751902</v>
      </c>
      <c r="AC39" s="10">
        <v>8587</v>
      </c>
      <c r="AD39" s="17">
        <v>358</v>
      </c>
      <c r="AE39">
        <v>629.66024710936722</v>
      </c>
    </row>
    <row r="40" spans="1:31" x14ac:dyDescent="0.25">
      <c r="A40" s="10">
        <v>38</v>
      </c>
      <c r="B40" s="17">
        <v>2</v>
      </c>
      <c r="C40" s="17">
        <v>1</v>
      </c>
      <c r="D40" s="11">
        <v>0.70699653395231388</v>
      </c>
      <c r="E40" s="11">
        <v>0.43604238576458171</v>
      </c>
      <c r="F40" s="11">
        <v>0.43480563661055849</v>
      </c>
      <c r="G40" s="11">
        <v>0.43604238576458171</v>
      </c>
      <c r="H40" s="11">
        <v>0.70699653395231388</v>
      </c>
      <c r="I40" s="17">
        <f t="shared" si="0"/>
        <v>418.04807063499544</v>
      </c>
      <c r="L40" s="10">
        <v>6306</v>
      </c>
      <c r="M40" s="17">
        <v>263</v>
      </c>
      <c r="N40" s="17">
        <v>38</v>
      </c>
      <c r="O40">
        <v>755.04327137427435</v>
      </c>
      <c r="Q40" s="10">
        <v>1170</v>
      </c>
      <c r="R40" s="17">
        <v>49</v>
      </c>
      <c r="S40" s="17">
        <v>634.28982578159912</v>
      </c>
      <c r="U40" s="10">
        <v>4096</v>
      </c>
      <c r="V40" s="17">
        <v>171</v>
      </c>
      <c r="W40">
        <v>657.65311775391945</v>
      </c>
      <c r="Y40" s="10">
        <v>6114</v>
      </c>
      <c r="Z40" s="17">
        <v>255</v>
      </c>
      <c r="AA40">
        <v>749.45647629381324</v>
      </c>
      <c r="AC40" s="10">
        <v>6858</v>
      </c>
      <c r="AD40" s="17">
        <v>286</v>
      </c>
      <c r="AE40">
        <v>629.07519278795951</v>
      </c>
    </row>
    <row r="41" spans="1:31" x14ac:dyDescent="0.25">
      <c r="A41" s="10">
        <v>39</v>
      </c>
      <c r="B41" s="17">
        <v>2</v>
      </c>
      <c r="C41" s="17">
        <v>1</v>
      </c>
      <c r="D41" s="11">
        <v>0.70385096990329288</v>
      </c>
      <c r="E41" s="11">
        <v>0.43480563661055849</v>
      </c>
      <c r="F41" s="11">
        <v>0.43406358711814197</v>
      </c>
      <c r="G41" s="11">
        <v>0.43480563661055849</v>
      </c>
      <c r="H41" s="11">
        <v>0.70385096990329277</v>
      </c>
      <c r="I41" s="17">
        <f t="shared" si="0"/>
        <v>416.51710849800276</v>
      </c>
      <c r="L41" s="10">
        <v>5875</v>
      </c>
      <c r="M41" s="17">
        <v>245</v>
      </c>
      <c r="N41" s="17">
        <v>35</v>
      </c>
      <c r="O41">
        <v>751.80928236382465</v>
      </c>
      <c r="Q41" s="10">
        <v>211</v>
      </c>
      <c r="R41" s="17">
        <v>9</v>
      </c>
      <c r="S41" s="17">
        <v>632.41263910771386</v>
      </c>
      <c r="U41" s="10">
        <v>3976</v>
      </c>
      <c r="V41" s="17">
        <v>166</v>
      </c>
      <c r="W41">
        <v>653.19385657001556</v>
      </c>
      <c r="Y41" s="10">
        <v>5298</v>
      </c>
      <c r="Z41" s="17">
        <v>221</v>
      </c>
      <c r="AA41">
        <v>748.86690997783433</v>
      </c>
      <c r="AC41" s="10">
        <v>8204</v>
      </c>
      <c r="AD41" s="17">
        <v>342</v>
      </c>
      <c r="AE41">
        <v>628.89057233594417</v>
      </c>
    </row>
    <row r="42" spans="1:31" x14ac:dyDescent="0.25">
      <c r="A42" s="10">
        <v>40</v>
      </c>
      <c r="B42" s="17">
        <v>2</v>
      </c>
      <c r="C42" s="17">
        <v>1</v>
      </c>
      <c r="D42" s="11">
        <v>0.70513249599733863</v>
      </c>
      <c r="E42" s="11">
        <v>0.43406358711814202</v>
      </c>
      <c r="F42" s="11">
        <v>0.45014132612046692</v>
      </c>
      <c r="G42" s="11">
        <v>0.43406358711814202</v>
      </c>
      <c r="H42" s="11">
        <v>0.70513249599733874</v>
      </c>
      <c r="I42" s="17">
        <f t="shared" si="0"/>
        <v>417.27348661122386</v>
      </c>
      <c r="L42" s="10">
        <v>4484</v>
      </c>
      <c r="M42" s="17">
        <v>187</v>
      </c>
      <c r="N42" s="17">
        <v>27</v>
      </c>
      <c r="O42">
        <v>751.31616538004891</v>
      </c>
      <c r="Q42" s="10">
        <v>92</v>
      </c>
      <c r="R42" s="17">
        <v>4</v>
      </c>
      <c r="S42" s="17">
        <v>632.36063704624189</v>
      </c>
      <c r="U42" s="10">
        <v>3977</v>
      </c>
      <c r="V42" s="17">
        <v>166</v>
      </c>
      <c r="W42">
        <v>650.6895616066065</v>
      </c>
      <c r="Y42" s="10">
        <v>5635</v>
      </c>
      <c r="Z42" s="17">
        <v>235</v>
      </c>
      <c r="AA42">
        <v>746.56302002701318</v>
      </c>
      <c r="AC42" s="10">
        <v>7026</v>
      </c>
      <c r="AD42" s="17">
        <v>293</v>
      </c>
      <c r="AE42">
        <v>628.83254839485176</v>
      </c>
    </row>
    <row r="43" spans="1:31" x14ac:dyDescent="0.25">
      <c r="A43" s="10">
        <v>41</v>
      </c>
      <c r="B43" s="17">
        <v>2</v>
      </c>
      <c r="C43" s="17">
        <v>1</v>
      </c>
      <c r="D43" s="11">
        <v>0.7419472456081011</v>
      </c>
      <c r="E43" s="11">
        <v>0.45014132612046687</v>
      </c>
      <c r="F43" s="11">
        <v>0.52063602789989505</v>
      </c>
      <c r="G43" s="11">
        <v>0.45014132612046687</v>
      </c>
      <c r="H43" s="11">
        <v>0.74194724560810121</v>
      </c>
      <c r="I43" s="17">
        <f t="shared" si="0"/>
        <v>438.30509015877493</v>
      </c>
      <c r="L43" s="10">
        <v>6042</v>
      </c>
      <c r="M43" s="17">
        <v>252</v>
      </c>
      <c r="N43" s="17">
        <v>36</v>
      </c>
      <c r="O43">
        <v>751.04245142345769</v>
      </c>
      <c r="Q43" s="10">
        <v>1194</v>
      </c>
      <c r="R43" s="17">
        <v>50</v>
      </c>
      <c r="S43" s="17">
        <v>631.90209361450025</v>
      </c>
      <c r="U43" s="10">
        <v>2971</v>
      </c>
      <c r="V43" s="17">
        <v>124</v>
      </c>
      <c r="W43">
        <v>650.63601918069389</v>
      </c>
      <c r="Y43" s="10">
        <v>6523</v>
      </c>
      <c r="Z43" s="17">
        <v>272</v>
      </c>
      <c r="AA43">
        <v>743.27337675009608</v>
      </c>
      <c r="AC43" s="10">
        <v>8491</v>
      </c>
      <c r="AD43" s="17">
        <v>354</v>
      </c>
      <c r="AE43">
        <v>628.5834144467168</v>
      </c>
    </row>
    <row r="44" spans="1:31" x14ac:dyDescent="0.25">
      <c r="A44" s="10">
        <v>42</v>
      </c>
      <c r="B44" s="17">
        <v>2</v>
      </c>
      <c r="C44" s="17">
        <v>1</v>
      </c>
      <c r="D44" s="11">
        <v>1.00254614333481</v>
      </c>
      <c r="E44" s="11">
        <v>0.6768268362698634</v>
      </c>
      <c r="F44" s="11">
        <v>0.69129680137195704</v>
      </c>
      <c r="G44" s="11">
        <v>0.6768268362698634</v>
      </c>
      <c r="H44" s="11">
        <v>1.00254614333481</v>
      </c>
      <c r="I44" s="17">
        <f t="shared" si="0"/>
        <v>619.1973724299628</v>
      </c>
      <c r="L44" s="10">
        <v>6355</v>
      </c>
      <c r="M44" s="17">
        <v>265</v>
      </c>
      <c r="N44" s="17">
        <v>38</v>
      </c>
      <c r="O44">
        <v>750.77853853035481</v>
      </c>
      <c r="Q44" s="10">
        <v>667</v>
      </c>
      <c r="R44" s="17">
        <v>28</v>
      </c>
      <c r="S44" s="17">
        <v>631.40446463615331</v>
      </c>
      <c r="U44" s="10">
        <v>4003</v>
      </c>
      <c r="V44" s="17">
        <v>167</v>
      </c>
      <c r="W44">
        <v>646.6186913167038</v>
      </c>
      <c r="Y44" s="10">
        <v>4436</v>
      </c>
      <c r="Z44" s="17">
        <v>185</v>
      </c>
      <c r="AA44">
        <v>743.09568871394492</v>
      </c>
      <c r="AC44" s="10">
        <v>8682</v>
      </c>
      <c r="AD44" s="17">
        <v>362</v>
      </c>
      <c r="AE44">
        <v>627.25718270063635</v>
      </c>
    </row>
    <row r="45" spans="1:31" x14ac:dyDescent="0.25">
      <c r="A45" s="10">
        <v>43</v>
      </c>
      <c r="B45" s="17">
        <v>2</v>
      </c>
      <c r="C45" s="17">
        <v>1</v>
      </c>
      <c r="D45" s="11">
        <v>0.99088425587899565</v>
      </c>
      <c r="E45" s="11">
        <v>0.69129680137195681</v>
      </c>
      <c r="F45" s="11">
        <v>0.67907771973018793</v>
      </c>
      <c r="G45" s="11">
        <v>0.69129680137195704</v>
      </c>
      <c r="H45" s="11">
        <v>0.99088425587899576</v>
      </c>
      <c r="I45" s="17">
        <f t="shared" si="0"/>
        <v>620.76479121926889</v>
      </c>
      <c r="L45" s="10">
        <v>6379</v>
      </c>
      <c r="M45" s="17">
        <v>266</v>
      </c>
      <c r="N45" s="17">
        <v>38</v>
      </c>
      <c r="O45">
        <v>750.28772683751902</v>
      </c>
      <c r="Q45" s="10">
        <v>210</v>
      </c>
      <c r="R45" s="17">
        <v>9</v>
      </c>
      <c r="S45" s="17">
        <v>630.19132829187311</v>
      </c>
      <c r="U45" s="10">
        <v>4093</v>
      </c>
      <c r="V45" s="17">
        <v>171</v>
      </c>
      <c r="W45">
        <v>645.75465291033811</v>
      </c>
      <c r="Y45" s="10">
        <v>5131</v>
      </c>
      <c r="Z45" s="17">
        <v>214</v>
      </c>
      <c r="AA45">
        <v>741.95195164297843</v>
      </c>
      <c r="AC45" s="10">
        <v>6618</v>
      </c>
      <c r="AD45" s="17">
        <v>276</v>
      </c>
      <c r="AE45">
        <v>627.06423507806073</v>
      </c>
    </row>
    <row r="46" spans="1:31" x14ac:dyDescent="0.25">
      <c r="A46" s="10">
        <v>44</v>
      </c>
      <c r="B46" s="17">
        <v>2</v>
      </c>
      <c r="C46" s="17">
        <v>1</v>
      </c>
      <c r="D46" s="11">
        <v>0.98240288318385771</v>
      </c>
      <c r="E46" s="11">
        <v>0.67907771973018782</v>
      </c>
      <c r="F46" s="11">
        <v>0.6559257755668414</v>
      </c>
      <c r="G46" s="11">
        <v>0.67907771973018782</v>
      </c>
      <c r="H46" s="11">
        <v>0.98240288318385782</v>
      </c>
      <c r="I46" s="17">
        <f t="shared" si="0"/>
        <v>612.23704153358324</v>
      </c>
      <c r="L46" s="10">
        <v>6114</v>
      </c>
      <c r="M46" s="17">
        <v>255</v>
      </c>
      <c r="N46" s="17">
        <v>37</v>
      </c>
      <c r="O46">
        <v>749.45647629381324</v>
      </c>
      <c r="Q46" s="10">
        <v>1243</v>
      </c>
      <c r="R46" s="17">
        <v>52</v>
      </c>
      <c r="S46" s="17">
        <v>630.09208475575076</v>
      </c>
      <c r="U46" s="10">
        <v>4139</v>
      </c>
      <c r="V46" s="17">
        <v>173</v>
      </c>
      <c r="W46">
        <v>644.66340659028151</v>
      </c>
      <c r="Y46" s="10">
        <v>4387</v>
      </c>
      <c r="Z46" s="17">
        <v>183</v>
      </c>
      <c r="AA46">
        <v>740.4744430017106</v>
      </c>
      <c r="AC46" s="10">
        <v>8346</v>
      </c>
      <c r="AD46" s="17">
        <v>348</v>
      </c>
      <c r="AE46">
        <v>626.41402007109036</v>
      </c>
    </row>
    <row r="47" spans="1:31" x14ac:dyDescent="0.25">
      <c r="A47" s="10">
        <v>45</v>
      </c>
      <c r="B47" s="17">
        <v>2</v>
      </c>
      <c r="C47" s="17">
        <v>1</v>
      </c>
      <c r="D47" s="11">
        <v>0.72983099890076153</v>
      </c>
      <c r="E47" s="11">
        <v>0.50455828889757026</v>
      </c>
      <c r="F47" s="11">
        <v>0.47462895937016342</v>
      </c>
      <c r="G47" s="11">
        <v>0.50455828889757015</v>
      </c>
      <c r="H47" s="11">
        <v>0.72983099890076153</v>
      </c>
      <c r="I47" s="17">
        <f t="shared" si="0"/>
        <v>454.35439358207833</v>
      </c>
      <c r="L47" s="10">
        <v>5298</v>
      </c>
      <c r="M47" s="17">
        <v>221</v>
      </c>
      <c r="N47" s="17">
        <v>32</v>
      </c>
      <c r="O47">
        <v>748.86690997783433</v>
      </c>
      <c r="Q47" s="10">
        <v>19</v>
      </c>
      <c r="R47" s="17">
        <v>1</v>
      </c>
      <c r="S47" s="17">
        <v>629.19422444812255</v>
      </c>
      <c r="U47" s="10">
        <v>4171</v>
      </c>
      <c r="V47" s="17">
        <v>174</v>
      </c>
      <c r="W47">
        <v>641.98958031987775</v>
      </c>
      <c r="Y47" s="10">
        <v>4455</v>
      </c>
      <c r="Z47" s="17">
        <v>186</v>
      </c>
      <c r="AA47">
        <v>740.46267695560641</v>
      </c>
      <c r="AC47" s="10">
        <v>8010</v>
      </c>
      <c r="AD47" s="17">
        <v>334</v>
      </c>
      <c r="AE47">
        <v>625.99996817372232</v>
      </c>
    </row>
    <row r="48" spans="1:31" x14ac:dyDescent="0.25">
      <c r="A48" s="10">
        <v>46</v>
      </c>
      <c r="B48" s="17">
        <v>2</v>
      </c>
      <c r="C48" s="17">
        <v>1</v>
      </c>
      <c r="D48" s="11">
        <v>0.67332734839057229</v>
      </c>
      <c r="E48" s="11">
        <v>0.47462895937016342</v>
      </c>
      <c r="F48" s="11">
        <v>0.42540634303996699</v>
      </c>
      <c r="G48" s="11">
        <v>0.47462895937016342</v>
      </c>
      <c r="H48" s="11">
        <v>0.67332734839057229</v>
      </c>
      <c r="I48" s="17">
        <f t="shared" si="0"/>
        <v>422.33258895464724</v>
      </c>
      <c r="L48" s="10">
        <v>4362</v>
      </c>
      <c r="M48" s="17">
        <v>182</v>
      </c>
      <c r="N48" s="17">
        <v>26</v>
      </c>
      <c r="O48">
        <v>747.80344675090987</v>
      </c>
      <c r="Q48" s="10">
        <v>571</v>
      </c>
      <c r="R48" s="17">
        <v>24</v>
      </c>
      <c r="S48" s="17">
        <v>628.74213927381345</v>
      </c>
      <c r="U48" s="10">
        <v>4145</v>
      </c>
      <c r="V48" s="17">
        <v>173</v>
      </c>
      <c r="W48">
        <v>640.8315786577607</v>
      </c>
      <c r="Y48" s="10">
        <v>6138</v>
      </c>
      <c r="Z48" s="17">
        <v>256</v>
      </c>
      <c r="AA48">
        <v>739.82031065444755</v>
      </c>
      <c r="AC48" s="10">
        <v>7819</v>
      </c>
      <c r="AD48" s="17">
        <v>326</v>
      </c>
      <c r="AE48">
        <v>625.59483631269597</v>
      </c>
    </row>
    <row r="49" spans="1:31" x14ac:dyDescent="0.25">
      <c r="A49" s="10">
        <v>47</v>
      </c>
      <c r="B49" s="17">
        <v>2</v>
      </c>
      <c r="C49" s="17">
        <v>1</v>
      </c>
      <c r="D49" s="11">
        <v>0.61461015280884823</v>
      </c>
      <c r="E49" s="11">
        <v>0.42540634303996699</v>
      </c>
      <c r="F49" s="11">
        <v>0.37890457484862661</v>
      </c>
      <c r="G49" s="11">
        <v>0.42540634303996699</v>
      </c>
      <c r="H49" s="11">
        <v>0.61461015280884823</v>
      </c>
      <c r="I49" s="17">
        <f t="shared" si="0"/>
        <v>381.99396910876328</v>
      </c>
      <c r="L49" s="10">
        <v>3979</v>
      </c>
      <c r="M49" s="17">
        <v>166</v>
      </c>
      <c r="N49" s="17">
        <v>24</v>
      </c>
      <c r="O49">
        <v>746.82985410290644</v>
      </c>
      <c r="Q49" s="10">
        <v>66</v>
      </c>
      <c r="R49" s="17">
        <v>3</v>
      </c>
      <c r="S49" s="17">
        <v>628.67179816666032</v>
      </c>
      <c r="U49" s="10">
        <v>3956</v>
      </c>
      <c r="V49" s="17">
        <v>165</v>
      </c>
      <c r="W49">
        <v>637.50797530589421</v>
      </c>
      <c r="Y49" s="10">
        <v>5010</v>
      </c>
      <c r="Z49" s="17">
        <v>209</v>
      </c>
      <c r="AA49">
        <v>739.68994323117863</v>
      </c>
      <c r="AC49" s="10">
        <v>8371</v>
      </c>
      <c r="AD49" s="17">
        <v>349</v>
      </c>
      <c r="AE49">
        <v>625.59185253471833</v>
      </c>
    </row>
    <row r="50" spans="1:31" x14ac:dyDescent="0.25">
      <c r="A50" s="10">
        <v>48</v>
      </c>
      <c r="B50" s="17">
        <v>2</v>
      </c>
      <c r="C50" s="17">
        <v>1</v>
      </c>
      <c r="D50" s="11">
        <v>0.56661117546823414</v>
      </c>
      <c r="E50" s="11">
        <v>0.37890457484862661</v>
      </c>
      <c r="F50" s="11">
        <v>0.34353354904350986</v>
      </c>
      <c r="G50" s="11">
        <v>0.37890457484862666</v>
      </c>
      <c r="H50" s="11">
        <v>0.56661117546823425</v>
      </c>
      <c r="I50" s="17">
        <f t="shared" si="0"/>
        <v>346.61874805102605</v>
      </c>
      <c r="L50" s="10">
        <v>5635</v>
      </c>
      <c r="M50" s="17">
        <v>235</v>
      </c>
      <c r="N50" s="17">
        <v>34</v>
      </c>
      <c r="O50">
        <v>746.56302002701318</v>
      </c>
      <c r="Q50" s="10">
        <v>1171</v>
      </c>
      <c r="R50" s="17">
        <v>49</v>
      </c>
      <c r="S50" s="17">
        <v>628.49083170813833</v>
      </c>
      <c r="U50" s="10">
        <v>4267</v>
      </c>
      <c r="V50" s="17">
        <v>178</v>
      </c>
      <c r="W50">
        <v>637.3691555216908</v>
      </c>
      <c r="Y50" s="10">
        <v>4460</v>
      </c>
      <c r="Z50" s="17">
        <v>186</v>
      </c>
      <c r="AA50">
        <v>739.17842460653446</v>
      </c>
      <c r="AC50" s="10">
        <v>8466</v>
      </c>
      <c r="AD50" s="17">
        <v>353</v>
      </c>
      <c r="AE50">
        <v>625.50914820936282</v>
      </c>
    </row>
    <row r="51" spans="1:31" x14ac:dyDescent="0.25">
      <c r="A51" s="10">
        <v>49</v>
      </c>
      <c r="B51" s="17">
        <v>3</v>
      </c>
      <c r="C51" s="17">
        <v>1</v>
      </c>
      <c r="D51" s="11">
        <v>0.53387400888397973</v>
      </c>
      <c r="E51" s="11">
        <v>0.34353354904350986</v>
      </c>
      <c r="F51" s="11">
        <v>0.32770315987198839</v>
      </c>
      <c r="G51" s="11">
        <v>0.34353354904350986</v>
      </c>
      <c r="H51" s="11">
        <v>0.53387400888397973</v>
      </c>
      <c r="I51" s="17">
        <f t="shared" si="0"/>
        <v>321.36122885515698</v>
      </c>
      <c r="L51" s="10">
        <v>4099</v>
      </c>
      <c r="M51" s="17">
        <v>171</v>
      </c>
      <c r="N51" s="17">
        <v>25</v>
      </c>
      <c r="O51">
        <v>744.48990195257397</v>
      </c>
      <c r="Q51" s="10">
        <v>1244</v>
      </c>
      <c r="R51" s="17">
        <v>52</v>
      </c>
      <c r="S51" s="17">
        <v>628.41707044519626</v>
      </c>
      <c r="U51" s="10">
        <v>3975</v>
      </c>
      <c r="V51" s="17">
        <v>166</v>
      </c>
      <c r="W51">
        <v>637.04035143625038</v>
      </c>
      <c r="Y51" s="10">
        <v>4820</v>
      </c>
      <c r="Z51" s="17">
        <v>201</v>
      </c>
      <c r="AA51">
        <v>738.6121917607619</v>
      </c>
      <c r="AC51" s="10">
        <v>8227</v>
      </c>
      <c r="AD51" s="17">
        <v>343</v>
      </c>
      <c r="AE51">
        <v>625.42530599308634</v>
      </c>
    </row>
    <row r="52" spans="1:31" x14ac:dyDescent="0.25">
      <c r="A52" s="10">
        <v>50</v>
      </c>
      <c r="B52" s="17">
        <v>3</v>
      </c>
      <c r="C52" s="17">
        <v>1</v>
      </c>
      <c r="D52" s="11">
        <v>0.52105874794352369</v>
      </c>
      <c r="E52" s="11">
        <v>0.32770315987198834</v>
      </c>
      <c r="F52" s="11">
        <v>0.33982330158143392</v>
      </c>
      <c r="G52" s="11">
        <v>0.32770315987198839</v>
      </c>
      <c r="H52" s="11">
        <v>0.52105874794352369</v>
      </c>
      <c r="I52" s="17">
        <f t="shared" si="0"/>
        <v>311.41299535398025</v>
      </c>
      <c r="L52" s="10">
        <v>6523</v>
      </c>
      <c r="M52" s="17">
        <v>272</v>
      </c>
      <c r="N52" s="17">
        <v>39</v>
      </c>
      <c r="O52">
        <v>743.27337675009608</v>
      </c>
      <c r="Q52" s="10">
        <v>1340</v>
      </c>
      <c r="R52" s="17">
        <v>56</v>
      </c>
      <c r="S52" s="17">
        <v>626.36398908704837</v>
      </c>
      <c r="U52" s="10">
        <v>4115</v>
      </c>
      <c r="V52" s="17">
        <v>172</v>
      </c>
      <c r="W52">
        <v>634.89436193058407</v>
      </c>
      <c r="Y52" s="10">
        <v>4454</v>
      </c>
      <c r="Z52" s="17">
        <v>186</v>
      </c>
      <c r="AA52">
        <v>738.2234462582295</v>
      </c>
      <c r="AC52" s="10">
        <v>7027</v>
      </c>
      <c r="AD52" s="17">
        <v>293</v>
      </c>
      <c r="AE52">
        <v>624.75676848347996</v>
      </c>
    </row>
    <row r="53" spans="1:31" x14ac:dyDescent="0.25">
      <c r="A53" s="10">
        <v>51</v>
      </c>
      <c r="B53" s="17">
        <v>3</v>
      </c>
      <c r="C53" s="17">
        <v>1</v>
      </c>
      <c r="D53" s="11">
        <v>0.5328254875343057</v>
      </c>
      <c r="E53" s="11">
        <v>0.33982330158143392</v>
      </c>
      <c r="F53" s="11">
        <v>0.36678443313918108</v>
      </c>
      <c r="G53" s="11">
        <v>0.33982330158143392</v>
      </c>
      <c r="H53" s="11">
        <v>0.53282548753430581</v>
      </c>
      <c r="I53" s="17">
        <f t="shared" si="0"/>
        <v>321.10485396911866</v>
      </c>
      <c r="L53" s="10">
        <v>4436</v>
      </c>
      <c r="M53" s="17">
        <v>185</v>
      </c>
      <c r="N53" s="17">
        <v>27</v>
      </c>
      <c r="O53">
        <v>743.09568871394492</v>
      </c>
      <c r="Q53" s="10">
        <v>643</v>
      </c>
      <c r="R53" s="17">
        <v>27</v>
      </c>
      <c r="S53" s="17">
        <v>625.27354666794668</v>
      </c>
      <c r="U53" s="10">
        <v>4074</v>
      </c>
      <c r="V53" s="17">
        <v>170</v>
      </c>
      <c r="W53">
        <v>633.49539975720336</v>
      </c>
      <c r="Y53" s="10">
        <v>5682</v>
      </c>
      <c r="Z53" s="17">
        <v>237</v>
      </c>
      <c r="AA53">
        <v>735.02954537621224</v>
      </c>
      <c r="AC53" s="10">
        <v>8298</v>
      </c>
      <c r="AD53" s="17">
        <v>346</v>
      </c>
      <c r="AE53">
        <v>624.3621539536</v>
      </c>
    </row>
    <row r="54" spans="1:31" x14ac:dyDescent="0.25">
      <c r="A54" s="10">
        <v>52</v>
      </c>
      <c r="B54" s="17">
        <v>3</v>
      </c>
      <c r="C54" s="17">
        <v>1</v>
      </c>
      <c r="D54" s="11">
        <v>0.56393162090795657</v>
      </c>
      <c r="E54" s="11">
        <v>0.36678443313918102</v>
      </c>
      <c r="F54" s="11">
        <v>0.40982330369925102</v>
      </c>
      <c r="G54" s="11">
        <v>0.36678443313918102</v>
      </c>
      <c r="H54" s="11">
        <v>0.56393162090795668</v>
      </c>
      <c r="I54" s="17">
        <f t="shared" si="0"/>
        <v>343.56482409418857</v>
      </c>
      <c r="L54" s="10">
        <v>5131</v>
      </c>
      <c r="M54" s="17">
        <v>214</v>
      </c>
      <c r="N54" s="17">
        <v>31</v>
      </c>
      <c r="O54">
        <v>741.95195164297843</v>
      </c>
      <c r="Q54" s="10">
        <v>572</v>
      </c>
      <c r="R54" s="17">
        <v>24</v>
      </c>
      <c r="S54" s="17">
        <v>624.94327439166921</v>
      </c>
      <c r="U54" s="10">
        <v>2972</v>
      </c>
      <c r="V54" s="17">
        <v>124</v>
      </c>
      <c r="W54">
        <v>633.12110362195733</v>
      </c>
      <c r="Y54" s="10">
        <v>5850</v>
      </c>
      <c r="Z54" s="17">
        <v>244</v>
      </c>
      <c r="AA54">
        <v>734.23733253847308</v>
      </c>
      <c r="AC54" s="10">
        <v>8706</v>
      </c>
      <c r="AD54" s="17">
        <v>363</v>
      </c>
      <c r="AE54">
        <v>623.29230154745323</v>
      </c>
    </row>
    <row r="55" spans="1:31" x14ac:dyDescent="0.25">
      <c r="A55" s="10">
        <v>53</v>
      </c>
      <c r="B55" s="17">
        <v>3</v>
      </c>
      <c r="C55" s="17">
        <v>1</v>
      </c>
      <c r="D55" s="11">
        <v>0.60750350810550491</v>
      </c>
      <c r="E55" s="11">
        <v>0.40982330369925102</v>
      </c>
      <c r="F55" s="11">
        <v>0.45434627324415378</v>
      </c>
      <c r="G55" s="11">
        <v>0.40982330369925102</v>
      </c>
      <c r="H55" s="11">
        <v>0.60750350810550491</v>
      </c>
      <c r="I55" s="17">
        <f t="shared" si="0"/>
        <v>376.50429500322815</v>
      </c>
      <c r="L55" s="10">
        <v>4387</v>
      </c>
      <c r="M55" s="17">
        <v>183</v>
      </c>
      <c r="N55" s="17">
        <v>27</v>
      </c>
      <c r="O55">
        <v>740.4744430017106</v>
      </c>
      <c r="Q55" s="10">
        <v>402</v>
      </c>
      <c r="R55" s="17">
        <v>17</v>
      </c>
      <c r="S55" s="17">
        <v>623.29794964444864</v>
      </c>
      <c r="U55" s="10">
        <v>4097</v>
      </c>
      <c r="V55" s="17">
        <v>171</v>
      </c>
      <c r="W55">
        <v>632.97372899300842</v>
      </c>
      <c r="Y55" s="10">
        <v>4531</v>
      </c>
      <c r="Z55" s="17">
        <v>189</v>
      </c>
      <c r="AA55">
        <v>733.20676821904215</v>
      </c>
      <c r="AC55" s="10">
        <v>8396</v>
      </c>
      <c r="AD55" s="17">
        <v>350</v>
      </c>
      <c r="AE55">
        <v>623.01243403784224</v>
      </c>
    </row>
    <row r="56" spans="1:31" x14ac:dyDescent="0.25">
      <c r="A56" s="10">
        <v>54</v>
      </c>
      <c r="B56" s="17">
        <v>3</v>
      </c>
      <c r="C56" s="17">
        <v>1</v>
      </c>
      <c r="D56" s="11">
        <v>0.64163870315599092</v>
      </c>
      <c r="E56" s="11">
        <v>0.45434627324415378</v>
      </c>
      <c r="F56" s="11">
        <v>0.48724380074121998</v>
      </c>
      <c r="G56" s="11">
        <v>0.45434627324415372</v>
      </c>
      <c r="H56" s="11">
        <v>0.64163870315599103</v>
      </c>
      <c r="I56" s="17">
        <f t="shared" si="0"/>
        <v>406.55264633722743</v>
      </c>
      <c r="L56" s="10">
        <v>4455</v>
      </c>
      <c r="M56" s="17">
        <v>186</v>
      </c>
      <c r="N56" s="17">
        <v>27</v>
      </c>
      <c r="O56">
        <v>740.46267695560641</v>
      </c>
      <c r="Q56" s="10">
        <v>20</v>
      </c>
      <c r="R56" s="17">
        <v>1</v>
      </c>
      <c r="S56" s="17">
        <v>621.84608803584956</v>
      </c>
      <c r="U56" s="10">
        <v>3834</v>
      </c>
      <c r="V56" s="17">
        <v>160</v>
      </c>
      <c r="W56">
        <v>632.278212610732</v>
      </c>
      <c r="Y56" s="10">
        <v>5394</v>
      </c>
      <c r="Z56" s="17">
        <v>225</v>
      </c>
      <c r="AA56">
        <v>731.70059746953359</v>
      </c>
      <c r="AC56" s="10">
        <v>8347</v>
      </c>
      <c r="AD56" s="17">
        <v>348</v>
      </c>
      <c r="AE56">
        <v>622.27546390332691</v>
      </c>
    </row>
    <row r="57" spans="1:31" x14ac:dyDescent="0.25">
      <c r="A57" s="10">
        <v>55</v>
      </c>
      <c r="B57" s="17">
        <v>3</v>
      </c>
      <c r="C57" s="17">
        <v>1</v>
      </c>
      <c r="D57" s="11">
        <v>0.6899871876131638</v>
      </c>
      <c r="E57" s="11">
        <v>0.48724380074121998</v>
      </c>
      <c r="F57" s="11">
        <v>0.50208479058951949</v>
      </c>
      <c r="G57" s="11">
        <v>0.48724380074121998</v>
      </c>
      <c r="H57" s="11">
        <v>0.68998718761316369</v>
      </c>
      <c r="I57" s="17">
        <f t="shared" si="0"/>
        <v>435.77681195628111</v>
      </c>
      <c r="L57" s="10">
        <v>6138</v>
      </c>
      <c r="M57" s="17">
        <v>256</v>
      </c>
      <c r="N57" s="17">
        <v>37</v>
      </c>
      <c r="O57">
        <v>739.82031065444755</v>
      </c>
      <c r="Q57" s="10">
        <v>1339</v>
      </c>
      <c r="R57" s="17">
        <v>56</v>
      </c>
      <c r="S57" s="17">
        <v>621.35741039143795</v>
      </c>
      <c r="U57" s="10">
        <v>4026</v>
      </c>
      <c r="V57" s="17">
        <v>168</v>
      </c>
      <c r="W57">
        <v>628.95501496535292</v>
      </c>
      <c r="Y57" s="10">
        <v>5780</v>
      </c>
      <c r="Z57" s="17">
        <v>241</v>
      </c>
      <c r="AA57">
        <v>730.83145359380899</v>
      </c>
      <c r="AC57" s="10">
        <v>8586</v>
      </c>
      <c r="AD57" s="17">
        <v>358</v>
      </c>
      <c r="AE57">
        <v>622.25738999294208</v>
      </c>
    </row>
    <row r="58" spans="1:31" x14ac:dyDescent="0.25">
      <c r="A58" s="10">
        <v>56</v>
      </c>
      <c r="B58" s="17">
        <v>3</v>
      </c>
      <c r="C58" s="17">
        <v>1</v>
      </c>
      <c r="D58" s="11">
        <v>0.73344257243852617</v>
      </c>
      <c r="E58" s="11">
        <v>0.50208479058951949</v>
      </c>
      <c r="F58" s="11">
        <v>0.50257949025113047</v>
      </c>
      <c r="G58" s="11">
        <v>0.50208479058951949</v>
      </c>
      <c r="H58" s="11">
        <v>0.73344257243852606</v>
      </c>
      <c r="I58" s="17">
        <f t="shared" si="0"/>
        <v>455.63871902618138</v>
      </c>
      <c r="L58" s="10">
        <v>5010</v>
      </c>
      <c r="M58" s="17">
        <v>209</v>
      </c>
      <c r="N58" s="17">
        <v>30</v>
      </c>
      <c r="O58">
        <v>739.68994323117863</v>
      </c>
      <c r="Q58" s="10">
        <v>43</v>
      </c>
      <c r="R58" s="17">
        <v>2</v>
      </c>
      <c r="S58" s="17">
        <v>620.76479121926889</v>
      </c>
      <c r="U58" s="10">
        <v>4075</v>
      </c>
      <c r="V58" s="17">
        <v>170</v>
      </c>
      <c r="W58">
        <v>627.04567694922423</v>
      </c>
      <c r="Y58" s="10">
        <v>4866</v>
      </c>
      <c r="Z58" s="17">
        <v>203</v>
      </c>
      <c r="AA58">
        <v>730.17757811031902</v>
      </c>
      <c r="AC58" s="10">
        <v>8012</v>
      </c>
      <c r="AD58" s="17">
        <v>334</v>
      </c>
      <c r="AE58">
        <v>621.2108001902925</v>
      </c>
    </row>
    <row r="59" spans="1:31" x14ac:dyDescent="0.25">
      <c r="A59" s="10">
        <v>57</v>
      </c>
      <c r="B59" s="17">
        <v>3</v>
      </c>
      <c r="C59" s="17">
        <v>1</v>
      </c>
      <c r="D59" s="11">
        <v>0.73612212699880364</v>
      </c>
      <c r="E59" s="11">
        <v>0.50257949025113047</v>
      </c>
      <c r="F59" s="11">
        <v>0.50010599194307981</v>
      </c>
      <c r="G59" s="11">
        <v>0.50257949025113047</v>
      </c>
      <c r="H59" s="11">
        <v>0.73612212699880364</v>
      </c>
      <c r="I59" s="17">
        <f t="shared" si="0"/>
        <v>456.59511641779255</v>
      </c>
      <c r="L59" s="10">
        <v>4460</v>
      </c>
      <c r="M59" s="17">
        <v>186</v>
      </c>
      <c r="N59" s="17">
        <v>27</v>
      </c>
      <c r="O59">
        <v>739.17842460653446</v>
      </c>
      <c r="Q59" s="10">
        <v>212</v>
      </c>
      <c r="R59" s="17">
        <v>9</v>
      </c>
      <c r="S59" s="17">
        <v>620.20065464130244</v>
      </c>
      <c r="U59" s="10">
        <v>2994</v>
      </c>
      <c r="V59" s="17">
        <v>125</v>
      </c>
      <c r="W59">
        <v>625.2098893844078</v>
      </c>
      <c r="Y59" s="10">
        <v>5730</v>
      </c>
      <c r="Z59" s="17">
        <v>239</v>
      </c>
      <c r="AA59">
        <v>729.88955288416673</v>
      </c>
      <c r="AC59" s="10">
        <v>7964</v>
      </c>
      <c r="AD59" s="17">
        <v>332</v>
      </c>
      <c r="AE59">
        <v>621.14669177439305</v>
      </c>
    </row>
    <row r="60" spans="1:31" x14ac:dyDescent="0.25">
      <c r="A60" s="10">
        <v>58</v>
      </c>
      <c r="B60" s="17">
        <v>3</v>
      </c>
      <c r="C60" s="17">
        <v>1</v>
      </c>
      <c r="D60" s="11">
        <v>0.7215593304755582</v>
      </c>
      <c r="E60" s="11">
        <v>0.50010599194307992</v>
      </c>
      <c r="F60" s="11">
        <v>0.48996464888007396</v>
      </c>
      <c r="G60" s="11">
        <v>0.50010599194307981</v>
      </c>
      <c r="H60" s="11">
        <v>0.72155933047555831</v>
      </c>
      <c r="I60" s="17">
        <f t="shared" si="0"/>
        <v>450.5399684846135</v>
      </c>
      <c r="L60" s="10">
        <v>4820</v>
      </c>
      <c r="M60" s="17">
        <v>201</v>
      </c>
      <c r="N60" s="17">
        <v>29</v>
      </c>
      <c r="O60">
        <v>738.6121917607619</v>
      </c>
      <c r="Q60" s="10">
        <v>282</v>
      </c>
      <c r="R60" s="17">
        <v>12</v>
      </c>
      <c r="S60" s="17">
        <v>619.26716024045174</v>
      </c>
      <c r="U60" s="10">
        <v>2996</v>
      </c>
      <c r="V60" s="17">
        <v>125</v>
      </c>
      <c r="W60">
        <v>621.79848753312297</v>
      </c>
      <c r="Y60" s="10">
        <v>4938</v>
      </c>
      <c r="Z60" s="17">
        <v>206</v>
      </c>
      <c r="AA60">
        <v>729.65157518509943</v>
      </c>
      <c r="AC60" s="10">
        <v>8202</v>
      </c>
      <c r="AD60" s="17">
        <v>342</v>
      </c>
      <c r="AE60">
        <v>620.06244247742666</v>
      </c>
    </row>
    <row r="61" spans="1:31" x14ac:dyDescent="0.25">
      <c r="A61" s="10">
        <v>59</v>
      </c>
      <c r="B61" s="17">
        <v>3</v>
      </c>
      <c r="C61" s="17">
        <v>1</v>
      </c>
      <c r="D61" s="11">
        <v>0.71317115967817013</v>
      </c>
      <c r="E61" s="11">
        <v>0.48996464888007402</v>
      </c>
      <c r="F61" s="11">
        <v>0.48204945429431323</v>
      </c>
      <c r="G61" s="11">
        <v>0.48996464888007402</v>
      </c>
      <c r="H61" s="11">
        <v>0.71317115967817013</v>
      </c>
      <c r="I61" s="17">
        <f t="shared" si="0"/>
        <v>443.48260882081655</v>
      </c>
      <c r="L61" s="10">
        <v>4454</v>
      </c>
      <c r="M61" s="17">
        <v>186</v>
      </c>
      <c r="N61" s="17">
        <v>27</v>
      </c>
      <c r="O61">
        <v>738.2234462582295</v>
      </c>
      <c r="Q61" s="10">
        <v>1122</v>
      </c>
      <c r="R61" s="17">
        <v>47</v>
      </c>
      <c r="S61" s="17">
        <v>619.2464763347142</v>
      </c>
      <c r="U61" s="10">
        <v>4092</v>
      </c>
      <c r="V61" s="17">
        <v>171</v>
      </c>
      <c r="W61">
        <v>620.0780443842134</v>
      </c>
      <c r="Y61" s="10">
        <v>4507</v>
      </c>
      <c r="Z61" s="17">
        <v>188</v>
      </c>
      <c r="AA61">
        <v>729.53420341492961</v>
      </c>
      <c r="AC61" s="10">
        <v>7795</v>
      </c>
      <c r="AD61" s="17">
        <v>325</v>
      </c>
      <c r="AE61">
        <v>619.51163576606837</v>
      </c>
    </row>
    <row r="62" spans="1:31" x14ac:dyDescent="0.25">
      <c r="A62" s="10">
        <v>60</v>
      </c>
      <c r="B62" s="17">
        <v>3</v>
      </c>
      <c r="C62" s="17">
        <v>1</v>
      </c>
      <c r="D62" s="11">
        <v>0.70699653395231388</v>
      </c>
      <c r="E62" s="11">
        <v>0.48204945429431323</v>
      </c>
      <c r="F62" s="11">
        <v>0.46696111461520823</v>
      </c>
      <c r="G62" s="11">
        <v>0.48204945429431317</v>
      </c>
      <c r="H62" s="11">
        <v>0.70699653395231388</v>
      </c>
      <c r="I62" s="17">
        <f t="shared" si="0"/>
        <v>437.73711716707402</v>
      </c>
      <c r="L62" s="10">
        <v>5682</v>
      </c>
      <c r="M62" s="17">
        <v>237</v>
      </c>
      <c r="N62" s="17">
        <v>34</v>
      </c>
      <c r="O62">
        <v>735.02954537621224</v>
      </c>
      <c r="Q62" s="10">
        <v>42</v>
      </c>
      <c r="R62" s="17">
        <v>2</v>
      </c>
      <c r="S62" s="17">
        <v>619.1973724299628</v>
      </c>
      <c r="U62" s="10">
        <v>4194</v>
      </c>
      <c r="V62" s="17">
        <v>175</v>
      </c>
      <c r="W62">
        <v>617.42159463821565</v>
      </c>
      <c r="Y62" s="10">
        <v>4412</v>
      </c>
      <c r="Z62" s="17">
        <v>184</v>
      </c>
      <c r="AA62">
        <v>729.13376127401568</v>
      </c>
      <c r="AC62" s="10">
        <v>8683</v>
      </c>
      <c r="AD62" s="17">
        <v>362</v>
      </c>
      <c r="AE62">
        <v>616.54879676899759</v>
      </c>
    </row>
    <row r="63" spans="1:31" x14ac:dyDescent="0.25">
      <c r="A63" s="10">
        <v>61</v>
      </c>
      <c r="B63" s="17">
        <v>3</v>
      </c>
      <c r="C63" s="17">
        <v>1</v>
      </c>
      <c r="D63" s="11">
        <v>0.70641402209138449</v>
      </c>
      <c r="E63" s="11">
        <v>0.46696111461520828</v>
      </c>
      <c r="F63" s="11">
        <v>0.45607772205978792</v>
      </c>
      <c r="G63" s="11">
        <v>0.46696111461520823</v>
      </c>
      <c r="H63" s="11">
        <v>0.70641402209138449</v>
      </c>
      <c r="I63" s="17">
        <f t="shared" si="0"/>
        <v>431.0800417977178</v>
      </c>
      <c r="L63" s="10">
        <v>5850</v>
      </c>
      <c r="M63" s="17">
        <v>244</v>
      </c>
      <c r="N63" s="17">
        <v>35</v>
      </c>
      <c r="O63">
        <v>734.23733253847308</v>
      </c>
      <c r="Q63" s="10">
        <v>306</v>
      </c>
      <c r="R63" s="17">
        <v>13</v>
      </c>
      <c r="S63" s="17">
        <v>618.50420058823488</v>
      </c>
      <c r="U63" s="10">
        <v>4004</v>
      </c>
      <c r="V63" s="17">
        <v>167</v>
      </c>
      <c r="W63">
        <v>617.07849973985299</v>
      </c>
      <c r="Y63" s="10">
        <v>6499</v>
      </c>
      <c r="Z63" s="17">
        <v>271</v>
      </c>
      <c r="AA63">
        <v>728.8705664370674</v>
      </c>
      <c r="AC63" s="10">
        <v>6978</v>
      </c>
      <c r="AD63" s="17">
        <v>291</v>
      </c>
      <c r="AE63">
        <v>616.21007213178609</v>
      </c>
    </row>
    <row r="64" spans="1:31" x14ac:dyDescent="0.25">
      <c r="A64" s="10">
        <v>62</v>
      </c>
      <c r="B64" s="17">
        <v>3</v>
      </c>
      <c r="C64" s="17">
        <v>1</v>
      </c>
      <c r="D64" s="11">
        <v>0.70676352920794216</v>
      </c>
      <c r="E64" s="11">
        <v>0.45607772205978797</v>
      </c>
      <c r="F64" s="11">
        <v>0.46597171529198833</v>
      </c>
      <c r="G64" s="11">
        <v>0.45607772205978792</v>
      </c>
      <c r="H64" s="11">
        <v>0.70676352920794216</v>
      </c>
      <c r="I64" s="17">
        <f t="shared" si="0"/>
        <v>427.23428678213622</v>
      </c>
      <c r="L64" s="10">
        <v>4531</v>
      </c>
      <c r="M64" s="17">
        <v>189</v>
      </c>
      <c r="N64" s="17">
        <v>27</v>
      </c>
      <c r="O64">
        <v>733.20676821904215</v>
      </c>
      <c r="Q64" s="10">
        <v>763</v>
      </c>
      <c r="R64" s="17">
        <v>32</v>
      </c>
      <c r="S64" s="17">
        <v>617.78499317666569</v>
      </c>
      <c r="U64" s="10">
        <v>4338</v>
      </c>
      <c r="V64" s="17">
        <v>181</v>
      </c>
      <c r="W64">
        <v>616.57735671293483</v>
      </c>
      <c r="Y64" s="10">
        <v>4962</v>
      </c>
      <c r="Z64" s="17">
        <v>207</v>
      </c>
      <c r="AA64">
        <v>728.4286625918985</v>
      </c>
      <c r="AC64" s="10">
        <v>7987</v>
      </c>
      <c r="AD64" s="17">
        <v>333</v>
      </c>
      <c r="AE64">
        <v>615.96380504277818</v>
      </c>
    </row>
    <row r="65" spans="1:31" x14ac:dyDescent="0.25">
      <c r="A65" s="10">
        <v>63</v>
      </c>
      <c r="B65" s="17">
        <v>3</v>
      </c>
      <c r="C65" s="17">
        <v>1</v>
      </c>
      <c r="D65" s="11">
        <v>0.71608371898281831</v>
      </c>
      <c r="E65" s="11">
        <v>0.46597171529198839</v>
      </c>
      <c r="F65" s="11">
        <v>0.51346288280655061</v>
      </c>
      <c r="G65" s="11">
        <v>0.46597171529198833</v>
      </c>
      <c r="H65" s="11">
        <v>0.71608371898281831</v>
      </c>
      <c r="I65" s="17">
        <f t="shared" si="0"/>
        <v>436.07399150355928</v>
      </c>
      <c r="L65" s="10">
        <v>4120</v>
      </c>
      <c r="M65" s="17">
        <v>172</v>
      </c>
      <c r="N65" s="17">
        <v>25</v>
      </c>
      <c r="O65">
        <v>732.03402582256604</v>
      </c>
      <c r="Q65" s="10">
        <v>67</v>
      </c>
      <c r="R65" s="17">
        <v>3</v>
      </c>
      <c r="S65" s="17">
        <v>617.33122508629367</v>
      </c>
      <c r="U65" s="10">
        <v>2995</v>
      </c>
      <c r="V65" s="17">
        <v>125</v>
      </c>
      <c r="W65">
        <v>615.7911427287454</v>
      </c>
      <c r="Y65" s="10">
        <v>4453</v>
      </c>
      <c r="Z65" s="17">
        <v>186</v>
      </c>
      <c r="AA65">
        <v>727.62149606581249</v>
      </c>
      <c r="AC65" s="10">
        <v>8180</v>
      </c>
      <c r="AD65" s="17">
        <v>341</v>
      </c>
      <c r="AE65">
        <v>615.90404386195814</v>
      </c>
    </row>
    <row r="66" spans="1:31" x14ac:dyDescent="0.25">
      <c r="A66" s="10">
        <v>64</v>
      </c>
      <c r="B66" s="17">
        <v>3</v>
      </c>
      <c r="C66" s="17">
        <v>1</v>
      </c>
      <c r="D66" s="11">
        <v>0.7819075592678848</v>
      </c>
      <c r="E66" s="11">
        <v>0.51346288280655072</v>
      </c>
      <c r="F66" s="11">
        <v>0.51618373094540471</v>
      </c>
      <c r="G66" s="11">
        <v>0.51346288280655072</v>
      </c>
      <c r="H66" s="11">
        <v>0.7819075592678848</v>
      </c>
      <c r="I66" s="17">
        <f t="shared" si="0"/>
        <v>476.2429213261596</v>
      </c>
      <c r="L66" s="10">
        <v>5394</v>
      </c>
      <c r="M66" s="17">
        <v>225</v>
      </c>
      <c r="N66" s="17">
        <v>33</v>
      </c>
      <c r="O66">
        <v>731.70059746953359</v>
      </c>
      <c r="Q66" s="10">
        <v>331</v>
      </c>
      <c r="R66" s="17">
        <v>14</v>
      </c>
      <c r="S66" s="17">
        <v>617.04518748061776</v>
      </c>
      <c r="U66" s="10">
        <v>3974</v>
      </c>
      <c r="V66" s="17">
        <v>166</v>
      </c>
      <c r="W66">
        <v>613.98574105423768</v>
      </c>
      <c r="Y66" s="10">
        <v>6498</v>
      </c>
      <c r="Z66" s="17">
        <v>271</v>
      </c>
      <c r="AA66">
        <v>726.85149057974388</v>
      </c>
      <c r="AC66" s="10">
        <v>6956</v>
      </c>
      <c r="AD66" s="17">
        <v>290</v>
      </c>
      <c r="AE66">
        <v>614.89333026175564</v>
      </c>
    </row>
    <row r="67" spans="1:31" x14ac:dyDescent="0.25">
      <c r="A67" s="10">
        <v>65</v>
      </c>
      <c r="B67" s="17">
        <v>3</v>
      </c>
      <c r="C67" s="17">
        <v>1</v>
      </c>
      <c r="D67" s="11">
        <v>0.78318908536193066</v>
      </c>
      <c r="E67" s="11">
        <v>0.51618373094540471</v>
      </c>
      <c r="F67" s="11">
        <v>0.52780917299323926</v>
      </c>
      <c r="G67" s="11">
        <v>0.51618373094540471</v>
      </c>
      <c r="H67" s="11">
        <v>0.78318908536193066</v>
      </c>
      <c r="I67" s="17">
        <f t="shared" si="0"/>
        <v>478.20636661370924</v>
      </c>
      <c r="L67" s="10">
        <v>5780</v>
      </c>
      <c r="M67" s="17">
        <v>241</v>
      </c>
      <c r="N67" s="17">
        <v>35</v>
      </c>
      <c r="O67">
        <v>730.83145359380899</v>
      </c>
      <c r="Q67" s="10">
        <v>1316</v>
      </c>
      <c r="R67" s="17">
        <v>55</v>
      </c>
      <c r="S67" s="17">
        <v>616.58988469062729</v>
      </c>
      <c r="U67" s="10">
        <v>4268</v>
      </c>
      <c r="V67" s="17">
        <v>178</v>
      </c>
      <c r="W67">
        <v>611.46151612305653</v>
      </c>
      <c r="Y67" s="10">
        <v>4456</v>
      </c>
      <c r="Z67" s="17">
        <v>186</v>
      </c>
      <c r="AA67">
        <v>725.6163835417326</v>
      </c>
      <c r="AC67" s="10">
        <v>8034</v>
      </c>
      <c r="AD67" s="17">
        <v>335</v>
      </c>
      <c r="AE67">
        <v>614.54615974663443</v>
      </c>
    </row>
    <row r="68" spans="1:31" x14ac:dyDescent="0.25">
      <c r="A68" s="10">
        <v>66</v>
      </c>
      <c r="B68" s="17">
        <v>3</v>
      </c>
      <c r="C68" s="17">
        <v>1</v>
      </c>
      <c r="D68" s="11">
        <v>1.0223864973180787</v>
      </c>
      <c r="E68" s="11">
        <v>0.68615192489121102</v>
      </c>
      <c r="F68" s="11">
        <v>0.67618372670976934</v>
      </c>
      <c r="G68" s="11">
        <v>0.68615192489121091</v>
      </c>
      <c r="H68" s="11">
        <v>1.0223864973180787</v>
      </c>
      <c r="I68" s="17">
        <f t="shared" ref="I68:I131" si="1">D68*$D$1+E68*$E$1+F68*$F$1+G68*$G$1+H68*$H$1</f>
        <v>628.67179816666032</v>
      </c>
      <c r="L68" s="10">
        <v>4866</v>
      </c>
      <c r="M68" s="17">
        <v>203</v>
      </c>
      <c r="N68" s="17">
        <v>29</v>
      </c>
      <c r="O68">
        <v>730.17757811031902</v>
      </c>
      <c r="Q68" s="10">
        <v>475</v>
      </c>
      <c r="R68" s="17">
        <v>20</v>
      </c>
      <c r="S68" s="17">
        <v>615.8381356111438</v>
      </c>
      <c r="U68" s="10">
        <v>4076</v>
      </c>
      <c r="V68" s="17">
        <v>170</v>
      </c>
      <c r="W68">
        <v>611.24036579612311</v>
      </c>
      <c r="Y68" s="10">
        <v>5706</v>
      </c>
      <c r="Z68" s="17">
        <v>238</v>
      </c>
      <c r="AA68">
        <v>725.0872115220966</v>
      </c>
      <c r="AC68" s="10">
        <v>8564</v>
      </c>
      <c r="AD68" s="17">
        <v>357</v>
      </c>
      <c r="AE68">
        <v>614.45530597625964</v>
      </c>
    </row>
    <row r="69" spans="1:31" x14ac:dyDescent="0.25">
      <c r="A69" s="10">
        <v>67</v>
      </c>
      <c r="B69" s="17">
        <v>3</v>
      </c>
      <c r="C69" s="17">
        <v>1</v>
      </c>
      <c r="D69" s="11">
        <v>1.0039092210893863</v>
      </c>
      <c r="E69" s="11">
        <v>0.67618372670976934</v>
      </c>
      <c r="F69" s="11">
        <v>0.64016959134456197</v>
      </c>
      <c r="G69" s="11">
        <v>0.67618372670976934</v>
      </c>
      <c r="H69" s="11">
        <v>1.0039092210893861</v>
      </c>
      <c r="I69" s="17">
        <f t="shared" si="1"/>
        <v>617.33122508629367</v>
      </c>
      <c r="L69" s="10">
        <v>5730</v>
      </c>
      <c r="M69" s="17">
        <v>239</v>
      </c>
      <c r="N69" s="17">
        <v>35</v>
      </c>
      <c r="O69">
        <v>729.88955288416673</v>
      </c>
      <c r="Q69" s="10">
        <v>1916</v>
      </c>
      <c r="R69" s="17">
        <v>80</v>
      </c>
      <c r="S69" s="17">
        <v>615.83219935278066</v>
      </c>
      <c r="U69" s="10">
        <v>4138</v>
      </c>
      <c r="V69" s="17">
        <v>173</v>
      </c>
      <c r="W69">
        <v>610.25824655718975</v>
      </c>
      <c r="Y69" s="10">
        <v>4843</v>
      </c>
      <c r="Z69" s="17">
        <v>202</v>
      </c>
      <c r="AA69">
        <v>724.34436772440483</v>
      </c>
      <c r="AC69" s="10">
        <v>8418</v>
      </c>
      <c r="AD69" s="17">
        <v>351</v>
      </c>
      <c r="AE69">
        <v>613.58357513125384</v>
      </c>
    </row>
    <row r="70" spans="1:31" x14ac:dyDescent="0.25">
      <c r="A70" s="10">
        <v>68</v>
      </c>
      <c r="B70" s="17">
        <v>3</v>
      </c>
      <c r="C70" s="17">
        <v>1</v>
      </c>
      <c r="D70" s="11">
        <v>0.95665585893076144</v>
      </c>
      <c r="E70" s="11">
        <v>0.64016959134456197</v>
      </c>
      <c r="F70" s="11">
        <v>0.59225792911763298</v>
      </c>
      <c r="G70" s="11">
        <v>0.64016959134456197</v>
      </c>
      <c r="H70" s="11">
        <v>0.95665585893076155</v>
      </c>
      <c r="I70" s="17">
        <f t="shared" si="1"/>
        <v>585.88802856037387</v>
      </c>
      <c r="L70" s="10">
        <v>4938</v>
      </c>
      <c r="M70" s="17">
        <v>206</v>
      </c>
      <c r="N70" s="17">
        <v>30</v>
      </c>
      <c r="O70">
        <v>729.65157518509943</v>
      </c>
      <c r="Q70" s="10">
        <v>714</v>
      </c>
      <c r="R70" s="17">
        <v>30</v>
      </c>
      <c r="S70" s="17">
        <v>615.44198638164551</v>
      </c>
      <c r="U70" s="10">
        <v>4242</v>
      </c>
      <c r="V70" s="17">
        <v>177</v>
      </c>
      <c r="W70">
        <v>610.25285868725484</v>
      </c>
      <c r="Y70" s="10">
        <v>6018</v>
      </c>
      <c r="Z70" s="17">
        <v>251</v>
      </c>
      <c r="AA70">
        <v>720.5374472900221</v>
      </c>
      <c r="AC70" s="10">
        <v>7988</v>
      </c>
      <c r="AD70" s="17">
        <v>333</v>
      </c>
      <c r="AE70">
        <v>613.50741468458955</v>
      </c>
    </row>
    <row r="71" spans="1:31" x14ac:dyDescent="0.25">
      <c r="A71" s="10">
        <v>69</v>
      </c>
      <c r="B71" s="17">
        <v>3</v>
      </c>
      <c r="C71" s="17">
        <v>1</v>
      </c>
      <c r="D71" s="11">
        <v>0.68835615440256037</v>
      </c>
      <c r="E71" s="11">
        <v>0.45558302239817916</v>
      </c>
      <c r="F71" s="11">
        <v>0.41328620133052146</v>
      </c>
      <c r="G71" s="11">
        <v>0.4555830223981791</v>
      </c>
      <c r="H71" s="11">
        <v>0.68835615440256026</v>
      </c>
      <c r="I71" s="17">
        <f t="shared" si="1"/>
        <v>419.03862642131173</v>
      </c>
      <c r="L71" s="10">
        <v>4507</v>
      </c>
      <c r="M71" s="17">
        <v>188</v>
      </c>
      <c r="N71" s="17">
        <v>27</v>
      </c>
      <c r="O71">
        <v>729.53420341492961</v>
      </c>
      <c r="Q71" s="10">
        <v>810</v>
      </c>
      <c r="R71" s="17">
        <v>34</v>
      </c>
      <c r="S71" s="17">
        <v>614.72822452696164</v>
      </c>
      <c r="U71" s="10">
        <v>3858</v>
      </c>
      <c r="V71" s="17">
        <v>161</v>
      </c>
      <c r="W71">
        <v>609.14900078028563</v>
      </c>
      <c r="Y71" s="10">
        <v>5659</v>
      </c>
      <c r="Z71" s="17">
        <v>236</v>
      </c>
      <c r="AA71">
        <v>720.10778326117838</v>
      </c>
      <c r="AC71" s="10">
        <v>7820</v>
      </c>
      <c r="AD71" s="17">
        <v>326</v>
      </c>
      <c r="AE71">
        <v>613.50063696819564</v>
      </c>
    </row>
    <row r="72" spans="1:31" x14ac:dyDescent="0.25">
      <c r="A72" s="10">
        <v>70</v>
      </c>
      <c r="B72" s="17">
        <v>3</v>
      </c>
      <c r="C72" s="17">
        <v>1</v>
      </c>
      <c r="D72" s="11">
        <v>0.63674560352418064</v>
      </c>
      <c r="E72" s="11">
        <v>0.41328620133052146</v>
      </c>
      <c r="F72" s="11">
        <v>0.37791517552540677</v>
      </c>
      <c r="G72" s="11">
        <v>0.41328620133052146</v>
      </c>
      <c r="H72" s="11">
        <v>0.63674560352418064</v>
      </c>
      <c r="I72" s="17">
        <f t="shared" si="1"/>
        <v>384.18968068096268</v>
      </c>
      <c r="L72" s="10">
        <v>4412</v>
      </c>
      <c r="M72" s="17">
        <v>184</v>
      </c>
      <c r="N72" s="17">
        <v>27</v>
      </c>
      <c r="O72">
        <v>729.13376127401568</v>
      </c>
      <c r="Q72" s="10">
        <v>668</v>
      </c>
      <c r="R72" s="17">
        <v>28</v>
      </c>
      <c r="S72" s="17">
        <v>614.44722739795168</v>
      </c>
      <c r="U72" s="10">
        <v>4027</v>
      </c>
      <c r="V72" s="17">
        <v>168</v>
      </c>
      <c r="W72">
        <v>606.05338869320144</v>
      </c>
      <c r="Y72" s="10">
        <v>6043</v>
      </c>
      <c r="Z72" s="17">
        <v>252</v>
      </c>
      <c r="AA72">
        <v>719.94489071304054</v>
      </c>
      <c r="AC72" s="10">
        <v>8419</v>
      </c>
      <c r="AD72" s="17">
        <v>351</v>
      </c>
      <c r="AE72">
        <v>612.36021788871665</v>
      </c>
    </row>
    <row r="73" spans="1:31" x14ac:dyDescent="0.25">
      <c r="A73" s="10">
        <v>71</v>
      </c>
      <c r="B73" s="17">
        <v>3</v>
      </c>
      <c r="C73" s="17">
        <v>1</v>
      </c>
      <c r="D73" s="11">
        <v>0.5925912044657029</v>
      </c>
      <c r="E73" s="11">
        <v>0.37791517552540671</v>
      </c>
      <c r="F73" s="11">
        <v>0.35565369075295539</v>
      </c>
      <c r="G73" s="11">
        <v>0.37791517552540677</v>
      </c>
      <c r="H73" s="11">
        <v>0.5925912044657029</v>
      </c>
      <c r="I73" s="17">
        <f t="shared" si="1"/>
        <v>355.02140326930584</v>
      </c>
      <c r="L73" s="10">
        <v>6499</v>
      </c>
      <c r="M73" s="17">
        <v>271</v>
      </c>
      <c r="N73" s="17">
        <v>39</v>
      </c>
      <c r="O73">
        <v>728.8705664370674</v>
      </c>
      <c r="Q73" s="10">
        <v>1290</v>
      </c>
      <c r="R73" s="17">
        <v>54</v>
      </c>
      <c r="S73" s="17">
        <v>614.34250700735117</v>
      </c>
      <c r="U73" s="10">
        <v>3835</v>
      </c>
      <c r="V73" s="17">
        <v>160</v>
      </c>
      <c r="W73">
        <v>605.43580097540348</v>
      </c>
      <c r="Y73" s="10">
        <v>5442</v>
      </c>
      <c r="Z73" s="17">
        <v>227</v>
      </c>
      <c r="AA73">
        <v>718.78273545816</v>
      </c>
      <c r="AC73" s="10">
        <v>6860</v>
      </c>
      <c r="AD73" s="17">
        <v>286</v>
      </c>
      <c r="AE73">
        <v>611.39963564836057</v>
      </c>
    </row>
    <row r="74" spans="1:31" x14ac:dyDescent="0.25">
      <c r="A74" s="10">
        <v>72</v>
      </c>
      <c r="B74" s="17">
        <v>3</v>
      </c>
      <c r="C74" s="17">
        <v>1</v>
      </c>
      <c r="D74" s="11">
        <v>0.56171807583642364</v>
      </c>
      <c r="E74" s="11">
        <v>0.35565369075295539</v>
      </c>
      <c r="F74" s="11">
        <v>0.34204945005867904</v>
      </c>
      <c r="G74" s="11">
        <v>0.35565369075295533</v>
      </c>
      <c r="H74" s="11">
        <v>0.56171807583642364</v>
      </c>
      <c r="I74" s="17">
        <f t="shared" si="1"/>
        <v>335.69323857118491</v>
      </c>
      <c r="L74" s="10">
        <v>4962</v>
      </c>
      <c r="M74" s="17">
        <v>207</v>
      </c>
      <c r="N74" s="17">
        <v>30</v>
      </c>
      <c r="O74">
        <v>728.4286625918985</v>
      </c>
      <c r="Q74" s="10">
        <v>1172</v>
      </c>
      <c r="R74" s="17">
        <v>49</v>
      </c>
      <c r="S74" s="17">
        <v>614.09780591555409</v>
      </c>
      <c r="U74" s="10">
        <v>3951</v>
      </c>
      <c r="V74" s="17">
        <v>165</v>
      </c>
      <c r="W74">
        <v>604.37448473585937</v>
      </c>
      <c r="Y74" s="10">
        <v>5852</v>
      </c>
      <c r="Z74" s="17">
        <v>244</v>
      </c>
      <c r="AA74">
        <v>718.71826153115762</v>
      </c>
      <c r="AC74" s="10">
        <v>8707</v>
      </c>
      <c r="AD74" s="17">
        <v>363</v>
      </c>
      <c r="AE74">
        <v>610.44462415526516</v>
      </c>
    </row>
    <row r="75" spans="1:31" x14ac:dyDescent="0.25">
      <c r="A75" s="10">
        <v>73</v>
      </c>
      <c r="B75" s="17">
        <v>4</v>
      </c>
      <c r="C75" s="17">
        <v>1</v>
      </c>
      <c r="D75" s="11">
        <v>0.54400971526415831</v>
      </c>
      <c r="E75" s="11">
        <v>0.34204945005867909</v>
      </c>
      <c r="F75" s="11">
        <v>0.33314485614969847</v>
      </c>
      <c r="G75" s="11">
        <v>0.34204945005867904</v>
      </c>
      <c r="H75" s="11">
        <v>0.54400971526415831</v>
      </c>
      <c r="I75" s="17">
        <f t="shared" si="1"/>
        <v>324.22868315399023</v>
      </c>
      <c r="L75" s="10">
        <v>4453</v>
      </c>
      <c r="M75" s="17">
        <v>186</v>
      </c>
      <c r="N75" s="17">
        <v>27</v>
      </c>
      <c r="O75">
        <v>727.62149606581249</v>
      </c>
      <c r="Q75" s="10">
        <v>1988</v>
      </c>
      <c r="R75" s="17">
        <v>83</v>
      </c>
      <c r="S75" s="17">
        <v>612.96143763826501</v>
      </c>
      <c r="U75" s="10">
        <v>3950</v>
      </c>
      <c r="V75" s="17">
        <v>165</v>
      </c>
      <c r="W75">
        <v>603.3459768399631</v>
      </c>
      <c r="Y75" s="10">
        <v>5299</v>
      </c>
      <c r="Z75" s="17">
        <v>221</v>
      </c>
      <c r="AA75">
        <v>716.09187317795431</v>
      </c>
      <c r="AC75" s="10">
        <v>7124</v>
      </c>
      <c r="AD75" s="17">
        <v>297</v>
      </c>
      <c r="AE75">
        <v>609.94986203604401</v>
      </c>
    </row>
    <row r="76" spans="1:31" x14ac:dyDescent="0.25">
      <c r="A76" s="10">
        <v>74</v>
      </c>
      <c r="B76" s="17">
        <v>4</v>
      </c>
      <c r="C76" s="17">
        <v>1</v>
      </c>
      <c r="D76" s="11">
        <v>0.53888361088797609</v>
      </c>
      <c r="E76" s="11">
        <v>0.33314485614969847</v>
      </c>
      <c r="F76" s="11">
        <v>0.32448761207152338</v>
      </c>
      <c r="G76" s="11">
        <v>0.33314485614969847</v>
      </c>
      <c r="H76" s="11">
        <v>0.53888361088797609</v>
      </c>
      <c r="I76" s="17">
        <f t="shared" si="1"/>
        <v>318.68020242689266</v>
      </c>
      <c r="L76" s="10">
        <v>6498</v>
      </c>
      <c r="M76" s="17">
        <v>271</v>
      </c>
      <c r="N76" s="17">
        <v>39</v>
      </c>
      <c r="O76">
        <v>726.85149057974388</v>
      </c>
      <c r="Q76" s="10">
        <v>380</v>
      </c>
      <c r="R76" s="17">
        <v>16</v>
      </c>
      <c r="S76" s="17">
        <v>612.82038991285674</v>
      </c>
      <c r="U76" s="10">
        <v>4195</v>
      </c>
      <c r="V76" s="17">
        <v>175</v>
      </c>
      <c r="W76">
        <v>602.48528741591622</v>
      </c>
      <c r="Y76" s="10">
        <v>5876</v>
      </c>
      <c r="Z76" s="17">
        <v>245</v>
      </c>
      <c r="AA76">
        <v>713.58669837397599</v>
      </c>
      <c r="AC76" s="10">
        <v>7844</v>
      </c>
      <c r="AD76" s="17">
        <v>327</v>
      </c>
      <c r="AE76">
        <v>609.3105464143672</v>
      </c>
    </row>
    <row r="77" spans="1:31" x14ac:dyDescent="0.25">
      <c r="A77" s="10">
        <v>75</v>
      </c>
      <c r="B77" s="17">
        <v>4</v>
      </c>
      <c r="C77" s="17">
        <v>1</v>
      </c>
      <c r="D77" s="11">
        <v>0.54645626508006295</v>
      </c>
      <c r="E77" s="11">
        <v>0.32448761207152338</v>
      </c>
      <c r="F77" s="11">
        <v>0.32325086291750016</v>
      </c>
      <c r="G77" s="11">
        <v>0.32448761207152338</v>
      </c>
      <c r="H77" s="11">
        <v>0.54645626508006295</v>
      </c>
      <c r="I77" s="17">
        <f t="shared" si="1"/>
        <v>317.59108417092943</v>
      </c>
      <c r="L77" s="10">
        <v>4119</v>
      </c>
      <c r="M77" s="17">
        <v>172</v>
      </c>
      <c r="N77" s="17">
        <v>25</v>
      </c>
      <c r="O77">
        <v>726.31106069429779</v>
      </c>
      <c r="Q77" s="10">
        <v>762</v>
      </c>
      <c r="R77" s="17">
        <v>32</v>
      </c>
      <c r="S77" s="17">
        <v>612.58976625291984</v>
      </c>
      <c r="U77" s="10">
        <v>3787</v>
      </c>
      <c r="V77" s="17">
        <v>158</v>
      </c>
      <c r="W77">
        <v>602.41899062792936</v>
      </c>
      <c r="Y77" s="10">
        <v>5323</v>
      </c>
      <c r="Z77" s="17">
        <v>222</v>
      </c>
      <c r="AA77">
        <v>713.53174383212047</v>
      </c>
      <c r="AC77" s="10">
        <v>8348</v>
      </c>
      <c r="AD77" s="17">
        <v>348</v>
      </c>
      <c r="AE77">
        <v>609.26764390327537</v>
      </c>
    </row>
    <row r="78" spans="1:31" x14ac:dyDescent="0.25">
      <c r="A78" s="10">
        <v>76</v>
      </c>
      <c r="B78" s="17">
        <v>4</v>
      </c>
      <c r="C78" s="17">
        <v>1</v>
      </c>
      <c r="D78" s="11">
        <v>0.57360131779939161</v>
      </c>
      <c r="E78" s="11">
        <v>0.32325086291750021</v>
      </c>
      <c r="F78" s="11">
        <v>0.33660775378096891</v>
      </c>
      <c r="G78" s="11">
        <v>0.32325086291750016</v>
      </c>
      <c r="H78" s="11">
        <v>0.57360131779939161</v>
      </c>
      <c r="I78" s="17">
        <f t="shared" si="1"/>
        <v>326.31707701404412</v>
      </c>
      <c r="L78" s="10">
        <v>4456</v>
      </c>
      <c r="M78" s="17">
        <v>186</v>
      </c>
      <c r="N78" s="17">
        <v>27</v>
      </c>
      <c r="O78">
        <v>725.6163835417326</v>
      </c>
      <c r="Q78" s="10">
        <v>1460</v>
      </c>
      <c r="R78" s="17">
        <v>61</v>
      </c>
      <c r="S78" s="17">
        <v>612.45854261707154</v>
      </c>
      <c r="U78" s="10">
        <v>3836</v>
      </c>
      <c r="V78" s="17">
        <v>160</v>
      </c>
      <c r="W78">
        <v>602.2670665432978</v>
      </c>
      <c r="Y78" s="10">
        <v>4480</v>
      </c>
      <c r="Z78" s="17">
        <v>187</v>
      </c>
      <c r="AA78">
        <v>713.47050300484079</v>
      </c>
      <c r="AC78" s="10">
        <v>8130</v>
      </c>
      <c r="AD78" s="17">
        <v>339</v>
      </c>
      <c r="AE78">
        <v>609.15756357704765</v>
      </c>
    </row>
    <row r="79" spans="1:31" x14ac:dyDescent="0.25">
      <c r="A79" s="10">
        <v>77</v>
      </c>
      <c r="B79" s="17">
        <v>4</v>
      </c>
      <c r="C79" s="17">
        <v>1</v>
      </c>
      <c r="D79" s="11">
        <v>0.63103698728706892</v>
      </c>
      <c r="E79" s="11">
        <v>0.33660775378096891</v>
      </c>
      <c r="F79" s="11">
        <v>0.37593637687896503</v>
      </c>
      <c r="G79" s="11">
        <v>0.33660775378096891</v>
      </c>
      <c r="H79" s="11">
        <v>0.63103698728706892</v>
      </c>
      <c r="I79" s="17">
        <f t="shared" si="1"/>
        <v>351.61239251940822</v>
      </c>
      <c r="L79" s="10">
        <v>5706</v>
      </c>
      <c r="M79" s="17">
        <v>238</v>
      </c>
      <c r="N79" s="17">
        <v>34</v>
      </c>
      <c r="O79">
        <v>725.0872115220966</v>
      </c>
      <c r="Q79" s="10">
        <v>44</v>
      </c>
      <c r="R79" s="17">
        <v>2</v>
      </c>
      <c r="S79" s="17">
        <v>612.23704153358324</v>
      </c>
      <c r="U79" s="10">
        <v>3859</v>
      </c>
      <c r="V79" s="17">
        <v>161</v>
      </c>
      <c r="W79">
        <v>598.35229372389108</v>
      </c>
      <c r="Y79" s="10">
        <v>5970</v>
      </c>
      <c r="Z79" s="17">
        <v>249</v>
      </c>
      <c r="AA79">
        <v>711.41479616729953</v>
      </c>
      <c r="AC79" s="10">
        <v>6882</v>
      </c>
      <c r="AD79" s="17">
        <v>287</v>
      </c>
      <c r="AE79">
        <v>608.3398288970136</v>
      </c>
    </row>
    <row r="80" spans="1:31" x14ac:dyDescent="0.25">
      <c r="A80" s="10">
        <v>78</v>
      </c>
      <c r="B80" s="17">
        <v>4</v>
      </c>
      <c r="C80" s="17">
        <v>1</v>
      </c>
      <c r="D80" s="11">
        <v>0.67717192667270876</v>
      </c>
      <c r="E80" s="11">
        <v>0.37593637687896503</v>
      </c>
      <c r="F80" s="11">
        <v>0.45434627324415378</v>
      </c>
      <c r="G80" s="11">
        <v>0.37593637687896497</v>
      </c>
      <c r="H80" s="11">
        <v>0.67717192667270876</v>
      </c>
      <c r="I80" s="17">
        <f t="shared" si="1"/>
        <v>385.24341821661892</v>
      </c>
      <c r="L80" s="10">
        <v>4843</v>
      </c>
      <c r="M80" s="17">
        <v>202</v>
      </c>
      <c r="N80" s="17">
        <v>29</v>
      </c>
      <c r="O80">
        <v>724.34436772440483</v>
      </c>
      <c r="Q80" s="10">
        <v>18</v>
      </c>
      <c r="R80" s="17">
        <v>1</v>
      </c>
      <c r="S80" s="17">
        <v>612.1648545393748</v>
      </c>
      <c r="U80" s="10">
        <v>3812</v>
      </c>
      <c r="V80" s="17">
        <v>159</v>
      </c>
      <c r="W80">
        <v>597.17668520052632</v>
      </c>
      <c r="Y80" s="10">
        <v>4479</v>
      </c>
      <c r="Z80" s="17">
        <v>187</v>
      </c>
      <c r="AA80">
        <v>709.88265680106724</v>
      </c>
      <c r="AC80" s="10">
        <v>8420</v>
      </c>
      <c r="AD80" s="17">
        <v>351</v>
      </c>
      <c r="AE80">
        <v>608.1036427613393</v>
      </c>
    </row>
    <row r="81" spans="1:31" x14ac:dyDescent="0.25">
      <c r="A81" s="10">
        <v>79</v>
      </c>
      <c r="B81" s="17">
        <v>4</v>
      </c>
      <c r="C81" s="17">
        <v>1</v>
      </c>
      <c r="D81" s="11">
        <v>0.70163742483175995</v>
      </c>
      <c r="E81" s="11">
        <v>0.45434627324415378</v>
      </c>
      <c r="F81" s="11">
        <v>0.50233214042032504</v>
      </c>
      <c r="G81" s="11">
        <v>0.45434627324415372</v>
      </c>
      <c r="H81" s="11">
        <v>0.70163742483175995</v>
      </c>
      <c r="I81" s="17">
        <f t="shared" si="1"/>
        <v>426.35577086063768</v>
      </c>
      <c r="L81" s="10">
        <v>4121</v>
      </c>
      <c r="M81" s="17">
        <v>172</v>
      </c>
      <c r="N81" s="17">
        <v>25</v>
      </c>
      <c r="O81">
        <v>723.59010490550236</v>
      </c>
      <c r="Q81" s="10">
        <v>1100</v>
      </c>
      <c r="R81" s="17">
        <v>46</v>
      </c>
      <c r="S81" s="17">
        <v>611.93333509774186</v>
      </c>
      <c r="U81" s="10">
        <v>4172</v>
      </c>
      <c r="V81" s="17">
        <v>174</v>
      </c>
      <c r="W81">
        <v>594.62177584539734</v>
      </c>
      <c r="Y81" s="10">
        <v>5395</v>
      </c>
      <c r="Z81" s="17">
        <v>225</v>
      </c>
      <c r="AA81">
        <v>709.12264527130492</v>
      </c>
      <c r="AC81" s="10">
        <v>6883</v>
      </c>
      <c r="AD81" s="17">
        <v>287</v>
      </c>
      <c r="AE81">
        <v>607.97267598926442</v>
      </c>
    </row>
    <row r="82" spans="1:31" x14ac:dyDescent="0.25">
      <c r="A82" s="10">
        <v>80</v>
      </c>
      <c r="B82" s="17">
        <v>4</v>
      </c>
      <c r="C82" s="17">
        <v>1</v>
      </c>
      <c r="D82" s="11">
        <v>0.72575341587425335</v>
      </c>
      <c r="E82" s="11">
        <v>0.50233214042032504</v>
      </c>
      <c r="F82" s="11">
        <v>0.49936394245066346</v>
      </c>
      <c r="G82" s="11">
        <v>0.50233214042032504</v>
      </c>
      <c r="H82" s="11">
        <v>0.72575341587425335</v>
      </c>
      <c r="I82" s="17">
        <f t="shared" si="1"/>
        <v>453.14850694591757</v>
      </c>
      <c r="L82" s="10">
        <v>6018</v>
      </c>
      <c r="M82" s="17">
        <v>251</v>
      </c>
      <c r="N82" s="17">
        <v>36</v>
      </c>
      <c r="O82">
        <v>720.5374472900221</v>
      </c>
      <c r="Q82" s="10">
        <v>594</v>
      </c>
      <c r="R82" s="17">
        <v>25</v>
      </c>
      <c r="S82" s="17">
        <v>611.58173999780433</v>
      </c>
      <c r="U82" s="10">
        <v>4051</v>
      </c>
      <c r="V82" s="17">
        <v>169</v>
      </c>
      <c r="W82">
        <v>593.46005696832992</v>
      </c>
      <c r="Y82" s="10">
        <v>4940</v>
      </c>
      <c r="Z82" s="17">
        <v>206</v>
      </c>
      <c r="AA82">
        <v>708.93808741447731</v>
      </c>
      <c r="AC82" s="10">
        <v>7123</v>
      </c>
      <c r="AD82" s="17">
        <v>297</v>
      </c>
      <c r="AE82">
        <v>607.23052543315953</v>
      </c>
    </row>
    <row r="83" spans="1:31" x14ac:dyDescent="0.25">
      <c r="A83" s="10">
        <v>81</v>
      </c>
      <c r="B83" s="17">
        <v>4</v>
      </c>
      <c r="C83" s="17">
        <v>1</v>
      </c>
      <c r="D83" s="11">
        <v>0.73390858192727071</v>
      </c>
      <c r="E83" s="11">
        <v>0.4993639424506634</v>
      </c>
      <c r="F83" s="11">
        <v>0.50134274109710519</v>
      </c>
      <c r="G83" s="11">
        <v>0.49936394245066335</v>
      </c>
      <c r="H83" s="11">
        <v>0.73390858192727071</v>
      </c>
      <c r="I83" s="17">
        <f t="shared" si="1"/>
        <v>454.65003284087618</v>
      </c>
      <c r="L83" s="10">
        <v>5659</v>
      </c>
      <c r="M83" s="17">
        <v>236</v>
      </c>
      <c r="N83" s="17">
        <v>34</v>
      </c>
      <c r="O83">
        <v>720.10778326117838</v>
      </c>
      <c r="Q83" s="10">
        <v>715</v>
      </c>
      <c r="R83" s="17">
        <v>30</v>
      </c>
      <c r="S83" s="17">
        <v>611.52084092606242</v>
      </c>
      <c r="U83" s="10">
        <v>4360</v>
      </c>
      <c r="V83" s="17">
        <v>182</v>
      </c>
      <c r="W83">
        <v>593.29655634277958</v>
      </c>
      <c r="Y83" s="10">
        <v>5300</v>
      </c>
      <c r="Z83" s="17">
        <v>221</v>
      </c>
      <c r="AA83">
        <v>708.52119995557689</v>
      </c>
      <c r="AC83" s="10">
        <v>8588</v>
      </c>
      <c r="AD83" s="17">
        <v>358</v>
      </c>
      <c r="AE83">
        <v>607.01644098398856</v>
      </c>
    </row>
    <row r="84" spans="1:31" x14ac:dyDescent="0.25">
      <c r="A84" s="10">
        <v>82</v>
      </c>
      <c r="B84" s="17">
        <v>4</v>
      </c>
      <c r="C84" s="17">
        <v>1</v>
      </c>
      <c r="D84" s="11">
        <v>0.73868517918689425</v>
      </c>
      <c r="E84" s="11">
        <v>0.50134274109710519</v>
      </c>
      <c r="F84" s="11">
        <v>0.50332153974354477</v>
      </c>
      <c r="G84" s="11">
        <v>0.50134274109710519</v>
      </c>
      <c r="H84" s="11">
        <v>0.73868517918689425</v>
      </c>
      <c r="I84" s="17">
        <f t="shared" si="1"/>
        <v>457.04921536839004</v>
      </c>
      <c r="L84" s="10">
        <v>6043</v>
      </c>
      <c r="M84" s="17">
        <v>252</v>
      </c>
      <c r="N84" s="17">
        <v>36</v>
      </c>
      <c r="O84">
        <v>719.94489071304054</v>
      </c>
      <c r="Q84" s="10">
        <v>644</v>
      </c>
      <c r="R84" s="17">
        <v>27</v>
      </c>
      <c r="S84" s="17">
        <v>611.43362639463476</v>
      </c>
      <c r="U84" s="10">
        <v>3952</v>
      </c>
      <c r="V84" s="17">
        <v>165</v>
      </c>
      <c r="W84">
        <v>592.61353513451763</v>
      </c>
      <c r="Y84" s="10">
        <v>5490</v>
      </c>
      <c r="Z84" s="17">
        <v>229</v>
      </c>
      <c r="AA84">
        <v>707.43495655510992</v>
      </c>
      <c r="AC84" s="10">
        <v>6810</v>
      </c>
      <c r="AD84" s="17">
        <v>284</v>
      </c>
      <c r="AE84">
        <v>606.70459337465013</v>
      </c>
    </row>
    <row r="85" spans="1:31" x14ac:dyDescent="0.25">
      <c r="A85" s="10">
        <v>83</v>
      </c>
      <c r="B85" s="17">
        <v>4</v>
      </c>
      <c r="C85" s="17">
        <v>1</v>
      </c>
      <c r="D85" s="11">
        <v>0.74206374798028707</v>
      </c>
      <c r="E85" s="11">
        <v>0.50332153974354477</v>
      </c>
      <c r="F85" s="11">
        <v>0.49293284684973349</v>
      </c>
      <c r="G85" s="11">
        <v>0.50332153974354477</v>
      </c>
      <c r="H85" s="11">
        <v>0.74206374798028707</v>
      </c>
      <c r="I85" s="17">
        <f t="shared" si="1"/>
        <v>458.50632912509911</v>
      </c>
      <c r="L85" s="10">
        <v>5442</v>
      </c>
      <c r="M85" s="17">
        <v>227</v>
      </c>
      <c r="N85" s="17">
        <v>33</v>
      </c>
      <c r="O85">
        <v>718.78273545816</v>
      </c>
      <c r="Q85" s="10">
        <v>1219</v>
      </c>
      <c r="R85" s="17">
        <v>51</v>
      </c>
      <c r="S85" s="17">
        <v>611.39578738628074</v>
      </c>
      <c r="U85" s="10">
        <v>4114</v>
      </c>
      <c r="V85" s="17">
        <v>172</v>
      </c>
      <c r="W85">
        <v>591.42427233299293</v>
      </c>
      <c r="Y85" s="10">
        <v>4987</v>
      </c>
      <c r="Z85" s="17">
        <v>208</v>
      </c>
      <c r="AA85">
        <v>707.40636531358018</v>
      </c>
      <c r="AC85" s="10">
        <v>7482</v>
      </c>
      <c r="AD85" s="17">
        <v>312</v>
      </c>
      <c r="AE85">
        <v>606.54294736476368</v>
      </c>
    </row>
    <row r="86" spans="1:31" x14ac:dyDescent="0.25">
      <c r="A86" s="10">
        <v>84</v>
      </c>
      <c r="B86" s="17">
        <v>4</v>
      </c>
      <c r="C86" s="17">
        <v>1</v>
      </c>
      <c r="D86" s="11">
        <v>0.74136473374717182</v>
      </c>
      <c r="E86" s="11">
        <v>0.49293284684973349</v>
      </c>
      <c r="F86" s="11">
        <v>0.48749115057202336</v>
      </c>
      <c r="G86" s="11">
        <v>0.49293284684973349</v>
      </c>
      <c r="H86" s="11">
        <v>0.74136473374717182</v>
      </c>
      <c r="I86" s="17">
        <f t="shared" si="1"/>
        <v>453.90949956186932</v>
      </c>
      <c r="L86" s="10">
        <v>5852</v>
      </c>
      <c r="M86" s="17">
        <v>244</v>
      </c>
      <c r="N86" s="17">
        <v>35</v>
      </c>
      <c r="O86">
        <v>718.71826153115762</v>
      </c>
      <c r="Q86" s="10">
        <v>1099</v>
      </c>
      <c r="R86" s="17">
        <v>46</v>
      </c>
      <c r="S86" s="17">
        <v>611.26989238846636</v>
      </c>
      <c r="U86" s="10">
        <v>3810</v>
      </c>
      <c r="V86" s="17">
        <v>159</v>
      </c>
      <c r="W86">
        <v>589.82454403820577</v>
      </c>
      <c r="Y86" s="10">
        <v>5155</v>
      </c>
      <c r="Z86" s="17">
        <v>215</v>
      </c>
      <c r="AA86">
        <v>707.01423558867646</v>
      </c>
      <c r="AC86" s="10">
        <v>8372</v>
      </c>
      <c r="AD86" s="17">
        <v>349</v>
      </c>
      <c r="AE86">
        <v>606.40777330253047</v>
      </c>
    </row>
    <row r="87" spans="1:31" x14ac:dyDescent="0.25">
      <c r="A87" s="10">
        <v>85</v>
      </c>
      <c r="B87" s="17">
        <v>4</v>
      </c>
      <c r="C87" s="17">
        <v>1</v>
      </c>
      <c r="D87" s="11">
        <v>0.73868517918689425</v>
      </c>
      <c r="E87" s="11">
        <v>0.4874911505720233</v>
      </c>
      <c r="F87" s="11">
        <v>0.47957595598626473</v>
      </c>
      <c r="G87" s="11">
        <v>0.48749115057202336</v>
      </c>
      <c r="H87" s="11">
        <v>0.73868517918689425</v>
      </c>
      <c r="I87" s="17">
        <f t="shared" si="1"/>
        <v>450.55875580806605</v>
      </c>
      <c r="L87" s="10">
        <v>4363</v>
      </c>
      <c r="M87" s="17">
        <v>182</v>
      </c>
      <c r="N87" s="17">
        <v>26</v>
      </c>
      <c r="O87">
        <v>718.61249714241626</v>
      </c>
      <c r="Q87" s="10">
        <v>978</v>
      </c>
      <c r="R87" s="17">
        <v>41</v>
      </c>
      <c r="S87" s="17">
        <v>610.98810812508805</v>
      </c>
      <c r="U87" s="10">
        <v>4218</v>
      </c>
      <c r="V87" s="17">
        <v>176</v>
      </c>
      <c r="W87">
        <v>589.51170675439118</v>
      </c>
      <c r="Y87" s="10">
        <v>5418</v>
      </c>
      <c r="Z87" s="17">
        <v>226</v>
      </c>
      <c r="AA87">
        <v>706.59580515863604</v>
      </c>
      <c r="AC87" s="10">
        <v>7723</v>
      </c>
      <c r="AD87" s="17">
        <v>322</v>
      </c>
      <c r="AE87">
        <v>604.40283747225226</v>
      </c>
    </row>
    <row r="88" spans="1:31" x14ac:dyDescent="0.25">
      <c r="A88" s="10">
        <v>86</v>
      </c>
      <c r="B88" s="17">
        <v>4</v>
      </c>
      <c r="C88" s="17">
        <v>1</v>
      </c>
      <c r="D88" s="11">
        <v>0.74019971002531182</v>
      </c>
      <c r="E88" s="11">
        <v>0.47957595598626473</v>
      </c>
      <c r="F88" s="11">
        <v>0.47067136207728416</v>
      </c>
      <c r="G88" s="11">
        <v>0.47957595598626468</v>
      </c>
      <c r="H88" s="11">
        <v>0.74019971002531193</v>
      </c>
      <c r="I88" s="17">
        <f t="shared" si="1"/>
        <v>447.52114408569702</v>
      </c>
      <c r="L88" s="10">
        <v>3954</v>
      </c>
      <c r="M88" s="17">
        <v>165</v>
      </c>
      <c r="N88" s="17">
        <v>24</v>
      </c>
      <c r="O88">
        <v>716.4660772089178</v>
      </c>
      <c r="Q88" s="10">
        <v>1291</v>
      </c>
      <c r="R88" s="17">
        <v>54</v>
      </c>
      <c r="S88" s="17">
        <v>610.46536238466615</v>
      </c>
      <c r="U88" s="10">
        <v>4091</v>
      </c>
      <c r="V88" s="17">
        <v>171</v>
      </c>
      <c r="W88">
        <v>589.49724522925328</v>
      </c>
      <c r="Y88" s="10">
        <v>5851</v>
      </c>
      <c r="Z88" s="17">
        <v>244</v>
      </c>
      <c r="AA88">
        <v>705.78665630143439</v>
      </c>
      <c r="AC88" s="10">
        <v>6955</v>
      </c>
      <c r="AD88" s="17">
        <v>290</v>
      </c>
      <c r="AE88">
        <v>604.31975936427216</v>
      </c>
    </row>
    <row r="89" spans="1:31" x14ac:dyDescent="0.25">
      <c r="A89" s="10">
        <v>87</v>
      </c>
      <c r="B89" s="17">
        <v>4</v>
      </c>
      <c r="C89" s="17">
        <v>1</v>
      </c>
      <c r="D89" s="11">
        <v>0.7577915682253914</v>
      </c>
      <c r="E89" s="11">
        <v>0.47067136207728416</v>
      </c>
      <c r="F89" s="11">
        <v>0.46597171529198833</v>
      </c>
      <c r="G89" s="11">
        <v>0.47067136207728416</v>
      </c>
      <c r="H89" s="11">
        <v>0.7577915682253914</v>
      </c>
      <c r="I89" s="17">
        <f t="shared" si="1"/>
        <v>449.40071527471844</v>
      </c>
      <c r="L89" s="10">
        <v>5299</v>
      </c>
      <c r="M89" s="17">
        <v>221</v>
      </c>
      <c r="N89" s="17">
        <v>32</v>
      </c>
      <c r="O89">
        <v>716.09187317795431</v>
      </c>
      <c r="Q89" s="10">
        <v>1362</v>
      </c>
      <c r="R89" s="17">
        <v>57</v>
      </c>
      <c r="S89" s="17">
        <v>610.43923292204397</v>
      </c>
      <c r="U89" s="10">
        <v>4243</v>
      </c>
      <c r="V89" s="17">
        <v>177</v>
      </c>
      <c r="W89">
        <v>588.53954015867703</v>
      </c>
      <c r="Y89" s="10">
        <v>5324</v>
      </c>
      <c r="Z89" s="17">
        <v>222</v>
      </c>
      <c r="AA89">
        <v>704.48913271573565</v>
      </c>
      <c r="AC89" s="10">
        <v>8228</v>
      </c>
      <c r="AD89" s="17">
        <v>343</v>
      </c>
      <c r="AE89">
        <v>603.9943710766928</v>
      </c>
    </row>
    <row r="90" spans="1:31" x14ac:dyDescent="0.25">
      <c r="A90" s="10">
        <v>88</v>
      </c>
      <c r="B90" s="17">
        <v>4</v>
      </c>
      <c r="C90" s="17">
        <v>1</v>
      </c>
      <c r="D90" s="11">
        <v>0.82745998679259536</v>
      </c>
      <c r="E90" s="11">
        <v>0.46597171529198839</v>
      </c>
      <c r="F90" s="11">
        <v>0.47660775801660316</v>
      </c>
      <c r="G90" s="11">
        <v>0.46597171529198833</v>
      </c>
      <c r="H90" s="11">
        <v>0.82745998679259536</v>
      </c>
      <c r="I90" s="17">
        <f t="shared" si="1"/>
        <v>470.24019221108995</v>
      </c>
      <c r="L90" s="10">
        <v>3980</v>
      </c>
      <c r="M90" s="17">
        <v>166</v>
      </c>
      <c r="N90" s="17">
        <v>24</v>
      </c>
      <c r="O90">
        <v>716.0006308704078</v>
      </c>
      <c r="Q90" s="10">
        <v>2108</v>
      </c>
      <c r="R90" s="17">
        <v>88</v>
      </c>
      <c r="S90" s="17">
        <v>609.68714962905074</v>
      </c>
      <c r="U90" s="10">
        <v>4339</v>
      </c>
      <c r="V90" s="17">
        <v>181</v>
      </c>
      <c r="W90">
        <v>588.22821454840982</v>
      </c>
      <c r="Y90" s="10">
        <v>4452</v>
      </c>
      <c r="Z90" s="17">
        <v>186</v>
      </c>
      <c r="AA90">
        <v>704.08475269192547</v>
      </c>
      <c r="AC90" s="10">
        <v>8684</v>
      </c>
      <c r="AD90" s="17">
        <v>362</v>
      </c>
      <c r="AE90">
        <v>603.87455228216299</v>
      </c>
    </row>
    <row r="91" spans="1:31" x14ac:dyDescent="0.25">
      <c r="A91" s="10">
        <v>89</v>
      </c>
      <c r="B91" s="17">
        <v>4</v>
      </c>
      <c r="C91" s="17">
        <v>1</v>
      </c>
      <c r="D91" s="11">
        <v>0.85274100155694765</v>
      </c>
      <c r="E91" s="11">
        <v>0.47660775801660316</v>
      </c>
      <c r="F91" s="11">
        <v>0.52335687603875114</v>
      </c>
      <c r="G91" s="11">
        <v>0.4766077580166031</v>
      </c>
      <c r="H91" s="11">
        <v>0.85274100155694765</v>
      </c>
      <c r="I91" s="17">
        <f t="shared" si="1"/>
        <v>484.45449874641452</v>
      </c>
      <c r="L91" s="10">
        <v>4147</v>
      </c>
      <c r="M91" s="17">
        <v>173</v>
      </c>
      <c r="N91" s="17">
        <v>25</v>
      </c>
      <c r="O91">
        <v>715.0181181860637</v>
      </c>
      <c r="Q91" s="10">
        <v>403</v>
      </c>
      <c r="R91" s="17">
        <v>17</v>
      </c>
      <c r="S91" s="17">
        <v>609.62732585304343</v>
      </c>
      <c r="U91" s="10">
        <v>4361</v>
      </c>
      <c r="V91" s="17">
        <v>182</v>
      </c>
      <c r="W91">
        <v>588.15658188986276</v>
      </c>
      <c r="Y91" s="10">
        <v>4481</v>
      </c>
      <c r="Z91" s="17">
        <v>187</v>
      </c>
      <c r="AA91">
        <v>702.76181651318052</v>
      </c>
      <c r="AC91" s="10">
        <v>8035</v>
      </c>
      <c r="AD91" s="17">
        <v>335</v>
      </c>
      <c r="AE91">
        <v>603.64229354680174</v>
      </c>
    </row>
    <row r="92" spans="1:31" x14ac:dyDescent="0.25">
      <c r="A92" s="10">
        <v>90</v>
      </c>
      <c r="B92" s="17">
        <v>4</v>
      </c>
      <c r="C92" s="17">
        <v>1</v>
      </c>
      <c r="D92" s="11">
        <v>1.0696398594767036</v>
      </c>
      <c r="E92" s="11">
        <v>0.68036393885037649</v>
      </c>
      <c r="F92" s="11">
        <v>0.72023673157614099</v>
      </c>
      <c r="G92" s="11">
        <v>0.68036393885037649</v>
      </c>
      <c r="H92" s="11">
        <v>1.0696398594767038</v>
      </c>
      <c r="I92" s="17">
        <f t="shared" si="1"/>
        <v>643.23979983574145</v>
      </c>
      <c r="L92" s="10">
        <v>5876</v>
      </c>
      <c r="M92" s="17">
        <v>245</v>
      </c>
      <c r="N92" s="17">
        <v>35</v>
      </c>
      <c r="O92">
        <v>713.58669837397599</v>
      </c>
      <c r="Q92" s="10">
        <v>474</v>
      </c>
      <c r="R92" s="17">
        <v>20</v>
      </c>
      <c r="S92" s="17">
        <v>609.54403693343181</v>
      </c>
      <c r="U92" s="10">
        <v>3949</v>
      </c>
      <c r="V92" s="17">
        <v>165</v>
      </c>
      <c r="W92">
        <v>588.14608240865584</v>
      </c>
      <c r="Y92" s="10">
        <v>6356</v>
      </c>
      <c r="Z92" s="17">
        <v>265</v>
      </c>
      <c r="AA92">
        <v>702.52170816332716</v>
      </c>
      <c r="AC92" s="10">
        <v>8467</v>
      </c>
      <c r="AD92" s="17">
        <v>353</v>
      </c>
      <c r="AE92">
        <v>603.02299161534643</v>
      </c>
    </row>
    <row r="93" spans="1:31" x14ac:dyDescent="0.25">
      <c r="A93" s="10">
        <v>91</v>
      </c>
      <c r="B93" s="17">
        <v>4</v>
      </c>
      <c r="C93" s="17">
        <v>1</v>
      </c>
      <c r="D93" s="11">
        <v>1.0476791623196502</v>
      </c>
      <c r="E93" s="11">
        <v>0.72023673157614099</v>
      </c>
      <c r="F93" s="11">
        <v>0.71187630729493234</v>
      </c>
      <c r="G93" s="11">
        <v>0.72023673157614099</v>
      </c>
      <c r="H93" s="11">
        <v>1.0476791623196502</v>
      </c>
      <c r="I93" s="17">
        <f t="shared" si="1"/>
        <v>651.82707686454171</v>
      </c>
      <c r="L93" s="10">
        <v>5323</v>
      </c>
      <c r="M93" s="17">
        <v>222</v>
      </c>
      <c r="N93" s="17">
        <v>32</v>
      </c>
      <c r="O93">
        <v>713.53174383212047</v>
      </c>
      <c r="Q93" s="10">
        <v>1387</v>
      </c>
      <c r="R93" s="17">
        <v>58</v>
      </c>
      <c r="S93" s="17">
        <v>608.91883004120734</v>
      </c>
      <c r="U93" s="10">
        <v>4359</v>
      </c>
      <c r="V93" s="17">
        <v>182</v>
      </c>
      <c r="W93">
        <v>586.99405857879651</v>
      </c>
      <c r="Y93" s="10">
        <v>5636</v>
      </c>
      <c r="Z93" s="17">
        <v>235</v>
      </c>
      <c r="AA93">
        <v>702.51945719605249</v>
      </c>
      <c r="AC93" s="10">
        <v>8611</v>
      </c>
      <c r="AD93" s="17">
        <v>359</v>
      </c>
      <c r="AE93">
        <v>602.67587542388856</v>
      </c>
    </row>
    <row r="94" spans="1:31" x14ac:dyDescent="0.25">
      <c r="A94" s="10">
        <v>92</v>
      </c>
      <c r="B94" s="17">
        <v>4</v>
      </c>
      <c r="C94" s="17">
        <v>1</v>
      </c>
      <c r="D94" s="11">
        <v>0.99966853474181716</v>
      </c>
      <c r="E94" s="11">
        <v>0.71187630729493212</v>
      </c>
      <c r="F94" s="11">
        <v>0.69290457527218985</v>
      </c>
      <c r="G94" s="11">
        <v>0.71187630729493212</v>
      </c>
      <c r="H94" s="11">
        <v>0.99966853474181716</v>
      </c>
      <c r="I94" s="17">
        <f t="shared" si="1"/>
        <v>632.36063704624189</v>
      </c>
      <c r="L94" s="10">
        <v>4480</v>
      </c>
      <c r="M94" s="17">
        <v>187</v>
      </c>
      <c r="N94" s="17">
        <v>27</v>
      </c>
      <c r="O94">
        <v>713.47050300484079</v>
      </c>
      <c r="Q94" s="10">
        <v>379</v>
      </c>
      <c r="R94" s="17">
        <v>16</v>
      </c>
      <c r="S94" s="17">
        <v>608.3800357914954</v>
      </c>
      <c r="U94" s="10">
        <v>4244</v>
      </c>
      <c r="V94" s="17">
        <v>177</v>
      </c>
      <c r="W94">
        <v>586.65954922085302</v>
      </c>
      <c r="Y94" s="10">
        <v>5754</v>
      </c>
      <c r="Z94" s="17">
        <v>240</v>
      </c>
      <c r="AA94">
        <v>701.43021347456101</v>
      </c>
      <c r="AC94" s="10">
        <v>8443</v>
      </c>
      <c r="AD94" s="17">
        <v>352</v>
      </c>
      <c r="AE94">
        <v>601.63089118756773</v>
      </c>
    </row>
    <row r="95" spans="1:31" x14ac:dyDescent="0.25">
      <c r="A95" s="10">
        <v>93</v>
      </c>
      <c r="B95" s="17">
        <v>4</v>
      </c>
      <c r="C95" s="17">
        <v>1</v>
      </c>
      <c r="D95" s="11">
        <v>0.70967608851259134</v>
      </c>
      <c r="E95" s="11">
        <v>0.53300351944014601</v>
      </c>
      <c r="F95" s="11">
        <v>0.50332153974354477</v>
      </c>
      <c r="G95" s="11">
        <v>0.53300351944014601</v>
      </c>
      <c r="H95" s="11">
        <v>0.70967608851259145</v>
      </c>
      <c r="I95" s="17">
        <f t="shared" si="1"/>
        <v>460.43061768982943</v>
      </c>
      <c r="L95" s="10">
        <v>4118</v>
      </c>
      <c r="M95" s="17">
        <v>172</v>
      </c>
      <c r="N95" s="17">
        <v>25</v>
      </c>
      <c r="O95">
        <v>711.87378274229104</v>
      </c>
      <c r="Q95" s="10">
        <v>1195</v>
      </c>
      <c r="R95" s="17">
        <v>50</v>
      </c>
      <c r="S95" s="17">
        <v>608.2549822517127</v>
      </c>
      <c r="U95" s="10">
        <v>4050</v>
      </c>
      <c r="V95" s="17">
        <v>169</v>
      </c>
      <c r="W95">
        <v>585.49688023842486</v>
      </c>
      <c r="Y95" s="10">
        <v>5011</v>
      </c>
      <c r="Z95" s="17">
        <v>209</v>
      </c>
      <c r="AA95">
        <v>701.26058277914615</v>
      </c>
      <c r="AC95" s="10">
        <v>8444</v>
      </c>
      <c r="AD95" s="17">
        <v>352</v>
      </c>
      <c r="AE95">
        <v>601.20139840123898</v>
      </c>
    </row>
    <row r="96" spans="1:31" x14ac:dyDescent="0.25">
      <c r="A96" s="10">
        <v>94</v>
      </c>
      <c r="B96" s="17">
        <v>4</v>
      </c>
      <c r="C96" s="17">
        <v>1</v>
      </c>
      <c r="D96" s="11">
        <v>0.6474638217652896</v>
      </c>
      <c r="E96" s="11">
        <v>0.50332153974354477</v>
      </c>
      <c r="F96" s="11">
        <v>0.45236747459771209</v>
      </c>
      <c r="G96" s="11">
        <v>0.50332153974354477</v>
      </c>
      <c r="H96" s="11">
        <v>0.6474638217652896</v>
      </c>
      <c r="I96" s="17">
        <f t="shared" si="1"/>
        <v>426.61173784621906</v>
      </c>
      <c r="L96" s="10">
        <v>5970</v>
      </c>
      <c r="M96" s="17">
        <v>249</v>
      </c>
      <c r="N96" s="17">
        <v>36</v>
      </c>
      <c r="O96">
        <v>711.41479616729953</v>
      </c>
      <c r="Q96" s="10">
        <v>1580</v>
      </c>
      <c r="R96" s="17">
        <v>66</v>
      </c>
      <c r="S96" s="17">
        <v>607.77467961849891</v>
      </c>
      <c r="U96" s="10">
        <v>3973</v>
      </c>
      <c r="V96" s="17">
        <v>166</v>
      </c>
      <c r="W96">
        <v>583.86015552553636</v>
      </c>
      <c r="Y96" s="10">
        <v>5370</v>
      </c>
      <c r="Z96" s="17">
        <v>224</v>
      </c>
      <c r="AA96">
        <v>700.83815587057939</v>
      </c>
      <c r="AC96" s="10">
        <v>7722</v>
      </c>
      <c r="AD96" s="17">
        <v>322</v>
      </c>
      <c r="AE96">
        <v>600.67841882311325</v>
      </c>
    </row>
    <row r="97" spans="1:31" x14ac:dyDescent="0.25">
      <c r="A97" s="10">
        <v>95</v>
      </c>
      <c r="B97" s="17">
        <v>4</v>
      </c>
      <c r="C97" s="17">
        <v>1</v>
      </c>
      <c r="D97" s="11">
        <v>0.60470745117304259</v>
      </c>
      <c r="E97" s="11">
        <v>0.45236747459771209</v>
      </c>
      <c r="F97" s="11">
        <v>0.40833920471442231</v>
      </c>
      <c r="G97" s="11">
        <v>0.45236747459771209</v>
      </c>
      <c r="H97" s="11">
        <v>0.60470745117304248</v>
      </c>
      <c r="I97" s="17">
        <f t="shared" si="1"/>
        <v>390.78694240303531</v>
      </c>
      <c r="L97" s="10">
        <v>4479</v>
      </c>
      <c r="M97" s="17">
        <v>187</v>
      </c>
      <c r="N97" s="17">
        <v>27</v>
      </c>
      <c r="O97">
        <v>709.88265680106724</v>
      </c>
      <c r="Q97" s="10">
        <v>307</v>
      </c>
      <c r="R97" s="17">
        <v>13</v>
      </c>
      <c r="S97" s="17">
        <v>607.32707335266957</v>
      </c>
      <c r="U97" s="10">
        <v>3786</v>
      </c>
      <c r="V97" s="17">
        <v>158</v>
      </c>
      <c r="W97">
        <v>583.52202429715385</v>
      </c>
      <c r="Y97" s="10">
        <v>5443</v>
      </c>
      <c r="Z97" s="17">
        <v>227</v>
      </c>
      <c r="AA97">
        <v>698.02417155890498</v>
      </c>
      <c r="AC97" s="10">
        <v>8492</v>
      </c>
      <c r="AD97" s="17">
        <v>354</v>
      </c>
      <c r="AE97">
        <v>600.24435323552541</v>
      </c>
    </row>
    <row r="98" spans="1:31" x14ac:dyDescent="0.25">
      <c r="A98" s="10">
        <v>96</v>
      </c>
      <c r="B98" s="17">
        <v>4</v>
      </c>
      <c r="C98" s="17">
        <v>1</v>
      </c>
      <c r="D98" s="11">
        <v>0.57872742217557382</v>
      </c>
      <c r="E98" s="11">
        <v>0.40833920471442231</v>
      </c>
      <c r="F98" s="11">
        <v>0.37371022840171991</v>
      </c>
      <c r="G98" s="11">
        <v>0.40833920471442225</v>
      </c>
      <c r="H98" s="11">
        <v>0.57872742217557382</v>
      </c>
      <c r="I98" s="17">
        <f t="shared" si="1"/>
        <v>363.47686611802135</v>
      </c>
      <c r="L98" s="10">
        <v>5395</v>
      </c>
      <c r="M98" s="17">
        <v>225</v>
      </c>
      <c r="N98" s="17">
        <v>33</v>
      </c>
      <c r="O98">
        <v>709.12264527130492</v>
      </c>
      <c r="Q98" s="10">
        <v>716</v>
      </c>
      <c r="R98" s="17">
        <v>30</v>
      </c>
      <c r="S98" s="17">
        <v>607.32188465955824</v>
      </c>
      <c r="U98" s="10">
        <v>4167</v>
      </c>
      <c r="V98" s="17">
        <v>174</v>
      </c>
      <c r="W98">
        <v>582.39693512776</v>
      </c>
      <c r="Y98" s="10">
        <v>6282</v>
      </c>
      <c r="Z98" s="17">
        <v>262</v>
      </c>
      <c r="AA98">
        <v>697.48649217404409</v>
      </c>
      <c r="AC98" s="10">
        <v>6834</v>
      </c>
      <c r="AD98" s="17">
        <v>285</v>
      </c>
      <c r="AE98">
        <v>600.17245440268402</v>
      </c>
    </row>
    <row r="99" spans="1:31" x14ac:dyDescent="0.25">
      <c r="A99" s="10">
        <v>97</v>
      </c>
      <c r="B99" s="17">
        <v>5</v>
      </c>
      <c r="C99" s="17">
        <v>1</v>
      </c>
      <c r="D99" s="11">
        <v>0.56882472053976696</v>
      </c>
      <c r="E99" s="11">
        <v>0.37371022840171986</v>
      </c>
      <c r="F99" s="11">
        <v>0.35169609346007397</v>
      </c>
      <c r="G99" s="11">
        <v>0.37371022840171986</v>
      </c>
      <c r="H99" s="11">
        <v>0.56882472053976707</v>
      </c>
      <c r="I99" s="17">
        <f t="shared" si="1"/>
        <v>345.57584567181635</v>
      </c>
      <c r="L99" s="10">
        <v>4940</v>
      </c>
      <c r="M99" s="17">
        <v>206</v>
      </c>
      <c r="N99" s="17">
        <v>30</v>
      </c>
      <c r="O99">
        <v>708.93808741447731</v>
      </c>
      <c r="Q99" s="10">
        <v>691</v>
      </c>
      <c r="R99" s="17">
        <v>29</v>
      </c>
      <c r="S99" s="17">
        <v>605.89392457237886</v>
      </c>
      <c r="U99" s="10">
        <v>4166</v>
      </c>
      <c r="V99" s="17">
        <v>174</v>
      </c>
      <c r="W99">
        <v>582.38924641077915</v>
      </c>
      <c r="Y99" s="10">
        <v>5946</v>
      </c>
      <c r="Z99" s="17">
        <v>248</v>
      </c>
      <c r="AA99">
        <v>697.40107568903409</v>
      </c>
      <c r="AC99" s="10">
        <v>7771</v>
      </c>
      <c r="AD99" s="17">
        <v>324</v>
      </c>
      <c r="AE99">
        <v>598.72818067091703</v>
      </c>
    </row>
    <row r="100" spans="1:31" x14ac:dyDescent="0.25">
      <c r="A100" s="10">
        <v>98</v>
      </c>
      <c r="B100" s="17">
        <v>5</v>
      </c>
      <c r="C100" s="17">
        <v>1</v>
      </c>
      <c r="D100" s="11">
        <v>0.57395082491594929</v>
      </c>
      <c r="E100" s="11">
        <v>0.35169609346007397</v>
      </c>
      <c r="F100" s="11">
        <v>0.34501764802834062</v>
      </c>
      <c r="G100" s="11">
        <v>0.35169609346007391</v>
      </c>
      <c r="H100" s="11">
        <v>0.57395082491594929</v>
      </c>
      <c r="I100" s="17">
        <f t="shared" si="1"/>
        <v>338.14340727826698</v>
      </c>
      <c r="L100" s="10">
        <v>5300</v>
      </c>
      <c r="M100" s="17">
        <v>221</v>
      </c>
      <c r="N100" s="17">
        <v>32</v>
      </c>
      <c r="O100">
        <v>708.52119995557689</v>
      </c>
      <c r="Q100" s="10">
        <v>1435</v>
      </c>
      <c r="R100" s="17">
        <v>60</v>
      </c>
      <c r="S100" s="17">
        <v>605.84100370313968</v>
      </c>
      <c r="U100" s="10">
        <v>4028</v>
      </c>
      <c r="V100" s="17">
        <v>168</v>
      </c>
      <c r="W100">
        <v>579.3767134390672</v>
      </c>
      <c r="Y100" s="10">
        <v>4939</v>
      </c>
      <c r="Z100" s="17">
        <v>206</v>
      </c>
      <c r="AA100">
        <v>697.39806061346133</v>
      </c>
      <c r="AC100" s="10">
        <v>7796</v>
      </c>
      <c r="AD100" s="17">
        <v>325</v>
      </c>
      <c r="AE100">
        <v>598.51019363600142</v>
      </c>
    </row>
    <row r="101" spans="1:31" x14ac:dyDescent="0.25">
      <c r="A101" s="10">
        <v>99</v>
      </c>
      <c r="B101" s="17">
        <v>5</v>
      </c>
      <c r="C101" s="17">
        <v>1</v>
      </c>
      <c r="D101" s="11">
        <v>0.59317371632663229</v>
      </c>
      <c r="E101" s="11">
        <v>0.34501764802834062</v>
      </c>
      <c r="F101" s="11">
        <v>0.34402824870512078</v>
      </c>
      <c r="G101" s="11">
        <v>0.34501764802834062</v>
      </c>
      <c r="H101" s="11">
        <v>0.59317371632663229</v>
      </c>
      <c r="I101" s="17">
        <f t="shared" si="1"/>
        <v>341.58377838406341</v>
      </c>
      <c r="L101" s="10">
        <v>5490</v>
      </c>
      <c r="M101" s="17">
        <v>229</v>
      </c>
      <c r="N101" s="17">
        <v>33</v>
      </c>
      <c r="O101">
        <v>707.43495655510992</v>
      </c>
      <c r="Q101" s="10">
        <v>1436</v>
      </c>
      <c r="R101" s="17">
        <v>60</v>
      </c>
      <c r="S101" s="17">
        <v>605.76968119303319</v>
      </c>
      <c r="U101" s="10">
        <v>3999</v>
      </c>
      <c r="V101" s="17">
        <v>167</v>
      </c>
      <c r="W101">
        <v>577.74515852034995</v>
      </c>
      <c r="Y101" s="10">
        <v>5731</v>
      </c>
      <c r="Z101" s="17">
        <v>239</v>
      </c>
      <c r="AA101">
        <v>697.04444011242981</v>
      </c>
      <c r="AC101" s="10">
        <v>8106</v>
      </c>
      <c r="AD101" s="17">
        <v>338</v>
      </c>
      <c r="AE101">
        <v>598.17686671503566</v>
      </c>
    </row>
    <row r="102" spans="1:31" x14ac:dyDescent="0.25">
      <c r="A102" s="10">
        <v>100</v>
      </c>
      <c r="B102" s="17">
        <v>5</v>
      </c>
      <c r="C102" s="17">
        <v>1</v>
      </c>
      <c r="D102" s="11">
        <v>0.62288182123405145</v>
      </c>
      <c r="E102" s="11">
        <v>0.34402824870512078</v>
      </c>
      <c r="F102" s="11">
        <v>0.35219079312168494</v>
      </c>
      <c r="G102" s="11">
        <v>0.34402824870512078</v>
      </c>
      <c r="H102" s="11">
        <v>0.62288182123405156</v>
      </c>
      <c r="I102" s="17">
        <f t="shared" si="1"/>
        <v>351.02111400181218</v>
      </c>
      <c r="L102" s="10">
        <v>4987</v>
      </c>
      <c r="M102" s="17">
        <v>208</v>
      </c>
      <c r="N102" s="17">
        <v>30</v>
      </c>
      <c r="O102">
        <v>707.40636531358018</v>
      </c>
      <c r="Q102" s="10">
        <v>1003</v>
      </c>
      <c r="R102" s="17">
        <v>42</v>
      </c>
      <c r="S102" s="17">
        <v>605.72851592166876</v>
      </c>
      <c r="U102" s="10">
        <v>2323</v>
      </c>
      <c r="V102" s="17">
        <v>97</v>
      </c>
      <c r="W102">
        <v>576.46123462399544</v>
      </c>
      <c r="Y102" s="10">
        <v>6332</v>
      </c>
      <c r="Z102" s="17">
        <v>264</v>
      </c>
      <c r="AA102">
        <v>696.65834881019384</v>
      </c>
      <c r="AC102" s="10">
        <v>7291</v>
      </c>
      <c r="AD102" s="17">
        <v>304</v>
      </c>
      <c r="AE102">
        <v>598.13869349317247</v>
      </c>
    </row>
    <row r="103" spans="1:31" x14ac:dyDescent="0.25">
      <c r="A103" s="10">
        <v>101</v>
      </c>
      <c r="B103" s="17">
        <v>5</v>
      </c>
      <c r="C103" s="17">
        <v>1</v>
      </c>
      <c r="D103" s="11">
        <v>0.68544359509791108</v>
      </c>
      <c r="E103" s="11">
        <v>0.35219079312168494</v>
      </c>
      <c r="F103" s="11">
        <v>0.39770316198980543</v>
      </c>
      <c r="G103" s="11">
        <v>0.35219079312168489</v>
      </c>
      <c r="H103" s="11">
        <v>0.68544359509791097</v>
      </c>
      <c r="I103" s="17">
        <f t="shared" si="1"/>
        <v>376.12639415959768</v>
      </c>
      <c r="L103" s="10">
        <v>5155</v>
      </c>
      <c r="M103" s="17">
        <v>215</v>
      </c>
      <c r="N103" s="17">
        <v>31</v>
      </c>
      <c r="O103">
        <v>707.01423558867646</v>
      </c>
      <c r="Q103" s="10">
        <v>570</v>
      </c>
      <c r="R103" s="17">
        <v>24</v>
      </c>
      <c r="S103" s="17">
        <v>605.39580489255479</v>
      </c>
      <c r="U103" s="10">
        <v>3998</v>
      </c>
      <c r="V103" s="17">
        <v>167</v>
      </c>
      <c r="W103">
        <v>573.06474238368833</v>
      </c>
      <c r="Y103" s="10">
        <v>4867</v>
      </c>
      <c r="Z103" s="17">
        <v>203</v>
      </c>
      <c r="AA103">
        <v>696.00742580708834</v>
      </c>
      <c r="AC103" s="10">
        <v>8612</v>
      </c>
      <c r="AD103" s="17">
        <v>359</v>
      </c>
      <c r="AE103">
        <v>595.91230263154762</v>
      </c>
    </row>
    <row r="104" spans="1:31" x14ac:dyDescent="0.25">
      <c r="A104" s="10">
        <v>102</v>
      </c>
      <c r="B104" s="17">
        <v>5</v>
      </c>
      <c r="C104" s="17">
        <v>1</v>
      </c>
      <c r="D104" s="11">
        <v>0.73717064834847656</v>
      </c>
      <c r="E104" s="11">
        <v>0.39770316198980549</v>
      </c>
      <c r="F104" s="11">
        <v>0.49293284684973349</v>
      </c>
      <c r="G104" s="11">
        <v>0.39770316198980538</v>
      </c>
      <c r="H104" s="11">
        <v>0.73717064834847668</v>
      </c>
      <c r="I104" s="17">
        <f t="shared" si="1"/>
        <v>414.69318614142406</v>
      </c>
      <c r="L104" s="10">
        <v>4142</v>
      </c>
      <c r="M104" s="17">
        <v>173</v>
      </c>
      <c r="N104" s="17">
        <v>25</v>
      </c>
      <c r="O104">
        <v>706.63185364259743</v>
      </c>
      <c r="Q104" s="10">
        <v>330</v>
      </c>
      <c r="R104" s="17">
        <v>14</v>
      </c>
      <c r="S104" s="17">
        <v>604.52694090667478</v>
      </c>
      <c r="U104" s="10">
        <v>3331</v>
      </c>
      <c r="V104" s="17">
        <v>139</v>
      </c>
      <c r="W104">
        <v>572.36688182924013</v>
      </c>
      <c r="Y104" s="10">
        <v>5156</v>
      </c>
      <c r="Z104" s="17">
        <v>215</v>
      </c>
      <c r="AA104">
        <v>695.73311250169115</v>
      </c>
      <c r="AC104" s="10">
        <v>8251</v>
      </c>
      <c r="AD104" s="17">
        <v>344</v>
      </c>
      <c r="AE104">
        <v>594.87131487375086</v>
      </c>
    </row>
    <row r="105" spans="1:31" x14ac:dyDescent="0.25">
      <c r="A105" s="10">
        <v>103</v>
      </c>
      <c r="B105" s="17">
        <v>5</v>
      </c>
      <c r="C105" s="17">
        <v>1</v>
      </c>
      <c r="D105" s="11">
        <v>0.78365509485067419</v>
      </c>
      <c r="E105" s="11">
        <v>0.49293284684973349</v>
      </c>
      <c r="F105" s="11">
        <v>0.5441342618263717</v>
      </c>
      <c r="G105" s="11">
        <v>0.49293284684973349</v>
      </c>
      <c r="H105" s="11">
        <v>0.78365509485067431</v>
      </c>
      <c r="I105" s="17">
        <f t="shared" si="1"/>
        <v>469.70813956516406</v>
      </c>
      <c r="L105" s="10">
        <v>5418</v>
      </c>
      <c r="M105" s="17">
        <v>226</v>
      </c>
      <c r="N105" s="17">
        <v>33</v>
      </c>
      <c r="O105">
        <v>706.59580515863604</v>
      </c>
      <c r="Q105" s="10">
        <v>476</v>
      </c>
      <c r="R105" s="17">
        <v>20</v>
      </c>
      <c r="S105" s="17">
        <v>604.37725303477055</v>
      </c>
      <c r="U105" s="10">
        <v>4340</v>
      </c>
      <c r="V105" s="17">
        <v>181</v>
      </c>
      <c r="W105">
        <v>572.16699173077927</v>
      </c>
      <c r="Y105" s="10">
        <v>5514</v>
      </c>
      <c r="Z105" s="17">
        <v>230</v>
      </c>
      <c r="AA105">
        <v>695.20231120903111</v>
      </c>
      <c r="AC105" s="10">
        <v>8250</v>
      </c>
      <c r="AD105" s="17">
        <v>344</v>
      </c>
      <c r="AE105">
        <v>593.89995843847521</v>
      </c>
    </row>
    <row r="106" spans="1:31" x14ac:dyDescent="0.25">
      <c r="A106" s="10">
        <v>104</v>
      </c>
      <c r="B106" s="17">
        <v>5</v>
      </c>
      <c r="C106" s="17">
        <v>1</v>
      </c>
      <c r="D106" s="11">
        <v>0.80241197677261367</v>
      </c>
      <c r="E106" s="11">
        <v>0.5441342618263717</v>
      </c>
      <c r="F106" s="11">
        <v>0.53448761842497472</v>
      </c>
      <c r="G106" s="11">
        <v>0.5441342618263717</v>
      </c>
      <c r="H106" s="11">
        <v>0.80241197677261378</v>
      </c>
      <c r="I106" s="17">
        <f t="shared" si="1"/>
        <v>495.80504203478404</v>
      </c>
      <c r="L106" s="10">
        <v>5851</v>
      </c>
      <c r="M106" s="17">
        <v>244</v>
      </c>
      <c r="N106" s="17">
        <v>35</v>
      </c>
      <c r="O106">
        <v>705.78665630143439</v>
      </c>
      <c r="Q106" s="10">
        <v>666</v>
      </c>
      <c r="R106" s="17">
        <v>28</v>
      </c>
      <c r="S106" s="17">
        <v>603.53469802555219</v>
      </c>
      <c r="U106" s="10">
        <v>3953</v>
      </c>
      <c r="V106" s="17">
        <v>165</v>
      </c>
      <c r="W106">
        <v>571.67332089002957</v>
      </c>
      <c r="Y106" s="10">
        <v>5274</v>
      </c>
      <c r="Z106" s="17">
        <v>220</v>
      </c>
      <c r="AA106">
        <v>695.18986236957107</v>
      </c>
      <c r="AC106" s="10">
        <v>6786</v>
      </c>
      <c r="AD106" s="17">
        <v>283</v>
      </c>
      <c r="AE106">
        <v>593.82626804224219</v>
      </c>
    </row>
    <row r="107" spans="1:31" x14ac:dyDescent="0.25">
      <c r="A107" s="10">
        <v>105</v>
      </c>
      <c r="B107" s="17">
        <v>5</v>
      </c>
      <c r="C107" s="17">
        <v>1</v>
      </c>
      <c r="D107" s="11">
        <v>0.79705286765205963</v>
      </c>
      <c r="E107" s="11">
        <v>0.53448761842497472</v>
      </c>
      <c r="F107" s="11">
        <v>0.53300351944014601</v>
      </c>
      <c r="G107" s="11">
        <v>0.53448761842497472</v>
      </c>
      <c r="H107" s="11">
        <v>0.79705286765205974</v>
      </c>
      <c r="I107" s="17">
        <f t="shared" si="1"/>
        <v>490.17210579625475</v>
      </c>
      <c r="L107" s="10">
        <v>5324</v>
      </c>
      <c r="M107" s="17">
        <v>222</v>
      </c>
      <c r="N107" s="17">
        <v>32</v>
      </c>
      <c r="O107">
        <v>704.48913271573565</v>
      </c>
      <c r="Q107" s="10">
        <v>1267</v>
      </c>
      <c r="R107" s="17">
        <v>53</v>
      </c>
      <c r="S107" s="17">
        <v>603.2473282603662</v>
      </c>
      <c r="U107" s="10">
        <v>4263</v>
      </c>
      <c r="V107" s="17">
        <v>178</v>
      </c>
      <c r="W107">
        <v>571.44949824770981</v>
      </c>
      <c r="Y107" s="10">
        <v>4388</v>
      </c>
      <c r="Z107" s="17">
        <v>183</v>
      </c>
      <c r="AA107">
        <v>694.95540520210091</v>
      </c>
      <c r="AC107" s="10">
        <v>8708</v>
      </c>
      <c r="AD107" s="17">
        <v>363</v>
      </c>
      <c r="AE107">
        <v>593.59915015935348</v>
      </c>
    </row>
    <row r="108" spans="1:31" x14ac:dyDescent="0.25">
      <c r="A108" s="10">
        <v>106</v>
      </c>
      <c r="B108" s="17">
        <v>5</v>
      </c>
      <c r="C108" s="17">
        <v>1</v>
      </c>
      <c r="D108" s="11">
        <v>0.78330558773411663</v>
      </c>
      <c r="E108" s="11">
        <v>0.53300351944014601</v>
      </c>
      <c r="F108" s="11">
        <v>0.52954062180887551</v>
      </c>
      <c r="G108" s="11">
        <v>0.53300351944014601</v>
      </c>
      <c r="H108" s="11">
        <v>0.78330558773411663</v>
      </c>
      <c r="I108" s="17">
        <f t="shared" si="1"/>
        <v>485.0408207233308</v>
      </c>
      <c r="L108" s="10">
        <v>4452</v>
      </c>
      <c r="M108" s="17">
        <v>186</v>
      </c>
      <c r="N108" s="17">
        <v>27</v>
      </c>
      <c r="O108">
        <v>704.08475269192547</v>
      </c>
      <c r="Q108" s="10">
        <v>956</v>
      </c>
      <c r="R108" s="17">
        <v>40</v>
      </c>
      <c r="S108" s="17">
        <v>603.16149194058903</v>
      </c>
      <c r="U108" s="10">
        <v>4219</v>
      </c>
      <c r="V108" s="17">
        <v>176</v>
      </c>
      <c r="W108">
        <v>571.27497378873147</v>
      </c>
      <c r="Y108" s="10">
        <v>4457</v>
      </c>
      <c r="Z108" s="17">
        <v>186</v>
      </c>
      <c r="AA108">
        <v>694.06361197368142</v>
      </c>
      <c r="AC108" s="10">
        <v>8635</v>
      </c>
      <c r="AD108" s="17">
        <v>360</v>
      </c>
      <c r="AE108">
        <v>592.57153004878376</v>
      </c>
    </row>
    <row r="109" spans="1:31" x14ac:dyDescent="0.25">
      <c r="A109" s="10">
        <v>107</v>
      </c>
      <c r="B109" s="17">
        <v>5</v>
      </c>
      <c r="C109" s="17">
        <v>1</v>
      </c>
      <c r="D109" s="11">
        <v>0.77235436474863683</v>
      </c>
      <c r="E109" s="11">
        <v>0.52954062180887551</v>
      </c>
      <c r="F109" s="11">
        <v>0.51519433162218486</v>
      </c>
      <c r="G109" s="11">
        <v>0.52954062180887551</v>
      </c>
      <c r="H109" s="11">
        <v>0.77235436474863683</v>
      </c>
      <c r="I109" s="17">
        <f t="shared" si="1"/>
        <v>479.57741870800135</v>
      </c>
      <c r="L109" s="10">
        <v>4143</v>
      </c>
      <c r="M109" s="17">
        <v>173</v>
      </c>
      <c r="N109" s="17">
        <v>25</v>
      </c>
      <c r="O109">
        <v>703.76473501900466</v>
      </c>
      <c r="Q109" s="10">
        <v>427</v>
      </c>
      <c r="R109" s="17">
        <v>18</v>
      </c>
      <c r="S109" s="17">
        <v>601.82808566941731</v>
      </c>
      <c r="U109" s="10">
        <v>3139</v>
      </c>
      <c r="V109" s="17">
        <v>131</v>
      </c>
      <c r="W109">
        <v>571.26166046516983</v>
      </c>
      <c r="Y109" s="10">
        <v>4794</v>
      </c>
      <c r="Z109" s="17">
        <v>200</v>
      </c>
      <c r="AA109">
        <v>692.89972212012435</v>
      </c>
      <c r="AC109" s="10">
        <v>8730</v>
      </c>
      <c r="AD109" s="17">
        <v>364</v>
      </c>
      <c r="AE109">
        <v>592.45365930561366</v>
      </c>
    </row>
    <row r="110" spans="1:31" x14ac:dyDescent="0.25">
      <c r="A110" s="10">
        <v>108</v>
      </c>
      <c r="B110" s="17">
        <v>5</v>
      </c>
      <c r="C110" s="17">
        <v>1</v>
      </c>
      <c r="D110" s="11">
        <v>0.76408269632343351</v>
      </c>
      <c r="E110" s="11">
        <v>0.51519433162218486</v>
      </c>
      <c r="F110" s="11">
        <v>0.49787984346583475</v>
      </c>
      <c r="G110" s="11">
        <v>0.51519433162218486</v>
      </c>
      <c r="H110" s="11">
        <v>0.76408269632343351</v>
      </c>
      <c r="I110" s="17">
        <f t="shared" si="1"/>
        <v>470.49938921100613</v>
      </c>
      <c r="L110" s="10">
        <v>235</v>
      </c>
      <c r="M110" s="17">
        <v>10</v>
      </c>
      <c r="N110" s="17">
        <v>2</v>
      </c>
      <c r="O110">
        <v>703.56692802585064</v>
      </c>
      <c r="Q110" s="10">
        <v>332</v>
      </c>
      <c r="R110" s="17">
        <v>14</v>
      </c>
      <c r="S110" s="17">
        <v>601.79737513401108</v>
      </c>
      <c r="U110" s="10">
        <v>4000</v>
      </c>
      <c r="V110" s="17">
        <v>167</v>
      </c>
      <c r="W110">
        <v>570.9111718109815</v>
      </c>
      <c r="Y110" s="10">
        <v>4478</v>
      </c>
      <c r="Z110" s="17">
        <v>187</v>
      </c>
      <c r="AA110">
        <v>691.83382558164487</v>
      </c>
      <c r="AC110" s="10">
        <v>6979</v>
      </c>
      <c r="AD110" s="17">
        <v>291</v>
      </c>
      <c r="AE110">
        <v>592.12495302654793</v>
      </c>
    </row>
    <row r="111" spans="1:31" x14ac:dyDescent="0.25">
      <c r="A111" s="10">
        <v>109</v>
      </c>
      <c r="B111" s="17">
        <v>5</v>
      </c>
      <c r="C111" s="17">
        <v>1</v>
      </c>
      <c r="D111" s="11">
        <v>0.75184994724390797</v>
      </c>
      <c r="E111" s="11">
        <v>0.49787984346583469</v>
      </c>
      <c r="F111" s="11">
        <v>0.48328620344833856</v>
      </c>
      <c r="G111" s="11">
        <v>0.49787984346583469</v>
      </c>
      <c r="H111" s="11">
        <v>0.75184994724390797</v>
      </c>
      <c r="I111" s="17">
        <f t="shared" si="1"/>
        <v>459.07536864231798</v>
      </c>
      <c r="L111" s="10">
        <v>3955</v>
      </c>
      <c r="M111" s="17">
        <v>165</v>
      </c>
      <c r="N111" s="17">
        <v>24</v>
      </c>
      <c r="O111">
        <v>703.00984905412179</v>
      </c>
      <c r="Q111" s="10">
        <v>1891</v>
      </c>
      <c r="R111" s="17">
        <v>79</v>
      </c>
      <c r="S111" s="17">
        <v>600.88940257545482</v>
      </c>
      <c r="U111" s="10">
        <v>3860</v>
      </c>
      <c r="V111" s="17">
        <v>161</v>
      </c>
      <c r="W111">
        <v>569.93217980581414</v>
      </c>
      <c r="Y111" s="10">
        <v>6307</v>
      </c>
      <c r="Z111" s="17">
        <v>263</v>
      </c>
      <c r="AA111">
        <v>690.79314357000396</v>
      </c>
      <c r="AC111" s="10">
        <v>7028</v>
      </c>
      <c r="AD111" s="17">
        <v>293</v>
      </c>
      <c r="AE111">
        <v>591.91069733486052</v>
      </c>
    </row>
    <row r="112" spans="1:31" x14ac:dyDescent="0.25">
      <c r="A112" s="10">
        <v>110</v>
      </c>
      <c r="B112" s="17">
        <v>5</v>
      </c>
      <c r="C112" s="17">
        <v>1</v>
      </c>
      <c r="D112" s="11">
        <v>0.744277293051821</v>
      </c>
      <c r="E112" s="11">
        <v>0.4832862034483385</v>
      </c>
      <c r="F112" s="11">
        <v>0.4590459200294475</v>
      </c>
      <c r="G112" s="11">
        <v>0.4832862034483385</v>
      </c>
      <c r="H112" s="11">
        <v>0.744277293051821</v>
      </c>
      <c r="I112" s="17">
        <f t="shared" si="1"/>
        <v>449.84505195709602</v>
      </c>
      <c r="L112" s="10">
        <v>4481</v>
      </c>
      <c r="M112" s="17">
        <v>187</v>
      </c>
      <c r="N112" s="17">
        <v>27</v>
      </c>
      <c r="O112">
        <v>702.76181651318052</v>
      </c>
      <c r="Q112" s="10">
        <v>1674</v>
      </c>
      <c r="R112" s="17">
        <v>70</v>
      </c>
      <c r="S112" s="17">
        <v>600.59305017874226</v>
      </c>
      <c r="U112" s="10">
        <v>4196</v>
      </c>
      <c r="V112" s="17">
        <v>175</v>
      </c>
      <c r="W112">
        <v>569.54759190560185</v>
      </c>
      <c r="Y112" s="10">
        <v>6500</v>
      </c>
      <c r="Z112" s="17">
        <v>271</v>
      </c>
      <c r="AA112">
        <v>690.09018720783365</v>
      </c>
      <c r="AC112" s="10">
        <v>7483</v>
      </c>
      <c r="AD112" s="17">
        <v>312</v>
      </c>
      <c r="AE112">
        <v>591.80365511027594</v>
      </c>
    </row>
    <row r="113" spans="1:31" x14ac:dyDescent="0.25">
      <c r="A113" s="10">
        <v>111</v>
      </c>
      <c r="B113" s="17">
        <v>5</v>
      </c>
      <c r="C113" s="17">
        <v>1</v>
      </c>
      <c r="D113" s="11">
        <v>0.75662654450353251</v>
      </c>
      <c r="E113" s="11">
        <v>0.4590459200294475</v>
      </c>
      <c r="F113" s="11">
        <v>0.43851588407263237</v>
      </c>
      <c r="G113" s="11">
        <v>0.4590459200294475</v>
      </c>
      <c r="H113" s="11">
        <v>0.75662654450353251</v>
      </c>
      <c r="I113" s="17">
        <f t="shared" si="1"/>
        <v>443.27949761581471</v>
      </c>
      <c r="L113" s="10">
        <v>6356</v>
      </c>
      <c r="M113" s="17">
        <v>265</v>
      </c>
      <c r="N113" s="17">
        <v>38</v>
      </c>
      <c r="O113">
        <v>702.52170816332716</v>
      </c>
      <c r="Q113" s="10">
        <v>1867</v>
      </c>
      <c r="R113" s="17">
        <v>78</v>
      </c>
      <c r="S113" s="17">
        <v>600.54997642513342</v>
      </c>
      <c r="U113" s="10">
        <v>4137</v>
      </c>
      <c r="V113" s="17">
        <v>173</v>
      </c>
      <c r="W113">
        <v>568.88555179981245</v>
      </c>
      <c r="Y113" s="10">
        <v>4963</v>
      </c>
      <c r="Z113" s="17">
        <v>207</v>
      </c>
      <c r="AA113">
        <v>689.51885129020707</v>
      </c>
      <c r="AC113" s="10">
        <v>7580</v>
      </c>
      <c r="AD113" s="17">
        <v>316</v>
      </c>
      <c r="AE113">
        <v>591.71350285301037</v>
      </c>
    </row>
    <row r="114" spans="1:31" x14ac:dyDescent="0.25">
      <c r="A114" s="10">
        <v>112</v>
      </c>
      <c r="B114" s="17">
        <v>5</v>
      </c>
      <c r="C114" s="17">
        <v>1</v>
      </c>
      <c r="D114" s="11">
        <v>0.80532453607726295</v>
      </c>
      <c r="E114" s="11">
        <v>0.43851588407263231</v>
      </c>
      <c r="F114" s="11">
        <v>0.45261482442851753</v>
      </c>
      <c r="G114" s="11">
        <v>0.43851588407263231</v>
      </c>
      <c r="H114" s="11">
        <v>0.80532453607726295</v>
      </c>
      <c r="I114" s="17">
        <f t="shared" si="1"/>
        <v>451.21479815091777</v>
      </c>
      <c r="L114" s="10">
        <v>5636</v>
      </c>
      <c r="M114" s="17">
        <v>235</v>
      </c>
      <c r="N114" s="17">
        <v>34</v>
      </c>
      <c r="O114">
        <v>702.51945719605249</v>
      </c>
      <c r="Q114" s="10">
        <v>499</v>
      </c>
      <c r="R114" s="17">
        <v>21</v>
      </c>
      <c r="S114" s="17">
        <v>600.34855162705458</v>
      </c>
      <c r="U114" s="10">
        <v>4358</v>
      </c>
      <c r="V114" s="17">
        <v>182</v>
      </c>
      <c r="W114">
        <v>568.80078468821262</v>
      </c>
      <c r="Y114" s="10">
        <v>4508</v>
      </c>
      <c r="Z114" s="17">
        <v>188</v>
      </c>
      <c r="AA114">
        <v>687.78106899478348</v>
      </c>
      <c r="AC114" s="10">
        <v>7724</v>
      </c>
      <c r="AD114" s="17">
        <v>322</v>
      </c>
      <c r="AE114">
        <v>591.05312954297119</v>
      </c>
    </row>
    <row r="115" spans="1:31" x14ac:dyDescent="0.25">
      <c r="A115" s="10">
        <v>113</v>
      </c>
      <c r="B115" s="17">
        <v>5</v>
      </c>
      <c r="C115" s="17">
        <v>1</v>
      </c>
      <c r="D115" s="11">
        <v>0.81883881125083435</v>
      </c>
      <c r="E115" s="11">
        <v>0.45261482442851758</v>
      </c>
      <c r="F115" s="11">
        <v>0.52583037434679969</v>
      </c>
      <c r="G115" s="11">
        <v>0.45261482442851753</v>
      </c>
      <c r="H115" s="11">
        <v>0.81883881125083435</v>
      </c>
      <c r="I115" s="17">
        <f t="shared" si="1"/>
        <v>464.10756434554605</v>
      </c>
      <c r="L115" s="10">
        <v>3930</v>
      </c>
      <c r="M115" s="17">
        <v>164</v>
      </c>
      <c r="N115" s="17">
        <v>24</v>
      </c>
      <c r="O115">
        <v>701.88312535235366</v>
      </c>
      <c r="Q115" s="10">
        <v>1220</v>
      </c>
      <c r="R115" s="17">
        <v>51</v>
      </c>
      <c r="S115" s="17">
        <v>600.19725170579795</v>
      </c>
      <c r="U115" s="10">
        <v>2754</v>
      </c>
      <c r="V115" s="17">
        <v>115</v>
      </c>
      <c r="W115">
        <v>568.17928435191288</v>
      </c>
      <c r="Y115" s="10">
        <v>5755</v>
      </c>
      <c r="Z115" s="17">
        <v>240</v>
      </c>
      <c r="AA115">
        <v>687.68409945200858</v>
      </c>
      <c r="AC115" s="10">
        <v>8275</v>
      </c>
      <c r="AD115" s="17">
        <v>345</v>
      </c>
      <c r="AE115">
        <v>590.86042224112362</v>
      </c>
    </row>
    <row r="116" spans="1:31" x14ac:dyDescent="0.25">
      <c r="A116" s="10">
        <v>114</v>
      </c>
      <c r="B116" s="17">
        <v>5</v>
      </c>
      <c r="C116" s="17">
        <v>1</v>
      </c>
      <c r="D116" s="11">
        <v>1.0708514841474381</v>
      </c>
      <c r="E116" s="11">
        <v>0.68357948665083967</v>
      </c>
      <c r="F116" s="11">
        <v>0.73631447057846744</v>
      </c>
      <c r="G116" s="11">
        <v>0.68357948665083967</v>
      </c>
      <c r="H116" s="11">
        <v>1.0708514841474381</v>
      </c>
      <c r="I116" s="17">
        <f t="shared" si="1"/>
        <v>645.55684841065477</v>
      </c>
      <c r="L116" s="10">
        <v>5754</v>
      </c>
      <c r="M116" s="17">
        <v>240</v>
      </c>
      <c r="N116" s="17">
        <v>35</v>
      </c>
      <c r="O116">
        <v>701.43021347456101</v>
      </c>
      <c r="Q116" s="10">
        <v>907</v>
      </c>
      <c r="R116" s="17">
        <v>38</v>
      </c>
      <c r="S116" s="17">
        <v>599.78461758919741</v>
      </c>
      <c r="U116" s="10">
        <v>4262</v>
      </c>
      <c r="V116" s="17">
        <v>178</v>
      </c>
      <c r="W116">
        <v>568.14813452248961</v>
      </c>
      <c r="Y116" s="10">
        <v>5707</v>
      </c>
      <c r="Z116" s="17">
        <v>238</v>
      </c>
      <c r="AA116">
        <v>687.35099161419794</v>
      </c>
      <c r="AC116" s="10">
        <v>8131</v>
      </c>
      <c r="AD116" s="17">
        <v>339</v>
      </c>
      <c r="AE116">
        <v>590.3577610576333</v>
      </c>
    </row>
    <row r="117" spans="1:31" x14ac:dyDescent="0.25">
      <c r="A117" s="10">
        <v>115</v>
      </c>
      <c r="B117" s="17">
        <v>5</v>
      </c>
      <c r="C117" s="17">
        <v>1</v>
      </c>
      <c r="D117" s="11">
        <v>1.075092170495006</v>
      </c>
      <c r="E117" s="11">
        <v>0.73631447057846744</v>
      </c>
      <c r="F117" s="11">
        <v>0.73438514189819015</v>
      </c>
      <c r="G117" s="11">
        <v>0.73631447057846744</v>
      </c>
      <c r="H117" s="11">
        <v>1.075092170495006</v>
      </c>
      <c r="I117" s="17">
        <f t="shared" si="1"/>
        <v>667.93068846571646</v>
      </c>
      <c r="L117" s="10">
        <v>5011</v>
      </c>
      <c r="M117" s="17">
        <v>209</v>
      </c>
      <c r="N117" s="17">
        <v>30</v>
      </c>
      <c r="O117">
        <v>701.26058277914615</v>
      </c>
      <c r="Q117" s="10">
        <v>764</v>
      </c>
      <c r="R117" s="17">
        <v>32</v>
      </c>
      <c r="S117" s="17">
        <v>599.70926730297219</v>
      </c>
      <c r="U117" s="10">
        <v>4165</v>
      </c>
      <c r="V117" s="17">
        <v>174</v>
      </c>
      <c r="W117">
        <v>567.9117034230004</v>
      </c>
      <c r="Y117" s="10">
        <v>5419</v>
      </c>
      <c r="Z117" s="17">
        <v>226</v>
      </c>
      <c r="AA117">
        <v>686.66500256908387</v>
      </c>
      <c r="AC117" s="10">
        <v>6884</v>
      </c>
      <c r="AD117" s="17">
        <v>287</v>
      </c>
      <c r="AE117">
        <v>589.62197486618038</v>
      </c>
    </row>
    <row r="118" spans="1:31" x14ac:dyDescent="0.25">
      <c r="A118" s="10">
        <v>116</v>
      </c>
      <c r="B118" s="17">
        <v>5</v>
      </c>
      <c r="C118" s="17">
        <v>1</v>
      </c>
      <c r="D118" s="11">
        <v>1.0379861649537787</v>
      </c>
      <c r="E118" s="11">
        <v>0.73438514189819015</v>
      </c>
      <c r="F118" s="11">
        <v>0.72602471761697829</v>
      </c>
      <c r="G118" s="11">
        <v>0.73438514189818993</v>
      </c>
      <c r="H118" s="11">
        <v>1.0379861649537789</v>
      </c>
      <c r="I118" s="17">
        <f t="shared" si="1"/>
        <v>654.95061824916434</v>
      </c>
      <c r="L118" s="10">
        <v>5370</v>
      </c>
      <c r="M118" s="17">
        <v>224</v>
      </c>
      <c r="N118" s="17">
        <v>32</v>
      </c>
      <c r="O118">
        <v>700.83815587057939</v>
      </c>
      <c r="Q118" s="10">
        <v>1963</v>
      </c>
      <c r="R118" s="17">
        <v>82</v>
      </c>
      <c r="S118" s="17">
        <v>599.59822859986048</v>
      </c>
      <c r="U118" s="10">
        <v>3948</v>
      </c>
      <c r="V118" s="17">
        <v>165</v>
      </c>
      <c r="W118">
        <v>566.56654595624002</v>
      </c>
      <c r="Y118" s="10">
        <v>6139</v>
      </c>
      <c r="Z118" s="17">
        <v>256</v>
      </c>
      <c r="AA118">
        <v>686.52048863574328</v>
      </c>
      <c r="AC118" s="10">
        <v>7506</v>
      </c>
      <c r="AD118" s="17">
        <v>313</v>
      </c>
      <c r="AE118">
        <v>589.25131618138289</v>
      </c>
    </row>
    <row r="119" spans="1:31" x14ac:dyDescent="0.25">
      <c r="A119" s="10">
        <v>117</v>
      </c>
      <c r="B119" s="17">
        <v>5</v>
      </c>
      <c r="C119" s="17">
        <v>1</v>
      </c>
      <c r="D119" s="11">
        <v>0.74579182389023757</v>
      </c>
      <c r="E119" s="11">
        <v>0.55848055201306024</v>
      </c>
      <c r="F119" s="11">
        <v>0.52657242383921599</v>
      </c>
      <c r="G119" s="11">
        <v>0.55848055201306024</v>
      </c>
      <c r="H119" s="11">
        <v>0.74579182389023757</v>
      </c>
      <c r="I119" s="17">
        <f t="shared" si="1"/>
        <v>483.10850140366875</v>
      </c>
      <c r="L119" s="10">
        <v>5443</v>
      </c>
      <c r="M119" s="17">
        <v>227</v>
      </c>
      <c r="N119" s="17">
        <v>33</v>
      </c>
      <c r="O119">
        <v>698.02417155890498</v>
      </c>
      <c r="Q119" s="10">
        <v>908</v>
      </c>
      <c r="R119" s="17">
        <v>38</v>
      </c>
      <c r="S119" s="17">
        <v>599.31227661544199</v>
      </c>
      <c r="U119" s="10">
        <v>3308</v>
      </c>
      <c r="V119" s="17">
        <v>138</v>
      </c>
      <c r="W119">
        <v>566.46432001064954</v>
      </c>
      <c r="Y119" s="10">
        <v>6380</v>
      </c>
      <c r="Z119" s="17">
        <v>266</v>
      </c>
      <c r="AA119">
        <v>685.81004477254703</v>
      </c>
      <c r="AC119" s="10">
        <v>7772</v>
      </c>
      <c r="AD119" s="17">
        <v>324</v>
      </c>
      <c r="AE119">
        <v>588.59471378368892</v>
      </c>
    </row>
    <row r="120" spans="1:31" x14ac:dyDescent="0.25">
      <c r="A120" s="10">
        <v>118</v>
      </c>
      <c r="B120" s="17">
        <v>5</v>
      </c>
      <c r="C120" s="17">
        <v>1</v>
      </c>
      <c r="D120" s="11">
        <v>0.6825310357932628</v>
      </c>
      <c r="E120" s="11">
        <v>0.52657242383921599</v>
      </c>
      <c r="F120" s="11">
        <v>0.46621906512279382</v>
      </c>
      <c r="G120" s="11">
        <v>0.52657242383921599</v>
      </c>
      <c r="H120" s="11">
        <v>0.6825310357932628</v>
      </c>
      <c r="I120" s="17">
        <f t="shared" si="1"/>
        <v>447.68766359444226</v>
      </c>
      <c r="L120" s="10">
        <v>6282</v>
      </c>
      <c r="M120" s="17">
        <v>262</v>
      </c>
      <c r="N120" s="17">
        <v>38</v>
      </c>
      <c r="O120">
        <v>697.48649217404409</v>
      </c>
      <c r="Q120" s="10">
        <v>618</v>
      </c>
      <c r="R120" s="17">
        <v>26</v>
      </c>
      <c r="S120" s="17">
        <v>599.29872118265337</v>
      </c>
      <c r="U120" s="10">
        <v>2946</v>
      </c>
      <c r="V120" s="17">
        <v>123</v>
      </c>
      <c r="W120">
        <v>566.22610847388023</v>
      </c>
      <c r="Y120" s="10">
        <v>6066</v>
      </c>
      <c r="Z120" s="17">
        <v>253</v>
      </c>
      <c r="AA120">
        <v>685.64784546599526</v>
      </c>
      <c r="AC120" s="10">
        <v>8252</v>
      </c>
      <c r="AD120" s="17">
        <v>344</v>
      </c>
      <c r="AE120">
        <v>588.51542134260171</v>
      </c>
    </row>
    <row r="121" spans="1:31" x14ac:dyDescent="0.25">
      <c r="A121" s="10">
        <v>119</v>
      </c>
      <c r="B121" s="17">
        <v>5</v>
      </c>
      <c r="C121" s="17">
        <v>1</v>
      </c>
      <c r="D121" s="11">
        <v>0.63476506319701942</v>
      </c>
      <c r="E121" s="11">
        <v>0.46621906512279387</v>
      </c>
      <c r="F121" s="11">
        <v>0.41600704946937755</v>
      </c>
      <c r="G121" s="11">
        <v>0.46621906512279382</v>
      </c>
      <c r="H121" s="11">
        <v>0.63476506319701942</v>
      </c>
      <c r="I121" s="17">
        <f t="shared" si="1"/>
        <v>406.25272825093884</v>
      </c>
      <c r="L121" s="10">
        <v>5946</v>
      </c>
      <c r="M121" s="17">
        <v>248</v>
      </c>
      <c r="N121" s="17">
        <v>36</v>
      </c>
      <c r="O121">
        <v>697.40107568903409</v>
      </c>
      <c r="Q121" s="10">
        <v>979</v>
      </c>
      <c r="R121" s="17">
        <v>41</v>
      </c>
      <c r="S121" s="17">
        <v>598.92067716113297</v>
      </c>
      <c r="U121" s="10">
        <v>4168</v>
      </c>
      <c r="V121" s="17">
        <v>174</v>
      </c>
      <c r="W121">
        <v>565.48105925235768</v>
      </c>
      <c r="Y121" s="10">
        <v>6115</v>
      </c>
      <c r="Z121" s="17">
        <v>255</v>
      </c>
      <c r="AA121">
        <v>684.94438364780069</v>
      </c>
      <c r="AC121" s="10">
        <v>8610</v>
      </c>
      <c r="AD121" s="17">
        <v>359</v>
      </c>
      <c r="AE121">
        <v>588.36578779436104</v>
      </c>
    </row>
    <row r="122" spans="1:31" x14ac:dyDescent="0.25">
      <c r="A122" s="10">
        <v>120</v>
      </c>
      <c r="B122" s="17">
        <v>5</v>
      </c>
      <c r="C122" s="17">
        <v>1</v>
      </c>
      <c r="D122" s="11">
        <v>0.60307641796243905</v>
      </c>
      <c r="E122" s="11">
        <v>0.41600704946937755</v>
      </c>
      <c r="F122" s="11">
        <v>0.37667842637138149</v>
      </c>
      <c r="G122" s="11">
        <v>0.4160070494693775</v>
      </c>
      <c r="H122" s="11">
        <v>0.60307641796243905</v>
      </c>
      <c r="I122" s="17">
        <f t="shared" si="1"/>
        <v>374.4544105905868</v>
      </c>
      <c r="L122" s="10">
        <v>4939</v>
      </c>
      <c r="M122" s="17">
        <v>206</v>
      </c>
      <c r="N122" s="17">
        <v>30</v>
      </c>
      <c r="O122">
        <v>697.39806061346133</v>
      </c>
      <c r="Q122" s="10">
        <v>1820</v>
      </c>
      <c r="R122" s="17">
        <v>76</v>
      </c>
      <c r="S122" s="17">
        <v>598.8610016015715</v>
      </c>
      <c r="U122" s="10">
        <v>2322</v>
      </c>
      <c r="V122" s="17">
        <v>97</v>
      </c>
      <c r="W122">
        <v>564.87471391358235</v>
      </c>
      <c r="Y122" s="10">
        <v>5683</v>
      </c>
      <c r="Z122" s="17">
        <v>237</v>
      </c>
      <c r="AA122">
        <v>683.71924959641967</v>
      </c>
      <c r="AC122" s="10">
        <v>7146</v>
      </c>
      <c r="AD122" s="17">
        <v>298</v>
      </c>
      <c r="AE122">
        <v>588.12559042561384</v>
      </c>
    </row>
    <row r="123" spans="1:31" x14ac:dyDescent="0.25">
      <c r="A123" s="10">
        <v>121</v>
      </c>
      <c r="B123" s="17">
        <v>6</v>
      </c>
      <c r="C123" s="17">
        <v>1</v>
      </c>
      <c r="D123" s="11">
        <v>0.58233899571333847</v>
      </c>
      <c r="E123" s="11">
        <v>0.37667842637138144</v>
      </c>
      <c r="F123" s="11">
        <v>0.34872789549041444</v>
      </c>
      <c r="G123" s="11">
        <v>0.37667842637138149</v>
      </c>
      <c r="H123" s="11">
        <v>0.58233899571333847</v>
      </c>
      <c r="I123" s="17">
        <f t="shared" si="1"/>
        <v>350.96896499643742</v>
      </c>
      <c r="L123" s="10">
        <v>5731</v>
      </c>
      <c r="M123" s="17">
        <v>239</v>
      </c>
      <c r="N123" s="17">
        <v>35</v>
      </c>
      <c r="O123">
        <v>697.04444011242981</v>
      </c>
      <c r="Q123" s="10">
        <v>498</v>
      </c>
      <c r="R123" s="17">
        <v>21</v>
      </c>
      <c r="S123" s="17">
        <v>598.0010576520317</v>
      </c>
      <c r="U123" s="10">
        <v>3330</v>
      </c>
      <c r="V123" s="17">
        <v>139</v>
      </c>
      <c r="W123">
        <v>564.0632892745366</v>
      </c>
      <c r="Y123" s="10">
        <v>5610</v>
      </c>
      <c r="Z123" s="17">
        <v>234</v>
      </c>
      <c r="AA123">
        <v>683.61501163577339</v>
      </c>
      <c r="AC123" s="10">
        <v>8058</v>
      </c>
      <c r="AD123" s="17">
        <v>336</v>
      </c>
      <c r="AE123">
        <v>587.51990652213408</v>
      </c>
    </row>
    <row r="124" spans="1:31" x14ac:dyDescent="0.25">
      <c r="A124" s="10">
        <v>122</v>
      </c>
      <c r="B124" s="17">
        <v>6</v>
      </c>
      <c r="C124" s="17">
        <v>1</v>
      </c>
      <c r="D124" s="11">
        <v>0.56707718495697768</v>
      </c>
      <c r="E124" s="11">
        <v>0.34872789549041444</v>
      </c>
      <c r="F124" s="11">
        <v>0.3326501564880896</v>
      </c>
      <c r="G124" s="11">
        <v>0.34872789549041444</v>
      </c>
      <c r="H124" s="11">
        <v>0.56707718495697779</v>
      </c>
      <c r="I124" s="17">
        <f t="shared" si="1"/>
        <v>334.26186364192222</v>
      </c>
      <c r="L124" s="10">
        <v>6332</v>
      </c>
      <c r="M124" s="17">
        <v>264</v>
      </c>
      <c r="N124" s="17">
        <v>38</v>
      </c>
      <c r="O124">
        <v>696.65834881019384</v>
      </c>
      <c r="Q124" s="10">
        <v>1458</v>
      </c>
      <c r="R124" s="17">
        <v>61</v>
      </c>
      <c r="S124" s="17">
        <v>597.81607168891355</v>
      </c>
      <c r="U124" s="10">
        <v>3356</v>
      </c>
      <c r="V124" s="17">
        <v>140</v>
      </c>
      <c r="W124">
        <v>563.92252971049652</v>
      </c>
      <c r="Y124" s="10">
        <v>5947</v>
      </c>
      <c r="Z124" s="17">
        <v>248</v>
      </c>
      <c r="AA124">
        <v>683.05133446168884</v>
      </c>
      <c r="AC124" s="10">
        <v>7579</v>
      </c>
      <c r="AD124" s="17">
        <v>316</v>
      </c>
      <c r="AE124">
        <v>587.29652825399603</v>
      </c>
    </row>
    <row r="125" spans="1:31" x14ac:dyDescent="0.25">
      <c r="A125" s="10">
        <v>123</v>
      </c>
      <c r="B125" s="17">
        <v>6</v>
      </c>
      <c r="C125" s="17">
        <v>1</v>
      </c>
      <c r="D125" s="11">
        <v>0.55228138368936053</v>
      </c>
      <c r="E125" s="11">
        <v>0.33265015648808965</v>
      </c>
      <c r="F125" s="11">
        <v>0.32325086291750016</v>
      </c>
      <c r="G125" s="11">
        <v>0.3326501564880896</v>
      </c>
      <c r="H125" s="11">
        <v>0.55228138368936042</v>
      </c>
      <c r="I125" s="17">
        <f t="shared" si="1"/>
        <v>322.72013989253122</v>
      </c>
      <c r="L125" s="10">
        <v>4141</v>
      </c>
      <c r="M125" s="17">
        <v>173</v>
      </c>
      <c r="N125" s="17">
        <v>25</v>
      </c>
      <c r="O125">
        <v>696.26372773567311</v>
      </c>
      <c r="Q125" s="10">
        <v>1004</v>
      </c>
      <c r="R125" s="17">
        <v>42</v>
      </c>
      <c r="S125" s="17">
        <v>597.20230093560167</v>
      </c>
      <c r="U125" s="10">
        <v>4052</v>
      </c>
      <c r="V125" s="17">
        <v>169</v>
      </c>
      <c r="W125">
        <v>563.7369821791915</v>
      </c>
      <c r="Y125" s="10">
        <v>4432</v>
      </c>
      <c r="Z125" s="17">
        <v>185</v>
      </c>
      <c r="AA125">
        <v>681.6775661222199</v>
      </c>
      <c r="AC125" s="10">
        <v>8636</v>
      </c>
      <c r="AD125" s="17">
        <v>360</v>
      </c>
      <c r="AE125">
        <v>587.05921249892231</v>
      </c>
    </row>
    <row r="126" spans="1:31" x14ac:dyDescent="0.25">
      <c r="A126" s="10">
        <v>124</v>
      </c>
      <c r="B126" s="17">
        <v>6</v>
      </c>
      <c r="C126" s="17">
        <v>1</v>
      </c>
      <c r="D126" s="11">
        <v>0.54727178168536417</v>
      </c>
      <c r="E126" s="11">
        <v>0.32325086291750021</v>
      </c>
      <c r="F126" s="11">
        <v>0.32275616325588918</v>
      </c>
      <c r="G126" s="11">
        <v>0.32325086291750016</v>
      </c>
      <c r="H126" s="11">
        <v>0.54727178168536417</v>
      </c>
      <c r="I126" s="17">
        <f t="shared" si="1"/>
        <v>317.33756183655214</v>
      </c>
      <c r="L126" s="10">
        <v>4867</v>
      </c>
      <c r="M126" s="17">
        <v>203</v>
      </c>
      <c r="N126" s="17">
        <v>29</v>
      </c>
      <c r="O126">
        <v>696.00742580708834</v>
      </c>
      <c r="Q126" s="10">
        <v>834</v>
      </c>
      <c r="R126" s="17">
        <v>35</v>
      </c>
      <c r="S126" s="17">
        <v>597.05322895554889</v>
      </c>
      <c r="U126" s="10">
        <v>3763</v>
      </c>
      <c r="V126" s="17">
        <v>157</v>
      </c>
      <c r="W126">
        <v>563.69199994333997</v>
      </c>
      <c r="Y126" s="10">
        <v>5132</v>
      </c>
      <c r="Z126" s="17">
        <v>214</v>
      </c>
      <c r="AA126">
        <v>680.08161737241915</v>
      </c>
      <c r="AC126" s="10">
        <v>7290</v>
      </c>
      <c r="AD126" s="17">
        <v>304</v>
      </c>
      <c r="AE126">
        <v>586.20715285910615</v>
      </c>
    </row>
    <row r="127" spans="1:31" x14ac:dyDescent="0.25">
      <c r="A127" s="10">
        <v>125</v>
      </c>
      <c r="B127" s="17">
        <v>6</v>
      </c>
      <c r="C127" s="17">
        <v>1</v>
      </c>
      <c r="D127" s="11">
        <v>0.56474713751325889</v>
      </c>
      <c r="E127" s="11">
        <v>0.32275616325588918</v>
      </c>
      <c r="F127" s="11">
        <v>0.36035333753825111</v>
      </c>
      <c r="G127" s="11">
        <v>0.32275616325588918</v>
      </c>
      <c r="H127" s="11">
        <v>0.56474713751325889</v>
      </c>
      <c r="I127" s="17">
        <f t="shared" si="1"/>
        <v>324.23568280812856</v>
      </c>
      <c r="L127" s="10">
        <v>5156</v>
      </c>
      <c r="M127" s="17">
        <v>215</v>
      </c>
      <c r="N127" s="17">
        <v>31</v>
      </c>
      <c r="O127">
        <v>695.73311250169115</v>
      </c>
      <c r="Q127" s="10">
        <v>1386</v>
      </c>
      <c r="R127" s="17">
        <v>58</v>
      </c>
      <c r="S127" s="17">
        <v>596.91260933643161</v>
      </c>
      <c r="U127" s="10">
        <v>2611</v>
      </c>
      <c r="V127" s="17">
        <v>109</v>
      </c>
      <c r="W127">
        <v>563.58655501355906</v>
      </c>
      <c r="Y127" s="10">
        <v>5466</v>
      </c>
      <c r="Z127" s="17">
        <v>228</v>
      </c>
      <c r="AA127">
        <v>679.43581219571593</v>
      </c>
      <c r="AC127" s="10">
        <v>7507</v>
      </c>
      <c r="AD127" s="17">
        <v>313</v>
      </c>
      <c r="AE127">
        <v>585.88275424600374</v>
      </c>
    </row>
    <row r="128" spans="1:31" x14ac:dyDescent="0.25">
      <c r="A128" s="10">
        <v>126</v>
      </c>
      <c r="B128" s="17">
        <v>6</v>
      </c>
      <c r="C128" s="17">
        <v>1</v>
      </c>
      <c r="D128" s="11">
        <v>0.63721161301292517</v>
      </c>
      <c r="E128" s="11">
        <v>0.36035333753825111</v>
      </c>
      <c r="F128" s="11">
        <v>0.44173143187309727</v>
      </c>
      <c r="G128" s="11">
        <v>0.36035333753825111</v>
      </c>
      <c r="H128" s="11">
        <v>0.63721161301292517</v>
      </c>
      <c r="I128" s="17">
        <f t="shared" si="1"/>
        <v>365.7183084543604</v>
      </c>
      <c r="L128" s="10">
        <v>5514</v>
      </c>
      <c r="M128" s="17">
        <v>230</v>
      </c>
      <c r="N128" s="17">
        <v>33</v>
      </c>
      <c r="O128">
        <v>695.20231120903111</v>
      </c>
      <c r="Q128" s="10">
        <v>642</v>
      </c>
      <c r="R128" s="17">
        <v>27</v>
      </c>
      <c r="S128" s="17">
        <v>596.78048164736447</v>
      </c>
      <c r="U128" s="10">
        <v>4315</v>
      </c>
      <c r="V128" s="17">
        <v>180</v>
      </c>
      <c r="W128">
        <v>563.30780885182344</v>
      </c>
      <c r="Y128" s="10">
        <v>6162</v>
      </c>
      <c r="Z128" s="17">
        <v>257</v>
      </c>
      <c r="AA128">
        <v>678.80168526714988</v>
      </c>
      <c r="AC128" s="10">
        <v>7986</v>
      </c>
      <c r="AD128" s="17">
        <v>333</v>
      </c>
      <c r="AE128">
        <v>585.47797314153127</v>
      </c>
    </row>
    <row r="129" spans="1:31" x14ac:dyDescent="0.25">
      <c r="A129" s="10">
        <v>127</v>
      </c>
      <c r="B129" s="17">
        <v>6</v>
      </c>
      <c r="C129" s="17">
        <v>1</v>
      </c>
      <c r="D129" s="11">
        <v>0.7215593304755582</v>
      </c>
      <c r="E129" s="11">
        <v>0.44173143187309727</v>
      </c>
      <c r="F129" s="11">
        <v>0.49219079735731913</v>
      </c>
      <c r="G129" s="11">
        <v>0.44173143187309732</v>
      </c>
      <c r="H129" s="11">
        <v>0.72155933047555831</v>
      </c>
      <c r="I129" s="17">
        <f t="shared" si="1"/>
        <v>427.27919039571032</v>
      </c>
      <c r="L129" s="10">
        <v>5274</v>
      </c>
      <c r="M129" s="17">
        <v>220</v>
      </c>
      <c r="N129" s="17">
        <v>32</v>
      </c>
      <c r="O129">
        <v>695.18986236957107</v>
      </c>
      <c r="Q129" s="10">
        <v>2083</v>
      </c>
      <c r="R129" s="17">
        <v>87</v>
      </c>
      <c r="S129" s="17">
        <v>596.76577356910593</v>
      </c>
      <c r="U129" s="10">
        <v>3811</v>
      </c>
      <c r="V129" s="17">
        <v>159</v>
      </c>
      <c r="W129">
        <v>562.90971157096544</v>
      </c>
      <c r="Y129" s="10">
        <v>5202</v>
      </c>
      <c r="Z129" s="17">
        <v>217</v>
      </c>
      <c r="AA129">
        <v>677.91118727017374</v>
      </c>
      <c r="AC129" s="10">
        <v>7770</v>
      </c>
      <c r="AD129" s="17">
        <v>324</v>
      </c>
      <c r="AE129">
        <v>585.34990452617785</v>
      </c>
    </row>
    <row r="130" spans="1:31" x14ac:dyDescent="0.25">
      <c r="A130" s="10">
        <v>128</v>
      </c>
      <c r="B130" s="17">
        <v>6</v>
      </c>
      <c r="C130" s="17">
        <v>1</v>
      </c>
      <c r="D130" s="11">
        <v>0.74835487607832918</v>
      </c>
      <c r="E130" s="11">
        <v>0.49219079735731908</v>
      </c>
      <c r="F130" s="11">
        <v>0.50035334177388546</v>
      </c>
      <c r="G130" s="11">
        <v>0.49219079735731908</v>
      </c>
      <c r="H130" s="11">
        <v>0.74835487607832929</v>
      </c>
      <c r="I130" s="17">
        <f t="shared" si="1"/>
        <v>456.36401295894842</v>
      </c>
      <c r="L130" s="10">
        <v>4388</v>
      </c>
      <c r="M130" s="17">
        <v>183</v>
      </c>
      <c r="N130" s="17">
        <v>27</v>
      </c>
      <c r="O130">
        <v>694.95540520210091</v>
      </c>
      <c r="Q130" s="10">
        <v>426</v>
      </c>
      <c r="R130" s="17">
        <v>18</v>
      </c>
      <c r="S130" s="17">
        <v>596.73838929670967</v>
      </c>
      <c r="U130" s="10">
        <v>2586</v>
      </c>
      <c r="V130" s="17">
        <v>108</v>
      </c>
      <c r="W130">
        <v>562.51169342833964</v>
      </c>
      <c r="Y130" s="10">
        <v>4431</v>
      </c>
      <c r="Z130" s="17">
        <v>185</v>
      </c>
      <c r="AA130">
        <v>677.63386537948838</v>
      </c>
      <c r="AC130" s="10">
        <v>7052</v>
      </c>
      <c r="AD130" s="17">
        <v>294</v>
      </c>
      <c r="AE130">
        <v>584.62973873772535</v>
      </c>
    </row>
    <row r="131" spans="1:31" x14ac:dyDescent="0.25">
      <c r="A131" s="10">
        <v>129</v>
      </c>
      <c r="B131" s="17">
        <v>6</v>
      </c>
      <c r="C131" s="17">
        <v>1</v>
      </c>
      <c r="D131" s="11">
        <v>0.74567532151805171</v>
      </c>
      <c r="E131" s="11">
        <v>0.50035334177388535</v>
      </c>
      <c r="F131" s="11">
        <v>0.50159009092790863</v>
      </c>
      <c r="G131" s="11">
        <v>0.50035334177388535</v>
      </c>
      <c r="H131" s="11">
        <v>0.74567532151805171</v>
      </c>
      <c r="I131" s="17">
        <f t="shared" si="1"/>
        <v>458.82104323244704</v>
      </c>
      <c r="L131" s="10">
        <v>4457</v>
      </c>
      <c r="M131" s="17">
        <v>186</v>
      </c>
      <c r="N131" s="17">
        <v>27</v>
      </c>
      <c r="O131">
        <v>694.06361197368142</v>
      </c>
      <c r="Q131" s="10">
        <v>1266</v>
      </c>
      <c r="R131" s="17">
        <v>53</v>
      </c>
      <c r="S131" s="17">
        <v>596.37984523786258</v>
      </c>
      <c r="U131" s="10">
        <v>4090</v>
      </c>
      <c r="V131" s="17">
        <v>171</v>
      </c>
      <c r="W131">
        <v>562.35418629101787</v>
      </c>
      <c r="Y131" s="10">
        <v>6019</v>
      </c>
      <c r="Z131" s="17">
        <v>251</v>
      </c>
      <c r="AA131">
        <v>676.9305600420023</v>
      </c>
      <c r="AC131" s="10">
        <v>7218</v>
      </c>
      <c r="AD131" s="17">
        <v>301</v>
      </c>
      <c r="AE131">
        <v>584.61499109035094</v>
      </c>
    </row>
    <row r="132" spans="1:31" x14ac:dyDescent="0.25">
      <c r="A132" s="10">
        <v>130</v>
      </c>
      <c r="B132" s="17">
        <v>6</v>
      </c>
      <c r="C132" s="17">
        <v>1</v>
      </c>
      <c r="D132" s="11">
        <v>0.74218025035247293</v>
      </c>
      <c r="E132" s="11">
        <v>0.50159009092790863</v>
      </c>
      <c r="F132" s="11">
        <v>0.49787984346583475</v>
      </c>
      <c r="G132" s="11">
        <v>0.50159009092790863</v>
      </c>
      <c r="H132" s="11">
        <v>0.74218025035247293</v>
      </c>
      <c r="I132" s="17">
        <f t="shared" ref="I132:I195" si="2">D132*$D$1+E132*$E$1+F132*$F$1+G132*$G$1+H132*$H$1</f>
        <v>458.04891022258812</v>
      </c>
      <c r="L132" s="10">
        <v>4794</v>
      </c>
      <c r="M132" s="17">
        <v>200</v>
      </c>
      <c r="N132" s="17">
        <v>29</v>
      </c>
      <c r="O132">
        <v>692.89972212012435</v>
      </c>
      <c r="Q132" s="10">
        <v>450</v>
      </c>
      <c r="R132" s="17">
        <v>19</v>
      </c>
      <c r="S132" s="17">
        <v>596.34508390026622</v>
      </c>
      <c r="U132" s="10">
        <v>2804</v>
      </c>
      <c r="V132" s="17">
        <v>117</v>
      </c>
      <c r="W132">
        <v>562.20354586463691</v>
      </c>
      <c r="Y132" s="10">
        <v>5826</v>
      </c>
      <c r="Z132" s="17">
        <v>243</v>
      </c>
      <c r="AA132">
        <v>676.92024525096576</v>
      </c>
      <c r="AC132" s="10">
        <v>7194</v>
      </c>
      <c r="AD132" s="17">
        <v>300</v>
      </c>
      <c r="AE132">
        <v>584.22681179183166</v>
      </c>
    </row>
    <row r="133" spans="1:31" x14ac:dyDescent="0.25">
      <c r="A133" s="10">
        <v>131</v>
      </c>
      <c r="B133" s="17">
        <v>6</v>
      </c>
      <c r="C133" s="17">
        <v>1</v>
      </c>
      <c r="D133" s="11">
        <v>0.73915118867563889</v>
      </c>
      <c r="E133" s="11">
        <v>0.49787984346583469</v>
      </c>
      <c r="F133" s="11">
        <v>0.48452295260236383</v>
      </c>
      <c r="G133" s="11">
        <v>0.49787984346583469</v>
      </c>
      <c r="H133" s="11">
        <v>0.73915118867563889</v>
      </c>
      <c r="I133" s="17">
        <f t="shared" si="2"/>
        <v>455.06123586663284</v>
      </c>
      <c r="L133" s="10">
        <v>236</v>
      </c>
      <c r="M133" s="17">
        <v>10</v>
      </c>
      <c r="N133" s="17">
        <v>2</v>
      </c>
      <c r="O133">
        <v>692.19813748657839</v>
      </c>
      <c r="Q133" s="10">
        <v>692</v>
      </c>
      <c r="R133" s="17">
        <v>29</v>
      </c>
      <c r="S133" s="17">
        <v>595.93569042541833</v>
      </c>
      <c r="U133" s="10">
        <v>2587</v>
      </c>
      <c r="V133" s="17">
        <v>108</v>
      </c>
      <c r="W133">
        <v>559.5037092244263</v>
      </c>
      <c r="Y133" s="10">
        <v>5971</v>
      </c>
      <c r="Z133" s="17">
        <v>249</v>
      </c>
      <c r="AA133">
        <v>673.00055714526729</v>
      </c>
      <c r="AC133" s="10">
        <v>8276</v>
      </c>
      <c r="AD133" s="17">
        <v>345</v>
      </c>
      <c r="AE133">
        <v>584.09293859151398</v>
      </c>
    </row>
    <row r="134" spans="1:31" x14ac:dyDescent="0.25">
      <c r="A134" s="10">
        <v>132</v>
      </c>
      <c r="B134" s="17">
        <v>6</v>
      </c>
      <c r="C134" s="17">
        <v>1</v>
      </c>
      <c r="D134" s="11">
        <v>0.7264524301073686</v>
      </c>
      <c r="E134" s="11">
        <v>0.48452295260236383</v>
      </c>
      <c r="F134" s="11">
        <v>0.47413425970855466</v>
      </c>
      <c r="G134" s="11">
        <v>0.48452295260236378</v>
      </c>
      <c r="H134" s="11">
        <v>0.72645243010736871</v>
      </c>
      <c r="I134" s="17">
        <f t="shared" si="2"/>
        <v>445.2393290636457</v>
      </c>
      <c r="L134" s="10">
        <v>4478</v>
      </c>
      <c r="M134" s="17">
        <v>187</v>
      </c>
      <c r="N134" s="17">
        <v>27</v>
      </c>
      <c r="O134">
        <v>691.83382558164487</v>
      </c>
      <c r="Q134" s="10">
        <v>1123</v>
      </c>
      <c r="R134" s="17">
        <v>47</v>
      </c>
      <c r="S134" s="17">
        <v>594.64999330430214</v>
      </c>
      <c r="U134" s="10">
        <v>2636</v>
      </c>
      <c r="V134" s="17">
        <v>110</v>
      </c>
      <c r="W134">
        <v>558.24810674686535</v>
      </c>
      <c r="Y134" s="10">
        <v>5226</v>
      </c>
      <c r="Z134" s="17">
        <v>218</v>
      </c>
      <c r="AA134">
        <v>672.7217714144158</v>
      </c>
      <c r="AC134" s="10">
        <v>7460</v>
      </c>
      <c r="AD134" s="17">
        <v>311</v>
      </c>
      <c r="AE134">
        <v>583.24125273432298</v>
      </c>
    </row>
    <row r="135" spans="1:31" x14ac:dyDescent="0.25">
      <c r="A135" s="10">
        <v>133</v>
      </c>
      <c r="B135" s="17">
        <v>6</v>
      </c>
      <c r="C135" s="17">
        <v>1</v>
      </c>
      <c r="D135" s="11">
        <v>0.71689923558812063</v>
      </c>
      <c r="E135" s="11">
        <v>0.47413425970855461</v>
      </c>
      <c r="F135" s="11">
        <v>0.4607773688450838</v>
      </c>
      <c r="G135" s="11">
        <v>0.47413425970855461</v>
      </c>
      <c r="H135" s="11">
        <v>0.71689923558812063</v>
      </c>
      <c r="I135" s="17">
        <f t="shared" si="2"/>
        <v>437.49255402542377</v>
      </c>
      <c r="L135" s="10">
        <v>1147</v>
      </c>
      <c r="M135" s="17">
        <v>48</v>
      </c>
      <c r="N135" s="17">
        <v>7</v>
      </c>
      <c r="O135">
        <v>690.94825397272371</v>
      </c>
      <c r="Q135" s="10">
        <v>595</v>
      </c>
      <c r="R135" s="17">
        <v>25</v>
      </c>
      <c r="S135" s="17">
        <v>594.21948781742753</v>
      </c>
      <c r="U135" s="10">
        <v>4314</v>
      </c>
      <c r="V135" s="17">
        <v>180</v>
      </c>
      <c r="W135">
        <v>557.92831223261658</v>
      </c>
      <c r="Y135" s="10">
        <v>6302</v>
      </c>
      <c r="Z135" s="17">
        <v>263</v>
      </c>
      <c r="AA135">
        <v>672.47855029310131</v>
      </c>
      <c r="AC135" s="10">
        <v>7939</v>
      </c>
      <c r="AD135" s="17">
        <v>331</v>
      </c>
      <c r="AE135">
        <v>582.70880809471566</v>
      </c>
    </row>
    <row r="136" spans="1:31" x14ac:dyDescent="0.25">
      <c r="A136" s="10">
        <v>134</v>
      </c>
      <c r="B136" s="17">
        <v>6</v>
      </c>
      <c r="C136" s="17">
        <v>1</v>
      </c>
      <c r="D136" s="11">
        <v>0.70955958614040449</v>
      </c>
      <c r="E136" s="11">
        <v>0.4607773688450838</v>
      </c>
      <c r="F136" s="11">
        <v>0.45038867595127241</v>
      </c>
      <c r="G136" s="11">
        <v>0.46077736884508375</v>
      </c>
      <c r="H136" s="11">
        <v>0.70955958614040437</v>
      </c>
      <c r="I136" s="17">
        <f t="shared" si="2"/>
        <v>429.38556214101379</v>
      </c>
      <c r="L136" s="10">
        <v>6307</v>
      </c>
      <c r="M136" s="17">
        <v>263</v>
      </c>
      <c r="N136" s="17">
        <v>38</v>
      </c>
      <c r="O136">
        <v>690.79314357000396</v>
      </c>
      <c r="Q136" s="10">
        <v>1915</v>
      </c>
      <c r="R136" s="17">
        <v>80</v>
      </c>
      <c r="S136" s="17">
        <v>593.90503021273526</v>
      </c>
      <c r="U136" s="10">
        <v>4264</v>
      </c>
      <c r="V136" s="17">
        <v>178</v>
      </c>
      <c r="W136">
        <v>557.54837189396289</v>
      </c>
      <c r="Y136" s="10">
        <v>4527</v>
      </c>
      <c r="Z136" s="17">
        <v>189</v>
      </c>
      <c r="AA136">
        <v>672.42027057158714</v>
      </c>
      <c r="AC136" s="10">
        <v>7195</v>
      </c>
      <c r="AD136" s="17">
        <v>300</v>
      </c>
      <c r="AE136">
        <v>582.55718871449733</v>
      </c>
    </row>
    <row r="137" spans="1:31" x14ac:dyDescent="0.25">
      <c r="A137" s="10">
        <v>135</v>
      </c>
      <c r="B137" s="17">
        <v>6</v>
      </c>
      <c r="C137" s="17">
        <v>1</v>
      </c>
      <c r="D137" s="11">
        <v>0.70478298888078095</v>
      </c>
      <c r="E137" s="11">
        <v>0.45038867595127235</v>
      </c>
      <c r="F137" s="11">
        <v>0.42812719117882309</v>
      </c>
      <c r="G137" s="11">
        <v>0.45038867595127241</v>
      </c>
      <c r="H137" s="11">
        <v>0.70478298888078106</v>
      </c>
      <c r="I137" s="17">
        <f t="shared" si="2"/>
        <v>422.81111446951184</v>
      </c>
      <c r="L137" s="10">
        <v>6500</v>
      </c>
      <c r="M137" s="17">
        <v>271</v>
      </c>
      <c r="N137" s="17">
        <v>39</v>
      </c>
      <c r="O137">
        <v>690.09018720783365</v>
      </c>
      <c r="Q137" s="10">
        <v>1388</v>
      </c>
      <c r="R137" s="17">
        <v>58</v>
      </c>
      <c r="S137" s="17">
        <v>593.74439690339602</v>
      </c>
      <c r="U137" s="10">
        <v>3332</v>
      </c>
      <c r="V137" s="17">
        <v>139</v>
      </c>
      <c r="W137">
        <v>556.91851744018027</v>
      </c>
      <c r="Y137" s="10">
        <v>6163</v>
      </c>
      <c r="Z137" s="17">
        <v>257</v>
      </c>
      <c r="AA137">
        <v>672.32207035572674</v>
      </c>
      <c r="AC137" s="10">
        <v>7051</v>
      </c>
      <c r="AD137" s="17">
        <v>294</v>
      </c>
      <c r="AE137">
        <v>582.48401204581228</v>
      </c>
    </row>
    <row r="138" spans="1:31" x14ac:dyDescent="0.25">
      <c r="A138" s="10">
        <v>136</v>
      </c>
      <c r="B138" s="17">
        <v>6</v>
      </c>
      <c r="C138" s="17">
        <v>1</v>
      </c>
      <c r="D138" s="11">
        <v>0.68614260933102744</v>
      </c>
      <c r="E138" s="11">
        <v>0.42812719117882309</v>
      </c>
      <c r="F138" s="11">
        <v>0.4540989234133484</v>
      </c>
      <c r="G138" s="11">
        <v>0.42812719117882314</v>
      </c>
      <c r="H138" s="11">
        <v>0.68614260933102744</v>
      </c>
      <c r="I138" s="17">
        <f t="shared" si="2"/>
        <v>408.98046839399194</v>
      </c>
      <c r="L138" s="10">
        <v>4963</v>
      </c>
      <c r="M138" s="17">
        <v>207</v>
      </c>
      <c r="N138" s="17">
        <v>30</v>
      </c>
      <c r="O138">
        <v>689.51885129020707</v>
      </c>
      <c r="Q138" s="10">
        <v>1052</v>
      </c>
      <c r="R138" s="17">
        <v>44</v>
      </c>
      <c r="S138" s="17">
        <v>593.55412835438563</v>
      </c>
      <c r="U138" s="10">
        <v>3997</v>
      </c>
      <c r="V138" s="17">
        <v>167</v>
      </c>
      <c r="W138">
        <v>556.76772937926808</v>
      </c>
      <c r="Y138" s="10">
        <v>5898</v>
      </c>
      <c r="Z138" s="17">
        <v>246</v>
      </c>
      <c r="AA138">
        <v>672.28981684917926</v>
      </c>
      <c r="AC138" s="10">
        <v>7916</v>
      </c>
      <c r="AD138" s="17">
        <v>330</v>
      </c>
      <c r="AE138">
        <v>582.33823503117605</v>
      </c>
    </row>
    <row r="139" spans="1:31" x14ac:dyDescent="0.25">
      <c r="A139" s="10">
        <v>137</v>
      </c>
      <c r="B139" s="17">
        <v>6</v>
      </c>
      <c r="C139" s="17">
        <v>1</v>
      </c>
      <c r="D139" s="11">
        <v>0.73122902736699324</v>
      </c>
      <c r="E139" s="11">
        <v>0.45409892341334834</v>
      </c>
      <c r="F139" s="11">
        <v>0.54957595810408177</v>
      </c>
      <c r="G139" s="11">
        <v>0.4540989234133484</v>
      </c>
      <c r="H139" s="11">
        <v>0.73122902736699324</v>
      </c>
      <c r="I139" s="17">
        <f t="shared" si="2"/>
        <v>437.61589644694044</v>
      </c>
      <c r="L139" s="10">
        <v>4117</v>
      </c>
      <c r="M139" s="17">
        <v>172</v>
      </c>
      <c r="N139" s="17">
        <v>25</v>
      </c>
      <c r="O139">
        <v>689.37519551986998</v>
      </c>
      <c r="Q139" s="10">
        <v>811</v>
      </c>
      <c r="R139" s="17">
        <v>34</v>
      </c>
      <c r="S139" s="17">
        <v>593.23216849411983</v>
      </c>
      <c r="U139" s="10">
        <v>3259</v>
      </c>
      <c r="V139" s="17">
        <v>136</v>
      </c>
      <c r="W139">
        <v>555.35214264901572</v>
      </c>
      <c r="Y139" s="10">
        <v>5611</v>
      </c>
      <c r="Z139" s="17">
        <v>234</v>
      </c>
      <c r="AA139">
        <v>672.21256635223426</v>
      </c>
      <c r="AC139" s="10">
        <v>7915</v>
      </c>
      <c r="AD139" s="17">
        <v>330</v>
      </c>
      <c r="AE139">
        <v>581.37255799048887</v>
      </c>
    </row>
    <row r="140" spans="1:31" x14ac:dyDescent="0.25">
      <c r="A140" s="10">
        <v>138</v>
      </c>
      <c r="B140" s="17">
        <v>6</v>
      </c>
      <c r="C140" s="17">
        <v>1</v>
      </c>
      <c r="D140" s="11">
        <v>1.0428326636367147</v>
      </c>
      <c r="E140" s="11">
        <v>0.71444874553530635</v>
      </c>
      <c r="F140" s="11">
        <v>0.74821199744018907</v>
      </c>
      <c r="G140" s="11">
        <v>0.71444874553530635</v>
      </c>
      <c r="H140" s="11">
        <v>1.0428326636367145</v>
      </c>
      <c r="I140" s="17">
        <f t="shared" si="2"/>
        <v>649.41443047547875</v>
      </c>
      <c r="L140" s="10">
        <v>4508</v>
      </c>
      <c r="M140" s="17">
        <v>188</v>
      </c>
      <c r="N140" s="17">
        <v>27</v>
      </c>
      <c r="O140">
        <v>687.78106899478348</v>
      </c>
      <c r="Q140" s="10">
        <v>931</v>
      </c>
      <c r="R140" s="17">
        <v>39</v>
      </c>
      <c r="S140" s="17">
        <v>590.6946398077888</v>
      </c>
      <c r="U140" s="10">
        <v>4125</v>
      </c>
      <c r="V140" s="17">
        <v>172</v>
      </c>
      <c r="W140">
        <v>555.03635915155905</v>
      </c>
      <c r="Y140" s="10">
        <v>4451</v>
      </c>
      <c r="Z140" s="17">
        <v>186</v>
      </c>
      <c r="AA140">
        <v>672.12877841526733</v>
      </c>
      <c r="AC140" s="10">
        <v>7410</v>
      </c>
      <c r="AD140" s="17">
        <v>309</v>
      </c>
      <c r="AE140">
        <v>581.30714871267423</v>
      </c>
    </row>
    <row r="141" spans="1:31" x14ac:dyDescent="0.25">
      <c r="A141" s="10">
        <v>139</v>
      </c>
      <c r="B141" s="17">
        <v>6</v>
      </c>
      <c r="C141" s="17">
        <v>1</v>
      </c>
      <c r="D141" s="11">
        <v>1.0604012213623575</v>
      </c>
      <c r="E141" s="11">
        <v>0.74821199744018929</v>
      </c>
      <c r="F141" s="11">
        <v>0.74949821656037507</v>
      </c>
      <c r="G141" s="11">
        <v>0.74821199744018907</v>
      </c>
      <c r="H141" s="11">
        <v>1.0604012213623573</v>
      </c>
      <c r="I141" s="17">
        <f t="shared" si="2"/>
        <v>668.59311847444496</v>
      </c>
      <c r="L141" s="10">
        <v>5755</v>
      </c>
      <c r="M141" s="17">
        <v>240</v>
      </c>
      <c r="N141" s="17">
        <v>35</v>
      </c>
      <c r="O141">
        <v>687.68409945200858</v>
      </c>
      <c r="Q141" s="10">
        <v>1410</v>
      </c>
      <c r="R141" s="17">
        <v>59</v>
      </c>
      <c r="S141" s="17">
        <v>590.32232950452158</v>
      </c>
      <c r="U141" s="10">
        <v>4316</v>
      </c>
      <c r="V141" s="17">
        <v>180</v>
      </c>
      <c r="W141">
        <v>554.936057079031</v>
      </c>
      <c r="Y141" s="10">
        <v>6519</v>
      </c>
      <c r="Z141" s="17">
        <v>272</v>
      </c>
      <c r="AA141">
        <v>672.1041124760477</v>
      </c>
      <c r="AC141" s="10">
        <v>7674</v>
      </c>
      <c r="AD141" s="17">
        <v>320</v>
      </c>
      <c r="AE141">
        <v>580.80262509908084</v>
      </c>
    </row>
    <row r="142" spans="1:31" x14ac:dyDescent="0.25">
      <c r="A142" s="10">
        <v>140</v>
      </c>
      <c r="B142" s="17">
        <v>6</v>
      </c>
      <c r="C142" s="17">
        <v>1</v>
      </c>
      <c r="D142" s="11">
        <v>1.0525256610025859</v>
      </c>
      <c r="E142" s="11">
        <v>0.74949821656037507</v>
      </c>
      <c r="F142" s="11">
        <v>0.7488551070002808</v>
      </c>
      <c r="G142" s="11">
        <v>0.74949821656037507</v>
      </c>
      <c r="H142" s="11">
        <v>1.0525256610025859</v>
      </c>
      <c r="I142" s="17">
        <f t="shared" si="2"/>
        <v>666.56170242498877</v>
      </c>
      <c r="L142" s="10">
        <v>5707</v>
      </c>
      <c r="M142" s="17">
        <v>238</v>
      </c>
      <c r="N142" s="17">
        <v>34</v>
      </c>
      <c r="O142">
        <v>687.35099161419794</v>
      </c>
      <c r="Q142" s="10">
        <v>1051</v>
      </c>
      <c r="R142" s="17">
        <v>44</v>
      </c>
      <c r="S142" s="17">
        <v>589.41088246650975</v>
      </c>
      <c r="U142" s="10">
        <v>3162</v>
      </c>
      <c r="V142" s="17">
        <v>132</v>
      </c>
      <c r="W142">
        <v>554.79474421832629</v>
      </c>
      <c r="Y142" s="10">
        <v>5106</v>
      </c>
      <c r="Z142" s="17">
        <v>213</v>
      </c>
      <c r="AA142">
        <v>671.44216703963036</v>
      </c>
      <c r="AC142" s="10">
        <v>7147</v>
      </c>
      <c r="AD142" s="17">
        <v>298</v>
      </c>
      <c r="AE142">
        <v>578.82341365120647</v>
      </c>
    </row>
    <row r="143" spans="1:31" x14ac:dyDescent="0.25">
      <c r="A143" s="10">
        <v>141</v>
      </c>
      <c r="B143" s="17">
        <v>6</v>
      </c>
      <c r="C143" s="17">
        <v>1</v>
      </c>
      <c r="D143" s="11">
        <v>0.78493662094472005</v>
      </c>
      <c r="E143" s="11">
        <v>0.57604239000021595</v>
      </c>
      <c r="F143" s="11">
        <v>0.54957595810408177</v>
      </c>
      <c r="G143" s="11">
        <v>0.57604239000021595</v>
      </c>
      <c r="H143" s="11">
        <v>0.78493662094472005</v>
      </c>
      <c r="I143" s="17">
        <f t="shared" si="2"/>
        <v>503.57971302656006</v>
      </c>
      <c r="L143" s="10">
        <v>5419</v>
      </c>
      <c r="M143" s="17">
        <v>226</v>
      </c>
      <c r="N143" s="17">
        <v>33</v>
      </c>
      <c r="O143">
        <v>686.66500256908387</v>
      </c>
      <c r="Q143" s="10">
        <v>451</v>
      </c>
      <c r="R143" s="17">
        <v>19</v>
      </c>
      <c r="S143" s="17">
        <v>589.26635199012458</v>
      </c>
      <c r="U143" s="10">
        <v>3091</v>
      </c>
      <c r="V143" s="17">
        <v>129</v>
      </c>
      <c r="W143">
        <v>554.74709766345836</v>
      </c>
      <c r="Y143" s="10">
        <v>4526</v>
      </c>
      <c r="Z143" s="17">
        <v>189</v>
      </c>
      <c r="AA143">
        <v>671.250148481118</v>
      </c>
      <c r="AC143" s="10">
        <v>7219</v>
      </c>
      <c r="AD143" s="17">
        <v>301</v>
      </c>
      <c r="AE143">
        <v>578.31182415985268</v>
      </c>
    </row>
    <row r="144" spans="1:31" x14ac:dyDescent="0.25">
      <c r="A144" s="10">
        <v>142</v>
      </c>
      <c r="B144" s="17">
        <v>6</v>
      </c>
      <c r="C144" s="17">
        <v>1</v>
      </c>
      <c r="D144" s="11">
        <v>0.73029700838950518</v>
      </c>
      <c r="E144" s="11">
        <v>0.54957595810408177</v>
      </c>
      <c r="F144" s="11">
        <v>0.48600705158719465</v>
      </c>
      <c r="G144" s="11">
        <v>0.54957595810408177</v>
      </c>
      <c r="H144" s="11">
        <v>0.73029700838950506</v>
      </c>
      <c r="I144" s="17">
        <f t="shared" si="2"/>
        <v>472.96570798976211</v>
      </c>
      <c r="L144" s="10">
        <v>6139</v>
      </c>
      <c r="M144" s="17">
        <v>256</v>
      </c>
      <c r="N144" s="17">
        <v>37</v>
      </c>
      <c r="O144">
        <v>686.52048863574328</v>
      </c>
      <c r="Q144" s="10">
        <v>283</v>
      </c>
      <c r="R144" s="17">
        <v>12</v>
      </c>
      <c r="S144" s="17">
        <v>587.29823419613058</v>
      </c>
      <c r="U144" s="10">
        <v>4022</v>
      </c>
      <c r="V144" s="17">
        <v>168</v>
      </c>
      <c r="W144">
        <v>554.68002458205808</v>
      </c>
      <c r="Y144" s="10">
        <v>5828</v>
      </c>
      <c r="Z144" s="17">
        <v>243</v>
      </c>
      <c r="AA144">
        <v>670.005255618516</v>
      </c>
      <c r="AC144" s="10">
        <v>8274</v>
      </c>
      <c r="AD144" s="17">
        <v>345</v>
      </c>
      <c r="AE144">
        <v>578.29237852084248</v>
      </c>
    </row>
    <row r="145" spans="1:31" x14ac:dyDescent="0.25">
      <c r="A145" s="10">
        <v>143</v>
      </c>
      <c r="B145" s="17">
        <v>6</v>
      </c>
      <c r="C145" s="17">
        <v>1</v>
      </c>
      <c r="D145" s="11">
        <v>0.66167711117197625</v>
      </c>
      <c r="E145" s="11">
        <v>0.48600705158719459</v>
      </c>
      <c r="F145" s="11">
        <v>0.43431093694894757</v>
      </c>
      <c r="G145" s="11">
        <v>0.48600705158719459</v>
      </c>
      <c r="H145" s="11">
        <v>0.66167711117197636</v>
      </c>
      <c r="I145" s="17">
        <f t="shared" si="2"/>
        <v>423.51193368786818</v>
      </c>
      <c r="L145" s="10">
        <v>258</v>
      </c>
      <c r="M145" s="17">
        <v>11</v>
      </c>
      <c r="N145" s="17">
        <v>2</v>
      </c>
      <c r="O145">
        <v>685.91580267826259</v>
      </c>
      <c r="Q145" s="10">
        <v>500</v>
      </c>
      <c r="R145" s="17">
        <v>21</v>
      </c>
      <c r="S145" s="17">
        <v>587.27384197323522</v>
      </c>
      <c r="U145" s="10">
        <v>4290</v>
      </c>
      <c r="V145" s="17">
        <v>179</v>
      </c>
      <c r="W145">
        <v>554.37852697494191</v>
      </c>
      <c r="Y145" s="10">
        <v>6303</v>
      </c>
      <c r="Z145" s="17">
        <v>263</v>
      </c>
      <c r="AA145">
        <v>669.98867388807719</v>
      </c>
      <c r="AC145" s="10">
        <v>8442</v>
      </c>
      <c r="AD145" s="17">
        <v>352</v>
      </c>
      <c r="AE145">
        <v>577.76598705845015</v>
      </c>
    </row>
    <row r="146" spans="1:31" x14ac:dyDescent="0.25">
      <c r="A146" s="10">
        <v>144</v>
      </c>
      <c r="B146" s="17">
        <v>6</v>
      </c>
      <c r="C146" s="17">
        <v>1</v>
      </c>
      <c r="D146" s="11">
        <v>0.60960055080485298</v>
      </c>
      <c r="E146" s="11">
        <v>0.43431093694894751</v>
      </c>
      <c r="F146" s="11">
        <v>0.3957243633433658</v>
      </c>
      <c r="G146" s="11">
        <v>0.43431093694894751</v>
      </c>
      <c r="H146" s="11">
        <v>0.60960055080485298</v>
      </c>
      <c r="I146" s="17">
        <f t="shared" si="2"/>
        <v>384.62552557086656</v>
      </c>
      <c r="L146" s="10">
        <v>6380</v>
      </c>
      <c r="M146" s="17">
        <v>266</v>
      </c>
      <c r="N146" s="17">
        <v>38</v>
      </c>
      <c r="O146">
        <v>685.81004477254703</v>
      </c>
      <c r="Q146" s="10">
        <v>955</v>
      </c>
      <c r="R146" s="17">
        <v>40</v>
      </c>
      <c r="S146" s="17">
        <v>586.60770364734879</v>
      </c>
      <c r="U146" s="10">
        <v>4261</v>
      </c>
      <c r="V146" s="17">
        <v>178</v>
      </c>
      <c r="W146">
        <v>553.76723625320403</v>
      </c>
      <c r="Y146" s="10">
        <v>5515</v>
      </c>
      <c r="Z146" s="17">
        <v>230</v>
      </c>
      <c r="AA146">
        <v>669.24858298121671</v>
      </c>
      <c r="AC146" s="10">
        <v>8731</v>
      </c>
      <c r="AD146" s="17">
        <v>364</v>
      </c>
      <c r="AE146">
        <v>577.68363348964965</v>
      </c>
    </row>
    <row r="147" spans="1:31" x14ac:dyDescent="0.25">
      <c r="A147" s="10">
        <v>145</v>
      </c>
      <c r="B147" s="17">
        <v>7</v>
      </c>
      <c r="C147" s="17">
        <v>1</v>
      </c>
      <c r="D147" s="11">
        <v>0.57558185812655271</v>
      </c>
      <c r="E147" s="11">
        <v>0.3957243633433658</v>
      </c>
      <c r="F147" s="11">
        <v>0.37197877958608566</v>
      </c>
      <c r="G147" s="11">
        <v>0.39572436334336575</v>
      </c>
      <c r="H147" s="11">
        <v>0.57558185812655283</v>
      </c>
      <c r="I147" s="17">
        <f t="shared" si="2"/>
        <v>357.35509112128665</v>
      </c>
      <c r="L147" s="10">
        <v>6066</v>
      </c>
      <c r="M147" s="17">
        <v>253</v>
      </c>
      <c r="N147" s="17">
        <v>37</v>
      </c>
      <c r="O147">
        <v>685.64784546599526</v>
      </c>
      <c r="Q147" s="10">
        <v>1292</v>
      </c>
      <c r="R147" s="17">
        <v>54</v>
      </c>
      <c r="S147" s="17">
        <v>586.46494170828441</v>
      </c>
      <c r="U147" s="10">
        <v>2420</v>
      </c>
      <c r="V147" s="17">
        <v>101</v>
      </c>
      <c r="W147">
        <v>553.29285989721006</v>
      </c>
      <c r="Y147" s="10">
        <v>5178</v>
      </c>
      <c r="Z147" s="17">
        <v>216</v>
      </c>
      <c r="AA147">
        <v>668.56129307418712</v>
      </c>
      <c r="AC147" s="10">
        <v>7530</v>
      </c>
      <c r="AD147" s="17">
        <v>314</v>
      </c>
      <c r="AE147">
        <v>576.68426213557791</v>
      </c>
    </row>
    <row r="148" spans="1:31" x14ac:dyDescent="0.25">
      <c r="A148" s="10">
        <v>146</v>
      </c>
      <c r="B148" s="17">
        <v>7</v>
      </c>
      <c r="C148" s="17">
        <v>1</v>
      </c>
      <c r="D148" s="11">
        <v>0.56090255923112142</v>
      </c>
      <c r="E148" s="11">
        <v>0.37197877958608566</v>
      </c>
      <c r="F148" s="11">
        <v>0.36431093483113047</v>
      </c>
      <c r="G148" s="11">
        <v>0.37197877958608566</v>
      </c>
      <c r="H148" s="11">
        <v>0.56090255923112131</v>
      </c>
      <c r="I148" s="17">
        <f t="shared" si="2"/>
        <v>342.85276818163834</v>
      </c>
      <c r="L148" s="10">
        <v>6115</v>
      </c>
      <c r="M148" s="17">
        <v>255</v>
      </c>
      <c r="N148" s="17">
        <v>37</v>
      </c>
      <c r="O148">
        <v>684.94438364780069</v>
      </c>
      <c r="Q148" s="10">
        <v>1074</v>
      </c>
      <c r="R148" s="17">
        <v>45</v>
      </c>
      <c r="S148" s="17">
        <v>586.3139695175106</v>
      </c>
      <c r="U148" s="10">
        <v>3018</v>
      </c>
      <c r="V148" s="17">
        <v>126</v>
      </c>
      <c r="W148">
        <v>552.74606441892411</v>
      </c>
      <c r="Y148" s="10">
        <v>6375</v>
      </c>
      <c r="Z148" s="17">
        <v>266</v>
      </c>
      <c r="AA148">
        <v>668.32806510098169</v>
      </c>
      <c r="AC148" s="10">
        <v>8634</v>
      </c>
      <c r="AD148" s="17">
        <v>360</v>
      </c>
      <c r="AE148">
        <v>576.57376845760916</v>
      </c>
    </row>
    <row r="149" spans="1:31" x14ac:dyDescent="0.25">
      <c r="A149" s="10">
        <v>147</v>
      </c>
      <c r="B149" s="17">
        <v>7</v>
      </c>
      <c r="C149" s="17">
        <v>1</v>
      </c>
      <c r="D149" s="11">
        <v>0.56707718495697768</v>
      </c>
      <c r="E149" s="11">
        <v>0.36431093483113042</v>
      </c>
      <c r="F149" s="11">
        <v>0.36233213618469079</v>
      </c>
      <c r="G149" s="11">
        <v>0.36431093483113042</v>
      </c>
      <c r="H149" s="11">
        <v>0.56707718495697779</v>
      </c>
      <c r="I149" s="17">
        <f t="shared" si="2"/>
        <v>341.68235856607271</v>
      </c>
      <c r="L149" s="10">
        <v>259</v>
      </c>
      <c r="M149" s="17">
        <v>11</v>
      </c>
      <c r="N149" s="17">
        <v>2</v>
      </c>
      <c r="O149">
        <v>683.9466095885341</v>
      </c>
      <c r="Q149" s="10">
        <v>2154</v>
      </c>
      <c r="R149" s="17">
        <v>90</v>
      </c>
      <c r="S149" s="17">
        <v>586.10026712248862</v>
      </c>
      <c r="U149" s="10">
        <v>3090</v>
      </c>
      <c r="V149" s="17">
        <v>129</v>
      </c>
      <c r="W149">
        <v>551.94359938533523</v>
      </c>
      <c r="Y149" s="10">
        <v>4433</v>
      </c>
      <c r="Z149" s="17">
        <v>185</v>
      </c>
      <c r="AA149">
        <v>668.27146874261325</v>
      </c>
      <c r="AC149" s="10">
        <v>7050</v>
      </c>
      <c r="AD149" s="17">
        <v>294</v>
      </c>
      <c r="AE149">
        <v>576.05381222657843</v>
      </c>
    </row>
    <row r="150" spans="1:31" x14ac:dyDescent="0.25">
      <c r="A150" s="10">
        <v>148</v>
      </c>
      <c r="B150" s="17">
        <v>7</v>
      </c>
      <c r="C150" s="17">
        <v>1</v>
      </c>
      <c r="D150" s="11">
        <v>0.59666878749221108</v>
      </c>
      <c r="E150" s="11">
        <v>0.36233213618469079</v>
      </c>
      <c r="F150" s="11">
        <v>0.37074203043206039</v>
      </c>
      <c r="G150" s="11">
        <v>0.36233213618469079</v>
      </c>
      <c r="H150" s="11">
        <v>0.59666878749221097</v>
      </c>
      <c r="I150" s="17">
        <f t="shared" si="2"/>
        <v>350.69654768866621</v>
      </c>
      <c r="L150" s="10">
        <v>5683</v>
      </c>
      <c r="M150" s="17">
        <v>237</v>
      </c>
      <c r="N150" s="17">
        <v>34</v>
      </c>
      <c r="O150">
        <v>683.71924959641967</v>
      </c>
      <c r="Q150" s="10">
        <v>738</v>
      </c>
      <c r="R150" s="17">
        <v>31</v>
      </c>
      <c r="S150" s="17">
        <v>586.05164564769098</v>
      </c>
      <c r="U150" s="10">
        <v>4023</v>
      </c>
      <c r="V150" s="17">
        <v>168</v>
      </c>
      <c r="W150">
        <v>551.92837978784428</v>
      </c>
      <c r="Y150" s="10">
        <v>6044</v>
      </c>
      <c r="Z150" s="17">
        <v>252</v>
      </c>
      <c r="AA150">
        <v>668.11683534582733</v>
      </c>
      <c r="AC150" s="10">
        <v>7099</v>
      </c>
      <c r="AD150" s="17">
        <v>296</v>
      </c>
      <c r="AE150">
        <v>575.86105060106547</v>
      </c>
    </row>
    <row r="151" spans="1:31" x14ac:dyDescent="0.25">
      <c r="A151" s="10">
        <v>149</v>
      </c>
      <c r="B151" s="17">
        <v>7</v>
      </c>
      <c r="C151" s="17">
        <v>1</v>
      </c>
      <c r="D151" s="11">
        <v>0.65457046646863304</v>
      </c>
      <c r="E151" s="11">
        <v>0.37074203043206039</v>
      </c>
      <c r="F151" s="11">
        <v>0.4093286040376421</v>
      </c>
      <c r="G151" s="11">
        <v>0.37074203043206039</v>
      </c>
      <c r="H151" s="11">
        <v>0.65457046646863293</v>
      </c>
      <c r="I151" s="17">
        <f t="shared" si="2"/>
        <v>374.13250560429242</v>
      </c>
      <c r="L151" s="10">
        <v>5610</v>
      </c>
      <c r="M151" s="17">
        <v>234</v>
      </c>
      <c r="N151" s="17">
        <v>34</v>
      </c>
      <c r="O151">
        <v>683.61501163577339</v>
      </c>
      <c r="Q151" s="10">
        <v>2107</v>
      </c>
      <c r="R151" s="17">
        <v>88</v>
      </c>
      <c r="S151" s="17">
        <v>585.9778696302003</v>
      </c>
      <c r="U151" s="10">
        <v>4220</v>
      </c>
      <c r="V151" s="17">
        <v>176</v>
      </c>
      <c r="W151">
        <v>551.26514389338922</v>
      </c>
      <c r="Y151" s="10">
        <v>6328</v>
      </c>
      <c r="Z151" s="17">
        <v>264</v>
      </c>
      <c r="AA151">
        <v>667.9963674086863</v>
      </c>
      <c r="AC151" s="10">
        <v>7700</v>
      </c>
      <c r="AD151" s="17">
        <v>321</v>
      </c>
      <c r="AE151">
        <v>575.85051024384927</v>
      </c>
    </row>
    <row r="152" spans="1:31" x14ac:dyDescent="0.25">
      <c r="A152" s="10">
        <v>150</v>
      </c>
      <c r="B152" s="17">
        <v>7</v>
      </c>
      <c r="C152" s="17">
        <v>1</v>
      </c>
      <c r="D152" s="11">
        <v>0.71794775693779367</v>
      </c>
      <c r="E152" s="11">
        <v>0.4093286040376421</v>
      </c>
      <c r="F152" s="11">
        <v>0.49219079735731913</v>
      </c>
      <c r="G152" s="11">
        <v>0.4093286040376421</v>
      </c>
      <c r="H152" s="11">
        <v>0.71794775693779356</v>
      </c>
      <c r="I152" s="17">
        <f t="shared" si="2"/>
        <v>413.16235572944356</v>
      </c>
      <c r="L152" s="10">
        <v>5947</v>
      </c>
      <c r="M152" s="17">
        <v>248</v>
      </c>
      <c r="N152" s="17">
        <v>36</v>
      </c>
      <c r="O152">
        <v>683.05133446168884</v>
      </c>
      <c r="Q152" s="10">
        <v>68</v>
      </c>
      <c r="R152" s="17">
        <v>3</v>
      </c>
      <c r="S152" s="17">
        <v>585.88802856037387</v>
      </c>
      <c r="U152" s="10">
        <v>3929</v>
      </c>
      <c r="V152" s="17">
        <v>164</v>
      </c>
      <c r="W152">
        <v>551.22584040585173</v>
      </c>
      <c r="Y152" s="10">
        <v>4796</v>
      </c>
      <c r="Z152" s="17">
        <v>200</v>
      </c>
      <c r="AA152">
        <v>667.61749215382417</v>
      </c>
      <c r="AC152" s="10">
        <v>7554</v>
      </c>
      <c r="AD152" s="17">
        <v>315</v>
      </c>
      <c r="AE152">
        <v>574.98089042119545</v>
      </c>
    </row>
    <row r="153" spans="1:31" x14ac:dyDescent="0.25">
      <c r="A153" s="10">
        <v>151</v>
      </c>
      <c r="B153" s="17">
        <v>7</v>
      </c>
      <c r="C153" s="17">
        <v>1</v>
      </c>
      <c r="D153" s="11">
        <v>0.75196644961609371</v>
      </c>
      <c r="E153" s="11">
        <v>0.49219079735731908</v>
      </c>
      <c r="F153" s="11">
        <v>0.53349821910175499</v>
      </c>
      <c r="G153" s="11">
        <v>0.49219079735731908</v>
      </c>
      <c r="H153" s="11">
        <v>0.75196644961609382</v>
      </c>
      <c r="I153" s="17">
        <f t="shared" si="2"/>
        <v>458.84551158414786</v>
      </c>
      <c r="L153" s="10">
        <v>234</v>
      </c>
      <c r="M153" s="17">
        <v>10</v>
      </c>
      <c r="N153" s="17">
        <v>2</v>
      </c>
      <c r="O153">
        <v>683.01775058413159</v>
      </c>
      <c r="Q153" s="10">
        <v>932</v>
      </c>
      <c r="R153" s="17">
        <v>39</v>
      </c>
      <c r="S153" s="17">
        <v>585.37603398879992</v>
      </c>
      <c r="U153" s="10">
        <v>3115</v>
      </c>
      <c r="V153" s="17">
        <v>130</v>
      </c>
      <c r="W153">
        <v>550.97096511421614</v>
      </c>
      <c r="Y153" s="10">
        <v>6518</v>
      </c>
      <c r="Z153" s="17">
        <v>272</v>
      </c>
      <c r="AA153">
        <v>665.85224750403086</v>
      </c>
      <c r="AC153" s="10">
        <v>7122</v>
      </c>
      <c r="AD153" s="17">
        <v>297</v>
      </c>
      <c r="AE153">
        <v>574.72370919234629</v>
      </c>
    </row>
    <row r="154" spans="1:31" x14ac:dyDescent="0.25">
      <c r="A154" s="10">
        <v>152</v>
      </c>
      <c r="B154" s="17">
        <v>7</v>
      </c>
      <c r="C154" s="17">
        <v>1</v>
      </c>
      <c r="D154" s="11">
        <v>0.77258736949300855</v>
      </c>
      <c r="E154" s="11">
        <v>0.53349821910175488</v>
      </c>
      <c r="F154" s="11">
        <v>0.52187277705392032</v>
      </c>
      <c r="G154" s="11">
        <v>0.53349821910175488</v>
      </c>
      <c r="H154" s="11">
        <v>0.77258736949300855</v>
      </c>
      <c r="I154" s="17">
        <f t="shared" si="2"/>
        <v>481.50215696062151</v>
      </c>
      <c r="L154" s="10">
        <v>1148</v>
      </c>
      <c r="M154" s="17">
        <v>48</v>
      </c>
      <c r="N154" s="17">
        <v>7</v>
      </c>
      <c r="O154">
        <v>682.8425804390497</v>
      </c>
      <c r="Q154" s="10">
        <v>1939</v>
      </c>
      <c r="R154" s="17">
        <v>81</v>
      </c>
      <c r="S154" s="17">
        <v>585.36679449349822</v>
      </c>
      <c r="U154" s="10">
        <v>3164</v>
      </c>
      <c r="V154" s="17">
        <v>132</v>
      </c>
      <c r="W154">
        <v>550.9626526982031</v>
      </c>
      <c r="Y154" s="10">
        <v>4532</v>
      </c>
      <c r="Z154" s="17">
        <v>189</v>
      </c>
      <c r="AA154">
        <v>665.71073283545479</v>
      </c>
      <c r="AC154" s="10">
        <v>8036</v>
      </c>
      <c r="AD154" s="17">
        <v>335</v>
      </c>
      <c r="AE154">
        <v>574.15838039979235</v>
      </c>
    </row>
    <row r="155" spans="1:31" x14ac:dyDescent="0.25">
      <c r="A155" s="10">
        <v>153</v>
      </c>
      <c r="B155" s="17">
        <v>7</v>
      </c>
      <c r="C155" s="17">
        <v>1</v>
      </c>
      <c r="D155" s="11">
        <v>0.77188835525989319</v>
      </c>
      <c r="E155" s="11">
        <v>0.52187277705392032</v>
      </c>
      <c r="F155" s="11">
        <v>0.52434627536197098</v>
      </c>
      <c r="G155" s="11">
        <v>0.52187277705392032</v>
      </c>
      <c r="H155" s="11">
        <v>0.77188835525989319</v>
      </c>
      <c r="I155" s="17">
        <f t="shared" si="2"/>
        <v>476.7272355192128</v>
      </c>
      <c r="L155" s="10">
        <v>4144</v>
      </c>
      <c r="M155" s="17">
        <v>173</v>
      </c>
      <c r="N155" s="17">
        <v>25</v>
      </c>
      <c r="O155">
        <v>681.93952074927597</v>
      </c>
      <c r="Q155" s="10">
        <v>1196</v>
      </c>
      <c r="R155" s="17">
        <v>50</v>
      </c>
      <c r="S155" s="17">
        <v>584.73605642313066</v>
      </c>
      <c r="U155" s="10">
        <v>3764</v>
      </c>
      <c r="V155" s="17">
        <v>157</v>
      </c>
      <c r="W155">
        <v>550.5780647979924</v>
      </c>
      <c r="Y155" s="10">
        <v>6524</v>
      </c>
      <c r="Z155" s="17">
        <v>272</v>
      </c>
      <c r="AA155">
        <v>664.90771450520151</v>
      </c>
      <c r="AC155" s="10">
        <v>7292</v>
      </c>
      <c r="AD155" s="17">
        <v>304</v>
      </c>
      <c r="AE155">
        <v>574.09343052586053</v>
      </c>
    </row>
    <row r="156" spans="1:31" x14ac:dyDescent="0.25">
      <c r="A156" s="10">
        <v>154</v>
      </c>
      <c r="B156" s="17">
        <v>7</v>
      </c>
      <c r="C156" s="17">
        <v>1</v>
      </c>
      <c r="D156" s="11">
        <v>0.76268466785720179</v>
      </c>
      <c r="E156" s="11">
        <v>0.52434627536197098</v>
      </c>
      <c r="F156" s="11">
        <v>0.52014132823828407</v>
      </c>
      <c r="G156" s="11">
        <v>0.52434627536197087</v>
      </c>
      <c r="H156" s="11">
        <v>0.76268466785720179</v>
      </c>
      <c r="I156" s="17">
        <f t="shared" si="2"/>
        <v>474.60325698862431</v>
      </c>
      <c r="L156" s="10">
        <v>4432</v>
      </c>
      <c r="M156" s="17">
        <v>185</v>
      </c>
      <c r="N156" s="17">
        <v>27</v>
      </c>
      <c r="O156">
        <v>681.6775661222199</v>
      </c>
      <c r="Q156" s="10">
        <v>1868</v>
      </c>
      <c r="R156" s="17">
        <v>78</v>
      </c>
      <c r="S156" s="17">
        <v>583.29658933032727</v>
      </c>
      <c r="U156" s="10">
        <v>2755</v>
      </c>
      <c r="V156" s="17">
        <v>115</v>
      </c>
      <c r="W156">
        <v>550.56418990624229</v>
      </c>
      <c r="Y156" s="10">
        <v>4795</v>
      </c>
      <c r="Z156" s="17">
        <v>200</v>
      </c>
      <c r="AA156">
        <v>664.27349368385626</v>
      </c>
      <c r="AC156" s="10">
        <v>6714</v>
      </c>
      <c r="AD156" s="17">
        <v>280</v>
      </c>
      <c r="AE156">
        <v>573.41436741358598</v>
      </c>
    </row>
    <row r="157" spans="1:31" x14ac:dyDescent="0.25">
      <c r="A157" s="10">
        <v>155</v>
      </c>
      <c r="B157" s="17">
        <v>7</v>
      </c>
      <c r="C157" s="17">
        <v>1</v>
      </c>
      <c r="D157" s="11">
        <v>0.75616053501478786</v>
      </c>
      <c r="E157" s="11">
        <v>0.52014132823828407</v>
      </c>
      <c r="F157" s="11">
        <v>0.51618373094540471</v>
      </c>
      <c r="G157" s="11">
        <v>0.52014132823828407</v>
      </c>
      <c r="H157" s="11">
        <v>0.75616053501478786</v>
      </c>
      <c r="I157" s="17">
        <f t="shared" si="2"/>
        <v>470.67525173786191</v>
      </c>
      <c r="L157" s="10">
        <v>4002</v>
      </c>
      <c r="M157" s="17">
        <v>167</v>
      </c>
      <c r="N157" s="17">
        <v>24</v>
      </c>
      <c r="O157">
        <v>680.62731452889921</v>
      </c>
      <c r="Q157" s="10">
        <v>690</v>
      </c>
      <c r="R157" s="17">
        <v>29</v>
      </c>
      <c r="S157" s="17">
        <v>582.65188247542915</v>
      </c>
      <c r="U157" s="10">
        <v>3498</v>
      </c>
      <c r="V157" s="17">
        <v>146</v>
      </c>
      <c r="W157">
        <v>550.10219502111624</v>
      </c>
      <c r="Y157" s="10">
        <v>5732</v>
      </c>
      <c r="Z157" s="17">
        <v>239</v>
      </c>
      <c r="AA157">
        <v>664.10199228681608</v>
      </c>
      <c r="AC157" s="10">
        <v>7508</v>
      </c>
      <c r="AD157" s="17">
        <v>313</v>
      </c>
      <c r="AE157">
        <v>572.92722446879134</v>
      </c>
    </row>
    <row r="158" spans="1:31" x14ac:dyDescent="0.25">
      <c r="A158" s="10">
        <v>156</v>
      </c>
      <c r="B158" s="17">
        <v>7</v>
      </c>
      <c r="C158" s="17">
        <v>1</v>
      </c>
      <c r="D158" s="11">
        <v>0.75196644961609371</v>
      </c>
      <c r="E158" s="11">
        <v>0.51618373094540471</v>
      </c>
      <c r="F158" s="11">
        <v>0.50653708754400983</v>
      </c>
      <c r="G158" s="11">
        <v>0.51618373094540471</v>
      </c>
      <c r="H158" s="11">
        <v>0.75196644961609382</v>
      </c>
      <c r="I158" s="17">
        <f t="shared" si="2"/>
        <v>467.36423975707226</v>
      </c>
      <c r="L158" s="10">
        <v>5132</v>
      </c>
      <c r="M158" s="17">
        <v>214</v>
      </c>
      <c r="N158" s="17">
        <v>31</v>
      </c>
      <c r="O158">
        <v>680.08161737241915</v>
      </c>
      <c r="Q158" s="10">
        <v>1890</v>
      </c>
      <c r="R158" s="17">
        <v>79</v>
      </c>
      <c r="S158" s="17">
        <v>582.45545210187561</v>
      </c>
      <c r="U158" s="10">
        <v>3762</v>
      </c>
      <c r="V158" s="17">
        <v>157</v>
      </c>
      <c r="W158">
        <v>549.95398752516621</v>
      </c>
      <c r="Y158" s="10">
        <v>5346</v>
      </c>
      <c r="Z158" s="17">
        <v>223</v>
      </c>
      <c r="AA158">
        <v>663.48205970896083</v>
      </c>
      <c r="AC158" s="10">
        <v>6642</v>
      </c>
      <c r="AD158" s="17">
        <v>277</v>
      </c>
      <c r="AE158">
        <v>572.55697086421242</v>
      </c>
    </row>
    <row r="159" spans="1:31" x14ac:dyDescent="0.25">
      <c r="A159" s="10">
        <v>157</v>
      </c>
      <c r="B159" s="17">
        <v>7</v>
      </c>
      <c r="C159" s="17">
        <v>1</v>
      </c>
      <c r="D159" s="11">
        <v>0.7417142408637295</v>
      </c>
      <c r="E159" s="11">
        <v>0.50653708754400983</v>
      </c>
      <c r="F159" s="11">
        <v>0.49911659261985997</v>
      </c>
      <c r="G159" s="11">
        <v>0.50653708754400972</v>
      </c>
      <c r="H159" s="11">
        <v>0.74171424086372939</v>
      </c>
      <c r="I159" s="17">
        <f t="shared" si="2"/>
        <v>459.92805579879172</v>
      </c>
      <c r="L159" s="10">
        <v>5466</v>
      </c>
      <c r="M159" s="17">
        <v>228</v>
      </c>
      <c r="N159" s="17">
        <v>33</v>
      </c>
      <c r="O159">
        <v>679.43581219571593</v>
      </c>
      <c r="Q159" s="10">
        <v>1075</v>
      </c>
      <c r="R159" s="17">
        <v>45</v>
      </c>
      <c r="S159" s="17">
        <v>582.28751907707124</v>
      </c>
      <c r="U159" s="10">
        <v>4164</v>
      </c>
      <c r="V159" s="17">
        <v>174</v>
      </c>
      <c r="W159">
        <v>549.88174946460924</v>
      </c>
      <c r="Y159" s="10">
        <v>6327</v>
      </c>
      <c r="Z159" s="17">
        <v>264</v>
      </c>
      <c r="AA159">
        <v>663.22202738017995</v>
      </c>
      <c r="AC159" s="10">
        <v>7699</v>
      </c>
      <c r="AD159" s="17">
        <v>321</v>
      </c>
      <c r="AE159">
        <v>572.3347535130672</v>
      </c>
    </row>
    <row r="160" spans="1:31" x14ac:dyDescent="0.25">
      <c r="A160" s="10">
        <v>158</v>
      </c>
      <c r="B160" s="17">
        <v>7</v>
      </c>
      <c r="C160" s="17">
        <v>1</v>
      </c>
      <c r="D160" s="11">
        <v>0.73717064834847656</v>
      </c>
      <c r="E160" s="11">
        <v>0.49911659261985997</v>
      </c>
      <c r="F160" s="11">
        <v>0.49219079735731913</v>
      </c>
      <c r="G160" s="11">
        <v>0.49911659261985997</v>
      </c>
      <c r="H160" s="11">
        <v>0.73717064834847668</v>
      </c>
      <c r="I160" s="17">
        <f t="shared" si="2"/>
        <v>455.22887641374928</v>
      </c>
      <c r="L160" s="10">
        <v>4100</v>
      </c>
      <c r="M160" s="17">
        <v>171</v>
      </c>
      <c r="N160" s="17">
        <v>25</v>
      </c>
      <c r="O160">
        <v>679.37207107941663</v>
      </c>
      <c r="Q160" s="10">
        <v>428</v>
      </c>
      <c r="R160" s="17">
        <v>18</v>
      </c>
      <c r="S160" s="17">
        <v>581.78618178156569</v>
      </c>
      <c r="U160" s="10">
        <v>4001</v>
      </c>
      <c r="V160" s="17">
        <v>167</v>
      </c>
      <c r="W160">
        <v>549.86265690369737</v>
      </c>
      <c r="Y160" s="10">
        <v>4844</v>
      </c>
      <c r="Z160" s="17">
        <v>202</v>
      </c>
      <c r="AA160">
        <v>662.83701864055411</v>
      </c>
      <c r="AC160" s="10">
        <v>7650</v>
      </c>
      <c r="AD160" s="17">
        <v>319</v>
      </c>
      <c r="AE160">
        <v>571.50155491800297</v>
      </c>
    </row>
    <row r="161" spans="1:31" x14ac:dyDescent="0.25">
      <c r="A161" s="10">
        <v>159</v>
      </c>
      <c r="B161" s="17">
        <v>7</v>
      </c>
      <c r="C161" s="17">
        <v>1</v>
      </c>
      <c r="D161" s="11">
        <v>0.74089872425842818</v>
      </c>
      <c r="E161" s="11">
        <v>0.49219079735731908</v>
      </c>
      <c r="F161" s="11">
        <v>0.48031800547867903</v>
      </c>
      <c r="G161" s="11">
        <v>0.49219079735731908</v>
      </c>
      <c r="H161" s="11">
        <v>0.74089872425842829</v>
      </c>
      <c r="I161" s="17">
        <f t="shared" si="2"/>
        <v>453.17663092477187</v>
      </c>
      <c r="L161" s="10">
        <v>6162</v>
      </c>
      <c r="M161" s="17">
        <v>257</v>
      </c>
      <c r="N161" s="17">
        <v>37</v>
      </c>
      <c r="O161">
        <v>678.80168526714988</v>
      </c>
      <c r="Q161" s="10">
        <v>786</v>
      </c>
      <c r="R161" s="17">
        <v>33</v>
      </c>
      <c r="S161" s="17">
        <v>581.13243797147527</v>
      </c>
      <c r="U161" s="10">
        <v>2274</v>
      </c>
      <c r="V161" s="17">
        <v>95</v>
      </c>
      <c r="W161">
        <v>549.80048268877579</v>
      </c>
      <c r="Y161" s="10">
        <v>5371</v>
      </c>
      <c r="Z161" s="17">
        <v>224</v>
      </c>
      <c r="AA161">
        <v>661.5005890222883</v>
      </c>
      <c r="AC161" s="10">
        <v>8059</v>
      </c>
      <c r="AD161" s="17">
        <v>336</v>
      </c>
      <c r="AE161">
        <v>571.34610203025147</v>
      </c>
    </row>
    <row r="162" spans="1:31" x14ac:dyDescent="0.25">
      <c r="A162" s="10">
        <v>160</v>
      </c>
      <c r="B162" s="17">
        <v>7</v>
      </c>
      <c r="C162" s="17">
        <v>1</v>
      </c>
      <c r="D162" s="11">
        <v>0.77188835525989319</v>
      </c>
      <c r="E162" s="11">
        <v>0.48031800547867903</v>
      </c>
      <c r="F162" s="11">
        <v>0.48477030243316932</v>
      </c>
      <c r="G162" s="11">
        <v>0.48031800547867898</v>
      </c>
      <c r="H162" s="11">
        <v>0.77188835525989319</v>
      </c>
      <c r="I162" s="17">
        <f t="shared" si="2"/>
        <v>458.5222879719642</v>
      </c>
      <c r="L162" s="10">
        <v>5202</v>
      </c>
      <c r="M162" s="17">
        <v>217</v>
      </c>
      <c r="N162" s="17">
        <v>31</v>
      </c>
      <c r="O162">
        <v>677.91118727017374</v>
      </c>
      <c r="Q162" s="10">
        <v>1964</v>
      </c>
      <c r="R162" s="17">
        <v>82</v>
      </c>
      <c r="S162" s="17">
        <v>581.05847416842346</v>
      </c>
      <c r="U162" s="10">
        <v>3474</v>
      </c>
      <c r="V162" s="17">
        <v>145</v>
      </c>
      <c r="W162">
        <v>549.1387146240412</v>
      </c>
      <c r="Y162" s="10">
        <v>4503</v>
      </c>
      <c r="Z162" s="17">
        <v>188</v>
      </c>
      <c r="AA162">
        <v>660.90872027721741</v>
      </c>
      <c r="AC162" s="10">
        <v>7100</v>
      </c>
      <c r="AD162" s="17">
        <v>296</v>
      </c>
      <c r="AE162">
        <v>571.26417656774106</v>
      </c>
    </row>
    <row r="163" spans="1:31" x14ac:dyDescent="0.25">
      <c r="A163" s="10">
        <v>161</v>
      </c>
      <c r="B163" s="17">
        <v>7</v>
      </c>
      <c r="C163" s="17">
        <v>1</v>
      </c>
      <c r="D163" s="11">
        <v>0.77177185288770744</v>
      </c>
      <c r="E163" s="11">
        <v>0.48477030243316932</v>
      </c>
      <c r="F163" s="11">
        <v>0.5384452157178562</v>
      </c>
      <c r="G163" s="11">
        <v>0.48477030243316932</v>
      </c>
      <c r="H163" s="11">
        <v>0.77177185288770733</v>
      </c>
      <c r="I163" s="17">
        <f t="shared" si="2"/>
        <v>462.41292252604836</v>
      </c>
      <c r="L163" s="10">
        <v>4431</v>
      </c>
      <c r="M163" s="17">
        <v>185</v>
      </c>
      <c r="N163" s="17">
        <v>27</v>
      </c>
      <c r="O163">
        <v>677.63386537948838</v>
      </c>
      <c r="Q163" s="10">
        <v>2084</v>
      </c>
      <c r="R163" s="17">
        <v>87</v>
      </c>
      <c r="S163" s="17">
        <v>580.14882696532675</v>
      </c>
      <c r="U163" s="10">
        <v>2514</v>
      </c>
      <c r="V163" s="17">
        <v>105</v>
      </c>
      <c r="W163">
        <v>549.01342724655478</v>
      </c>
      <c r="Y163" s="10">
        <v>4477</v>
      </c>
      <c r="Z163" s="17">
        <v>187</v>
      </c>
      <c r="AA163">
        <v>660.43980123048868</v>
      </c>
      <c r="AC163" s="10">
        <v>7435</v>
      </c>
      <c r="AD163" s="17">
        <v>310</v>
      </c>
      <c r="AE163">
        <v>571.23384808648348</v>
      </c>
    </row>
    <row r="164" spans="1:31" x14ac:dyDescent="0.25">
      <c r="A164" s="10">
        <v>162</v>
      </c>
      <c r="B164" s="17">
        <v>7</v>
      </c>
      <c r="C164" s="17">
        <v>1</v>
      </c>
      <c r="D164" s="11">
        <v>1.0166312801320918</v>
      </c>
      <c r="E164" s="11">
        <v>0.69997878043321304</v>
      </c>
      <c r="F164" s="11">
        <v>0.7588233051817227</v>
      </c>
      <c r="G164" s="11">
        <v>0.69997878043321293</v>
      </c>
      <c r="H164" s="11">
        <v>1.0166312801320918</v>
      </c>
      <c r="I164" s="17">
        <f t="shared" si="2"/>
        <v>635.66645402282347</v>
      </c>
      <c r="L164" s="10">
        <v>6019</v>
      </c>
      <c r="M164" s="17">
        <v>251</v>
      </c>
      <c r="N164" s="17">
        <v>36</v>
      </c>
      <c r="O164">
        <v>676.9305600420023</v>
      </c>
      <c r="Q164" s="10">
        <v>1819</v>
      </c>
      <c r="R164" s="17">
        <v>76</v>
      </c>
      <c r="S164" s="17">
        <v>579.84773052483706</v>
      </c>
      <c r="U164" s="10">
        <v>3258</v>
      </c>
      <c r="V164" s="17">
        <v>136</v>
      </c>
      <c r="W164">
        <v>548.18320415794437</v>
      </c>
      <c r="Y164" s="10">
        <v>5007</v>
      </c>
      <c r="Z164" s="17">
        <v>209</v>
      </c>
      <c r="AA164">
        <v>659.67027503462805</v>
      </c>
      <c r="AC164" s="10">
        <v>7938</v>
      </c>
      <c r="AD164" s="17">
        <v>331</v>
      </c>
      <c r="AE164">
        <v>571.21562595965383</v>
      </c>
    </row>
    <row r="165" spans="1:31" x14ac:dyDescent="0.25">
      <c r="A165" s="10">
        <v>163</v>
      </c>
      <c r="B165" s="17">
        <v>7</v>
      </c>
      <c r="C165" s="17">
        <v>1</v>
      </c>
      <c r="D165" s="11">
        <v>1.044044288307449</v>
      </c>
      <c r="E165" s="11">
        <v>0.7588233051817227</v>
      </c>
      <c r="F165" s="11">
        <v>0.75946641474181675</v>
      </c>
      <c r="G165" s="11">
        <v>0.7588233051817227</v>
      </c>
      <c r="H165" s="11">
        <v>1.044044288307449</v>
      </c>
      <c r="I165" s="17">
        <f t="shared" si="2"/>
        <v>668.00215092074541</v>
      </c>
      <c r="L165" s="10">
        <v>5826</v>
      </c>
      <c r="M165" s="17">
        <v>243</v>
      </c>
      <c r="N165" s="17">
        <v>35</v>
      </c>
      <c r="O165">
        <v>676.92024525096576</v>
      </c>
      <c r="Q165" s="10">
        <v>835</v>
      </c>
      <c r="R165" s="17">
        <v>35</v>
      </c>
      <c r="S165" s="17">
        <v>579.60015430239059</v>
      </c>
      <c r="U165" s="10">
        <v>2612</v>
      </c>
      <c r="V165" s="17">
        <v>109</v>
      </c>
      <c r="W165">
        <v>548.16802840428045</v>
      </c>
      <c r="Y165" s="10">
        <v>5827</v>
      </c>
      <c r="Z165" s="17">
        <v>243</v>
      </c>
      <c r="AA165">
        <v>659.62181332512012</v>
      </c>
      <c r="AC165" s="10">
        <v>8107</v>
      </c>
      <c r="AD165" s="17">
        <v>338</v>
      </c>
      <c r="AE165">
        <v>571.18439342517775</v>
      </c>
    </row>
    <row r="166" spans="1:31" x14ac:dyDescent="0.25">
      <c r="A166" s="10">
        <v>164</v>
      </c>
      <c r="B166" s="17">
        <v>7</v>
      </c>
      <c r="C166" s="17">
        <v>1</v>
      </c>
      <c r="D166" s="11">
        <v>1.0037577680055445</v>
      </c>
      <c r="E166" s="11">
        <v>0.75946641474181675</v>
      </c>
      <c r="F166" s="11">
        <v>0.74242401139935177</v>
      </c>
      <c r="G166" s="11">
        <v>0.75946641474181675</v>
      </c>
      <c r="H166" s="11">
        <v>1.0037577680055445</v>
      </c>
      <c r="I166" s="17">
        <f t="shared" si="2"/>
        <v>654.68601211447503</v>
      </c>
      <c r="L166" s="10">
        <v>3931</v>
      </c>
      <c r="M166" s="17">
        <v>164</v>
      </c>
      <c r="N166" s="17">
        <v>24</v>
      </c>
      <c r="O166">
        <v>676.37777398168964</v>
      </c>
      <c r="Q166" s="10">
        <v>1892</v>
      </c>
      <c r="R166" s="17">
        <v>79</v>
      </c>
      <c r="S166" s="17">
        <v>579.2653009533301</v>
      </c>
      <c r="U166" s="10">
        <v>3972</v>
      </c>
      <c r="V166" s="17">
        <v>166</v>
      </c>
      <c r="W166">
        <v>548.01996493602871</v>
      </c>
      <c r="Y166" s="10">
        <v>5396</v>
      </c>
      <c r="Z166" s="17">
        <v>225</v>
      </c>
      <c r="AA166">
        <v>658.46264184821871</v>
      </c>
      <c r="AC166" s="10">
        <v>7914</v>
      </c>
      <c r="AD166" s="17">
        <v>330</v>
      </c>
      <c r="AE166">
        <v>570.39841327869135</v>
      </c>
    </row>
    <row r="167" spans="1:31" x14ac:dyDescent="0.25">
      <c r="A167" s="10">
        <v>165</v>
      </c>
      <c r="B167" s="17">
        <v>7</v>
      </c>
      <c r="C167" s="17">
        <v>1</v>
      </c>
      <c r="D167" s="11">
        <v>0.72004479963714174</v>
      </c>
      <c r="E167" s="11">
        <v>0.57109539338411675</v>
      </c>
      <c r="F167" s="11">
        <v>0.53893991537946495</v>
      </c>
      <c r="G167" s="11">
        <v>0.57109539338411675</v>
      </c>
      <c r="H167" s="11">
        <v>0.72004479963714174</v>
      </c>
      <c r="I167" s="17">
        <f t="shared" si="2"/>
        <v>480.41008985271071</v>
      </c>
      <c r="L167" s="10">
        <v>186</v>
      </c>
      <c r="M167" s="17">
        <v>8</v>
      </c>
      <c r="N167" s="17">
        <v>2</v>
      </c>
      <c r="O167">
        <v>674.47734124735427</v>
      </c>
      <c r="Q167" s="10">
        <v>308</v>
      </c>
      <c r="R167" s="17">
        <v>13</v>
      </c>
      <c r="S167" s="17">
        <v>579.17969847125494</v>
      </c>
      <c r="U167" s="10">
        <v>4357</v>
      </c>
      <c r="V167" s="17">
        <v>182</v>
      </c>
      <c r="W167">
        <v>547.41302145937402</v>
      </c>
      <c r="Y167" s="10">
        <v>4430</v>
      </c>
      <c r="Z167" s="17">
        <v>185</v>
      </c>
      <c r="AA167">
        <v>658.16422457451677</v>
      </c>
      <c r="AC167" s="10">
        <v>6666</v>
      </c>
      <c r="AD167" s="17">
        <v>278</v>
      </c>
      <c r="AE167">
        <v>570.14546236606964</v>
      </c>
    </row>
    <row r="168" spans="1:31" x14ac:dyDescent="0.25">
      <c r="A168" s="10">
        <v>166</v>
      </c>
      <c r="B168" s="17">
        <v>7</v>
      </c>
      <c r="C168" s="17">
        <v>1</v>
      </c>
      <c r="D168" s="11">
        <v>0.66062858982230221</v>
      </c>
      <c r="E168" s="11">
        <v>0.53893991537946506</v>
      </c>
      <c r="F168" s="11">
        <v>0.47537100886257783</v>
      </c>
      <c r="G168" s="11">
        <v>0.53893991537946495</v>
      </c>
      <c r="H168" s="11">
        <v>0.66062858982230221</v>
      </c>
      <c r="I168" s="17">
        <f t="shared" si="2"/>
        <v>445.99195524942581</v>
      </c>
      <c r="L168" s="10">
        <v>5971</v>
      </c>
      <c r="M168" s="17">
        <v>249</v>
      </c>
      <c r="N168" s="17">
        <v>36</v>
      </c>
      <c r="O168">
        <v>673.00055714526729</v>
      </c>
      <c r="Q168" s="10">
        <v>1938</v>
      </c>
      <c r="R168" s="17">
        <v>81</v>
      </c>
      <c r="S168" s="17">
        <v>578.43369965307079</v>
      </c>
      <c r="U168" s="10">
        <v>3928</v>
      </c>
      <c r="V168" s="17">
        <v>164</v>
      </c>
      <c r="W168">
        <v>547.16424535273836</v>
      </c>
      <c r="Y168" s="10">
        <v>5491</v>
      </c>
      <c r="Z168" s="17">
        <v>229</v>
      </c>
      <c r="AA168">
        <v>657.89549846620332</v>
      </c>
      <c r="AC168" s="10">
        <v>7170</v>
      </c>
      <c r="AD168" s="17">
        <v>299</v>
      </c>
      <c r="AE168">
        <v>568.98139862894629</v>
      </c>
    </row>
    <row r="169" spans="1:31" x14ac:dyDescent="0.25">
      <c r="A169" s="10">
        <v>167</v>
      </c>
      <c r="B169" s="17">
        <v>7</v>
      </c>
      <c r="C169" s="17">
        <v>1</v>
      </c>
      <c r="D169" s="11">
        <v>0.60750350810550491</v>
      </c>
      <c r="E169" s="11">
        <v>0.47537100886257788</v>
      </c>
      <c r="F169" s="11">
        <v>0.42144874574708763</v>
      </c>
      <c r="G169" s="11">
        <v>0.47537100886257783</v>
      </c>
      <c r="H169" s="11">
        <v>0.60750350810550491</v>
      </c>
      <c r="I169" s="17">
        <f t="shared" si="2"/>
        <v>401.40747596867618</v>
      </c>
      <c r="L169" s="10">
        <v>5226</v>
      </c>
      <c r="M169" s="17">
        <v>218</v>
      </c>
      <c r="N169" s="17">
        <v>32</v>
      </c>
      <c r="O169">
        <v>672.7217714144158</v>
      </c>
      <c r="Q169" s="10">
        <v>1986</v>
      </c>
      <c r="R169" s="17">
        <v>83</v>
      </c>
      <c r="S169" s="17">
        <v>577.82338035314228</v>
      </c>
      <c r="U169" s="10">
        <v>3354</v>
      </c>
      <c r="V169" s="17">
        <v>140</v>
      </c>
      <c r="W169">
        <v>546.85729187082518</v>
      </c>
      <c r="Y169" s="10">
        <v>5006</v>
      </c>
      <c r="Z169" s="17">
        <v>209</v>
      </c>
      <c r="AA169">
        <v>657.57566688356792</v>
      </c>
      <c r="AC169" s="10">
        <v>6596</v>
      </c>
      <c r="AD169" s="17">
        <v>275</v>
      </c>
      <c r="AE169">
        <v>568.4831933278648</v>
      </c>
    </row>
    <row r="170" spans="1:31" x14ac:dyDescent="0.25">
      <c r="A170" s="10">
        <v>168</v>
      </c>
      <c r="B170" s="17">
        <v>7</v>
      </c>
      <c r="C170" s="17">
        <v>1</v>
      </c>
      <c r="D170" s="11">
        <v>0.58886312855575229</v>
      </c>
      <c r="E170" s="11">
        <v>0.42144874574708763</v>
      </c>
      <c r="F170" s="11">
        <v>0.38137807315667516</v>
      </c>
      <c r="G170" s="11">
        <v>0.42144874574708768</v>
      </c>
      <c r="H170" s="11">
        <v>0.58886312855575229</v>
      </c>
      <c r="I170" s="17">
        <f t="shared" si="2"/>
        <v>372.27082236294279</v>
      </c>
      <c r="L170" s="10">
        <v>6302</v>
      </c>
      <c r="M170" s="17">
        <v>263</v>
      </c>
      <c r="N170" s="17">
        <v>38</v>
      </c>
      <c r="O170">
        <v>672.47855029310131</v>
      </c>
      <c r="Q170" s="10">
        <v>1842</v>
      </c>
      <c r="R170" s="17">
        <v>77</v>
      </c>
      <c r="S170" s="17">
        <v>576.43669418465527</v>
      </c>
      <c r="U170" s="10">
        <v>3019</v>
      </c>
      <c r="V170" s="17">
        <v>126</v>
      </c>
      <c r="W170">
        <v>546.59527270541753</v>
      </c>
      <c r="Y170" s="10">
        <v>5203</v>
      </c>
      <c r="Z170" s="17">
        <v>217</v>
      </c>
      <c r="AA170">
        <v>657.52840815364084</v>
      </c>
      <c r="AC170" s="10">
        <v>6811</v>
      </c>
      <c r="AD170" s="17">
        <v>284</v>
      </c>
      <c r="AE170">
        <v>567.20094766013369</v>
      </c>
    </row>
    <row r="171" spans="1:31" x14ac:dyDescent="0.25">
      <c r="A171" s="10">
        <v>169</v>
      </c>
      <c r="B171" s="17">
        <v>8</v>
      </c>
      <c r="C171" s="17">
        <v>2</v>
      </c>
      <c r="D171" s="11">
        <v>0.58664958348421836</v>
      </c>
      <c r="E171" s="11">
        <v>0.3813780731566751</v>
      </c>
      <c r="F171" s="11">
        <v>0.36010598770744567</v>
      </c>
      <c r="G171" s="11">
        <v>0.3813780731566751</v>
      </c>
      <c r="H171" s="11">
        <v>0.58664958348421836</v>
      </c>
      <c r="I171" s="17">
        <f t="shared" si="2"/>
        <v>354.68333548591772</v>
      </c>
      <c r="L171" s="10">
        <v>4527</v>
      </c>
      <c r="M171" s="17">
        <v>189</v>
      </c>
      <c r="N171" s="17">
        <v>27</v>
      </c>
      <c r="O171">
        <v>672.42027057158714</v>
      </c>
      <c r="Q171" s="10">
        <v>1242</v>
      </c>
      <c r="R171" s="17">
        <v>52</v>
      </c>
      <c r="S171" s="17">
        <v>576.05746622007132</v>
      </c>
      <c r="U171" s="10">
        <v>3114</v>
      </c>
      <c r="V171" s="17">
        <v>130</v>
      </c>
      <c r="W171">
        <v>545.32518771577895</v>
      </c>
      <c r="Y171" s="10">
        <v>4988</v>
      </c>
      <c r="Z171" s="17">
        <v>208</v>
      </c>
      <c r="AA171">
        <v>657.40453855692181</v>
      </c>
      <c r="AC171" s="10">
        <v>7940</v>
      </c>
      <c r="AD171" s="17">
        <v>331</v>
      </c>
      <c r="AE171">
        <v>566.99158422866788</v>
      </c>
    </row>
    <row r="172" spans="1:31" x14ac:dyDescent="0.25">
      <c r="A172" s="10">
        <v>170</v>
      </c>
      <c r="B172" s="17">
        <v>8</v>
      </c>
      <c r="C172" s="17">
        <v>2</v>
      </c>
      <c r="D172" s="11">
        <v>0.58268850282989615</v>
      </c>
      <c r="E172" s="11">
        <v>0.36010598770744567</v>
      </c>
      <c r="F172" s="11">
        <v>0.36159008669227438</v>
      </c>
      <c r="G172" s="11">
        <v>0.36010598770744567</v>
      </c>
      <c r="H172" s="11">
        <v>0.58268850282989615</v>
      </c>
      <c r="I172" s="17">
        <f t="shared" si="2"/>
        <v>344.96631945623602</v>
      </c>
      <c r="L172" s="10">
        <v>6163</v>
      </c>
      <c r="M172" s="17">
        <v>257</v>
      </c>
      <c r="N172" s="17">
        <v>37</v>
      </c>
      <c r="O172">
        <v>672.32207035572674</v>
      </c>
      <c r="Q172" s="10">
        <v>1268</v>
      </c>
      <c r="R172" s="17">
        <v>53</v>
      </c>
      <c r="S172" s="17">
        <v>574.70501939011012</v>
      </c>
      <c r="U172" s="10">
        <v>2780</v>
      </c>
      <c r="V172" s="17">
        <v>116</v>
      </c>
      <c r="W172">
        <v>545.2163309017302</v>
      </c>
      <c r="Y172" s="10">
        <v>6283</v>
      </c>
      <c r="Z172" s="17">
        <v>262</v>
      </c>
      <c r="AA172">
        <v>657.4021080756072</v>
      </c>
      <c r="AC172" s="10">
        <v>7626</v>
      </c>
      <c r="AD172" s="17">
        <v>318</v>
      </c>
      <c r="AE172">
        <v>566.93918535850059</v>
      </c>
    </row>
    <row r="173" spans="1:31" x14ac:dyDescent="0.25">
      <c r="A173" s="10">
        <v>171</v>
      </c>
      <c r="B173" s="17">
        <v>8</v>
      </c>
      <c r="C173" s="17">
        <v>2</v>
      </c>
      <c r="D173" s="11">
        <v>0.55880551653177446</v>
      </c>
      <c r="E173" s="11">
        <v>0.36159008669227438</v>
      </c>
      <c r="F173" s="11">
        <v>0.37371022840171991</v>
      </c>
      <c r="G173" s="11">
        <v>0.36159008669227438</v>
      </c>
      <c r="H173" s="11">
        <v>0.55880551653177446</v>
      </c>
      <c r="I173" s="17">
        <f t="shared" si="2"/>
        <v>338.40220910314633</v>
      </c>
      <c r="L173" s="10">
        <v>5898</v>
      </c>
      <c r="M173" s="17">
        <v>246</v>
      </c>
      <c r="N173" s="17">
        <v>36</v>
      </c>
      <c r="O173">
        <v>672.28981684917926</v>
      </c>
      <c r="Q173" s="10">
        <v>1556</v>
      </c>
      <c r="R173" s="17">
        <v>65</v>
      </c>
      <c r="S173" s="17">
        <v>573.74267688395571</v>
      </c>
      <c r="U173" s="10">
        <v>4291</v>
      </c>
      <c r="V173" s="17">
        <v>179</v>
      </c>
      <c r="W173">
        <v>545.19581823850967</v>
      </c>
      <c r="Y173" s="10">
        <v>5972</v>
      </c>
      <c r="Z173" s="17">
        <v>249</v>
      </c>
      <c r="AA173">
        <v>657.32456114577042</v>
      </c>
      <c r="AC173" s="10">
        <v>7675</v>
      </c>
      <c r="AD173" s="17">
        <v>320</v>
      </c>
      <c r="AE173">
        <v>566.8331558344621</v>
      </c>
    </row>
    <row r="174" spans="1:31" x14ac:dyDescent="0.25">
      <c r="A174" s="10">
        <v>172</v>
      </c>
      <c r="B174" s="17">
        <v>8</v>
      </c>
      <c r="C174" s="17">
        <v>2</v>
      </c>
      <c r="D174" s="11">
        <v>0.54727178168536417</v>
      </c>
      <c r="E174" s="11">
        <v>0.37371022840171986</v>
      </c>
      <c r="F174" s="11">
        <v>0.39597171317417129</v>
      </c>
      <c r="G174" s="11">
        <v>0.37371022840171986</v>
      </c>
      <c r="H174" s="11">
        <v>0.54727178168536417</v>
      </c>
      <c r="I174" s="17">
        <f t="shared" si="2"/>
        <v>340.44993002697129</v>
      </c>
      <c r="L174" s="10">
        <v>5611</v>
      </c>
      <c r="M174" s="17">
        <v>234</v>
      </c>
      <c r="N174" s="17">
        <v>34</v>
      </c>
      <c r="O174">
        <v>672.21256635223426</v>
      </c>
      <c r="Q174" s="10">
        <v>404</v>
      </c>
      <c r="R174" s="17">
        <v>17</v>
      </c>
      <c r="S174" s="17">
        <v>573.4747444862569</v>
      </c>
      <c r="U174" s="10">
        <v>2468</v>
      </c>
      <c r="V174" s="17">
        <v>103</v>
      </c>
      <c r="W174">
        <v>545.13551203254826</v>
      </c>
      <c r="Y174" s="10">
        <v>4504</v>
      </c>
      <c r="Z174" s="17">
        <v>188</v>
      </c>
      <c r="AA174">
        <v>657.0657519507904</v>
      </c>
      <c r="AC174" s="10">
        <v>6619</v>
      </c>
      <c r="AD174" s="17">
        <v>276</v>
      </c>
      <c r="AE174">
        <v>566.26027046266984</v>
      </c>
    </row>
    <row r="175" spans="1:31" x14ac:dyDescent="0.25">
      <c r="A175" s="10">
        <v>173</v>
      </c>
      <c r="B175" s="17">
        <v>8</v>
      </c>
      <c r="C175" s="17">
        <v>2</v>
      </c>
      <c r="D175" s="11">
        <v>0.54366020814759952</v>
      </c>
      <c r="E175" s="11">
        <v>0.39597171317417129</v>
      </c>
      <c r="F175" s="11">
        <v>0.41749114845420626</v>
      </c>
      <c r="G175" s="11">
        <v>0.39597171317417129</v>
      </c>
      <c r="H175" s="11">
        <v>0.54366020814759952</v>
      </c>
      <c r="I175" s="17">
        <f t="shared" si="2"/>
        <v>349.05959781506863</v>
      </c>
      <c r="L175" s="10">
        <v>4451</v>
      </c>
      <c r="M175" s="17">
        <v>186</v>
      </c>
      <c r="N175" s="17">
        <v>27</v>
      </c>
      <c r="O175">
        <v>672.12877841526733</v>
      </c>
      <c r="Q175" s="10">
        <v>1507</v>
      </c>
      <c r="R175" s="17">
        <v>63</v>
      </c>
      <c r="S175" s="17">
        <v>573.14574177430086</v>
      </c>
      <c r="U175" s="10">
        <v>2466</v>
      </c>
      <c r="V175" s="17">
        <v>103</v>
      </c>
      <c r="W175">
        <v>545.04824966048193</v>
      </c>
      <c r="Y175" s="10">
        <v>5684</v>
      </c>
      <c r="Z175" s="17">
        <v>237</v>
      </c>
      <c r="AA175">
        <v>656.73593845212793</v>
      </c>
      <c r="AC175" s="10">
        <v>7434</v>
      </c>
      <c r="AD175" s="17">
        <v>310</v>
      </c>
      <c r="AE175">
        <v>565.29707822696173</v>
      </c>
    </row>
    <row r="176" spans="1:31" x14ac:dyDescent="0.25">
      <c r="A176" s="10">
        <v>174</v>
      </c>
      <c r="B176" s="17">
        <v>8</v>
      </c>
      <c r="C176" s="17">
        <v>2</v>
      </c>
      <c r="D176" s="11">
        <v>0.55367941215559213</v>
      </c>
      <c r="E176" s="11">
        <v>0.41749114845420626</v>
      </c>
      <c r="F176" s="11">
        <v>0.44469962984275679</v>
      </c>
      <c r="G176" s="11">
        <v>0.41749114845420626</v>
      </c>
      <c r="H176" s="11">
        <v>0.55367941215559224</v>
      </c>
      <c r="I176" s="17">
        <f t="shared" si="2"/>
        <v>361.96185646518222</v>
      </c>
      <c r="L176" s="10">
        <v>6519</v>
      </c>
      <c r="M176" s="17">
        <v>272</v>
      </c>
      <c r="N176" s="17">
        <v>39</v>
      </c>
      <c r="O176">
        <v>672.1041124760477</v>
      </c>
      <c r="Q176" s="10">
        <v>2012</v>
      </c>
      <c r="R176" s="17">
        <v>84</v>
      </c>
      <c r="S176" s="17">
        <v>572.66430125016552</v>
      </c>
      <c r="U176" s="10">
        <v>3908</v>
      </c>
      <c r="V176" s="17">
        <v>163</v>
      </c>
      <c r="W176">
        <v>544.54980225017346</v>
      </c>
      <c r="Y176" s="10">
        <v>4528</v>
      </c>
      <c r="Z176" s="17">
        <v>189</v>
      </c>
      <c r="AA176">
        <v>656.25816599540917</v>
      </c>
      <c r="AC176" s="10">
        <v>7531</v>
      </c>
      <c r="AD176" s="17">
        <v>314</v>
      </c>
      <c r="AE176">
        <v>565.23219094821684</v>
      </c>
    </row>
    <row r="177" spans="1:31" x14ac:dyDescent="0.25">
      <c r="A177" s="10">
        <v>175</v>
      </c>
      <c r="B177" s="17">
        <v>8</v>
      </c>
      <c r="C177" s="17">
        <v>2</v>
      </c>
      <c r="D177" s="11">
        <v>0.58070796250273493</v>
      </c>
      <c r="E177" s="11">
        <v>0.44469962984275679</v>
      </c>
      <c r="F177" s="11">
        <v>0.47339221021613814</v>
      </c>
      <c r="G177" s="11">
        <v>0.44469962984275679</v>
      </c>
      <c r="H177" s="11">
        <v>0.58070796250273493</v>
      </c>
      <c r="I177" s="17">
        <f t="shared" si="2"/>
        <v>382.64208834662338</v>
      </c>
      <c r="L177" s="10">
        <v>4095</v>
      </c>
      <c r="M177" s="17">
        <v>171</v>
      </c>
      <c r="N177" s="17">
        <v>25</v>
      </c>
      <c r="O177">
        <v>671.91156661475975</v>
      </c>
      <c r="Q177" s="10">
        <v>1628</v>
      </c>
      <c r="R177" s="17">
        <v>68</v>
      </c>
      <c r="S177" s="17">
        <v>572.10648298470824</v>
      </c>
      <c r="U177" s="10">
        <v>3138</v>
      </c>
      <c r="V177" s="17">
        <v>131</v>
      </c>
      <c r="W177">
        <v>544.1843948536748</v>
      </c>
      <c r="Y177" s="10">
        <v>4525</v>
      </c>
      <c r="Z177" s="17">
        <v>189</v>
      </c>
      <c r="AA177">
        <v>655.93627235876681</v>
      </c>
      <c r="AC177" s="10">
        <v>7651</v>
      </c>
      <c r="AD177" s="17">
        <v>319</v>
      </c>
      <c r="AE177">
        <v>565.19415767127543</v>
      </c>
    </row>
    <row r="178" spans="1:31" x14ac:dyDescent="0.25">
      <c r="A178" s="10">
        <v>176</v>
      </c>
      <c r="B178" s="17">
        <v>8</v>
      </c>
      <c r="C178" s="17">
        <v>2</v>
      </c>
      <c r="D178" s="11">
        <v>0.60762001047769065</v>
      </c>
      <c r="E178" s="11">
        <v>0.47339221021613814</v>
      </c>
      <c r="F178" s="11">
        <v>0.50084804143549422</v>
      </c>
      <c r="G178" s="11">
        <v>0.47339221021613809</v>
      </c>
      <c r="H178" s="11">
        <v>0.60762001047769076</v>
      </c>
      <c r="I178" s="17">
        <f t="shared" si="2"/>
        <v>403.82920909673601</v>
      </c>
      <c r="L178" s="10">
        <v>2970</v>
      </c>
      <c r="M178" s="17">
        <v>124</v>
      </c>
      <c r="N178" s="17">
        <v>18</v>
      </c>
      <c r="O178">
        <v>671.59540025769979</v>
      </c>
      <c r="Q178" s="10">
        <v>858</v>
      </c>
      <c r="R178" s="17">
        <v>36</v>
      </c>
      <c r="S178" s="17">
        <v>571.77991902558915</v>
      </c>
      <c r="U178" s="10">
        <v>3163</v>
      </c>
      <c r="V178" s="17">
        <v>132</v>
      </c>
      <c r="W178">
        <v>543.92175979641593</v>
      </c>
      <c r="Y178" s="10">
        <v>6376</v>
      </c>
      <c r="Z178" s="17">
        <v>266</v>
      </c>
      <c r="AA178">
        <v>655.73325109134339</v>
      </c>
      <c r="AC178" s="10">
        <v>6930</v>
      </c>
      <c r="AD178" s="17">
        <v>289</v>
      </c>
      <c r="AE178">
        <v>564.29168499326988</v>
      </c>
    </row>
    <row r="179" spans="1:31" x14ac:dyDescent="0.25">
      <c r="A179" s="10">
        <v>177</v>
      </c>
      <c r="B179" s="17">
        <v>8</v>
      </c>
      <c r="C179" s="17">
        <v>2</v>
      </c>
      <c r="D179" s="11">
        <v>0.65853154712295514</v>
      </c>
      <c r="E179" s="11">
        <v>0.50084804143549422</v>
      </c>
      <c r="F179" s="11">
        <v>0.50851588619044941</v>
      </c>
      <c r="G179" s="11">
        <v>0.50084804143549422</v>
      </c>
      <c r="H179" s="11">
        <v>0.65853154712295514</v>
      </c>
      <c r="I179" s="17">
        <f t="shared" si="2"/>
        <v>431.40994710116132</v>
      </c>
      <c r="L179" s="10">
        <v>5106</v>
      </c>
      <c r="M179" s="17">
        <v>213</v>
      </c>
      <c r="N179" s="17">
        <v>31</v>
      </c>
      <c r="O179">
        <v>671.44216703963036</v>
      </c>
      <c r="Q179" s="10">
        <v>1940</v>
      </c>
      <c r="R179" s="17">
        <v>81</v>
      </c>
      <c r="S179" s="17">
        <v>571.72547821128114</v>
      </c>
      <c r="U179" s="10">
        <v>4021</v>
      </c>
      <c r="V179" s="17">
        <v>168</v>
      </c>
      <c r="W179">
        <v>543.32590924140413</v>
      </c>
      <c r="Y179" s="10">
        <v>5034</v>
      </c>
      <c r="Z179" s="17">
        <v>210</v>
      </c>
      <c r="AA179">
        <v>655.09011473190844</v>
      </c>
      <c r="AC179" s="10">
        <v>7196</v>
      </c>
      <c r="AD179" s="17">
        <v>300</v>
      </c>
      <c r="AE179">
        <v>562.93591190029792</v>
      </c>
    </row>
    <row r="180" spans="1:31" x14ac:dyDescent="0.25">
      <c r="A180" s="10">
        <v>178</v>
      </c>
      <c r="B180" s="17">
        <v>8</v>
      </c>
      <c r="C180" s="17">
        <v>2</v>
      </c>
      <c r="D180" s="11">
        <v>0.69919087501585508</v>
      </c>
      <c r="E180" s="11">
        <v>0.50851588619044952</v>
      </c>
      <c r="F180" s="11">
        <v>0.50653708754400983</v>
      </c>
      <c r="G180" s="11">
        <v>0.50851588619044952</v>
      </c>
      <c r="H180" s="11">
        <v>0.6991908750158552</v>
      </c>
      <c r="I180" s="17">
        <f t="shared" si="2"/>
        <v>447.40891798301391</v>
      </c>
      <c r="L180" s="10">
        <v>4526</v>
      </c>
      <c r="M180" s="17">
        <v>189</v>
      </c>
      <c r="N180" s="17">
        <v>27</v>
      </c>
      <c r="O180">
        <v>671.250148481118</v>
      </c>
      <c r="Q180" s="10">
        <v>1604</v>
      </c>
      <c r="R180" s="17">
        <v>67</v>
      </c>
      <c r="S180" s="17">
        <v>571.13871794773911</v>
      </c>
      <c r="U180" s="10">
        <v>2324</v>
      </c>
      <c r="V180" s="17">
        <v>97</v>
      </c>
      <c r="W180">
        <v>543.24081949949095</v>
      </c>
      <c r="Y180" s="10">
        <v>4890</v>
      </c>
      <c r="Z180" s="17">
        <v>204</v>
      </c>
      <c r="AA180">
        <v>654.04022996384219</v>
      </c>
      <c r="AC180" s="10">
        <v>7891</v>
      </c>
      <c r="AD180" s="17">
        <v>329</v>
      </c>
      <c r="AE180">
        <v>562.08856500666388</v>
      </c>
    </row>
    <row r="181" spans="1:31" x14ac:dyDescent="0.25">
      <c r="A181" s="10">
        <v>179</v>
      </c>
      <c r="B181" s="17">
        <v>8</v>
      </c>
      <c r="C181" s="17">
        <v>2</v>
      </c>
      <c r="D181" s="11">
        <v>0.71759824982123588</v>
      </c>
      <c r="E181" s="11">
        <v>0.50653708754400983</v>
      </c>
      <c r="F181" s="11">
        <v>0.50010599194307981</v>
      </c>
      <c r="G181" s="11">
        <v>0.50653708754400972</v>
      </c>
      <c r="H181" s="11">
        <v>0.71759824982123599</v>
      </c>
      <c r="I181" s="17">
        <f t="shared" si="2"/>
        <v>452.25051463812258</v>
      </c>
      <c r="L181" s="10">
        <v>4140</v>
      </c>
      <c r="M181" s="17">
        <v>173</v>
      </c>
      <c r="N181" s="17">
        <v>25</v>
      </c>
      <c r="O181">
        <v>671.06891652618219</v>
      </c>
      <c r="Q181" s="10">
        <v>1579</v>
      </c>
      <c r="R181" s="17">
        <v>66</v>
      </c>
      <c r="S181" s="17">
        <v>570.58179546397912</v>
      </c>
      <c r="U181" s="10">
        <v>3428</v>
      </c>
      <c r="V181" s="17">
        <v>143</v>
      </c>
      <c r="W181">
        <v>542.97160926594756</v>
      </c>
      <c r="Y181" s="10">
        <v>6374</v>
      </c>
      <c r="Z181" s="17">
        <v>266</v>
      </c>
      <c r="AA181">
        <v>654.00205437608088</v>
      </c>
      <c r="AC181" s="10">
        <v>7314</v>
      </c>
      <c r="AD181" s="17">
        <v>305</v>
      </c>
      <c r="AE181">
        <v>561.44737220033699</v>
      </c>
    </row>
    <row r="182" spans="1:31" x14ac:dyDescent="0.25">
      <c r="A182" s="10">
        <v>180</v>
      </c>
      <c r="B182" s="17">
        <v>8</v>
      </c>
      <c r="C182" s="17">
        <v>2</v>
      </c>
      <c r="D182" s="11">
        <v>0.72039430675369931</v>
      </c>
      <c r="E182" s="11">
        <v>0.50010599194307992</v>
      </c>
      <c r="F182" s="11">
        <v>0.49367489634214995</v>
      </c>
      <c r="G182" s="11">
        <v>0.50010599194307981</v>
      </c>
      <c r="H182" s="11">
        <v>0.72039430675369942</v>
      </c>
      <c r="I182" s="17">
        <f t="shared" si="2"/>
        <v>450.31557079210177</v>
      </c>
      <c r="L182" s="10">
        <v>5828</v>
      </c>
      <c r="M182" s="17">
        <v>243</v>
      </c>
      <c r="N182" s="17">
        <v>35</v>
      </c>
      <c r="O182">
        <v>670.005255618516</v>
      </c>
      <c r="Q182" s="10">
        <v>1603</v>
      </c>
      <c r="R182" s="17">
        <v>67</v>
      </c>
      <c r="S182" s="17">
        <v>569.12549272751971</v>
      </c>
      <c r="U182" s="10">
        <v>3788</v>
      </c>
      <c r="V182" s="17">
        <v>158</v>
      </c>
      <c r="W182">
        <v>542.78421584758644</v>
      </c>
      <c r="Y182" s="10">
        <v>5082</v>
      </c>
      <c r="Z182" s="17">
        <v>212</v>
      </c>
      <c r="AA182">
        <v>653.96777783433572</v>
      </c>
      <c r="AC182" s="10">
        <v>7459</v>
      </c>
      <c r="AD182" s="17">
        <v>311</v>
      </c>
      <c r="AE182">
        <v>561.28807105050669</v>
      </c>
    </row>
    <row r="183" spans="1:31" x14ac:dyDescent="0.25">
      <c r="A183" s="10">
        <v>181</v>
      </c>
      <c r="B183" s="17">
        <v>8</v>
      </c>
      <c r="C183" s="17">
        <v>2</v>
      </c>
      <c r="D183" s="11">
        <v>0.71853026879872406</v>
      </c>
      <c r="E183" s="11">
        <v>0.49367489634214989</v>
      </c>
      <c r="F183" s="11">
        <v>0.49911659261985997</v>
      </c>
      <c r="G183" s="11">
        <v>0.49367489634214989</v>
      </c>
      <c r="H183" s="11">
        <v>0.71853026879872406</v>
      </c>
      <c r="I183" s="17">
        <f t="shared" si="2"/>
        <v>447.36430825724608</v>
      </c>
      <c r="L183" s="10">
        <v>260</v>
      </c>
      <c r="M183" s="17">
        <v>11</v>
      </c>
      <c r="N183" s="17">
        <v>2</v>
      </c>
      <c r="O183">
        <v>669.99187969976651</v>
      </c>
      <c r="Q183" s="10">
        <v>1434</v>
      </c>
      <c r="R183" s="17">
        <v>60</v>
      </c>
      <c r="S183" s="17">
        <v>568.78557587572118</v>
      </c>
      <c r="U183" s="10">
        <v>2947</v>
      </c>
      <c r="V183" s="17">
        <v>123</v>
      </c>
      <c r="W183">
        <v>542.30268970219345</v>
      </c>
      <c r="Y183" s="10">
        <v>6520</v>
      </c>
      <c r="Z183" s="17">
        <v>272</v>
      </c>
      <c r="AA183">
        <v>653.83103936419741</v>
      </c>
      <c r="AC183" s="10">
        <v>7364</v>
      </c>
      <c r="AD183" s="17">
        <v>307</v>
      </c>
      <c r="AE183">
        <v>560.96538665106141</v>
      </c>
    </row>
    <row r="184" spans="1:31" x14ac:dyDescent="0.25">
      <c r="A184" s="10">
        <v>182</v>
      </c>
      <c r="B184" s="17">
        <v>8</v>
      </c>
      <c r="C184" s="17">
        <v>2</v>
      </c>
      <c r="D184" s="11">
        <v>0.71247214544505377</v>
      </c>
      <c r="E184" s="11">
        <v>0.49911659261985997</v>
      </c>
      <c r="F184" s="11">
        <v>0.50802118652884065</v>
      </c>
      <c r="G184" s="11">
        <v>0.49911659261985997</v>
      </c>
      <c r="H184" s="11">
        <v>0.71247214544505377</v>
      </c>
      <c r="I184" s="17">
        <f t="shared" si="2"/>
        <v>447.95857105151481</v>
      </c>
      <c r="L184" s="10">
        <v>6303</v>
      </c>
      <c r="M184" s="17">
        <v>263</v>
      </c>
      <c r="N184" s="17">
        <v>38</v>
      </c>
      <c r="O184">
        <v>669.98867388807719</v>
      </c>
      <c r="Q184" s="10">
        <v>1218</v>
      </c>
      <c r="R184" s="17">
        <v>51</v>
      </c>
      <c r="S184" s="17">
        <v>568.67264344491446</v>
      </c>
      <c r="U184" s="10">
        <v>2610</v>
      </c>
      <c r="V184" s="17">
        <v>109</v>
      </c>
      <c r="W184">
        <v>541.45804669669269</v>
      </c>
      <c r="Y184" s="10">
        <v>5992</v>
      </c>
      <c r="Z184" s="17">
        <v>250</v>
      </c>
      <c r="AA184">
        <v>653.81111965272135</v>
      </c>
      <c r="AC184" s="10">
        <v>7411</v>
      </c>
      <c r="AD184" s="17">
        <v>309</v>
      </c>
      <c r="AE184">
        <v>559.94043913103155</v>
      </c>
    </row>
    <row r="185" spans="1:31" x14ac:dyDescent="0.25">
      <c r="A185" s="10">
        <v>183</v>
      </c>
      <c r="B185" s="17">
        <v>8</v>
      </c>
      <c r="C185" s="17">
        <v>2</v>
      </c>
      <c r="D185" s="11">
        <v>0.70408397464766459</v>
      </c>
      <c r="E185" s="11">
        <v>0.50802118652884054</v>
      </c>
      <c r="F185" s="11">
        <v>0.53226146994772949</v>
      </c>
      <c r="G185" s="11">
        <v>0.50802118652884054</v>
      </c>
      <c r="H185" s="11">
        <v>0.70408397464766459</v>
      </c>
      <c r="I185" s="17">
        <f t="shared" si="2"/>
        <v>449.80580529669805</v>
      </c>
      <c r="L185" s="10">
        <v>5515</v>
      </c>
      <c r="M185" s="17">
        <v>230</v>
      </c>
      <c r="N185" s="17">
        <v>33</v>
      </c>
      <c r="O185">
        <v>669.24858298121671</v>
      </c>
      <c r="Q185" s="10">
        <v>1748</v>
      </c>
      <c r="R185" s="17">
        <v>73</v>
      </c>
      <c r="S185" s="17">
        <v>568.32125915660981</v>
      </c>
      <c r="U185" s="10">
        <v>3282</v>
      </c>
      <c r="V185" s="17">
        <v>137</v>
      </c>
      <c r="W185">
        <v>541.43588241500242</v>
      </c>
      <c r="Y185" s="10">
        <v>5993</v>
      </c>
      <c r="Z185" s="17">
        <v>250</v>
      </c>
      <c r="AA185">
        <v>653.72425491481022</v>
      </c>
      <c r="AC185" s="10">
        <v>6787</v>
      </c>
      <c r="AD185" s="17">
        <v>283</v>
      </c>
      <c r="AE185">
        <v>559.30541642076969</v>
      </c>
    </row>
    <row r="186" spans="1:31" x14ac:dyDescent="0.25">
      <c r="A186" s="10">
        <v>184</v>
      </c>
      <c r="B186" s="17">
        <v>8</v>
      </c>
      <c r="C186" s="17">
        <v>2</v>
      </c>
      <c r="D186" s="11">
        <v>0.69208423031251076</v>
      </c>
      <c r="E186" s="11">
        <v>0.53226146994772949</v>
      </c>
      <c r="F186" s="11">
        <v>0.55551235404340082</v>
      </c>
      <c r="G186" s="11">
        <v>0.53226146994772949</v>
      </c>
      <c r="H186" s="11">
        <v>0.69208423031251076</v>
      </c>
      <c r="I186" s="17">
        <f t="shared" si="2"/>
        <v>456.59203584083127</v>
      </c>
      <c r="L186" s="10">
        <v>139</v>
      </c>
      <c r="M186" s="17">
        <v>6</v>
      </c>
      <c r="N186" s="17">
        <v>1</v>
      </c>
      <c r="O186">
        <v>668.59311847444496</v>
      </c>
      <c r="Q186" s="10">
        <v>1483</v>
      </c>
      <c r="R186" s="17">
        <v>62</v>
      </c>
      <c r="S186" s="17">
        <v>567.94730550639565</v>
      </c>
      <c r="U186" s="10">
        <v>3355</v>
      </c>
      <c r="V186" s="17">
        <v>140</v>
      </c>
      <c r="W186">
        <v>541.31206714194695</v>
      </c>
      <c r="Y186" s="10">
        <v>5660</v>
      </c>
      <c r="Z186" s="17">
        <v>236</v>
      </c>
      <c r="AA186">
        <v>653.4132941034128</v>
      </c>
      <c r="AC186" s="10">
        <v>7074</v>
      </c>
      <c r="AD186" s="17">
        <v>295</v>
      </c>
      <c r="AE186">
        <v>558.96627016029299</v>
      </c>
    </row>
    <row r="187" spans="1:31" x14ac:dyDescent="0.25">
      <c r="A187" s="10">
        <v>185</v>
      </c>
      <c r="B187" s="17">
        <v>8</v>
      </c>
      <c r="C187" s="17">
        <v>2</v>
      </c>
      <c r="D187" s="11">
        <v>0.73530661039350131</v>
      </c>
      <c r="E187" s="11">
        <v>0.55551235404340082</v>
      </c>
      <c r="F187" s="11">
        <v>0.57876323813907204</v>
      </c>
      <c r="G187" s="11">
        <v>0.55551235404340071</v>
      </c>
      <c r="H187" s="11">
        <v>0.73530661039350131</v>
      </c>
      <c r="I187" s="17">
        <f t="shared" si="2"/>
        <v>480.65358646884363</v>
      </c>
      <c r="L187" s="10">
        <v>5178</v>
      </c>
      <c r="M187" s="17">
        <v>216</v>
      </c>
      <c r="N187" s="17">
        <v>31</v>
      </c>
      <c r="O187">
        <v>668.56129307418712</v>
      </c>
      <c r="Q187" s="10">
        <v>980</v>
      </c>
      <c r="R187" s="17">
        <v>41</v>
      </c>
      <c r="S187" s="17">
        <v>567.79101116061418</v>
      </c>
      <c r="U187" s="10">
        <v>2635</v>
      </c>
      <c r="V187" s="17">
        <v>110</v>
      </c>
      <c r="W187">
        <v>540.59352994589267</v>
      </c>
      <c r="Y187" s="10">
        <v>4502</v>
      </c>
      <c r="Z187" s="17">
        <v>188</v>
      </c>
      <c r="AA187">
        <v>653.12426294214936</v>
      </c>
      <c r="AC187" s="10">
        <v>8468</v>
      </c>
      <c r="AD187" s="17">
        <v>353</v>
      </c>
      <c r="AE187">
        <v>558.49552648134238</v>
      </c>
    </row>
    <row r="188" spans="1:31" x14ac:dyDescent="0.25">
      <c r="A188" s="10">
        <v>186</v>
      </c>
      <c r="B188" s="17">
        <v>8</v>
      </c>
      <c r="C188" s="17">
        <v>2</v>
      </c>
      <c r="D188" s="11">
        <v>1.0770610605849489</v>
      </c>
      <c r="E188" s="11">
        <v>0.75239220958079367</v>
      </c>
      <c r="F188" s="11">
        <v>0.72152295069632955</v>
      </c>
      <c r="G188" s="11">
        <v>0.75239220958079367</v>
      </c>
      <c r="H188" s="11">
        <v>1.0770610605849489</v>
      </c>
      <c r="I188" s="17">
        <f t="shared" si="2"/>
        <v>674.47734124735427</v>
      </c>
      <c r="L188" s="10">
        <v>6375</v>
      </c>
      <c r="M188" s="17">
        <v>266</v>
      </c>
      <c r="N188" s="17">
        <v>38</v>
      </c>
      <c r="O188">
        <v>668.32806510098169</v>
      </c>
      <c r="Q188" s="10">
        <v>884</v>
      </c>
      <c r="R188" s="17">
        <v>37</v>
      </c>
      <c r="S188" s="17">
        <v>567.23115922253942</v>
      </c>
      <c r="U188" s="10">
        <v>2756</v>
      </c>
      <c r="V188" s="17">
        <v>115</v>
      </c>
      <c r="W188">
        <v>539.95131616749654</v>
      </c>
      <c r="Y188" s="10">
        <v>6039</v>
      </c>
      <c r="Z188" s="17">
        <v>252</v>
      </c>
      <c r="AA188">
        <v>652.90111165031112</v>
      </c>
      <c r="AC188" s="10">
        <v>7220</v>
      </c>
      <c r="AD188" s="17">
        <v>301</v>
      </c>
      <c r="AE188">
        <v>558.27753944642723</v>
      </c>
    </row>
    <row r="189" spans="1:31" x14ac:dyDescent="0.25">
      <c r="A189" s="10">
        <v>187</v>
      </c>
      <c r="B189" s="17">
        <v>8</v>
      </c>
      <c r="C189" s="17">
        <v>2</v>
      </c>
      <c r="D189" s="11">
        <v>1.0988703046581605</v>
      </c>
      <c r="E189" s="11">
        <v>0.72152295069632955</v>
      </c>
      <c r="F189" s="11">
        <v>0.689689027471724</v>
      </c>
      <c r="G189" s="11">
        <v>0.72152295069632955</v>
      </c>
      <c r="H189" s="11">
        <v>1.0988703046581607</v>
      </c>
      <c r="I189" s="17">
        <f t="shared" si="2"/>
        <v>667.83523886801231</v>
      </c>
      <c r="L189" s="10">
        <v>4433</v>
      </c>
      <c r="M189" s="17">
        <v>185</v>
      </c>
      <c r="N189" s="17">
        <v>27</v>
      </c>
      <c r="O189">
        <v>668.27146874261325</v>
      </c>
      <c r="Q189" s="10">
        <v>596</v>
      </c>
      <c r="R189" s="17">
        <v>25</v>
      </c>
      <c r="S189" s="17">
        <v>566.9538391130942</v>
      </c>
      <c r="U189" s="10">
        <v>4113</v>
      </c>
      <c r="V189" s="17">
        <v>172</v>
      </c>
      <c r="W189">
        <v>539.89079991374797</v>
      </c>
      <c r="Y189" s="10">
        <v>5467</v>
      </c>
      <c r="Z189" s="17">
        <v>228</v>
      </c>
      <c r="AA189">
        <v>651.80177231690595</v>
      </c>
      <c r="AC189" s="10">
        <v>7267</v>
      </c>
      <c r="AD189" s="17">
        <v>303</v>
      </c>
      <c r="AE189">
        <v>558.08069572113163</v>
      </c>
    </row>
    <row r="190" spans="1:31" x14ac:dyDescent="0.25">
      <c r="A190" s="10">
        <v>188</v>
      </c>
      <c r="B190" s="17">
        <v>8</v>
      </c>
      <c r="C190" s="17">
        <v>2</v>
      </c>
      <c r="D190" s="11">
        <v>1.0866026048669799</v>
      </c>
      <c r="E190" s="11">
        <v>0.68968902747172411</v>
      </c>
      <c r="F190" s="11">
        <v>0.65013778952600376</v>
      </c>
      <c r="G190" s="11">
        <v>0.689689027471724</v>
      </c>
      <c r="H190" s="11">
        <v>1.0866026048669799</v>
      </c>
      <c r="I190" s="17">
        <f t="shared" si="2"/>
        <v>649.59395612716344</v>
      </c>
      <c r="L190" s="10">
        <v>6044</v>
      </c>
      <c r="M190" s="17">
        <v>252</v>
      </c>
      <c r="N190" s="17">
        <v>36</v>
      </c>
      <c r="O190">
        <v>668.11683534582733</v>
      </c>
      <c r="Q190" s="10">
        <v>1652</v>
      </c>
      <c r="R190" s="17">
        <v>69</v>
      </c>
      <c r="S190" s="17">
        <v>566.1959825327317</v>
      </c>
      <c r="U190" s="10">
        <v>3947</v>
      </c>
      <c r="V190" s="17">
        <v>165</v>
      </c>
      <c r="W190">
        <v>539.35683587937717</v>
      </c>
      <c r="Y190" s="10">
        <v>6329</v>
      </c>
      <c r="Z190" s="17">
        <v>264</v>
      </c>
      <c r="AA190">
        <v>651.50427894113784</v>
      </c>
      <c r="AC190" s="10">
        <v>6643</v>
      </c>
      <c r="AD190" s="17">
        <v>277</v>
      </c>
      <c r="AE190">
        <v>557.99523318397826</v>
      </c>
    </row>
    <row r="191" spans="1:31" x14ac:dyDescent="0.25">
      <c r="A191" s="10">
        <v>189</v>
      </c>
      <c r="B191" s="17">
        <v>8</v>
      </c>
      <c r="C191" s="17">
        <v>2</v>
      </c>
      <c r="D191" s="11">
        <v>0.82524644172106243</v>
      </c>
      <c r="E191" s="11">
        <v>0.50010599194307992</v>
      </c>
      <c r="F191" s="11">
        <v>0.46448761630715751</v>
      </c>
      <c r="G191" s="11">
        <v>0.50010599194307981</v>
      </c>
      <c r="H191" s="11">
        <v>0.82524644172106232</v>
      </c>
      <c r="I191" s="17">
        <f t="shared" si="2"/>
        <v>482.70076278025817</v>
      </c>
      <c r="L191" s="10">
        <v>163</v>
      </c>
      <c r="M191" s="17">
        <v>7</v>
      </c>
      <c r="N191" s="17">
        <v>1</v>
      </c>
      <c r="O191">
        <v>668.00215092074541</v>
      </c>
      <c r="Q191" s="10">
        <v>1555</v>
      </c>
      <c r="R191" s="17">
        <v>65</v>
      </c>
      <c r="S191" s="17">
        <v>565.53781413782531</v>
      </c>
      <c r="U191" s="10">
        <v>3140</v>
      </c>
      <c r="V191" s="17">
        <v>131</v>
      </c>
      <c r="W191">
        <v>539.33850379106764</v>
      </c>
      <c r="Y191" s="10">
        <v>5948</v>
      </c>
      <c r="Z191" s="17">
        <v>248</v>
      </c>
      <c r="AA191">
        <v>650.95926335982892</v>
      </c>
      <c r="AC191" s="10">
        <v>7171</v>
      </c>
      <c r="AD191" s="17">
        <v>299</v>
      </c>
      <c r="AE191">
        <v>557.73350217993925</v>
      </c>
    </row>
    <row r="192" spans="1:31" x14ac:dyDescent="0.25">
      <c r="A192" s="10">
        <v>190</v>
      </c>
      <c r="B192" s="17">
        <v>8</v>
      </c>
      <c r="C192" s="17">
        <v>2</v>
      </c>
      <c r="D192" s="11">
        <v>0.79798488662954781</v>
      </c>
      <c r="E192" s="11">
        <v>0.46448761630715757</v>
      </c>
      <c r="F192" s="11">
        <v>0.43332153762572767</v>
      </c>
      <c r="G192" s="11">
        <v>0.46448761630715757</v>
      </c>
      <c r="H192" s="11">
        <v>0.79798488662954781</v>
      </c>
      <c r="I192" s="17">
        <f t="shared" si="2"/>
        <v>458.48307174934746</v>
      </c>
      <c r="L192" s="10">
        <v>6328</v>
      </c>
      <c r="M192" s="17">
        <v>264</v>
      </c>
      <c r="N192" s="17">
        <v>38</v>
      </c>
      <c r="O192">
        <v>667.9963674086863</v>
      </c>
      <c r="Q192" s="10">
        <v>1531</v>
      </c>
      <c r="R192" s="17">
        <v>64</v>
      </c>
      <c r="S192" s="17">
        <v>564.60872129572056</v>
      </c>
      <c r="U192" s="10">
        <v>3906</v>
      </c>
      <c r="V192" s="17">
        <v>163</v>
      </c>
      <c r="W192">
        <v>539.15946884085906</v>
      </c>
      <c r="Y192" s="10">
        <v>6164</v>
      </c>
      <c r="Z192" s="17">
        <v>257</v>
      </c>
      <c r="AA192">
        <v>649.96387372973504</v>
      </c>
      <c r="AC192" s="10">
        <v>7555</v>
      </c>
      <c r="AD192" s="17">
        <v>315</v>
      </c>
      <c r="AE192">
        <v>557.289347367495</v>
      </c>
    </row>
    <row r="193" spans="1:31" x14ac:dyDescent="0.25">
      <c r="A193" s="10">
        <v>191</v>
      </c>
      <c r="B193" s="17">
        <v>8</v>
      </c>
      <c r="C193" s="17">
        <v>2</v>
      </c>
      <c r="D193" s="11">
        <v>0.75266546384920907</v>
      </c>
      <c r="E193" s="11">
        <v>0.43332153762572773</v>
      </c>
      <c r="F193" s="11">
        <v>0.40091870979027044</v>
      </c>
      <c r="G193" s="11">
        <v>0.43332153762572767</v>
      </c>
      <c r="H193" s="11">
        <v>0.75266546384920918</v>
      </c>
      <c r="I193" s="17">
        <f t="shared" si="2"/>
        <v>430.21831187364887</v>
      </c>
      <c r="L193" s="10">
        <v>115</v>
      </c>
      <c r="M193" s="17">
        <v>5</v>
      </c>
      <c r="N193" s="17">
        <v>1</v>
      </c>
      <c r="O193">
        <v>667.93068846571646</v>
      </c>
      <c r="Q193" s="10">
        <v>836</v>
      </c>
      <c r="R193" s="17">
        <v>35</v>
      </c>
      <c r="S193" s="17">
        <v>564.09828444983521</v>
      </c>
      <c r="U193" s="10">
        <v>4292</v>
      </c>
      <c r="V193" s="17">
        <v>179</v>
      </c>
      <c r="W193">
        <v>539.02540964347759</v>
      </c>
      <c r="Y193" s="10">
        <v>5702</v>
      </c>
      <c r="Z193" s="17">
        <v>238</v>
      </c>
      <c r="AA193">
        <v>649.89721499746577</v>
      </c>
      <c r="AC193" s="10">
        <v>7484</v>
      </c>
      <c r="AD193" s="17">
        <v>312</v>
      </c>
      <c r="AE193">
        <v>557.25458602989909</v>
      </c>
    </row>
    <row r="194" spans="1:31" x14ac:dyDescent="0.25">
      <c r="A194" s="10">
        <v>192</v>
      </c>
      <c r="B194" s="17">
        <v>8</v>
      </c>
      <c r="C194" s="17">
        <v>2</v>
      </c>
      <c r="D194" s="11">
        <v>0.68695812593632866</v>
      </c>
      <c r="E194" s="11">
        <v>0.40091870979027044</v>
      </c>
      <c r="F194" s="11">
        <v>0.37272082907850002</v>
      </c>
      <c r="G194" s="11">
        <v>0.40091870979027039</v>
      </c>
      <c r="H194" s="11">
        <v>0.68695812593632866</v>
      </c>
      <c r="I194" s="17">
        <f t="shared" si="2"/>
        <v>395.10291737887337</v>
      </c>
      <c r="L194" s="10">
        <v>187</v>
      </c>
      <c r="M194" s="17">
        <v>8</v>
      </c>
      <c r="N194" s="17">
        <v>2</v>
      </c>
      <c r="O194">
        <v>667.83523886801231</v>
      </c>
      <c r="Q194" s="10">
        <v>355</v>
      </c>
      <c r="R194" s="17">
        <v>15</v>
      </c>
      <c r="S194" s="17">
        <v>563.82397941596139</v>
      </c>
      <c r="U194" s="10">
        <v>3451</v>
      </c>
      <c r="V194" s="17">
        <v>144</v>
      </c>
      <c r="W194">
        <v>538.66911655190665</v>
      </c>
      <c r="Y194" s="10">
        <v>5444</v>
      </c>
      <c r="Z194" s="17">
        <v>227</v>
      </c>
      <c r="AA194">
        <v>649.21015357282079</v>
      </c>
      <c r="AC194" s="10">
        <v>8060</v>
      </c>
      <c r="AD194" s="17">
        <v>336</v>
      </c>
      <c r="AE194">
        <v>557.07118081854026</v>
      </c>
    </row>
    <row r="195" spans="1:31" x14ac:dyDescent="0.25">
      <c r="A195" s="10">
        <v>193</v>
      </c>
      <c r="B195" s="17">
        <v>9</v>
      </c>
      <c r="C195" s="17">
        <v>2</v>
      </c>
      <c r="D195" s="11">
        <v>0.61857123346317167</v>
      </c>
      <c r="E195" s="11">
        <v>0.37272082907850002</v>
      </c>
      <c r="F195" s="11">
        <v>0.3536748921065157</v>
      </c>
      <c r="G195" s="11">
        <v>0.37272082907850002</v>
      </c>
      <c r="H195" s="11">
        <v>0.61857123346317155</v>
      </c>
      <c r="I195" s="17">
        <f t="shared" si="2"/>
        <v>361.17812202387552</v>
      </c>
      <c r="L195" s="10">
        <v>4796</v>
      </c>
      <c r="M195" s="17">
        <v>200</v>
      </c>
      <c r="N195" s="17">
        <v>29</v>
      </c>
      <c r="O195">
        <v>667.61749215382417</v>
      </c>
      <c r="Q195" s="10">
        <v>2155</v>
      </c>
      <c r="R195" s="17">
        <v>90</v>
      </c>
      <c r="S195" s="17">
        <v>563.77129238442694</v>
      </c>
      <c r="U195" s="10">
        <v>4169</v>
      </c>
      <c r="V195" s="17">
        <v>174</v>
      </c>
      <c r="W195">
        <v>538.2899806988637</v>
      </c>
      <c r="Y195" s="10">
        <v>5227</v>
      </c>
      <c r="Z195" s="17">
        <v>218</v>
      </c>
      <c r="AA195">
        <v>649.03291845752778</v>
      </c>
      <c r="AC195" s="10">
        <v>7436</v>
      </c>
      <c r="AD195" s="17">
        <v>310</v>
      </c>
      <c r="AE195">
        <v>556.56234126746062</v>
      </c>
    </row>
    <row r="196" spans="1:31" x14ac:dyDescent="0.25">
      <c r="A196" s="10">
        <v>194</v>
      </c>
      <c r="B196" s="17">
        <v>9</v>
      </c>
      <c r="C196" s="17">
        <v>2</v>
      </c>
      <c r="D196" s="11">
        <v>0.56544615174637425</v>
      </c>
      <c r="E196" s="11">
        <v>0.3536748921065157</v>
      </c>
      <c r="F196" s="11">
        <v>0.34996464464443977</v>
      </c>
      <c r="G196" s="11">
        <v>0.3536748921065157</v>
      </c>
      <c r="H196" s="11">
        <v>0.56544615174637425</v>
      </c>
      <c r="I196" s="17">
        <f t="shared" ref="I196:I259" si="3">D196*$D$1+E196*$E$1+F196*$F$1+G196*$G$1+H196*$H$1</f>
        <v>336.41131118722359</v>
      </c>
      <c r="L196" s="10">
        <v>140</v>
      </c>
      <c r="M196" s="17">
        <v>6</v>
      </c>
      <c r="N196" s="17">
        <v>1</v>
      </c>
      <c r="O196">
        <v>666.56170242498877</v>
      </c>
      <c r="Q196" s="10">
        <v>1484</v>
      </c>
      <c r="R196" s="17">
        <v>62</v>
      </c>
      <c r="S196" s="17">
        <v>563.53907970120599</v>
      </c>
      <c r="U196" s="10">
        <v>2394</v>
      </c>
      <c r="V196" s="17">
        <v>100</v>
      </c>
      <c r="W196">
        <v>538.12647404011409</v>
      </c>
      <c r="Y196" s="10">
        <v>6301</v>
      </c>
      <c r="Z196" s="17">
        <v>263</v>
      </c>
      <c r="AA196">
        <v>648.36833277442122</v>
      </c>
      <c r="AC196" s="10">
        <v>7386</v>
      </c>
      <c r="AD196" s="17">
        <v>308</v>
      </c>
      <c r="AE196">
        <v>556.52555452876959</v>
      </c>
    </row>
    <row r="197" spans="1:31" x14ac:dyDescent="0.25">
      <c r="A197" s="10">
        <v>195</v>
      </c>
      <c r="B197" s="17">
        <v>9</v>
      </c>
      <c r="C197" s="17">
        <v>2</v>
      </c>
      <c r="D197" s="11">
        <v>0.54552424610257477</v>
      </c>
      <c r="E197" s="11">
        <v>0.34996464464443977</v>
      </c>
      <c r="F197" s="11">
        <v>0.35862188872261486</v>
      </c>
      <c r="G197" s="11">
        <v>0.34996464464443977</v>
      </c>
      <c r="H197" s="11">
        <v>0.54552424610257477</v>
      </c>
      <c r="I197" s="17">
        <f t="shared" si="3"/>
        <v>328.89849215950443</v>
      </c>
      <c r="L197" s="10">
        <v>6518</v>
      </c>
      <c r="M197" s="17">
        <v>272</v>
      </c>
      <c r="N197" s="17">
        <v>39</v>
      </c>
      <c r="O197">
        <v>665.85224750403086</v>
      </c>
      <c r="Q197" s="10">
        <v>1772</v>
      </c>
      <c r="R197" s="17">
        <v>74</v>
      </c>
      <c r="S197" s="17">
        <v>563.5158714213751</v>
      </c>
      <c r="U197" s="10">
        <v>2395</v>
      </c>
      <c r="V197" s="17">
        <v>100</v>
      </c>
      <c r="W197">
        <v>537.48577193526478</v>
      </c>
      <c r="Y197" s="10">
        <v>5275</v>
      </c>
      <c r="Z197" s="17">
        <v>220</v>
      </c>
      <c r="AA197">
        <v>647.54546232482517</v>
      </c>
      <c r="AC197" s="10">
        <v>7578</v>
      </c>
      <c r="AD197" s="17">
        <v>316</v>
      </c>
      <c r="AE197">
        <v>556.34438553013752</v>
      </c>
    </row>
    <row r="198" spans="1:31" x14ac:dyDescent="0.25">
      <c r="A198" s="10">
        <v>196</v>
      </c>
      <c r="B198" s="17">
        <v>9</v>
      </c>
      <c r="C198" s="17">
        <v>2</v>
      </c>
      <c r="D198" s="11">
        <v>0.53247598041774802</v>
      </c>
      <c r="E198" s="11">
        <v>0.35862188872261486</v>
      </c>
      <c r="F198" s="11">
        <v>0.37692577620218481</v>
      </c>
      <c r="G198" s="11">
        <v>0.35862188872261486</v>
      </c>
      <c r="H198" s="11">
        <v>0.53247598041774813</v>
      </c>
      <c r="I198" s="17">
        <f t="shared" si="3"/>
        <v>328.91810027081272</v>
      </c>
      <c r="L198" s="10">
        <v>4532</v>
      </c>
      <c r="M198" s="17">
        <v>189</v>
      </c>
      <c r="N198" s="17">
        <v>27</v>
      </c>
      <c r="O198">
        <v>665.71073283545479</v>
      </c>
      <c r="Q198" s="10">
        <v>859</v>
      </c>
      <c r="R198" s="17">
        <v>36</v>
      </c>
      <c r="S198" s="17">
        <v>563.36056675006978</v>
      </c>
      <c r="U198" s="10">
        <v>3475</v>
      </c>
      <c r="V198" s="17">
        <v>145</v>
      </c>
      <c r="W198">
        <v>536.88660888440484</v>
      </c>
      <c r="Y198" s="10">
        <v>4863</v>
      </c>
      <c r="Z198" s="17">
        <v>203</v>
      </c>
      <c r="AA198">
        <v>647.53834565586828</v>
      </c>
      <c r="AC198" s="10">
        <v>6908</v>
      </c>
      <c r="AD198" s="17">
        <v>288</v>
      </c>
      <c r="AE198">
        <v>555.12485352361136</v>
      </c>
    </row>
    <row r="199" spans="1:31" x14ac:dyDescent="0.25">
      <c r="A199" s="10">
        <v>197</v>
      </c>
      <c r="B199" s="17">
        <v>9</v>
      </c>
      <c r="C199" s="17">
        <v>2</v>
      </c>
      <c r="D199" s="11">
        <v>0.52606834994751994</v>
      </c>
      <c r="E199" s="11">
        <v>0.37692577620218481</v>
      </c>
      <c r="F199" s="11">
        <v>0.39448761418934053</v>
      </c>
      <c r="G199" s="11">
        <v>0.37692577620218487</v>
      </c>
      <c r="H199" s="11">
        <v>0.52606834994751994</v>
      </c>
      <c r="I199" s="17">
        <f t="shared" si="3"/>
        <v>334.89168703165393</v>
      </c>
      <c r="L199" s="10">
        <v>4094</v>
      </c>
      <c r="M199" s="17">
        <v>171</v>
      </c>
      <c r="N199" s="17">
        <v>25</v>
      </c>
      <c r="O199">
        <v>665.4508548966387</v>
      </c>
      <c r="Q199" s="10">
        <v>1076</v>
      </c>
      <c r="R199" s="17">
        <v>45</v>
      </c>
      <c r="S199" s="17">
        <v>562.72507636440139</v>
      </c>
      <c r="U199" s="10">
        <v>2968</v>
      </c>
      <c r="V199" s="17">
        <v>124</v>
      </c>
      <c r="W199">
        <v>536.15092498482977</v>
      </c>
      <c r="Y199" s="10">
        <v>6040</v>
      </c>
      <c r="Z199" s="17">
        <v>252</v>
      </c>
      <c r="AA199">
        <v>647.50630259983575</v>
      </c>
      <c r="AC199" s="10">
        <v>6931</v>
      </c>
      <c r="AD199" s="17">
        <v>289</v>
      </c>
      <c r="AE199">
        <v>555.10399010383571</v>
      </c>
    </row>
    <row r="200" spans="1:31" x14ac:dyDescent="0.25">
      <c r="A200" s="10">
        <v>198</v>
      </c>
      <c r="B200" s="17">
        <v>9</v>
      </c>
      <c r="C200" s="17">
        <v>2</v>
      </c>
      <c r="D200" s="11">
        <v>0.53154396144025995</v>
      </c>
      <c r="E200" s="11">
        <v>0.39448761418934047</v>
      </c>
      <c r="F200" s="11">
        <v>0.40487630708315181</v>
      </c>
      <c r="G200" s="11">
        <v>0.39448761418934047</v>
      </c>
      <c r="H200" s="11">
        <v>0.53154396144025984</v>
      </c>
      <c r="I200" s="17">
        <f t="shared" si="3"/>
        <v>344.08416561994545</v>
      </c>
      <c r="L200" s="10">
        <v>4364</v>
      </c>
      <c r="M200" s="17">
        <v>182</v>
      </c>
      <c r="N200" s="17">
        <v>26</v>
      </c>
      <c r="O200">
        <v>665.37174306294594</v>
      </c>
      <c r="Q200" s="10">
        <v>1508</v>
      </c>
      <c r="R200" s="17">
        <v>63</v>
      </c>
      <c r="S200" s="17">
        <v>562.13306481256222</v>
      </c>
      <c r="U200" s="10">
        <v>3690</v>
      </c>
      <c r="V200" s="17">
        <v>154</v>
      </c>
      <c r="W200">
        <v>535.91646768978626</v>
      </c>
      <c r="Y200" s="10">
        <v>6258</v>
      </c>
      <c r="Z200" s="17">
        <v>261</v>
      </c>
      <c r="AA200">
        <v>647.07425924199083</v>
      </c>
      <c r="AC200" s="10">
        <v>6980</v>
      </c>
      <c r="AD200" s="17">
        <v>291</v>
      </c>
      <c r="AE200">
        <v>554.88537242252028</v>
      </c>
    </row>
    <row r="201" spans="1:31" x14ac:dyDescent="0.25">
      <c r="A201" s="10">
        <v>199</v>
      </c>
      <c r="B201" s="17">
        <v>9</v>
      </c>
      <c r="C201" s="17">
        <v>2</v>
      </c>
      <c r="D201" s="11">
        <v>0.54098065358732306</v>
      </c>
      <c r="E201" s="11">
        <v>0.40487630708315181</v>
      </c>
      <c r="F201" s="11">
        <v>0.41848054777742616</v>
      </c>
      <c r="G201" s="11">
        <v>0.40487630708315181</v>
      </c>
      <c r="H201" s="11">
        <v>0.54098065358732317</v>
      </c>
      <c r="I201" s="17">
        <f t="shared" si="3"/>
        <v>351.80355389230118</v>
      </c>
      <c r="L201" s="10">
        <v>6524</v>
      </c>
      <c r="M201" s="17">
        <v>272</v>
      </c>
      <c r="N201" s="17">
        <v>39</v>
      </c>
      <c r="O201">
        <v>664.90771450520151</v>
      </c>
      <c r="Q201" s="10">
        <v>1651</v>
      </c>
      <c r="R201" s="17">
        <v>69</v>
      </c>
      <c r="S201" s="17">
        <v>561.80511437026905</v>
      </c>
      <c r="U201" s="10">
        <v>2444</v>
      </c>
      <c r="V201" s="17">
        <v>102</v>
      </c>
      <c r="W201">
        <v>535.47331082334154</v>
      </c>
      <c r="Y201" s="10">
        <v>4868</v>
      </c>
      <c r="Z201" s="17">
        <v>203</v>
      </c>
      <c r="AA201">
        <v>646.58407819555327</v>
      </c>
      <c r="AC201" s="10">
        <v>7892</v>
      </c>
      <c r="AD201" s="17">
        <v>329</v>
      </c>
      <c r="AE201">
        <v>554.58596538111806</v>
      </c>
    </row>
    <row r="202" spans="1:31" x14ac:dyDescent="0.25">
      <c r="A202" s="10">
        <v>200</v>
      </c>
      <c r="B202" s="17">
        <v>9</v>
      </c>
      <c r="C202" s="17">
        <v>2</v>
      </c>
      <c r="D202" s="11">
        <v>0.55309690029466274</v>
      </c>
      <c r="E202" s="11">
        <v>0.4184805477774261</v>
      </c>
      <c r="F202" s="11">
        <v>0.43950528339585221</v>
      </c>
      <c r="G202" s="11">
        <v>0.4184805477774261</v>
      </c>
      <c r="H202" s="11">
        <v>0.55309690029466274</v>
      </c>
      <c r="I202" s="17">
        <f t="shared" si="3"/>
        <v>361.96343854109659</v>
      </c>
      <c r="L202" s="10">
        <v>4266</v>
      </c>
      <c r="M202" s="17">
        <v>178</v>
      </c>
      <c r="N202" s="17">
        <v>26</v>
      </c>
      <c r="O202">
        <v>664.5343371777227</v>
      </c>
      <c r="Q202" s="10">
        <v>2036</v>
      </c>
      <c r="R202" s="17">
        <v>85</v>
      </c>
      <c r="S202" s="17">
        <v>561.10744707701679</v>
      </c>
      <c r="U202" s="10">
        <v>2969</v>
      </c>
      <c r="V202" s="17">
        <v>124</v>
      </c>
      <c r="W202">
        <v>533.90436532078377</v>
      </c>
      <c r="Y202" s="10">
        <v>4914</v>
      </c>
      <c r="Z202" s="17">
        <v>205</v>
      </c>
      <c r="AA202">
        <v>646.33204609069844</v>
      </c>
      <c r="AC202" s="10">
        <v>7890</v>
      </c>
      <c r="AD202" s="17">
        <v>329</v>
      </c>
      <c r="AE202">
        <v>553.8767220040304</v>
      </c>
    </row>
    <row r="203" spans="1:31" x14ac:dyDescent="0.25">
      <c r="A203" s="10">
        <v>201</v>
      </c>
      <c r="B203" s="17">
        <v>9</v>
      </c>
      <c r="C203" s="17">
        <v>2</v>
      </c>
      <c r="D203" s="11">
        <v>0.59387273055974765</v>
      </c>
      <c r="E203" s="11">
        <v>0.43950528339585221</v>
      </c>
      <c r="F203" s="11">
        <v>0.44321553085792809</v>
      </c>
      <c r="G203" s="11">
        <v>0.43950528339585215</v>
      </c>
      <c r="H203" s="11">
        <v>0.59387273055974765</v>
      </c>
      <c r="I203" s="17">
        <f t="shared" si="3"/>
        <v>383.57000837177725</v>
      </c>
      <c r="L203" s="10">
        <v>4170</v>
      </c>
      <c r="M203" s="17">
        <v>174</v>
      </c>
      <c r="N203" s="17">
        <v>25</v>
      </c>
      <c r="O203">
        <v>664.41776729646813</v>
      </c>
      <c r="Q203" s="10">
        <v>2035</v>
      </c>
      <c r="R203" s="17">
        <v>85</v>
      </c>
      <c r="S203" s="17">
        <v>560.55081275462408</v>
      </c>
      <c r="U203" s="10">
        <v>4024</v>
      </c>
      <c r="V203" s="17">
        <v>168</v>
      </c>
      <c r="W203">
        <v>533.23100371774274</v>
      </c>
      <c r="Y203" s="10">
        <v>5703</v>
      </c>
      <c r="Z203" s="17">
        <v>238</v>
      </c>
      <c r="AA203">
        <v>646.05763248545657</v>
      </c>
      <c r="AC203" s="10">
        <v>7363</v>
      </c>
      <c r="AD203" s="17">
        <v>307</v>
      </c>
      <c r="AE203">
        <v>553.83599311047863</v>
      </c>
    </row>
    <row r="204" spans="1:31" x14ac:dyDescent="0.25">
      <c r="A204" s="10">
        <v>202</v>
      </c>
      <c r="B204" s="17">
        <v>9</v>
      </c>
      <c r="C204" s="17">
        <v>2</v>
      </c>
      <c r="D204" s="11">
        <v>0.62975546119302306</v>
      </c>
      <c r="E204" s="11">
        <v>0.44321553085792809</v>
      </c>
      <c r="F204" s="11">
        <v>0.44445228001195342</v>
      </c>
      <c r="G204" s="11">
        <v>0.44321553085792803</v>
      </c>
      <c r="H204" s="11">
        <v>0.62975546119302306</v>
      </c>
      <c r="I204" s="17">
        <f t="shared" si="3"/>
        <v>396.58605112541676</v>
      </c>
      <c r="L204" s="10">
        <v>4795</v>
      </c>
      <c r="M204" s="17">
        <v>200</v>
      </c>
      <c r="N204" s="17">
        <v>29</v>
      </c>
      <c r="O204">
        <v>664.27349368385626</v>
      </c>
      <c r="Q204" s="10">
        <v>1866</v>
      </c>
      <c r="R204" s="17">
        <v>78</v>
      </c>
      <c r="S204" s="17">
        <v>559.87725779442064</v>
      </c>
      <c r="U204" s="10">
        <v>2276</v>
      </c>
      <c r="V204" s="17">
        <v>95</v>
      </c>
      <c r="W204">
        <v>532.72213406565152</v>
      </c>
      <c r="Y204" s="10">
        <v>5756</v>
      </c>
      <c r="Z204" s="17">
        <v>240</v>
      </c>
      <c r="AA204">
        <v>645.21971927974982</v>
      </c>
      <c r="AC204" s="10">
        <v>7148</v>
      </c>
      <c r="AD204" s="17">
        <v>298</v>
      </c>
      <c r="AE204">
        <v>553.65018871539894</v>
      </c>
    </row>
    <row r="205" spans="1:31" x14ac:dyDescent="0.25">
      <c r="A205" s="10">
        <v>203</v>
      </c>
      <c r="B205" s="17">
        <v>9</v>
      </c>
      <c r="C205" s="17">
        <v>2</v>
      </c>
      <c r="D205" s="11">
        <v>0.65573549019049171</v>
      </c>
      <c r="E205" s="11">
        <v>0.44445228001195342</v>
      </c>
      <c r="F205" s="11">
        <v>0.43554768610297279</v>
      </c>
      <c r="G205" s="11">
        <v>0.44445228001195336</v>
      </c>
      <c r="H205" s="11">
        <v>0.65573549019049171</v>
      </c>
      <c r="I205" s="17">
        <f t="shared" si="3"/>
        <v>405.03817630985765</v>
      </c>
      <c r="L205" s="10">
        <v>4116</v>
      </c>
      <c r="M205" s="17">
        <v>172</v>
      </c>
      <c r="N205" s="17">
        <v>25</v>
      </c>
      <c r="O205">
        <v>664.19558186918471</v>
      </c>
      <c r="Q205" s="10">
        <v>1843</v>
      </c>
      <c r="R205" s="17">
        <v>77</v>
      </c>
      <c r="S205" s="17">
        <v>559.66323594043729</v>
      </c>
      <c r="U205" s="10">
        <v>3500</v>
      </c>
      <c r="V205" s="17">
        <v>146</v>
      </c>
      <c r="W205">
        <v>532.64136124861091</v>
      </c>
      <c r="Y205" s="10">
        <v>5631</v>
      </c>
      <c r="Z205" s="17">
        <v>235</v>
      </c>
      <c r="AA205">
        <v>644.90416466740567</v>
      </c>
      <c r="AC205" s="10">
        <v>8132</v>
      </c>
      <c r="AD205" s="17">
        <v>339</v>
      </c>
      <c r="AE205">
        <v>553.22177122480662</v>
      </c>
    </row>
    <row r="206" spans="1:31" x14ac:dyDescent="0.25">
      <c r="A206" s="10">
        <v>204</v>
      </c>
      <c r="B206" s="17">
        <v>9</v>
      </c>
      <c r="C206" s="17">
        <v>2</v>
      </c>
      <c r="D206" s="11">
        <v>0.66389065624350907</v>
      </c>
      <c r="E206" s="11">
        <v>0.43554768610297279</v>
      </c>
      <c r="F206" s="11">
        <v>0.42639574236318678</v>
      </c>
      <c r="G206" s="11">
        <v>0.43554768610297284</v>
      </c>
      <c r="H206" s="11">
        <v>0.66389065624350907</v>
      </c>
      <c r="I206" s="17">
        <f t="shared" si="3"/>
        <v>403.71991413363946</v>
      </c>
      <c r="L206" s="10">
        <v>5732</v>
      </c>
      <c r="M206" s="17">
        <v>239</v>
      </c>
      <c r="N206" s="17">
        <v>35</v>
      </c>
      <c r="O206">
        <v>664.10199228681608</v>
      </c>
      <c r="Q206" s="10">
        <v>522</v>
      </c>
      <c r="R206" s="17">
        <v>22</v>
      </c>
      <c r="S206" s="17">
        <v>559.38716236924233</v>
      </c>
      <c r="U206" s="10">
        <v>2658</v>
      </c>
      <c r="V206" s="17">
        <v>111</v>
      </c>
      <c r="W206">
        <v>532.04503375928402</v>
      </c>
      <c r="Y206" s="10">
        <v>6067</v>
      </c>
      <c r="Z206" s="17">
        <v>253</v>
      </c>
      <c r="AA206">
        <v>644.11099213863145</v>
      </c>
      <c r="AC206" s="10">
        <v>8732</v>
      </c>
      <c r="AD206" s="17">
        <v>364</v>
      </c>
      <c r="AE206">
        <v>552.93477524224625</v>
      </c>
    </row>
    <row r="207" spans="1:31" x14ac:dyDescent="0.25">
      <c r="A207" s="10">
        <v>205</v>
      </c>
      <c r="B207" s="17">
        <v>9</v>
      </c>
      <c r="C207" s="17">
        <v>2</v>
      </c>
      <c r="D207" s="11">
        <v>0.66738572740908786</v>
      </c>
      <c r="E207" s="11">
        <v>0.42639574236318684</v>
      </c>
      <c r="F207" s="11">
        <v>0.42763249151721217</v>
      </c>
      <c r="G207" s="11">
        <v>0.42639574236318684</v>
      </c>
      <c r="H207" s="11">
        <v>0.66738572740908797</v>
      </c>
      <c r="I207" s="17">
        <f t="shared" si="3"/>
        <v>401.22702937687137</v>
      </c>
      <c r="L207" s="10">
        <v>4148</v>
      </c>
      <c r="M207" s="17">
        <v>173</v>
      </c>
      <c r="N207" s="17">
        <v>25</v>
      </c>
      <c r="O207">
        <v>663.98836013139805</v>
      </c>
      <c r="Q207" s="10">
        <v>356</v>
      </c>
      <c r="R207" s="17">
        <v>15</v>
      </c>
      <c r="S207" s="17">
        <v>559.10694410307576</v>
      </c>
      <c r="U207" s="10">
        <v>4265</v>
      </c>
      <c r="V207" s="17">
        <v>178</v>
      </c>
      <c r="W207">
        <v>531.6678908747781</v>
      </c>
      <c r="Y207" s="10">
        <v>4862</v>
      </c>
      <c r="Z207" s="17">
        <v>203</v>
      </c>
      <c r="AA207">
        <v>643.92012840955465</v>
      </c>
      <c r="AC207" s="10">
        <v>7315</v>
      </c>
      <c r="AD207" s="17">
        <v>305</v>
      </c>
      <c r="AE207">
        <v>552.59870665252743</v>
      </c>
    </row>
    <row r="208" spans="1:31" x14ac:dyDescent="0.25">
      <c r="A208" s="10">
        <v>206</v>
      </c>
      <c r="B208" s="17">
        <v>9</v>
      </c>
      <c r="C208" s="17">
        <v>2</v>
      </c>
      <c r="D208" s="11">
        <v>0.66121110168323172</v>
      </c>
      <c r="E208" s="11">
        <v>0.42763249151721211</v>
      </c>
      <c r="F208" s="11">
        <v>0.43901058373424329</v>
      </c>
      <c r="G208" s="11">
        <v>0.42763249151721217</v>
      </c>
      <c r="H208" s="11">
        <v>0.66121110168323172</v>
      </c>
      <c r="I208" s="17">
        <f t="shared" si="3"/>
        <v>400.20097249488873</v>
      </c>
      <c r="L208" s="10">
        <v>3932</v>
      </c>
      <c r="M208" s="17">
        <v>164</v>
      </c>
      <c r="N208" s="17">
        <v>24</v>
      </c>
      <c r="O208">
        <v>663.79020727266447</v>
      </c>
      <c r="Q208" s="10">
        <v>812</v>
      </c>
      <c r="R208" s="17">
        <v>34</v>
      </c>
      <c r="S208" s="17">
        <v>559.01928492231264</v>
      </c>
      <c r="U208" s="10">
        <v>3907</v>
      </c>
      <c r="V208" s="17">
        <v>163</v>
      </c>
      <c r="W208">
        <v>531.60090197290924</v>
      </c>
      <c r="Y208" s="10">
        <v>6038</v>
      </c>
      <c r="Z208" s="17">
        <v>252</v>
      </c>
      <c r="AA208">
        <v>643.77153863591616</v>
      </c>
      <c r="AC208" s="10">
        <v>7003</v>
      </c>
      <c r="AD208" s="17">
        <v>292</v>
      </c>
      <c r="AE208">
        <v>551.83531062249926</v>
      </c>
    </row>
    <row r="209" spans="1:31" x14ac:dyDescent="0.25">
      <c r="A209" s="10">
        <v>207</v>
      </c>
      <c r="B209" s="17">
        <v>9</v>
      </c>
      <c r="C209" s="17">
        <v>2</v>
      </c>
      <c r="D209" s="11">
        <v>0.65049288344212364</v>
      </c>
      <c r="E209" s="11">
        <v>0.43901058373424329</v>
      </c>
      <c r="F209" s="11">
        <v>0.49169609769570827</v>
      </c>
      <c r="G209" s="11">
        <v>0.43901058373424329</v>
      </c>
      <c r="H209" s="11">
        <v>0.65049288344212364</v>
      </c>
      <c r="I209" s="17">
        <f t="shared" si="3"/>
        <v>403.42980010300528</v>
      </c>
      <c r="L209" s="10">
        <v>5346</v>
      </c>
      <c r="M209" s="17">
        <v>223</v>
      </c>
      <c r="N209" s="17">
        <v>32</v>
      </c>
      <c r="O209">
        <v>663.48205970896083</v>
      </c>
      <c r="Q209" s="10">
        <v>1026</v>
      </c>
      <c r="R209" s="17">
        <v>43</v>
      </c>
      <c r="S209" s="17">
        <v>558.78837310100766</v>
      </c>
      <c r="U209" s="10">
        <v>2708</v>
      </c>
      <c r="V209" s="17">
        <v>113</v>
      </c>
      <c r="W209">
        <v>531.23958494771705</v>
      </c>
      <c r="Y209" s="10">
        <v>5802</v>
      </c>
      <c r="Z209" s="17">
        <v>242</v>
      </c>
      <c r="AA209">
        <v>643.38995359455271</v>
      </c>
      <c r="AC209" s="10">
        <v>6667</v>
      </c>
      <c r="AD209" s="17">
        <v>278</v>
      </c>
      <c r="AE209">
        <v>551.15761923884884</v>
      </c>
    </row>
    <row r="210" spans="1:31" x14ac:dyDescent="0.25">
      <c r="A210" s="10">
        <v>208</v>
      </c>
      <c r="B210" s="17">
        <v>9</v>
      </c>
      <c r="C210" s="17">
        <v>2</v>
      </c>
      <c r="D210" s="11">
        <v>0.63418255133609003</v>
      </c>
      <c r="E210" s="11">
        <v>0.49169609769570821</v>
      </c>
      <c r="F210" s="11">
        <v>0.52978797163968105</v>
      </c>
      <c r="G210" s="11">
        <v>0.49169609769570821</v>
      </c>
      <c r="H210" s="11">
        <v>0.63418255133608992</v>
      </c>
      <c r="I210" s="17">
        <f t="shared" si="3"/>
        <v>420.80837437141929</v>
      </c>
      <c r="L210" s="10">
        <v>8323</v>
      </c>
      <c r="M210" s="17">
        <v>347</v>
      </c>
      <c r="N210" s="17">
        <v>50</v>
      </c>
      <c r="O210">
        <v>663.24766692517619</v>
      </c>
      <c r="Q210" s="10">
        <v>1602</v>
      </c>
      <c r="R210" s="17">
        <v>67</v>
      </c>
      <c r="S210" s="17">
        <v>558.71044411702235</v>
      </c>
      <c r="U210" s="10">
        <v>4260</v>
      </c>
      <c r="V210" s="17">
        <v>178</v>
      </c>
      <c r="W210">
        <v>531.18279131859367</v>
      </c>
      <c r="Y210" s="10">
        <v>6020</v>
      </c>
      <c r="Z210" s="17">
        <v>251</v>
      </c>
      <c r="AA210">
        <v>642.70236077160803</v>
      </c>
      <c r="AC210" s="10">
        <v>8754</v>
      </c>
      <c r="AD210" s="17">
        <v>365</v>
      </c>
      <c r="AE210">
        <v>551.02814759727619</v>
      </c>
    </row>
    <row r="211" spans="1:31" x14ac:dyDescent="0.25">
      <c r="A211" s="10">
        <v>209</v>
      </c>
      <c r="B211" s="17">
        <v>9</v>
      </c>
      <c r="C211" s="17">
        <v>2</v>
      </c>
      <c r="D211" s="11">
        <v>0.6666867131759725</v>
      </c>
      <c r="E211" s="11">
        <v>0.52978797163968094</v>
      </c>
      <c r="F211" s="11">
        <v>0.551802106581327</v>
      </c>
      <c r="G211" s="11">
        <v>0.52978797163968094</v>
      </c>
      <c r="H211" s="11">
        <v>0.66668671317597261</v>
      </c>
      <c r="I211" s="17">
        <f t="shared" si="3"/>
        <v>447.32702113543667</v>
      </c>
      <c r="L211" s="10">
        <v>6327</v>
      </c>
      <c r="M211" s="17">
        <v>264</v>
      </c>
      <c r="N211" s="17">
        <v>38</v>
      </c>
      <c r="O211">
        <v>663.22202738017995</v>
      </c>
      <c r="Q211" s="10">
        <v>2082</v>
      </c>
      <c r="R211" s="17">
        <v>87</v>
      </c>
      <c r="S211" s="17">
        <v>558.4080468146185</v>
      </c>
      <c r="U211" s="10">
        <v>3187</v>
      </c>
      <c r="V211" s="17">
        <v>133</v>
      </c>
      <c r="W211">
        <v>530.96417332051419</v>
      </c>
      <c r="Y211" s="10">
        <v>5005</v>
      </c>
      <c r="Z211" s="17">
        <v>209</v>
      </c>
      <c r="AA211">
        <v>642.55206059193529</v>
      </c>
      <c r="AC211" s="10">
        <v>6715</v>
      </c>
      <c r="AD211" s="17">
        <v>280</v>
      </c>
      <c r="AE211">
        <v>550.41372317149376</v>
      </c>
    </row>
    <row r="212" spans="1:31" x14ac:dyDescent="0.25">
      <c r="A212" s="10">
        <v>210</v>
      </c>
      <c r="B212" s="17">
        <v>9</v>
      </c>
      <c r="C212" s="17">
        <v>2</v>
      </c>
      <c r="D212" s="11">
        <v>0.98573485102837688</v>
      </c>
      <c r="E212" s="11">
        <v>0.71734273855572517</v>
      </c>
      <c r="F212" s="11">
        <v>0.6954770135125613</v>
      </c>
      <c r="G212" s="11">
        <v>0.71734273855572517</v>
      </c>
      <c r="H212" s="11">
        <v>0.98573485102837688</v>
      </c>
      <c r="I212" s="17">
        <f t="shared" si="3"/>
        <v>630.19132829187311</v>
      </c>
      <c r="L212" s="10">
        <v>4844</v>
      </c>
      <c r="M212" s="17">
        <v>202</v>
      </c>
      <c r="N212" s="17">
        <v>29</v>
      </c>
      <c r="O212">
        <v>662.83701864055411</v>
      </c>
      <c r="Q212" s="10">
        <v>1795</v>
      </c>
      <c r="R212" s="17">
        <v>75</v>
      </c>
      <c r="S212" s="17">
        <v>558.07710432282443</v>
      </c>
      <c r="U212" s="10">
        <v>2659</v>
      </c>
      <c r="V212" s="17">
        <v>111</v>
      </c>
      <c r="W212">
        <v>530.95169318346143</v>
      </c>
      <c r="Y212" s="10">
        <v>6304</v>
      </c>
      <c r="Z212" s="17">
        <v>263</v>
      </c>
      <c r="AA212">
        <v>642.50108713778593</v>
      </c>
      <c r="AC212" s="10">
        <v>7338</v>
      </c>
      <c r="AD212" s="17">
        <v>306</v>
      </c>
      <c r="AE212">
        <v>549.37741686228674</v>
      </c>
    </row>
    <row r="213" spans="1:31" x14ac:dyDescent="0.25">
      <c r="A213" s="10">
        <v>211</v>
      </c>
      <c r="B213" s="17">
        <v>9</v>
      </c>
      <c r="C213" s="17">
        <v>2</v>
      </c>
      <c r="D213" s="11">
        <v>1.0231437627372872</v>
      </c>
      <c r="E213" s="11">
        <v>0.6954770135125613</v>
      </c>
      <c r="F213" s="11">
        <v>0.67039574066893459</v>
      </c>
      <c r="G213" s="11">
        <v>0.6954770135125613</v>
      </c>
      <c r="H213" s="11">
        <v>1.0231437627372872</v>
      </c>
      <c r="I213" s="17">
        <f t="shared" si="3"/>
        <v>632.41263910771386</v>
      </c>
      <c r="L213" s="10">
        <v>5371</v>
      </c>
      <c r="M213" s="17">
        <v>224</v>
      </c>
      <c r="N213" s="17">
        <v>32</v>
      </c>
      <c r="O213">
        <v>661.5005890222883</v>
      </c>
      <c r="Q213" s="10">
        <v>1098</v>
      </c>
      <c r="R213" s="17">
        <v>46</v>
      </c>
      <c r="S213" s="17">
        <v>557.77525204556184</v>
      </c>
      <c r="U213" s="10">
        <v>2515</v>
      </c>
      <c r="V213" s="17">
        <v>105</v>
      </c>
      <c r="W213">
        <v>530.94543746613795</v>
      </c>
      <c r="Y213" s="10">
        <v>5420</v>
      </c>
      <c r="Z213" s="17">
        <v>226</v>
      </c>
      <c r="AA213">
        <v>641.56525968361677</v>
      </c>
      <c r="AC213" s="10">
        <v>7002</v>
      </c>
      <c r="AD213" s="17">
        <v>292</v>
      </c>
      <c r="AE213">
        <v>549.12318811382158</v>
      </c>
    </row>
    <row r="214" spans="1:31" x14ac:dyDescent="0.25">
      <c r="A214" s="10">
        <v>212</v>
      </c>
      <c r="B214" s="17">
        <v>9</v>
      </c>
      <c r="C214" s="17">
        <v>2</v>
      </c>
      <c r="D214" s="11">
        <v>1.0214777788150289</v>
      </c>
      <c r="E214" s="11">
        <v>0.67039574066893459</v>
      </c>
      <c r="F214" s="11">
        <v>0.62923672882298143</v>
      </c>
      <c r="G214" s="11">
        <v>0.67039574066893459</v>
      </c>
      <c r="H214" s="11">
        <v>1.0214777788150289</v>
      </c>
      <c r="I214" s="17">
        <f t="shared" si="3"/>
        <v>620.20065464130244</v>
      </c>
      <c r="L214" s="10">
        <v>4503</v>
      </c>
      <c r="M214" s="17">
        <v>188</v>
      </c>
      <c r="N214" s="17">
        <v>27</v>
      </c>
      <c r="O214">
        <v>660.90872027721741</v>
      </c>
      <c r="Q214" s="10">
        <v>883</v>
      </c>
      <c r="R214" s="17">
        <v>37</v>
      </c>
      <c r="S214" s="17">
        <v>557.59508747595385</v>
      </c>
      <c r="U214" s="10">
        <v>3981</v>
      </c>
      <c r="V214" s="17">
        <v>166</v>
      </c>
      <c r="W214">
        <v>530.86271414587577</v>
      </c>
      <c r="Y214" s="10">
        <v>5632</v>
      </c>
      <c r="Z214" s="17">
        <v>235</v>
      </c>
      <c r="AA214">
        <v>640.76938622177909</v>
      </c>
      <c r="AC214" s="10">
        <v>7098</v>
      </c>
      <c r="AD214" s="17">
        <v>296</v>
      </c>
      <c r="AE214">
        <v>547.49024312784968</v>
      </c>
    </row>
    <row r="215" spans="1:31" x14ac:dyDescent="0.25">
      <c r="A215" s="10">
        <v>213</v>
      </c>
      <c r="B215" s="17">
        <v>9</v>
      </c>
      <c r="C215" s="17">
        <v>2</v>
      </c>
      <c r="D215" s="11">
        <v>0.78435410908379055</v>
      </c>
      <c r="E215" s="11">
        <v>0.48402825294075502</v>
      </c>
      <c r="F215" s="11">
        <v>0.44197878170390281</v>
      </c>
      <c r="G215" s="11">
        <v>0.48402825294075497</v>
      </c>
      <c r="H215" s="11">
        <v>0.78435410908379066</v>
      </c>
      <c r="I215" s="17">
        <f t="shared" si="3"/>
        <v>462.28376735127108</v>
      </c>
      <c r="L215" s="10">
        <v>4477</v>
      </c>
      <c r="M215" s="17">
        <v>187</v>
      </c>
      <c r="N215" s="17">
        <v>27</v>
      </c>
      <c r="O215">
        <v>660.43980123048868</v>
      </c>
      <c r="Q215" s="10">
        <v>2132</v>
      </c>
      <c r="R215" s="17">
        <v>89</v>
      </c>
      <c r="S215" s="17">
        <v>557.27477923415847</v>
      </c>
      <c r="U215" s="10">
        <v>3927</v>
      </c>
      <c r="V215" s="17">
        <v>164</v>
      </c>
      <c r="W215">
        <v>530.56417418527337</v>
      </c>
      <c r="Y215" s="10">
        <v>6452</v>
      </c>
      <c r="Z215" s="17">
        <v>269</v>
      </c>
      <c r="AA215">
        <v>640.6028168016569</v>
      </c>
      <c r="AC215" s="10">
        <v>6762</v>
      </c>
      <c r="AD215" s="17">
        <v>282</v>
      </c>
      <c r="AE215">
        <v>547.4670348480181</v>
      </c>
    </row>
    <row r="216" spans="1:31" x14ac:dyDescent="0.25">
      <c r="A216" s="10">
        <v>214</v>
      </c>
      <c r="B216" s="17">
        <v>9</v>
      </c>
      <c r="C216" s="17">
        <v>2</v>
      </c>
      <c r="D216" s="11">
        <v>0.7491703926836305</v>
      </c>
      <c r="E216" s="11">
        <v>0.44197878170390276</v>
      </c>
      <c r="F216" s="11">
        <v>0.40809185488361682</v>
      </c>
      <c r="G216" s="11">
        <v>0.44197878170390276</v>
      </c>
      <c r="H216" s="11">
        <v>0.74917039268363039</v>
      </c>
      <c r="I216" s="17">
        <f t="shared" si="3"/>
        <v>432.84971253566749</v>
      </c>
      <c r="L216" s="10">
        <v>5007</v>
      </c>
      <c r="M216" s="17">
        <v>209</v>
      </c>
      <c r="N216" s="17">
        <v>30</v>
      </c>
      <c r="O216">
        <v>659.67027503462805</v>
      </c>
      <c r="Q216" s="10">
        <v>1124</v>
      </c>
      <c r="R216" s="17">
        <v>47</v>
      </c>
      <c r="S216" s="17">
        <v>557.25180479202982</v>
      </c>
      <c r="U216" s="10">
        <v>3186</v>
      </c>
      <c r="V216" s="17">
        <v>133</v>
      </c>
      <c r="W216">
        <v>530.51306954916038</v>
      </c>
      <c r="Y216" s="10">
        <v>4450</v>
      </c>
      <c r="Z216" s="17">
        <v>186</v>
      </c>
      <c r="AA216">
        <v>640.58906499227601</v>
      </c>
      <c r="AC216" s="10">
        <v>6763</v>
      </c>
      <c r="AD216" s="17">
        <v>282</v>
      </c>
      <c r="AE216">
        <v>547.30793623829584</v>
      </c>
    </row>
    <row r="217" spans="1:31" x14ac:dyDescent="0.25">
      <c r="A217" s="10">
        <v>215</v>
      </c>
      <c r="B217" s="17">
        <v>9</v>
      </c>
      <c r="C217" s="17">
        <v>2</v>
      </c>
      <c r="D217" s="11">
        <v>0.69208423031251076</v>
      </c>
      <c r="E217" s="11">
        <v>0.40809185488361682</v>
      </c>
      <c r="F217" s="11">
        <v>0.38558302028035996</v>
      </c>
      <c r="G217" s="11">
        <v>0.40809185488361682</v>
      </c>
      <c r="H217" s="11">
        <v>0.69208423031251076</v>
      </c>
      <c r="I217" s="17">
        <f t="shared" si="3"/>
        <v>400.12701646466462</v>
      </c>
      <c r="L217" s="10">
        <v>5827</v>
      </c>
      <c r="M217" s="17">
        <v>243</v>
      </c>
      <c r="N217" s="17">
        <v>35</v>
      </c>
      <c r="O217">
        <v>659.62181332512012</v>
      </c>
      <c r="Q217" s="10">
        <v>548</v>
      </c>
      <c r="R217" s="17">
        <v>23</v>
      </c>
      <c r="S217" s="17">
        <v>557.20357364290351</v>
      </c>
      <c r="U217" s="10">
        <v>4356</v>
      </c>
      <c r="V217" s="17">
        <v>182</v>
      </c>
      <c r="W217">
        <v>530.21249091899483</v>
      </c>
      <c r="Y217" s="10">
        <v>5008</v>
      </c>
      <c r="Z217" s="17">
        <v>209</v>
      </c>
      <c r="AA217">
        <v>639.80177621104622</v>
      </c>
      <c r="AC217" s="10">
        <v>6690</v>
      </c>
      <c r="AD217" s="17">
        <v>279</v>
      </c>
      <c r="AE217">
        <v>547.16353095228453</v>
      </c>
    </row>
    <row r="218" spans="1:31" x14ac:dyDescent="0.25">
      <c r="A218" s="10">
        <v>216</v>
      </c>
      <c r="B218" s="17">
        <v>9</v>
      </c>
      <c r="C218" s="17">
        <v>2</v>
      </c>
      <c r="D218" s="11">
        <v>0.63569708217450749</v>
      </c>
      <c r="E218" s="11">
        <v>0.3855830202803599</v>
      </c>
      <c r="F218" s="11">
        <v>0.36925793144722957</v>
      </c>
      <c r="G218" s="11">
        <v>0.38558302028035996</v>
      </c>
      <c r="H218" s="11">
        <v>0.6356970821745076</v>
      </c>
      <c r="I218" s="17">
        <f t="shared" si="3"/>
        <v>372.42659166587555</v>
      </c>
      <c r="L218" s="10">
        <v>8490</v>
      </c>
      <c r="M218" s="17">
        <v>354</v>
      </c>
      <c r="N218" s="17">
        <v>51</v>
      </c>
      <c r="O218">
        <v>658.65878584890277</v>
      </c>
      <c r="Q218" s="10">
        <v>1002</v>
      </c>
      <c r="R218" s="17">
        <v>42</v>
      </c>
      <c r="S218" s="17">
        <v>557.12361925782375</v>
      </c>
      <c r="U218" s="10">
        <v>3499</v>
      </c>
      <c r="V218" s="17">
        <v>146</v>
      </c>
      <c r="W218">
        <v>530.15287387184389</v>
      </c>
      <c r="Y218" s="10">
        <v>4816</v>
      </c>
      <c r="Z218" s="17">
        <v>201</v>
      </c>
      <c r="AA218">
        <v>639.24330840025073</v>
      </c>
      <c r="AC218" s="10">
        <v>6835</v>
      </c>
      <c r="AD218" s="17">
        <v>285</v>
      </c>
      <c r="AE218">
        <v>546.82624712190966</v>
      </c>
    </row>
    <row r="219" spans="1:31" x14ac:dyDescent="0.25">
      <c r="A219" s="10">
        <v>217</v>
      </c>
      <c r="B219" s="17">
        <v>10</v>
      </c>
      <c r="C219" s="17">
        <v>2</v>
      </c>
      <c r="D219" s="11">
        <v>0.58874662618356532</v>
      </c>
      <c r="E219" s="11">
        <v>0.36925793144722957</v>
      </c>
      <c r="F219" s="11">
        <v>0.35392224193731908</v>
      </c>
      <c r="G219" s="11">
        <v>0.36925793144722963</v>
      </c>
      <c r="H219" s="11">
        <v>0.58874662618356544</v>
      </c>
      <c r="I219" s="17">
        <f t="shared" si="3"/>
        <v>350.25898263512556</v>
      </c>
      <c r="L219" s="10">
        <v>5396</v>
      </c>
      <c r="M219" s="17">
        <v>225</v>
      </c>
      <c r="N219" s="17">
        <v>33</v>
      </c>
      <c r="O219">
        <v>658.46264184821871</v>
      </c>
      <c r="Q219" s="10">
        <v>378</v>
      </c>
      <c r="R219" s="17">
        <v>16</v>
      </c>
      <c r="S219" s="17">
        <v>556.82048087319367</v>
      </c>
      <c r="U219" s="10">
        <v>3739</v>
      </c>
      <c r="V219" s="17">
        <v>156</v>
      </c>
      <c r="W219">
        <v>529.99414904474781</v>
      </c>
      <c r="Y219" s="10">
        <v>5776</v>
      </c>
      <c r="Z219" s="17">
        <v>241</v>
      </c>
      <c r="AA219">
        <v>638.54211670616269</v>
      </c>
      <c r="AC219" s="10">
        <v>6907</v>
      </c>
      <c r="AD219" s="17">
        <v>288</v>
      </c>
      <c r="AE219">
        <v>545.58831347451451</v>
      </c>
    </row>
    <row r="220" spans="1:31" x14ac:dyDescent="0.25">
      <c r="A220" s="10">
        <v>218</v>
      </c>
      <c r="B220" s="17">
        <v>10</v>
      </c>
      <c r="C220" s="17">
        <v>2</v>
      </c>
      <c r="D220" s="11">
        <v>0.55962103313707667</v>
      </c>
      <c r="E220" s="11">
        <v>0.35392224193731908</v>
      </c>
      <c r="F220" s="11">
        <v>0.33388690564211487</v>
      </c>
      <c r="G220" s="11">
        <v>0.35392224193731908</v>
      </c>
      <c r="H220" s="11">
        <v>0.55962103313707667</v>
      </c>
      <c r="I220" s="17">
        <f t="shared" si="3"/>
        <v>334.00310360447673</v>
      </c>
      <c r="L220" s="10">
        <v>8324</v>
      </c>
      <c r="M220" s="17">
        <v>347</v>
      </c>
      <c r="N220" s="17">
        <v>50</v>
      </c>
      <c r="O220">
        <v>658.30024179005568</v>
      </c>
      <c r="Q220" s="10">
        <v>1722</v>
      </c>
      <c r="R220" s="17">
        <v>72</v>
      </c>
      <c r="S220" s="17">
        <v>556.07245665391338</v>
      </c>
      <c r="U220" s="10">
        <v>4089</v>
      </c>
      <c r="V220" s="17">
        <v>171</v>
      </c>
      <c r="W220">
        <v>529.97156569213485</v>
      </c>
      <c r="Y220" s="10">
        <v>6259</v>
      </c>
      <c r="Z220" s="17">
        <v>261</v>
      </c>
      <c r="AA220">
        <v>638.4535217375078</v>
      </c>
      <c r="AC220" s="10">
        <v>7532</v>
      </c>
      <c r="AD220" s="17">
        <v>314</v>
      </c>
      <c r="AE220">
        <v>544.89868697895201</v>
      </c>
    </row>
    <row r="221" spans="1:31" x14ac:dyDescent="0.25">
      <c r="A221" s="10">
        <v>219</v>
      </c>
      <c r="B221" s="17">
        <v>10</v>
      </c>
      <c r="C221" s="17">
        <v>2</v>
      </c>
      <c r="D221" s="11">
        <v>0.55694147857679921</v>
      </c>
      <c r="E221" s="11">
        <v>0.33388690564211493</v>
      </c>
      <c r="F221" s="11">
        <v>0.31236747036207785</v>
      </c>
      <c r="G221" s="11">
        <v>0.33388690564211493</v>
      </c>
      <c r="H221" s="11">
        <v>0.55694147857679921</v>
      </c>
      <c r="I221" s="17">
        <f t="shared" si="3"/>
        <v>324.27073421590484</v>
      </c>
      <c r="L221" s="10">
        <v>4430</v>
      </c>
      <c r="M221" s="17">
        <v>185</v>
      </c>
      <c r="N221" s="17">
        <v>27</v>
      </c>
      <c r="O221">
        <v>658.16422457451677</v>
      </c>
      <c r="Q221" s="10">
        <v>1675</v>
      </c>
      <c r="R221" s="17">
        <v>70</v>
      </c>
      <c r="S221" s="17">
        <v>555.18840864284618</v>
      </c>
      <c r="U221" s="10">
        <v>3996</v>
      </c>
      <c r="V221" s="17">
        <v>167</v>
      </c>
      <c r="W221">
        <v>529.93303216965182</v>
      </c>
      <c r="Y221" s="10">
        <v>4839</v>
      </c>
      <c r="Z221" s="17">
        <v>202</v>
      </c>
      <c r="AA221">
        <v>638.05085100911549</v>
      </c>
      <c r="AC221" s="10">
        <v>8489</v>
      </c>
      <c r="AD221" s="17">
        <v>354</v>
      </c>
      <c r="AE221">
        <v>544.61918252858186</v>
      </c>
    </row>
    <row r="222" spans="1:31" x14ac:dyDescent="0.25">
      <c r="A222" s="10">
        <v>220</v>
      </c>
      <c r="B222" s="17">
        <v>10</v>
      </c>
      <c r="C222" s="17">
        <v>2</v>
      </c>
      <c r="D222" s="11">
        <v>0.56521314700200243</v>
      </c>
      <c r="E222" s="11">
        <v>0.31236747036207785</v>
      </c>
      <c r="F222" s="11">
        <v>0.30247347712987954</v>
      </c>
      <c r="G222" s="11">
        <v>0.31236747036207785</v>
      </c>
      <c r="H222" s="11">
        <v>0.56521314700200243</v>
      </c>
      <c r="I222" s="17">
        <f t="shared" si="3"/>
        <v>317.91413427066709</v>
      </c>
      <c r="L222" s="10">
        <v>5491</v>
      </c>
      <c r="M222" s="17">
        <v>229</v>
      </c>
      <c r="N222" s="17">
        <v>33</v>
      </c>
      <c r="O222">
        <v>657.89549846620332</v>
      </c>
      <c r="Q222" s="10">
        <v>1844</v>
      </c>
      <c r="R222" s="17">
        <v>77</v>
      </c>
      <c r="S222" s="17">
        <v>555.0105428811537</v>
      </c>
      <c r="U222" s="10">
        <v>2588</v>
      </c>
      <c r="V222" s="17">
        <v>108</v>
      </c>
      <c r="W222">
        <v>529.65562694764515</v>
      </c>
      <c r="Y222" s="10">
        <v>5180</v>
      </c>
      <c r="Z222" s="17">
        <v>216</v>
      </c>
      <c r="AA222">
        <v>637.63470349021736</v>
      </c>
      <c r="AC222" s="10">
        <v>6691</v>
      </c>
      <c r="AD222" s="17">
        <v>279</v>
      </c>
      <c r="AE222">
        <v>544.04002086525622</v>
      </c>
    </row>
    <row r="223" spans="1:31" x14ac:dyDescent="0.25">
      <c r="A223" s="10">
        <v>221</v>
      </c>
      <c r="B223" s="17">
        <v>10</v>
      </c>
      <c r="C223" s="17">
        <v>2</v>
      </c>
      <c r="D223" s="11">
        <v>0.59760080646969915</v>
      </c>
      <c r="E223" s="11">
        <v>0.30247347712987954</v>
      </c>
      <c r="F223" s="11">
        <v>0.34427559853592421</v>
      </c>
      <c r="G223" s="11">
        <v>0.30247347712987954</v>
      </c>
      <c r="H223" s="11">
        <v>0.59760080646969926</v>
      </c>
      <c r="I223" s="17">
        <f t="shared" si="3"/>
        <v>325.99267286369252</v>
      </c>
      <c r="L223" s="10">
        <v>4096</v>
      </c>
      <c r="M223" s="17">
        <v>171</v>
      </c>
      <c r="N223" s="17">
        <v>25</v>
      </c>
      <c r="O223">
        <v>657.65311775391945</v>
      </c>
      <c r="Q223" s="10">
        <v>2060</v>
      </c>
      <c r="R223" s="17">
        <v>86</v>
      </c>
      <c r="S223" s="17">
        <v>554.9804942897415</v>
      </c>
      <c r="U223" s="10">
        <v>3404</v>
      </c>
      <c r="V223" s="17">
        <v>142</v>
      </c>
      <c r="W223">
        <v>529.35660196039225</v>
      </c>
      <c r="Y223" s="10">
        <v>4505</v>
      </c>
      <c r="Z223" s="17">
        <v>188</v>
      </c>
      <c r="AA223">
        <v>637.52121395237873</v>
      </c>
      <c r="AC223" s="10">
        <v>7387</v>
      </c>
      <c r="AD223" s="17">
        <v>308</v>
      </c>
      <c r="AE223">
        <v>543.95980134488082</v>
      </c>
    </row>
    <row r="224" spans="1:31" x14ac:dyDescent="0.25">
      <c r="A224" s="10">
        <v>222</v>
      </c>
      <c r="B224" s="17">
        <v>10</v>
      </c>
      <c r="C224" s="17">
        <v>2</v>
      </c>
      <c r="D224" s="11">
        <v>0.66225962303290575</v>
      </c>
      <c r="E224" s="11">
        <v>0.34427559853592421</v>
      </c>
      <c r="F224" s="11">
        <v>0.44692577832000202</v>
      </c>
      <c r="G224" s="11">
        <v>0.34427559853592415</v>
      </c>
      <c r="H224" s="11">
        <v>0.66225962303290575</v>
      </c>
      <c r="I224" s="17">
        <f t="shared" si="3"/>
        <v>367.51034991769961</v>
      </c>
      <c r="L224" s="10">
        <v>5006</v>
      </c>
      <c r="M224" s="17">
        <v>209</v>
      </c>
      <c r="N224" s="17">
        <v>30</v>
      </c>
      <c r="O224">
        <v>657.57566688356792</v>
      </c>
      <c r="Q224" s="10">
        <v>1723</v>
      </c>
      <c r="R224" s="17">
        <v>72</v>
      </c>
      <c r="S224" s="17">
        <v>554.8981720185343</v>
      </c>
      <c r="U224" s="10">
        <v>4191</v>
      </c>
      <c r="V224" s="17">
        <v>175</v>
      </c>
      <c r="W224">
        <v>528.44498366986215</v>
      </c>
      <c r="Y224" s="10">
        <v>6326</v>
      </c>
      <c r="Z224" s="17">
        <v>264</v>
      </c>
      <c r="AA224">
        <v>636.6633613180536</v>
      </c>
      <c r="AC224" s="10">
        <v>7698</v>
      </c>
      <c r="AD224" s="17">
        <v>321</v>
      </c>
      <c r="AE224">
        <v>541.57611997997196</v>
      </c>
    </row>
    <row r="225" spans="1:31" x14ac:dyDescent="0.25">
      <c r="A225" s="10">
        <v>223</v>
      </c>
      <c r="B225" s="17">
        <v>10</v>
      </c>
      <c r="C225" s="17">
        <v>2</v>
      </c>
      <c r="D225" s="11">
        <v>0.72983099890076153</v>
      </c>
      <c r="E225" s="11">
        <v>0.44692577832000197</v>
      </c>
      <c r="F225" s="11">
        <v>0.51395758246815959</v>
      </c>
      <c r="G225" s="11">
        <v>0.44692577832000197</v>
      </c>
      <c r="H225" s="11">
        <v>0.72983099890076153</v>
      </c>
      <c r="I225" s="17">
        <f t="shared" si="3"/>
        <v>432.87453427497087</v>
      </c>
      <c r="L225" s="10">
        <v>5203</v>
      </c>
      <c r="M225" s="17">
        <v>217</v>
      </c>
      <c r="N225" s="17">
        <v>31</v>
      </c>
      <c r="O225">
        <v>657.52840815364084</v>
      </c>
      <c r="Q225" s="10">
        <v>2011</v>
      </c>
      <c r="R225" s="17">
        <v>84</v>
      </c>
      <c r="S225" s="17">
        <v>554.1210180156088</v>
      </c>
      <c r="U225" s="10">
        <v>2275</v>
      </c>
      <c r="V225" s="17">
        <v>95</v>
      </c>
      <c r="W225">
        <v>528.3600201157119</v>
      </c>
      <c r="Y225" s="10">
        <v>5179</v>
      </c>
      <c r="Z225" s="17">
        <v>216</v>
      </c>
      <c r="AA225">
        <v>636.65326610160776</v>
      </c>
      <c r="AC225" s="10">
        <v>7362</v>
      </c>
      <c r="AD225" s="17">
        <v>307</v>
      </c>
      <c r="AE225">
        <v>541.20500189129029</v>
      </c>
    </row>
    <row r="226" spans="1:31" x14ac:dyDescent="0.25">
      <c r="A226" s="10">
        <v>224</v>
      </c>
      <c r="B226" s="17">
        <v>10</v>
      </c>
      <c r="C226" s="17">
        <v>2</v>
      </c>
      <c r="D226" s="11">
        <v>0.76746126511682633</v>
      </c>
      <c r="E226" s="11">
        <v>0.51395758246815959</v>
      </c>
      <c r="F226" s="11">
        <v>0.51643108077621025</v>
      </c>
      <c r="G226" s="11">
        <v>0.51395758246815959</v>
      </c>
      <c r="H226" s="11">
        <v>0.76746126511682644</v>
      </c>
      <c r="I226" s="17">
        <f t="shared" si="3"/>
        <v>471.82788105569671</v>
      </c>
      <c r="L226" s="10">
        <v>4988</v>
      </c>
      <c r="M226" s="17">
        <v>208</v>
      </c>
      <c r="N226" s="17">
        <v>30</v>
      </c>
      <c r="O226">
        <v>657.40453855692181</v>
      </c>
      <c r="Q226" s="10">
        <v>1506</v>
      </c>
      <c r="R226" s="17">
        <v>63</v>
      </c>
      <c r="S226" s="17">
        <v>553.75036760233331</v>
      </c>
      <c r="U226" s="10">
        <v>2227</v>
      </c>
      <c r="V226" s="17">
        <v>93</v>
      </c>
      <c r="W226">
        <v>528.27563287429427</v>
      </c>
      <c r="Y226" s="10">
        <v>5035</v>
      </c>
      <c r="Z226" s="17">
        <v>210</v>
      </c>
      <c r="AA226">
        <v>635.97858152200729</v>
      </c>
      <c r="AC226" s="10">
        <v>7339</v>
      </c>
      <c r="AD226" s="17">
        <v>306</v>
      </c>
      <c r="AE226">
        <v>541.08947600817726</v>
      </c>
    </row>
    <row r="227" spans="1:31" x14ac:dyDescent="0.25">
      <c r="A227" s="10">
        <v>225</v>
      </c>
      <c r="B227" s="17">
        <v>10</v>
      </c>
      <c r="C227" s="17">
        <v>2</v>
      </c>
      <c r="D227" s="11">
        <v>0.76979131256054512</v>
      </c>
      <c r="E227" s="11">
        <v>0.51643108077621014</v>
      </c>
      <c r="F227" s="11">
        <v>0.53077737096290079</v>
      </c>
      <c r="G227" s="11">
        <v>0.51643108077621014</v>
      </c>
      <c r="H227" s="11">
        <v>0.76979131256054523</v>
      </c>
      <c r="I227" s="17">
        <f t="shared" si="3"/>
        <v>474.13674716837454</v>
      </c>
      <c r="L227" s="10">
        <v>6283</v>
      </c>
      <c r="M227" s="17">
        <v>262</v>
      </c>
      <c r="N227" s="17">
        <v>38</v>
      </c>
      <c r="O227">
        <v>657.4021080756072</v>
      </c>
      <c r="Q227" s="10">
        <v>930</v>
      </c>
      <c r="R227" s="17">
        <v>39</v>
      </c>
      <c r="S227" s="17">
        <v>553.42985682042729</v>
      </c>
      <c r="U227" s="10">
        <v>4190</v>
      </c>
      <c r="V227" s="17">
        <v>175</v>
      </c>
      <c r="W227">
        <v>527.87050886205725</v>
      </c>
      <c r="Y227" s="10">
        <v>5872</v>
      </c>
      <c r="Z227" s="17">
        <v>245</v>
      </c>
      <c r="AA227">
        <v>635.92656087835826</v>
      </c>
      <c r="AC227" s="10">
        <v>7602</v>
      </c>
      <c r="AD227" s="17">
        <v>317</v>
      </c>
      <c r="AE227">
        <v>540.97235283025873</v>
      </c>
    </row>
    <row r="228" spans="1:31" x14ac:dyDescent="0.25">
      <c r="A228" s="10">
        <v>226</v>
      </c>
      <c r="B228" s="17">
        <v>10</v>
      </c>
      <c r="C228" s="17">
        <v>2</v>
      </c>
      <c r="D228" s="11">
        <v>0.77247086712082258</v>
      </c>
      <c r="E228" s="11">
        <v>0.53077737096290079</v>
      </c>
      <c r="F228" s="11">
        <v>0.54734980962683666</v>
      </c>
      <c r="G228" s="11">
        <v>0.53077737096290079</v>
      </c>
      <c r="H228" s="11">
        <v>0.77247086712082258</v>
      </c>
      <c r="I228" s="17">
        <f t="shared" si="3"/>
        <v>481.39561824889699</v>
      </c>
      <c r="L228" s="10">
        <v>5972</v>
      </c>
      <c r="M228" s="17">
        <v>249</v>
      </c>
      <c r="N228" s="17">
        <v>36</v>
      </c>
      <c r="O228">
        <v>657.32456114577042</v>
      </c>
      <c r="Q228" s="10">
        <v>2178</v>
      </c>
      <c r="R228" s="17">
        <v>91</v>
      </c>
      <c r="S228" s="17">
        <v>552.52263182712204</v>
      </c>
      <c r="U228" s="10">
        <v>4163</v>
      </c>
      <c r="V228" s="17">
        <v>174</v>
      </c>
      <c r="W228">
        <v>527.42813171826879</v>
      </c>
      <c r="Y228" s="10">
        <v>6517</v>
      </c>
      <c r="Z228" s="17">
        <v>272</v>
      </c>
      <c r="AA228">
        <v>635.6739619948338</v>
      </c>
      <c r="AC228" s="10">
        <v>8755</v>
      </c>
      <c r="AD228" s="17">
        <v>365</v>
      </c>
      <c r="AE228">
        <v>540.84117524655164</v>
      </c>
    </row>
    <row r="229" spans="1:31" x14ac:dyDescent="0.25">
      <c r="A229" s="10">
        <v>227</v>
      </c>
      <c r="B229" s="17">
        <v>10</v>
      </c>
      <c r="C229" s="17">
        <v>2</v>
      </c>
      <c r="D229" s="11">
        <v>0.76932530307180158</v>
      </c>
      <c r="E229" s="11">
        <v>0.54734980962683677</v>
      </c>
      <c r="F229" s="11">
        <v>0.55106005708891059</v>
      </c>
      <c r="G229" s="11">
        <v>0.54734980962683666</v>
      </c>
      <c r="H229" s="11">
        <v>0.76932530307180158</v>
      </c>
      <c r="I229" s="17">
        <f t="shared" si="3"/>
        <v>487.16642311726764</v>
      </c>
      <c r="L229" s="10">
        <v>4504</v>
      </c>
      <c r="M229" s="17">
        <v>188</v>
      </c>
      <c r="N229" s="17">
        <v>27</v>
      </c>
      <c r="O229">
        <v>657.0657519507904</v>
      </c>
      <c r="Q229" s="10">
        <v>547</v>
      </c>
      <c r="R229" s="17">
        <v>23</v>
      </c>
      <c r="S229" s="17">
        <v>551.79279016555483</v>
      </c>
      <c r="U229" s="10">
        <v>3283</v>
      </c>
      <c r="V229" s="17">
        <v>137</v>
      </c>
      <c r="W229">
        <v>527.03822122596989</v>
      </c>
      <c r="Y229" s="10">
        <v>5777</v>
      </c>
      <c r="Z229" s="17">
        <v>241</v>
      </c>
      <c r="AA229">
        <v>635.55308193688234</v>
      </c>
      <c r="AC229" s="10">
        <v>6571</v>
      </c>
      <c r="AD229" s="17">
        <v>274</v>
      </c>
      <c r="AE229">
        <v>540.65383615185385</v>
      </c>
    </row>
    <row r="230" spans="1:31" x14ac:dyDescent="0.25">
      <c r="A230" s="10">
        <v>228</v>
      </c>
      <c r="B230" s="17">
        <v>10</v>
      </c>
      <c r="C230" s="17">
        <v>2</v>
      </c>
      <c r="D230" s="11">
        <v>0.7652477200452934</v>
      </c>
      <c r="E230" s="11">
        <v>0.55106005708891059</v>
      </c>
      <c r="F230" s="11">
        <v>0.55056535742730173</v>
      </c>
      <c r="G230" s="11">
        <v>0.55106005708891048</v>
      </c>
      <c r="H230" s="11">
        <v>0.76524772004529351</v>
      </c>
      <c r="I230" s="17">
        <f t="shared" si="3"/>
        <v>487.32590754715022</v>
      </c>
      <c r="L230" s="10">
        <v>5684</v>
      </c>
      <c r="M230" s="17">
        <v>237</v>
      </c>
      <c r="N230" s="17">
        <v>34</v>
      </c>
      <c r="O230">
        <v>656.73593845212793</v>
      </c>
      <c r="Q230" s="10">
        <v>1338</v>
      </c>
      <c r="R230" s="17">
        <v>56</v>
      </c>
      <c r="S230" s="17">
        <v>550.54162054433243</v>
      </c>
      <c r="U230" s="10">
        <v>3403</v>
      </c>
      <c r="V230" s="17">
        <v>142</v>
      </c>
      <c r="W230">
        <v>526.87999537187352</v>
      </c>
      <c r="Y230" s="10">
        <v>4408</v>
      </c>
      <c r="Z230" s="17">
        <v>184</v>
      </c>
      <c r="AA230">
        <v>635.20857819989794</v>
      </c>
      <c r="AC230" s="10">
        <v>7243</v>
      </c>
      <c r="AD230" s="17">
        <v>302</v>
      </c>
      <c r="AE230">
        <v>540.43819397699451</v>
      </c>
    </row>
    <row r="231" spans="1:31" x14ac:dyDescent="0.25">
      <c r="A231" s="10">
        <v>229</v>
      </c>
      <c r="B231" s="17">
        <v>10</v>
      </c>
      <c r="C231" s="17">
        <v>2</v>
      </c>
      <c r="D231" s="11">
        <v>0.75755856348101969</v>
      </c>
      <c r="E231" s="11">
        <v>0.55056535742730173</v>
      </c>
      <c r="F231" s="11">
        <v>0.54636041030361482</v>
      </c>
      <c r="G231" s="11">
        <v>0.55056535742730173</v>
      </c>
      <c r="H231" s="11">
        <v>0.75755856348101969</v>
      </c>
      <c r="I231" s="17">
        <f t="shared" si="3"/>
        <v>484.49929969699156</v>
      </c>
      <c r="L231" s="10">
        <v>4528</v>
      </c>
      <c r="M231" s="17">
        <v>189</v>
      </c>
      <c r="N231" s="17">
        <v>27</v>
      </c>
      <c r="O231">
        <v>656.25816599540917</v>
      </c>
      <c r="Q231" s="10">
        <v>523</v>
      </c>
      <c r="R231" s="17">
        <v>22</v>
      </c>
      <c r="S231" s="17">
        <v>550.03796968636584</v>
      </c>
      <c r="U231" s="10">
        <v>2492</v>
      </c>
      <c r="V231" s="17">
        <v>104</v>
      </c>
      <c r="W231">
        <v>526.85685795875122</v>
      </c>
      <c r="Y231" s="10">
        <v>4840</v>
      </c>
      <c r="Z231" s="17">
        <v>202</v>
      </c>
      <c r="AA231">
        <v>634.43023089903272</v>
      </c>
      <c r="AC231" s="10">
        <v>7242</v>
      </c>
      <c r="AD231" s="17">
        <v>302</v>
      </c>
      <c r="AE231">
        <v>540.3579514305469</v>
      </c>
    </row>
    <row r="232" spans="1:31" x14ac:dyDescent="0.25">
      <c r="A232" s="10">
        <v>230</v>
      </c>
      <c r="B232" s="17">
        <v>10</v>
      </c>
      <c r="C232" s="17">
        <v>2</v>
      </c>
      <c r="D232" s="11">
        <v>0.76559722716185119</v>
      </c>
      <c r="E232" s="11">
        <v>0.54636041030361482</v>
      </c>
      <c r="F232" s="11">
        <v>0.54042401436429577</v>
      </c>
      <c r="G232" s="11">
        <v>0.54636041030361471</v>
      </c>
      <c r="H232" s="11">
        <v>0.76559722716185119</v>
      </c>
      <c r="I232" s="17">
        <f t="shared" si="3"/>
        <v>485.15223738781009</v>
      </c>
      <c r="L232" s="10">
        <v>4525</v>
      </c>
      <c r="M232" s="17">
        <v>189</v>
      </c>
      <c r="N232" s="17">
        <v>27</v>
      </c>
      <c r="O232">
        <v>655.93627235876681</v>
      </c>
      <c r="Q232" s="10">
        <v>860</v>
      </c>
      <c r="R232" s="17">
        <v>36</v>
      </c>
      <c r="S232" s="17">
        <v>549.85326361309194</v>
      </c>
      <c r="U232" s="10">
        <v>2443</v>
      </c>
      <c r="V232" s="17">
        <v>102</v>
      </c>
      <c r="W232">
        <v>526.64560907111365</v>
      </c>
      <c r="Y232" s="10">
        <v>4815</v>
      </c>
      <c r="Z232" s="17">
        <v>201</v>
      </c>
      <c r="AA232">
        <v>633.92626680723743</v>
      </c>
      <c r="AC232" s="10">
        <v>8108</v>
      </c>
      <c r="AD232" s="17">
        <v>338</v>
      </c>
      <c r="AE232">
        <v>539.95602891367867</v>
      </c>
    </row>
    <row r="233" spans="1:31" x14ac:dyDescent="0.25">
      <c r="A233" s="10">
        <v>231</v>
      </c>
      <c r="B233" s="17">
        <v>10</v>
      </c>
      <c r="C233" s="17">
        <v>2</v>
      </c>
      <c r="D233" s="11">
        <v>0.77759697149700491</v>
      </c>
      <c r="E233" s="11">
        <v>0.54042401436429577</v>
      </c>
      <c r="F233" s="11">
        <v>0.50060069160468867</v>
      </c>
      <c r="G233" s="11">
        <v>0.54042401436429577</v>
      </c>
      <c r="H233" s="11">
        <v>0.77759697149700491</v>
      </c>
      <c r="I233" s="17">
        <f t="shared" si="3"/>
        <v>485.02466428894741</v>
      </c>
      <c r="L233" s="10">
        <v>8155</v>
      </c>
      <c r="M233" s="17">
        <v>340</v>
      </c>
      <c r="N233" s="17">
        <v>49</v>
      </c>
      <c r="O233">
        <v>655.80714204291178</v>
      </c>
      <c r="Q233" s="10">
        <v>452</v>
      </c>
      <c r="R233" s="17">
        <v>19</v>
      </c>
      <c r="S233" s="17">
        <v>549.79627539861758</v>
      </c>
      <c r="U233" s="10">
        <v>2899</v>
      </c>
      <c r="V233" s="17">
        <v>121</v>
      </c>
      <c r="W233">
        <v>526.59989402455938</v>
      </c>
      <c r="Y233" s="10">
        <v>4501</v>
      </c>
      <c r="Z233" s="17">
        <v>188</v>
      </c>
      <c r="AA233">
        <v>633.28796297468375</v>
      </c>
      <c r="AC233" s="10">
        <v>6595</v>
      </c>
      <c r="AD233" s="17">
        <v>275</v>
      </c>
      <c r="AE233">
        <v>539.93349912088547</v>
      </c>
    </row>
    <row r="234" spans="1:31" x14ac:dyDescent="0.25">
      <c r="A234" s="10">
        <v>232</v>
      </c>
      <c r="B234" s="17">
        <v>10</v>
      </c>
      <c r="C234" s="17">
        <v>2</v>
      </c>
      <c r="D234" s="11">
        <v>0.78656765415532337</v>
      </c>
      <c r="E234" s="11">
        <v>0.50060069160468867</v>
      </c>
      <c r="F234" s="11">
        <v>0.50084804143549422</v>
      </c>
      <c r="G234" s="11">
        <v>0.50060069160468867</v>
      </c>
      <c r="H234" s="11">
        <v>0.78656765415532348</v>
      </c>
      <c r="I234" s="17">
        <f t="shared" si="3"/>
        <v>471.97584762899874</v>
      </c>
      <c r="L234" s="10">
        <v>6376</v>
      </c>
      <c r="M234" s="17">
        <v>266</v>
      </c>
      <c r="N234" s="17">
        <v>38</v>
      </c>
      <c r="O234">
        <v>655.73325109134339</v>
      </c>
      <c r="Q234" s="10">
        <v>1747</v>
      </c>
      <c r="R234" s="17">
        <v>73</v>
      </c>
      <c r="S234" s="17">
        <v>548.53924038574223</v>
      </c>
      <c r="U234" s="10">
        <v>3523</v>
      </c>
      <c r="V234" s="17">
        <v>147</v>
      </c>
      <c r="W234">
        <v>525.76231689681924</v>
      </c>
      <c r="Y234" s="10">
        <v>5701</v>
      </c>
      <c r="Z234" s="17">
        <v>238</v>
      </c>
      <c r="AA234">
        <v>632.59014574536127</v>
      </c>
      <c r="AC234" s="10">
        <v>7627</v>
      </c>
      <c r="AD234" s="17">
        <v>318</v>
      </c>
      <c r="AE234">
        <v>539.76606506908115</v>
      </c>
    </row>
    <row r="235" spans="1:31" x14ac:dyDescent="0.25">
      <c r="A235" s="10">
        <v>233</v>
      </c>
      <c r="B235" s="17">
        <v>10</v>
      </c>
      <c r="C235" s="17">
        <v>2</v>
      </c>
      <c r="D235" s="11">
        <v>0.79320828936992327</v>
      </c>
      <c r="E235" s="11">
        <v>0.50084804143549422</v>
      </c>
      <c r="F235" s="11">
        <v>0.58296818526275684</v>
      </c>
      <c r="G235" s="11">
        <v>0.50084804143549422</v>
      </c>
      <c r="H235" s="11">
        <v>0.79320828936992338</v>
      </c>
      <c r="I235" s="17">
        <f t="shared" si="3"/>
        <v>477.48459658308337</v>
      </c>
      <c r="L235" s="10">
        <v>8322</v>
      </c>
      <c r="M235" s="17">
        <v>347</v>
      </c>
      <c r="N235" s="17">
        <v>50</v>
      </c>
      <c r="O235">
        <v>655.22223593795047</v>
      </c>
      <c r="Q235" s="10">
        <v>284</v>
      </c>
      <c r="R235" s="17">
        <v>12</v>
      </c>
      <c r="S235" s="17">
        <v>548.082534569534</v>
      </c>
      <c r="U235" s="10">
        <v>2967</v>
      </c>
      <c r="V235" s="17">
        <v>124</v>
      </c>
      <c r="W235">
        <v>525.69326166349072</v>
      </c>
      <c r="Y235" s="10">
        <v>4409</v>
      </c>
      <c r="Z235" s="17">
        <v>184</v>
      </c>
      <c r="AA235">
        <v>632.41292280518155</v>
      </c>
      <c r="AC235" s="10">
        <v>6570</v>
      </c>
      <c r="AD235" s="17">
        <v>274</v>
      </c>
      <c r="AE235">
        <v>537.78551319017515</v>
      </c>
    </row>
    <row r="236" spans="1:31" x14ac:dyDescent="0.25">
      <c r="A236" s="10">
        <v>234</v>
      </c>
      <c r="B236" s="17">
        <v>10</v>
      </c>
      <c r="C236" s="17">
        <v>2</v>
      </c>
      <c r="D236" s="11">
        <v>1.0875113233700298</v>
      </c>
      <c r="E236" s="11">
        <v>0.75785864084158394</v>
      </c>
      <c r="F236" s="11">
        <v>0.79676676922721246</v>
      </c>
      <c r="G236" s="11">
        <v>0.75785864084158394</v>
      </c>
      <c r="H236" s="11">
        <v>1.0875113233700298</v>
      </c>
      <c r="I236" s="17">
        <f t="shared" si="3"/>
        <v>683.01775058413159</v>
      </c>
      <c r="L236" s="10">
        <v>1412</v>
      </c>
      <c r="M236" s="17">
        <v>59</v>
      </c>
      <c r="N236" s="17">
        <v>9</v>
      </c>
      <c r="O236">
        <v>655.17356841101184</v>
      </c>
      <c r="Q236" s="10">
        <v>906</v>
      </c>
      <c r="R236" s="17">
        <v>38</v>
      </c>
      <c r="S236" s="17">
        <v>547.54748820609711</v>
      </c>
      <c r="U236" s="10">
        <v>3450</v>
      </c>
      <c r="V236" s="17">
        <v>144</v>
      </c>
      <c r="W236">
        <v>525.68910893054067</v>
      </c>
      <c r="Y236" s="10">
        <v>4964</v>
      </c>
      <c r="Z236" s="17">
        <v>207</v>
      </c>
      <c r="AA236">
        <v>632.37097486334892</v>
      </c>
      <c r="AC236" s="10">
        <v>7556</v>
      </c>
      <c r="AD236" s="17">
        <v>315</v>
      </c>
      <c r="AE236">
        <v>535.45235351078429</v>
      </c>
    </row>
    <row r="237" spans="1:31" x14ac:dyDescent="0.25">
      <c r="A237" s="10">
        <v>235</v>
      </c>
      <c r="B237" s="17">
        <v>10</v>
      </c>
      <c r="C237" s="17">
        <v>2</v>
      </c>
      <c r="D237" s="11">
        <v>1.1034138971734129</v>
      </c>
      <c r="E237" s="11">
        <v>0.79676676922721246</v>
      </c>
      <c r="F237" s="11">
        <v>0.79419433098683823</v>
      </c>
      <c r="G237" s="11">
        <v>0.79676676922721257</v>
      </c>
      <c r="H237" s="11">
        <v>1.1034138971734129</v>
      </c>
      <c r="I237" s="17">
        <f t="shared" si="3"/>
        <v>703.56692802585064</v>
      </c>
      <c r="L237" s="10">
        <v>5034</v>
      </c>
      <c r="M237" s="17">
        <v>210</v>
      </c>
      <c r="N237" s="17">
        <v>30</v>
      </c>
      <c r="O237">
        <v>655.09011473190844</v>
      </c>
      <c r="Q237" s="10">
        <v>1962</v>
      </c>
      <c r="R237" s="17">
        <v>82</v>
      </c>
      <c r="S237" s="17">
        <v>546.37123249328772</v>
      </c>
      <c r="U237" s="10">
        <v>2562</v>
      </c>
      <c r="V237" s="17">
        <v>107</v>
      </c>
      <c r="W237">
        <v>525.38424984922824</v>
      </c>
      <c r="Y237" s="10">
        <v>4407</v>
      </c>
      <c r="Z237" s="17">
        <v>184</v>
      </c>
      <c r="AA237">
        <v>632.32641781758275</v>
      </c>
      <c r="AC237" s="10">
        <v>7412</v>
      </c>
      <c r="AD237" s="17">
        <v>309</v>
      </c>
      <c r="AE237">
        <v>535.35705212952394</v>
      </c>
    </row>
    <row r="238" spans="1:31" x14ac:dyDescent="0.25">
      <c r="A238" s="10">
        <v>236</v>
      </c>
      <c r="B238" s="17">
        <v>10</v>
      </c>
      <c r="C238" s="17">
        <v>2</v>
      </c>
      <c r="D238" s="11">
        <v>1.0707000310635966</v>
      </c>
      <c r="E238" s="11">
        <v>0.79419433098683823</v>
      </c>
      <c r="F238" s="11">
        <v>0.79740987878730418</v>
      </c>
      <c r="G238" s="11">
        <v>0.79419433098683823</v>
      </c>
      <c r="H238" s="11">
        <v>1.0707000310635968</v>
      </c>
      <c r="I238" s="17">
        <f t="shared" si="3"/>
        <v>692.19813748657839</v>
      </c>
      <c r="L238" s="10">
        <v>116</v>
      </c>
      <c r="M238" s="17">
        <v>5</v>
      </c>
      <c r="N238" s="17">
        <v>1</v>
      </c>
      <c r="O238">
        <v>654.95061824916434</v>
      </c>
      <c r="Q238" s="10">
        <v>1650</v>
      </c>
      <c r="R238" s="17">
        <v>69</v>
      </c>
      <c r="S238" s="17">
        <v>545.87963366608346</v>
      </c>
      <c r="U238" s="10">
        <v>3116</v>
      </c>
      <c r="V238" s="17">
        <v>130</v>
      </c>
      <c r="W238">
        <v>525.01917666623876</v>
      </c>
      <c r="Y238" s="10">
        <v>4817</v>
      </c>
      <c r="Z238" s="17">
        <v>201</v>
      </c>
      <c r="AA238">
        <v>632.31044762106592</v>
      </c>
      <c r="AC238" s="10">
        <v>7268</v>
      </c>
      <c r="AD238" s="17">
        <v>303</v>
      </c>
      <c r="AE238">
        <v>535.042540201169</v>
      </c>
    </row>
    <row r="239" spans="1:31" x14ac:dyDescent="0.25">
      <c r="A239" s="10">
        <v>237</v>
      </c>
      <c r="B239" s="17">
        <v>10</v>
      </c>
      <c r="C239" s="17">
        <v>2</v>
      </c>
      <c r="D239" s="11">
        <v>0.78120854503476955</v>
      </c>
      <c r="E239" s="11">
        <v>0.61339221445177239</v>
      </c>
      <c r="F239" s="11">
        <v>0.58420493441678212</v>
      </c>
      <c r="G239" s="11">
        <v>0.61339221445177239</v>
      </c>
      <c r="H239" s="11">
        <v>0.78120854503476955</v>
      </c>
      <c r="I239" s="17">
        <f t="shared" si="3"/>
        <v>518.71181756850649</v>
      </c>
      <c r="L239" s="10">
        <v>164</v>
      </c>
      <c r="M239" s="17">
        <v>7</v>
      </c>
      <c r="N239" s="17">
        <v>1</v>
      </c>
      <c r="O239">
        <v>654.68601211447503</v>
      </c>
      <c r="Q239" s="10">
        <v>1699</v>
      </c>
      <c r="R239" s="17">
        <v>71</v>
      </c>
      <c r="S239" s="17">
        <v>544.60314474267636</v>
      </c>
      <c r="U239" s="10">
        <v>3738</v>
      </c>
      <c r="V239" s="17">
        <v>156</v>
      </c>
      <c r="W239">
        <v>524.91120736236348</v>
      </c>
      <c r="Y239" s="10">
        <v>4524</v>
      </c>
      <c r="Z239" s="17">
        <v>189</v>
      </c>
      <c r="AA239">
        <v>631.98177599287624</v>
      </c>
      <c r="AC239" s="10">
        <v>7004</v>
      </c>
      <c r="AD239" s="17">
        <v>292</v>
      </c>
      <c r="AE239">
        <v>534.97384244096202</v>
      </c>
    </row>
    <row r="240" spans="1:31" x14ac:dyDescent="0.25">
      <c r="A240" s="10">
        <v>238</v>
      </c>
      <c r="B240" s="17">
        <v>10</v>
      </c>
      <c r="C240" s="17">
        <v>2</v>
      </c>
      <c r="D240" s="11">
        <v>0.72831646806234385</v>
      </c>
      <c r="E240" s="11">
        <v>0.58420493441678212</v>
      </c>
      <c r="F240" s="11">
        <v>0.51445228212977057</v>
      </c>
      <c r="G240" s="11">
        <v>0.58420493441678212</v>
      </c>
      <c r="H240" s="11">
        <v>0.72831646806234385</v>
      </c>
      <c r="I240" s="17">
        <f t="shared" si="3"/>
        <v>487.32133483185373</v>
      </c>
      <c r="L240" s="10">
        <v>8515</v>
      </c>
      <c r="M240" s="17">
        <v>355</v>
      </c>
      <c r="N240" s="17">
        <v>51</v>
      </c>
      <c r="O240">
        <v>654.53378511392827</v>
      </c>
      <c r="Q240" s="10">
        <v>1627</v>
      </c>
      <c r="R240" s="17">
        <v>68</v>
      </c>
      <c r="S240" s="17">
        <v>544.03825232793588</v>
      </c>
      <c r="U240" s="10">
        <v>4020</v>
      </c>
      <c r="V240" s="17">
        <v>168</v>
      </c>
      <c r="W240">
        <v>524.2224120485298</v>
      </c>
      <c r="Y240" s="10">
        <v>5655</v>
      </c>
      <c r="Z240" s="17">
        <v>236</v>
      </c>
      <c r="AA240">
        <v>631.9567085159108</v>
      </c>
      <c r="AC240" s="10">
        <v>7266</v>
      </c>
      <c r="AD240" s="17">
        <v>303</v>
      </c>
      <c r="AE240">
        <v>533.19170855608695</v>
      </c>
    </row>
    <row r="241" spans="1:31" x14ac:dyDescent="0.25">
      <c r="A241" s="10">
        <v>239</v>
      </c>
      <c r="B241" s="17">
        <v>10</v>
      </c>
      <c r="C241" s="17">
        <v>2</v>
      </c>
      <c r="D241" s="11">
        <v>0.66657021080378676</v>
      </c>
      <c r="E241" s="11">
        <v>0.51445228212977057</v>
      </c>
      <c r="F241" s="11">
        <v>0.45286217425932301</v>
      </c>
      <c r="G241" s="11">
        <v>0.51445228212977057</v>
      </c>
      <c r="H241" s="11">
        <v>0.66657021080378676</v>
      </c>
      <c r="I241" s="17">
        <f t="shared" si="3"/>
        <v>437.19786727949293</v>
      </c>
      <c r="L241" s="10">
        <v>1411</v>
      </c>
      <c r="M241" s="17">
        <v>59</v>
      </c>
      <c r="N241" s="17">
        <v>9</v>
      </c>
      <c r="O241">
        <v>654.40707995567573</v>
      </c>
      <c r="Q241" s="10">
        <v>1796</v>
      </c>
      <c r="R241" s="17">
        <v>75</v>
      </c>
      <c r="S241" s="17">
        <v>543.6182954697997</v>
      </c>
      <c r="U241" s="10">
        <v>2252</v>
      </c>
      <c r="V241" s="17">
        <v>94</v>
      </c>
      <c r="W241">
        <v>524.16576184084215</v>
      </c>
      <c r="Y241" s="10">
        <v>4429</v>
      </c>
      <c r="Z241" s="17">
        <v>185</v>
      </c>
      <c r="AA241">
        <v>631.66033204412497</v>
      </c>
      <c r="AC241" s="10">
        <v>7172</v>
      </c>
      <c r="AD241" s="17">
        <v>299</v>
      </c>
      <c r="AE241">
        <v>532.38611979959796</v>
      </c>
    </row>
    <row r="242" spans="1:31" x14ac:dyDescent="0.25">
      <c r="A242" s="10">
        <v>240</v>
      </c>
      <c r="B242" s="17">
        <v>10</v>
      </c>
      <c r="C242" s="17">
        <v>2</v>
      </c>
      <c r="D242" s="11">
        <v>0.61449365043666226</v>
      </c>
      <c r="E242" s="11">
        <v>0.45286217425932301</v>
      </c>
      <c r="F242" s="11">
        <v>0.40363955792912654</v>
      </c>
      <c r="G242" s="11">
        <v>0.45286217425932301</v>
      </c>
      <c r="H242" s="11">
        <v>0.61449365043666226</v>
      </c>
      <c r="I242" s="17">
        <f t="shared" si="3"/>
        <v>393.92842016062616</v>
      </c>
      <c r="L242" s="10">
        <v>4890</v>
      </c>
      <c r="M242" s="17">
        <v>204</v>
      </c>
      <c r="N242" s="17">
        <v>30</v>
      </c>
      <c r="O242">
        <v>654.04022996384219</v>
      </c>
      <c r="Q242" s="10">
        <v>1700</v>
      </c>
      <c r="R242" s="17">
        <v>71</v>
      </c>
      <c r="S242" s="17">
        <v>543.45168633298113</v>
      </c>
      <c r="U242" s="10">
        <v>2803</v>
      </c>
      <c r="V242" s="17">
        <v>117</v>
      </c>
      <c r="W242">
        <v>524.03409355565907</v>
      </c>
      <c r="Y242" s="10">
        <v>5012</v>
      </c>
      <c r="Z242" s="17">
        <v>209</v>
      </c>
      <c r="AA242">
        <v>631.2709652184617</v>
      </c>
      <c r="AC242" s="10">
        <v>7676</v>
      </c>
      <c r="AD242" s="17">
        <v>320</v>
      </c>
      <c r="AE242">
        <v>532.35621942462967</v>
      </c>
    </row>
    <row r="243" spans="1:31" x14ac:dyDescent="0.25">
      <c r="A243" s="10">
        <v>241</v>
      </c>
      <c r="B243" s="17">
        <v>11</v>
      </c>
      <c r="C243" s="17">
        <v>2</v>
      </c>
      <c r="D243" s="11">
        <v>0.57674688184841261</v>
      </c>
      <c r="E243" s="11">
        <v>0.40363955792912654</v>
      </c>
      <c r="F243" s="11">
        <v>0.37074203043206039</v>
      </c>
      <c r="G243" s="11">
        <v>0.40363955792912654</v>
      </c>
      <c r="H243" s="11">
        <v>0.57674688184841261</v>
      </c>
      <c r="I243" s="17">
        <f t="shared" si="3"/>
        <v>360.84450658042505</v>
      </c>
      <c r="L243" s="10">
        <v>6374</v>
      </c>
      <c r="M243" s="17">
        <v>266</v>
      </c>
      <c r="N243" s="17">
        <v>38</v>
      </c>
      <c r="O243">
        <v>654.00205437608088</v>
      </c>
      <c r="Q243" s="10">
        <v>1530</v>
      </c>
      <c r="R243" s="17">
        <v>64</v>
      </c>
      <c r="S243" s="17">
        <v>542.61431174535187</v>
      </c>
      <c r="U243" s="10">
        <v>2347</v>
      </c>
      <c r="V243" s="17">
        <v>98</v>
      </c>
      <c r="W243">
        <v>523.84686310829011</v>
      </c>
      <c r="Y243" s="10">
        <v>5107</v>
      </c>
      <c r="Z243" s="17">
        <v>213</v>
      </c>
      <c r="AA243">
        <v>631.07602997540982</v>
      </c>
      <c r="AC243" s="10">
        <v>7652</v>
      </c>
      <c r="AD243" s="17">
        <v>319</v>
      </c>
      <c r="AE243">
        <v>532.24446445386104</v>
      </c>
    </row>
    <row r="244" spans="1:31" x14ac:dyDescent="0.25">
      <c r="A244" s="10">
        <v>242</v>
      </c>
      <c r="B244" s="17">
        <v>11</v>
      </c>
      <c r="C244" s="17">
        <v>2</v>
      </c>
      <c r="D244" s="11">
        <v>0.55775699518210031</v>
      </c>
      <c r="E244" s="11">
        <v>0.37074203043206039</v>
      </c>
      <c r="F244" s="11">
        <v>0.35837453889180937</v>
      </c>
      <c r="G244" s="11">
        <v>0.37074203043206039</v>
      </c>
      <c r="H244" s="11">
        <v>0.55775699518210042</v>
      </c>
      <c r="I244" s="17">
        <f t="shared" si="3"/>
        <v>341.11403218676867</v>
      </c>
      <c r="L244" s="10">
        <v>5082</v>
      </c>
      <c r="M244" s="17">
        <v>212</v>
      </c>
      <c r="N244" s="17">
        <v>31</v>
      </c>
      <c r="O244">
        <v>653.96777783433572</v>
      </c>
      <c r="Q244" s="10">
        <v>2130</v>
      </c>
      <c r="R244" s="17">
        <v>89</v>
      </c>
      <c r="S244" s="17">
        <v>542.55701234343917</v>
      </c>
      <c r="U244" s="10">
        <v>2900</v>
      </c>
      <c r="V244" s="17">
        <v>121</v>
      </c>
      <c r="W244">
        <v>523.06609468098679</v>
      </c>
      <c r="Y244" s="10">
        <v>4554</v>
      </c>
      <c r="Z244" s="17">
        <v>190</v>
      </c>
      <c r="AA244">
        <v>631.01936949141987</v>
      </c>
      <c r="AC244" s="10">
        <v>7244</v>
      </c>
      <c r="AD244" s="17">
        <v>302</v>
      </c>
      <c r="AE244">
        <v>532.01826537873887</v>
      </c>
    </row>
    <row r="245" spans="1:31" x14ac:dyDescent="0.25">
      <c r="A245" s="10">
        <v>243</v>
      </c>
      <c r="B245" s="17">
        <v>11</v>
      </c>
      <c r="C245" s="17">
        <v>2</v>
      </c>
      <c r="D245" s="11">
        <v>0.56206758295298132</v>
      </c>
      <c r="E245" s="11">
        <v>0.35837453889180937</v>
      </c>
      <c r="F245" s="11">
        <v>0.35045934430605069</v>
      </c>
      <c r="G245" s="11">
        <v>0.35837453889180931</v>
      </c>
      <c r="H245" s="11">
        <v>0.56206758295298132</v>
      </c>
      <c r="I245" s="17">
        <f t="shared" si="3"/>
        <v>337.22981587391979</v>
      </c>
      <c r="L245" s="10">
        <v>6520</v>
      </c>
      <c r="M245" s="17">
        <v>272</v>
      </c>
      <c r="N245" s="17">
        <v>39</v>
      </c>
      <c r="O245">
        <v>653.83103936419741</v>
      </c>
      <c r="Q245" s="10">
        <v>1746</v>
      </c>
      <c r="R245" s="17">
        <v>73</v>
      </c>
      <c r="S245" s="17">
        <v>542.01468929060854</v>
      </c>
      <c r="U245" s="10">
        <v>2851</v>
      </c>
      <c r="V245" s="17">
        <v>119</v>
      </c>
      <c r="W245">
        <v>522.49656686979711</v>
      </c>
      <c r="Y245" s="10">
        <v>5630</v>
      </c>
      <c r="Z245" s="17">
        <v>235</v>
      </c>
      <c r="AA245">
        <v>630.13829367513461</v>
      </c>
      <c r="AC245" s="10">
        <v>7458</v>
      </c>
      <c r="AD245" s="17">
        <v>311</v>
      </c>
      <c r="AE245">
        <v>530.25108168134716</v>
      </c>
    </row>
    <row r="246" spans="1:31" x14ac:dyDescent="0.25">
      <c r="A246" s="10">
        <v>244</v>
      </c>
      <c r="B246" s="17">
        <v>11</v>
      </c>
      <c r="C246" s="17">
        <v>2</v>
      </c>
      <c r="D246" s="11">
        <v>0.58897963092793826</v>
      </c>
      <c r="E246" s="11">
        <v>0.35045934430605069</v>
      </c>
      <c r="F246" s="11">
        <v>0.35763248939939501</v>
      </c>
      <c r="G246" s="11">
        <v>0.35045934430605069</v>
      </c>
      <c r="H246" s="11">
        <v>0.58897963092793815</v>
      </c>
      <c r="I246" s="17">
        <f t="shared" si="3"/>
        <v>342.96251919533631</v>
      </c>
      <c r="L246" s="10">
        <v>5992</v>
      </c>
      <c r="M246" s="17">
        <v>250</v>
      </c>
      <c r="N246" s="17">
        <v>36</v>
      </c>
      <c r="O246">
        <v>653.81111965272135</v>
      </c>
      <c r="Q246" s="10">
        <v>2131</v>
      </c>
      <c r="R246" s="17">
        <v>89</v>
      </c>
      <c r="S246" s="17">
        <v>540.77235408446836</v>
      </c>
      <c r="U246" s="10">
        <v>2442</v>
      </c>
      <c r="V246" s="17">
        <v>102</v>
      </c>
      <c r="W246">
        <v>522.4887138576687</v>
      </c>
      <c r="Y246" s="10">
        <v>5991</v>
      </c>
      <c r="Z246" s="17">
        <v>250</v>
      </c>
      <c r="AA246">
        <v>630.0650444201159</v>
      </c>
      <c r="AC246" s="10">
        <v>7075</v>
      </c>
      <c r="AD246" s="17">
        <v>295</v>
      </c>
      <c r="AE246">
        <v>529.21882617432959</v>
      </c>
    </row>
    <row r="247" spans="1:31" x14ac:dyDescent="0.25">
      <c r="A247" s="10">
        <v>245</v>
      </c>
      <c r="B247" s="17">
        <v>11</v>
      </c>
      <c r="C247" s="17">
        <v>2</v>
      </c>
      <c r="D247" s="11">
        <v>0.6488618502315201</v>
      </c>
      <c r="E247" s="11">
        <v>0.35763248939939501</v>
      </c>
      <c r="F247" s="11">
        <v>0.39745581215900205</v>
      </c>
      <c r="G247" s="11">
        <v>0.35763248939939501</v>
      </c>
      <c r="H247" s="11">
        <v>0.64886185023152021</v>
      </c>
      <c r="I247" s="17">
        <f t="shared" si="3"/>
        <v>366.58702032020454</v>
      </c>
      <c r="L247" s="10">
        <v>5993</v>
      </c>
      <c r="M247" s="17">
        <v>250</v>
      </c>
      <c r="N247" s="17">
        <v>36</v>
      </c>
      <c r="O247">
        <v>653.72425491481022</v>
      </c>
      <c r="Q247" s="10">
        <v>524</v>
      </c>
      <c r="R247" s="17">
        <v>22</v>
      </c>
      <c r="S247" s="17">
        <v>540.65523090654926</v>
      </c>
      <c r="U247" s="10">
        <v>2924</v>
      </c>
      <c r="V247" s="17">
        <v>122</v>
      </c>
      <c r="W247">
        <v>522.43808352482188</v>
      </c>
      <c r="Y247" s="10">
        <v>5250</v>
      </c>
      <c r="Z247" s="17">
        <v>219</v>
      </c>
      <c r="AA247">
        <v>629.96214543877261</v>
      </c>
      <c r="AC247" s="10">
        <v>6644</v>
      </c>
      <c r="AD247" s="17">
        <v>277</v>
      </c>
      <c r="AE247">
        <v>529.05168028389335</v>
      </c>
    </row>
    <row r="248" spans="1:31" x14ac:dyDescent="0.25">
      <c r="A248" s="10">
        <v>246</v>
      </c>
      <c r="B248" s="17">
        <v>11</v>
      </c>
      <c r="C248" s="17">
        <v>2</v>
      </c>
      <c r="D248" s="11">
        <v>0.71736524507686406</v>
      </c>
      <c r="E248" s="11">
        <v>0.39745581215900211</v>
      </c>
      <c r="F248" s="11">
        <v>0.46844521360003905</v>
      </c>
      <c r="G248" s="11">
        <v>0.39745581215900205</v>
      </c>
      <c r="H248" s="11">
        <v>0.71736524507686417</v>
      </c>
      <c r="I248" s="17">
        <f t="shared" si="3"/>
        <v>407.27701183219892</v>
      </c>
      <c r="L248" s="10">
        <v>5660</v>
      </c>
      <c r="M248" s="17">
        <v>236</v>
      </c>
      <c r="N248" s="17">
        <v>34</v>
      </c>
      <c r="O248">
        <v>653.4132941034128</v>
      </c>
      <c r="Q248" s="10">
        <v>2180</v>
      </c>
      <c r="R248" s="17">
        <v>91</v>
      </c>
      <c r="S248" s="17">
        <v>539.68410830897767</v>
      </c>
      <c r="U248" s="10">
        <v>4136</v>
      </c>
      <c r="V248" s="17">
        <v>173</v>
      </c>
      <c r="W248">
        <v>522.16604353214666</v>
      </c>
      <c r="Y248" s="10">
        <v>4529</v>
      </c>
      <c r="Z248" s="17">
        <v>189</v>
      </c>
      <c r="AA248">
        <v>629.80138235484287</v>
      </c>
      <c r="AC248" s="10">
        <v>6594</v>
      </c>
      <c r="AD248" s="17">
        <v>275</v>
      </c>
      <c r="AE248">
        <v>527.3376199958484</v>
      </c>
    </row>
    <row r="249" spans="1:31" x14ac:dyDescent="0.25">
      <c r="A249" s="10">
        <v>247</v>
      </c>
      <c r="B249" s="17">
        <v>11</v>
      </c>
      <c r="C249" s="17">
        <v>2</v>
      </c>
      <c r="D249" s="11">
        <v>0.74474330254056453</v>
      </c>
      <c r="E249" s="11">
        <v>0.46844521360003905</v>
      </c>
      <c r="F249" s="11">
        <v>0.50505298855917902</v>
      </c>
      <c r="G249" s="11">
        <v>0.46844521360003905</v>
      </c>
      <c r="H249" s="11">
        <v>0.74474330254056464</v>
      </c>
      <c r="I249" s="17">
        <f t="shared" si="3"/>
        <v>445.89806179536345</v>
      </c>
      <c r="L249" s="10">
        <v>3976</v>
      </c>
      <c r="M249" s="17">
        <v>166</v>
      </c>
      <c r="N249" s="17">
        <v>24</v>
      </c>
      <c r="O249">
        <v>653.19385657001556</v>
      </c>
      <c r="Q249" s="10">
        <v>2059</v>
      </c>
      <c r="R249" s="17">
        <v>86</v>
      </c>
      <c r="S249" s="17">
        <v>538.38024338469631</v>
      </c>
      <c r="U249" s="10">
        <v>2991</v>
      </c>
      <c r="V249" s="17">
        <v>125</v>
      </c>
      <c r="W249">
        <v>522.0327235425292</v>
      </c>
      <c r="Y249" s="10">
        <v>4891</v>
      </c>
      <c r="Z249" s="17">
        <v>204</v>
      </c>
      <c r="AA249">
        <v>629.58642325123617</v>
      </c>
      <c r="AC249" s="10">
        <v>7866</v>
      </c>
      <c r="AD249" s="17">
        <v>328</v>
      </c>
      <c r="AE249">
        <v>526.72902966412516</v>
      </c>
    </row>
    <row r="250" spans="1:31" x14ac:dyDescent="0.25">
      <c r="A250" s="10">
        <v>248</v>
      </c>
      <c r="B250" s="17">
        <v>11</v>
      </c>
      <c r="C250" s="17">
        <v>2</v>
      </c>
      <c r="D250" s="11">
        <v>0.75953910380818068</v>
      </c>
      <c r="E250" s="11">
        <v>0.50505298855917902</v>
      </c>
      <c r="F250" s="11">
        <v>0.51816252959184439</v>
      </c>
      <c r="G250" s="11">
        <v>0.50505298855917891</v>
      </c>
      <c r="H250" s="11">
        <v>0.75953910380818057</v>
      </c>
      <c r="I250" s="17">
        <f t="shared" si="3"/>
        <v>465.80020982596318</v>
      </c>
      <c r="L250" s="10">
        <v>4502</v>
      </c>
      <c r="M250" s="17">
        <v>188</v>
      </c>
      <c r="N250" s="17">
        <v>27</v>
      </c>
      <c r="O250">
        <v>653.12426294214936</v>
      </c>
      <c r="Q250" s="10">
        <v>1794</v>
      </c>
      <c r="R250" s="17">
        <v>75</v>
      </c>
      <c r="S250" s="17">
        <v>537.90071961432739</v>
      </c>
      <c r="U250" s="10">
        <v>2850</v>
      </c>
      <c r="V250" s="17">
        <v>119</v>
      </c>
      <c r="W250">
        <v>521.87390737773819</v>
      </c>
      <c r="Y250" s="10">
        <v>5276</v>
      </c>
      <c r="Z250" s="17">
        <v>220</v>
      </c>
      <c r="AA250">
        <v>629.5568819043466</v>
      </c>
      <c r="AC250" s="10">
        <v>6953</v>
      </c>
      <c r="AD250" s="17">
        <v>290</v>
      </c>
      <c r="AE250">
        <v>526.3591916368639</v>
      </c>
    </row>
    <row r="251" spans="1:31" x14ac:dyDescent="0.25">
      <c r="A251" s="10">
        <v>249</v>
      </c>
      <c r="B251" s="17">
        <v>11</v>
      </c>
      <c r="C251" s="17">
        <v>2</v>
      </c>
      <c r="D251" s="11">
        <v>0.77351938847049673</v>
      </c>
      <c r="E251" s="11">
        <v>0.51816252959184428</v>
      </c>
      <c r="F251" s="11">
        <v>0.52261482654633462</v>
      </c>
      <c r="G251" s="11">
        <v>0.51816252959184439</v>
      </c>
      <c r="H251" s="11">
        <v>0.77351938847049684</v>
      </c>
      <c r="I251" s="17">
        <f t="shared" si="3"/>
        <v>475.69580920915007</v>
      </c>
      <c r="L251" s="10">
        <v>6039</v>
      </c>
      <c r="M251" s="17">
        <v>252</v>
      </c>
      <c r="N251" s="17">
        <v>36</v>
      </c>
      <c r="O251">
        <v>652.90111165031112</v>
      </c>
      <c r="Q251" s="10">
        <v>1532</v>
      </c>
      <c r="R251" s="17">
        <v>64</v>
      </c>
      <c r="S251" s="17">
        <v>537.44194234488259</v>
      </c>
      <c r="U251" s="10">
        <v>3092</v>
      </c>
      <c r="V251" s="17">
        <v>129</v>
      </c>
      <c r="W251">
        <v>521.6727559864795</v>
      </c>
      <c r="Y251" s="10">
        <v>4476</v>
      </c>
      <c r="Z251" s="17">
        <v>187</v>
      </c>
      <c r="AA251">
        <v>629.14164259740392</v>
      </c>
      <c r="AC251" s="10">
        <v>6739</v>
      </c>
      <c r="AD251" s="17">
        <v>281</v>
      </c>
      <c r="AE251">
        <v>526.04722488309721</v>
      </c>
    </row>
    <row r="252" spans="1:31" x14ac:dyDescent="0.25">
      <c r="A252" s="10">
        <v>250</v>
      </c>
      <c r="B252" s="17">
        <v>11</v>
      </c>
      <c r="C252" s="17">
        <v>2</v>
      </c>
      <c r="D252" s="11">
        <v>0.77631544540295916</v>
      </c>
      <c r="E252" s="11">
        <v>0.52261482654633462</v>
      </c>
      <c r="F252" s="11">
        <v>0.51321553297574529</v>
      </c>
      <c r="G252" s="11">
        <v>0.52261482654633462</v>
      </c>
      <c r="H252" s="11">
        <v>0.77631544540295916</v>
      </c>
      <c r="I252" s="17">
        <f t="shared" si="3"/>
        <v>477.99549446651059</v>
      </c>
      <c r="L252" s="10">
        <v>619</v>
      </c>
      <c r="M252" s="17">
        <v>26</v>
      </c>
      <c r="N252" s="17">
        <v>4</v>
      </c>
      <c r="O252">
        <v>651.99510378212722</v>
      </c>
      <c r="Q252" s="10">
        <v>2010</v>
      </c>
      <c r="R252" s="17">
        <v>84</v>
      </c>
      <c r="S252" s="17">
        <v>535.099660089042</v>
      </c>
      <c r="U252" s="10">
        <v>2992</v>
      </c>
      <c r="V252" s="17">
        <v>125</v>
      </c>
      <c r="W252">
        <v>521.51963809521237</v>
      </c>
      <c r="Y252" s="10">
        <v>5873</v>
      </c>
      <c r="Z252" s="17">
        <v>245</v>
      </c>
      <c r="AA252">
        <v>629.06491759038863</v>
      </c>
      <c r="AC252" s="10">
        <v>8082</v>
      </c>
      <c r="AD252" s="17">
        <v>337</v>
      </c>
      <c r="AE252">
        <v>525.6137043206511</v>
      </c>
    </row>
    <row r="253" spans="1:31" x14ac:dyDescent="0.25">
      <c r="A253" s="10">
        <v>251</v>
      </c>
      <c r="B253" s="17">
        <v>11</v>
      </c>
      <c r="C253" s="17">
        <v>2</v>
      </c>
      <c r="D253" s="11">
        <v>0.77235436474863683</v>
      </c>
      <c r="E253" s="11">
        <v>0.51321553297574529</v>
      </c>
      <c r="F253" s="11">
        <v>0.49194344752651364</v>
      </c>
      <c r="G253" s="11">
        <v>0.51321553297574518</v>
      </c>
      <c r="H253" s="11">
        <v>0.77235436474863683</v>
      </c>
      <c r="I253" s="17">
        <f t="shared" si="3"/>
        <v>472.11734781092241</v>
      </c>
      <c r="L253" s="10">
        <v>91</v>
      </c>
      <c r="M253" s="17">
        <v>4</v>
      </c>
      <c r="N253" s="17">
        <v>1</v>
      </c>
      <c r="O253">
        <v>651.82707686454171</v>
      </c>
      <c r="Q253" s="10">
        <v>2179</v>
      </c>
      <c r="R253" s="17">
        <v>91</v>
      </c>
      <c r="S253" s="17">
        <v>534.19942362376355</v>
      </c>
      <c r="U253" s="10">
        <v>2948</v>
      </c>
      <c r="V253" s="17">
        <v>123</v>
      </c>
      <c r="W253">
        <v>520.89899084175022</v>
      </c>
      <c r="Y253" s="10">
        <v>6068</v>
      </c>
      <c r="Z253" s="17">
        <v>253</v>
      </c>
      <c r="AA253">
        <v>628.98242226382013</v>
      </c>
      <c r="AC253" s="10">
        <v>8756</v>
      </c>
      <c r="AD253" s="17">
        <v>365</v>
      </c>
      <c r="AE253">
        <v>524.96807038646307</v>
      </c>
    </row>
    <row r="254" spans="1:31" x14ac:dyDescent="0.25">
      <c r="A254" s="10">
        <v>252</v>
      </c>
      <c r="B254" s="17">
        <v>11</v>
      </c>
      <c r="C254" s="17">
        <v>2</v>
      </c>
      <c r="D254" s="11">
        <v>0.76606323665059461</v>
      </c>
      <c r="E254" s="11">
        <v>0.49194344752651359</v>
      </c>
      <c r="F254" s="11">
        <v>0.47388690987774912</v>
      </c>
      <c r="G254" s="11">
        <v>0.49194344752651359</v>
      </c>
      <c r="H254" s="11">
        <v>0.76606323665059473</v>
      </c>
      <c r="I254" s="17">
        <f t="shared" si="3"/>
        <v>460.87309113390575</v>
      </c>
      <c r="L254" s="10">
        <v>5467</v>
      </c>
      <c r="M254" s="17">
        <v>228</v>
      </c>
      <c r="N254" s="17">
        <v>33</v>
      </c>
      <c r="O254">
        <v>651.80177231690595</v>
      </c>
      <c r="Q254" s="10">
        <v>1482</v>
      </c>
      <c r="R254" s="17">
        <v>62</v>
      </c>
      <c r="S254" s="17">
        <v>534.02283569791473</v>
      </c>
      <c r="U254" s="10">
        <v>3380</v>
      </c>
      <c r="V254" s="17">
        <v>141</v>
      </c>
      <c r="W254">
        <v>520.88684491820595</v>
      </c>
      <c r="Y254" s="10">
        <v>4864</v>
      </c>
      <c r="Z254" s="17">
        <v>203</v>
      </c>
      <c r="AA254">
        <v>628.47754680031699</v>
      </c>
      <c r="AC254" s="10">
        <v>6932</v>
      </c>
      <c r="AD254" s="17">
        <v>289</v>
      </c>
      <c r="AE254">
        <v>524.51450483620056</v>
      </c>
    </row>
    <row r="255" spans="1:31" x14ac:dyDescent="0.25">
      <c r="A255" s="10">
        <v>253</v>
      </c>
      <c r="B255" s="17">
        <v>11</v>
      </c>
      <c r="C255" s="17">
        <v>2</v>
      </c>
      <c r="D255" s="11">
        <v>0.7589565919472514</v>
      </c>
      <c r="E255" s="11">
        <v>0.47388690987774912</v>
      </c>
      <c r="F255" s="11">
        <v>0.45434627324415378</v>
      </c>
      <c r="G255" s="11">
        <v>0.47388690987774912</v>
      </c>
      <c r="H255" s="11">
        <v>0.7589565919472514</v>
      </c>
      <c r="I255" s="17">
        <f t="shared" si="3"/>
        <v>450.59472430398625</v>
      </c>
      <c r="L255" s="10">
        <v>620</v>
      </c>
      <c r="M255" s="17">
        <v>26</v>
      </c>
      <c r="N255" s="17">
        <v>4</v>
      </c>
      <c r="O255">
        <v>651.65660471109572</v>
      </c>
      <c r="Q255" s="10">
        <v>1676</v>
      </c>
      <c r="R255" s="17">
        <v>70</v>
      </c>
      <c r="S255" s="17">
        <v>533.78117270776124</v>
      </c>
      <c r="U255" s="10">
        <v>3619</v>
      </c>
      <c r="V255" s="17">
        <v>151</v>
      </c>
      <c r="W255">
        <v>520.88044925595955</v>
      </c>
      <c r="Y255" s="10">
        <v>5612</v>
      </c>
      <c r="Z255" s="17">
        <v>234</v>
      </c>
      <c r="AA255">
        <v>628.16305899138763</v>
      </c>
      <c r="AC255" s="10">
        <v>7603</v>
      </c>
      <c r="AD255" s="17">
        <v>317</v>
      </c>
      <c r="AE255">
        <v>523.64779144179022</v>
      </c>
    </row>
    <row r="256" spans="1:31" x14ac:dyDescent="0.25">
      <c r="A256" s="10">
        <v>254</v>
      </c>
      <c r="B256" s="17">
        <v>11</v>
      </c>
      <c r="C256" s="17">
        <v>2</v>
      </c>
      <c r="D256" s="11">
        <v>0.75499551129292897</v>
      </c>
      <c r="E256" s="11">
        <v>0.45434627324415378</v>
      </c>
      <c r="F256" s="11">
        <v>0.44049468271907199</v>
      </c>
      <c r="G256" s="11">
        <v>0.45434627324415372</v>
      </c>
      <c r="H256" s="11">
        <v>0.75499551129292908</v>
      </c>
      <c r="I256" s="17">
        <f t="shared" si="3"/>
        <v>440.95686022016173</v>
      </c>
      <c r="L256" s="10">
        <v>6329</v>
      </c>
      <c r="M256" s="17">
        <v>264</v>
      </c>
      <c r="N256" s="17">
        <v>38</v>
      </c>
      <c r="O256">
        <v>651.50427894113784</v>
      </c>
      <c r="Q256" s="10">
        <v>2156</v>
      </c>
      <c r="R256" s="17">
        <v>90</v>
      </c>
      <c r="S256" s="17">
        <v>532.44222698692408</v>
      </c>
      <c r="U256" s="10">
        <v>3642</v>
      </c>
      <c r="V256" s="17">
        <v>152</v>
      </c>
      <c r="W256">
        <v>520.49652329974083</v>
      </c>
      <c r="Y256" s="10">
        <v>4578</v>
      </c>
      <c r="Z256" s="17">
        <v>191</v>
      </c>
      <c r="AA256">
        <v>628.13696082635863</v>
      </c>
      <c r="AC256" s="10">
        <v>7867</v>
      </c>
      <c r="AD256" s="17">
        <v>328</v>
      </c>
      <c r="AE256">
        <v>523.45111068748758</v>
      </c>
    </row>
    <row r="257" spans="1:31" x14ac:dyDescent="0.25">
      <c r="A257" s="10">
        <v>255</v>
      </c>
      <c r="B257" s="17">
        <v>11</v>
      </c>
      <c r="C257" s="17">
        <v>2</v>
      </c>
      <c r="D257" s="11">
        <v>0.75697605162009007</v>
      </c>
      <c r="E257" s="11">
        <v>0.44049468271907199</v>
      </c>
      <c r="F257" s="11">
        <v>0.42911659050204287</v>
      </c>
      <c r="G257" s="11">
        <v>0.44049468271907199</v>
      </c>
      <c r="H257" s="11">
        <v>0.75697605162009007</v>
      </c>
      <c r="I257" s="17">
        <f t="shared" si="3"/>
        <v>435.59487322613938</v>
      </c>
      <c r="L257" s="10">
        <v>740</v>
      </c>
      <c r="M257" s="17">
        <v>31</v>
      </c>
      <c r="N257" s="17">
        <v>5</v>
      </c>
      <c r="O257">
        <v>651.2694841652667</v>
      </c>
      <c r="Q257" s="10">
        <v>1050</v>
      </c>
      <c r="R257" s="17">
        <v>44</v>
      </c>
      <c r="S257" s="17">
        <v>531.97319752162923</v>
      </c>
      <c r="U257" s="10">
        <v>2922</v>
      </c>
      <c r="V257" s="17">
        <v>122</v>
      </c>
      <c r="W257">
        <v>520.36175431772654</v>
      </c>
      <c r="Y257" s="10">
        <v>6014</v>
      </c>
      <c r="Z257" s="17">
        <v>251</v>
      </c>
      <c r="AA257">
        <v>627.96537207843448</v>
      </c>
      <c r="AC257" s="10">
        <v>6952</v>
      </c>
      <c r="AD257" s="17">
        <v>290</v>
      </c>
      <c r="AE257">
        <v>522.7776319493139</v>
      </c>
    </row>
    <row r="258" spans="1:31" x14ac:dyDescent="0.25">
      <c r="A258" s="10">
        <v>256</v>
      </c>
      <c r="B258" s="17">
        <v>11</v>
      </c>
      <c r="C258" s="17">
        <v>2</v>
      </c>
      <c r="D258" s="11">
        <v>0.79763537951299013</v>
      </c>
      <c r="E258" s="11">
        <v>0.42911659050204293</v>
      </c>
      <c r="F258" s="11">
        <v>0.46424026647635425</v>
      </c>
      <c r="G258" s="11">
        <v>0.42911659050204287</v>
      </c>
      <c r="H258" s="11">
        <v>0.79763537951299013</v>
      </c>
      <c r="I258" s="17">
        <f t="shared" si="3"/>
        <v>445.45956830402815</v>
      </c>
      <c r="L258" s="10">
        <v>5948</v>
      </c>
      <c r="M258" s="17">
        <v>248</v>
      </c>
      <c r="N258" s="17">
        <v>36</v>
      </c>
      <c r="O258">
        <v>650.95926335982892</v>
      </c>
      <c r="Q258" s="10">
        <v>2106</v>
      </c>
      <c r="R258" s="17">
        <v>88</v>
      </c>
      <c r="S258" s="17">
        <v>530.26460581654135</v>
      </c>
      <c r="U258" s="10">
        <v>2396</v>
      </c>
      <c r="V258" s="17">
        <v>100</v>
      </c>
      <c r="W258">
        <v>519.99406465635968</v>
      </c>
      <c r="Y258" s="10">
        <v>5656</v>
      </c>
      <c r="Z258" s="17">
        <v>236</v>
      </c>
      <c r="AA258">
        <v>627.90779414518306</v>
      </c>
      <c r="AC258" s="10">
        <v>6906</v>
      </c>
      <c r="AD258" s="17">
        <v>288</v>
      </c>
      <c r="AE258">
        <v>522.41159503412212</v>
      </c>
    </row>
    <row r="259" spans="1:31" x14ac:dyDescent="0.25">
      <c r="A259" s="10">
        <v>257</v>
      </c>
      <c r="B259" s="17">
        <v>11</v>
      </c>
      <c r="C259" s="17">
        <v>2</v>
      </c>
      <c r="D259" s="11">
        <v>0.83246958879659161</v>
      </c>
      <c r="E259" s="11">
        <v>0.46424026647635425</v>
      </c>
      <c r="F259" s="11">
        <v>0.57406359135377627</v>
      </c>
      <c r="G259" s="11">
        <v>0.46424026647635419</v>
      </c>
      <c r="H259" s="11">
        <v>0.8324695887965915</v>
      </c>
      <c r="I259" s="17">
        <f t="shared" si="3"/>
        <v>475.04891865960201</v>
      </c>
      <c r="L259" s="10">
        <v>1363</v>
      </c>
      <c r="M259" s="17">
        <v>57</v>
      </c>
      <c r="N259" s="17">
        <v>9</v>
      </c>
      <c r="O259">
        <v>650.78520807959842</v>
      </c>
      <c r="Q259" s="10">
        <v>1914</v>
      </c>
      <c r="R259" s="17">
        <v>80</v>
      </c>
      <c r="S259" s="17">
        <v>528.17603858161863</v>
      </c>
      <c r="U259" s="10">
        <v>2634</v>
      </c>
      <c r="V259" s="17">
        <v>110</v>
      </c>
      <c r="W259">
        <v>519.89159523303431</v>
      </c>
      <c r="Y259" s="10">
        <v>6377</v>
      </c>
      <c r="Z259" s="17">
        <v>266</v>
      </c>
      <c r="AA259">
        <v>627.82378195893307</v>
      </c>
      <c r="AC259" s="10">
        <v>6812</v>
      </c>
      <c r="AD259" s="17">
        <v>284</v>
      </c>
      <c r="AE259">
        <v>522.04616461155229</v>
      </c>
    </row>
    <row r="260" spans="1:31" x14ac:dyDescent="0.25">
      <c r="A260" s="10">
        <v>258</v>
      </c>
      <c r="B260" s="17">
        <v>11</v>
      </c>
      <c r="C260" s="17">
        <v>2</v>
      </c>
      <c r="D260" s="11">
        <v>1.1153786907969105</v>
      </c>
      <c r="E260" s="11">
        <v>0.74628266875990923</v>
      </c>
      <c r="F260" s="11">
        <v>0.76203885298218832</v>
      </c>
      <c r="G260" s="11">
        <v>0.74628266875990901</v>
      </c>
      <c r="H260" s="11">
        <v>1.1153786907969105</v>
      </c>
      <c r="I260" s="17">
        <f t="shared" ref="I260:I323" si="4">D260*$D$1+E260*$E$1+F260*$F$1+G260*$G$1+H260*$H$1</f>
        <v>685.91580267826259</v>
      </c>
      <c r="L260" s="10">
        <v>3977</v>
      </c>
      <c r="M260" s="17">
        <v>166</v>
      </c>
      <c r="N260" s="17">
        <v>24</v>
      </c>
      <c r="O260">
        <v>650.6895616066065</v>
      </c>
      <c r="Q260" s="10">
        <v>1771</v>
      </c>
      <c r="R260" s="17">
        <v>74</v>
      </c>
      <c r="S260" s="17">
        <v>527.37704802748476</v>
      </c>
      <c r="U260" s="10">
        <v>3666</v>
      </c>
      <c r="V260" s="17">
        <v>153</v>
      </c>
      <c r="W260">
        <v>519.64428414588599</v>
      </c>
      <c r="Y260" s="10">
        <v>4861</v>
      </c>
      <c r="Z260" s="17">
        <v>203</v>
      </c>
      <c r="AA260">
        <v>627.66418351639982</v>
      </c>
      <c r="AC260" s="10">
        <v>7340</v>
      </c>
      <c r="AD260" s="17">
        <v>306</v>
      </c>
      <c r="AE260">
        <v>521.52721280954597</v>
      </c>
    </row>
    <row r="261" spans="1:31" x14ac:dyDescent="0.25">
      <c r="A261" s="10">
        <v>259</v>
      </c>
      <c r="B261" s="17">
        <v>11</v>
      </c>
      <c r="C261" s="17">
        <v>2</v>
      </c>
      <c r="D261" s="11">
        <v>1.089328760376131</v>
      </c>
      <c r="E261" s="11">
        <v>0.76203885298218832</v>
      </c>
      <c r="F261" s="11">
        <v>0.76364662688242124</v>
      </c>
      <c r="G261" s="11">
        <v>0.76203885298218832</v>
      </c>
      <c r="H261" s="11">
        <v>1.089328760376131</v>
      </c>
      <c r="I261" s="17">
        <f t="shared" si="4"/>
        <v>683.9466095885341</v>
      </c>
      <c r="L261" s="10">
        <v>2971</v>
      </c>
      <c r="M261" s="17">
        <v>124</v>
      </c>
      <c r="N261" s="17">
        <v>18</v>
      </c>
      <c r="O261">
        <v>650.63601918069389</v>
      </c>
      <c r="Q261" s="10">
        <v>1818</v>
      </c>
      <c r="R261" s="17">
        <v>76</v>
      </c>
      <c r="S261" s="17">
        <v>525.71281618337264</v>
      </c>
      <c r="U261" s="10">
        <v>3618</v>
      </c>
      <c r="V261" s="17">
        <v>151</v>
      </c>
      <c r="W261">
        <v>519.59460391839855</v>
      </c>
      <c r="Y261" s="10">
        <v>5538</v>
      </c>
      <c r="Z261" s="17">
        <v>231</v>
      </c>
      <c r="AA261">
        <v>626.94581752125202</v>
      </c>
      <c r="AC261" s="10">
        <v>6668</v>
      </c>
      <c r="AD261" s="17">
        <v>278</v>
      </c>
      <c r="AE261">
        <v>519.89119015281551</v>
      </c>
    </row>
    <row r="262" spans="1:31" x14ac:dyDescent="0.25">
      <c r="A262" s="10">
        <v>260</v>
      </c>
      <c r="B262" s="17">
        <v>11</v>
      </c>
      <c r="C262" s="17">
        <v>2</v>
      </c>
      <c r="D262" s="11">
        <v>1.0435899290559238</v>
      </c>
      <c r="E262" s="11">
        <v>0.76364662688242124</v>
      </c>
      <c r="F262" s="11">
        <v>0.76461129122256</v>
      </c>
      <c r="G262" s="11">
        <v>0.76364662688242124</v>
      </c>
      <c r="H262" s="11">
        <v>1.0435899290559238</v>
      </c>
      <c r="I262" s="17">
        <f t="shared" si="4"/>
        <v>669.99187969976651</v>
      </c>
      <c r="L262" s="10">
        <v>8658</v>
      </c>
      <c r="M262" s="17">
        <v>361</v>
      </c>
      <c r="N262" s="17">
        <v>52</v>
      </c>
      <c r="O262">
        <v>650.17306591868555</v>
      </c>
      <c r="Q262" s="10">
        <v>354</v>
      </c>
      <c r="R262" s="17">
        <v>15</v>
      </c>
      <c r="S262" s="17">
        <v>524.38588292418171</v>
      </c>
      <c r="U262" s="10">
        <v>2372</v>
      </c>
      <c r="V262" s="17">
        <v>99</v>
      </c>
      <c r="W262">
        <v>519.44130162211729</v>
      </c>
      <c r="Y262" s="10">
        <v>6352</v>
      </c>
      <c r="Z262" s="17">
        <v>265</v>
      </c>
      <c r="AA262">
        <v>626.93130851659237</v>
      </c>
      <c r="AC262" s="10">
        <v>6764</v>
      </c>
      <c r="AD262" s="17">
        <v>282</v>
      </c>
      <c r="AE262">
        <v>519.71198396009163</v>
      </c>
    </row>
    <row r="263" spans="1:31" x14ac:dyDescent="0.25">
      <c r="A263" s="10">
        <v>261</v>
      </c>
      <c r="B263" s="17">
        <v>11</v>
      </c>
      <c r="C263" s="17">
        <v>2</v>
      </c>
      <c r="D263" s="11">
        <v>0.74998590928893272</v>
      </c>
      <c r="E263" s="11">
        <v>0.5881625317096616</v>
      </c>
      <c r="F263" s="11">
        <v>0.57455829101538725</v>
      </c>
      <c r="G263" s="11">
        <v>0.58816253170966148</v>
      </c>
      <c r="H263" s="11">
        <v>0.74998590928893272</v>
      </c>
      <c r="I263" s="17">
        <f t="shared" si="4"/>
        <v>498.24283529693855</v>
      </c>
      <c r="L263" s="10">
        <v>1459</v>
      </c>
      <c r="M263" s="17">
        <v>61</v>
      </c>
      <c r="N263" s="17">
        <v>9</v>
      </c>
      <c r="O263">
        <v>649.98457417851841</v>
      </c>
      <c r="Q263" s="10">
        <v>1027</v>
      </c>
      <c r="R263" s="17">
        <v>43</v>
      </c>
      <c r="S263" s="17">
        <v>523.76827218031281</v>
      </c>
      <c r="U263" s="10">
        <v>3284</v>
      </c>
      <c r="V263" s="17">
        <v>137</v>
      </c>
      <c r="W263">
        <v>519.38536567730728</v>
      </c>
      <c r="Y263" s="10">
        <v>4838</v>
      </c>
      <c r="Z263" s="17">
        <v>202</v>
      </c>
      <c r="AA263">
        <v>626.88159917547887</v>
      </c>
      <c r="AC263" s="10">
        <v>7316</v>
      </c>
      <c r="AD263" s="17">
        <v>305</v>
      </c>
      <c r="AE263">
        <v>519.4671742209664</v>
      </c>
    </row>
    <row r="264" spans="1:31" x14ac:dyDescent="0.25">
      <c r="A264" s="10">
        <v>262</v>
      </c>
      <c r="B264" s="17">
        <v>11</v>
      </c>
      <c r="C264" s="17">
        <v>2</v>
      </c>
      <c r="D264" s="11">
        <v>0.69278324454562723</v>
      </c>
      <c r="E264" s="11">
        <v>0.57455829101538725</v>
      </c>
      <c r="F264" s="11">
        <v>0.52434627536197098</v>
      </c>
      <c r="G264" s="11">
        <v>0.57455829101538725</v>
      </c>
      <c r="H264" s="11">
        <v>0.69278324454562712</v>
      </c>
      <c r="I264" s="17">
        <f t="shared" si="4"/>
        <v>472.48780567523443</v>
      </c>
      <c r="L264" s="10">
        <v>6164</v>
      </c>
      <c r="M264" s="17">
        <v>257</v>
      </c>
      <c r="N264" s="17">
        <v>37</v>
      </c>
      <c r="O264">
        <v>649.96387372973504</v>
      </c>
      <c r="Q264" s="10">
        <v>1724</v>
      </c>
      <c r="R264" s="17">
        <v>72</v>
      </c>
      <c r="S264" s="17">
        <v>522.65462148137817</v>
      </c>
      <c r="U264" s="10">
        <v>3379</v>
      </c>
      <c r="V264" s="17">
        <v>141</v>
      </c>
      <c r="W264">
        <v>519.34476845715494</v>
      </c>
      <c r="Y264" s="10">
        <v>5899</v>
      </c>
      <c r="Z264" s="17">
        <v>246</v>
      </c>
      <c r="AA264">
        <v>626.78677323519435</v>
      </c>
      <c r="AC264" s="10">
        <v>6740</v>
      </c>
      <c r="AD264" s="17">
        <v>281</v>
      </c>
      <c r="AE264">
        <v>519.15482763862769</v>
      </c>
    </row>
    <row r="265" spans="1:31" x14ac:dyDescent="0.25">
      <c r="A265" s="10">
        <v>263</v>
      </c>
      <c r="B265" s="17">
        <v>11</v>
      </c>
      <c r="C265" s="17">
        <v>2</v>
      </c>
      <c r="D265" s="11">
        <v>0.63581358454669346</v>
      </c>
      <c r="E265" s="11">
        <v>0.52434627536197098</v>
      </c>
      <c r="F265" s="11">
        <v>0.45434627324415378</v>
      </c>
      <c r="G265" s="11">
        <v>0.52434627536197087</v>
      </c>
      <c r="H265" s="11">
        <v>0.63581358454669346</v>
      </c>
      <c r="I265" s="17">
        <f t="shared" si="4"/>
        <v>431.37270812949646</v>
      </c>
      <c r="L265" s="10">
        <v>8539</v>
      </c>
      <c r="M265" s="17">
        <v>356</v>
      </c>
      <c r="N265" s="17">
        <v>51</v>
      </c>
      <c r="O265">
        <v>649.91200513016122</v>
      </c>
      <c r="Q265" s="10">
        <v>1578</v>
      </c>
      <c r="R265" s="17">
        <v>66</v>
      </c>
      <c r="S265" s="17">
        <v>521.52234357539555</v>
      </c>
      <c r="U265" s="10">
        <v>2203</v>
      </c>
      <c r="V265" s="17">
        <v>92</v>
      </c>
      <c r="W265">
        <v>518.90708844518895</v>
      </c>
      <c r="Y265" s="10">
        <v>5439</v>
      </c>
      <c r="Z265" s="17">
        <v>227</v>
      </c>
      <c r="AA265">
        <v>626.75298362617025</v>
      </c>
      <c r="AC265" s="10">
        <v>6692</v>
      </c>
      <c r="AD265" s="17">
        <v>279</v>
      </c>
      <c r="AE265">
        <v>517.70560732297577</v>
      </c>
    </row>
    <row r="266" spans="1:31" x14ac:dyDescent="0.25">
      <c r="A266" s="10">
        <v>264</v>
      </c>
      <c r="B266" s="17">
        <v>11</v>
      </c>
      <c r="C266" s="17">
        <v>2</v>
      </c>
      <c r="D266" s="11">
        <v>0.58303800994645383</v>
      </c>
      <c r="E266" s="11">
        <v>0.45434627324415378</v>
      </c>
      <c r="F266" s="11">
        <v>0.38657241960358185</v>
      </c>
      <c r="G266" s="11">
        <v>0.45434627324415372</v>
      </c>
      <c r="H266" s="11">
        <v>0.58303800994645383</v>
      </c>
      <c r="I266" s="17">
        <f t="shared" si="4"/>
        <v>383.77356926466996</v>
      </c>
      <c r="L266" s="10">
        <v>5702</v>
      </c>
      <c r="M266" s="17">
        <v>238</v>
      </c>
      <c r="N266" s="17">
        <v>34</v>
      </c>
      <c r="O266">
        <v>649.89721499746577</v>
      </c>
      <c r="Q266" s="10">
        <v>237</v>
      </c>
      <c r="R266" s="17">
        <v>10</v>
      </c>
      <c r="S266" s="17">
        <v>518.71181756850649</v>
      </c>
      <c r="U266" s="10">
        <v>4189</v>
      </c>
      <c r="V266" s="17">
        <v>175</v>
      </c>
      <c r="W266">
        <v>518.67424292160081</v>
      </c>
      <c r="Y266" s="10">
        <v>4915</v>
      </c>
      <c r="Z266" s="17">
        <v>205</v>
      </c>
      <c r="AA266">
        <v>626.70019762168874</v>
      </c>
      <c r="AC266" s="10">
        <v>8561</v>
      </c>
      <c r="AD266" s="17">
        <v>357</v>
      </c>
      <c r="AE266">
        <v>517.26979372066319</v>
      </c>
    </row>
    <row r="267" spans="1:31" x14ac:dyDescent="0.25">
      <c r="A267" s="10">
        <v>265</v>
      </c>
      <c r="B267" s="17">
        <v>12</v>
      </c>
      <c r="C267" s="17">
        <v>2</v>
      </c>
      <c r="D267" s="11">
        <v>0.54599025559131942</v>
      </c>
      <c r="E267" s="11">
        <v>0.38657241960358185</v>
      </c>
      <c r="F267" s="11">
        <v>0.34378089887431529</v>
      </c>
      <c r="G267" s="11">
        <v>0.38657241960358185</v>
      </c>
      <c r="H267" s="11">
        <v>0.54599025559131942</v>
      </c>
      <c r="I267" s="17">
        <f t="shared" si="4"/>
        <v>343.09708558562755</v>
      </c>
      <c r="L267" s="10">
        <v>1314</v>
      </c>
      <c r="M267" s="17">
        <v>55</v>
      </c>
      <c r="N267" s="17">
        <v>8</v>
      </c>
      <c r="O267">
        <v>649.60053130344704</v>
      </c>
      <c r="Q267" s="10">
        <v>2058</v>
      </c>
      <c r="R267" s="17">
        <v>86</v>
      </c>
      <c r="S267" s="17">
        <v>516.20338699985189</v>
      </c>
      <c r="U267" s="10">
        <v>2779</v>
      </c>
      <c r="V267" s="17">
        <v>116</v>
      </c>
      <c r="W267">
        <v>517.88897296521793</v>
      </c>
      <c r="Y267" s="10">
        <v>4983</v>
      </c>
      <c r="Z267" s="17">
        <v>208</v>
      </c>
      <c r="AA267">
        <v>626.57987735068593</v>
      </c>
      <c r="AC267" s="10">
        <v>6716</v>
      </c>
      <c r="AD267" s="17">
        <v>280</v>
      </c>
      <c r="AE267">
        <v>517.04829514065</v>
      </c>
    </row>
    <row r="268" spans="1:31" x14ac:dyDescent="0.25">
      <c r="A268" s="10">
        <v>266</v>
      </c>
      <c r="B268" s="17">
        <v>12</v>
      </c>
      <c r="C268" s="17">
        <v>2</v>
      </c>
      <c r="D268" s="11">
        <v>0.5365535634442562</v>
      </c>
      <c r="E268" s="11">
        <v>0.34378089887431529</v>
      </c>
      <c r="F268" s="11">
        <v>0.34823319582880558</v>
      </c>
      <c r="G268" s="11">
        <v>0.34378089887431529</v>
      </c>
      <c r="H268" s="11">
        <v>0.5365535634442562</v>
      </c>
      <c r="I268" s="17">
        <f t="shared" si="4"/>
        <v>323.13882768504027</v>
      </c>
      <c r="L268" s="10">
        <v>188</v>
      </c>
      <c r="M268" s="17">
        <v>8</v>
      </c>
      <c r="N268" s="17">
        <v>2</v>
      </c>
      <c r="O268">
        <v>649.59395612716344</v>
      </c>
      <c r="Q268" s="10">
        <v>1149</v>
      </c>
      <c r="R268" s="17">
        <v>48</v>
      </c>
      <c r="S268" s="17">
        <v>514.52122950340981</v>
      </c>
      <c r="U268" s="10">
        <v>3644</v>
      </c>
      <c r="V268" s="17">
        <v>152</v>
      </c>
      <c r="W268">
        <v>517.84517467243018</v>
      </c>
      <c r="Y268" s="10">
        <v>5654</v>
      </c>
      <c r="Z268" s="17">
        <v>236</v>
      </c>
      <c r="AA268">
        <v>625.95831772812755</v>
      </c>
      <c r="AC268" s="10">
        <v>8083</v>
      </c>
      <c r="AD268" s="17">
        <v>337</v>
      </c>
      <c r="AE268">
        <v>516.7804483642085</v>
      </c>
    </row>
    <row r="269" spans="1:31" x14ac:dyDescent="0.25">
      <c r="A269" s="10">
        <v>267</v>
      </c>
      <c r="B269" s="17">
        <v>12</v>
      </c>
      <c r="C269" s="17">
        <v>2</v>
      </c>
      <c r="D269" s="11">
        <v>0.56649467309604828</v>
      </c>
      <c r="E269" s="11">
        <v>0.34823319582880558</v>
      </c>
      <c r="F269" s="11">
        <v>0.37173142975528023</v>
      </c>
      <c r="G269" s="11">
        <v>0.34823319582880558</v>
      </c>
      <c r="H269" s="11">
        <v>0.56649467309604828</v>
      </c>
      <c r="I269" s="17">
        <f t="shared" si="4"/>
        <v>335.44083091246887</v>
      </c>
      <c r="L269" s="10">
        <v>8154</v>
      </c>
      <c r="M269" s="17">
        <v>340</v>
      </c>
      <c r="N269" s="17">
        <v>49</v>
      </c>
      <c r="O269">
        <v>649.45293142782566</v>
      </c>
      <c r="Q269" s="10">
        <v>954</v>
      </c>
      <c r="R269" s="17">
        <v>40</v>
      </c>
      <c r="S269" s="17">
        <v>513.48373093800615</v>
      </c>
      <c r="U269" s="10">
        <v>2778</v>
      </c>
      <c r="V269" s="17">
        <v>116</v>
      </c>
      <c r="W269">
        <v>517.79018883298068</v>
      </c>
      <c r="Y269" s="10">
        <v>5922</v>
      </c>
      <c r="Z269" s="17">
        <v>247</v>
      </c>
      <c r="AA269">
        <v>625.53496469605022</v>
      </c>
      <c r="AC269" s="10">
        <v>7868</v>
      </c>
      <c r="AD269" s="17">
        <v>328</v>
      </c>
      <c r="AE269">
        <v>515.0295617683571</v>
      </c>
    </row>
    <row r="270" spans="1:31" x14ac:dyDescent="0.25">
      <c r="A270" s="10">
        <v>268</v>
      </c>
      <c r="B270" s="17">
        <v>12</v>
      </c>
      <c r="C270" s="17">
        <v>2</v>
      </c>
      <c r="D270" s="11">
        <v>0.63616309166325113</v>
      </c>
      <c r="E270" s="11">
        <v>0.37173142975528017</v>
      </c>
      <c r="F270" s="11">
        <v>0.41823319794662267</v>
      </c>
      <c r="G270" s="11">
        <v>0.37173142975528023</v>
      </c>
      <c r="H270" s="11">
        <v>0.63616309166325113</v>
      </c>
      <c r="I270" s="17">
        <f t="shared" si="4"/>
        <v>368.99408915221738</v>
      </c>
      <c r="L270" s="10">
        <v>138</v>
      </c>
      <c r="M270" s="17">
        <v>6</v>
      </c>
      <c r="N270" s="17">
        <v>1</v>
      </c>
      <c r="O270">
        <v>649.41443047547875</v>
      </c>
      <c r="Q270" s="10">
        <v>1770</v>
      </c>
      <c r="R270" s="17">
        <v>74</v>
      </c>
      <c r="S270" s="17">
        <v>510.55074626376347</v>
      </c>
      <c r="U270" s="10">
        <v>3883</v>
      </c>
      <c r="V270" s="17">
        <v>162</v>
      </c>
      <c r="W270">
        <v>517.77581496823154</v>
      </c>
      <c r="Y270" s="10">
        <v>5803</v>
      </c>
      <c r="Z270" s="17">
        <v>242</v>
      </c>
      <c r="AA270">
        <v>625.28231021631882</v>
      </c>
      <c r="AC270" s="10">
        <v>7388</v>
      </c>
      <c r="AD270" s="17">
        <v>308</v>
      </c>
      <c r="AE270">
        <v>513.9003928307261</v>
      </c>
    </row>
    <row r="271" spans="1:31" x14ac:dyDescent="0.25">
      <c r="A271" s="10">
        <v>269</v>
      </c>
      <c r="B271" s="17">
        <v>12</v>
      </c>
      <c r="C271" s="17">
        <v>2</v>
      </c>
      <c r="D271" s="11">
        <v>0.76419919869561947</v>
      </c>
      <c r="E271" s="11">
        <v>0.41823319794662267</v>
      </c>
      <c r="F271" s="11">
        <v>0.4573144712138133</v>
      </c>
      <c r="G271" s="11">
        <v>0.41823319794662267</v>
      </c>
      <c r="H271" s="11">
        <v>0.76419919869561947</v>
      </c>
      <c r="I271" s="17">
        <f t="shared" si="4"/>
        <v>430.12960160979981</v>
      </c>
      <c r="L271" s="10">
        <v>5444</v>
      </c>
      <c r="M271" s="17">
        <v>227</v>
      </c>
      <c r="N271" s="17">
        <v>33</v>
      </c>
      <c r="O271">
        <v>649.21015357282079</v>
      </c>
      <c r="Q271" s="10">
        <v>546</v>
      </c>
      <c r="R271" s="17">
        <v>23</v>
      </c>
      <c r="S271" s="17">
        <v>510.45189953633883</v>
      </c>
      <c r="U271" s="10">
        <v>2491</v>
      </c>
      <c r="V271" s="17">
        <v>104</v>
      </c>
      <c r="W271">
        <v>517.39664959883453</v>
      </c>
      <c r="Y271" s="10">
        <v>6373</v>
      </c>
      <c r="Z271" s="17">
        <v>266</v>
      </c>
      <c r="AA271">
        <v>624.77098540317729</v>
      </c>
      <c r="AC271" s="10">
        <v>8560</v>
      </c>
      <c r="AD271" s="17">
        <v>357</v>
      </c>
      <c r="AE271">
        <v>513.01854078264535</v>
      </c>
    </row>
    <row r="272" spans="1:31" x14ac:dyDescent="0.25">
      <c r="A272" s="10">
        <v>270</v>
      </c>
      <c r="B272" s="17">
        <v>12</v>
      </c>
      <c r="C272" s="17">
        <v>2</v>
      </c>
      <c r="D272" s="11">
        <v>0.82839200577008243</v>
      </c>
      <c r="E272" s="11">
        <v>0.4573144712138133</v>
      </c>
      <c r="F272" s="11">
        <v>0.47240281089291836</v>
      </c>
      <c r="G272" s="11">
        <v>0.45731447121381325</v>
      </c>
      <c r="H272" s="11">
        <v>0.82839200577008243</v>
      </c>
      <c r="I272" s="17">
        <f t="shared" si="4"/>
        <v>466.90734276766841</v>
      </c>
      <c r="L272" s="10">
        <v>5227</v>
      </c>
      <c r="M272" s="17">
        <v>218</v>
      </c>
      <c r="N272" s="17">
        <v>32</v>
      </c>
      <c r="O272">
        <v>649.03291845752778</v>
      </c>
      <c r="Q272" s="10">
        <v>2034</v>
      </c>
      <c r="R272" s="17">
        <v>85</v>
      </c>
      <c r="S272" s="17">
        <v>507.9418950673263</v>
      </c>
      <c r="U272" s="10">
        <v>4126</v>
      </c>
      <c r="V272" s="17">
        <v>172</v>
      </c>
      <c r="W272">
        <v>517.34572201489573</v>
      </c>
      <c r="Y272" s="10">
        <v>5775</v>
      </c>
      <c r="Z272" s="17">
        <v>241</v>
      </c>
      <c r="AA272">
        <v>624.30047155511375</v>
      </c>
      <c r="AC272" s="10">
        <v>6572</v>
      </c>
      <c r="AD272" s="17">
        <v>274</v>
      </c>
      <c r="AE272">
        <v>512.70040683901482</v>
      </c>
    </row>
    <row r="273" spans="1:31" x14ac:dyDescent="0.25">
      <c r="A273" s="10">
        <v>271</v>
      </c>
      <c r="B273" s="17">
        <v>12</v>
      </c>
      <c r="C273" s="17">
        <v>2</v>
      </c>
      <c r="D273" s="11">
        <v>0.77247086712082258</v>
      </c>
      <c r="E273" s="11">
        <v>0.47240281089291836</v>
      </c>
      <c r="F273" s="11">
        <v>0.47314486038533271</v>
      </c>
      <c r="G273" s="11">
        <v>0.4724028108929183</v>
      </c>
      <c r="H273" s="11">
        <v>0.77247086712082258</v>
      </c>
      <c r="I273" s="17">
        <f t="shared" si="4"/>
        <v>455.0775962512439</v>
      </c>
      <c r="L273" s="10">
        <v>1315</v>
      </c>
      <c r="M273" s="17">
        <v>55</v>
      </c>
      <c r="N273" s="17">
        <v>8</v>
      </c>
      <c r="O273">
        <v>649.02584609674068</v>
      </c>
      <c r="Q273" s="10">
        <v>1698</v>
      </c>
      <c r="R273" s="17">
        <v>71</v>
      </c>
      <c r="S273" s="17">
        <v>504.31458590588511</v>
      </c>
      <c r="U273" s="10">
        <v>3971</v>
      </c>
      <c r="V273" s="17">
        <v>166</v>
      </c>
      <c r="W273">
        <v>516.79670349638423</v>
      </c>
      <c r="Y273" s="10">
        <v>6015</v>
      </c>
      <c r="Z273" s="17">
        <v>251</v>
      </c>
      <c r="AA273">
        <v>623.87195563187902</v>
      </c>
      <c r="AC273" s="10">
        <v>6788</v>
      </c>
      <c r="AD273" s="17">
        <v>283</v>
      </c>
      <c r="AE273">
        <v>512.34719968972468</v>
      </c>
    </row>
    <row r="274" spans="1:31" x14ac:dyDescent="0.25">
      <c r="A274" s="10">
        <v>272</v>
      </c>
      <c r="B274" s="17">
        <v>12</v>
      </c>
      <c r="C274" s="17">
        <v>2</v>
      </c>
      <c r="D274" s="11">
        <v>0.74940339742800333</v>
      </c>
      <c r="E274" s="11">
        <v>0.47314486038533266</v>
      </c>
      <c r="F274" s="11">
        <v>0.46819786376923356</v>
      </c>
      <c r="G274" s="11">
        <v>0.47314486038533266</v>
      </c>
      <c r="H274" s="11">
        <v>0.74940339742800333</v>
      </c>
      <c r="I274" s="17">
        <f t="shared" si="4"/>
        <v>447.7949458818635</v>
      </c>
      <c r="L274" s="10">
        <v>6301</v>
      </c>
      <c r="M274" s="17">
        <v>263</v>
      </c>
      <c r="N274" s="17">
        <v>38</v>
      </c>
      <c r="O274">
        <v>648.36833277442122</v>
      </c>
      <c r="Q274" s="10">
        <v>141</v>
      </c>
      <c r="R274" s="17">
        <v>6</v>
      </c>
      <c r="S274" s="17">
        <v>503.57971302656006</v>
      </c>
      <c r="U274" s="10">
        <v>3452</v>
      </c>
      <c r="V274" s="17">
        <v>144</v>
      </c>
      <c r="W274">
        <v>516.10964334428081</v>
      </c>
      <c r="Y274" s="10">
        <v>5871</v>
      </c>
      <c r="Z274" s="17">
        <v>245</v>
      </c>
      <c r="AA274">
        <v>623.48444195740308</v>
      </c>
      <c r="AC274" s="10">
        <v>6951</v>
      </c>
      <c r="AD274" s="17">
        <v>290</v>
      </c>
      <c r="AE274">
        <v>512.20558539918443</v>
      </c>
    </row>
    <row r="275" spans="1:31" x14ac:dyDescent="0.25">
      <c r="A275" s="10">
        <v>273</v>
      </c>
      <c r="B275" s="17">
        <v>12</v>
      </c>
      <c r="C275" s="17">
        <v>2</v>
      </c>
      <c r="D275" s="11">
        <v>0.7393841934200106</v>
      </c>
      <c r="E275" s="11">
        <v>0.46819786376923356</v>
      </c>
      <c r="F275" s="11">
        <v>0.44766782781241837</v>
      </c>
      <c r="G275" s="11">
        <v>0.46819786376923356</v>
      </c>
      <c r="H275" s="11">
        <v>0.73938419342001072</v>
      </c>
      <c r="I275" s="17">
        <f t="shared" si="4"/>
        <v>441.78880051459362</v>
      </c>
      <c r="L275" s="10">
        <v>8514</v>
      </c>
      <c r="M275" s="17">
        <v>355</v>
      </c>
      <c r="N275" s="17">
        <v>51</v>
      </c>
      <c r="O275">
        <v>648.27033437643524</v>
      </c>
      <c r="Q275" s="10">
        <v>1413</v>
      </c>
      <c r="R275" s="17">
        <v>59</v>
      </c>
      <c r="S275" s="17">
        <v>502.98180096784824</v>
      </c>
      <c r="U275" s="10">
        <v>2467</v>
      </c>
      <c r="V275" s="17">
        <v>103</v>
      </c>
      <c r="W275">
        <v>515.96975653586617</v>
      </c>
      <c r="Y275" s="10">
        <v>4984</v>
      </c>
      <c r="Z275" s="17">
        <v>208</v>
      </c>
      <c r="AA275">
        <v>623.33126175610528</v>
      </c>
      <c r="AC275" s="10">
        <v>8465</v>
      </c>
      <c r="AD275" s="17">
        <v>353</v>
      </c>
      <c r="AE275">
        <v>511.58609932786516</v>
      </c>
    </row>
    <row r="276" spans="1:31" x14ac:dyDescent="0.25">
      <c r="A276" s="10">
        <v>274</v>
      </c>
      <c r="B276" s="17">
        <v>12</v>
      </c>
      <c r="C276" s="17">
        <v>2</v>
      </c>
      <c r="D276" s="11">
        <v>0.72552041112988153</v>
      </c>
      <c r="E276" s="11">
        <v>0.44766782781241843</v>
      </c>
      <c r="F276" s="11">
        <v>0.42590104270157797</v>
      </c>
      <c r="G276" s="11">
        <v>0.44766782781241837</v>
      </c>
      <c r="H276" s="11">
        <v>0.72552041112988153</v>
      </c>
      <c r="I276" s="17">
        <f t="shared" si="4"/>
        <v>428.26970439459262</v>
      </c>
      <c r="L276" s="10">
        <v>8299</v>
      </c>
      <c r="M276" s="17">
        <v>346</v>
      </c>
      <c r="N276" s="17">
        <v>50</v>
      </c>
      <c r="O276">
        <v>648.25645948468559</v>
      </c>
      <c r="Q276" s="10">
        <v>1554</v>
      </c>
      <c r="R276" s="17">
        <v>65</v>
      </c>
      <c r="S276" s="17">
        <v>499.57063399600952</v>
      </c>
      <c r="U276" s="10">
        <v>3378</v>
      </c>
      <c r="V276" s="17">
        <v>141</v>
      </c>
      <c r="W276">
        <v>515.8920218204679</v>
      </c>
      <c r="Y276" s="10">
        <v>5492</v>
      </c>
      <c r="Z276" s="17">
        <v>229</v>
      </c>
      <c r="AA276">
        <v>623.27905730210409</v>
      </c>
      <c r="AC276" s="10">
        <v>8464</v>
      </c>
      <c r="AD276" s="17">
        <v>353</v>
      </c>
      <c r="AE276">
        <v>511.21661168878347</v>
      </c>
    </row>
    <row r="277" spans="1:31" x14ac:dyDescent="0.25">
      <c r="A277" s="10">
        <v>275</v>
      </c>
      <c r="B277" s="17">
        <v>12</v>
      </c>
      <c r="C277" s="17">
        <v>2</v>
      </c>
      <c r="D277" s="11">
        <v>0.70408397464766459</v>
      </c>
      <c r="E277" s="11">
        <v>0.42590104270157791</v>
      </c>
      <c r="F277" s="11">
        <v>0.43727913491860698</v>
      </c>
      <c r="G277" s="11">
        <v>0.42590104270157786</v>
      </c>
      <c r="H277" s="11">
        <v>0.70408397464766459</v>
      </c>
      <c r="I277" s="17">
        <f t="shared" si="4"/>
        <v>413.15845436462814</v>
      </c>
      <c r="L277" s="10">
        <v>8562</v>
      </c>
      <c r="M277" s="17">
        <v>357</v>
      </c>
      <c r="N277" s="17">
        <v>51</v>
      </c>
      <c r="O277">
        <v>648.03742018010553</v>
      </c>
      <c r="Q277" s="10">
        <v>1626</v>
      </c>
      <c r="R277" s="17">
        <v>68</v>
      </c>
      <c r="S277" s="17">
        <v>499.39059461677721</v>
      </c>
      <c r="U277" s="10">
        <v>4259</v>
      </c>
      <c r="V277" s="17">
        <v>178</v>
      </c>
      <c r="W277">
        <v>515.70486441377352</v>
      </c>
      <c r="Y277" s="10">
        <v>5347</v>
      </c>
      <c r="Z277" s="17">
        <v>223</v>
      </c>
      <c r="AA277">
        <v>622.59468857786544</v>
      </c>
      <c r="AC277" s="10">
        <v>7748</v>
      </c>
      <c r="AD277" s="17">
        <v>323</v>
      </c>
      <c r="AE277">
        <v>509.26139514915383</v>
      </c>
    </row>
    <row r="278" spans="1:31" x14ac:dyDescent="0.25">
      <c r="A278" s="10">
        <v>276</v>
      </c>
      <c r="B278" s="17">
        <v>12</v>
      </c>
      <c r="C278" s="17">
        <v>2</v>
      </c>
      <c r="D278" s="11">
        <v>0.69266674217344126</v>
      </c>
      <c r="E278" s="11">
        <v>0.43727913491860698</v>
      </c>
      <c r="F278" s="11">
        <v>0.42886924067123738</v>
      </c>
      <c r="G278" s="11">
        <v>0.43727913491860698</v>
      </c>
      <c r="H278" s="11">
        <v>0.69266674217344126</v>
      </c>
      <c r="I278" s="17">
        <f t="shared" si="4"/>
        <v>413.71978108979346</v>
      </c>
      <c r="L278" s="10">
        <v>1146</v>
      </c>
      <c r="M278" s="17">
        <v>48</v>
      </c>
      <c r="N278" s="17">
        <v>7</v>
      </c>
      <c r="O278">
        <v>647.55019988557569</v>
      </c>
      <c r="Q278" s="10">
        <v>1028</v>
      </c>
      <c r="R278" s="17">
        <v>43</v>
      </c>
      <c r="S278" s="17">
        <v>499.12836463973815</v>
      </c>
      <c r="U278" s="10">
        <v>2828</v>
      </c>
      <c r="V278" s="17">
        <v>118</v>
      </c>
      <c r="W278">
        <v>515.26656633599191</v>
      </c>
      <c r="Y278" s="10">
        <v>6260</v>
      </c>
      <c r="Z278" s="17">
        <v>261</v>
      </c>
      <c r="AA278">
        <v>622.07678904552336</v>
      </c>
      <c r="AC278" s="10">
        <v>7747</v>
      </c>
      <c r="AD278" s="17">
        <v>323</v>
      </c>
      <c r="AE278">
        <v>507.21691436838705</v>
      </c>
    </row>
    <row r="279" spans="1:31" x14ac:dyDescent="0.25">
      <c r="A279" s="10">
        <v>277</v>
      </c>
      <c r="B279" s="17">
        <v>12</v>
      </c>
      <c r="C279" s="17">
        <v>2</v>
      </c>
      <c r="D279" s="11">
        <v>0.68567659984228391</v>
      </c>
      <c r="E279" s="11">
        <v>0.42886924067123744</v>
      </c>
      <c r="F279" s="11">
        <v>0.42590104270157797</v>
      </c>
      <c r="G279" s="11">
        <v>0.42886924067123744</v>
      </c>
      <c r="H279" s="11">
        <v>0.68567659984228391</v>
      </c>
      <c r="I279" s="17">
        <f t="shared" si="4"/>
        <v>408.00024992608894</v>
      </c>
      <c r="L279" s="10">
        <v>5275</v>
      </c>
      <c r="M279" s="17">
        <v>220</v>
      </c>
      <c r="N279" s="17">
        <v>32</v>
      </c>
      <c r="O279">
        <v>647.54546232482517</v>
      </c>
      <c r="Q279" s="10">
        <v>882</v>
      </c>
      <c r="R279" s="17">
        <v>37</v>
      </c>
      <c r="S279" s="17">
        <v>498.94893288083358</v>
      </c>
      <c r="U279" s="10">
        <v>2827</v>
      </c>
      <c r="V279" s="17">
        <v>118</v>
      </c>
      <c r="W279">
        <v>515.03299019567066</v>
      </c>
      <c r="Y279" s="10">
        <v>6037</v>
      </c>
      <c r="Z279" s="17">
        <v>252</v>
      </c>
      <c r="AA279">
        <v>621.59684637615999</v>
      </c>
      <c r="AC279" s="10">
        <v>8325</v>
      </c>
      <c r="AD279" s="17">
        <v>347</v>
      </c>
      <c r="AE279">
        <v>506.34317592787022</v>
      </c>
    </row>
    <row r="280" spans="1:31" x14ac:dyDescent="0.25">
      <c r="A280" s="10">
        <v>278</v>
      </c>
      <c r="B280" s="17">
        <v>12</v>
      </c>
      <c r="C280" s="17">
        <v>2</v>
      </c>
      <c r="D280" s="11">
        <v>0.68124950969921694</v>
      </c>
      <c r="E280" s="11">
        <v>0.42590104270157791</v>
      </c>
      <c r="F280" s="11">
        <v>0.44915192679724708</v>
      </c>
      <c r="G280" s="11">
        <v>0.42590104270157786</v>
      </c>
      <c r="H280" s="11">
        <v>0.68124950969921694</v>
      </c>
      <c r="I280" s="17">
        <f t="shared" si="4"/>
        <v>406.32633725627045</v>
      </c>
      <c r="L280" s="10">
        <v>4863</v>
      </c>
      <c r="M280" s="17">
        <v>203</v>
      </c>
      <c r="N280" s="17">
        <v>29</v>
      </c>
      <c r="O280">
        <v>647.53834565586828</v>
      </c>
      <c r="Q280" s="10">
        <v>261</v>
      </c>
      <c r="R280" s="17">
        <v>11</v>
      </c>
      <c r="S280" s="17">
        <v>498.24283529693855</v>
      </c>
      <c r="U280" s="10">
        <v>2348</v>
      </c>
      <c r="V280" s="17">
        <v>98</v>
      </c>
      <c r="W280">
        <v>514.38072676153399</v>
      </c>
      <c r="Y280" s="10">
        <v>6353</v>
      </c>
      <c r="Z280" s="17">
        <v>265</v>
      </c>
      <c r="AA280">
        <v>621.45413521828686</v>
      </c>
      <c r="AC280" s="10">
        <v>6950</v>
      </c>
      <c r="AD280" s="17">
        <v>290</v>
      </c>
      <c r="AE280">
        <v>506.05568642359611</v>
      </c>
    </row>
    <row r="281" spans="1:31" x14ac:dyDescent="0.25">
      <c r="A281" s="10">
        <v>279</v>
      </c>
      <c r="B281" s="17">
        <v>12</v>
      </c>
      <c r="C281" s="17">
        <v>2</v>
      </c>
      <c r="D281" s="11">
        <v>0.69383176589530016</v>
      </c>
      <c r="E281" s="11">
        <v>0.44915192679724708</v>
      </c>
      <c r="F281" s="11">
        <v>0.50431093906676461</v>
      </c>
      <c r="G281" s="11">
        <v>0.44915192679724708</v>
      </c>
      <c r="H281" s="11">
        <v>0.69383176589530016</v>
      </c>
      <c r="I281" s="17">
        <f t="shared" si="4"/>
        <v>421.85937336806546</v>
      </c>
      <c r="L281" s="10">
        <v>6040</v>
      </c>
      <c r="M281" s="17">
        <v>252</v>
      </c>
      <c r="N281" s="17">
        <v>36</v>
      </c>
      <c r="O281">
        <v>647.50630259983575</v>
      </c>
      <c r="Q281" s="10">
        <v>741</v>
      </c>
      <c r="R281" s="17">
        <v>31</v>
      </c>
      <c r="S281" s="17">
        <v>495.86502919451402</v>
      </c>
      <c r="U281" s="10">
        <v>2490</v>
      </c>
      <c r="V281" s="17">
        <v>104</v>
      </c>
      <c r="W281">
        <v>514.13894685252797</v>
      </c>
      <c r="Y281" s="10">
        <v>4982</v>
      </c>
      <c r="Z281" s="17">
        <v>208</v>
      </c>
      <c r="AA281">
        <v>621.45035422883177</v>
      </c>
      <c r="AC281" s="10">
        <v>6855</v>
      </c>
      <c r="AD281" s="17">
        <v>286</v>
      </c>
      <c r="AE281">
        <v>503.8976635109529</v>
      </c>
    </row>
    <row r="282" spans="1:31" x14ac:dyDescent="0.25">
      <c r="A282" s="10">
        <v>280</v>
      </c>
      <c r="B282" s="17">
        <v>12</v>
      </c>
      <c r="C282" s="17">
        <v>2</v>
      </c>
      <c r="D282" s="11">
        <v>0.81010113333688749</v>
      </c>
      <c r="E282" s="11">
        <v>0.50431093906676472</v>
      </c>
      <c r="F282" s="11">
        <v>0.51840987942264982</v>
      </c>
      <c r="G282" s="11">
        <v>0.50431093906676461</v>
      </c>
      <c r="H282" s="11">
        <v>0.81010113333688749</v>
      </c>
      <c r="I282" s="17">
        <f t="shared" si="4"/>
        <v>481.69313347141588</v>
      </c>
      <c r="L282" s="10">
        <v>6258</v>
      </c>
      <c r="M282" s="17">
        <v>261</v>
      </c>
      <c r="N282" s="17">
        <v>38</v>
      </c>
      <c r="O282">
        <v>647.07425924199083</v>
      </c>
      <c r="Q282" s="10">
        <v>104</v>
      </c>
      <c r="R282" s="17">
        <v>5</v>
      </c>
      <c r="S282" s="17">
        <v>495.80504203478404</v>
      </c>
      <c r="U282" s="10">
        <v>2990</v>
      </c>
      <c r="V282" s="17">
        <v>125</v>
      </c>
      <c r="W282">
        <v>514.00118618938927</v>
      </c>
      <c r="Y282" s="10">
        <v>6041</v>
      </c>
      <c r="Z282" s="17">
        <v>252</v>
      </c>
      <c r="AA282">
        <v>621.0217306556558</v>
      </c>
      <c r="AC282" s="10">
        <v>7628</v>
      </c>
      <c r="AD282" s="17">
        <v>318</v>
      </c>
      <c r="AE282">
        <v>503.83541289207142</v>
      </c>
    </row>
    <row r="283" spans="1:31" x14ac:dyDescent="0.25">
      <c r="A283" s="10">
        <v>281</v>
      </c>
      <c r="B283" s="17">
        <v>12</v>
      </c>
      <c r="C283" s="17">
        <v>2</v>
      </c>
      <c r="D283" s="11">
        <v>0.8353821481012399</v>
      </c>
      <c r="E283" s="11">
        <v>0.51840987942264982</v>
      </c>
      <c r="F283" s="11">
        <v>0.51568903128379584</v>
      </c>
      <c r="G283" s="11">
        <v>0.51840987942264982</v>
      </c>
      <c r="H283" s="11">
        <v>0.8353821481012399</v>
      </c>
      <c r="I283" s="17">
        <f t="shared" si="4"/>
        <v>495.31380041280852</v>
      </c>
      <c r="L283" s="10">
        <v>739</v>
      </c>
      <c r="M283" s="17">
        <v>31</v>
      </c>
      <c r="N283" s="17">
        <v>5</v>
      </c>
      <c r="O283">
        <v>646.77594403936951</v>
      </c>
      <c r="Q283" s="10">
        <v>281</v>
      </c>
      <c r="R283" s="17">
        <v>12</v>
      </c>
      <c r="S283" s="17">
        <v>495.31380041280852</v>
      </c>
      <c r="U283" s="10">
        <v>3307</v>
      </c>
      <c r="V283" s="17">
        <v>138</v>
      </c>
      <c r="W283">
        <v>513.86073096138625</v>
      </c>
      <c r="Y283" s="10">
        <v>6187</v>
      </c>
      <c r="Z283" s="17">
        <v>258</v>
      </c>
      <c r="AA283">
        <v>620.77084439648252</v>
      </c>
      <c r="AC283" s="10">
        <v>6738</v>
      </c>
      <c r="AD283" s="17">
        <v>281</v>
      </c>
      <c r="AE283">
        <v>503.5822428962947</v>
      </c>
    </row>
    <row r="284" spans="1:31" x14ac:dyDescent="0.25">
      <c r="A284" s="10">
        <v>282</v>
      </c>
      <c r="B284" s="17">
        <v>12</v>
      </c>
      <c r="C284" s="17">
        <v>2</v>
      </c>
      <c r="D284" s="11">
        <v>1.0166312801320918</v>
      </c>
      <c r="E284" s="11">
        <v>0.67039574066893459</v>
      </c>
      <c r="F284" s="11">
        <v>0.6446713582652136</v>
      </c>
      <c r="G284" s="11">
        <v>0.67039574066893459</v>
      </c>
      <c r="H284" s="11">
        <v>1.0166312801320918</v>
      </c>
      <c r="I284" s="17">
        <f t="shared" si="4"/>
        <v>619.26716024045174</v>
      </c>
      <c r="L284" s="10">
        <v>4003</v>
      </c>
      <c r="M284" s="17">
        <v>167</v>
      </c>
      <c r="N284" s="17">
        <v>24</v>
      </c>
      <c r="O284">
        <v>646.6186913167038</v>
      </c>
      <c r="Q284" s="10">
        <v>1193</v>
      </c>
      <c r="R284" s="17">
        <v>50</v>
      </c>
      <c r="S284" s="17">
        <v>495.14695657847551</v>
      </c>
      <c r="U284" s="10">
        <v>3946</v>
      </c>
      <c r="V284" s="17">
        <v>165</v>
      </c>
      <c r="W284">
        <v>513.78010208608066</v>
      </c>
      <c r="Y284" s="10">
        <v>5030</v>
      </c>
      <c r="Z284" s="17">
        <v>210</v>
      </c>
      <c r="AA284">
        <v>620.10592761234739</v>
      </c>
      <c r="AC284" s="10">
        <v>6620</v>
      </c>
      <c r="AD284" s="17">
        <v>276</v>
      </c>
      <c r="AE284">
        <v>502.14414753211599</v>
      </c>
    </row>
    <row r="285" spans="1:31" x14ac:dyDescent="0.25">
      <c r="A285" s="10">
        <v>283</v>
      </c>
      <c r="B285" s="17">
        <v>12</v>
      </c>
      <c r="C285" s="17">
        <v>2</v>
      </c>
      <c r="D285" s="11">
        <v>0.95362679725392552</v>
      </c>
      <c r="E285" s="11">
        <v>0.6446713582652136</v>
      </c>
      <c r="F285" s="11">
        <v>0.60672789421972362</v>
      </c>
      <c r="G285" s="11">
        <v>0.6446713582652136</v>
      </c>
      <c r="H285" s="11">
        <v>0.95362679725392552</v>
      </c>
      <c r="I285" s="17">
        <f t="shared" si="4"/>
        <v>587.29823419613058</v>
      </c>
      <c r="L285" s="10">
        <v>4868</v>
      </c>
      <c r="M285" s="17">
        <v>203</v>
      </c>
      <c r="N285" s="17">
        <v>29</v>
      </c>
      <c r="O285">
        <v>646.58407819555327</v>
      </c>
      <c r="Q285" s="10">
        <v>1121</v>
      </c>
      <c r="R285" s="17">
        <v>47</v>
      </c>
      <c r="S285" s="17">
        <v>491.73473352660619</v>
      </c>
      <c r="U285" s="10">
        <v>3426</v>
      </c>
      <c r="V285" s="17">
        <v>143</v>
      </c>
      <c r="W285">
        <v>513.56171424565593</v>
      </c>
      <c r="Y285" s="10">
        <v>5004</v>
      </c>
      <c r="Z285" s="17">
        <v>209</v>
      </c>
      <c r="AA285">
        <v>620.01463460957257</v>
      </c>
      <c r="AC285" s="10">
        <v>6854</v>
      </c>
      <c r="AD285" s="17">
        <v>286</v>
      </c>
      <c r="AE285">
        <v>500.63494095815599</v>
      </c>
    </row>
    <row r="286" spans="1:31" x14ac:dyDescent="0.25">
      <c r="A286" s="10">
        <v>284</v>
      </c>
      <c r="B286" s="17">
        <v>12</v>
      </c>
      <c r="C286" s="17">
        <v>2</v>
      </c>
      <c r="D286" s="11">
        <v>0.88501855027361542</v>
      </c>
      <c r="E286" s="11">
        <v>0.60672789421972362</v>
      </c>
      <c r="F286" s="11">
        <v>0.55463601985219013</v>
      </c>
      <c r="G286" s="11">
        <v>0.60672789421972362</v>
      </c>
      <c r="H286" s="11">
        <v>0.88501855027361565</v>
      </c>
      <c r="I286" s="17">
        <f t="shared" si="4"/>
        <v>548.082534569534</v>
      </c>
      <c r="L286" s="10">
        <v>4914</v>
      </c>
      <c r="M286" s="17">
        <v>205</v>
      </c>
      <c r="N286" s="17">
        <v>30</v>
      </c>
      <c r="O286">
        <v>646.33204609069844</v>
      </c>
      <c r="Q286" s="10">
        <v>105</v>
      </c>
      <c r="R286" s="17">
        <v>5</v>
      </c>
      <c r="S286" s="17">
        <v>490.17210579625475</v>
      </c>
      <c r="U286" s="10">
        <v>4192</v>
      </c>
      <c r="V286" s="17">
        <v>175</v>
      </c>
      <c r="W286">
        <v>512.73385567988657</v>
      </c>
      <c r="Y286" s="10">
        <v>4406</v>
      </c>
      <c r="Z286" s="17">
        <v>184</v>
      </c>
      <c r="AA286">
        <v>619.4668992922268</v>
      </c>
      <c r="AC286" s="10">
        <v>6856</v>
      </c>
      <c r="AD286" s="17">
        <v>286</v>
      </c>
      <c r="AE286">
        <v>500.10650215194926</v>
      </c>
    </row>
    <row r="287" spans="1:31" x14ac:dyDescent="0.25">
      <c r="A287" s="10">
        <v>285</v>
      </c>
      <c r="B287" s="17">
        <v>12</v>
      </c>
      <c r="C287" s="17">
        <v>2</v>
      </c>
      <c r="D287" s="11">
        <v>0.60505695828960016</v>
      </c>
      <c r="E287" s="11">
        <v>0.42664309219399232</v>
      </c>
      <c r="F287" s="11">
        <v>0.39250881554290085</v>
      </c>
      <c r="G287" s="11">
        <v>0.42664309219399227</v>
      </c>
      <c r="H287" s="11">
        <v>0.60505695828960016</v>
      </c>
      <c r="I287" s="17">
        <f t="shared" si="4"/>
        <v>379.97581615198499</v>
      </c>
      <c r="L287" s="10">
        <v>5703</v>
      </c>
      <c r="M287" s="17">
        <v>238</v>
      </c>
      <c r="N287" s="17">
        <v>34</v>
      </c>
      <c r="O287">
        <v>646.05763248545657</v>
      </c>
      <c r="Q287" s="10">
        <v>809</v>
      </c>
      <c r="R287" s="17">
        <v>34</v>
      </c>
      <c r="S287" s="17">
        <v>489.78198530778104</v>
      </c>
      <c r="U287" s="10">
        <v>2300</v>
      </c>
      <c r="V287" s="17">
        <v>96</v>
      </c>
      <c r="W287">
        <v>512.57573535338065</v>
      </c>
      <c r="Y287" s="10">
        <v>5468</v>
      </c>
      <c r="Z287" s="17">
        <v>228</v>
      </c>
      <c r="AA287">
        <v>619.43404099559234</v>
      </c>
      <c r="AC287" s="10">
        <v>8084</v>
      </c>
      <c r="AD287" s="17">
        <v>337</v>
      </c>
      <c r="AE287">
        <v>499.55298819191495</v>
      </c>
    </row>
    <row r="288" spans="1:31" x14ac:dyDescent="0.25">
      <c r="A288" s="10">
        <v>286</v>
      </c>
      <c r="B288" s="17">
        <v>12</v>
      </c>
      <c r="C288" s="17">
        <v>2</v>
      </c>
      <c r="D288" s="11">
        <v>0.54226217968136881</v>
      </c>
      <c r="E288" s="11">
        <v>0.39250881554290085</v>
      </c>
      <c r="F288" s="11">
        <v>0.36925793144722957</v>
      </c>
      <c r="G288" s="11">
        <v>0.39250881554290085</v>
      </c>
      <c r="H288" s="11">
        <v>0.54226217968136892</v>
      </c>
      <c r="I288" s="17">
        <f t="shared" si="4"/>
        <v>345.29774097308757</v>
      </c>
      <c r="L288" s="10">
        <v>8156</v>
      </c>
      <c r="M288" s="17">
        <v>340</v>
      </c>
      <c r="N288" s="17">
        <v>49</v>
      </c>
      <c r="O288">
        <v>646.01782232370988</v>
      </c>
      <c r="Q288" s="10">
        <v>228</v>
      </c>
      <c r="R288" s="17">
        <v>10</v>
      </c>
      <c r="S288" s="17">
        <v>487.32590754715022</v>
      </c>
      <c r="U288" s="10">
        <v>2826</v>
      </c>
      <c r="V288" s="17">
        <v>118</v>
      </c>
      <c r="W288">
        <v>512.30527858158609</v>
      </c>
      <c r="Y288" s="10">
        <v>5704</v>
      </c>
      <c r="Z288" s="17">
        <v>238</v>
      </c>
      <c r="AA288">
        <v>619.42946273304335</v>
      </c>
      <c r="AC288" s="10">
        <v>7746</v>
      </c>
      <c r="AD288" s="17">
        <v>323</v>
      </c>
      <c r="AE288">
        <v>499.53343390557745</v>
      </c>
    </row>
    <row r="289" spans="1:31" x14ac:dyDescent="0.25">
      <c r="A289" s="10">
        <v>287</v>
      </c>
      <c r="B289" s="17">
        <v>12</v>
      </c>
      <c r="C289" s="17">
        <v>2</v>
      </c>
      <c r="D289" s="11">
        <v>0.51360259612362269</v>
      </c>
      <c r="E289" s="11">
        <v>0.36925793144722957</v>
      </c>
      <c r="F289" s="11">
        <v>0.35416959176812457</v>
      </c>
      <c r="G289" s="11">
        <v>0.36925793144722963</v>
      </c>
      <c r="H289" s="11">
        <v>0.51360259612362269</v>
      </c>
      <c r="I289" s="17">
        <f t="shared" si="4"/>
        <v>326.22278700917605</v>
      </c>
      <c r="L289" s="10">
        <v>4093</v>
      </c>
      <c r="M289" s="17">
        <v>171</v>
      </c>
      <c r="N289" s="17">
        <v>25</v>
      </c>
      <c r="O289">
        <v>645.75465291033811</v>
      </c>
      <c r="Q289" s="10">
        <v>238</v>
      </c>
      <c r="R289" s="17">
        <v>10</v>
      </c>
      <c r="S289" s="17">
        <v>487.32133483185373</v>
      </c>
      <c r="U289" s="10">
        <v>3306</v>
      </c>
      <c r="V289" s="17">
        <v>138</v>
      </c>
      <c r="W289">
        <v>512.2851709985847</v>
      </c>
      <c r="Y289" s="10">
        <v>4841</v>
      </c>
      <c r="Z289" s="17">
        <v>202</v>
      </c>
      <c r="AA289">
        <v>619.34973573699244</v>
      </c>
      <c r="AC289" s="10">
        <v>7604</v>
      </c>
      <c r="AD289" s="17">
        <v>317</v>
      </c>
      <c r="AE289">
        <v>497.17632665262659</v>
      </c>
    </row>
    <row r="290" spans="1:31" x14ac:dyDescent="0.25">
      <c r="A290" s="10">
        <v>288</v>
      </c>
      <c r="B290" s="17">
        <v>12</v>
      </c>
      <c r="C290" s="17">
        <v>2</v>
      </c>
      <c r="D290" s="11">
        <v>0.51150555342427562</v>
      </c>
      <c r="E290" s="11">
        <v>0.35416959176812457</v>
      </c>
      <c r="F290" s="11">
        <v>0.34650174701316927</v>
      </c>
      <c r="G290" s="11">
        <v>0.35416959176812457</v>
      </c>
      <c r="H290" s="11">
        <v>0.51150555342427562</v>
      </c>
      <c r="I290" s="17">
        <f t="shared" si="4"/>
        <v>319.20968368354477</v>
      </c>
      <c r="L290" s="10">
        <v>8300</v>
      </c>
      <c r="M290" s="17">
        <v>346</v>
      </c>
      <c r="N290" s="17">
        <v>50</v>
      </c>
      <c r="O290">
        <v>645.69059642059858</v>
      </c>
      <c r="Q290" s="10">
        <v>227</v>
      </c>
      <c r="R290" s="17">
        <v>10</v>
      </c>
      <c r="S290" s="17">
        <v>487.16642311726764</v>
      </c>
      <c r="U290" s="10">
        <v>2898</v>
      </c>
      <c r="V290" s="17">
        <v>121</v>
      </c>
      <c r="W290">
        <v>511.96196460006814</v>
      </c>
      <c r="Y290" s="10">
        <v>6475</v>
      </c>
      <c r="Z290" s="17">
        <v>270</v>
      </c>
      <c r="AA290">
        <v>619.23277268548111</v>
      </c>
      <c r="AC290" s="10">
        <v>6853</v>
      </c>
      <c r="AD290" s="17">
        <v>286</v>
      </c>
      <c r="AE290">
        <v>496.88409278506856</v>
      </c>
    </row>
    <row r="291" spans="1:31" x14ac:dyDescent="0.25">
      <c r="A291" s="10">
        <v>289</v>
      </c>
      <c r="B291" s="17">
        <v>13</v>
      </c>
      <c r="C291" s="17">
        <v>2</v>
      </c>
      <c r="D291" s="11">
        <v>0.52280628352631309</v>
      </c>
      <c r="E291" s="11">
        <v>0.34650174701316933</v>
      </c>
      <c r="F291" s="11">
        <v>0.34501764802834062</v>
      </c>
      <c r="G291" s="11">
        <v>0.34650174701316927</v>
      </c>
      <c r="H291" s="11">
        <v>0.52280628352631309</v>
      </c>
      <c r="I291" s="17">
        <f t="shared" si="4"/>
        <v>319.69941545482152</v>
      </c>
      <c r="L291" s="10">
        <v>114</v>
      </c>
      <c r="M291" s="17">
        <v>5</v>
      </c>
      <c r="N291" s="17">
        <v>1</v>
      </c>
      <c r="O291">
        <v>645.55684841065477</v>
      </c>
      <c r="Q291" s="10">
        <v>1138</v>
      </c>
      <c r="R291" s="17">
        <v>48</v>
      </c>
      <c r="S291" s="17">
        <v>487.1393302392068</v>
      </c>
      <c r="U291" s="10">
        <v>2563</v>
      </c>
      <c r="V291" s="17">
        <v>107</v>
      </c>
      <c r="W291">
        <v>511.60345183881412</v>
      </c>
      <c r="Y291" s="10">
        <v>6351</v>
      </c>
      <c r="Z291" s="17">
        <v>265</v>
      </c>
      <c r="AA291">
        <v>618.44290959877299</v>
      </c>
      <c r="AC291" s="10">
        <v>8488</v>
      </c>
      <c r="AD291" s="17">
        <v>354</v>
      </c>
      <c r="AE291">
        <v>493.82015445963953</v>
      </c>
    </row>
    <row r="292" spans="1:31" x14ac:dyDescent="0.25">
      <c r="A292" s="10">
        <v>290</v>
      </c>
      <c r="B292" s="17">
        <v>13</v>
      </c>
      <c r="C292" s="17">
        <v>2</v>
      </c>
      <c r="D292" s="11">
        <v>0.53410701362835145</v>
      </c>
      <c r="E292" s="11">
        <v>0.34501764802834062</v>
      </c>
      <c r="F292" s="11">
        <v>0.3494699449828309</v>
      </c>
      <c r="G292" s="11">
        <v>0.34501764802834062</v>
      </c>
      <c r="H292" s="11">
        <v>0.53410701362835156</v>
      </c>
      <c r="I292" s="17">
        <f t="shared" si="4"/>
        <v>322.90010137172197</v>
      </c>
      <c r="L292" s="10">
        <v>5756</v>
      </c>
      <c r="M292" s="17">
        <v>240</v>
      </c>
      <c r="N292" s="17">
        <v>35</v>
      </c>
      <c r="O292">
        <v>645.21971927974982</v>
      </c>
      <c r="Q292" s="10">
        <v>1365</v>
      </c>
      <c r="R292" s="17">
        <v>57</v>
      </c>
      <c r="S292" s="17">
        <v>486.966068163638</v>
      </c>
      <c r="U292" s="10">
        <v>3427</v>
      </c>
      <c r="V292" s="17">
        <v>143</v>
      </c>
      <c r="W292">
        <v>511.27563306992204</v>
      </c>
      <c r="Y292" s="10">
        <v>5539</v>
      </c>
      <c r="Z292" s="17">
        <v>231</v>
      </c>
      <c r="AA292">
        <v>618.32962979195918</v>
      </c>
      <c r="AC292" s="10">
        <v>6949</v>
      </c>
      <c r="AD292" s="17">
        <v>290</v>
      </c>
      <c r="AE292">
        <v>493.80308729982255</v>
      </c>
    </row>
    <row r="293" spans="1:31" x14ac:dyDescent="0.25">
      <c r="A293" s="10">
        <v>291</v>
      </c>
      <c r="B293" s="17">
        <v>13</v>
      </c>
      <c r="C293" s="17">
        <v>2</v>
      </c>
      <c r="D293" s="11">
        <v>0.53224297567337631</v>
      </c>
      <c r="E293" s="11">
        <v>0.34946994498283085</v>
      </c>
      <c r="F293" s="11">
        <v>0.36925793144722957</v>
      </c>
      <c r="G293" s="11">
        <v>0.34946994498283085</v>
      </c>
      <c r="H293" s="11">
        <v>0.53224297567337631</v>
      </c>
      <c r="I293" s="17">
        <f t="shared" si="4"/>
        <v>324.87604746650197</v>
      </c>
      <c r="L293" s="10">
        <v>8538</v>
      </c>
      <c r="M293" s="17">
        <v>356</v>
      </c>
      <c r="N293" s="17">
        <v>51</v>
      </c>
      <c r="O293">
        <v>645.17025813541886</v>
      </c>
      <c r="Q293" s="10">
        <v>230</v>
      </c>
      <c r="R293" s="17">
        <v>10</v>
      </c>
      <c r="S293" s="17">
        <v>485.15223738781009</v>
      </c>
      <c r="U293" s="10">
        <v>2516</v>
      </c>
      <c r="V293" s="17">
        <v>105</v>
      </c>
      <c r="W293">
        <v>510.50153371168267</v>
      </c>
      <c r="Y293" s="10">
        <v>6111</v>
      </c>
      <c r="Z293" s="17">
        <v>255</v>
      </c>
      <c r="AA293">
        <v>617.87337361928712</v>
      </c>
      <c r="AC293" s="10">
        <v>8326</v>
      </c>
      <c r="AD293" s="17">
        <v>347</v>
      </c>
      <c r="AE293">
        <v>493.49426453366169</v>
      </c>
    </row>
    <row r="294" spans="1:31" x14ac:dyDescent="0.25">
      <c r="A294" s="10">
        <v>292</v>
      </c>
      <c r="B294" s="17">
        <v>13</v>
      </c>
      <c r="C294" s="17">
        <v>2</v>
      </c>
      <c r="D294" s="11">
        <v>0.55554345011056749</v>
      </c>
      <c r="E294" s="11">
        <v>0.36925793144722957</v>
      </c>
      <c r="F294" s="11">
        <v>0.40685510572959155</v>
      </c>
      <c r="G294" s="11">
        <v>0.36925793144722963</v>
      </c>
      <c r="H294" s="11">
        <v>0.55554345011056738</v>
      </c>
      <c r="I294" s="17">
        <f t="shared" si="4"/>
        <v>341.75128084345704</v>
      </c>
      <c r="L294" s="10">
        <v>5631</v>
      </c>
      <c r="M294" s="17">
        <v>235</v>
      </c>
      <c r="N294" s="17">
        <v>34</v>
      </c>
      <c r="O294">
        <v>644.90416466740567</v>
      </c>
      <c r="Q294" s="10">
        <v>1150</v>
      </c>
      <c r="R294" s="17">
        <v>48</v>
      </c>
      <c r="S294" s="17">
        <v>485.15144067502752</v>
      </c>
      <c r="U294" s="10">
        <v>2226</v>
      </c>
      <c r="V294" s="17">
        <v>93</v>
      </c>
      <c r="W294">
        <v>510.12394909404668</v>
      </c>
      <c r="Y294" s="10">
        <v>4384</v>
      </c>
      <c r="Z294" s="17">
        <v>183</v>
      </c>
      <c r="AA294">
        <v>617.72036056772583</v>
      </c>
      <c r="AC294" s="10">
        <v>6974</v>
      </c>
      <c r="AD294" s="17">
        <v>291</v>
      </c>
      <c r="AE294">
        <v>492.27041136190269</v>
      </c>
    </row>
    <row r="295" spans="1:31" x14ac:dyDescent="0.25">
      <c r="A295" s="10">
        <v>293</v>
      </c>
      <c r="B295" s="17">
        <v>13</v>
      </c>
      <c r="C295" s="17">
        <v>2</v>
      </c>
      <c r="D295" s="11">
        <v>0.60342592507899662</v>
      </c>
      <c r="E295" s="11">
        <v>0.40685510572959155</v>
      </c>
      <c r="F295" s="11">
        <v>0.44692577832000202</v>
      </c>
      <c r="G295" s="11">
        <v>0.40685510572959155</v>
      </c>
      <c r="H295" s="11">
        <v>0.60342592507899673</v>
      </c>
      <c r="I295" s="17">
        <f t="shared" si="4"/>
        <v>373.71536944991567</v>
      </c>
      <c r="L295" s="10">
        <v>4139</v>
      </c>
      <c r="M295" s="17">
        <v>173</v>
      </c>
      <c r="N295" s="17">
        <v>25</v>
      </c>
      <c r="O295">
        <v>644.66340659028151</v>
      </c>
      <c r="Q295" s="10">
        <v>106</v>
      </c>
      <c r="R295" s="17">
        <v>5</v>
      </c>
      <c r="S295" s="17">
        <v>485.0408207233308</v>
      </c>
      <c r="U295" s="10">
        <v>3926</v>
      </c>
      <c r="V295" s="17">
        <v>164</v>
      </c>
      <c r="W295">
        <v>509.9610688485954</v>
      </c>
      <c r="Y295" s="10">
        <v>5083</v>
      </c>
      <c r="Z295" s="17">
        <v>212</v>
      </c>
      <c r="AA295">
        <v>617.30424589411689</v>
      </c>
      <c r="AC295" s="10">
        <v>8301</v>
      </c>
      <c r="AD295" s="17">
        <v>346</v>
      </c>
      <c r="AE295">
        <v>491.4280197364078</v>
      </c>
    </row>
    <row r="296" spans="1:31" x14ac:dyDescent="0.25">
      <c r="A296" s="10">
        <v>294</v>
      </c>
      <c r="B296" s="17">
        <v>13</v>
      </c>
      <c r="C296" s="17">
        <v>2</v>
      </c>
      <c r="D296" s="11">
        <v>0.65119189767523999</v>
      </c>
      <c r="E296" s="11">
        <v>0.44692577832000197</v>
      </c>
      <c r="F296" s="11">
        <v>0.47636040818579761</v>
      </c>
      <c r="G296" s="11">
        <v>0.44692577832000197</v>
      </c>
      <c r="H296" s="11">
        <v>0.65119189767524011</v>
      </c>
      <c r="I296" s="17">
        <f t="shared" si="4"/>
        <v>406.20613491150954</v>
      </c>
      <c r="L296" s="10">
        <v>6067</v>
      </c>
      <c r="M296" s="17">
        <v>253</v>
      </c>
      <c r="N296" s="17">
        <v>37</v>
      </c>
      <c r="O296">
        <v>644.11099213863145</v>
      </c>
      <c r="Q296" s="10">
        <v>231</v>
      </c>
      <c r="R296" s="17">
        <v>10</v>
      </c>
      <c r="S296" s="17">
        <v>485.02466428894741</v>
      </c>
      <c r="U296" s="10">
        <v>4019</v>
      </c>
      <c r="V296" s="17">
        <v>168</v>
      </c>
      <c r="W296">
        <v>509.95930689752436</v>
      </c>
      <c r="Y296" s="10">
        <v>5633</v>
      </c>
      <c r="Z296" s="17">
        <v>235</v>
      </c>
      <c r="AA296">
        <v>617.11618606786305</v>
      </c>
      <c r="AC296" s="10">
        <v>6975</v>
      </c>
      <c r="AD296" s="17">
        <v>291</v>
      </c>
      <c r="AE296">
        <v>490.42990695812301</v>
      </c>
    </row>
    <row r="297" spans="1:31" x14ac:dyDescent="0.25">
      <c r="A297" s="10">
        <v>295</v>
      </c>
      <c r="B297" s="17">
        <v>13</v>
      </c>
      <c r="C297" s="17">
        <v>2</v>
      </c>
      <c r="D297" s="11">
        <v>0.69185122556813894</v>
      </c>
      <c r="E297" s="11">
        <v>0.47636040818579767</v>
      </c>
      <c r="F297" s="11">
        <v>0.49169609769570827</v>
      </c>
      <c r="G297" s="11">
        <v>0.47636040818579767</v>
      </c>
      <c r="H297" s="11">
        <v>0.69185122556813905</v>
      </c>
      <c r="I297" s="17">
        <f t="shared" si="4"/>
        <v>431.60439936395187</v>
      </c>
      <c r="L297" s="10">
        <v>4862</v>
      </c>
      <c r="M297" s="17">
        <v>203</v>
      </c>
      <c r="N297" s="17">
        <v>29</v>
      </c>
      <c r="O297">
        <v>643.92012840955465</v>
      </c>
      <c r="Q297" s="10">
        <v>1137</v>
      </c>
      <c r="R297" s="17">
        <v>48</v>
      </c>
      <c r="S297" s="17">
        <v>484.56401537210223</v>
      </c>
      <c r="U297" s="10">
        <v>3068</v>
      </c>
      <c r="V297" s="17">
        <v>128</v>
      </c>
      <c r="W297">
        <v>509.77991057334771</v>
      </c>
      <c r="Y297" s="10">
        <v>6300</v>
      </c>
      <c r="Z297" s="17">
        <v>263</v>
      </c>
      <c r="AA297">
        <v>616.78783876526177</v>
      </c>
      <c r="AC297" s="10">
        <v>8104</v>
      </c>
      <c r="AD297" s="17">
        <v>338</v>
      </c>
      <c r="AE297">
        <v>489.29633477647599</v>
      </c>
    </row>
    <row r="298" spans="1:31" x14ac:dyDescent="0.25">
      <c r="A298" s="10">
        <v>296</v>
      </c>
      <c r="B298" s="17">
        <v>13</v>
      </c>
      <c r="C298" s="17">
        <v>2</v>
      </c>
      <c r="D298" s="11">
        <v>0.71969529252058295</v>
      </c>
      <c r="E298" s="11">
        <v>0.49169609769570821</v>
      </c>
      <c r="F298" s="11">
        <v>0.48897524955685412</v>
      </c>
      <c r="G298" s="11">
        <v>0.49169609769570821</v>
      </c>
      <c r="H298" s="11">
        <v>0.71969529252058295</v>
      </c>
      <c r="I298" s="17">
        <f t="shared" si="4"/>
        <v>446.53994266714403</v>
      </c>
      <c r="L298" s="10">
        <v>6038</v>
      </c>
      <c r="M298" s="17">
        <v>252</v>
      </c>
      <c r="N298" s="17">
        <v>36</v>
      </c>
      <c r="O298">
        <v>643.77153863591616</v>
      </c>
      <c r="Q298" s="10">
        <v>621</v>
      </c>
      <c r="R298" s="17">
        <v>26</v>
      </c>
      <c r="S298" s="17">
        <v>484.53668311908888</v>
      </c>
      <c r="U298" s="10">
        <v>3995</v>
      </c>
      <c r="V298" s="17">
        <v>167</v>
      </c>
      <c r="W298">
        <v>509.40827570333772</v>
      </c>
      <c r="Y298" s="10">
        <v>5058</v>
      </c>
      <c r="Z298" s="17">
        <v>211</v>
      </c>
      <c r="AA298">
        <v>616.02679859382692</v>
      </c>
      <c r="AC298" s="10">
        <v>8129</v>
      </c>
      <c r="AD298" s="17">
        <v>339</v>
      </c>
      <c r="AE298">
        <v>489.20093009594723</v>
      </c>
    </row>
    <row r="299" spans="1:31" x14ac:dyDescent="0.25">
      <c r="A299" s="10">
        <v>297</v>
      </c>
      <c r="B299" s="17">
        <v>13</v>
      </c>
      <c r="C299" s="17">
        <v>2</v>
      </c>
      <c r="D299" s="11">
        <v>0.72831646806234385</v>
      </c>
      <c r="E299" s="11">
        <v>0.48897524955685412</v>
      </c>
      <c r="F299" s="11">
        <v>0.48872789972604874</v>
      </c>
      <c r="G299" s="11">
        <v>0.48897524955685406</v>
      </c>
      <c r="H299" s="11">
        <v>0.72831646806234385</v>
      </c>
      <c r="I299" s="17">
        <f t="shared" si="4"/>
        <v>448.20048559173358</v>
      </c>
      <c r="L299" s="10">
        <v>5802</v>
      </c>
      <c r="M299" s="17">
        <v>242</v>
      </c>
      <c r="N299" s="17">
        <v>35</v>
      </c>
      <c r="O299">
        <v>643.38995359455271</v>
      </c>
      <c r="Q299" s="10">
        <v>229</v>
      </c>
      <c r="R299" s="17">
        <v>10</v>
      </c>
      <c r="S299" s="17">
        <v>484.49929969699156</v>
      </c>
      <c r="U299" s="10">
        <v>2966</v>
      </c>
      <c r="V299" s="17">
        <v>124</v>
      </c>
      <c r="W299">
        <v>508.91982077051705</v>
      </c>
      <c r="Y299" s="10">
        <v>5031</v>
      </c>
      <c r="Z299" s="17">
        <v>210</v>
      </c>
      <c r="AA299">
        <v>615.95203253073828</v>
      </c>
      <c r="AC299" s="10">
        <v>6857</v>
      </c>
      <c r="AD299" s="17">
        <v>286</v>
      </c>
      <c r="AE299">
        <v>489.13149863087517</v>
      </c>
    </row>
    <row r="300" spans="1:31" x14ac:dyDescent="0.25">
      <c r="A300" s="10">
        <v>298</v>
      </c>
      <c r="B300" s="17">
        <v>13</v>
      </c>
      <c r="C300" s="17">
        <v>2</v>
      </c>
      <c r="D300" s="11">
        <v>0.73414158667164253</v>
      </c>
      <c r="E300" s="11">
        <v>0.48872789972604874</v>
      </c>
      <c r="F300" s="11">
        <v>0.48378090310994953</v>
      </c>
      <c r="G300" s="11">
        <v>0.48872789972604874</v>
      </c>
      <c r="H300" s="11">
        <v>0.73414158667164253</v>
      </c>
      <c r="I300" s="17">
        <f t="shared" si="4"/>
        <v>449.76770374974308</v>
      </c>
      <c r="L300" s="10">
        <v>8659</v>
      </c>
      <c r="M300" s="17">
        <v>361</v>
      </c>
      <c r="N300" s="17">
        <v>52</v>
      </c>
      <c r="O300">
        <v>643.35146918525129</v>
      </c>
      <c r="Q300" s="10">
        <v>89</v>
      </c>
      <c r="R300" s="17">
        <v>4</v>
      </c>
      <c r="S300" s="17">
        <v>484.45449874641452</v>
      </c>
      <c r="U300" s="10">
        <v>3882</v>
      </c>
      <c r="V300" s="17">
        <v>162</v>
      </c>
      <c r="W300">
        <v>508.90220390086233</v>
      </c>
      <c r="Y300" s="10">
        <v>6134</v>
      </c>
      <c r="Z300" s="17">
        <v>256</v>
      </c>
      <c r="AA300">
        <v>615.53109767454339</v>
      </c>
      <c r="AC300" s="10">
        <v>7076</v>
      </c>
      <c r="AD300" s="17">
        <v>295</v>
      </c>
      <c r="AE300">
        <v>488.88597007175076</v>
      </c>
    </row>
    <row r="301" spans="1:31" x14ac:dyDescent="0.25">
      <c r="A301" s="10">
        <v>299</v>
      </c>
      <c r="B301" s="17">
        <v>13</v>
      </c>
      <c r="C301" s="17">
        <v>2</v>
      </c>
      <c r="D301" s="11">
        <v>0.73693764360410485</v>
      </c>
      <c r="E301" s="11">
        <v>0.48378090310994953</v>
      </c>
      <c r="F301" s="11">
        <v>0.47537100886257783</v>
      </c>
      <c r="G301" s="11">
        <v>0.48378090310994953</v>
      </c>
      <c r="H301" s="11">
        <v>0.73693764360410485</v>
      </c>
      <c r="I301" s="17">
        <f t="shared" si="4"/>
        <v>448.3472475517965</v>
      </c>
      <c r="L301" s="10">
        <v>90</v>
      </c>
      <c r="M301" s="17">
        <v>4</v>
      </c>
      <c r="N301" s="17">
        <v>1</v>
      </c>
      <c r="O301">
        <v>643.23979983574145</v>
      </c>
      <c r="Q301" s="10">
        <v>117</v>
      </c>
      <c r="R301" s="17">
        <v>5</v>
      </c>
      <c r="S301" s="17">
        <v>483.10850140366875</v>
      </c>
      <c r="U301" s="10">
        <v>3043</v>
      </c>
      <c r="V301" s="17">
        <v>127</v>
      </c>
      <c r="W301">
        <v>508.54638675621959</v>
      </c>
      <c r="Y301" s="10">
        <v>6474</v>
      </c>
      <c r="Z301" s="17">
        <v>270</v>
      </c>
      <c r="AA301">
        <v>615.35047066727861</v>
      </c>
      <c r="AC301" s="10">
        <v>8105</v>
      </c>
      <c r="AD301" s="17">
        <v>338</v>
      </c>
      <c r="AE301">
        <v>488.2481047566219</v>
      </c>
    </row>
    <row r="302" spans="1:31" x14ac:dyDescent="0.25">
      <c r="A302" s="10">
        <v>300</v>
      </c>
      <c r="B302" s="17">
        <v>13</v>
      </c>
      <c r="C302" s="17">
        <v>2</v>
      </c>
      <c r="D302" s="11">
        <v>0.73868517918689425</v>
      </c>
      <c r="E302" s="11">
        <v>0.47537100886257788</v>
      </c>
      <c r="F302" s="11">
        <v>0.46597171529198833</v>
      </c>
      <c r="G302" s="11">
        <v>0.47537100886257783</v>
      </c>
      <c r="H302" s="11">
        <v>0.73868517918689425</v>
      </c>
      <c r="I302" s="17">
        <f t="shared" si="4"/>
        <v>445.16652949651683</v>
      </c>
      <c r="L302" s="10">
        <v>6020</v>
      </c>
      <c r="M302" s="17">
        <v>251</v>
      </c>
      <c r="N302" s="17">
        <v>36</v>
      </c>
      <c r="O302">
        <v>642.70236077160803</v>
      </c>
      <c r="Q302" s="10">
        <v>1139</v>
      </c>
      <c r="R302" s="17">
        <v>48</v>
      </c>
      <c r="S302" s="17">
        <v>483.02460959277835</v>
      </c>
      <c r="U302" s="10">
        <v>3042</v>
      </c>
      <c r="V302" s="17">
        <v>127</v>
      </c>
      <c r="W302">
        <v>507.22913764166714</v>
      </c>
      <c r="Y302" s="10">
        <v>6496</v>
      </c>
      <c r="Z302" s="17">
        <v>271</v>
      </c>
      <c r="AA302">
        <v>614.8051691917874</v>
      </c>
      <c r="AC302" s="10">
        <v>6836</v>
      </c>
      <c r="AD302" s="17">
        <v>285</v>
      </c>
      <c r="AE302">
        <v>488.16207294006932</v>
      </c>
    </row>
    <row r="303" spans="1:31" x14ac:dyDescent="0.25">
      <c r="A303" s="10">
        <v>301</v>
      </c>
      <c r="B303" s="17">
        <v>13</v>
      </c>
      <c r="C303" s="17">
        <v>2</v>
      </c>
      <c r="D303" s="11">
        <v>0.74019971002531182</v>
      </c>
      <c r="E303" s="11">
        <v>0.46597171529198839</v>
      </c>
      <c r="F303" s="11">
        <v>0.45805652070622771</v>
      </c>
      <c r="G303" s="11">
        <v>0.46597171529198833</v>
      </c>
      <c r="H303" s="11">
        <v>0.74019971002531193</v>
      </c>
      <c r="I303" s="17">
        <f t="shared" si="4"/>
        <v>441.57485415314426</v>
      </c>
      <c r="L303" s="10">
        <v>5005</v>
      </c>
      <c r="M303" s="17">
        <v>209</v>
      </c>
      <c r="N303" s="17">
        <v>30</v>
      </c>
      <c r="O303">
        <v>642.55206059193529</v>
      </c>
      <c r="Q303" s="10">
        <v>189</v>
      </c>
      <c r="R303" s="17">
        <v>8</v>
      </c>
      <c r="S303" s="17">
        <v>482.70076278025817</v>
      </c>
      <c r="U303" s="10">
        <v>4355</v>
      </c>
      <c r="V303" s="17">
        <v>182</v>
      </c>
      <c r="W303">
        <v>507.21976137279501</v>
      </c>
      <c r="Y303" s="10">
        <v>5367</v>
      </c>
      <c r="Z303" s="17">
        <v>224</v>
      </c>
      <c r="AA303">
        <v>614.69756894148804</v>
      </c>
      <c r="AC303" s="10">
        <v>7793</v>
      </c>
      <c r="AD303" s="17">
        <v>325</v>
      </c>
      <c r="AE303">
        <v>487.79663669509398</v>
      </c>
    </row>
    <row r="304" spans="1:31" x14ac:dyDescent="0.25">
      <c r="A304" s="10">
        <v>302</v>
      </c>
      <c r="B304" s="17">
        <v>13</v>
      </c>
      <c r="C304" s="17">
        <v>2</v>
      </c>
      <c r="D304" s="11">
        <v>0.73775316020940718</v>
      </c>
      <c r="E304" s="11">
        <v>0.45805652070622765</v>
      </c>
      <c r="F304" s="11">
        <v>0.4540989234133484</v>
      </c>
      <c r="G304" s="11">
        <v>0.45805652070622765</v>
      </c>
      <c r="H304" s="11">
        <v>0.73775316020940718</v>
      </c>
      <c r="I304" s="17">
        <f t="shared" si="4"/>
        <v>437.46757648603528</v>
      </c>
      <c r="L304" s="10">
        <v>6304</v>
      </c>
      <c r="M304" s="17">
        <v>263</v>
      </c>
      <c r="N304" s="17">
        <v>38</v>
      </c>
      <c r="O304">
        <v>642.50108713778593</v>
      </c>
      <c r="Q304" s="10">
        <v>280</v>
      </c>
      <c r="R304" s="17">
        <v>12</v>
      </c>
      <c r="S304" s="17">
        <v>481.69313347141588</v>
      </c>
      <c r="U304" s="10">
        <v>3832</v>
      </c>
      <c r="V304" s="17">
        <v>160</v>
      </c>
      <c r="W304">
        <v>507.17122620713883</v>
      </c>
      <c r="Y304" s="10">
        <v>6308</v>
      </c>
      <c r="Z304" s="17">
        <v>263</v>
      </c>
      <c r="AA304">
        <v>614.67326998510487</v>
      </c>
      <c r="AC304" s="10">
        <v>6852</v>
      </c>
      <c r="AD304" s="17">
        <v>286</v>
      </c>
      <c r="AE304">
        <v>487.21289109439363</v>
      </c>
    </row>
    <row r="305" spans="1:31" x14ac:dyDescent="0.25">
      <c r="A305" s="10">
        <v>303</v>
      </c>
      <c r="B305" s="17">
        <v>13</v>
      </c>
      <c r="C305" s="17">
        <v>2</v>
      </c>
      <c r="D305" s="11">
        <v>0.74497630728493636</v>
      </c>
      <c r="E305" s="11">
        <v>0.45409892341334834</v>
      </c>
      <c r="F305" s="11">
        <v>0.48699645091041455</v>
      </c>
      <c r="G305" s="11">
        <v>0.4540989234133484</v>
      </c>
      <c r="H305" s="11">
        <v>0.74497630728493636</v>
      </c>
      <c r="I305" s="17">
        <f t="shared" si="4"/>
        <v>439.51184573293551</v>
      </c>
      <c r="L305" s="10">
        <v>1364</v>
      </c>
      <c r="M305" s="17">
        <v>57</v>
      </c>
      <c r="N305" s="17">
        <v>9</v>
      </c>
      <c r="O305">
        <v>642.36866833954025</v>
      </c>
      <c r="Q305" s="10">
        <v>152</v>
      </c>
      <c r="R305" s="17">
        <v>7</v>
      </c>
      <c r="S305" s="17">
        <v>481.50215696062151</v>
      </c>
      <c r="U305" s="10">
        <v>4188</v>
      </c>
      <c r="V305" s="17">
        <v>175</v>
      </c>
      <c r="W305">
        <v>506.83652652580895</v>
      </c>
      <c r="Y305" s="10">
        <v>6110</v>
      </c>
      <c r="Z305" s="17">
        <v>255</v>
      </c>
      <c r="AA305">
        <v>614.58711751529484</v>
      </c>
      <c r="AC305" s="10">
        <v>6976</v>
      </c>
      <c r="AD305" s="17">
        <v>291</v>
      </c>
      <c r="AE305">
        <v>486.02977672137013</v>
      </c>
    </row>
    <row r="306" spans="1:31" x14ac:dyDescent="0.25">
      <c r="A306" s="10">
        <v>304</v>
      </c>
      <c r="B306" s="17">
        <v>13</v>
      </c>
      <c r="C306" s="17">
        <v>2</v>
      </c>
      <c r="D306" s="11">
        <v>0.78691716127188116</v>
      </c>
      <c r="E306" s="11">
        <v>0.48699645091041449</v>
      </c>
      <c r="F306" s="11">
        <v>0.50876323602125506</v>
      </c>
      <c r="G306" s="11">
        <v>0.48699645091041444</v>
      </c>
      <c r="H306" s="11">
        <v>0.78691716127188116</v>
      </c>
      <c r="I306" s="17">
        <f t="shared" si="4"/>
        <v>466.96260141201793</v>
      </c>
      <c r="L306" s="10">
        <v>4171</v>
      </c>
      <c r="M306" s="17">
        <v>174</v>
      </c>
      <c r="N306" s="17">
        <v>25</v>
      </c>
      <c r="O306">
        <v>641.98958031987775</v>
      </c>
      <c r="Q306" s="10">
        <v>226</v>
      </c>
      <c r="R306" s="17">
        <v>10</v>
      </c>
      <c r="S306" s="17">
        <v>481.39561824889699</v>
      </c>
      <c r="U306" s="10">
        <v>2989</v>
      </c>
      <c r="V306" s="17">
        <v>125</v>
      </c>
      <c r="W306">
        <v>506.8039084195841</v>
      </c>
      <c r="Y306" s="10">
        <v>5516</v>
      </c>
      <c r="Z306" s="17">
        <v>230</v>
      </c>
      <c r="AA306">
        <v>614.43064861806772</v>
      </c>
      <c r="AC306" s="10">
        <v>8157</v>
      </c>
      <c r="AD306" s="17">
        <v>340</v>
      </c>
      <c r="AE306">
        <v>485.25302284607159</v>
      </c>
    </row>
    <row r="307" spans="1:31" x14ac:dyDescent="0.25">
      <c r="A307" s="10">
        <v>305</v>
      </c>
      <c r="B307" s="17">
        <v>13</v>
      </c>
      <c r="C307" s="17">
        <v>2</v>
      </c>
      <c r="D307" s="11">
        <v>0.77713096200826126</v>
      </c>
      <c r="E307" s="11">
        <v>0.50876323602125495</v>
      </c>
      <c r="F307" s="11">
        <v>0.54091871402590463</v>
      </c>
      <c r="G307" s="11">
        <v>0.50876323602125495</v>
      </c>
      <c r="H307" s="11">
        <v>0.77713096200826126</v>
      </c>
      <c r="I307" s="17">
        <f t="shared" si="4"/>
        <v>473.82395081218181</v>
      </c>
      <c r="L307" s="10">
        <v>8516</v>
      </c>
      <c r="M307" s="17">
        <v>355</v>
      </c>
      <c r="N307" s="17">
        <v>51</v>
      </c>
      <c r="O307">
        <v>641.64221553617006</v>
      </c>
      <c r="Q307" s="10">
        <v>1313</v>
      </c>
      <c r="R307" s="17">
        <v>55</v>
      </c>
      <c r="S307" s="17">
        <v>481.19549132056744</v>
      </c>
      <c r="U307" s="10">
        <v>2250</v>
      </c>
      <c r="V307" s="17">
        <v>94</v>
      </c>
      <c r="W307">
        <v>506.68400205337332</v>
      </c>
      <c r="Y307" s="10">
        <v>6451</v>
      </c>
      <c r="Z307" s="17">
        <v>269</v>
      </c>
      <c r="AA307">
        <v>614.24140104112701</v>
      </c>
      <c r="AC307" s="10">
        <v>6973</v>
      </c>
      <c r="AD307" s="17">
        <v>291</v>
      </c>
      <c r="AE307">
        <v>483.77982488019438</v>
      </c>
    </row>
    <row r="308" spans="1:31" x14ac:dyDescent="0.25">
      <c r="A308" s="10">
        <v>306</v>
      </c>
      <c r="B308" s="17">
        <v>13</v>
      </c>
      <c r="C308" s="17">
        <v>2</v>
      </c>
      <c r="D308" s="11">
        <v>0.96983227722499354</v>
      </c>
      <c r="E308" s="11">
        <v>0.703194328233676</v>
      </c>
      <c r="F308" s="11">
        <v>0.67200351456916474</v>
      </c>
      <c r="G308" s="11">
        <v>0.703194328233676</v>
      </c>
      <c r="H308" s="11">
        <v>0.96983227722499354</v>
      </c>
      <c r="I308" s="17">
        <f t="shared" si="4"/>
        <v>618.50420058823488</v>
      </c>
      <c r="L308" s="10">
        <v>5420</v>
      </c>
      <c r="M308" s="17">
        <v>226</v>
      </c>
      <c r="N308" s="17">
        <v>33</v>
      </c>
      <c r="O308">
        <v>641.56525968361677</v>
      </c>
      <c r="Q308" s="10">
        <v>185</v>
      </c>
      <c r="R308" s="17">
        <v>8</v>
      </c>
      <c r="S308" s="17">
        <v>480.65358646884363</v>
      </c>
      <c r="U308" s="10">
        <v>3402</v>
      </c>
      <c r="V308" s="17">
        <v>142</v>
      </c>
      <c r="W308">
        <v>506.59307093326413</v>
      </c>
      <c r="Y308" s="10">
        <v>6305</v>
      </c>
      <c r="Z308" s="17">
        <v>263</v>
      </c>
      <c r="AA308">
        <v>613.25504226866656</v>
      </c>
      <c r="AC308" s="10">
        <v>6948</v>
      </c>
      <c r="AD308" s="17">
        <v>290</v>
      </c>
      <c r="AE308">
        <v>482.30798096493231</v>
      </c>
    </row>
    <row r="309" spans="1:31" x14ac:dyDescent="0.25">
      <c r="A309" s="10">
        <v>307</v>
      </c>
      <c r="B309" s="17">
        <v>13</v>
      </c>
      <c r="C309" s="17">
        <v>2</v>
      </c>
      <c r="D309" s="11">
        <v>0.97831364992013026</v>
      </c>
      <c r="E309" s="11">
        <v>0.67200351456916485</v>
      </c>
      <c r="F309" s="11">
        <v>0.6366324887640491</v>
      </c>
      <c r="G309" s="11">
        <v>0.67200351456916474</v>
      </c>
      <c r="H309" s="11">
        <v>0.97831364992013026</v>
      </c>
      <c r="I309" s="17">
        <f t="shared" si="4"/>
        <v>607.32707335266957</v>
      </c>
      <c r="L309" s="10">
        <v>4145</v>
      </c>
      <c r="M309" s="17">
        <v>173</v>
      </c>
      <c r="N309" s="17">
        <v>25</v>
      </c>
      <c r="O309">
        <v>640.8315786577607</v>
      </c>
      <c r="Q309" s="10">
        <v>789</v>
      </c>
      <c r="R309" s="17">
        <v>33</v>
      </c>
      <c r="S309" s="17">
        <v>480.52675058296808</v>
      </c>
      <c r="U309" s="10">
        <v>2346</v>
      </c>
      <c r="V309" s="17">
        <v>98</v>
      </c>
      <c r="W309">
        <v>506.31812698146825</v>
      </c>
      <c r="Y309" s="10">
        <v>5510</v>
      </c>
      <c r="Z309" s="17">
        <v>230</v>
      </c>
      <c r="AA309">
        <v>613.10964570887063</v>
      </c>
      <c r="AC309" s="10">
        <v>6977</v>
      </c>
      <c r="AD309" s="17">
        <v>291</v>
      </c>
      <c r="AE309">
        <v>480.77145181234062</v>
      </c>
    </row>
    <row r="310" spans="1:31" x14ac:dyDescent="0.25">
      <c r="A310" s="10">
        <v>308</v>
      </c>
      <c r="B310" s="17">
        <v>13</v>
      </c>
      <c r="C310" s="17">
        <v>2</v>
      </c>
      <c r="D310" s="11">
        <v>0.93939020737280199</v>
      </c>
      <c r="E310" s="11">
        <v>0.6366324887640491</v>
      </c>
      <c r="F310" s="11">
        <v>0.5980459151584675</v>
      </c>
      <c r="G310" s="11">
        <v>0.63663248876404899</v>
      </c>
      <c r="H310" s="11">
        <v>0.93939020737280199</v>
      </c>
      <c r="I310" s="17">
        <f t="shared" si="4"/>
        <v>579.17969847125494</v>
      </c>
      <c r="L310" s="10">
        <v>5632</v>
      </c>
      <c r="M310" s="17">
        <v>235</v>
      </c>
      <c r="N310" s="17">
        <v>34</v>
      </c>
      <c r="O310">
        <v>640.76938622177909</v>
      </c>
      <c r="Q310" s="10">
        <v>165</v>
      </c>
      <c r="R310" s="17">
        <v>7</v>
      </c>
      <c r="S310" s="17">
        <v>480.41008985271071</v>
      </c>
      <c r="U310" s="10">
        <v>3740</v>
      </c>
      <c r="V310" s="17">
        <v>156</v>
      </c>
      <c r="W310">
        <v>506.12635503043271</v>
      </c>
      <c r="Y310" s="10">
        <v>5657</v>
      </c>
      <c r="Z310" s="17">
        <v>236</v>
      </c>
      <c r="AA310">
        <v>613.08327233143439</v>
      </c>
      <c r="AC310" s="10">
        <v>8454</v>
      </c>
      <c r="AD310" s="17">
        <v>353</v>
      </c>
      <c r="AE310">
        <v>480.33147753232163</v>
      </c>
    </row>
    <row r="311" spans="1:31" x14ac:dyDescent="0.25">
      <c r="A311" s="10">
        <v>309</v>
      </c>
      <c r="B311" s="17">
        <v>13</v>
      </c>
      <c r="C311" s="17">
        <v>2</v>
      </c>
      <c r="D311" s="11">
        <v>0.68439507374823794</v>
      </c>
      <c r="E311" s="11">
        <v>0.46003531935266728</v>
      </c>
      <c r="F311" s="11">
        <v>0.42491164337835807</v>
      </c>
      <c r="G311" s="11">
        <v>0.46003531935266728</v>
      </c>
      <c r="H311" s="11">
        <v>0.68439507374823805</v>
      </c>
      <c r="I311" s="17">
        <f t="shared" si="4"/>
        <v>420.0170170756374</v>
      </c>
      <c r="L311" s="10">
        <v>6954</v>
      </c>
      <c r="M311" s="17">
        <v>290</v>
      </c>
      <c r="N311" s="17">
        <v>42</v>
      </c>
      <c r="O311">
        <v>640.75716309607878</v>
      </c>
      <c r="Q311" s="10">
        <v>401</v>
      </c>
      <c r="R311" s="17">
        <v>17</v>
      </c>
      <c r="S311" s="17">
        <v>480.38983446599292</v>
      </c>
      <c r="U311" s="10">
        <v>3933</v>
      </c>
      <c r="V311" s="17">
        <v>164</v>
      </c>
      <c r="W311">
        <v>505.91672083045455</v>
      </c>
      <c r="Y311" s="10">
        <v>6476</v>
      </c>
      <c r="Z311" s="17">
        <v>270</v>
      </c>
      <c r="AA311">
        <v>612.75298653154152</v>
      </c>
      <c r="AC311" s="10">
        <v>6617</v>
      </c>
      <c r="AD311" s="17">
        <v>276</v>
      </c>
      <c r="AE311">
        <v>480.01766280075481</v>
      </c>
    </row>
    <row r="312" spans="1:31" x14ac:dyDescent="0.25">
      <c r="A312" s="10">
        <v>310</v>
      </c>
      <c r="B312" s="17">
        <v>13</v>
      </c>
      <c r="C312" s="17">
        <v>2</v>
      </c>
      <c r="D312" s="11">
        <v>0.64198821027254871</v>
      </c>
      <c r="E312" s="11">
        <v>0.42491164337835813</v>
      </c>
      <c r="F312" s="11">
        <v>0.40042401012866158</v>
      </c>
      <c r="G312" s="11">
        <v>0.42491164337835813</v>
      </c>
      <c r="H312" s="11">
        <v>0.6419882102725486</v>
      </c>
      <c r="I312" s="17">
        <f t="shared" si="4"/>
        <v>391.41784504370526</v>
      </c>
      <c r="L312" s="10">
        <v>6452</v>
      </c>
      <c r="M312" s="17">
        <v>269</v>
      </c>
      <c r="N312" s="17">
        <v>39</v>
      </c>
      <c r="O312">
        <v>640.6028168016569</v>
      </c>
      <c r="Q312" s="10">
        <v>1136</v>
      </c>
      <c r="R312" s="17">
        <v>48</v>
      </c>
      <c r="S312" s="17">
        <v>479.86450031181903</v>
      </c>
      <c r="U312" s="10">
        <v>2684</v>
      </c>
      <c r="V312" s="17">
        <v>112</v>
      </c>
      <c r="W312">
        <v>505.72076376552332</v>
      </c>
      <c r="Y312" s="10">
        <v>5438</v>
      </c>
      <c r="Z312" s="17">
        <v>227</v>
      </c>
      <c r="AA312">
        <v>612.40867705314076</v>
      </c>
      <c r="AC312" s="10">
        <v>6615</v>
      </c>
      <c r="AD312" s="17">
        <v>276</v>
      </c>
      <c r="AE312">
        <v>479.10667821040585</v>
      </c>
    </row>
    <row r="313" spans="1:31" x14ac:dyDescent="0.25">
      <c r="A313" s="10">
        <v>311</v>
      </c>
      <c r="B313" s="17">
        <v>13</v>
      </c>
      <c r="C313" s="17">
        <v>2</v>
      </c>
      <c r="D313" s="11">
        <v>0.59946484442467451</v>
      </c>
      <c r="E313" s="11">
        <v>0.40042401012866158</v>
      </c>
      <c r="F313" s="11">
        <v>0.37272082907850002</v>
      </c>
      <c r="G313" s="11">
        <v>0.40042401012866158</v>
      </c>
      <c r="H313" s="11">
        <v>0.5994648444246744</v>
      </c>
      <c r="I313" s="17">
        <f t="shared" si="4"/>
        <v>366.90718743050047</v>
      </c>
      <c r="L313" s="10">
        <v>4450</v>
      </c>
      <c r="M313" s="17">
        <v>186</v>
      </c>
      <c r="N313" s="17">
        <v>27</v>
      </c>
      <c r="O313">
        <v>640.58906499227601</v>
      </c>
      <c r="Q313" s="10">
        <v>107</v>
      </c>
      <c r="R313" s="17">
        <v>5</v>
      </c>
      <c r="S313" s="17">
        <v>479.57741870800135</v>
      </c>
      <c r="U313" s="10">
        <v>2371</v>
      </c>
      <c r="V313" s="17">
        <v>99</v>
      </c>
      <c r="W313">
        <v>505.34114547526781</v>
      </c>
      <c r="Y313" s="10">
        <v>6013</v>
      </c>
      <c r="Z313" s="17">
        <v>251</v>
      </c>
      <c r="AA313">
        <v>612.37985764873338</v>
      </c>
      <c r="AC313" s="10">
        <v>8657</v>
      </c>
      <c r="AD313" s="17">
        <v>361</v>
      </c>
      <c r="AE313">
        <v>478.69491148410896</v>
      </c>
    </row>
    <row r="314" spans="1:31" x14ac:dyDescent="0.25">
      <c r="A314" s="10">
        <v>312</v>
      </c>
      <c r="B314" s="17">
        <v>13</v>
      </c>
      <c r="C314" s="17">
        <v>2</v>
      </c>
      <c r="D314" s="11">
        <v>0.5704557537503705</v>
      </c>
      <c r="E314" s="11">
        <v>0.37272082907850002</v>
      </c>
      <c r="F314" s="11">
        <v>0.34575969752075497</v>
      </c>
      <c r="G314" s="11">
        <v>0.37272082907850002</v>
      </c>
      <c r="H314" s="11">
        <v>0.5704557537503705</v>
      </c>
      <c r="I314" s="17">
        <f t="shared" si="4"/>
        <v>345.46456073234879</v>
      </c>
      <c r="L314" s="10">
        <v>8178</v>
      </c>
      <c r="M314" s="17">
        <v>341</v>
      </c>
      <c r="N314" s="17">
        <v>49</v>
      </c>
      <c r="O314">
        <v>640.57045464778093</v>
      </c>
      <c r="Q314" s="10">
        <v>1414</v>
      </c>
      <c r="R314" s="17">
        <v>59</v>
      </c>
      <c r="S314" s="17">
        <v>479.56068722342502</v>
      </c>
      <c r="U314" s="10">
        <v>3020</v>
      </c>
      <c r="V314" s="17">
        <v>126</v>
      </c>
      <c r="W314">
        <v>504.38625090102374</v>
      </c>
      <c r="Y314" s="10">
        <v>5128</v>
      </c>
      <c r="Z314" s="17">
        <v>214</v>
      </c>
      <c r="AA314">
        <v>612.32138670241079</v>
      </c>
      <c r="AC314" s="10">
        <v>6613</v>
      </c>
      <c r="AD314" s="17">
        <v>276</v>
      </c>
      <c r="AE314">
        <v>477.92398945020045</v>
      </c>
    </row>
    <row r="315" spans="1:31" x14ac:dyDescent="0.25">
      <c r="A315" s="10">
        <v>313</v>
      </c>
      <c r="B315" s="17">
        <v>14</v>
      </c>
      <c r="C315" s="17">
        <v>2</v>
      </c>
      <c r="D315" s="11">
        <v>0.5500678386178276</v>
      </c>
      <c r="E315" s="11">
        <v>0.34575969752075497</v>
      </c>
      <c r="F315" s="11">
        <v>0.32374556257910903</v>
      </c>
      <c r="G315" s="11">
        <v>0.34575969752075497</v>
      </c>
      <c r="H315" s="11">
        <v>0.5500678386178276</v>
      </c>
      <c r="I315" s="17">
        <f t="shared" si="4"/>
        <v>327.2754098691712</v>
      </c>
      <c r="L315" s="10">
        <v>787</v>
      </c>
      <c r="M315" s="17">
        <v>33</v>
      </c>
      <c r="N315" s="17">
        <v>5</v>
      </c>
      <c r="O315">
        <v>640.53827200794365</v>
      </c>
      <c r="Q315" s="10">
        <v>1160</v>
      </c>
      <c r="R315" s="17">
        <v>49</v>
      </c>
      <c r="S315" s="17">
        <v>479.16842095849609</v>
      </c>
      <c r="U315" s="10">
        <v>3524</v>
      </c>
      <c r="V315" s="17">
        <v>147</v>
      </c>
      <c r="W315">
        <v>503.95928248879028</v>
      </c>
      <c r="Y315" s="10">
        <v>4385</v>
      </c>
      <c r="Z315" s="17">
        <v>183</v>
      </c>
      <c r="AA315">
        <v>612.07086635706764</v>
      </c>
      <c r="AC315" s="10">
        <v>6614</v>
      </c>
      <c r="AD315" s="17">
        <v>276</v>
      </c>
      <c r="AE315">
        <v>477.70030489560338</v>
      </c>
    </row>
    <row r="316" spans="1:31" x14ac:dyDescent="0.25">
      <c r="A316" s="10">
        <v>314</v>
      </c>
      <c r="B316" s="17">
        <v>14</v>
      </c>
      <c r="C316" s="17">
        <v>2</v>
      </c>
      <c r="D316" s="11">
        <v>0.53340799939523509</v>
      </c>
      <c r="E316" s="11">
        <v>0.32374556257910903</v>
      </c>
      <c r="F316" s="11">
        <v>0.31038867171563822</v>
      </c>
      <c r="G316" s="11">
        <v>0.32374556257910903</v>
      </c>
      <c r="H316" s="11">
        <v>0.53340799939523509</v>
      </c>
      <c r="I316" s="17">
        <f t="shared" si="4"/>
        <v>312.60433170674435</v>
      </c>
      <c r="L316" s="10">
        <v>6859</v>
      </c>
      <c r="M316" s="17">
        <v>286</v>
      </c>
      <c r="N316" s="17">
        <v>41</v>
      </c>
      <c r="O316">
        <v>639.94464013522838</v>
      </c>
      <c r="Q316" s="10">
        <v>808</v>
      </c>
      <c r="R316" s="17">
        <v>34</v>
      </c>
      <c r="S316" s="17">
        <v>479.0620203344933</v>
      </c>
      <c r="U316" s="10">
        <v>3260</v>
      </c>
      <c r="V316" s="17">
        <v>136</v>
      </c>
      <c r="W316">
        <v>502.82100572925765</v>
      </c>
      <c r="Y316" s="10">
        <v>6090</v>
      </c>
      <c r="Z316" s="17">
        <v>254</v>
      </c>
      <c r="AA316">
        <v>612.05050432780195</v>
      </c>
      <c r="AC316" s="10">
        <v>8517</v>
      </c>
      <c r="AD316" s="17">
        <v>355</v>
      </c>
      <c r="AE316">
        <v>477.00617871815916</v>
      </c>
    </row>
    <row r="317" spans="1:31" x14ac:dyDescent="0.25">
      <c r="A317" s="10">
        <v>315</v>
      </c>
      <c r="B317" s="17">
        <v>14</v>
      </c>
      <c r="C317" s="17">
        <v>2</v>
      </c>
      <c r="D317" s="11">
        <v>0.51569963882296976</v>
      </c>
      <c r="E317" s="11">
        <v>0.31038867171563822</v>
      </c>
      <c r="F317" s="11">
        <v>0.30222612729907405</v>
      </c>
      <c r="G317" s="11">
        <v>0.31038867171563822</v>
      </c>
      <c r="H317" s="11">
        <v>0.51569963882296976</v>
      </c>
      <c r="I317" s="17">
        <f t="shared" si="4"/>
        <v>301.26839820156857</v>
      </c>
      <c r="L317" s="10">
        <v>5008</v>
      </c>
      <c r="M317" s="17">
        <v>209</v>
      </c>
      <c r="N317" s="17">
        <v>30</v>
      </c>
      <c r="O317">
        <v>639.80177621104622</v>
      </c>
      <c r="Q317" s="10">
        <v>65</v>
      </c>
      <c r="R317" s="17">
        <v>3</v>
      </c>
      <c r="S317" s="17">
        <v>478.20636661370924</v>
      </c>
      <c r="U317" s="10">
        <v>3476</v>
      </c>
      <c r="V317" s="17">
        <v>145</v>
      </c>
      <c r="W317">
        <v>502.81225693543286</v>
      </c>
      <c r="Y317" s="10">
        <v>4814</v>
      </c>
      <c r="Z317" s="17">
        <v>201</v>
      </c>
      <c r="AA317">
        <v>611.52822566812483</v>
      </c>
      <c r="AC317" s="10">
        <v>6879</v>
      </c>
      <c r="AD317" s="17">
        <v>287</v>
      </c>
      <c r="AE317">
        <v>476.45949857667847</v>
      </c>
    </row>
    <row r="318" spans="1:31" x14ac:dyDescent="0.25">
      <c r="A318" s="10">
        <v>316</v>
      </c>
      <c r="B318" s="17">
        <v>14</v>
      </c>
      <c r="C318" s="17">
        <v>2</v>
      </c>
      <c r="D318" s="11">
        <v>0.50300088025470058</v>
      </c>
      <c r="E318" s="11">
        <v>0.30222612729907405</v>
      </c>
      <c r="F318" s="11">
        <v>0.30272082696068292</v>
      </c>
      <c r="G318" s="11">
        <v>0.30222612729907405</v>
      </c>
      <c r="H318" s="11">
        <v>0.50300088025470058</v>
      </c>
      <c r="I318" s="17">
        <f t="shared" si="4"/>
        <v>293.95956567956114</v>
      </c>
      <c r="L318" s="10">
        <v>7842</v>
      </c>
      <c r="M318" s="17">
        <v>327</v>
      </c>
      <c r="N318" s="17">
        <v>47</v>
      </c>
      <c r="O318">
        <v>639.37922572141633</v>
      </c>
      <c r="Q318" s="10">
        <v>250</v>
      </c>
      <c r="R318" s="17">
        <v>11</v>
      </c>
      <c r="S318" s="17">
        <v>477.99549446651059</v>
      </c>
      <c r="U318" s="10">
        <v>2419</v>
      </c>
      <c r="V318" s="17">
        <v>101</v>
      </c>
      <c r="W318">
        <v>502.75674909691378</v>
      </c>
      <c r="Y318" s="10">
        <v>5511</v>
      </c>
      <c r="Z318" s="17">
        <v>230</v>
      </c>
      <c r="AA318">
        <v>611.50483519159309</v>
      </c>
      <c r="AC318" s="10">
        <v>6851</v>
      </c>
      <c r="AD318" s="17">
        <v>286</v>
      </c>
      <c r="AE318">
        <v>476.33279441581465</v>
      </c>
    </row>
    <row r="319" spans="1:31" x14ac:dyDescent="0.25">
      <c r="A319" s="10">
        <v>317</v>
      </c>
      <c r="B319" s="17">
        <v>14</v>
      </c>
      <c r="C319" s="17">
        <v>2</v>
      </c>
      <c r="D319" s="11">
        <v>0.50358339211563008</v>
      </c>
      <c r="E319" s="11">
        <v>0.30272082696068292</v>
      </c>
      <c r="F319" s="11">
        <v>0.31904591579381325</v>
      </c>
      <c r="G319" s="11">
        <v>0.30272082696068292</v>
      </c>
      <c r="H319" s="11">
        <v>0.50358339211563008</v>
      </c>
      <c r="I319" s="17">
        <f t="shared" si="4"/>
        <v>294.99685289302732</v>
      </c>
      <c r="L319" s="10">
        <v>4816</v>
      </c>
      <c r="M319" s="17">
        <v>201</v>
      </c>
      <c r="N319" s="17">
        <v>29</v>
      </c>
      <c r="O319">
        <v>639.24330840025073</v>
      </c>
      <c r="Q319" s="10">
        <v>233</v>
      </c>
      <c r="R319" s="17">
        <v>10</v>
      </c>
      <c r="S319" s="17">
        <v>477.48459658308337</v>
      </c>
      <c r="U319" s="10">
        <v>3833</v>
      </c>
      <c r="V319" s="17">
        <v>160</v>
      </c>
      <c r="W319">
        <v>502.31920229603912</v>
      </c>
      <c r="Y319" s="10">
        <v>5586</v>
      </c>
      <c r="Z319" s="17">
        <v>233</v>
      </c>
      <c r="AA319">
        <v>611.41984360716879</v>
      </c>
      <c r="AC319" s="10">
        <v>8128</v>
      </c>
      <c r="AD319" s="17">
        <v>339</v>
      </c>
      <c r="AE319">
        <v>476.2097572317557</v>
      </c>
    </row>
    <row r="320" spans="1:31" x14ac:dyDescent="0.25">
      <c r="A320" s="10">
        <v>318</v>
      </c>
      <c r="B320" s="17">
        <v>14</v>
      </c>
      <c r="C320" s="17">
        <v>2</v>
      </c>
      <c r="D320" s="11">
        <v>0.52501982859784702</v>
      </c>
      <c r="E320" s="11">
        <v>0.31904591579381331</v>
      </c>
      <c r="F320" s="11">
        <v>0.36505298432354483</v>
      </c>
      <c r="G320" s="11">
        <v>0.31904591579381331</v>
      </c>
      <c r="H320" s="11">
        <v>0.52501982859784702</v>
      </c>
      <c r="I320" s="17">
        <f t="shared" si="4"/>
        <v>310.22683084177817</v>
      </c>
      <c r="L320" s="10">
        <v>788</v>
      </c>
      <c r="M320" s="17">
        <v>33</v>
      </c>
      <c r="N320" s="17">
        <v>5</v>
      </c>
      <c r="O320">
        <v>639.12762999437507</v>
      </c>
      <c r="Q320" s="10">
        <v>153</v>
      </c>
      <c r="R320" s="17">
        <v>7</v>
      </c>
      <c r="S320" s="17">
        <v>476.7272355192128</v>
      </c>
      <c r="U320" s="10">
        <v>2852</v>
      </c>
      <c r="V320" s="17">
        <v>119</v>
      </c>
      <c r="W320">
        <v>502.21353026238575</v>
      </c>
      <c r="Y320" s="10">
        <v>5228</v>
      </c>
      <c r="Z320" s="17">
        <v>218</v>
      </c>
      <c r="AA320">
        <v>611.19275702187372</v>
      </c>
      <c r="AC320" s="10">
        <v>8150</v>
      </c>
      <c r="AD320" s="17">
        <v>340</v>
      </c>
      <c r="AE320">
        <v>475.53238162701791</v>
      </c>
    </row>
    <row r="321" spans="1:31" x14ac:dyDescent="0.25">
      <c r="A321" s="10">
        <v>319</v>
      </c>
      <c r="B321" s="17">
        <v>14</v>
      </c>
      <c r="C321" s="17">
        <v>2</v>
      </c>
      <c r="D321" s="11">
        <v>0.60901803894392248</v>
      </c>
      <c r="E321" s="11">
        <v>0.36505298432354483</v>
      </c>
      <c r="F321" s="11">
        <v>0.39597171317417129</v>
      </c>
      <c r="G321" s="11">
        <v>0.36505298432354477</v>
      </c>
      <c r="H321" s="11">
        <v>0.60901803894392248</v>
      </c>
      <c r="I321" s="17">
        <f t="shared" si="4"/>
        <v>356.74583471843994</v>
      </c>
      <c r="L321" s="10">
        <v>5776</v>
      </c>
      <c r="M321" s="17">
        <v>241</v>
      </c>
      <c r="N321" s="17">
        <v>35</v>
      </c>
      <c r="O321">
        <v>638.54211670616269</v>
      </c>
      <c r="Q321" s="10">
        <v>64</v>
      </c>
      <c r="R321" s="17">
        <v>3</v>
      </c>
      <c r="S321" s="17">
        <v>476.2429213261596</v>
      </c>
      <c r="U321" s="10">
        <v>3067</v>
      </c>
      <c r="V321" s="17">
        <v>128</v>
      </c>
      <c r="W321">
        <v>502.07951711714668</v>
      </c>
      <c r="Y321" s="10">
        <v>5708</v>
      </c>
      <c r="Z321" s="17">
        <v>238</v>
      </c>
      <c r="AA321">
        <v>611.07387357815662</v>
      </c>
      <c r="AC321" s="10">
        <v>6616</v>
      </c>
      <c r="AD321" s="17">
        <v>276</v>
      </c>
      <c r="AE321">
        <v>475.25330034034914</v>
      </c>
    </row>
    <row r="322" spans="1:31" x14ac:dyDescent="0.25">
      <c r="A322" s="10">
        <v>320</v>
      </c>
      <c r="B322" s="17">
        <v>14</v>
      </c>
      <c r="C322" s="17">
        <v>2</v>
      </c>
      <c r="D322" s="11">
        <v>0.68381256188730855</v>
      </c>
      <c r="E322" s="11">
        <v>0.39597171317417129</v>
      </c>
      <c r="F322" s="11">
        <v>0.41773849828501175</v>
      </c>
      <c r="G322" s="11">
        <v>0.39597171317417129</v>
      </c>
      <c r="H322" s="11">
        <v>0.68381256188730855</v>
      </c>
      <c r="I322" s="17">
        <f t="shared" si="4"/>
        <v>393.91824500500769</v>
      </c>
      <c r="L322" s="10">
        <v>7962</v>
      </c>
      <c r="M322" s="17">
        <v>332</v>
      </c>
      <c r="N322" s="17">
        <v>48</v>
      </c>
      <c r="O322">
        <v>638.49889429903112</v>
      </c>
      <c r="Q322" s="10">
        <v>249</v>
      </c>
      <c r="R322" s="17">
        <v>11</v>
      </c>
      <c r="S322" s="17">
        <v>475.69580920915007</v>
      </c>
      <c r="U322" s="10">
        <v>4025</v>
      </c>
      <c r="V322" s="17">
        <v>168</v>
      </c>
      <c r="W322">
        <v>501.92921353257748</v>
      </c>
      <c r="Y322" s="10">
        <v>5562</v>
      </c>
      <c r="Z322" s="17">
        <v>232</v>
      </c>
      <c r="AA322">
        <v>610.86570236127659</v>
      </c>
      <c r="AC322" s="10">
        <v>6876</v>
      </c>
      <c r="AD322" s="17">
        <v>287</v>
      </c>
      <c r="AE322">
        <v>475.13503982181527</v>
      </c>
    </row>
    <row r="323" spans="1:31" x14ac:dyDescent="0.25">
      <c r="A323" s="10">
        <v>321</v>
      </c>
      <c r="B323" s="17">
        <v>14</v>
      </c>
      <c r="C323" s="17">
        <v>2</v>
      </c>
      <c r="D323" s="11">
        <v>0.71025860037352084</v>
      </c>
      <c r="E323" s="11">
        <v>0.41773849828501175</v>
      </c>
      <c r="F323" s="11">
        <v>0.44445228001195342</v>
      </c>
      <c r="G323" s="11">
        <v>0.41773849828501175</v>
      </c>
      <c r="H323" s="11">
        <v>0.71025860037352084</v>
      </c>
      <c r="I323" s="17">
        <f t="shared" si="4"/>
        <v>412.15624263400952</v>
      </c>
      <c r="L323" s="10">
        <v>6259</v>
      </c>
      <c r="M323" s="17">
        <v>261</v>
      </c>
      <c r="N323" s="17">
        <v>38</v>
      </c>
      <c r="O323">
        <v>638.4535217375078</v>
      </c>
      <c r="Q323" s="10">
        <v>1976</v>
      </c>
      <c r="R323" s="17">
        <v>83</v>
      </c>
      <c r="S323" s="17">
        <v>475.39901348725607</v>
      </c>
      <c r="U323" s="10">
        <v>2993</v>
      </c>
      <c r="V323" s="17">
        <v>125</v>
      </c>
      <c r="W323">
        <v>501.6095556099686</v>
      </c>
      <c r="Y323" s="10">
        <v>4383</v>
      </c>
      <c r="Z323" s="17">
        <v>183</v>
      </c>
      <c r="AA323">
        <v>610.25104295282335</v>
      </c>
      <c r="AC323" s="10">
        <v>6878</v>
      </c>
      <c r="AD323" s="17">
        <v>287</v>
      </c>
      <c r="AE323">
        <v>475.10702985561102</v>
      </c>
    </row>
    <row r="324" spans="1:31" x14ac:dyDescent="0.25">
      <c r="A324" s="10">
        <v>322</v>
      </c>
      <c r="B324" s="17">
        <v>14</v>
      </c>
      <c r="C324" s="17">
        <v>2</v>
      </c>
      <c r="D324" s="11">
        <v>0.73402508429945656</v>
      </c>
      <c r="E324" s="11">
        <v>0.44445228001195342</v>
      </c>
      <c r="F324" s="11">
        <v>0.4590459200294475</v>
      </c>
      <c r="G324" s="11">
        <v>0.44445228001195336</v>
      </c>
      <c r="H324" s="11">
        <v>0.73402508429945656</v>
      </c>
      <c r="I324" s="17">
        <f t="shared" ref="I324:I387" si="5">D324*$D$1+E324*$E$1+F324*$F$1+G324*$G$1+H324*$H$1</f>
        <v>431.03077578178534</v>
      </c>
      <c r="L324" s="10">
        <v>8179</v>
      </c>
      <c r="M324" s="17">
        <v>341</v>
      </c>
      <c r="N324" s="17">
        <v>49</v>
      </c>
      <c r="O324">
        <v>638.44923709761451</v>
      </c>
      <c r="Q324" s="10">
        <v>257</v>
      </c>
      <c r="R324" s="17">
        <v>11</v>
      </c>
      <c r="S324" s="17">
        <v>475.04891865960201</v>
      </c>
      <c r="U324" s="10">
        <v>4162</v>
      </c>
      <c r="V324" s="17">
        <v>174</v>
      </c>
      <c r="W324">
        <v>501.31839276617848</v>
      </c>
      <c r="Y324" s="10">
        <v>5366</v>
      </c>
      <c r="Z324" s="17">
        <v>224</v>
      </c>
      <c r="AA324">
        <v>610.20157298666243</v>
      </c>
      <c r="AC324" s="10">
        <v>7528</v>
      </c>
      <c r="AD324" s="17">
        <v>314</v>
      </c>
      <c r="AE324">
        <v>474.64065176037417</v>
      </c>
    </row>
    <row r="325" spans="1:31" x14ac:dyDescent="0.25">
      <c r="A325" s="10">
        <v>323</v>
      </c>
      <c r="B325" s="17">
        <v>14</v>
      </c>
      <c r="C325" s="17">
        <v>2</v>
      </c>
      <c r="D325" s="11">
        <v>0.7491703926836305</v>
      </c>
      <c r="E325" s="11">
        <v>0.4590459200294475</v>
      </c>
      <c r="F325" s="11">
        <v>0.46176676816830359</v>
      </c>
      <c r="G325" s="11">
        <v>0.4590459200294475</v>
      </c>
      <c r="H325" s="11">
        <v>0.74917039268363039</v>
      </c>
      <c r="I325" s="17">
        <f t="shared" si="5"/>
        <v>441.82356439727289</v>
      </c>
      <c r="L325" s="10">
        <v>4839</v>
      </c>
      <c r="M325" s="17">
        <v>202</v>
      </c>
      <c r="N325" s="17">
        <v>29</v>
      </c>
      <c r="O325">
        <v>638.05085100911549</v>
      </c>
      <c r="Q325" s="10">
        <v>400</v>
      </c>
      <c r="R325" s="17">
        <v>17</v>
      </c>
      <c r="S325" s="17">
        <v>474.86682275360863</v>
      </c>
      <c r="U325" s="10">
        <v>3715</v>
      </c>
      <c r="V325" s="17">
        <v>155</v>
      </c>
      <c r="W325">
        <v>501.19645050903341</v>
      </c>
      <c r="Y325" s="10">
        <v>4985</v>
      </c>
      <c r="Z325" s="17">
        <v>208</v>
      </c>
      <c r="AA325">
        <v>610.09746757648907</v>
      </c>
      <c r="AC325" s="10">
        <v>6880</v>
      </c>
      <c r="AD325" s="17">
        <v>287</v>
      </c>
      <c r="AE325">
        <v>474.46826498551422</v>
      </c>
    </row>
    <row r="326" spans="1:31" x14ac:dyDescent="0.25">
      <c r="A326" s="10">
        <v>324</v>
      </c>
      <c r="B326" s="17">
        <v>14</v>
      </c>
      <c r="C326" s="17">
        <v>2</v>
      </c>
      <c r="D326" s="11">
        <v>0.75359748282669725</v>
      </c>
      <c r="E326" s="11">
        <v>0.46176676816830359</v>
      </c>
      <c r="F326" s="11">
        <v>0.46201411799910902</v>
      </c>
      <c r="G326" s="11">
        <v>0.46176676816830353</v>
      </c>
      <c r="H326" s="11">
        <v>0.75359748282669736</v>
      </c>
      <c r="I326" s="17">
        <f t="shared" si="5"/>
        <v>444.33846649182897</v>
      </c>
      <c r="L326" s="10">
        <v>5180</v>
      </c>
      <c r="M326" s="17">
        <v>216</v>
      </c>
      <c r="N326" s="17">
        <v>31</v>
      </c>
      <c r="O326">
        <v>637.63470349021736</v>
      </c>
      <c r="Q326" s="10">
        <v>154</v>
      </c>
      <c r="R326" s="17">
        <v>7</v>
      </c>
      <c r="S326" s="17">
        <v>474.60325698862431</v>
      </c>
      <c r="U326" s="10">
        <v>3595</v>
      </c>
      <c r="V326" s="17">
        <v>150</v>
      </c>
      <c r="W326">
        <v>501.02318884619439</v>
      </c>
      <c r="Y326" s="10">
        <v>6135</v>
      </c>
      <c r="Z326" s="17">
        <v>256</v>
      </c>
      <c r="AA326">
        <v>610.09343448666164</v>
      </c>
      <c r="AC326" s="10">
        <v>8149</v>
      </c>
      <c r="AD326" s="17">
        <v>340</v>
      </c>
      <c r="AE326">
        <v>473.50567101525917</v>
      </c>
    </row>
    <row r="327" spans="1:31" x14ac:dyDescent="0.25">
      <c r="A327" s="10">
        <v>325</v>
      </c>
      <c r="B327" s="17">
        <v>14</v>
      </c>
      <c r="C327" s="17">
        <v>2</v>
      </c>
      <c r="D327" s="11">
        <v>0.74777236421739979</v>
      </c>
      <c r="E327" s="11">
        <v>0.46201411799910908</v>
      </c>
      <c r="F327" s="11">
        <v>0.45805652070622771</v>
      </c>
      <c r="G327" s="11">
        <v>0.46201411799910908</v>
      </c>
      <c r="H327" s="11">
        <v>0.7477723642173999</v>
      </c>
      <c r="I327" s="17">
        <f t="shared" si="5"/>
        <v>442.41506457746073</v>
      </c>
      <c r="L327" s="10">
        <v>4505</v>
      </c>
      <c r="M327" s="17">
        <v>188</v>
      </c>
      <c r="N327" s="17">
        <v>27</v>
      </c>
      <c r="O327">
        <v>637.52121395237873</v>
      </c>
      <c r="Q327" s="10">
        <v>1245</v>
      </c>
      <c r="R327" s="17">
        <v>52</v>
      </c>
      <c r="S327" s="17">
        <v>474.56884649354726</v>
      </c>
      <c r="U327" s="10">
        <v>3620</v>
      </c>
      <c r="V327" s="17">
        <v>151</v>
      </c>
      <c r="W327">
        <v>500.69184954570522</v>
      </c>
      <c r="Y327" s="10">
        <v>5321</v>
      </c>
      <c r="Z327" s="17">
        <v>222</v>
      </c>
      <c r="AA327">
        <v>610.05541015186498</v>
      </c>
      <c r="AC327" s="10">
        <v>6972</v>
      </c>
      <c r="AD327" s="17">
        <v>291</v>
      </c>
      <c r="AE327">
        <v>472.79176321406021</v>
      </c>
    </row>
    <row r="328" spans="1:31" x14ac:dyDescent="0.25">
      <c r="A328" s="10">
        <v>326</v>
      </c>
      <c r="B328" s="17">
        <v>14</v>
      </c>
      <c r="C328" s="17">
        <v>2</v>
      </c>
      <c r="D328" s="11">
        <v>0.74474330254056453</v>
      </c>
      <c r="E328" s="11">
        <v>0.45805652070622765</v>
      </c>
      <c r="F328" s="11">
        <v>0.44742047798161289</v>
      </c>
      <c r="G328" s="11">
        <v>0.45805652070622765</v>
      </c>
      <c r="H328" s="11">
        <v>0.74474330254056464</v>
      </c>
      <c r="I328" s="17">
        <f t="shared" si="5"/>
        <v>439.43728421473628</v>
      </c>
      <c r="L328" s="10">
        <v>3956</v>
      </c>
      <c r="M328" s="17">
        <v>165</v>
      </c>
      <c r="N328" s="17">
        <v>24</v>
      </c>
      <c r="O328">
        <v>637.50797530589421</v>
      </c>
      <c r="Q328" s="10">
        <v>225</v>
      </c>
      <c r="R328" s="17">
        <v>10</v>
      </c>
      <c r="S328" s="17">
        <v>474.13674716837454</v>
      </c>
      <c r="U328" s="10">
        <v>3831</v>
      </c>
      <c r="V328" s="17">
        <v>160</v>
      </c>
      <c r="W328">
        <v>499.97466157524786</v>
      </c>
      <c r="Y328" s="10">
        <v>5653</v>
      </c>
      <c r="Z328" s="17">
        <v>236</v>
      </c>
      <c r="AA328">
        <v>609.81129669810434</v>
      </c>
      <c r="AC328" s="10">
        <v>6809</v>
      </c>
      <c r="AD328" s="17">
        <v>284</v>
      </c>
      <c r="AE328">
        <v>472.66541880350928</v>
      </c>
    </row>
    <row r="329" spans="1:31" x14ac:dyDescent="0.25">
      <c r="A329" s="10">
        <v>327</v>
      </c>
      <c r="B329" s="17">
        <v>14</v>
      </c>
      <c r="C329" s="17">
        <v>2</v>
      </c>
      <c r="D329" s="11">
        <v>0.73519010802131546</v>
      </c>
      <c r="E329" s="11">
        <v>0.44742047798161294</v>
      </c>
      <c r="F329" s="11">
        <v>0.44123673221148851</v>
      </c>
      <c r="G329" s="11">
        <v>0.44742047798161283</v>
      </c>
      <c r="H329" s="11">
        <v>0.73519010802131546</v>
      </c>
      <c r="I329" s="17">
        <f t="shared" si="5"/>
        <v>431.87849504792564</v>
      </c>
      <c r="L329" s="10">
        <v>1987</v>
      </c>
      <c r="M329" s="17">
        <v>83</v>
      </c>
      <c r="N329" s="17">
        <v>12</v>
      </c>
      <c r="O329">
        <v>637.37820074840533</v>
      </c>
      <c r="Q329" s="10">
        <v>573</v>
      </c>
      <c r="R329" s="17">
        <v>24</v>
      </c>
      <c r="S329" s="17">
        <v>474.09211973024458</v>
      </c>
      <c r="U329" s="10">
        <v>3643</v>
      </c>
      <c r="V329" s="17">
        <v>152</v>
      </c>
      <c r="W329">
        <v>499.55733542699585</v>
      </c>
      <c r="Y329" s="10">
        <v>6186</v>
      </c>
      <c r="Z329" s="17">
        <v>258</v>
      </c>
      <c r="AA329">
        <v>609.67664705245295</v>
      </c>
      <c r="AC329" s="10">
        <v>8013</v>
      </c>
      <c r="AD329" s="17">
        <v>334</v>
      </c>
      <c r="AE329">
        <v>472.06954985825382</v>
      </c>
    </row>
    <row r="330" spans="1:31" x14ac:dyDescent="0.25">
      <c r="A330" s="10">
        <v>328</v>
      </c>
      <c r="B330" s="17">
        <v>14</v>
      </c>
      <c r="C330" s="17">
        <v>2</v>
      </c>
      <c r="D330" s="11">
        <v>0.72633592773518274</v>
      </c>
      <c r="E330" s="11">
        <v>0.44123673221148846</v>
      </c>
      <c r="F330" s="11">
        <v>0.44098938238068303</v>
      </c>
      <c r="G330" s="11">
        <v>0.44123673221148851</v>
      </c>
      <c r="H330" s="11">
        <v>0.72633592773518274</v>
      </c>
      <c r="I330" s="17">
        <f t="shared" si="5"/>
        <v>426.5617650550812</v>
      </c>
      <c r="L330" s="10">
        <v>4267</v>
      </c>
      <c r="M330" s="17">
        <v>178</v>
      </c>
      <c r="N330" s="17">
        <v>26</v>
      </c>
      <c r="O330">
        <v>637.3691555216908</v>
      </c>
      <c r="Q330" s="10">
        <v>305</v>
      </c>
      <c r="R330" s="17">
        <v>13</v>
      </c>
      <c r="S330" s="17">
        <v>473.82395081218181</v>
      </c>
      <c r="U330" s="10">
        <v>2418</v>
      </c>
      <c r="V330" s="17">
        <v>101</v>
      </c>
      <c r="W330">
        <v>499.52164701011071</v>
      </c>
      <c r="Y330" s="10">
        <v>5923</v>
      </c>
      <c r="Z330" s="17">
        <v>247</v>
      </c>
      <c r="AA330">
        <v>609.56910585486764</v>
      </c>
      <c r="AC330" s="10">
        <v>8705</v>
      </c>
      <c r="AD330" s="17">
        <v>363</v>
      </c>
      <c r="AE330">
        <v>471.99268676351483</v>
      </c>
    </row>
    <row r="331" spans="1:31" x14ac:dyDescent="0.25">
      <c r="A331" s="10">
        <v>329</v>
      </c>
      <c r="B331" s="17">
        <v>14</v>
      </c>
      <c r="C331" s="17">
        <v>2</v>
      </c>
      <c r="D331" s="11">
        <v>0.71538470474970306</v>
      </c>
      <c r="E331" s="11">
        <v>0.44098938238068297</v>
      </c>
      <c r="F331" s="11">
        <v>0.50257949025113047</v>
      </c>
      <c r="G331" s="11">
        <v>0.44098938238068297</v>
      </c>
      <c r="H331" s="11">
        <v>0.71538470474970317</v>
      </c>
      <c r="I331" s="17">
        <f t="shared" si="5"/>
        <v>425.42203808222348</v>
      </c>
      <c r="L331" s="10">
        <v>8203</v>
      </c>
      <c r="M331" s="17">
        <v>342</v>
      </c>
      <c r="N331" s="17">
        <v>49</v>
      </c>
      <c r="O331">
        <v>637.04902679393342</v>
      </c>
      <c r="Q331" s="10">
        <v>1356</v>
      </c>
      <c r="R331" s="17">
        <v>57</v>
      </c>
      <c r="S331" s="17">
        <v>473.53368098146308</v>
      </c>
      <c r="U331" s="10">
        <v>3691</v>
      </c>
      <c r="V331" s="17">
        <v>154</v>
      </c>
      <c r="W331">
        <v>499.42601789836635</v>
      </c>
      <c r="Y331" s="10">
        <v>5153</v>
      </c>
      <c r="Z331" s="17">
        <v>215</v>
      </c>
      <c r="AA331">
        <v>609.34318072686858</v>
      </c>
      <c r="AC331" s="10">
        <v>8148</v>
      </c>
      <c r="AD331" s="17">
        <v>340</v>
      </c>
      <c r="AE331">
        <v>471.91723859495528</v>
      </c>
    </row>
    <row r="332" spans="1:31" x14ac:dyDescent="0.25">
      <c r="A332" s="10">
        <v>330</v>
      </c>
      <c r="B332" s="17">
        <v>14</v>
      </c>
      <c r="C332" s="17">
        <v>2</v>
      </c>
      <c r="D332" s="11">
        <v>0.98921827195673617</v>
      </c>
      <c r="E332" s="11">
        <v>0.65335333732646961</v>
      </c>
      <c r="F332" s="11">
        <v>0.66589397374828307</v>
      </c>
      <c r="G332" s="11">
        <v>0.65335333732646961</v>
      </c>
      <c r="H332" s="11">
        <v>0.98921827195673628</v>
      </c>
      <c r="I332" s="17">
        <f t="shared" si="5"/>
        <v>604.52694090667478</v>
      </c>
      <c r="L332" s="10">
        <v>3975</v>
      </c>
      <c r="M332" s="17">
        <v>166</v>
      </c>
      <c r="N332" s="17">
        <v>24</v>
      </c>
      <c r="O332">
        <v>637.04035143625038</v>
      </c>
      <c r="Q332" s="10">
        <v>1140</v>
      </c>
      <c r="R332" s="17">
        <v>48</v>
      </c>
      <c r="S332" s="17">
        <v>473.01567579395737</v>
      </c>
      <c r="U332" s="10">
        <v>3594</v>
      </c>
      <c r="V332" s="17">
        <v>150</v>
      </c>
      <c r="W332">
        <v>498.5282119144016</v>
      </c>
      <c r="Y332" s="10">
        <v>4837</v>
      </c>
      <c r="Z332" s="17">
        <v>202</v>
      </c>
      <c r="AA332">
        <v>608.96631597097416</v>
      </c>
      <c r="AC332" s="10">
        <v>6875</v>
      </c>
      <c r="AD332" s="17">
        <v>287</v>
      </c>
      <c r="AE332">
        <v>470.90016498077102</v>
      </c>
    </row>
    <row r="333" spans="1:31" x14ac:dyDescent="0.25">
      <c r="A333" s="10">
        <v>331</v>
      </c>
      <c r="B333" s="17">
        <v>14</v>
      </c>
      <c r="C333" s="17">
        <v>2</v>
      </c>
      <c r="D333" s="11">
        <v>1.014510936958309</v>
      </c>
      <c r="E333" s="11">
        <v>0.66589397374828296</v>
      </c>
      <c r="F333" s="11">
        <v>0.65110245386614252</v>
      </c>
      <c r="G333" s="11">
        <v>0.66589397374828296</v>
      </c>
      <c r="H333" s="11">
        <v>1.014510936958309</v>
      </c>
      <c r="I333" s="17">
        <f t="shared" si="5"/>
        <v>617.04518748061776</v>
      </c>
      <c r="L333" s="10">
        <v>6326</v>
      </c>
      <c r="M333" s="17">
        <v>264</v>
      </c>
      <c r="N333" s="17">
        <v>38</v>
      </c>
      <c r="O333">
        <v>636.6633613180536</v>
      </c>
      <c r="Q333" s="10">
        <v>142</v>
      </c>
      <c r="R333" s="17">
        <v>6</v>
      </c>
      <c r="S333" s="17">
        <v>472.96570798976211</v>
      </c>
      <c r="U333" s="10">
        <v>2660</v>
      </c>
      <c r="V333" s="17">
        <v>111</v>
      </c>
      <c r="W333">
        <v>498.42115493526791</v>
      </c>
      <c r="Y333" s="10">
        <v>5127</v>
      </c>
      <c r="Z333" s="17">
        <v>214</v>
      </c>
      <c r="AA333">
        <v>608.93378780232695</v>
      </c>
      <c r="AC333" s="10">
        <v>6877</v>
      </c>
      <c r="AD333" s="17">
        <v>287</v>
      </c>
      <c r="AE333">
        <v>470.38734934618918</v>
      </c>
    </row>
    <row r="334" spans="1:31" x14ac:dyDescent="0.25">
      <c r="A334" s="10">
        <v>332</v>
      </c>
      <c r="B334" s="17">
        <v>14</v>
      </c>
      <c r="C334" s="17">
        <v>2</v>
      </c>
      <c r="D334" s="11">
        <v>0.98740083495063491</v>
      </c>
      <c r="E334" s="11">
        <v>0.65110245386614252</v>
      </c>
      <c r="F334" s="11">
        <v>0.6347031600837717</v>
      </c>
      <c r="G334" s="11">
        <v>0.65110245386614252</v>
      </c>
      <c r="H334" s="11">
        <v>0.9874008349506348</v>
      </c>
      <c r="I334" s="17">
        <f t="shared" si="5"/>
        <v>601.79737513401108</v>
      </c>
      <c r="L334" s="10">
        <v>5179</v>
      </c>
      <c r="M334" s="17">
        <v>216</v>
      </c>
      <c r="N334" s="17">
        <v>31</v>
      </c>
      <c r="O334">
        <v>636.65326610160776</v>
      </c>
      <c r="Q334" s="10">
        <v>262</v>
      </c>
      <c r="R334" s="17">
        <v>11</v>
      </c>
      <c r="S334" s="17">
        <v>472.48780567523443</v>
      </c>
      <c r="U334" s="10">
        <v>4336</v>
      </c>
      <c r="V334" s="17">
        <v>181</v>
      </c>
      <c r="W334">
        <v>498.3692937201406</v>
      </c>
      <c r="Y334" s="10">
        <v>5320</v>
      </c>
      <c r="Z334" s="17">
        <v>222</v>
      </c>
      <c r="AA334">
        <v>608.69750614021223</v>
      </c>
      <c r="AC334" s="10">
        <v>8661</v>
      </c>
      <c r="AD334" s="17">
        <v>361</v>
      </c>
      <c r="AE334">
        <v>469.57401013734375</v>
      </c>
    </row>
    <row r="335" spans="1:31" x14ac:dyDescent="0.25">
      <c r="A335" s="10">
        <v>333</v>
      </c>
      <c r="B335" s="17">
        <v>14</v>
      </c>
      <c r="C335" s="17">
        <v>2</v>
      </c>
      <c r="D335" s="11">
        <v>0.73833567207033657</v>
      </c>
      <c r="E335" s="11">
        <v>0.48823320006443982</v>
      </c>
      <c r="F335" s="11">
        <v>0.46275616749152343</v>
      </c>
      <c r="G335" s="11">
        <v>0.48823320006443977</v>
      </c>
      <c r="H335" s="11">
        <v>0.73833567207033657</v>
      </c>
      <c r="I335" s="17">
        <f t="shared" si="5"/>
        <v>450.07094178794455</v>
      </c>
      <c r="L335" s="10">
        <v>8370</v>
      </c>
      <c r="M335" s="17">
        <v>349</v>
      </c>
      <c r="N335" s="17">
        <v>50</v>
      </c>
      <c r="O335">
        <v>636.04166248281092</v>
      </c>
      <c r="Q335" s="10">
        <v>251</v>
      </c>
      <c r="R335" s="17">
        <v>11</v>
      </c>
      <c r="S335" s="17">
        <v>472.11734781092241</v>
      </c>
      <c r="U335" s="10">
        <v>2204</v>
      </c>
      <c r="V335" s="17">
        <v>92</v>
      </c>
      <c r="W335">
        <v>498.00785060315144</v>
      </c>
      <c r="Y335" s="10">
        <v>6521</v>
      </c>
      <c r="Z335" s="17">
        <v>272</v>
      </c>
      <c r="AA335">
        <v>608.68554495845069</v>
      </c>
      <c r="AC335" s="10">
        <v>6881</v>
      </c>
      <c r="AD335" s="17">
        <v>287</v>
      </c>
      <c r="AE335">
        <v>469.19728346917157</v>
      </c>
    </row>
    <row r="336" spans="1:31" x14ac:dyDescent="0.25">
      <c r="A336" s="10">
        <v>334</v>
      </c>
      <c r="B336" s="17">
        <v>14</v>
      </c>
      <c r="C336" s="17">
        <v>2</v>
      </c>
      <c r="D336" s="11">
        <v>0.70688003158012813</v>
      </c>
      <c r="E336" s="11">
        <v>0.46275616749152348</v>
      </c>
      <c r="F336" s="11">
        <v>0.41848054777742616</v>
      </c>
      <c r="G336" s="11">
        <v>0.46275616749152348</v>
      </c>
      <c r="H336" s="11">
        <v>0.70688003158012802</v>
      </c>
      <c r="I336" s="17">
        <f t="shared" si="5"/>
        <v>428.04329901334745</v>
      </c>
      <c r="L336" s="10">
        <v>7963</v>
      </c>
      <c r="M336" s="17">
        <v>332</v>
      </c>
      <c r="N336" s="17">
        <v>48</v>
      </c>
      <c r="O336">
        <v>635.99444403423217</v>
      </c>
      <c r="Q336" s="10">
        <v>232</v>
      </c>
      <c r="R336" s="17">
        <v>10</v>
      </c>
      <c r="S336" s="17">
        <v>471.97584762899874</v>
      </c>
      <c r="U336" s="10">
        <v>4187</v>
      </c>
      <c r="V336" s="17">
        <v>175</v>
      </c>
      <c r="W336">
        <v>497.94514656197362</v>
      </c>
      <c r="Y336" s="10">
        <v>4981</v>
      </c>
      <c r="Z336" s="17">
        <v>208</v>
      </c>
      <c r="AA336">
        <v>608.60295904803002</v>
      </c>
      <c r="AC336" s="10">
        <v>8302</v>
      </c>
      <c r="AD336" s="17">
        <v>346</v>
      </c>
      <c r="AE336">
        <v>468.96677913559233</v>
      </c>
    </row>
    <row r="337" spans="1:31" x14ac:dyDescent="0.25">
      <c r="A337" s="10">
        <v>335</v>
      </c>
      <c r="B337" s="17">
        <v>14</v>
      </c>
      <c r="C337" s="17">
        <v>2</v>
      </c>
      <c r="D337" s="11">
        <v>0.65340544274677292</v>
      </c>
      <c r="E337" s="11">
        <v>0.4184805477774261</v>
      </c>
      <c r="F337" s="11">
        <v>0.38261482231070038</v>
      </c>
      <c r="G337" s="11">
        <v>0.4184805477774261</v>
      </c>
      <c r="H337" s="11">
        <v>0.65340544274677304</v>
      </c>
      <c r="I337" s="17">
        <f t="shared" si="5"/>
        <v>391.78655368236582</v>
      </c>
      <c r="L337" s="10">
        <v>5035</v>
      </c>
      <c r="M337" s="17">
        <v>210</v>
      </c>
      <c r="N337" s="17">
        <v>30</v>
      </c>
      <c r="O337">
        <v>635.97858152200729</v>
      </c>
      <c r="Q337" s="10">
        <v>224</v>
      </c>
      <c r="R337" s="17">
        <v>10</v>
      </c>
      <c r="S337" s="17">
        <v>471.82788105569671</v>
      </c>
      <c r="U337" s="10">
        <v>4335</v>
      </c>
      <c r="V337" s="17">
        <v>181</v>
      </c>
      <c r="W337">
        <v>497.61322720708688</v>
      </c>
      <c r="Y337" s="10">
        <v>4500</v>
      </c>
      <c r="Z337" s="17">
        <v>188</v>
      </c>
      <c r="AA337">
        <v>608.45938531486831</v>
      </c>
      <c r="AC337" s="10">
        <v>8205</v>
      </c>
      <c r="AD337" s="17">
        <v>342</v>
      </c>
      <c r="AE337">
        <v>468.59818450958119</v>
      </c>
    </row>
    <row r="338" spans="1:31" x14ac:dyDescent="0.25">
      <c r="A338" s="10">
        <v>336</v>
      </c>
      <c r="B338" s="17">
        <v>14</v>
      </c>
      <c r="C338" s="17">
        <v>2</v>
      </c>
      <c r="D338" s="11">
        <v>0.60913454131610834</v>
      </c>
      <c r="E338" s="11">
        <v>0.38261482231070038</v>
      </c>
      <c r="F338" s="11">
        <v>0.35565369075295539</v>
      </c>
      <c r="G338" s="11">
        <v>0.38261482231070038</v>
      </c>
      <c r="H338" s="11">
        <v>0.60913454131610834</v>
      </c>
      <c r="I338" s="17">
        <f t="shared" si="5"/>
        <v>362.19512977555303</v>
      </c>
      <c r="L338" s="10">
        <v>5872</v>
      </c>
      <c r="M338" s="17">
        <v>245</v>
      </c>
      <c r="N338" s="17">
        <v>35</v>
      </c>
      <c r="O338">
        <v>635.92656087835826</v>
      </c>
      <c r="Q338" s="10">
        <v>448</v>
      </c>
      <c r="R338" s="17">
        <v>19</v>
      </c>
      <c r="S338" s="17">
        <v>471.18794201014214</v>
      </c>
      <c r="U338" s="10">
        <v>3667</v>
      </c>
      <c r="V338" s="17">
        <v>153</v>
      </c>
      <c r="W338">
        <v>497.53672487005326</v>
      </c>
      <c r="Y338" s="10">
        <v>5629</v>
      </c>
      <c r="Z338" s="17">
        <v>235</v>
      </c>
      <c r="AA338">
        <v>608.31158726707008</v>
      </c>
      <c r="AC338" s="10">
        <v>6612</v>
      </c>
      <c r="AD338" s="17">
        <v>276</v>
      </c>
      <c r="AE338">
        <v>467.86366793406302</v>
      </c>
    </row>
    <row r="339" spans="1:31" x14ac:dyDescent="0.25">
      <c r="A339" s="10">
        <v>337</v>
      </c>
      <c r="B339" s="17">
        <v>15</v>
      </c>
      <c r="C339" s="17">
        <v>3</v>
      </c>
      <c r="D339" s="11">
        <v>0.57220328933315989</v>
      </c>
      <c r="E339" s="11">
        <v>0.35565369075295539</v>
      </c>
      <c r="F339" s="11">
        <v>0.33908125208901957</v>
      </c>
      <c r="G339" s="11">
        <v>0.35565369075295533</v>
      </c>
      <c r="H339" s="11">
        <v>0.57220328933315989</v>
      </c>
      <c r="I339" s="17">
        <f t="shared" si="5"/>
        <v>338.92977897135404</v>
      </c>
      <c r="L339" s="10">
        <v>8011</v>
      </c>
      <c r="M339" s="17">
        <v>334</v>
      </c>
      <c r="N339" s="17">
        <v>48</v>
      </c>
      <c r="O339">
        <v>635.68635906571615</v>
      </c>
      <c r="Q339" s="10">
        <v>1581</v>
      </c>
      <c r="R339" s="17">
        <v>66</v>
      </c>
      <c r="S339" s="17">
        <v>471.12884150077366</v>
      </c>
      <c r="U339" s="10">
        <v>2923</v>
      </c>
      <c r="V339" s="17">
        <v>122</v>
      </c>
      <c r="W339">
        <v>497.47105045694093</v>
      </c>
      <c r="Y339" s="10">
        <v>6133</v>
      </c>
      <c r="Z339" s="17">
        <v>256</v>
      </c>
      <c r="AA339">
        <v>608.01957319764279</v>
      </c>
      <c r="AC339" s="10">
        <v>8479</v>
      </c>
      <c r="AD339" s="17">
        <v>354</v>
      </c>
      <c r="AE339">
        <v>467.80590376294629</v>
      </c>
    </row>
    <row r="340" spans="1:31" x14ac:dyDescent="0.25">
      <c r="A340" s="10">
        <v>338</v>
      </c>
      <c r="B340" s="17">
        <v>15</v>
      </c>
      <c r="C340" s="17">
        <v>3</v>
      </c>
      <c r="D340" s="11">
        <v>0.54121365833169488</v>
      </c>
      <c r="E340" s="11">
        <v>0.33908125208901957</v>
      </c>
      <c r="F340" s="11">
        <v>0.33413425547292042</v>
      </c>
      <c r="G340" s="11">
        <v>0.33908125208901951</v>
      </c>
      <c r="H340" s="11">
        <v>0.54121365833169488</v>
      </c>
      <c r="I340" s="17">
        <f t="shared" si="5"/>
        <v>322.186241720667</v>
      </c>
      <c r="L340" s="10">
        <v>6517</v>
      </c>
      <c r="M340" s="17">
        <v>272</v>
      </c>
      <c r="N340" s="17">
        <v>39</v>
      </c>
      <c r="O340">
        <v>635.6739619948338</v>
      </c>
      <c r="Q340" s="10">
        <v>155</v>
      </c>
      <c r="R340" s="17">
        <v>7</v>
      </c>
      <c r="S340" s="17">
        <v>470.67525173786191</v>
      </c>
      <c r="U340" s="10">
        <v>4072</v>
      </c>
      <c r="V340" s="17">
        <v>170</v>
      </c>
      <c r="W340">
        <v>496.14873633356564</v>
      </c>
      <c r="Y340" s="10">
        <v>6116</v>
      </c>
      <c r="Z340" s="17">
        <v>255</v>
      </c>
      <c r="AA340">
        <v>607.79504406527553</v>
      </c>
      <c r="AC340" s="10">
        <v>8455</v>
      </c>
      <c r="AD340" s="17">
        <v>353</v>
      </c>
      <c r="AE340">
        <v>467.36296928132651</v>
      </c>
    </row>
    <row r="341" spans="1:31" x14ac:dyDescent="0.25">
      <c r="A341" s="10">
        <v>339</v>
      </c>
      <c r="B341" s="17">
        <v>15</v>
      </c>
      <c r="C341" s="17">
        <v>3</v>
      </c>
      <c r="D341" s="11">
        <v>0.51430161035673805</v>
      </c>
      <c r="E341" s="11">
        <v>0.33413425547292042</v>
      </c>
      <c r="F341" s="11">
        <v>0.33586570428855456</v>
      </c>
      <c r="G341" s="11">
        <v>0.33413425547292042</v>
      </c>
      <c r="H341" s="11">
        <v>0.51430161035673805</v>
      </c>
      <c r="I341" s="17">
        <f t="shared" si="5"/>
        <v>311.66484567486651</v>
      </c>
      <c r="L341" s="10">
        <v>162</v>
      </c>
      <c r="M341" s="17">
        <v>7</v>
      </c>
      <c r="N341" s="17">
        <v>1</v>
      </c>
      <c r="O341">
        <v>635.66645402282347</v>
      </c>
      <c r="Q341" s="10">
        <v>1355</v>
      </c>
      <c r="R341" s="17">
        <v>57</v>
      </c>
      <c r="S341" s="17">
        <v>470.51197995581458</v>
      </c>
      <c r="U341" s="10">
        <v>2202</v>
      </c>
      <c r="V341" s="17">
        <v>92</v>
      </c>
      <c r="W341">
        <v>495.96704684194822</v>
      </c>
      <c r="Y341" s="10">
        <v>4555</v>
      </c>
      <c r="Z341" s="17">
        <v>190</v>
      </c>
      <c r="AA341">
        <v>607.37463428628143</v>
      </c>
      <c r="AC341" s="10">
        <v>6947</v>
      </c>
      <c r="AD341" s="17">
        <v>290</v>
      </c>
      <c r="AE341">
        <v>467.2488077151267</v>
      </c>
    </row>
    <row r="342" spans="1:31" x14ac:dyDescent="0.25">
      <c r="A342" s="10">
        <v>340</v>
      </c>
      <c r="B342" s="17">
        <v>15</v>
      </c>
      <c r="C342" s="17">
        <v>3</v>
      </c>
      <c r="D342" s="11">
        <v>0.49915630197256416</v>
      </c>
      <c r="E342" s="11">
        <v>0.33586570428855456</v>
      </c>
      <c r="F342" s="11">
        <v>0.34501764802834062</v>
      </c>
      <c r="G342" s="11">
        <v>0.33586570428855456</v>
      </c>
      <c r="H342" s="11">
        <v>0.49915630197256416</v>
      </c>
      <c r="I342" s="17">
        <f t="shared" si="5"/>
        <v>307.87700426777599</v>
      </c>
      <c r="L342" s="10">
        <v>5777</v>
      </c>
      <c r="M342" s="17">
        <v>241</v>
      </c>
      <c r="N342" s="17">
        <v>35</v>
      </c>
      <c r="O342">
        <v>635.55308193688234</v>
      </c>
      <c r="Q342" s="10">
        <v>108</v>
      </c>
      <c r="R342" s="17">
        <v>5</v>
      </c>
      <c r="S342" s="17">
        <v>470.49938921100613</v>
      </c>
      <c r="U342" s="10">
        <v>3522</v>
      </c>
      <c r="V342" s="17">
        <v>147</v>
      </c>
      <c r="W342">
        <v>495.39314049808672</v>
      </c>
      <c r="Y342" s="10">
        <v>4959</v>
      </c>
      <c r="Z342" s="17">
        <v>207</v>
      </c>
      <c r="AA342">
        <v>607.37048872149524</v>
      </c>
      <c r="AC342" s="10">
        <v>7672</v>
      </c>
      <c r="AD342" s="17">
        <v>320</v>
      </c>
      <c r="AE342">
        <v>467.18015525047599</v>
      </c>
    </row>
    <row r="343" spans="1:31" x14ac:dyDescent="0.25">
      <c r="A343" s="10">
        <v>341</v>
      </c>
      <c r="B343" s="17">
        <v>15</v>
      </c>
      <c r="C343" s="17">
        <v>3</v>
      </c>
      <c r="D343" s="11">
        <v>0.49076813117517498</v>
      </c>
      <c r="E343" s="11">
        <v>0.34501764802834062</v>
      </c>
      <c r="F343" s="11">
        <v>0.37989397417184645</v>
      </c>
      <c r="G343" s="11">
        <v>0.34501764802834062</v>
      </c>
      <c r="H343" s="11">
        <v>0.49076813117517498</v>
      </c>
      <c r="I343" s="17">
        <f t="shared" si="5"/>
        <v>310.24862015426612</v>
      </c>
      <c r="L343" s="10">
        <v>4408</v>
      </c>
      <c r="M343" s="17">
        <v>184</v>
      </c>
      <c r="N343" s="17">
        <v>27</v>
      </c>
      <c r="O343">
        <v>635.20857819989794</v>
      </c>
      <c r="Q343" s="10">
        <v>449</v>
      </c>
      <c r="R343" s="17">
        <v>19</v>
      </c>
      <c r="S343" s="17">
        <v>470.36549417119534</v>
      </c>
      <c r="U343" s="10">
        <v>4073</v>
      </c>
      <c r="V343" s="17">
        <v>170</v>
      </c>
      <c r="W343">
        <v>494.02660969162508</v>
      </c>
      <c r="Y343" s="10">
        <v>5679</v>
      </c>
      <c r="Z343" s="17">
        <v>237</v>
      </c>
      <c r="AA343">
        <v>607.13470489741508</v>
      </c>
      <c r="AC343" s="10">
        <v>8478</v>
      </c>
      <c r="AD343" s="17">
        <v>354</v>
      </c>
      <c r="AE343">
        <v>467.12267860445615</v>
      </c>
    </row>
    <row r="344" spans="1:31" x14ac:dyDescent="0.25">
      <c r="A344" s="10">
        <v>342</v>
      </c>
      <c r="B344" s="17">
        <v>15</v>
      </c>
      <c r="C344" s="17">
        <v>3</v>
      </c>
      <c r="D344" s="11">
        <v>0.49810778062289024</v>
      </c>
      <c r="E344" s="11">
        <v>0.37989397417184639</v>
      </c>
      <c r="F344" s="11">
        <v>0.3957243633433658</v>
      </c>
      <c r="G344" s="11">
        <v>0.37989397417184639</v>
      </c>
      <c r="H344" s="11">
        <v>0.49810778062289018</v>
      </c>
      <c r="I344" s="17">
        <f t="shared" si="5"/>
        <v>327.18105400179803</v>
      </c>
      <c r="L344" s="10">
        <v>4115</v>
      </c>
      <c r="M344" s="17">
        <v>172</v>
      </c>
      <c r="N344" s="17">
        <v>25</v>
      </c>
      <c r="O344">
        <v>634.89436193058407</v>
      </c>
      <c r="Q344" s="10">
        <v>1977</v>
      </c>
      <c r="R344" s="17">
        <v>83</v>
      </c>
      <c r="S344" s="17">
        <v>470.2873846757833</v>
      </c>
      <c r="U344" s="10">
        <v>3692</v>
      </c>
      <c r="V344" s="17">
        <v>154</v>
      </c>
      <c r="W344">
        <v>493.97001834746334</v>
      </c>
      <c r="Y344" s="10">
        <v>6546</v>
      </c>
      <c r="Z344" s="17">
        <v>273</v>
      </c>
      <c r="AA344">
        <v>606.40873167941311</v>
      </c>
      <c r="AC344" s="10">
        <v>8147</v>
      </c>
      <c r="AD344" s="17">
        <v>340</v>
      </c>
      <c r="AE344">
        <v>467.12172609158836</v>
      </c>
    </row>
    <row r="345" spans="1:31" x14ac:dyDescent="0.25">
      <c r="A345" s="10">
        <v>343</v>
      </c>
      <c r="B345" s="17">
        <v>15</v>
      </c>
      <c r="C345" s="17">
        <v>3</v>
      </c>
      <c r="D345" s="11">
        <v>0.50905900360836986</v>
      </c>
      <c r="E345" s="11">
        <v>0.3957243633433658</v>
      </c>
      <c r="F345" s="11">
        <v>0.40957595386844764</v>
      </c>
      <c r="G345" s="11">
        <v>0.39572436334336575</v>
      </c>
      <c r="H345" s="11">
        <v>0.50905900360836986</v>
      </c>
      <c r="I345" s="17">
        <f t="shared" si="5"/>
        <v>337.57166464676254</v>
      </c>
      <c r="L345" s="10">
        <v>4840</v>
      </c>
      <c r="M345" s="17">
        <v>202</v>
      </c>
      <c r="N345" s="17">
        <v>29</v>
      </c>
      <c r="O345">
        <v>634.43023089903272</v>
      </c>
      <c r="Q345" s="10">
        <v>88</v>
      </c>
      <c r="R345" s="17">
        <v>4</v>
      </c>
      <c r="S345" s="17">
        <v>470.24019221108995</v>
      </c>
      <c r="U345" s="10">
        <v>2707</v>
      </c>
      <c r="V345" s="17">
        <v>113</v>
      </c>
      <c r="W345">
        <v>493.8638175809092</v>
      </c>
      <c r="Y345" s="10">
        <v>5059</v>
      </c>
      <c r="Z345" s="17">
        <v>211</v>
      </c>
      <c r="AA345">
        <v>606.2520552794831</v>
      </c>
      <c r="AC345" s="10">
        <v>8315</v>
      </c>
      <c r="AD345" s="17">
        <v>347</v>
      </c>
      <c r="AE345">
        <v>466.98940676498216</v>
      </c>
    </row>
    <row r="346" spans="1:31" x14ac:dyDescent="0.25">
      <c r="A346" s="10">
        <v>344</v>
      </c>
      <c r="B346" s="17">
        <v>15</v>
      </c>
      <c r="C346" s="17">
        <v>3</v>
      </c>
      <c r="D346" s="11">
        <v>0.53550504209458327</v>
      </c>
      <c r="E346" s="11">
        <v>0.40957595386844758</v>
      </c>
      <c r="F346" s="11">
        <v>0.42169609557789106</v>
      </c>
      <c r="G346" s="11">
        <v>0.40957595386844758</v>
      </c>
      <c r="H346" s="11">
        <v>0.53550504209458316</v>
      </c>
      <c r="I346" s="17">
        <f t="shared" si="5"/>
        <v>352.0598388407613</v>
      </c>
      <c r="L346" s="10">
        <v>1170</v>
      </c>
      <c r="M346" s="17">
        <v>49</v>
      </c>
      <c r="N346" s="17">
        <v>7</v>
      </c>
      <c r="O346">
        <v>634.28982578159912</v>
      </c>
      <c r="Q346" s="10">
        <v>593</v>
      </c>
      <c r="R346" s="17">
        <v>25</v>
      </c>
      <c r="S346" s="17">
        <v>469.73351864229886</v>
      </c>
      <c r="U346" s="10">
        <v>2540</v>
      </c>
      <c r="V346" s="17">
        <v>106</v>
      </c>
      <c r="W346">
        <v>493.48835225714765</v>
      </c>
      <c r="Y346" s="10">
        <v>5029</v>
      </c>
      <c r="Z346" s="17">
        <v>210</v>
      </c>
      <c r="AA346">
        <v>606.14550316171335</v>
      </c>
      <c r="AC346" s="10">
        <v>8225</v>
      </c>
      <c r="AD346" s="17">
        <v>343</v>
      </c>
      <c r="AE346">
        <v>466.84438268091839</v>
      </c>
    </row>
    <row r="347" spans="1:31" x14ac:dyDescent="0.25">
      <c r="A347" s="10">
        <v>345</v>
      </c>
      <c r="B347" s="17">
        <v>15</v>
      </c>
      <c r="C347" s="17">
        <v>3</v>
      </c>
      <c r="D347" s="11">
        <v>0.57430033203250697</v>
      </c>
      <c r="E347" s="11">
        <v>0.42169609557789106</v>
      </c>
      <c r="F347" s="11">
        <v>0.42268549490111296</v>
      </c>
      <c r="G347" s="11">
        <v>0.42169609557789101</v>
      </c>
      <c r="H347" s="11">
        <v>0.57430033203250697</v>
      </c>
      <c r="I347" s="17">
        <f t="shared" si="5"/>
        <v>369.36196427760314</v>
      </c>
      <c r="L347" s="10">
        <v>4815</v>
      </c>
      <c r="M347" s="17">
        <v>201</v>
      </c>
      <c r="N347" s="17">
        <v>29</v>
      </c>
      <c r="O347">
        <v>633.92626680723743</v>
      </c>
      <c r="Q347" s="10">
        <v>103</v>
      </c>
      <c r="R347" s="17">
        <v>5</v>
      </c>
      <c r="S347" s="17">
        <v>469.70813956516406</v>
      </c>
      <c r="U347" s="10">
        <v>3714</v>
      </c>
      <c r="V347" s="17">
        <v>155</v>
      </c>
      <c r="W347">
        <v>493.32951051119983</v>
      </c>
      <c r="Y347" s="10">
        <v>5700</v>
      </c>
      <c r="Z347" s="17">
        <v>238</v>
      </c>
      <c r="AA347">
        <v>606.06218640101531</v>
      </c>
      <c r="AC347" s="10">
        <v>8397</v>
      </c>
      <c r="AD347" s="17">
        <v>350</v>
      </c>
      <c r="AE347">
        <v>466.62838684330222</v>
      </c>
    </row>
    <row r="348" spans="1:31" x14ac:dyDescent="0.25">
      <c r="A348" s="10">
        <v>346</v>
      </c>
      <c r="B348" s="17">
        <v>15</v>
      </c>
      <c r="C348" s="17">
        <v>3</v>
      </c>
      <c r="D348" s="11">
        <v>0.60482395354522844</v>
      </c>
      <c r="E348" s="11">
        <v>0.42268549490111296</v>
      </c>
      <c r="F348" s="11">
        <v>0.41526499997696115</v>
      </c>
      <c r="G348" s="11">
        <v>0.42268549490111296</v>
      </c>
      <c r="H348" s="11">
        <v>0.60482395354522833</v>
      </c>
      <c r="I348" s="17">
        <f t="shared" si="5"/>
        <v>379.22846309399665</v>
      </c>
      <c r="L348" s="10">
        <v>4074</v>
      </c>
      <c r="M348" s="17">
        <v>170</v>
      </c>
      <c r="N348" s="17">
        <v>25</v>
      </c>
      <c r="O348">
        <v>633.49539975720336</v>
      </c>
      <c r="Q348" s="10">
        <v>1366</v>
      </c>
      <c r="R348" s="17">
        <v>57</v>
      </c>
      <c r="S348" s="17">
        <v>469.58543805634599</v>
      </c>
      <c r="U348" s="10">
        <v>3236</v>
      </c>
      <c r="V348" s="17">
        <v>135</v>
      </c>
      <c r="W348">
        <v>493.250888285629</v>
      </c>
      <c r="Y348" s="10">
        <v>5009</v>
      </c>
      <c r="Z348" s="17">
        <v>209</v>
      </c>
      <c r="AA348">
        <v>605.35670452978547</v>
      </c>
      <c r="AC348" s="10">
        <v>8681</v>
      </c>
      <c r="AD348" s="17">
        <v>362</v>
      </c>
      <c r="AE348">
        <v>466.03080409712061</v>
      </c>
    </row>
    <row r="349" spans="1:31" x14ac:dyDescent="0.25">
      <c r="A349" s="10">
        <v>347</v>
      </c>
      <c r="B349" s="17">
        <v>15</v>
      </c>
      <c r="C349" s="17">
        <v>3</v>
      </c>
      <c r="D349" s="11">
        <v>0.6259108829108867</v>
      </c>
      <c r="E349" s="11">
        <v>0.41526499997696109</v>
      </c>
      <c r="F349" s="11">
        <v>0.40586570640637165</v>
      </c>
      <c r="G349" s="11">
        <v>0.41526499997696109</v>
      </c>
      <c r="H349" s="11">
        <v>0.6259108829108867</v>
      </c>
      <c r="I349" s="17">
        <f t="shared" si="5"/>
        <v>382.63211077852304</v>
      </c>
      <c r="L349" s="10">
        <v>4501</v>
      </c>
      <c r="M349" s="17">
        <v>188</v>
      </c>
      <c r="N349" s="17">
        <v>27</v>
      </c>
      <c r="O349">
        <v>633.28796297468375</v>
      </c>
      <c r="Q349" s="10">
        <v>1341</v>
      </c>
      <c r="R349" s="17">
        <v>56</v>
      </c>
      <c r="S349" s="17">
        <v>469.25178718817108</v>
      </c>
      <c r="U349" s="10">
        <v>2802</v>
      </c>
      <c r="V349" s="17">
        <v>117</v>
      </c>
      <c r="W349">
        <v>492.83177288552497</v>
      </c>
      <c r="Y349" s="10">
        <v>5680</v>
      </c>
      <c r="Z349" s="17">
        <v>237</v>
      </c>
      <c r="AA349">
        <v>605.35381019069121</v>
      </c>
      <c r="AC349" s="10">
        <v>7984</v>
      </c>
      <c r="AD349" s="17">
        <v>333</v>
      </c>
      <c r="AE349">
        <v>465.38852168759246</v>
      </c>
    </row>
    <row r="350" spans="1:31" x14ac:dyDescent="0.25">
      <c r="A350" s="10">
        <v>348</v>
      </c>
      <c r="B350" s="17">
        <v>15</v>
      </c>
      <c r="C350" s="17">
        <v>3</v>
      </c>
      <c r="D350" s="11">
        <v>0.63290102524204406</v>
      </c>
      <c r="E350" s="11">
        <v>0.40586570640637171</v>
      </c>
      <c r="F350" s="11">
        <v>0.39300351520451182</v>
      </c>
      <c r="G350" s="11">
        <v>0.40586570640637165</v>
      </c>
      <c r="H350" s="11">
        <v>0.63290102524204417</v>
      </c>
      <c r="I350" s="17">
        <f t="shared" si="5"/>
        <v>380.59475124818323</v>
      </c>
      <c r="L350" s="10">
        <v>8226</v>
      </c>
      <c r="M350" s="17">
        <v>343</v>
      </c>
      <c r="N350" s="17">
        <v>49</v>
      </c>
      <c r="O350">
        <v>633.16539261622177</v>
      </c>
      <c r="Q350" s="10">
        <v>21</v>
      </c>
      <c r="R350" s="17">
        <v>1</v>
      </c>
      <c r="S350" s="17">
        <v>469.07545726106196</v>
      </c>
      <c r="U350" s="10">
        <v>4088</v>
      </c>
      <c r="V350" s="17">
        <v>171</v>
      </c>
      <c r="W350">
        <v>492.63581776101341</v>
      </c>
      <c r="Y350" s="10">
        <v>5848</v>
      </c>
      <c r="Z350" s="17">
        <v>244</v>
      </c>
      <c r="AA350">
        <v>604.87994732870095</v>
      </c>
      <c r="AC350" s="10">
        <v>8445</v>
      </c>
      <c r="AD350" s="17">
        <v>352</v>
      </c>
      <c r="AE350">
        <v>465.29998493618962</v>
      </c>
    </row>
    <row r="351" spans="1:31" x14ac:dyDescent="0.25">
      <c r="A351" s="10">
        <v>349</v>
      </c>
      <c r="B351" s="17">
        <v>15</v>
      </c>
      <c r="C351" s="17">
        <v>3</v>
      </c>
      <c r="D351" s="11">
        <v>0.63010496830958074</v>
      </c>
      <c r="E351" s="11">
        <v>0.39300351520451182</v>
      </c>
      <c r="F351" s="11">
        <v>0.38162542298748064</v>
      </c>
      <c r="G351" s="11">
        <v>0.39300351520451182</v>
      </c>
      <c r="H351" s="11">
        <v>0.63010496830958063</v>
      </c>
      <c r="I351" s="17">
        <f t="shared" si="5"/>
        <v>374.10001286036976</v>
      </c>
      <c r="L351" s="10">
        <v>2972</v>
      </c>
      <c r="M351" s="17">
        <v>124</v>
      </c>
      <c r="N351" s="17">
        <v>18</v>
      </c>
      <c r="O351">
        <v>633.12110362195733</v>
      </c>
      <c r="Q351" s="10">
        <v>1141</v>
      </c>
      <c r="R351" s="17">
        <v>48</v>
      </c>
      <c r="S351" s="17">
        <v>468.06281827445321</v>
      </c>
      <c r="U351" s="10">
        <v>2965</v>
      </c>
      <c r="V351" s="17">
        <v>124</v>
      </c>
      <c r="W351">
        <v>492.62287362860292</v>
      </c>
      <c r="Y351" s="10">
        <v>5849</v>
      </c>
      <c r="Z351" s="17">
        <v>244</v>
      </c>
      <c r="AA351">
        <v>604.77387601722899</v>
      </c>
      <c r="AC351" s="10">
        <v>8177</v>
      </c>
      <c r="AD351" s="17">
        <v>341</v>
      </c>
      <c r="AE351">
        <v>465.16019219248324</v>
      </c>
    </row>
    <row r="352" spans="1:31" x14ac:dyDescent="0.25">
      <c r="A352" s="10">
        <v>350</v>
      </c>
      <c r="B352" s="17">
        <v>15</v>
      </c>
      <c r="C352" s="17">
        <v>3</v>
      </c>
      <c r="D352" s="11">
        <v>0.61635768839163763</v>
      </c>
      <c r="E352" s="11">
        <v>0.38162542298748059</v>
      </c>
      <c r="F352" s="11">
        <v>0.37692577620218481</v>
      </c>
      <c r="G352" s="11">
        <v>0.38162542298748059</v>
      </c>
      <c r="H352" s="11">
        <v>0.61635768839163763</v>
      </c>
      <c r="I352" s="17">
        <f t="shared" si="5"/>
        <v>364.96166052840368</v>
      </c>
      <c r="L352" s="10">
        <v>4097</v>
      </c>
      <c r="M352" s="17">
        <v>171</v>
      </c>
      <c r="N352" s="17">
        <v>25</v>
      </c>
      <c r="O352">
        <v>632.97372899300842</v>
      </c>
      <c r="Q352" s="10">
        <v>381</v>
      </c>
      <c r="R352" s="17">
        <v>16</v>
      </c>
      <c r="S352" s="17">
        <v>467.7366698853927</v>
      </c>
      <c r="U352" s="10">
        <v>3884</v>
      </c>
      <c r="V352" s="17">
        <v>162</v>
      </c>
      <c r="W352">
        <v>492.6122972031319</v>
      </c>
      <c r="Y352" s="10">
        <v>6495</v>
      </c>
      <c r="Z352" s="17">
        <v>271</v>
      </c>
      <c r="AA352">
        <v>604.52363821003917</v>
      </c>
      <c r="AC352" s="10">
        <v>8345</v>
      </c>
      <c r="AD352" s="17">
        <v>348</v>
      </c>
      <c r="AE352">
        <v>464.91257891165327</v>
      </c>
    </row>
    <row r="353" spans="1:31" x14ac:dyDescent="0.25">
      <c r="A353" s="10">
        <v>351</v>
      </c>
      <c r="B353" s="17">
        <v>15</v>
      </c>
      <c r="C353" s="17">
        <v>3</v>
      </c>
      <c r="D353" s="11">
        <v>0.59864932781937219</v>
      </c>
      <c r="E353" s="11">
        <v>0.37692577620218481</v>
      </c>
      <c r="F353" s="11">
        <v>0.36678443313918108</v>
      </c>
      <c r="G353" s="11">
        <v>0.37692577620218487</v>
      </c>
      <c r="H353" s="11">
        <v>0.59864932781937219</v>
      </c>
      <c r="I353" s="17">
        <f t="shared" si="5"/>
        <v>357.00947270864032</v>
      </c>
      <c r="L353" s="10">
        <v>8395</v>
      </c>
      <c r="M353" s="17">
        <v>350</v>
      </c>
      <c r="N353" s="17">
        <v>50</v>
      </c>
      <c r="O353">
        <v>632.91006554595151</v>
      </c>
      <c r="Q353" s="10">
        <v>1975</v>
      </c>
      <c r="R353" s="17">
        <v>83</v>
      </c>
      <c r="S353" s="17">
        <v>467.45603059788226</v>
      </c>
      <c r="U353" s="10">
        <v>3668</v>
      </c>
      <c r="V353" s="17">
        <v>153</v>
      </c>
      <c r="W353">
        <v>492.43973705340335</v>
      </c>
      <c r="Y353" s="10">
        <v>5900</v>
      </c>
      <c r="Z353" s="17">
        <v>246</v>
      </c>
      <c r="AA353">
        <v>604.27432420756179</v>
      </c>
      <c r="AC353" s="10">
        <v>6874</v>
      </c>
      <c r="AD353" s="17">
        <v>287</v>
      </c>
      <c r="AE353">
        <v>464.82072857104816</v>
      </c>
    </row>
    <row r="354" spans="1:31" x14ac:dyDescent="0.25">
      <c r="A354" s="10">
        <v>352</v>
      </c>
      <c r="B354" s="17">
        <v>15</v>
      </c>
      <c r="C354" s="17">
        <v>3</v>
      </c>
      <c r="D354" s="11">
        <v>0.57068875849474232</v>
      </c>
      <c r="E354" s="11">
        <v>0.36678443313918102</v>
      </c>
      <c r="F354" s="11">
        <v>0.40636040606798263</v>
      </c>
      <c r="G354" s="11">
        <v>0.36678443313918102</v>
      </c>
      <c r="H354" s="11">
        <v>0.57068875849474221</v>
      </c>
      <c r="I354" s="17">
        <f t="shared" si="5"/>
        <v>345.58859221670923</v>
      </c>
      <c r="L354" s="10">
        <v>5701</v>
      </c>
      <c r="M354" s="17">
        <v>238</v>
      </c>
      <c r="N354" s="17">
        <v>34</v>
      </c>
      <c r="O354">
        <v>632.59014574536127</v>
      </c>
      <c r="Q354" s="10">
        <v>156</v>
      </c>
      <c r="R354" s="17">
        <v>7</v>
      </c>
      <c r="S354" s="17">
        <v>467.36423975707226</v>
      </c>
      <c r="U354" s="10">
        <v>4193</v>
      </c>
      <c r="V354" s="17">
        <v>175</v>
      </c>
      <c r="W354">
        <v>492.25032312492243</v>
      </c>
      <c r="Y354" s="10">
        <v>6016</v>
      </c>
      <c r="Z354" s="17">
        <v>251</v>
      </c>
      <c r="AA354">
        <v>603.45835238002076</v>
      </c>
      <c r="AC354" s="10">
        <v>8541</v>
      </c>
      <c r="AD354" s="17">
        <v>356</v>
      </c>
      <c r="AE354">
        <v>464.56558237332149</v>
      </c>
    </row>
    <row r="355" spans="1:31" x14ac:dyDescent="0.25">
      <c r="A355" s="10">
        <v>353</v>
      </c>
      <c r="B355" s="17">
        <v>15</v>
      </c>
      <c r="C355" s="17">
        <v>3</v>
      </c>
      <c r="D355" s="11">
        <v>0.57092176323911403</v>
      </c>
      <c r="E355" s="11">
        <v>0.40636040606798263</v>
      </c>
      <c r="F355" s="11">
        <v>0.44371023051953701</v>
      </c>
      <c r="G355" s="11">
        <v>0.40636040606798257</v>
      </c>
      <c r="H355" s="11">
        <v>0.57092176323911403</v>
      </c>
      <c r="I355" s="17">
        <f t="shared" si="5"/>
        <v>362.98753588449097</v>
      </c>
      <c r="L355" s="10">
        <v>7818</v>
      </c>
      <c r="M355" s="17">
        <v>326</v>
      </c>
      <c r="N355" s="17">
        <v>47</v>
      </c>
      <c r="O355">
        <v>632.57081063814576</v>
      </c>
      <c r="Q355" s="10">
        <v>1159</v>
      </c>
      <c r="R355" s="17">
        <v>49</v>
      </c>
      <c r="S355" s="17">
        <v>467.1770088110095</v>
      </c>
      <c r="U355" s="10">
        <v>2874</v>
      </c>
      <c r="V355" s="17">
        <v>120</v>
      </c>
      <c r="W355">
        <v>491.72283493277274</v>
      </c>
      <c r="Y355" s="10">
        <v>6284</v>
      </c>
      <c r="Z355" s="17">
        <v>262</v>
      </c>
      <c r="AA355">
        <v>603.27119848419079</v>
      </c>
      <c r="AC355" s="10">
        <v>6806</v>
      </c>
      <c r="AD355" s="17">
        <v>284</v>
      </c>
      <c r="AE355">
        <v>464.28353452234296</v>
      </c>
    </row>
    <row r="356" spans="1:31" x14ac:dyDescent="0.25">
      <c r="A356" s="10">
        <v>354</v>
      </c>
      <c r="B356" s="17">
        <v>15</v>
      </c>
      <c r="C356" s="17">
        <v>3</v>
      </c>
      <c r="D356" s="11">
        <v>0.84215732754640138</v>
      </c>
      <c r="E356" s="11">
        <v>0.57682329967539814</v>
      </c>
      <c r="F356" s="11">
        <v>0.60415545597935205</v>
      </c>
      <c r="G356" s="11">
        <v>0.57682329967539814</v>
      </c>
      <c r="H356" s="11">
        <v>0.84215732754640138</v>
      </c>
      <c r="I356" s="17">
        <f t="shared" si="5"/>
        <v>524.38588292418171</v>
      </c>
      <c r="L356" s="10">
        <v>4409</v>
      </c>
      <c r="M356" s="17">
        <v>184</v>
      </c>
      <c r="N356" s="17">
        <v>27</v>
      </c>
      <c r="O356">
        <v>632.41292280518155</v>
      </c>
      <c r="Q356" s="10">
        <v>304</v>
      </c>
      <c r="R356" s="17">
        <v>13</v>
      </c>
      <c r="S356" s="17">
        <v>466.96260141201793</v>
      </c>
      <c r="U356" s="10">
        <v>2564</v>
      </c>
      <c r="V356" s="17">
        <v>107</v>
      </c>
      <c r="W356">
        <v>491.38897952971178</v>
      </c>
      <c r="Y356" s="10">
        <v>6325</v>
      </c>
      <c r="Z356" s="17">
        <v>264</v>
      </c>
      <c r="AA356">
        <v>602.65901884216078</v>
      </c>
      <c r="AC356" s="10">
        <v>6808</v>
      </c>
      <c r="AD356" s="17">
        <v>284</v>
      </c>
      <c r="AE356">
        <v>464.28188658392241</v>
      </c>
    </row>
    <row r="357" spans="1:31" x14ac:dyDescent="0.25">
      <c r="A357" s="10">
        <v>355</v>
      </c>
      <c r="B357" s="17">
        <v>15</v>
      </c>
      <c r="C357" s="17">
        <v>3</v>
      </c>
      <c r="D357" s="11">
        <v>0.93212045934839849</v>
      </c>
      <c r="E357" s="11">
        <v>0.60415545597935194</v>
      </c>
      <c r="F357" s="11">
        <v>0.59708125081832886</v>
      </c>
      <c r="G357" s="11">
        <v>0.60415545597935194</v>
      </c>
      <c r="H357" s="11">
        <v>0.93212045934839849</v>
      </c>
      <c r="I357" s="17">
        <f t="shared" si="5"/>
        <v>563.82397941596139</v>
      </c>
      <c r="L357" s="10">
        <v>211</v>
      </c>
      <c r="M357" s="17">
        <v>9</v>
      </c>
      <c r="N357" s="17">
        <v>2</v>
      </c>
      <c r="O357">
        <v>632.41263910771386</v>
      </c>
      <c r="Q357" s="10">
        <v>270</v>
      </c>
      <c r="R357" s="17">
        <v>12</v>
      </c>
      <c r="S357" s="17">
        <v>466.90734276766841</v>
      </c>
      <c r="U357" s="10">
        <v>2298</v>
      </c>
      <c r="V357" s="17">
        <v>96</v>
      </c>
      <c r="W357">
        <v>491.21380111310725</v>
      </c>
      <c r="Y357" s="10">
        <v>5152</v>
      </c>
      <c r="Z357" s="17">
        <v>215</v>
      </c>
      <c r="AA357">
        <v>602.17961802658692</v>
      </c>
      <c r="AC357" s="10">
        <v>6850</v>
      </c>
      <c r="AD357" s="17">
        <v>286</v>
      </c>
      <c r="AE357">
        <v>464.0513163878378</v>
      </c>
    </row>
    <row r="358" spans="1:31" x14ac:dyDescent="0.25">
      <c r="A358" s="10">
        <v>356</v>
      </c>
      <c r="B358" s="17">
        <v>15</v>
      </c>
      <c r="C358" s="17">
        <v>3</v>
      </c>
      <c r="D358" s="11">
        <v>0.92803122608467115</v>
      </c>
      <c r="E358" s="11">
        <v>0.59708125081832886</v>
      </c>
      <c r="F358" s="11">
        <v>0.58261128571623555</v>
      </c>
      <c r="G358" s="11">
        <v>0.59708125081832886</v>
      </c>
      <c r="H358" s="11">
        <v>0.92803122608467115</v>
      </c>
      <c r="I358" s="17">
        <f t="shared" si="5"/>
        <v>559.10694410307576</v>
      </c>
      <c r="L358" s="10">
        <v>4964</v>
      </c>
      <c r="M358" s="17">
        <v>207</v>
      </c>
      <c r="N358" s="17">
        <v>30</v>
      </c>
      <c r="O358">
        <v>632.37097486334892</v>
      </c>
      <c r="Q358" s="10">
        <v>761</v>
      </c>
      <c r="R358" s="17">
        <v>32</v>
      </c>
      <c r="S358" s="17">
        <v>466.74022912060036</v>
      </c>
      <c r="U358" s="10">
        <v>3925</v>
      </c>
      <c r="V358" s="17">
        <v>164</v>
      </c>
      <c r="W358">
        <v>491.11385660418131</v>
      </c>
      <c r="Y358" s="10">
        <v>4960</v>
      </c>
      <c r="Z358" s="17">
        <v>207</v>
      </c>
      <c r="AA358">
        <v>601.78062828296459</v>
      </c>
      <c r="AC358" s="10">
        <v>8151</v>
      </c>
      <c r="AD358" s="17">
        <v>340</v>
      </c>
      <c r="AE358">
        <v>463.6919684796494</v>
      </c>
    </row>
    <row r="359" spans="1:31" x14ac:dyDescent="0.25">
      <c r="A359" s="10">
        <v>357</v>
      </c>
      <c r="B359" s="17">
        <v>15</v>
      </c>
      <c r="C359" s="17">
        <v>3</v>
      </c>
      <c r="D359" s="11">
        <v>0.71002559562914902</v>
      </c>
      <c r="E359" s="11">
        <v>0.44816252747402729</v>
      </c>
      <c r="F359" s="11">
        <v>0.42367489422433285</v>
      </c>
      <c r="G359" s="11">
        <v>0.44816252747402724</v>
      </c>
      <c r="H359" s="11">
        <v>0.71002559562914902</v>
      </c>
      <c r="I359" s="17">
        <f t="shared" si="5"/>
        <v>423.42019735991192</v>
      </c>
      <c r="L359" s="10">
        <v>92</v>
      </c>
      <c r="M359" s="17">
        <v>4</v>
      </c>
      <c r="N359" s="17">
        <v>1</v>
      </c>
      <c r="O359">
        <v>632.36063704624189</v>
      </c>
      <c r="Q359" s="10">
        <v>1161</v>
      </c>
      <c r="R359" s="17">
        <v>49</v>
      </c>
      <c r="S359" s="17">
        <v>466.18629722460958</v>
      </c>
      <c r="U359" s="10">
        <v>3235</v>
      </c>
      <c r="V359" s="17">
        <v>135</v>
      </c>
      <c r="W359">
        <v>490.8493355504454</v>
      </c>
      <c r="Y359" s="10">
        <v>4449</v>
      </c>
      <c r="Z359" s="17">
        <v>186</v>
      </c>
      <c r="AA359">
        <v>601.65029257001902</v>
      </c>
      <c r="AC359" s="10">
        <v>7718</v>
      </c>
      <c r="AD359" s="17">
        <v>322</v>
      </c>
      <c r="AE359">
        <v>463.68443556275304</v>
      </c>
    </row>
    <row r="360" spans="1:31" x14ac:dyDescent="0.25">
      <c r="A360" s="10">
        <v>358</v>
      </c>
      <c r="B360" s="17">
        <v>15</v>
      </c>
      <c r="C360" s="17">
        <v>3</v>
      </c>
      <c r="D360" s="11">
        <v>0.6942977753840448</v>
      </c>
      <c r="E360" s="11">
        <v>0.42367489422433274</v>
      </c>
      <c r="F360" s="11">
        <v>0.39077736672726665</v>
      </c>
      <c r="G360" s="11">
        <v>0.42367489422433274</v>
      </c>
      <c r="H360" s="11">
        <v>0.6942977753840448</v>
      </c>
      <c r="I360" s="17">
        <f t="shared" si="5"/>
        <v>407.27634048171808</v>
      </c>
      <c r="L360" s="10">
        <v>4407</v>
      </c>
      <c r="M360" s="17">
        <v>184</v>
      </c>
      <c r="N360" s="17">
        <v>27</v>
      </c>
      <c r="O360">
        <v>632.32641781758275</v>
      </c>
      <c r="Q360" s="10">
        <v>1357</v>
      </c>
      <c r="R360" s="17">
        <v>57</v>
      </c>
      <c r="S360" s="17">
        <v>466.08887350569609</v>
      </c>
      <c r="U360" s="10">
        <v>3945</v>
      </c>
      <c r="V360" s="17">
        <v>165</v>
      </c>
      <c r="W360">
        <v>490.71517209801669</v>
      </c>
      <c r="Y360" s="10">
        <v>5372</v>
      </c>
      <c r="Z360" s="17">
        <v>224</v>
      </c>
      <c r="AA360">
        <v>600.9416532291782</v>
      </c>
      <c r="AC360" s="10">
        <v>7717</v>
      </c>
      <c r="AD360" s="17">
        <v>322</v>
      </c>
      <c r="AE360">
        <v>463.66154928696568</v>
      </c>
    </row>
    <row r="361" spans="1:31" x14ac:dyDescent="0.25">
      <c r="A361" s="10">
        <v>359</v>
      </c>
      <c r="B361" s="17">
        <v>15</v>
      </c>
      <c r="C361" s="17">
        <v>3</v>
      </c>
      <c r="D361" s="11">
        <v>0.66843424875876201</v>
      </c>
      <c r="E361" s="11">
        <v>0.39077736672726665</v>
      </c>
      <c r="F361" s="11">
        <v>0.36134273686147095</v>
      </c>
      <c r="G361" s="11">
        <v>0.39077736672726665</v>
      </c>
      <c r="H361" s="11">
        <v>0.6684342487587619</v>
      </c>
      <c r="I361" s="17">
        <f t="shared" si="5"/>
        <v>384.66361576816928</v>
      </c>
      <c r="L361" s="10">
        <v>4817</v>
      </c>
      <c r="M361" s="17">
        <v>201</v>
      </c>
      <c r="N361" s="17">
        <v>29</v>
      </c>
      <c r="O361">
        <v>632.31044762106592</v>
      </c>
      <c r="Q361" s="10">
        <v>742</v>
      </c>
      <c r="R361" s="17">
        <v>31</v>
      </c>
      <c r="S361" s="17">
        <v>465.99577040170618</v>
      </c>
      <c r="U361" s="10">
        <v>4215</v>
      </c>
      <c r="V361" s="17">
        <v>176</v>
      </c>
      <c r="W361">
        <v>490.18557046600472</v>
      </c>
      <c r="Y361" s="10">
        <v>5440</v>
      </c>
      <c r="Z361" s="17">
        <v>227</v>
      </c>
      <c r="AA361">
        <v>600.82739504318238</v>
      </c>
      <c r="AC361" s="10">
        <v>7716</v>
      </c>
      <c r="AD361" s="17">
        <v>322</v>
      </c>
      <c r="AE361">
        <v>463.30955442051902</v>
      </c>
    </row>
    <row r="362" spans="1:31" x14ac:dyDescent="0.25">
      <c r="A362" s="10">
        <v>360</v>
      </c>
      <c r="B362" s="17">
        <v>15</v>
      </c>
      <c r="C362" s="17">
        <v>3</v>
      </c>
      <c r="D362" s="11">
        <v>0.62066827616251852</v>
      </c>
      <c r="E362" s="11">
        <v>0.36134273686147095</v>
      </c>
      <c r="F362" s="11">
        <v>0.33586570428855456</v>
      </c>
      <c r="G362" s="11">
        <v>0.36134273686147095</v>
      </c>
      <c r="H362" s="11">
        <v>0.62066827616251852</v>
      </c>
      <c r="I362" s="17">
        <f t="shared" si="5"/>
        <v>356.58557128813652</v>
      </c>
      <c r="L362" s="10">
        <v>3834</v>
      </c>
      <c r="M362" s="17">
        <v>160</v>
      </c>
      <c r="N362" s="17">
        <v>23</v>
      </c>
      <c r="O362">
        <v>632.278212610732</v>
      </c>
      <c r="Q362" s="10">
        <v>248</v>
      </c>
      <c r="R362" s="17">
        <v>11</v>
      </c>
      <c r="S362" s="17">
        <v>465.80020982596318</v>
      </c>
      <c r="U362" s="10">
        <v>4334</v>
      </c>
      <c r="V362" s="17">
        <v>181</v>
      </c>
      <c r="W362">
        <v>489.96017847319075</v>
      </c>
      <c r="Y362" s="10">
        <v>5296</v>
      </c>
      <c r="Z362" s="17">
        <v>221</v>
      </c>
      <c r="AA362">
        <v>600.79452483658554</v>
      </c>
      <c r="AC362" s="10">
        <v>8057</v>
      </c>
      <c r="AD362" s="17">
        <v>336</v>
      </c>
      <c r="AE362">
        <v>463.25445157625416</v>
      </c>
    </row>
    <row r="363" spans="1:31" x14ac:dyDescent="0.25">
      <c r="A363" s="10">
        <v>361</v>
      </c>
      <c r="B363" s="17">
        <v>16</v>
      </c>
      <c r="C363" s="17">
        <v>3</v>
      </c>
      <c r="D363" s="11">
        <v>0.56684418021260596</v>
      </c>
      <c r="E363" s="11">
        <v>0.33586570428855456</v>
      </c>
      <c r="F363" s="11">
        <v>0.31558301816254491</v>
      </c>
      <c r="G363" s="11">
        <v>0.33586570428855456</v>
      </c>
      <c r="H363" s="11">
        <v>0.56684418021260596</v>
      </c>
      <c r="I363" s="17">
        <f t="shared" si="5"/>
        <v>328.35974010995756</v>
      </c>
      <c r="L363" s="10">
        <v>8660</v>
      </c>
      <c r="M363" s="17">
        <v>361</v>
      </c>
      <c r="N363" s="17">
        <v>52</v>
      </c>
      <c r="O363">
        <v>632.16669147766652</v>
      </c>
      <c r="Q363" s="10">
        <v>1978</v>
      </c>
      <c r="R363" s="17">
        <v>83</v>
      </c>
      <c r="S363" s="17">
        <v>465.79749536202559</v>
      </c>
      <c r="U363" s="10">
        <v>3188</v>
      </c>
      <c r="V363" s="17">
        <v>133</v>
      </c>
      <c r="W363">
        <v>489.82610224407256</v>
      </c>
      <c r="Y363" s="10">
        <v>4523</v>
      </c>
      <c r="Z363" s="17">
        <v>189</v>
      </c>
      <c r="AA363">
        <v>600.7360298151915</v>
      </c>
      <c r="AC363" s="10">
        <v>8316</v>
      </c>
      <c r="AD363" s="17">
        <v>347</v>
      </c>
      <c r="AE363">
        <v>463.1934333157306</v>
      </c>
    </row>
    <row r="364" spans="1:31" x14ac:dyDescent="0.25">
      <c r="A364" s="10">
        <v>362</v>
      </c>
      <c r="B364" s="17">
        <v>16</v>
      </c>
      <c r="C364" s="17">
        <v>3</v>
      </c>
      <c r="D364" s="11">
        <v>0.52280628352631309</v>
      </c>
      <c r="E364" s="11">
        <v>0.31558301816254491</v>
      </c>
      <c r="F364" s="11">
        <v>0.30123672797585421</v>
      </c>
      <c r="G364" s="11">
        <v>0.31558301816254486</v>
      </c>
      <c r="H364" s="11">
        <v>0.52280628352631309</v>
      </c>
      <c r="I364" s="17">
        <f t="shared" si="5"/>
        <v>305.58068711247233</v>
      </c>
      <c r="L364" s="10">
        <v>4524</v>
      </c>
      <c r="M364" s="17">
        <v>189</v>
      </c>
      <c r="N364" s="17">
        <v>27</v>
      </c>
      <c r="O364">
        <v>631.98177599287624</v>
      </c>
      <c r="Q364" s="10">
        <v>1951</v>
      </c>
      <c r="R364" s="17">
        <v>82</v>
      </c>
      <c r="S364" s="17">
        <v>464.55049246445611</v>
      </c>
      <c r="U364" s="10">
        <v>4337</v>
      </c>
      <c r="V364" s="17">
        <v>181</v>
      </c>
      <c r="W364">
        <v>489.75960185697085</v>
      </c>
      <c r="Y364" s="10">
        <v>5129</v>
      </c>
      <c r="Z364" s="17">
        <v>214</v>
      </c>
      <c r="AA364">
        <v>600.40056884580179</v>
      </c>
      <c r="AC364" s="10">
        <v>7480</v>
      </c>
      <c r="AD364" s="17">
        <v>312</v>
      </c>
      <c r="AE364">
        <v>463.08195078874411</v>
      </c>
    </row>
    <row r="365" spans="1:31" x14ac:dyDescent="0.25">
      <c r="A365" s="10">
        <v>363</v>
      </c>
      <c r="B365" s="17">
        <v>16</v>
      </c>
      <c r="C365" s="17">
        <v>3</v>
      </c>
      <c r="D365" s="11">
        <v>0.50439890872093229</v>
      </c>
      <c r="E365" s="11">
        <v>0.30123672797585421</v>
      </c>
      <c r="F365" s="11">
        <v>0.29208478423606821</v>
      </c>
      <c r="G365" s="11">
        <v>0.30123672797585421</v>
      </c>
      <c r="H365" s="11">
        <v>0.50439890872093229</v>
      </c>
      <c r="I365" s="17">
        <f t="shared" si="5"/>
        <v>293.58573335048277</v>
      </c>
      <c r="L365" s="10">
        <v>7794</v>
      </c>
      <c r="M365" s="17">
        <v>325</v>
      </c>
      <c r="N365" s="17">
        <v>47</v>
      </c>
      <c r="O365">
        <v>631.97553541848333</v>
      </c>
      <c r="Q365" s="10">
        <v>1841</v>
      </c>
      <c r="R365" s="17">
        <v>77</v>
      </c>
      <c r="S365" s="17">
        <v>464.14526435475443</v>
      </c>
      <c r="U365" s="10">
        <v>2228</v>
      </c>
      <c r="V365" s="17">
        <v>93</v>
      </c>
      <c r="W365">
        <v>489.75779480953793</v>
      </c>
      <c r="Y365" s="10">
        <v>5870</v>
      </c>
      <c r="Z365" s="17">
        <v>245</v>
      </c>
      <c r="AA365">
        <v>599.99681516207409</v>
      </c>
      <c r="AC365" s="10">
        <v>8456</v>
      </c>
      <c r="AD365" s="17">
        <v>353</v>
      </c>
      <c r="AE365">
        <v>463.0017018795869</v>
      </c>
    </row>
    <row r="366" spans="1:31" x14ac:dyDescent="0.25">
      <c r="A366" s="10">
        <v>364</v>
      </c>
      <c r="B366" s="17">
        <v>16</v>
      </c>
      <c r="C366" s="17">
        <v>3</v>
      </c>
      <c r="D366" s="11">
        <v>0.49204965726921973</v>
      </c>
      <c r="E366" s="11">
        <v>0.29208478423606821</v>
      </c>
      <c r="F366" s="11">
        <v>0.29208478423606821</v>
      </c>
      <c r="G366" s="11">
        <v>0.29208478423606815</v>
      </c>
      <c r="H366" s="11">
        <v>0.49204965726921973</v>
      </c>
      <c r="I366" s="17">
        <f t="shared" si="5"/>
        <v>285.97319539002029</v>
      </c>
      <c r="L366" s="10">
        <v>8540</v>
      </c>
      <c r="M366" s="17">
        <v>356</v>
      </c>
      <c r="N366" s="17">
        <v>51</v>
      </c>
      <c r="O366">
        <v>631.97477958170953</v>
      </c>
      <c r="Q366" s="10">
        <v>113</v>
      </c>
      <c r="R366" s="17">
        <v>5</v>
      </c>
      <c r="S366" s="17">
        <v>464.10756434554605</v>
      </c>
      <c r="U366" s="10">
        <v>2251</v>
      </c>
      <c r="V366" s="17">
        <v>94</v>
      </c>
      <c r="W366">
        <v>489.50967356195036</v>
      </c>
      <c r="Y366" s="10">
        <v>5368</v>
      </c>
      <c r="Z366" s="17">
        <v>224</v>
      </c>
      <c r="AA366">
        <v>599.24520098895812</v>
      </c>
      <c r="AC366" s="10">
        <v>8336</v>
      </c>
      <c r="AD366" s="17">
        <v>348</v>
      </c>
      <c r="AE366">
        <v>462.59341726799755</v>
      </c>
    </row>
    <row r="367" spans="1:31" x14ac:dyDescent="0.25">
      <c r="A367" s="10">
        <v>365</v>
      </c>
      <c r="B367" s="17">
        <v>16</v>
      </c>
      <c r="C367" s="17">
        <v>3</v>
      </c>
      <c r="D367" s="11">
        <v>0.48482651019369055</v>
      </c>
      <c r="E367" s="11">
        <v>0.29208478423606821</v>
      </c>
      <c r="F367" s="11">
        <v>0.30544167509953901</v>
      </c>
      <c r="G367" s="11">
        <v>0.29208478423606815</v>
      </c>
      <c r="H367" s="11">
        <v>0.48482651019369055</v>
      </c>
      <c r="I367" s="17">
        <f t="shared" si="5"/>
        <v>284.19606396038978</v>
      </c>
      <c r="L367" s="10">
        <v>5655</v>
      </c>
      <c r="M367" s="17">
        <v>236</v>
      </c>
      <c r="N367" s="17">
        <v>34</v>
      </c>
      <c r="O367">
        <v>631.9567085159108</v>
      </c>
      <c r="Q367" s="10">
        <v>1101</v>
      </c>
      <c r="R367" s="17">
        <v>46</v>
      </c>
      <c r="S367" s="17">
        <v>463.40251943678618</v>
      </c>
      <c r="U367" s="10">
        <v>4258</v>
      </c>
      <c r="V367" s="17">
        <v>178</v>
      </c>
      <c r="W367">
        <v>489.3878430791317</v>
      </c>
      <c r="Y367" s="10">
        <v>5968</v>
      </c>
      <c r="Z367" s="17">
        <v>249</v>
      </c>
      <c r="AA367">
        <v>599.08942033637197</v>
      </c>
      <c r="AC367" s="10">
        <v>6805</v>
      </c>
      <c r="AD367" s="17">
        <v>284</v>
      </c>
      <c r="AE367">
        <v>461.86130991895823</v>
      </c>
    </row>
    <row r="368" spans="1:31" x14ac:dyDescent="0.25">
      <c r="A368" s="10">
        <v>366</v>
      </c>
      <c r="B368" s="17">
        <v>16</v>
      </c>
      <c r="C368" s="17">
        <v>3</v>
      </c>
      <c r="D368" s="11">
        <v>0.49333118336326559</v>
      </c>
      <c r="E368" s="11">
        <v>0.30544167509953901</v>
      </c>
      <c r="F368" s="11">
        <v>0.32226146359427826</v>
      </c>
      <c r="G368" s="11">
        <v>0.30544167509953901</v>
      </c>
      <c r="H368" s="11">
        <v>0.49333118336326565</v>
      </c>
      <c r="I368" s="17">
        <f t="shared" si="5"/>
        <v>292.93310725983179</v>
      </c>
      <c r="L368" s="10">
        <v>1194</v>
      </c>
      <c r="M368" s="17">
        <v>50</v>
      </c>
      <c r="N368" s="17">
        <v>8</v>
      </c>
      <c r="O368">
        <v>631.90209361450025</v>
      </c>
      <c r="Q368" s="10">
        <v>161</v>
      </c>
      <c r="R368" s="17">
        <v>7</v>
      </c>
      <c r="S368" s="17">
        <v>462.41292252604836</v>
      </c>
      <c r="U368" s="10">
        <v>3830</v>
      </c>
      <c r="V368" s="17">
        <v>160</v>
      </c>
      <c r="W368">
        <v>488.97982828027619</v>
      </c>
      <c r="Y368" s="10">
        <v>4579</v>
      </c>
      <c r="Z368" s="17">
        <v>191</v>
      </c>
      <c r="AA368">
        <v>599.0876122399377</v>
      </c>
      <c r="AC368" s="10">
        <v>6807</v>
      </c>
      <c r="AD368" s="17">
        <v>284</v>
      </c>
      <c r="AE368">
        <v>461.76745188961968</v>
      </c>
    </row>
    <row r="369" spans="1:31" x14ac:dyDescent="0.25">
      <c r="A369" s="10">
        <v>367</v>
      </c>
      <c r="B369" s="17">
        <v>16</v>
      </c>
      <c r="C369" s="17">
        <v>3</v>
      </c>
      <c r="D369" s="11">
        <v>0.50894250123618401</v>
      </c>
      <c r="E369" s="11">
        <v>0.32226146359427821</v>
      </c>
      <c r="F369" s="11">
        <v>0.33438160530372379</v>
      </c>
      <c r="G369" s="11">
        <v>0.32226146359427821</v>
      </c>
      <c r="H369" s="11">
        <v>0.50894250123618401</v>
      </c>
      <c r="I369" s="17">
        <f t="shared" si="5"/>
        <v>305.14145004543911</v>
      </c>
      <c r="L369" s="10">
        <v>7843</v>
      </c>
      <c r="M369" s="17">
        <v>327</v>
      </c>
      <c r="N369" s="17">
        <v>47</v>
      </c>
      <c r="O369">
        <v>631.71582154401506</v>
      </c>
      <c r="Q369" s="10">
        <v>213</v>
      </c>
      <c r="R369" s="17">
        <v>9</v>
      </c>
      <c r="S369" s="17">
        <v>462.28376735127108</v>
      </c>
      <c r="U369" s="10">
        <v>2732</v>
      </c>
      <c r="V369" s="17">
        <v>114</v>
      </c>
      <c r="W369">
        <v>488.69440066082529</v>
      </c>
      <c r="Y369" s="10">
        <v>4865</v>
      </c>
      <c r="Z369" s="17">
        <v>203</v>
      </c>
      <c r="AA369">
        <v>599.01844858282027</v>
      </c>
      <c r="AC369" s="10">
        <v>8369</v>
      </c>
      <c r="AD369" s="17">
        <v>349</v>
      </c>
      <c r="AE369">
        <v>461.69151224573443</v>
      </c>
    </row>
    <row r="370" spans="1:31" x14ac:dyDescent="0.25">
      <c r="A370" s="10">
        <v>368</v>
      </c>
      <c r="B370" s="17">
        <v>16</v>
      </c>
      <c r="C370" s="17">
        <v>3</v>
      </c>
      <c r="D370" s="11">
        <v>0.51861219812761894</v>
      </c>
      <c r="E370" s="11">
        <v>0.33438160530372379</v>
      </c>
      <c r="F370" s="11">
        <v>0.36010598770744567</v>
      </c>
      <c r="G370" s="11">
        <v>0.33438160530372374</v>
      </c>
      <c r="H370" s="11">
        <v>0.51861219812761905</v>
      </c>
      <c r="I370" s="17">
        <f t="shared" si="5"/>
        <v>314.11278503062539</v>
      </c>
      <c r="L370" s="10">
        <v>4429</v>
      </c>
      <c r="M370" s="17">
        <v>185</v>
      </c>
      <c r="N370" s="17">
        <v>27</v>
      </c>
      <c r="O370">
        <v>631.66033204412497</v>
      </c>
      <c r="Q370" s="10">
        <v>1952</v>
      </c>
      <c r="R370" s="17">
        <v>82</v>
      </c>
      <c r="S370" s="17">
        <v>461.85676127873353</v>
      </c>
      <c r="U370" s="10">
        <v>4216</v>
      </c>
      <c r="V370" s="17">
        <v>176</v>
      </c>
      <c r="W370">
        <v>487.99480907177673</v>
      </c>
      <c r="Y370" s="10">
        <v>4860</v>
      </c>
      <c r="Z370" s="17">
        <v>203</v>
      </c>
      <c r="AA370">
        <v>598.98398993759827</v>
      </c>
      <c r="AC370" s="10">
        <v>6785</v>
      </c>
      <c r="AD370" s="17">
        <v>283</v>
      </c>
      <c r="AE370">
        <v>461.34405965680162</v>
      </c>
    </row>
    <row r="371" spans="1:31" x14ac:dyDescent="0.25">
      <c r="A371" s="10">
        <v>369</v>
      </c>
      <c r="B371" s="17">
        <v>16</v>
      </c>
      <c r="C371" s="17">
        <v>3</v>
      </c>
      <c r="D371" s="11">
        <v>0.55426192401652163</v>
      </c>
      <c r="E371" s="11">
        <v>0.36010598770744567</v>
      </c>
      <c r="F371" s="11">
        <v>0.39127206638887552</v>
      </c>
      <c r="G371" s="11">
        <v>0.36010598770744567</v>
      </c>
      <c r="H371" s="11">
        <v>0.55426192401652163</v>
      </c>
      <c r="I371" s="17">
        <f t="shared" si="5"/>
        <v>337.05709342382022</v>
      </c>
      <c r="L371" s="10">
        <v>8563</v>
      </c>
      <c r="M371" s="17">
        <v>357</v>
      </c>
      <c r="N371" s="17">
        <v>51</v>
      </c>
      <c r="O371">
        <v>631.47891086916025</v>
      </c>
      <c r="Q371" s="10">
        <v>1305</v>
      </c>
      <c r="R371" s="17">
        <v>55</v>
      </c>
      <c r="S371" s="17">
        <v>461.26022734570802</v>
      </c>
      <c r="U371" s="10">
        <v>4112</v>
      </c>
      <c r="V371" s="17">
        <v>172</v>
      </c>
      <c r="W371">
        <v>487.90338434398905</v>
      </c>
      <c r="Y371" s="10">
        <v>5967</v>
      </c>
      <c r="Z371" s="17">
        <v>249</v>
      </c>
      <c r="AA371">
        <v>598.72576952562213</v>
      </c>
      <c r="AC371" s="10">
        <v>7529</v>
      </c>
      <c r="AD371" s="17">
        <v>314</v>
      </c>
      <c r="AE371">
        <v>461.24779240098417</v>
      </c>
    </row>
    <row r="372" spans="1:31" x14ac:dyDescent="0.25">
      <c r="A372" s="10">
        <v>370</v>
      </c>
      <c r="B372" s="17">
        <v>16</v>
      </c>
      <c r="C372" s="17">
        <v>3</v>
      </c>
      <c r="D372" s="11">
        <v>0.59026115702198301</v>
      </c>
      <c r="E372" s="11">
        <v>0.39127206638887546</v>
      </c>
      <c r="F372" s="11">
        <v>0.41402825082293576</v>
      </c>
      <c r="G372" s="11">
        <v>0.39127206638887546</v>
      </c>
      <c r="H372" s="11">
        <v>0.59026115702198301</v>
      </c>
      <c r="I372" s="17">
        <f t="shared" si="5"/>
        <v>361.95352683550215</v>
      </c>
      <c r="L372" s="10">
        <v>667</v>
      </c>
      <c r="M372" s="17">
        <v>28</v>
      </c>
      <c r="N372" s="17">
        <v>4</v>
      </c>
      <c r="O372">
        <v>631.40446463615331</v>
      </c>
      <c r="Q372" s="10">
        <v>1289</v>
      </c>
      <c r="R372" s="17">
        <v>54</v>
      </c>
      <c r="S372" s="17">
        <v>461.25428286743545</v>
      </c>
      <c r="U372" s="10">
        <v>4071</v>
      </c>
      <c r="V372" s="17">
        <v>170</v>
      </c>
      <c r="W372">
        <v>487.31930306804907</v>
      </c>
      <c r="Y372" s="10">
        <v>6350</v>
      </c>
      <c r="Z372" s="17">
        <v>265</v>
      </c>
      <c r="AA372">
        <v>598.51206253912528</v>
      </c>
      <c r="AC372" s="10">
        <v>6971</v>
      </c>
      <c r="AD372" s="17">
        <v>291</v>
      </c>
      <c r="AE372">
        <v>460.9922383028009</v>
      </c>
    </row>
    <row r="373" spans="1:31" x14ac:dyDescent="0.25">
      <c r="A373" s="10">
        <v>371</v>
      </c>
      <c r="B373" s="17">
        <v>16</v>
      </c>
      <c r="C373" s="17">
        <v>3</v>
      </c>
      <c r="D373" s="11">
        <v>0.60820252233862127</v>
      </c>
      <c r="E373" s="11">
        <v>0.41402825082293582</v>
      </c>
      <c r="F373" s="11">
        <v>0.42243814507030747</v>
      </c>
      <c r="G373" s="11">
        <v>0.41402825082293582</v>
      </c>
      <c r="H373" s="11">
        <v>0.60820252233862127</v>
      </c>
      <c r="I373" s="17">
        <f t="shared" si="5"/>
        <v>377.13363328034546</v>
      </c>
      <c r="L373" s="10">
        <v>5012</v>
      </c>
      <c r="M373" s="17">
        <v>209</v>
      </c>
      <c r="N373" s="17">
        <v>30</v>
      </c>
      <c r="O373">
        <v>631.2709652184617</v>
      </c>
      <c r="Q373" s="10">
        <v>252</v>
      </c>
      <c r="R373" s="17">
        <v>11</v>
      </c>
      <c r="S373" s="17">
        <v>460.87309113390575</v>
      </c>
      <c r="U373" s="10">
        <v>2875</v>
      </c>
      <c r="V373" s="17">
        <v>120</v>
      </c>
      <c r="W373">
        <v>487.15646889474584</v>
      </c>
      <c r="Y373" s="10">
        <v>5509</v>
      </c>
      <c r="Z373" s="17">
        <v>230</v>
      </c>
      <c r="AA373">
        <v>598.3141585994091</v>
      </c>
      <c r="AC373" s="10">
        <v>8507</v>
      </c>
      <c r="AD373" s="17">
        <v>355</v>
      </c>
      <c r="AE373">
        <v>460.87152677035385</v>
      </c>
    </row>
    <row r="374" spans="1:31" x14ac:dyDescent="0.25">
      <c r="A374" s="10">
        <v>372</v>
      </c>
      <c r="B374" s="17">
        <v>16</v>
      </c>
      <c r="C374" s="17">
        <v>3</v>
      </c>
      <c r="D374" s="11">
        <v>0.61857123346317167</v>
      </c>
      <c r="E374" s="11">
        <v>0.42243814507030747</v>
      </c>
      <c r="F374" s="11">
        <v>0.42318019456272188</v>
      </c>
      <c r="G374" s="11">
        <v>0.42243814507030741</v>
      </c>
      <c r="H374" s="11">
        <v>0.61857123346317155</v>
      </c>
      <c r="I374" s="17">
        <f t="shared" si="5"/>
        <v>383.84526051884677</v>
      </c>
      <c r="L374" s="10">
        <v>5107</v>
      </c>
      <c r="M374" s="17">
        <v>213</v>
      </c>
      <c r="N374" s="17">
        <v>31</v>
      </c>
      <c r="O374">
        <v>631.07602997540982</v>
      </c>
      <c r="Q374" s="10">
        <v>1142</v>
      </c>
      <c r="R374" s="17">
        <v>48</v>
      </c>
      <c r="S374" s="17">
        <v>460.60954308128396</v>
      </c>
      <c r="U374" s="10">
        <v>3716</v>
      </c>
      <c r="V374" s="17">
        <v>155</v>
      </c>
      <c r="W374">
        <v>486.93743786168869</v>
      </c>
      <c r="Y374" s="10">
        <v>6278</v>
      </c>
      <c r="Z374" s="17">
        <v>262</v>
      </c>
      <c r="AA374">
        <v>598.17137659208845</v>
      </c>
      <c r="AC374" s="10">
        <v>8314</v>
      </c>
      <c r="AD374" s="17">
        <v>347</v>
      </c>
      <c r="AE374">
        <v>460.72664077401191</v>
      </c>
    </row>
    <row r="375" spans="1:31" x14ac:dyDescent="0.25">
      <c r="A375" s="10">
        <v>373</v>
      </c>
      <c r="B375" s="17">
        <v>16</v>
      </c>
      <c r="C375" s="17">
        <v>3</v>
      </c>
      <c r="D375" s="11">
        <v>0.6210177832790762</v>
      </c>
      <c r="E375" s="11">
        <v>0.42318019456272182</v>
      </c>
      <c r="F375" s="11">
        <v>0.41575969963857207</v>
      </c>
      <c r="G375" s="11">
        <v>0.42318019456272182</v>
      </c>
      <c r="H375" s="11">
        <v>0.6210177832790762</v>
      </c>
      <c r="I375" s="17">
        <f t="shared" si="5"/>
        <v>384.62815645993601</v>
      </c>
      <c r="L375" s="10">
        <v>4554</v>
      </c>
      <c r="M375" s="17">
        <v>190</v>
      </c>
      <c r="N375" s="17">
        <v>28</v>
      </c>
      <c r="O375">
        <v>631.01936949141987</v>
      </c>
      <c r="Q375" s="10">
        <v>93</v>
      </c>
      <c r="R375" s="17">
        <v>4</v>
      </c>
      <c r="S375" s="17">
        <v>460.43061768982943</v>
      </c>
      <c r="U375" s="10">
        <v>3994</v>
      </c>
      <c r="V375" s="17">
        <v>167</v>
      </c>
      <c r="W375">
        <v>486.75194192703248</v>
      </c>
      <c r="Y375" s="10">
        <v>6516</v>
      </c>
      <c r="Z375" s="17">
        <v>272</v>
      </c>
      <c r="AA375">
        <v>598.13389824547085</v>
      </c>
      <c r="AC375" s="10">
        <v>8729</v>
      </c>
      <c r="AD375" s="17">
        <v>364</v>
      </c>
      <c r="AE375">
        <v>460.05901471207375</v>
      </c>
    </row>
    <row r="376" spans="1:31" x14ac:dyDescent="0.25">
      <c r="A376" s="10">
        <v>374</v>
      </c>
      <c r="B376" s="17">
        <v>16</v>
      </c>
      <c r="C376" s="17">
        <v>3</v>
      </c>
      <c r="D376" s="11">
        <v>0.61542566941415044</v>
      </c>
      <c r="E376" s="11">
        <v>0.41575969963857207</v>
      </c>
      <c r="F376" s="11">
        <v>0.40982330369925102</v>
      </c>
      <c r="G376" s="11">
        <v>0.41575969963857207</v>
      </c>
      <c r="H376" s="11">
        <v>0.61542566941415044</v>
      </c>
      <c r="I376" s="17">
        <f t="shared" si="5"/>
        <v>379.63302621592698</v>
      </c>
      <c r="L376" s="10">
        <v>8394</v>
      </c>
      <c r="M376" s="17">
        <v>350</v>
      </c>
      <c r="N376" s="17">
        <v>50</v>
      </c>
      <c r="O376">
        <v>630.8819527334349</v>
      </c>
      <c r="Q376" s="10">
        <v>157</v>
      </c>
      <c r="R376" s="17">
        <v>7</v>
      </c>
      <c r="S376" s="17">
        <v>459.92805579879172</v>
      </c>
      <c r="U376" s="10">
        <v>4018</v>
      </c>
      <c r="V376" s="17">
        <v>168</v>
      </c>
      <c r="W376">
        <v>485.35236431613981</v>
      </c>
      <c r="Y376" s="10">
        <v>5204</v>
      </c>
      <c r="Z376" s="17">
        <v>217</v>
      </c>
      <c r="AA376">
        <v>598.01434794952343</v>
      </c>
      <c r="AC376" s="10">
        <v>6830</v>
      </c>
      <c r="AD376" s="17">
        <v>285</v>
      </c>
      <c r="AE376">
        <v>459.46957037076407</v>
      </c>
    </row>
    <row r="377" spans="1:31" x14ac:dyDescent="0.25">
      <c r="A377" s="10">
        <v>375</v>
      </c>
      <c r="B377" s="17">
        <v>16</v>
      </c>
      <c r="C377" s="17">
        <v>3</v>
      </c>
      <c r="D377" s="11">
        <v>0.60680449387238955</v>
      </c>
      <c r="E377" s="11">
        <v>0.40982330369925102</v>
      </c>
      <c r="F377" s="11">
        <v>0.39374556469692618</v>
      </c>
      <c r="G377" s="11">
        <v>0.40982330369925102</v>
      </c>
      <c r="H377" s="11">
        <v>0.60680449387238955</v>
      </c>
      <c r="I377" s="17">
        <f t="shared" si="5"/>
        <v>373.85658210674211</v>
      </c>
      <c r="L377" s="10">
        <v>210</v>
      </c>
      <c r="M377" s="17">
        <v>9</v>
      </c>
      <c r="N377" s="17">
        <v>2</v>
      </c>
      <c r="O377">
        <v>630.19132829187311</v>
      </c>
      <c r="Q377" s="10">
        <v>2109</v>
      </c>
      <c r="R377" s="17">
        <v>88</v>
      </c>
      <c r="S377" s="17">
        <v>459.89539590513249</v>
      </c>
      <c r="U377" s="10">
        <v>2988</v>
      </c>
      <c r="V377" s="17">
        <v>125</v>
      </c>
      <c r="W377">
        <v>485.21082234678278</v>
      </c>
      <c r="Y377" s="10">
        <v>4958</v>
      </c>
      <c r="Z377" s="17">
        <v>207</v>
      </c>
      <c r="AA377">
        <v>597.78097992817027</v>
      </c>
      <c r="AC377" s="10">
        <v>8158</v>
      </c>
      <c r="AD377" s="17">
        <v>340</v>
      </c>
      <c r="AE377">
        <v>459.25864371071145</v>
      </c>
    </row>
    <row r="378" spans="1:31" x14ac:dyDescent="0.25">
      <c r="A378" s="10">
        <v>376</v>
      </c>
      <c r="B378" s="17">
        <v>16</v>
      </c>
      <c r="C378" s="17">
        <v>3</v>
      </c>
      <c r="D378" s="11">
        <v>0.58676608585640422</v>
      </c>
      <c r="E378" s="11">
        <v>0.39374556469692618</v>
      </c>
      <c r="F378" s="11">
        <v>0.39893991114383076</v>
      </c>
      <c r="G378" s="11">
        <v>0.39374556469692612</v>
      </c>
      <c r="H378" s="11">
        <v>0.58676608585640422</v>
      </c>
      <c r="I378" s="17">
        <f t="shared" si="5"/>
        <v>361.22096979857304</v>
      </c>
      <c r="L378" s="10">
        <v>5630</v>
      </c>
      <c r="M378" s="17">
        <v>235</v>
      </c>
      <c r="N378" s="17">
        <v>34</v>
      </c>
      <c r="O378">
        <v>630.13829367513461</v>
      </c>
      <c r="Q378" s="10">
        <v>611</v>
      </c>
      <c r="R378" s="17">
        <v>26</v>
      </c>
      <c r="S378" s="17">
        <v>459.77944831279024</v>
      </c>
      <c r="U378" s="10">
        <v>2683</v>
      </c>
      <c r="V378" s="17">
        <v>112</v>
      </c>
      <c r="W378">
        <v>484.85428488605697</v>
      </c>
      <c r="Y378" s="10">
        <v>6450</v>
      </c>
      <c r="Z378" s="17">
        <v>269</v>
      </c>
      <c r="AA378">
        <v>597.75881833914286</v>
      </c>
      <c r="AC378" s="10">
        <v>7673</v>
      </c>
      <c r="AD378" s="17">
        <v>320</v>
      </c>
      <c r="AE378">
        <v>459.10003458153756</v>
      </c>
    </row>
    <row r="379" spans="1:31" x14ac:dyDescent="0.25">
      <c r="A379" s="10">
        <v>377</v>
      </c>
      <c r="B379" s="17">
        <v>16</v>
      </c>
      <c r="C379" s="17">
        <v>3</v>
      </c>
      <c r="D379" s="11">
        <v>0.58560106213454532</v>
      </c>
      <c r="E379" s="11">
        <v>0.39893991114383082</v>
      </c>
      <c r="F379" s="11">
        <v>0.47833920683223946</v>
      </c>
      <c r="G379" s="11">
        <v>0.39893991114383076</v>
      </c>
      <c r="H379" s="11">
        <v>0.58560106213454532</v>
      </c>
      <c r="I379" s="17">
        <f t="shared" si="5"/>
        <v>366.10187261387637</v>
      </c>
      <c r="L379" s="10">
        <v>1243</v>
      </c>
      <c r="M379" s="17">
        <v>52</v>
      </c>
      <c r="N379" s="17">
        <v>8</v>
      </c>
      <c r="O379">
        <v>630.09208475575076</v>
      </c>
      <c r="Q379" s="10">
        <v>1073</v>
      </c>
      <c r="R379" s="17">
        <v>45</v>
      </c>
      <c r="S379" s="17">
        <v>459.72980483418348</v>
      </c>
      <c r="U379" s="10">
        <v>3970</v>
      </c>
      <c r="V379" s="17">
        <v>166</v>
      </c>
      <c r="W379">
        <v>484.81626086802464</v>
      </c>
      <c r="Y379" s="10">
        <v>4602</v>
      </c>
      <c r="Z379" s="17">
        <v>192</v>
      </c>
      <c r="AA379">
        <v>597.74331485499533</v>
      </c>
      <c r="AC379" s="10">
        <v>8508</v>
      </c>
      <c r="AD379" s="17">
        <v>355</v>
      </c>
      <c r="AE379">
        <v>458.76165519798144</v>
      </c>
    </row>
    <row r="380" spans="1:31" x14ac:dyDescent="0.25">
      <c r="A380" s="10">
        <v>378</v>
      </c>
      <c r="B380" s="17">
        <v>16</v>
      </c>
      <c r="C380" s="17">
        <v>3</v>
      </c>
      <c r="D380" s="11">
        <v>0.87956623925531174</v>
      </c>
      <c r="E380" s="11">
        <v>0.6218409688819112</v>
      </c>
      <c r="F380" s="11">
        <v>0.66557241896823571</v>
      </c>
      <c r="G380" s="11">
        <v>0.62184096888191132</v>
      </c>
      <c r="H380" s="11">
        <v>0.87956623925531174</v>
      </c>
      <c r="I380" s="17">
        <f t="shared" si="5"/>
        <v>556.82048087319367</v>
      </c>
      <c r="L380" s="10">
        <v>5991</v>
      </c>
      <c r="M380" s="17">
        <v>250</v>
      </c>
      <c r="N380" s="17">
        <v>36</v>
      </c>
      <c r="O380">
        <v>630.0650444201159</v>
      </c>
      <c r="Q380" s="10">
        <v>109</v>
      </c>
      <c r="R380" s="17">
        <v>5</v>
      </c>
      <c r="S380" s="17">
        <v>459.07536864231798</v>
      </c>
      <c r="U380" s="10">
        <v>3856</v>
      </c>
      <c r="V380" s="17">
        <v>161</v>
      </c>
      <c r="W380">
        <v>484.8020158220861</v>
      </c>
      <c r="Y380" s="10">
        <v>5774</v>
      </c>
      <c r="Z380" s="17">
        <v>241</v>
      </c>
      <c r="AA380">
        <v>597.50704640699109</v>
      </c>
      <c r="AC380" s="10">
        <v>8317</v>
      </c>
      <c r="AD380" s="17">
        <v>347</v>
      </c>
      <c r="AE380">
        <v>458.75149775472545</v>
      </c>
    </row>
    <row r="381" spans="1:31" x14ac:dyDescent="0.25">
      <c r="A381" s="10">
        <v>379</v>
      </c>
      <c r="B381" s="17">
        <v>16</v>
      </c>
      <c r="C381" s="17">
        <v>3</v>
      </c>
      <c r="D381" s="11">
        <v>0.98558339794453531</v>
      </c>
      <c r="E381" s="11">
        <v>0.66557241896823571</v>
      </c>
      <c r="F381" s="11">
        <v>0.66910952154874626</v>
      </c>
      <c r="G381" s="11">
        <v>0.66557241896823593</v>
      </c>
      <c r="H381" s="11">
        <v>0.98558339794453509</v>
      </c>
      <c r="I381" s="17">
        <f t="shared" si="5"/>
        <v>608.3800357914954</v>
      </c>
      <c r="L381" s="10">
        <v>5250</v>
      </c>
      <c r="M381" s="17">
        <v>219</v>
      </c>
      <c r="N381" s="17">
        <v>32</v>
      </c>
      <c r="O381">
        <v>629.96214543877261</v>
      </c>
      <c r="Q381" s="10">
        <v>151</v>
      </c>
      <c r="R381" s="17">
        <v>7</v>
      </c>
      <c r="S381" s="17">
        <v>458.84551158414786</v>
      </c>
      <c r="U381" s="10">
        <v>3234</v>
      </c>
      <c r="V381" s="17">
        <v>135</v>
      </c>
      <c r="W381">
        <v>484.5340852915898</v>
      </c>
      <c r="Y381" s="10">
        <v>5487</v>
      </c>
      <c r="Z381" s="17">
        <v>229</v>
      </c>
      <c r="AA381">
        <v>597.39056555188972</v>
      </c>
      <c r="AC381" s="10">
        <v>7029</v>
      </c>
      <c r="AD381" s="17">
        <v>293</v>
      </c>
      <c r="AE381">
        <v>458.65079587133232</v>
      </c>
    </row>
    <row r="382" spans="1:31" x14ac:dyDescent="0.25">
      <c r="A382" s="10">
        <v>380</v>
      </c>
      <c r="B382" s="17">
        <v>16</v>
      </c>
      <c r="C382" s="17">
        <v>3</v>
      </c>
      <c r="D382" s="11">
        <v>0.99588220764577307</v>
      </c>
      <c r="E382" s="11">
        <v>0.66910952154874626</v>
      </c>
      <c r="F382" s="11">
        <v>0.6623568711677702</v>
      </c>
      <c r="G382" s="11">
        <v>0.66910952154874626</v>
      </c>
      <c r="H382" s="11">
        <v>0.99588220764577318</v>
      </c>
      <c r="I382" s="17">
        <f t="shared" si="5"/>
        <v>612.82038991285674</v>
      </c>
      <c r="L382" s="10">
        <v>4529</v>
      </c>
      <c r="M382" s="17">
        <v>189</v>
      </c>
      <c r="N382" s="17">
        <v>27</v>
      </c>
      <c r="O382">
        <v>629.80138235484287</v>
      </c>
      <c r="Q382" s="10">
        <v>129</v>
      </c>
      <c r="R382" s="17">
        <v>6</v>
      </c>
      <c r="S382" s="17">
        <v>458.82104323244704</v>
      </c>
      <c r="U382" s="10">
        <v>2539</v>
      </c>
      <c r="V382" s="17">
        <v>106</v>
      </c>
      <c r="W382">
        <v>483.18761428910773</v>
      </c>
      <c r="Y382" s="10">
        <v>5297</v>
      </c>
      <c r="Z382" s="17">
        <v>221</v>
      </c>
      <c r="AA382">
        <v>596.87741424206729</v>
      </c>
      <c r="AC382" s="10">
        <v>7965</v>
      </c>
      <c r="AD382" s="17">
        <v>332</v>
      </c>
      <c r="AE382">
        <v>457.96042162133011</v>
      </c>
    </row>
    <row r="383" spans="1:31" x14ac:dyDescent="0.25">
      <c r="A383" s="10">
        <v>381</v>
      </c>
      <c r="B383" s="17">
        <v>16</v>
      </c>
      <c r="C383" s="17">
        <v>3</v>
      </c>
      <c r="D383" s="11">
        <v>0.76419919869561947</v>
      </c>
      <c r="E383" s="11">
        <v>0.50950528551366925</v>
      </c>
      <c r="F383" s="11">
        <v>0.48477030243316932</v>
      </c>
      <c r="G383" s="11">
        <v>0.50950528551366925</v>
      </c>
      <c r="H383" s="11">
        <v>0.76419919869561947</v>
      </c>
      <c r="I383" s="17">
        <f t="shared" si="5"/>
        <v>467.7366698853927</v>
      </c>
      <c r="L383" s="10">
        <v>8587</v>
      </c>
      <c r="M383" s="17">
        <v>358</v>
      </c>
      <c r="N383" s="17">
        <v>52</v>
      </c>
      <c r="O383">
        <v>629.66024710936722</v>
      </c>
      <c r="Q383" s="10">
        <v>160</v>
      </c>
      <c r="R383" s="17">
        <v>7</v>
      </c>
      <c r="S383" s="17">
        <v>458.5222879719642</v>
      </c>
      <c r="U383" s="10">
        <v>4354</v>
      </c>
      <c r="V383" s="17">
        <v>182</v>
      </c>
      <c r="W383">
        <v>483.04474460413627</v>
      </c>
      <c r="Y383" s="10">
        <v>5463</v>
      </c>
      <c r="Z383" s="17">
        <v>228</v>
      </c>
      <c r="AA383">
        <v>596.41558478705429</v>
      </c>
      <c r="AC383" s="10">
        <v>7624</v>
      </c>
      <c r="AD383" s="17">
        <v>318</v>
      </c>
      <c r="AE383">
        <v>457.8414061774472</v>
      </c>
    </row>
    <row r="384" spans="1:31" x14ac:dyDescent="0.25">
      <c r="A384" s="10">
        <v>382</v>
      </c>
      <c r="B384" s="17">
        <v>16</v>
      </c>
      <c r="C384" s="17">
        <v>3</v>
      </c>
      <c r="D384" s="11">
        <v>0.74474330254056453</v>
      </c>
      <c r="E384" s="11">
        <v>0.48477030243316932</v>
      </c>
      <c r="F384" s="11">
        <v>0.43604238576458176</v>
      </c>
      <c r="G384" s="11">
        <v>0.48477030243316932</v>
      </c>
      <c r="H384" s="11">
        <v>0.74474330254056464</v>
      </c>
      <c r="I384" s="17">
        <f t="shared" si="5"/>
        <v>449.6676732168317</v>
      </c>
      <c r="L384" s="10">
        <v>4891</v>
      </c>
      <c r="M384" s="17">
        <v>204</v>
      </c>
      <c r="N384" s="17">
        <v>30</v>
      </c>
      <c r="O384">
        <v>629.58642325123617</v>
      </c>
      <c r="Q384" s="10">
        <v>83</v>
      </c>
      <c r="R384" s="17">
        <v>4</v>
      </c>
      <c r="S384" s="17">
        <v>458.50632912509911</v>
      </c>
      <c r="U384" s="10">
        <v>4240</v>
      </c>
      <c r="V384" s="17">
        <v>177</v>
      </c>
      <c r="W384">
        <v>482.99239164853293</v>
      </c>
      <c r="Y384" s="10">
        <v>5251</v>
      </c>
      <c r="Z384" s="17">
        <v>219</v>
      </c>
      <c r="AA384">
        <v>596.23342103378104</v>
      </c>
      <c r="AC384" s="10">
        <v>8327</v>
      </c>
      <c r="AD384" s="17">
        <v>347</v>
      </c>
      <c r="AE384">
        <v>457.83637242460759</v>
      </c>
    </row>
    <row r="385" spans="1:31" x14ac:dyDescent="0.25">
      <c r="A385" s="10">
        <v>383</v>
      </c>
      <c r="B385" s="17">
        <v>16</v>
      </c>
      <c r="C385" s="17">
        <v>3</v>
      </c>
      <c r="D385" s="11">
        <v>0.68695812593632866</v>
      </c>
      <c r="E385" s="11">
        <v>0.43604238576458171</v>
      </c>
      <c r="F385" s="11">
        <v>0.37890457484862661</v>
      </c>
      <c r="G385" s="11">
        <v>0.43604238576458171</v>
      </c>
      <c r="H385" s="11">
        <v>0.68695812593632866</v>
      </c>
      <c r="I385" s="17">
        <f t="shared" si="5"/>
        <v>409.39973759940295</v>
      </c>
      <c r="L385" s="10">
        <v>5276</v>
      </c>
      <c r="M385" s="17">
        <v>220</v>
      </c>
      <c r="N385" s="17">
        <v>32</v>
      </c>
      <c r="O385">
        <v>629.5568819043466</v>
      </c>
      <c r="Q385" s="10">
        <v>190</v>
      </c>
      <c r="R385" s="17">
        <v>8</v>
      </c>
      <c r="S385" s="17">
        <v>458.48307174934746</v>
      </c>
      <c r="U385" s="10">
        <v>4214</v>
      </c>
      <c r="V385" s="17">
        <v>176</v>
      </c>
      <c r="W385">
        <v>482.85831037085677</v>
      </c>
      <c r="Y385" s="10">
        <v>6279</v>
      </c>
      <c r="Z385" s="17">
        <v>262</v>
      </c>
      <c r="AA385">
        <v>596.20737396670791</v>
      </c>
      <c r="AC385" s="10">
        <v>8033</v>
      </c>
      <c r="AD385" s="17">
        <v>335</v>
      </c>
      <c r="AE385">
        <v>457.82369174222163</v>
      </c>
    </row>
    <row r="386" spans="1:31" x14ac:dyDescent="0.25">
      <c r="A386" s="10">
        <v>384</v>
      </c>
      <c r="B386" s="17">
        <v>16</v>
      </c>
      <c r="C386" s="17">
        <v>3</v>
      </c>
      <c r="D386" s="11">
        <v>0.62393034258372548</v>
      </c>
      <c r="E386" s="11">
        <v>0.37890457484862661</v>
      </c>
      <c r="F386" s="11">
        <v>0.32992930834923345</v>
      </c>
      <c r="G386" s="11">
        <v>0.37890457484862666</v>
      </c>
      <c r="H386" s="11">
        <v>0.62393034258372548</v>
      </c>
      <c r="I386" s="17">
        <f t="shared" si="5"/>
        <v>364.41671190021214</v>
      </c>
      <c r="L386" s="10">
        <v>19</v>
      </c>
      <c r="M386" s="17">
        <v>1</v>
      </c>
      <c r="N386" s="17">
        <v>1</v>
      </c>
      <c r="O386">
        <v>629.19422444812255</v>
      </c>
      <c r="Q386" s="10">
        <v>1312</v>
      </c>
      <c r="R386" s="17">
        <v>55</v>
      </c>
      <c r="S386" s="17">
        <v>458.06542640728469</v>
      </c>
      <c r="U386" s="10">
        <v>4241</v>
      </c>
      <c r="V386" s="17">
        <v>177</v>
      </c>
      <c r="W386">
        <v>482.79460172146713</v>
      </c>
      <c r="Y386" s="10">
        <v>5512</v>
      </c>
      <c r="Z386" s="17">
        <v>230</v>
      </c>
      <c r="AA386">
        <v>595.98314342393246</v>
      </c>
      <c r="AC386" s="10">
        <v>6804</v>
      </c>
      <c r="AD386" s="17">
        <v>284</v>
      </c>
      <c r="AE386">
        <v>457.75242610086315</v>
      </c>
    </row>
    <row r="387" spans="1:31" x14ac:dyDescent="0.25">
      <c r="A387" s="10">
        <v>385</v>
      </c>
      <c r="B387" s="17">
        <v>17</v>
      </c>
      <c r="C387" s="17">
        <v>3</v>
      </c>
      <c r="D387" s="11">
        <v>0.56894122291195293</v>
      </c>
      <c r="E387" s="11">
        <v>0.32992930834923345</v>
      </c>
      <c r="F387" s="11">
        <v>0.30593637476114793</v>
      </c>
      <c r="G387" s="11">
        <v>0.32992930834923345</v>
      </c>
      <c r="H387" s="11">
        <v>0.56894122291195293</v>
      </c>
      <c r="I387" s="17">
        <f t="shared" si="5"/>
        <v>326.2703696619642</v>
      </c>
      <c r="L387" s="10">
        <v>4476</v>
      </c>
      <c r="M387" s="17">
        <v>187</v>
      </c>
      <c r="N387" s="17">
        <v>27</v>
      </c>
      <c r="O387">
        <v>629.14164259740392</v>
      </c>
      <c r="Q387" s="10">
        <v>130</v>
      </c>
      <c r="R387" s="17">
        <v>6</v>
      </c>
      <c r="S387" s="17">
        <v>458.04891022258812</v>
      </c>
      <c r="U387" s="10">
        <v>3855</v>
      </c>
      <c r="V387" s="17">
        <v>161</v>
      </c>
      <c r="W387">
        <v>482.10318502101813</v>
      </c>
      <c r="Y387" s="10">
        <v>6140</v>
      </c>
      <c r="Z387" s="17">
        <v>256</v>
      </c>
      <c r="AA387">
        <v>595.70132715072816</v>
      </c>
      <c r="AC387" s="10">
        <v>8368</v>
      </c>
      <c r="AD387" s="17">
        <v>349</v>
      </c>
      <c r="AE387">
        <v>457.58131616445917</v>
      </c>
    </row>
    <row r="388" spans="1:31" x14ac:dyDescent="0.25">
      <c r="A388" s="10">
        <v>386</v>
      </c>
      <c r="B388" s="17">
        <v>17</v>
      </c>
      <c r="C388" s="17">
        <v>3</v>
      </c>
      <c r="D388" s="11">
        <v>0.53527203735021034</v>
      </c>
      <c r="E388" s="11">
        <v>0.30593637476114793</v>
      </c>
      <c r="F388" s="11">
        <v>0.32275616325588918</v>
      </c>
      <c r="G388" s="11">
        <v>0.30593637476114788</v>
      </c>
      <c r="H388" s="11">
        <v>0.53527203735021034</v>
      </c>
      <c r="I388" s="17">
        <f t="shared" ref="I388:I451" si="6">D388*$D$1+E388*$E$1+F388*$F$1+G388*$G$1+H388*$H$1</f>
        <v>306.57184838676199</v>
      </c>
      <c r="L388" s="10">
        <v>6858</v>
      </c>
      <c r="M388" s="17">
        <v>286</v>
      </c>
      <c r="N388" s="17">
        <v>41</v>
      </c>
      <c r="O388">
        <v>629.07519278795951</v>
      </c>
      <c r="Q388" s="10">
        <v>1072</v>
      </c>
      <c r="R388" s="17">
        <v>45</v>
      </c>
      <c r="S388" s="17">
        <v>457.18036051953783</v>
      </c>
      <c r="U388" s="10">
        <v>3596</v>
      </c>
      <c r="V388" s="17">
        <v>150</v>
      </c>
      <c r="W388">
        <v>480.99174796582497</v>
      </c>
      <c r="Y388" s="10">
        <v>5678</v>
      </c>
      <c r="Z388" s="17">
        <v>237</v>
      </c>
      <c r="AA388">
        <v>595.67030528030477</v>
      </c>
      <c r="AC388" s="10">
        <v>7989</v>
      </c>
      <c r="AD388" s="17">
        <v>333</v>
      </c>
      <c r="AE388">
        <v>457.40537504967745</v>
      </c>
    </row>
    <row r="389" spans="1:31" x14ac:dyDescent="0.25">
      <c r="A389" s="10">
        <v>387</v>
      </c>
      <c r="B389" s="17">
        <v>17</v>
      </c>
      <c r="C389" s="17">
        <v>3</v>
      </c>
      <c r="D389" s="11">
        <v>0.53632055869988438</v>
      </c>
      <c r="E389" s="11">
        <v>0.32275616325588918</v>
      </c>
      <c r="F389" s="11">
        <v>0.35342754227571022</v>
      </c>
      <c r="G389" s="11">
        <v>0.32275616325588918</v>
      </c>
      <c r="H389" s="11">
        <v>0.53632055869988438</v>
      </c>
      <c r="I389" s="17">
        <f t="shared" si="6"/>
        <v>314.86214577734711</v>
      </c>
      <c r="L389" s="10">
        <v>5873</v>
      </c>
      <c r="M389" s="17">
        <v>245</v>
      </c>
      <c r="N389" s="17">
        <v>35</v>
      </c>
      <c r="O389">
        <v>629.06491759038863</v>
      </c>
      <c r="Q389" s="10">
        <v>82</v>
      </c>
      <c r="R389" s="17">
        <v>4</v>
      </c>
      <c r="S389" s="17">
        <v>457.04921536839004</v>
      </c>
      <c r="U389" s="10">
        <v>4047</v>
      </c>
      <c r="V389" s="17">
        <v>169</v>
      </c>
      <c r="W389">
        <v>480.53204142312194</v>
      </c>
      <c r="Y389" s="10">
        <v>5990</v>
      </c>
      <c r="Z389" s="17">
        <v>250</v>
      </c>
      <c r="AA389">
        <v>595.08768071797613</v>
      </c>
      <c r="AC389" s="10">
        <v>6829</v>
      </c>
      <c r="AD389" s="17">
        <v>285</v>
      </c>
      <c r="AE389">
        <v>457.33656678494253</v>
      </c>
    </row>
    <row r="390" spans="1:31" x14ac:dyDescent="0.25">
      <c r="A390" s="10">
        <v>388</v>
      </c>
      <c r="B390" s="17">
        <v>17</v>
      </c>
      <c r="C390" s="17">
        <v>3</v>
      </c>
      <c r="D390" s="11">
        <v>0.54878631252378174</v>
      </c>
      <c r="E390" s="11">
        <v>0.35342754227571022</v>
      </c>
      <c r="F390" s="11">
        <v>0.40091870979027044</v>
      </c>
      <c r="G390" s="11">
        <v>0.35342754227571022</v>
      </c>
      <c r="H390" s="11">
        <v>0.54878631252378185</v>
      </c>
      <c r="I390" s="17">
        <f t="shared" si="6"/>
        <v>333.01938530950508</v>
      </c>
      <c r="L390" s="10">
        <v>6068</v>
      </c>
      <c r="M390" s="17">
        <v>253</v>
      </c>
      <c r="N390" s="17">
        <v>37</v>
      </c>
      <c r="O390">
        <v>628.98242226382013</v>
      </c>
      <c r="Q390" s="10">
        <v>1917</v>
      </c>
      <c r="R390" s="17">
        <v>80</v>
      </c>
      <c r="S390" s="17">
        <v>456.9307749747</v>
      </c>
      <c r="U390" s="10">
        <v>4333</v>
      </c>
      <c r="V390" s="17">
        <v>181</v>
      </c>
      <c r="W390">
        <v>478.68639561656266</v>
      </c>
      <c r="Y390" s="10">
        <v>5108</v>
      </c>
      <c r="Z390" s="17">
        <v>213</v>
      </c>
      <c r="AA390">
        <v>594.81577573763707</v>
      </c>
      <c r="AC390" s="10">
        <v>7645</v>
      </c>
      <c r="AD390" s="17">
        <v>319</v>
      </c>
      <c r="AE390">
        <v>457.06533001533899</v>
      </c>
    </row>
    <row r="391" spans="1:31" x14ac:dyDescent="0.25">
      <c r="A391" s="10">
        <v>389</v>
      </c>
      <c r="B391" s="17">
        <v>17</v>
      </c>
      <c r="C391" s="17">
        <v>3</v>
      </c>
      <c r="D391" s="11">
        <v>0.57756239845371382</v>
      </c>
      <c r="E391" s="11">
        <v>0.40091870979027044</v>
      </c>
      <c r="F391" s="11">
        <v>0.42639574236318678</v>
      </c>
      <c r="G391" s="11">
        <v>0.40091870979027039</v>
      </c>
      <c r="H391" s="11">
        <v>0.57756239845371382</v>
      </c>
      <c r="I391" s="17">
        <f t="shared" si="6"/>
        <v>362.24328111582406</v>
      </c>
      <c r="L391" s="10">
        <v>4026</v>
      </c>
      <c r="M391" s="17">
        <v>168</v>
      </c>
      <c r="N391" s="17">
        <v>24</v>
      </c>
      <c r="O391">
        <v>628.95501496535292</v>
      </c>
      <c r="Q391" s="10">
        <v>717</v>
      </c>
      <c r="R391" s="17">
        <v>30</v>
      </c>
      <c r="S391" s="17">
        <v>456.90258513333936</v>
      </c>
      <c r="U391" s="10">
        <v>4046</v>
      </c>
      <c r="V391" s="17">
        <v>169</v>
      </c>
      <c r="W391">
        <v>478.39683256104888</v>
      </c>
      <c r="Y391" s="10">
        <v>4771</v>
      </c>
      <c r="Z391" s="17">
        <v>199</v>
      </c>
      <c r="AA391">
        <v>594.22927233787027</v>
      </c>
      <c r="AC391" s="10">
        <v>7836</v>
      </c>
      <c r="AD391" s="17">
        <v>327</v>
      </c>
      <c r="AE391">
        <v>456.90365802156657</v>
      </c>
    </row>
    <row r="392" spans="1:31" x14ac:dyDescent="0.25">
      <c r="A392" s="10">
        <v>390</v>
      </c>
      <c r="B392" s="17">
        <v>17</v>
      </c>
      <c r="C392" s="17">
        <v>3</v>
      </c>
      <c r="D392" s="11">
        <v>0.61321212434261752</v>
      </c>
      <c r="E392" s="11">
        <v>0.42639574236318684</v>
      </c>
      <c r="F392" s="11">
        <v>0.4471731281508074</v>
      </c>
      <c r="G392" s="11">
        <v>0.42639574236318684</v>
      </c>
      <c r="H392" s="11">
        <v>0.61321212434261763</v>
      </c>
      <c r="I392" s="17">
        <f t="shared" si="6"/>
        <v>384.67310186094466</v>
      </c>
      <c r="L392" s="10">
        <v>8204</v>
      </c>
      <c r="M392" s="17">
        <v>342</v>
      </c>
      <c r="N392" s="17">
        <v>49</v>
      </c>
      <c r="O392">
        <v>628.89057233594417</v>
      </c>
      <c r="Q392" s="10">
        <v>622</v>
      </c>
      <c r="R392" s="17">
        <v>26</v>
      </c>
      <c r="S392" s="17">
        <v>456.85386510558567</v>
      </c>
      <c r="U392" s="10">
        <v>3854</v>
      </c>
      <c r="V392" s="17">
        <v>161</v>
      </c>
      <c r="W392">
        <v>478.2984563292672</v>
      </c>
      <c r="Y392" s="10">
        <v>6112</v>
      </c>
      <c r="Z392" s="17">
        <v>255</v>
      </c>
      <c r="AA392">
        <v>593.82272401022863</v>
      </c>
      <c r="AC392" s="10">
        <v>8728</v>
      </c>
      <c r="AD392" s="17">
        <v>364</v>
      </c>
      <c r="AE392">
        <v>456.84108176020095</v>
      </c>
    </row>
    <row r="393" spans="1:31" x14ac:dyDescent="0.25">
      <c r="A393" s="10">
        <v>391</v>
      </c>
      <c r="B393" s="17">
        <v>17</v>
      </c>
      <c r="C393" s="17">
        <v>3</v>
      </c>
      <c r="D393" s="11">
        <v>0.66272563252164918</v>
      </c>
      <c r="E393" s="11">
        <v>0.44717312815080734</v>
      </c>
      <c r="F393" s="11">
        <v>0.47116606173889303</v>
      </c>
      <c r="G393" s="11">
        <v>0.4471731281508074</v>
      </c>
      <c r="H393" s="11">
        <v>0.66272563252164929</v>
      </c>
      <c r="I393" s="17">
        <f t="shared" si="6"/>
        <v>409.78809613680642</v>
      </c>
      <c r="L393" s="10">
        <v>7026</v>
      </c>
      <c r="M393" s="17">
        <v>293</v>
      </c>
      <c r="N393" s="17">
        <v>42</v>
      </c>
      <c r="O393">
        <v>628.83254839485176</v>
      </c>
      <c r="Q393" s="10">
        <v>1979</v>
      </c>
      <c r="R393" s="17">
        <v>83</v>
      </c>
      <c r="S393" s="17">
        <v>456.63839616801789</v>
      </c>
      <c r="U393" s="10">
        <v>3829</v>
      </c>
      <c r="V393" s="17">
        <v>160</v>
      </c>
      <c r="W393">
        <v>478.20573705066238</v>
      </c>
      <c r="Y393" s="10">
        <v>6063</v>
      </c>
      <c r="Z393" s="17">
        <v>253</v>
      </c>
      <c r="AA393">
        <v>593.63942349099602</v>
      </c>
      <c r="AC393" s="10">
        <v>7835</v>
      </c>
      <c r="AD393" s="17">
        <v>327</v>
      </c>
      <c r="AE393">
        <v>456.80186553758477</v>
      </c>
    </row>
    <row r="394" spans="1:31" x14ac:dyDescent="0.25">
      <c r="A394" s="10">
        <v>392</v>
      </c>
      <c r="B394" s="17">
        <v>17</v>
      </c>
      <c r="C394" s="17">
        <v>3</v>
      </c>
      <c r="D394" s="11">
        <v>0.70245294143706116</v>
      </c>
      <c r="E394" s="11">
        <v>0.47116606173889308</v>
      </c>
      <c r="F394" s="11">
        <v>0.48798585023363433</v>
      </c>
      <c r="G394" s="11">
        <v>0.47116606173889303</v>
      </c>
      <c r="H394" s="11">
        <v>0.70245294143706116</v>
      </c>
      <c r="I394" s="17">
        <f t="shared" si="6"/>
        <v>432.77079996476215</v>
      </c>
      <c r="L394" s="10">
        <v>571</v>
      </c>
      <c r="M394" s="17">
        <v>24</v>
      </c>
      <c r="N394" s="17">
        <v>4</v>
      </c>
      <c r="O394">
        <v>628.74213927381345</v>
      </c>
      <c r="Q394" s="10">
        <v>57</v>
      </c>
      <c r="R394" s="17">
        <v>3</v>
      </c>
      <c r="S394" s="17">
        <v>456.59511641779255</v>
      </c>
      <c r="U394" s="10">
        <v>4186</v>
      </c>
      <c r="V394" s="17">
        <v>175</v>
      </c>
      <c r="W394">
        <v>478.01349642683266</v>
      </c>
      <c r="Y394" s="10">
        <v>4428</v>
      </c>
      <c r="Z394" s="17">
        <v>185</v>
      </c>
      <c r="AA394">
        <v>593.37743980192556</v>
      </c>
      <c r="AC394" s="10">
        <v>7837</v>
      </c>
      <c r="AD394" s="17">
        <v>327</v>
      </c>
      <c r="AE394">
        <v>456.65590665301522</v>
      </c>
    </row>
    <row r="395" spans="1:31" x14ac:dyDescent="0.25">
      <c r="A395" s="10">
        <v>393</v>
      </c>
      <c r="B395" s="17">
        <v>17</v>
      </c>
      <c r="C395" s="17">
        <v>3</v>
      </c>
      <c r="D395" s="11">
        <v>0.72773395620141446</v>
      </c>
      <c r="E395" s="11">
        <v>0.48798585023363428</v>
      </c>
      <c r="F395" s="11">
        <v>0.49070669837248826</v>
      </c>
      <c r="G395" s="11">
        <v>0.48798585023363433</v>
      </c>
      <c r="H395" s="11">
        <v>0.72773395620141446</v>
      </c>
      <c r="I395" s="17">
        <f t="shared" si="6"/>
        <v>447.69747401280586</v>
      </c>
      <c r="L395" s="10">
        <v>66</v>
      </c>
      <c r="M395" s="17">
        <v>3</v>
      </c>
      <c r="N395" s="17">
        <v>1</v>
      </c>
      <c r="O395">
        <v>628.67179816666032</v>
      </c>
      <c r="Q395" s="10">
        <v>184</v>
      </c>
      <c r="R395" s="17">
        <v>8</v>
      </c>
      <c r="S395" s="17">
        <v>456.59203584083127</v>
      </c>
      <c r="U395" s="10">
        <v>4135</v>
      </c>
      <c r="V395" s="17">
        <v>173</v>
      </c>
      <c r="W395">
        <v>477.91187745529709</v>
      </c>
      <c r="Y395" s="10">
        <v>5126</v>
      </c>
      <c r="Z395" s="17">
        <v>214</v>
      </c>
      <c r="AA395">
        <v>593.18841148006845</v>
      </c>
      <c r="AC395" s="10">
        <v>8589</v>
      </c>
      <c r="AD395" s="17">
        <v>358</v>
      </c>
      <c r="AE395">
        <v>456.61459280408826</v>
      </c>
    </row>
    <row r="396" spans="1:31" x14ac:dyDescent="0.25">
      <c r="A396" s="10">
        <v>394</v>
      </c>
      <c r="B396" s="17">
        <v>17</v>
      </c>
      <c r="C396" s="17">
        <v>3</v>
      </c>
      <c r="D396" s="11">
        <v>0.73891818393126607</v>
      </c>
      <c r="E396" s="11">
        <v>0.49070669837248831</v>
      </c>
      <c r="F396" s="11">
        <v>0.48650175124880352</v>
      </c>
      <c r="G396" s="11">
        <v>0.49070669837248826</v>
      </c>
      <c r="H396" s="11">
        <v>0.73891818393126596</v>
      </c>
      <c r="I396" s="17">
        <f t="shared" si="6"/>
        <v>452.19656825695256</v>
      </c>
      <c r="L396" s="10">
        <v>8491</v>
      </c>
      <c r="M396" s="17">
        <v>354</v>
      </c>
      <c r="N396" s="17">
        <v>51</v>
      </c>
      <c r="O396">
        <v>628.5834144467168</v>
      </c>
      <c r="Q396" s="10">
        <v>128</v>
      </c>
      <c r="R396" s="17">
        <v>6</v>
      </c>
      <c r="S396" s="17">
        <v>456.36401295894842</v>
      </c>
      <c r="U396" s="10">
        <v>3807</v>
      </c>
      <c r="V396" s="17">
        <v>159</v>
      </c>
      <c r="W396">
        <v>477.375396544507</v>
      </c>
      <c r="Y396" s="10">
        <v>4405</v>
      </c>
      <c r="Z396" s="17">
        <v>184</v>
      </c>
      <c r="AA396">
        <v>592.87529716099721</v>
      </c>
      <c r="AC396" s="10">
        <v>6957</v>
      </c>
      <c r="AD396" s="17">
        <v>290</v>
      </c>
      <c r="AE396">
        <v>456.53759299739522</v>
      </c>
    </row>
    <row r="397" spans="1:31" x14ac:dyDescent="0.25">
      <c r="A397" s="10">
        <v>395</v>
      </c>
      <c r="B397" s="17">
        <v>17</v>
      </c>
      <c r="C397" s="17">
        <v>3</v>
      </c>
      <c r="D397" s="11">
        <v>0.74019971002531182</v>
      </c>
      <c r="E397" s="11">
        <v>0.48650175124880352</v>
      </c>
      <c r="F397" s="11">
        <v>0.48204945429431323</v>
      </c>
      <c r="G397" s="11">
        <v>0.48650175124880346</v>
      </c>
      <c r="H397" s="11">
        <v>0.74019971002531193</v>
      </c>
      <c r="I397" s="17">
        <f t="shared" si="6"/>
        <v>450.74658587939376</v>
      </c>
      <c r="L397" s="10">
        <v>1171</v>
      </c>
      <c r="M397" s="17">
        <v>49</v>
      </c>
      <c r="N397" s="17">
        <v>7</v>
      </c>
      <c r="O397">
        <v>628.49083170813833</v>
      </c>
      <c r="Q397" s="10">
        <v>833</v>
      </c>
      <c r="R397" s="17">
        <v>35</v>
      </c>
      <c r="S397" s="17">
        <v>455.96148160082225</v>
      </c>
      <c r="U397" s="10">
        <v>2682</v>
      </c>
      <c r="V397" s="17">
        <v>112</v>
      </c>
      <c r="W397">
        <v>476.41963993802199</v>
      </c>
      <c r="Y397" s="10">
        <v>6109</v>
      </c>
      <c r="Z397" s="17">
        <v>255</v>
      </c>
      <c r="AA397">
        <v>592.81237387473925</v>
      </c>
      <c r="AC397" s="10">
        <v>7985</v>
      </c>
      <c r="AD397" s="17">
        <v>333</v>
      </c>
      <c r="AE397">
        <v>456.07835763095989</v>
      </c>
    </row>
    <row r="398" spans="1:31" x14ac:dyDescent="0.25">
      <c r="A398" s="10">
        <v>396</v>
      </c>
      <c r="B398" s="17">
        <v>17</v>
      </c>
      <c r="C398" s="17">
        <v>3</v>
      </c>
      <c r="D398" s="11">
        <v>0.73262705583322507</v>
      </c>
      <c r="E398" s="11">
        <v>0.48204945429431323</v>
      </c>
      <c r="F398" s="11">
        <v>0.47734980750901951</v>
      </c>
      <c r="G398" s="11">
        <v>0.48204945429431317</v>
      </c>
      <c r="H398" s="11">
        <v>0.73262705583322496</v>
      </c>
      <c r="I398" s="17">
        <f t="shared" si="6"/>
        <v>446.35443188471805</v>
      </c>
      <c r="L398" s="10">
        <v>4864</v>
      </c>
      <c r="M398" s="17">
        <v>203</v>
      </c>
      <c r="N398" s="17">
        <v>29</v>
      </c>
      <c r="O398">
        <v>628.47754680031699</v>
      </c>
      <c r="Q398" s="10">
        <v>1306</v>
      </c>
      <c r="R398" s="17">
        <v>55</v>
      </c>
      <c r="S398" s="17">
        <v>455.89910928968482</v>
      </c>
      <c r="U398" s="10">
        <v>4161</v>
      </c>
      <c r="V398" s="17">
        <v>174</v>
      </c>
      <c r="W398">
        <v>476.33433969123655</v>
      </c>
      <c r="Y398" s="10">
        <v>5488</v>
      </c>
      <c r="Z398" s="17">
        <v>229</v>
      </c>
      <c r="AA398">
        <v>591.66996786266736</v>
      </c>
      <c r="AC398" s="10">
        <v>8537</v>
      </c>
      <c r="AD398" s="17">
        <v>356</v>
      </c>
      <c r="AE398">
        <v>456.06440647282807</v>
      </c>
    </row>
    <row r="399" spans="1:31" x14ac:dyDescent="0.25">
      <c r="A399" s="10">
        <v>397</v>
      </c>
      <c r="B399" s="17">
        <v>17</v>
      </c>
      <c r="C399" s="17">
        <v>3</v>
      </c>
      <c r="D399" s="11">
        <v>0.7207438138702571</v>
      </c>
      <c r="E399" s="11">
        <v>0.47734980750901951</v>
      </c>
      <c r="F399" s="11">
        <v>0.47784450717062843</v>
      </c>
      <c r="G399" s="11">
        <v>0.47734980750901951</v>
      </c>
      <c r="H399" s="11">
        <v>0.7207438138702571</v>
      </c>
      <c r="I399" s="17">
        <f t="shared" si="6"/>
        <v>440.69172372891524</v>
      </c>
      <c r="L399" s="10">
        <v>1244</v>
      </c>
      <c r="M399" s="17">
        <v>52</v>
      </c>
      <c r="N399" s="17">
        <v>8</v>
      </c>
      <c r="O399">
        <v>628.41707044519626</v>
      </c>
      <c r="Q399" s="10">
        <v>56</v>
      </c>
      <c r="R399" s="17">
        <v>3</v>
      </c>
      <c r="S399" s="17">
        <v>455.63871902618138</v>
      </c>
      <c r="U399" s="10">
        <v>2370</v>
      </c>
      <c r="V399" s="17">
        <v>99</v>
      </c>
      <c r="W399">
        <v>475.89190804459668</v>
      </c>
      <c r="Y399" s="10">
        <v>5652</v>
      </c>
      <c r="Z399" s="17">
        <v>236</v>
      </c>
      <c r="AA399">
        <v>591.61544006859492</v>
      </c>
      <c r="AC399" s="10">
        <v>6828</v>
      </c>
      <c r="AD399" s="17">
        <v>285</v>
      </c>
      <c r="AE399">
        <v>456.06070905824055</v>
      </c>
    </row>
    <row r="400" spans="1:31" x14ac:dyDescent="0.25">
      <c r="A400" s="10">
        <v>398</v>
      </c>
      <c r="B400" s="17">
        <v>17</v>
      </c>
      <c r="C400" s="17">
        <v>3</v>
      </c>
      <c r="D400" s="11">
        <v>0.70210343432050337</v>
      </c>
      <c r="E400" s="11">
        <v>0.47784450717062843</v>
      </c>
      <c r="F400" s="11">
        <v>0.49664309431180936</v>
      </c>
      <c r="G400" s="11">
        <v>0.47784450717062837</v>
      </c>
      <c r="H400" s="11">
        <v>0.70210343432050348</v>
      </c>
      <c r="I400" s="17">
        <f t="shared" si="6"/>
        <v>435.67662562328485</v>
      </c>
      <c r="L400" s="10">
        <v>5612</v>
      </c>
      <c r="M400" s="17">
        <v>234</v>
      </c>
      <c r="N400" s="17">
        <v>34</v>
      </c>
      <c r="O400">
        <v>628.16305899138763</v>
      </c>
      <c r="Q400" s="10">
        <v>665</v>
      </c>
      <c r="R400" s="17">
        <v>28</v>
      </c>
      <c r="S400" s="17">
        <v>455.48968592736196</v>
      </c>
      <c r="U400" s="10">
        <v>3806</v>
      </c>
      <c r="V400" s="17">
        <v>159</v>
      </c>
      <c r="W400">
        <v>475.75231425417337</v>
      </c>
      <c r="Y400" s="10">
        <v>4475</v>
      </c>
      <c r="Z400" s="17">
        <v>187</v>
      </c>
      <c r="AA400">
        <v>591.19512205002763</v>
      </c>
      <c r="AC400" s="10">
        <v>6611</v>
      </c>
      <c r="AD400" s="17">
        <v>276</v>
      </c>
      <c r="AE400">
        <v>455.99718028400775</v>
      </c>
    </row>
    <row r="401" spans="1:31" x14ac:dyDescent="0.25">
      <c r="A401" s="10">
        <v>399</v>
      </c>
      <c r="B401" s="17">
        <v>17</v>
      </c>
      <c r="C401" s="17">
        <v>3</v>
      </c>
      <c r="D401" s="11">
        <v>0.69697732994432127</v>
      </c>
      <c r="E401" s="11">
        <v>0.49664309431180936</v>
      </c>
      <c r="F401" s="11">
        <v>0.56342754862916156</v>
      </c>
      <c r="G401" s="11">
        <v>0.49664309431180942</v>
      </c>
      <c r="H401" s="11">
        <v>0.69697732994432127</v>
      </c>
      <c r="I401" s="17">
        <f t="shared" si="6"/>
        <v>444.22708525207304</v>
      </c>
      <c r="L401" s="10">
        <v>4578</v>
      </c>
      <c r="M401" s="17">
        <v>191</v>
      </c>
      <c r="N401" s="17">
        <v>28</v>
      </c>
      <c r="O401">
        <v>628.13696082635863</v>
      </c>
      <c r="Q401" s="10">
        <v>1162</v>
      </c>
      <c r="R401" s="17">
        <v>49</v>
      </c>
      <c r="S401" s="17">
        <v>455.44964255417977</v>
      </c>
      <c r="U401" s="10">
        <v>3572</v>
      </c>
      <c r="V401" s="17">
        <v>149</v>
      </c>
      <c r="W401">
        <v>475.66923128956921</v>
      </c>
      <c r="Y401" s="10">
        <v>5462</v>
      </c>
      <c r="Z401" s="17">
        <v>228</v>
      </c>
      <c r="AA401">
        <v>591.13219240105923</v>
      </c>
      <c r="AC401" s="10">
        <v>8335</v>
      </c>
      <c r="AD401" s="17">
        <v>348</v>
      </c>
      <c r="AE401">
        <v>455.89429083672621</v>
      </c>
    </row>
    <row r="402" spans="1:31" x14ac:dyDescent="0.25">
      <c r="A402" s="10">
        <v>400</v>
      </c>
      <c r="B402" s="17">
        <v>17</v>
      </c>
      <c r="C402" s="17">
        <v>3</v>
      </c>
      <c r="D402" s="11">
        <v>0.7086275671629173</v>
      </c>
      <c r="E402" s="11">
        <v>0.56342754862916156</v>
      </c>
      <c r="F402" s="11">
        <v>0.56837454524526065</v>
      </c>
      <c r="G402" s="11">
        <v>0.56342754862916156</v>
      </c>
      <c r="H402" s="11">
        <v>0.7086275671629173</v>
      </c>
      <c r="I402" s="17">
        <f t="shared" si="6"/>
        <v>474.86682275360863</v>
      </c>
      <c r="L402" s="10">
        <v>6014</v>
      </c>
      <c r="M402" s="17">
        <v>251</v>
      </c>
      <c r="N402" s="17">
        <v>36</v>
      </c>
      <c r="O402">
        <v>627.96537207843448</v>
      </c>
      <c r="Q402" s="10">
        <v>1120</v>
      </c>
      <c r="R402" s="17">
        <v>47</v>
      </c>
      <c r="S402" s="17">
        <v>455.33289824905484</v>
      </c>
      <c r="U402" s="10">
        <v>3857</v>
      </c>
      <c r="V402" s="17">
        <v>161</v>
      </c>
      <c r="W402">
        <v>475.24526322270771</v>
      </c>
      <c r="Y402" s="10">
        <v>5486</v>
      </c>
      <c r="Z402" s="17">
        <v>229</v>
      </c>
      <c r="AA402">
        <v>591.12922583674913</v>
      </c>
      <c r="AC402" s="10">
        <v>8509</v>
      </c>
      <c r="AD402" s="17">
        <v>355</v>
      </c>
      <c r="AE402">
        <v>455.84720602197251</v>
      </c>
    </row>
    <row r="403" spans="1:31" x14ac:dyDescent="0.25">
      <c r="A403" s="10">
        <v>401</v>
      </c>
      <c r="B403" s="17">
        <v>17</v>
      </c>
      <c r="C403" s="17">
        <v>3</v>
      </c>
      <c r="D403" s="11">
        <v>0.72458839215239346</v>
      </c>
      <c r="E403" s="11">
        <v>0.56837454524526065</v>
      </c>
      <c r="F403" s="11">
        <v>0.52929327197807008</v>
      </c>
      <c r="G403" s="11">
        <v>0.56837454524526065</v>
      </c>
      <c r="H403" s="11">
        <v>0.72458839215239335</v>
      </c>
      <c r="I403" s="17">
        <f t="shared" si="6"/>
        <v>480.38983446599292</v>
      </c>
      <c r="L403" s="10">
        <v>5656</v>
      </c>
      <c r="M403" s="17">
        <v>236</v>
      </c>
      <c r="N403" s="17">
        <v>34</v>
      </c>
      <c r="O403">
        <v>627.90779414518306</v>
      </c>
      <c r="Q403" s="10">
        <v>158</v>
      </c>
      <c r="R403" s="17">
        <v>7</v>
      </c>
      <c r="S403" s="17">
        <v>455.22887641374928</v>
      </c>
      <c r="U403" s="10">
        <v>3808</v>
      </c>
      <c r="V403" s="17">
        <v>159</v>
      </c>
      <c r="W403">
        <v>475.20439906167076</v>
      </c>
      <c r="Y403" s="10">
        <v>5319</v>
      </c>
      <c r="Z403" s="17">
        <v>222</v>
      </c>
      <c r="AA403">
        <v>590.95884675062268</v>
      </c>
      <c r="AC403" s="10">
        <v>8453</v>
      </c>
      <c r="AD403" s="17">
        <v>353</v>
      </c>
      <c r="AE403">
        <v>455.76682538780312</v>
      </c>
    </row>
    <row r="404" spans="1:31" x14ac:dyDescent="0.25">
      <c r="A404" s="10">
        <v>402</v>
      </c>
      <c r="B404" s="17">
        <v>17</v>
      </c>
      <c r="C404" s="17">
        <v>3</v>
      </c>
      <c r="D404" s="11">
        <v>1.0072411889339039</v>
      </c>
      <c r="E404" s="11">
        <v>0.68808125357149097</v>
      </c>
      <c r="F404" s="11">
        <v>0.64370669392507229</v>
      </c>
      <c r="G404" s="11">
        <v>0.68808125357149108</v>
      </c>
      <c r="H404" s="11">
        <v>1.0072411889339041</v>
      </c>
      <c r="I404" s="17">
        <f t="shared" si="6"/>
        <v>623.29794964444864</v>
      </c>
      <c r="L404" s="10">
        <v>6377</v>
      </c>
      <c r="M404" s="17">
        <v>266</v>
      </c>
      <c r="N404" s="17">
        <v>38</v>
      </c>
      <c r="O404">
        <v>627.82378195893307</v>
      </c>
      <c r="Q404" s="10">
        <v>271</v>
      </c>
      <c r="R404" s="17">
        <v>12</v>
      </c>
      <c r="S404" s="17">
        <v>455.0775962512439</v>
      </c>
      <c r="U404" s="10">
        <v>4048</v>
      </c>
      <c r="V404" s="17">
        <v>169</v>
      </c>
      <c r="W404">
        <v>474.82559247954919</v>
      </c>
      <c r="Y404" s="10">
        <v>5348</v>
      </c>
      <c r="Z404" s="17">
        <v>223</v>
      </c>
      <c r="AA404">
        <v>590.53799470545221</v>
      </c>
      <c r="AC404" s="10">
        <v>7821</v>
      </c>
      <c r="AD404" s="17">
        <v>326</v>
      </c>
      <c r="AE404">
        <v>455.70385395140079</v>
      </c>
    </row>
    <row r="405" spans="1:31" x14ac:dyDescent="0.25">
      <c r="A405" s="10">
        <v>403</v>
      </c>
      <c r="B405" s="17">
        <v>17</v>
      </c>
      <c r="C405" s="17">
        <v>3</v>
      </c>
      <c r="D405" s="11">
        <v>1.0273844490848563</v>
      </c>
      <c r="E405" s="11">
        <v>0.64370669392507218</v>
      </c>
      <c r="F405" s="11">
        <v>0.58454061439651561</v>
      </c>
      <c r="G405" s="11">
        <v>0.64370669392507218</v>
      </c>
      <c r="H405" s="11">
        <v>1.0273844490848563</v>
      </c>
      <c r="I405" s="17">
        <f t="shared" si="6"/>
        <v>609.62732585304343</v>
      </c>
      <c r="L405" s="10">
        <v>4861</v>
      </c>
      <c r="M405" s="17">
        <v>203</v>
      </c>
      <c r="N405" s="17">
        <v>29</v>
      </c>
      <c r="O405">
        <v>627.66418351639982</v>
      </c>
      <c r="Q405" s="10">
        <v>1304</v>
      </c>
      <c r="R405" s="17">
        <v>55</v>
      </c>
      <c r="S405" s="17">
        <v>455.06489149378604</v>
      </c>
      <c r="U405" s="10">
        <v>3014</v>
      </c>
      <c r="V405" s="17">
        <v>126</v>
      </c>
      <c r="W405">
        <v>474.66740896319442</v>
      </c>
      <c r="Y405" s="10">
        <v>5365</v>
      </c>
      <c r="Z405" s="17">
        <v>224</v>
      </c>
      <c r="AA405">
        <v>590.50871502734685</v>
      </c>
      <c r="AC405" s="10">
        <v>8506</v>
      </c>
      <c r="AD405" s="17">
        <v>355</v>
      </c>
      <c r="AE405">
        <v>455.24879612522562</v>
      </c>
    </row>
    <row r="406" spans="1:31" x14ac:dyDescent="0.25">
      <c r="A406" s="10">
        <v>404</v>
      </c>
      <c r="B406" s="17">
        <v>17</v>
      </c>
      <c r="C406" s="17">
        <v>3</v>
      </c>
      <c r="D406" s="11">
        <v>0.99785109773571601</v>
      </c>
      <c r="E406" s="11">
        <v>0.5845406143965155</v>
      </c>
      <c r="F406" s="11">
        <v>0.5086536863055382</v>
      </c>
      <c r="G406" s="11">
        <v>0.5845406143965155</v>
      </c>
      <c r="H406" s="11">
        <v>0.9978510977357159</v>
      </c>
      <c r="I406" s="17">
        <f t="shared" si="6"/>
        <v>573.4747444862569</v>
      </c>
      <c r="L406" s="10">
        <v>8682</v>
      </c>
      <c r="M406" s="17">
        <v>362</v>
      </c>
      <c r="N406" s="17">
        <v>52</v>
      </c>
      <c r="O406">
        <v>627.25718270063635</v>
      </c>
      <c r="Q406" s="10">
        <v>131</v>
      </c>
      <c r="R406" s="17">
        <v>6</v>
      </c>
      <c r="S406" s="17">
        <v>455.06123586663284</v>
      </c>
      <c r="U406" s="10">
        <v>2299</v>
      </c>
      <c r="V406" s="17">
        <v>96</v>
      </c>
      <c r="W406">
        <v>474.45094582129275</v>
      </c>
      <c r="Y406" s="10">
        <v>4892</v>
      </c>
      <c r="Z406" s="17">
        <v>204</v>
      </c>
      <c r="AA406">
        <v>590.27061560441712</v>
      </c>
      <c r="AC406" s="10">
        <v>7644</v>
      </c>
      <c r="AD406" s="17">
        <v>319</v>
      </c>
      <c r="AE406">
        <v>455.15467464586266</v>
      </c>
    </row>
    <row r="407" spans="1:31" x14ac:dyDescent="0.25">
      <c r="A407" s="10">
        <v>405</v>
      </c>
      <c r="B407" s="17">
        <v>17</v>
      </c>
      <c r="C407" s="17">
        <v>3</v>
      </c>
      <c r="D407" s="11">
        <v>0.73111252499480739</v>
      </c>
      <c r="E407" s="11">
        <v>0.39127206638887546</v>
      </c>
      <c r="F407" s="11">
        <v>0.34328619921270437</v>
      </c>
      <c r="G407" s="11">
        <v>0.39127206638887546</v>
      </c>
      <c r="H407" s="11">
        <v>0.73111252499480739</v>
      </c>
      <c r="I407" s="17">
        <f t="shared" si="6"/>
        <v>404.1962825223967</v>
      </c>
      <c r="L407" s="10">
        <v>6618</v>
      </c>
      <c r="M407" s="17">
        <v>276</v>
      </c>
      <c r="N407" s="17">
        <v>40</v>
      </c>
      <c r="O407">
        <v>627.06423507806073</v>
      </c>
      <c r="Q407" s="10">
        <v>1429</v>
      </c>
      <c r="R407" s="17">
        <v>60</v>
      </c>
      <c r="S407" s="17">
        <v>454.85043594465037</v>
      </c>
      <c r="U407" s="10">
        <v>4217</v>
      </c>
      <c r="V407" s="17">
        <v>176</v>
      </c>
      <c r="W407">
        <v>473.55298884225499</v>
      </c>
      <c r="Y407" s="10">
        <v>6132</v>
      </c>
      <c r="Z407" s="17">
        <v>256</v>
      </c>
      <c r="AA407">
        <v>590.25042875286431</v>
      </c>
      <c r="AC407" s="10">
        <v>8510</v>
      </c>
      <c r="AD407" s="17">
        <v>355</v>
      </c>
      <c r="AE407">
        <v>455.10279545322214</v>
      </c>
    </row>
    <row r="408" spans="1:31" x14ac:dyDescent="0.25">
      <c r="A408" s="10">
        <v>406</v>
      </c>
      <c r="B408" s="17">
        <v>17</v>
      </c>
      <c r="C408" s="17">
        <v>3</v>
      </c>
      <c r="D408" s="11">
        <v>0.67798744327800997</v>
      </c>
      <c r="E408" s="11">
        <v>0.34328619921270437</v>
      </c>
      <c r="F408" s="11">
        <v>0.31830386630139895</v>
      </c>
      <c r="G408" s="11">
        <v>0.34328619921270431</v>
      </c>
      <c r="H408" s="11">
        <v>0.67798744327800997</v>
      </c>
      <c r="I408" s="17">
        <f t="shared" si="6"/>
        <v>367.00261618610091</v>
      </c>
      <c r="L408" s="10">
        <v>4075</v>
      </c>
      <c r="M408" s="17">
        <v>170</v>
      </c>
      <c r="N408" s="17">
        <v>25</v>
      </c>
      <c r="O408">
        <v>627.04567694922423</v>
      </c>
      <c r="Q408" s="10">
        <v>669</v>
      </c>
      <c r="R408" s="17">
        <v>28</v>
      </c>
      <c r="S408" s="17">
        <v>454.75835757874404</v>
      </c>
      <c r="U408" s="10">
        <v>4239</v>
      </c>
      <c r="V408" s="17">
        <v>177</v>
      </c>
      <c r="W408">
        <v>473.50529853952651</v>
      </c>
      <c r="Y408" s="10">
        <v>6497</v>
      </c>
      <c r="Z408" s="17">
        <v>271</v>
      </c>
      <c r="AA408">
        <v>590.13542868644686</v>
      </c>
      <c r="AC408" s="10">
        <v>8512</v>
      </c>
      <c r="AD408" s="17">
        <v>355</v>
      </c>
      <c r="AE408">
        <v>454.9322428546493</v>
      </c>
    </row>
    <row r="409" spans="1:31" x14ac:dyDescent="0.25">
      <c r="A409" s="10">
        <v>407</v>
      </c>
      <c r="B409" s="17">
        <v>17</v>
      </c>
      <c r="C409" s="17">
        <v>3</v>
      </c>
      <c r="D409" s="11">
        <v>0.62637689239963024</v>
      </c>
      <c r="E409" s="11">
        <v>0.3183038663013989</v>
      </c>
      <c r="F409" s="11">
        <v>0.3074204737459787</v>
      </c>
      <c r="G409" s="11">
        <v>0.3183038663013989</v>
      </c>
      <c r="H409" s="11">
        <v>0.62637689239963024</v>
      </c>
      <c r="I409" s="17">
        <f t="shared" si="6"/>
        <v>340.05897103828033</v>
      </c>
      <c r="L409" s="10">
        <v>5538</v>
      </c>
      <c r="M409" s="17">
        <v>231</v>
      </c>
      <c r="N409" s="17">
        <v>33</v>
      </c>
      <c r="O409">
        <v>626.94581752125202</v>
      </c>
      <c r="Q409" s="10">
        <v>81</v>
      </c>
      <c r="R409" s="17">
        <v>4</v>
      </c>
      <c r="S409" s="17">
        <v>454.65003284087618</v>
      </c>
      <c r="U409" s="10">
        <v>2987</v>
      </c>
      <c r="V409" s="17">
        <v>125</v>
      </c>
      <c r="W409">
        <v>473.40300959327794</v>
      </c>
      <c r="Y409" s="10">
        <v>4382</v>
      </c>
      <c r="Z409" s="17">
        <v>183</v>
      </c>
      <c r="AA409">
        <v>590.10063436598512</v>
      </c>
      <c r="AC409" s="10">
        <v>7481</v>
      </c>
      <c r="AD409" s="17">
        <v>312</v>
      </c>
      <c r="AE409">
        <v>454.73518377786047</v>
      </c>
    </row>
    <row r="410" spans="1:31" x14ac:dyDescent="0.25">
      <c r="A410" s="10">
        <v>408</v>
      </c>
      <c r="B410" s="17">
        <v>17</v>
      </c>
      <c r="C410" s="17">
        <v>3</v>
      </c>
      <c r="D410" s="11">
        <v>0.57697988659278443</v>
      </c>
      <c r="E410" s="11">
        <v>0.3074204737459787</v>
      </c>
      <c r="F410" s="11">
        <v>0.30717312391517321</v>
      </c>
      <c r="G410" s="11">
        <v>0.3074204737459787</v>
      </c>
      <c r="H410" s="11">
        <v>0.57697988659278443</v>
      </c>
      <c r="I410" s="17">
        <f t="shared" si="6"/>
        <v>319.8886781646894</v>
      </c>
      <c r="L410" s="10">
        <v>6352</v>
      </c>
      <c r="M410" s="17">
        <v>265</v>
      </c>
      <c r="N410" s="17">
        <v>38</v>
      </c>
      <c r="O410">
        <v>626.93130851659237</v>
      </c>
      <c r="Q410" s="10">
        <v>612</v>
      </c>
      <c r="R410" s="17">
        <v>26</v>
      </c>
      <c r="S410" s="17">
        <v>454.59245490762601</v>
      </c>
      <c r="U410" s="10">
        <v>2876</v>
      </c>
      <c r="V410" s="17">
        <v>120</v>
      </c>
      <c r="W410">
        <v>473.30496426607647</v>
      </c>
      <c r="Y410" s="10">
        <v>5681</v>
      </c>
      <c r="Z410" s="17">
        <v>237</v>
      </c>
      <c r="AA410">
        <v>589.19714090509797</v>
      </c>
      <c r="AC410" s="10">
        <v>8559</v>
      </c>
      <c r="AD410" s="17">
        <v>357</v>
      </c>
      <c r="AE410">
        <v>454.58881699283506</v>
      </c>
    </row>
    <row r="411" spans="1:31" x14ac:dyDescent="0.25">
      <c r="A411" s="10">
        <v>409</v>
      </c>
      <c r="B411" s="17">
        <v>18</v>
      </c>
      <c r="C411" s="17">
        <v>3</v>
      </c>
      <c r="D411" s="11">
        <v>0.53643706107207034</v>
      </c>
      <c r="E411" s="11">
        <v>0.30717312391517321</v>
      </c>
      <c r="F411" s="11">
        <v>0.31335686968529974</v>
      </c>
      <c r="G411" s="11">
        <v>0.30717312391517321</v>
      </c>
      <c r="H411" s="11">
        <v>0.53643706107207023</v>
      </c>
      <c r="I411" s="17">
        <f t="shared" si="6"/>
        <v>307.06338389654377</v>
      </c>
      <c r="L411" s="10">
        <v>4838</v>
      </c>
      <c r="M411" s="17">
        <v>202</v>
      </c>
      <c r="N411" s="17">
        <v>29</v>
      </c>
      <c r="O411">
        <v>626.88159917547887</v>
      </c>
      <c r="Q411" s="10">
        <v>45</v>
      </c>
      <c r="R411" s="17">
        <v>2</v>
      </c>
      <c r="S411" s="17">
        <v>454.35439358207833</v>
      </c>
      <c r="U411" s="10">
        <v>2730</v>
      </c>
      <c r="V411" s="17">
        <v>114</v>
      </c>
      <c r="W411">
        <v>472.58623928446036</v>
      </c>
      <c r="Y411" s="10">
        <v>5966</v>
      </c>
      <c r="Z411" s="17">
        <v>249</v>
      </c>
      <c r="AA411">
        <v>588.68777694744108</v>
      </c>
      <c r="AC411" s="10">
        <v>6833</v>
      </c>
      <c r="AD411" s="17">
        <v>285</v>
      </c>
      <c r="AE411">
        <v>454.36304117463652</v>
      </c>
    </row>
    <row r="412" spans="1:31" x14ac:dyDescent="0.25">
      <c r="A412" s="10">
        <v>410</v>
      </c>
      <c r="B412" s="17">
        <v>18</v>
      </c>
      <c r="C412" s="17">
        <v>3</v>
      </c>
      <c r="D412" s="11">
        <v>0.5112725486799039</v>
      </c>
      <c r="E412" s="11">
        <v>0.31335686968529974</v>
      </c>
      <c r="F412" s="11">
        <v>0.32226146359427826</v>
      </c>
      <c r="G412" s="11">
        <v>0.31335686968529974</v>
      </c>
      <c r="H412" s="11">
        <v>0.5112725486799039</v>
      </c>
      <c r="I412" s="17">
        <f t="shared" si="6"/>
        <v>301.84042199546025</v>
      </c>
      <c r="L412" s="10">
        <v>5899</v>
      </c>
      <c r="M412" s="17">
        <v>246</v>
      </c>
      <c r="N412" s="17">
        <v>36</v>
      </c>
      <c r="O412">
        <v>626.78677323519435</v>
      </c>
      <c r="Q412" s="10">
        <v>1430</v>
      </c>
      <c r="R412" s="17">
        <v>60</v>
      </c>
      <c r="S412" s="17">
        <v>453.97501831247325</v>
      </c>
      <c r="U412" s="10">
        <v>3853</v>
      </c>
      <c r="V412" s="17">
        <v>161</v>
      </c>
      <c r="W412">
        <v>472.53605331579291</v>
      </c>
      <c r="Y412" s="10">
        <v>5798</v>
      </c>
      <c r="Z412" s="17">
        <v>242</v>
      </c>
      <c r="AA412">
        <v>588.42061505509992</v>
      </c>
      <c r="AC412" s="10">
        <v>7125</v>
      </c>
      <c r="AD412" s="17">
        <v>297</v>
      </c>
      <c r="AE412">
        <v>454.3536145816567</v>
      </c>
    </row>
    <row r="413" spans="1:31" x14ac:dyDescent="0.25">
      <c r="A413" s="10">
        <v>411</v>
      </c>
      <c r="B413" s="17">
        <v>18</v>
      </c>
      <c r="C413" s="17">
        <v>3</v>
      </c>
      <c r="D413" s="11">
        <v>0.50789397988651097</v>
      </c>
      <c r="E413" s="11">
        <v>0.32226146359427821</v>
      </c>
      <c r="F413" s="11">
        <v>0.34749114633638917</v>
      </c>
      <c r="G413" s="11">
        <v>0.32226146359427821</v>
      </c>
      <c r="H413" s="11">
        <v>0.50789397988651097</v>
      </c>
      <c r="I413" s="17">
        <f t="shared" si="6"/>
        <v>305.33030485485034</v>
      </c>
      <c r="L413" s="10">
        <v>5439</v>
      </c>
      <c r="M413" s="17">
        <v>227</v>
      </c>
      <c r="N413" s="17">
        <v>33</v>
      </c>
      <c r="O413">
        <v>626.75298362617025</v>
      </c>
      <c r="Q413" s="10">
        <v>84</v>
      </c>
      <c r="R413" s="17">
        <v>4</v>
      </c>
      <c r="S413" s="17">
        <v>453.90949956186932</v>
      </c>
      <c r="U413" s="10">
        <v>2964</v>
      </c>
      <c r="V413" s="17">
        <v>124</v>
      </c>
      <c r="W413">
        <v>472.29367773803142</v>
      </c>
      <c r="Y413" s="10">
        <v>6036</v>
      </c>
      <c r="Z413" s="17">
        <v>252</v>
      </c>
      <c r="AA413">
        <v>588.27255854421969</v>
      </c>
      <c r="AC413" s="10">
        <v>8318</v>
      </c>
      <c r="AD413" s="17">
        <v>347</v>
      </c>
      <c r="AE413">
        <v>454.33220273184429</v>
      </c>
    </row>
    <row r="414" spans="1:31" x14ac:dyDescent="0.25">
      <c r="A414" s="10">
        <v>412</v>
      </c>
      <c r="B414" s="17">
        <v>18</v>
      </c>
      <c r="C414" s="17">
        <v>3</v>
      </c>
      <c r="D414" s="11">
        <v>0.51837919338324723</v>
      </c>
      <c r="E414" s="11">
        <v>0.34749114633638917</v>
      </c>
      <c r="F414" s="11">
        <v>0.4019081091134924</v>
      </c>
      <c r="G414" s="11">
        <v>0.34749114633638917</v>
      </c>
      <c r="H414" s="11">
        <v>0.51837919338324723</v>
      </c>
      <c r="I414" s="17">
        <f t="shared" si="6"/>
        <v>320.95412478173449</v>
      </c>
      <c r="L414" s="10">
        <v>4915</v>
      </c>
      <c r="M414" s="17">
        <v>205</v>
      </c>
      <c r="N414" s="17">
        <v>30</v>
      </c>
      <c r="O414">
        <v>626.70019762168874</v>
      </c>
      <c r="Q414" s="10">
        <v>760</v>
      </c>
      <c r="R414" s="17">
        <v>32</v>
      </c>
      <c r="S414" s="17">
        <v>453.88396468465049</v>
      </c>
      <c r="U414" s="10">
        <v>4365</v>
      </c>
      <c r="V414" s="17">
        <v>182</v>
      </c>
      <c r="W414">
        <v>472.27823444156286</v>
      </c>
      <c r="Y414" s="10">
        <v>6210</v>
      </c>
      <c r="Z414" s="17">
        <v>259</v>
      </c>
      <c r="AA414">
        <v>587.78806448601301</v>
      </c>
      <c r="AC414" s="10">
        <v>8513</v>
      </c>
      <c r="AD414" s="17">
        <v>355</v>
      </c>
      <c r="AE414">
        <v>454.28982235739915</v>
      </c>
    </row>
    <row r="415" spans="1:31" x14ac:dyDescent="0.25">
      <c r="A415" s="10">
        <v>413</v>
      </c>
      <c r="B415" s="17">
        <v>18</v>
      </c>
      <c r="C415" s="17">
        <v>3</v>
      </c>
      <c r="D415" s="11">
        <v>0.54400971526415831</v>
      </c>
      <c r="E415" s="11">
        <v>0.4019081091134924</v>
      </c>
      <c r="F415" s="11">
        <v>0.46696111461520823</v>
      </c>
      <c r="G415" s="11">
        <v>0.40190810911349234</v>
      </c>
      <c r="H415" s="11">
        <v>0.54400971526415831</v>
      </c>
      <c r="I415" s="17">
        <f t="shared" si="6"/>
        <v>353.52479711453594</v>
      </c>
      <c r="L415" s="10">
        <v>4983</v>
      </c>
      <c r="M415" s="17">
        <v>208</v>
      </c>
      <c r="N415" s="17">
        <v>30</v>
      </c>
      <c r="O415">
        <v>626.57987735068593</v>
      </c>
      <c r="Q415" s="10">
        <v>1053</v>
      </c>
      <c r="R415" s="17">
        <v>44</v>
      </c>
      <c r="S415" s="17">
        <v>453.74018700126038</v>
      </c>
      <c r="U415" s="10">
        <v>3924</v>
      </c>
      <c r="V415" s="17">
        <v>164</v>
      </c>
      <c r="W415">
        <v>472.0792158261853</v>
      </c>
      <c r="Y415" s="10">
        <v>4813</v>
      </c>
      <c r="Z415" s="17">
        <v>201</v>
      </c>
      <c r="AA415">
        <v>587.61290373741599</v>
      </c>
      <c r="AC415" s="10">
        <v>7838</v>
      </c>
      <c r="AD415" s="17">
        <v>327</v>
      </c>
      <c r="AE415">
        <v>454.27849572562718</v>
      </c>
    </row>
    <row r="416" spans="1:31" x14ac:dyDescent="0.25">
      <c r="A416" s="10">
        <v>414</v>
      </c>
      <c r="B416" s="17">
        <v>18</v>
      </c>
      <c r="C416" s="17">
        <v>3</v>
      </c>
      <c r="D416" s="11">
        <v>0.58932913804449594</v>
      </c>
      <c r="E416" s="11">
        <v>0.46696111461520828</v>
      </c>
      <c r="F416" s="11">
        <v>0.48229680412511872</v>
      </c>
      <c r="G416" s="11">
        <v>0.46696111461520823</v>
      </c>
      <c r="H416" s="11">
        <v>0.58932913804449583</v>
      </c>
      <c r="I416" s="17">
        <f t="shared" si="6"/>
        <v>394.66164218532674</v>
      </c>
      <c r="L416" s="10">
        <v>8346</v>
      </c>
      <c r="M416" s="17">
        <v>348</v>
      </c>
      <c r="N416" s="17">
        <v>50</v>
      </c>
      <c r="O416">
        <v>626.41402007109036</v>
      </c>
      <c r="Q416" s="10">
        <v>1143</v>
      </c>
      <c r="R416" s="17">
        <v>48</v>
      </c>
      <c r="S416" s="17">
        <v>453.62674493568568</v>
      </c>
      <c r="U416" s="10">
        <v>2731</v>
      </c>
      <c r="V416" s="17">
        <v>114</v>
      </c>
      <c r="W416">
        <v>471.70117857284674</v>
      </c>
      <c r="Y416" s="10">
        <v>5847</v>
      </c>
      <c r="Z416" s="17">
        <v>244</v>
      </c>
      <c r="AA416">
        <v>586.98438624815435</v>
      </c>
      <c r="AC416" s="10">
        <v>8218</v>
      </c>
      <c r="AD416" s="17">
        <v>343</v>
      </c>
      <c r="AE416">
        <v>454.02339131533518</v>
      </c>
    </row>
    <row r="417" spans="1:31" x14ac:dyDescent="0.25">
      <c r="A417" s="10">
        <v>415</v>
      </c>
      <c r="B417" s="17">
        <v>18</v>
      </c>
      <c r="C417" s="17">
        <v>3</v>
      </c>
      <c r="D417" s="11">
        <v>0.6549199735851905</v>
      </c>
      <c r="E417" s="11">
        <v>0.48229680412511872</v>
      </c>
      <c r="F417" s="11">
        <v>0.46522966579957403</v>
      </c>
      <c r="G417" s="11">
        <v>0.48229680412511872</v>
      </c>
      <c r="H417" s="11">
        <v>0.6549199735851905</v>
      </c>
      <c r="I417" s="17">
        <f t="shared" si="6"/>
        <v>421.10229982929138</v>
      </c>
      <c r="L417" s="10">
        <v>1340</v>
      </c>
      <c r="M417" s="17">
        <v>56</v>
      </c>
      <c r="N417" s="17">
        <v>8</v>
      </c>
      <c r="O417">
        <v>626.36398908704837</v>
      </c>
      <c r="Q417" s="10">
        <v>790</v>
      </c>
      <c r="R417" s="17">
        <v>33</v>
      </c>
      <c r="S417" s="17">
        <v>453.44514686772726</v>
      </c>
      <c r="U417" s="10">
        <v>4070</v>
      </c>
      <c r="V417" s="17">
        <v>170</v>
      </c>
      <c r="W417">
        <v>471.64797271359276</v>
      </c>
      <c r="Y417" s="10">
        <v>6277</v>
      </c>
      <c r="Z417" s="17">
        <v>262</v>
      </c>
      <c r="AA417">
        <v>586.72964158817467</v>
      </c>
      <c r="AC417" s="10">
        <v>8457</v>
      </c>
      <c r="AD417" s="17">
        <v>353</v>
      </c>
      <c r="AE417">
        <v>453.76924578062062</v>
      </c>
    </row>
    <row r="418" spans="1:31" x14ac:dyDescent="0.25">
      <c r="A418" s="10">
        <v>416</v>
      </c>
      <c r="B418" s="17">
        <v>18</v>
      </c>
      <c r="C418" s="17">
        <v>3</v>
      </c>
      <c r="D418" s="11">
        <v>0.69651132045557773</v>
      </c>
      <c r="E418" s="11">
        <v>0.46522966579957403</v>
      </c>
      <c r="F418" s="11">
        <v>0.45335687392093399</v>
      </c>
      <c r="G418" s="11">
        <v>0.46522966579957403</v>
      </c>
      <c r="H418" s="11">
        <v>0.69651132045557773</v>
      </c>
      <c r="I418" s="17">
        <f t="shared" si="6"/>
        <v>427.10976382245184</v>
      </c>
      <c r="L418" s="10">
        <v>8010</v>
      </c>
      <c r="M418" s="17">
        <v>334</v>
      </c>
      <c r="N418" s="17">
        <v>48</v>
      </c>
      <c r="O418">
        <v>625.99996817372232</v>
      </c>
      <c r="Q418" s="10">
        <v>1358</v>
      </c>
      <c r="R418" s="17">
        <v>57</v>
      </c>
      <c r="S418" s="17">
        <v>453.35844429261095</v>
      </c>
      <c r="U418" s="10">
        <v>3809</v>
      </c>
      <c r="V418" s="17">
        <v>159</v>
      </c>
      <c r="W418">
        <v>471.25754062495042</v>
      </c>
      <c r="Y418" s="10">
        <v>6091</v>
      </c>
      <c r="Z418" s="17">
        <v>254</v>
      </c>
      <c r="AA418">
        <v>586.72114153418056</v>
      </c>
      <c r="AC418" s="10">
        <v>6831</v>
      </c>
      <c r="AD418" s="17">
        <v>285</v>
      </c>
      <c r="AE418">
        <v>453.57495568062359</v>
      </c>
    </row>
    <row r="419" spans="1:31" x14ac:dyDescent="0.25">
      <c r="A419" s="10">
        <v>417</v>
      </c>
      <c r="B419" s="17">
        <v>18</v>
      </c>
      <c r="C419" s="17">
        <v>3</v>
      </c>
      <c r="D419" s="11">
        <v>0.70420047701985045</v>
      </c>
      <c r="E419" s="11">
        <v>0.45335687392093399</v>
      </c>
      <c r="F419" s="11">
        <v>0.44074203254987748</v>
      </c>
      <c r="G419" s="11">
        <v>0.45335687392093399</v>
      </c>
      <c r="H419" s="11">
        <v>0.70420047701985045</v>
      </c>
      <c r="I419" s="17">
        <f t="shared" si="6"/>
        <v>424.31658351672087</v>
      </c>
      <c r="L419" s="10">
        <v>5654</v>
      </c>
      <c r="M419" s="17">
        <v>236</v>
      </c>
      <c r="N419" s="17">
        <v>34</v>
      </c>
      <c r="O419">
        <v>625.95831772812755</v>
      </c>
      <c r="Q419" s="10">
        <v>159</v>
      </c>
      <c r="R419" s="17">
        <v>7</v>
      </c>
      <c r="S419" s="17">
        <v>453.17663092477187</v>
      </c>
      <c r="U419" s="10">
        <v>3013</v>
      </c>
      <c r="V419" s="17">
        <v>126</v>
      </c>
      <c r="W419">
        <v>471.0972594822839</v>
      </c>
      <c r="Y419" s="10">
        <v>5003</v>
      </c>
      <c r="Z419" s="17">
        <v>209</v>
      </c>
      <c r="AA419">
        <v>586.71379039125031</v>
      </c>
      <c r="AC419" s="10">
        <v>6784</v>
      </c>
      <c r="AD419" s="17">
        <v>283</v>
      </c>
      <c r="AE419">
        <v>453.43960392720072</v>
      </c>
    </row>
    <row r="420" spans="1:31" x14ac:dyDescent="0.25">
      <c r="A420" s="10">
        <v>418</v>
      </c>
      <c r="B420" s="17">
        <v>18</v>
      </c>
      <c r="C420" s="17">
        <v>3</v>
      </c>
      <c r="D420" s="11">
        <v>0.7086275671629173</v>
      </c>
      <c r="E420" s="11">
        <v>0.44074203254987748</v>
      </c>
      <c r="F420" s="11">
        <v>0.42639574236318678</v>
      </c>
      <c r="G420" s="11">
        <v>0.44074203254987748</v>
      </c>
      <c r="H420" s="11">
        <v>0.7086275671629173</v>
      </c>
      <c r="I420" s="17">
        <f t="shared" si="6"/>
        <v>420.11346420661198</v>
      </c>
      <c r="L420" s="10">
        <v>7819</v>
      </c>
      <c r="M420" s="17">
        <v>326</v>
      </c>
      <c r="N420" s="17">
        <v>47</v>
      </c>
      <c r="O420">
        <v>625.59483631269597</v>
      </c>
      <c r="Q420" s="10">
        <v>1428</v>
      </c>
      <c r="R420" s="17">
        <v>60</v>
      </c>
      <c r="S420" s="17">
        <v>453.16821135751354</v>
      </c>
      <c r="U420" s="10">
        <v>3805</v>
      </c>
      <c r="V420" s="17">
        <v>159</v>
      </c>
      <c r="W420">
        <v>470.30769956229699</v>
      </c>
      <c r="Y420" s="10">
        <v>6062</v>
      </c>
      <c r="Z420" s="17">
        <v>253</v>
      </c>
      <c r="AA420">
        <v>586.61386114556853</v>
      </c>
      <c r="AC420" s="10">
        <v>7983</v>
      </c>
      <c r="AD420" s="17">
        <v>333</v>
      </c>
      <c r="AE420">
        <v>453.20096755146068</v>
      </c>
    </row>
    <row r="421" spans="1:31" x14ac:dyDescent="0.25">
      <c r="A421" s="10">
        <v>419</v>
      </c>
      <c r="B421" s="17">
        <v>18</v>
      </c>
      <c r="C421" s="17">
        <v>3</v>
      </c>
      <c r="D421" s="11">
        <v>0.7080450553019878</v>
      </c>
      <c r="E421" s="11">
        <v>0.42639574236318684</v>
      </c>
      <c r="F421" s="11">
        <v>0.41427560065374125</v>
      </c>
      <c r="G421" s="11">
        <v>0.42639574236318684</v>
      </c>
      <c r="H421" s="11">
        <v>0.70804505530198791</v>
      </c>
      <c r="I421" s="17">
        <f t="shared" si="6"/>
        <v>413.70373866806051</v>
      </c>
      <c r="L421" s="10">
        <v>8371</v>
      </c>
      <c r="M421" s="17">
        <v>349</v>
      </c>
      <c r="N421" s="17">
        <v>50</v>
      </c>
      <c r="O421">
        <v>625.59185253471833</v>
      </c>
      <c r="Q421" s="10">
        <v>80</v>
      </c>
      <c r="R421" s="17">
        <v>4</v>
      </c>
      <c r="S421" s="17">
        <v>453.14850694591757</v>
      </c>
      <c r="U421" s="10">
        <v>3044</v>
      </c>
      <c r="V421" s="17">
        <v>127</v>
      </c>
      <c r="W421">
        <v>469.70311435174256</v>
      </c>
      <c r="Y421" s="10">
        <v>5728</v>
      </c>
      <c r="Z421" s="17">
        <v>239</v>
      </c>
      <c r="AA421">
        <v>586.08491315167521</v>
      </c>
      <c r="AC421" s="10">
        <v>7553</v>
      </c>
      <c r="AD421" s="17">
        <v>315</v>
      </c>
      <c r="AE421">
        <v>453.18189270291134</v>
      </c>
    </row>
    <row r="422" spans="1:31" x14ac:dyDescent="0.25">
      <c r="A422" s="10">
        <v>420</v>
      </c>
      <c r="B422" s="17">
        <v>18</v>
      </c>
      <c r="C422" s="17">
        <v>3</v>
      </c>
      <c r="D422" s="11">
        <v>0.70268594618143287</v>
      </c>
      <c r="E422" s="11">
        <v>0.41427560065374125</v>
      </c>
      <c r="F422" s="11">
        <v>0.40908125420683666</v>
      </c>
      <c r="G422" s="11">
        <v>0.41427560065374125</v>
      </c>
      <c r="H422" s="11">
        <v>0.70268594618143287</v>
      </c>
      <c r="I422" s="17">
        <f t="shared" si="6"/>
        <v>406.93299320782847</v>
      </c>
      <c r="L422" s="10">
        <v>5922</v>
      </c>
      <c r="M422" s="17">
        <v>247</v>
      </c>
      <c r="N422" s="17">
        <v>36</v>
      </c>
      <c r="O422">
        <v>625.53496469605022</v>
      </c>
      <c r="Q422" s="10">
        <v>610</v>
      </c>
      <c r="R422" s="17">
        <v>26</v>
      </c>
      <c r="S422" s="17">
        <v>453.10857758538646</v>
      </c>
      <c r="U422" s="10">
        <v>4185</v>
      </c>
      <c r="V422" s="17">
        <v>175</v>
      </c>
      <c r="W422">
        <v>469.44155272301612</v>
      </c>
      <c r="Y422" s="10">
        <v>4603</v>
      </c>
      <c r="Z422" s="17">
        <v>192</v>
      </c>
      <c r="AA422">
        <v>585.81922215283862</v>
      </c>
      <c r="AC422" s="10">
        <v>6713</v>
      </c>
      <c r="AD422" s="17">
        <v>280</v>
      </c>
      <c r="AE422">
        <v>453.13794796491379</v>
      </c>
    </row>
    <row r="423" spans="1:31" x14ac:dyDescent="0.25">
      <c r="A423" s="10">
        <v>421</v>
      </c>
      <c r="B423" s="17">
        <v>18</v>
      </c>
      <c r="C423" s="17">
        <v>3</v>
      </c>
      <c r="D423" s="11">
        <v>0.69604531096683409</v>
      </c>
      <c r="E423" s="11">
        <v>0.40908125420683666</v>
      </c>
      <c r="F423" s="11">
        <v>0.40091870979027044</v>
      </c>
      <c r="G423" s="11">
        <v>0.40908125420683666</v>
      </c>
      <c r="H423" s="11">
        <v>0.6960453109668342</v>
      </c>
      <c r="I423" s="17">
        <f t="shared" si="6"/>
        <v>402.40374958373241</v>
      </c>
      <c r="L423" s="10">
        <v>8466</v>
      </c>
      <c r="M423" s="17">
        <v>353</v>
      </c>
      <c r="N423" s="17">
        <v>51</v>
      </c>
      <c r="O423">
        <v>625.50914820936282</v>
      </c>
      <c r="Q423" s="10">
        <v>641</v>
      </c>
      <c r="R423" s="17">
        <v>27</v>
      </c>
      <c r="S423" s="17">
        <v>453.06678997349593</v>
      </c>
      <c r="U423" s="10">
        <v>3066</v>
      </c>
      <c r="V423" s="17">
        <v>128</v>
      </c>
      <c r="W423">
        <v>468.61478295499302</v>
      </c>
      <c r="Y423" s="10">
        <v>5437</v>
      </c>
      <c r="Z423" s="17">
        <v>227</v>
      </c>
      <c r="AA423">
        <v>585.80308197634531</v>
      </c>
      <c r="AC423" s="10">
        <v>8217</v>
      </c>
      <c r="AD423" s="17">
        <v>343</v>
      </c>
      <c r="AE423">
        <v>453.10895504806041</v>
      </c>
    </row>
    <row r="424" spans="1:31" x14ac:dyDescent="0.25">
      <c r="A424" s="10">
        <v>422</v>
      </c>
      <c r="B424" s="17">
        <v>18</v>
      </c>
      <c r="C424" s="17">
        <v>3</v>
      </c>
      <c r="D424" s="11">
        <v>0.69522979436153187</v>
      </c>
      <c r="E424" s="11">
        <v>0.40091870979027044</v>
      </c>
      <c r="F424" s="11">
        <v>0.40487630708315181</v>
      </c>
      <c r="G424" s="11">
        <v>0.40091870979027039</v>
      </c>
      <c r="H424" s="11">
        <v>0.69522979436153187</v>
      </c>
      <c r="I424" s="17">
        <f t="shared" si="6"/>
        <v>399.0360703951244</v>
      </c>
      <c r="L424" s="10">
        <v>8227</v>
      </c>
      <c r="M424" s="17">
        <v>343</v>
      </c>
      <c r="N424" s="17">
        <v>49</v>
      </c>
      <c r="O424">
        <v>625.42530599308634</v>
      </c>
      <c r="Q424" s="10">
        <v>1265</v>
      </c>
      <c r="R424" s="17">
        <v>53</v>
      </c>
      <c r="S424" s="17">
        <v>452.59433567497439</v>
      </c>
      <c r="U424" s="10">
        <v>4213</v>
      </c>
      <c r="V424" s="17">
        <v>176</v>
      </c>
      <c r="W424">
        <v>468.32766586483547</v>
      </c>
      <c r="Y424" s="10">
        <v>5032</v>
      </c>
      <c r="Z424" s="17">
        <v>210</v>
      </c>
      <c r="AA424">
        <v>585.58709748838157</v>
      </c>
      <c r="AC424" s="10">
        <v>8032</v>
      </c>
      <c r="AD424" s="17">
        <v>335</v>
      </c>
      <c r="AE424">
        <v>453.09021587475127</v>
      </c>
    </row>
    <row r="425" spans="1:31" x14ac:dyDescent="0.25">
      <c r="A425" s="10">
        <v>423</v>
      </c>
      <c r="B425" s="17">
        <v>18</v>
      </c>
      <c r="C425" s="17">
        <v>3</v>
      </c>
      <c r="D425" s="11">
        <v>0.69453078012841651</v>
      </c>
      <c r="E425" s="11">
        <v>0.40487630708315181</v>
      </c>
      <c r="F425" s="11">
        <v>0.41848054777742616</v>
      </c>
      <c r="G425" s="11">
        <v>0.40487630708315181</v>
      </c>
      <c r="H425" s="11">
        <v>0.69453078012841651</v>
      </c>
      <c r="I425" s="17">
        <f t="shared" si="6"/>
        <v>400.93959438545107</v>
      </c>
      <c r="L425" s="10">
        <v>5803</v>
      </c>
      <c r="M425" s="17">
        <v>242</v>
      </c>
      <c r="N425" s="17">
        <v>35</v>
      </c>
      <c r="O425">
        <v>625.28231021631882</v>
      </c>
      <c r="Q425" s="10">
        <v>1403</v>
      </c>
      <c r="R425" s="17">
        <v>59</v>
      </c>
      <c r="S425" s="17">
        <v>452.4816244596758</v>
      </c>
      <c r="U425" s="10">
        <v>4332</v>
      </c>
      <c r="V425" s="17">
        <v>181</v>
      </c>
      <c r="W425">
        <v>467.09783279008013</v>
      </c>
      <c r="Y425" s="10">
        <v>5295</v>
      </c>
      <c r="Z425" s="17">
        <v>221</v>
      </c>
      <c r="AA425">
        <v>585.46429469233271</v>
      </c>
      <c r="AC425" s="10">
        <v>8421</v>
      </c>
      <c r="AD425" s="17">
        <v>351</v>
      </c>
      <c r="AE425">
        <v>453.08479829652765</v>
      </c>
    </row>
    <row r="426" spans="1:31" x14ac:dyDescent="0.25">
      <c r="A426" s="10">
        <v>424</v>
      </c>
      <c r="B426" s="17">
        <v>18</v>
      </c>
      <c r="C426" s="17">
        <v>3</v>
      </c>
      <c r="D426" s="11">
        <v>0.69534629673371773</v>
      </c>
      <c r="E426" s="11">
        <v>0.4184805477774261</v>
      </c>
      <c r="F426" s="11">
        <v>0.49911659261985997</v>
      </c>
      <c r="G426" s="11">
        <v>0.4184805477774261</v>
      </c>
      <c r="H426" s="11">
        <v>0.69534629673371773</v>
      </c>
      <c r="I426" s="17">
        <f t="shared" si="6"/>
        <v>409.86769777055451</v>
      </c>
      <c r="L426" s="10">
        <v>643</v>
      </c>
      <c r="M426" s="17">
        <v>27</v>
      </c>
      <c r="N426" s="17">
        <v>4</v>
      </c>
      <c r="O426">
        <v>625.27354666794668</v>
      </c>
      <c r="Q426" s="10">
        <v>425</v>
      </c>
      <c r="R426" s="17">
        <v>18</v>
      </c>
      <c r="S426" s="17">
        <v>452.41849086048001</v>
      </c>
      <c r="U426" s="10">
        <v>3828</v>
      </c>
      <c r="V426" s="17">
        <v>160</v>
      </c>
      <c r="W426">
        <v>466.55424457521173</v>
      </c>
      <c r="Y426" s="10">
        <v>6372</v>
      </c>
      <c r="Z426" s="17">
        <v>266</v>
      </c>
      <c r="AA426">
        <v>585.18426725550626</v>
      </c>
      <c r="AC426" s="10">
        <v>8224</v>
      </c>
      <c r="AD426" s="17">
        <v>343</v>
      </c>
      <c r="AE426">
        <v>452.71526887001187</v>
      </c>
    </row>
    <row r="427" spans="1:31" x14ac:dyDescent="0.25">
      <c r="A427" s="10">
        <v>425</v>
      </c>
      <c r="B427" s="17">
        <v>18</v>
      </c>
      <c r="C427" s="17">
        <v>3</v>
      </c>
      <c r="D427" s="11">
        <v>0.72715144434048506</v>
      </c>
      <c r="E427" s="11">
        <v>0.49911659261985997</v>
      </c>
      <c r="F427" s="11">
        <v>0.50208479058951949</v>
      </c>
      <c r="G427" s="11">
        <v>0.49911659261985997</v>
      </c>
      <c r="H427" s="11">
        <v>0.72715144434048506</v>
      </c>
      <c r="I427" s="17">
        <f t="shared" si="6"/>
        <v>452.41849086048001</v>
      </c>
      <c r="L427" s="10">
        <v>2994</v>
      </c>
      <c r="M427" s="17">
        <v>125</v>
      </c>
      <c r="N427" s="17">
        <v>18</v>
      </c>
      <c r="O427">
        <v>625.2098893844078</v>
      </c>
      <c r="Q427" s="10">
        <v>1354</v>
      </c>
      <c r="R427" s="17">
        <v>57</v>
      </c>
      <c r="S427" s="17">
        <v>452.3461827686761</v>
      </c>
      <c r="U427" s="10">
        <v>3015</v>
      </c>
      <c r="V427" s="17">
        <v>126</v>
      </c>
      <c r="W427">
        <v>466.3616682761409</v>
      </c>
      <c r="Y427" s="10">
        <v>4836</v>
      </c>
      <c r="Z427" s="17">
        <v>202</v>
      </c>
      <c r="AA427">
        <v>585.10260342017204</v>
      </c>
      <c r="AC427" s="10">
        <v>8530</v>
      </c>
      <c r="AD427" s="17">
        <v>356</v>
      </c>
      <c r="AE427">
        <v>452.70236652503502</v>
      </c>
    </row>
    <row r="428" spans="1:31" x14ac:dyDescent="0.25">
      <c r="A428" s="10">
        <v>426</v>
      </c>
      <c r="B428" s="17">
        <v>18</v>
      </c>
      <c r="C428" s="17">
        <v>3</v>
      </c>
      <c r="D428" s="11">
        <v>0.96998373030883511</v>
      </c>
      <c r="E428" s="11">
        <v>0.65271022776637533</v>
      </c>
      <c r="F428" s="11">
        <v>0.63148761228330597</v>
      </c>
      <c r="G428" s="11">
        <v>0.65271022776637533</v>
      </c>
      <c r="H428" s="11">
        <v>0.96998373030883533</v>
      </c>
      <c r="I428" s="17">
        <f t="shared" si="6"/>
        <v>596.73838929670967</v>
      </c>
      <c r="L428" s="10">
        <v>572</v>
      </c>
      <c r="M428" s="17">
        <v>24</v>
      </c>
      <c r="N428" s="17">
        <v>4</v>
      </c>
      <c r="O428">
        <v>624.94327439166921</v>
      </c>
      <c r="Q428" s="10">
        <v>1840</v>
      </c>
      <c r="R428" s="17">
        <v>77</v>
      </c>
      <c r="S428" s="17">
        <v>452.27601409061697</v>
      </c>
      <c r="U428" s="10">
        <v>3982</v>
      </c>
      <c r="V428" s="17">
        <v>166</v>
      </c>
      <c r="W428">
        <v>465.83786804773786</v>
      </c>
      <c r="Y428" s="10">
        <v>4961</v>
      </c>
      <c r="Z428" s="17">
        <v>207</v>
      </c>
      <c r="AA428">
        <v>585.01862167170327</v>
      </c>
      <c r="AC428" s="10">
        <v>8176</v>
      </c>
      <c r="AD428" s="17">
        <v>341</v>
      </c>
      <c r="AE428">
        <v>452.39319535821312</v>
      </c>
    </row>
    <row r="429" spans="1:31" x14ac:dyDescent="0.25">
      <c r="A429" s="10">
        <v>427</v>
      </c>
      <c r="B429" s="17">
        <v>18</v>
      </c>
      <c r="C429" s="17">
        <v>3</v>
      </c>
      <c r="D429" s="11">
        <v>1.0158740147128837</v>
      </c>
      <c r="E429" s="11">
        <v>0.63148761228330597</v>
      </c>
      <c r="F429" s="11">
        <v>0.6038339011993048</v>
      </c>
      <c r="G429" s="11">
        <v>0.63148761228330597</v>
      </c>
      <c r="H429" s="11">
        <v>1.0158740147128837</v>
      </c>
      <c r="I429" s="17">
        <f t="shared" si="6"/>
        <v>601.82808566941731</v>
      </c>
      <c r="L429" s="10">
        <v>6373</v>
      </c>
      <c r="M429" s="17">
        <v>266</v>
      </c>
      <c r="N429" s="17">
        <v>38</v>
      </c>
      <c r="O429">
        <v>624.77098540317729</v>
      </c>
      <c r="Q429" s="10">
        <v>179</v>
      </c>
      <c r="R429" s="17">
        <v>8</v>
      </c>
      <c r="S429" s="17">
        <v>452.25051463812258</v>
      </c>
      <c r="U429" s="10">
        <v>3012</v>
      </c>
      <c r="V429" s="17">
        <v>126</v>
      </c>
      <c r="W429">
        <v>465.74001871600524</v>
      </c>
      <c r="Y429" s="10">
        <v>6017</v>
      </c>
      <c r="Z429" s="17">
        <v>251</v>
      </c>
      <c r="AA429">
        <v>584.92941993252907</v>
      </c>
      <c r="AC429" s="10">
        <v>8014</v>
      </c>
      <c r="AD429" s="17">
        <v>334</v>
      </c>
      <c r="AE429">
        <v>452.25611209150225</v>
      </c>
    </row>
    <row r="430" spans="1:31" x14ac:dyDescent="0.25">
      <c r="A430" s="10">
        <v>428</v>
      </c>
      <c r="B430" s="17">
        <v>18</v>
      </c>
      <c r="C430" s="17">
        <v>3</v>
      </c>
      <c r="D430" s="11">
        <v>0.99315605213662195</v>
      </c>
      <c r="E430" s="11">
        <v>0.60383390119930491</v>
      </c>
      <c r="F430" s="11">
        <v>0.56106711545311894</v>
      </c>
      <c r="G430" s="11">
        <v>0.60383390119930491</v>
      </c>
      <c r="H430" s="11">
        <v>0.99315605213662184</v>
      </c>
      <c r="I430" s="17">
        <f t="shared" si="6"/>
        <v>581.78618178156569</v>
      </c>
      <c r="L430" s="10">
        <v>7027</v>
      </c>
      <c r="M430" s="17">
        <v>293</v>
      </c>
      <c r="N430" s="17">
        <v>42</v>
      </c>
      <c r="O430">
        <v>624.75676848347996</v>
      </c>
      <c r="Q430" s="10">
        <v>394</v>
      </c>
      <c r="R430" s="17">
        <v>17</v>
      </c>
      <c r="S430" s="17">
        <v>452.19656825695256</v>
      </c>
      <c r="U430" s="10">
        <v>3852</v>
      </c>
      <c r="V430" s="17">
        <v>161</v>
      </c>
      <c r="W430">
        <v>465.36830172559996</v>
      </c>
      <c r="Y430" s="10">
        <v>5587</v>
      </c>
      <c r="Z430" s="17">
        <v>233</v>
      </c>
      <c r="AA430">
        <v>584.78337524751521</v>
      </c>
      <c r="AC430" s="10">
        <v>8536</v>
      </c>
      <c r="AD430" s="17">
        <v>356</v>
      </c>
      <c r="AE430">
        <v>451.97742597987076</v>
      </c>
    </row>
    <row r="431" spans="1:31" x14ac:dyDescent="0.25">
      <c r="A431" s="10">
        <v>429</v>
      </c>
      <c r="B431" s="17">
        <v>18</v>
      </c>
      <c r="C431" s="17">
        <v>3</v>
      </c>
      <c r="D431" s="11">
        <v>0.73239405108885325</v>
      </c>
      <c r="E431" s="11">
        <v>0.43159008881009142</v>
      </c>
      <c r="F431" s="11">
        <v>0.38360422163392027</v>
      </c>
      <c r="G431" s="11">
        <v>0.43159008881009142</v>
      </c>
      <c r="H431" s="11">
        <v>0.73239405108885314</v>
      </c>
      <c r="I431" s="17">
        <f t="shared" si="6"/>
        <v>422.34630073782637</v>
      </c>
      <c r="L431" s="10">
        <v>8298</v>
      </c>
      <c r="M431" s="17">
        <v>346</v>
      </c>
      <c r="N431" s="17">
        <v>50</v>
      </c>
      <c r="O431">
        <v>624.3621539536</v>
      </c>
      <c r="Q431" s="10">
        <v>1173</v>
      </c>
      <c r="R431" s="17">
        <v>49</v>
      </c>
      <c r="S431" s="17">
        <v>451.86763954144902</v>
      </c>
      <c r="U431" s="10">
        <v>3548</v>
      </c>
      <c r="V431" s="17">
        <v>148</v>
      </c>
      <c r="W431">
        <v>464.99890993246549</v>
      </c>
      <c r="Y431" s="10">
        <v>4980</v>
      </c>
      <c r="Z431" s="17">
        <v>208</v>
      </c>
      <c r="AA431">
        <v>584.50393007340051</v>
      </c>
      <c r="AC431" s="10">
        <v>8056</v>
      </c>
      <c r="AD431" s="17">
        <v>336</v>
      </c>
      <c r="AE431">
        <v>451.78778082038616</v>
      </c>
    </row>
    <row r="432" spans="1:31" x14ac:dyDescent="0.25">
      <c r="A432" s="10">
        <v>430</v>
      </c>
      <c r="B432" s="17">
        <v>18</v>
      </c>
      <c r="C432" s="17">
        <v>3</v>
      </c>
      <c r="D432" s="11">
        <v>0.68497758560916744</v>
      </c>
      <c r="E432" s="11">
        <v>0.38360422163392027</v>
      </c>
      <c r="F432" s="11">
        <v>0.35268549278329586</v>
      </c>
      <c r="G432" s="11">
        <v>0.38360422163392022</v>
      </c>
      <c r="H432" s="11">
        <v>0.68497758560916744</v>
      </c>
      <c r="I432" s="17">
        <f t="shared" si="6"/>
        <v>386.7419357598335</v>
      </c>
      <c r="L432" s="10">
        <v>5775</v>
      </c>
      <c r="M432" s="17">
        <v>241</v>
      </c>
      <c r="N432" s="17">
        <v>35</v>
      </c>
      <c r="O432">
        <v>624.30047155511375</v>
      </c>
      <c r="Q432" s="10">
        <v>1953</v>
      </c>
      <c r="R432" s="17">
        <v>82</v>
      </c>
      <c r="S432" s="17">
        <v>451.7982675761732</v>
      </c>
      <c r="U432" s="10">
        <v>4127</v>
      </c>
      <c r="V432" s="17">
        <v>172</v>
      </c>
      <c r="W432">
        <v>464.15943717547668</v>
      </c>
      <c r="Y432" s="10">
        <v>4770</v>
      </c>
      <c r="Z432" s="17">
        <v>199</v>
      </c>
      <c r="AA432">
        <v>584.47700449265596</v>
      </c>
      <c r="AC432" s="10">
        <v>8531</v>
      </c>
      <c r="AD432" s="17">
        <v>356</v>
      </c>
      <c r="AE432">
        <v>451.74534593308795</v>
      </c>
    </row>
    <row r="433" spans="1:31" x14ac:dyDescent="0.25">
      <c r="A433" s="10">
        <v>431</v>
      </c>
      <c r="B433" s="17">
        <v>18</v>
      </c>
      <c r="C433" s="17">
        <v>3</v>
      </c>
      <c r="D433" s="11">
        <v>0.63231851338111467</v>
      </c>
      <c r="E433" s="11">
        <v>0.35268549278329586</v>
      </c>
      <c r="F433" s="11">
        <v>0.33833920259660522</v>
      </c>
      <c r="G433" s="11">
        <v>0.35268549278329586</v>
      </c>
      <c r="H433" s="11">
        <v>0.63231851338111478</v>
      </c>
      <c r="I433" s="17">
        <f t="shared" si="6"/>
        <v>356.94968949913925</v>
      </c>
      <c r="L433" s="10">
        <v>6015</v>
      </c>
      <c r="M433" s="17">
        <v>251</v>
      </c>
      <c r="N433" s="17">
        <v>36</v>
      </c>
      <c r="O433">
        <v>623.87195563187902</v>
      </c>
      <c r="Q433" s="10">
        <v>977</v>
      </c>
      <c r="R433" s="17">
        <v>41</v>
      </c>
      <c r="S433" s="17">
        <v>451.37576835642744</v>
      </c>
      <c r="U433" s="10">
        <v>3570</v>
      </c>
      <c r="V433" s="17">
        <v>149</v>
      </c>
      <c r="W433">
        <v>464.13308404822828</v>
      </c>
      <c r="Y433" s="10">
        <v>6064</v>
      </c>
      <c r="Z433" s="17">
        <v>253</v>
      </c>
      <c r="AA433">
        <v>584.46811737756525</v>
      </c>
      <c r="AC433" s="10">
        <v>8366</v>
      </c>
      <c r="AD433" s="17">
        <v>349</v>
      </c>
      <c r="AE433">
        <v>451.64560292527182</v>
      </c>
    </row>
    <row r="434" spans="1:31" x14ac:dyDescent="0.25">
      <c r="A434" s="10">
        <v>432</v>
      </c>
      <c r="B434" s="17">
        <v>18</v>
      </c>
      <c r="C434" s="17">
        <v>3</v>
      </c>
      <c r="D434" s="11">
        <v>0.57989244589743261</v>
      </c>
      <c r="E434" s="11">
        <v>0.33833920259660522</v>
      </c>
      <c r="F434" s="11">
        <v>0.33561835445774912</v>
      </c>
      <c r="G434" s="11">
        <v>0.33833920259660516</v>
      </c>
      <c r="H434" s="11">
        <v>0.57989244589743261</v>
      </c>
      <c r="I434" s="17">
        <f t="shared" si="6"/>
        <v>334.32599790413047</v>
      </c>
      <c r="L434" s="10">
        <v>5871</v>
      </c>
      <c r="M434" s="17">
        <v>245</v>
      </c>
      <c r="N434" s="17">
        <v>35</v>
      </c>
      <c r="O434">
        <v>623.48444195740308</v>
      </c>
      <c r="Q434" s="10">
        <v>112</v>
      </c>
      <c r="R434" s="17">
        <v>5</v>
      </c>
      <c r="S434" s="17">
        <v>451.21479815091777</v>
      </c>
      <c r="U434" s="10">
        <v>4045</v>
      </c>
      <c r="V434" s="17">
        <v>169</v>
      </c>
      <c r="W434">
        <v>463.43345916680852</v>
      </c>
      <c r="Y434" s="10">
        <v>5969</v>
      </c>
      <c r="Z434" s="17">
        <v>249</v>
      </c>
      <c r="AA434">
        <v>583.78856057164739</v>
      </c>
      <c r="AC434" s="10">
        <v>7643</v>
      </c>
      <c r="AD434" s="17">
        <v>319</v>
      </c>
      <c r="AE434">
        <v>451.46933886066961</v>
      </c>
    </row>
    <row r="435" spans="1:31" x14ac:dyDescent="0.25">
      <c r="A435" s="10">
        <v>433</v>
      </c>
      <c r="B435" s="17">
        <v>19</v>
      </c>
      <c r="C435" s="17">
        <v>3</v>
      </c>
      <c r="D435" s="11">
        <v>0.54121365833169488</v>
      </c>
      <c r="E435" s="11">
        <v>0.33561835445774912</v>
      </c>
      <c r="F435" s="11">
        <v>0.33908125208901957</v>
      </c>
      <c r="G435" s="11">
        <v>0.33561835445774907</v>
      </c>
      <c r="H435" s="11">
        <v>0.54121365833169488</v>
      </c>
      <c r="I435" s="17">
        <f t="shared" si="6"/>
        <v>320.99896253280281</v>
      </c>
      <c r="L435" s="10">
        <v>4984</v>
      </c>
      <c r="M435" s="17">
        <v>208</v>
      </c>
      <c r="N435" s="17">
        <v>30</v>
      </c>
      <c r="O435">
        <v>623.33126175610528</v>
      </c>
      <c r="Q435" s="10">
        <v>1431</v>
      </c>
      <c r="R435" s="17">
        <v>60</v>
      </c>
      <c r="S435" s="17">
        <v>451.05945446080295</v>
      </c>
      <c r="U435" s="10">
        <v>4017</v>
      </c>
      <c r="V435" s="17">
        <v>168</v>
      </c>
      <c r="W435">
        <v>463.39977453506629</v>
      </c>
      <c r="Y435" s="10">
        <v>4626</v>
      </c>
      <c r="Z435" s="17">
        <v>193</v>
      </c>
      <c r="AA435">
        <v>583.23386739760099</v>
      </c>
      <c r="AC435" s="10">
        <v>7845</v>
      </c>
      <c r="AD435" s="17">
        <v>327</v>
      </c>
      <c r="AE435">
        <v>451.45197781304648</v>
      </c>
    </row>
    <row r="436" spans="1:31" x14ac:dyDescent="0.25">
      <c r="A436" s="10">
        <v>434</v>
      </c>
      <c r="B436" s="17">
        <v>19</v>
      </c>
      <c r="C436" s="17">
        <v>3</v>
      </c>
      <c r="D436" s="11">
        <v>0.52967992348528459</v>
      </c>
      <c r="E436" s="11">
        <v>0.33908125208901957</v>
      </c>
      <c r="F436" s="11">
        <v>0.34303884938189882</v>
      </c>
      <c r="G436" s="11">
        <v>0.33908125208901951</v>
      </c>
      <c r="H436" s="11">
        <v>0.5296799234852847</v>
      </c>
      <c r="I436" s="17">
        <f t="shared" si="6"/>
        <v>318.85163032617487</v>
      </c>
      <c r="L436" s="10">
        <v>402</v>
      </c>
      <c r="M436" s="17">
        <v>17</v>
      </c>
      <c r="N436" s="17">
        <v>3</v>
      </c>
      <c r="O436">
        <v>623.29794964444864</v>
      </c>
      <c r="Q436" s="10">
        <v>395</v>
      </c>
      <c r="R436" s="17">
        <v>17</v>
      </c>
      <c r="S436" s="17">
        <v>450.74658587939376</v>
      </c>
      <c r="U436" s="10">
        <v>3944</v>
      </c>
      <c r="V436" s="17">
        <v>165</v>
      </c>
      <c r="W436">
        <v>462.81800618531713</v>
      </c>
      <c r="Y436" s="10">
        <v>6188</v>
      </c>
      <c r="Z436" s="17">
        <v>258</v>
      </c>
      <c r="AA436">
        <v>583.05544833924409</v>
      </c>
      <c r="AC436" s="10">
        <v>6873</v>
      </c>
      <c r="AD436" s="17">
        <v>287</v>
      </c>
      <c r="AE436">
        <v>451.39992510795958</v>
      </c>
    </row>
    <row r="437" spans="1:31" x14ac:dyDescent="0.25">
      <c r="A437" s="10">
        <v>435</v>
      </c>
      <c r="B437" s="17">
        <v>19</v>
      </c>
      <c r="C437" s="17">
        <v>3</v>
      </c>
      <c r="D437" s="11">
        <v>0.55892201890396032</v>
      </c>
      <c r="E437" s="11">
        <v>0.34303884938189888</v>
      </c>
      <c r="F437" s="11">
        <v>0.36307418567710509</v>
      </c>
      <c r="G437" s="11">
        <v>0.34303884938189882</v>
      </c>
      <c r="H437" s="11">
        <v>0.55892201890396032</v>
      </c>
      <c r="I437" s="17">
        <f t="shared" si="6"/>
        <v>330.59355322911108</v>
      </c>
      <c r="L437" s="10">
        <v>8706</v>
      </c>
      <c r="M437" s="17">
        <v>363</v>
      </c>
      <c r="N437" s="17">
        <v>52</v>
      </c>
      <c r="O437">
        <v>623.29230154745323</v>
      </c>
      <c r="Q437" s="10">
        <v>253</v>
      </c>
      <c r="R437" s="17">
        <v>11</v>
      </c>
      <c r="S437" s="17">
        <v>450.59472430398625</v>
      </c>
      <c r="U437" s="10">
        <v>2706</v>
      </c>
      <c r="V437" s="17">
        <v>113</v>
      </c>
      <c r="W437">
        <v>462.64976433897209</v>
      </c>
      <c r="Y437" s="10">
        <v>4650</v>
      </c>
      <c r="Z437" s="17">
        <v>194</v>
      </c>
      <c r="AA437">
        <v>582.96002176760908</v>
      </c>
      <c r="AC437" s="10">
        <v>7715</v>
      </c>
      <c r="AD437" s="17">
        <v>322</v>
      </c>
      <c r="AE437">
        <v>451.31696173486483</v>
      </c>
    </row>
    <row r="438" spans="1:31" x14ac:dyDescent="0.25">
      <c r="A438" s="10">
        <v>436</v>
      </c>
      <c r="B438" s="17">
        <v>19</v>
      </c>
      <c r="C438" s="17">
        <v>3</v>
      </c>
      <c r="D438" s="11">
        <v>0.6259108829108867</v>
      </c>
      <c r="E438" s="11">
        <v>0.36307418567710509</v>
      </c>
      <c r="F438" s="11">
        <v>0.40265015860590675</v>
      </c>
      <c r="G438" s="11">
        <v>0.36307418567710514</v>
      </c>
      <c r="H438" s="11">
        <v>0.6259108829108867</v>
      </c>
      <c r="I438" s="17">
        <f t="shared" si="6"/>
        <v>361.62716314656205</v>
      </c>
      <c r="L438" s="10">
        <v>5492</v>
      </c>
      <c r="M438" s="17">
        <v>229</v>
      </c>
      <c r="N438" s="17">
        <v>33</v>
      </c>
      <c r="O438">
        <v>623.27905730210409</v>
      </c>
      <c r="Q438" s="10">
        <v>85</v>
      </c>
      <c r="R438" s="17">
        <v>4</v>
      </c>
      <c r="S438" s="17">
        <v>450.55875580806605</v>
      </c>
      <c r="U438" s="10">
        <v>3993</v>
      </c>
      <c r="V438" s="17">
        <v>167</v>
      </c>
      <c r="W438">
        <v>462.32384614917646</v>
      </c>
      <c r="Y438" s="10">
        <v>6236</v>
      </c>
      <c r="Z438" s="17">
        <v>260</v>
      </c>
      <c r="AA438">
        <v>582.8854899133446</v>
      </c>
      <c r="AC438" s="10">
        <v>8613</v>
      </c>
      <c r="AD438" s="17">
        <v>359</v>
      </c>
      <c r="AE438">
        <v>451.00181565198818</v>
      </c>
    </row>
    <row r="439" spans="1:31" x14ac:dyDescent="0.25">
      <c r="A439" s="10">
        <v>437</v>
      </c>
      <c r="B439" s="17">
        <v>19</v>
      </c>
      <c r="C439" s="17">
        <v>3</v>
      </c>
      <c r="D439" s="11">
        <v>0.73425808904382839</v>
      </c>
      <c r="E439" s="11">
        <v>0.40265015860590675</v>
      </c>
      <c r="F439" s="11">
        <v>0.42936394033284636</v>
      </c>
      <c r="G439" s="11">
        <v>0.40265015860590675</v>
      </c>
      <c r="H439" s="11">
        <v>0.73425808904382839</v>
      </c>
      <c r="I439" s="17">
        <f t="shared" si="6"/>
        <v>413.1972095497016</v>
      </c>
      <c r="L439" s="10">
        <v>8396</v>
      </c>
      <c r="M439" s="17">
        <v>350</v>
      </c>
      <c r="N439" s="17">
        <v>50</v>
      </c>
      <c r="O439">
        <v>623.01243403784224</v>
      </c>
      <c r="Q439" s="10">
        <v>58</v>
      </c>
      <c r="R439" s="17">
        <v>3</v>
      </c>
      <c r="S439" s="17">
        <v>450.5399684846135</v>
      </c>
      <c r="U439" s="10">
        <v>4257</v>
      </c>
      <c r="V439" s="17">
        <v>178</v>
      </c>
      <c r="W439">
        <v>462.01136139315219</v>
      </c>
      <c r="Y439" s="10">
        <v>6299</v>
      </c>
      <c r="Z439" s="17">
        <v>263</v>
      </c>
      <c r="AA439">
        <v>582.58623962506169</v>
      </c>
      <c r="AC439" s="10">
        <v>7646</v>
      </c>
      <c r="AD439" s="17">
        <v>319</v>
      </c>
      <c r="AE439">
        <v>450.87008410099497</v>
      </c>
    </row>
    <row r="440" spans="1:31" x14ac:dyDescent="0.25">
      <c r="A440" s="10">
        <v>438</v>
      </c>
      <c r="B440" s="17">
        <v>19</v>
      </c>
      <c r="C440" s="17">
        <v>3</v>
      </c>
      <c r="D440" s="11">
        <v>0.77188835525989319</v>
      </c>
      <c r="E440" s="11">
        <v>0.42936394033284636</v>
      </c>
      <c r="F440" s="11">
        <v>0.46572436546118295</v>
      </c>
      <c r="G440" s="11">
        <v>0.42936394033284636</v>
      </c>
      <c r="H440" s="11">
        <v>0.77188835525989319</v>
      </c>
      <c r="I440" s="17">
        <f t="shared" si="6"/>
        <v>437.37882443475166</v>
      </c>
      <c r="L440" s="10">
        <v>5347</v>
      </c>
      <c r="M440" s="17">
        <v>223</v>
      </c>
      <c r="N440" s="17">
        <v>32</v>
      </c>
      <c r="O440">
        <v>622.59468857786544</v>
      </c>
      <c r="Q440" s="10">
        <v>180</v>
      </c>
      <c r="R440" s="17">
        <v>8</v>
      </c>
      <c r="S440" s="17">
        <v>450.31557079210177</v>
      </c>
      <c r="U440" s="10">
        <v>2986</v>
      </c>
      <c r="V440" s="17">
        <v>125</v>
      </c>
      <c r="W440">
        <v>461.53850555688297</v>
      </c>
      <c r="Y440" s="10">
        <v>4499</v>
      </c>
      <c r="Z440" s="17">
        <v>188</v>
      </c>
      <c r="AA440">
        <v>581.98160907459794</v>
      </c>
      <c r="AC440" s="10">
        <v>8511</v>
      </c>
      <c r="AD440" s="17">
        <v>355</v>
      </c>
      <c r="AE440">
        <v>450.81769572066787</v>
      </c>
    </row>
    <row r="441" spans="1:31" x14ac:dyDescent="0.25">
      <c r="A441" s="10">
        <v>439</v>
      </c>
      <c r="B441" s="17">
        <v>19</v>
      </c>
      <c r="C441" s="17">
        <v>3</v>
      </c>
      <c r="D441" s="11">
        <v>0.74532581440149404</v>
      </c>
      <c r="E441" s="11">
        <v>0.46572436546118301</v>
      </c>
      <c r="F441" s="11">
        <v>0.48155475463270436</v>
      </c>
      <c r="G441" s="11">
        <v>0.46572436546118295</v>
      </c>
      <c r="H441" s="11">
        <v>0.74532581440149404</v>
      </c>
      <c r="I441" s="17">
        <f t="shared" si="6"/>
        <v>444.05619697825949</v>
      </c>
      <c r="L441" s="10">
        <v>8347</v>
      </c>
      <c r="M441" s="17">
        <v>348</v>
      </c>
      <c r="N441" s="17">
        <v>50</v>
      </c>
      <c r="O441">
        <v>622.27546390332691</v>
      </c>
      <c r="Q441" s="10">
        <v>1235</v>
      </c>
      <c r="R441" s="17">
        <v>52</v>
      </c>
      <c r="S441" s="17">
        <v>450.13660997592251</v>
      </c>
      <c r="U441" s="10">
        <v>4149</v>
      </c>
      <c r="V441" s="17">
        <v>173</v>
      </c>
      <c r="W441">
        <v>460.63193151903624</v>
      </c>
      <c r="Y441" s="10">
        <v>6234</v>
      </c>
      <c r="Z441" s="17">
        <v>260</v>
      </c>
      <c r="AA441">
        <v>581.86276206299669</v>
      </c>
      <c r="AC441" s="10">
        <v>8337</v>
      </c>
      <c r="AD441" s="17">
        <v>348</v>
      </c>
      <c r="AE441">
        <v>450.78749819057469</v>
      </c>
    </row>
    <row r="442" spans="1:31" x14ac:dyDescent="0.25">
      <c r="A442" s="10">
        <v>440</v>
      </c>
      <c r="B442" s="17">
        <v>19</v>
      </c>
      <c r="C442" s="17">
        <v>3</v>
      </c>
      <c r="D442" s="11">
        <v>0.73612212699880364</v>
      </c>
      <c r="E442" s="11">
        <v>0.48155475463270442</v>
      </c>
      <c r="F442" s="11">
        <v>0.47660775801660316</v>
      </c>
      <c r="G442" s="11">
        <v>0.48155475463270436</v>
      </c>
      <c r="H442" s="11">
        <v>0.73612212699880364</v>
      </c>
      <c r="I442" s="17">
        <f t="shared" si="6"/>
        <v>447.24529281336305</v>
      </c>
      <c r="L442" s="10">
        <v>8586</v>
      </c>
      <c r="M442" s="17">
        <v>358</v>
      </c>
      <c r="N442" s="17">
        <v>52</v>
      </c>
      <c r="O442">
        <v>622.25738999294208</v>
      </c>
      <c r="Q442" s="10">
        <v>333</v>
      </c>
      <c r="R442" s="17">
        <v>14</v>
      </c>
      <c r="S442" s="17">
        <v>450.07094178794455</v>
      </c>
      <c r="U442" s="10">
        <v>4331</v>
      </c>
      <c r="V442" s="17">
        <v>181</v>
      </c>
      <c r="W442">
        <v>459.49062247026382</v>
      </c>
      <c r="Y442" s="10">
        <v>5464</v>
      </c>
      <c r="Z442" s="17">
        <v>228</v>
      </c>
      <c r="AA442">
        <v>581.75908098309696</v>
      </c>
      <c r="AC442" s="10">
        <v>8146</v>
      </c>
      <c r="AD442" s="17">
        <v>340</v>
      </c>
      <c r="AE442">
        <v>450.71278087229177</v>
      </c>
    </row>
    <row r="443" spans="1:31" x14ac:dyDescent="0.25">
      <c r="A443" s="10">
        <v>441</v>
      </c>
      <c r="B443" s="17">
        <v>19</v>
      </c>
      <c r="C443" s="17">
        <v>3</v>
      </c>
      <c r="D443" s="11">
        <v>0.74276276221340343</v>
      </c>
      <c r="E443" s="11">
        <v>0.47660775801660316</v>
      </c>
      <c r="F443" s="11">
        <v>0.48106005497109344</v>
      </c>
      <c r="G443" s="11">
        <v>0.4766077580166031</v>
      </c>
      <c r="H443" s="11">
        <v>0.74276276221340343</v>
      </c>
      <c r="I443" s="17">
        <f t="shared" si="6"/>
        <v>447.56958931377409</v>
      </c>
      <c r="L443" s="10">
        <v>6260</v>
      </c>
      <c r="M443" s="17">
        <v>261</v>
      </c>
      <c r="N443" s="17">
        <v>38</v>
      </c>
      <c r="O443">
        <v>622.07678904552336</v>
      </c>
      <c r="Q443" s="10">
        <v>1145</v>
      </c>
      <c r="R443" s="17">
        <v>48</v>
      </c>
      <c r="S443" s="17">
        <v>449.94345862665949</v>
      </c>
      <c r="U443" s="10">
        <v>3804</v>
      </c>
      <c r="V443" s="17">
        <v>159</v>
      </c>
      <c r="W443">
        <v>459.25546184651989</v>
      </c>
      <c r="Y443" s="10">
        <v>6012</v>
      </c>
      <c r="Z443" s="17">
        <v>251</v>
      </c>
      <c r="AA443">
        <v>581.62248282900066</v>
      </c>
      <c r="AC443" s="10">
        <v>8216</v>
      </c>
      <c r="AD443" s="17">
        <v>343</v>
      </c>
      <c r="AE443">
        <v>450.59659390499706</v>
      </c>
    </row>
    <row r="444" spans="1:31" x14ac:dyDescent="0.25">
      <c r="A444" s="10">
        <v>442</v>
      </c>
      <c r="B444" s="17">
        <v>19</v>
      </c>
      <c r="C444" s="17">
        <v>3</v>
      </c>
      <c r="D444" s="11">
        <v>0.73635513174317546</v>
      </c>
      <c r="E444" s="11">
        <v>0.48106005497109344</v>
      </c>
      <c r="F444" s="11">
        <v>0.47908125632465376</v>
      </c>
      <c r="G444" s="11">
        <v>0.48106005497109339</v>
      </c>
      <c r="H444" s="11">
        <v>0.73635513174317546</v>
      </c>
      <c r="I444" s="17">
        <f t="shared" si="6"/>
        <v>447.22091439923969</v>
      </c>
      <c r="L444" s="10">
        <v>20</v>
      </c>
      <c r="M444" s="17">
        <v>1</v>
      </c>
      <c r="N444" s="17">
        <v>1</v>
      </c>
      <c r="O444">
        <v>621.84608803584956</v>
      </c>
      <c r="Q444" s="10">
        <v>1427</v>
      </c>
      <c r="R444" s="17">
        <v>60</v>
      </c>
      <c r="S444" s="17">
        <v>449.93365457100549</v>
      </c>
      <c r="U444" s="10">
        <v>4238</v>
      </c>
      <c r="V444" s="17">
        <v>177</v>
      </c>
      <c r="W444">
        <v>459.06416737284781</v>
      </c>
      <c r="Y444" s="10">
        <v>5392</v>
      </c>
      <c r="Z444" s="17">
        <v>225</v>
      </c>
      <c r="AA444">
        <v>581.55517805225384</v>
      </c>
      <c r="AC444" s="10">
        <v>7961</v>
      </c>
      <c r="AD444" s="17">
        <v>332</v>
      </c>
      <c r="AE444">
        <v>450.44090318998906</v>
      </c>
    </row>
    <row r="445" spans="1:31" x14ac:dyDescent="0.25">
      <c r="A445" s="10">
        <v>443</v>
      </c>
      <c r="B445" s="17">
        <v>19</v>
      </c>
      <c r="C445" s="17">
        <v>3</v>
      </c>
      <c r="D445" s="11">
        <v>0.72598642061862517</v>
      </c>
      <c r="E445" s="11">
        <v>0.4790812563246537</v>
      </c>
      <c r="F445" s="11">
        <v>0.47388690987774912</v>
      </c>
      <c r="G445" s="11">
        <v>0.4790812563246537</v>
      </c>
      <c r="H445" s="11">
        <v>0.72598642061862517</v>
      </c>
      <c r="I445" s="17">
        <f t="shared" si="6"/>
        <v>442.9036335229315</v>
      </c>
      <c r="L445" s="10">
        <v>2996</v>
      </c>
      <c r="M445" s="17">
        <v>125</v>
      </c>
      <c r="N445" s="17">
        <v>18</v>
      </c>
      <c r="O445">
        <v>621.79848753312297</v>
      </c>
      <c r="Q445" s="10">
        <v>110</v>
      </c>
      <c r="R445" s="17">
        <v>5</v>
      </c>
      <c r="S445" s="17">
        <v>449.84505195709602</v>
      </c>
      <c r="U445" s="10">
        <v>2538</v>
      </c>
      <c r="V445" s="17">
        <v>106</v>
      </c>
      <c r="W445">
        <v>458.32215486285622</v>
      </c>
      <c r="Y445" s="10">
        <v>4916</v>
      </c>
      <c r="Z445" s="17">
        <v>205</v>
      </c>
      <c r="AA445">
        <v>581.50529329988422</v>
      </c>
      <c r="AC445" s="10">
        <v>8398</v>
      </c>
      <c r="AD445" s="17">
        <v>350</v>
      </c>
      <c r="AE445">
        <v>450.42982229587955</v>
      </c>
    </row>
    <row r="446" spans="1:31" x14ac:dyDescent="0.25">
      <c r="A446" s="10">
        <v>444</v>
      </c>
      <c r="B446" s="17">
        <v>19</v>
      </c>
      <c r="C446" s="17">
        <v>3</v>
      </c>
      <c r="D446" s="11">
        <v>0.72586991824643921</v>
      </c>
      <c r="E446" s="11">
        <v>0.47388690987774912</v>
      </c>
      <c r="F446" s="11">
        <v>0.46646641495359942</v>
      </c>
      <c r="G446" s="11">
        <v>0.47388690987774912</v>
      </c>
      <c r="H446" s="11">
        <v>0.72586991824643921</v>
      </c>
      <c r="I446" s="17">
        <f t="shared" si="6"/>
        <v>440.49179438810421</v>
      </c>
      <c r="L446" s="10">
        <v>6037</v>
      </c>
      <c r="M446" s="17">
        <v>252</v>
      </c>
      <c r="N446" s="17">
        <v>36</v>
      </c>
      <c r="O446">
        <v>621.59684637615999</v>
      </c>
      <c r="Q446" s="10">
        <v>183</v>
      </c>
      <c r="R446" s="17">
        <v>8</v>
      </c>
      <c r="S446" s="17">
        <v>449.80580529669805</v>
      </c>
      <c r="U446" s="10">
        <v>4087</v>
      </c>
      <c r="V446" s="17">
        <v>171</v>
      </c>
      <c r="W446">
        <v>458.30802364763656</v>
      </c>
      <c r="Y446" s="10">
        <v>5563</v>
      </c>
      <c r="Z446" s="17">
        <v>232</v>
      </c>
      <c r="AA446">
        <v>581.26154231344856</v>
      </c>
      <c r="AC446" s="10">
        <v>7144</v>
      </c>
      <c r="AD446" s="17">
        <v>298</v>
      </c>
      <c r="AE446">
        <v>450.378572666286</v>
      </c>
    </row>
    <row r="447" spans="1:31" x14ac:dyDescent="0.25">
      <c r="A447" s="10">
        <v>445</v>
      </c>
      <c r="B447" s="17">
        <v>19</v>
      </c>
      <c r="C447" s="17">
        <v>3</v>
      </c>
      <c r="D447" s="11">
        <v>0.7184137664265382</v>
      </c>
      <c r="E447" s="11">
        <v>0.46646641495359936</v>
      </c>
      <c r="F447" s="11">
        <v>0.45533567256737362</v>
      </c>
      <c r="G447" s="11">
        <v>0.46646641495359936</v>
      </c>
      <c r="H447" s="11">
        <v>0.7184137664265382</v>
      </c>
      <c r="I447" s="17">
        <f t="shared" si="6"/>
        <v>434.69239814062689</v>
      </c>
      <c r="L447" s="10">
        <v>6353</v>
      </c>
      <c r="M447" s="17">
        <v>265</v>
      </c>
      <c r="N447" s="17">
        <v>38</v>
      </c>
      <c r="O447">
        <v>621.45413521828686</v>
      </c>
      <c r="Q447" s="10">
        <v>298</v>
      </c>
      <c r="R447" s="17">
        <v>13</v>
      </c>
      <c r="S447" s="17">
        <v>449.76770374974308</v>
      </c>
      <c r="U447" s="10">
        <v>3803</v>
      </c>
      <c r="V447" s="17">
        <v>159</v>
      </c>
      <c r="W447">
        <v>458.17086815570929</v>
      </c>
      <c r="Y447" s="10">
        <v>5441</v>
      </c>
      <c r="Z447" s="17">
        <v>227</v>
      </c>
      <c r="AA447">
        <v>580.78044459110811</v>
      </c>
      <c r="AC447" s="10">
        <v>8480</v>
      </c>
      <c r="AD447" s="17">
        <v>354</v>
      </c>
      <c r="AE447">
        <v>450.37052419899175</v>
      </c>
    </row>
    <row r="448" spans="1:31" x14ac:dyDescent="0.25">
      <c r="A448" s="10">
        <v>446</v>
      </c>
      <c r="B448" s="17">
        <v>19</v>
      </c>
      <c r="C448" s="17">
        <v>3</v>
      </c>
      <c r="D448" s="11">
        <v>0.71864677117091003</v>
      </c>
      <c r="E448" s="11">
        <v>0.45533567256737367</v>
      </c>
      <c r="F448" s="11">
        <v>0.4471731281508074</v>
      </c>
      <c r="G448" s="11">
        <v>0.45533567256737367</v>
      </c>
      <c r="H448" s="11">
        <v>0.71864677117091003</v>
      </c>
      <c r="I448" s="17">
        <f t="shared" si="6"/>
        <v>429.98816092767299</v>
      </c>
      <c r="L448" s="10">
        <v>4982</v>
      </c>
      <c r="M448" s="17">
        <v>208</v>
      </c>
      <c r="N448" s="17">
        <v>30</v>
      </c>
      <c r="O448">
        <v>621.45035422883177</v>
      </c>
      <c r="Q448" s="10">
        <v>382</v>
      </c>
      <c r="R448" s="17">
        <v>16</v>
      </c>
      <c r="S448" s="17">
        <v>449.6676732168317</v>
      </c>
      <c r="U448" s="10">
        <v>3934</v>
      </c>
      <c r="V448" s="17">
        <v>164</v>
      </c>
      <c r="W448">
        <v>457.77724784016698</v>
      </c>
      <c r="Y448" s="10">
        <v>5705</v>
      </c>
      <c r="Z448" s="17">
        <v>238</v>
      </c>
      <c r="AA448">
        <v>580.51165883541853</v>
      </c>
      <c r="AC448" s="10">
        <v>7719</v>
      </c>
      <c r="AD448" s="17">
        <v>322</v>
      </c>
      <c r="AE448">
        <v>450.36337510748018</v>
      </c>
    </row>
    <row r="449" spans="1:31" x14ac:dyDescent="0.25">
      <c r="A449" s="10">
        <v>447</v>
      </c>
      <c r="B449" s="17">
        <v>19</v>
      </c>
      <c r="C449" s="17">
        <v>3</v>
      </c>
      <c r="D449" s="11">
        <v>0.73099602262262153</v>
      </c>
      <c r="E449" s="11">
        <v>0.44717312815080734</v>
      </c>
      <c r="F449" s="11">
        <v>0.47710245767821413</v>
      </c>
      <c r="G449" s="11">
        <v>0.4471731281508074</v>
      </c>
      <c r="H449" s="11">
        <v>0.73099602262262153</v>
      </c>
      <c r="I449" s="17">
        <f t="shared" si="6"/>
        <v>431.87207680669042</v>
      </c>
      <c r="L449" s="10">
        <v>1339</v>
      </c>
      <c r="M449" s="17">
        <v>56</v>
      </c>
      <c r="N449" s="17">
        <v>8</v>
      </c>
      <c r="O449">
        <v>621.35741039143795</v>
      </c>
      <c r="Q449" s="10">
        <v>1404</v>
      </c>
      <c r="R449" s="17">
        <v>59</v>
      </c>
      <c r="S449" s="17">
        <v>449.46435806160179</v>
      </c>
      <c r="U449" s="10">
        <v>2963</v>
      </c>
      <c r="V449" s="17">
        <v>124</v>
      </c>
      <c r="W449">
        <v>457.58246626484549</v>
      </c>
      <c r="Y449" s="10">
        <v>5151</v>
      </c>
      <c r="Z449" s="17">
        <v>215</v>
      </c>
      <c r="AA449">
        <v>580.35170700528283</v>
      </c>
      <c r="AC449" s="10">
        <v>7581</v>
      </c>
      <c r="AD449" s="17">
        <v>316</v>
      </c>
      <c r="AE449">
        <v>450.36239215683065</v>
      </c>
    </row>
    <row r="450" spans="1:31" x14ac:dyDescent="0.25">
      <c r="A450" s="10">
        <v>448</v>
      </c>
      <c r="B450" s="17">
        <v>19</v>
      </c>
      <c r="C450" s="17">
        <v>3</v>
      </c>
      <c r="D450" s="11">
        <v>0.81802329464553203</v>
      </c>
      <c r="E450" s="11">
        <v>0.47710245767821413</v>
      </c>
      <c r="F450" s="11">
        <v>0.46448761630715751</v>
      </c>
      <c r="G450" s="11">
        <v>0.47710245767821413</v>
      </c>
      <c r="H450" s="11">
        <v>0.81802329464553203</v>
      </c>
      <c r="I450" s="17">
        <f t="shared" si="6"/>
        <v>471.18794201014214</v>
      </c>
      <c r="L450" s="10">
        <v>8012</v>
      </c>
      <c r="M450" s="17">
        <v>334</v>
      </c>
      <c r="N450" s="17">
        <v>48</v>
      </c>
      <c r="O450">
        <v>621.2108001902925</v>
      </c>
      <c r="Q450" s="10">
        <v>87</v>
      </c>
      <c r="R450" s="17">
        <v>4</v>
      </c>
      <c r="S450" s="17">
        <v>449.40071527471844</v>
      </c>
      <c r="U450" s="10">
        <v>3837</v>
      </c>
      <c r="V450" s="17">
        <v>160</v>
      </c>
      <c r="W450">
        <v>457.57029477014561</v>
      </c>
      <c r="Y450" s="10">
        <v>5252</v>
      </c>
      <c r="Z450" s="17">
        <v>219</v>
      </c>
      <c r="AA450">
        <v>580.03132173325992</v>
      </c>
      <c r="AC450" s="10">
        <v>7817</v>
      </c>
      <c r="AD450" s="17">
        <v>326</v>
      </c>
      <c r="AE450">
        <v>450.29997805825911</v>
      </c>
    </row>
    <row r="451" spans="1:31" x14ac:dyDescent="0.25">
      <c r="A451" s="10">
        <v>449</v>
      </c>
      <c r="B451" s="17">
        <v>19</v>
      </c>
      <c r="C451" s="17">
        <v>3</v>
      </c>
      <c r="D451" s="11">
        <v>0.83013954135287171</v>
      </c>
      <c r="E451" s="11">
        <v>0.46448761630715757</v>
      </c>
      <c r="F451" s="11">
        <v>0.47314486038533271</v>
      </c>
      <c r="G451" s="11">
        <v>0.46448761630715757</v>
      </c>
      <c r="H451" s="11">
        <v>0.83013954135287182</v>
      </c>
      <c r="I451" s="17">
        <f t="shared" si="6"/>
        <v>470.36549417119534</v>
      </c>
      <c r="L451" s="10">
        <v>7964</v>
      </c>
      <c r="M451" s="17">
        <v>332</v>
      </c>
      <c r="N451" s="17">
        <v>48</v>
      </c>
      <c r="O451">
        <v>621.14669177439305</v>
      </c>
      <c r="Q451" s="10">
        <v>731</v>
      </c>
      <c r="R451" s="17">
        <v>31</v>
      </c>
      <c r="S451" s="17">
        <v>449.30993145962998</v>
      </c>
      <c r="U451" s="10">
        <v>4049</v>
      </c>
      <c r="V451" s="17">
        <v>169</v>
      </c>
      <c r="W451">
        <v>457.53216278540924</v>
      </c>
      <c r="Y451" s="10">
        <v>5799</v>
      </c>
      <c r="Z451" s="17">
        <v>242</v>
      </c>
      <c r="AA451">
        <v>579.99177768419213</v>
      </c>
      <c r="AC451" s="10">
        <v>8367</v>
      </c>
      <c r="AD451" s="17">
        <v>349</v>
      </c>
      <c r="AE451">
        <v>449.95533623355215</v>
      </c>
    </row>
    <row r="452" spans="1:31" x14ac:dyDescent="0.25">
      <c r="A452" s="10">
        <v>450</v>
      </c>
      <c r="B452" s="17">
        <v>19</v>
      </c>
      <c r="C452" s="17">
        <v>3</v>
      </c>
      <c r="D452" s="11">
        <v>1.0134507653714158</v>
      </c>
      <c r="E452" s="11">
        <v>0.61508831850093248</v>
      </c>
      <c r="F452" s="11">
        <v>0.65013778952600376</v>
      </c>
      <c r="G452" s="11">
        <v>0.61508831850093248</v>
      </c>
      <c r="H452" s="11">
        <v>1.0134507653714158</v>
      </c>
      <c r="I452" s="17">
        <f t="shared" ref="I452:I515" si="7">D452*$D$1+E452*$E$1+F452*$F$1+G452*$G$1+H452*$H$1</f>
        <v>596.34508390026622</v>
      </c>
      <c r="L452" s="10">
        <v>6041</v>
      </c>
      <c r="M452" s="17">
        <v>252</v>
      </c>
      <c r="N452" s="17">
        <v>36</v>
      </c>
      <c r="O452">
        <v>621.0217306556558</v>
      </c>
      <c r="Q452" s="10">
        <v>2153</v>
      </c>
      <c r="R452" s="17">
        <v>90</v>
      </c>
      <c r="S452" s="17">
        <v>449.21708045601247</v>
      </c>
      <c r="U452" s="10">
        <v>3813</v>
      </c>
      <c r="V452" s="17">
        <v>159</v>
      </c>
      <c r="W452">
        <v>457.51826614013078</v>
      </c>
      <c r="Y452" s="10">
        <v>6136</v>
      </c>
      <c r="Z452" s="17">
        <v>256</v>
      </c>
      <c r="AA452">
        <v>579.47370663418121</v>
      </c>
      <c r="AC452" s="10">
        <v>8219</v>
      </c>
      <c r="AD452" s="17">
        <v>343</v>
      </c>
      <c r="AE452">
        <v>449.92700830447018</v>
      </c>
    </row>
    <row r="453" spans="1:31" x14ac:dyDescent="0.25">
      <c r="A453" s="10">
        <v>451</v>
      </c>
      <c r="B453" s="17">
        <v>19</v>
      </c>
      <c r="C453" s="17">
        <v>3</v>
      </c>
      <c r="D453" s="11">
        <v>0.9516579071639828</v>
      </c>
      <c r="E453" s="11">
        <v>0.65013778952600387</v>
      </c>
      <c r="F453" s="11">
        <v>0.61701764718121244</v>
      </c>
      <c r="G453" s="11">
        <v>0.65013778952600376</v>
      </c>
      <c r="H453" s="11">
        <v>0.9516579071639828</v>
      </c>
      <c r="I453" s="17">
        <f t="shared" si="7"/>
        <v>589.26635199012458</v>
      </c>
      <c r="L453" s="10">
        <v>6187</v>
      </c>
      <c r="M453" s="17">
        <v>258</v>
      </c>
      <c r="N453" s="17">
        <v>37</v>
      </c>
      <c r="O453">
        <v>620.77084439648252</v>
      </c>
      <c r="Q453" s="10">
        <v>640</v>
      </c>
      <c r="R453" s="17">
        <v>27</v>
      </c>
      <c r="S453" s="17">
        <v>449.15304748103449</v>
      </c>
      <c r="U453" s="10">
        <v>3011</v>
      </c>
      <c r="V453" s="17">
        <v>126</v>
      </c>
      <c r="W453">
        <v>457.26868695800243</v>
      </c>
      <c r="Y453" s="10">
        <v>6494</v>
      </c>
      <c r="Z453" s="17">
        <v>271</v>
      </c>
      <c r="AA453">
        <v>578.8462266084216</v>
      </c>
      <c r="AC453" s="10">
        <v>8313</v>
      </c>
      <c r="AD453" s="17">
        <v>347</v>
      </c>
      <c r="AE453">
        <v>449.63756562431593</v>
      </c>
    </row>
    <row r="454" spans="1:31" x14ac:dyDescent="0.25">
      <c r="A454" s="10">
        <v>452</v>
      </c>
      <c r="B454" s="17">
        <v>19</v>
      </c>
      <c r="C454" s="17">
        <v>3</v>
      </c>
      <c r="D454" s="11">
        <v>0.87441683440469276</v>
      </c>
      <c r="E454" s="11">
        <v>0.61701764718121244</v>
      </c>
      <c r="F454" s="11">
        <v>0.57939573791577237</v>
      </c>
      <c r="G454" s="11">
        <v>0.61701764718121244</v>
      </c>
      <c r="H454" s="11">
        <v>0.87441683440469287</v>
      </c>
      <c r="I454" s="17">
        <f t="shared" si="7"/>
        <v>549.79627539861758</v>
      </c>
      <c r="L454" s="10">
        <v>43</v>
      </c>
      <c r="M454" s="17">
        <v>2</v>
      </c>
      <c r="N454" s="17">
        <v>1</v>
      </c>
      <c r="O454">
        <v>620.76479121926889</v>
      </c>
      <c r="Q454" s="10">
        <v>1066</v>
      </c>
      <c r="R454" s="17">
        <v>45</v>
      </c>
      <c r="S454" s="17">
        <v>449.06592565581008</v>
      </c>
      <c r="U454" s="10">
        <v>3851</v>
      </c>
      <c r="V454" s="17">
        <v>161</v>
      </c>
      <c r="W454">
        <v>455.63720281277347</v>
      </c>
      <c r="Y454" s="10">
        <v>5628</v>
      </c>
      <c r="Z454" s="17">
        <v>235</v>
      </c>
      <c r="AA454">
        <v>578.76723046264851</v>
      </c>
      <c r="AC454" s="10">
        <v>7625</v>
      </c>
      <c r="AD454" s="17">
        <v>318</v>
      </c>
      <c r="AE454">
        <v>449.59583252528068</v>
      </c>
    </row>
    <row r="455" spans="1:31" x14ac:dyDescent="0.25">
      <c r="A455" s="10">
        <v>453</v>
      </c>
      <c r="B455" s="17">
        <v>19</v>
      </c>
      <c r="C455" s="17">
        <v>3</v>
      </c>
      <c r="D455" s="11">
        <v>0.60470745117304259</v>
      </c>
      <c r="E455" s="11">
        <v>0.44568902916597869</v>
      </c>
      <c r="F455" s="11">
        <v>0.41922259726984257</v>
      </c>
      <c r="G455" s="11">
        <v>0.44568902916597863</v>
      </c>
      <c r="H455" s="11">
        <v>0.60470745117304248</v>
      </c>
      <c r="I455" s="17">
        <f t="shared" si="7"/>
        <v>388.55089993255876</v>
      </c>
      <c r="L455" s="10">
        <v>212</v>
      </c>
      <c r="M455" s="17">
        <v>9</v>
      </c>
      <c r="N455" s="17">
        <v>2</v>
      </c>
      <c r="O455">
        <v>620.20065464130244</v>
      </c>
      <c r="Q455" s="10">
        <v>1065</v>
      </c>
      <c r="R455" s="17">
        <v>45</v>
      </c>
      <c r="S455" s="17">
        <v>449.04446565585317</v>
      </c>
      <c r="U455" s="10">
        <v>3827</v>
      </c>
      <c r="V455" s="17">
        <v>160</v>
      </c>
      <c r="W455">
        <v>454.92117967290181</v>
      </c>
      <c r="Y455" s="10">
        <v>5028</v>
      </c>
      <c r="Z455" s="17">
        <v>210</v>
      </c>
      <c r="AA455">
        <v>578.58335489322258</v>
      </c>
      <c r="AC455" s="10">
        <v>8349</v>
      </c>
      <c r="AD455" s="17">
        <v>348</v>
      </c>
      <c r="AE455">
        <v>449.50769731162393</v>
      </c>
    </row>
    <row r="456" spans="1:31" x14ac:dyDescent="0.25">
      <c r="A456" s="10">
        <v>454</v>
      </c>
      <c r="B456" s="17">
        <v>19</v>
      </c>
      <c r="C456" s="17">
        <v>3</v>
      </c>
      <c r="D456" s="11">
        <v>0.55239788606154627</v>
      </c>
      <c r="E456" s="11">
        <v>0.41922259726984251</v>
      </c>
      <c r="F456" s="11">
        <v>0.38805651858841056</v>
      </c>
      <c r="G456" s="11">
        <v>0.41922259726984251</v>
      </c>
      <c r="H456" s="11">
        <v>0.55239788606154638</v>
      </c>
      <c r="I456" s="17">
        <f t="shared" si="7"/>
        <v>359.97862319116825</v>
      </c>
      <c r="L456" s="10">
        <v>5030</v>
      </c>
      <c r="M456" s="17">
        <v>210</v>
      </c>
      <c r="N456" s="17">
        <v>30</v>
      </c>
      <c r="O456">
        <v>620.10592761234739</v>
      </c>
      <c r="Q456" s="10">
        <v>779</v>
      </c>
      <c r="R456" s="17">
        <v>33</v>
      </c>
      <c r="S456" s="17">
        <v>449.02373650617335</v>
      </c>
      <c r="U456" s="10">
        <v>4353</v>
      </c>
      <c r="V456" s="17">
        <v>182</v>
      </c>
      <c r="W456">
        <v>454.88353916349013</v>
      </c>
      <c r="Y456" s="10">
        <v>5729</v>
      </c>
      <c r="Z456" s="17">
        <v>239</v>
      </c>
      <c r="AA456">
        <v>578.48813008785044</v>
      </c>
      <c r="AC456" s="10">
        <v>6610</v>
      </c>
      <c r="AD456" s="17">
        <v>276</v>
      </c>
      <c r="AE456">
        <v>449.50464717244563</v>
      </c>
    </row>
    <row r="457" spans="1:31" x14ac:dyDescent="0.25">
      <c r="A457" s="10">
        <v>455</v>
      </c>
      <c r="B457" s="17">
        <v>19</v>
      </c>
      <c r="C457" s="17">
        <v>3</v>
      </c>
      <c r="D457" s="11">
        <v>0.53119445432370227</v>
      </c>
      <c r="E457" s="11">
        <v>0.38805651858841056</v>
      </c>
      <c r="F457" s="11">
        <v>0.36035333753825111</v>
      </c>
      <c r="G457" s="11">
        <v>0.38805651858841056</v>
      </c>
      <c r="H457" s="11">
        <v>0.53119445432370227</v>
      </c>
      <c r="I457" s="17">
        <f t="shared" si="7"/>
        <v>339.61896632047899</v>
      </c>
      <c r="L457" s="10">
        <v>4092</v>
      </c>
      <c r="M457" s="17">
        <v>171</v>
      </c>
      <c r="N457" s="17">
        <v>25</v>
      </c>
      <c r="O457">
        <v>620.0780443842134</v>
      </c>
      <c r="Q457" s="10">
        <v>1821</v>
      </c>
      <c r="R457" s="17">
        <v>76</v>
      </c>
      <c r="S457" s="17">
        <v>448.6949635907531</v>
      </c>
      <c r="U457" s="10">
        <v>3923</v>
      </c>
      <c r="V457" s="17">
        <v>164</v>
      </c>
      <c r="W457">
        <v>454.49471322583304</v>
      </c>
      <c r="Y457" s="10">
        <v>5752</v>
      </c>
      <c r="Z457" s="17">
        <v>240</v>
      </c>
      <c r="AA457">
        <v>577.63564051889466</v>
      </c>
      <c r="AC457" s="10">
        <v>8365</v>
      </c>
      <c r="AD457" s="17">
        <v>349</v>
      </c>
      <c r="AE457">
        <v>449.40258487572891</v>
      </c>
    </row>
    <row r="458" spans="1:31" x14ac:dyDescent="0.25">
      <c r="A458" s="10">
        <v>456</v>
      </c>
      <c r="B458" s="17">
        <v>19</v>
      </c>
      <c r="C458" s="17">
        <v>3</v>
      </c>
      <c r="D458" s="11">
        <v>0.52292278589849894</v>
      </c>
      <c r="E458" s="11">
        <v>0.36035333753825111</v>
      </c>
      <c r="F458" s="11">
        <v>0.3368551036117744</v>
      </c>
      <c r="G458" s="11">
        <v>0.36035333753825111</v>
      </c>
      <c r="H458" s="11">
        <v>0.52292278589849894</v>
      </c>
      <c r="I458" s="17">
        <f t="shared" si="7"/>
        <v>324.95083064729107</v>
      </c>
      <c r="L458" s="10">
        <v>8202</v>
      </c>
      <c r="M458" s="17">
        <v>342</v>
      </c>
      <c r="N458" s="17">
        <v>49</v>
      </c>
      <c r="O458">
        <v>620.06244247742666</v>
      </c>
      <c r="Q458" s="10">
        <v>693</v>
      </c>
      <c r="R458" s="17">
        <v>29</v>
      </c>
      <c r="S458" s="17">
        <v>448.639009520851</v>
      </c>
      <c r="U458" s="10">
        <v>3571</v>
      </c>
      <c r="V458" s="17">
        <v>149</v>
      </c>
      <c r="W458">
        <v>454.43568512361151</v>
      </c>
      <c r="Y458" s="10">
        <v>5461</v>
      </c>
      <c r="Z458" s="17">
        <v>228</v>
      </c>
      <c r="AA458">
        <v>577.46034169257905</v>
      </c>
      <c r="AC458" s="10">
        <v>8321</v>
      </c>
      <c r="AD458" s="17">
        <v>347</v>
      </c>
      <c r="AE458">
        <v>449.1498833292062</v>
      </c>
    </row>
    <row r="459" spans="1:31" x14ac:dyDescent="0.25">
      <c r="A459" s="10">
        <v>457</v>
      </c>
      <c r="B459" s="17">
        <v>20</v>
      </c>
      <c r="C459" s="17">
        <v>3</v>
      </c>
      <c r="D459" s="11">
        <v>0.52303928827068491</v>
      </c>
      <c r="E459" s="11">
        <v>0.3368551036117744</v>
      </c>
      <c r="F459" s="11">
        <v>0.31780916663978798</v>
      </c>
      <c r="G459" s="11">
        <v>0.3368551036117744</v>
      </c>
      <c r="H459" s="11">
        <v>0.52303928827068491</v>
      </c>
      <c r="I459" s="17">
        <f t="shared" si="7"/>
        <v>314.82698035692044</v>
      </c>
      <c r="L459" s="10">
        <v>5004</v>
      </c>
      <c r="M459" s="17">
        <v>209</v>
      </c>
      <c r="N459" s="17">
        <v>30</v>
      </c>
      <c r="O459">
        <v>620.01463460957257</v>
      </c>
      <c r="Q459" s="10">
        <v>957</v>
      </c>
      <c r="R459" s="17">
        <v>40</v>
      </c>
      <c r="S459" s="17">
        <v>448.44500694595104</v>
      </c>
      <c r="U459" s="10">
        <v>2973</v>
      </c>
      <c r="V459" s="17">
        <v>124</v>
      </c>
      <c r="W459">
        <v>453.27341373098608</v>
      </c>
      <c r="Y459" s="10">
        <v>5727</v>
      </c>
      <c r="Z459" s="17">
        <v>239</v>
      </c>
      <c r="AA459">
        <v>576.73248273324873</v>
      </c>
      <c r="AC459" s="10">
        <v>8446</v>
      </c>
      <c r="AD459" s="17">
        <v>352</v>
      </c>
      <c r="AE459">
        <v>448.92419744858603</v>
      </c>
    </row>
    <row r="460" spans="1:31" x14ac:dyDescent="0.25">
      <c r="A460" s="10">
        <v>458</v>
      </c>
      <c r="B460" s="17">
        <v>20</v>
      </c>
      <c r="C460" s="17">
        <v>3</v>
      </c>
      <c r="D460" s="11">
        <v>0.52711687129719398</v>
      </c>
      <c r="E460" s="11">
        <v>0.31780916663978792</v>
      </c>
      <c r="F460" s="11">
        <v>0.30346287645309933</v>
      </c>
      <c r="G460" s="11">
        <v>0.31780916663978798</v>
      </c>
      <c r="H460" s="11">
        <v>0.52711687129719409</v>
      </c>
      <c r="I460" s="17">
        <f t="shared" si="7"/>
        <v>307.93958052914127</v>
      </c>
      <c r="L460" s="10">
        <v>7795</v>
      </c>
      <c r="M460" s="17">
        <v>325</v>
      </c>
      <c r="N460" s="17">
        <v>47</v>
      </c>
      <c r="O460">
        <v>619.51163576606837</v>
      </c>
      <c r="Q460" s="10">
        <v>1980</v>
      </c>
      <c r="R460" s="17">
        <v>83</v>
      </c>
      <c r="S460" s="17">
        <v>448.44487522093857</v>
      </c>
      <c r="U460" s="10">
        <v>4212</v>
      </c>
      <c r="V460" s="17">
        <v>176</v>
      </c>
      <c r="W460">
        <v>453.07255457661256</v>
      </c>
      <c r="Y460" s="10">
        <v>6428</v>
      </c>
      <c r="Z460" s="17">
        <v>268</v>
      </c>
      <c r="AA460">
        <v>576.34518674181243</v>
      </c>
      <c r="AC460" s="10">
        <v>6803</v>
      </c>
      <c r="AD460" s="17">
        <v>284</v>
      </c>
      <c r="AE460">
        <v>448.5883349414508</v>
      </c>
    </row>
    <row r="461" spans="1:31" x14ac:dyDescent="0.25">
      <c r="A461" s="10">
        <v>459</v>
      </c>
      <c r="B461" s="17">
        <v>20</v>
      </c>
      <c r="C461" s="17">
        <v>3</v>
      </c>
      <c r="D461" s="11">
        <v>0.53072844483495862</v>
      </c>
      <c r="E461" s="11">
        <v>0.30346287645309933</v>
      </c>
      <c r="F461" s="11">
        <v>0.29826853000619263</v>
      </c>
      <c r="G461" s="11">
        <v>0.30346287645309933</v>
      </c>
      <c r="H461" s="11">
        <v>0.53072844483495862</v>
      </c>
      <c r="I461" s="17">
        <f t="shared" si="7"/>
        <v>303.14899412867419</v>
      </c>
      <c r="L461" s="10">
        <v>4406</v>
      </c>
      <c r="M461" s="17">
        <v>184</v>
      </c>
      <c r="N461" s="17">
        <v>27</v>
      </c>
      <c r="O461">
        <v>619.4668992922268</v>
      </c>
      <c r="Q461" s="10">
        <v>22</v>
      </c>
      <c r="R461" s="17">
        <v>1</v>
      </c>
      <c r="S461" s="17">
        <v>448.44333493245824</v>
      </c>
      <c r="U461" s="10">
        <v>4069</v>
      </c>
      <c r="V461" s="17">
        <v>170</v>
      </c>
      <c r="W461">
        <v>452.92035732596423</v>
      </c>
      <c r="Y461" s="10">
        <v>5508</v>
      </c>
      <c r="Z461" s="17">
        <v>230</v>
      </c>
      <c r="AA461">
        <v>576.19894431169689</v>
      </c>
      <c r="AC461" s="10">
        <v>7143</v>
      </c>
      <c r="AD461" s="17">
        <v>298</v>
      </c>
      <c r="AE461">
        <v>448.47117138621604</v>
      </c>
    </row>
    <row r="462" spans="1:31" x14ac:dyDescent="0.25">
      <c r="A462" s="10">
        <v>460</v>
      </c>
      <c r="B462" s="17">
        <v>20</v>
      </c>
      <c r="C462" s="17">
        <v>3</v>
      </c>
      <c r="D462" s="11">
        <v>0.55962103313707667</v>
      </c>
      <c r="E462" s="11">
        <v>0.29826853000619263</v>
      </c>
      <c r="F462" s="11">
        <v>0.30890457273080951</v>
      </c>
      <c r="G462" s="11">
        <v>0.29826853000619263</v>
      </c>
      <c r="H462" s="11">
        <v>0.55962103313707667</v>
      </c>
      <c r="I462" s="17">
        <f t="shared" si="7"/>
        <v>310.74232551557395</v>
      </c>
      <c r="L462" s="10">
        <v>5468</v>
      </c>
      <c r="M462" s="17">
        <v>228</v>
      </c>
      <c r="N462" s="17">
        <v>33</v>
      </c>
      <c r="O462">
        <v>619.43404099559234</v>
      </c>
      <c r="Q462" s="10">
        <v>299</v>
      </c>
      <c r="R462" s="17">
        <v>13</v>
      </c>
      <c r="S462" s="17">
        <v>448.3472475517965</v>
      </c>
      <c r="U462" s="10">
        <v>3969</v>
      </c>
      <c r="V462" s="17">
        <v>166</v>
      </c>
      <c r="W462">
        <v>452.78808614950219</v>
      </c>
      <c r="Y462" s="10">
        <v>6280</v>
      </c>
      <c r="Z462" s="17">
        <v>262</v>
      </c>
      <c r="AA462">
        <v>576.04379322215789</v>
      </c>
      <c r="AC462" s="10">
        <v>6779</v>
      </c>
      <c r="AD462" s="17">
        <v>283</v>
      </c>
      <c r="AE462">
        <v>448.25127418378509</v>
      </c>
    </row>
    <row r="463" spans="1:31" x14ac:dyDescent="0.25">
      <c r="A463" s="10">
        <v>461</v>
      </c>
      <c r="B463" s="17">
        <v>20</v>
      </c>
      <c r="C463" s="17">
        <v>3</v>
      </c>
      <c r="D463" s="11">
        <v>0.62381384021153974</v>
      </c>
      <c r="E463" s="11">
        <v>0.30890457273080946</v>
      </c>
      <c r="F463" s="11">
        <v>0.37173142975528023</v>
      </c>
      <c r="G463" s="11">
        <v>0.30890457273080951</v>
      </c>
      <c r="H463" s="11">
        <v>0.62381384021153963</v>
      </c>
      <c r="I463" s="17">
        <f t="shared" si="7"/>
        <v>338.05151515022771</v>
      </c>
      <c r="L463" s="10">
        <v>5704</v>
      </c>
      <c r="M463" s="17">
        <v>238</v>
      </c>
      <c r="N463" s="17">
        <v>34</v>
      </c>
      <c r="O463">
        <v>619.42946273304335</v>
      </c>
      <c r="Q463" s="10">
        <v>1005</v>
      </c>
      <c r="R463" s="17">
        <v>42</v>
      </c>
      <c r="S463" s="17">
        <v>448.31141714359865</v>
      </c>
      <c r="U463" s="10">
        <v>4101</v>
      </c>
      <c r="V463" s="17">
        <v>171</v>
      </c>
      <c r="W463">
        <v>451.71191838865929</v>
      </c>
      <c r="Y463" s="10">
        <v>5391</v>
      </c>
      <c r="Z463" s="17">
        <v>225</v>
      </c>
      <c r="AA463">
        <v>575.99785214507995</v>
      </c>
      <c r="AC463" s="10">
        <v>7725</v>
      </c>
      <c r="AD463" s="17">
        <v>322</v>
      </c>
      <c r="AE463">
        <v>448.11115212754754</v>
      </c>
    </row>
    <row r="464" spans="1:31" x14ac:dyDescent="0.25">
      <c r="A464" s="10">
        <v>462</v>
      </c>
      <c r="B464" s="17">
        <v>20</v>
      </c>
      <c r="C464" s="17">
        <v>3</v>
      </c>
      <c r="D464" s="11">
        <v>0.71538470474970306</v>
      </c>
      <c r="E464" s="11">
        <v>0.37173142975528017</v>
      </c>
      <c r="F464" s="11">
        <v>0.44247348136551168</v>
      </c>
      <c r="G464" s="11">
        <v>0.37173142975528023</v>
      </c>
      <c r="H464" s="11">
        <v>0.71538470474970317</v>
      </c>
      <c r="I464" s="17">
        <f t="shared" si="7"/>
        <v>395.31461667663757</v>
      </c>
      <c r="L464" s="10">
        <v>4841</v>
      </c>
      <c r="M464" s="17">
        <v>202</v>
      </c>
      <c r="N464" s="17">
        <v>29</v>
      </c>
      <c r="O464">
        <v>619.34973573699244</v>
      </c>
      <c r="Q464" s="10">
        <v>1067</v>
      </c>
      <c r="R464" s="17">
        <v>45</v>
      </c>
      <c r="S464" s="17">
        <v>448.22723144490186</v>
      </c>
      <c r="U464" s="10">
        <v>4184</v>
      </c>
      <c r="V464" s="17">
        <v>175</v>
      </c>
      <c r="W464">
        <v>451.21645743899023</v>
      </c>
      <c r="Y464" s="10">
        <v>5393</v>
      </c>
      <c r="Z464" s="17">
        <v>225</v>
      </c>
      <c r="AA464">
        <v>575.52931056102614</v>
      </c>
      <c r="AC464" s="10">
        <v>6827</v>
      </c>
      <c r="AD464" s="17">
        <v>285</v>
      </c>
      <c r="AE464">
        <v>448.05368184423713</v>
      </c>
    </row>
    <row r="465" spans="1:31" x14ac:dyDescent="0.25">
      <c r="A465" s="10">
        <v>463</v>
      </c>
      <c r="B465" s="17">
        <v>20</v>
      </c>
      <c r="C465" s="17">
        <v>3</v>
      </c>
      <c r="D465" s="11">
        <v>0.72948149178420385</v>
      </c>
      <c r="E465" s="11">
        <v>0.44247348136551168</v>
      </c>
      <c r="F465" s="11">
        <v>0.46250881766071794</v>
      </c>
      <c r="G465" s="11">
        <v>0.44247348136551173</v>
      </c>
      <c r="H465" s="11">
        <v>0.72948149178420385</v>
      </c>
      <c r="I465" s="17">
        <f t="shared" si="7"/>
        <v>428.92382262357864</v>
      </c>
      <c r="L465" s="10">
        <v>282</v>
      </c>
      <c r="M465" s="17">
        <v>12</v>
      </c>
      <c r="N465" s="17">
        <v>2</v>
      </c>
      <c r="O465">
        <v>619.26716024045174</v>
      </c>
      <c r="Q465" s="10">
        <v>297</v>
      </c>
      <c r="R465" s="17">
        <v>13</v>
      </c>
      <c r="S465" s="17">
        <v>448.20048559173358</v>
      </c>
      <c r="U465" s="10">
        <v>4160</v>
      </c>
      <c r="V465" s="17">
        <v>174</v>
      </c>
      <c r="W465">
        <v>450.76843469167807</v>
      </c>
      <c r="Y465" s="10">
        <v>4957</v>
      </c>
      <c r="Z465" s="17">
        <v>207</v>
      </c>
      <c r="AA465">
        <v>575.28542513256514</v>
      </c>
      <c r="AC465" s="10">
        <v>7118</v>
      </c>
      <c r="AD465" s="17">
        <v>297</v>
      </c>
      <c r="AE465">
        <v>447.86826099938935</v>
      </c>
    </row>
    <row r="466" spans="1:31" x14ac:dyDescent="0.25">
      <c r="A466" s="10">
        <v>464</v>
      </c>
      <c r="B466" s="17">
        <v>20</v>
      </c>
      <c r="C466" s="17">
        <v>3</v>
      </c>
      <c r="D466" s="11">
        <v>0.72062731149807113</v>
      </c>
      <c r="E466" s="11">
        <v>0.462508817660718</v>
      </c>
      <c r="F466" s="11">
        <v>0.45780917087542222</v>
      </c>
      <c r="G466" s="11">
        <v>0.46250881766071794</v>
      </c>
      <c r="H466" s="11">
        <v>0.72062731149807113</v>
      </c>
      <c r="I466" s="17">
        <f t="shared" si="7"/>
        <v>433.91663357868686</v>
      </c>
      <c r="L466" s="10">
        <v>1122</v>
      </c>
      <c r="M466" s="17">
        <v>47</v>
      </c>
      <c r="N466" s="17">
        <v>7</v>
      </c>
      <c r="O466">
        <v>619.2464763347142</v>
      </c>
      <c r="Q466" s="10">
        <v>182</v>
      </c>
      <c r="R466" s="17">
        <v>8</v>
      </c>
      <c r="S466" s="17">
        <v>447.95857105151481</v>
      </c>
      <c r="U466" s="10">
        <v>3782</v>
      </c>
      <c r="V466" s="17">
        <v>158</v>
      </c>
      <c r="W466">
        <v>450.52891802828572</v>
      </c>
      <c r="Y466" s="10">
        <v>5103</v>
      </c>
      <c r="Z466" s="17">
        <v>213</v>
      </c>
      <c r="AA466">
        <v>575.20038820823152</v>
      </c>
      <c r="AC466" s="10">
        <v>6778</v>
      </c>
      <c r="AD466" s="17">
        <v>283</v>
      </c>
      <c r="AE466">
        <v>447.8460878615175</v>
      </c>
    </row>
    <row r="467" spans="1:31" x14ac:dyDescent="0.25">
      <c r="A467" s="10">
        <v>465</v>
      </c>
      <c r="B467" s="17">
        <v>20</v>
      </c>
      <c r="C467" s="17">
        <v>3</v>
      </c>
      <c r="D467" s="11">
        <v>0.70909357665166095</v>
      </c>
      <c r="E467" s="11">
        <v>0.45780917087542217</v>
      </c>
      <c r="F467" s="11">
        <v>0.46250881766071794</v>
      </c>
      <c r="G467" s="11">
        <v>0.45780917087542217</v>
      </c>
      <c r="H467" s="11">
        <v>0.70909357665166084</v>
      </c>
      <c r="I467" s="17">
        <f t="shared" si="7"/>
        <v>428.53396558512907</v>
      </c>
      <c r="L467" s="10">
        <v>6475</v>
      </c>
      <c r="M467" s="17">
        <v>270</v>
      </c>
      <c r="N467" s="17">
        <v>39</v>
      </c>
      <c r="O467">
        <v>619.23277268548111</v>
      </c>
      <c r="Q467" s="10">
        <v>663</v>
      </c>
      <c r="R467" s="17">
        <v>28</v>
      </c>
      <c r="S467" s="17">
        <v>447.90598508366941</v>
      </c>
      <c r="U467" s="10">
        <v>4286</v>
      </c>
      <c r="V467" s="17">
        <v>179</v>
      </c>
      <c r="W467">
        <v>449.51578756635138</v>
      </c>
      <c r="Y467" s="10">
        <v>5485</v>
      </c>
      <c r="Z467" s="17">
        <v>229</v>
      </c>
      <c r="AA467">
        <v>575.03136317271878</v>
      </c>
      <c r="AC467" s="10">
        <v>6780</v>
      </c>
      <c r="AD467" s="17">
        <v>283</v>
      </c>
      <c r="AE467">
        <v>447.71280965933374</v>
      </c>
    </row>
    <row r="468" spans="1:31" x14ac:dyDescent="0.25">
      <c r="A468" s="10">
        <v>466</v>
      </c>
      <c r="B468" s="17">
        <v>20</v>
      </c>
      <c r="C468" s="17">
        <v>3</v>
      </c>
      <c r="D468" s="11">
        <v>0.69721033468869309</v>
      </c>
      <c r="E468" s="11">
        <v>0.462508817660718</v>
      </c>
      <c r="F468" s="11">
        <v>0.46102471867588923</v>
      </c>
      <c r="G468" s="11">
        <v>0.46250881766071794</v>
      </c>
      <c r="H468" s="11">
        <v>0.69721033468869309</v>
      </c>
      <c r="I468" s="17">
        <f t="shared" si="7"/>
        <v>426.55182291170456</v>
      </c>
      <c r="L468" s="10">
        <v>42</v>
      </c>
      <c r="M468" s="17">
        <v>2</v>
      </c>
      <c r="N468" s="17">
        <v>1</v>
      </c>
      <c r="O468">
        <v>619.1973724299628</v>
      </c>
      <c r="Q468" s="10">
        <v>1432</v>
      </c>
      <c r="R468" s="17">
        <v>60</v>
      </c>
      <c r="S468" s="17">
        <v>447.85600592982144</v>
      </c>
      <c r="U468" s="10">
        <v>2752</v>
      </c>
      <c r="V468" s="17">
        <v>115</v>
      </c>
      <c r="W468">
        <v>449.3093981968708</v>
      </c>
      <c r="Y468" s="10">
        <v>5272</v>
      </c>
      <c r="Z468" s="17">
        <v>220</v>
      </c>
      <c r="AA468">
        <v>574.83045724396834</v>
      </c>
      <c r="AC468" s="10">
        <v>8532</v>
      </c>
      <c r="AD468" s="17">
        <v>356</v>
      </c>
      <c r="AE468">
        <v>447.59809075530296</v>
      </c>
    </row>
    <row r="469" spans="1:31" x14ac:dyDescent="0.25">
      <c r="A469" s="10">
        <v>467</v>
      </c>
      <c r="B469" s="17">
        <v>20</v>
      </c>
      <c r="C469" s="17">
        <v>3</v>
      </c>
      <c r="D469" s="11">
        <v>0.68521059035353926</v>
      </c>
      <c r="E469" s="11">
        <v>0.46102471867588929</v>
      </c>
      <c r="F469" s="11">
        <v>0.45385157358254291</v>
      </c>
      <c r="G469" s="11">
        <v>0.46102471867588929</v>
      </c>
      <c r="H469" s="11">
        <v>0.68521059035353926</v>
      </c>
      <c r="I469" s="17">
        <f t="shared" si="7"/>
        <v>421.83133932678993</v>
      </c>
      <c r="L469" s="10">
        <v>306</v>
      </c>
      <c r="M469" s="17">
        <v>13</v>
      </c>
      <c r="N469" s="17">
        <v>2</v>
      </c>
      <c r="O469">
        <v>618.50420058823488</v>
      </c>
      <c r="Q469" s="10">
        <v>272</v>
      </c>
      <c r="R469" s="17">
        <v>12</v>
      </c>
      <c r="S469" s="17">
        <v>447.7949458818635</v>
      </c>
      <c r="U469" s="10">
        <v>4287</v>
      </c>
      <c r="V469" s="17">
        <v>179</v>
      </c>
      <c r="W469">
        <v>449.12319198889207</v>
      </c>
      <c r="Y469" s="10">
        <v>5036</v>
      </c>
      <c r="Z469" s="17">
        <v>210</v>
      </c>
      <c r="AA469">
        <v>574.7156996922489</v>
      </c>
      <c r="AC469" s="10">
        <v>7834</v>
      </c>
      <c r="AD469" s="17">
        <v>327</v>
      </c>
      <c r="AE469">
        <v>447.51367703130575</v>
      </c>
    </row>
    <row r="470" spans="1:31" x14ac:dyDescent="0.25">
      <c r="A470" s="10">
        <v>468</v>
      </c>
      <c r="B470" s="17">
        <v>20</v>
      </c>
      <c r="C470" s="17">
        <v>3</v>
      </c>
      <c r="D470" s="11">
        <v>0.67367685550712997</v>
      </c>
      <c r="E470" s="11">
        <v>0.45385157358254286</v>
      </c>
      <c r="F470" s="11">
        <v>0.45459362307495721</v>
      </c>
      <c r="G470" s="11">
        <v>0.45385157358254286</v>
      </c>
      <c r="H470" s="11">
        <v>0.67367685550712997</v>
      </c>
      <c r="I470" s="17">
        <f t="shared" si="7"/>
        <v>415.30096811829696</v>
      </c>
      <c r="L470" s="10">
        <v>6351</v>
      </c>
      <c r="M470" s="17">
        <v>265</v>
      </c>
      <c r="N470" s="17">
        <v>38</v>
      </c>
      <c r="O470">
        <v>618.44290959877299</v>
      </c>
      <c r="Q470" s="10">
        <v>393</v>
      </c>
      <c r="R470" s="17">
        <v>17</v>
      </c>
      <c r="S470" s="17">
        <v>447.69747401280586</v>
      </c>
      <c r="U470" s="10">
        <v>3212</v>
      </c>
      <c r="V470" s="17">
        <v>134</v>
      </c>
      <c r="W470">
        <v>449.08449158456688</v>
      </c>
      <c r="Y470" s="10">
        <v>5084</v>
      </c>
      <c r="Z470" s="17">
        <v>212</v>
      </c>
      <c r="AA470">
        <v>574.68580758880307</v>
      </c>
      <c r="AC470" s="10">
        <v>7841</v>
      </c>
      <c r="AD470" s="17">
        <v>327</v>
      </c>
      <c r="AE470">
        <v>447.45828029923473</v>
      </c>
    </row>
    <row r="471" spans="1:31" x14ac:dyDescent="0.25">
      <c r="A471" s="10">
        <v>469</v>
      </c>
      <c r="B471" s="17">
        <v>20</v>
      </c>
      <c r="C471" s="17">
        <v>3</v>
      </c>
      <c r="D471" s="11">
        <v>0.67367685550712997</v>
      </c>
      <c r="E471" s="11">
        <v>0.45459362307495715</v>
      </c>
      <c r="F471" s="11">
        <v>0.44766782781241837</v>
      </c>
      <c r="G471" s="11">
        <v>0.45459362307495715</v>
      </c>
      <c r="H471" s="11">
        <v>0.67367685550712997</v>
      </c>
      <c r="I471" s="17">
        <f t="shared" si="7"/>
        <v>415.32075610476119</v>
      </c>
      <c r="L471" s="10">
        <v>5539</v>
      </c>
      <c r="M471" s="17">
        <v>231</v>
      </c>
      <c r="N471" s="17">
        <v>33</v>
      </c>
      <c r="O471">
        <v>618.32962979195918</v>
      </c>
      <c r="Q471" s="10">
        <v>118</v>
      </c>
      <c r="R471" s="17">
        <v>5</v>
      </c>
      <c r="S471" s="17">
        <v>447.68766359444226</v>
      </c>
      <c r="U471" s="10">
        <v>4044</v>
      </c>
      <c r="V471" s="17">
        <v>169</v>
      </c>
      <c r="W471">
        <v>448.76755284494379</v>
      </c>
      <c r="Y471" s="10">
        <v>5797</v>
      </c>
      <c r="Z471" s="17">
        <v>242</v>
      </c>
      <c r="AA471">
        <v>574.30077203708811</v>
      </c>
      <c r="AC471" s="10">
        <v>8590</v>
      </c>
      <c r="AD471" s="17">
        <v>358</v>
      </c>
      <c r="AE471">
        <v>447.26775347633099</v>
      </c>
    </row>
    <row r="472" spans="1:31" x14ac:dyDescent="0.25">
      <c r="A472" s="10">
        <v>470</v>
      </c>
      <c r="B472" s="17">
        <v>20</v>
      </c>
      <c r="C472" s="17">
        <v>3</v>
      </c>
      <c r="D472" s="11">
        <v>0.67495838160117483</v>
      </c>
      <c r="E472" s="11">
        <v>0.44766782781241843</v>
      </c>
      <c r="F472" s="11">
        <v>0.44197878170390281</v>
      </c>
      <c r="G472" s="11">
        <v>0.44766782781241837</v>
      </c>
      <c r="H472" s="11">
        <v>0.67495838160117472</v>
      </c>
      <c r="I472" s="17">
        <f t="shared" si="7"/>
        <v>412.73296450549941</v>
      </c>
      <c r="L472" s="10">
        <v>6111</v>
      </c>
      <c r="M472" s="17">
        <v>255</v>
      </c>
      <c r="N472" s="17">
        <v>37</v>
      </c>
      <c r="O472">
        <v>617.87337361928712</v>
      </c>
      <c r="Q472" s="10">
        <v>645</v>
      </c>
      <c r="R472" s="17">
        <v>27</v>
      </c>
      <c r="S472" s="17">
        <v>447.6208035186437</v>
      </c>
      <c r="U472" s="10">
        <v>4285</v>
      </c>
      <c r="V472" s="17">
        <v>179</v>
      </c>
      <c r="W472">
        <v>448.76359834304174</v>
      </c>
      <c r="Y472" s="10">
        <v>4886</v>
      </c>
      <c r="Z472" s="17">
        <v>204</v>
      </c>
      <c r="AA472">
        <v>574.20519384411318</v>
      </c>
      <c r="AC472" s="10">
        <v>8344</v>
      </c>
      <c r="AD472" s="17">
        <v>348</v>
      </c>
      <c r="AE472">
        <v>446.83047594788752</v>
      </c>
    </row>
    <row r="473" spans="1:31" x14ac:dyDescent="0.25">
      <c r="A473" s="10">
        <v>471</v>
      </c>
      <c r="B473" s="17">
        <v>20</v>
      </c>
      <c r="C473" s="17">
        <v>3</v>
      </c>
      <c r="D473" s="11">
        <v>0.68031749072172876</v>
      </c>
      <c r="E473" s="11">
        <v>0.44197878170390276</v>
      </c>
      <c r="F473" s="11">
        <v>0.42194344540869655</v>
      </c>
      <c r="G473" s="11">
        <v>0.44197878170390276</v>
      </c>
      <c r="H473" s="11">
        <v>0.68031749072172887</v>
      </c>
      <c r="I473" s="17">
        <f t="shared" si="7"/>
        <v>411.37084752886221</v>
      </c>
      <c r="L473" s="10">
        <v>763</v>
      </c>
      <c r="M473" s="17">
        <v>32</v>
      </c>
      <c r="N473" s="17">
        <v>5</v>
      </c>
      <c r="O473">
        <v>617.78499317666569</v>
      </c>
      <c r="Q473" s="10">
        <v>1246</v>
      </c>
      <c r="R473" s="17">
        <v>52</v>
      </c>
      <c r="S473" s="17">
        <v>447.57526397931213</v>
      </c>
      <c r="U473" s="10">
        <v>3783</v>
      </c>
      <c r="V473" s="17">
        <v>158</v>
      </c>
      <c r="W473">
        <v>448.16227003212941</v>
      </c>
      <c r="Y473" s="10">
        <v>6160</v>
      </c>
      <c r="Z473" s="17">
        <v>257</v>
      </c>
      <c r="AA473">
        <v>574.19474251305019</v>
      </c>
      <c r="AC473" s="10">
        <v>7982</v>
      </c>
      <c r="AD473" s="17">
        <v>333</v>
      </c>
      <c r="AE473">
        <v>446.5767142385572</v>
      </c>
    </row>
    <row r="474" spans="1:31" x14ac:dyDescent="0.25">
      <c r="A474" s="10">
        <v>472</v>
      </c>
      <c r="B474" s="17">
        <v>20</v>
      </c>
      <c r="C474" s="17">
        <v>3</v>
      </c>
      <c r="D474" s="11">
        <v>0.68346305477074976</v>
      </c>
      <c r="E474" s="11">
        <v>0.42194344540869655</v>
      </c>
      <c r="F474" s="11">
        <v>0.43777383458021801</v>
      </c>
      <c r="G474" s="11">
        <v>0.42194344540869655</v>
      </c>
      <c r="H474" s="11">
        <v>0.68346305477074987</v>
      </c>
      <c r="I474" s="17">
        <f t="shared" si="7"/>
        <v>404.99650907332727</v>
      </c>
      <c r="L474" s="10">
        <v>4384</v>
      </c>
      <c r="M474" s="17">
        <v>183</v>
      </c>
      <c r="N474" s="17">
        <v>27</v>
      </c>
      <c r="O474">
        <v>617.72036056772583</v>
      </c>
      <c r="Q474" s="10">
        <v>613</v>
      </c>
      <c r="R474" s="17">
        <v>26</v>
      </c>
      <c r="S474" s="17">
        <v>447.57324494092768</v>
      </c>
      <c r="U474" s="10">
        <v>3010</v>
      </c>
      <c r="V474" s="17">
        <v>126</v>
      </c>
      <c r="W474">
        <v>447.34324979503549</v>
      </c>
      <c r="Y474" s="10">
        <v>4651</v>
      </c>
      <c r="Z474" s="17">
        <v>194</v>
      </c>
      <c r="AA474">
        <v>573.82742963647593</v>
      </c>
      <c r="AC474" s="10">
        <v>8192</v>
      </c>
      <c r="AD474" s="17">
        <v>342</v>
      </c>
      <c r="AE474">
        <v>446.4264524514258</v>
      </c>
    </row>
    <row r="475" spans="1:31" x14ac:dyDescent="0.25">
      <c r="A475" s="10">
        <v>473</v>
      </c>
      <c r="B475" s="17">
        <v>20</v>
      </c>
      <c r="C475" s="17">
        <v>3</v>
      </c>
      <c r="D475" s="11">
        <v>0.73950069579219646</v>
      </c>
      <c r="E475" s="11">
        <v>0.43777383458021796</v>
      </c>
      <c r="F475" s="11">
        <v>0.5035688895743502</v>
      </c>
      <c r="G475" s="11">
        <v>0.43777383458021796</v>
      </c>
      <c r="H475" s="11">
        <v>0.73950069579219657</v>
      </c>
      <c r="I475" s="17">
        <f t="shared" si="7"/>
        <v>431.89251206856409</v>
      </c>
      <c r="L475" s="10">
        <v>4194</v>
      </c>
      <c r="M475" s="17">
        <v>175</v>
      </c>
      <c r="N475" s="17">
        <v>25</v>
      </c>
      <c r="O475">
        <v>617.42159463821565</v>
      </c>
      <c r="Q475" s="10">
        <v>441</v>
      </c>
      <c r="R475" s="17">
        <v>19</v>
      </c>
      <c r="S475" s="17">
        <v>447.56958931377409</v>
      </c>
      <c r="U475" s="10">
        <v>3802</v>
      </c>
      <c r="V475" s="17">
        <v>159</v>
      </c>
      <c r="W475">
        <v>447.11729410168067</v>
      </c>
      <c r="Y475" s="10">
        <v>6349</v>
      </c>
      <c r="Z475" s="17">
        <v>265</v>
      </c>
      <c r="AA475">
        <v>573.74795481675926</v>
      </c>
      <c r="AC475" s="10">
        <v>6849</v>
      </c>
      <c r="AD475" s="17">
        <v>286</v>
      </c>
      <c r="AE475">
        <v>446.37870264890114</v>
      </c>
    </row>
    <row r="476" spans="1:31" x14ac:dyDescent="0.25">
      <c r="A476" s="10">
        <v>474</v>
      </c>
      <c r="B476" s="17">
        <v>20</v>
      </c>
      <c r="C476" s="17">
        <v>3</v>
      </c>
      <c r="D476" s="11">
        <v>1.0002743470771838</v>
      </c>
      <c r="E476" s="11">
        <v>0.65463955644665528</v>
      </c>
      <c r="F476" s="11">
        <v>0.69001058225177103</v>
      </c>
      <c r="G476" s="11">
        <v>0.65463955644665539</v>
      </c>
      <c r="H476" s="11">
        <v>1.0002743470771838</v>
      </c>
      <c r="I476" s="17">
        <f t="shared" si="7"/>
        <v>609.54403693343181</v>
      </c>
      <c r="L476" s="10">
        <v>67</v>
      </c>
      <c r="M476" s="17">
        <v>3</v>
      </c>
      <c r="N476" s="17">
        <v>1</v>
      </c>
      <c r="O476">
        <v>617.33122508629367</v>
      </c>
      <c r="Q476" s="10">
        <v>86</v>
      </c>
      <c r="R476" s="17">
        <v>4</v>
      </c>
      <c r="S476" s="17">
        <v>447.52114408569702</v>
      </c>
      <c r="U476" s="10">
        <v>3781</v>
      </c>
      <c r="V476" s="17">
        <v>158</v>
      </c>
      <c r="W476">
        <v>447.05501172812171</v>
      </c>
      <c r="Y476" s="10">
        <v>5677</v>
      </c>
      <c r="Z476" s="17">
        <v>237</v>
      </c>
      <c r="AA476">
        <v>573.53211477922764</v>
      </c>
      <c r="AC476" s="10">
        <v>8220</v>
      </c>
      <c r="AD476" s="17">
        <v>343</v>
      </c>
      <c r="AE476">
        <v>446.29669178867312</v>
      </c>
    </row>
    <row r="477" spans="1:31" x14ac:dyDescent="0.25">
      <c r="A477" s="10">
        <v>475</v>
      </c>
      <c r="B477" s="17">
        <v>20</v>
      </c>
      <c r="C477" s="17">
        <v>3</v>
      </c>
      <c r="D477" s="11">
        <v>0.97589040057866239</v>
      </c>
      <c r="E477" s="11">
        <v>0.69001058225177103</v>
      </c>
      <c r="F477" s="11">
        <v>0.68872436313158536</v>
      </c>
      <c r="G477" s="11">
        <v>0.69001058225177103</v>
      </c>
      <c r="H477" s="11">
        <v>0.9758904005786625</v>
      </c>
      <c r="I477" s="17">
        <f t="shared" si="7"/>
        <v>615.8381356111438</v>
      </c>
      <c r="L477" s="10">
        <v>5083</v>
      </c>
      <c r="M477" s="17">
        <v>212</v>
      </c>
      <c r="N477" s="17">
        <v>31</v>
      </c>
      <c r="O477">
        <v>617.30424589411689</v>
      </c>
      <c r="Q477" s="10">
        <v>1236</v>
      </c>
      <c r="R477" s="17">
        <v>52</v>
      </c>
      <c r="S477" s="17">
        <v>447.42035226472592</v>
      </c>
      <c r="U477" s="10">
        <v>2751</v>
      </c>
      <c r="V477" s="17">
        <v>115</v>
      </c>
      <c r="W477">
        <v>446.8760990620865</v>
      </c>
      <c r="Y477" s="10">
        <v>6235</v>
      </c>
      <c r="Z477" s="17">
        <v>260</v>
      </c>
      <c r="AA477">
        <v>573.14903673971628</v>
      </c>
      <c r="AC477" s="10">
        <v>8518</v>
      </c>
      <c r="AD477" s="17">
        <v>355</v>
      </c>
      <c r="AE477">
        <v>446.1908839272258</v>
      </c>
    </row>
    <row r="478" spans="1:31" x14ac:dyDescent="0.25">
      <c r="A478" s="10">
        <v>476</v>
      </c>
      <c r="B478" s="17">
        <v>20</v>
      </c>
      <c r="C478" s="17">
        <v>3</v>
      </c>
      <c r="D478" s="11">
        <v>0.94393379988805437</v>
      </c>
      <c r="E478" s="11">
        <v>0.68872436313158525</v>
      </c>
      <c r="F478" s="11">
        <v>0.67071729544897907</v>
      </c>
      <c r="G478" s="11">
        <v>0.68872436313158525</v>
      </c>
      <c r="H478" s="11">
        <v>0.94393379988805437</v>
      </c>
      <c r="I478" s="17">
        <f t="shared" si="7"/>
        <v>604.37725303477055</v>
      </c>
      <c r="L478" s="10">
        <v>5633</v>
      </c>
      <c r="M478" s="17">
        <v>235</v>
      </c>
      <c r="N478" s="17">
        <v>34</v>
      </c>
      <c r="O478">
        <v>617.11618606786305</v>
      </c>
      <c r="Q478" s="10">
        <v>633</v>
      </c>
      <c r="R478" s="17">
        <v>27</v>
      </c>
      <c r="S478" s="17">
        <v>447.41814698847497</v>
      </c>
      <c r="U478" s="10">
        <v>4366</v>
      </c>
      <c r="V478" s="17">
        <v>182</v>
      </c>
      <c r="W478">
        <v>446.85133682257901</v>
      </c>
      <c r="Y478" s="10">
        <v>6113</v>
      </c>
      <c r="Z478" s="17">
        <v>255</v>
      </c>
      <c r="AA478">
        <v>572.9214384632603</v>
      </c>
      <c r="AC478" s="10">
        <v>6783</v>
      </c>
      <c r="AD478" s="17">
        <v>283</v>
      </c>
      <c r="AE478">
        <v>445.95403994033745</v>
      </c>
    </row>
    <row r="479" spans="1:31" x14ac:dyDescent="0.25">
      <c r="A479" s="10">
        <v>477</v>
      </c>
      <c r="B479" s="17">
        <v>20</v>
      </c>
      <c r="C479" s="17">
        <v>3</v>
      </c>
      <c r="D479" s="11">
        <v>0.67577389820647704</v>
      </c>
      <c r="E479" s="11">
        <v>0.51593638111459927</v>
      </c>
      <c r="F479" s="11">
        <v>0.47611305835499423</v>
      </c>
      <c r="G479" s="11">
        <v>0.51593638111459927</v>
      </c>
      <c r="H479" s="11">
        <v>0.67577389820647704</v>
      </c>
      <c r="I479" s="17">
        <f t="shared" si="7"/>
        <v>441.66672220611213</v>
      </c>
      <c r="L479" s="10">
        <v>4004</v>
      </c>
      <c r="M479" s="17">
        <v>167</v>
      </c>
      <c r="N479" s="17">
        <v>24</v>
      </c>
      <c r="O479">
        <v>617.07849973985299</v>
      </c>
      <c r="Q479" s="10">
        <v>178</v>
      </c>
      <c r="R479" s="17">
        <v>8</v>
      </c>
      <c r="S479" s="17">
        <v>447.40891798301391</v>
      </c>
      <c r="U479" s="10">
        <v>2942</v>
      </c>
      <c r="V479" s="17">
        <v>123</v>
      </c>
      <c r="W479">
        <v>446.80189093149056</v>
      </c>
      <c r="Y479" s="10">
        <v>5699</v>
      </c>
      <c r="Z479" s="17">
        <v>238</v>
      </c>
      <c r="AA479">
        <v>572.75873536869562</v>
      </c>
      <c r="AC479" s="10">
        <v>8565</v>
      </c>
      <c r="AD479" s="17">
        <v>357</v>
      </c>
      <c r="AE479">
        <v>445.93467120398191</v>
      </c>
    </row>
    <row r="480" spans="1:31" x14ac:dyDescent="0.25">
      <c r="A480" s="10">
        <v>478</v>
      </c>
      <c r="B480" s="17">
        <v>20</v>
      </c>
      <c r="C480" s="17">
        <v>3</v>
      </c>
      <c r="D480" s="11">
        <v>0.60960055080485298</v>
      </c>
      <c r="E480" s="11">
        <v>0.47611305835499423</v>
      </c>
      <c r="F480" s="11">
        <v>0.41254415183810711</v>
      </c>
      <c r="G480" s="11">
        <v>0.47611305835499423</v>
      </c>
      <c r="H480" s="11">
        <v>0.60960055080485298</v>
      </c>
      <c r="I480" s="17">
        <f t="shared" si="7"/>
        <v>402.01916567307489</v>
      </c>
      <c r="L480" s="10">
        <v>331</v>
      </c>
      <c r="M480" s="17">
        <v>14</v>
      </c>
      <c r="N480" s="17">
        <v>2</v>
      </c>
      <c r="O480">
        <v>617.04518748061776</v>
      </c>
      <c r="Q480" s="10">
        <v>181</v>
      </c>
      <c r="R480" s="17">
        <v>8</v>
      </c>
      <c r="S480" s="17">
        <v>447.36430825724608</v>
      </c>
      <c r="U480" s="10">
        <v>3850</v>
      </c>
      <c r="V480" s="17">
        <v>161</v>
      </c>
      <c r="W480">
        <v>446.25072164958146</v>
      </c>
      <c r="Y480" s="10">
        <v>6061</v>
      </c>
      <c r="Z480" s="17">
        <v>253</v>
      </c>
      <c r="AA480">
        <v>572.26271071848555</v>
      </c>
      <c r="AC480" s="10">
        <v>8685</v>
      </c>
      <c r="AD480" s="17">
        <v>362</v>
      </c>
      <c r="AE480">
        <v>445.89412999276556</v>
      </c>
    </row>
    <row r="481" spans="1:31" x14ac:dyDescent="0.25">
      <c r="A481" s="10">
        <v>479</v>
      </c>
      <c r="B481" s="17">
        <v>20</v>
      </c>
      <c r="C481" s="17">
        <v>3</v>
      </c>
      <c r="D481" s="11">
        <v>0.5581065022986591</v>
      </c>
      <c r="E481" s="11">
        <v>0.41254415183810711</v>
      </c>
      <c r="F481" s="11">
        <v>0.37098938026286588</v>
      </c>
      <c r="G481" s="11">
        <v>0.41254415183810711</v>
      </c>
      <c r="H481" s="11">
        <v>0.5581065022986591</v>
      </c>
      <c r="I481" s="17">
        <f t="shared" si="7"/>
        <v>358.45131668132836</v>
      </c>
      <c r="L481" s="10">
        <v>6300</v>
      </c>
      <c r="M481" s="17">
        <v>263</v>
      </c>
      <c r="N481" s="17">
        <v>38</v>
      </c>
      <c r="O481">
        <v>616.78783876526177</v>
      </c>
      <c r="Q481" s="10">
        <v>209</v>
      </c>
      <c r="R481" s="17">
        <v>9</v>
      </c>
      <c r="S481" s="17">
        <v>447.32702113543667</v>
      </c>
      <c r="U481" s="10">
        <v>2943</v>
      </c>
      <c r="V481" s="17">
        <v>123</v>
      </c>
      <c r="W481">
        <v>445.86679773975192</v>
      </c>
      <c r="Y481" s="10">
        <v>4887</v>
      </c>
      <c r="Z481" s="17">
        <v>204</v>
      </c>
      <c r="AA481">
        <v>572.14280862424084</v>
      </c>
      <c r="AC481" s="10">
        <v>8364</v>
      </c>
      <c r="AD481" s="17">
        <v>349</v>
      </c>
      <c r="AE481">
        <v>445.87778233357369</v>
      </c>
    </row>
    <row r="482" spans="1:31" x14ac:dyDescent="0.25">
      <c r="A482" s="10">
        <v>480</v>
      </c>
      <c r="B482" s="17">
        <v>20</v>
      </c>
      <c r="C482" s="17">
        <v>3</v>
      </c>
      <c r="D482" s="11">
        <v>0.53468952548928095</v>
      </c>
      <c r="E482" s="11">
        <v>0.37098938026286588</v>
      </c>
      <c r="F482" s="11">
        <v>0.34650174701316927</v>
      </c>
      <c r="G482" s="11">
        <v>0.37098938026286588</v>
      </c>
      <c r="H482" s="11">
        <v>0.53468952548928095</v>
      </c>
      <c r="I482" s="17">
        <f t="shared" si="7"/>
        <v>333.35647014224298</v>
      </c>
      <c r="L482" s="10">
        <v>1316</v>
      </c>
      <c r="M482" s="17">
        <v>55</v>
      </c>
      <c r="N482" s="17">
        <v>8</v>
      </c>
      <c r="O482">
        <v>616.58988469062729</v>
      </c>
      <c r="Q482" s="10">
        <v>440</v>
      </c>
      <c r="R482" s="17">
        <v>19</v>
      </c>
      <c r="S482" s="17">
        <v>447.24529281336305</v>
      </c>
      <c r="U482" s="10">
        <v>3546</v>
      </c>
      <c r="V482" s="17">
        <v>148</v>
      </c>
      <c r="W482">
        <v>445.81523578049689</v>
      </c>
      <c r="Y482" s="10">
        <v>5271</v>
      </c>
      <c r="Z482" s="17">
        <v>220</v>
      </c>
      <c r="AA482">
        <v>571.65539614186582</v>
      </c>
      <c r="AC482" s="10">
        <v>6832</v>
      </c>
      <c r="AD482" s="17">
        <v>285</v>
      </c>
      <c r="AE482">
        <v>445.78439170448769</v>
      </c>
    </row>
    <row r="483" spans="1:31" x14ac:dyDescent="0.25">
      <c r="A483" s="10">
        <v>481</v>
      </c>
      <c r="B483" s="17">
        <v>21</v>
      </c>
      <c r="C483" s="17">
        <v>3</v>
      </c>
      <c r="D483" s="11">
        <v>0.52746637841375166</v>
      </c>
      <c r="E483" s="11">
        <v>0.34650174701316933</v>
      </c>
      <c r="F483" s="11">
        <v>0.33388690564211487</v>
      </c>
      <c r="G483" s="11">
        <v>0.34650174701316927</v>
      </c>
      <c r="H483" s="11">
        <v>0.52746637841375166</v>
      </c>
      <c r="I483" s="17">
        <f t="shared" si="7"/>
        <v>320.74541612335287</v>
      </c>
      <c r="L483" s="10">
        <v>4338</v>
      </c>
      <c r="M483" s="17">
        <v>181</v>
      </c>
      <c r="N483" s="17">
        <v>26</v>
      </c>
      <c r="O483">
        <v>616.57735671293483</v>
      </c>
      <c r="Q483" s="10">
        <v>442</v>
      </c>
      <c r="R483" s="17">
        <v>19</v>
      </c>
      <c r="S483" s="17">
        <v>447.22091439923969</v>
      </c>
      <c r="U483" s="10">
        <v>2753</v>
      </c>
      <c r="V483" s="17">
        <v>115</v>
      </c>
      <c r="W483">
        <v>445.63816936989406</v>
      </c>
      <c r="Y483" s="10">
        <v>5751</v>
      </c>
      <c r="Z483" s="17">
        <v>240</v>
      </c>
      <c r="AA483">
        <v>571.59705055784639</v>
      </c>
      <c r="AC483" s="10">
        <v>8662</v>
      </c>
      <c r="AD483" s="17">
        <v>361</v>
      </c>
      <c r="AE483">
        <v>445.76783373235821</v>
      </c>
    </row>
    <row r="484" spans="1:31" x14ac:dyDescent="0.25">
      <c r="A484" s="10">
        <v>482</v>
      </c>
      <c r="B484" s="17">
        <v>21</v>
      </c>
      <c r="C484" s="17">
        <v>3</v>
      </c>
      <c r="D484" s="11">
        <v>0.5242043119925448</v>
      </c>
      <c r="E484" s="11">
        <v>0.33388690564211493</v>
      </c>
      <c r="F484" s="11">
        <v>0.3284452093644048</v>
      </c>
      <c r="G484" s="11">
        <v>0.33388690564211493</v>
      </c>
      <c r="H484" s="11">
        <v>0.5242043119925448</v>
      </c>
      <c r="I484" s="17">
        <f t="shared" si="7"/>
        <v>314.43795046903654</v>
      </c>
      <c r="L484" s="10">
        <v>8683</v>
      </c>
      <c r="M484" s="17">
        <v>362</v>
      </c>
      <c r="N484" s="17">
        <v>52</v>
      </c>
      <c r="O484">
        <v>616.54879676899759</v>
      </c>
      <c r="Q484" s="10">
        <v>732</v>
      </c>
      <c r="R484" s="17">
        <v>31</v>
      </c>
      <c r="S484" s="17">
        <v>447.05637214144599</v>
      </c>
      <c r="U484" s="10">
        <v>4284</v>
      </c>
      <c r="V484" s="17">
        <v>179</v>
      </c>
      <c r="W484">
        <v>444.55096250237591</v>
      </c>
      <c r="Y484" s="10">
        <v>5965</v>
      </c>
      <c r="Z484" s="17">
        <v>249</v>
      </c>
      <c r="AA484">
        <v>571.5773170842358</v>
      </c>
      <c r="AC484" s="10">
        <v>8529</v>
      </c>
      <c r="AD484" s="17">
        <v>356</v>
      </c>
      <c r="AE484">
        <v>445.68939492441535</v>
      </c>
    </row>
    <row r="485" spans="1:31" x14ac:dyDescent="0.25">
      <c r="A485" s="10">
        <v>483</v>
      </c>
      <c r="B485" s="17">
        <v>21</v>
      </c>
      <c r="C485" s="17">
        <v>3</v>
      </c>
      <c r="D485" s="11">
        <v>0.51290358189050622</v>
      </c>
      <c r="E485" s="11">
        <v>0.32844520936440486</v>
      </c>
      <c r="F485" s="11">
        <v>0.33586570428855456</v>
      </c>
      <c r="G485" s="11">
        <v>0.3284452093644048</v>
      </c>
      <c r="H485" s="11">
        <v>0.51290358189050633</v>
      </c>
      <c r="I485" s="17">
        <f t="shared" si="7"/>
        <v>308.94185812226613</v>
      </c>
      <c r="L485" s="10">
        <v>6978</v>
      </c>
      <c r="M485" s="17">
        <v>291</v>
      </c>
      <c r="N485" s="17">
        <v>42</v>
      </c>
      <c r="O485">
        <v>616.21007213178609</v>
      </c>
      <c r="Q485" s="10">
        <v>1317</v>
      </c>
      <c r="R485" s="17">
        <v>55</v>
      </c>
      <c r="S485" s="17">
        <v>446.99281929214078</v>
      </c>
      <c r="U485" s="10">
        <v>3016</v>
      </c>
      <c r="V485" s="17">
        <v>126</v>
      </c>
      <c r="W485">
        <v>443.65294611950901</v>
      </c>
      <c r="Y485" s="10">
        <v>6159</v>
      </c>
      <c r="Z485" s="17">
        <v>257</v>
      </c>
      <c r="AA485">
        <v>570.91040416021224</v>
      </c>
      <c r="AC485" s="10">
        <v>7981</v>
      </c>
      <c r="AD485" s="17">
        <v>333</v>
      </c>
      <c r="AE485">
        <v>445.68672224791169</v>
      </c>
    </row>
    <row r="486" spans="1:31" x14ac:dyDescent="0.25">
      <c r="A486" s="10">
        <v>484</v>
      </c>
      <c r="B486" s="17">
        <v>21</v>
      </c>
      <c r="C486" s="17">
        <v>3</v>
      </c>
      <c r="D486" s="11">
        <v>0.5118550605408333</v>
      </c>
      <c r="E486" s="11">
        <v>0.33586570428855456</v>
      </c>
      <c r="F486" s="11">
        <v>0.36010598770744567</v>
      </c>
      <c r="G486" s="11">
        <v>0.33586570428855456</v>
      </c>
      <c r="H486" s="11">
        <v>0.5118550605408333</v>
      </c>
      <c r="I486" s="17">
        <f t="shared" si="7"/>
        <v>312.54414059678629</v>
      </c>
      <c r="L486" s="10">
        <v>5058</v>
      </c>
      <c r="M486" s="17">
        <v>211</v>
      </c>
      <c r="N486" s="17">
        <v>31</v>
      </c>
      <c r="O486">
        <v>616.02679859382692</v>
      </c>
      <c r="Q486" s="10">
        <v>909</v>
      </c>
      <c r="R486" s="17">
        <v>38</v>
      </c>
      <c r="S486" s="17">
        <v>446.74033940820834</v>
      </c>
      <c r="U486" s="10">
        <v>2985</v>
      </c>
      <c r="V486" s="17">
        <v>125</v>
      </c>
      <c r="W486">
        <v>443.64996184283632</v>
      </c>
      <c r="Y486" s="10">
        <v>6402</v>
      </c>
      <c r="Z486" s="17">
        <v>267</v>
      </c>
      <c r="AA486">
        <v>570.81445927955974</v>
      </c>
      <c r="AC486" s="10">
        <v>7917</v>
      </c>
      <c r="AD486" s="17">
        <v>330</v>
      </c>
      <c r="AE486">
        <v>445.6697145878918</v>
      </c>
    </row>
    <row r="487" spans="1:31" x14ac:dyDescent="0.25">
      <c r="A487" s="10">
        <v>485</v>
      </c>
      <c r="B487" s="17">
        <v>21</v>
      </c>
      <c r="C487" s="17">
        <v>3</v>
      </c>
      <c r="D487" s="11">
        <v>0.53468952548928095</v>
      </c>
      <c r="E487" s="11">
        <v>0.36010598770744567</v>
      </c>
      <c r="F487" s="11">
        <v>0.40833920471442231</v>
      </c>
      <c r="G487" s="11">
        <v>0.36010598770744567</v>
      </c>
      <c r="H487" s="11">
        <v>0.53468952548928095</v>
      </c>
      <c r="I487" s="17">
        <f t="shared" si="7"/>
        <v>331.47661142812507</v>
      </c>
      <c r="L487" s="10">
        <v>7987</v>
      </c>
      <c r="M487" s="17">
        <v>333</v>
      </c>
      <c r="N487" s="17">
        <v>48</v>
      </c>
      <c r="O487">
        <v>615.96380504277818</v>
      </c>
      <c r="Q487" s="10">
        <v>296</v>
      </c>
      <c r="R487" s="17">
        <v>13</v>
      </c>
      <c r="S487" s="17">
        <v>446.53994266714403</v>
      </c>
      <c r="U487" s="10">
        <v>3758</v>
      </c>
      <c r="V487" s="17">
        <v>157</v>
      </c>
      <c r="W487">
        <v>443.23093837508736</v>
      </c>
      <c r="Y487" s="10">
        <v>5125</v>
      </c>
      <c r="Z487" s="17">
        <v>214</v>
      </c>
      <c r="AA487">
        <v>570.75175324360453</v>
      </c>
      <c r="AC487" s="10">
        <v>8505</v>
      </c>
      <c r="AD487" s="17">
        <v>355</v>
      </c>
      <c r="AE487">
        <v>445.55306022034449</v>
      </c>
    </row>
    <row r="488" spans="1:31" x14ac:dyDescent="0.25">
      <c r="A488" s="10">
        <v>486</v>
      </c>
      <c r="B488" s="17">
        <v>21</v>
      </c>
      <c r="C488" s="17">
        <v>3</v>
      </c>
      <c r="D488" s="11">
        <v>0.58175648385240797</v>
      </c>
      <c r="E488" s="11">
        <v>0.40833920471442231</v>
      </c>
      <c r="F488" s="11">
        <v>0.46349821698393773</v>
      </c>
      <c r="G488" s="11">
        <v>0.40833920471442225</v>
      </c>
      <c r="H488" s="11">
        <v>0.58175648385240797</v>
      </c>
      <c r="I488" s="17">
        <f t="shared" si="7"/>
        <v>368.03768539789701</v>
      </c>
      <c r="L488" s="10">
        <v>5031</v>
      </c>
      <c r="M488" s="17">
        <v>210</v>
      </c>
      <c r="N488" s="17">
        <v>30</v>
      </c>
      <c r="O488">
        <v>615.95203253073828</v>
      </c>
      <c r="Q488" s="10">
        <v>1307</v>
      </c>
      <c r="R488" s="17">
        <v>55</v>
      </c>
      <c r="S488" s="17">
        <v>446.50409454658472</v>
      </c>
      <c r="U488" s="10">
        <v>3957</v>
      </c>
      <c r="V488" s="17">
        <v>165</v>
      </c>
      <c r="W488">
        <v>443.10091426231065</v>
      </c>
      <c r="Y488" s="10">
        <v>6108</v>
      </c>
      <c r="Z488" s="17">
        <v>255</v>
      </c>
      <c r="AA488">
        <v>570.74961382985998</v>
      </c>
      <c r="AC488" s="10">
        <v>7117</v>
      </c>
      <c r="AD488" s="17">
        <v>297</v>
      </c>
      <c r="AE488">
        <v>445.32367692513719</v>
      </c>
    </row>
    <row r="489" spans="1:31" x14ac:dyDescent="0.25">
      <c r="A489" s="10">
        <v>487</v>
      </c>
      <c r="B489" s="17">
        <v>21</v>
      </c>
      <c r="C489" s="17">
        <v>3</v>
      </c>
      <c r="D489" s="11">
        <v>0.64233771738910739</v>
      </c>
      <c r="E489" s="11">
        <v>0.46349821698393778</v>
      </c>
      <c r="F489" s="11">
        <v>0.47883390649384822</v>
      </c>
      <c r="G489" s="11">
        <v>0.46349821698393773</v>
      </c>
      <c r="H489" s="11">
        <v>0.64233771738910739</v>
      </c>
      <c r="I489" s="17">
        <f t="shared" si="7"/>
        <v>410.10071261784344</v>
      </c>
      <c r="L489" s="10">
        <v>8180</v>
      </c>
      <c r="M489" s="17">
        <v>341</v>
      </c>
      <c r="N489" s="17">
        <v>49</v>
      </c>
      <c r="O489">
        <v>615.90404386195814</v>
      </c>
      <c r="Q489" s="10">
        <v>658</v>
      </c>
      <c r="R489" s="17">
        <v>28</v>
      </c>
      <c r="S489" s="17">
        <v>446.47899663183682</v>
      </c>
      <c r="U489" s="10">
        <v>4269</v>
      </c>
      <c r="V489" s="17">
        <v>178</v>
      </c>
      <c r="W489">
        <v>442.7468458446246</v>
      </c>
      <c r="Y489" s="10">
        <v>5416</v>
      </c>
      <c r="Z489" s="17">
        <v>226</v>
      </c>
      <c r="AA489">
        <v>570.56235244601464</v>
      </c>
      <c r="AC489" s="10">
        <v>8637</v>
      </c>
      <c r="AD489" s="17">
        <v>360</v>
      </c>
      <c r="AE489">
        <v>445.26065733859059</v>
      </c>
    </row>
    <row r="490" spans="1:31" x14ac:dyDescent="0.25">
      <c r="A490" s="10">
        <v>488</v>
      </c>
      <c r="B490" s="17">
        <v>21</v>
      </c>
      <c r="C490" s="17">
        <v>3</v>
      </c>
      <c r="D490" s="11">
        <v>0.6862591117032133</v>
      </c>
      <c r="E490" s="11">
        <v>0.47883390649384822</v>
      </c>
      <c r="F490" s="11">
        <v>0.47438160953935804</v>
      </c>
      <c r="G490" s="11">
        <v>0.47883390649384827</v>
      </c>
      <c r="H490" s="11">
        <v>0.6862591117032133</v>
      </c>
      <c r="I490" s="17">
        <f t="shared" si="7"/>
        <v>430.11174272414189</v>
      </c>
      <c r="L490" s="10">
        <v>475</v>
      </c>
      <c r="M490" s="17">
        <v>20</v>
      </c>
      <c r="N490" s="17">
        <v>3</v>
      </c>
      <c r="O490">
        <v>615.8381356111438</v>
      </c>
      <c r="Q490" s="10">
        <v>396</v>
      </c>
      <c r="R490" s="17">
        <v>17</v>
      </c>
      <c r="S490" s="17">
        <v>446.35443188471805</v>
      </c>
      <c r="U490" s="10">
        <v>3780</v>
      </c>
      <c r="V490" s="17">
        <v>158</v>
      </c>
      <c r="W490">
        <v>442.73512403781558</v>
      </c>
      <c r="Y490" s="10">
        <v>5489</v>
      </c>
      <c r="Z490" s="17">
        <v>229</v>
      </c>
      <c r="AA490">
        <v>570.46341887640244</v>
      </c>
      <c r="AC490" s="10">
        <v>8193</v>
      </c>
      <c r="AD490" s="17">
        <v>342</v>
      </c>
      <c r="AE490">
        <v>445.24583724245895</v>
      </c>
    </row>
    <row r="491" spans="1:31" x14ac:dyDescent="0.25">
      <c r="A491" s="10">
        <v>489</v>
      </c>
      <c r="B491" s="17">
        <v>21</v>
      </c>
      <c r="C491" s="17">
        <v>3</v>
      </c>
      <c r="D491" s="11">
        <v>0.69592880859464834</v>
      </c>
      <c r="E491" s="11">
        <v>0.47438160953935804</v>
      </c>
      <c r="F491" s="11">
        <v>0.46597171529198833</v>
      </c>
      <c r="G491" s="11">
        <v>0.47438160953935804</v>
      </c>
      <c r="H491" s="11">
        <v>0.69592880859464834</v>
      </c>
      <c r="I491" s="17">
        <f t="shared" si="7"/>
        <v>431.0887311777102</v>
      </c>
      <c r="L491" s="10">
        <v>1916</v>
      </c>
      <c r="M491" s="17">
        <v>80</v>
      </c>
      <c r="N491" s="17">
        <v>12</v>
      </c>
      <c r="O491">
        <v>615.83219935278066</v>
      </c>
      <c r="Q491" s="10">
        <v>634</v>
      </c>
      <c r="R491" s="17">
        <v>27</v>
      </c>
      <c r="S491" s="17">
        <v>446.25335253865143</v>
      </c>
      <c r="U491" s="10">
        <v>2944</v>
      </c>
      <c r="V491" s="17">
        <v>123</v>
      </c>
      <c r="W491">
        <v>442.45994411596257</v>
      </c>
      <c r="Y491" s="10">
        <v>4627</v>
      </c>
      <c r="Z491" s="17">
        <v>193</v>
      </c>
      <c r="AA491">
        <v>570.26411197208449</v>
      </c>
      <c r="AC491" s="10">
        <v>6802</v>
      </c>
      <c r="AD491" s="17">
        <v>284</v>
      </c>
      <c r="AE491">
        <v>445.22317262926259</v>
      </c>
    </row>
    <row r="492" spans="1:31" x14ac:dyDescent="0.25">
      <c r="A492" s="10">
        <v>490</v>
      </c>
      <c r="B492" s="17">
        <v>21</v>
      </c>
      <c r="C492" s="17">
        <v>3</v>
      </c>
      <c r="D492" s="11">
        <v>0.70932658139603266</v>
      </c>
      <c r="E492" s="11">
        <v>0.46597171529198839</v>
      </c>
      <c r="F492" s="11">
        <v>0.456572421721399</v>
      </c>
      <c r="G492" s="11">
        <v>0.46597171529198833</v>
      </c>
      <c r="H492" s="11">
        <v>0.70932658139603266</v>
      </c>
      <c r="I492" s="17">
        <f t="shared" si="7"/>
        <v>431.63608903238179</v>
      </c>
      <c r="L492" s="10">
        <v>2995</v>
      </c>
      <c r="M492" s="17">
        <v>125</v>
      </c>
      <c r="N492" s="17">
        <v>18</v>
      </c>
      <c r="O492">
        <v>615.7911427287454</v>
      </c>
      <c r="Q492" s="10">
        <v>1426</v>
      </c>
      <c r="R492" s="17">
        <v>60</v>
      </c>
      <c r="S492" s="17">
        <v>446.17946237093258</v>
      </c>
      <c r="U492" s="10">
        <v>4237</v>
      </c>
      <c r="V492" s="17">
        <v>177</v>
      </c>
      <c r="W492">
        <v>442.37449292846247</v>
      </c>
      <c r="Y492" s="10">
        <v>5924</v>
      </c>
      <c r="Z492" s="17">
        <v>247</v>
      </c>
      <c r="AA492">
        <v>569.78043523522081</v>
      </c>
      <c r="AC492" s="10">
        <v>6781</v>
      </c>
      <c r="AD492" s="17">
        <v>283</v>
      </c>
      <c r="AE492">
        <v>444.83483816693138</v>
      </c>
    </row>
    <row r="493" spans="1:31" x14ac:dyDescent="0.25">
      <c r="A493" s="10">
        <v>491</v>
      </c>
      <c r="B493" s="17">
        <v>21</v>
      </c>
      <c r="C493" s="17">
        <v>3</v>
      </c>
      <c r="D493" s="11">
        <v>0.71433618340002902</v>
      </c>
      <c r="E493" s="11">
        <v>0.456572421721399</v>
      </c>
      <c r="F493" s="11">
        <v>0.4464310786583931</v>
      </c>
      <c r="G493" s="11">
        <v>0.45657242172139895</v>
      </c>
      <c r="H493" s="11">
        <v>0.71433618340002902</v>
      </c>
      <c r="I493" s="17">
        <f t="shared" si="7"/>
        <v>429.07379052290457</v>
      </c>
      <c r="L493" s="10">
        <v>6134</v>
      </c>
      <c r="M493" s="17">
        <v>256</v>
      </c>
      <c r="N493" s="17">
        <v>37</v>
      </c>
      <c r="O493">
        <v>615.53109767454339</v>
      </c>
      <c r="Q493" s="10">
        <v>2151</v>
      </c>
      <c r="R493" s="17">
        <v>90</v>
      </c>
      <c r="S493" s="17">
        <v>446.16785457677452</v>
      </c>
      <c r="U493" s="10">
        <v>4211</v>
      </c>
      <c r="V493" s="17">
        <v>176</v>
      </c>
      <c r="W493">
        <v>441.85000363721565</v>
      </c>
      <c r="Y493" s="10">
        <v>6547</v>
      </c>
      <c r="Z493" s="17">
        <v>273</v>
      </c>
      <c r="AA493">
        <v>569.68578104340679</v>
      </c>
      <c r="AC493" s="10">
        <v>8553</v>
      </c>
      <c r="AD493" s="17">
        <v>357</v>
      </c>
      <c r="AE493">
        <v>444.82986391388823</v>
      </c>
    </row>
    <row r="494" spans="1:31" x14ac:dyDescent="0.25">
      <c r="A494" s="10">
        <v>492</v>
      </c>
      <c r="B494" s="17">
        <v>21</v>
      </c>
      <c r="C494" s="17">
        <v>3</v>
      </c>
      <c r="D494" s="11">
        <v>0.71317115967817013</v>
      </c>
      <c r="E494" s="11">
        <v>0.44643107865839304</v>
      </c>
      <c r="F494" s="11">
        <v>0.4397526332266577</v>
      </c>
      <c r="G494" s="11">
        <v>0.44643107865839304</v>
      </c>
      <c r="H494" s="11">
        <v>0.71317115967817013</v>
      </c>
      <c r="I494" s="17">
        <f t="shared" si="7"/>
        <v>424.37730788943799</v>
      </c>
      <c r="L494" s="10">
        <v>714</v>
      </c>
      <c r="M494" s="17">
        <v>30</v>
      </c>
      <c r="N494" s="17">
        <v>5</v>
      </c>
      <c r="O494">
        <v>615.44198638164551</v>
      </c>
      <c r="Q494" s="10">
        <v>1221</v>
      </c>
      <c r="R494" s="17">
        <v>51</v>
      </c>
      <c r="S494" s="17">
        <v>446.13184429342084</v>
      </c>
      <c r="U494" s="10">
        <v>2421</v>
      </c>
      <c r="V494" s="17">
        <v>101</v>
      </c>
      <c r="W494">
        <v>441.81627721803909</v>
      </c>
      <c r="Y494" s="10">
        <v>5318</v>
      </c>
      <c r="Z494" s="17">
        <v>222</v>
      </c>
      <c r="AA494">
        <v>569.1273941148155</v>
      </c>
      <c r="AC494" s="10">
        <v>7839</v>
      </c>
      <c r="AD494" s="17">
        <v>327</v>
      </c>
      <c r="AE494">
        <v>444.76900781615848</v>
      </c>
    </row>
    <row r="495" spans="1:31" x14ac:dyDescent="0.25">
      <c r="A495" s="10">
        <v>493</v>
      </c>
      <c r="B495" s="17">
        <v>21</v>
      </c>
      <c r="C495" s="17">
        <v>3</v>
      </c>
      <c r="D495" s="11">
        <v>0.71072460986226438</v>
      </c>
      <c r="E495" s="11">
        <v>0.4397526332266577</v>
      </c>
      <c r="F495" s="11">
        <v>0.43653708542619268</v>
      </c>
      <c r="G495" s="11">
        <v>0.4397526332266577</v>
      </c>
      <c r="H495" s="11">
        <v>0.71072460986226438</v>
      </c>
      <c r="I495" s="17">
        <f t="shared" si="7"/>
        <v>420.79441186363539</v>
      </c>
      <c r="L495" s="10">
        <v>6474</v>
      </c>
      <c r="M495" s="17">
        <v>270</v>
      </c>
      <c r="N495" s="17">
        <v>39</v>
      </c>
      <c r="O495">
        <v>615.35047066727861</v>
      </c>
      <c r="Q495" s="10">
        <v>1163</v>
      </c>
      <c r="R495" s="17">
        <v>49</v>
      </c>
      <c r="S495" s="17">
        <v>446.13099306778315</v>
      </c>
      <c r="U495" s="10">
        <v>4288</v>
      </c>
      <c r="V495" s="17">
        <v>179</v>
      </c>
      <c r="W495">
        <v>441.78951365250873</v>
      </c>
      <c r="Y495" s="10">
        <v>5869</v>
      </c>
      <c r="Z495" s="17">
        <v>245</v>
      </c>
      <c r="AA495">
        <v>568.91311844083589</v>
      </c>
      <c r="AC495" s="10">
        <v>7145</v>
      </c>
      <c r="AD495" s="17">
        <v>298</v>
      </c>
      <c r="AE495">
        <v>444.71546297273585</v>
      </c>
    </row>
    <row r="496" spans="1:31" x14ac:dyDescent="0.25">
      <c r="A496" s="10">
        <v>494</v>
      </c>
      <c r="B496" s="17">
        <v>21</v>
      </c>
      <c r="C496" s="17">
        <v>3</v>
      </c>
      <c r="D496" s="11">
        <v>0.70676352920794216</v>
      </c>
      <c r="E496" s="11">
        <v>0.43653708542619268</v>
      </c>
      <c r="F496" s="11">
        <v>0.43727913491860698</v>
      </c>
      <c r="G496" s="11">
        <v>0.43653708542619268</v>
      </c>
      <c r="H496" s="11">
        <v>0.70676352920794216</v>
      </c>
      <c r="I496" s="17">
        <f t="shared" si="7"/>
        <v>418.2703289137628</v>
      </c>
      <c r="L496" s="10">
        <v>6956</v>
      </c>
      <c r="M496" s="17">
        <v>290</v>
      </c>
      <c r="N496" s="17">
        <v>42</v>
      </c>
      <c r="O496">
        <v>614.89333026175564</v>
      </c>
      <c r="Q496" s="10">
        <v>166</v>
      </c>
      <c r="R496" s="17">
        <v>7</v>
      </c>
      <c r="S496" s="17">
        <v>445.99195524942581</v>
      </c>
      <c r="U496" s="10">
        <v>4016</v>
      </c>
      <c r="V496" s="17">
        <v>168</v>
      </c>
      <c r="W496">
        <v>441.67695187458537</v>
      </c>
      <c r="Y496" s="10">
        <v>5343</v>
      </c>
      <c r="Z496" s="17">
        <v>223</v>
      </c>
      <c r="AA496">
        <v>568.6906498491303</v>
      </c>
      <c r="AC496" s="10">
        <v>8552</v>
      </c>
      <c r="AD496" s="17">
        <v>357</v>
      </c>
      <c r="AE496">
        <v>444.53874922024204</v>
      </c>
    </row>
    <row r="497" spans="1:31" x14ac:dyDescent="0.25">
      <c r="A497" s="10">
        <v>495</v>
      </c>
      <c r="B497" s="17">
        <v>21</v>
      </c>
      <c r="C497" s="17">
        <v>3</v>
      </c>
      <c r="D497" s="11">
        <v>0.69767634417743762</v>
      </c>
      <c r="E497" s="11">
        <v>0.43727913491860698</v>
      </c>
      <c r="F497" s="11">
        <v>0.43925793356504672</v>
      </c>
      <c r="G497" s="11">
        <v>0.43727913491860698</v>
      </c>
      <c r="H497" s="11">
        <v>0.69767634417743762</v>
      </c>
      <c r="I497" s="17">
        <f t="shared" si="7"/>
        <v>415.7384014468247</v>
      </c>
      <c r="L497" s="10">
        <v>6496</v>
      </c>
      <c r="M497" s="17">
        <v>271</v>
      </c>
      <c r="N497" s="17">
        <v>39</v>
      </c>
      <c r="O497">
        <v>614.8051691917874</v>
      </c>
      <c r="Q497" s="10">
        <v>2149</v>
      </c>
      <c r="R497" s="17">
        <v>90</v>
      </c>
      <c r="S497" s="17">
        <v>445.96442540889427</v>
      </c>
      <c r="U497" s="10">
        <v>3547</v>
      </c>
      <c r="V497" s="17">
        <v>148</v>
      </c>
      <c r="W497">
        <v>441.51575814202704</v>
      </c>
      <c r="Y497" s="10">
        <v>5102</v>
      </c>
      <c r="Z497" s="17">
        <v>213</v>
      </c>
      <c r="AA497">
        <v>568.34844132597493</v>
      </c>
      <c r="AC497" s="10">
        <v>7187</v>
      </c>
      <c r="AD497" s="17">
        <v>300</v>
      </c>
      <c r="AE497">
        <v>444.35883589119589</v>
      </c>
    </row>
    <row r="498" spans="1:31" x14ac:dyDescent="0.25">
      <c r="A498" s="10">
        <v>496</v>
      </c>
      <c r="B498" s="17">
        <v>21</v>
      </c>
      <c r="C498" s="17">
        <v>3</v>
      </c>
      <c r="D498" s="11">
        <v>0.68602610695884148</v>
      </c>
      <c r="E498" s="11">
        <v>0.43925793356504672</v>
      </c>
      <c r="F498" s="11">
        <v>0.46028266918347271</v>
      </c>
      <c r="G498" s="11">
        <v>0.43925793356504672</v>
      </c>
      <c r="H498" s="11">
        <v>0.68602610695884159</v>
      </c>
      <c r="I498" s="17">
        <f t="shared" si="7"/>
        <v>413.64283442018689</v>
      </c>
      <c r="L498" s="10">
        <v>810</v>
      </c>
      <c r="M498" s="17">
        <v>34</v>
      </c>
      <c r="N498" s="17">
        <v>5</v>
      </c>
      <c r="O498">
        <v>614.72822452696164</v>
      </c>
      <c r="Q498" s="10">
        <v>247</v>
      </c>
      <c r="R498" s="17">
        <v>11</v>
      </c>
      <c r="S498" s="17">
        <v>445.89806179536345</v>
      </c>
      <c r="U498" s="10">
        <v>4330</v>
      </c>
      <c r="V498" s="17">
        <v>181</v>
      </c>
      <c r="W498">
        <v>440.84478991756248</v>
      </c>
      <c r="Y498" s="10">
        <v>6065</v>
      </c>
      <c r="Z498" s="17">
        <v>253</v>
      </c>
      <c r="AA498">
        <v>568.0661718124062</v>
      </c>
      <c r="AC498" s="10">
        <v>7142</v>
      </c>
      <c r="AD498" s="17">
        <v>298</v>
      </c>
      <c r="AE498">
        <v>444.25046936589473</v>
      </c>
    </row>
    <row r="499" spans="1:31" x14ac:dyDescent="0.25">
      <c r="A499" s="10">
        <v>497</v>
      </c>
      <c r="B499" s="17">
        <v>21</v>
      </c>
      <c r="C499" s="17">
        <v>3</v>
      </c>
      <c r="D499" s="11">
        <v>0.71177313121193841</v>
      </c>
      <c r="E499" s="11">
        <v>0.46028266918347277</v>
      </c>
      <c r="F499" s="11">
        <v>0.49763249363502915</v>
      </c>
      <c r="G499" s="11">
        <v>0.46028266918347277</v>
      </c>
      <c r="H499" s="11">
        <v>0.71177313121193841</v>
      </c>
      <c r="I499" s="17">
        <f t="shared" si="7"/>
        <v>431.7857694066106</v>
      </c>
      <c r="L499" s="10">
        <v>5367</v>
      </c>
      <c r="M499" s="17">
        <v>224</v>
      </c>
      <c r="N499" s="17">
        <v>32</v>
      </c>
      <c r="O499">
        <v>614.69756894148804</v>
      </c>
      <c r="Q499" s="10">
        <v>1144</v>
      </c>
      <c r="R499" s="17">
        <v>48</v>
      </c>
      <c r="S499" s="17">
        <v>445.70479643344959</v>
      </c>
      <c r="U499" s="10">
        <v>2463</v>
      </c>
      <c r="V499" s="17">
        <v>103</v>
      </c>
      <c r="W499">
        <v>440.75561861617075</v>
      </c>
      <c r="Y499" s="10">
        <v>5369</v>
      </c>
      <c r="Z499" s="17">
        <v>224</v>
      </c>
      <c r="AA499">
        <v>567.84638862262454</v>
      </c>
      <c r="AC499" s="10">
        <v>8253</v>
      </c>
      <c r="AD499" s="17">
        <v>344</v>
      </c>
      <c r="AE499">
        <v>444.24732292642818</v>
      </c>
    </row>
    <row r="500" spans="1:31" x14ac:dyDescent="0.25">
      <c r="A500" s="10">
        <v>498</v>
      </c>
      <c r="B500" s="17">
        <v>21</v>
      </c>
      <c r="C500" s="17">
        <v>3</v>
      </c>
      <c r="D500" s="11">
        <v>0.97770783758476365</v>
      </c>
      <c r="E500" s="11">
        <v>0.64692224172553792</v>
      </c>
      <c r="F500" s="11">
        <v>0.65914132336730435</v>
      </c>
      <c r="G500" s="11">
        <v>0.64692224172553792</v>
      </c>
      <c r="H500" s="11">
        <v>0.97770783758476365</v>
      </c>
      <c r="I500" s="17">
        <f t="shared" si="7"/>
        <v>598.0010576520317</v>
      </c>
      <c r="L500" s="10">
        <v>6308</v>
      </c>
      <c r="M500" s="17">
        <v>263</v>
      </c>
      <c r="N500" s="17">
        <v>38</v>
      </c>
      <c r="O500">
        <v>614.67326998510487</v>
      </c>
      <c r="Q500" s="10">
        <v>1839</v>
      </c>
      <c r="R500" s="17">
        <v>77</v>
      </c>
      <c r="S500" s="17">
        <v>445.68532004715388</v>
      </c>
      <c r="U500" s="10">
        <v>2750</v>
      </c>
      <c r="V500" s="17">
        <v>115</v>
      </c>
      <c r="W500">
        <v>440.29712682543249</v>
      </c>
      <c r="Y500" s="10">
        <v>5753</v>
      </c>
      <c r="Z500" s="17">
        <v>240</v>
      </c>
      <c r="AA500">
        <v>567.65995438934567</v>
      </c>
      <c r="AC500" s="10">
        <v>8181</v>
      </c>
      <c r="AD500" s="17">
        <v>341</v>
      </c>
      <c r="AE500">
        <v>444.17644111045416</v>
      </c>
    </row>
    <row r="501" spans="1:31" x14ac:dyDescent="0.25">
      <c r="A501" s="10">
        <v>499</v>
      </c>
      <c r="B501" s="17">
        <v>21</v>
      </c>
      <c r="C501" s="17">
        <v>3</v>
      </c>
      <c r="D501" s="11">
        <v>0.97149826114725168</v>
      </c>
      <c r="E501" s="11">
        <v>0.65914132336730435</v>
      </c>
      <c r="F501" s="11">
        <v>0.6453144678253051</v>
      </c>
      <c r="G501" s="11">
        <v>0.65914132336730435</v>
      </c>
      <c r="H501" s="11">
        <v>0.97149826114725168</v>
      </c>
      <c r="I501" s="17">
        <f t="shared" si="7"/>
        <v>600.34855162705458</v>
      </c>
      <c r="L501" s="10">
        <v>6110</v>
      </c>
      <c r="M501" s="17">
        <v>255</v>
      </c>
      <c r="N501" s="17">
        <v>37</v>
      </c>
      <c r="O501">
        <v>614.58711751529484</v>
      </c>
      <c r="Q501" s="10">
        <v>659</v>
      </c>
      <c r="R501" s="17">
        <v>28</v>
      </c>
      <c r="S501" s="17">
        <v>445.62559633744831</v>
      </c>
      <c r="U501" s="10">
        <v>2962</v>
      </c>
      <c r="V501" s="17">
        <v>124</v>
      </c>
      <c r="W501">
        <v>440.23064919925099</v>
      </c>
      <c r="Y501" s="10">
        <v>6324</v>
      </c>
      <c r="Z501" s="17">
        <v>264</v>
      </c>
      <c r="AA501">
        <v>567.30133870720249</v>
      </c>
      <c r="AC501" s="10">
        <v>7289</v>
      </c>
      <c r="AD501" s="17">
        <v>304</v>
      </c>
      <c r="AE501">
        <v>444.04801678595447</v>
      </c>
    </row>
    <row r="502" spans="1:31" x14ac:dyDescent="0.25">
      <c r="A502" s="10">
        <v>500</v>
      </c>
      <c r="B502" s="17">
        <v>21</v>
      </c>
      <c r="C502" s="17">
        <v>3</v>
      </c>
      <c r="D502" s="11">
        <v>0.95029482940940802</v>
      </c>
      <c r="E502" s="11">
        <v>0.6453144678253051</v>
      </c>
      <c r="F502" s="11">
        <v>0.62634273580256283</v>
      </c>
      <c r="G502" s="11">
        <v>0.6453144678253051</v>
      </c>
      <c r="H502" s="11">
        <v>0.95029482940940802</v>
      </c>
      <c r="I502" s="17">
        <f t="shared" si="7"/>
        <v>587.27384197323522</v>
      </c>
      <c r="L502" s="10">
        <v>8034</v>
      </c>
      <c r="M502" s="17">
        <v>335</v>
      </c>
      <c r="N502" s="17">
        <v>48</v>
      </c>
      <c r="O502">
        <v>614.54615974663443</v>
      </c>
      <c r="Q502" s="10">
        <v>802</v>
      </c>
      <c r="R502" s="17">
        <v>34</v>
      </c>
      <c r="S502" s="17">
        <v>445.53673027351488</v>
      </c>
      <c r="U502" s="10">
        <v>4043</v>
      </c>
      <c r="V502" s="17">
        <v>169</v>
      </c>
      <c r="W502">
        <v>440.10311152511213</v>
      </c>
      <c r="Y502" s="10">
        <v>4859</v>
      </c>
      <c r="Z502" s="17">
        <v>203</v>
      </c>
      <c r="AA502">
        <v>566.26831759580614</v>
      </c>
      <c r="AC502" s="10">
        <v>7186</v>
      </c>
      <c r="AD502" s="17">
        <v>300</v>
      </c>
      <c r="AE502">
        <v>443.84900453328635</v>
      </c>
    </row>
    <row r="503" spans="1:31" x14ac:dyDescent="0.25">
      <c r="A503" s="10">
        <v>501</v>
      </c>
      <c r="B503" s="17">
        <v>21</v>
      </c>
      <c r="C503" s="17">
        <v>3</v>
      </c>
      <c r="D503" s="11">
        <v>0.70734604106887145</v>
      </c>
      <c r="E503" s="11">
        <v>0.48180210446350979</v>
      </c>
      <c r="F503" s="11">
        <v>0.46028266918347271</v>
      </c>
      <c r="G503" s="11">
        <v>0.48180210446350979</v>
      </c>
      <c r="H503" s="11">
        <v>0.70734604106887156</v>
      </c>
      <c r="I503" s="17">
        <f t="shared" si="7"/>
        <v>437.48288169478172</v>
      </c>
      <c r="L503" s="10">
        <v>8564</v>
      </c>
      <c r="M503" s="17">
        <v>357</v>
      </c>
      <c r="N503" s="17">
        <v>51</v>
      </c>
      <c r="O503">
        <v>614.45530597625964</v>
      </c>
      <c r="Q503" s="10">
        <v>256</v>
      </c>
      <c r="R503" s="17">
        <v>11</v>
      </c>
      <c r="S503" s="17">
        <v>445.45956830402815</v>
      </c>
      <c r="U503" s="10">
        <v>2941</v>
      </c>
      <c r="V503" s="17">
        <v>123</v>
      </c>
      <c r="W503">
        <v>439.53334752032646</v>
      </c>
      <c r="Y503" s="10">
        <v>5199</v>
      </c>
      <c r="Z503" s="17">
        <v>217</v>
      </c>
      <c r="AA503">
        <v>566.24995588517152</v>
      </c>
      <c r="AC503" s="10">
        <v>7527</v>
      </c>
      <c r="AD503" s="17">
        <v>314</v>
      </c>
      <c r="AE503">
        <v>443.81014169827262</v>
      </c>
    </row>
    <row r="504" spans="1:31" x14ac:dyDescent="0.25">
      <c r="A504" s="10">
        <v>502</v>
      </c>
      <c r="B504" s="17">
        <v>21</v>
      </c>
      <c r="C504" s="17">
        <v>3</v>
      </c>
      <c r="D504" s="11">
        <v>0.67134680806341029</v>
      </c>
      <c r="E504" s="11">
        <v>0.46028266918347277</v>
      </c>
      <c r="F504" s="11">
        <v>0.41204945217649619</v>
      </c>
      <c r="G504" s="11">
        <v>0.46028266918347277</v>
      </c>
      <c r="H504" s="11">
        <v>0.67134680806341029</v>
      </c>
      <c r="I504" s="17">
        <f t="shared" si="7"/>
        <v>415.42602434074024</v>
      </c>
      <c r="L504" s="10">
        <v>668</v>
      </c>
      <c r="M504" s="17">
        <v>28</v>
      </c>
      <c r="N504" s="17">
        <v>4</v>
      </c>
      <c r="O504">
        <v>614.44722739795168</v>
      </c>
      <c r="Q504" s="10">
        <v>1256</v>
      </c>
      <c r="R504" s="17">
        <v>53</v>
      </c>
      <c r="S504" s="17">
        <v>445.45200494934863</v>
      </c>
      <c r="U504" s="10">
        <v>3349</v>
      </c>
      <c r="V504" s="17">
        <v>140</v>
      </c>
      <c r="W504">
        <v>439.32632858779897</v>
      </c>
      <c r="Y504" s="10">
        <v>5773</v>
      </c>
      <c r="Z504" s="17">
        <v>241</v>
      </c>
      <c r="AA504">
        <v>565.73638532524058</v>
      </c>
      <c r="AC504" s="10">
        <v>8373</v>
      </c>
      <c r="AD504" s="17">
        <v>349</v>
      </c>
      <c r="AE504">
        <v>443.77156002564516</v>
      </c>
    </row>
    <row r="505" spans="1:31" x14ac:dyDescent="0.25">
      <c r="A505" s="10">
        <v>503</v>
      </c>
      <c r="B505" s="17">
        <v>21</v>
      </c>
      <c r="C505" s="17">
        <v>3</v>
      </c>
      <c r="D505" s="11">
        <v>0.62509536630558549</v>
      </c>
      <c r="E505" s="11">
        <v>0.41204945217649619</v>
      </c>
      <c r="F505" s="11">
        <v>0.37371022840171991</v>
      </c>
      <c r="G505" s="11">
        <v>0.41204945217649619</v>
      </c>
      <c r="H505" s="11">
        <v>0.62509536630558549</v>
      </c>
      <c r="I505" s="17">
        <f t="shared" si="7"/>
        <v>379.79870722445463</v>
      </c>
      <c r="L505" s="10">
        <v>5516</v>
      </c>
      <c r="M505" s="17">
        <v>230</v>
      </c>
      <c r="N505" s="17">
        <v>33</v>
      </c>
      <c r="O505">
        <v>614.43064861806772</v>
      </c>
      <c r="Q505" s="10">
        <v>639</v>
      </c>
      <c r="R505" s="17">
        <v>27</v>
      </c>
      <c r="S505" s="17">
        <v>445.39992816918988</v>
      </c>
      <c r="U505" s="10">
        <v>3759</v>
      </c>
      <c r="V505" s="17">
        <v>157</v>
      </c>
      <c r="W505">
        <v>439.14360449452698</v>
      </c>
      <c r="Y505" s="10">
        <v>5060</v>
      </c>
      <c r="Z505" s="17">
        <v>211</v>
      </c>
      <c r="AA505">
        <v>565.27146249188627</v>
      </c>
      <c r="AC505" s="10">
        <v>7119</v>
      </c>
      <c r="AD505" s="17">
        <v>297</v>
      </c>
      <c r="AE505">
        <v>443.66710122786913</v>
      </c>
    </row>
    <row r="506" spans="1:31" x14ac:dyDescent="0.25">
      <c r="A506" s="10">
        <v>504</v>
      </c>
      <c r="B506" s="17">
        <v>21</v>
      </c>
      <c r="C506" s="17">
        <v>3</v>
      </c>
      <c r="D506" s="11">
        <v>0.585950569251103</v>
      </c>
      <c r="E506" s="11">
        <v>0.37371022840171986</v>
      </c>
      <c r="F506" s="11">
        <v>0.34625439718236384</v>
      </c>
      <c r="G506" s="11">
        <v>0.37371022840171986</v>
      </c>
      <c r="H506" s="11">
        <v>0.585950569251103</v>
      </c>
      <c r="I506" s="17">
        <f t="shared" si="7"/>
        <v>350.83844940833546</v>
      </c>
      <c r="L506" s="10">
        <v>1290</v>
      </c>
      <c r="M506" s="17">
        <v>54</v>
      </c>
      <c r="N506" s="17">
        <v>8</v>
      </c>
      <c r="O506">
        <v>614.34250700735117</v>
      </c>
      <c r="Q506" s="10">
        <v>1582</v>
      </c>
      <c r="R506" s="17">
        <v>66</v>
      </c>
      <c r="S506" s="17">
        <v>445.38577942353999</v>
      </c>
      <c r="U506" s="10">
        <v>2464</v>
      </c>
      <c r="V506" s="17">
        <v>103</v>
      </c>
      <c r="W506">
        <v>438.83301977729485</v>
      </c>
      <c r="Y506" s="10">
        <v>4522</v>
      </c>
      <c r="Z506" s="17">
        <v>189</v>
      </c>
      <c r="AA506">
        <v>565.10628576006388</v>
      </c>
      <c r="AC506" s="10">
        <v>7980</v>
      </c>
      <c r="AD506" s="17">
        <v>333</v>
      </c>
      <c r="AE506">
        <v>443.66248672513888</v>
      </c>
    </row>
    <row r="507" spans="1:31" x14ac:dyDescent="0.25">
      <c r="A507" s="10">
        <v>505</v>
      </c>
      <c r="B507" s="17">
        <v>22</v>
      </c>
      <c r="C507" s="17">
        <v>4</v>
      </c>
      <c r="D507" s="11">
        <v>0.55426192401652163</v>
      </c>
      <c r="E507" s="11">
        <v>0.34625439718236384</v>
      </c>
      <c r="F507" s="11">
        <v>0.33091870767245335</v>
      </c>
      <c r="G507" s="11">
        <v>0.34625439718236384</v>
      </c>
      <c r="H507" s="11">
        <v>0.55426192401652163</v>
      </c>
      <c r="I507" s="17">
        <f t="shared" si="7"/>
        <v>329.10232286513059</v>
      </c>
      <c r="L507" s="10">
        <v>6451</v>
      </c>
      <c r="M507" s="17">
        <v>269</v>
      </c>
      <c r="N507" s="17">
        <v>39</v>
      </c>
      <c r="O507">
        <v>614.24140104112701</v>
      </c>
      <c r="Q507" s="10">
        <v>944</v>
      </c>
      <c r="R507" s="17">
        <v>40</v>
      </c>
      <c r="S507" s="17">
        <v>445.33920379647316</v>
      </c>
      <c r="U507" s="10">
        <v>2997</v>
      </c>
      <c r="V507" s="17">
        <v>125</v>
      </c>
      <c r="W507">
        <v>438.80649558671729</v>
      </c>
      <c r="Y507" s="10">
        <v>5846</v>
      </c>
      <c r="Z507" s="17">
        <v>244</v>
      </c>
      <c r="AA507">
        <v>564.96256258952735</v>
      </c>
      <c r="AC507" s="10">
        <v>8319</v>
      </c>
      <c r="AD507" s="17">
        <v>347</v>
      </c>
      <c r="AE507">
        <v>443.55523487549874</v>
      </c>
    </row>
    <row r="508" spans="1:31" x14ac:dyDescent="0.25">
      <c r="A508" s="10">
        <v>506</v>
      </c>
      <c r="B508" s="17">
        <v>22</v>
      </c>
      <c r="C508" s="17">
        <v>4</v>
      </c>
      <c r="D508" s="11">
        <v>0.53037893771840106</v>
      </c>
      <c r="E508" s="11">
        <v>0.33091870767245329</v>
      </c>
      <c r="F508" s="11">
        <v>0.3284452093644048</v>
      </c>
      <c r="G508" s="11">
        <v>0.33091870767245329</v>
      </c>
      <c r="H508" s="11">
        <v>0.53037893771840106</v>
      </c>
      <c r="I508" s="17">
        <f t="shared" si="7"/>
        <v>315.22655151344583</v>
      </c>
      <c r="L508" s="10">
        <v>1172</v>
      </c>
      <c r="M508" s="17">
        <v>49</v>
      </c>
      <c r="N508" s="17">
        <v>7</v>
      </c>
      <c r="O508">
        <v>614.09780591555409</v>
      </c>
      <c r="Q508" s="10">
        <v>857</v>
      </c>
      <c r="R508" s="17">
        <v>36</v>
      </c>
      <c r="S508" s="17">
        <v>445.32882469062645</v>
      </c>
      <c r="U508" s="10">
        <v>4245</v>
      </c>
      <c r="V508" s="17">
        <v>177</v>
      </c>
      <c r="W508">
        <v>438.58538740833637</v>
      </c>
      <c r="Y508" s="10">
        <v>6035</v>
      </c>
      <c r="Z508" s="17">
        <v>252</v>
      </c>
      <c r="AA508">
        <v>564.8582886538502</v>
      </c>
      <c r="AC508" s="10">
        <v>8229</v>
      </c>
      <c r="AD508" s="17">
        <v>343</v>
      </c>
      <c r="AE508">
        <v>443.41544213179202</v>
      </c>
    </row>
    <row r="509" spans="1:31" x14ac:dyDescent="0.25">
      <c r="A509" s="10">
        <v>507</v>
      </c>
      <c r="B509" s="17">
        <v>22</v>
      </c>
      <c r="C509" s="17">
        <v>4</v>
      </c>
      <c r="D509" s="11">
        <v>0.51465111747329573</v>
      </c>
      <c r="E509" s="11">
        <v>0.32844520936440486</v>
      </c>
      <c r="F509" s="11">
        <v>0.33388690564211487</v>
      </c>
      <c r="G509" s="11">
        <v>0.3284452093644048</v>
      </c>
      <c r="H509" s="11">
        <v>0.51465111747329573</v>
      </c>
      <c r="I509" s="17">
        <f t="shared" si="7"/>
        <v>309.42191756290117</v>
      </c>
      <c r="L509" s="10">
        <v>3974</v>
      </c>
      <c r="M509" s="17">
        <v>166</v>
      </c>
      <c r="N509" s="17">
        <v>24</v>
      </c>
      <c r="O509">
        <v>613.98574105423768</v>
      </c>
      <c r="Q509" s="10">
        <v>132</v>
      </c>
      <c r="R509" s="17">
        <v>6</v>
      </c>
      <c r="S509" s="17">
        <v>445.2393290636457</v>
      </c>
      <c r="U509" s="10">
        <v>3757</v>
      </c>
      <c r="V509" s="17">
        <v>157</v>
      </c>
      <c r="W509">
        <v>438.44072943729429</v>
      </c>
      <c r="Y509" s="10">
        <v>6276</v>
      </c>
      <c r="Z509" s="17">
        <v>262</v>
      </c>
      <c r="AA509">
        <v>564.82621017309384</v>
      </c>
      <c r="AC509" s="10">
        <v>7647</v>
      </c>
      <c r="AD509" s="17">
        <v>319</v>
      </c>
      <c r="AE509">
        <v>443.39938199769711</v>
      </c>
    </row>
    <row r="510" spans="1:31" x14ac:dyDescent="0.25">
      <c r="A510" s="10">
        <v>508</v>
      </c>
      <c r="B510" s="17">
        <v>22</v>
      </c>
      <c r="C510" s="17">
        <v>4</v>
      </c>
      <c r="D510" s="11">
        <v>0.5124375724017628</v>
      </c>
      <c r="E510" s="11">
        <v>0.33388690564211493</v>
      </c>
      <c r="F510" s="11">
        <v>0.34922259515202542</v>
      </c>
      <c r="G510" s="11">
        <v>0.33388690564211493</v>
      </c>
      <c r="H510" s="11">
        <v>0.5124375724017628</v>
      </c>
      <c r="I510" s="17">
        <f t="shared" si="7"/>
        <v>311.50368923149108</v>
      </c>
      <c r="L510" s="10">
        <v>8418</v>
      </c>
      <c r="M510" s="17">
        <v>351</v>
      </c>
      <c r="N510" s="17">
        <v>51</v>
      </c>
      <c r="O510">
        <v>613.58357513125384</v>
      </c>
      <c r="Q510" s="10">
        <v>300</v>
      </c>
      <c r="R510" s="17">
        <v>13</v>
      </c>
      <c r="S510" s="17">
        <v>445.16652949651683</v>
      </c>
      <c r="U510" s="10">
        <v>4005</v>
      </c>
      <c r="V510" s="17">
        <v>167</v>
      </c>
      <c r="W510">
        <v>438.10689869396288</v>
      </c>
      <c r="Y510" s="10">
        <v>5513</v>
      </c>
      <c r="Z510" s="17">
        <v>230</v>
      </c>
      <c r="AA510">
        <v>564.5945607260719</v>
      </c>
      <c r="AC510" s="10">
        <v>6946</v>
      </c>
      <c r="AD510" s="17">
        <v>290</v>
      </c>
      <c r="AE510">
        <v>443.29664835049948</v>
      </c>
    </row>
    <row r="511" spans="1:31" x14ac:dyDescent="0.25">
      <c r="A511" s="10">
        <v>509</v>
      </c>
      <c r="B511" s="17">
        <v>22</v>
      </c>
      <c r="C511" s="17">
        <v>4</v>
      </c>
      <c r="D511" s="11">
        <v>0.52478682385347408</v>
      </c>
      <c r="E511" s="11">
        <v>0.34922259515202542</v>
      </c>
      <c r="F511" s="11">
        <v>0.38681976943438529</v>
      </c>
      <c r="G511" s="11">
        <v>0.34922259515202542</v>
      </c>
      <c r="H511" s="11">
        <v>0.52478682385347419</v>
      </c>
      <c r="I511" s="17">
        <f t="shared" si="7"/>
        <v>323.09361247129732</v>
      </c>
      <c r="L511" s="10">
        <v>7988</v>
      </c>
      <c r="M511" s="17">
        <v>333</v>
      </c>
      <c r="N511" s="17">
        <v>48</v>
      </c>
      <c r="O511">
        <v>613.50741468458955</v>
      </c>
      <c r="Q511" s="10">
        <v>1063</v>
      </c>
      <c r="R511" s="17">
        <v>45</v>
      </c>
      <c r="S511" s="17">
        <v>445.14199528231029</v>
      </c>
      <c r="U511" s="10">
        <v>4311</v>
      </c>
      <c r="V511" s="17">
        <v>180</v>
      </c>
      <c r="W511">
        <v>438.10152290317342</v>
      </c>
      <c r="Y511" s="10">
        <v>4885</v>
      </c>
      <c r="Z511" s="17">
        <v>204</v>
      </c>
      <c r="AA511">
        <v>564.49515339349716</v>
      </c>
      <c r="AC511" s="10">
        <v>6777</v>
      </c>
      <c r="AD511" s="17">
        <v>283</v>
      </c>
      <c r="AE511">
        <v>443.21765856743627</v>
      </c>
    </row>
    <row r="512" spans="1:31" x14ac:dyDescent="0.25">
      <c r="A512" s="10">
        <v>510</v>
      </c>
      <c r="B512" s="17">
        <v>22</v>
      </c>
      <c r="C512" s="17">
        <v>4</v>
      </c>
      <c r="D512" s="11">
        <v>0.55600945959931103</v>
      </c>
      <c r="E512" s="11">
        <v>0.38681976943438523</v>
      </c>
      <c r="F512" s="11">
        <v>0.39201411588129192</v>
      </c>
      <c r="G512" s="11">
        <v>0.38681976943438523</v>
      </c>
      <c r="H512" s="11">
        <v>0.55600945959931092</v>
      </c>
      <c r="I512" s="17">
        <f t="shared" si="7"/>
        <v>348.33149948078528</v>
      </c>
      <c r="L512" s="10">
        <v>7820</v>
      </c>
      <c r="M512" s="17">
        <v>326</v>
      </c>
      <c r="N512" s="17">
        <v>47</v>
      </c>
      <c r="O512">
        <v>613.50063696819564</v>
      </c>
      <c r="Q512" s="10">
        <v>730</v>
      </c>
      <c r="R512" s="17">
        <v>31</v>
      </c>
      <c r="S512" s="17">
        <v>444.96020598954266</v>
      </c>
      <c r="U512" s="10">
        <v>3826</v>
      </c>
      <c r="V512" s="17">
        <v>160</v>
      </c>
      <c r="W512">
        <v>437.87086276951078</v>
      </c>
      <c r="Y512" s="10">
        <v>4556</v>
      </c>
      <c r="Z512" s="17">
        <v>190</v>
      </c>
      <c r="AA512">
        <v>564.34017300616961</v>
      </c>
      <c r="AC512" s="10">
        <v>6782</v>
      </c>
      <c r="AD512" s="17">
        <v>283</v>
      </c>
      <c r="AE512">
        <v>443.11058659295264</v>
      </c>
    </row>
    <row r="513" spans="1:31" x14ac:dyDescent="0.25">
      <c r="A513" s="10">
        <v>511</v>
      </c>
      <c r="B513" s="17">
        <v>22</v>
      </c>
      <c r="C513" s="17">
        <v>4</v>
      </c>
      <c r="D513" s="11">
        <v>0.57511584863780929</v>
      </c>
      <c r="E513" s="11">
        <v>0.39201411588129198</v>
      </c>
      <c r="F513" s="11">
        <v>0.41229680200730157</v>
      </c>
      <c r="G513" s="11">
        <v>0.39201411588129192</v>
      </c>
      <c r="H513" s="11">
        <v>0.57511584863780918</v>
      </c>
      <c r="I513" s="17">
        <f t="shared" si="7"/>
        <v>357.33458999690777</v>
      </c>
      <c r="L513" s="10">
        <v>6305</v>
      </c>
      <c r="M513" s="17">
        <v>263</v>
      </c>
      <c r="N513" s="17">
        <v>38</v>
      </c>
      <c r="O513">
        <v>613.25504226866656</v>
      </c>
      <c r="Q513" s="10">
        <v>733</v>
      </c>
      <c r="R513" s="17">
        <v>31</v>
      </c>
      <c r="S513" s="17">
        <v>444.90612152065137</v>
      </c>
      <c r="U513" s="10">
        <v>4312</v>
      </c>
      <c r="V513" s="17">
        <v>180</v>
      </c>
      <c r="W513">
        <v>437.70393536030872</v>
      </c>
      <c r="Y513" s="10">
        <v>4485</v>
      </c>
      <c r="Z513" s="17">
        <v>187</v>
      </c>
      <c r="AA513">
        <v>564.19993476057505</v>
      </c>
      <c r="AC513" s="10">
        <v>7691</v>
      </c>
      <c r="AD513" s="17">
        <v>321</v>
      </c>
      <c r="AE513">
        <v>443.07517543486392</v>
      </c>
    </row>
    <row r="514" spans="1:31" x14ac:dyDescent="0.25">
      <c r="A514" s="10">
        <v>512</v>
      </c>
      <c r="B514" s="17">
        <v>22</v>
      </c>
      <c r="C514" s="17">
        <v>4</v>
      </c>
      <c r="D514" s="11">
        <v>0.61426064569229055</v>
      </c>
      <c r="E514" s="11">
        <v>0.41229680200730162</v>
      </c>
      <c r="F514" s="11">
        <v>0.40388690775993202</v>
      </c>
      <c r="G514" s="11">
        <v>0.41229680200730162</v>
      </c>
      <c r="H514" s="11">
        <v>0.61426064569229055</v>
      </c>
      <c r="I514" s="17">
        <f t="shared" si="7"/>
        <v>377.63760373485093</v>
      </c>
      <c r="L514" s="10">
        <v>5510</v>
      </c>
      <c r="M514" s="17">
        <v>230</v>
      </c>
      <c r="N514" s="17">
        <v>33</v>
      </c>
      <c r="O514">
        <v>613.10964570887063</v>
      </c>
      <c r="Q514" s="10">
        <v>946</v>
      </c>
      <c r="R514" s="17">
        <v>40</v>
      </c>
      <c r="S514" s="17">
        <v>444.89480125158923</v>
      </c>
      <c r="U514" s="10">
        <v>3784</v>
      </c>
      <c r="V514" s="17">
        <v>158</v>
      </c>
      <c r="W514">
        <v>437.34907022983896</v>
      </c>
      <c r="Y514" s="10">
        <v>5342</v>
      </c>
      <c r="Z514" s="17">
        <v>223</v>
      </c>
      <c r="AA514">
        <v>564.1431344519774</v>
      </c>
      <c r="AC514" s="10">
        <v>6970</v>
      </c>
      <c r="AD514" s="17">
        <v>291</v>
      </c>
      <c r="AE514">
        <v>443.05422462259389</v>
      </c>
    </row>
    <row r="515" spans="1:31" x14ac:dyDescent="0.25">
      <c r="A515" s="10">
        <v>513</v>
      </c>
      <c r="B515" s="17">
        <v>22</v>
      </c>
      <c r="C515" s="17">
        <v>4</v>
      </c>
      <c r="D515" s="11">
        <v>0.63791062724604053</v>
      </c>
      <c r="E515" s="11">
        <v>0.40388690775993202</v>
      </c>
      <c r="F515" s="11">
        <v>0.39918726097463625</v>
      </c>
      <c r="G515" s="11">
        <v>0.40388690775993202</v>
      </c>
      <c r="H515" s="11">
        <v>0.63791062724604042</v>
      </c>
      <c r="I515" s="17">
        <f t="shared" si="7"/>
        <v>381.6536542616912</v>
      </c>
      <c r="L515" s="10">
        <v>5657</v>
      </c>
      <c r="M515" s="17">
        <v>236</v>
      </c>
      <c r="N515" s="17">
        <v>34</v>
      </c>
      <c r="O515">
        <v>613.08327233143439</v>
      </c>
      <c r="Q515" s="10">
        <v>574</v>
      </c>
      <c r="R515" s="17">
        <v>24</v>
      </c>
      <c r="S515" s="17">
        <v>444.8037121990422</v>
      </c>
      <c r="U515" s="10">
        <v>4310</v>
      </c>
      <c r="V515" s="17">
        <v>180</v>
      </c>
      <c r="W515">
        <v>437.21447340176661</v>
      </c>
      <c r="Y515" s="10">
        <v>4979</v>
      </c>
      <c r="Z515" s="17">
        <v>208</v>
      </c>
      <c r="AA515">
        <v>564.0477424968692</v>
      </c>
      <c r="AC515" s="10">
        <v>7552</v>
      </c>
      <c r="AD515" s="17">
        <v>315</v>
      </c>
      <c r="AE515">
        <v>442.79933052523995</v>
      </c>
    </row>
    <row r="516" spans="1:31" x14ac:dyDescent="0.25">
      <c r="A516" s="10">
        <v>514</v>
      </c>
      <c r="B516" s="17">
        <v>22</v>
      </c>
      <c r="C516" s="17">
        <v>4</v>
      </c>
      <c r="D516" s="11">
        <v>0.64082318655068982</v>
      </c>
      <c r="E516" s="11">
        <v>0.39918726097463625</v>
      </c>
      <c r="F516" s="11">
        <v>0.38756181892680169</v>
      </c>
      <c r="G516" s="11">
        <v>0.39918726097463619</v>
      </c>
      <c r="H516" s="11">
        <v>0.64082318655068982</v>
      </c>
      <c r="I516" s="17">
        <f t="shared" ref="I516:I579" si="8">D516*$D$1+E516*$E$1+F516*$F$1+G516*$G$1+H516*$H$1</f>
        <v>380.24079684314734</v>
      </c>
      <c r="L516" s="10">
        <v>1988</v>
      </c>
      <c r="M516" s="17">
        <v>83</v>
      </c>
      <c r="N516" s="17">
        <v>12</v>
      </c>
      <c r="O516">
        <v>612.96143763826501</v>
      </c>
      <c r="Q516" s="10">
        <v>945</v>
      </c>
      <c r="R516" s="17">
        <v>40</v>
      </c>
      <c r="S516" s="17">
        <v>444.70117613936361</v>
      </c>
      <c r="U516" s="10">
        <v>3350</v>
      </c>
      <c r="V516" s="17">
        <v>140</v>
      </c>
      <c r="W516">
        <v>437.1554869050471</v>
      </c>
      <c r="Y516" s="10">
        <v>5104</v>
      </c>
      <c r="Z516" s="17">
        <v>213</v>
      </c>
      <c r="AA516">
        <v>562.93444341430086</v>
      </c>
      <c r="AC516" s="10">
        <v>7642</v>
      </c>
      <c r="AD516" s="17">
        <v>319</v>
      </c>
      <c r="AE516">
        <v>442.53401415883661</v>
      </c>
    </row>
    <row r="517" spans="1:31" x14ac:dyDescent="0.25">
      <c r="A517" s="10">
        <v>515</v>
      </c>
      <c r="B517" s="17">
        <v>22</v>
      </c>
      <c r="C517" s="17">
        <v>4</v>
      </c>
      <c r="D517" s="11">
        <v>0.63616309166325113</v>
      </c>
      <c r="E517" s="11">
        <v>0.38756181892680175</v>
      </c>
      <c r="F517" s="11">
        <v>0.37915192467942999</v>
      </c>
      <c r="G517" s="11">
        <v>0.38756181892680164</v>
      </c>
      <c r="H517" s="11">
        <v>0.63616309166325113</v>
      </c>
      <c r="I517" s="17">
        <f t="shared" si="8"/>
        <v>373.76299389013826</v>
      </c>
      <c r="L517" s="10">
        <v>380</v>
      </c>
      <c r="M517" s="17">
        <v>16</v>
      </c>
      <c r="N517" s="17">
        <v>3</v>
      </c>
      <c r="O517">
        <v>612.82038991285674</v>
      </c>
      <c r="Q517" s="10">
        <v>635</v>
      </c>
      <c r="R517" s="17">
        <v>27</v>
      </c>
      <c r="S517" s="17">
        <v>444.67775660081742</v>
      </c>
      <c r="U517" s="10">
        <v>3181</v>
      </c>
      <c r="V517" s="17">
        <v>133</v>
      </c>
      <c r="W517">
        <v>437.11109884186959</v>
      </c>
      <c r="Y517" s="10">
        <v>4835</v>
      </c>
      <c r="Z517" s="17">
        <v>202</v>
      </c>
      <c r="AA517">
        <v>562.53335604436768</v>
      </c>
      <c r="AC517" s="10">
        <v>7169</v>
      </c>
      <c r="AD517" s="17">
        <v>299</v>
      </c>
      <c r="AE517">
        <v>442.28641859036929</v>
      </c>
    </row>
    <row r="518" spans="1:31" x14ac:dyDescent="0.25">
      <c r="A518" s="10">
        <v>516</v>
      </c>
      <c r="B518" s="17">
        <v>22</v>
      </c>
      <c r="C518" s="17">
        <v>4</v>
      </c>
      <c r="D518" s="11">
        <v>0.63383304421953235</v>
      </c>
      <c r="E518" s="11">
        <v>0.37915192467942999</v>
      </c>
      <c r="F518" s="11">
        <v>0.36703178296998445</v>
      </c>
      <c r="G518" s="11">
        <v>0.37915192467942999</v>
      </c>
      <c r="H518" s="11">
        <v>0.63383304421953224</v>
      </c>
      <c r="I518" s="17">
        <f t="shared" si="8"/>
        <v>369.1686153408217</v>
      </c>
      <c r="L518" s="10">
        <v>6476</v>
      </c>
      <c r="M518" s="17">
        <v>270</v>
      </c>
      <c r="N518" s="17">
        <v>39</v>
      </c>
      <c r="O518">
        <v>612.75298653154152</v>
      </c>
      <c r="Q518" s="10">
        <v>2152</v>
      </c>
      <c r="R518" s="17">
        <v>90</v>
      </c>
      <c r="S518" s="17">
        <v>444.61703859081069</v>
      </c>
      <c r="U518" s="10">
        <v>3159</v>
      </c>
      <c r="V518" s="17">
        <v>132</v>
      </c>
      <c r="W518">
        <v>437.09158066813961</v>
      </c>
      <c r="Y518" s="10">
        <v>5417</v>
      </c>
      <c r="Z518" s="17">
        <v>226</v>
      </c>
      <c r="AA518">
        <v>562.41997347858842</v>
      </c>
      <c r="AC518" s="10">
        <v>8206</v>
      </c>
      <c r="AD518" s="17">
        <v>342</v>
      </c>
      <c r="AE518">
        <v>442.22217667822167</v>
      </c>
    </row>
    <row r="519" spans="1:31" x14ac:dyDescent="0.25">
      <c r="A519" s="10">
        <v>517</v>
      </c>
      <c r="B519" s="17">
        <v>22</v>
      </c>
      <c r="C519" s="17">
        <v>4</v>
      </c>
      <c r="D519" s="11">
        <v>0.62870693984335013</v>
      </c>
      <c r="E519" s="11">
        <v>0.36703178296998445</v>
      </c>
      <c r="F519" s="11">
        <v>0.36159008669227438</v>
      </c>
      <c r="G519" s="11">
        <v>0.36703178296998445</v>
      </c>
      <c r="H519" s="11">
        <v>0.62870693984335013</v>
      </c>
      <c r="I519" s="17">
        <f t="shared" si="8"/>
        <v>362.46253740555676</v>
      </c>
      <c r="L519" s="10">
        <v>762</v>
      </c>
      <c r="M519" s="17">
        <v>32</v>
      </c>
      <c r="N519" s="17">
        <v>5</v>
      </c>
      <c r="O519">
        <v>612.58976625291984</v>
      </c>
      <c r="Q519" s="10">
        <v>800</v>
      </c>
      <c r="R519" s="17">
        <v>34</v>
      </c>
      <c r="S519" s="17">
        <v>444.5166660199485</v>
      </c>
      <c r="U519" s="10">
        <v>3779</v>
      </c>
      <c r="V519" s="17">
        <v>158</v>
      </c>
      <c r="W519">
        <v>437.08246567532888</v>
      </c>
      <c r="Y519" s="10">
        <v>4675</v>
      </c>
      <c r="Z519" s="17">
        <v>195</v>
      </c>
      <c r="AA519">
        <v>562.37040359370587</v>
      </c>
      <c r="AC519" s="10">
        <v>8221</v>
      </c>
      <c r="AD519" s="17">
        <v>343</v>
      </c>
      <c r="AE519">
        <v>441.99603474700098</v>
      </c>
    </row>
    <row r="520" spans="1:31" x14ac:dyDescent="0.25">
      <c r="A520" s="10">
        <v>518</v>
      </c>
      <c r="B520" s="17">
        <v>22</v>
      </c>
      <c r="C520" s="17">
        <v>4</v>
      </c>
      <c r="D520" s="11">
        <v>0.61927024769628691</v>
      </c>
      <c r="E520" s="11">
        <v>0.36159008669227438</v>
      </c>
      <c r="F520" s="11">
        <v>0.35713778973778615</v>
      </c>
      <c r="G520" s="11">
        <v>0.36159008669227438</v>
      </c>
      <c r="H520" s="11">
        <v>0.61927024769628691</v>
      </c>
      <c r="I520" s="17">
        <f t="shared" si="8"/>
        <v>357.08802552923305</v>
      </c>
      <c r="L520" s="10">
        <v>1460</v>
      </c>
      <c r="M520" s="17">
        <v>61</v>
      </c>
      <c r="N520" s="17">
        <v>9</v>
      </c>
      <c r="O520">
        <v>612.45854261707154</v>
      </c>
      <c r="Q520" s="10">
        <v>632</v>
      </c>
      <c r="R520" s="17">
        <v>27</v>
      </c>
      <c r="S520" s="17">
        <v>444.49291080616246</v>
      </c>
      <c r="U520" s="10">
        <v>3180</v>
      </c>
      <c r="V520" s="17">
        <v>133</v>
      </c>
      <c r="W520">
        <v>437.06305515153861</v>
      </c>
      <c r="Y520" s="10">
        <v>5804</v>
      </c>
      <c r="Z520" s="17">
        <v>242</v>
      </c>
      <c r="AA520">
        <v>562.33963873463608</v>
      </c>
      <c r="AC520" s="10">
        <v>8277</v>
      </c>
      <c r="AD520" s="17">
        <v>345</v>
      </c>
      <c r="AE520">
        <v>441.96811471837481</v>
      </c>
    </row>
    <row r="521" spans="1:31" x14ac:dyDescent="0.25">
      <c r="A521" s="10">
        <v>519</v>
      </c>
      <c r="B521" s="17">
        <v>22</v>
      </c>
      <c r="C521" s="17">
        <v>4</v>
      </c>
      <c r="D521" s="11">
        <v>0.60878503419955066</v>
      </c>
      <c r="E521" s="11">
        <v>0.35713778973778615</v>
      </c>
      <c r="F521" s="11">
        <v>0.34427559853592421</v>
      </c>
      <c r="G521" s="11">
        <v>0.35713778973778615</v>
      </c>
      <c r="H521" s="11">
        <v>0.60878503419955066</v>
      </c>
      <c r="I521" s="17">
        <f t="shared" si="8"/>
        <v>351.43735078040766</v>
      </c>
      <c r="L521" s="10">
        <v>5438</v>
      </c>
      <c r="M521" s="17">
        <v>227</v>
      </c>
      <c r="N521" s="17">
        <v>33</v>
      </c>
      <c r="O521">
        <v>612.40867705314076</v>
      </c>
      <c r="Q521" s="10">
        <v>1237</v>
      </c>
      <c r="R521" s="17">
        <v>52</v>
      </c>
      <c r="S521" s="17">
        <v>444.47147488127814</v>
      </c>
      <c r="U521" s="10">
        <v>3495</v>
      </c>
      <c r="V521" s="17">
        <v>146</v>
      </c>
      <c r="W521">
        <v>436.9483666852899</v>
      </c>
      <c r="Y521" s="10">
        <v>4580</v>
      </c>
      <c r="Z521" s="17">
        <v>191</v>
      </c>
      <c r="AA521">
        <v>561.76359007082669</v>
      </c>
      <c r="AC521" s="10">
        <v>8554</v>
      </c>
      <c r="AD521" s="17">
        <v>357</v>
      </c>
      <c r="AE521">
        <v>441.8451079720985</v>
      </c>
    </row>
    <row r="522" spans="1:31" x14ac:dyDescent="0.25">
      <c r="A522" s="10">
        <v>520</v>
      </c>
      <c r="B522" s="17">
        <v>22</v>
      </c>
      <c r="C522" s="17">
        <v>4</v>
      </c>
      <c r="D522" s="11">
        <v>0.58350401943519725</v>
      </c>
      <c r="E522" s="11">
        <v>0.34427559853592421</v>
      </c>
      <c r="F522" s="11">
        <v>0.39621906300497672</v>
      </c>
      <c r="G522" s="11">
        <v>0.34427559853592415</v>
      </c>
      <c r="H522" s="11">
        <v>0.58350401943519736</v>
      </c>
      <c r="I522" s="17">
        <f t="shared" si="8"/>
        <v>340.28028815383186</v>
      </c>
      <c r="L522" s="10">
        <v>6013</v>
      </c>
      <c r="M522" s="17">
        <v>251</v>
      </c>
      <c r="N522" s="17">
        <v>36</v>
      </c>
      <c r="O522">
        <v>612.37985764873338</v>
      </c>
      <c r="Q522" s="10">
        <v>1068</v>
      </c>
      <c r="R522" s="17">
        <v>45</v>
      </c>
      <c r="S522" s="17">
        <v>444.45862068644556</v>
      </c>
      <c r="U522" s="10">
        <v>2462</v>
      </c>
      <c r="V522" s="17">
        <v>103</v>
      </c>
      <c r="W522">
        <v>436.83180225532146</v>
      </c>
      <c r="Y522" s="10">
        <v>5989</v>
      </c>
      <c r="Z522" s="17">
        <v>250</v>
      </c>
      <c r="AA522">
        <v>561.73159556766609</v>
      </c>
      <c r="AC522" s="10">
        <v>7692</v>
      </c>
      <c r="AD522" s="17">
        <v>321</v>
      </c>
      <c r="AE522">
        <v>441.67854031320917</v>
      </c>
    </row>
    <row r="523" spans="1:31" x14ac:dyDescent="0.25">
      <c r="A523" s="10">
        <v>521</v>
      </c>
      <c r="B523" s="17">
        <v>22</v>
      </c>
      <c r="C523" s="17">
        <v>4</v>
      </c>
      <c r="D523" s="11">
        <v>0.64373574585533799</v>
      </c>
      <c r="E523" s="11">
        <v>0.39621906300497672</v>
      </c>
      <c r="F523" s="11">
        <v>0.4498939762896636</v>
      </c>
      <c r="G523" s="11">
        <v>0.39621906300497672</v>
      </c>
      <c r="H523" s="11">
        <v>0.64373574585533799</v>
      </c>
      <c r="I523" s="17">
        <f t="shared" si="8"/>
        <v>382.47882292728536</v>
      </c>
      <c r="L523" s="10">
        <v>8419</v>
      </c>
      <c r="M523" s="17">
        <v>351</v>
      </c>
      <c r="N523" s="17">
        <v>51</v>
      </c>
      <c r="O523">
        <v>612.36021788871665</v>
      </c>
      <c r="Q523" s="10">
        <v>2150</v>
      </c>
      <c r="R523" s="17">
        <v>90</v>
      </c>
      <c r="S523" s="17">
        <v>444.35874595361759</v>
      </c>
      <c r="U523" s="10">
        <v>4283</v>
      </c>
      <c r="V523" s="17">
        <v>179</v>
      </c>
      <c r="W523">
        <v>436.55873130943098</v>
      </c>
      <c r="Y523" s="10">
        <v>4381</v>
      </c>
      <c r="Z523" s="17">
        <v>183</v>
      </c>
      <c r="AA523">
        <v>561.65221559650854</v>
      </c>
      <c r="AC523" s="10">
        <v>7504</v>
      </c>
      <c r="AD523" s="17">
        <v>313</v>
      </c>
      <c r="AE523">
        <v>441.62012886668333</v>
      </c>
    </row>
    <row r="524" spans="1:31" x14ac:dyDescent="0.25">
      <c r="A524" s="10">
        <v>522</v>
      </c>
      <c r="B524" s="17">
        <v>22</v>
      </c>
      <c r="C524" s="17">
        <v>4</v>
      </c>
      <c r="D524" s="11">
        <v>0.9451454245587888</v>
      </c>
      <c r="E524" s="11">
        <v>0.58486216917656264</v>
      </c>
      <c r="F524" s="11">
        <v>0.57489397099512085</v>
      </c>
      <c r="G524" s="11">
        <v>0.58486216917656275</v>
      </c>
      <c r="H524" s="11">
        <v>0.9451454245587888</v>
      </c>
      <c r="I524" s="17">
        <f t="shared" si="8"/>
        <v>559.38716236924233</v>
      </c>
      <c r="L524" s="10">
        <v>5128</v>
      </c>
      <c r="M524" s="17">
        <v>214</v>
      </c>
      <c r="N524" s="17">
        <v>31</v>
      </c>
      <c r="O524">
        <v>612.32138670241079</v>
      </c>
      <c r="Q524" s="10">
        <v>324</v>
      </c>
      <c r="R524" s="17">
        <v>14</v>
      </c>
      <c r="S524" s="17">
        <v>444.33846649182897</v>
      </c>
      <c r="U524" s="10">
        <v>3778</v>
      </c>
      <c r="V524" s="17">
        <v>158</v>
      </c>
      <c r="W524">
        <v>436.55514154478414</v>
      </c>
      <c r="Y524" s="10">
        <v>4937</v>
      </c>
      <c r="Z524" s="17">
        <v>206</v>
      </c>
      <c r="AA524">
        <v>561.61107526002752</v>
      </c>
      <c r="AC524" s="10">
        <v>8535</v>
      </c>
      <c r="AD524" s="17">
        <v>356</v>
      </c>
      <c r="AE524">
        <v>441.55020592628705</v>
      </c>
    </row>
    <row r="525" spans="1:31" x14ac:dyDescent="0.25">
      <c r="A525" s="10">
        <v>523</v>
      </c>
      <c r="B525" s="17">
        <v>22</v>
      </c>
      <c r="C525" s="17">
        <v>4</v>
      </c>
      <c r="D525" s="11">
        <v>0.92939430383924737</v>
      </c>
      <c r="E525" s="11">
        <v>0.57489397099512074</v>
      </c>
      <c r="F525" s="11">
        <v>0.56685510149395635</v>
      </c>
      <c r="G525" s="11">
        <v>0.57489397099512085</v>
      </c>
      <c r="H525" s="11">
        <v>0.92939430383924759</v>
      </c>
      <c r="I525" s="17">
        <f t="shared" si="8"/>
        <v>550.03796968636584</v>
      </c>
      <c r="L525" s="10">
        <v>44</v>
      </c>
      <c r="M525" s="17">
        <v>2</v>
      </c>
      <c r="N525" s="17">
        <v>1</v>
      </c>
      <c r="O525">
        <v>612.23704153358324</v>
      </c>
      <c r="Q525" s="10">
        <v>399</v>
      </c>
      <c r="R525" s="17">
        <v>17</v>
      </c>
      <c r="S525" s="17">
        <v>444.22708525207304</v>
      </c>
      <c r="U525" s="10">
        <v>3158</v>
      </c>
      <c r="V525" s="17">
        <v>132</v>
      </c>
      <c r="W525">
        <v>436.40486204529043</v>
      </c>
      <c r="Y525" s="10">
        <v>6515</v>
      </c>
      <c r="Z525" s="17">
        <v>272</v>
      </c>
      <c r="AA525">
        <v>561.41187178255154</v>
      </c>
      <c r="AC525" s="10">
        <v>7188</v>
      </c>
      <c r="AD525" s="17">
        <v>300</v>
      </c>
      <c r="AE525">
        <v>441.47208508122276</v>
      </c>
    </row>
    <row r="526" spans="1:31" x14ac:dyDescent="0.25">
      <c r="A526" s="10">
        <v>524</v>
      </c>
      <c r="B526" s="17">
        <v>22</v>
      </c>
      <c r="C526" s="17">
        <v>4</v>
      </c>
      <c r="D526" s="11">
        <v>0.91273446461665442</v>
      </c>
      <c r="E526" s="11">
        <v>0.56685510149395624</v>
      </c>
      <c r="F526" s="11">
        <v>0.5459540407909339</v>
      </c>
      <c r="G526" s="11">
        <v>0.56685510149395624</v>
      </c>
      <c r="H526" s="11">
        <v>0.91273446461665453</v>
      </c>
      <c r="I526" s="17">
        <f t="shared" si="8"/>
        <v>540.65523090654926</v>
      </c>
      <c r="L526" s="10">
        <v>18</v>
      </c>
      <c r="M526" s="17">
        <v>1</v>
      </c>
      <c r="N526" s="17">
        <v>1</v>
      </c>
      <c r="O526">
        <v>612.1648545393748</v>
      </c>
      <c r="Q526" s="10">
        <v>609</v>
      </c>
      <c r="R526" s="17">
        <v>26</v>
      </c>
      <c r="S526" s="17">
        <v>444.0856332202942</v>
      </c>
      <c r="U526" s="10">
        <v>3160</v>
      </c>
      <c r="V526" s="17">
        <v>132</v>
      </c>
      <c r="W526">
        <v>436.30186494806793</v>
      </c>
      <c r="Y526" s="10">
        <v>5273</v>
      </c>
      <c r="Z526" s="17">
        <v>220</v>
      </c>
      <c r="AA526">
        <v>560.7896344468021</v>
      </c>
      <c r="AC526" s="10">
        <v>7954</v>
      </c>
      <c r="AD526" s="17">
        <v>332</v>
      </c>
      <c r="AE526">
        <v>441.05258785051109</v>
      </c>
    </row>
    <row r="527" spans="1:31" x14ac:dyDescent="0.25">
      <c r="A527" s="10">
        <v>525</v>
      </c>
      <c r="B527" s="17">
        <v>22</v>
      </c>
      <c r="C527" s="17">
        <v>4</v>
      </c>
      <c r="D527" s="11">
        <v>0.67891946225549826</v>
      </c>
      <c r="E527" s="11">
        <v>0.41996464676225692</v>
      </c>
      <c r="F527" s="11">
        <v>0.391519416219681</v>
      </c>
      <c r="G527" s="11">
        <v>0.41996464676225692</v>
      </c>
      <c r="H527" s="11">
        <v>0.67891946225549815</v>
      </c>
      <c r="I527" s="17">
        <f t="shared" si="8"/>
        <v>400.90086327544941</v>
      </c>
      <c r="L527" s="10">
        <v>4385</v>
      </c>
      <c r="M527" s="17">
        <v>183</v>
      </c>
      <c r="N527" s="17">
        <v>27</v>
      </c>
      <c r="O527">
        <v>612.07086635706764</v>
      </c>
      <c r="Q527" s="10">
        <v>439</v>
      </c>
      <c r="R527" s="17">
        <v>19</v>
      </c>
      <c r="S527" s="17">
        <v>444.05619697825949</v>
      </c>
      <c r="U527" s="10">
        <v>3348</v>
      </c>
      <c r="V527" s="17">
        <v>140</v>
      </c>
      <c r="W527">
        <v>436.29442196874948</v>
      </c>
      <c r="Y527" s="10">
        <v>4747</v>
      </c>
      <c r="Z527" s="17">
        <v>198</v>
      </c>
      <c r="AA527">
        <v>560.6009210883991</v>
      </c>
      <c r="AC527" s="10">
        <v>7690</v>
      </c>
      <c r="AD527" s="17">
        <v>321</v>
      </c>
      <c r="AE527">
        <v>440.95253324252712</v>
      </c>
    </row>
    <row r="528" spans="1:31" x14ac:dyDescent="0.25">
      <c r="A528" s="10">
        <v>526</v>
      </c>
      <c r="B528" s="17">
        <v>22</v>
      </c>
      <c r="C528" s="17">
        <v>4</v>
      </c>
      <c r="D528" s="11">
        <v>0.64373574585533799</v>
      </c>
      <c r="E528" s="11">
        <v>0.391519416219681</v>
      </c>
      <c r="F528" s="11">
        <v>0.36480563449274139</v>
      </c>
      <c r="G528" s="11">
        <v>0.391519416219681</v>
      </c>
      <c r="H528" s="11">
        <v>0.64373574585533799</v>
      </c>
      <c r="I528" s="17">
        <f t="shared" si="8"/>
        <v>377.19543054129019</v>
      </c>
      <c r="L528" s="10">
        <v>6090</v>
      </c>
      <c r="M528" s="17">
        <v>254</v>
      </c>
      <c r="N528" s="17">
        <v>37</v>
      </c>
      <c r="O528">
        <v>612.05050432780195</v>
      </c>
      <c r="Q528" s="10">
        <v>1461</v>
      </c>
      <c r="R528" s="17">
        <v>61</v>
      </c>
      <c r="S528" s="17">
        <v>444.02000681974999</v>
      </c>
      <c r="U528" s="10">
        <v>2465</v>
      </c>
      <c r="V528" s="17">
        <v>103</v>
      </c>
      <c r="W528">
        <v>436.20348871628715</v>
      </c>
      <c r="Y528" s="10">
        <v>6092</v>
      </c>
      <c r="Z528" s="17">
        <v>254</v>
      </c>
      <c r="AA528">
        <v>560.40000353484334</v>
      </c>
      <c r="AC528" s="10">
        <v>7073</v>
      </c>
      <c r="AD528" s="17">
        <v>295</v>
      </c>
      <c r="AE528">
        <v>440.86718471802487</v>
      </c>
    </row>
    <row r="529" spans="1:31" x14ac:dyDescent="0.25">
      <c r="A529" s="10">
        <v>527</v>
      </c>
      <c r="B529" s="17">
        <v>22</v>
      </c>
      <c r="C529" s="17">
        <v>4</v>
      </c>
      <c r="D529" s="11">
        <v>0.60191139424057916</v>
      </c>
      <c r="E529" s="11">
        <v>0.36480563449274139</v>
      </c>
      <c r="F529" s="11">
        <v>0.3469964466747803</v>
      </c>
      <c r="G529" s="11">
        <v>0.36480563449274139</v>
      </c>
      <c r="H529" s="11">
        <v>0.60191139424057916</v>
      </c>
      <c r="I529" s="17">
        <f t="shared" si="8"/>
        <v>352.41375782107309</v>
      </c>
      <c r="L529" s="10">
        <v>1100</v>
      </c>
      <c r="M529" s="17">
        <v>46</v>
      </c>
      <c r="N529" s="17">
        <v>7</v>
      </c>
      <c r="O529">
        <v>611.93333509774186</v>
      </c>
      <c r="Q529" s="10">
        <v>995</v>
      </c>
      <c r="R529" s="17">
        <v>42</v>
      </c>
      <c r="S529" s="17">
        <v>443.76452494678261</v>
      </c>
      <c r="U529" s="10">
        <v>3760</v>
      </c>
      <c r="V529" s="17">
        <v>157</v>
      </c>
      <c r="W529">
        <v>435.86227449343301</v>
      </c>
      <c r="Y529" s="10">
        <v>4723</v>
      </c>
      <c r="Z529" s="17">
        <v>197</v>
      </c>
      <c r="AA529">
        <v>560.21123011633381</v>
      </c>
      <c r="AC529" s="10">
        <v>8201</v>
      </c>
      <c r="AD529" s="17">
        <v>342</v>
      </c>
      <c r="AE529">
        <v>440.70284004774885</v>
      </c>
    </row>
    <row r="530" spans="1:31" x14ac:dyDescent="0.25">
      <c r="A530" s="10">
        <v>528</v>
      </c>
      <c r="B530" s="17">
        <v>22</v>
      </c>
      <c r="C530" s="17">
        <v>4</v>
      </c>
      <c r="D530" s="11">
        <v>0.56626166835167546</v>
      </c>
      <c r="E530" s="11">
        <v>0.3469964466747803</v>
      </c>
      <c r="F530" s="11">
        <v>0.33487630496533477</v>
      </c>
      <c r="G530" s="11">
        <v>0.34699644667478025</v>
      </c>
      <c r="H530" s="11">
        <v>0.56626166835167546</v>
      </c>
      <c r="I530" s="17">
        <f t="shared" si="8"/>
        <v>333.39736474106166</v>
      </c>
      <c r="L530" s="10">
        <v>594</v>
      </c>
      <c r="M530" s="17">
        <v>25</v>
      </c>
      <c r="N530" s="17">
        <v>4</v>
      </c>
      <c r="O530">
        <v>611.58173999780433</v>
      </c>
      <c r="Q530" s="10">
        <v>1064</v>
      </c>
      <c r="R530" s="17">
        <v>45</v>
      </c>
      <c r="S530" s="17">
        <v>443.71790753228208</v>
      </c>
      <c r="U530" s="10">
        <v>3494</v>
      </c>
      <c r="V530" s="17">
        <v>146</v>
      </c>
      <c r="W530">
        <v>435.84244471953457</v>
      </c>
      <c r="Y530" s="10">
        <v>5564</v>
      </c>
      <c r="Z530" s="17">
        <v>232</v>
      </c>
      <c r="AA530">
        <v>560.12968670797159</v>
      </c>
      <c r="AC530" s="10">
        <v>8542</v>
      </c>
      <c r="AD530" s="17">
        <v>356</v>
      </c>
      <c r="AE530">
        <v>440.46470151004326</v>
      </c>
    </row>
    <row r="531" spans="1:31" x14ac:dyDescent="0.25">
      <c r="A531" s="10">
        <v>529</v>
      </c>
      <c r="B531" s="17">
        <v>23</v>
      </c>
      <c r="C531" s="17">
        <v>4</v>
      </c>
      <c r="D531" s="11">
        <v>0.5365535634442562</v>
      </c>
      <c r="E531" s="11">
        <v>0.33487630496533477</v>
      </c>
      <c r="F531" s="11">
        <v>0.3259717110563542</v>
      </c>
      <c r="G531" s="11">
        <v>0.33487630496533477</v>
      </c>
      <c r="H531" s="11">
        <v>0.5365535634442562</v>
      </c>
      <c r="I531" s="17">
        <f t="shared" si="8"/>
        <v>318.68653073055009</v>
      </c>
      <c r="L531" s="10">
        <v>4814</v>
      </c>
      <c r="M531" s="17">
        <v>201</v>
      </c>
      <c r="N531" s="17">
        <v>29</v>
      </c>
      <c r="O531">
        <v>611.52822566812483</v>
      </c>
      <c r="Q531" s="10">
        <v>755</v>
      </c>
      <c r="R531" s="17">
        <v>32</v>
      </c>
      <c r="S531" s="17">
        <v>443.53662742720189</v>
      </c>
      <c r="U531" s="10">
        <v>3351</v>
      </c>
      <c r="V531" s="17">
        <v>140</v>
      </c>
      <c r="W531">
        <v>435.70603779024748</v>
      </c>
      <c r="Y531" s="10">
        <v>4404</v>
      </c>
      <c r="Z531" s="17">
        <v>184</v>
      </c>
      <c r="AA531">
        <v>559.97139321013037</v>
      </c>
      <c r="AC531" s="10">
        <v>8481</v>
      </c>
      <c r="AD531" s="17">
        <v>354</v>
      </c>
      <c r="AE531">
        <v>440.4215116973952</v>
      </c>
    </row>
    <row r="532" spans="1:31" x14ac:dyDescent="0.25">
      <c r="A532" s="10">
        <v>530</v>
      </c>
      <c r="B532" s="17">
        <v>23</v>
      </c>
      <c r="C532" s="17">
        <v>4</v>
      </c>
      <c r="D532" s="11">
        <v>0.51232107002957683</v>
      </c>
      <c r="E532" s="11">
        <v>0.32597171105635414</v>
      </c>
      <c r="F532" s="11">
        <v>0.31731446697817911</v>
      </c>
      <c r="G532" s="11">
        <v>0.32597171105635414</v>
      </c>
      <c r="H532" s="11">
        <v>0.51232107002957683</v>
      </c>
      <c r="I532" s="17">
        <f t="shared" si="8"/>
        <v>307.0240055111334</v>
      </c>
      <c r="L532" s="10">
        <v>715</v>
      </c>
      <c r="M532" s="17">
        <v>30</v>
      </c>
      <c r="N532" s="17">
        <v>5</v>
      </c>
      <c r="O532">
        <v>611.52084092606242</v>
      </c>
      <c r="Q532" s="10">
        <v>59</v>
      </c>
      <c r="R532" s="17">
        <v>3</v>
      </c>
      <c r="S532" s="17">
        <v>443.48260882081655</v>
      </c>
      <c r="U532" s="10">
        <v>4068</v>
      </c>
      <c r="V532" s="17">
        <v>170</v>
      </c>
      <c r="W532">
        <v>435.69157108171805</v>
      </c>
      <c r="Y532" s="10">
        <v>5198</v>
      </c>
      <c r="Z532" s="17">
        <v>217</v>
      </c>
      <c r="AA532">
        <v>559.83871413321208</v>
      </c>
      <c r="AC532" s="10">
        <v>8223</v>
      </c>
      <c r="AD532" s="17">
        <v>343</v>
      </c>
      <c r="AE532">
        <v>440.28248024174707</v>
      </c>
    </row>
    <row r="533" spans="1:31" x14ac:dyDescent="0.25">
      <c r="A533" s="10">
        <v>531</v>
      </c>
      <c r="B533" s="17">
        <v>23</v>
      </c>
      <c r="C533" s="17">
        <v>4</v>
      </c>
      <c r="D533" s="11">
        <v>0.49333118336326559</v>
      </c>
      <c r="E533" s="11">
        <v>0.31731446697817906</v>
      </c>
      <c r="F533" s="11">
        <v>0.31360421951610318</v>
      </c>
      <c r="G533" s="11">
        <v>0.31731446697817906</v>
      </c>
      <c r="H533" s="11">
        <v>0.49333118336326565</v>
      </c>
      <c r="I533" s="17">
        <f t="shared" si="8"/>
        <v>297.33593424816081</v>
      </c>
      <c r="L533" s="10">
        <v>5511</v>
      </c>
      <c r="M533" s="17">
        <v>230</v>
      </c>
      <c r="N533" s="17">
        <v>33</v>
      </c>
      <c r="O533">
        <v>611.50483519159309</v>
      </c>
      <c r="Q533" s="10">
        <v>996</v>
      </c>
      <c r="R533" s="17">
        <v>42</v>
      </c>
      <c r="S533" s="17">
        <v>443.36845361732668</v>
      </c>
      <c r="U533" s="10">
        <v>3352</v>
      </c>
      <c r="V533" s="17">
        <v>140</v>
      </c>
      <c r="W533">
        <v>435.51566676742834</v>
      </c>
      <c r="Y533" s="10">
        <v>5294</v>
      </c>
      <c r="Z533" s="17">
        <v>221</v>
      </c>
      <c r="AA533">
        <v>559.65338322594198</v>
      </c>
      <c r="AC533" s="10">
        <v>8487</v>
      </c>
      <c r="AD533" s="17">
        <v>354</v>
      </c>
      <c r="AE533">
        <v>439.99629165100083</v>
      </c>
    </row>
    <row r="534" spans="1:31" x14ac:dyDescent="0.25">
      <c r="A534" s="10">
        <v>532</v>
      </c>
      <c r="B534" s="17">
        <v>23</v>
      </c>
      <c r="C534" s="17">
        <v>4</v>
      </c>
      <c r="D534" s="11">
        <v>0.48168094614466944</v>
      </c>
      <c r="E534" s="11">
        <v>0.31360421951610312</v>
      </c>
      <c r="F534" s="11">
        <v>0.32102471444025504</v>
      </c>
      <c r="G534" s="11">
        <v>0.31360421951610312</v>
      </c>
      <c r="H534" s="11">
        <v>0.48168094614466944</v>
      </c>
      <c r="I534" s="17">
        <f t="shared" si="8"/>
        <v>292.4205791503457</v>
      </c>
      <c r="L534" s="10">
        <v>4268</v>
      </c>
      <c r="M534" s="17">
        <v>178</v>
      </c>
      <c r="N534" s="17">
        <v>26</v>
      </c>
      <c r="O534">
        <v>611.46151612305653</v>
      </c>
      <c r="Q534" s="10">
        <v>111</v>
      </c>
      <c r="R534" s="17">
        <v>5</v>
      </c>
      <c r="S534" s="17">
        <v>443.27949761581471</v>
      </c>
      <c r="U534" s="10">
        <v>3496</v>
      </c>
      <c r="V534" s="17">
        <v>146</v>
      </c>
      <c r="W534">
        <v>435.34640871967292</v>
      </c>
      <c r="Y534" s="10">
        <v>5415</v>
      </c>
      <c r="Z534" s="17">
        <v>226</v>
      </c>
      <c r="AA534">
        <v>559.60359529690254</v>
      </c>
      <c r="AC534" s="10">
        <v>7773</v>
      </c>
      <c r="AD534" s="17">
        <v>324</v>
      </c>
      <c r="AE534">
        <v>439.98771628365864</v>
      </c>
    </row>
    <row r="535" spans="1:31" x14ac:dyDescent="0.25">
      <c r="A535" s="10">
        <v>533</v>
      </c>
      <c r="B535" s="17">
        <v>23</v>
      </c>
      <c r="C535" s="17">
        <v>4</v>
      </c>
      <c r="D535" s="11">
        <v>0.4767878465128601</v>
      </c>
      <c r="E535" s="11">
        <v>0.32102471444025504</v>
      </c>
      <c r="F535" s="11">
        <v>0.33957595175063049</v>
      </c>
      <c r="G535" s="11">
        <v>0.32102471444025499</v>
      </c>
      <c r="H535" s="11">
        <v>0.4767878465128601</v>
      </c>
      <c r="I535" s="17">
        <f t="shared" si="8"/>
        <v>294.56503473024247</v>
      </c>
      <c r="L535" s="10">
        <v>644</v>
      </c>
      <c r="M535" s="17">
        <v>27</v>
      </c>
      <c r="N535" s="17">
        <v>4</v>
      </c>
      <c r="O535">
        <v>611.43362639463476</v>
      </c>
      <c r="Q535" s="10">
        <v>1838</v>
      </c>
      <c r="R535" s="17">
        <v>77</v>
      </c>
      <c r="S535" s="17">
        <v>443.26247224343228</v>
      </c>
      <c r="U535" s="10">
        <v>3009</v>
      </c>
      <c r="V535" s="17">
        <v>126</v>
      </c>
      <c r="W535">
        <v>435.27919388050515</v>
      </c>
      <c r="Y535" s="10">
        <v>4448</v>
      </c>
      <c r="Z535" s="17">
        <v>186</v>
      </c>
      <c r="AA535">
        <v>559.22257208887743</v>
      </c>
      <c r="AC535" s="10">
        <v>8387</v>
      </c>
      <c r="AD535" s="17">
        <v>350</v>
      </c>
      <c r="AE535">
        <v>439.91304075280937</v>
      </c>
    </row>
    <row r="536" spans="1:31" x14ac:dyDescent="0.25">
      <c r="A536" s="10">
        <v>534</v>
      </c>
      <c r="B536" s="17">
        <v>23</v>
      </c>
      <c r="C536" s="17">
        <v>4</v>
      </c>
      <c r="D536" s="11">
        <v>0.48296247223871525</v>
      </c>
      <c r="E536" s="11">
        <v>0.33957595175063049</v>
      </c>
      <c r="F536" s="11">
        <v>0.34674909684397481</v>
      </c>
      <c r="G536" s="11">
        <v>0.33957595175063049</v>
      </c>
      <c r="H536" s="11">
        <v>0.48296247223871525</v>
      </c>
      <c r="I536" s="17">
        <f t="shared" si="8"/>
        <v>304.24833569040004</v>
      </c>
      <c r="L536" s="10">
        <v>5586</v>
      </c>
      <c r="M536" s="17">
        <v>233</v>
      </c>
      <c r="N536" s="17">
        <v>34</v>
      </c>
      <c r="O536">
        <v>611.41984360716879</v>
      </c>
      <c r="Q536" s="10">
        <v>1402</v>
      </c>
      <c r="R536" s="17">
        <v>59</v>
      </c>
      <c r="S536" s="17">
        <v>443.22920049908828</v>
      </c>
      <c r="U536" s="10">
        <v>3992</v>
      </c>
      <c r="V536" s="17">
        <v>167</v>
      </c>
      <c r="W536">
        <v>435.26307923355586</v>
      </c>
      <c r="Y536" s="10">
        <v>5364</v>
      </c>
      <c r="Z536" s="17">
        <v>224</v>
      </c>
      <c r="AA536">
        <v>559.08195855731606</v>
      </c>
      <c r="AC536" s="10">
        <v>8363</v>
      </c>
      <c r="AD536" s="17">
        <v>349</v>
      </c>
      <c r="AE536">
        <v>439.80942045525029</v>
      </c>
    </row>
    <row r="537" spans="1:31" x14ac:dyDescent="0.25">
      <c r="A537" s="10">
        <v>535</v>
      </c>
      <c r="B537" s="17">
        <v>23</v>
      </c>
      <c r="C537" s="17">
        <v>4</v>
      </c>
      <c r="D537" s="11">
        <v>0.50020482332223715</v>
      </c>
      <c r="E537" s="11">
        <v>0.34674909684397481</v>
      </c>
      <c r="F537" s="11">
        <v>0.35318019244490473</v>
      </c>
      <c r="G537" s="11">
        <v>0.34674909684397476</v>
      </c>
      <c r="H537" s="11">
        <v>0.50020482332223715</v>
      </c>
      <c r="I537" s="17">
        <f t="shared" si="8"/>
        <v>312.89238989850196</v>
      </c>
      <c r="L537" s="10">
        <v>6860</v>
      </c>
      <c r="M537" s="17">
        <v>286</v>
      </c>
      <c r="N537" s="17">
        <v>41</v>
      </c>
      <c r="O537">
        <v>611.39963564836057</v>
      </c>
      <c r="Q537" s="10">
        <v>2148</v>
      </c>
      <c r="R537" s="17">
        <v>90</v>
      </c>
      <c r="S537" s="17">
        <v>443.03785288832978</v>
      </c>
      <c r="U537" s="10">
        <v>2945</v>
      </c>
      <c r="V537" s="17">
        <v>123</v>
      </c>
      <c r="W537">
        <v>435.02636697167935</v>
      </c>
      <c r="Y537" s="10">
        <v>5651</v>
      </c>
      <c r="Z537" s="17">
        <v>236</v>
      </c>
      <c r="AA537">
        <v>559.04144778388172</v>
      </c>
      <c r="AC537" s="10">
        <v>6826</v>
      </c>
      <c r="AD537" s="17">
        <v>285</v>
      </c>
      <c r="AE537">
        <v>439.61504041767535</v>
      </c>
    </row>
    <row r="538" spans="1:31" x14ac:dyDescent="0.25">
      <c r="A538" s="10">
        <v>536</v>
      </c>
      <c r="B538" s="17">
        <v>23</v>
      </c>
      <c r="C538" s="17">
        <v>4</v>
      </c>
      <c r="D538" s="11">
        <v>0.5130200842626933</v>
      </c>
      <c r="E538" s="11">
        <v>0.35318019244490473</v>
      </c>
      <c r="F538" s="11">
        <v>0.37247347924769664</v>
      </c>
      <c r="G538" s="11">
        <v>0.35318019244490473</v>
      </c>
      <c r="H538" s="11">
        <v>0.5130200842626933</v>
      </c>
      <c r="I538" s="17">
        <f t="shared" si="8"/>
        <v>320.33744311193163</v>
      </c>
      <c r="L538" s="10">
        <v>1219</v>
      </c>
      <c r="M538" s="17">
        <v>51</v>
      </c>
      <c r="N538" s="17">
        <v>8</v>
      </c>
      <c r="O538">
        <v>611.39578738628074</v>
      </c>
      <c r="Q538" s="10">
        <v>1342</v>
      </c>
      <c r="R538" s="17">
        <v>56</v>
      </c>
      <c r="S538" s="17">
        <v>443.00930329665709</v>
      </c>
      <c r="U538" s="10">
        <v>4042</v>
      </c>
      <c r="V538" s="17">
        <v>169</v>
      </c>
      <c r="W538">
        <v>434.97327680308945</v>
      </c>
      <c r="Y538" s="10">
        <v>4888</v>
      </c>
      <c r="Z538" s="17">
        <v>204</v>
      </c>
      <c r="AA538">
        <v>558.66005846283383</v>
      </c>
      <c r="AC538" s="10">
        <v>8194</v>
      </c>
      <c r="AD538" s="17">
        <v>342</v>
      </c>
      <c r="AE538">
        <v>439.60871211401889</v>
      </c>
    </row>
    <row r="539" spans="1:31" x14ac:dyDescent="0.25">
      <c r="A539" s="10">
        <v>537</v>
      </c>
      <c r="B539" s="17">
        <v>23</v>
      </c>
      <c r="C539" s="17">
        <v>4</v>
      </c>
      <c r="D539" s="11">
        <v>0.55228138368936053</v>
      </c>
      <c r="E539" s="11">
        <v>0.37247347924769658</v>
      </c>
      <c r="F539" s="11">
        <v>0.38014132400265188</v>
      </c>
      <c r="G539" s="11">
        <v>0.37247347924769664</v>
      </c>
      <c r="H539" s="11">
        <v>0.55228138368936042</v>
      </c>
      <c r="I539" s="17">
        <f t="shared" si="8"/>
        <v>340.92508743978004</v>
      </c>
      <c r="L539" s="10">
        <v>1099</v>
      </c>
      <c r="M539" s="17">
        <v>46</v>
      </c>
      <c r="N539" s="17">
        <v>7</v>
      </c>
      <c r="O539">
        <v>611.26989238846636</v>
      </c>
      <c r="Q539" s="10">
        <v>801</v>
      </c>
      <c r="R539" s="17">
        <v>34</v>
      </c>
      <c r="S539" s="17">
        <v>442.93570065403605</v>
      </c>
      <c r="U539" s="10">
        <v>3922</v>
      </c>
      <c r="V539" s="17">
        <v>164</v>
      </c>
      <c r="W539">
        <v>434.96519291107188</v>
      </c>
      <c r="Y539" s="10">
        <v>5607</v>
      </c>
      <c r="Z539" s="17">
        <v>234</v>
      </c>
      <c r="AA539">
        <v>558.64232631524692</v>
      </c>
      <c r="AC539" s="10">
        <v>7053</v>
      </c>
      <c r="AD539" s="17">
        <v>294</v>
      </c>
      <c r="AE539">
        <v>439.5290927679082</v>
      </c>
    </row>
    <row r="540" spans="1:31" x14ac:dyDescent="0.25">
      <c r="A540" s="10">
        <v>538</v>
      </c>
      <c r="B540" s="17">
        <v>23</v>
      </c>
      <c r="C540" s="17">
        <v>4</v>
      </c>
      <c r="D540" s="11">
        <v>0.58932913804449594</v>
      </c>
      <c r="E540" s="11">
        <v>0.38014132400265194</v>
      </c>
      <c r="F540" s="11">
        <v>0.37939927451023547</v>
      </c>
      <c r="G540" s="11">
        <v>0.38014132400265188</v>
      </c>
      <c r="H540" s="11">
        <v>0.58932913804449583</v>
      </c>
      <c r="I540" s="17">
        <f t="shared" si="8"/>
        <v>355.8178247557089</v>
      </c>
      <c r="L540" s="10">
        <v>4076</v>
      </c>
      <c r="M540" s="17">
        <v>170</v>
      </c>
      <c r="N540" s="17">
        <v>25</v>
      </c>
      <c r="O540">
        <v>611.24036579612311</v>
      </c>
      <c r="Q540" s="10">
        <v>780</v>
      </c>
      <c r="R540" s="17">
        <v>33</v>
      </c>
      <c r="S540" s="17">
        <v>442.91644593032981</v>
      </c>
      <c r="U540" s="10">
        <v>3909</v>
      </c>
      <c r="V540" s="17">
        <v>163</v>
      </c>
      <c r="W540">
        <v>434.9366015319647</v>
      </c>
      <c r="Y540" s="10">
        <v>5344</v>
      </c>
      <c r="Z540" s="17">
        <v>223</v>
      </c>
      <c r="AA540">
        <v>558.3834041150069</v>
      </c>
      <c r="AC540" s="10">
        <v>8338</v>
      </c>
      <c r="AD540" s="17">
        <v>348</v>
      </c>
      <c r="AE540">
        <v>439.45419557446814</v>
      </c>
    </row>
    <row r="541" spans="1:31" x14ac:dyDescent="0.25">
      <c r="A541" s="10">
        <v>539</v>
      </c>
      <c r="B541" s="17">
        <v>23</v>
      </c>
      <c r="C541" s="17">
        <v>4</v>
      </c>
      <c r="D541" s="11">
        <v>0.60750350810550491</v>
      </c>
      <c r="E541" s="11">
        <v>0.37939927451023547</v>
      </c>
      <c r="F541" s="11">
        <v>0.37865722501782112</v>
      </c>
      <c r="G541" s="11">
        <v>0.37939927451023547</v>
      </c>
      <c r="H541" s="11">
        <v>0.60750350810550491</v>
      </c>
      <c r="I541" s="17">
        <f t="shared" si="8"/>
        <v>361.3071213985686</v>
      </c>
      <c r="L541" s="10">
        <v>5228</v>
      </c>
      <c r="M541" s="17">
        <v>218</v>
      </c>
      <c r="N541" s="17">
        <v>32</v>
      </c>
      <c r="O541">
        <v>611.19275702187372</v>
      </c>
      <c r="Q541" s="10">
        <v>443</v>
      </c>
      <c r="R541" s="17">
        <v>19</v>
      </c>
      <c r="S541" s="17">
        <v>442.9036335229315</v>
      </c>
      <c r="U541" s="10">
        <v>3324</v>
      </c>
      <c r="V541" s="17">
        <v>139</v>
      </c>
      <c r="W541">
        <v>434.88789285386315</v>
      </c>
      <c r="Y541" s="10">
        <v>4746</v>
      </c>
      <c r="Z541" s="17">
        <v>198</v>
      </c>
      <c r="AA541">
        <v>558.01894691983512</v>
      </c>
      <c r="AC541" s="10">
        <v>7953</v>
      </c>
      <c r="AD541" s="17">
        <v>332</v>
      </c>
      <c r="AE541">
        <v>439.4077998225581</v>
      </c>
    </row>
    <row r="542" spans="1:31" x14ac:dyDescent="0.25">
      <c r="A542" s="10">
        <v>540</v>
      </c>
      <c r="B542" s="17">
        <v>23</v>
      </c>
      <c r="C542" s="17">
        <v>4</v>
      </c>
      <c r="D542" s="11">
        <v>0.62055177379033266</v>
      </c>
      <c r="E542" s="11">
        <v>0.37865722501782112</v>
      </c>
      <c r="F542" s="11">
        <v>0.36802118229320641</v>
      </c>
      <c r="G542" s="11">
        <v>0.37865722501782112</v>
      </c>
      <c r="H542" s="11">
        <v>0.62055177379033266</v>
      </c>
      <c r="I542" s="17">
        <f t="shared" si="8"/>
        <v>364.76030491176311</v>
      </c>
      <c r="L542" s="10">
        <v>5708</v>
      </c>
      <c r="M542" s="17">
        <v>238</v>
      </c>
      <c r="N542" s="17">
        <v>34</v>
      </c>
      <c r="O542">
        <v>611.07387357815662</v>
      </c>
      <c r="Q542" s="10">
        <v>803</v>
      </c>
      <c r="R542" s="17">
        <v>34</v>
      </c>
      <c r="S542" s="17">
        <v>442.90247705983552</v>
      </c>
      <c r="U542" s="10">
        <v>4309</v>
      </c>
      <c r="V542" s="17">
        <v>180</v>
      </c>
      <c r="W542">
        <v>434.77105861115911</v>
      </c>
      <c r="Y542" s="10">
        <v>6137</v>
      </c>
      <c r="Z542" s="17">
        <v>256</v>
      </c>
      <c r="AA542">
        <v>557.91836872073179</v>
      </c>
      <c r="AC542" s="10">
        <v>8580</v>
      </c>
      <c r="AD542" s="17">
        <v>358</v>
      </c>
      <c r="AE542">
        <v>439.37620009170723</v>
      </c>
    </row>
    <row r="543" spans="1:31" x14ac:dyDescent="0.25">
      <c r="A543" s="10">
        <v>541</v>
      </c>
      <c r="B543" s="17">
        <v>23</v>
      </c>
      <c r="C543" s="17">
        <v>4</v>
      </c>
      <c r="D543" s="11">
        <v>0.62754191612149013</v>
      </c>
      <c r="E543" s="11">
        <v>0.36802118229320635</v>
      </c>
      <c r="F543" s="11">
        <v>0.36084803719986003</v>
      </c>
      <c r="G543" s="11">
        <v>0.36802118229320641</v>
      </c>
      <c r="H543" s="11">
        <v>0.62754191612149024</v>
      </c>
      <c r="I543" s="17">
        <f t="shared" si="8"/>
        <v>362.45580756415382</v>
      </c>
      <c r="L543" s="10">
        <v>978</v>
      </c>
      <c r="M543" s="17">
        <v>41</v>
      </c>
      <c r="N543" s="17">
        <v>6</v>
      </c>
      <c r="O543">
        <v>610.98810812508805</v>
      </c>
      <c r="Q543" s="10">
        <v>1151</v>
      </c>
      <c r="R543" s="17">
        <v>48</v>
      </c>
      <c r="S543" s="17">
        <v>442.63462610465172</v>
      </c>
      <c r="U543" s="10">
        <v>2749</v>
      </c>
      <c r="V543" s="17">
        <v>115</v>
      </c>
      <c r="W543">
        <v>434.72569396004201</v>
      </c>
      <c r="Y543" s="10">
        <v>5895</v>
      </c>
      <c r="Z543" s="17">
        <v>246</v>
      </c>
      <c r="AA543">
        <v>557.87450119489245</v>
      </c>
      <c r="AC543" s="10">
        <v>7955</v>
      </c>
      <c r="AD543" s="17">
        <v>332</v>
      </c>
      <c r="AE543">
        <v>439.22005968880853</v>
      </c>
    </row>
    <row r="544" spans="1:31" x14ac:dyDescent="0.25">
      <c r="A544" s="10">
        <v>542</v>
      </c>
      <c r="B544" s="17">
        <v>23</v>
      </c>
      <c r="C544" s="17">
        <v>4</v>
      </c>
      <c r="D544" s="11">
        <v>0.62847393509897731</v>
      </c>
      <c r="E544" s="11">
        <v>0.36084803719986003</v>
      </c>
      <c r="F544" s="11">
        <v>0.35911658838422583</v>
      </c>
      <c r="G544" s="11">
        <v>0.36084803719985997</v>
      </c>
      <c r="H544" s="11">
        <v>0.62847393509897731</v>
      </c>
      <c r="I544" s="17">
        <f t="shared" si="8"/>
        <v>359.81553764698577</v>
      </c>
      <c r="L544" s="10">
        <v>5562</v>
      </c>
      <c r="M544" s="17">
        <v>232</v>
      </c>
      <c r="N544" s="17">
        <v>34</v>
      </c>
      <c r="O544">
        <v>610.86570236127659</v>
      </c>
      <c r="Q544" s="10">
        <v>756</v>
      </c>
      <c r="R544" s="17">
        <v>32</v>
      </c>
      <c r="S544" s="17">
        <v>442.61704339443804</v>
      </c>
      <c r="U544" s="10">
        <v>3347</v>
      </c>
      <c r="V544" s="17">
        <v>140</v>
      </c>
      <c r="W544">
        <v>434.6892339887977</v>
      </c>
      <c r="Y544" s="10">
        <v>6131</v>
      </c>
      <c r="Z544" s="17">
        <v>256</v>
      </c>
      <c r="AA544">
        <v>557.73065266205367</v>
      </c>
      <c r="AC544" s="10">
        <v>7141</v>
      </c>
      <c r="AD544" s="17">
        <v>298</v>
      </c>
      <c r="AE544">
        <v>439.2107711835514</v>
      </c>
    </row>
    <row r="545" spans="1:31" x14ac:dyDescent="0.25">
      <c r="A545" s="10">
        <v>543</v>
      </c>
      <c r="B545" s="17">
        <v>23</v>
      </c>
      <c r="C545" s="17">
        <v>4</v>
      </c>
      <c r="D545" s="11">
        <v>0.61985275955721642</v>
      </c>
      <c r="E545" s="11">
        <v>0.35911658838422578</v>
      </c>
      <c r="F545" s="11">
        <v>0.36134273686147095</v>
      </c>
      <c r="G545" s="11">
        <v>0.35911658838422578</v>
      </c>
      <c r="H545" s="11">
        <v>0.6198527595572163</v>
      </c>
      <c r="I545" s="17">
        <f t="shared" si="8"/>
        <v>356.45322788645836</v>
      </c>
      <c r="L545" s="10">
        <v>1291</v>
      </c>
      <c r="M545" s="17">
        <v>54</v>
      </c>
      <c r="N545" s="17">
        <v>8</v>
      </c>
      <c r="O545">
        <v>610.46536238466615</v>
      </c>
      <c r="Q545" s="10">
        <v>325</v>
      </c>
      <c r="R545" s="17">
        <v>14</v>
      </c>
      <c r="S545" s="17">
        <v>442.41506457746073</v>
      </c>
      <c r="U545" s="10">
        <v>4256</v>
      </c>
      <c r="V545" s="17">
        <v>178</v>
      </c>
      <c r="W545">
        <v>434.57502427245385</v>
      </c>
      <c r="Y545" s="10">
        <v>5608</v>
      </c>
      <c r="Z545" s="17">
        <v>234</v>
      </c>
      <c r="AA545">
        <v>557.5867191785793</v>
      </c>
      <c r="AC545" s="10">
        <v>6801</v>
      </c>
      <c r="AD545" s="17">
        <v>284</v>
      </c>
      <c r="AE545">
        <v>439.04145226023263</v>
      </c>
    </row>
    <row r="546" spans="1:31" x14ac:dyDescent="0.25">
      <c r="A546" s="10">
        <v>544</v>
      </c>
      <c r="B546" s="17">
        <v>23</v>
      </c>
      <c r="C546" s="17">
        <v>4</v>
      </c>
      <c r="D546" s="11">
        <v>0.59410573530412036</v>
      </c>
      <c r="E546" s="11">
        <v>0.36134273686147095</v>
      </c>
      <c r="F546" s="11">
        <v>0.39720846232819662</v>
      </c>
      <c r="G546" s="11">
        <v>0.36134273686147095</v>
      </c>
      <c r="H546" s="11">
        <v>0.59410573530412036</v>
      </c>
      <c r="I546" s="17">
        <f t="shared" si="8"/>
        <v>350.53926853503481</v>
      </c>
      <c r="L546" s="10">
        <v>8707</v>
      </c>
      <c r="M546" s="17">
        <v>363</v>
      </c>
      <c r="N546" s="17">
        <v>52</v>
      </c>
      <c r="O546">
        <v>610.44462415526516</v>
      </c>
      <c r="Q546" s="10">
        <v>1405</v>
      </c>
      <c r="R546" s="17">
        <v>59</v>
      </c>
      <c r="S546" s="17">
        <v>442.39536652857413</v>
      </c>
      <c r="U546" s="10">
        <v>3161</v>
      </c>
      <c r="V546" s="17">
        <v>132</v>
      </c>
      <c r="W546">
        <v>434.4032189104978</v>
      </c>
      <c r="Y546" s="10">
        <v>5436</v>
      </c>
      <c r="Z546" s="17">
        <v>227</v>
      </c>
      <c r="AA546">
        <v>557.30637377887547</v>
      </c>
      <c r="AC546" s="10">
        <v>8222</v>
      </c>
      <c r="AD546" s="17">
        <v>343</v>
      </c>
      <c r="AE546">
        <v>438.96735814228634</v>
      </c>
    </row>
    <row r="547" spans="1:31" x14ac:dyDescent="0.25">
      <c r="A547" s="10">
        <v>545</v>
      </c>
      <c r="B547" s="17">
        <v>23</v>
      </c>
      <c r="C547" s="17">
        <v>4</v>
      </c>
      <c r="D547" s="11">
        <v>0.57150427510004354</v>
      </c>
      <c r="E547" s="11">
        <v>0.39720846232819662</v>
      </c>
      <c r="F547" s="11">
        <v>0.42342754439352737</v>
      </c>
      <c r="G547" s="11">
        <v>0.39720846232819657</v>
      </c>
      <c r="H547" s="11">
        <v>0.57150427510004342</v>
      </c>
      <c r="I547" s="17">
        <f t="shared" si="8"/>
        <v>358.70185473903365</v>
      </c>
      <c r="L547" s="10">
        <v>1362</v>
      </c>
      <c r="M547" s="17">
        <v>57</v>
      </c>
      <c r="N547" s="17">
        <v>9</v>
      </c>
      <c r="O547">
        <v>610.43923292204397</v>
      </c>
      <c r="Q547" s="10">
        <v>1308</v>
      </c>
      <c r="R547" s="17">
        <v>55</v>
      </c>
      <c r="S547" s="17">
        <v>441.85928715553064</v>
      </c>
      <c r="U547" s="10">
        <v>3756</v>
      </c>
      <c r="V547" s="17">
        <v>157</v>
      </c>
      <c r="W547">
        <v>434.18876336136179</v>
      </c>
      <c r="Y547" s="10">
        <v>5896</v>
      </c>
      <c r="Z547" s="17">
        <v>246</v>
      </c>
      <c r="AA547">
        <v>557.29369808343097</v>
      </c>
      <c r="AC547" s="10">
        <v>7952</v>
      </c>
      <c r="AD547" s="17">
        <v>332</v>
      </c>
      <c r="AE547">
        <v>438.68758779277448</v>
      </c>
    </row>
    <row r="548" spans="1:31" x14ac:dyDescent="0.25">
      <c r="A548" s="10">
        <v>546</v>
      </c>
      <c r="B548" s="17">
        <v>23</v>
      </c>
      <c r="C548" s="17">
        <v>4</v>
      </c>
      <c r="D548" s="11">
        <v>0.83519048568968124</v>
      </c>
      <c r="E548" s="11">
        <v>0.55045580771158553</v>
      </c>
      <c r="F548" s="11">
        <v>0.57521552577516522</v>
      </c>
      <c r="G548" s="11">
        <v>0.55045580771158553</v>
      </c>
      <c r="H548" s="11">
        <v>0.83519048568968124</v>
      </c>
      <c r="I548" s="17">
        <f t="shared" si="8"/>
        <v>510.45189953633883</v>
      </c>
      <c r="L548" s="10">
        <v>4138</v>
      </c>
      <c r="M548" s="17">
        <v>173</v>
      </c>
      <c r="N548" s="17">
        <v>25</v>
      </c>
      <c r="O548">
        <v>610.25824655718975</v>
      </c>
      <c r="Q548" s="10">
        <v>323</v>
      </c>
      <c r="R548" s="17">
        <v>14</v>
      </c>
      <c r="S548" s="17">
        <v>441.82356439727289</v>
      </c>
      <c r="U548" s="10">
        <v>4111</v>
      </c>
      <c r="V548" s="17">
        <v>172</v>
      </c>
      <c r="W548">
        <v>434.14897707549483</v>
      </c>
      <c r="Y548" s="10">
        <v>5588</v>
      </c>
      <c r="Z548" s="17">
        <v>233</v>
      </c>
      <c r="AA548">
        <v>557.27190410350988</v>
      </c>
      <c r="AC548" s="10">
        <v>8153</v>
      </c>
      <c r="AD548" s="17">
        <v>340</v>
      </c>
      <c r="AE548">
        <v>438.6811759142488</v>
      </c>
    </row>
    <row r="549" spans="1:31" x14ac:dyDescent="0.25">
      <c r="A549" s="10">
        <v>547</v>
      </c>
      <c r="B549" s="17">
        <v>23</v>
      </c>
      <c r="C549" s="17">
        <v>4</v>
      </c>
      <c r="D549" s="11">
        <v>0.93302917785144845</v>
      </c>
      <c r="E549" s="11">
        <v>0.57521552577516522</v>
      </c>
      <c r="F549" s="11">
        <v>0.57843107357563095</v>
      </c>
      <c r="G549" s="11">
        <v>0.57521552577516533</v>
      </c>
      <c r="H549" s="11">
        <v>0.93302917785144845</v>
      </c>
      <c r="I549" s="17">
        <f t="shared" si="8"/>
        <v>551.79279016555483</v>
      </c>
      <c r="L549" s="10">
        <v>4242</v>
      </c>
      <c r="M549" s="17">
        <v>177</v>
      </c>
      <c r="N549" s="17">
        <v>26</v>
      </c>
      <c r="O549">
        <v>610.25285868725484</v>
      </c>
      <c r="Q549" s="10">
        <v>273</v>
      </c>
      <c r="R549" s="17">
        <v>12</v>
      </c>
      <c r="S549" s="17">
        <v>441.78880051459362</v>
      </c>
      <c r="U549" s="10">
        <v>2940</v>
      </c>
      <c r="V549" s="17">
        <v>123</v>
      </c>
      <c r="W549">
        <v>433.97646493833304</v>
      </c>
      <c r="Y549" s="10">
        <v>5270</v>
      </c>
      <c r="Z549" s="17">
        <v>220</v>
      </c>
      <c r="AA549">
        <v>557.06148631163614</v>
      </c>
      <c r="AC549" s="10">
        <v>7044</v>
      </c>
      <c r="AD549" s="17">
        <v>294</v>
      </c>
      <c r="AE549">
        <v>438.60643452089408</v>
      </c>
    </row>
    <row r="550" spans="1:31" x14ac:dyDescent="0.25">
      <c r="A550" s="10">
        <v>548</v>
      </c>
      <c r="B550" s="17">
        <v>23</v>
      </c>
      <c r="C550" s="17">
        <v>4</v>
      </c>
      <c r="D550" s="11">
        <v>0.94499397147494735</v>
      </c>
      <c r="E550" s="11">
        <v>0.57843107357563095</v>
      </c>
      <c r="F550" s="11">
        <v>0.58582683351670128</v>
      </c>
      <c r="G550" s="11">
        <v>0.57843107357563106</v>
      </c>
      <c r="H550" s="11">
        <v>0.94499397147494724</v>
      </c>
      <c r="I550" s="17">
        <f t="shared" si="8"/>
        <v>557.20357364290351</v>
      </c>
      <c r="L550" s="10">
        <v>4383</v>
      </c>
      <c r="M550" s="17">
        <v>183</v>
      </c>
      <c r="N550" s="17">
        <v>27</v>
      </c>
      <c r="O550">
        <v>610.25104295282335</v>
      </c>
      <c r="Q550" s="10">
        <v>638</v>
      </c>
      <c r="R550" s="17">
        <v>27</v>
      </c>
      <c r="S550" s="17">
        <v>441.73021555562144</v>
      </c>
      <c r="U550" s="10">
        <v>3322</v>
      </c>
      <c r="V550" s="17">
        <v>139</v>
      </c>
      <c r="W550">
        <v>433.95478327578553</v>
      </c>
      <c r="Y550" s="10">
        <v>5726</v>
      </c>
      <c r="Z550" s="17">
        <v>239</v>
      </c>
      <c r="AA550">
        <v>556.24447376327532</v>
      </c>
      <c r="AC550" s="10">
        <v>8458</v>
      </c>
      <c r="AD550" s="17">
        <v>353</v>
      </c>
      <c r="AE550">
        <v>438.57980268037613</v>
      </c>
    </row>
    <row r="551" spans="1:31" x14ac:dyDescent="0.25">
      <c r="A551" s="10">
        <v>549</v>
      </c>
      <c r="B551" s="17">
        <v>23</v>
      </c>
      <c r="C551" s="17">
        <v>4</v>
      </c>
      <c r="D551" s="11">
        <v>0.74031621239749779</v>
      </c>
      <c r="E551" s="11">
        <v>0.45063602578207784</v>
      </c>
      <c r="F551" s="11">
        <v>0.42441694371674715</v>
      </c>
      <c r="G551" s="11">
        <v>0.45063602578207784</v>
      </c>
      <c r="H551" s="11">
        <v>0.74031621239749779</v>
      </c>
      <c r="I551" s="17">
        <f t="shared" si="8"/>
        <v>434.13227602870035</v>
      </c>
      <c r="L551" s="10">
        <v>5366</v>
      </c>
      <c r="M551" s="17">
        <v>224</v>
      </c>
      <c r="N551" s="17">
        <v>32</v>
      </c>
      <c r="O551">
        <v>610.20157298666243</v>
      </c>
      <c r="Q551" s="10">
        <v>477</v>
      </c>
      <c r="R551" s="17">
        <v>20</v>
      </c>
      <c r="S551" s="17">
        <v>441.66672220611213</v>
      </c>
      <c r="U551" s="10">
        <v>3182</v>
      </c>
      <c r="V551" s="17">
        <v>133</v>
      </c>
      <c r="W551">
        <v>433.91192913837858</v>
      </c>
      <c r="Y551" s="10">
        <v>4812</v>
      </c>
      <c r="Z551" s="17">
        <v>201</v>
      </c>
      <c r="AA551">
        <v>556.02142513443528</v>
      </c>
      <c r="AC551" s="10">
        <v>8579</v>
      </c>
      <c r="AD551" s="17">
        <v>358</v>
      </c>
      <c r="AE551">
        <v>438.19633980808925</v>
      </c>
    </row>
    <row r="552" spans="1:31" x14ac:dyDescent="0.25">
      <c r="A552" s="10">
        <v>550</v>
      </c>
      <c r="B552" s="17">
        <v>23</v>
      </c>
      <c r="C552" s="17">
        <v>4</v>
      </c>
      <c r="D552" s="11">
        <v>0.72132632573118649</v>
      </c>
      <c r="E552" s="11">
        <v>0.42441694371674715</v>
      </c>
      <c r="F552" s="11">
        <v>0.38409892129553125</v>
      </c>
      <c r="G552" s="11">
        <v>0.42441694371674715</v>
      </c>
      <c r="H552" s="11">
        <v>0.72132632573118649</v>
      </c>
      <c r="I552" s="17">
        <f t="shared" si="8"/>
        <v>415.95515857249978</v>
      </c>
      <c r="L552" s="10">
        <v>4985</v>
      </c>
      <c r="M552" s="17">
        <v>208</v>
      </c>
      <c r="N552" s="17">
        <v>30</v>
      </c>
      <c r="O552">
        <v>610.09746757648907</v>
      </c>
      <c r="Q552" s="10">
        <v>301</v>
      </c>
      <c r="R552" s="17">
        <v>13</v>
      </c>
      <c r="S552" s="17">
        <v>441.57485415314426</v>
      </c>
      <c r="U552" s="10">
        <v>4134</v>
      </c>
      <c r="V552" s="17">
        <v>173</v>
      </c>
      <c r="W552">
        <v>433.7476921180421</v>
      </c>
      <c r="Y552" s="10">
        <v>5460</v>
      </c>
      <c r="Z552" s="17">
        <v>228</v>
      </c>
      <c r="AA552">
        <v>555.97381840657488</v>
      </c>
      <c r="AC552" s="10">
        <v>7582</v>
      </c>
      <c r="AD552" s="17">
        <v>316</v>
      </c>
      <c r="AE552">
        <v>438.14945894356413</v>
      </c>
    </row>
    <row r="553" spans="1:31" x14ac:dyDescent="0.25">
      <c r="A553" s="10">
        <v>551</v>
      </c>
      <c r="B553" s="17">
        <v>23</v>
      </c>
      <c r="C553" s="17">
        <v>4</v>
      </c>
      <c r="D553" s="11">
        <v>0.66144410642760443</v>
      </c>
      <c r="E553" s="11">
        <v>0.38409892129553125</v>
      </c>
      <c r="F553" s="11">
        <v>0.35342754227571022</v>
      </c>
      <c r="G553" s="11">
        <v>0.38409892129553119</v>
      </c>
      <c r="H553" s="11">
        <v>0.66144410642760454</v>
      </c>
      <c r="I553" s="17">
        <f t="shared" si="8"/>
        <v>379.43878426607438</v>
      </c>
      <c r="L553" s="10">
        <v>6135</v>
      </c>
      <c r="M553" s="17">
        <v>256</v>
      </c>
      <c r="N553" s="17">
        <v>37</v>
      </c>
      <c r="O553">
        <v>610.09343448666164</v>
      </c>
      <c r="Q553" s="10">
        <v>759</v>
      </c>
      <c r="R553" s="17">
        <v>32</v>
      </c>
      <c r="S553" s="17">
        <v>441.56418115949089</v>
      </c>
      <c r="U553" s="10">
        <v>2781</v>
      </c>
      <c r="V553" s="17">
        <v>116</v>
      </c>
      <c r="W553">
        <v>433.51281403245326</v>
      </c>
      <c r="Y553" s="10">
        <v>5390</v>
      </c>
      <c r="Z553" s="17">
        <v>225</v>
      </c>
      <c r="AA553">
        <v>555.92998131851789</v>
      </c>
      <c r="AC553" s="10">
        <v>7064</v>
      </c>
      <c r="AD553" s="17">
        <v>295</v>
      </c>
      <c r="AE553">
        <v>438.10076797782438</v>
      </c>
    </row>
    <row r="554" spans="1:31" x14ac:dyDescent="0.25">
      <c r="A554" s="10">
        <v>552</v>
      </c>
      <c r="B554" s="17">
        <v>23</v>
      </c>
      <c r="C554" s="17">
        <v>4</v>
      </c>
      <c r="D554" s="11">
        <v>0.60750350810550491</v>
      </c>
      <c r="E554" s="11">
        <v>0.35342754227571022</v>
      </c>
      <c r="F554" s="11">
        <v>0.33166075716486976</v>
      </c>
      <c r="G554" s="11">
        <v>0.35342754227571022</v>
      </c>
      <c r="H554" s="11">
        <v>0.60750350810550491</v>
      </c>
      <c r="I554" s="17">
        <f t="shared" si="8"/>
        <v>349.03856979064045</v>
      </c>
      <c r="L554" s="10">
        <v>5321</v>
      </c>
      <c r="M554" s="17">
        <v>222</v>
      </c>
      <c r="N554" s="17">
        <v>32</v>
      </c>
      <c r="O554">
        <v>610.05541015186498</v>
      </c>
      <c r="Q554" s="10">
        <v>1234</v>
      </c>
      <c r="R554" s="17">
        <v>52</v>
      </c>
      <c r="S554" s="17">
        <v>441.55430487862083</v>
      </c>
      <c r="U554" s="10">
        <v>4308</v>
      </c>
      <c r="V554" s="17">
        <v>180</v>
      </c>
      <c r="W554">
        <v>433.33627379240613</v>
      </c>
      <c r="Y554" s="10">
        <v>6158</v>
      </c>
      <c r="Z554" s="17">
        <v>257</v>
      </c>
      <c r="AA554">
        <v>555.2845347571614</v>
      </c>
      <c r="AC554" s="10">
        <v>8386</v>
      </c>
      <c r="AD554" s="17">
        <v>350</v>
      </c>
      <c r="AE554">
        <v>438.01029576290432</v>
      </c>
    </row>
    <row r="555" spans="1:31" x14ac:dyDescent="0.25">
      <c r="A555" s="10">
        <v>553</v>
      </c>
      <c r="B555" s="17">
        <v>24</v>
      </c>
      <c r="C555" s="17">
        <v>4</v>
      </c>
      <c r="D555" s="11">
        <v>0.56148507109205192</v>
      </c>
      <c r="E555" s="11">
        <v>0.33166075716486976</v>
      </c>
      <c r="F555" s="11">
        <v>0.31855121613220438</v>
      </c>
      <c r="G555" s="11">
        <v>0.33166075716486976</v>
      </c>
      <c r="H555" s="11">
        <v>0.56148507109205192</v>
      </c>
      <c r="I555" s="17">
        <f t="shared" si="8"/>
        <v>325.08157426069272</v>
      </c>
      <c r="L555" s="10">
        <v>7124</v>
      </c>
      <c r="M555" s="17">
        <v>297</v>
      </c>
      <c r="N555" s="17">
        <v>43</v>
      </c>
      <c r="O555">
        <v>609.94986203604401</v>
      </c>
      <c r="Q555" s="10">
        <v>778</v>
      </c>
      <c r="R555" s="17">
        <v>33</v>
      </c>
      <c r="S555" s="17">
        <v>441.4815711739983</v>
      </c>
      <c r="U555" s="10">
        <v>3497</v>
      </c>
      <c r="V555" s="17">
        <v>146</v>
      </c>
      <c r="W555">
        <v>433.25868621010085</v>
      </c>
      <c r="Y555" s="10">
        <v>6211</v>
      </c>
      <c r="Z555" s="17">
        <v>259</v>
      </c>
      <c r="AA555">
        <v>555.17742363629418</v>
      </c>
      <c r="AC555" s="10">
        <v>7116</v>
      </c>
      <c r="AD555" s="17">
        <v>297</v>
      </c>
      <c r="AE555">
        <v>437.29289449734665</v>
      </c>
    </row>
    <row r="556" spans="1:31" x14ac:dyDescent="0.25">
      <c r="A556" s="10">
        <v>554</v>
      </c>
      <c r="B556" s="17">
        <v>24</v>
      </c>
      <c r="C556" s="17">
        <v>4</v>
      </c>
      <c r="D556" s="11">
        <v>0.52560234045877641</v>
      </c>
      <c r="E556" s="11">
        <v>0.31855121613220438</v>
      </c>
      <c r="F556" s="11">
        <v>0.31310951985449431</v>
      </c>
      <c r="G556" s="11">
        <v>0.31855121613220438</v>
      </c>
      <c r="H556" s="11">
        <v>0.52560234045877641</v>
      </c>
      <c r="I556" s="17">
        <f t="shared" si="8"/>
        <v>308.13761619386992</v>
      </c>
      <c r="L556" s="10">
        <v>5653</v>
      </c>
      <c r="M556" s="17">
        <v>236</v>
      </c>
      <c r="N556" s="17">
        <v>34</v>
      </c>
      <c r="O556">
        <v>609.81129669810434</v>
      </c>
      <c r="Q556" s="10">
        <v>1954</v>
      </c>
      <c r="R556" s="17">
        <v>82</v>
      </c>
      <c r="S556" s="17">
        <v>441.42434662835035</v>
      </c>
      <c r="U556" s="10">
        <v>3785</v>
      </c>
      <c r="V556" s="17">
        <v>158</v>
      </c>
      <c r="W556">
        <v>432.924315841301</v>
      </c>
      <c r="Y556" s="10">
        <v>4956</v>
      </c>
      <c r="Z556" s="17">
        <v>207</v>
      </c>
      <c r="AA556">
        <v>555.10958931844789</v>
      </c>
      <c r="AC556" s="10">
        <v>8417</v>
      </c>
      <c r="AD556" s="17">
        <v>351</v>
      </c>
      <c r="AE556">
        <v>437.19874258020195</v>
      </c>
    </row>
    <row r="557" spans="1:31" x14ac:dyDescent="0.25">
      <c r="A557" s="10">
        <v>555</v>
      </c>
      <c r="B557" s="17">
        <v>24</v>
      </c>
      <c r="C557" s="17">
        <v>4</v>
      </c>
      <c r="D557" s="11">
        <v>0.50230186602158422</v>
      </c>
      <c r="E557" s="11">
        <v>0.31310951985449426</v>
      </c>
      <c r="F557" s="11">
        <v>0.31360421951610318</v>
      </c>
      <c r="G557" s="11">
        <v>0.31310951985449426</v>
      </c>
      <c r="H557" s="11">
        <v>0.50230186602158422</v>
      </c>
      <c r="I557" s="17">
        <f t="shared" si="8"/>
        <v>298.52457384934877</v>
      </c>
      <c r="L557" s="10">
        <v>2108</v>
      </c>
      <c r="M557" s="17">
        <v>88</v>
      </c>
      <c r="N557" s="17">
        <v>13</v>
      </c>
      <c r="O557">
        <v>609.68714962905074</v>
      </c>
      <c r="Q557" s="10">
        <v>734</v>
      </c>
      <c r="R557" s="17">
        <v>31</v>
      </c>
      <c r="S557" s="17">
        <v>441.37989270266633</v>
      </c>
      <c r="U557" s="10">
        <v>4289</v>
      </c>
      <c r="V557" s="17">
        <v>179</v>
      </c>
      <c r="W557">
        <v>432.83306462595931</v>
      </c>
      <c r="Y557" s="10">
        <v>6426</v>
      </c>
      <c r="Z557" s="17">
        <v>268</v>
      </c>
      <c r="AA557">
        <v>554.78054986761606</v>
      </c>
      <c r="AC557" s="10">
        <v>8291</v>
      </c>
      <c r="AD557" s="17">
        <v>346</v>
      </c>
      <c r="AE557">
        <v>437.12511586250844</v>
      </c>
    </row>
    <row r="558" spans="1:31" x14ac:dyDescent="0.25">
      <c r="A558" s="10">
        <v>556</v>
      </c>
      <c r="B558" s="17">
        <v>24</v>
      </c>
      <c r="C558" s="17">
        <v>4</v>
      </c>
      <c r="D558" s="11">
        <v>0.48144794140029762</v>
      </c>
      <c r="E558" s="11">
        <v>0.31360421951610312</v>
      </c>
      <c r="F558" s="11">
        <v>0.3326501564880896</v>
      </c>
      <c r="G558" s="11">
        <v>0.31360421951610312</v>
      </c>
      <c r="H558" s="11">
        <v>0.48144794140029762</v>
      </c>
      <c r="I558" s="17">
        <f t="shared" si="8"/>
        <v>292.81103531406006</v>
      </c>
      <c r="L558" s="10">
        <v>6186</v>
      </c>
      <c r="M558" s="17">
        <v>258</v>
      </c>
      <c r="N558" s="17">
        <v>37</v>
      </c>
      <c r="O558">
        <v>609.67664705245295</v>
      </c>
      <c r="Q558" s="10">
        <v>1835</v>
      </c>
      <c r="R558" s="17">
        <v>77</v>
      </c>
      <c r="S558" s="17">
        <v>441.35845677778184</v>
      </c>
      <c r="U558" s="10">
        <v>3157</v>
      </c>
      <c r="V558" s="17">
        <v>132</v>
      </c>
      <c r="W558">
        <v>432.75152752869479</v>
      </c>
      <c r="Y558" s="10">
        <v>6427</v>
      </c>
      <c r="Z558" s="17">
        <v>268</v>
      </c>
      <c r="AA558">
        <v>554.6081609604031</v>
      </c>
      <c r="AC558" s="10">
        <v>8551</v>
      </c>
      <c r="AD558" s="17">
        <v>357</v>
      </c>
      <c r="AE558">
        <v>437.09050777991246</v>
      </c>
    </row>
    <row r="559" spans="1:31" x14ac:dyDescent="0.25">
      <c r="A559" s="10">
        <v>557</v>
      </c>
      <c r="B559" s="17">
        <v>24</v>
      </c>
      <c r="C559" s="17">
        <v>4</v>
      </c>
      <c r="D559" s="11">
        <v>0.47131223502011926</v>
      </c>
      <c r="E559" s="11">
        <v>0.33265015648808965</v>
      </c>
      <c r="F559" s="11">
        <v>0.38706711926519072</v>
      </c>
      <c r="G559" s="11">
        <v>0.3326501564880896</v>
      </c>
      <c r="H559" s="11">
        <v>0.47131223502011926</v>
      </c>
      <c r="I559" s="17">
        <f t="shared" si="8"/>
        <v>299.36266257228169</v>
      </c>
      <c r="L559" s="10">
        <v>403</v>
      </c>
      <c r="M559" s="17">
        <v>17</v>
      </c>
      <c r="N559" s="17">
        <v>3</v>
      </c>
      <c r="O559">
        <v>609.62732585304343</v>
      </c>
      <c r="Q559" s="10">
        <v>660</v>
      </c>
      <c r="R559" s="17">
        <v>28</v>
      </c>
      <c r="S559" s="17">
        <v>441.2807070326819</v>
      </c>
      <c r="U559" s="10">
        <v>3777</v>
      </c>
      <c r="V559" s="17">
        <v>158</v>
      </c>
      <c r="W559">
        <v>432.59863485249298</v>
      </c>
      <c r="Y559" s="10">
        <v>6011</v>
      </c>
      <c r="Z559" s="17">
        <v>251</v>
      </c>
      <c r="AA559">
        <v>554.31900466037769</v>
      </c>
      <c r="AC559" s="10">
        <v>7505</v>
      </c>
      <c r="AD559" s="17">
        <v>313</v>
      </c>
      <c r="AE559">
        <v>437.03279175893931</v>
      </c>
    </row>
    <row r="560" spans="1:31" x14ac:dyDescent="0.25">
      <c r="A560" s="10">
        <v>558</v>
      </c>
      <c r="B560" s="17">
        <v>24</v>
      </c>
      <c r="C560" s="17">
        <v>4</v>
      </c>
      <c r="D560" s="11">
        <v>0.50486491820967594</v>
      </c>
      <c r="E560" s="11">
        <v>0.38706711926519066</v>
      </c>
      <c r="F560" s="11">
        <v>0.43183743864089696</v>
      </c>
      <c r="G560" s="11">
        <v>0.38706711926519066</v>
      </c>
      <c r="H560" s="11">
        <v>0.50486491820967583</v>
      </c>
      <c r="I560" s="17">
        <f t="shared" si="8"/>
        <v>333.65711907880842</v>
      </c>
      <c r="L560" s="10">
        <v>5923</v>
      </c>
      <c r="M560" s="17">
        <v>247</v>
      </c>
      <c r="N560" s="17">
        <v>36</v>
      </c>
      <c r="O560">
        <v>609.56910585486764</v>
      </c>
      <c r="Q560" s="10">
        <v>754</v>
      </c>
      <c r="R560" s="17">
        <v>32</v>
      </c>
      <c r="S560" s="17">
        <v>441.26495213604511</v>
      </c>
      <c r="U560" s="10">
        <v>2318</v>
      </c>
      <c r="V560" s="17">
        <v>97</v>
      </c>
      <c r="W560">
        <v>432.59148576098107</v>
      </c>
      <c r="Y560" s="10">
        <v>6281</v>
      </c>
      <c r="Z560" s="17">
        <v>262</v>
      </c>
      <c r="AA560">
        <v>554.30784655410946</v>
      </c>
      <c r="AC560" s="10">
        <v>8290</v>
      </c>
      <c r="AD560" s="17">
        <v>346</v>
      </c>
      <c r="AE560">
        <v>436.9914120475064</v>
      </c>
    </row>
    <row r="561" spans="1:31" x14ac:dyDescent="0.25">
      <c r="A561" s="10">
        <v>559</v>
      </c>
      <c r="B561" s="17">
        <v>24</v>
      </c>
      <c r="C561" s="17">
        <v>4</v>
      </c>
      <c r="D561" s="11">
        <v>0.60517346066178601</v>
      </c>
      <c r="E561" s="11">
        <v>0.43183743864089691</v>
      </c>
      <c r="F561" s="11">
        <v>0.4429681810271226</v>
      </c>
      <c r="G561" s="11">
        <v>0.43183743864089691</v>
      </c>
      <c r="H561" s="11">
        <v>0.60517346066178601</v>
      </c>
      <c r="I561" s="17">
        <f t="shared" si="8"/>
        <v>384.10921010921516</v>
      </c>
      <c r="L561" s="10">
        <v>474</v>
      </c>
      <c r="M561" s="17">
        <v>20</v>
      </c>
      <c r="N561" s="17">
        <v>3</v>
      </c>
      <c r="O561">
        <v>609.54403693343181</v>
      </c>
      <c r="Q561" s="10">
        <v>657</v>
      </c>
      <c r="R561" s="17">
        <v>28</v>
      </c>
      <c r="S561" s="17">
        <v>441.22296693663748</v>
      </c>
      <c r="U561" s="10">
        <v>3353</v>
      </c>
      <c r="V561" s="17">
        <v>140</v>
      </c>
      <c r="W561">
        <v>432.29702067764043</v>
      </c>
      <c r="Y561" s="10">
        <v>5002</v>
      </c>
      <c r="Z561" s="17">
        <v>209</v>
      </c>
      <c r="AA561">
        <v>554.09026227786978</v>
      </c>
      <c r="AC561" s="10">
        <v>7693</v>
      </c>
      <c r="AD561" s="17">
        <v>321</v>
      </c>
      <c r="AE561">
        <v>436.8473291266568</v>
      </c>
    </row>
    <row r="562" spans="1:31" x14ac:dyDescent="0.25">
      <c r="A562" s="10">
        <v>560</v>
      </c>
      <c r="B562" s="17">
        <v>24</v>
      </c>
      <c r="C562" s="17">
        <v>4</v>
      </c>
      <c r="D562" s="11">
        <v>0.67682241955614997</v>
      </c>
      <c r="E562" s="11">
        <v>0.4429681810271226</v>
      </c>
      <c r="F562" s="11">
        <v>0.44519432950436783</v>
      </c>
      <c r="G562" s="11">
        <v>0.4429681810271226</v>
      </c>
      <c r="H562" s="11">
        <v>0.67682241955615008</v>
      </c>
      <c r="I562" s="17">
        <f t="shared" si="8"/>
        <v>411.57821984899175</v>
      </c>
      <c r="L562" s="10">
        <v>5153</v>
      </c>
      <c r="M562" s="17">
        <v>215</v>
      </c>
      <c r="N562" s="17">
        <v>31</v>
      </c>
      <c r="O562">
        <v>609.34318072686858</v>
      </c>
      <c r="Q562" s="10">
        <v>804</v>
      </c>
      <c r="R562" s="17">
        <v>34</v>
      </c>
      <c r="S562" s="17">
        <v>441.18535686500763</v>
      </c>
      <c r="U562" s="10">
        <v>3493</v>
      </c>
      <c r="V562" s="17">
        <v>146</v>
      </c>
      <c r="W562">
        <v>432.25074530108998</v>
      </c>
      <c r="Y562" s="10">
        <v>5465</v>
      </c>
      <c r="Z562" s="17">
        <v>228</v>
      </c>
      <c r="AA562">
        <v>553.80645247582015</v>
      </c>
      <c r="AC562" s="10">
        <v>7045</v>
      </c>
      <c r="AD562" s="17">
        <v>294</v>
      </c>
      <c r="AE562">
        <v>436.66017040581062</v>
      </c>
    </row>
    <row r="563" spans="1:31" x14ac:dyDescent="0.25">
      <c r="A563" s="10">
        <v>561</v>
      </c>
      <c r="B563" s="17">
        <v>24</v>
      </c>
      <c r="C563" s="17">
        <v>4</v>
      </c>
      <c r="D563" s="11">
        <v>0.69814235366618116</v>
      </c>
      <c r="E563" s="11">
        <v>0.44519432950436777</v>
      </c>
      <c r="F563" s="11">
        <v>0.44766782781241837</v>
      </c>
      <c r="G563" s="11">
        <v>0.44519432950436777</v>
      </c>
      <c r="H563" s="11">
        <v>0.69814235366618116</v>
      </c>
      <c r="I563" s="17">
        <f t="shared" si="8"/>
        <v>419.38999808742176</v>
      </c>
      <c r="L563" s="10">
        <v>7844</v>
      </c>
      <c r="M563" s="17">
        <v>327</v>
      </c>
      <c r="N563" s="17">
        <v>47</v>
      </c>
      <c r="O563">
        <v>609.3105464143672</v>
      </c>
      <c r="Q563" s="10">
        <v>1904</v>
      </c>
      <c r="R563" s="17">
        <v>80</v>
      </c>
      <c r="S563" s="17">
        <v>441.14323994058697</v>
      </c>
      <c r="U563" s="10">
        <v>4313</v>
      </c>
      <c r="V563" s="17">
        <v>180</v>
      </c>
      <c r="W563">
        <v>432.1386749984909</v>
      </c>
      <c r="Y563" s="10">
        <v>6403</v>
      </c>
      <c r="Z563" s="17">
        <v>267</v>
      </c>
      <c r="AA563">
        <v>553.79245168146429</v>
      </c>
      <c r="AC563" s="10">
        <v>7288</v>
      </c>
      <c r="AD563" s="17">
        <v>304</v>
      </c>
      <c r="AE563">
        <v>436.63973514393695</v>
      </c>
    </row>
    <row r="564" spans="1:31" x14ac:dyDescent="0.25">
      <c r="A564" s="10">
        <v>562</v>
      </c>
      <c r="B564" s="17">
        <v>24</v>
      </c>
      <c r="C564" s="17">
        <v>4</v>
      </c>
      <c r="D564" s="11">
        <v>0.7178312545656077</v>
      </c>
      <c r="E564" s="11">
        <v>0.44766782781241843</v>
      </c>
      <c r="F564" s="11">
        <v>0.45162542510529768</v>
      </c>
      <c r="G564" s="11">
        <v>0.44766782781241837</v>
      </c>
      <c r="H564" s="11">
        <v>0.7178312545656077</v>
      </c>
      <c r="I564" s="17">
        <f t="shared" si="8"/>
        <v>426.83814959017371</v>
      </c>
      <c r="L564" s="10">
        <v>8348</v>
      </c>
      <c r="M564" s="17">
        <v>348</v>
      </c>
      <c r="N564" s="17">
        <v>50</v>
      </c>
      <c r="O564">
        <v>609.26764390327537</v>
      </c>
      <c r="Q564" s="10">
        <v>1437</v>
      </c>
      <c r="R564" s="17">
        <v>60</v>
      </c>
      <c r="S564" s="17">
        <v>441.07224411196285</v>
      </c>
      <c r="U564" s="10">
        <v>2319</v>
      </c>
      <c r="V564" s="17">
        <v>97</v>
      </c>
      <c r="W564">
        <v>432.12132031357851</v>
      </c>
      <c r="Y564" s="10">
        <v>5124</v>
      </c>
      <c r="Z564" s="17">
        <v>214</v>
      </c>
      <c r="AA564">
        <v>553.25386964350093</v>
      </c>
      <c r="AC564" s="10">
        <v>7694</v>
      </c>
      <c r="AD564" s="17">
        <v>321</v>
      </c>
      <c r="AE564">
        <v>436.53468857054838</v>
      </c>
    </row>
    <row r="565" spans="1:31" x14ac:dyDescent="0.25">
      <c r="A565" s="10">
        <v>563</v>
      </c>
      <c r="B565" s="17">
        <v>24</v>
      </c>
      <c r="C565" s="17">
        <v>4</v>
      </c>
      <c r="D565" s="11">
        <v>0.73122902736699324</v>
      </c>
      <c r="E565" s="11">
        <v>0.45162542510529768</v>
      </c>
      <c r="F565" s="11">
        <v>0.44791517764322392</v>
      </c>
      <c r="G565" s="11">
        <v>0.45162542510529768</v>
      </c>
      <c r="H565" s="11">
        <v>0.73122902736699324</v>
      </c>
      <c r="I565" s="17">
        <f t="shared" si="8"/>
        <v>432.56006590528585</v>
      </c>
      <c r="L565" s="10">
        <v>8130</v>
      </c>
      <c r="M565" s="17">
        <v>339</v>
      </c>
      <c r="N565" s="17">
        <v>49</v>
      </c>
      <c r="O565">
        <v>609.15756357704765</v>
      </c>
      <c r="Q565" s="10">
        <v>254</v>
      </c>
      <c r="R565" s="17">
        <v>11</v>
      </c>
      <c r="S565" s="17">
        <v>440.95686022016173</v>
      </c>
      <c r="U565" s="10">
        <v>3179</v>
      </c>
      <c r="V565" s="17">
        <v>133</v>
      </c>
      <c r="W565">
        <v>431.75693228984113</v>
      </c>
      <c r="Y565" s="10">
        <v>4674</v>
      </c>
      <c r="Z565" s="17">
        <v>195</v>
      </c>
      <c r="AA565">
        <v>553.16599825098888</v>
      </c>
      <c r="AC565" s="10">
        <v>6641</v>
      </c>
      <c r="AD565" s="17">
        <v>277</v>
      </c>
      <c r="AE565">
        <v>436.48746566807279</v>
      </c>
    </row>
    <row r="566" spans="1:31" x14ac:dyDescent="0.25">
      <c r="A566" s="10">
        <v>564</v>
      </c>
      <c r="B566" s="17">
        <v>24</v>
      </c>
      <c r="C566" s="17">
        <v>4</v>
      </c>
      <c r="D566" s="11">
        <v>0.73414158667164253</v>
      </c>
      <c r="E566" s="11">
        <v>0.44791517764322392</v>
      </c>
      <c r="F566" s="11">
        <v>0.43678443525699823</v>
      </c>
      <c r="G566" s="11">
        <v>0.44791517764322386</v>
      </c>
      <c r="H566" s="11">
        <v>0.73414158667164253</v>
      </c>
      <c r="I566" s="17">
        <f t="shared" si="8"/>
        <v>431.56275620249505</v>
      </c>
      <c r="L566" s="10">
        <v>3858</v>
      </c>
      <c r="M566" s="17">
        <v>161</v>
      </c>
      <c r="N566" s="17">
        <v>23</v>
      </c>
      <c r="O566">
        <v>609.14900078028563</v>
      </c>
      <c r="Q566" s="10">
        <v>397</v>
      </c>
      <c r="R566" s="17">
        <v>17</v>
      </c>
      <c r="S566" s="17">
        <v>440.69172372891524</v>
      </c>
      <c r="U566" s="10">
        <v>4282</v>
      </c>
      <c r="V566" s="17">
        <v>179</v>
      </c>
      <c r="W566">
        <v>431.75466115108429</v>
      </c>
      <c r="Y566" s="10">
        <v>5750</v>
      </c>
      <c r="Z566" s="17">
        <v>240</v>
      </c>
      <c r="AA566">
        <v>552.8859931423475</v>
      </c>
      <c r="AC566" s="10">
        <v>7120</v>
      </c>
      <c r="AD566" s="17">
        <v>297</v>
      </c>
      <c r="AE566">
        <v>436.40972228568296</v>
      </c>
    </row>
    <row r="567" spans="1:31" x14ac:dyDescent="0.25">
      <c r="A567" s="10">
        <v>565</v>
      </c>
      <c r="B567" s="17">
        <v>24</v>
      </c>
      <c r="C567" s="17">
        <v>4</v>
      </c>
      <c r="D567" s="11">
        <v>0.73495710327694364</v>
      </c>
      <c r="E567" s="11">
        <v>0.43678443525699817</v>
      </c>
      <c r="F567" s="11">
        <v>0.43431093694894757</v>
      </c>
      <c r="G567" s="11">
        <v>0.43678443525699823</v>
      </c>
      <c r="H567" s="11">
        <v>0.73495710327694375</v>
      </c>
      <c r="I567" s="17">
        <f t="shared" si="8"/>
        <v>427.27248462937916</v>
      </c>
      <c r="L567" s="10">
        <v>4837</v>
      </c>
      <c r="M567" s="17">
        <v>202</v>
      </c>
      <c r="N567" s="17">
        <v>29</v>
      </c>
      <c r="O567">
        <v>608.96631597097416</v>
      </c>
      <c r="Q567" s="10">
        <v>636</v>
      </c>
      <c r="R567" s="17">
        <v>27</v>
      </c>
      <c r="S567" s="17">
        <v>440.51009023623214</v>
      </c>
      <c r="U567" s="10">
        <v>3165</v>
      </c>
      <c r="V567" s="17">
        <v>132</v>
      </c>
      <c r="W567">
        <v>431.35296829317599</v>
      </c>
      <c r="Y567" s="10">
        <v>5796</v>
      </c>
      <c r="Z567" s="17">
        <v>242</v>
      </c>
      <c r="AA567">
        <v>552.28180093012145</v>
      </c>
      <c r="AC567" s="10">
        <v>6609</v>
      </c>
      <c r="AD567" s="17">
        <v>276</v>
      </c>
      <c r="AE567">
        <v>436.33277561607645</v>
      </c>
    </row>
    <row r="568" spans="1:31" x14ac:dyDescent="0.25">
      <c r="A568" s="10">
        <v>566</v>
      </c>
      <c r="B568" s="17">
        <v>24</v>
      </c>
      <c r="C568" s="17">
        <v>4</v>
      </c>
      <c r="D568" s="11">
        <v>0.73239405108885325</v>
      </c>
      <c r="E568" s="11">
        <v>0.43431093694894751</v>
      </c>
      <c r="F568" s="11">
        <v>0.42911659050204287</v>
      </c>
      <c r="G568" s="11">
        <v>0.43431093694894751</v>
      </c>
      <c r="H568" s="11">
        <v>0.73239405108885314</v>
      </c>
      <c r="I568" s="17">
        <f t="shared" si="8"/>
        <v>425.25513474809372</v>
      </c>
      <c r="L568" s="10">
        <v>5127</v>
      </c>
      <c r="M568" s="17">
        <v>214</v>
      </c>
      <c r="N568" s="17">
        <v>31</v>
      </c>
      <c r="O568">
        <v>608.93378780232695</v>
      </c>
      <c r="Q568" s="10">
        <v>757</v>
      </c>
      <c r="R568" s="17">
        <v>32</v>
      </c>
      <c r="S568" s="17">
        <v>440.49340053908998</v>
      </c>
      <c r="U568" s="10">
        <v>3301</v>
      </c>
      <c r="V568" s="17">
        <v>138</v>
      </c>
      <c r="W568">
        <v>431.3127754826196</v>
      </c>
      <c r="Y568" s="10">
        <v>5200</v>
      </c>
      <c r="Z568" s="17">
        <v>217</v>
      </c>
      <c r="AA568">
        <v>552.02397569318214</v>
      </c>
      <c r="AC568" s="10">
        <v>7185</v>
      </c>
      <c r="AD568" s="17">
        <v>300</v>
      </c>
      <c r="AE568">
        <v>436.26391920119795</v>
      </c>
    </row>
    <row r="569" spans="1:31" x14ac:dyDescent="0.25">
      <c r="A569" s="10">
        <v>567</v>
      </c>
      <c r="B569" s="17">
        <v>24</v>
      </c>
      <c r="C569" s="17">
        <v>4</v>
      </c>
      <c r="D569" s="11">
        <v>0.71829726405435224</v>
      </c>
      <c r="E569" s="11">
        <v>0.42911659050204293</v>
      </c>
      <c r="F569" s="11">
        <v>0.42639574236318678</v>
      </c>
      <c r="G569" s="11">
        <v>0.42911659050204287</v>
      </c>
      <c r="H569" s="11">
        <v>0.71829726405435235</v>
      </c>
      <c r="I569" s="17">
        <f t="shared" si="8"/>
        <v>418.55759039273732</v>
      </c>
      <c r="L569" s="10">
        <v>1387</v>
      </c>
      <c r="M569" s="17">
        <v>58</v>
      </c>
      <c r="N569" s="17">
        <v>9</v>
      </c>
      <c r="O569">
        <v>608.91883004120734</v>
      </c>
      <c r="Q569" s="10">
        <v>444</v>
      </c>
      <c r="R569" s="17">
        <v>19</v>
      </c>
      <c r="S569" s="17">
        <v>440.49179438810421</v>
      </c>
      <c r="U569" s="10">
        <v>2317</v>
      </c>
      <c r="V569" s="17">
        <v>97</v>
      </c>
      <c r="W569">
        <v>430.89961291827501</v>
      </c>
      <c r="Y569" s="10">
        <v>5507</v>
      </c>
      <c r="Z569" s="17">
        <v>230</v>
      </c>
      <c r="AA569">
        <v>551.99823686573529</v>
      </c>
      <c r="AC569" s="10">
        <v>6904</v>
      </c>
      <c r="AD569" s="17">
        <v>288</v>
      </c>
      <c r="AE569">
        <v>436.14946374719159</v>
      </c>
    </row>
    <row r="570" spans="1:31" x14ac:dyDescent="0.25">
      <c r="A570" s="10">
        <v>568</v>
      </c>
      <c r="B570" s="17">
        <v>24</v>
      </c>
      <c r="C570" s="17">
        <v>4</v>
      </c>
      <c r="D570" s="11">
        <v>0.69255023980125541</v>
      </c>
      <c r="E570" s="11">
        <v>0.42639574236318684</v>
      </c>
      <c r="F570" s="11">
        <v>0.44618372882758761</v>
      </c>
      <c r="G570" s="11">
        <v>0.42639574236318684</v>
      </c>
      <c r="H570" s="11">
        <v>0.69255023980125541</v>
      </c>
      <c r="I570" s="17">
        <f t="shared" si="8"/>
        <v>410.02172283477995</v>
      </c>
      <c r="L570" s="10">
        <v>5320</v>
      </c>
      <c r="M570" s="17">
        <v>222</v>
      </c>
      <c r="N570" s="17">
        <v>32</v>
      </c>
      <c r="O570">
        <v>608.69750614021223</v>
      </c>
      <c r="Q570" s="10">
        <v>662</v>
      </c>
      <c r="R570" s="17">
        <v>28</v>
      </c>
      <c r="S570" s="17">
        <v>440.48626915994009</v>
      </c>
      <c r="U570" s="10">
        <v>3106</v>
      </c>
      <c r="V570" s="17">
        <v>130</v>
      </c>
      <c r="W570">
        <v>430.70741408187899</v>
      </c>
      <c r="Y570" s="10">
        <v>4604</v>
      </c>
      <c r="Z570" s="17">
        <v>192</v>
      </c>
      <c r="AA570">
        <v>551.84388817380864</v>
      </c>
      <c r="AC570" s="10">
        <v>7189</v>
      </c>
      <c r="AD570" s="17">
        <v>300</v>
      </c>
      <c r="AE570">
        <v>436.07217005269229</v>
      </c>
    </row>
    <row r="571" spans="1:31" x14ac:dyDescent="0.25">
      <c r="A571" s="10">
        <v>569</v>
      </c>
      <c r="B571" s="17">
        <v>24</v>
      </c>
      <c r="C571" s="17">
        <v>4</v>
      </c>
      <c r="D571" s="11">
        <v>0.6715798128077819</v>
      </c>
      <c r="E571" s="11">
        <v>0.44618372882758756</v>
      </c>
      <c r="F571" s="11">
        <v>0.50579503805159542</v>
      </c>
      <c r="G571" s="11">
        <v>0.44618372882758761</v>
      </c>
      <c r="H571" s="11">
        <v>0.67157981280778201</v>
      </c>
      <c r="I571" s="17">
        <f t="shared" si="8"/>
        <v>413.61083315158908</v>
      </c>
      <c r="L571" s="10">
        <v>6521</v>
      </c>
      <c r="M571" s="17">
        <v>272</v>
      </c>
      <c r="N571" s="17">
        <v>39</v>
      </c>
      <c r="O571">
        <v>608.68554495845069</v>
      </c>
      <c r="Q571" s="10">
        <v>614</v>
      </c>
      <c r="R571" s="17">
        <v>26</v>
      </c>
      <c r="S571" s="17">
        <v>440.40087884800357</v>
      </c>
      <c r="U571" s="10">
        <v>2461</v>
      </c>
      <c r="V571" s="17">
        <v>103</v>
      </c>
      <c r="W571">
        <v>430.51109858078752</v>
      </c>
      <c r="Y571" s="10">
        <v>4772</v>
      </c>
      <c r="Z571" s="17">
        <v>199</v>
      </c>
      <c r="AA571">
        <v>551.67224683184645</v>
      </c>
      <c r="AC571" s="10">
        <v>7217</v>
      </c>
      <c r="AD571" s="17">
        <v>301</v>
      </c>
      <c r="AE571">
        <v>435.95709139834969</v>
      </c>
    </row>
    <row r="572" spans="1:31" x14ac:dyDescent="0.25">
      <c r="A572" s="10">
        <v>570</v>
      </c>
      <c r="B572" s="17">
        <v>24</v>
      </c>
      <c r="C572" s="17">
        <v>4</v>
      </c>
      <c r="D572" s="11">
        <v>0.98755228803447803</v>
      </c>
      <c r="E572" s="11">
        <v>0.6575335494670741</v>
      </c>
      <c r="F572" s="11">
        <v>0.65914132336730435</v>
      </c>
      <c r="G572" s="11">
        <v>0.6575335494670741</v>
      </c>
      <c r="H572" s="11">
        <v>0.98755228803447814</v>
      </c>
      <c r="I572" s="17">
        <f t="shared" si="8"/>
        <v>605.39580489255479</v>
      </c>
      <c r="L572" s="10">
        <v>4981</v>
      </c>
      <c r="M572" s="17">
        <v>208</v>
      </c>
      <c r="N572" s="17">
        <v>30</v>
      </c>
      <c r="O572">
        <v>608.60295904803002</v>
      </c>
      <c r="Q572" s="10">
        <v>1981</v>
      </c>
      <c r="R572" s="17">
        <v>83</v>
      </c>
      <c r="S572" s="17">
        <v>440.39154219260183</v>
      </c>
      <c r="U572" s="10">
        <v>3327</v>
      </c>
      <c r="V572" s="17">
        <v>139</v>
      </c>
      <c r="W572">
        <v>430.5079039911767</v>
      </c>
      <c r="Y572" s="10">
        <v>4793</v>
      </c>
      <c r="Z572" s="17">
        <v>200</v>
      </c>
      <c r="AA572">
        <v>551.46661619533802</v>
      </c>
      <c r="AC572" s="10">
        <v>8533</v>
      </c>
      <c r="AD572" s="17">
        <v>356</v>
      </c>
      <c r="AE572">
        <v>435.95370558393034</v>
      </c>
    </row>
    <row r="573" spans="1:31" x14ac:dyDescent="0.25">
      <c r="A573" s="10">
        <v>571</v>
      </c>
      <c r="B573" s="17">
        <v>24</v>
      </c>
      <c r="C573" s="17">
        <v>4</v>
      </c>
      <c r="D573" s="11">
        <v>1.0599468621108323</v>
      </c>
      <c r="E573" s="11">
        <v>0.65914132336730435</v>
      </c>
      <c r="F573" s="11">
        <v>0.64756535128563231</v>
      </c>
      <c r="G573" s="11">
        <v>0.65914132336730435</v>
      </c>
      <c r="H573" s="11">
        <v>1.0599468621108323</v>
      </c>
      <c r="I573" s="17">
        <f t="shared" si="8"/>
        <v>628.74213927381345</v>
      </c>
      <c r="L573" s="10">
        <v>4500</v>
      </c>
      <c r="M573" s="17">
        <v>188</v>
      </c>
      <c r="N573" s="17">
        <v>27</v>
      </c>
      <c r="O573">
        <v>608.45938531486831</v>
      </c>
      <c r="Q573" s="10">
        <v>947</v>
      </c>
      <c r="R573" s="17">
        <v>40</v>
      </c>
      <c r="S573" s="17">
        <v>440.39129645493944</v>
      </c>
      <c r="U573" s="10">
        <v>3107</v>
      </c>
      <c r="V573" s="17">
        <v>130</v>
      </c>
      <c r="W573">
        <v>430.1799582263219</v>
      </c>
      <c r="Y573" s="10">
        <v>5027</v>
      </c>
      <c r="Z573" s="17">
        <v>210</v>
      </c>
      <c r="AA573">
        <v>551.33948642165558</v>
      </c>
      <c r="AC573" s="10">
        <v>7792</v>
      </c>
      <c r="AD573" s="17">
        <v>325</v>
      </c>
      <c r="AE573">
        <v>435.93753143718493</v>
      </c>
    </row>
    <row r="574" spans="1:31" x14ac:dyDescent="0.25">
      <c r="A574" s="10">
        <v>572</v>
      </c>
      <c r="B574" s="17">
        <v>24</v>
      </c>
      <c r="C574" s="17">
        <v>4</v>
      </c>
      <c r="D574" s="11">
        <v>1.0653991731291346</v>
      </c>
      <c r="E574" s="11">
        <v>0.64756535128563231</v>
      </c>
      <c r="F574" s="11">
        <v>0.62473496190232991</v>
      </c>
      <c r="G574" s="11">
        <v>0.6475653512856322</v>
      </c>
      <c r="H574" s="11">
        <v>1.0653991731291346</v>
      </c>
      <c r="I574" s="17">
        <f t="shared" si="8"/>
        <v>624.94327439166921</v>
      </c>
      <c r="L574" s="10">
        <v>379</v>
      </c>
      <c r="M574" s="17">
        <v>16</v>
      </c>
      <c r="N574" s="17">
        <v>3</v>
      </c>
      <c r="O574">
        <v>608.3800357914954</v>
      </c>
      <c r="Q574" s="10">
        <v>1433</v>
      </c>
      <c r="R574" s="17">
        <v>60</v>
      </c>
      <c r="S574" s="17">
        <v>440.15656144401441</v>
      </c>
      <c r="U574" s="10">
        <v>3754</v>
      </c>
      <c r="V574" s="17">
        <v>157</v>
      </c>
      <c r="W574">
        <v>429.94749435415412</v>
      </c>
      <c r="Y574" s="10">
        <v>4699</v>
      </c>
      <c r="Z574" s="17">
        <v>196</v>
      </c>
      <c r="AA574">
        <v>551.16071166415577</v>
      </c>
      <c r="AC574" s="10">
        <v>8528</v>
      </c>
      <c r="AD574" s="17">
        <v>356</v>
      </c>
      <c r="AE574">
        <v>435.74882606514893</v>
      </c>
    </row>
    <row r="575" spans="1:31" x14ac:dyDescent="0.25">
      <c r="A575" s="10">
        <v>573</v>
      </c>
      <c r="B575" s="17">
        <v>24</v>
      </c>
      <c r="C575" s="17">
        <v>4</v>
      </c>
      <c r="D575" s="11">
        <v>0.82629496307073536</v>
      </c>
      <c r="E575" s="11">
        <v>0.48056535530948452</v>
      </c>
      <c r="F575" s="11">
        <v>0.4362897355953872</v>
      </c>
      <c r="G575" s="11">
        <v>0.48056535530948452</v>
      </c>
      <c r="H575" s="11">
        <v>0.82629496307073536</v>
      </c>
      <c r="I575" s="17">
        <f t="shared" si="8"/>
        <v>474.09211973024458</v>
      </c>
      <c r="L575" s="10">
        <v>6882</v>
      </c>
      <c r="M575" s="17">
        <v>287</v>
      </c>
      <c r="N575" s="17">
        <v>41</v>
      </c>
      <c r="O575">
        <v>608.3398288970136</v>
      </c>
      <c r="Q575" s="10">
        <v>661</v>
      </c>
      <c r="R575" s="17">
        <v>28</v>
      </c>
      <c r="S575" s="17">
        <v>440.01784158853593</v>
      </c>
      <c r="U575" s="10">
        <v>4307</v>
      </c>
      <c r="V575" s="17">
        <v>180</v>
      </c>
      <c r="W575">
        <v>429.9387568240179</v>
      </c>
      <c r="Y575" s="10">
        <v>5101</v>
      </c>
      <c r="Z575" s="17">
        <v>213</v>
      </c>
      <c r="AA575">
        <v>550.95914591376379</v>
      </c>
      <c r="AC575" s="10">
        <v>7840</v>
      </c>
      <c r="AD575" s="17">
        <v>327</v>
      </c>
      <c r="AE575">
        <v>435.72596386443342</v>
      </c>
    </row>
    <row r="576" spans="1:31" x14ac:dyDescent="0.25">
      <c r="A576" s="10">
        <v>574</v>
      </c>
      <c r="B576" s="17">
        <v>24</v>
      </c>
      <c r="C576" s="17">
        <v>4</v>
      </c>
      <c r="D576" s="11">
        <v>0.79577134155801388</v>
      </c>
      <c r="E576" s="11">
        <v>0.4362897355953872</v>
      </c>
      <c r="F576" s="11">
        <v>0.39102471655807214</v>
      </c>
      <c r="G576" s="11">
        <v>0.43628973559538725</v>
      </c>
      <c r="H576" s="11">
        <v>0.79577134155801388</v>
      </c>
      <c r="I576" s="17">
        <f t="shared" si="8"/>
        <v>444.8037121990422</v>
      </c>
      <c r="L576" s="10">
        <v>5629</v>
      </c>
      <c r="M576" s="17">
        <v>235</v>
      </c>
      <c r="N576" s="17">
        <v>34</v>
      </c>
      <c r="O576">
        <v>608.31158726707008</v>
      </c>
      <c r="Q576" s="10">
        <v>1905</v>
      </c>
      <c r="R576" s="17">
        <v>80</v>
      </c>
      <c r="S576" s="17">
        <v>439.85575034465506</v>
      </c>
      <c r="U576" s="10">
        <v>2748</v>
      </c>
      <c r="V576" s="17">
        <v>115</v>
      </c>
      <c r="W576">
        <v>429.93809183624649</v>
      </c>
      <c r="Y576" s="10">
        <v>6161</v>
      </c>
      <c r="Z576" s="17">
        <v>257</v>
      </c>
      <c r="AA576">
        <v>550.84917323747572</v>
      </c>
      <c r="AC576" s="10">
        <v>8145</v>
      </c>
      <c r="AD576" s="17">
        <v>340</v>
      </c>
      <c r="AE576">
        <v>435.65915692572224</v>
      </c>
    </row>
    <row r="577" spans="1:31" x14ac:dyDescent="0.25">
      <c r="A577" s="10">
        <v>575</v>
      </c>
      <c r="B577" s="17">
        <v>24</v>
      </c>
      <c r="C577" s="17">
        <v>4</v>
      </c>
      <c r="D577" s="11">
        <v>0.73204454397229446</v>
      </c>
      <c r="E577" s="11">
        <v>0.39102471655807214</v>
      </c>
      <c r="F577" s="11">
        <v>0.35194344329087945</v>
      </c>
      <c r="G577" s="11">
        <v>0.39102471655807208</v>
      </c>
      <c r="H577" s="11">
        <v>0.73204454397229446</v>
      </c>
      <c r="I577" s="17">
        <f t="shared" si="8"/>
        <v>404.74187842599827</v>
      </c>
      <c r="L577" s="10">
        <v>1195</v>
      </c>
      <c r="M577" s="17">
        <v>50</v>
      </c>
      <c r="N577" s="17">
        <v>8</v>
      </c>
      <c r="O577">
        <v>608.2549822517127</v>
      </c>
      <c r="Q577" s="10">
        <v>1280</v>
      </c>
      <c r="R577" s="17">
        <v>54</v>
      </c>
      <c r="S577" s="17">
        <v>439.85135750451468</v>
      </c>
      <c r="U577" s="10">
        <v>2320</v>
      </c>
      <c r="V577" s="17">
        <v>97</v>
      </c>
      <c r="W577">
        <v>429.88059747786423</v>
      </c>
      <c r="Y577" s="10">
        <v>4427</v>
      </c>
      <c r="Z577" s="17">
        <v>185</v>
      </c>
      <c r="AA577">
        <v>550.48757826560245</v>
      </c>
      <c r="AC577" s="10">
        <v>7140</v>
      </c>
      <c r="AD577" s="17">
        <v>298</v>
      </c>
      <c r="AE577">
        <v>435.43378264527024</v>
      </c>
    </row>
    <row r="578" spans="1:31" x14ac:dyDescent="0.25">
      <c r="A578" s="10">
        <v>576</v>
      </c>
      <c r="B578" s="17">
        <v>24</v>
      </c>
      <c r="C578" s="17">
        <v>4</v>
      </c>
      <c r="D578" s="11">
        <v>0.64769682650966132</v>
      </c>
      <c r="E578" s="11">
        <v>0.35194344329087945</v>
      </c>
      <c r="F578" s="11">
        <v>0.32349821274830354</v>
      </c>
      <c r="G578" s="11">
        <v>0.3519434432908794</v>
      </c>
      <c r="H578" s="11">
        <v>0.64769682650966132</v>
      </c>
      <c r="I578" s="17">
        <f t="shared" si="8"/>
        <v>360.9802903093755</v>
      </c>
      <c r="L578" s="10">
        <v>8420</v>
      </c>
      <c r="M578" s="17">
        <v>351</v>
      </c>
      <c r="N578" s="17">
        <v>51</v>
      </c>
      <c r="O578">
        <v>608.1036427613393</v>
      </c>
      <c r="Q578" s="10">
        <v>637</v>
      </c>
      <c r="R578" s="17">
        <v>27</v>
      </c>
      <c r="S578" s="17">
        <v>439.82827364120942</v>
      </c>
      <c r="U578" s="10">
        <v>2316</v>
      </c>
      <c r="V578" s="17">
        <v>97</v>
      </c>
      <c r="W578">
        <v>429.84523446991943</v>
      </c>
      <c r="Y578" s="10">
        <v>4792</v>
      </c>
      <c r="Z578" s="17">
        <v>200</v>
      </c>
      <c r="AA578">
        <v>550.26543399948514</v>
      </c>
      <c r="AC578" s="10">
        <v>8393</v>
      </c>
      <c r="AD578" s="17">
        <v>350</v>
      </c>
      <c r="AE578">
        <v>435.3591970519991</v>
      </c>
    </row>
    <row r="579" spans="1:31" x14ac:dyDescent="0.25">
      <c r="A579" s="10">
        <v>577</v>
      </c>
      <c r="B579" s="17">
        <v>25</v>
      </c>
      <c r="C579" s="17">
        <v>4</v>
      </c>
      <c r="D579" s="11">
        <v>0.56777619919009303</v>
      </c>
      <c r="E579" s="11">
        <v>0.32349821274830354</v>
      </c>
      <c r="F579" s="11">
        <v>0.31088337137724914</v>
      </c>
      <c r="G579" s="11">
        <v>0.32349821274830354</v>
      </c>
      <c r="H579" s="11">
        <v>0.56777619919009303</v>
      </c>
      <c r="I579" s="17">
        <f t="shared" si="8"/>
        <v>323.52300369524119</v>
      </c>
      <c r="L579" s="10">
        <v>6133</v>
      </c>
      <c r="M579" s="17">
        <v>256</v>
      </c>
      <c r="N579" s="17">
        <v>37</v>
      </c>
      <c r="O579">
        <v>608.01957319764279</v>
      </c>
      <c r="Q579" s="10">
        <v>781</v>
      </c>
      <c r="R579" s="17">
        <v>33</v>
      </c>
      <c r="S579" s="17">
        <v>439.78495210354959</v>
      </c>
      <c r="U579" s="10">
        <v>3302</v>
      </c>
      <c r="V579" s="17">
        <v>138</v>
      </c>
      <c r="W579">
        <v>429.83643107727653</v>
      </c>
      <c r="Y579" s="10">
        <v>6493</v>
      </c>
      <c r="Z579" s="17">
        <v>271</v>
      </c>
      <c r="AA579">
        <v>550.15827845013416</v>
      </c>
      <c r="AC579" s="10">
        <v>7043</v>
      </c>
      <c r="AD579" s="17">
        <v>294</v>
      </c>
      <c r="AE579">
        <v>435.2305092774746</v>
      </c>
    </row>
    <row r="580" spans="1:31" x14ac:dyDescent="0.25">
      <c r="A580" s="10">
        <v>578</v>
      </c>
      <c r="B580" s="17">
        <v>25</v>
      </c>
      <c r="C580" s="17">
        <v>4</v>
      </c>
      <c r="D580" s="11">
        <v>0.51721416966138722</v>
      </c>
      <c r="E580" s="11">
        <v>0.31088337137724914</v>
      </c>
      <c r="F580" s="11">
        <v>0.31855121613220438</v>
      </c>
      <c r="G580" s="11">
        <v>0.31088337137724914</v>
      </c>
      <c r="H580" s="11">
        <v>0.51721416966138722</v>
      </c>
      <c r="I580" s="17">
        <f t="shared" ref="I580:I643" si="9">D580*$D$1+E580*$E$1+F580*$F$1+G580*$G$1+H580*$H$1</f>
        <v>302.60393148783174</v>
      </c>
      <c r="L580" s="10">
        <v>6883</v>
      </c>
      <c r="M580" s="17">
        <v>287</v>
      </c>
      <c r="N580" s="17">
        <v>41</v>
      </c>
      <c r="O580">
        <v>607.97267598926442</v>
      </c>
      <c r="Q580" s="10">
        <v>1184</v>
      </c>
      <c r="R580" s="17">
        <v>50</v>
      </c>
      <c r="S580" s="17">
        <v>439.69440766341353</v>
      </c>
      <c r="U580" s="10">
        <v>3943</v>
      </c>
      <c r="V580" s="17">
        <v>165</v>
      </c>
      <c r="W580">
        <v>429.76074215799633</v>
      </c>
      <c r="Y580" s="10">
        <v>5150</v>
      </c>
      <c r="Z580" s="17">
        <v>215</v>
      </c>
      <c r="AA580">
        <v>550.13803441306879</v>
      </c>
      <c r="AC580" s="10">
        <v>8504</v>
      </c>
      <c r="AD580" s="17">
        <v>355</v>
      </c>
      <c r="AE580">
        <v>435.17296676894864</v>
      </c>
    </row>
    <row r="581" spans="1:31" x14ac:dyDescent="0.25">
      <c r="A581" s="10">
        <v>579</v>
      </c>
      <c r="B581" s="17">
        <v>25</v>
      </c>
      <c r="C581" s="17">
        <v>4</v>
      </c>
      <c r="D581" s="11">
        <v>0.52105874794352369</v>
      </c>
      <c r="E581" s="11">
        <v>0.31855121613220438</v>
      </c>
      <c r="F581" s="11">
        <v>0.34551234768994948</v>
      </c>
      <c r="G581" s="11">
        <v>0.31855121613220438</v>
      </c>
      <c r="H581" s="11">
        <v>0.52105874794352369</v>
      </c>
      <c r="I581" s="17">
        <f t="shared" si="9"/>
        <v>307.97977970240731</v>
      </c>
      <c r="L581" s="10">
        <v>6116</v>
      </c>
      <c r="M581" s="17">
        <v>255</v>
      </c>
      <c r="N581" s="17">
        <v>37</v>
      </c>
      <c r="O581">
        <v>607.79504406527553</v>
      </c>
      <c r="Q581" s="10">
        <v>1406</v>
      </c>
      <c r="R581" s="17">
        <v>59</v>
      </c>
      <c r="S581" s="17">
        <v>439.56552866408049</v>
      </c>
      <c r="U581" s="10">
        <v>2602</v>
      </c>
      <c r="V581" s="17">
        <v>109</v>
      </c>
      <c r="W581">
        <v>429.64840341843114</v>
      </c>
      <c r="Y581" s="10">
        <v>5534</v>
      </c>
      <c r="Z581" s="17">
        <v>231</v>
      </c>
      <c r="AA581">
        <v>550.0529974887346</v>
      </c>
      <c r="AC581" s="10">
        <v>7503</v>
      </c>
      <c r="AD581" s="17">
        <v>313</v>
      </c>
      <c r="AE581">
        <v>435.06306631787641</v>
      </c>
    </row>
    <row r="582" spans="1:31" x14ac:dyDescent="0.25">
      <c r="A582" s="10">
        <v>580</v>
      </c>
      <c r="B582" s="17">
        <v>25</v>
      </c>
      <c r="C582" s="17">
        <v>4</v>
      </c>
      <c r="D582" s="11">
        <v>0.54750478642973699</v>
      </c>
      <c r="E582" s="11">
        <v>0.34551234768994948</v>
      </c>
      <c r="F582" s="11">
        <v>0.38879856808082702</v>
      </c>
      <c r="G582" s="11">
        <v>0.34551234768994948</v>
      </c>
      <c r="H582" s="11">
        <v>0.5475047864297371</v>
      </c>
      <c r="I582" s="17">
        <f t="shared" si="9"/>
        <v>328.95841345672875</v>
      </c>
      <c r="L582" s="10">
        <v>1580</v>
      </c>
      <c r="M582" s="17">
        <v>66</v>
      </c>
      <c r="N582" s="17">
        <v>10</v>
      </c>
      <c r="O582">
        <v>607.77467961849891</v>
      </c>
      <c r="Q582" s="10">
        <v>303</v>
      </c>
      <c r="R582" s="17">
        <v>13</v>
      </c>
      <c r="S582" s="17">
        <v>439.51184573293551</v>
      </c>
      <c r="U582" s="10">
        <v>3637</v>
      </c>
      <c r="V582" s="17">
        <v>152</v>
      </c>
      <c r="W582">
        <v>429.61885316374685</v>
      </c>
      <c r="Y582" s="10">
        <v>5484</v>
      </c>
      <c r="Z582" s="17">
        <v>229</v>
      </c>
      <c r="AA582">
        <v>549.51693582805342</v>
      </c>
      <c r="AC582" s="10">
        <v>8555</v>
      </c>
      <c r="AD582" s="17">
        <v>357</v>
      </c>
      <c r="AE582">
        <v>434.9084357656767</v>
      </c>
    </row>
    <row r="583" spans="1:31" x14ac:dyDescent="0.25">
      <c r="A583" s="10">
        <v>581</v>
      </c>
      <c r="B583" s="17">
        <v>25</v>
      </c>
      <c r="C583" s="17">
        <v>4</v>
      </c>
      <c r="D583" s="11">
        <v>0.59620277800346744</v>
      </c>
      <c r="E583" s="11">
        <v>0.38879856808082702</v>
      </c>
      <c r="F583" s="11">
        <v>0.43381623728733659</v>
      </c>
      <c r="G583" s="11">
        <v>0.38879856808082697</v>
      </c>
      <c r="H583" s="11">
        <v>0.59620277800346744</v>
      </c>
      <c r="I583" s="17">
        <f t="shared" si="9"/>
        <v>363.65696568493382</v>
      </c>
      <c r="L583" s="10">
        <v>4555</v>
      </c>
      <c r="M583" s="17">
        <v>190</v>
      </c>
      <c r="N583" s="17">
        <v>28</v>
      </c>
      <c r="O583">
        <v>607.37463428628143</v>
      </c>
      <c r="Q583" s="10">
        <v>326</v>
      </c>
      <c r="R583" s="17">
        <v>14</v>
      </c>
      <c r="S583" s="17">
        <v>439.43728421473628</v>
      </c>
      <c r="U583" s="10">
        <v>2915</v>
      </c>
      <c r="V583" s="17">
        <v>122</v>
      </c>
      <c r="W583">
        <v>429.61802601318146</v>
      </c>
      <c r="Y583" s="10">
        <v>5317</v>
      </c>
      <c r="Z583" s="17">
        <v>222</v>
      </c>
      <c r="AA583">
        <v>549.16907035172244</v>
      </c>
      <c r="AC583" s="10">
        <v>7956</v>
      </c>
      <c r="AD583" s="17">
        <v>332</v>
      </c>
      <c r="AE583">
        <v>434.89139268093197</v>
      </c>
    </row>
    <row r="584" spans="1:31" x14ac:dyDescent="0.25">
      <c r="A584" s="10">
        <v>582</v>
      </c>
      <c r="B584" s="17">
        <v>25</v>
      </c>
      <c r="C584" s="17">
        <v>4</v>
      </c>
      <c r="D584" s="11">
        <v>0.65154140479179778</v>
      </c>
      <c r="E584" s="11">
        <v>0.43381623728733665</v>
      </c>
      <c r="F584" s="11">
        <v>0.45335687392093399</v>
      </c>
      <c r="G584" s="11">
        <v>0.43381623728733665</v>
      </c>
      <c r="H584" s="11">
        <v>0.65154140479179778</v>
      </c>
      <c r="I584" s="17">
        <f t="shared" si="9"/>
        <v>400.15401940514732</v>
      </c>
      <c r="L584" s="10">
        <v>4959</v>
      </c>
      <c r="M584" s="17">
        <v>207</v>
      </c>
      <c r="N584" s="17">
        <v>30</v>
      </c>
      <c r="O584">
        <v>607.37048872149524</v>
      </c>
      <c r="Q584" s="10">
        <v>1069</v>
      </c>
      <c r="R584" s="17">
        <v>45</v>
      </c>
      <c r="S584" s="17">
        <v>439.09186338960876</v>
      </c>
      <c r="U584" s="10">
        <v>3323</v>
      </c>
      <c r="V584" s="17">
        <v>139</v>
      </c>
      <c r="W584">
        <v>429.18333758637334</v>
      </c>
      <c r="Y584" s="10">
        <v>4722</v>
      </c>
      <c r="Z584" s="17">
        <v>197</v>
      </c>
      <c r="AA584">
        <v>548.56474568499129</v>
      </c>
      <c r="AC584" s="10">
        <v>7461</v>
      </c>
      <c r="AD584" s="17">
        <v>311</v>
      </c>
      <c r="AE584">
        <v>434.88648429039529</v>
      </c>
    </row>
    <row r="585" spans="1:31" x14ac:dyDescent="0.25">
      <c r="A585" s="10">
        <v>583</v>
      </c>
      <c r="B585" s="17">
        <v>25</v>
      </c>
      <c r="C585" s="17">
        <v>4</v>
      </c>
      <c r="D585" s="11">
        <v>0.69359876115092844</v>
      </c>
      <c r="E585" s="11">
        <v>0.45335687392093399</v>
      </c>
      <c r="F585" s="11">
        <v>0.46028266918347271</v>
      </c>
      <c r="G585" s="11">
        <v>0.45335687392093399</v>
      </c>
      <c r="H585" s="11">
        <v>0.69359876115092833</v>
      </c>
      <c r="I585" s="17">
        <f t="shared" si="9"/>
        <v>421.70565990400962</v>
      </c>
      <c r="L585" s="10">
        <v>307</v>
      </c>
      <c r="M585" s="17">
        <v>13</v>
      </c>
      <c r="N585" s="17">
        <v>2</v>
      </c>
      <c r="O585">
        <v>607.32707335266957</v>
      </c>
      <c r="Q585" s="10">
        <v>1257</v>
      </c>
      <c r="R585" s="17">
        <v>53</v>
      </c>
      <c r="S585" s="17">
        <v>439.05406708011242</v>
      </c>
      <c r="U585" s="10">
        <v>3278</v>
      </c>
      <c r="V585" s="17">
        <v>137</v>
      </c>
      <c r="W585">
        <v>429.1121200951593</v>
      </c>
      <c r="Y585" s="10">
        <v>5894</v>
      </c>
      <c r="Z585" s="17">
        <v>246</v>
      </c>
      <c r="AA585">
        <v>548.55743378441025</v>
      </c>
      <c r="AC585" s="10">
        <v>7797</v>
      </c>
      <c r="AD585" s="17">
        <v>325</v>
      </c>
      <c r="AE585">
        <v>434.84903638155936</v>
      </c>
    </row>
    <row r="586" spans="1:31" x14ac:dyDescent="0.25">
      <c r="A586" s="10">
        <v>584</v>
      </c>
      <c r="B586" s="17">
        <v>25</v>
      </c>
      <c r="C586" s="17">
        <v>4</v>
      </c>
      <c r="D586" s="11">
        <v>0.70757904581324327</v>
      </c>
      <c r="E586" s="11">
        <v>0.46028266918347277</v>
      </c>
      <c r="F586" s="11">
        <v>0.46053001901427831</v>
      </c>
      <c r="G586" s="11">
        <v>0.46028266918347277</v>
      </c>
      <c r="H586" s="11">
        <v>0.70757904581324327</v>
      </c>
      <c r="I586" s="17">
        <f t="shared" si="9"/>
        <v>428.95956309419807</v>
      </c>
      <c r="L586" s="10">
        <v>716</v>
      </c>
      <c r="M586" s="17">
        <v>30</v>
      </c>
      <c r="N586" s="17">
        <v>5</v>
      </c>
      <c r="O586">
        <v>607.32188465955824</v>
      </c>
      <c r="Q586" s="10">
        <v>758</v>
      </c>
      <c r="R586" s="17">
        <v>32</v>
      </c>
      <c r="S586" s="17">
        <v>439.01674453357907</v>
      </c>
      <c r="U586" s="10">
        <v>4210</v>
      </c>
      <c r="V586" s="17">
        <v>176</v>
      </c>
      <c r="W586">
        <v>429.10598301631092</v>
      </c>
      <c r="Y586" s="10">
        <v>6060</v>
      </c>
      <c r="Z586" s="17">
        <v>253</v>
      </c>
      <c r="AA586">
        <v>548.0972763428897</v>
      </c>
      <c r="AC586" s="10">
        <v>8388</v>
      </c>
      <c r="AD586" s="17">
        <v>350</v>
      </c>
      <c r="AE586">
        <v>434.80947812099254</v>
      </c>
    </row>
    <row r="587" spans="1:31" x14ac:dyDescent="0.25">
      <c r="A587" s="10">
        <v>585</v>
      </c>
      <c r="B587" s="17">
        <v>25</v>
      </c>
      <c r="C587" s="17">
        <v>4</v>
      </c>
      <c r="D587" s="11">
        <v>0.72225834470867467</v>
      </c>
      <c r="E587" s="11">
        <v>0.46053001901427826</v>
      </c>
      <c r="F587" s="11">
        <v>0.45954061969105842</v>
      </c>
      <c r="G587" s="11">
        <v>0.4605300190142782</v>
      </c>
      <c r="H587" s="11">
        <v>0.72225834470867467</v>
      </c>
      <c r="I587" s="17">
        <f t="shared" si="9"/>
        <v>433.71630270012952</v>
      </c>
      <c r="L587" s="10">
        <v>7123</v>
      </c>
      <c r="M587" s="17">
        <v>297</v>
      </c>
      <c r="N587" s="17">
        <v>43</v>
      </c>
      <c r="O587">
        <v>607.23052543315953</v>
      </c>
      <c r="Q587" s="10">
        <v>1869</v>
      </c>
      <c r="R587" s="17">
        <v>78</v>
      </c>
      <c r="S587" s="17">
        <v>438.99671080945166</v>
      </c>
      <c r="U587" s="10">
        <v>2771</v>
      </c>
      <c r="V587" s="17">
        <v>116</v>
      </c>
      <c r="W587">
        <v>429.02340983131035</v>
      </c>
      <c r="Y587" s="10">
        <v>6371</v>
      </c>
      <c r="Z587" s="17">
        <v>266</v>
      </c>
      <c r="AA587">
        <v>547.5241810365394</v>
      </c>
      <c r="AC587" s="10">
        <v>7649</v>
      </c>
      <c r="AD587" s="17">
        <v>319</v>
      </c>
      <c r="AE587">
        <v>434.60725356635271</v>
      </c>
    </row>
    <row r="588" spans="1:31" x14ac:dyDescent="0.25">
      <c r="A588" s="10">
        <v>586</v>
      </c>
      <c r="B588" s="17">
        <v>25</v>
      </c>
      <c r="C588" s="17">
        <v>4</v>
      </c>
      <c r="D588" s="11">
        <v>0.736821141231919</v>
      </c>
      <c r="E588" s="11">
        <v>0.45954061969105847</v>
      </c>
      <c r="F588" s="11">
        <v>0.44915192679724708</v>
      </c>
      <c r="G588" s="11">
        <v>0.45954061969105847</v>
      </c>
      <c r="H588" s="11">
        <v>0.736821141231919</v>
      </c>
      <c r="I588" s="17">
        <f t="shared" si="9"/>
        <v>437.56509014252731</v>
      </c>
      <c r="L588" s="10">
        <v>5679</v>
      </c>
      <c r="M588" s="17">
        <v>237</v>
      </c>
      <c r="N588" s="17">
        <v>34</v>
      </c>
      <c r="O588">
        <v>607.13470489741508</v>
      </c>
      <c r="Q588" s="10">
        <v>1359</v>
      </c>
      <c r="R588" s="17">
        <v>57</v>
      </c>
      <c r="S588" s="17">
        <v>438.98719427889432</v>
      </c>
      <c r="U588" s="10">
        <v>2916</v>
      </c>
      <c r="V588" s="17">
        <v>122</v>
      </c>
      <c r="W588">
        <v>428.71141018790019</v>
      </c>
      <c r="Y588" s="10">
        <v>5606</v>
      </c>
      <c r="Z588" s="17">
        <v>234</v>
      </c>
      <c r="AA588">
        <v>547.23892088358775</v>
      </c>
      <c r="AC588" s="10">
        <v>7452</v>
      </c>
      <c r="AD588" s="17">
        <v>311</v>
      </c>
      <c r="AE588">
        <v>434.58891593078999</v>
      </c>
    </row>
    <row r="589" spans="1:31" x14ac:dyDescent="0.25">
      <c r="A589" s="10">
        <v>587</v>
      </c>
      <c r="B589" s="17">
        <v>25</v>
      </c>
      <c r="C589" s="17">
        <v>4</v>
      </c>
      <c r="D589" s="11">
        <v>0.74241325509684586</v>
      </c>
      <c r="E589" s="11">
        <v>0.44915192679724708</v>
      </c>
      <c r="F589" s="11">
        <v>0.4439575803503425</v>
      </c>
      <c r="G589" s="11">
        <v>0.44915192679724708</v>
      </c>
      <c r="H589" s="11">
        <v>0.74241325509684575</v>
      </c>
      <c r="I589" s="17">
        <f t="shared" si="9"/>
        <v>434.99131556390319</v>
      </c>
      <c r="L589" s="10">
        <v>8588</v>
      </c>
      <c r="M589" s="17">
        <v>358</v>
      </c>
      <c r="N589" s="17">
        <v>52</v>
      </c>
      <c r="O589">
        <v>607.01644098398856</v>
      </c>
      <c r="Q589" s="10">
        <v>713</v>
      </c>
      <c r="R589" s="17">
        <v>30</v>
      </c>
      <c r="S589" s="17">
        <v>438.86908956044465</v>
      </c>
      <c r="U589" s="10">
        <v>2772</v>
      </c>
      <c r="V589" s="17">
        <v>116</v>
      </c>
      <c r="W589">
        <v>428.69048981341194</v>
      </c>
      <c r="Y589" s="10">
        <v>5627</v>
      </c>
      <c r="Z589" s="17">
        <v>235</v>
      </c>
      <c r="AA589">
        <v>545.94446207129954</v>
      </c>
      <c r="AC589" s="10">
        <v>7979</v>
      </c>
      <c r="AD589" s="17">
        <v>333</v>
      </c>
      <c r="AE589">
        <v>434.57217808350367</v>
      </c>
    </row>
    <row r="590" spans="1:31" x14ac:dyDescent="0.25">
      <c r="A590" s="10">
        <v>588</v>
      </c>
      <c r="B590" s="17">
        <v>25</v>
      </c>
      <c r="C590" s="17">
        <v>4</v>
      </c>
      <c r="D590" s="11">
        <v>0.72913198466764617</v>
      </c>
      <c r="E590" s="11">
        <v>0.4439575803503425</v>
      </c>
      <c r="F590" s="11">
        <v>0.43752648474941247</v>
      </c>
      <c r="G590" s="11">
        <v>0.44395758035034244</v>
      </c>
      <c r="H590" s="11">
        <v>0.72913198466764617</v>
      </c>
      <c r="I590" s="17">
        <f t="shared" si="9"/>
        <v>428.40632662376026</v>
      </c>
      <c r="L590" s="10">
        <v>6810</v>
      </c>
      <c r="M590" s="17">
        <v>284</v>
      </c>
      <c r="N590" s="17">
        <v>41</v>
      </c>
      <c r="O590">
        <v>606.70459337465013</v>
      </c>
      <c r="Q590" s="10">
        <v>1836</v>
      </c>
      <c r="R590" s="17">
        <v>77</v>
      </c>
      <c r="S590" s="17">
        <v>438.71344063287171</v>
      </c>
      <c r="U590" s="10">
        <v>3849</v>
      </c>
      <c r="V590" s="17">
        <v>161</v>
      </c>
      <c r="W590">
        <v>428.33503690733028</v>
      </c>
      <c r="Y590" s="10">
        <v>6298</v>
      </c>
      <c r="Z590" s="17">
        <v>263</v>
      </c>
      <c r="AA590">
        <v>545.64043866996735</v>
      </c>
      <c r="AC590" s="10">
        <v>8006</v>
      </c>
      <c r="AD590" s="17">
        <v>334</v>
      </c>
      <c r="AE590">
        <v>434.55152115903968</v>
      </c>
    </row>
    <row r="591" spans="1:31" x14ac:dyDescent="0.25">
      <c r="A591" s="10">
        <v>589</v>
      </c>
      <c r="B591" s="17">
        <v>25</v>
      </c>
      <c r="C591" s="17">
        <v>4</v>
      </c>
      <c r="D591" s="11">
        <v>0.71748174744905002</v>
      </c>
      <c r="E591" s="11">
        <v>0.43752648474941247</v>
      </c>
      <c r="F591" s="11">
        <v>0.43282683796411675</v>
      </c>
      <c r="G591" s="11">
        <v>0.43752648474941253</v>
      </c>
      <c r="H591" s="11">
        <v>0.71748174744905002</v>
      </c>
      <c r="I591" s="17">
        <f t="shared" si="9"/>
        <v>421.91782660202568</v>
      </c>
      <c r="L591" s="10">
        <v>7482</v>
      </c>
      <c r="M591" s="17">
        <v>312</v>
      </c>
      <c r="N591" s="17">
        <v>45</v>
      </c>
      <c r="O591">
        <v>606.54294736476368</v>
      </c>
      <c r="Q591" s="10">
        <v>664</v>
      </c>
      <c r="R591" s="17">
        <v>28</v>
      </c>
      <c r="S591" s="17">
        <v>438.67738219937365</v>
      </c>
      <c r="U591" s="10">
        <v>2805</v>
      </c>
      <c r="V591" s="17">
        <v>117</v>
      </c>
      <c r="W591">
        <v>428.10159008451262</v>
      </c>
      <c r="Y591" s="10">
        <v>5800</v>
      </c>
      <c r="Z591" s="17">
        <v>242</v>
      </c>
      <c r="AA591">
        <v>545.56720712731089</v>
      </c>
      <c r="AC591" s="10">
        <v>8534</v>
      </c>
      <c r="AD591" s="17">
        <v>356</v>
      </c>
      <c r="AE591">
        <v>434.54708653146616</v>
      </c>
    </row>
    <row r="592" spans="1:31" x14ac:dyDescent="0.25">
      <c r="A592" s="10">
        <v>590</v>
      </c>
      <c r="B592" s="17">
        <v>25</v>
      </c>
      <c r="C592" s="17">
        <v>4</v>
      </c>
      <c r="D592" s="11">
        <v>0.71188963358412438</v>
      </c>
      <c r="E592" s="11">
        <v>0.4328268379641167</v>
      </c>
      <c r="F592" s="11">
        <v>0.42961129016365179</v>
      </c>
      <c r="G592" s="11">
        <v>0.4328268379641167</v>
      </c>
      <c r="H592" s="11">
        <v>0.71188963358412427</v>
      </c>
      <c r="I592" s="17">
        <f t="shared" si="9"/>
        <v>418.11986953911253</v>
      </c>
      <c r="L592" s="10">
        <v>6546</v>
      </c>
      <c r="M592" s="17">
        <v>273</v>
      </c>
      <c r="N592" s="17">
        <v>39</v>
      </c>
      <c r="O592">
        <v>606.40873167941311</v>
      </c>
      <c r="Q592" s="10">
        <v>1281</v>
      </c>
      <c r="R592" s="17">
        <v>54</v>
      </c>
      <c r="S592" s="17">
        <v>438.57931120505089</v>
      </c>
      <c r="U592" s="10">
        <v>3346</v>
      </c>
      <c r="V592" s="17">
        <v>140</v>
      </c>
      <c r="W592">
        <v>428.05138926807456</v>
      </c>
      <c r="Y592" s="10">
        <v>5341</v>
      </c>
      <c r="Z592" s="17">
        <v>223</v>
      </c>
      <c r="AA592">
        <v>545.19217018499239</v>
      </c>
      <c r="AC592" s="10">
        <v>8051</v>
      </c>
      <c r="AD592" s="17">
        <v>336</v>
      </c>
      <c r="AE592">
        <v>434.48275468173972</v>
      </c>
    </row>
    <row r="593" spans="1:31" x14ac:dyDescent="0.25">
      <c r="A593" s="10">
        <v>591</v>
      </c>
      <c r="B593" s="17">
        <v>25</v>
      </c>
      <c r="C593" s="17">
        <v>4</v>
      </c>
      <c r="D593" s="11">
        <v>0.70955958614040449</v>
      </c>
      <c r="E593" s="11">
        <v>0.42961129016365185</v>
      </c>
      <c r="F593" s="11">
        <v>0.45459362307495721</v>
      </c>
      <c r="G593" s="11">
        <v>0.42961129016365179</v>
      </c>
      <c r="H593" s="11">
        <v>0.70955958614040437</v>
      </c>
      <c r="I593" s="17">
        <f t="shared" si="9"/>
        <v>417.08732855338849</v>
      </c>
      <c r="L593" s="10">
        <v>8372</v>
      </c>
      <c r="M593" s="17">
        <v>349</v>
      </c>
      <c r="N593" s="17">
        <v>50</v>
      </c>
      <c r="O593">
        <v>606.40777330253047</v>
      </c>
      <c r="Q593" s="10">
        <v>1309</v>
      </c>
      <c r="R593" s="17">
        <v>55</v>
      </c>
      <c r="S593" s="17">
        <v>438.30709784750843</v>
      </c>
      <c r="U593" s="10">
        <v>3645</v>
      </c>
      <c r="V593" s="17">
        <v>152</v>
      </c>
      <c r="W593">
        <v>428.02834719220391</v>
      </c>
      <c r="Y593" s="10">
        <v>4498</v>
      </c>
      <c r="Z593" s="17">
        <v>188</v>
      </c>
      <c r="AA593">
        <v>545.02433205035777</v>
      </c>
      <c r="AC593" s="10">
        <v>8050</v>
      </c>
      <c r="AD593" s="17">
        <v>336</v>
      </c>
      <c r="AE593">
        <v>434.43455519132453</v>
      </c>
    </row>
    <row r="594" spans="1:31" x14ac:dyDescent="0.25">
      <c r="A594" s="10">
        <v>592</v>
      </c>
      <c r="B594" s="17">
        <v>25</v>
      </c>
      <c r="C594" s="17">
        <v>4</v>
      </c>
      <c r="D594" s="11">
        <v>0.72936498941201799</v>
      </c>
      <c r="E594" s="11">
        <v>0.45459362307495715</v>
      </c>
      <c r="F594" s="11">
        <v>0.51098938449850007</v>
      </c>
      <c r="G594" s="11">
        <v>0.45459362307495715</v>
      </c>
      <c r="H594" s="11">
        <v>0.72936498941201799</v>
      </c>
      <c r="I594" s="17">
        <f t="shared" si="9"/>
        <v>435.67382122176866</v>
      </c>
      <c r="L594" s="10">
        <v>5059</v>
      </c>
      <c r="M594" s="17">
        <v>211</v>
      </c>
      <c r="N594" s="17">
        <v>31</v>
      </c>
      <c r="O594">
        <v>606.2520552794831</v>
      </c>
      <c r="Q594" s="10">
        <v>41</v>
      </c>
      <c r="R594" s="17">
        <v>2</v>
      </c>
      <c r="S594" s="17">
        <v>438.30509015877493</v>
      </c>
      <c r="U594" s="10">
        <v>3501</v>
      </c>
      <c r="V594" s="17">
        <v>146</v>
      </c>
      <c r="W594">
        <v>428.01382098387916</v>
      </c>
      <c r="Y594" s="10">
        <v>5535</v>
      </c>
      <c r="Z594" s="17">
        <v>231</v>
      </c>
      <c r="AA594">
        <v>544.43659514726437</v>
      </c>
      <c r="AC594" s="10">
        <v>8169</v>
      </c>
      <c r="AD594" s="17">
        <v>341</v>
      </c>
      <c r="AE594">
        <v>434.40511258657989</v>
      </c>
    </row>
    <row r="595" spans="1:31" x14ac:dyDescent="0.25">
      <c r="A595" s="10">
        <v>593</v>
      </c>
      <c r="B595" s="17">
        <v>25</v>
      </c>
      <c r="C595" s="17">
        <v>4</v>
      </c>
      <c r="D595" s="11">
        <v>0.76629624139496644</v>
      </c>
      <c r="E595" s="11">
        <v>0.51098938449850007</v>
      </c>
      <c r="F595" s="11">
        <v>0.50307418991273944</v>
      </c>
      <c r="G595" s="11">
        <v>0.51098938449850007</v>
      </c>
      <c r="H595" s="11">
        <v>0.76629624139496644</v>
      </c>
      <c r="I595" s="17">
        <f t="shared" si="9"/>
        <v>469.73351864229886</v>
      </c>
      <c r="L595" s="10">
        <v>5029</v>
      </c>
      <c r="M595" s="17">
        <v>210</v>
      </c>
      <c r="N595" s="17">
        <v>30</v>
      </c>
      <c r="O595">
        <v>606.14550316171335</v>
      </c>
      <c r="Q595" s="10">
        <v>777</v>
      </c>
      <c r="R595" s="17">
        <v>33</v>
      </c>
      <c r="S595" s="17">
        <v>438.2587361942991</v>
      </c>
      <c r="U595" s="10">
        <v>2601</v>
      </c>
      <c r="V595" s="17">
        <v>109</v>
      </c>
      <c r="W595">
        <v>427.9125199752217</v>
      </c>
      <c r="Y595" s="10">
        <v>4884</v>
      </c>
      <c r="Z595" s="17">
        <v>204</v>
      </c>
      <c r="AA595">
        <v>544.37108275936998</v>
      </c>
      <c r="AC595" s="10">
        <v>7215</v>
      </c>
      <c r="AD595" s="17">
        <v>301</v>
      </c>
      <c r="AE595">
        <v>434.39894644571746</v>
      </c>
    </row>
    <row r="596" spans="1:31" x14ac:dyDescent="0.25">
      <c r="A596" s="10">
        <v>594</v>
      </c>
      <c r="B596" s="17">
        <v>25</v>
      </c>
      <c r="C596" s="17">
        <v>4</v>
      </c>
      <c r="D596" s="11">
        <v>1.0143594838744658</v>
      </c>
      <c r="E596" s="11">
        <v>0.65399644688656111</v>
      </c>
      <c r="F596" s="11">
        <v>0.6347031600837717</v>
      </c>
      <c r="G596" s="11">
        <v>0.65399644688656111</v>
      </c>
      <c r="H596" s="11">
        <v>1.0143594838744658</v>
      </c>
      <c r="I596" s="17">
        <f t="shared" si="9"/>
        <v>611.58173999780433</v>
      </c>
      <c r="L596" s="10">
        <v>5700</v>
      </c>
      <c r="M596" s="17">
        <v>238</v>
      </c>
      <c r="N596" s="17">
        <v>34</v>
      </c>
      <c r="O596">
        <v>606.06218640101531</v>
      </c>
      <c r="Q596" s="10">
        <v>1425</v>
      </c>
      <c r="R596" s="17">
        <v>60</v>
      </c>
      <c r="S596" s="17">
        <v>438.06177341779789</v>
      </c>
      <c r="U596" s="10">
        <v>3279</v>
      </c>
      <c r="V596" s="17">
        <v>137</v>
      </c>
      <c r="W596">
        <v>427.72736258039771</v>
      </c>
      <c r="Y596" s="10">
        <v>5197</v>
      </c>
      <c r="Z596" s="17">
        <v>217</v>
      </c>
      <c r="AA596">
        <v>544.06877952167429</v>
      </c>
      <c r="AC596" s="10">
        <v>8004</v>
      </c>
      <c r="AD596" s="17">
        <v>334</v>
      </c>
      <c r="AE596">
        <v>434.30417132823538</v>
      </c>
    </row>
    <row r="597" spans="1:31" x14ac:dyDescent="0.25">
      <c r="A597" s="10">
        <v>595</v>
      </c>
      <c r="B597" s="17">
        <v>25</v>
      </c>
      <c r="C597" s="17">
        <v>4</v>
      </c>
      <c r="D597" s="11">
        <v>0.98815810036984453</v>
      </c>
      <c r="E597" s="11">
        <v>0.63470316008377181</v>
      </c>
      <c r="F597" s="11">
        <v>0.60319079163921341</v>
      </c>
      <c r="G597" s="11">
        <v>0.6347031600837717</v>
      </c>
      <c r="H597" s="11">
        <v>0.98815810036984453</v>
      </c>
      <c r="I597" s="17">
        <f t="shared" si="9"/>
        <v>594.21948781742753</v>
      </c>
      <c r="L597" s="10">
        <v>4027</v>
      </c>
      <c r="M597" s="17">
        <v>168</v>
      </c>
      <c r="N597" s="17">
        <v>24</v>
      </c>
      <c r="O597">
        <v>606.05338869320144</v>
      </c>
      <c r="Q597" s="10">
        <v>1255</v>
      </c>
      <c r="R597" s="17">
        <v>53</v>
      </c>
      <c r="S597" s="17">
        <v>438.02640404714384</v>
      </c>
      <c r="U597" s="10">
        <v>3492</v>
      </c>
      <c r="V597" s="17">
        <v>146</v>
      </c>
      <c r="W597">
        <v>427.35185823782717</v>
      </c>
      <c r="Y597" s="10">
        <v>5533</v>
      </c>
      <c r="Z597" s="17">
        <v>231</v>
      </c>
      <c r="AA597">
        <v>544.03406378913792</v>
      </c>
      <c r="AC597" s="10">
        <v>7047</v>
      </c>
      <c r="AD597" s="17">
        <v>294</v>
      </c>
      <c r="AE597">
        <v>434.27872638859429</v>
      </c>
    </row>
    <row r="598" spans="1:31" x14ac:dyDescent="0.25">
      <c r="A598" s="10">
        <v>596</v>
      </c>
      <c r="B598" s="17">
        <v>25</v>
      </c>
      <c r="C598" s="17">
        <v>4</v>
      </c>
      <c r="D598" s="11">
        <v>0.94756867390025679</v>
      </c>
      <c r="E598" s="11">
        <v>0.60319079163921341</v>
      </c>
      <c r="F598" s="11">
        <v>0.56138867023316608</v>
      </c>
      <c r="G598" s="11">
        <v>0.60319079163921341</v>
      </c>
      <c r="H598" s="11">
        <v>0.94756867390025679</v>
      </c>
      <c r="I598" s="17">
        <f t="shared" si="9"/>
        <v>566.9538391130942</v>
      </c>
      <c r="L598" s="10">
        <v>691</v>
      </c>
      <c r="M598" s="17">
        <v>29</v>
      </c>
      <c r="N598" s="17">
        <v>5</v>
      </c>
      <c r="O598">
        <v>605.89392457237886</v>
      </c>
      <c r="Q598" s="10">
        <v>1135</v>
      </c>
      <c r="R598" s="17">
        <v>48</v>
      </c>
      <c r="S598" s="17">
        <v>438.01046927535026</v>
      </c>
      <c r="U598" s="10">
        <v>3761</v>
      </c>
      <c r="V598" s="17">
        <v>157</v>
      </c>
      <c r="W598">
        <v>427.27094434089884</v>
      </c>
      <c r="Y598" s="10">
        <v>5676</v>
      </c>
      <c r="Z598" s="17">
        <v>237</v>
      </c>
      <c r="AA598">
        <v>543.93059929166418</v>
      </c>
      <c r="AC598" s="10">
        <v>8103</v>
      </c>
      <c r="AD598" s="17">
        <v>338</v>
      </c>
      <c r="AE598">
        <v>434.2454064941071</v>
      </c>
    </row>
    <row r="599" spans="1:31" x14ac:dyDescent="0.25">
      <c r="A599" s="10">
        <v>597</v>
      </c>
      <c r="B599" s="17">
        <v>25</v>
      </c>
      <c r="C599" s="17">
        <v>4</v>
      </c>
      <c r="D599" s="11">
        <v>0.68439507374823794</v>
      </c>
      <c r="E599" s="11">
        <v>0.43183743864089691</v>
      </c>
      <c r="F599" s="11">
        <v>0.38780916875760507</v>
      </c>
      <c r="G599" s="11">
        <v>0.43183743864089691</v>
      </c>
      <c r="H599" s="11">
        <v>0.68439507374823805</v>
      </c>
      <c r="I599" s="17">
        <f t="shared" si="9"/>
        <v>407.25376580609918</v>
      </c>
      <c r="L599" s="10">
        <v>1435</v>
      </c>
      <c r="M599" s="17">
        <v>60</v>
      </c>
      <c r="N599" s="17">
        <v>9</v>
      </c>
      <c r="O599">
        <v>605.84100370313968</v>
      </c>
      <c r="Q599" s="10">
        <v>2177</v>
      </c>
      <c r="R599" s="17">
        <v>91</v>
      </c>
      <c r="S599" s="17">
        <v>438.00510620998131</v>
      </c>
      <c r="U599" s="10">
        <v>3328</v>
      </c>
      <c r="V599" s="17">
        <v>139</v>
      </c>
      <c r="W599">
        <v>427.1798666380044</v>
      </c>
      <c r="Y599" s="10">
        <v>4748</v>
      </c>
      <c r="Z599" s="17">
        <v>198</v>
      </c>
      <c r="AA599">
        <v>543.89765573488785</v>
      </c>
      <c r="AC599" s="10">
        <v>8312</v>
      </c>
      <c r="AD599" s="17">
        <v>347</v>
      </c>
      <c r="AE599">
        <v>434.20763425968289</v>
      </c>
    </row>
    <row r="600" spans="1:31" x14ac:dyDescent="0.25">
      <c r="A600" s="10">
        <v>598</v>
      </c>
      <c r="B600" s="17">
        <v>25</v>
      </c>
      <c r="C600" s="17">
        <v>4</v>
      </c>
      <c r="D600" s="11">
        <v>0.62812442798241974</v>
      </c>
      <c r="E600" s="11">
        <v>0.38780916875760502</v>
      </c>
      <c r="F600" s="11">
        <v>0.3536748921065157</v>
      </c>
      <c r="G600" s="11">
        <v>0.38780916875760507</v>
      </c>
      <c r="H600" s="11">
        <v>0.62812442798241963</v>
      </c>
      <c r="I600" s="17">
        <f t="shared" si="9"/>
        <v>370.2704801416769</v>
      </c>
      <c r="L600" s="10">
        <v>1436</v>
      </c>
      <c r="M600" s="17">
        <v>60</v>
      </c>
      <c r="N600" s="17">
        <v>9</v>
      </c>
      <c r="O600">
        <v>605.76968119303319</v>
      </c>
      <c r="Q600" s="10">
        <v>615</v>
      </c>
      <c r="R600" s="17">
        <v>26</v>
      </c>
      <c r="S600" s="17">
        <v>437.89878916084643</v>
      </c>
      <c r="U600" s="10">
        <v>3303</v>
      </c>
      <c r="V600" s="17">
        <v>138</v>
      </c>
      <c r="W600">
        <v>427.05811265511096</v>
      </c>
      <c r="Y600" s="10">
        <v>4474</v>
      </c>
      <c r="Z600" s="17">
        <v>187</v>
      </c>
      <c r="AA600">
        <v>543.82751225686388</v>
      </c>
      <c r="AC600" s="10">
        <v>8120</v>
      </c>
      <c r="AD600" s="17">
        <v>339</v>
      </c>
      <c r="AE600">
        <v>434.20206088137485</v>
      </c>
    </row>
    <row r="601" spans="1:31" x14ac:dyDescent="0.25">
      <c r="A601" s="10">
        <v>599</v>
      </c>
      <c r="B601" s="17">
        <v>25</v>
      </c>
      <c r="C601" s="17">
        <v>4</v>
      </c>
      <c r="D601" s="11">
        <v>0.57919343166431736</v>
      </c>
      <c r="E601" s="11">
        <v>0.3536748921065157</v>
      </c>
      <c r="F601" s="11">
        <v>0.3427914995510955</v>
      </c>
      <c r="G601" s="11">
        <v>0.3536748921065157</v>
      </c>
      <c r="H601" s="11">
        <v>0.57919343166431736</v>
      </c>
      <c r="I601" s="17">
        <f t="shared" si="9"/>
        <v>340.52351495723167</v>
      </c>
      <c r="L601" s="10">
        <v>1003</v>
      </c>
      <c r="M601" s="17">
        <v>42</v>
      </c>
      <c r="N601" s="17">
        <v>6</v>
      </c>
      <c r="O601">
        <v>605.72851592166876</v>
      </c>
      <c r="Q601" s="10">
        <v>1054</v>
      </c>
      <c r="R601" s="17">
        <v>44</v>
      </c>
      <c r="S601" s="17">
        <v>437.79616952629954</v>
      </c>
      <c r="U601" s="10">
        <v>3755</v>
      </c>
      <c r="V601" s="17">
        <v>157</v>
      </c>
      <c r="W601">
        <v>427.02709433716257</v>
      </c>
      <c r="Y601" s="10">
        <v>6275</v>
      </c>
      <c r="Z601" s="17">
        <v>262</v>
      </c>
      <c r="AA601">
        <v>543.63911349805312</v>
      </c>
      <c r="AC601" s="10">
        <v>7214</v>
      </c>
      <c r="AD601" s="17">
        <v>301</v>
      </c>
      <c r="AE601">
        <v>434.11574213164266</v>
      </c>
    </row>
    <row r="602" spans="1:31" x14ac:dyDescent="0.25">
      <c r="A602" s="10">
        <v>600</v>
      </c>
      <c r="B602" s="17">
        <v>25</v>
      </c>
      <c r="C602" s="17">
        <v>4</v>
      </c>
      <c r="D602" s="11">
        <v>0.56579565886293193</v>
      </c>
      <c r="E602" s="11">
        <v>0.3427914995510955</v>
      </c>
      <c r="F602" s="11">
        <v>0.34600704735156046</v>
      </c>
      <c r="G602" s="11">
        <v>0.3427914995510955</v>
      </c>
      <c r="H602" s="11">
        <v>0.56579565886293193</v>
      </c>
      <c r="I602" s="17">
        <f t="shared" si="9"/>
        <v>332.01149255063888</v>
      </c>
      <c r="L602" s="10">
        <v>3835</v>
      </c>
      <c r="M602" s="17">
        <v>160</v>
      </c>
      <c r="N602" s="17">
        <v>23</v>
      </c>
      <c r="O602">
        <v>605.43580097540348</v>
      </c>
      <c r="Q602" s="10">
        <v>1329</v>
      </c>
      <c r="R602" s="17">
        <v>56</v>
      </c>
      <c r="S602" s="17">
        <v>437.78469345715257</v>
      </c>
      <c r="U602" s="10">
        <v>4183</v>
      </c>
      <c r="V602" s="17">
        <v>175</v>
      </c>
      <c r="W602">
        <v>426.90876159341281</v>
      </c>
      <c r="Y602" s="10">
        <v>4628</v>
      </c>
      <c r="Z602" s="17">
        <v>193</v>
      </c>
      <c r="AA602">
        <v>543.28887940610139</v>
      </c>
      <c r="AC602" s="10">
        <v>7833</v>
      </c>
      <c r="AD602" s="17">
        <v>327</v>
      </c>
      <c r="AE602">
        <v>434.06905249192528</v>
      </c>
    </row>
    <row r="603" spans="1:31" x14ac:dyDescent="0.25">
      <c r="A603" s="10">
        <v>601</v>
      </c>
      <c r="B603" s="17">
        <v>26</v>
      </c>
      <c r="C603" s="17">
        <v>4</v>
      </c>
      <c r="D603" s="11">
        <v>0.56859171579539525</v>
      </c>
      <c r="E603" s="11">
        <v>0.34600704735156046</v>
      </c>
      <c r="F603" s="11">
        <v>0.35342754227571022</v>
      </c>
      <c r="G603" s="11">
        <v>0.3460070473515604</v>
      </c>
      <c r="H603" s="11">
        <v>0.56859171579539525</v>
      </c>
      <c r="I603" s="17">
        <f t="shared" si="9"/>
        <v>334.48926968617906</v>
      </c>
      <c r="L603" s="10">
        <v>570</v>
      </c>
      <c r="M603" s="17">
        <v>24</v>
      </c>
      <c r="N603" s="17">
        <v>4</v>
      </c>
      <c r="O603">
        <v>605.39580489255479</v>
      </c>
      <c r="Q603" s="10">
        <v>805</v>
      </c>
      <c r="R603" s="17">
        <v>34</v>
      </c>
      <c r="S603" s="17">
        <v>437.74857552385822</v>
      </c>
      <c r="U603" s="10">
        <v>2917</v>
      </c>
      <c r="V603" s="17">
        <v>122</v>
      </c>
      <c r="W603">
        <v>426.87990676428126</v>
      </c>
      <c r="Y603" s="10">
        <v>5825</v>
      </c>
      <c r="Z603" s="17">
        <v>243</v>
      </c>
      <c r="AA603">
        <v>543.22340361950683</v>
      </c>
      <c r="AC603" s="10">
        <v>7822</v>
      </c>
      <c r="AD603" s="17">
        <v>326</v>
      </c>
      <c r="AE603">
        <v>433.98196609142462</v>
      </c>
    </row>
    <row r="604" spans="1:31" x14ac:dyDescent="0.25">
      <c r="A604" s="10">
        <v>602</v>
      </c>
      <c r="B604" s="17">
        <v>26</v>
      </c>
      <c r="C604" s="17">
        <v>4</v>
      </c>
      <c r="D604" s="11">
        <v>0.56777619919009303</v>
      </c>
      <c r="E604" s="11">
        <v>0.35342754227571022</v>
      </c>
      <c r="F604" s="11">
        <v>0.35590104058376082</v>
      </c>
      <c r="G604" s="11">
        <v>0.35342754227571022</v>
      </c>
      <c r="H604" s="11">
        <v>0.56777619919009303</v>
      </c>
      <c r="I604" s="17">
        <f t="shared" si="9"/>
        <v>337.29544227446434</v>
      </c>
      <c r="L604" s="10">
        <v>5009</v>
      </c>
      <c r="M604" s="17">
        <v>209</v>
      </c>
      <c r="N604" s="17">
        <v>30</v>
      </c>
      <c r="O604">
        <v>605.35670452978547</v>
      </c>
      <c r="Q604" s="10">
        <v>60</v>
      </c>
      <c r="R604" s="17">
        <v>3</v>
      </c>
      <c r="S604" s="17">
        <v>437.73711716707402</v>
      </c>
      <c r="U604" s="10">
        <v>2984</v>
      </c>
      <c r="V604" s="17">
        <v>125</v>
      </c>
      <c r="W604">
        <v>426.81818172855344</v>
      </c>
      <c r="Y604" s="10">
        <v>5824</v>
      </c>
      <c r="Z604" s="17">
        <v>243</v>
      </c>
      <c r="AA604">
        <v>543.22340361950671</v>
      </c>
      <c r="AC604" s="10">
        <v>7216</v>
      </c>
      <c r="AD604" s="17">
        <v>301</v>
      </c>
      <c r="AE604">
        <v>433.91088668793304</v>
      </c>
    </row>
    <row r="605" spans="1:31" x14ac:dyDescent="0.25">
      <c r="A605" s="10">
        <v>603</v>
      </c>
      <c r="B605" s="17">
        <v>26</v>
      </c>
      <c r="C605" s="17">
        <v>4</v>
      </c>
      <c r="D605" s="11">
        <v>0.54400971526415831</v>
      </c>
      <c r="E605" s="11">
        <v>0.35590104058376082</v>
      </c>
      <c r="F605" s="11">
        <v>0.376431076540576</v>
      </c>
      <c r="G605" s="11">
        <v>0.35590104058376076</v>
      </c>
      <c r="H605" s="11">
        <v>0.54400971526415831</v>
      </c>
      <c r="I605" s="17">
        <f t="shared" si="9"/>
        <v>331.50076817965805</v>
      </c>
      <c r="L605" s="10">
        <v>5680</v>
      </c>
      <c r="M605" s="17">
        <v>237</v>
      </c>
      <c r="N605" s="17">
        <v>34</v>
      </c>
      <c r="O605">
        <v>605.35381019069121</v>
      </c>
      <c r="Q605" s="10">
        <v>1837</v>
      </c>
      <c r="R605" s="17">
        <v>77</v>
      </c>
      <c r="S605" s="17">
        <v>437.70195810935775</v>
      </c>
      <c r="U605" s="10">
        <v>3276</v>
      </c>
      <c r="V605" s="17">
        <v>137</v>
      </c>
      <c r="W605">
        <v>426.76644062363425</v>
      </c>
      <c r="Y605" s="10">
        <v>6348</v>
      </c>
      <c r="Z605" s="17">
        <v>265</v>
      </c>
      <c r="AA605">
        <v>543.04878749332443</v>
      </c>
      <c r="AC605" s="10">
        <v>8003</v>
      </c>
      <c r="AD605" s="17">
        <v>334</v>
      </c>
      <c r="AE605">
        <v>433.89448451588703</v>
      </c>
    </row>
    <row r="606" spans="1:31" x14ac:dyDescent="0.25">
      <c r="A606" s="10">
        <v>604</v>
      </c>
      <c r="B606" s="17">
        <v>26</v>
      </c>
      <c r="C606" s="17">
        <v>4</v>
      </c>
      <c r="D606" s="11">
        <v>0.5181461886388754</v>
      </c>
      <c r="E606" s="11">
        <v>0.37643107654057595</v>
      </c>
      <c r="F606" s="11">
        <v>0.41477030031535228</v>
      </c>
      <c r="G606" s="11">
        <v>0.37643107654057595</v>
      </c>
      <c r="H606" s="11">
        <v>0.51814618863887552</v>
      </c>
      <c r="I606" s="17">
        <f t="shared" si="9"/>
        <v>332.97002299328466</v>
      </c>
      <c r="L606" s="10">
        <v>5848</v>
      </c>
      <c r="M606" s="17">
        <v>244</v>
      </c>
      <c r="N606" s="17">
        <v>35</v>
      </c>
      <c r="O606">
        <v>604.87994732870095</v>
      </c>
      <c r="Q606" s="10">
        <v>137</v>
      </c>
      <c r="R606" s="17">
        <v>6</v>
      </c>
      <c r="S606" s="17">
        <v>437.61589644694044</v>
      </c>
      <c r="U606" s="10">
        <v>3838</v>
      </c>
      <c r="V606" s="17">
        <v>160</v>
      </c>
      <c r="W606">
        <v>426.55324918753479</v>
      </c>
      <c r="Y606" s="10">
        <v>5964</v>
      </c>
      <c r="Z606" s="17">
        <v>249</v>
      </c>
      <c r="AA606">
        <v>543.03073738285832</v>
      </c>
      <c r="AC606" s="10">
        <v>6861</v>
      </c>
      <c r="AD606" s="17">
        <v>286</v>
      </c>
      <c r="AE606">
        <v>433.73769047486996</v>
      </c>
    </row>
    <row r="607" spans="1:31" x14ac:dyDescent="0.25">
      <c r="A607" s="10">
        <v>605</v>
      </c>
      <c r="B607" s="17">
        <v>26</v>
      </c>
      <c r="C607" s="17">
        <v>4</v>
      </c>
      <c r="D607" s="11">
        <v>0.50335038737125826</v>
      </c>
      <c r="E607" s="11">
        <v>0.41477030031535222</v>
      </c>
      <c r="F607" s="11">
        <v>0.44667842848919859</v>
      </c>
      <c r="G607" s="11">
        <v>0.41477030031535222</v>
      </c>
      <c r="H607" s="11">
        <v>0.50335038737125826</v>
      </c>
      <c r="I607" s="17">
        <f t="shared" si="9"/>
        <v>344.84738122451148</v>
      </c>
      <c r="L607" s="10">
        <v>5849</v>
      </c>
      <c r="M607" s="17">
        <v>244</v>
      </c>
      <c r="N607" s="17">
        <v>35</v>
      </c>
      <c r="O607">
        <v>604.77387601722899</v>
      </c>
      <c r="Q607" s="10">
        <v>586</v>
      </c>
      <c r="R607" s="17">
        <v>25</v>
      </c>
      <c r="S607" s="17">
        <v>437.56509014252731</v>
      </c>
      <c r="U607" s="10">
        <v>3134</v>
      </c>
      <c r="V607" s="17">
        <v>131</v>
      </c>
      <c r="W607">
        <v>426.54328933179625</v>
      </c>
      <c r="Y607" s="10">
        <v>5698</v>
      </c>
      <c r="Z607" s="17">
        <v>238</v>
      </c>
      <c r="AA607">
        <v>542.86216203523657</v>
      </c>
      <c r="AC607" s="10">
        <v>8055</v>
      </c>
      <c r="AD607" s="17">
        <v>336</v>
      </c>
      <c r="AE607">
        <v>433.54917770340955</v>
      </c>
    </row>
    <row r="608" spans="1:31" x14ac:dyDescent="0.25">
      <c r="A608" s="10">
        <v>606</v>
      </c>
      <c r="B608" s="17">
        <v>26</v>
      </c>
      <c r="C608" s="17">
        <v>4</v>
      </c>
      <c r="D608" s="11">
        <v>0.54237868205355477</v>
      </c>
      <c r="E608" s="11">
        <v>0.44667842848919853</v>
      </c>
      <c r="F608" s="11">
        <v>0.46671376478440274</v>
      </c>
      <c r="G608" s="11">
        <v>0.44667842848919859</v>
      </c>
      <c r="H608" s="11">
        <v>0.54237868205355477</v>
      </c>
      <c r="I608" s="17">
        <f t="shared" si="9"/>
        <v>370.90110024419312</v>
      </c>
      <c r="L608" s="10">
        <v>330</v>
      </c>
      <c r="M608" s="17">
        <v>14</v>
      </c>
      <c r="N608" s="17">
        <v>2</v>
      </c>
      <c r="O608">
        <v>604.52694090667478</v>
      </c>
      <c r="Q608" s="10">
        <v>133</v>
      </c>
      <c r="R608" s="17">
        <v>6</v>
      </c>
      <c r="S608" s="17">
        <v>437.49255402542377</v>
      </c>
      <c r="U608" s="10">
        <v>3513</v>
      </c>
      <c r="V608" s="17">
        <v>147</v>
      </c>
      <c r="W608">
        <v>426.48655626147308</v>
      </c>
      <c r="Y608" s="10">
        <v>5540</v>
      </c>
      <c r="Z608" s="17">
        <v>231</v>
      </c>
      <c r="AA608">
        <v>542.79921208721214</v>
      </c>
      <c r="AC608" s="10">
        <v>6665</v>
      </c>
      <c r="AD608" s="17">
        <v>278</v>
      </c>
      <c r="AE608">
        <v>433.47468204771644</v>
      </c>
    </row>
    <row r="609" spans="1:31" x14ac:dyDescent="0.25">
      <c r="A609" s="10">
        <v>607</v>
      </c>
      <c r="B609" s="17">
        <v>26</v>
      </c>
      <c r="C609" s="17">
        <v>4</v>
      </c>
      <c r="D609" s="11">
        <v>0.64455126246064021</v>
      </c>
      <c r="E609" s="11">
        <v>0.4667137647844028</v>
      </c>
      <c r="F609" s="11">
        <v>0.46547701563037752</v>
      </c>
      <c r="G609" s="11">
        <v>0.46671376478440274</v>
      </c>
      <c r="H609" s="11">
        <v>0.64455126246064032</v>
      </c>
      <c r="I609" s="17">
        <f t="shared" si="9"/>
        <v>411.56099052638115</v>
      </c>
      <c r="L609" s="10">
        <v>6495</v>
      </c>
      <c r="M609" s="17">
        <v>271</v>
      </c>
      <c r="N609" s="17">
        <v>39</v>
      </c>
      <c r="O609">
        <v>604.52363821003917</v>
      </c>
      <c r="Q609" s="10">
        <v>501</v>
      </c>
      <c r="R609" s="17">
        <v>21</v>
      </c>
      <c r="S609" s="17">
        <v>437.48288169478172</v>
      </c>
      <c r="U609" s="10">
        <v>4306</v>
      </c>
      <c r="V609" s="17">
        <v>180</v>
      </c>
      <c r="W609">
        <v>426.33030184592496</v>
      </c>
      <c r="Y609" s="10">
        <v>5897</v>
      </c>
      <c r="Z609" s="17">
        <v>246</v>
      </c>
      <c r="AA609">
        <v>542.7005495412601</v>
      </c>
      <c r="AC609" s="10">
        <v>6872</v>
      </c>
      <c r="AD609" s="17">
        <v>287</v>
      </c>
      <c r="AE609">
        <v>433.45478004860183</v>
      </c>
    </row>
    <row r="610" spans="1:31" x14ac:dyDescent="0.25">
      <c r="A610" s="10">
        <v>608</v>
      </c>
      <c r="B610" s="17">
        <v>26</v>
      </c>
      <c r="C610" s="17">
        <v>4</v>
      </c>
      <c r="D610" s="11">
        <v>0.71748174744905002</v>
      </c>
      <c r="E610" s="11">
        <v>0.46547701563037741</v>
      </c>
      <c r="F610" s="11">
        <v>0.46968196275406432</v>
      </c>
      <c r="G610" s="11">
        <v>0.46547701563037741</v>
      </c>
      <c r="H610" s="11">
        <v>0.71748174744905002</v>
      </c>
      <c r="I610" s="17">
        <f t="shared" si="9"/>
        <v>434.57224394600951</v>
      </c>
      <c r="L610" s="10">
        <v>7723</v>
      </c>
      <c r="M610" s="17">
        <v>322</v>
      </c>
      <c r="N610" s="17">
        <v>46</v>
      </c>
      <c r="O610">
        <v>604.40283747225226</v>
      </c>
      <c r="Q610" s="10">
        <v>302</v>
      </c>
      <c r="R610" s="17">
        <v>13</v>
      </c>
      <c r="S610" s="17">
        <v>437.46757648603528</v>
      </c>
      <c r="U610" s="10">
        <v>3133</v>
      </c>
      <c r="V610" s="17">
        <v>131</v>
      </c>
      <c r="W610">
        <v>426.21765649313289</v>
      </c>
      <c r="Y610" s="10">
        <v>4936</v>
      </c>
      <c r="Z610" s="17">
        <v>206</v>
      </c>
      <c r="AA610">
        <v>542.62633006101237</v>
      </c>
      <c r="AC610" s="10">
        <v>8053</v>
      </c>
      <c r="AD610" s="17">
        <v>336</v>
      </c>
      <c r="AE610">
        <v>433.17429656117588</v>
      </c>
    </row>
    <row r="611" spans="1:31" x14ac:dyDescent="0.25">
      <c r="A611" s="10">
        <v>609</v>
      </c>
      <c r="B611" s="17">
        <v>26</v>
      </c>
      <c r="C611" s="17">
        <v>4</v>
      </c>
      <c r="D611" s="11">
        <v>0.74031621239749779</v>
      </c>
      <c r="E611" s="11">
        <v>0.46968196275406432</v>
      </c>
      <c r="F611" s="11">
        <v>0.48279150378672975</v>
      </c>
      <c r="G611" s="11">
        <v>0.46968196275406437</v>
      </c>
      <c r="H611" s="11">
        <v>0.74031621239749779</v>
      </c>
      <c r="I611" s="17">
        <f t="shared" si="9"/>
        <v>444.0856332202942</v>
      </c>
      <c r="L611" s="10">
        <v>476</v>
      </c>
      <c r="M611" s="17">
        <v>20</v>
      </c>
      <c r="N611" s="17">
        <v>3</v>
      </c>
      <c r="O611">
        <v>604.37725303477055</v>
      </c>
      <c r="Q611" s="10">
        <v>994</v>
      </c>
      <c r="R611" s="17">
        <v>42</v>
      </c>
      <c r="S611" s="17">
        <v>437.44239499641901</v>
      </c>
      <c r="U611" s="10">
        <v>3636</v>
      </c>
      <c r="V611" s="17">
        <v>152</v>
      </c>
      <c r="W611">
        <v>426.21665583012168</v>
      </c>
      <c r="Y611" s="10">
        <v>6548</v>
      </c>
      <c r="Z611" s="17">
        <v>273</v>
      </c>
      <c r="AA611">
        <v>542.2774955903825</v>
      </c>
      <c r="AC611" s="10">
        <v>6776</v>
      </c>
      <c r="AD611" s="17">
        <v>283</v>
      </c>
      <c r="AE611">
        <v>433.12313050645042</v>
      </c>
    </row>
    <row r="612" spans="1:31" x14ac:dyDescent="0.25">
      <c r="A612" s="10">
        <v>610</v>
      </c>
      <c r="B612" s="17">
        <v>26</v>
      </c>
      <c r="C612" s="17">
        <v>4</v>
      </c>
      <c r="D612" s="11">
        <v>0.75138393775516432</v>
      </c>
      <c r="E612" s="11">
        <v>0.48279150378672969</v>
      </c>
      <c r="F612" s="11">
        <v>0.48872789972604874</v>
      </c>
      <c r="G612" s="11">
        <v>0.48279150378672969</v>
      </c>
      <c r="H612" s="11">
        <v>0.75138393775516443</v>
      </c>
      <c r="I612" s="17">
        <f t="shared" si="9"/>
        <v>453.10857758538646</v>
      </c>
      <c r="L612" s="10">
        <v>3951</v>
      </c>
      <c r="M612" s="17">
        <v>165</v>
      </c>
      <c r="N612" s="17">
        <v>24</v>
      </c>
      <c r="O612">
        <v>604.37448473585937</v>
      </c>
      <c r="Q612" s="10">
        <v>997</v>
      </c>
      <c r="R612" s="17">
        <v>42</v>
      </c>
      <c r="S612" s="17">
        <v>437.39040815383828</v>
      </c>
      <c r="U612" s="10">
        <v>3420</v>
      </c>
      <c r="V612" s="17">
        <v>143</v>
      </c>
      <c r="W612">
        <v>426.18167028485129</v>
      </c>
      <c r="Y612" s="10">
        <v>4698</v>
      </c>
      <c r="Z612" s="17">
        <v>196</v>
      </c>
      <c r="AA612">
        <v>541.91711212750567</v>
      </c>
      <c r="AC612" s="10">
        <v>8005</v>
      </c>
      <c r="AD612" s="17">
        <v>334</v>
      </c>
      <c r="AE612">
        <v>433.09654681607572</v>
      </c>
    </row>
    <row r="613" spans="1:31" x14ac:dyDescent="0.25">
      <c r="A613" s="10">
        <v>611</v>
      </c>
      <c r="B613" s="17">
        <v>26</v>
      </c>
      <c r="C613" s="17">
        <v>4</v>
      </c>
      <c r="D613" s="11">
        <v>0.7658302319062229</v>
      </c>
      <c r="E613" s="11">
        <v>0.48872789972604874</v>
      </c>
      <c r="F613" s="11">
        <v>0.48056535530948452</v>
      </c>
      <c r="G613" s="11">
        <v>0.48872789972604874</v>
      </c>
      <c r="H613" s="11">
        <v>0.7658302319062229</v>
      </c>
      <c r="I613" s="17">
        <f t="shared" si="9"/>
        <v>459.77944831279024</v>
      </c>
      <c r="L613" s="10">
        <v>6955</v>
      </c>
      <c r="M613" s="17">
        <v>290</v>
      </c>
      <c r="N613" s="17">
        <v>42</v>
      </c>
      <c r="O613">
        <v>604.31975936427216</v>
      </c>
      <c r="Q613" s="10">
        <v>438</v>
      </c>
      <c r="R613" s="17">
        <v>19</v>
      </c>
      <c r="S613" s="17">
        <v>437.37882443475166</v>
      </c>
      <c r="U613" s="10">
        <v>3321</v>
      </c>
      <c r="V613" s="17">
        <v>139</v>
      </c>
      <c r="W613">
        <v>426.16725172646693</v>
      </c>
      <c r="Y613" s="10">
        <v>5105</v>
      </c>
      <c r="Z613" s="17">
        <v>213</v>
      </c>
      <c r="AA613">
        <v>541.40858989303024</v>
      </c>
      <c r="AC613" s="10">
        <v>8638</v>
      </c>
      <c r="AD613" s="17">
        <v>360</v>
      </c>
      <c r="AE613">
        <v>433.08478322183282</v>
      </c>
    </row>
    <row r="614" spans="1:31" x14ac:dyDescent="0.25">
      <c r="A614" s="10">
        <v>612</v>
      </c>
      <c r="B614" s="17">
        <v>26</v>
      </c>
      <c r="C614" s="17">
        <v>4</v>
      </c>
      <c r="D614" s="11">
        <v>0.7609371322744124</v>
      </c>
      <c r="E614" s="11">
        <v>0.48056535530948452</v>
      </c>
      <c r="F614" s="11">
        <v>0.47166076140050395</v>
      </c>
      <c r="G614" s="11">
        <v>0.48056535530948452</v>
      </c>
      <c r="H614" s="11">
        <v>0.76093713227441251</v>
      </c>
      <c r="I614" s="17">
        <f t="shared" si="9"/>
        <v>454.59245490762601</v>
      </c>
      <c r="L614" s="10">
        <v>5900</v>
      </c>
      <c r="M614" s="17">
        <v>246</v>
      </c>
      <c r="N614" s="17">
        <v>36</v>
      </c>
      <c r="O614">
        <v>604.27432420756179</v>
      </c>
      <c r="Q614" s="10">
        <v>1834</v>
      </c>
      <c r="R614" s="17">
        <v>77</v>
      </c>
      <c r="S614" s="17">
        <v>437.36023469881735</v>
      </c>
      <c r="U614" s="10">
        <v>3277</v>
      </c>
      <c r="V614" s="17">
        <v>137</v>
      </c>
      <c r="W614">
        <v>426.10496935290746</v>
      </c>
      <c r="Y614" s="10">
        <v>6107</v>
      </c>
      <c r="Z614" s="17">
        <v>255</v>
      </c>
      <c r="AA614">
        <v>541.07059433485915</v>
      </c>
      <c r="AC614" s="10">
        <v>7065</v>
      </c>
      <c r="AD614" s="17">
        <v>295</v>
      </c>
      <c r="AE614">
        <v>433.0297398773638</v>
      </c>
    </row>
    <row r="615" spans="1:31" x14ac:dyDescent="0.25">
      <c r="A615" s="10">
        <v>613</v>
      </c>
      <c r="B615" s="17">
        <v>26</v>
      </c>
      <c r="C615" s="17">
        <v>4</v>
      </c>
      <c r="D615" s="11">
        <v>0.75161694249953614</v>
      </c>
      <c r="E615" s="11">
        <v>0.47166076140050395</v>
      </c>
      <c r="F615" s="11">
        <v>0.45978796952186402</v>
      </c>
      <c r="G615" s="11">
        <v>0.47166076140050389</v>
      </c>
      <c r="H615" s="11">
        <v>0.75161694249953614</v>
      </c>
      <c r="I615" s="17">
        <f t="shared" si="9"/>
        <v>447.57324494092768</v>
      </c>
      <c r="L615" s="10">
        <v>8228</v>
      </c>
      <c r="M615" s="17">
        <v>343</v>
      </c>
      <c r="N615" s="17">
        <v>49</v>
      </c>
      <c r="O615">
        <v>603.9943710766928</v>
      </c>
      <c r="Q615" s="10">
        <v>239</v>
      </c>
      <c r="R615" s="17">
        <v>10</v>
      </c>
      <c r="S615" s="17">
        <v>437.19786727949293</v>
      </c>
      <c r="U615" s="10">
        <v>3968</v>
      </c>
      <c r="V615" s="17">
        <v>166</v>
      </c>
      <c r="W615">
        <v>426.07900250016013</v>
      </c>
      <c r="Y615" s="10">
        <v>5609</v>
      </c>
      <c r="Z615" s="17">
        <v>234</v>
      </c>
      <c r="AA615">
        <v>541.03898824129749</v>
      </c>
      <c r="AC615" s="10">
        <v>7811</v>
      </c>
      <c r="AD615" s="17">
        <v>326</v>
      </c>
      <c r="AE615">
        <v>433.00810000225084</v>
      </c>
    </row>
    <row r="616" spans="1:31" x14ac:dyDescent="0.25">
      <c r="A616" s="10">
        <v>614</v>
      </c>
      <c r="B616" s="17">
        <v>26</v>
      </c>
      <c r="C616" s="17">
        <v>4</v>
      </c>
      <c r="D616" s="11">
        <v>0.74404428830744818</v>
      </c>
      <c r="E616" s="11">
        <v>0.45978796952186396</v>
      </c>
      <c r="F616" s="11">
        <v>0.45978796952186402</v>
      </c>
      <c r="G616" s="11">
        <v>0.45978796952186396</v>
      </c>
      <c r="H616" s="11">
        <v>0.74404428830744818</v>
      </c>
      <c r="I616" s="17">
        <f t="shared" si="9"/>
        <v>440.40087884800357</v>
      </c>
      <c r="L616" s="10">
        <v>8684</v>
      </c>
      <c r="M616" s="17">
        <v>362</v>
      </c>
      <c r="N616" s="17">
        <v>52</v>
      </c>
      <c r="O616">
        <v>603.87455228216299</v>
      </c>
      <c r="Q616" s="10">
        <v>1448</v>
      </c>
      <c r="R616" s="17">
        <v>61</v>
      </c>
      <c r="S616" s="17">
        <v>436.98711550765393</v>
      </c>
      <c r="U616" s="10">
        <v>3514</v>
      </c>
      <c r="V616" s="17">
        <v>147</v>
      </c>
      <c r="W616">
        <v>425.94809173702168</v>
      </c>
      <c r="Y616" s="10">
        <v>4858</v>
      </c>
      <c r="Z616" s="17">
        <v>203</v>
      </c>
      <c r="AA616">
        <v>540.80068754079753</v>
      </c>
      <c r="AC616" s="10">
        <v>8292</v>
      </c>
      <c r="AD616" s="17">
        <v>346</v>
      </c>
      <c r="AE616">
        <v>432.87655967606599</v>
      </c>
    </row>
    <row r="617" spans="1:31" x14ac:dyDescent="0.25">
      <c r="A617" s="10">
        <v>615</v>
      </c>
      <c r="B617" s="17">
        <v>26</v>
      </c>
      <c r="C617" s="17">
        <v>4</v>
      </c>
      <c r="D617" s="11">
        <v>0.73344257243852617</v>
      </c>
      <c r="E617" s="11">
        <v>0.45978796952186396</v>
      </c>
      <c r="F617" s="11">
        <v>0.48204945429431323</v>
      </c>
      <c r="G617" s="11">
        <v>0.45978796952186396</v>
      </c>
      <c r="H617" s="11">
        <v>0.73344257243852606</v>
      </c>
      <c r="I617" s="17">
        <f t="shared" si="9"/>
        <v>437.89878916084643</v>
      </c>
      <c r="L617" s="10">
        <v>8035</v>
      </c>
      <c r="M617" s="17">
        <v>335</v>
      </c>
      <c r="N617" s="17">
        <v>48</v>
      </c>
      <c r="O617">
        <v>603.64229354680174</v>
      </c>
      <c r="Q617" s="10">
        <v>1311</v>
      </c>
      <c r="R617" s="17">
        <v>55</v>
      </c>
      <c r="S617" s="17">
        <v>436.83723754590693</v>
      </c>
      <c r="U617" s="10">
        <v>3108</v>
      </c>
      <c r="V617" s="17">
        <v>130</v>
      </c>
      <c r="W617">
        <v>425.84092982496082</v>
      </c>
      <c r="Y617" s="10">
        <v>4652</v>
      </c>
      <c r="Z617" s="17">
        <v>194</v>
      </c>
      <c r="AA617">
        <v>540.79471263474579</v>
      </c>
      <c r="AC617" s="10">
        <v>7049</v>
      </c>
      <c r="AD617" s="17">
        <v>294</v>
      </c>
      <c r="AE617">
        <v>432.75725670708698</v>
      </c>
    </row>
    <row r="618" spans="1:31" x14ac:dyDescent="0.25">
      <c r="A618" s="10">
        <v>616</v>
      </c>
      <c r="B618" s="17">
        <v>26</v>
      </c>
      <c r="C618" s="17">
        <v>4</v>
      </c>
      <c r="D618" s="11">
        <v>0.69406477063967198</v>
      </c>
      <c r="E618" s="11">
        <v>0.48204945429431323</v>
      </c>
      <c r="F618" s="11">
        <v>0.48699645091041455</v>
      </c>
      <c r="G618" s="11">
        <v>0.48204945429431317</v>
      </c>
      <c r="H618" s="11">
        <v>0.69406477063967187</v>
      </c>
      <c r="I618" s="17">
        <f t="shared" si="9"/>
        <v>434.40036635883689</v>
      </c>
      <c r="L618" s="10">
        <v>666</v>
      </c>
      <c r="M618" s="17">
        <v>28</v>
      </c>
      <c r="N618" s="17">
        <v>4</v>
      </c>
      <c r="O618">
        <v>603.53469802555219</v>
      </c>
      <c r="Q618" s="10">
        <v>1102</v>
      </c>
      <c r="R618" s="17">
        <v>46</v>
      </c>
      <c r="S618" s="17">
        <v>436.80786080366875</v>
      </c>
      <c r="U618" s="10">
        <v>3178</v>
      </c>
      <c r="V618" s="17">
        <v>133</v>
      </c>
      <c r="W618">
        <v>425.76266452946408</v>
      </c>
      <c r="Y618" s="10">
        <v>5945</v>
      </c>
      <c r="Z618" s="17">
        <v>248</v>
      </c>
      <c r="AA618">
        <v>540.54604416804796</v>
      </c>
      <c r="AC618" s="10">
        <v>6597</v>
      </c>
      <c r="AD618" s="17">
        <v>275</v>
      </c>
      <c r="AE618">
        <v>432.70004987380082</v>
      </c>
    </row>
    <row r="619" spans="1:31" x14ac:dyDescent="0.25">
      <c r="A619" s="10">
        <v>617</v>
      </c>
      <c r="B619" s="17">
        <v>26</v>
      </c>
      <c r="C619" s="17">
        <v>4</v>
      </c>
      <c r="D619" s="11">
        <v>0.68672512119195683</v>
      </c>
      <c r="E619" s="11">
        <v>0.48699645091041449</v>
      </c>
      <c r="F619" s="11">
        <v>0.49021199871087956</v>
      </c>
      <c r="G619" s="11">
        <v>0.48699645091041444</v>
      </c>
      <c r="H619" s="11">
        <v>0.68672512119195683</v>
      </c>
      <c r="I619" s="17">
        <f t="shared" si="9"/>
        <v>434.15909909402717</v>
      </c>
      <c r="L619" s="10">
        <v>6016</v>
      </c>
      <c r="M619" s="17">
        <v>251</v>
      </c>
      <c r="N619" s="17">
        <v>36</v>
      </c>
      <c r="O619">
        <v>603.45835238002076</v>
      </c>
      <c r="Q619" s="10">
        <v>1331</v>
      </c>
      <c r="R619" s="17">
        <v>56</v>
      </c>
      <c r="S619" s="17">
        <v>436.69914089076502</v>
      </c>
      <c r="U619" s="10">
        <v>3156</v>
      </c>
      <c r="V619" s="17">
        <v>132</v>
      </c>
      <c r="W619">
        <v>425.75567123803614</v>
      </c>
      <c r="Y619" s="10">
        <v>4834</v>
      </c>
      <c r="Z619" s="17">
        <v>202</v>
      </c>
      <c r="AA619">
        <v>540.23505791306945</v>
      </c>
      <c r="AC619" s="10">
        <v>8168</v>
      </c>
      <c r="AD619" s="17">
        <v>341</v>
      </c>
      <c r="AE619">
        <v>432.69358348242162</v>
      </c>
    </row>
    <row r="620" spans="1:31" x14ac:dyDescent="0.25">
      <c r="A620" s="10">
        <v>618</v>
      </c>
      <c r="B620" s="17">
        <v>26</v>
      </c>
      <c r="C620" s="17">
        <v>4</v>
      </c>
      <c r="D620" s="11">
        <v>0.99149006821436236</v>
      </c>
      <c r="E620" s="11">
        <v>0.63727559832414338</v>
      </c>
      <c r="F620" s="11">
        <v>0.67779150061000215</v>
      </c>
      <c r="G620" s="11">
        <v>0.63727559832414327</v>
      </c>
      <c r="H620" s="11">
        <v>0.99149006821436236</v>
      </c>
      <c r="I620" s="17">
        <f t="shared" si="9"/>
        <v>599.29872118265337</v>
      </c>
      <c r="L620" s="10">
        <v>3950</v>
      </c>
      <c r="M620" s="17">
        <v>165</v>
      </c>
      <c r="N620" s="17">
        <v>24</v>
      </c>
      <c r="O620">
        <v>603.3459768399631</v>
      </c>
      <c r="Q620" s="10">
        <v>807</v>
      </c>
      <c r="R620" s="17">
        <v>34</v>
      </c>
      <c r="S620" s="17">
        <v>436.68911517251996</v>
      </c>
      <c r="U620" s="10">
        <v>4352</v>
      </c>
      <c r="V620" s="17">
        <v>182</v>
      </c>
      <c r="W620">
        <v>425.697703116691</v>
      </c>
      <c r="Y620" s="10">
        <v>4551</v>
      </c>
      <c r="Z620" s="17">
        <v>190</v>
      </c>
      <c r="AA620">
        <v>539.88499851013967</v>
      </c>
      <c r="AC620" s="10">
        <v>7115</v>
      </c>
      <c r="AD620" s="17">
        <v>297</v>
      </c>
      <c r="AE620">
        <v>432.62829911982766</v>
      </c>
    </row>
    <row r="621" spans="1:31" x14ac:dyDescent="0.25">
      <c r="A621" s="10">
        <v>619</v>
      </c>
      <c r="B621" s="17">
        <v>26</v>
      </c>
      <c r="C621" s="17">
        <v>4</v>
      </c>
      <c r="D621" s="11">
        <v>1.1070487711856154</v>
      </c>
      <c r="E621" s="11">
        <v>0.67779150061000215</v>
      </c>
      <c r="F621" s="11">
        <v>0.66557241896823571</v>
      </c>
      <c r="G621" s="11">
        <v>0.67779150061000215</v>
      </c>
      <c r="H621" s="11">
        <v>1.1070487711856152</v>
      </c>
      <c r="I621" s="17">
        <f t="shared" si="9"/>
        <v>651.99510378212722</v>
      </c>
      <c r="L621" s="10">
        <v>6284</v>
      </c>
      <c r="M621" s="17">
        <v>262</v>
      </c>
      <c r="N621" s="17">
        <v>38</v>
      </c>
      <c r="O621">
        <v>603.27119848419079</v>
      </c>
      <c r="Q621" s="10">
        <v>799</v>
      </c>
      <c r="R621" s="17">
        <v>34</v>
      </c>
      <c r="S621" s="17">
        <v>436.54919070380174</v>
      </c>
      <c r="U621" s="10">
        <v>3183</v>
      </c>
      <c r="V621" s="17">
        <v>133</v>
      </c>
      <c r="W621">
        <v>425.59945860992184</v>
      </c>
      <c r="Y621" s="10">
        <v>4486</v>
      </c>
      <c r="Z621" s="17">
        <v>187</v>
      </c>
      <c r="AA621">
        <v>539.31183734128217</v>
      </c>
      <c r="AC621" s="10">
        <v>8362</v>
      </c>
      <c r="AD621" s="17">
        <v>349</v>
      </c>
      <c r="AE621">
        <v>432.49093967767294</v>
      </c>
    </row>
    <row r="622" spans="1:31" x14ac:dyDescent="0.25">
      <c r="A622" s="10">
        <v>620</v>
      </c>
      <c r="B622" s="17">
        <v>26</v>
      </c>
      <c r="C622" s="17">
        <v>4</v>
      </c>
      <c r="D622" s="11">
        <v>1.1274949375042509</v>
      </c>
      <c r="E622" s="11">
        <v>0.66557241896823571</v>
      </c>
      <c r="F622" s="11">
        <v>0.61573142806102676</v>
      </c>
      <c r="G622" s="11">
        <v>0.66557241896823593</v>
      </c>
      <c r="H622" s="11">
        <v>1.1274949375042511</v>
      </c>
      <c r="I622" s="17">
        <f t="shared" si="9"/>
        <v>651.65660471109572</v>
      </c>
      <c r="L622" s="10">
        <v>1267</v>
      </c>
      <c r="M622" s="17">
        <v>53</v>
      </c>
      <c r="N622" s="17">
        <v>8</v>
      </c>
      <c r="O622">
        <v>603.2473282603662</v>
      </c>
      <c r="Q622" s="10">
        <v>765</v>
      </c>
      <c r="R622" s="17">
        <v>32</v>
      </c>
      <c r="S622" s="17">
        <v>436.5137618333506</v>
      </c>
      <c r="U622" s="10">
        <v>2314</v>
      </c>
      <c r="V622" s="17">
        <v>97</v>
      </c>
      <c r="W622">
        <v>425.4676548337128</v>
      </c>
      <c r="Y622" s="10">
        <v>5033</v>
      </c>
      <c r="Z622" s="17">
        <v>210</v>
      </c>
      <c r="AA622">
        <v>539.10513499586591</v>
      </c>
      <c r="AC622" s="10">
        <v>7812</v>
      </c>
      <c r="AD622" s="17">
        <v>326</v>
      </c>
      <c r="AE622">
        <v>432.32597180706011</v>
      </c>
    </row>
    <row r="623" spans="1:31" x14ac:dyDescent="0.25">
      <c r="A623" s="10">
        <v>621</v>
      </c>
      <c r="B623" s="17">
        <v>26</v>
      </c>
      <c r="C623" s="17">
        <v>4</v>
      </c>
      <c r="D623" s="11">
        <v>0.86765330519675066</v>
      </c>
      <c r="E623" s="11">
        <v>0.47363956004694363</v>
      </c>
      <c r="F623" s="11">
        <v>0.43579503593377827</v>
      </c>
      <c r="G623" s="11">
        <v>0.47363956004694363</v>
      </c>
      <c r="H623" s="11">
        <v>0.86765330519675077</v>
      </c>
      <c r="I623" s="17">
        <f t="shared" si="9"/>
        <v>484.53668311908888</v>
      </c>
      <c r="L623" s="10">
        <v>956</v>
      </c>
      <c r="M623" s="17">
        <v>40</v>
      </c>
      <c r="N623" s="17">
        <v>6</v>
      </c>
      <c r="O623">
        <v>603.16149194058903</v>
      </c>
      <c r="Q623" s="10">
        <v>823</v>
      </c>
      <c r="R623" s="17">
        <v>35</v>
      </c>
      <c r="S623" s="17">
        <v>436.47496486084327</v>
      </c>
      <c r="U623" s="10">
        <v>2460</v>
      </c>
      <c r="V623" s="17">
        <v>103</v>
      </c>
      <c r="W623">
        <v>425.45152247440171</v>
      </c>
      <c r="Y623" s="10">
        <v>5414</v>
      </c>
      <c r="Z623" s="17">
        <v>226</v>
      </c>
      <c r="AA623">
        <v>538.23856254376597</v>
      </c>
      <c r="AC623" s="10">
        <v>7139</v>
      </c>
      <c r="AD623" s="17">
        <v>298</v>
      </c>
      <c r="AE623">
        <v>432.29143594968048</v>
      </c>
    </row>
    <row r="624" spans="1:31" x14ac:dyDescent="0.25">
      <c r="A624" s="10">
        <v>622</v>
      </c>
      <c r="B624" s="17">
        <v>26</v>
      </c>
      <c r="C624" s="17">
        <v>4</v>
      </c>
      <c r="D624" s="11">
        <v>0.83246958879659161</v>
      </c>
      <c r="E624" s="11">
        <v>0.43579503593377827</v>
      </c>
      <c r="F624" s="11">
        <v>0.40363955792912654</v>
      </c>
      <c r="G624" s="11">
        <v>0.43579503593377827</v>
      </c>
      <c r="H624" s="11">
        <v>0.8324695887965915</v>
      </c>
      <c r="I624" s="17">
        <f t="shared" si="9"/>
        <v>456.85386510558567</v>
      </c>
      <c r="L624" s="10">
        <v>8467</v>
      </c>
      <c r="M624" s="17">
        <v>353</v>
      </c>
      <c r="N624" s="17">
        <v>51</v>
      </c>
      <c r="O624">
        <v>603.02299161534643</v>
      </c>
      <c r="Q624" s="10">
        <v>782</v>
      </c>
      <c r="R624" s="17">
        <v>33</v>
      </c>
      <c r="S624" s="17">
        <v>436.46199665336019</v>
      </c>
      <c r="U624" s="10">
        <v>2603</v>
      </c>
      <c r="V624" s="17">
        <v>109</v>
      </c>
      <c r="W624">
        <v>425.37355106671123</v>
      </c>
      <c r="Y624" s="10">
        <v>5269</v>
      </c>
      <c r="Z624" s="17">
        <v>220</v>
      </c>
      <c r="AA624">
        <v>537.88975590421967</v>
      </c>
      <c r="AC624" s="10">
        <v>7990</v>
      </c>
      <c r="AD624" s="17">
        <v>333</v>
      </c>
      <c r="AE624">
        <v>432.2646001589336</v>
      </c>
    </row>
    <row r="625" spans="1:31" x14ac:dyDescent="0.25">
      <c r="A625" s="10">
        <v>623</v>
      </c>
      <c r="B625" s="17">
        <v>26</v>
      </c>
      <c r="C625" s="17">
        <v>4</v>
      </c>
      <c r="D625" s="11">
        <v>0.76315067734594633</v>
      </c>
      <c r="E625" s="11">
        <v>0.40363955792912654</v>
      </c>
      <c r="F625" s="11">
        <v>0.37420492806333083</v>
      </c>
      <c r="G625" s="11">
        <v>0.40363955792912654</v>
      </c>
      <c r="H625" s="11">
        <v>0.76315067734594644</v>
      </c>
      <c r="I625" s="17">
        <f t="shared" si="9"/>
        <v>420.63223704488666</v>
      </c>
      <c r="L625" s="10">
        <v>8611</v>
      </c>
      <c r="M625" s="17">
        <v>359</v>
      </c>
      <c r="N625" s="17">
        <v>52</v>
      </c>
      <c r="O625">
        <v>602.67587542388856</v>
      </c>
      <c r="Q625" s="10">
        <v>1192</v>
      </c>
      <c r="R625" s="17">
        <v>50</v>
      </c>
      <c r="S625" s="17">
        <v>436.45631562511227</v>
      </c>
      <c r="U625" s="10">
        <v>3105</v>
      </c>
      <c r="V625" s="17">
        <v>130</v>
      </c>
      <c r="W625">
        <v>425.29940879862141</v>
      </c>
      <c r="Y625" s="10">
        <v>4941</v>
      </c>
      <c r="Z625" s="17">
        <v>206</v>
      </c>
      <c r="AA625">
        <v>537.79946356445657</v>
      </c>
      <c r="AC625" s="10">
        <v>6998</v>
      </c>
      <c r="AD625" s="17">
        <v>292</v>
      </c>
      <c r="AE625">
        <v>432.25900906826422</v>
      </c>
    </row>
    <row r="626" spans="1:31" x14ac:dyDescent="0.25">
      <c r="A626" s="10">
        <v>624</v>
      </c>
      <c r="B626" s="17">
        <v>26</v>
      </c>
      <c r="C626" s="17">
        <v>4</v>
      </c>
      <c r="D626" s="11">
        <v>0.6845115761204239</v>
      </c>
      <c r="E626" s="11">
        <v>0.37420492806333083</v>
      </c>
      <c r="F626" s="11">
        <v>0.3536748921065157</v>
      </c>
      <c r="G626" s="11">
        <v>0.37420492806333083</v>
      </c>
      <c r="H626" s="11">
        <v>0.6845115761204239</v>
      </c>
      <c r="I626" s="17">
        <f t="shared" si="9"/>
        <v>382.87267126812856</v>
      </c>
      <c r="L626" s="10">
        <v>6325</v>
      </c>
      <c r="M626" s="17">
        <v>264</v>
      </c>
      <c r="N626" s="17">
        <v>38</v>
      </c>
      <c r="O626">
        <v>602.65901884216078</v>
      </c>
      <c r="Q626" s="10">
        <v>824</v>
      </c>
      <c r="R626" s="17">
        <v>35</v>
      </c>
      <c r="S626" s="17">
        <v>436.25593659641027</v>
      </c>
      <c r="U626" s="10">
        <v>2774</v>
      </c>
      <c r="V626" s="17">
        <v>116</v>
      </c>
      <c r="W626">
        <v>425.09056841522727</v>
      </c>
      <c r="Y626" s="10">
        <v>4978</v>
      </c>
      <c r="Z626" s="17">
        <v>208</v>
      </c>
      <c r="AA626">
        <v>537.5748024219198</v>
      </c>
      <c r="AC626" s="10">
        <v>8591</v>
      </c>
      <c r="AD626" s="17">
        <v>358</v>
      </c>
      <c r="AE626">
        <v>432.18872637755499</v>
      </c>
    </row>
    <row r="627" spans="1:31" x14ac:dyDescent="0.25">
      <c r="A627" s="10">
        <v>625</v>
      </c>
      <c r="B627" s="17">
        <v>27</v>
      </c>
      <c r="C627" s="17">
        <v>4</v>
      </c>
      <c r="D627" s="11">
        <v>0.61193059824857177</v>
      </c>
      <c r="E627" s="11">
        <v>0.3536748921065157</v>
      </c>
      <c r="F627" s="11">
        <v>0.34872789549041444</v>
      </c>
      <c r="G627" s="11">
        <v>0.3536748921065157</v>
      </c>
      <c r="H627" s="11">
        <v>0.61193059824857177</v>
      </c>
      <c r="I627" s="17">
        <f t="shared" si="9"/>
        <v>351.23686410176583</v>
      </c>
      <c r="L627" s="10">
        <v>4195</v>
      </c>
      <c r="M627" s="17">
        <v>175</v>
      </c>
      <c r="N627" s="17">
        <v>25</v>
      </c>
      <c r="O627">
        <v>602.48528741591622</v>
      </c>
      <c r="Q627" s="10">
        <v>63</v>
      </c>
      <c r="R627" s="17">
        <v>3</v>
      </c>
      <c r="S627" s="17">
        <v>436.07399150355928</v>
      </c>
      <c r="U627" s="10">
        <v>3275</v>
      </c>
      <c r="V627" s="17">
        <v>137</v>
      </c>
      <c r="W627">
        <v>425.0026130767269</v>
      </c>
      <c r="Y627" s="10">
        <v>5845</v>
      </c>
      <c r="Z627" s="17">
        <v>244</v>
      </c>
      <c r="AA627">
        <v>537.31214738236883</v>
      </c>
      <c r="AC627" s="10">
        <v>7623</v>
      </c>
      <c r="AD627" s="17">
        <v>318</v>
      </c>
      <c r="AE627">
        <v>432.16824932824738</v>
      </c>
    </row>
    <row r="628" spans="1:31" x14ac:dyDescent="0.25">
      <c r="A628" s="10">
        <v>626</v>
      </c>
      <c r="B628" s="17">
        <v>27</v>
      </c>
      <c r="C628" s="17">
        <v>4</v>
      </c>
      <c r="D628" s="11">
        <v>0.56113556397549325</v>
      </c>
      <c r="E628" s="11">
        <v>0.34872789549041444</v>
      </c>
      <c r="F628" s="11">
        <v>0.36604238364676461</v>
      </c>
      <c r="G628" s="11">
        <v>0.34872789549041444</v>
      </c>
      <c r="H628" s="11">
        <v>0.56113556397549313</v>
      </c>
      <c r="I628" s="17">
        <f t="shared" si="9"/>
        <v>333.69623401419415</v>
      </c>
      <c r="L628" s="10">
        <v>3787</v>
      </c>
      <c r="M628" s="17">
        <v>158</v>
      </c>
      <c r="N628" s="17">
        <v>23</v>
      </c>
      <c r="O628">
        <v>602.41899062792936</v>
      </c>
      <c r="Q628" s="10">
        <v>948</v>
      </c>
      <c r="R628" s="17">
        <v>40</v>
      </c>
      <c r="S628" s="17">
        <v>435.9528366459312</v>
      </c>
      <c r="U628" s="10">
        <v>2321</v>
      </c>
      <c r="V628" s="17">
        <v>97</v>
      </c>
      <c r="W628">
        <v>424.94086396592684</v>
      </c>
      <c r="Y628" s="10">
        <v>5868</v>
      </c>
      <c r="Z628" s="17">
        <v>245</v>
      </c>
      <c r="AA628">
        <v>537.072084730798</v>
      </c>
      <c r="AC628" s="10">
        <v>8152</v>
      </c>
      <c r="AD628" s="17">
        <v>340</v>
      </c>
      <c r="AE628">
        <v>432.16041117389204</v>
      </c>
    </row>
    <row r="629" spans="1:31" x14ac:dyDescent="0.25">
      <c r="A629" s="10">
        <v>627</v>
      </c>
      <c r="B629" s="17">
        <v>27</v>
      </c>
      <c r="C629" s="17">
        <v>4</v>
      </c>
      <c r="D629" s="11">
        <v>0.54762128880192296</v>
      </c>
      <c r="E629" s="11">
        <v>0.36604238364676461</v>
      </c>
      <c r="F629" s="11">
        <v>0.40017666029785609</v>
      </c>
      <c r="G629" s="11">
        <v>0.36604238364676461</v>
      </c>
      <c r="H629" s="11">
        <v>0.54762128880192296</v>
      </c>
      <c r="I629" s="17">
        <f t="shared" si="9"/>
        <v>337.66283228723546</v>
      </c>
      <c r="L629" s="10">
        <v>3836</v>
      </c>
      <c r="M629" s="17">
        <v>160</v>
      </c>
      <c r="N629" s="17">
        <v>23</v>
      </c>
      <c r="O629">
        <v>602.2670665432978</v>
      </c>
      <c r="Q629" s="10">
        <v>1906</v>
      </c>
      <c r="R629" s="17">
        <v>80</v>
      </c>
      <c r="S629" s="17">
        <v>435.90249774177067</v>
      </c>
      <c r="U629" s="10">
        <v>2315</v>
      </c>
      <c r="V629" s="17">
        <v>97</v>
      </c>
      <c r="W629">
        <v>424.9108944611333</v>
      </c>
      <c r="Y629" s="10">
        <v>5224</v>
      </c>
      <c r="Z629" s="17">
        <v>218</v>
      </c>
      <c r="AA629">
        <v>536.71024900820487</v>
      </c>
      <c r="AC629" s="10">
        <v>7918</v>
      </c>
      <c r="AD629" s="17">
        <v>330</v>
      </c>
      <c r="AE629">
        <v>432.10419864090795</v>
      </c>
    </row>
    <row r="630" spans="1:31" x14ac:dyDescent="0.25">
      <c r="A630" s="10">
        <v>628</v>
      </c>
      <c r="B630" s="17">
        <v>27</v>
      </c>
      <c r="C630" s="17">
        <v>4</v>
      </c>
      <c r="D630" s="11">
        <v>0.53888361088797609</v>
      </c>
      <c r="E630" s="11">
        <v>0.40017666029785609</v>
      </c>
      <c r="F630" s="11">
        <v>0.45434627324415378</v>
      </c>
      <c r="G630" s="11">
        <v>0.40017666029785609</v>
      </c>
      <c r="H630" s="11">
        <v>0.53888361088797609</v>
      </c>
      <c r="I630" s="17">
        <f t="shared" si="9"/>
        <v>350.68727053306094</v>
      </c>
      <c r="L630" s="10">
        <v>5152</v>
      </c>
      <c r="M630" s="17">
        <v>215</v>
      </c>
      <c r="N630" s="17">
        <v>31</v>
      </c>
      <c r="O630">
        <v>602.17961802658692</v>
      </c>
      <c r="Q630" s="10">
        <v>735</v>
      </c>
      <c r="R630" s="17">
        <v>31</v>
      </c>
      <c r="S630" s="17">
        <v>435.86568438292466</v>
      </c>
      <c r="U630" s="10">
        <v>3638</v>
      </c>
      <c r="V630" s="17">
        <v>152</v>
      </c>
      <c r="W630">
        <v>424.82690634995515</v>
      </c>
      <c r="Y630" s="10">
        <v>5944</v>
      </c>
      <c r="Z630" s="17">
        <v>248</v>
      </c>
      <c r="AA630">
        <v>536.21113879409222</v>
      </c>
      <c r="AC630" s="10">
        <v>7453</v>
      </c>
      <c r="AD630" s="17">
        <v>311</v>
      </c>
      <c r="AE630">
        <v>431.9756312417428</v>
      </c>
    </row>
    <row r="631" spans="1:31" x14ac:dyDescent="0.25">
      <c r="A631" s="10">
        <v>629</v>
      </c>
      <c r="B631" s="17">
        <v>27</v>
      </c>
      <c r="C631" s="17">
        <v>4</v>
      </c>
      <c r="D631" s="11">
        <v>0.54331070103104184</v>
      </c>
      <c r="E631" s="11">
        <v>0.45434627324415378</v>
      </c>
      <c r="F631" s="11">
        <v>0.48031800547867903</v>
      </c>
      <c r="G631" s="11">
        <v>0.45434627324415372</v>
      </c>
      <c r="H631" s="11">
        <v>0.54331070103104184</v>
      </c>
      <c r="I631" s="17">
        <f t="shared" si="9"/>
        <v>374.81065384674207</v>
      </c>
      <c r="L631" s="10">
        <v>427</v>
      </c>
      <c r="M631" s="17">
        <v>18</v>
      </c>
      <c r="N631" s="17">
        <v>3</v>
      </c>
      <c r="O631">
        <v>601.82808566941731</v>
      </c>
      <c r="Q631" s="10">
        <v>1330</v>
      </c>
      <c r="R631" s="17">
        <v>56</v>
      </c>
      <c r="S631" s="17">
        <v>435.84326550739002</v>
      </c>
      <c r="U631" s="10">
        <v>2918</v>
      </c>
      <c r="V631" s="17">
        <v>122</v>
      </c>
      <c r="W631">
        <v>424.5711065141104</v>
      </c>
      <c r="Y631" s="10">
        <v>4791</v>
      </c>
      <c r="Z631" s="17">
        <v>200</v>
      </c>
      <c r="AA631">
        <v>536.16205901602586</v>
      </c>
      <c r="AC631" s="10">
        <v>7479</v>
      </c>
      <c r="AD631" s="17">
        <v>312</v>
      </c>
      <c r="AE631">
        <v>431.97309029025155</v>
      </c>
    </row>
    <row r="632" spans="1:31" x14ac:dyDescent="0.25">
      <c r="A632" s="10">
        <v>630</v>
      </c>
      <c r="B632" s="17">
        <v>27</v>
      </c>
      <c r="C632" s="17">
        <v>4</v>
      </c>
      <c r="D632" s="11">
        <v>0.58490204790142908</v>
      </c>
      <c r="E632" s="11">
        <v>0.48031800547867903</v>
      </c>
      <c r="F632" s="11">
        <v>0.49342754651134435</v>
      </c>
      <c r="G632" s="11">
        <v>0.48031800547867898</v>
      </c>
      <c r="H632" s="11">
        <v>0.58490204790142897</v>
      </c>
      <c r="I632" s="17">
        <f t="shared" si="9"/>
        <v>399.03295938038264</v>
      </c>
      <c r="L632" s="10">
        <v>332</v>
      </c>
      <c r="M632" s="17">
        <v>14</v>
      </c>
      <c r="N632" s="17">
        <v>2</v>
      </c>
      <c r="O632">
        <v>601.79737513401108</v>
      </c>
      <c r="Q632" s="10">
        <v>55</v>
      </c>
      <c r="R632" s="17">
        <v>3</v>
      </c>
      <c r="S632" s="17">
        <v>435.77681195628111</v>
      </c>
      <c r="U632" s="10">
        <v>3753</v>
      </c>
      <c r="V632" s="17">
        <v>157</v>
      </c>
      <c r="W632">
        <v>424.53064389081931</v>
      </c>
      <c r="Y632" s="10">
        <v>5459</v>
      </c>
      <c r="Z632" s="17">
        <v>228</v>
      </c>
      <c r="AA632">
        <v>536.02340502305344</v>
      </c>
      <c r="AC632" s="10">
        <v>7022</v>
      </c>
      <c r="AD632" s="17">
        <v>293</v>
      </c>
      <c r="AE632">
        <v>431.94766306297345</v>
      </c>
    </row>
    <row r="633" spans="1:31" x14ac:dyDescent="0.25">
      <c r="A633" s="10">
        <v>631</v>
      </c>
      <c r="B633" s="17">
        <v>27</v>
      </c>
      <c r="C633" s="17">
        <v>4</v>
      </c>
      <c r="D633" s="11">
        <v>0.66528868470974079</v>
      </c>
      <c r="E633" s="11">
        <v>0.49342754651134441</v>
      </c>
      <c r="F633" s="11">
        <v>0.48872789972604874</v>
      </c>
      <c r="G633" s="11">
        <v>0.49342754651134441</v>
      </c>
      <c r="H633" s="11">
        <v>0.6652886847097409</v>
      </c>
      <c r="I633" s="17">
        <f t="shared" si="9"/>
        <v>429.8125137006968</v>
      </c>
      <c r="L633" s="10">
        <v>4960</v>
      </c>
      <c r="M633" s="17">
        <v>207</v>
      </c>
      <c r="N633" s="17">
        <v>30</v>
      </c>
      <c r="O633">
        <v>601.78062828296459</v>
      </c>
      <c r="Q633" s="10">
        <v>1449</v>
      </c>
      <c r="R633" s="17">
        <v>61</v>
      </c>
      <c r="S633" s="17">
        <v>435.72843895341919</v>
      </c>
      <c r="U633" s="10">
        <v>3326</v>
      </c>
      <c r="V633" s="17">
        <v>139</v>
      </c>
      <c r="W633">
        <v>424.3114357512315</v>
      </c>
      <c r="Y633" s="10">
        <v>4552</v>
      </c>
      <c r="Z633" s="17">
        <v>190</v>
      </c>
      <c r="AA633">
        <v>535.12529870260789</v>
      </c>
      <c r="AC633" s="10">
        <v>7714</v>
      </c>
      <c r="AD633" s="17">
        <v>322</v>
      </c>
      <c r="AE633">
        <v>431.90155483615933</v>
      </c>
    </row>
    <row r="634" spans="1:31" x14ac:dyDescent="0.25">
      <c r="A634" s="10">
        <v>632</v>
      </c>
      <c r="B634" s="17">
        <v>27</v>
      </c>
      <c r="C634" s="17">
        <v>4</v>
      </c>
      <c r="D634" s="11">
        <v>0.71713224033249245</v>
      </c>
      <c r="E634" s="11">
        <v>0.48872789972604874</v>
      </c>
      <c r="F634" s="11">
        <v>0.48798585023363433</v>
      </c>
      <c r="G634" s="11">
        <v>0.48872789972604874</v>
      </c>
      <c r="H634" s="11">
        <v>0.71713224033249245</v>
      </c>
      <c r="I634" s="17">
        <f t="shared" si="9"/>
        <v>444.49291080616246</v>
      </c>
      <c r="L634" s="10">
        <v>4449</v>
      </c>
      <c r="M634" s="17">
        <v>186</v>
      </c>
      <c r="N634" s="17">
        <v>27</v>
      </c>
      <c r="O634">
        <v>601.65029257001902</v>
      </c>
      <c r="Q634" s="10">
        <v>398</v>
      </c>
      <c r="R634" s="17">
        <v>17</v>
      </c>
      <c r="S634" s="17">
        <v>435.67662562328485</v>
      </c>
      <c r="U634" s="10">
        <v>4236</v>
      </c>
      <c r="V634" s="17">
        <v>177</v>
      </c>
      <c r="W634">
        <v>424.28501921059348</v>
      </c>
      <c r="Y634" s="10">
        <v>5772</v>
      </c>
      <c r="Z634" s="17">
        <v>241</v>
      </c>
      <c r="AA634">
        <v>535.10812389285138</v>
      </c>
      <c r="AC634" s="10">
        <v>8052</v>
      </c>
      <c r="AD634" s="17">
        <v>336</v>
      </c>
      <c r="AE634">
        <v>431.73411823927029</v>
      </c>
    </row>
    <row r="635" spans="1:31" x14ac:dyDescent="0.25">
      <c r="A635" s="10">
        <v>633</v>
      </c>
      <c r="B635" s="17">
        <v>27</v>
      </c>
      <c r="C635" s="17">
        <v>4</v>
      </c>
      <c r="D635" s="11">
        <v>0.72785045857360031</v>
      </c>
      <c r="E635" s="11">
        <v>0.48798585023363428</v>
      </c>
      <c r="F635" s="11">
        <v>0.48279150378672975</v>
      </c>
      <c r="G635" s="11">
        <v>0.48798585023363433</v>
      </c>
      <c r="H635" s="11">
        <v>0.72785045857360031</v>
      </c>
      <c r="I635" s="17">
        <f t="shared" si="9"/>
        <v>447.41814698847497</v>
      </c>
      <c r="L635" s="10">
        <v>8443</v>
      </c>
      <c r="M635" s="17">
        <v>352</v>
      </c>
      <c r="N635" s="17">
        <v>51</v>
      </c>
      <c r="O635">
        <v>601.63089118756773</v>
      </c>
      <c r="Q635" s="10">
        <v>592</v>
      </c>
      <c r="R635" s="17">
        <v>25</v>
      </c>
      <c r="S635" s="17">
        <v>435.67382122176866</v>
      </c>
      <c r="U635" s="10">
        <v>2914</v>
      </c>
      <c r="V635" s="17">
        <v>122</v>
      </c>
      <c r="W635">
        <v>424.14481994219784</v>
      </c>
      <c r="Y635" s="10">
        <v>5345</v>
      </c>
      <c r="Z635" s="17">
        <v>223</v>
      </c>
      <c r="AA635">
        <v>534.05587849553103</v>
      </c>
      <c r="AC635" s="10">
        <v>6999</v>
      </c>
      <c r="AD635" s="17">
        <v>292</v>
      </c>
      <c r="AE635">
        <v>431.7147495029152</v>
      </c>
    </row>
    <row r="636" spans="1:31" x14ac:dyDescent="0.25">
      <c r="A636" s="10">
        <v>634</v>
      </c>
      <c r="B636" s="17">
        <v>27</v>
      </c>
      <c r="C636" s="17">
        <v>4</v>
      </c>
      <c r="D636" s="11">
        <v>0.73122902736699324</v>
      </c>
      <c r="E636" s="11">
        <v>0.48279150378672969</v>
      </c>
      <c r="F636" s="11">
        <v>0.47858655666304284</v>
      </c>
      <c r="G636" s="11">
        <v>0.48279150378672969</v>
      </c>
      <c r="H636" s="11">
        <v>0.73122902736699324</v>
      </c>
      <c r="I636" s="17">
        <f t="shared" si="9"/>
        <v>446.25335253865143</v>
      </c>
      <c r="L636" s="10">
        <v>8444</v>
      </c>
      <c r="M636" s="17">
        <v>352</v>
      </c>
      <c r="N636" s="17">
        <v>51</v>
      </c>
      <c r="O636">
        <v>601.20139840123898</v>
      </c>
      <c r="Q636" s="10">
        <v>1367</v>
      </c>
      <c r="R636" s="17">
        <v>57</v>
      </c>
      <c r="S636" s="17">
        <v>435.63764877562068</v>
      </c>
      <c r="U636" s="10">
        <v>3512</v>
      </c>
      <c r="V636" s="17">
        <v>147</v>
      </c>
      <c r="W636">
        <v>423.96554752585047</v>
      </c>
      <c r="Y636" s="10">
        <v>5225</v>
      </c>
      <c r="Z636" s="17">
        <v>218</v>
      </c>
      <c r="AA636">
        <v>533.71814002467477</v>
      </c>
      <c r="AC636" s="10">
        <v>8709</v>
      </c>
      <c r="AD636" s="17">
        <v>363</v>
      </c>
      <c r="AE636">
        <v>431.58622389118443</v>
      </c>
    </row>
    <row r="637" spans="1:31" x14ac:dyDescent="0.25">
      <c r="A637" s="10">
        <v>635</v>
      </c>
      <c r="B637" s="17">
        <v>27</v>
      </c>
      <c r="C637" s="17">
        <v>4</v>
      </c>
      <c r="D637" s="11">
        <v>0.73286006057759667</v>
      </c>
      <c r="E637" s="11">
        <v>0.47858655666304284</v>
      </c>
      <c r="F637" s="11">
        <v>0.46819786376923356</v>
      </c>
      <c r="G637" s="11">
        <v>0.47858655666304278</v>
      </c>
      <c r="H637" s="11">
        <v>0.73286006057759678</v>
      </c>
      <c r="I637" s="17">
        <f t="shared" si="9"/>
        <v>444.67775660081742</v>
      </c>
      <c r="L637" s="10">
        <v>5372</v>
      </c>
      <c r="M637" s="17">
        <v>224</v>
      </c>
      <c r="N637" s="17">
        <v>32</v>
      </c>
      <c r="O637">
        <v>600.9416532291782</v>
      </c>
      <c r="Q637" s="10">
        <v>255</v>
      </c>
      <c r="R637" s="17">
        <v>11</v>
      </c>
      <c r="S637" s="17">
        <v>435.59487322613938</v>
      </c>
      <c r="U637" s="10">
        <v>4159</v>
      </c>
      <c r="V637" s="17">
        <v>174</v>
      </c>
      <c r="W637">
        <v>423.91606483426972</v>
      </c>
      <c r="Y637" s="10">
        <v>4437</v>
      </c>
      <c r="Z637" s="17">
        <v>185</v>
      </c>
      <c r="AA637">
        <v>533.11273047378961</v>
      </c>
      <c r="AC637" s="10">
        <v>7361</v>
      </c>
      <c r="AD637" s="17">
        <v>307</v>
      </c>
      <c r="AE637">
        <v>431.5094089465897</v>
      </c>
    </row>
    <row r="638" spans="1:31" x14ac:dyDescent="0.25">
      <c r="A638" s="10">
        <v>636</v>
      </c>
      <c r="B638" s="17">
        <v>27</v>
      </c>
      <c r="C638" s="17">
        <v>4</v>
      </c>
      <c r="D638" s="11">
        <v>0.73297656294978264</v>
      </c>
      <c r="E638" s="11">
        <v>0.46819786376923356</v>
      </c>
      <c r="F638" s="11">
        <v>0.46696111461520823</v>
      </c>
      <c r="G638" s="11">
        <v>0.46819786376923356</v>
      </c>
      <c r="H638" s="11">
        <v>0.73297656294978264</v>
      </c>
      <c r="I638" s="17">
        <f t="shared" si="9"/>
        <v>440.51009023623214</v>
      </c>
      <c r="L638" s="10">
        <v>1891</v>
      </c>
      <c r="M638" s="17">
        <v>79</v>
      </c>
      <c r="N638" s="17">
        <v>12</v>
      </c>
      <c r="O638">
        <v>600.88940257545482</v>
      </c>
      <c r="Q638" s="10">
        <v>885</v>
      </c>
      <c r="R638" s="17">
        <v>37</v>
      </c>
      <c r="S638" s="17">
        <v>435.57925005451472</v>
      </c>
      <c r="U638" s="10">
        <v>3135</v>
      </c>
      <c r="V638" s="17">
        <v>131</v>
      </c>
      <c r="W638">
        <v>423.89517489756417</v>
      </c>
      <c r="Y638" s="10">
        <v>5893</v>
      </c>
      <c r="Z638" s="17">
        <v>246</v>
      </c>
      <c r="AA638">
        <v>532.93227751927463</v>
      </c>
      <c r="AC638" s="10">
        <v>8054</v>
      </c>
      <c r="AD638" s="17">
        <v>336</v>
      </c>
      <c r="AE638">
        <v>431.50149856701898</v>
      </c>
    </row>
    <row r="639" spans="1:31" x14ac:dyDescent="0.25">
      <c r="A639" s="10">
        <v>637</v>
      </c>
      <c r="B639" s="17">
        <v>27</v>
      </c>
      <c r="C639" s="17">
        <v>4</v>
      </c>
      <c r="D639" s="11">
        <v>0.73192804160010849</v>
      </c>
      <c r="E639" s="11">
        <v>0.46696111461520828</v>
      </c>
      <c r="F639" s="11">
        <v>0.47067136207728416</v>
      </c>
      <c r="G639" s="11">
        <v>0.46696111461520823</v>
      </c>
      <c r="H639" s="11">
        <v>0.7319280416001086</v>
      </c>
      <c r="I639" s="17">
        <f t="shared" si="9"/>
        <v>439.82827364120942</v>
      </c>
      <c r="L639" s="10">
        <v>5440</v>
      </c>
      <c r="M639" s="17">
        <v>227</v>
      </c>
      <c r="N639" s="17">
        <v>33</v>
      </c>
      <c r="O639">
        <v>600.82739504318238</v>
      </c>
      <c r="Q639" s="10">
        <v>1424</v>
      </c>
      <c r="R639" s="17">
        <v>60</v>
      </c>
      <c r="S639" s="17">
        <v>435.46003066040385</v>
      </c>
      <c r="U639" s="10">
        <v>3329</v>
      </c>
      <c r="V639" s="17">
        <v>139</v>
      </c>
      <c r="W639">
        <v>423.77608722846475</v>
      </c>
      <c r="Y639" s="10">
        <v>6157</v>
      </c>
      <c r="Z639" s="17">
        <v>257</v>
      </c>
      <c r="AA639">
        <v>532.784635271561</v>
      </c>
      <c r="AC639" s="10">
        <v>8482</v>
      </c>
      <c r="AD639" s="17">
        <v>354</v>
      </c>
      <c r="AE639">
        <v>431.41757631834616</v>
      </c>
    </row>
    <row r="640" spans="1:31" x14ac:dyDescent="0.25">
      <c r="A640" s="10">
        <v>638</v>
      </c>
      <c r="B640" s="17">
        <v>27</v>
      </c>
      <c r="C640" s="17">
        <v>4</v>
      </c>
      <c r="D640" s="11">
        <v>0.73181153922792275</v>
      </c>
      <c r="E640" s="11">
        <v>0.47067136207728416</v>
      </c>
      <c r="F640" s="11">
        <v>0.48204945429431323</v>
      </c>
      <c r="G640" s="11">
        <v>0.47067136207728416</v>
      </c>
      <c r="H640" s="11">
        <v>0.73181153922792275</v>
      </c>
      <c r="I640" s="17">
        <f t="shared" si="9"/>
        <v>441.73021555562144</v>
      </c>
      <c r="L640" s="10">
        <v>5296</v>
      </c>
      <c r="M640" s="17">
        <v>221</v>
      </c>
      <c r="N640" s="17">
        <v>32</v>
      </c>
      <c r="O640">
        <v>600.79452483658554</v>
      </c>
      <c r="Q640" s="10">
        <v>753</v>
      </c>
      <c r="R640" s="17">
        <v>32</v>
      </c>
      <c r="S640" s="17">
        <v>435.44710424035549</v>
      </c>
      <c r="U640" s="10">
        <v>3325</v>
      </c>
      <c r="V640" s="17">
        <v>139</v>
      </c>
      <c r="W640">
        <v>423.69540135683712</v>
      </c>
      <c r="Y640" s="10">
        <v>4911</v>
      </c>
      <c r="Z640" s="17">
        <v>205</v>
      </c>
      <c r="AA640">
        <v>532.70472840035347</v>
      </c>
      <c r="AC640" s="10">
        <v>7648</v>
      </c>
      <c r="AD640" s="17">
        <v>319</v>
      </c>
      <c r="AE640">
        <v>431.26383877921739</v>
      </c>
    </row>
    <row r="641" spans="1:31" x14ac:dyDescent="0.25">
      <c r="A641" s="10">
        <v>639</v>
      </c>
      <c r="B641" s="17">
        <v>27</v>
      </c>
      <c r="C641" s="17">
        <v>4</v>
      </c>
      <c r="D641" s="11">
        <v>0.72633592773518274</v>
      </c>
      <c r="E641" s="11">
        <v>0.48204945429431323</v>
      </c>
      <c r="F641" s="11">
        <v>0.50381623940515374</v>
      </c>
      <c r="G641" s="11">
        <v>0.48204945429431317</v>
      </c>
      <c r="H641" s="11">
        <v>0.72633592773518274</v>
      </c>
      <c r="I641" s="17">
        <f t="shared" si="9"/>
        <v>445.39992816918988</v>
      </c>
      <c r="L641" s="10">
        <v>4523</v>
      </c>
      <c r="M641" s="17">
        <v>189</v>
      </c>
      <c r="N641" s="17">
        <v>27</v>
      </c>
      <c r="O641">
        <v>600.7360298151915</v>
      </c>
      <c r="Q641" s="10">
        <v>2003</v>
      </c>
      <c r="R641" s="17">
        <v>84</v>
      </c>
      <c r="S641" s="17">
        <v>435.39496159769089</v>
      </c>
      <c r="U641" s="10">
        <v>2939</v>
      </c>
      <c r="V641" s="17">
        <v>123</v>
      </c>
      <c r="W641">
        <v>423.56392689315823</v>
      </c>
      <c r="Y641" s="10">
        <v>5055</v>
      </c>
      <c r="Z641" s="17">
        <v>211</v>
      </c>
      <c r="AA641">
        <v>532.14978947864165</v>
      </c>
      <c r="AC641" s="10">
        <v>8195</v>
      </c>
      <c r="AD641" s="17">
        <v>342</v>
      </c>
      <c r="AE641">
        <v>431.22341794336137</v>
      </c>
    </row>
    <row r="642" spans="1:31" x14ac:dyDescent="0.25">
      <c r="A642" s="10">
        <v>640</v>
      </c>
      <c r="B642" s="17">
        <v>27</v>
      </c>
      <c r="C642" s="17">
        <v>4</v>
      </c>
      <c r="D642" s="11">
        <v>0.70909357665166095</v>
      </c>
      <c r="E642" s="11">
        <v>0.50381623940515374</v>
      </c>
      <c r="F642" s="11">
        <v>0.51791517976103896</v>
      </c>
      <c r="G642" s="11">
        <v>0.50381623940515363</v>
      </c>
      <c r="H642" s="11">
        <v>0.70909357665166084</v>
      </c>
      <c r="I642" s="17">
        <f t="shared" si="9"/>
        <v>449.15304748103449</v>
      </c>
      <c r="L642" s="10">
        <v>7722</v>
      </c>
      <c r="M642" s="17">
        <v>322</v>
      </c>
      <c r="N642" s="17">
        <v>46</v>
      </c>
      <c r="O642">
        <v>600.67841882311325</v>
      </c>
      <c r="Q642" s="10">
        <v>1169</v>
      </c>
      <c r="R642" s="17">
        <v>49</v>
      </c>
      <c r="S642" s="17">
        <v>435.38562494228961</v>
      </c>
      <c r="U642" s="10">
        <v>3300</v>
      </c>
      <c r="V642" s="17">
        <v>138</v>
      </c>
      <c r="W642">
        <v>423.48669269845493</v>
      </c>
      <c r="Y642" s="10">
        <v>4550</v>
      </c>
      <c r="Z642" s="17">
        <v>190</v>
      </c>
      <c r="AA642">
        <v>532.08565521643334</v>
      </c>
      <c r="AC642" s="10">
        <v>7524</v>
      </c>
      <c r="AD642" s="17">
        <v>314</v>
      </c>
      <c r="AE642">
        <v>431.13051878960016</v>
      </c>
    </row>
    <row r="643" spans="1:31" x14ac:dyDescent="0.25">
      <c r="A643" s="10">
        <v>641</v>
      </c>
      <c r="B643" s="17">
        <v>27</v>
      </c>
      <c r="C643" s="17">
        <v>4</v>
      </c>
      <c r="D643" s="11">
        <v>0.70629751971919852</v>
      </c>
      <c r="E643" s="11">
        <v>0.51791517976103885</v>
      </c>
      <c r="F643" s="11">
        <v>0.49713779397342039</v>
      </c>
      <c r="G643" s="11">
        <v>0.51791517976103885</v>
      </c>
      <c r="H643" s="11">
        <v>0.70629751971919863</v>
      </c>
      <c r="I643" s="17">
        <f t="shared" si="9"/>
        <v>453.06678997349593</v>
      </c>
      <c r="L643" s="10">
        <v>1674</v>
      </c>
      <c r="M643" s="17">
        <v>70</v>
      </c>
      <c r="N643" s="17">
        <v>10</v>
      </c>
      <c r="O643">
        <v>600.59305017874226</v>
      </c>
      <c r="Q643" s="10">
        <v>933</v>
      </c>
      <c r="R643" s="17">
        <v>39</v>
      </c>
      <c r="S643" s="17">
        <v>435.16389992628137</v>
      </c>
      <c r="U643" s="10">
        <v>3309</v>
      </c>
      <c r="V643" s="17">
        <v>138</v>
      </c>
      <c r="W643">
        <v>423.46456134801798</v>
      </c>
      <c r="Y643" s="10">
        <v>5795</v>
      </c>
      <c r="Z643" s="17">
        <v>242</v>
      </c>
      <c r="AA643">
        <v>531.76885620819439</v>
      </c>
      <c r="AC643" s="10">
        <v>7048</v>
      </c>
      <c r="AD643" s="17">
        <v>294</v>
      </c>
      <c r="AE643">
        <v>430.9434917937657</v>
      </c>
    </row>
    <row r="644" spans="1:31" x14ac:dyDescent="0.25">
      <c r="A644" s="10">
        <v>642</v>
      </c>
      <c r="B644" s="17">
        <v>27</v>
      </c>
      <c r="C644" s="17">
        <v>4</v>
      </c>
      <c r="D644" s="11">
        <v>0.97437586974024593</v>
      </c>
      <c r="E644" s="11">
        <v>0.64627913216544641</v>
      </c>
      <c r="F644" s="11">
        <v>0.6617137616076787</v>
      </c>
      <c r="G644" s="11">
        <v>0.64627913216544641</v>
      </c>
      <c r="H644" s="11">
        <v>0.97437586974024615</v>
      </c>
      <c r="I644" s="17">
        <f t="shared" ref="I644:I707" si="10">D644*$D$1+E644*$E$1+F644*$F$1+G644*$G$1+H644*$H$1</f>
        <v>596.78048164736447</v>
      </c>
      <c r="L644" s="10">
        <v>1867</v>
      </c>
      <c r="M644" s="17">
        <v>78</v>
      </c>
      <c r="N644" s="17">
        <v>12</v>
      </c>
      <c r="O644">
        <v>600.54997642513342</v>
      </c>
      <c r="Q644" s="10">
        <v>587</v>
      </c>
      <c r="R644" s="17">
        <v>25</v>
      </c>
      <c r="S644" s="17">
        <v>434.99131556390319</v>
      </c>
      <c r="U644" s="10">
        <v>3801</v>
      </c>
      <c r="V644" s="17">
        <v>159</v>
      </c>
      <c r="W644">
        <v>423.45754398151769</v>
      </c>
      <c r="Y644" s="10">
        <v>5201</v>
      </c>
      <c r="Z644" s="17">
        <v>217</v>
      </c>
      <c r="AA644">
        <v>531.66126868331446</v>
      </c>
      <c r="AC644" s="10">
        <v>7523</v>
      </c>
      <c r="AD644" s="17">
        <v>314</v>
      </c>
      <c r="AE644">
        <v>430.93040957363326</v>
      </c>
    </row>
    <row r="645" spans="1:31" x14ac:dyDescent="0.25">
      <c r="A645" s="10">
        <v>643</v>
      </c>
      <c r="B645" s="17">
        <v>27</v>
      </c>
      <c r="C645" s="17">
        <v>4</v>
      </c>
      <c r="D645" s="11">
        <v>1.0479820684873336</v>
      </c>
      <c r="E645" s="11">
        <v>0.6617137616076787</v>
      </c>
      <c r="F645" s="11">
        <v>0.63084450272321169</v>
      </c>
      <c r="G645" s="11">
        <v>0.6617137616076787</v>
      </c>
      <c r="H645" s="11">
        <v>1.0479820684873336</v>
      </c>
      <c r="I645" s="17">
        <f t="shared" si="10"/>
        <v>625.27354666794668</v>
      </c>
      <c r="L645" s="10">
        <v>5129</v>
      </c>
      <c r="M645" s="17">
        <v>214</v>
      </c>
      <c r="N645" s="17">
        <v>31</v>
      </c>
      <c r="O645">
        <v>600.40056884580179</v>
      </c>
      <c r="Q645" s="10">
        <v>1288</v>
      </c>
      <c r="R645" s="17">
        <v>54</v>
      </c>
      <c r="S645" s="17">
        <v>434.88629306558676</v>
      </c>
      <c r="U645" s="10">
        <v>2301</v>
      </c>
      <c r="V645" s="17">
        <v>96</v>
      </c>
      <c r="W645">
        <v>423.42773027680857</v>
      </c>
      <c r="Y645" s="10">
        <v>4521</v>
      </c>
      <c r="Z645" s="17">
        <v>189</v>
      </c>
      <c r="AA645">
        <v>531.3337598809303</v>
      </c>
      <c r="AC645" s="10">
        <v>8614</v>
      </c>
      <c r="AD645" s="17">
        <v>359</v>
      </c>
      <c r="AE645">
        <v>430.91268241298803</v>
      </c>
    </row>
    <row r="646" spans="1:31" x14ac:dyDescent="0.25">
      <c r="A646" s="10">
        <v>644</v>
      </c>
      <c r="B646" s="17">
        <v>27</v>
      </c>
      <c r="C646" s="17">
        <v>4</v>
      </c>
      <c r="D646" s="11">
        <v>1.0499509585772764</v>
      </c>
      <c r="E646" s="11">
        <v>0.63084450272321169</v>
      </c>
      <c r="F646" s="11">
        <v>0.57778796401553945</v>
      </c>
      <c r="G646" s="11">
        <v>0.63084450272321169</v>
      </c>
      <c r="H646" s="11">
        <v>1.0499509585772764</v>
      </c>
      <c r="I646" s="17">
        <f t="shared" si="10"/>
        <v>611.43362639463476</v>
      </c>
      <c r="L646" s="10">
        <v>499</v>
      </c>
      <c r="M646" s="17">
        <v>21</v>
      </c>
      <c r="N646" s="17">
        <v>3</v>
      </c>
      <c r="O646">
        <v>600.34855162705458</v>
      </c>
      <c r="Q646" s="10">
        <v>445</v>
      </c>
      <c r="R646" s="17">
        <v>19</v>
      </c>
      <c r="S646" s="17">
        <v>434.69239814062689</v>
      </c>
      <c r="U646" s="10">
        <v>2775</v>
      </c>
      <c r="V646" s="17">
        <v>116</v>
      </c>
      <c r="W646">
        <v>423.09117870682962</v>
      </c>
      <c r="Y646" s="10">
        <v>4912</v>
      </c>
      <c r="Z646" s="17">
        <v>205</v>
      </c>
      <c r="AA646">
        <v>531.09290051657626</v>
      </c>
      <c r="AC646" s="10">
        <v>8170</v>
      </c>
      <c r="AD646" s="17">
        <v>341</v>
      </c>
      <c r="AE646">
        <v>430.88517028481863</v>
      </c>
    </row>
    <row r="647" spans="1:31" x14ac:dyDescent="0.25">
      <c r="A647" s="10">
        <v>645</v>
      </c>
      <c r="B647" s="17">
        <v>27</v>
      </c>
      <c r="C647" s="17">
        <v>4</v>
      </c>
      <c r="D647" s="11">
        <v>0.79239277276462106</v>
      </c>
      <c r="E647" s="11">
        <v>0.44445228001195342</v>
      </c>
      <c r="F647" s="11">
        <v>0.40685510572959155</v>
      </c>
      <c r="G647" s="11">
        <v>0.44445228001195336</v>
      </c>
      <c r="H647" s="11">
        <v>0.79239277276462106</v>
      </c>
      <c r="I647" s="17">
        <f t="shared" si="10"/>
        <v>447.6208035186437</v>
      </c>
      <c r="L647" s="10">
        <v>8492</v>
      </c>
      <c r="M647" s="17">
        <v>354</v>
      </c>
      <c r="N647" s="17">
        <v>51</v>
      </c>
      <c r="O647">
        <v>600.24435323552541</v>
      </c>
      <c r="Q647" s="10">
        <v>608</v>
      </c>
      <c r="R647" s="17">
        <v>26</v>
      </c>
      <c r="S647" s="17">
        <v>434.57224394600951</v>
      </c>
      <c r="U647" s="10">
        <v>2469</v>
      </c>
      <c r="V647" s="17">
        <v>103</v>
      </c>
      <c r="W647">
        <v>422.73313171216978</v>
      </c>
      <c r="Y647" s="10">
        <v>5435</v>
      </c>
      <c r="Z647" s="17">
        <v>227</v>
      </c>
      <c r="AA647">
        <v>530.96252301619734</v>
      </c>
      <c r="AC647" s="10">
        <v>8581</v>
      </c>
      <c r="AD647" s="17">
        <v>358</v>
      </c>
      <c r="AE647">
        <v>430.67010924770739</v>
      </c>
    </row>
    <row r="648" spans="1:31" x14ac:dyDescent="0.25">
      <c r="A648" s="10">
        <v>646</v>
      </c>
      <c r="B648" s="17">
        <v>27</v>
      </c>
      <c r="C648" s="17">
        <v>4</v>
      </c>
      <c r="D648" s="11">
        <v>0.75953910380818068</v>
      </c>
      <c r="E648" s="11">
        <v>0.40685510572959155</v>
      </c>
      <c r="F648" s="11">
        <v>0.37890457484862661</v>
      </c>
      <c r="G648" s="11">
        <v>0.40685510572959155</v>
      </c>
      <c r="H648" s="11">
        <v>0.75953910380818057</v>
      </c>
      <c r="I648" s="17">
        <f t="shared" si="10"/>
        <v>420.95073850439951</v>
      </c>
      <c r="L648" s="10">
        <v>1220</v>
      </c>
      <c r="M648" s="17">
        <v>51</v>
      </c>
      <c r="N648" s="17">
        <v>8</v>
      </c>
      <c r="O648">
        <v>600.19725170579795</v>
      </c>
      <c r="Q648" s="10">
        <v>1903</v>
      </c>
      <c r="R648" s="17">
        <v>80</v>
      </c>
      <c r="S648" s="17">
        <v>434.56832486883246</v>
      </c>
      <c r="U648" s="10">
        <v>2604</v>
      </c>
      <c r="V648" s="17">
        <v>109</v>
      </c>
      <c r="W648">
        <v>422.60274148637126</v>
      </c>
      <c r="Y648" s="10">
        <v>6130</v>
      </c>
      <c r="Z648" s="17">
        <v>256</v>
      </c>
      <c r="AA648">
        <v>530.79799847076504</v>
      </c>
      <c r="AC648" s="10">
        <v>7502</v>
      </c>
      <c r="AD648" s="17">
        <v>313</v>
      </c>
      <c r="AE648">
        <v>430.61553966620136</v>
      </c>
    </row>
    <row r="649" spans="1:31" x14ac:dyDescent="0.25">
      <c r="A649" s="10">
        <v>647</v>
      </c>
      <c r="B649" s="17">
        <v>27</v>
      </c>
      <c r="C649" s="17">
        <v>4</v>
      </c>
      <c r="D649" s="11">
        <v>0.69895787027148226</v>
      </c>
      <c r="E649" s="11">
        <v>0.37890457484862661</v>
      </c>
      <c r="F649" s="11">
        <v>0.35936393821502921</v>
      </c>
      <c r="G649" s="11">
        <v>0.37890457484862666</v>
      </c>
      <c r="H649" s="11">
        <v>0.69895787027148226</v>
      </c>
      <c r="I649" s="17">
        <f t="shared" si="10"/>
        <v>389.6029059549262</v>
      </c>
      <c r="L649" s="10">
        <v>6834</v>
      </c>
      <c r="M649" s="17">
        <v>285</v>
      </c>
      <c r="N649" s="17">
        <v>41</v>
      </c>
      <c r="O649">
        <v>600.17245440268402</v>
      </c>
      <c r="Q649" s="10">
        <v>943</v>
      </c>
      <c r="R649" s="17">
        <v>40</v>
      </c>
      <c r="S649" s="17">
        <v>434.48829762226569</v>
      </c>
      <c r="U649" s="10">
        <v>2600</v>
      </c>
      <c r="V649" s="17">
        <v>109</v>
      </c>
      <c r="W649">
        <v>422.55621400944779</v>
      </c>
      <c r="Y649" s="10">
        <v>5997</v>
      </c>
      <c r="Z649" s="17">
        <v>250</v>
      </c>
      <c r="AA649">
        <v>530.72407786526503</v>
      </c>
      <c r="AC649" s="10">
        <v>7000</v>
      </c>
      <c r="AD649" s="17">
        <v>292</v>
      </c>
      <c r="AE649">
        <v>430.60559752282495</v>
      </c>
    </row>
    <row r="650" spans="1:31" x14ac:dyDescent="0.25">
      <c r="A650" s="10">
        <v>648</v>
      </c>
      <c r="B650" s="17">
        <v>27</v>
      </c>
      <c r="C650" s="17">
        <v>4</v>
      </c>
      <c r="D650" s="11">
        <v>0.64035717706194517</v>
      </c>
      <c r="E650" s="11">
        <v>0.35936393821502921</v>
      </c>
      <c r="F650" s="11">
        <v>0.34848054565960901</v>
      </c>
      <c r="G650" s="11">
        <v>0.35936393821502921</v>
      </c>
      <c r="H650" s="11">
        <v>0.64035717706194506</v>
      </c>
      <c r="I650" s="17">
        <f t="shared" si="10"/>
        <v>362.59909377221851</v>
      </c>
      <c r="L650" s="10">
        <v>5870</v>
      </c>
      <c r="M650" s="17">
        <v>245</v>
      </c>
      <c r="N650" s="17">
        <v>35</v>
      </c>
      <c r="O650">
        <v>599.99681516207409</v>
      </c>
      <c r="Q650" s="10">
        <v>1389</v>
      </c>
      <c r="R650" s="17">
        <v>58</v>
      </c>
      <c r="S650" s="17">
        <v>434.45431910271657</v>
      </c>
      <c r="U650" s="10">
        <v>3635</v>
      </c>
      <c r="V650" s="17">
        <v>152</v>
      </c>
      <c r="W650">
        <v>422.53134412000009</v>
      </c>
      <c r="Y650" s="10">
        <v>6323</v>
      </c>
      <c r="Z650" s="17">
        <v>264</v>
      </c>
      <c r="AA650">
        <v>530.32979892466153</v>
      </c>
      <c r="AC650" s="10">
        <v>7451</v>
      </c>
      <c r="AD650" s="17">
        <v>311</v>
      </c>
      <c r="AE650">
        <v>430.59624315506113</v>
      </c>
    </row>
    <row r="651" spans="1:31" x14ac:dyDescent="0.25">
      <c r="A651" s="10">
        <v>649</v>
      </c>
      <c r="B651" s="17">
        <v>28</v>
      </c>
      <c r="C651" s="17">
        <v>4</v>
      </c>
      <c r="D651" s="11">
        <v>0.58956214278886765</v>
      </c>
      <c r="E651" s="11">
        <v>0.34848054565960901</v>
      </c>
      <c r="F651" s="11">
        <v>0.34600704735156046</v>
      </c>
      <c r="G651" s="11">
        <v>0.34848054565960895</v>
      </c>
      <c r="H651" s="11">
        <v>0.58956214278886765</v>
      </c>
      <c r="I651" s="17">
        <f t="shared" si="10"/>
        <v>341.89238585034366</v>
      </c>
      <c r="L651" s="10">
        <v>907</v>
      </c>
      <c r="M651" s="17">
        <v>38</v>
      </c>
      <c r="N651" s="17">
        <v>6</v>
      </c>
      <c r="O651">
        <v>599.78461758919741</v>
      </c>
      <c r="Q651" s="10">
        <v>1282</v>
      </c>
      <c r="R651" s="17">
        <v>54</v>
      </c>
      <c r="S651" s="17">
        <v>434.40364452331619</v>
      </c>
      <c r="U651" s="10">
        <v>4041</v>
      </c>
      <c r="V651" s="17">
        <v>169</v>
      </c>
      <c r="W651">
        <v>422.51110008293529</v>
      </c>
      <c r="Y651" s="10">
        <v>5725</v>
      </c>
      <c r="Z651" s="17">
        <v>239</v>
      </c>
      <c r="AA651">
        <v>530.30090729503763</v>
      </c>
      <c r="AC651" s="10">
        <v>6997</v>
      </c>
      <c r="AD651" s="17">
        <v>292</v>
      </c>
      <c r="AE651">
        <v>430.48196757621179</v>
      </c>
    </row>
    <row r="652" spans="1:31" x14ac:dyDescent="0.25">
      <c r="A652" s="10">
        <v>650</v>
      </c>
      <c r="B652" s="17">
        <v>28</v>
      </c>
      <c r="C652" s="17">
        <v>4</v>
      </c>
      <c r="D652" s="11">
        <v>0.55263089080591921</v>
      </c>
      <c r="E652" s="11">
        <v>0.34600704735156046</v>
      </c>
      <c r="F652" s="11">
        <v>0.35194344329087945</v>
      </c>
      <c r="G652" s="11">
        <v>0.3460070473515604</v>
      </c>
      <c r="H652" s="11">
        <v>0.55263089080591921</v>
      </c>
      <c r="I652" s="17">
        <f t="shared" si="10"/>
        <v>329.32244173015351</v>
      </c>
      <c r="L652" s="10">
        <v>764</v>
      </c>
      <c r="M652" s="17">
        <v>32</v>
      </c>
      <c r="N652" s="17">
        <v>5</v>
      </c>
      <c r="O652">
        <v>599.70926730297219</v>
      </c>
      <c r="Q652" s="10">
        <v>616</v>
      </c>
      <c r="R652" s="17">
        <v>26</v>
      </c>
      <c r="S652" s="17">
        <v>434.40036635883689</v>
      </c>
      <c r="U652" s="10">
        <v>3280</v>
      </c>
      <c r="V652" s="17">
        <v>137</v>
      </c>
      <c r="W652">
        <v>422.36013788330831</v>
      </c>
      <c r="Y652" s="10">
        <v>4889</v>
      </c>
      <c r="Z652" s="17">
        <v>204</v>
      </c>
      <c r="AA652">
        <v>530.2634948109262</v>
      </c>
      <c r="AC652" s="10">
        <v>7282</v>
      </c>
      <c r="AD652" s="17">
        <v>304</v>
      </c>
      <c r="AE652">
        <v>430.35655796616504</v>
      </c>
    </row>
    <row r="653" spans="1:31" x14ac:dyDescent="0.25">
      <c r="A653" s="10">
        <v>651</v>
      </c>
      <c r="B653" s="17">
        <v>28</v>
      </c>
      <c r="C653" s="17">
        <v>4</v>
      </c>
      <c r="D653" s="11">
        <v>0.53538853972239731</v>
      </c>
      <c r="E653" s="11">
        <v>0.35194344329087945</v>
      </c>
      <c r="F653" s="11">
        <v>0.36653708330837559</v>
      </c>
      <c r="G653" s="11">
        <v>0.3519434432908794</v>
      </c>
      <c r="H653" s="11">
        <v>0.53538853972239731</v>
      </c>
      <c r="I653" s="17">
        <f t="shared" si="10"/>
        <v>326.76319335985391</v>
      </c>
      <c r="L653" s="10">
        <v>1963</v>
      </c>
      <c r="M653" s="17">
        <v>82</v>
      </c>
      <c r="N653" s="17">
        <v>12</v>
      </c>
      <c r="O653">
        <v>599.59822859986048</v>
      </c>
      <c r="Q653" s="10">
        <v>1185</v>
      </c>
      <c r="R653" s="17">
        <v>50</v>
      </c>
      <c r="S653" s="17">
        <v>434.33402682037786</v>
      </c>
      <c r="U653" s="10">
        <v>3357</v>
      </c>
      <c r="V653" s="17">
        <v>140</v>
      </c>
      <c r="W653">
        <v>422.17003031051354</v>
      </c>
      <c r="Y653" s="10">
        <v>5483</v>
      </c>
      <c r="Z653" s="17">
        <v>229</v>
      </c>
      <c r="AA653">
        <v>530.0970107269053</v>
      </c>
      <c r="AC653" s="10">
        <v>6800</v>
      </c>
      <c r="AD653" s="17">
        <v>284</v>
      </c>
      <c r="AE653">
        <v>430.35481372745699</v>
      </c>
    </row>
    <row r="654" spans="1:31" x14ac:dyDescent="0.25">
      <c r="A654" s="10">
        <v>652</v>
      </c>
      <c r="B654" s="17">
        <v>28</v>
      </c>
      <c r="C654" s="17">
        <v>4</v>
      </c>
      <c r="D654" s="11">
        <v>0.52210726929319773</v>
      </c>
      <c r="E654" s="11">
        <v>0.36653708330837559</v>
      </c>
      <c r="F654" s="11">
        <v>0.39374556469692618</v>
      </c>
      <c r="G654" s="11">
        <v>0.36653708330837559</v>
      </c>
      <c r="H654" s="11">
        <v>0.52210726929319773</v>
      </c>
      <c r="I654" s="17">
        <f t="shared" si="10"/>
        <v>329.43898208505055</v>
      </c>
      <c r="L654" s="10">
        <v>908</v>
      </c>
      <c r="M654" s="17">
        <v>38</v>
      </c>
      <c r="N654" s="17">
        <v>6</v>
      </c>
      <c r="O654">
        <v>599.31227661544199</v>
      </c>
      <c r="Q654" s="10">
        <v>1238</v>
      </c>
      <c r="R654" s="17">
        <v>52</v>
      </c>
      <c r="S654" s="17">
        <v>434.27598148687429</v>
      </c>
      <c r="U654" s="10">
        <v>2605</v>
      </c>
      <c r="V654" s="17">
        <v>109</v>
      </c>
      <c r="W654">
        <v>422.02721786541036</v>
      </c>
      <c r="Y654" s="10">
        <v>5026</v>
      </c>
      <c r="Z654" s="17">
        <v>210</v>
      </c>
      <c r="AA654">
        <v>529.93837752265983</v>
      </c>
      <c r="AC654" s="10">
        <v>7213</v>
      </c>
      <c r="AD654" s="17">
        <v>301</v>
      </c>
      <c r="AE654">
        <v>430.24068259903913</v>
      </c>
    </row>
    <row r="655" spans="1:31" x14ac:dyDescent="0.25">
      <c r="A655" s="10">
        <v>653</v>
      </c>
      <c r="B655" s="17">
        <v>28</v>
      </c>
      <c r="C655" s="17">
        <v>4</v>
      </c>
      <c r="D655" s="11">
        <v>0.52711687129719398</v>
      </c>
      <c r="E655" s="11">
        <v>0.39374556469692618</v>
      </c>
      <c r="F655" s="11">
        <v>0.43332153762572767</v>
      </c>
      <c r="G655" s="11">
        <v>0.39374556469692612</v>
      </c>
      <c r="H655" s="11">
        <v>0.52711687129719409</v>
      </c>
      <c r="I655" s="17">
        <f t="shared" si="10"/>
        <v>343.50848619890166</v>
      </c>
      <c r="L655" s="10">
        <v>618</v>
      </c>
      <c r="M655" s="17">
        <v>26</v>
      </c>
      <c r="N655" s="17">
        <v>4</v>
      </c>
      <c r="O655">
        <v>599.29872118265337</v>
      </c>
      <c r="Q655" s="10">
        <v>998</v>
      </c>
      <c r="R655" s="17">
        <v>42</v>
      </c>
      <c r="S655" s="17">
        <v>434.26651310646162</v>
      </c>
      <c r="U655" s="10">
        <v>2773</v>
      </c>
      <c r="V655" s="17">
        <v>116</v>
      </c>
      <c r="W655">
        <v>422.01685647192591</v>
      </c>
      <c r="Y655" s="10">
        <v>5293</v>
      </c>
      <c r="Z655" s="17">
        <v>221</v>
      </c>
      <c r="AA655">
        <v>529.66252625032598</v>
      </c>
      <c r="AC655" s="10">
        <v>6958</v>
      </c>
      <c r="AD655" s="17">
        <v>290</v>
      </c>
      <c r="AE655">
        <v>430.02273358554407</v>
      </c>
    </row>
    <row r="656" spans="1:31" x14ac:dyDescent="0.25">
      <c r="A656" s="10">
        <v>654</v>
      </c>
      <c r="B656" s="17">
        <v>28</v>
      </c>
      <c r="C656" s="17">
        <v>4</v>
      </c>
      <c r="D656" s="11">
        <v>0.59177568786040058</v>
      </c>
      <c r="E656" s="11">
        <v>0.43332153762572773</v>
      </c>
      <c r="F656" s="11">
        <v>0.46424026647635425</v>
      </c>
      <c r="G656" s="11">
        <v>0.43332153762572767</v>
      </c>
      <c r="H656" s="11">
        <v>0.59177568786040058</v>
      </c>
      <c r="I656" s="17">
        <f t="shared" si="10"/>
        <v>381.2664458246735</v>
      </c>
      <c r="L656" s="10">
        <v>5368</v>
      </c>
      <c r="M656" s="17">
        <v>224</v>
      </c>
      <c r="N656" s="17">
        <v>32</v>
      </c>
      <c r="O656">
        <v>599.24520098895812</v>
      </c>
      <c r="Q656" s="10">
        <v>2005</v>
      </c>
      <c r="R656" s="17">
        <v>84</v>
      </c>
      <c r="S656" s="17">
        <v>434.20186329385604</v>
      </c>
      <c r="U656" s="10">
        <v>3111</v>
      </c>
      <c r="V656" s="17">
        <v>130</v>
      </c>
      <c r="W656">
        <v>421.66439420522624</v>
      </c>
      <c r="Y656" s="10">
        <v>4676</v>
      </c>
      <c r="Z656" s="17">
        <v>195</v>
      </c>
      <c r="AA656">
        <v>529.24301585711487</v>
      </c>
      <c r="AC656" s="10">
        <v>8121</v>
      </c>
      <c r="AD656" s="17">
        <v>339</v>
      </c>
      <c r="AE656">
        <v>429.960300398843</v>
      </c>
    </row>
    <row r="657" spans="1:31" x14ac:dyDescent="0.25">
      <c r="A657" s="10">
        <v>655</v>
      </c>
      <c r="B657" s="17">
        <v>28</v>
      </c>
      <c r="C657" s="17">
        <v>4</v>
      </c>
      <c r="D657" s="11">
        <v>0.66866725350313383</v>
      </c>
      <c r="E657" s="11">
        <v>0.46424026647635425</v>
      </c>
      <c r="F657" s="11">
        <v>0.47289751055452933</v>
      </c>
      <c r="G657" s="11">
        <v>0.46424026647635419</v>
      </c>
      <c r="H657" s="11">
        <v>0.66866725350313372</v>
      </c>
      <c r="I657" s="17">
        <f t="shared" si="10"/>
        <v>418.58552813372569</v>
      </c>
      <c r="L657" s="10">
        <v>5968</v>
      </c>
      <c r="M657" s="17">
        <v>249</v>
      </c>
      <c r="N657" s="17">
        <v>36</v>
      </c>
      <c r="O657">
        <v>599.08942033637197</v>
      </c>
      <c r="Q657" s="10">
        <v>2004</v>
      </c>
      <c r="R657" s="17">
        <v>84</v>
      </c>
      <c r="S657" s="17">
        <v>434.19341965152648</v>
      </c>
      <c r="U657" s="10">
        <v>3132</v>
      </c>
      <c r="V657" s="17">
        <v>131</v>
      </c>
      <c r="W657">
        <v>421.66229657891529</v>
      </c>
      <c r="Y657" s="10">
        <v>6514</v>
      </c>
      <c r="Z657" s="17">
        <v>272</v>
      </c>
      <c r="AA657">
        <v>529.1682585642443</v>
      </c>
      <c r="AC657" s="10">
        <v>7957</v>
      </c>
      <c r="AD657" s="17">
        <v>332</v>
      </c>
      <c r="AE657">
        <v>429.89468036100823</v>
      </c>
    </row>
    <row r="658" spans="1:31" x14ac:dyDescent="0.25">
      <c r="A658" s="10">
        <v>656</v>
      </c>
      <c r="B658" s="17">
        <v>28</v>
      </c>
      <c r="C658" s="17">
        <v>4</v>
      </c>
      <c r="D658" s="11">
        <v>0.69010368998534954</v>
      </c>
      <c r="E658" s="11">
        <v>0.47289751055452933</v>
      </c>
      <c r="F658" s="11">
        <v>0.48922259938765955</v>
      </c>
      <c r="G658" s="11">
        <v>0.47289751055452928</v>
      </c>
      <c r="H658" s="11">
        <v>0.69010368998534954</v>
      </c>
      <c r="I658" s="17">
        <f t="shared" si="10"/>
        <v>429.56108899262995</v>
      </c>
      <c r="L658" s="10">
        <v>4579</v>
      </c>
      <c r="M658" s="17">
        <v>191</v>
      </c>
      <c r="N658" s="17">
        <v>28</v>
      </c>
      <c r="O658">
        <v>599.0876122399377</v>
      </c>
      <c r="Q658" s="10">
        <v>1407</v>
      </c>
      <c r="R658" s="17">
        <v>59</v>
      </c>
      <c r="S658" s="17">
        <v>434.1680646494633</v>
      </c>
      <c r="U658" s="10">
        <v>3687</v>
      </c>
      <c r="V658" s="17">
        <v>154</v>
      </c>
      <c r="W658">
        <v>421.65077872233473</v>
      </c>
      <c r="Y658" s="10">
        <v>4724</v>
      </c>
      <c r="Z658" s="17">
        <v>197</v>
      </c>
      <c r="AA658">
        <v>528.88640330658291</v>
      </c>
      <c r="AC658" s="10">
        <v>8339</v>
      </c>
      <c r="AD658" s="17">
        <v>348</v>
      </c>
      <c r="AE658">
        <v>429.86952294646454</v>
      </c>
    </row>
    <row r="659" spans="1:31" x14ac:dyDescent="0.25">
      <c r="A659" s="10">
        <v>657</v>
      </c>
      <c r="B659" s="17">
        <v>28</v>
      </c>
      <c r="C659" s="17">
        <v>4</v>
      </c>
      <c r="D659" s="11">
        <v>0.70583151023045398</v>
      </c>
      <c r="E659" s="11">
        <v>0.48922259938765961</v>
      </c>
      <c r="F659" s="11">
        <v>0.49169609769570827</v>
      </c>
      <c r="G659" s="11">
        <v>0.48922259938765961</v>
      </c>
      <c r="H659" s="11">
        <v>0.70583151023045398</v>
      </c>
      <c r="I659" s="17">
        <f t="shared" si="10"/>
        <v>441.22296693663748</v>
      </c>
      <c r="L659" s="10">
        <v>4865</v>
      </c>
      <c r="M659" s="17">
        <v>203</v>
      </c>
      <c r="N659" s="17">
        <v>29</v>
      </c>
      <c r="O659">
        <v>599.01844858282027</v>
      </c>
      <c r="Q659" s="10">
        <v>617</v>
      </c>
      <c r="R659" s="17">
        <v>26</v>
      </c>
      <c r="S659" s="17">
        <v>434.15909909402717</v>
      </c>
      <c r="U659" s="10">
        <v>3304</v>
      </c>
      <c r="V659" s="17">
        <v>138</v>
      </c>
      <c r="W659">
        <v>421.65075464726249</v>
      </c>
      <c r="Y659" s="10">
        <v>6212</v>
      </c>
      <c r="Z659" s="17">
        <v>259</v>
      </c>
      <c r="AA659">
        <v>528.88137110143839</v>
      </c>
      <c r="AC659" s="10">
        <v>8320</v>
      </c>
      <c r="AD659" s="17">
        <v>347</v>
      </c>
      <c r="AE659">
        <v>429.83979281662346</v>
      </c>
    </row>
    <row r="660" spans="1:31" x14ac:dyDescent="0.25">
      <c r="A660" s="10">
        <v>658</v>
      </c>
      <c r="B660" s="17">
        <v>28</v>
      </c>
      <c r="C660" s="17">
        <v>4</v>
      </c>
      <c r="D660" s="11">
        <v>0.72027780438151345</v>
      </c>
      <c r="E660" s="11">
        <v>0.49169609769570821</v>
      </c>
      <c r="F660" s="11">
        <v>0.48279150378672975</v>
      </c>
      <c r="G660" s="11">
        <v>0.49169609769570821</v>
      </c>
      <c r="H660" s="11">
        <v>0.72027780438151356</v>
      </c>
      <c r="I660" s="17">
        <f t="shared" si="10"/>
        <v>446.47899663183682</v>
      </c>
      <c r="L660" s="10">
        <v>4860</v>
      </c>
      <c r="M660" s="17">
        <v>203</v>
      </c>
      <c r="N660" s="17">
        <v>29</v>
      </c>
      <c r="O660">
        <v>598.98398993759827</v>
      </c>
      <c r="Q660" s="10">
        <v>549</v>
      </c>
      <c r="R660" s="17">
        <v>23</v>
      </c>
      <c r="S660" s="17">
        <v>434.13227602870035</v>
      </c>
      <c r="U660" s="10">
        <v>4067</v>
      </c>
      <c r="V660" s="17">
        <v>170</v>
      </c>
      <c r="W660">
        <v>421.56372774655722</v>
      </c>
      <c r="Y660" s="10">
        <v>5988</v>
      </c>
      <c r="Z660" s="17">
        <v>250</v>
      </c>
      <c r="AA660">
        <v>528.87535784445595</v>
      </c>
      <c r="AC660" s="10">
        <v>8119</v>
      </c>
      <c r="AD660" s="17">
        <v>339</v>
      </c>
      <c r="AE660">
        <v>429.80433350839064</v>
      </c>
    </row>
    <row r="661" spans="1:31" x14ac:dyDescent="0.25">
      <c r="A661" s="10">
        <v>659</v>
      </c>
      <c r="B661" s="17">
        <v>28</v>
      </c>
      <c r="C661" s="17">
        <v>4</v>
      </c>
      <c r="D661" s="11">
        <v>0.72994750127294739</v>
      </c>
      <c r="E661" s="11">
        <v>0.48279150378672969</v>
      </c>
      <c r="F661" s="11">
        <v>0.47314486038533271</v>
      </c>
      <c r="G661" s="11">
        <v>0.48279150378672969</v>
      </c>
      <c r="H661" s="11">
        <v>0.72994750127294739</v>
      </c>
      <c r="I661" s="17">
        <f t="shared" si="10"/>
        <v>445.62559633744831</v>
      </c>
      <c r="L661" s="10">
        <v>979</v>
      </c>
      <c r="M661" s="17">
        <v>41</v>
      </c>
      <c r="N661" s="17">
        <v>6</v>
      </c>
      <c r="O661">
        <v>598.92067716113297</v>
      </c>
      <c r="Q661" s="10">
        <v>1557</v>
      </c>
      <c r="R661" s="17">
        <v>65</v>
      </c>
      <c r="S661" s="17">
        <v>434.11505306879985</v>
      </c>
      <c r="U661" s="10">
        <v>3646</v>
      </c>
      <c r="V661" s="17">
        <v>152</v>
      </c>
      <c r="W661">
        <v>421.40897183205527</v>
      </c>
      <c r="Y661" s="10">
        <v>5605</v>
      </c>
      <c r="Z661" s="17">
        <v>234</v>
      </c>
      <c r="AA661">
        <v>528.66820718691633</v>
      </c>
      <c r="AC661" s="10">
        <v>7500</v>
      </c>
      <c r="AD661" s="17">
        <v>313</v>
      </c>
      <c r="AE661">
        <v>429.77011561388974</v>
      </c>
    </row>
    <row r="662" spans="1:31" x14ac:dyDescent="0.25">
      <c r="A662" s="10">
        <v>660</v>
      </c>
      <c r="B662" s="17">
        <v>28</v>
      </c>
      <c r="C662" s="17">
        <v>4</v>
      </c>
      <c r="D662" s="11">
        <v>0.72901548229546032</v>
      </c>
      <c r="E662" s="11">
        <v>0.47314486038533266</v>
      </c>
      <c r="F662" s="11">
        <v>0.46844521360003905</v>
      </c>
      <c r="G662" s="11">
        <v>0.47314486038533266</v>
      </c>
      <c r="H662" s="11">
        <v>0.72901548229546032</v>
      </c>
      <c r="I662" s="17">
        <f t="shared" si="10"/>
        <v>441.2807070326819</v>
      </c>
      <c r="L662" s="10">
        <v>1820</v>
      </c>
      <c r="M662" s="17">
        <v>76</v>
      </c>
      <c r="N662" s="17">
        <v>11</v>
      </c>
      <c r="O662">
        <v>598.8610016015715</v>
      </c>
      <c r="Q662" s="10">
        <v>1332</v>
      </c>
      <c r="R662" s="17">
        <v>56</v>
      </c>
      <c r="S662" s="17">
        <v>433.94448774480725</v>
      </c>
      <c r="U662" s="10">
        <v>2436</v>
      </c>
      <c r="V662" s="17">
        <v>102</v>
      </c>
      <c r="W662">
        <v>421.37027115983562</v>
      </c>
      <c r="Y662" s="10">
        <v>4811</v>
      </c>
      <c r="Z662" s="17">
        <v>201</v>
      </c>
      <c r="AA662">
        <v>528.63409057964532</v>
      </c>
      <c r="AC662" s="10">
        <v>7846</v>
      </c>
      <c r="AD662" s="17">
        <v>327</v>
      </c>
      <c r="AE662">
        <v>429.67025859342414</v>
      </c>
    </row>
    <row r="663" spans="1:31" x14ac:dyDescent="0.25">
      <c r="A663" s="10">
        <v>661</v>
      </c>
      <c r="B663" s="17">
        <v>28</v>
      </c>
      <c r="C663" s="17">
        <v>4</v>
      </c>
      <c r="D663" s="11">
        <v>0.7313455297391791</v>
      </c>
      <c r="E663" s="11">
        <v>0.46844521360003905</v>
      </c>
      <c r="F663" s="11">
        <v>0.46522966579957403</v>
      </c>
      <c r="G663" s="11">
        <v>0.46844521360003905</v>
      </c>
      <c r="H663" s="11">
        <v>0.73134552973917921</v>
      </c>
      <c r="I663" s="17">
        <f t="shared" si="10"/>
        <v>440.01784158853593</v>
      </c>
      <c r="L663" s="10">
        <v>7771</v>
      </c>
      <c r="M663" s="17">
        <v>324</v>
      </c>
      <c r="N663" s="17">
        <v>47</v>
      </c>
      <c r="O663">
        <v>598.72818067091703</v>
      </c>
      <c r="Q663" s="10">
        <v>464</v>
      </c>
      <c r="R663" s="17">
        <v>20</v>
      </c>
      <c r="S663" s="17">
        <v>433.91663357868686</v>
      </c>
      <c r="U663" s="10">
        <v>3418</v>
      </c>
      <c r="V663" s="17">
        <v>143</v>
      </c>
      <c r="W663">
        <v>421.36146776719329</v>
      </c>
      <c r="Y663" s="10">
        <v>5001</v>
      </c>
      <c r="Z663" s="17">
        <v>209</v>
      </c>
      <c r="AA663">
        <v>528.37702026805459</v>
      </c>
      <c r="AC663" s="10">
        <v>6929</v>
      </c>
      <c r="AD663" s="17">
        <v>289</v>
      </c>
      <c r="AE663">
        <v>429.64866686845562</v>
      </c>
    </row>
    <row r="664" spans="1:31" x14ac:dyDescent="0.25">
      <c r="A664" s="10">
        <v>662</v>
      </c>
      <c r="B664" s="17">
        <v>28</v>
      </c>
      <c r="C664" s="17">
        <v>4</v>
      </c>
      <c r="D664" s="11">
        <v>0.73519010802131546</v>
      </c>
      <c r="E664" s="11">
        <v>0.46522966579957403</v>
      </c>
      <c r="F664" s="11">
        <v>0.47833920683223946</v>
      </c>
      <c r="G664" s="11">
        <v>0.46522966579957403</v>
      </c>
      <c r="H664" s="11">
        <v>0.73519010802131546</v>
      </c>
      <c r="I664" s="17">
        <f t="shared" si="10"/>
        <v>440.48626915994009</v>
      </c>
      <c r="L664" s="10">
        <v>5967</v>
      </c>
      <c r="M664" s="17">
        <v>249</v>
      </c>
      <c r="N664" s="17">
        <v>36</v>
      </c>
      <c r="O664">
        <v>598.72576952562213</v>
      </c>
      <c r="Q664" s="10">
        <v>585</v>
      </c>
      <c r="R664" s="17">
        <v>25</v>
      </c>
      <c r="S664" s="17">
        <v>433.71630270012952</v>
      </c>
      <c r="U664" s="10">
        <v>2313</v>
      </c>
      <c r="V664" s="17">
        <v>97</v>
      </c>
      <c r="W664">
        <v>421.36124610460337</v>
      </c>
      <c r="Y664" s="10">
        <v>5363</v>
      </c>
      <c r="Z664" s="17">
        <v>224</v>
      </c>
      <c r="AA664">
        <v>528.31186126776288</v>
      </c>
      <c r="AC664" s="10">
        <v>7525</v>
      </c>
      <c r="AD664" s="17">
        <v>314</v>
      </c>
      <c r="AE664">
        <v>429.58556370704048</v>
      </c>
    </row>
    <row r="665" spans="1:31" x14ac:dyDescent="0.25">
      <c r="A665" s="10">
        <v>663</v>
      </c>
      <c r="B665" s="17">
        <v>28</v>
      </c>
      <c r="C665" s="17">
        <v>4</v>
      </c>
      <c r="D665" s="11">
        <v>0.74276276221340343</v>
      </c>
      <c r="E665" s="11">
        <v>0.47833920683223941</v>
      </c>
      <c r="F665" s="11">
        <v>0.47215546106211281</v>
      </c>
      <c r="G665" s="11">
        <v>0.47833920683223946</v>
      </c>
      <c r="H665" s="11">
        <v>0.74276276221340343</v>
      </c>
      <c r="I665" s="17">
        <f t="shared" si="10"/>
        <v>447.90598508366941</v>
      </c>
      <c r="L665" s="10">
        <v>6350</v>
      </c>
      <c r="M665" s="17">
        <v>265</v>
      </c>
      <c r="N665" s="17">
        <v>38</v>
      </c>
      <c r="O665">
        <v>598.51206253912528</v>
      </c>
      <c r="Q665" s="10">
        <v>806</v>
      </c>
      <c r="R665" s="17">
        <v>34</v>
      </c>
      <c r="S665" s="17">
        <v>433.6949567128226</v>
      </c>
      <c r="U665" s="10">
        <v>3444</v>
      </c>
      <c r="V665" s="17">
        <v>144</v>
      </c>
      <c r="W665">
        <v>421.25561811831125</v>
      </c>
      <c r="Y665" s="10">
        <v>6404</v>
      </c>
      <c r="Z665" s="17">
        <v>267</v>
      </c>
      <c r="AA665">
        <v>527.50624626223862</v>
      </c>
      <c r="AC665" s="10">
        <v>7641</v>
      </c>
      <c r="AD665" s="17">
        <v>319</v>
      </c>
      <c r="AE665">
        <v>429.54901379821797</v>
      </c>
    </row>
    <row r="666" spans="1:31" x14ac:dyDescent="0.25">
      <c r="A666" s="10">
        <v>664</v>
      </c>
      <c r="B666" s="17">
        <v>28</v>
      </c>
      <c r="C666" s="17">
        <v>4</v>
      </c>
      <c r="D666" s="11">
        <v>0.71853026879872406</v>
      </c>
      <c r="E666" s="11">
        <v>0.47215546106211287</v>
      </c>
      <c r="F666" s="11">
        <v>0.49713779397342039</v>
      </c>
      <c r="G666" s="11">
        <v>0.47215546106211281</v>
      </c>
      <c r="H666" s="11">
        <v>0.71853026879872406</v>
      </c>
      <c r="I666" s="17">
        <f t="shared" si="10"/>
        <v>438.67738219937365</v>
      </c>
      <c r="L666" s="10">
        <v>7796</v>
      </c>
      <c r="M666" s="17">
        <v>325</v>
      </c>
      <c r="N666" s="17">
        <v>47</v>
      </c>
      <c r="O666">
        <v>598.51019363600142</v>
      </c>
      <c r="Q666" s="10">
        <v>1310</v>
      </c>
      <c r="R666" s="17">
        <v>55</v>
      </c>
      <c r="S666" s="17">
        <v>433.6492323113934</v>
      </c>
      <c r="U666" s="10">
        <v>3688</v>
      </c>
      <c r="V666" s="17">
        <v>154</v>
      </c>
      <c r="W666">
        <v>421.22083652326978</v>
      </c>
      <c r="Y666" s="10">
        <v>5340</v>
      </c>
      <c r="Z666" s="17">
        <v>223</v>
      </c>
      <c r="AA666">
        <v>527.45565020914842</v>
      </c>
      <c r="AC666" s="10">
        <v>7021</v>
      </c>
      <c r="AD666" s="17">
        <v>293</v>
      </c>
      <c r="AE666">
        <v>429.5221185076756</v>
      </c>
    </row>
    <row r="667" spans="1:31" x14ac:dyDescent="0.25">
      <c r="A667" s="10">
        <v>665</v>
      </c>
      <c r="B667" s="17">
        <v>28</v>
      </c>
      <c r="C667" s="17">
        <v>4</v>
      </c>
      <c r="D667" s="11">
        <v>0.73950069579219646</v>
      </c>
      <c r="E667" s="11">
        <v>0.49713779397342034</v>
      </c>
      <c r="F667" s="11">
        <v>0.49985864211227438</v>
      </c>
      <c r="G667" s="11">
        <v>0.49713779397342034</v>
      </c>
      <c r="H667" s="11">
        <v>0.73950069579219657</v>
      </c>
      <c r="I667" s="17">
        <f t="shared" si="10"/>
        <v>455.48968592736196</v>
      </c>
      <c r="L667" s="10">
        <v>3859</v>
      </c>
      <c r="M667" s="17">
        <v>161</v>
      </c>
      <c r="N667" s="17">
        <v>23</v>
      </c>
      <c r="O667">
        <v>598.35229372389108</v>
      </c>
      <c r="Q667" s="10">
        <v>729</v>
      </c>
      <c r="R667" s="17">
        <v>31</v>
      </c>
      <c r="S667" s="17">
        <v>433.6171411052166</v>
      </c>
      <c r="U667" s="10">
        <v>2435</v>
      </c>
      <c r="V667" s="17">
        <v>102</v>
      </c>
      <c r="W667">
        <v>421.17167815727697</v>
      </c>
      <c r="Y667" s="10">
        <v>5389</v>
      </c>
      <c r="Z667" s="17">
        <v>225</v>
      </c>
      <c r="AA667">
        <v>526.97634569386196</v>
      </c>
      <c r="AC667" s="10">
        <v>7726</v>
      </c>
      <c r="AD667" s="17">
        <v>322</v>
      </c>
      <c r="AE667">
        <v>429.44098294815734</v>
      </c>
    </row>
    <row r="668" spans="1:31" x14ac:dyDescent="0.25">
      <c r="A668" s="10">
        <v>666</v>
      </c>
      <c r="B668" s="17">
        <v>28</v>
      </c>
      <c r="C668" s="17">
        <v>4</v>
      </c>
      <c r="D668" s="11">
        <v>0.98800664728600296</v>
      </c>
      <c r="E668" s="11">
        <v>0.64981623474595673</v>
      </c>
      <c r="F668" s="11">
        <v>0.68615192489121102</v>
      </c>
      <c r="G668" s="11">
        <v>0.64981623474595673</v>
      </c>
      <c r="H668" s="11">
        <v>0.98800664728600307</v>
      </c>
      <c r="I668" s="17">
        <f t="shared" si="10"/>
        <v>603.53469802555219</v>
      </c>
      <c r="L668" s="10">
        <v>5509</v>
      </c>
      <c r="M668" s="17">
        <v>230</v>
      </c>
      <c r="N668" s="17">
        <v>33</v>
      </c>
      <c r="O668">
        <v>598.3141585994091</v>
      </c>
      <c r="Q668" s="10">
        <v>1070</v>
      </c>
      <c r="R668" s="17">
        <v>45</v>
      </c>
      <c r="S668" s="17">
        <v>433.60622237390174</v>
      </c>
      <c r="U668" s="10">
        <v>3155</v>
      </c>
      <c r="V668" s="17">
        <v>132</v>
      </c>
      <c r="W668">
        <v>421.14910348165836</v>
      </c>
      <c r="Y668" s="10">
        <v>4955</v>
      </c>
      <c r="Z668" s="17">
        <v>207</v>
      </c>
      <c r="AA668">
        <v>526.92269320049911</v>
      </c>
      <c r="AC668" s="10">
        <v>8175</v>
      </c>
      <c r="AD668" s="17">
        <v>341</v>
      </c>
      <c r="AE668">
        <v>429.41524412071033</v>
      </c>
    </row>
    <row r="669" spans="1:31" x14ac:dyDescent="0.25">
      <c r="A669" s="10">
        <v>667</v>
      </c>
      <c r="B669" s="17">
        <v>28</v>
      </c>
      <c r="C669" s="17">
        <v>4</v>
      </c>
      <c r="D669" s="11">
        <v>1.0325338539354765</v>
      </c>
      <c r="E669" s="11">
        <v>0.68615192489121102</v>
      </c>
      <c r="F669" s="11">
        <v>0.66332153550791151</v>
      </c>
      <c r="G669" s="11">
        <v>0.68615192489121091</v>
      </c>
      <c r="H669" s="11">
        <v>1.0325338539354767</v>
      </c>
      <c r="I669" s="17">
        <f t="shared" si="10"/>
        <v>631.40446463615331</v>
      </c>
      <c r="L669" s="10">
        <v>8106</v>
      </c>
      <c r="M669" s="17">
        <v>338</v>
      </c>
      <c r="N669" s="17">
        <v>49</v>
      </c>
      <c r="O669">
        <v>598.17686671503566</v>
      </c>
      <c r="Q669" s="10">
        <v>1025</v>
      </c>
      <c r="R669" s="17">
        <v>43</v>
      </c>
      <c r="S669" s="17">
        <v>433.41963870324798</v>
      </c>
      <c r="U669" s="10">
        <v>3211</v>
      </c>
      <c r="V669" s="17">
        <v>134</v>
      </c>
      <c r="W669">
        <v>421.1310079480636</v>
      </c>
      <c r="Y669" s="10">
        <v>5080</v>
      </c>
      <c r="Z669" s="17">
        <v>212</v>
      </c>
      <c r="AA669">
        <v>526.87693836128801</v>
      </c>
      <c r="AC669" s="10">
        <v>7522</v>
      </c>
      <c r="AD669" s="17">
        <v>314</v>
      </c>
      <c r="AE669">
        <v>429.36760196812622</v>
      </c>
    </row>
    <row r="670" spans="1:31" x14ac:dyDescent="0.25">
      <c r="A670" s="10">
        <v>668</v>
      </c>
      <c r="B670" s="17">
        <v>28</v>
      </c>
      <c r="C670" s="17">
        <v>4</v>
      </c>
      <c r="D670" s="11">
        <v>1.0125420468683659</v>
      </c>
      <c r="E670" s="11">
        <v>0.66332153550791151</v>
      </c>
      <c r="F670" s="11">
        <v>0.62762895492274873</v>
      </c>
      <c r="G670" s="11">
        <v>0.66332153550791151</v>
      </c>
      <c r="H670" s="11">
        <v>1.0125420468683659</v>
      </c>
      <c r="I670" s="17">
        <f t="shared" si="10"/>
        <v>614.44722739795168</v>
      </c>
      <c r="L670" s="10">
        <v>6278</v>
      </c>
      <c r="M670" s="17">
        <v>262</v>
      </c>
      <c r="N670" s="17">
        <v>38</v>
      </c>
      <c r="O670">
        <v>598.17137659208845</v>
      </c>
      <c r="Q670" s="10">
        <v>825</v>
      </c>
      <c r="R670" s="17">
        <v>35</v>
      </c>
      <c r="S670" s="17">
        <v>433.39443313855952</v>
      </c>
      <c r="U670" s="10">
        <v>3421</v>
      </c>
      <c r="V670" s="17">
        <v>143</v>
      </c>
      <c r="W670">
        <v>421.00448093534123</v>
      </c>
      <c r="Y670" s="10">
        <v>5532</v>
      </c>
      <c r="Z670" s="17">
        <v>231</v>
      </c>
      <c r="AA670">
        <v>526.78353001983919</v>
      </c>
      <c r="AC670" s="10">
        <v>7813</v>
      </c>
      <c r="AD670" s="17">
        <v>326</v>
      </c>
      <c r="AE670">
        <v>429.24940731209864</v>
      </c>
    </row>
    <row r="671" spans="1:31" x14ac:dyDescent="0.25">
      <c r="A671" s="10">
        <v>669</v>
      </c>
      <c r="B671" s="17">
        <v>28</v>
      </c>
      <c r="C671" s="17">
        <v>4</v>
      </c>
      <c r="D671" s="11">
        <v>0.76105363464659825</v>
      </c>
      <c r="E671" s="11">
        <v>0.48279150378672969</v>
      </c>
      <c r="F671" s="11">
        <v>0.45261482442851753</v>
      </c>
      <c r="G671" s="11">
        <v>0.48279150378672969</v>
      </c>
      <c r="H671" s="11">
        <v>0.76105363464659825</v>
      </c>
      <c r="I671" s="17">
        <f t="shared" si="10"/>
        <v>454.75835757874404</v>
      </c>
      <c r="L671" s="10">
        <v>7291</v>
      </c>
      <c r="M671" s="17">
        <v>304</v>
      </c>
      <c r="N671" s="17">
        <v>44</v>
      </c>
      <c r="O671">
        <v>598.13869349317247</v>
      </c>
      <c r="Q671" s="10">
        <v>1328</v>
      </c>
      <c r="R671" s="17">
        <v>56</v>
      </c>
      <c r="S671" s="17">
        <v>433.21339877114167</v>
      </c>
      <c r="U671" s="10">
        <v>3639</v>
      </c>
      <c r="V671" s="17">
        <v>152</v>
      </c>
      <c r="W671">
        <v>420.86772698116044</v>
      </c>
      <c r="Y671" s="10">
        <v>5223</v>
      </c>
      <c r="Z671" s="17">
        <v>218</v>
      </c>
      <c r="AA671">
        <v>526.02845780708799</v>
      </c>
      <c r="AC671" s="10">
        <v>7810</v>
      </c>
      <c r="AD671" s="17">
        <v>326</v>
      </c>
      <c r="AE671">
        <v>429.24813683635216</v>
      </c>
    </row>
    <row r="672" spans="1:31" x14ac:dyDescent="0.25">
      <c r="A672" s="10">
        <v>670</v>
      </c>
      <c r="B672" s="17">
        <v>28</v>
      </c>
      <c r="C672" s="17">
        <v>4</v>
      </c>
      <c r="D672" s="11">
        <v>0.72586991824643921</v>
      </c>
      <c r="E672" s="11">
        <v>0.45261482442851758</v>
      </c>
      <c r="F672" s="11">
        <v>0.42664309219399238</v>
      </c>
      <c r="G672" s="11">
        <v>0.45261482442851753</v>
      </c>
      <c r="H672" s="11">
        <v>0.72586991824643921</v>
      </c>
      <c r="I672" s="17">
        <f t="shared" si="10"/>
        <v>430.39002729802729</v>
      </c>
      <c r="L672" s="10">
        <v>6516</v>
      </c>
      <c r="M672" s="17">
        <v>272</v>
      </c>
      <c r="N672" s="17">
        <v>39</v>
      </c>
      <c r="O672">
        <v>598.13389824547085</v>
      </c>
      <c r="Q672" s="10">
        <v>223</v>
      </c>
      <c r="R672" s="17">
        <v>10</v>
      </c>
      <c r="S672" s="17">
        <v>432.87453427497087</v>
      </c>
      <c r="U672" s="10">
        <v>2961</v>
      </c>
      <c r="V672" s="17">
        <v>124</v>
      </c>
      <c r="W672">
        <v>420.86061331437213</v>
      </c>
      <c r="Y672" s="10">
        <v>5100</v>
      </c>
      <c r="Z672" s="17">
        <v>213</v>
      </c>
      <c r="AA672">
        <v>525.87880787064137</v>
      </c>
      <c r="AC672" s="10">
        <v>7501</v>
      </c>
      <c r="AD672" s="17">
        <v>313</v>
      </c>
      <c r="AE672">
        <v>429.14877765392225</v>
      </c>
    </row>
    <row r="673" spans="1:31" x14ac:dyDescent="0.25">
      <c r="A673" s="10">
        <v>671</v>
      </c>
      <c r="B673" s="17">
        <v>28</v>
      </c>
      <c r="C673" s="17">
        <v>4</v>
      </c>
      <c r="D673" s="11">
        <v>0.6807835002104734</v>
      </c>
      <c r="E673" s="11">
        <v>0.42664309219399232</v>
      </c>
      <c r="F673" s="11">
        <v>0.40809185488361682</v>
      </c>
      <c r="G673" s="11">
        <v>0.42664309219399227</v>
      </c>
      <c r="H673" s="11">
        <v>0.68078350021047351</v>
      </c>
      <c r="I673" s="17">
        <f t="shared" si="10"/>
        <v>404.8316311402931</v>
      </c>
      <c r="L673" s="10">
        <v>5204</v>
      </c>
      <c r="M673" s="17">
        <v>217</v>
      </c>
      <c r="N673" s="17">
        <v>31</v>
      </c>
      <c r="O673">
        <v>598.01434794952343</v>
      </c>
      <c r="Q673" s="10">
        <v>214</v>
      </c>
      <c r="R673" s="17">
        <v>9</v>
      </c>
      <c r="S673" s="17">
        <v>432.84971253566749</v>
      </c>
      <c r="U673" s="10">
        <v>4281</v>
      </c>
      <c r="V673" s="17">
        <v>179</v>
      </c>
      <c r="W673">
        <v>420.80292136847129</v>
      </c>
      <c r="Y673" s="10">
        <v>6034</v>
      </c>
      <c r="Z673" s="17">
        <v>252</v>
      </c>
      <c r="AA673">
        <v>525.67874044210839</v>
      </c>
      <c r="AC673" s="10">
        <v>7001</v>
      </c>
      <c r="AD673" s="17">
        <v>292</v>
      </c>
      <c r="AE673">
        <v>429.03564082580544</v>
      </c>
    </row>
    <row r="674" spans="1:31" x14ac:dyDescent="0.25">
      <c r="A674" s="10">
        <v>672</v>
      </c>
      <c r="B674" s="17">
        <v>28</v>
      </c>
      <c r="C674" s="17">
        <v>4</v>
      </c>
      <c r="D674" s="11">
        <v>0.63965816282882981</v>
      </c>
      <c r="E674" s="11">
        <v>0.40809185488361682</v>
      </c>
      <c r="F674" s="11">
        <v>0.39646641283578227</v>
      </c>
      <c r="G674" s="11">
        <v>0.40809185488361682</v>
      </c>
      <c r="H674" s="11">
        <v>0.63965816282882981</v>
      </c>
      <c r="I674" s="17">
        <f t="shared" si="10"/>
        <v>383.78601057210358</v>
      </c>
      <c r="L674" s="10">
        <v>498</v>
      </c>
      <c r="M674" s="17">
        <v>21</v>
      </c>
      <c r="N674" s="17">
        <v>3</v>
      </c>
      <c r="O674">
        <v>598.0010576520317</v>
      </c>
      <c r="Q674" s="10">
        <v>1164</v>
      </c>
      <c r="R674" s="17">
        <v>49</v>
      </c>
      <c r="S674" s="17">
        <v>432.83573730246383</v>
      </c>
      <c r="U674" s="10">
        <v>3112</v>
      </c>
      <c r="V674" s="17">
        <v>130</v>
      </c>
      <c r="W674">
        <v>420.79369872572022</v>
      </c>
      <c r="Y674" s="10">
        <v>4380</v>
      </c>
      <c r="Z674" s="17">
        <v>183</v>
      </c>
      <c r="AA674">
        <v>525.59553769406079</v>
      </c>
      <c r="AC674" s="10">
        <v>6991</v>
      </c>
      <c r="AD674" s="17">
        <v>292</v>
      </c>
      <c r="AE674">
        <v>428.85217951954621</v>
      </c>
    </row>
    <row r="675" spans="1:31" x14ac:dyDescent="0.25">
      <c r="A675" s="10">
        <v>673</v>
      </c>
      <c r="B675" s="17">
        <v>29</v>
      </c>
      <c r="C675" s="17">
        <v>5</v>
      </c>
      <c r="D675" s="11">
        <v>0.60354242745118247</v>
      </c>
      <c r="E675" s="11">
        <v>0.39646641283578227</v>
      </c>
      <c r="F675" s="11">
        <v>0.39102471655807214</v>
      </c>
      <c r="G675" s="11">
        <v>0.39646641283578227</v>
      </c>
      <c r="H675" s="11">
        <v>0.60354242745118258</v>
      </c>
      <c r="I675" s="17">
        <f t="shared" si="10"/>
        <v>367.36113058101421</v>
      </c>
      <c r="L675" s="10">
        <v>1458</v>
      </c>
      <c r="M675" s="17">
        <v>61</v>
      </c>
      <c r="N675" s="17">
        <v>9</v>
      </c>
      <c r="O675">
        <v>597.81607168891355</v>
      </c>
      <c r="Q675" s="10">
        <v>1833</v>
      </c>
      <c r="R675" s="17">
        <v>77</v>
      </c>
      <c r="S675" s="17">
        <v>432.77684074332296</v>
      </c>
      <c r="U675" s="10">
        <v>3109</v>
      </c>
      <c r="V675" s="17">
        <v>130</v>
      </c>
      <c r="W675">
        <v>420.78937811079595</v>
      </c>
      <c r="Y675" s="10">
        <v>5123</v>
      </c>
      <c r="Z675" s="17">
        <v>214</v>
      </c>
      <c r="AA675">
        <v>524.48645793918638</v>
      </c>
      <c r="AC675" s="10">
        <v>7526</v>
      </c>
      <c r="AD675" s="17">
        <v>314</v>
      </c>
      <c r="AE675">
        <v>428.72376155775567</v>
      </c>
    </row>
    <row r="676" spans="1:31" x14ac:dyDescent="0.25">
      <c r="A676" s="10">
        <v>674</v>
      </c>
      <c r="B676" s="17">
        <v>29</v>
      </c>
      <c r="C676" s="17">
        <v>5</v>
      </c>
      <c r="D676" s="11">
        <v>0.57313530831064696</v>
      </c>
      <c r="E676" s="11">
        <v>0.39102471655807214</v>
      </c>
      <c r="F676" s="11">
        <v>0.39127206638887552</v>
      </c>
      <c r="G676" s="11">
        <v>0.39102471655807208</v>
      </c>
      <c r="H676" s="11">
        <v>0.57313530831064707</v>
      </c>
      <c r="I676" s="17">
        <f t="shared" si="10"/>
        <v>355.46406793819091</v>
      </c>
      <c r="L676" s="10">
        <v>4958</v>
      </c>
      <c r="M676" s="17">
        <v>207</v>
      </c>
      <c r="N676" s="17">
        <v>30</v>
      </c>
      <c r="O676">
        <v>597.78097992817027</v>
      </c>
      <c r="Q676" s="10">
        <v>392</v>
      </c>
      <c r="R676" s="17">
        <v>17</v>
      </c>
      <c r="S676" s="17">
        <v>432.77079996476215</v>
      </c>
      <c r="U676" s="10">
        <v>3776</v>
      </c>
      <c r="V676" s="17">
        <v>158</v>
      </c>
      <c r="W676">
        <v>420.73149992702918</v>
      </c>
      <c r="Y676" s="10">
        <v>5626</v>
      </c>
      <c r="Z676" s="17">
        <v>235</v>
      </c>
      <c r="AA676">
        <v>524.21232683048947</v>
      </c>
      <c r="AC676" s="10">
        <v>8049</v>
      </c>
      <c r="AD676" s="17">
        <v>336</v>
      </c>
      <c r="AE676">
        <v>428.61006739180834</v>
      </c>
    </row>
    <row r="677" spans="1:31" x14ac:dyDescent="0.25">
      <c r="A677" s="10">
        <v>675</v>
      </c>
      <c r="B677" s="17">
        <v>29</v>
      </c>
      <c r="C677" s="17">
        <v>5</v>
      </c>
      <c r="D677" s="11">
        <v>0.54925232201252638</v>
      </c>
      <c r="E677" s="11">
        <v>0.39127206638887546</v>
      </c>
      <c r="F677" s="11">
        <v>0.39547701351256037</v>
      </c>
      <c r="G677" s="11">
        <v>0.39127206638887546</v>
      </c>
      <c r="H677" s="11">
        <v>0.54925232201252638</v>
      </c>
      <c r="I677" s="17">
        <f t="shared" si="10"/>
        <v>348.08865014006108</v>
      </c>
      <c r="L677" s="10">
        <v>6450</v>
      </c>
      <c r="M677" s="17">
        <v>269</v>
      </c>
      <c r="N677" s="17">
        <v>39</v>
      </c>
      <c r="O677">
        <v>597.75881833914286</v>
      </c>
      <c r="Q677" s="10">
        <v>1113</v>
      </c>
      <c r="R677" s="17">
        <v>47</v>
      </c>
      <c r="S677" s="17">
        <v>432.72255868691286</v>
      </c>
      <c r="U677" s="10">
        <v>3443</v>
      </c>
      <c r="V677" s="17">
        <v>144</v>
      </c>
      <c r="W677">
        <v>420.71287476636991</v>
      </c>
      <c r="Y677" s="10">
        <v>5749</v>
      </c>
      <c r="Z677" s="17">
        <v>240</v>
      </c>
      <c r="AA677">
        <v>524.10458849246675</v>
      </c>
      <c r="AC677" s="10">
        <v>8278</v>
      </c>
      <c r="AD677" s="17">
        <v>345</v>
      </c>
      <c r="AE677">
        <v>428.58650976554071</v>
      </c>
    </row>
    <row r="678" spans="1:31" x14ac:dyDescent="0.25">
      <c r="A678" s="10">
        <v>676</v>
      </c>
      <c r="B678" s="17">
        <v>29</v>
      </c>
      <c r="C678" s="17">
        <v>5</v>
      </c>
      <c r="D678" s="11">
        <v>0.52175776217664005</v>
      </c>
      <c r="E678" s="11">
        <v>0.39547701351256032</v>
      </c>
      <c r="F678" s="11">
        <v>0.40215545894429577</v>
      </c>
      <c r="G678" s="11">
        <v>0.39547701351256032</v>
      </c>
      <c r="H678" s="11">
        <v>0.52175776217664005</v>
      </c>
      <c r="I678" s="17">
        <f t="shared" si="10"/>
        <v>341.23950765932074</v>
      </c>
      <c r="L678" s="10">
        <v>4602</v>
      </c>
      <c r="M678" s="17">
        <v>192</v>
      </c>
      <c r="N678" s="17">
        <v>28</v>
      </c>
      <c r="O678">
        <v>597.74331485499533</v>
      </c>
      <c r="Q678" s="10">
        <v>2174</v>
      </c>
      <c r="R678" s="17">
        <v>91</v>
      </c>
      <c r="S678" s="17">
        <v>432.70194354988359</v>
      </c>
      <c r="U678" s="10">
        <v>2747</v>
      </c>
      <c r="V678" s="17">
        <v>115</v>
      </c>
      <c r="W678">
        <v>420.70808675119395</v>
      </c>
      <c r="Y678" s="10">
        <v>5177</v>
      </c>
      <c r="Z678" s="17">
        <v>216</v>
      </c>
      <c r="AA678">
        <v>524.0869880698915</v>
      </c>
      <c r="AC678" s="10">
        <v>7689</v>
      </c>
      <c r="AD678" s="17">
        <v>321</v>
      </c>
      <c r="AE678">
        <v>428.55152422027101</v>
      </c>
    </row>
    <row r="679" spans="1:31" x14ac:dyDescent="0.25">
      <c r="A679" s="10">
        <v>677</v>
      </c>
      <c r="B679" s="17">
        <v>29</v>
      </c>
      <c r="C679" s="17">
        <v>5</v>
      </c>
      <c r="D679" s="11">
        <v>0.51581614119515562</v>
      </c>
      <c r="E679" s="11">
        <v>0.40215545894429577</v>
      </c>
      <c r="F679" s="11">
        <v>0.41526499997696115</v>
      </c>
      <c r="G679" s="11">
        <v>0.40215545894429572</v>
      </c>
      <c r="H679" s="11">
        <v>0.51581614119515562</v>
      </c>
      <c r="I679" s="17">
        <f t="shared" si="10"/>
        <v>342.53394875924653</v>
      </c>
      <c r="L679" s="10">
        <v>5774</v>
      </c>
      <c r="M679" s="17">
        <v>241</v>
      </c>
      <c r="N679" s="17">
        <v>35</v>
      </c>
      <c r="O679">
        <v>597.50704640699109</v>
      </c>
      <c r="Q679" s="10">
        <v>1303</v>
      </c>
      <c r="R679" s="17">
        <v>55</v>
      </c>
      <c r="S679" s="17">
        <v>432.57443631352646</v>
      </c>
      <c r="U679" s="10">
        <v>3910</v>
      </c>
      <c r="V679" s="17">
        <v>163</v>
      </c>
      <c r="W679">
        <v>420.56300815427574</v>
      </c>
      <c r="Y679" s="10">
        <v>5853</v>
      </c>
      <c r="Z679" s="17">
        <v>244</v>
      </c>
      <c r="AA679">
        <v>523.9785620447941</v>
      </c>
      <c r="AC679" s="10">
        <v>6636</v>
      </c>
      <c r="AD679" s="17">
        <v>277</v>
      </c>
      <c r="AE679">
        <v>428.53771114986063</v>
      </c>
    </row>
    <row r="680" spans="1:31" x14ac:dyDescent="0.25">
      <c r="A680" s="10">
        <v>678</v>
      </c>
      <c r="B680" s="17">
        <v>29</v>
      </c>
      <c r="C680" s="17">
        <v>5</v>
      </c>
      <c r="D680" s="11">
        <v>0.54121365833169488</v>
      </c>
      <c r="E680" s="11">
        <v>0.41526499997696109</v>
      </c>
      <c r="F680" s="11">
        <v>0.4212013959162822</v>
      </c>
      <c r="G680" s="11">
        <v>0.41526499997696109</v>
      </c>
      <c r="H680" s="11">
        <v>0.54121365833169488</v>
      </c>
      <c r="I680" s="17">
        <f t="shared" si="10"/>
        <v>356.14242649357811</v>
      </c>
      <c r="L680" s="10">
        <v>5487</v>
      </c>
      <c r="M680" s="17">
        <v>229</v>
      </c>
      <c r="N680" s="17">
        <v>33</v>
      </c>
      <c r="O680">
        <v>597.39056555188972</v>
      </c>
      <c r="Q680" s="10">
        <v>563</v>
      </c>
      <c r="R680" s="17">
        <v>24</v>
      </c>
      <c r="S680" s="17">
        <v>432.56006590528585</v>
      </c>
      <c r="U680" s="10">
        <v>4173</v>
      </c>
      <c r="V680" s="17">
        <v>174</v>
      </c>
      <c r="W680">
        <v>420.55000452206855</v>
      </c>
      <c r="Y680" s="10">
        <v>5823</v>
      </c>
      <c r="Z680" s="17">
        <v>243</v>
      </c>
      <c r="AA680">
        <v>523.95810270784818</v>
      </c>
      <c r="AC680" s="10">
        <v>8007</v>
      </c>
      <c r="AD680" s="17">
        <v>334</v>
      </c>
      <c r="AE680">
        <v>428.47651937689136</v>
      </c>
    </row>
    <row r="681" spans="1:31" x14ac:dyDescent="0.25">
      <c r="A681" s="10">
        <v>679</v>
      </c>
      <c r="B681" s="17">
        <v>29</v>
      </c>
      <c r="C681" s="17">
        <v>5</v>
      </c>
      <c r="D681" s="11">
        <v>0.55612596197149788</v>
      </c>
      <c r="E681" s="11">
        <v>0.4212013959162822</v>
      </c>
      <c r="F681" s="11">
        <v>0.41897524743903708</v>
      </c>
      <c r="G681" s="11">
        <v>0.42120139591628214</v>
      </c>
      <c r="H681" s="11">
        <v>0.556125961971498</v>
      </c>
      <c r="I681" s="17">
        <f t="shared" si="10"/>
        <v>363.19987609495365</v>
      </c>
      <c r="L681" s="10">
        <v>1004</v>
      </c>
      <c r="M681" s="17">
        <v>42</v>
      </c>
      <c r="N681" s="17">
        <v>6</v>
      </c>
      <c r="O681">
        <v>597.20230093560167</v>
      </c>
      <c r="Q681" s="10">
        <v>949</v>
      </c>
      <c r="R681" s="17">
        <v>40</v>
      </c>
      <c r="S681" s="17">
        <v>432.55445073954354</v>
      </c>
      <c r="U681" s="10">
        <v>2757</v>
      </c>
      <c r="V681" s="17">
        <v>115</v>
      </c>
      <c r="W681">
        <v>420.53567590126181</v>
      </c>
      <c r="Y681" s="10">
        <v>5196</v>
      </c>
      <c r="Z681" s="17">
        <v>217</v>
      </c>
      <c r="AA681">
        <v>523.76463339570682</v>
      </c>
      <c r="AC681" s="10">
        <v>7499</v>
      </c>
      <c r="AD681" s="17">
        <v>313</v>
      </c>
      <c r="AE681">
        <v>428.44708313485671</v>
      </c>
    </row>
    <row r="682" spans="1:31" x14ac:dyDescent="0.25">
      <c r="A682" s="10">
        <v>680</v>
      </c>
      <c r="B682" s="17">
        <v>29</v>
      </c>
      <c r="C682" s="17">
        <v>5</v>
      </c>
      <c r="D682" s="11">
        <v>0.5704557537503705</v>
      </c>
      <c r="E682" s="11">
        <v>0.41897524743903702</v>
      </c>
      <c r="F682" s="11">
        <v>0.43282683796411675</v>
      </c>
      <c r="G682" s="11">
        <v>0.41897524743903708</v>
      </c>
      <c r="H682" s="11">
        <v>0.5704557537503705</v>
      </c>
      <c r="I682" s="17">
        <f t="shared" si="10"/>
        <v>367.44901369429806</v>
      </c>
      <c r="L682" s="10">
        <v>3812</v>
      </c>
      <c r="M682" s="17">
        <v>159</v>
      </c>
      <c r="N682" s="17">
        <v>23</v>
      </c>
      <c r="O682">
        <v>597.17668520052632</v>
      </c>
      <c r="Q682" s="10">
        <v>1264</v>
      </c>
      <c r="R682" s="17">
        <v>53</v>
      </c>
      <c r="S682" s="17">
        <v>432.4636428493834</v>
      </c>
      <c r="U682" s="10">
        <v>3017</v>
      </c>
      <c r="V682" s="17">
        <v>126</v>
      </c>
      <c r="W682">
        <v>420.51165087474152</v>
      </c>
      <c r="Y682" s="10">
        <v>5054</v>
      </c>
      <c r="Z682" s="17">
        <v>211</v>
      </c>
      <c r="AA682">
        <v>523.52790840841135</v>
      </c>
      <c r="AC682" s="10">
        <v>7701</v>
      </c>
      <c r="AD682" s="17">
        <v>321</v>
      </c>
      <c r="AE682">
        <v>428.43420486495245</v>
      </c>
    </row>
    <row r="683" spans="1:31" x14ac:dyDescent="0.25">
      <c r="A683" s="10">
        <v>681</v>
      </c>
      <c r="B683" s="17">
        <v>29</v>
      </c>
      <c r="C683" s="17">
        <v>5</v>
      </c>
      <c r="D683" s="11">
        <v>0.60820252233862127</v>
      </c>
      <c r="E683" s="11">
        <v>0.4328268379641167</v>
      </c>
      <c r="F683" s="11">
        <v>0.4397526332266577</v>
      </c>
      <c r="G683" s="11">
        <v>0.4328268379641167</v>
      </c>
      <c r="H683" s="11">
        <v>0.60820252233862127</v>
      </c>
      <c r="I683" s="17">
        <f t="shared" si="10"/>
        <v>385.34564766307182</v>
      </c>
      <c r="L683" s="10">
        <v>834</v>
      </c>
      <c r="M683" s="17">
        <v>35</v>
      </c>
      <c r="N683" s="17">
        <v>5</v>
      </c>
      <c r="O683">
        <v>597.05322895554889</v>
      </c>
      <c r="Q683" s="10">
        <v>1989</v>
      </c>
      <c r="R683" s="17">
        <v>83</v>
      </c>
      <c r="S683" s="17">
        <v>432.34785105712524</v>
      </c>
      <c r="U683" s="10">
        <v>3110</v>
      </c>
      <c r="V683" s="17">
        <v>130</v>
      </c>
      <c r="W683">
        <v>420.45084292715615</v>
      </c>
      <c r="Y683" s="10">
        <v>5506</v>
      </c>
      <c r="Z683" s="17">
        <v>230</v>
      </c>
      <c r="AA683">
        <v>523.46837093657155</v>
      </c>
      <c r="AC683" s="10">
        <v>8422</v>
      </c>
      <c r="AD683" s="17">
        <v>351</v>
      </c>
      <c r="AE683">
        <v>428.40547539812292</v>
      </c>
    </row>
    <row r="684" spans="1:31" x14ac:dyDescent="0.25">
      <c r="A684" s="10">
        <v>682</v>
      </c>
      <c r="B684" s="17">
        <v>29</v>
      </c>
      <c r="C684" s="17">
        <v>5</v>
      </c>
      <c r="D684" s="11">
        <v>0.6382601343625981</v>
      </c>
      <c r="E684" s="11">
        <v>0.4397526332266577</v>
      </c>
      <c r="F684" s="11">
        <v>0.43653708542619268</v>
      </c>
      <c r="G684" s="11">
        <v>0.4397526332266577</v>
      </c>
      <c r="H684" s="11">
        <v>0.6382601343625981</v>
      </c>
      <c r="I684" s="17">
        <f t="shared" si="10"/>
        <v>397.6057797037422</v>
      </c>
      <c r="L684" s="10">
        <v>1386</v>
      </c>
      <c r="M684" s="17">
        <v>58</v>
      </c>
      <c r="N684" s="17">
        <v>9</v>
      </c>
      <c r="O684">
        <v>596.91260933643161</v>
      </c>
      <c r="Q684" s="10">
        <v>1258</v>
      </c>
      <c r="R684" s="17">
        <v>53</v>
      </c>
      <c r="S684" s="17">
        <v>432.17163514266639</v>
      </c>
      <c r="U684" s="10">
        <v>3825</v>
      </c>
      <c r="V684" s="17">
        <v>160</v>
      </c>
      <c r="W684">
        <v>419.99475400018787</v>
      </c>
      <c r="Y684" s="10">
        <v>5079</v>
      </c>
      <c r="Z684" s="17">
        <v>212</v>
      </c>
      <c r="AA684">
        <v>523.35298068206021</v>
      </c>
      <c r="AC684" s="10">
        <v>7023</v>
      </c>
      <c r="AD684" s="17">
        <v>293</v>
      </c>
      <c r="AE684">
        <v>428.25379369787106</v>
      </c>
    </row>
    <row r="685" spans="1:31" x14ac:dyDescent="0.25">
      <c r="A685" s="10">
        <v>683</v>
      </c>
      <c r="B685" s="17">
        <v>29</v>
      </c>
      <c r="C685" s="17">
        <v>5</v>
      </c>
      <c r="D685" s="11">
        <v>0.65200741428054132</v>
      </c>
      <c r="E685" s="11">
        <v>0.43653708542619268</v>
      </c>
      <c r="F685" s="11">
        <v>0.42515899320916145</v>
      </c>
      <c r="G685" s="11">
        <v>0.43653708542619268</v>
      </c>
      <c r="H685" s="11">
        <v>0.65200741428054132</v>
      </c>
      <c r="I685" s="17">
        <f t="shared" si="10"/>
        <v>400.26356646861672</v>
      </c>
      <c r="L685" s="10">
        <v>5297</v>
      </c>
      <c r="M685" s="17">
        <v>221</v>
      </c>
      <c r="N685" s="17">
        <v>32</v>
      </c>
      <c r="O685">
        <v>596.87741424206729</v>
      </c>
      <c r="Q685" s="10">
        <v>1006</v>
      </c>
      <c r="R685" s="17">
        <v>42</v>
      </c>
      <c r="S685" s="17">
        <v>432.09908131320066</v>
      </c>
      <c r="U685" s="10">
        <v>3442</v>
      </c>
      <c r="V685" s="17">
        <v>144</v>
      </c>
      <c r="W685">
        <v>419.99306427433339</v>
      </c>
      <c r="Y685" s="10">
        <v>4700</v>
      </c>
      <c r="Z685" s="17">
        <v>196</v>
      </c>
      <c r="AA685">
        <v>523.19940631311658</v>
      </c>
      <c r="AC685" s="10">
        <v>7072</v>
      </c>
      <c r="AD685" s="17">
        <v>295</v>
      </c>
      <c r="AE685">
        <v>428.23930927698029</v>
      </c>
    </row>
    <row r="686" spans="1:31" x14ac:dyDescent="0.25">
      <c r="A686" s="10">
        <v>684</v>
      </c>
      <c r="B686" s="17">
        <v>29</v>
      </c>
      <c r="C686" s="17">
        <v>5</v>
      </c>
      <c r="D686" s="11">
        <v>0.65375494986333071</v>
      </c>
      <c r="E686" s="11">
        <v>0.42515899320916151</v>
      </c>
      <c r="F686" s="11">
        <v>0.41204945217649619</v>
      </c>
      <c r="G686" s="11">
        <v>0.42515899320916145</v>
      </c>
      <c r="H686" s="11">
        <v>0.6537549498633306</v>
      </c>
      <c r="I686" s="17">
        <f t="shared" si="10"/>
        <v>395.74715932699024</v>
      </c>
      <c r="L686" s="10">
        <v>642</v>
      </c>
      <c r="M686" s="17">
        <v>27</v>
      </c>
      <c r="N686" s="17">
        <v>4</v>
      </c>
      <c r="O686">
        <v>596.78048164736447</v>
      </c>
      <c r="Q686" s="10">
        <v>826</v>
      </c>
      <c r="R686" s="17">
        <v>35</v>
      </c>
      <c r="S686" s="17">
        <v>431.93052367794019</v>
      </c>
      <c r="U686" s="10">
        <v>3610</v>
      </c>
      <c r="V686" s="17">
        <v>151</v>
      </c>
      <c r="W686">
        <v>419.9367327417566</v>
      </c>
      <c r="Y686" s="10">
        <v>6370</v>
      </c>
      <c r="Z686" s="17">
        <v>266</v>
      </c>
      <c r="AA686">
        <v>523.07427187112398</v>
      </c>
      <c r="AC686" s="10">
        <v>8171</v>
      </c>
      <c r="AD686" s="17">
        <v>341</v>
      </c>
      <c r="AE686">
        <v>428.07204619253878</v>
      </c>
    </row>
    <row r="687" spans="1:31" x14ac:dyDescent="0.25">
      <c r="A687" s="10">
        <v>685</v>
      </c>
      <c r="B687" s="17">
        <v>29</v>
      </c>
      <c r="C687" s="17">
        <v>5</v>
      </c>
      <c r="D687" s="11">
        <v>0.6462987980434296</v>
      </c>
      <c r="E687" s="11">
        <v>0.41204945217649619</v>
      </c>
      <c r="F687" s="11">
        <v>0.40042401012866158</v>
      </c>
      <c r="G687" s="11">
        <v>0.41204945217649619</v>
      </c>
      <c r="H687" s="11">
        <v>0.6462987980434296</v>
      </c>
      <c r="I687" s="17">
        <f t="shared" si="10"/>
        <v>387.65235664964234</v>
      </c>
      <c r="L687" s="10">
        <v>2083</v>
      </c>
      <c r="M687" s="17">
        <v>87</v>
      </c>
      <c r="N687" s="17">
        <v>13</v>
      </c>
      <c r="O687">
        <v>596.76577356910593</v>
      </c>
      <c r="Q687" s="10">
        <v>1114</v>
      </c>
      <c r="R687" s="17">
        <v>47</v>
      </c>
      <c r="S687" s="17">
        <v>431.90966916595869</v>
      </c>
      <c r="U687" s="10">
        <v>4086</v>
      </c>
      <c r="V687" s="17">
        <v>171</v>
      </c>
      <c r="W687">
        <v>419.89287157862742</v>
      </c>
      <c r="Y687" s="10">
        <v>4910</v>
      </c>
      <c r="Z687" s="17">
        <v>205</v>
      </c>
      <c r="AA687">
        <v>522.70417238135713</v>
      </c>
      <c r="AC687" s="10">
        <v>7190</v>
      </c>
      <c r="AD687" s="17">
        <v>300</v>
      </c>
      <c r="AE687">
        <v>427.87557489136236</v>
      </c>
    </row>
    <row r="688" spans="1:31" x14ac:dyDescent="0.25">
      <c r="A688" s="10">
        <v>686</v>
      </c>
      <c r="B688" s="17">
        <v>29</v>
      </c>
      <c r="C688" s="17">
        <v>5</v>
      </c>
      <c r="D688" s="11">
        <v>0.63581358454669346</v>
      </c>
      <c r="E688" s="11">
        <v>0.40042401012866158</v>
      </c>
      <c r="F688" s="11">
        <v>0.40017666029785609</v>
      </c>
      <c r="G688" s="11">
        <v>0.40042401012866158</v>
      </c>
      <c r="H688" s="11">
        <v>0.63581358454669346</v>
      </c>
      <c r="I688" s="17">
        <f t="shared" si="10"/>
        <v>379.63701751832082</v>
      </c>
      <c r="L688" s="10">
        <v>426</v>
      </c>
      <c r="M688" s="17">
        <v>18</v>
      </c>
      <c r="N688" s="17">
        <v>3</v>
      </c>
      <c r="O688">
        <v>596.73838929670967</v>
      </c>
      <c r="Q688" s="10">
        <v>473</v>
      </c>
      <c r="R688" s="17">
        <v>20</v>
      </c>
      <c r="S688" s="17">
        <v>431.89251206856409</v>
      </c>
      <c r="U688" s="10">
        <v>4077</v>
      </c>
      <c r="V688" s="17">
        <v>170</v>
      </c>
      <c r="W688">
        <v>419.78306106513423</v>
      </c>
      <c r="Y688" s="10">
        <v>4403</v>
      </c>
      <c r="Z688" s="17">
        <v>184</v>
      </c>
      <c r="AA688">
        <v>521.96804965485217</v>
      </c>
      <c r="AC688" s="10">
        <v>7285</v>
      </c>
      <c r="AD688" s="17">
        <v>304</v>
      </c>
      <c r="AE688">
        <v>427.83414702978479</v>
      </c>
    </row>
    <row r="689" spans="1:31" x14ac:dyDescent="0.25">
      <c r="A689" s="10">
        <v>687</v>
      </c>
      <c r="B689" s="17">
        <v>29</v>
      </c>
      <c r="C689" s="17">
        <v>5</v>
      </c>
      <c r="D689" s="11">
        <v>0.62684290188837488</v>
      </c>
      <c r="E689" s="11">
        <v>0.40017666029785609</v>
      </c>
      <c r="F689" s="11">
        <v>0.39077736672726665</v>
      </c>
      <c r="G689" s="11">
        <v>0.40017666029785609</v>
      </c>
      <c r="H689" s="11">
        <v>0.62684290188837488</v>
      </c>
      <c r="I689" s="17">
        <f t="shared" si="10"/>
        <v>376.29148739251309</v>
      </c>
      <c r="L689" s="10">
        <v>5463</v>
      </c>
      <c r="M689" s="17">
        <v>228</v>
      </c>
      <c r="N689" s="17">
        <v>33</v>
      </c>
      <c r="O689">
        <v>596.41558478705429</v>
      </c>
      <c r="Q689" s="10">
        <v>327</v>
      </c>
      <c r="R689" s="17">
        <v>14</v>
      </c>
      <c r="S689" s="17">
        <v>431.87849504792564</v>
      </c>
      <c r="U689" s="10">
        <v>3210</v>
      </c>
      <c r="V689" s="17">
        <v>134</v>
      </c>
      <c r="W689">
        <v>419.7005234867886</v>
      </c>
      <c r="Y689" s="10">
        <v>5963</v>
      </c>
      <c r="Z689" s="17">
        <v>249</v>
      </c>
      <c r="AA689">
        <v>521.72569178945196</v>
      </c>
      <c r="AC689" s="10">
        <v>7046</v>
      </c>
      <c r="AD689" s="17">
        <v>294</v>
      </c>
      <c r="AE689">
        <v>427.49097963105299</v>
      </c>
    </row>
    <row r="690" spans="1:31" x14ac:dyDescent="0.25">
      <c r="A690" s="10">
        <v>688</v>
      </c>
      <c r="B690" s="17">
        <v>29</v>
      </c>
      <c r="C690" s="17">
        <v>5</v>
      </c>
      <c r="D690" s="11">
        <v>0.59363972581537583</v>
      </c>
      <c r="E690" s="11">
        <v>0.39077736672726665</v>
      </c>
      <c r="F690" s="11">
        <v>0.42565369287077248</v>
      </c>
      <c r="G690" s="11">
        <v>0.39077736672726665</v>
      </c>
      <c r="H690" s="11">
        <v>0.59363972581537583</v>
      </c>
      <c r="I690" s="17">
        <f t="shared" si="10"/>
        <v>363.30180666665785</v>
      </c>
      <c r="L690" s="10">
        <v>1266</v>
      </c>
      <c r="M690" s="17">
        <v>53</v>
      </c>
      <c r="N690" s="17">
        <v>8</v>
      </c>
      <c r="O690">
        <v>596.37984523786258</v>
      </c>
      <c r="Q690" s="10">
        <v>447</v>
      </c>
      <c r="R690" s="17">
        <v>19</v>
      </c>
      <c r="S690" s="17">
        <v>431.87207680669042</v>
      </c>
      <c r="U690" s="10">
        <v>3299</v>
      </c>
      <c r="V690" s="17">
        <v>138</v>
      </c>
      <c r="W690">
        <v>419.54832605420904</v>
      </c>
      <c r="Y690" s="10">
        <v>6274</v>
      </c>
      <c r="Z690" s="17">
        <v>262</v>
      </c>
      <c r="AA690">
        <v>521.62566761925086</v>
      </c>
      <c r="AC690" s="10">
        <v>8483</v>
      </c>
      <c r="AD690" s="17">
        <v>354</v>
      </c>
      <c r="AE690">
        <v>427.46987301869797</v>
      </c>
    </row>
    <row r="691" spans="1:31" x14ac:dyDescent="0.25">
      <c r="A691" s="10">
        <v>689</v>
      </c>
      <c r="B691" s="17">
        <v>29</v>
      </c>
      <c r="C691" s="17">
        <v>5</v>
      </c>
      <c r="D691" s="11">
        <v>0.63022147068176759</v>
      </c>
      <c r="E691" s="11">
        <v>0.42565369287077248</v>
      </c>
      <c r="F691" s="11">
        <v>0.48773850040282885</v>
      </c>
      <c r="G691" s="11">
        <v>0.42565369287077243</v>
      </c>
      <c r="H691" s="11">
        <v>0.6302214706817677</v>
      </c>
      <c r="I691" s="17">
        <f t="shared" si="10"/>
        <v>391.4418877825878</v>
      </c>
      <c r="L691" s="10">
        <v>450</v>
      </c>
      <c r="M691" s="17">
        <v>19</v>
      </c>
      <c r="N691" s="17">
        <v>3</v>
      </c>
      <c r="O691">
        <v>596.34508390026622</v>
      </c>
      <c r="Q691" s="10">
        <v>1930</v>
      </c>
      <c r="R691" s="17">
        <v>81</v>
      </c>
      <c r="S691" s="17">
        <v>431.81848381312352</v>
      </c>
      <c r="U691" s="10">
        <v>3429</v>
      </c>
      <c r="V691" s="17">
        <v>143</v>
      </c>
      <c r="W691">
        <v>419.54304020099744</v>
      </c>
      <c r="Y691" s="10">
        <v>5056</v>
      </c>
      <c r="Z691" s="17">
        <v>211</v>
      </c>
      <c r="AA691">
        <v>521.398027186984</v>
      </c>
      <c r="AC691" s="10">
        <v>6637</v>
      </c>
      <c r="AD691" s="17">
        <v>277</v>
      </c>
      <c r="AE691">
        <v>427.45411812206135</v>
      </c>
    </row>
    <row r="692" spans="1:31" x14ac:dyDescent="0.25">
      <c r="A692" s="10">
        <v>690</v>
      </c>
      <c r="B692" s="17">
        <v>29</v>
      </c>
      <c r="C692" s="17">
        <v>5</v>
      </c>
      <c r="D692" s="11">
        <v>0.9452968776426306</v>
      </c>
      <c r="E692" s="11">
        <v>0.63406005052367742</v>
      </c>
      <c r="F692" s="11">
        <v>0.66332153550791151</v>
      </c>
      <c r="G692" s="11">
        <v>0.63406005052367742</v>
      </c>
      <c r="H692" s="11">
        <v>0.9452968776426306</v>
      </c>
      <c r="I692" s="17">
        <f t="shared" si="10"/>
        <v>582.65188247542915</v>
      </c>
      <c r="L692" s="10">
        <v>5251</v>
      </c>
      <c r="M692" s="17">
        <v>219</v>
      </c>
      <c r="N692" s="17">
        <v>32</v>
      </c>
      <c r="O692">
        <v>596.23342103378104</v>
      </c>
      <c r="Q692" s="10">
        <v>969</v>
      </c>
      <c r="R692" s="17">
        <v>41</v>
      </c>
      <c r="S692" s="17">
        <v>431.80406525473899</v>
      </c>
      <c r="U692" s="10">
        <v>3471</v>
      </c>
      <c r="V692" s="17">
        <v>145</v>
      </c>
      <c r="W692">
        <v>419.52918534315302</v>
      </c>
      <c r="Y692" s="10">
        <v>6492</v>
      </c>
      <c r="Z692" s="17">
        <v>271</v>
      </c>
      <c r="AA692">
        <v>520.55105785924991</v>
      </c>
      <c r="AC692" s="10">
        <v>7476</v>
      </c>
      <c r="AD692" s="17">
        <v>312</v>
      </c>
      <c r="AE692">
        <v>427.40892698339047</v>
      </c>
    </row>
    <row r="693" spans="1:31" x14ac:dyDescent="0.25">
      <c r="A693" s="10">
        <v>691</v>
      </c>
      <c r="B693" s="17">
        <v>29</v>
      </c>
      <c r="C693" s="17">
        <v>5</v>
      </c>
      <c r="D693" s="11">
        <v>0.98316014860306744</v>
      </c>
      <c r="E693" s="11">
        <v>0.66332153550791151</v>
      </c>
      <c r="F693" s="11">
        <v>0.64885157040581798</v>
      </c>
      <c r="G693" s="11">
        <v>0.66332153550791151</v>
      </c>
      <c r="H693" s="11">
        <v>0.98316014860306744</v>
      </c>
      <c r="I693" s="17">
        <f t="shared" si="10"/>
        <v>605.89392457237886</v>
      </c>
      <c r="L693" s="10">
        <v>6279</v>
      </c>
      <c r="M693" s="17">
        <v>262</v>
      </c>
      <c r="N693" s="17">
        <v>38</v>
      </c>
      <c r="O693">
        <v>596.20737396670791</v>
      </c>
      <c r="Q693" s="10">
        <v>1183</v>
      </c>
      <c r="R693" s="17">
        <v>50</v>
      </c>
      <c r="S693" s="17">
        <v>431.79619029989237</v>
      </c>
      <c r="U693" s="10">
        <v>3689</v>
      </c>
      <c r="V693" s="17">
        <v>154</v>
      </c>
      <c r="W693">
        <v>419.31579631953525</v>
      </c>
      <c r="Y693" s="10">
        <v>5650</v>
      </c>
      <c r="Z693" s="17">
        <v>236</v>
      </c>
      <c r="AA693">
        <v>520.49241838742455</v>
      </c>
      <c r="AC693" s="10">
        <v>8215</v>
      </c>
      <c r="AD693" s="17">
        <v>343</v>
      </c>
      <c r="AE693">
        <v>427.33507860310652</v>
      </c>
    </row>
    <row r="694" spans="1:31" x14ac:dyDescent="0.25">
      <c r="A694" s="10">
        <v>692</v>
      </c>
      <c r="B694" s="17">
        <v>29</v>
      </c>
      <c r="C694" s="17">
        <v>5</v>
      </c>
      <c r="D694" s="11">
        <v>0.97286133890182791</v>
      </c>
      <c r="E694" s="11">
        <v>0.64885157040581798</v>
      </c>
      <c r="F694" s="11">
        <v>0.62698584536265434</v>
      </c>
      <c r="G694" s="11">
        <v>0.64885157040581798</v>
      </c>
      <c r="H694" s="11">
        <v>0.97286133890182813</v>
      </c>
      <c r="I694" s="17">
        <f t="shared" si="10"/>
        <v>595.93569042541833</v>
      </c>
      <c r="L694" s="10">
        <v>5512</v>
      </c>
      <c r="M694" s="17">
        <v>230</v>
      </c>
      <c r="N694" s="17">
        <v>33</v>
      </c>
      <c r="O694">
        <v>595.98314342393246</v>
      </c>
      <c r="Q694" s="10">
        <v>497</v>
      </c>
      <c r="R694" s="17">
        <v>21</v>
      </c>
      <c r="S694" s="17">
        <v>431.7857694066106</v>
      </c>
      <c r="U694" s="10">
        <v>3686</v>
      </c>
      <c r="V694" s="17">
        <v>154</v>
      </c>
      <c r="W694">
        <v>419.2653674777971</v>
      </c>
      <c r="Y694" s="10">
        <v>4413</v>
      </c>
      <c r="Z694" s="17">
        <v>184</v>
      </c>
      <c r="AA694">
        <v>520.0525340449833</v>
      </c>
      <c r="AC694" s="10">
        <v>7030</v>
      </c>
      <c r="AD694" s="17">
        <v>293</v>
      </c>
      <c r="AE694">
        <v>427.32705421088497</v>
      </c>
    </row>
    <row r="695" spans="1:31" x14ac:dyDescent="0.25">
      <c r="A695" s="10">
        <v>693</v>
      </c>
      <c r="B695" s="17">
        <v>29</v>
      </c>
      <c r="C695" s="17">
        <v>5</v>
      </c>
      <c r="D695" s="11">
        <v>0.7417142408637295</v>
      </c>
      <c r="E695" s="11">
        <v>0.48229680412511872</v>
      </c>
      <c r="F695" s="11">
        <v>0.45929326986025293</v>
      </c>
      <c r="G695" s="11">
        <v>0.48229680412511872</v>
      </c>
      <c r="H695" s="11">
        <v>0.74171424086372939</v>
      </c>
      <c r="I695" s="17">
        <f t="shared" si="10"/>
        <v>448.639009520851</v>
      </c>
      <c r="L695" s="10">
        <v>692</v>
      </c>
      <c r="M695" s="17">
        <v>29</v>
      </c>
      <c r="N695" s="17">
        <v>5</v>
      </c>
      <c r="O695">
        <v>595.93569042541833</v>
      </c>
      <c r="Q695" s="10">
        <v>1450</v>
      </c>
      <c r="R695" s="17">
        <v>61</v>
      </c>
      <c r="S695" s="17">
        <v>431.68353359744765</v>
      </c>
      <c r="U695" s="10">
        <v>3177</v>
      </c>
      <c r="V695" s="17">
        <v>133</v>
      </c>
      <c r="W695">
        <v>419.24494992828511</v>
      </c>
      <c r="Y695" s="10">
        <v>4883</v>
      </c>
      <c r="Z695" s="17">
        <v>204</v>
      </c>
      <c r="AA695">
        <v>519.63941963078219</v>
      </c>
      <c r="AC695" s="10">
        <v>7184</v>
      </c>
      <c r="AD695" s="17">
        <v>300</v>
      </c>
      <c r="AE695">
        <v>427.30967545090061</v>
      </c>
    </row>
    <row r="696" spans="1:31" x14ac:dyDescent="0.25">
      <c r="A696" s="10">
        <v>694</v>
      </c>
      <c r="B696" s="17">
        <v>29</v>
      </c>
      <c r="C696" s="17">
        <v>5</v>
      </c>
      <c r="D696" s="11">
        <v>0.71247214544505377</v>
      </c>
      <c r="E696" s="11">
        <v>0.45929326986025298</v>
      </c>
      <c r="F696" s="11">
        <v>0.43233213830250788</v>
      </c>
      <c r="G696" s="11">
        <v>0.45929326986025293</v>
      </c>
      <c r="H696" s="11">
        <v>0.71247214544505377</v>
      </c>
      <c r="I696" s="17">
        <f t="shared" si="10"/>
        <v>429.00168001861869</v>
      </c>
      <c r="L696" s="10">
        <v>8612</v>
      </c>
      <c r="M696" s="17">
        <v>359</v>
      </c>
      <c r="N696" s="17">
        <v>52</v>
      </c>
      <c r="O696">
        <v>595.91230263154762</v>
      </c>
      <c r="Q696" s="10">
        <v>490</v>
      </c>
      <c r="R696" s="17">
        <v>21</v>
      </c>
      <c r="S696" s="17">
        <v>431.63608903238179</v>
      </c>
      <c r="U696" s="10">
        <v>3611</v>
      </c>
      <c r="V696" s="17">
        <v>151</v>
      </c>
      <c r="W696">
        <v>419.11125247599352</v>
      </c>
      <c r="Y696" s="10">
        <v>5675</v>
      </c>
      <c r="Z696" s="17">
        <v>237</v>
      </c>
      <c r="AA696">
        <v>518.81384942744148</v>
      </c>
      <c r="AC696" s="10">
        <v>7025</v>
      </c>
      <c r="AD696" s="17">
        <v>293</v>
      </c>
      <c r="AE696">
        <v>427.30521674825377</v>
      </c>
    </row>
    <row r="697" spans="1:31" x14ac:dyDescent="0.25">
      <c r="A697" s="10">
        <v>695</v>
      </c>
      <c r="B697" s="17">
        <v>29</v>
      </c>
      <c r="C697" s="17">
        <v>5</v>
      </c>
      <c r="D697" s="11">
        <v>0.66528868470974079</v>
      </c>
      <c r="E697" s="11">
        <v>0.43233213830250788</v>
      </c>
      <c r="F697" s="11">
        <v>0.40215545894429577</v>
      </c>
      <c r="G697" s="11">
        <v>0.43233213830250788</v>
      </c>
      <c r="H697" s="11">
        <v>0.6652886847097409</v>
      </c>
      <c r="I697" s="17">
        <f t="shared" si="10"/>
        <v>401.91145278589204</v>
      </c>
      <c r="L697" s="10">
        <v>6140</v>
      </c>
      <c r="M697" s="17">
        <v>256</v>
      </c>
      <c r="N697" s="17">
        <v>37</v>
      </c>
      <c r="O697">
        <v>595.70132715072816</v>
      </c>
      <c r="Q697" s="10">
        <v>295</v>
      </c>
      <c r="R697" s="17">
        <v>13</v>
      </c>
      <c r="S697" s="17">
        <v>431.60439936395187</v>
      </c>
      <c r="U697" s="10">
        <v>2776</v>
      </c>
      <c r="V697" s="17">
        <v>116</v>
      </c>
      <c r="W697">
        <v>419.08330837229562</v>
      </c>
      <c r="Y697" s="10">
        <v>5316</v>
      </c>
      <c r="Z697" s="17">
        <v>222</v>
      </c>
      <c r="AA697">
        <v>518.50597917414768</v>
      </c>
      <c r="AC697" s="10">
        <v>6635</v>
      </c>
      <c r="AD697" s="17">
        <v>277</v>
      </c>
      <c r="AE697">
        <v>427.30381454749545</v>
      </c>
    </row>
    <row r="698" spans="1:31" x14ac:dyDescent="0.25">
      <c r="A698" s="10">
        <v>696</v>
      </c>
      <c r="B698" s="17">
        <v>29</v>
      </c>
      <c r="C698" s="17">
        <v>5</v>
      </c>
      <c r="D698" s="11">
        <v>0.61018306266578237</v>
      </c>
      <c r="E698" s="11">
        <v>0.40215545894429577</v>
      </c>
      <c r="F698" s="11">
        <v>0.37296817890930556</v>
      </c>
      <c r="G698" s="11">
        <v>0.40215545894429572</v>
      </c>
      <c r="H698" s="11">
        <v>0.61018306266578248</v>
      </c>
      <c r="I698" s="17">
        <f t="shared" si="10"/>
        <v>371.03949078714095</v>
      </c>
      <c r="L698" s="10">
        <v>5678</v>
      </c>
      <c r="M698" s="17">
        <v>237</v>
      </c>
      <c r="N698" s="17">
        <v>34</v>
      </c>
      <c r="O698">
        <v>595.67030528030477</v>
      </c>
      <c r="Q698" s="10">
        <v>564</v>
      </c>
      <c r="R698" s="17">
        <v>24</v>
      </c>
      <c r="S698" s="17">
        <v>431.56275620249505</v>
      </c>
      <c r="U698" s="10">
        <v>2606</v>
      </c>
      <c r="V698" s="17">
        <v>109</v>
      </c>
      <c r="W698">
        <v>419.02853484056118</v>
      </c>
      <c r="Y698" s="10">
        <v>6059</v>
      </c>
      <c r="Z698" s="17">
        <v>253</v>
      </c>
      <c r="AA698">
        <v>518.33224333561577</v>
      </c>
      <c r="AC698" s="10">
        <v>7475</v>
      </c>
      <c r="AD698" s="17">
        <v>312</v>
      </c>
      <c r="AE698">
        <v>427.27087847839226</v>
      </c>
    </row>
    <row r="699" spans="1:31" x14ac:dyDescent="0.25">
      <c r="A699" s="10">
        <v>697</v>
      </c>
      <c r="B699" s="17">
        <v>30</v>
      </c>
      <c r="C699" s="17">
        <v>5</v>
      </c>
      <c r="D699" s="11">
        <v>0.55973753550926253</v>
      </c>
      <c r="E699" s="11">
        <v>0.3729681789093055</v>
      </c>
      <c r="F699" s="11">
        <v>0.34971729481363428</v>
      </c>
      <c r="G699" s="11">
        <v>0.3729681789093055</v>
      </c>
      <c r="H699" s="11">
        <v>0.55973753550926253</v>
      </c>
      <c r="I699" s="17">
        <f t="shared" si="10"/>
        <v>342.29197471923158</v>
      </c>
      <c r="L699" s="10">
        <v>5990</v>
      </c>
      <c r="M699" s="17">
        <v>250</v>
      </c>
      <c r="N699" s="17">
        <v>36</v>
      </c>
      <c r="O699">
        <v>595.08768071797613</v>
      </c>
      <c r="Q699" s="10">
        <v>2007</v>
      </c>
      <c r="R699" s="17">
        <v>84</v>
      </c>
      <c r="S699" s="17">
        <v>431.50933672137438</v>
      </c>
      <c r="U699" s="10">
        <v>2437</v>
      </c>
      <c r="V699" s="17">
        <v>102</v>
      </c>
      <c r="W699">
        <v>418.97276064581501</v>
      </c>
      <c r="Y699" s="10">
        <v>4549</v>
      </c>
      <c r="Z699" s="17">
        <v>190</v>
      </c>
      <c r="AA699">
        <v>517.80155746572461</v>
      </c>
      <c r="AC699" s="10">
        <v>7287</v>
      </c>
      <c r="AD699" s="17">
        <v>304</v>
      </c>
      <c r="AE699">
        <v>427.14624786876777</v>
      </c>
    </row>
    <row r="700" spans="1:31" x14ac:dyDescent="0.25">
      <c r="A700" s="10">
        <v>698</v>
      </c>
      <c r="B700" s="17">
        <v>30</v>
      </c>
      <c r="C700" s="17">
        <v>5</v>
      </c>
      <c r="D700" s="11">
        <v>0.52653435943626359</v>
      </c>
      <c r="E700" s="11">
        <v>0.34971729481363428</v>
      </c>
      <c r="F700" s="11">
        <v>0.33660775378096891</v>
      </c>
      <c r="G700" s="11">
        <v>0.34971729481363423</v>
      </c>
      <c r="H700" s="11">
        <v>0.52653435943626348</v>
      </c>
      <c r="I700" s="17">
        <f t="shared" si="10"/>
        <v>321.84222309629678</v>
      </c>
      <c r="L700" s="10">
        <v>8251</v>
      </c>
      <c r="M700" s="17">
        <v>344</v>
      </c>
      <c r="N700" s="17">
        <v>50</v>
      </c>
      <c r="O700">
        <v>594.87131487375086</v>
      </c>
      <c r="Q700" s="10">
        <v>970</v>
      </c>
      <c r="R700" s="17">
        <v>41</v>
      </c>
      <c r="S700" s="17">
        <v>431.4117812774482</v>
      </c>
      <c r="U700" s="10">
        <v>3008</v>
      </c>
      <c r="V700" s="17">
        <v>126</v>
      </c>
      <c r="W700">
        <v>418.82273823363556</v>
      </c>
      <c r="Y700" s="10">
        <v>5536</v>
      </c>
      <c r="Z700" s="17">
        <v>231</v>
      </c>
      <c r="AA700">
        <v>517.5136550740508</v>
      </c>
      <c r="AC700" s="10">
        <v>8558</v>
      </c>
      <c r="AD700" s="17">
        <v>357</v>
      </c>
      <c r="AE700">
        <v>427.14066812774979</v>
      </c>
    </row>
    <row r="701" spans="1:31" x14ac:dyDescent="0.25">
      <c r="A701" s="10">
        <v>699</v>
      </c>
      <c r="B701" s="17">
        <v>30</v>
      </c>
      <c r="C701" s="17">
        <v>5</v>
      </c>
      <c r="D701" s="11">
        <v>0.52303928827068491</v>
      </c>
      <c r="E701" s="11">
        <v>0.33660775378096891</v>
      </c>
      <c r="F701" s="11">
        <v>0.32893990902601367</v>
      </c>
      <c r="G701" s="11">
        <v>0.33660775378096891</v>
      </c>
      <c r="H701" s="11">
        <v>0.52303928827068491</v>
      </c>
      <c r="I701" s="17">
        <f t="shared" si="10"/>
        <v>315.17327012004728</v>
      </c>
      <c r="L701" s="10">
        <v>5108</v>
      </c>
      <c r="M701" s="17">
        <v>213</v>
      </c>
      <c r="N701" s="17">
        <v>31</v>
      </c>
      <c r="O701">
        <v>594.81577573763707</v>
      </c>
      <c r="Q701" s="10">
        <v>177</v>
      </c>
      <c r="R701" s="17">
        <v>8</v>
      </c>
      <c r="S701" s="17">
        <v>431.40994710116132</v>
      </c>
      <c r="U701" s="10">
        <v>4341</v>
      </c>
      <c r="V701" s="17">
        <v>181</v>
      </c>
      <c r="W701">
        <v>418.80885930071952</v>
      </c>
      <c r="Y701" s="10">
        <v>4790</v>
      </c>
      <c r="Z701" s="17">
        <v>200</v>
      </c>
      <c r="AA701">
        <v>517.16723994862161</v>
      </c>
      <c r="AC701" s="10">
        <v>8343</v>
      </c>
      <c r="AD701" s="17">
        <v>348</v>
      </c>
      <c r="AE701">
        <v>427.1148457254352</v>
      </c>
    </row>
    <row r="702" spans="1:31" x14ac:dyDescent="0.25">
      <c r="A702" s="10">
        <v>700</v>
      </c>
      <c r="B702" s="17">
        <v>30</v>
      </c>
      <c r="C702" s="17">
        <v>5</v>
      </c>
      <c r="D702" s="11">
        <v>0.51896170524417662</v>
      </c>
      <c r="E702" s="11">
        <v>0.32893990902601367</v>
      </c>
      <c r="F702" s="11">
        <v>0.33190810699567524</v>
      </c>
      <c r="G702" s="11">
        <v>0.32893990902601367</v>
      </c>
      <c r="H702" s="11">
        <v>0.51896170524417673</v>
      </c>
      <c r="I702" s="17">
        <f t="shared" si="10"/>
        <v>310.92003356836904</v>
      </c>
      <c r="L702" s="10">
        <v>1123</v>
      </c>
      <c r="M702" s="17">
        <v>47</v>
      </c>
      <c r="N702" s="17">
        <v>7</v>
      </c>
      <c r="O702">
        <v>594.64999330430214</v>
      </c>
      <c r="Q702" s="10">
        <v>2110</v>
      </c>
      <c r="R702" s="17">
        <v>88</v>
      </c>
      <c r="S702" s="17">
        <v>431.40784448790794</v>
      </c>
      <c r="U702" s="10">
        <v>2434</v>
      </c>
      <c r="V702" s="17">
        <v>102</v>
      </c>
      <c r="W702">
        <v>418.72445193943292</v>
      </c>
      <c r="Y702" s="10">
        <v>5081</v>
      </c>
      <c r="Z702" s="17">
        <v>212</v>
      </c>
      <c r="AA702">
        <v>516.77708902236623</v>
      </c>
      <c r="AC702" s="10">
        <v>7193</v>
      </c>
      <c r="AD702" s="17">
        <v>300</v>
      </c>
      <c r="AE702">
        <v>427.08291668205277</v>
      </c>
    </row>
    <row r="703" spans="1:31" x14ac:dyDescent="0.25">
      <c r="A703" s="10">
        <v>701</v>
      </c>
      <c r="B703" s="17">
        <v>30</v>
      </c>
      <c r="C703" s="17">
        <v>5</v>
      </c>
      <c r="D703" s="11">
        <v>0.52851489976342581</v>
      </c>
      <c r="E703" s="11">
        <v>0.33190810699567524</v>
      </c>
      <c r="F703" s="11">
        <v>0.35070669413685412</v>
      </c>
      <c r="G703" s="11">
        <v>0.33190810699567524</v>
      </c>
      <c r="H703" s="11">
        <v>0.52851489976342581</v>
      </c>
      <c r="I703" s="17">
        <f t="shared" si="10"/>
        <v>315.91627848804052</v>
      </c>
      <c r="L703" s="10">
        <v>4172</v>
      </c>
      <c r="M703" s="17">
        <v>174</v>
      </c>
      <c r="N703" s="17">
        <v>25</v>
      </c>
      <c r="O703">
        <v>594.62177584539734</v>
      </c>
      <c r="Q703" s="10">
        <v>263</v>
      </c>
      <c r="R703" s="17">
        <v>11</v>
      </c>
      <c r="S703" s="17">
        <v>431.37270812949646</v>
      </c>
      <c r="U703" s="10">
        <v>2919</v>
      </c>
      <c r="V703" s="17">
        <v>122</v>
      </c>
      <c r="W703">
        <v>418.65084293410109</v>
      </c>
      <c r="Y703" s="10">
        <v>5943</v>
      </c>
      <c r="Z703" s="17">
        <v>248</v>
      </c>
      <c r="AA703">
        <v>516.67072382308697</v>
      </c>
      <c r="AC703" s="10">
        <v>7695</v>
      </c>
      <c r="AD703" s="17">
        <v>321</v>
      </c>
      <c r="AE703">
        <v>427.05590737886052</v>
      </c>
    </row>
    <row r="704" spans="1:31" x14ac:dyDescent="0.25">
      <c r="A704" s="10">
        <v>702</v>
      </c>
      <c r="B704" s="17">
        <v>30</v>
      </c>
      <c r="C704" s="17">
        <v>5</v>
      </c>
      <c r="D704" s="11">
        <v>0.55251438843373224</v>
      </c>
      <c r="E704" s="11">
        <v>0.35070669413685412</v>
      </c>
      <c r="F704" s="11">
        <v>0.36109538703066546</v>
      </c>
      <c r="G704" s="11">
        <v>0.35070669413685412</v>
      </c>
      <c r="H704" s="11">
        <v>0.55251438843373224</v>
      </c>
      <c r="I704" s="17">
        <f t="shared" si="10"/>
        <v>331.53109743476256</v>
      </c>
      <c r="L704" s="10">
        <v>4771</v>
      </c>
      <c r="M704" s="17">
        <v>199</v>
      </c>
      <c r="N704" s="17">
        <v>29</v>
      </c>
      <c r="O704">
        <v>594.22927233787027</v>
      </c>
      <c r="Q704" s="10">
        <v>776</v>
      </c>
      <c r="R704" s="17">
        <v>33</v>
      </c>
      <c r="S704" s="17">
        <v>431.27237235912617</v>
      </c>
      <c r="U704" s="10">
        <v>2413</v>
      </c>
      <c r="V704" s="17">
        <v>101</v>
      </c>
      <c r="W704">
        <v>418.58584609660375</v>
      </c>
      <c r="Y704" s="10">
        <v>5268</v>
      </c>
      <c r="Z704" s="17">
        <v>220</v>
      </c>
      <c r="AA704">
        <v>516.57816034456653</v>
      </c>
      <c r="AC704" s="10">
        <v>8118</v>
      </c>
      <c r="AD704" s="17">
        <v>339</v>
      </c>
      <c r="AE704">
        <v>426.99104725331733</v>
      </c>
    </row>
    <row r="705" spans="1:31" x14ac:dyDescent="0.25">
      <c r="A705" s="10">
        <v>703</v>
      </c>
      <c r="B705" s="17">
        <v>30</v>
      </c>
      <c r="C705" s="17">
        <v>5</v>
      </c>
      <c r="D705" s="11">
        <v>0.55950453076489082</v>
      </c>
      <c r="E705" s="11">
        <v>0.36109538703066546</v>
      </c>
      <c r="F705" s="11">
        <v>0.38508832061875103</v>
      </c>
      <c r="G705" s="11">
        <v>0.3610953870306654</v>
      </c>
      <c r="H705" s="11">
        <v>0.55950453076489071</v>
      </c>
      <c r="I705" s="17">
        <f t="shared" si="10"/>
        <v>338.88313748178126</v>
      </c>
      <c r="L705" s="10">
        <v>595</v>
      </c>
      <c r="M705" s="17">
        <v>25</v>
      </c>
      <c r="N705" s="17">
        <v>4</v>
      </c>
      <c r="O705">
        <v>594.21948781742753</v>
      </c>
      <c r="Q705" s="10">
        <v>2147</v>
      </c>
      <c r="R705" s="17">
        <v>90</v>
      </c>
      <c r="S705" s="17">
        <v>431.2274751082615</v>
      </c>
      <c r="U705" s="10">
        <v>3113</v>
      </c>
      <c r="V705" s="17">
        <v>130</v>
      </c>
      <c r="W705">
        <v>418.56277994566011</v>
      </c>
      <c r="Y705" s="10">
        <v>5176</v>
      </c>
      <c r="Z705" s="17">
        <v>216</v>
      </c>
      <c r="AA705">
        <v>516.3778294660093</v>
      </c>
      <c r="AC705" s="10">
        <v>8556</v>
      </c>
      <c r="AD705" s="17">
        <v>357</v>
      </c>
      <c r="AE705">
        <v>426.94136198727614</v>
      </c>
    </row>
    <row r="706" spans="1:31" x14ac:dyDescent="0.25">
      <c r="A706" s="10">
        <v>704</v>
      </c>
      <c r="B706" s="17">
        <v>30</v>
      </c>
      <c r="C706" s="17">
        <v>5</v>
      </c>
      <c r="D706" s="11">
        <v>0.59130967837165704</v>
      </c>
      <c r="E706" s="11">
        <v>0.38508832061875103</v>
      </c>
      <c r="F706" s="11">
        <v>0.40833920471442231</v>
      </c>
      <c r="G706" s="11">
        <v>0.38508832061875103</v>
      </c>
      <c r="H706" s="11">
        <v>0.59130967837165704</v>
      </c>
      <c r="I706" s="17">
        <f t="shared" si="10"/>
        <v>359.58799351500755</v>
      </c>
      <c r="L706" s="10">
        <v>1915</v>
      </c>
      <c r="M706" s="17">
        <v>80</v>
      </c>
      <c r="N706" s="17">
        <v>12</v>
      </c>
      <c r="O706">
        <v>593.90503021273526</v>
      </c>
      <c r="Q706" s="10">
        <v>489</v>
      </c>
      <c r="R706" s="17">
        <v>21</v>
      </c>
      <c r="S706" s="17">
        <v>431.0887311777102</v>
      </c>
      <c r="U706" s="10">
        <v>3609</v>
      </c>
      <c r="V706" s="17">
        <v>151</v>
      </c>
      <c r="W706">
        <v>418.01649497921653</v>
      </c>
      <c r="Y706" s="10">
        <v>4821</v>
      </c>
      <c r="Z706" s="17">
        <v>201</v>
      </c>
      <c r="AA706">
        <v>516.2722977800056</v>
      </c>
      <c r="AC706" s="10">
        <v>8385</v>
      </c>
      <c r="AD706" s="17">
        <v>350</v>
      </c>
      <c r="AE706">
        <v>426.89352224717265</v>
      </c>
    </row>
    <row r="707" spans="1:31" x14ac:dyDescent="0.25">
      <c r="A707" s="10">
        <v>705</v>
      </c>
      <c r="B707" s="17">
        <v>30</v>
      </c>
      <c r="C707" s="17">
        <v>5</v>
      </c>
      <c r="D707" s="11">
        <v>0.61577517653070812</v>
      </c>
      <c r="E707" s="11">
        <v>0.40833920471442231</v>
      </c>
      <c r="F707" s="11">
        <v>0.42837454100962646</v>
      </c>
      <c r="G707" s="11">
        <v>0.40833920471442225</v>
      </c>
      <c r="H707" s="11">
        <v>0.61577517653070812</v>
      </c>
      <c r="I707" s="17">
        <f t="shared" si="10"/>
        <v>377.51872001598059</v>
      </c>
      <c r="L707" s="10">
        <v>8250</v>
      </c>
      <c r="M707" s="17">
        <v>344</v>
      </c>
      <c r="N707" s="17">
        <v>50</v>
      </c>
      <c r="O707">
        <v>593.89995843847521</v>
      </c>
      <c r="Q707" s="10">
        <v>61</v>
      </c>
      <c r="R707" s="17">
        <v>3</v>
      </c>
      <c r="S707" s="17">
        <v>431.0800417977178</v>
      </c>
      <c r="U707" s="10">
        <v>3470</v>
      </c>
      <c r="V707" s="17">
        <v>145</v>
      </c>
      <c r="W707">
        <v>417.88765140460771</v>
      </c>
      <c r="Y707" s="10">
        <v>6472</v>
      </c>
      <c r="Z707" s="17">
        <v>270</v>
      </c>
      <c r="AA707">
        <v>516.25037674250609</v>
      </c>
      <c r="AC707" s="10">
        <v>7212</v>
      </c>
      <c r="AD707" s="17">
        <v>301</v>
      </c>
      <c r="AE707">
        <v>426.82145989303149</v>
      </c>
    </row>
    <row r="708" spans="1:31" x14ac:dyDescent="0.25">
      <c r="A708" s="10">
        <v>706</v>
      </c>
      <c r="B708" s="17">
        <v>30</v>
      </c>
      <c r="C708" s="17">
        <v>5</v>
      </c>
      <c r="D708" s="11">
        <v>0.62288182123405145</v>
      </c>
      <c r="E708" s="11">
        <v>0.42837454100962641</v>
      </c>
      <c r="F708" s="11">
        <v>0.43159008881009148</v>
      </c>
      <c r="G708" s="11">
        <v>0.42837454100962641</v>
      </c>
      <c r="H708" s="11">
        <v>0.62288182123405156</v>
      </c>
      <c r="I708" s="17">
        <f t="shared" ref="I708:I771" si="11">D708*$D$1+E708*$E$1+F708*$F$1+G708*$G$1+H708*$H$1</f>
        <v>387.93560275115072</v>
      </c>
      <c r="L708" s="10">
        <v>6786</v>
      </c>
      <c r="M708" s="17">
        <v>283</v>
      </c>
      <c r="N708" s="17">
        <v>41</v>
      </c>
      <c r="O708">
        <v>593.82626804224219</v>
      </c>
      <c r="Q708" s="10">
        <v>322</v>
      </c>
      <c r="R708" s="17">
        <v>14</v>
      </c>
      <c r="S708" s="17">
        <v>431.03077578178534</v>
      </c>
      <c r="U708" s="10">
        <v>2459</v>
      </c>
      <c r="V708" s="17">
        <v>103</v>
      </c>
      <c r="W708">
        <v>417.79885120318045</v>
      </c>
      <c r="Y708" s="10">
        <v>5149</v>
      </c>
      <c r="Z708" s="17">
        <v>215</v>
      </c>
      <c r="AA708">
        <v>516.09864052940031</v>
      </c>
      <c r="AC708" s="10">
        <v>7305</v>
      </c>
      <c r="AD708" s="17">
        <v>305</v>
      </c>
      <c r="AE708">
        <v>426.79351578933347</v>
      </c>
    </row>
    <row r="709" spans="1:31" x14ac:dyDescent="0.25">
      <c r="A709" s="10">
        <v>707</v>
      </c>
      <c r="B709" s="17">
        <v>30</v>
      </c>
      <c r="C709" s="17">
        <v>5</v>
      </c>
      <c r="D709" s="11">
        <v>0.6184547310909857</v>
      </c>
      <c r="E709" s="11">
        <v>0.43159008881009142</v>
      </c>
      <c r="F709" s="11">
        <v>0.43579503593377827</v>
      </c>
      <c r="G709" s="11">
        <v>0.43159008881009142</v>
      </c>
      <c r="H709" s="11">
        <v>0.6184547310909857</v>
      </c>
      <c r="I709" s="17">
        <f t="shared" si="11"/>
        <v>387.97335091050314</v>
      </c>
      <c r="L709" s="10">
        <v>6112</v>
      </c>
      <c r="M709" s="17">
        <v>255</v>
      </c>
      <c r="N709" s="17">
        <v>37</v>
      </c>
      <c r="O709">
        <v>593.82272401022863</v>
      </c>
      <c r="Q709" s="10">
        <v>2002</v>
      </c>
      <c r="R709" s="17">
        <v>84</v>
      </c>
      <c r="S709" s="17">
        <v>430.8498972144514</v>
      </c>
      <c r="U709" s="10">
        <v>4015</v>
      </c>
      <c r="V709" s="17">
        <v>168</v>
      </c>
      <c r="W709">
        <v>417.72457084736777</v>
      </c>
      <c r="Y709" s="10">
        <v>6010</v>
      </c>
      <c r="Z709" s="17">
        <v>251</v>
      </c>
      <c r="AA709">
        <v>515.9814706114563</v>
      </c>
      <c r="AC709" s="10">
        <v>6638</v>
      </c>
      <c r="AD709" s="17">
        <v>277</v>
      </c>
      <c r="AE709">
        <v>426.78449073410047</v>
      </c>
    </row>
    <row r="710" spans="1:31" x14ac:dyDescent="0.25">
      <c r="A710" s="10">
        <v>708</v>
      </c>
      <c r="B710" s="17">
        <v>30</v>
      </c>
      <c r="C710" s="17">
        <v>5</v>
      </c>
      <c r="D710" s="11">
        <v>0.61519266466977862</v>
      </c>
      <c r="E710" s="11">
        <v>0.43579503593377827</v>
      </c>
      <c r="F710" s="11">
        <v>0.43282683796411675</v>
      </c>
      <c r="G710" s="11">
        <v>0.43579503593377827</v>
      </c>
      <c r="H710" s="11">
        <v>0.61519266466977873</v>
      </c>
      <c r="I710" s="17">
        <f t="shared" si="11"/>
        <v>388.49274058640515</v>
      </c>
      <c r="L710" s="10">
        <v>1388</v>
      </c>
      <c r="M710" s="17">
        <v>58</v>
      </c>
      <c r="N710" s="17">
        <v>9</v>
      </c>
      <c r="O710">
        <v>593.74439690339602</v>
      </c>
      <c r="Q710" s="10">
        <v>1929</v>
      </c>
      <c r="R710" s="17">
        <v>81</v>
      </c>
      <c r="S710" s="17">
        <v>430.63572919041172</v>
      </c>
      <c r="U710" s="10">
        <v>3136</v>
      </c>
      <c r="V710" s="17">
        <v>131</v>
      </c>
      <c r="W710">
        <v>417.35807384766792</v>
      </c>
      <c r="Y710" s="10">
        <v>5157</v>
      </c>
      <c r="Z710" s="17">
        <v>215</v>
      </c>
      <c r="AA710">
        <v>515.28516959554315</v>
      </c>
      <c r="AC710" s="10">
        <v>6969</v>
      </c>
      <c r="AD710" s="17">
        <v>291</v>
      </c>
      <c r="AE710">
        <v>426.75172817744362</v>
      </c>
    </row>
    <row r="711" spans="1:31" x14ac:dyDescent="0.25">
      <c r="A711" s="10">
        <v>709</v>
      </c>
      <c r="B711" s="17">
        <v>30</v>
      </c>
      <c r="C711" s="17">
        <v>5</v>
      </c>
      <c r="D711" s="11">
        <v>0.61076557452671187</v>
      </c>
      <c r="E711" s="11">
        <v>0.4328268379641167</v>
      </c>
      <c r="F711" s="11">
        <v>0.42342754439352737</v>
      </c>
      <c r="G711" s="11">
        <v>0.4328268379641167</v>
      </c>
      <c r="H711" s="11">
        <v>0.61076557452671187</v>
      </c>
      <c r="I711" s="17">
        <f t="shared" si="11"/>
        <v>385.51282080993559</v>
      </c>
      <c r="L711" s="10">
        <v>6063</v>
      </c>
      <c r="M711" s="17">
        <v>253</v>
      </c>
      <c r="N711" s="17">
        <v>37</v>
      </c>
      <c r="O711">
        <v>593.63942349099602</v>
      </c>
      <c r="Q711" s="10">
        <v>1415</v>
      </c>
      <c r="R711" s="17">
        <v>59</v>
      </c>
      <c r="S711" s="17">
        <v>430.47622068545706</v>
      </c>
      <c r="U711" s="10">
        <v>3473</v>
      </c>
      <c r="V711" s="17">
        <v>145</v>
      </c>
      <c r="W711">
        <v>417.28449528011748</v>
      </c>
      <c r="Y711" s="10">
        <v>5697</v>
      </c>
      <c r="Z711" s="17">
        <v>238</v>
      </c>
      <c r="AA711">
        <v>514.85112844414323</v>
      </c>
      <c r="AC711" s="10">
        <v>7020</v>
      </c>
      <c r="AD711" s="17">
        <v>293</v>
      </c>
      <c r="AE711">
        <v>426.58866034562311</v>
      </c>
    </row>
    <row r="712" spans="1:31" x14ac:dyDescent="0.25">
      <c r="A712" s="10">
        <v>710</v>
      </c>
      <c r="B712" s="17">
        <v>30</v>
      </c>
      <c r="C712" s="17">
        <v>5</v>
      </c>
      <c r="D712" s="11">
        <v>0.60750350810550491</v>
      </c>
      <c r="E712" s="11">
        <v>0.42342754439352731</v>
      </c>
      <c r="F712" s="11">
        <v>0.42466429354755258</v>
      </c>
      <c r="G712" s="11">
        <v>0.42342754439352731</v>
      </c>
      <c r="H712" s="11">
        <v>0.60750350810550491</v>
      </c>
      <c r="I712" s="17">
        <f t="shared" si="11"/>
        <v>380.75871209307456</v>
      </c>
      <c r="L712" s="10">
        <v>8708</v>
      </c>
      <c r="M712" s="17">
        <v>363</v>
      </c>
      <c r="N712" s="17">
        <v>52</v>
      </c>
      <c r="O712">
        <v>593.59915015935348</v>
      </c>
      <c r="Q712" s="10">
        <v>670</v>
      </c>
      <c r="R712" s="17">
        <v>28</v>
      </c>
      <c r="S712" s="17">
        <v>430.39002729802729</v>
      </c>
      <c r="U712" s="10">
        <v>2342</v>
      </c>
      <c r="V712" s="17">
        <v>98</v>
      </c>
      <c r="W712">
        <v>417.26662504480873</v>
      </c>
      <c r="Y712" s="10">
        <v>4553</v>
      </c>
      <c r="Z712" s="17">
        <v>190</v>
      </c>
      <c r="AA712">
        <v>514.65456084267976</v>
      </c>
      <c r="AC712" s="10">
        <v>8389</v>
      </c>
      <c r="AD712" s="17">
        <v>350</v>
      </c>
      <c r="AE712">
        <v>426.4782443441552</v>
      </c>
    </row>
    <row r="713" spans="1:31" x14ac:dyDescent="0.25">
      <c r="A713" s="10">
        <v>711</v>
      </c>
      <c r="B713" s="17">
        <v>30</v>
      </c>
      <c r="C713" s="17">
        <v>5</v>
      </c>
      <c r="D713" s="11">
        <v>0.61088207689889773</v>
      </c>
      <c r="E713" s="11">
        <v>0.42466429354755264</v>
      </c>
      <c r="F713" s="11">
        <v>0.42342754439352737</v>
      </c>
      <c r="G713" s="11">
        <v>0.42466429354755258</v>
      </c>
      <c r="H713" s="11">
        <v>0.61088207689889773</v>
      </c>
      <c r="I713" s="17">
        <f t="shared" si="11"/>
        <v>382.28508380240942</v>
      </c>
      <c r="L713" s="10">
        <v>1052</v>
      </c>
      <c r="M713" s="17">
        <v>44</v>
      </c>
      <c r="N713" s="17">
        <v>7</v>
      </c>
      <c r="O713">
        <v>593.55412835438563</v>
      </c>
      <c r="Q713" s="10">
        <v>2006</v>
      </c>
      <c r="R713" s="17">
        <v>84</v>
      </c>
      <c r="S713" s="17">
        <v>430.38331516898609</v>
      </c>
      <c r="U713" s="10">
        <v>2422</v>
      </c>
      <c r="V713" s="17">
        <v>101</v>
      </c>
      <c r="W713">
        <v>417.22929613556482</v>
      </c>
      <c r="Y713" s="10">
        <v>6347</v>
      </c>
      <c r="Z713" s="17">
        <v>265</v>
      </c>
      <c r="AA713">
        <v>514.65237964150026</v>
      </c>
      <c r="AC713" s="10">
        <v>7286</v>
      </c>
      <c r="AD713" s="17">
        <v>304</v>
      </c>
      <c r="AE713">
        <v>426.45627515651188</v>
      </c>
    </row>
    <row r="714" spans="1:31" x14ac:dyDescent="0.25">
      <c r="A714" s="10">
        <v>712</v>
      </c>
      <c r="B714" s="17">
        <v>30</v>
      </c>
      <c r="C714" s="17">
        <v>5</v>
      </c>
      <c r="D714" s="11">
        <v>0.61996926192940338</v>
      </c>
      <c r="E714" s="11">
        <v>0.42342754439352731</v>
      </c>
      <c r="F714" s="11">
        <v>0.46893991326164791</v>
      </c>
      <c r="G714" s="11">
        <v>0.42342754439352731</v>
      </c>
      <c r="H714" s="11">
        <v>0.61996926192940338</v>
      </c>
      <c r="I714" s="17">
        <f t="shared" si="11"/>
        <v>386.51877810528595</v>
      </c>
      <c r="L714" s="10">
        <v>4051</v>
      </c>
      <c r="M714" s="17">
        <v>169</v>
      </c>
      <c r="N714" s="17">
        <v>25</v>
      </c>
      <c r="O714">
        <v>593.46005696832992</v>
      </c>
      <c r="Q714" s="10">
        <v>191</v>
      </c>
      <c r="R714" s="17">
        <v>8</v>
      </c>
      <c r="S714" s="17">
        <v>430.21831187364887</v>
      </c>
      <c r="U714" s="10">
        <v>3274</v>
      </c>
      <c r="V714" s="17">
        <v>137</v>
      </c>
      <c r="W714">
        <v>417.0714837191739</v>
      </c>
      <c r="Y714" s="10">
        <v>4913</v>
      </c>
      <c r="Z714" s="17">
        <v>205</v>
      </c>
      <c r="AA714">
        <v>514.63286146777057</v>
      </c>
      <c r="AC714" s="10">
        <v>6640</v>
      </c>
      <c r="AD714" s="17">
        <v>277</v>
      </c>
      <c r="AE714">
        <v>426.28439756933858</v>
      </c>
    </row>
    <row r="715" spans="1:31" x14ac:dyDescent="0.25">
      <c r="A715" s="10">
        <v>713</v>
      </c>
      <c r="B715" s="17">
        <v>30</v>
      </c>
      <c r="C715" s="17">
        <v>5</v>
      </c>
      <c r="D715" s="11">
        <v>0.71934578540402538</v>
      </c>
      <c r="E715" s="11">
        <v>0.46893991326164786</v>
      </c>
      <c r="F715" s="11">
        <v>0.52756182316243594</v>
      </c>
      <c r="G715" s="11">
        <v>0.46893991326164786</v>
      </c>
      <c r="H715" s="11">
        <v>0.71934578540402527</v>
      </c>
      <c r="I715" s="17">
        <f t="shared" si="11"/>
        <v>438.86908956044465</v>
      </c>
      <c r="L715" s="10">
        <v>4428</v>
      </c>
      <c r="M715" s="17">
        <v>185</v>
      </c>
      <c r="N715" s="17">
        <v>27</v>
      </c>
      <c r="O715">
        <v>593.37743980192556</v>
      </c>
      <c r="Q715" s="10">
        <v>1645</v>
      </c>
      <c r="R715" s="17">
        <v>69</v>
      </c>
      <c r="S715" s="17">
        <v>430.1890073566268</v>
      </c>
      <c r="U715" s="10">
        <v>3281</v>
      </c>
      <c r="V715" s="17">
        <v>137</v>
      </c>
      <c r="W715">
        <v>416.94065653090388</v>
      </c>
      <c r="Y715" s="10">
        <v>5781</v>
      </c>
      <c r="Z715" s="17">
        <v>241</v>
      </c>
      <c r="AA715">
        <v>514.45701029056625</v>
      </c>
      <c r="AC715" s="10">
        <v>8578</v>
      </c>
      <c r="AD715" s="17">
        <v>358</v>
      </c>
      <c r="AE715">
        <v>426.2486266609377</v>
      </c>
    </row>
    <row r="716" spans="1:31" x14ac:dyDescent="0.25">
      <c r="A716" s="10">
        <v>714</v>
      </c>
      <c r="B716" s="17">
        <v>30</v>
      </c>
      <c r="C716" s="17">
        <v>5</v>
      </c>
      <c r="D716" s="11">
        <v>0.97967672767470648</v>
      </c>
      <c r="E716" s="11">
        <v>0.68583037011116676</v>
      </c>
      <c r="F716" s="11">
        <v>0.69033213703181551</v>
      </c>
      <c r="G716" s="11">
        <v>0.68583037011116676</v>
      </c>
      <c r="H716" s="11">
        <v>0.97967672767470659</v>
      </c>
      <c r="I716" s="17">
        <f t="shared" si="11"/>
        <v>615.44198638164551</v>
      </c>
      <c r="L716" s="10">
        <v>4360</v>
      </c>
      <c r="M716" s="17">
        <v>182</v>
      </c>
      <c r="N716" s="17">
        <v>26</v>
      </c>
      <c r="O716">
        <v>593.29655634277958</v>
      </c>
      <c r="Q716" s="10">
        <v>2173</v>
      </c>
      <c r="R716" s="17">
        <v>91</v>
      </c>
      <c r="S716" s="17">
        <v>430.16836814452552</v>
      </c>
      <c r="U716" s="10">
        <v>3491</v>
      </c>
      <c r="V716" s="17">
        <v>146</v>
      </c>
      <c r="W716">
        <v>416.90321997172049</v>
      </c>
      <c r="Y716" s="10">
        <v>6471</v>
      </c>
      <c r="Z716" s="17">
        <v>270</v>
      </c>
      <c r="AA716">
        <v>514.14386690948095</v>
      </c>
      <c r="AC716" s="10">
        <v>8191</v>
      </c>
      <c r="AD716" s="17">
        <v>342</v>
      </c>
      <c r="AE716">
        <v>426.22787979889631</v>
      </c>
    </row>
    <row r="717" spans="1:31" x14ac:dyDescent="0.25">
      <c r="A717" s="10">
        <v>715</v>
      </c>
      <c r="B717" s="17">
        <v>30</v>
      </c>
      <c r="C717" s="17">
        <v>5</v>
      </c>
      <c r="D717" s="11">
        <v>0.96195671686522222</v>
      </c>
      <c r="E717" s="11">
        <v>0.69033213703181551</v>
      </c>
      <c r="F717" s="11">
        <v>0.68904591791162983</v>
      </c>
      <c r="G717" s="11">
        <v>0.69033213703181551</v>
      </c>
      <c r="H717" s="11">
        <v>0.96195671686522222</v>
      </c>
      <c r="I717" s="17">
        <f t="shared" si="11"/>
        <v>611.52084092606242</v>
      </c>
      <c r="L717" s="10">
        <v>811</v>
      </c>
      <c r="M717" s="17">
        <v>34</v>
      </c>
      <c r="N717" s="17">
        <v>5</v>
      </c>
      <c r="O717">
        <v>593.23216849411983</v>
      </c>
      <c r="Q717" s="10">
        <v>1115</v>
      </c>
      <c r="R717" s="17">
        <v>47</v>
      </c>
      <c r="S717" s="17">
        <v>430.15961290202688</v>
      </c>
      <c r="U717" s="10">
        <v>2770</v>
      </c>
      <c r="V717" s="17">
        <v>116</v>
      </c>
      <c r="W717">
        <v>416.74984218290439</v>
      </c>
      <c r="Y717" s="10">
        <v>5794</v>
      </c>
      <c r="Z717" s="17">
        <v>242</v>
      </c>
      <c r="AA717">
        <v>514.1127345788824</v>
      </c>
      <c r="AC717" s="10">
        <v>7101</v>
      </c>
      <c r="AD717" s="17">
        <v>296</v>
      </c>
      <c r="AE717">
        <v>426.20693534933537</v>
      </c>
    </row>
    <row r="718" spans="1:31" x14ac:dyDescent="0.25">
      <c r="A718" s="10">
        <v>716</v>
      </c>
      <c r="B718" s="17">
        <v>30</v>
      </c>
      <c r="C718" s="17">
        <v>5</v>
      </c>
      <c r="D718" s="11">
        <v>0.95180936024782592</v>
      </c>
      <c r="E718" s="11">
        <v>0.68904591791162983</v>
      </c>
      <c r="F718" s="11">
        <v>0.6781130553900494</v>
      </c>
      <c r="G718" s="11">
        <v>0.68904591791162983</v>
      </c>
      <c r="H718" s="11">
        <v>0.95180936024782592</v>
      </c>
      <c r="I718" s="17">
        <f t="shared" si="11"/>
        <v>607.32188465955824</v>
      </c>
      <c r="L718" s="10">
        <v>5126</v>
      </c>
      <c r="M718" s="17">
        <v>214</v>
      </c>
      <c r="N718" s="17">
        <v>31</v>
      </c>
      <c r="O718">
        <v>593.18841148006845</v>
      </c>
      <c r="Q718" s="10">
        <v>1950</v>
      </c>
      <c r="R718" s="17">
        <v>82</v>
      </c>
      <c r="S718" s="17">
        <v>430.15839057642455</v>
      </c>
      <c r="U718" s="10">
        <v>3131</v>
      </c>
      <c r="V718" s="17">
        <v>131</v>
      </c>
      <c r="W718">
        <v>416.68695432137014</v>
      </c>
      <c r="Y718" s="10">
        <v>6106</v>
      </c>
      <c r="Z718" s="17">
        <v>255</v>
      </c>
      <c r="AA718">
        <v>513.74919778078174</v>
      </c>
      <c r="AC718" s="10">
        <v>7787</v>
      </c>
      <c r="AD718" s="17">
        <v>325</v>
      </c>
      <c r="AE718">
        <v>426.14729022755591</v>
      </c>
    </row>
    <row r="719" spans="1:31" x14ac:dyDescent="0.25">
      <c r="A719" s="10">
        <v>717</v>
      </c>
      <c r="B719" s="17">
        <v>30</v>
      </c>
      <c r="C719" s="17">
        <v>5</v>
      </c>
      <c r="D719" s="11">
        <v>0.71398667628347134</v>
      </c>
      <c r="E719" s="11">
        <v>0.52162542722311489</v>
      </c>
      <c r="F719" s="11">
        <v>0.49441694583456436</v>
      </c>
      <c r="G719" s="11">
        <v>0.52162542722311478</v>
      </c>
      <c r="H719" s="11">
        <v>0.71398667628347134</v>
      </c>
      <c r="I719" s="17">
        <f t="shared" si="11"/>
        <v>456.90258513333936</v>
      </c>
      <c r="L719" s="10">
        <v>4405</v>
      </c>
      <c r="M719" s="17">
        <v>184</v>
      </c>
      <c r="N719" s="17">
        <v>27</v>
      </c>
      <c r="O719">
        <v>592.87529716099721</v>
      </c>
      <c r="Q719" s="10">
        <v>1931</v>
      </c>
      <c r="R719" s="17">
        <v>81</v>
      </c>
      <c r="S719" s="17">
        <v>430.14615321921968</v>
      </c>
      <c r="U719" s="10">
        <v>3685</v>
      </c>
      <c r="V719" s="17">
        <v>154</v>
      </c>
      <c r="W719">
        <v>416.61685150581746</v>
      </c>
      <c r="Y719" s="10">
        <v>6473</v>
      </c>
      <c r="Z719" s="17">
        <v>270</v>
      </c>
      <c r="AA719">
        <v>513.41585851277569</v>
      </c>
      <c r="AC719" s="10">
        <v>8289</v>
      </c>
      <c r="AD719" s="17">
        <v>346</v>
      </c>
      <c r="AE719">
        <v>425.99407958847667</v>
      </c>
    </row>
    <row r="720" spans="1:31" x14ac:dyDescent="0.25">
      <c r="A720" s="10">
        <v>718</v>
      </c>
      <c r="B720" s="17">
        <v>30</v>
      </c>
      <c r="C720" s="17">
        <v>5</v>
      </c>
      <c r="D720" s="11">
        <v>0.66691971792034432</v>
      </c>
      <c r="E720" s="11">
        <v>0.4944169458345643</v>
      </c>
      <c r="F720" s="11">
        <v>0.4422261315347083</v>
      </c>
      <c r="G720" s="11">
        <v>0.4944169458345643</v>
      </c>
      <c r="H720" s="11">
        <v>0.66691971792034443</v>
      </c>
      <c r="I720" s="17">
        <f t="shared" si="11"/>
        <v>428.87013332972435</v>
      </c>
      <c r="L720" s="10">
        <v>6109</v>
      </c>
      <c r="M720" s="17">
        <v>255</v>
      </c>
      <c r="N720" s="17">
        <v>37</v>
      </c>
      <c r="O720">
        <v>592.81237387473925</v>
      </c>
      <c r="Q720" s="10">
        <v>269</v>
      </c>
      <c r="R720" s="17">
        <v>12</v>
      </c>
      <c r="S720" s="17">
        <v>430.12960160979981</v>
      </c>
      <c r="U720" s="10">
        <v>4329</v>
      </c>
      <c r="V720" s="17">
        <v>181</v>
      </c>
      <c r="W720">
        <v>416.56376769993773</v>
      </c>
      <c r="Y720" s="10">
        <v>4447</v>
      </c>
      <c r="Z720" s="17">
        <v>186</v>
      </c>
      <c r="AA720">
        <v>513.35956240492328</v>
      </c>
      <c r="AC720" s="10">
        <v>8031</v>
      </c>
      <c r="AD720" s="17">
        <v>335</v>
      </c>
      <c r="AE720">
        <v>425.94822346203404</v>
      </c>
    </row>
    <row r="721" spans="1:31" x14ac:dyDescent="0.25">
      <c r="A721" s="10">
        <v>719</v>
      </c>
      <c r="B721" s="17">
        <v>30</v>
      </c>
      <c r="C721" s="17">
        <v>5</v>
      </c>
      <c r="D721" s="11">
        <v>0.61134808638764249</v>
      </c>
      <c r="E721" s="11">
        <v>0.44222613153470824</v>
      </c>
      <c r="F721" s="11">
        <v>0.39869256131302738</v>
      </c>
      <c r="G721" s="11">
        <v>0.4422261315347083</v>
      </c>
      <c r="H721" s="11">
        <v>0.61134808638764238</v>
      </c>
      <c r="I721" s="17">
        <f t="shared" si="11"/>
        <v>388.46954271044996</v>
      </c>
      <c r="L721" s="10">
        <v>3952</v>
      </c>
      <c r="M721" s="17">
        <v>165</v>
      </c>
      <c r="N721" s="17">
        <v>24</v>
      </c>
      <c r="O721">
        <v>592.61353513451763</v>
      </c>
      <c r="Q721" s="10">
        <v>488</v>
      </c>
      <c r="R721" s="17">
        <v>21</v>
      </c>
      <c r="S721" s="17">
        <v>430.11174272414189</v>
      </c>
      <c r="U721" s="10">
        <v>3515</v>
      </c>
      <c r="V721" s="17">
        <v>147</v>
      </c>
      <c r="W721">
        <v>416.50057460094467</v>
      </c>
      <c r="Y721" s="10">
        <v>4935</v>
      </c>
      <c r="Z721" s="17">
        <v>206</v>
      </c>
      <c r="AA721">
        <v>513.07018558727532</v>
      </c>
      <c r="AC721" s="10">
        <v>6712</v>
      </c>
      <c r="AD721" s="17">
        <v>280</v>
      </c>
      <c r="AE721">
        <v>425.78234486598785</v>
      </c>
    </row>
    <row r="722" spans="1:31" x14ac:dyDescent="0.25">
      <c r="A722" s="10">
        <v>720</v>
      </c>
      <c r="B722" s="17">
        <v>30</v>
      </c>
      <c r="C722" s="17">
        <v>5</v>
      </c>
      <c r="D722" s="11">
        <v>0.57243629407753172</v>
      </c>
      <c r="E722" s="11">
        <v>0.39869256131302738</v>
      </c>
      <c r="F722" s="11">
        <v>0.36332153550791063</v>
      </c>
      <c r="G722" s="11">
        <v>0.39869256131302733</v>
      </c>
      <c r="H722" s="11">
        <v>0.57243629407753172</v>
      </c>
      <c r="I722" s="17">
        <f t="shared" si="11"/>
        <v>357.18950005033753</v>
      </c>
      <c r="L722" s="10">
        <v>8635</v>
      </c>
      <c r="M722" s="17">
        <v>360</v>
      </c>
      <c r="N722" s="17">
        <v>52</v>
      </c>
      <c r="O722">
        <v>592.57153004878376</v>
      </c>
      <c r="Q722" s="10">
        <v>1643</v>
      </c>
      <c r="R722" s="17">
        <v>69</v>
      </c>
      <c r="S722" s="17">
        <v>430.08817374822218</v>
      </c>
      <c r="U722" s="10">
        <v>3640</v>
      </c>
      <c r="V722" s="17">
        <v>152</v>
      </c>
      <c r="W722">
        <v>416.49638571103242</v>
      </c>
      <c r="Y722" s="10">
        <v>5434</v>
      </c>
      <c r="Z722" s="17">
        <v>227</v>
      </c>
      <c r="AA722">
        <v>513.00663910068056</v>
      </c>
      <c r="AC722" s="10">
        <v>8463</v>
      </c>
      <c r="AD722" s="17">
        <v>353</v>
      </c>
      <c r="AE722">
        <v>425.62259062337097</v>
      </c>
    </row>
    <row r="723" spans="1:31" x14ac:dyDescent="0.25">
      <c r="A723" s="10">
        <v>721</v>
      </c>
      <c r="B723" s="17">
        <v>31</v>
      </c>
      <c r="C723" s="17">
        <v>5</v>
      </c>
      <c r="D723" s="11">
        <v>0.54599025559131942</v>
      </c>
      <c r="E723" s="11">
        <v>0.36332153550791058</v>
      </c>
      <c r="F723" s="11">
        <v>0.33636040395016553</v>
      </c>
      <c r="G723" s="11">
        <v>0.36332153550791058</v>
      </c>
      <c r="H723" s="11">
        <v>0.54599025559131942</v>
      </c>
      <c r="I723" s="17">
        <f t="shared" si="11"/>
        <v>333.49991215039302</v>
      </c>
      <c r="L723" s="10">
        <v>8730</v>
      </c>
      <c r="M723" s="17">
        <v>364</v>
      </c>
      <c r="N723" s="17">
        <v>52</v>
      </c>
      <c r="O723">
        <v>592.45365930561366</v>
      </c>
      <c r="Q723" s="10">
        <v>1721</v>
      </c>
      <c r="R723" s="17">
        <v>72</v>
      </c>
      <c r="S723" s="17">
        <v>430.05191772720661</v>
      </c>
      <c r="U723" s="10">
        <v>4305</v>
      </c>
      <c r="V723" s="17">
        <v>180</v>
      </c>
      <c r="W723">
        <v>416.48361509106871</v>
      </c>
      <c r="Y723" s="10">
        <v>5413</v>
      </c>
      <c r="Z723" s="17">
        <v>226</v>
      </c>
      <c r="AA723">
        <v>512.96199257442072</v>
      </c>
      <c r="AC723" s="10">
        <v>7958</v>
      </c>
      <c r="AD723" s="17">
        <v>332</v>
      </c>
      <c r="AE723">
        <v>425.5258800423718</v>
      </c>
    </row>
    <row r="724" spans="1:31" x14ac:dyDescent="0.25">
      <c r="A724" s="10">
        <v>722</v>
      </c>
      <c r="B724" s="17">
        <v>31</v>
      </c>
      <c r="C724" s="17">
        <v>5</v>
      </c>
      <c r="D724" s="11">
        <v>0.52746637841375166</v>
      </c>
      <c r="E724" s="11">
        <v>0.33636040395016553</v>
      </c>
      <c r="F724" s="11">
        <v>0.3175618168089846</v>
      </c>
      <c r="G724" s="11">
        <v>0.33636040395016553</v>
      </c>
      <c r="H724" s="11">
        <v>0.52746637841375166</v>
      </c>
      <c r="I724" s="17">
        <f t="shared" si="11"/>
        <v>316.03587534482614</v>
      </c>
      <c r="L724" s="10">
        <v>6979</v>
      </c>
      <c r="M724" s="17">
        <v>291</v>
      </c>
      <c r="N724" s="17">
        <v>42</v>
      </c>
      <c r="O724">
        <v>592.12495302654793</v>
      </c>
      <c r="Q724" s="10">
        <v>446</v>
      </c>
      <c r="R724" s="17">
        <v>19</v>
      </c>
      <c r="S724" s="17">
        <v>429.98816092767299</v>
      </c>
      <c r="U724" s="10">
        <v>3445</v>
      </c>
      <c r="V724" s="17">
        <v>144</v>
      </c>
      <c r="W724">
        <v>416.22454345345409</v>
      </c>
      <c r="Y724" s="10">
        <v>5025</v>
      </c>
      <c r="Z724" s="17">
        <v>210</v>
      </c>
      <c r="AA724">
        <v>512.59966675227008</v>
      </c>
      <c r="AC724" s="10">
        <v>7138</v>
      </c>
      <c r="AD724" s="17">
        <v>298</v>
      </c>
      <c r="AE724">
        <v>425.48229505468748</v>
      </c>
    </row>
    <row r="725" spans="1:31" x14ac:dyDescent="0.25">
      <c r="A725" s="10">
        <v>723</v>
      </c>
      <c r="B725" s="17">
        <v>31</v>
      </c>
      <c r="C725" s="17">
        <v>5</v>
      </c>
      <c r="D725" s="11">
        <v>0.5124375724017628</v>
      </c>
      <c r="E725" s="11">
        <v>0.31756181680898454</v>
      </c>
      <c r="F725" s="11">
        <v>0.29999997882182894</v>
      </c>
      <c r="G725" s="11">
        <v>0.3175618168089846</v>
      </c>
      <c r="H725" s="11">
        <v>0.5124375724017628</v>
      </c>
      <c r="I725" s="17">
        <f t="shared" si="11"/>
        <v>303.00474904503108</v>
      </c>
      <c r="L725" s="10">
        <v>7028</v>
      </c>
      <c r="M725" s="17">
        <v>293</v>
      </c>
      <c r="N725" s="17">
        <v>42</v>
      </c>
      <c r="O725">
        <v>591.91069733486052</v>
      </c>
      <c r="Q725" s="10">
        <v>1907</v>
      </c>
      <c r="R725" s="17">
        <v>80</v>
      </c>
      <c r="S725" s="17">
        <v>429.97566012044285</v>
      </c>
      <c r="U725" s="10">
        <v>3469</v>
      </c>
      <c r="V725" s="17">
        <v>145</v>
      </c>
      <c r="W725">
        <v>416.21358293470462</v>
      </c>
      <c r="Y725" s="10">
        <v>5920</v>
      </c>
      <c r="Z725" s="17">
        <v>247</v>
      </c>
      <c r="AA725">
        <v>512.49547639146124</v>
      </c>
      <c r="AC725" s="10">
        <v>7019</v>
      </c>
      <c r="AD725" s="17">
        <v>293</v>
      </c>
      <c r="AE725">
        <v>425.27434132165547</v>
      </c>
    </row>
    <row r="726" spans="1:31" x14ac:dyDescent="0.25">
      <c r="A726" s="10">
        <v>724</v>
      </c>
      <c r="B726" s="17">
        <v>31</v>
      </c>
      <c r="C726" s="17">
        <v>5</v>
      </c>
      <c r="D726" s="11">
        <v>0.50288437788251472</v>
      </c>
      <c r="E726" s="11">
        <v>0.29999997882182888</v>
      </c>
      <c r="F726" s="11">
        <v>0.29777383034458377</v>
      </c>
      <c r="G726" s="11">
        <v>0.29999997882182888</v>
      </c>
      <c r="H726" s="11">
        <v>0.50288437788251472</v>
      </c>
      <c r="I726" s="17">
        <f t="shared" si="11"/>
        <v>292.83394566491961</v>
      </c>
      <c r="L726" s="10">
        <v>7483</v>
      </c>
      <c r="M726" s="17">
        <v>312</v>
      </c>
      <c r="N726" s="17">
        <v>45</v>
      </c>
      <c r="O726">
        <v>591.80365511027594</v>
      </c>
      <c r="Q726" s="10">
        <v>1974</v>
      </c>
      <c r="R726" s="17">
        <v>83</v>
      </c>
      <c r="S726" s="17">
        <v>429.96289586318846</v>
      </c>
      <c r="U726" s="10">
        <v>2273</v>
      </c>
      <c r="V726" s="17">
        <v>95</v>
      </c>
      <c r="W726">
        <v>416.11963496778839</v>
      </c>
      <c r="Y726" s="10">
        <v>6297</v>
      </c>
      <c r="Z726" s="17">
        <v>263</v>
      </c>
      <c r="AA726">
        <v>511.73541358907153</v>
      </c>
      <c r="AC726" s="10">
        <v>7893</v>
      </c>
      <c r="AD726" s="17">
        <v>329</v>
      </c>
      <c r="AE726">
        <v>425.19859290257864</v>
      </c>
    </row>
    <row r="727" spans="1:31" x14ac:dyDescent="0.25">
      <c r="A727" s="10">
        <v>725</v>
      </c>
      <c r="B727" s="17">
        <v>31</v>
      </c>
      <c r="C727" s="17">
        <v>5</v>
      </c>
      <c r="D727" s="11">
        <v>0.51313658663487915</v>
      </c>
      <c r="E727" s="11">
        <v>0.29777383034458377</v>
      </c>
      <c r="F727" s="11">
        <v>0.32893990902601367</v>
      </c>
      <c r="G727" s="11">
        <v>0.29777383034458377</v>
      </c>
      <c r="H727" s="11">
        <v>0.51313658663487915</v>
      </c>
      <c r="I727" s="17">
        <f t="shared" si="11"/>
        <v>296.47083622203542</v>
      </c>
      <c r="L727" s="10">
        <v>7580</v>
      </c>
      <c r="M727" s="17">
        <v>316</v>
      </c>
      <c r="N727" s="17">
        <v>46</v>
      </c>
      <c r="O727">
        <v>591.71350285301037</v>
      </c>
      <c r="Q727" s="10">
        <v>968</v>
      </c>
      <c r="R727" s="17">
        <v>41</v>
      </c>
      <c r="S727" s="17">
        <v>429.92870703070122</v>
      </c>
      <c r="U727" s="10">
        <v>3511</v>
      </c>
      <c r="V727" s="17">
        <v>147</v>
      </c>
      <c r="W727">
        <v>416.1134143140705</v>
      </c>
      <c r="Y727" s="10">
        <v>4766</v>
      </c>
      <c r="Z727" s="17">
        <v>199</v>
      </c>
      <c r="AA727">
        <v>511.599995973143</v>
      </c>
      <c r="AC727" s="10">
        <v>7814</v>
      </c>
      <c r="AD727" s="17">
        <v>326</v>
      </c>
      <c r="AE727">
        <v>425.19373902489519</v>
      </c>
    </row>
    <row r="728" spans="1:31" x14ac:dyDescent="0.25">
      <c r="A728" s="10">
        <v>726</v>
      </c>
      <c r="B728" s="17">
        <v>31</v>
      </c>
      <c r="C728" s="17">
        <v>5</v>
      </c>
      <c r="D728" s="11">
        <v>0.57779540319808553</v>
      </c>
      <c r="E728" s="11">
        <v>0.32893990902601367</v>
      </c>
      <c r="F728" s="11">
        <v>0.40363955792912654</v>
      </c>
      <c r="G728" s="11">
        <v>0.32893990902601367</v>
      </c>
      <c r="H728" s="11">
        <v>0.57779540319808564</v>
      </c>
      <c r="I728" s="17">
        <f t="shared" si="11"/>
        <v>332.61607495095791</v>
      </c>
      <c r="L728" s="10">
        <v>5488</v>
      </c>
      <c r="M728" s="17">
        <v>229</v>
      </c>
      <c r="N728" s="17">
        <v>33</v>
      </c>
      <c r="O728">
        <v>591.66996786266736</v>
      </c>
      <c r="Q728" s="10">
        <v>1283</v>
      </c>
      <c r="R728" s="17">
        <v>54</v>
      </c>
      <c r="S728" s="17">
        <v>429.92616607920962</v>
      </c>
      <c r="U728" s="10">
        <v>2341</v>
      </c>
      <c r="V728" s="17">
        <v>98</v>
      </c>
      <c r="W728">
        <v>416.11219198846965</v>
      </c>
      <c r="Y728" s="10">
        <v>4576</v>
      </c>
      <c r="Z728" s="17">
        <v>191</v>
      </c>
      <c r="AA728">
        <v>511.54017596314952</v>
      </c>
      <c r="AC728" s="10">
        <v>6639</v>
      </c>
      <c r="AD728" s="17">
        <v>277</v>
      </c>
      <c r="AE728">
        <v>425.18371330665093</v>
      </c>
    </row>
    <row r="729" spans="1:31" x14ac:dyDescent="0.25">
      <c r="A729" s="10">
        <v>727</v>
      </c>
      <c r="B729" s="17">
        <v>31</v>
      </c>
      <c r="C729" s="17">
        <v>5</v>
      </c>
      <c r="D729" s="11">
        <v>0.65829854237858343</v>
      </c>
      <c r="E729" s="11">
        <v>0.40363955792912654</v>
      </c>
      <c r="F729" s="11">
        <v>0.45385157358254291</v>
      </c>
      <c r="G729" s="11">
        <v>0.40363955792912654</v>
      </c>
      <c r="H729" s="11">
        <v>0.65829854237858343</v>
      </c>
      <c r="I729" s="17">
        <f t="shared" si="11"/>
        <v>390.26541967609899</v>
      </c>
      <c r="L729" s="10">
        <v>5652</v>
      </c>
      <c r="M729" s="17">
        <v>236</v>
      </c>
      <c r="N729" s="17">
        <v>34</v>
      </c>
      <c r="O729">
        <v>591.61544006859492</v>
      </c>
      <c r="Q729" s="10">
        <v>631</v>
      </c>
      <c r="R729" s="17">
        <v>27</v>
      </c>
      <c r="S729" s="17">
        <v>429.8125137006968</v>
      </c>
      <c r="U729" s="10">
        <v>3472</v>
      </c>
      <c r="V729" s="17">
        <v>145</v>
      </c>
      <c r="W729">
        <v>416.11179045072311</v>
      </c>
      <c r="Y729" s="10">
        <v>5919</v>
      </c>
      <c r="Z729" s="17">
        <v>247</v>
      </c>
      <c r="AA729">
        <v>510.84119590802243</v>
      </c>
      <c r="AC729" s="10">
        <v>8698</v>
      </c>
      <c r="AD729" s="17">
        <v>363</v>
      </c>
      <c r="AE729">
        <v>425.04555078900285</v>
      </c>
    </row>
    <row r="730" spans="1:31" x14ac:dyDescent="0.25">
      <c r="A730" s="10">
        <v>728</v>
      </c>
      <c r="B730" s="17">
        <v>31</v>
      </c>
      <c r="C730" s="17">
        <v>5</v>
      </c>
      <c r="D730" s="11">
        <v>0.70478298888078095</v>
      </c>
      <c r="E730" s="11">
        <v>0.45385157358254286</v>
      </c>
      <c r="F730" s="11">
        <v>0.45236747459771209</v>
      </c>
      <c r="G730" s="11">
        <v>0.45385157358254286</v>
      </c>
      <c r="H730" s="11">
        <v>0.70478298888078106</v>
      </c>
      <c r="I730" s="17">
        <f t="shared" si="11"/>
        <v>425.16588485877548</v>
      </c>
      <c r="L730" s="10">
        <v>4114</v>
      </c>
      <c r="M730" s="17">
        <v>172</v>
      </c>
      <c r="N730" s="17">
        <v>25</v>
      </c>
      <c r="O730">
        <v>591.42427233299293</v>
      </c>
      <c r="Q730" s="10">
        <v>2175</v>
      </c>
      <c r="R730" s="17">
        <v>91</v>
      </c>
      <c r="S730" s="17">
        <v>429.79856890527452</v>
      </c>
      <c r="U730" s="10">
        <v>4128</v>
      </c>
      <c r="V730" s="17">
        <v>172</v>
      </c>
      <c r="W730">
        <v>415.9007384283675</v>
      </c>
      <c r="Y730" s="10">
        <v>5801</v>
      </c>
      <c r="Z730" s="17">
        <v>242</v>
      </c>
      <c r="AA730">
        <v>510.79721574530117</v>
      </c>
      <c r="AC730" s="10">
        <v>6634</v>
      </c>
      <c r="AD730" s="17">
        <v>277</v>
      </c>
      <c r="AE730">
        <v>424.91049292338732</v>
      </c>
    </row>
    <row r="731" spans="1:31" x14ac:dyDescent="0.25">
      <c r="A731" s="10">
        <v>729</v>
      </c>
      <c r="B731" s="17">
        <v>31</v>
      </c>
      <c r="C731" s="17">
        <v>5</v>
      </c>
      <c r="D731" s="11">
        <v>0.73181153922792275</v>
      </c>
      <c r="E731" s="11">
        <v>0.45236747459771209</v>
      </c>
      <c r="F731" s="11">
        <v>0.46226146782991251</v>
      </c>
      <c r="G731" s="11">
        <v>0.45236747459771209</v>
      </c>
      <c r="H731" s="11">
        <v>0.73181153922792275</v>
      </c>
      <c r="I731" s="17">
        <f t="shared" si="11"/>
        <v>433.6171411052166</v>
      </c>
      <c r="L731" s="10">
        <v>4475</v>
      </c>
      <c r="M731" s="17">
        <v>187</v>
      </c>
      <c r="N731" s="17">
        <v>27</v>
      </c>
      <c r="O731">
        <v>591.19512205002763</v>
      </c>
      <c r="Q731" s="10">
        <v>1982</v>
      </c>
      <c r="R731" s="17">
        <v>83</v>
      </c>
      <c r="S731" s="17">
        <v>429.74337612343157</v>
      </c>
      <c r="U731" s="10">
        <v>2483</v>
      </c>
      <c r="V731" s="17">
        <v>104</v>
      </c>
      <c r="W731">
        <v>415.86462049507412</v>
      </c>
      <c r="Y731" s="10">
        <v>5325</v>
      </c>
      <c r="Z731" s="17">
        <v>222</v>
      </c>
      <c r="AA731">
        <v>509.33539754828291</v>
      </c>
      <c r="AC731" s="10">
        <v>7211</v>
      </c>
      <c r="AD731" s="17">
        <v>301</v>
      </c>
      <c r="AE731">
        <v>424.82420959837873</v>
      </c>
    </row>
    <row r="732" spans="1:31" x14ac:dyDescent="0.25">
      <c r="A732" s="10">
        <v>730</v>
      </c>
      <c r="B732" s="17">
        <v>31</v>
      </c>
      <c r="C732" s="17">
        <v>5</v>
      </c>
      <c r="D732" s="11">
        <v>0.75417999468762675</v>
      </c>
      <c r="E732" s="11">
        <v>0.46226146782991251</v>
      </c>
      <c r="F732" s="11">
        <v>0.46795051393842801</v>
      </c>
      <c r="G732" s="11">
        <v>0.46226146782991251</v>
      </c>
      <c r="H732" s="11">
        <v>0.75417999468762675</v>
      </c>
      <c r="I732" s="17">
        <f t="shared" si="11"/>
        <v>444.96020598954266</v>
      </c>
      <c r="L732" s="10">
        <v>5462</v>
      </c>
      <c r="M732" s="17">
        <v>228</v>
      </c>
      <c r="N732" s="17">
        <v>33</v>
      </c>
      <c r="O732">
        <v>591.13219240105923</v>
      </c>
      <c r="Q732" s="10">
        <v>1071</v>
      </c>
      <c r="R732" s="17">
        <v>45</v>
      </c>
      <c r="S732" s="17">
        <v>429.56780112167104</v>
      </c>
      <c r="U732" s="10">
        <v>3861</v>
      </c>
      <c r="V732" s="17">
        <v>161</v>
      </c>
      <c r="W732">
        <v>415.83782649176169</v>
      </c>
      <c r="Y732" s="10">
        <v>5844</v>
      </c>
      <c r="Z732" s="17">
        <v>244</v>
      </c>
      <c r="AA732">
        <v>509.18688636257048</v>
      </c>
      <c r="AC732" s="10">
        <v>7960</v>
      </c>
      <c r="AD732" s="17">
        <v>332</v>
      </c>
      <c r="AE732">
        <v>424.73106470695529</v>
      </c>
    </row>
    <row r="733" spans="1:31" x14ac:dyDescent="0.25">
      <c r="A733" s="10">
        <v>731</v>
      </c>
      <c r="B733" s="17">
        <v>31</v>
      </c>
      <c r="C733" s="17">
        <v>5</v>
      </c>
      <c r="D733" s="11">
        <v>0.75988861092473947</v>
      </c>
      <c r="E733" s="11">
        <v>0.46795051393842807</v>
      </c>
      <c r="F733" s="11">
        <v>0.47413425970855466</v>
      </c>
      <c r="G733" s="11">
        <v>0.46795051393842801</v>
      </c>
      <c r="H733" s="11">
        <v>0.75988861092473947</v>
      </c>
      <c r="I733" s="17">
        <f t="shared" si="11"/>
        <v>449.30993145962998</v>
      </c>
      <c r="L733" s="10">
        <v>5486</v>
      </c>
      <c r="M733" s="17">
        <v>229</v>
      </c>
      <c r="N733" s="17">
        <v>33</v>
      </c>
      <c r="O733">
        <v>591.12922583674913</v>
      </c>
      <c r="Q733" s="10">
        <v>656</v>
      </c>
      <c r="R733" s="17">
        <v>28</v>
      </c>
      <c r="S733" s="17">
        <v>429.56108899262995</v>
      </c>
      <c r="U733" s="10">
        <v>2484</v>
      </c>
      <c r="V733" s="17">
        <v>104</v>
      </c>
      <c r="W733">
        <v>415.82780713622719</v>
      </c>
      <c r="Y733" s="10">
        <v>4857</v>
      </c>
      <c r="Z733" s="17">
        <v>203</v>
      </c>
      <c r="AA733">
        <v>509.08865320545272</v>
      </c>
      <c r="AC733" s="10">
        <v>7473</v>
      </c>
      <c r="AD733" s="17">
        <v>312</v>
      </c>
      <c r="AE733">
        <v>424.70173611486098</v>
      </c>
    </row>
    <row r="734" spans="1:31" x14ac:dyDescent="0.25">
      <c r="A734" s="10">
        <v>732</v>
      </c>
      <c r="B734" s="17">
        <v>31</v>
      </c>
      <c r="C734" s="17">
        <v>5</v>
      </c>
      <c r="D734" s="11">
        <v>0.74520931202930807</v>
      </c>
      <c r="E734" s="11">
        <v>0.47413425970855461</v>
      </c>
      <c r="F734" s="11">
        <v>0.47339221021613814</v>
      </c>
      <c r="G734" s="11">
        <v>0.47413425970855461</v>
      </c>
      <c r="H734" s="11">
        <v>0.74520931202930818</v>
      </c>
      <c r="I734" s="17">
        <f t="shared" si="11"/>
        <v>447.05637214144599</v>
      </c>
      <c r="L734" s="10">
        <v>7724</v>
      </c>
      <c r="M734" s="17">
        <v>322</v>
      </c>
      <c r="N734" s="17">
        <v>46</v>
      </c>
      <c r="O734">
        <v>591.05312954297119</v>
      </c>
      <c r="Q734" s="10">
        <v>2171</v>
      </c>
      <c r="R734" s="17">
        <v>91</v>
      </c>
      <c r="S734" s="17">
        <v>429.49622388014495</v>
      </c>
      <c r="U734" s="10">
        <v>2438</v>
      </c>
      <c r="V734" s="17">
        <v>102</v>
      </c>
      <c r="W734">
        <v>415.33264007436452</v>
      </c>
      <c r="Y734" s="10">
        <v>5867</v>
      </c>
      <c r="Z734" s="17">
        <v>245</v>
      </c>
      <c r="AA734">
        <v>509.07419922234465</v>
      </c>
      <c r="AC734" s="10">
        <v>8303</v>
      </c>
      <c r="AD734" s="17">
        <v>346</v>
      </c>
      <c r="AE734">
        <v>424.59305798939096</v>
      </c>
    </row>
    <row r="735" spans="1:31" x14ac:dyDescent="0.25">
      <c r="A735" s="10">
        <v>733</v>
      </c>
      <c r="B735" s="17">
        <v>31</v>
      </c>
      <c r="C735" s="17">
        <v>5</v>
      </c>
      <c r="D735" s="11">
        <v>0.73985020290875425</v>
      </c>
      <c r="E735" s="11">
        <v>0.47339221021613814</v>
      </c>
      <c r="F735" s="11">
        <v>0.46992931258486775</v>
      </c>
      <c r="G735" s="11">
        <v>0.47339221021613809</v>
      </c>
      <c r="H735" s="11">
        <v>0.73985020290875425</v>
      </c>
      <c r="I735" s="17">
        <f t="shared" si="11"/>
        <v>444.90612152065137</v>
      </c>
      <c r="L735" s="10">
        <v>5319</v>
      </c>
      <c r="M735" s="17">
        <v>222</v>
      </c>
      <c r="N735" s="17">
        <v>32</v>
      </c>
      <c r="O735">
        <v>590.95884675062268</v>
      </c>
      <c r="Q735" s="10">
        <v>1644</v>
      </c>
      <c r="R735" s="17">
        <v>69</v>
      </c>
      <c r="S735" s="17">
        <v>429.39503688413708</v>
      </c>
      <c r="U735" s="10">
        <v>3419</v>
      </c>
      <c r="V735" s="17">
        <v>143</v>
      </c>
      <c r="W735">
        <v>415.15058096886298</v>
      </c>
      <c r="Y735" s="10">
        <v>5458</v>
      </c>
      <c r="Z735" s="17">
        <v>228</v>
      </c>
      <c r="AA735">
        <v>509.0430187416016</v>
      </c>
      <c r="AC735" s="10">
        <v>6707</v>
      </c>
      <c r="AD735" s="17">
        <v>280</v>
      </c>
      <c r="AE735">
        <v>424.59165578863315</v>
      </c>
    </row>
    <row r="736" spans="1:31" x14ac:dyDescent="0.25">
      <c r="A736" s="10">
        <v>734</v>
      </c>
      <c r="B736" s="17">
        <v>31</v>
      </c>
      <c r="C736" s="17">
        <v>5</v>
      </c>
      <c r="D736" s="11">
        <v>0.73402508429945656</v>
      </c>
      <c r="E736" s="11">
        <v>0.46992931258486775</v>
      </c>
      <c r="F736" s="11">
        <v>0.46300351732232881</v>
      </c>
      <c r="G736" s="11">
        <v>0.4699293125848677</v>
      </c>
      <c r="H736" s="11">
        <v>0.73402508429945656</v>
      </c>
      <c r="I736" s="17">
        <f t="shared" si="11"/>
        <v>441.37989270266633</v>
      </c>
      <c r="L736" s="10">
        <v>8275</v>
      </c>
      <c r="M736" s="17">
        <v>345</v>
      </c>
      <c r="N736" s="17">
        <v>50</v>
      </c>
      <c r="O736">
        <v>590.86042224112362</v>
      </c>
      <c r="Q736" s="10">
        <v>134</v>
      </c>
      <c r="R736" s="17">
        <v>6</v>
      </c>
      <c r="S736" s="17">
        <v>429.38556214101379</v>
      </c>
      <c r="U736" s="10">
        <v>3441</v>
      </c>
      <c r="V736" s="17">
        <v>144</v>
      </c>
      <c r="W736">
        <v>414.70790993726814</v>
      </c>
      <c r="Y736" s="10">
        <v>5892</v>
      </c>
      <c r="Z736" s="17">
        <v>246</v>
      </c>
      <c r="AA736">
        <v>508.52212420194405</v>
      </c>
      <c r="AC736" s="10">
        <v>7521</v>
      </c>
      <c r="AD736" s="17">
        <v>314</v>
      </c>
      <c r="AE736">
        <v>424.55212160313908</v>
      </c>
    </row>
    <row r="737" spans="1:31" x14ac:dyDescent="0.25">
      <c r="A737" s="10">
        <v>735</v>
      </c>
      <c r="B737" s="17">
        <v>31</v>
      </c>
      <c r="C737" s="17">
        <v>5</v>
      </c>
      <c r="D737" s="11">
        <v>0.72866597517890264</v>
      </c>
      <c r="E737" s="11">
        <v>0.46300351732232886</v>
      </c>
      <c r="F737" s="11">
        <v>0.43727913491860698</v>
      </c>
      <c r="G737" s="11">
        <v>0.46300351732232881</v>
      </c>
      <c r="H737" s="11">
        <v>0.72866597517890264</v>
      </c>
      <c r="I737" s="17">
        <f t="shared" si="11"/>
        <v>435.86568438292466</v>
      </c>
      <c r="L737" s="10">
        <v>931</v>
      </c>
      <c r="M737" s="17">
        <v>39</v>
      </c>
      <c r="N737" s="17">
        <v>6</v>
      </c>
      <c r="O737">
        <v>590.6946398077888</v>
      </c>
      <c r="Q737" s="10">
        <v>1473</v>
      </c>
      <c r="R737" s="17">
        <v>62</v>
      </c>
      <c r="S737" s="17">
        <v>429.3415338281485</v>
      </c>
      <c r="U737" s="10">
        <v>3104</v>
      </c>
      <c r="V737" s="17">
        <v>130</v>
      </c>
      <c r="W737">
        <v>414.59303523315305</v>
      </c>
      <c r="Y737" s="10">
        <v>6129</v>
      </c>
      <c r="Z737" s="17">
        <v>256</v>
      </c>
      <c r="AA737">
        <v>508.30790304081847</v>
      </c>
      <c r="AC737" s="10">
        <v>7281</v>
      </c>
      <c r="AD737" s="17">
        <v>304</v>
      </c>
      <c r="AE737">
        <v>424.47776403516809</v>
      </c>
    </row>
    <row r="738" spans="1:31" x14ac:dyDescent="0.25">
      <c r="A738" s="10">
        <v>736</v>
      </c>
      <c r="B738" s="17">
        <v>31</v>
      </c>
      <c r="C738" s="17">
        <v>5</v>
      </c>
      <c r="D738" s="11">
        <v>0.70396747227547862</v>
      </c>
      <c r="E738" s="11">
        <v>0.43727913491860698</v>
      </c>
      <c r="F738" s="11">
        <v>0.42837454100962646</v>
      </c>
      <c r="G738" s="11">
        <v>0.43727913491860698</v>
      </c>
      <c r="H738" s="11">
        <v>0.70396747227547873</v>
      </c>
      <c r="I738" s="17">
        <f t="shared" si="11"/>
        <v>417.31622673598099</v>
      </c>
      <c r="L738" s="10">
        <v>5348</v>
      </c>
      <c r="M738" s="17">
        <v>223</v>
      </c>
      <c r="N738" s="17">
        <v>32</v>
      </c>
      <c r="O738">
        <v>590.53799470545221</v>
      </c>
      <c r="Q738" s="10">
        <v>752</v>
      </c>
      <c r="R738" s="17">
        <v>32</v>
      </c>
      <c r="S738" s="17">
        <v>429.2982300028508</v>
      </c>
      <c r="U738" s="10">
        <v>2412</v>
      </c>
      <c r="V738" s="17">
        <v>101</v>
      </c>
      <c r="W738">
        <v>414.58209878947468</v>
      </c>
      <c r="Y738" s="10">
        <v>4767</v>
      </c>
      <c r="Z738" s="17">
        <v>199</v>
      </c>
      <c r="AA738">
        <v>507.87660042842987</v>
      </c>
      <c r="AC738" s="10">
        <v>7966</v>
      </c>
      <c r="AD738" s="17">
        <v>332</v>
      </c>
      <c r="AE738">
        <v>424.44937024357898</v>
      </c>
    </row>
    <row r="739" spans="1:31" x14ac:dyDescent="0.25">
      <c r="A739" s="10">
        <v>737</v>
      </c>
      <c r="B739" s="17">
        <v>31</v>
      </c>
      <c r="C739" s="17">
        <v>5</v>
      </c>
      <c r="D739" s="11">
        <v>0.69930737738804105</v>
      </c>
      <c r="E739" s="11">
        <v>0.42837454100962641</v>
      </c>
      <c r="F739" s="11">
        <v>0.48031800547867903</v>
      </c>
      <c r="G739" s="11">
        <v>0.42837454100962641</v>
      </c>
      <c r="H739" s="11">
        <v>0.69930737738804105</v>
      </c>
      <c r="I739" s="17">
        <f t="shared" si="11"/>
        <v>414.34089738717086</v>
      </c>
      <c r="L739" s="10">
        <v>5365</v>
      </c>
      <c r="M739" s="17">
        <v>224</v>
      </c>
      <c r="N739" s="17">
        <v>32</v>
      </c>
      <c r="O739">
        <v>590.50871502734685</v>
      </c>
      <c r="Q739" s="10">
        <v>1062</v>
      </c>
      <c r="R739" s="17">
        <v>45</v>
      </c>
      <c r="S739" s="17">
        <v>429.16814002756763</v>
      </c>
      <c r="U739" s="10">
        <v>2339</v>
      </c>
      <c r="V739" s="17">
        <v>98</v>
      </c>
      <c r="W739">
        <v>414.54165387854675</v>
      </c>
      <c r="Y739" s="10">
        <v>5771</v>
      </c>
      <c r="Z739" s="17">
        <v>241</v>
      </c>
      <c r="AA739">
        <v>507.84152494558134</v>
      </c>
      <c r="AC739" s="10">
        <v>8704</v>
      </c>
      <c r="AD739" s="17">
        <v>363</v>
      </c>
      <c r="AE739">
        <v>424.43214092096855</v>
      </c>
    </row>
    <row r="740" spans="1:31" x14ac:dyDescent="0.25">
      <c r="A740" s="10">
        <v>738</v>
      </c>
      <c r="B740" s="17">
        <v>31</v>
      </c>
      <c r="C740" s="17">
        <v>5</v>
      </c>
      <c r="D740" s="11">
        <v>0.9627139822844305</v>
      </c>
      <c r="E740" s="11">
        <v>0.62441340712228277</v>
      </c>
      <c r="F740" s="11">
        <v>0.70544521169400332</v>
      </c>
      <c r="G740" s="11">
        <v>0.62441340712228266</v>
      </c>
      <c r="H740" s="11">
        <v>0.96271398228443039</v>
      </c>
      <c r="I740" s="17">
        <f t="shared" si="11"/>
        <v>586.05164564769098</v>
      </c>
      <c r="L740" s="10">
        <v>8131</v>
      </c>
      <c r="M740" s="17">
        <v>339</v>
      </c>
      <c r="N740" s="17">
        <v>49</v>
      </c>
      <c r="O740">
        <v>590.3577610576333</v>
      </c>
      <c r="Q740" s="10">
        <v>491</v>
      </c>
      <c r="R740" s="17">
        <v>21</v>
      </c>
      <c r="S740" s="17">
        <v>429.07379052290457</v>
      </c>
      <c r="U740" s="10">
        <v>3663</v>
      </c>
      <c r="V740" s="17">
        <v>153</v>
      </c>
      <c r="W740">
        <v>414.39763045749413</v>
      </c>
      <c r="Y740" s="10">
        <v>4575</v>
      </c>
      <c r="Z740" s="17">
        <v>191</v>
      </c>
      <c r="AA740">
        <v>507.24647042547127</v>
      </c>
      <c r="AC740" s="10">
        <v>6706</v>
      </c>
      <c r="AD740" s="17">
        <v>280</v>
      </c>
      <c r="AE740">
        <v>424.31264036447044</v>
      </c>
    </row>
    <row r="741" spans="1:31" x14ac:dyDescent="0.25">
      <c r="A741" s="10">
        <v>739</v>
      </c>
      <c r="B741" s="17">
        <v>31</v>
      </c>
      <c r="C741" s="17">
        <v>5</v>
      </c>
      <c r="D741" s="11">
        <v>1.050102411661118</v>
      </c>
      <c r="E741" s="11">
        <v>0.70544521169400332</v>
      </c>
      <c r="F741" s="11">
        <v>0.71412719075525932</v>
      </c>
      <c r="G741" s="11">
        <v>0.7054452116940032</v>
      </c>
      <c r="H741" s="11">
        <v>1.050102411661118</v>
      </c>
      <c r="I741" s="17">
        <f t="shared" si="11"/>
        <v>646.77594403936951</v>
      </c>
      <c r="L741" s="10">
        <v>1410</v>
      </c>
      <c r="M741" s="17">
        <v>59</v>
      </c>
      <c r="N741" s="17">
        <v>9</v>
      </c>
      <c r="O741">
        <v>590.32232950452158</v>
      </c>
      <c r="Q741" s="10">
        <v>1928</v>
      </c>
      <c r="R741" s="17">
        <v>81</v>
      </c>
      <c r="S741" s="17">
        <v>429.06519108048997</v>
      </c>
      <c r="U741" s="10">
        <v>2920</v>
      </c>
      <c r="V741" s="17">
        <v>122</v>
      </c>
      <c r="W741">
        <v>414.37077695438597</v>
      </c>
      <c r="Y741" s="10">
        <v>4497</v>
      </c>
      <c r="Z741" s="17">
        <v>188</v>
      </c>
      <c r="AA741">
        <v>506.74393260950615</v>
      </c>
      <c r="AC741" s="10">
        <v>8340</v>
      </c>
      <c r="AD741" s="17">
        <v>348</v>
      </c>
      <c r="AE741">
        <v>424.1868051416065</v>
      </c>
    </row>
    <row r="742" spans="1:31" x14ac:dyDescent="0.25">
      <c r="A742" s="10">
        <v>740</v>
      </c>
      <c r="B742" s="17">
        <v>31</v>
      </c>
      <c r="C742" s="17">
        <v>5</v>
      </c>
      <c r="D742" s="11">
        <v>1.0531314733379538</v>
      </c>
      <c r="E742" s="11">
        <v>0.71412719075525943</v>
      </c>
      <c r="F742" s="11">
        <v>0.71541340987544511</v>
      </c>
      <c r="G742" s="11">
        <v>0.71412719075525943</v>
      </c>
      <c r="H742" s="11">
        <v>1.0531314733379538</v>
      </c>
      <c r="I742" s="17">
        <f t="shared" si="11"/>
        <v>651.2694841652667</v>
      </c>
      <c r="L742" s="10">
        <v>4892</v>
      </c>
      <c r="M742" s="17">
        <v>204</v>
      </c>
      <c r="N742" s="17">
        <v>30</v>
      </c>
      <c r="O742">
        <v>590.27061560441712</v>
      </c>
      <c r="Q742" s="10">
        <v>1927</v>
      </c>
      <c r="R742" s="17">
        <v>81</v>
      </c>
      <c r="S742" s="17">
        <v>429.06265012899803</v>
      </c>
      <c r="U742" s="10">
        <v>2338</v>
      </c>
      <c r="V742" s="17">
        <v>98</v>
      </c>
      <c r="W742">
        <v>414.33031433109556</v>
      </c>
      <c r="Y742" s="10">
        <v>6470</v>
      </c>
      <c r="Z742" s="17">
        <v>270</v>
      </c>
      <c r="AA742">
        <v>506.49752394191592</v>
      </c>
      <c r="AC742" s="10">
        <v>6708</v>
      </c>
      <c r="AD742" s="17">
        <v>280</v>
      </c>
      <c r="AE742">
        <v>424.12886745804315</v>
      </c>
    </row>
    <row r="743" spans="1:31" x14ac:dyDescent="0.25">
      <c r="A743" s="10">
        <v>741</v>
      </c>
      <c r="B743" s="17">
        <v>31</v>
      </c>
      <c r="C743" s="17">
        <v>5</v>
      </c>
      <c r="D743" s="11">
        <v>0.79635385341894438</v>
      </c>
      <c r="E743" s="11">
        <v>0.55031800759649618</v>
      </c>
      <c r="F743" s="11">
        <v>0.52261482654633462</v>
      </c>
      <c r="G743" s="11">
        <v>0.55031800759649618</v>
      </c>
      <c r="H743" s="11">
        <v>0.79635385341894438</v>
      </c>
      <c r="I743" s="17">
        <f t="shared" si="11"/>
        <v>495.86502919451402</v>
      </c>
      <c r="L743" s="10">
        <v>6132</v>
      </c>
      <c r="M743" s="17">
        <v>256</v>
      </c>
      <c r="N743" s="17">
        <v>37</v>
      </c>
      <c r="O743">
        <v>590.25042875286431</v>
      </c>
      <c r="Q743" s="10">
        <v>694</v>
      </c>
      <c r="R743" s="17">
        <v>29</v>
      </c>
      <c r="S743" s="17">
        <v>429.00168001861869</v>
      </c>
      <c r="U743" s="10">
        <v>2502</v>
      </c>
      <c r="V743" s="17">
        <v>105</v>
      </c>
      <c r="W743">
        <v>414.11440206834834</v>
      </c>
      <c r="Y743" s="10">
        <v>4426</v>
      </c>
      <c r="Z743" s="17">
        <v>185</v>
      </c>
      <c r="AA743">
        <v>506.42443048698141</v>
      </c>
      <c r="AC743" s="10">
        <v>7042</v>
      </c>
      <c r="AD743" s="17">
        <v>294</v>
      </c>
      <c r="AE743">
        <v>424.10139075459739</v>
      </c>
    </row>
    <row r="744" spans="1:31" x14ac:dyDescent="0.25">
      <c r="A744" s="10">
        <v>742</v>
      </c>
      <c r="B744" s="17">
        <v>31</v>
      </c>
      <c r="C744" s="17">
        <v>5</v>
      </c>
      <c r="D744" s="11">
        <v>0.74509280965712232</v>
      </c>
      <c r="E744" s="11">
        <v>0.52261482654633462</v>
      </c>
      <c r="F744" s="11">
        <v>0.46300351732232881</v>
      </c>
      <c r="G744" s="11">
        <v>0.52261482654633462</v>
      </c>
      <c r="H744" s="11">
        <v>0.74509280965712221</v>
      </c>
      <c r="I744" s="17">
        <f t="shared" si="11"/>
        <v>465.99577040170618</v>
      </c>
      <c r="L744" s="10">
        <v>6497</v>
      </c>
      <c r="M744" s="17">
        <v>271</v>
      </c>
      <c r="N744" s="17">
        <v>39</v>
      </c>
      <c r="O744">
        <v>590.13542868644686</v>
      </c>
      <c r="Q744" s="10">
        <v>2008</v>
      </c>
      <c r="R744" s="17">
        <v>84</v>
      </c>
      <c r="S744" s="17">
        <v>428.97520397818505</v>
      </c>
      <c r="U744" s="10">
        <v>3447</v>
      </c>
      <c r="V744" s="17">
        <v>144</v>
      </c>
      <c r="W744">
        <v>414.08772844039567</v>
      </c>
      <c r="Y744" s="10">
        <v>6322</v>
      </c>
      <c r="Z744" s="17">
        <v>264</v>
      </c>
      <c r="AA744">
        <v>506.38305713825793</v>
      </c>
      <c r="AC744" s="10">
        <v>8254</v>
      </c>
      <c r="AD744" s="17">
        <v>344</v>
      </c>
      <c r="AE744">
        <v>424.07525038940423</v>
      </c>
    </row>
    <row r="745" spans="1:31" x14ac:dyDescent="0.25">
      <c r="A745" s="10">
        <v>743</v>
      </c>
      <c r="B745" s="17">
        <v>31</v>
      </c>
      <c r="C745" s="17">
        <v>5</v>
      </c>
      <c r="D745" s="11">
        <v>0.66983227722499261</v>
      </c>
      <c r="E745" s="11">
        <v>0.46300351732232886</v>
      </c>
      <c r="F745" s="11">
        <v>0.39943461080544174</v>
      </c>
      <c r="G745" s="11">
        <v>0.46300351732232881</v>
      </c>
      <c r="H745" s="11">
        <v>0.66983227722499261</v>
      </c>
      <c r="I745" s="17">
        <f t="shared" si="11"/>
        <v>415.52512007314681</v>
      </c>
      <c r="L745" s="10">
        <v>4382</v>
      </c>
      <c r="M745" s="17">
        <v>183</v>
      </c>
      <c r="N745" s="17">
        <v>27</v>
      </c>
      <c r="O745">
        <v>590.10063436598512</v>
      </c>
      <c r="Q745" s="10">
        <v>1472</v>
      </c>
      <c r="R745" s="17">
        <v>62</v>
      </c>
      <c r="S745" s="17">
        <v>428.97021837548914</v>
      </c>
      <c r="U745" s="10">
        <v>2271</v>
      </c>
      <c r="V745" s="17">
        <v>95</v>
      </c>
      <c r="W745">
        <v>413.99209074762462</v>
      </c>
      <c r="Y745" s="10">
        <v>5222</v>
      </c>
      <c r="Z745" s="17">
        <v>218</v>
      </c>
      <c r="AA745">
        <v>505.78320824026122</v>
      </c>
      <c r="AC745" s="10">
        <v>7450</v>
      </c>
      <c r="AD745" s="17">
        <v>311</v>
      </c>
      <c r="AE745">
        <v>424.05194486350848</v>
      </c>
    </row>
    <row r="746" spans="1:31" x14ac:dyDescent="0.25">
      <c r="A746" s="10">
        <v>744</v>
      </c>
      <c r="B746" s="17">
        <v>31</v>
      </c>
      <c r="C746" s="17">
        <v>5</v>
      </c>
      <c r="D746" s="11">
        <v>0.60156188712402148</v>
      </c>
      <c r="E746" s="11">
        <v>0.39943461080544174</v>
      </c>
      <c r="F746" s="11">
        <v>0.34452294836672964</v>
      </c>
      <c r="G746" s="11">
        <v>0.39943461080544174</v>
      </c>
      <c r="H746" s="11">
        <v>0.60156188712402148</v>
      </c>
      <c r="I746" s="17">
        <f t="shared" si="11"/>
        <v>366.0545661365328</v>
      </c>
      <c r="L746" s="10">
        <v>3810</v>
      </c>
      <c r="M746" s="17">
        <v>159</v>
      </c>
      <c r="N746" s="17">
        <v>23</v>
      </c>
      <c r="O746">
        <v>589.82454403820577</v>
      </c>
      <c r="Q746" s="10">
        <v>584</v>
      </c>
      <c r="R746" s="17">
        <v>25</v>
      </c>
      <c r="S746" s="17">
        <v>428.95956309419807</v>
      </c>
      <c r="U746" s="10">
        <v>2272</v>
      </c>
      <c r="V746" s="17">
        <v>95</v>
      </c>
      <c r="W746">
        <v>413.92577528423726</v>
      </c>
      <c r="Y746" s="10">
        <v>4833</v>
      </c>
      <c r="Z746" s="17">
        <v>202</v>
      </c>
      <c r="AA746">
        <v>505.76164059036392</v>
      </c>
      <c r="AC746" s="10">
        <v>7454</v>
      </c>
      <c r="AD746" s="17">
        <v>311</v>
      </c>
      <c r="AE746">
        <v>424.01537724232389</v>
      </c>
    </row>
    <row r="747" spans="1:31" x14ac:dyDescent="0.25">
      <c r="A747" s="10">
        <v>745</v>
      </c>
      <c r="B747" s="17">
        <v>32</v>
      </c>
      <c r="C747" s="17">
        <v>5</v>
      </c>
      <c r="D747" s="11">
        <v>0.54738828405755013</v>
      </c>
      <c r="E747" s="11">
        <v>0.34452294836672964</v>
      </c>
      <c r="F747" s="11">
        <v>0.31113072120805463</v>
      </c>
      <c r="G747" s="11">
        <v>0.34452294836672964</v>
      </c>
      <c r="H747" s="11">
        <v>0.54738828405755002</v>
      </c>
      <c r="I747" s="17">
        <f t="shared" si="11"/>
        <v>325.41865909343005</v>
      </c>
      <c r="L747" s="10">
        <v>6884</v>
      </c>
      <c r="M747" s="17">
        <v>287</v>
      </c>
      <c r="N747" s="17">
        <v>41</v>
      </c>
      <c r="O747">
        <v>589.62197486618038</v>
      </c>
      <c r="Q747" s="10">
        <v>1451</v>
      </c>
      <c r="R747" s="17">
        <v>61</v>
      </c>
      <c r="S747" s="17">
        <v>428.93157720306601</v>
      </c>
      <c r="U747" s="10">
        <v>2312</v>
      </c>
      <c r="V747" s="17">
        <v>97</v>
      </c>
      <c r="W747">
        <v>413.82469593817012</v>
      </c>
      <c r="Y747" s="10">
        <v>4765</v>
      </c>
      <c r="Z747" s="17">
        <v>199</v>
      </c>
      <c r="AA747">
        <v>505.12029934405177</v>
      </c>
      <c r="AC747" s="10">
        <v>7520</v>
      </c>
      <c r="AD747" s="17">
        <v>314</v>
      </c>
      <c r="AE747">
        <v>424.00246853463744</v>
      </c>
    </row>
    <row r="748" spans="1:31" x14ac:dyDescent="0.25">
      <c r="A748" s="10">
        <v>746</v>
      </c>
      <c r="B748" s="17">
        <v>32</v>
      </c>
      <c r="C748" s="17">
        <v>5</v>
      </c>
      <c r="D748" s="11">
        <v>0.51500062458985441</v>
      </c>
      <c r="E748" s="11">
        <v>0.31113072120805463</v>
      </c>
      <c r="F748" s="11">
        <v>0.31236747036207785</v>
      </c>
      <c r="G748" s="11">
        <v>0.31113072120805463</v>
      </c>
      <c r="H748" s="11">
        <v>0.51500062458985441</v>
      </c>
      <c r="I748" s="17">
        <f t="shared" si="11"/>
        <v>301.74718716645839</v>
      </c>
      <c r="L748" s="10">
        <v>4218</v>
      </c>
      <c r="M748" s="17">
        <v>176</v>
      </c>
      <c r="N748" s="17">
        <v>26</v>
      </c>
      <c r="O748">
        <v>589.51170675439118</v>
      </c>
      <c r="Q748" s="10">
        <v>463</v>
      </c>
      <c r="R748" s="17">
        <v>20</v>
      </c>
      <c r="S748" s="17">
        <v>428.92382262357864</v>
      </c>
      <c r="U748" s="10">
        <v>2340</v>
      </c>
      <c r="V748" s="17">
        <v>98</v>
      </c>
      <c r="W748">
        <v>413.81495774502179</v>
      </c>
      <c r="Y748" s="10">
        <v>5604</v>
      </c>
      <c r="Z748" s="17">
        <v>234</v>
      </c>
      <c r="AA748">
        <v>505.06530414972639</v>
      </c>
      <c r="AC748" s="10">
        <v>7024</v>
      </c>
      <c r="AD748" s="17">
        <v>293</v>
      </c>
      <c r="AE748">
        <v>423.86578680567317</v>
      </c>
    </row>
    <row r="749" spans="1:31" x14ac:dyDescent="0.25">
      <c r="A749" s="10">
        <v>747</v>
      </c>
      <c r="B749" s="17">
        <v>32</v>
      </c>
      <c r="C749" s="17">
        <v>5</v>
      </c>
      <c r="D749" s="11">
        <v>0.51162205579646147</v>
      </c>
      <c r="E749" s="11">
        <v>0.31236747036207785</v>
      </c>
      <c r="F749" s="11">
        <v>0.32127206427105842</v>
      </c>
      <c r="G749" s="11">
        <v>0.31236747036207785</v>
      </c>
      <c r="H749" s="11">
        <v>0.51162205579646158</v>
      </c>
      <c r="I749" s="17">
        <f t="shared" si="11"/>
        <v>301.51692857054115</v>
      </c>
      <c r="L749" s="10">
        <v>4091</v>
      </c>
      <c r="M749" s="17">
        <v>171</v>
      </c>
      <c r="N749" s="17">
        <v>25</v>
      </c>
      <c r="O749">
        <v>589.49724522925328</v>
      </c>
      <c r="Q749" s="10">
        <v>718</v>
      </c>
      <c r="R749" s="17">
        <v>30</v>
      </c>
      <c r="S749" s="17">
        <v>428.87013332972435</v>
      </c>
      <c r="U749" s="10">
        <v>2983</v>
      </c>
      <c r="V749" s="17">
        <v>125</v>
      </c>
      <c r="W749">
        <v>413.807622415644</v>
      </c>
      <c r="Y749" s="10">
        <v>5053</v>
      </c>
      <c r="Z749" s="17">
        <v>211</v>
      </c>
      <c r="AA749">
        <v>504.83710637962906</v>
      </c>
      <c r="AC749" s="10">
        <v>8002</v>
      </c>
      <c r="AD749" s="17">
        <v>334</v>
      </c>
      <c r="AE749">
        <v>423.77290536427381</v>
      </c>
    </row>
    <row r="750" spans="1:31" x14ac:dyDescent="0.25">
      <c r="A750" s="10">
        <v>748</v>
      </c>
      <c r="B750" s="17">
        <v>32</v>
      </c>
      <c r="C750" s="17">
        <v>5</v>
      </c>
      <c r="D750" s="11">
        <v>0.52152475743226723</v>
      </c>
      <c r="E750" s="11">
        <v>0.32127206427105837</v>
      </c>
      <c r="F750" s="11">
        <v>0.35021199447524526</v>
      </c>
      <c r="G750" s="11">
        <v>0.32127206427105837</v>
      </c>
      <c r="H750" s="11">
        <v>0.52152475743226723</v>
      </c>
      <c r="I750" s="17">
        <f t="shared" si="11"/>
        <v>309.40522786575866</v>
      </c>
      <c r="L750" s="10">
        <v>1051</v>
      </c>
      <c r="M750" s="17">
        <v>44</v>
      </c>
      <c r="N750" s="17">
        <v>7</v>
      </c>
      <c r="O750">
        <v>589.41088246650975</v>
      </c>
      <c r="Q750" s="10">
        <v>1112</v>
      </c>
      <c r="R750" s="17">
        <v>47</v>
      </c>
      <c r="S750" s="17">
        <v>428.72489394577917</v>
      </c>
      <c r="U750" s="10">
        <v>3612</v>
      </c>
      <c r="V750" s="17">
        <v>151</v>
      </c>
      <c r="W750">
        <v>413.73288738499809</v>
      </c>
      <c r="Y750" s="10">
        <v>6156</v>
      </c>
      <c r="Z750" s="17">
        <v>257</v>
      </c>
      <c r="AA750">
        <v>504.74115708668933</v>
      </c>
      <c r="AC750" s="10">
        <v>6945</v>
      </c>
      <c r="AD750" s="17">
        <v>290</v>
      </c>
      <c r="AE750">
        <v>423.70426424927638</v>
      </c>
    </row>
    <row r="751" spans="1:31" x14ac:dyDescent="0.25">
      <c r="A751" s="10">
        <v>749</v>
      </c>
      <c r="B751" s="17">
        <v>32</v>
      </c>
      <c r="C751" s="17">
        <v>5</v>
      </c>
      <c r="D751" s="11">
        <v>0.54820380066285235</v>
      </c>
      <c r="E751" s="11">
        <v>0.3502119944752452</v>
      </c>
      <c r="F751" s="11">
        <v>0.39077736672726665</v>
      </c>
      <c r="G751" s="11">
        <v>0.3502119944752452</v>
      </c>
      <c r="H751" s="11">
        <v>0.54820380066285235</v>
      </c>
      <c r="I751" s="17">
        <f t="shared" si="11"/>
        <v>331.14110867130148</v>
      </c>
      <c r="L751" s="10">
        <v>451</v>
      </c>
      <c r="M751" s="17">
        <v>19</v>
      </c>
      <c r="N751" s="17">
        <v>3</v>
      </c>
      <c r="O751">
        <v>589.26635199012458</v>
      </c>
      <c r="Q751" s="10">
        <v>2172</v>
      </c>
      <c r="R751" s="17">
        <v>91</v>
      </c>
      <c r="S751" s="17">
        <v>428.6765145802085</v>
      </c>
      <c r="U751" s="10">
        <v>2414</v>
      </c>
      <c r="V751" s="17">
        <v>101</v>
      </c>
      <c r="W751">
        <v>413.61152857714228</v>
      </c>
      <c r="Y751" s="10">
        <v>5531</v>
      </c>
      <c r="Z751" s="17">
        <v>231</v>
      </c>
      <c r="AA751">
        <v>504.6087718975777</v>
      </c>
      <c r="AC751" s="10">
        <v>7791</v>
      </c>
      <c r="AD751" s="17">
        <v>325</v>
      </c>
      <c r="AE751">
        <v>423.69382564363241</v>
      </c>
    </row>
    <row r="752" spans="1:31" x14ac:dyDescent="0.25">
      <c r="A752" s="10">
        <v>750</v>
      </c>
      <c r="B752" s="17">
        <v>32</v>
      </c>
      <c r="C752" s="17">
        <v>5</v>
      </c>
      <c r="D752" s="11">
        <v>0.59072716651072765</v>
      </c>
      <c r="E752" s="11">
        <v>0.39077736672726665</v>
      </c>
      <c r="F752" s="11">
        <v>0.4464310786583931</v>
      </c>
      <c r="G752" s="11">
        <v>0.39077736672726665</v>
      </c>
      <c r="H752" s="11">
        <v>0.59072716651072765</v>
      </c>
      <c r="I752" s="17">
        <f t="shared" si="11"/>
        <v>363.20088312067526</v>
      </c>
      <c r="L752" s="10">
        <v>7506</v>
      </c>
      <c r="M752" s="17">
        <v>313</v>
      </c>
      <c r="N752" s="17">
        <v>45</v>
      </c>
      <c r="O752">
        <v>589.25131618138289</v>
      </c>
      <c r="Q752" s="10">
        <v>1401</v>
      </c>
      <c r="R752" s="17">
        <v>59</v>
      </c>
      <c r="S752" s="17">
        <v>428.61873269672924</v>
      </c>
      <c r="U752" s="10">
        <v>2503</v>
      </c>
      <c r="V752" s="17">
        <v>105</v>
      </c>
      <c r="W752">
        <v>413.5372545840396</v>
      </c>
      <c r="Y752" s="10">
        <v>5877</v>
      </c>
      <c r="Z752" s="17">
        <v>245</v>
      </c>
      <c r="AA752">
        <v>504.47512758237161</v>
      </c>
      <c r="AC752" s="10">
        <v>8350</v>
      </c>
      <c r="AD752" s="17">
        <v>348</v>
      </c>
      <c r="AE752">
        <v>423.57127993489883</v>
      </c>
    </row>
    <row r="753" spans="1:31" x14ac:dyDescent="0.25">
      <c r="A753" s="10">
        <v>751</v>
      </c>
      <c r="B753" s="17">
        <v>32</v>
      </c>
      <c r="C753" s="17">
        <v>5</v>
      </c>
      <c r="D753" s="11">
        <v>0.65130840004742596</v>
      </c>
      <c r="E753" s="11">
        <v>0.44643107865839304</v>
      </c>
      <c r="F753" s="11">
        <v>0.47190811123130944</v>
      </c>
      <c r="G753" s="11">
        <v>0.44643107865839304</v>
      </c>
      <c r="H753" s="11">
        <v>0.65130840004742596</v>
      </c>
      <c r="I753" s="17">
        <f t="shared" si="11"/>
        <v>405.86744392778587</v>
      </c>
      <c r="L753" s="10">
        <v>5681</v>
      </c>
      <c r="M753" s="17">
        <v>237</v>
      </c>
      <c r="N753" s="17">
        <v>34</v>
      </c>
      <c r="O753">
        <v>589.19714090509797</v>
      </c>
      <c r="Q753" s="10">
        <v>465</v>
      </c>
      <c r="R753" s="17">
        <v>20</v>
      </c>
      <c r="S753" s="17">
        <v>428.53396558512907</v>
      </c>
      <c r="U753" s="10">
        <v>2343</v>
      </c>
      <c r="V753" s="17">
        <v>98</v>
      </c>
      <c r="W753">
        <v>413.50697347907811</v>
      </c>
      <c r="Y753" s="10">
        <v>6540</v>
      </c>
      <c r="Z753" s="17">
        <v>273</v>
      </c>
      <c r="AA753">
        <v>504.19866583512044</v>
      </c>
      <c r="AC753" s="10">
        <v>7622</v>
      </c>
      <c r="AD753" s="17">
        <v>318</v>
      </c>
      <c r="AE753">
        <v>423.46166700892343</v>
      </c>
    </row>
    <row r="754" spans="1:31" x14ac:dyDescent="0.25">
      <c r="A754" s="10">
        <v>752</v>
      </c>
      <c r="B754" s="17">
        <v>32</v>
      </c>
      <c r="C754" s="17">
        <v>5</v>
      </c>
      <c r="D754" s="11">
        <v>0.69289974691781309</v>
      </c>
      <c r="E754" s="11">
        <v>0.47190811123130944</v>
      </c>
      <c r="F754" s="11">
        <v>0.47017666241567313</v>
      </c>
      <c r="G754" s="11">
        <v>0.47190811123130944</v>
      </c>
      <c r="H754" s="11">
        <v>0.69289974691781298</v>
      </c>
      <c r="I754" s="17">
        <f t="shared" si="11"/>
        <v>429.2982300028508</v>
      </c>
      <c r="L754" s="10">
        <v>5966</v>
      </c>
      <c r="M754" s="17">
        <v>249</v>
      </c>
      <c r="N754" s="17">
        <v>36</v>
      </c>
      <c r="O754">
        <v>588.68777694744108</v>
      </c>
      <c r="Q754" s="10">
        <v>588</v>
      </c>
      <c r="R754" s="17">
        <v>25</v>
      </c>
      <c r="S754" s="17">
        <v>428.40632662376026</v>
      </c>
      <c r="U754" s="10">
        <v>3446</v>
      </c>
      <c r="V754" s="17">
        <v>144</v>
      </c>
      <c r="W754">
        <v>413.44629089379538</v>
      </c>
      <c r="Y754" s="10">
        <v>6541</v>
      </c>
      <c r="Z754" s="17">
        <v>273</v>
      </c>
      <c r="AA754">
        <v>504.18837030414204</v>
      </c>
      <c r="AC754" s="10">
        <v>7789</v>
      </c>
      <c r="AD754" s="17">
        <v>325</v>
      </c>
      <c r="AE754">
        <v>423.44877102665703</v>
      </c>
    </row>
    <row r="755" spans="1:31" x14ac:dyDescent="0.25">
      <c r="A755" s="10">
        <v>753</v>
      </c>
      <c r="B755" s="17">
        <v>32</v>
      </c>
      <c r="C755" s="17">
        <v>5</v>
      </c>
      <c r="D755" s="11">
        <v>0.71375367153909952</v>
      </c>
      <c r="E755" s="11">
        <v>0.47017666241567313</v>
      </c>
      <c r="F755" s="11">
        <v>0.47438160953935804</v>
      </c>
      <c r="G755" s="11">
        <v>0.47017666241567319</v>
      </c>
      <c r="H755" s="11">
        <v>0.71375367153909963</v>
      </c>
      <c r="I755" s="17">
        <f t="shared" si="11"/>
        <v>435.44710424035549</v>
      </c>
      <c r="L755" s="10">
        <v>7772</v>
      </c>
      <c r="M755" s="17">
        <v>324</v>
      </c>
      <c r="N755" s="17">
        <v>47</v>
      </c>
      <c r="O755">
        <v>588.59471378368892</v>
      </c>
      <c r="Q755" s="10">
        <v>274</v>
      </c>
      <c r="R755" s="17">
        <v>12</v>
      </c>
      <c r="S755" s="17">
        <v>428.26970439459262</v>
      </c>
      <c r="U755" s="10">
        <v>3130</v>
      </c>
      <c r="V755" s="17">
        <v>131</v>
      </c>
      <c r="W755">
        <v>413.43610937546669</v>
      </c>
      <c r="Y755" s="10">
        <v>4909</v>
      </c>
      <c r="Z755" s="17">
        <v>205</v>
      </c>
      <c r="AA755">
        <v>504.1119087471501</v>
      </c>
      <c r="AC755" s="10">
        <v>7790</v>
      </c>
      <c r="AD755" s="17">
        <v>325</v>
      </c>
      <c r="AE755">
        <v>423.38751339118141</v>
      </c>
    </row>
    <row r="756" spans="1:31" x14ac:dyDescent="0.25">
      <c r="A756" s="10">
        <v>754</v>
      </c>
      <c r="B756" s="17">
        <v>32</v>
      </c>
      <c r="C756" s="17">
        <v>5</v>
      </c>
      <c r="D756" s="11">
        <v>0.72680193722392628</v>
      </c>
      <c r="E756" s="11">
        <v>0.47438160953935804</v>
      </c>
      <c r="F756" s="11">
        <v>0.47339221021613814</v>
      </c>
      <c r="G756" s="11">
        <v>0.47438160953935804</v>
      </c>
      <c r="H756" s="11">
        <v>0.72680193722392639</v>
      </c>
      <c r="I756" s="17">
        <f t="shared" si="11"/>
        <v>441.26495213604511</v>
      </c>
      <c r="L756" s="10">
        <v>4243</v>
      </c>
      <c r="M756" s="17">
        <v>177</v>
      </c>
      <c r="N756" s="17">
        <v>26</v>
      </c>
      <c r="O756">
        <v>588.53954015867703</v>
      </c>
      <c r="Q756" s="10">
        <v>1594</v>
      </c>
      <c r="R756" s="17">
        <v>67</v>
      </c>
      <c r="S756" s="17">
        <v>428.22531633141466</v>
      </c>
      <c r="U756" s="10">
        <v>3662</v>
      </c>
      <c r="V756" s="17">
        <v>153</v>
      </c>
      <c r="W756">
        <v>413.42801912073912</v>
      </c>
      <c r="Y756" s="10">
        <v>5339</v>
      </c>
      <c r="Z756" s="17">
        <v>223</v>
      </c>
      <c r="AA756">
        <v>503.96895821432508</v>
      </c>
      <c r="AC756" s="10">
        <v>8293</v>
      </c>
      <c r="AD756" s="17">
        <v>346</v>
      </c>
      <c r="AE756">
        <v>423.27929630325349</v>
      </c>
    </row>
    <row r="757" spans="1:31" x14ac:dyDescent="0.25">
      <c r="A757" s="10">
        <v>755</v>
      </c>
      <c r="B757" s="17">
        <v>32</v>
      </c>
      <c r="C757" s="17">
        <v>5</v>
      </c>
      <c r="D757" s="11">
        <v>0.73553961513787425</v>
      </c>
      <c r="E757" s="11">
        <v>0.47339221021613814</v>
      </c>
      <c r="F757" s="11">
        <v>0.47017666241567313</v>
      </c>
      <c r="G757" s="11">
        <v>0.47339221021613809</v>
      </c>
      <c r="H757" s="11">
        <v>0.73553961513787425</v>
      </c>
      <c r="I757" s="17">
        <f t="shared" si="11"/>
        <v>443.53662742720189</v>
      </c>
      <c r="L757" s="10">
        <v>8252</v>
      </c>
      <c r="M757" s="17">
        <v>344</v>
      </c>
      <c r="N757" s="17">
        <v>50</v>
      </c>
      <c r="O757">
        <v>588.51542134260171</v>
      </c>
      <c r="Q757" s="10">
        <v>971</v>
      </c>
      <c r="R757" s="17">
        <v>41</v>
      </c>
      <c r="S757" s="17">
        <v>428.11454057963397</v>
      </c>
      <c r="U757" s="10">
        <v>4209</v>
      </c>
      <c r="V757" s="17">
        <v>176</v>
      </c>
      <c r="W757">
        <v>413.40490481965207</v>
      </c>
      <c r="Y757" s="10">
        <v>5301</v>
      </c>
      <c r="Z757" s="17">
        <v>221</v>
      </c>
      <c r="AA757">
        <v>503.92180117435544</v>
      </c>
      <c r="AC757" s="10">
        <v>7474</v>
      </c>
      <c r="AD757" s="17">
        <v>312</v>
      </c>
      <c r="AE757">
        <v>423.19446332914777</v>
      </c>
    </row>
    <row r="758" spans="1:31" x14ac:dyDescent="0.25">
      <c r="A758" s="10">
        <v>756</v>
      </c>
      <c r="B758" s="17">
        <v>32</v>
      </c>
      <c r="C758" s="17">
        <v>5</v>
      </c>
      <c r="D758" s="11">
        <v>0.73752015546503535</v>
      </c>
      <c r="E758" s="11">
        <v>0.47017666241567313</v>
      </c>
      <c r="F758" s="11">
        <v>0.46349821698393773</v>
      </c>
      <c r="G758" s="11">
        <v>0.47017666241567319</v>
      </c>
      <c r="H758" s="11">
        <v>0.73752015546503535</v>
      </c>
      <c r="I758" s="17">
        <f t="shared" si="11"/>
        <v>442.61704339443804</v>
      </c>
      <c r="L758" s="10">
        <v>5798</v>
      </c>
      <c r="M758" s="17">
        <v>242</v>
      </c>
      <c r="N758" s="17">
        <v>35</v>
      </c>
      <c r="O758">
        <v>588.42061505509992</v>
      </c>
      <c r="Q758" s="10">
        <v>334</v>
      </c>
      <c r="R758" s="17">
        <v>14</v>
      </c>
      <c r="S758" s="17">
        <v>428.04329901334745</v>
      </c>
      <c r="U758" s="10">
        <v>2782</v>
      </c>
      <c r="V758" s="17">
        <v>116</v>
      </c>
      <c r="W758">
        <v>413.3936872135875</v>
      </c>
      <c r="Y758" s="10">
        <v>5122</v>
      </c>
      <c r="Z758" s="17">
        <v>214</v>
      </c>
      <c r="AA758">
        <v>503.50285629453236</v>
      </c>
      <c r="AC758" s="10">
        <v>8172</v>
      </c>
      <c r="AD758" s="17">
        <v>341</v>
      </c>
      <c r="AE758">
        <v>423.1104093554631</v>
      </c>
    </row>
    <row r="759" spans="1:31" x14ac:dyDescent="0.25">
      <c r="A759" s="10">
        <v>757</v>
      </c>
      <c r="B759" s="17">
        <v>32</v>
      </c>
      <c r="C759" s="17">
        <v>5</v>
      </c>
      <c r="D759" s="11">
        <v>0.73985020290875425</v>
      </c>
      <c r="E759" s="11">
        <v>0.46349821698393778</v>
      </c>
      <c r="F759" s="11">
        <v>0.45855122036783863</v>
      </c>
      <c r="G759" s="11">
        <v>0.46349821698393773</v>
      </c>
      <c r="H759" s="11">
        <v>0.73985020290875425</v>
      </c>
      <c r="I759" s="17">
        <f t="shared" si="11"/>
        <v>440.49340053908998</v>
      </c>
      <c r="L759" s="10">
        <v>8610</v>
      </c>
      <c r="M759" s="17">
        <v>359</v>
      </c>
      <c r="N759" s="17">
        <v>52</v>
      </c>
      <c r="O759">
        <v>588.36578779436104</v>
      </c>
      <c r="Q759" s="10">
        <v>1119</v>
      </c>
      <c r="R759" s="17">
        <v>47</v>
      </c>
      <c r="S759" s="17">
        <v>428.02921613020317</v>
      </c>
      <c r="U759" s="10">
        <v>3129</v>
      </c>
      <c r="V759" s="17">
        <v>131</v>
      </c>
      <c r="W759">
        <v>413.38570460880027</v>
      </c>
      <c r="Y759" s="10">
        <v>4810</v>
      </c>
      <c r="Z759" s="17">
        <v>201</v>
      </c>
      <c r="AA759">
        <v>503.24661313350629</v>
      </c>
      <c r="AC759" s="10">
        <v>7284</v>
      </c>
      <c r="AD759" s="17">
        <v>304</v>
      </c>
      <c r="AE759">
        <v>423.09474439640485</v>
      </c>
    </row>
    <row r="760" spans="1:31" x14ac:dyDescent="0.25">
      <c r="A760" s="10">
        <v>758</v>
      </c>
      <c r="B760" s="17">
        <v>32</v>
      </c>
      <c r="C760" s="17">
        <v>5</v>
      </c>
      <c r="D760" s="11">
        <v>0.74148123611935768</v>
      </c>
      <c r="E760" s="11">
        <v>0.45855122036783869</v>
      </c>
      <c r="F760" s="11">
        <v>0.45805652070622771</v>
      </c>
      <c r="G760" s="11">
        <v>0.45855122036783869</v>
      </c>
      <c r="H760" s="11">
        <v>0.74148123611935768</v>
      </c>
      <c r="I760" s="17">
        <f t="shared" si="11"/>
        <v>439.01674453357907</v>
      </c>
      <c r="L760" s="10">
        <v>6036</v>
      </c>
      <c r="M760" s="17">
        <v>252</v>
      </c>
      <c r="N760" s="17">
        <v>36</v>
      </c>
      <c r="O760">
        <v>588.27255854421969</v>
      </c>
      <c r="Q760" s="10">
        <v>1646</v>
      </c>
      <c r="R760" s="17">
        <v>69</v>
      </c>
      <c r="S760" s="17">
        <v>427.95786691397689</v>
      </c>
      <c r="U760" s="10">
        <v>3320</v>
      </c>
      <c r="V760" s="17">
        <v>139</v>
      </c>
      <c r="W760">
        <v>413.29585559421685</v>
      </c>
      <c r="Y760" s="10">
        <v>5078</v>
      </c>
      <c r="Z760" s="17">
        <v>212</v>
      </c>
      <c r="AA760">
        <v>502.7538843601377</v>
      </c>
      <c r="AC760" s="10">
        <v>8484</v>
      </c>
      <c r="AD760" s="17">
        <v>354</v>
      </c>
      <c r="AE760">
        <v>423.08571934117208</v>
      </c>
    </row>
    <row r="761" spans="1:31" x14ac:dyDescent="0.25">
      <c r="A761" s="10">
        <v>759</v>
      </c>
      <c r="B761" s="17">
        <v>32</v>
      </c>
      <c r="C761" s="17">
        <v>5</v>
      </c>
      <c r="D761" s="11">
        <v>0.74777236421739979</v>
      </c>
      <c r="E761" s="11">
        <v>0.45805652070622765</v>
      </c>
      <c r="F761" s="11">
        <v>0.47636040818579761</v>
      </c>
      <c r="G761" s="11">
        <v>0.45805652070622765</v>
      </c>
      <c r="H761" s="11">
        <v>0.7477723642173999</v>
      </c>
      <c r="I761" s="17">
        <f t="shared" si="11"/>
        <v>441.56418115949089</v>
      </c>
      <c r="L761" s="10">
        <v>4339</v>
      </c>
      <c r="M761" s="17">
        <v>181</v>
      </c>
      <c r="N761" s="17">
        <v>26</v>
      </c>
      <c r="O761">
        <v>588.22821454840982</v>
      </c>
      <c r="Q761" s="10">
        <v>1279</v>
      </c>
      <c r="R761" s="17">
        <v>54</v>
      </c>
      <c r="S761" s="17">
        <v>427.83679563121694</v>
      </c>
      <c r="U761" s="10">
        <v>2777</v>
      </c>
      <c r="V761" s="17">
        <v>116</v>
      </c>
      <c r="W761">
        <v>413.25082025563057</v>
      </c>
      <c r="Y761" s="10">
        <v>5362</v>
      </c>
      <c r="Z761" s="17">
        <v>224</v>
      </c>
      <c r="AA761">
        <v>502.44648786980565</v>
      </c>
      <c r="AC761" s="10">
        <v>7304</v>
      </c>
      <c r="AD761" s="17">
        <v>305</v>
      </c>
      <c r="AE761">
        <v>423.08221951410258</v>
      </c>
    </row>
    <row r="762" spans="1:31" x14ac:dyDescent="0.25">
      <c r="A762" s="10">
        <v>760</v>
      </c>
      <c r="B762" s="17">
        <v>32</v>
      </c>
      <c r="C762" s="17">
        <v>5</v>
      </c>
      <c r="D762" s="11">
        <v>0.76023811804129704</v>
      </c>
      <c r="E762" s="11">
        <v>0.47636040818579767</v>
      </c>
      <c r="F762" s="11">
        <v>0.50159009092790863</v>
      </c>
      <c r="G762" s="11">
        <v>0.47636040818579767</v>
      </c>
      <c r="H762" s="11">
        <v>0.76023811804129715</v>
      </c>
      <c r="I762" s="17">
        <f t="shared" si="11"/>
        <v>453.88396468465049</v>
      </c>
      <c r="L762" s="10">
        <v>4361</v>
      </c>
      <c r="M762" s="17">
        <v>182</v>
      </c>
      <c r="N762" s="17">
        <v>26</v>
      </c>
      <c r="O762">
        <v>588.15658188986276</v>
      </c>
      <c r="Q762" s="10">
        <v>1955</v>
      </c>
      <c r="R762" s="17">
        <v>82</v>
      </c>
      <c r="S762" s="17">
        <v>427.81959038367847</v>
      </c>
      <c r="U762" s="10">
        <v>3684</v>
      </c>
      <c r="V762" s="17">
        <v>154</v>
      </c>
      <c r="W762">
        <v>412.87745532680447</v>
      </c>
      <c r="Y762" s="10">
        <v>4509</v>
      </c>
      <c r="Z762" s="17">
        <v>188</v>
      </c>
      <c r="AA762">
        <v>502.11292693920973</v>
      </c>
      <c r="AC762" s="10">
        <v>6996</v>
      </c>
      <c r="AD762" s="17">
        <v>292</v>
      </c>
      <c r="AE762">
        <v>422.96750061007197</v>
      </c>
    </row>
    <row r="763" spans="1:31" x14ac:dyDescent="0.25">
      <c r="A763" s="10">
        <v>761</v>
      </c>
      <c r="B763" s="17">
        <v>32</v>
      </c>
      <c r="C763" s="17">
        <v>5</v>
      </c>
      <c r="D763" s="11">
        <v>0.76606323665059461</v>
      </c>
      <c r="E763" s="11">
        <v>0.50159009092790863</v>
      </c>
      <c r="F763" s="11">
        <v>0.52409892553116544</v>
      </c>
      <c r="G763" s="11">
        <v>0.50159009092790863</v>
      </c>
      <c r="H763" s="11">
        <v>0.76606323665059473</v>
      </c>
      <c r="I763" s="17">
        <f t="shared" si="11"/>
        <v>466.74022912060036</v>
      </c>
      <c r="L763" s="10">
        <v>3949</v>
      </c>
      <c r="M763" s="17">
        <v>165</v>
      </c>
      <c r="N763" s="17">
        <v>24</v>
      </c>
      <c r="O763">
        <v>588.14608240865584</v>
      </c>
      <c r="Q763" s="10">
        <v>1091</v>
      </c>
      <c r="R763" s="17">
        <v>46</v>
      </c>
      <c r="S763" s="17">
        <v>427.71250069683265</v>
      </c>
      <c r="U763" s="10">
        <v>2505</v>
      </c>
      <c r="V763" s="17">
        <v>105</v>
      </c>
      <c r="W763">
        <v>412.86094550481914</v>
      </c>
      <c r="Y763" s="10">
        <v>6542</v>
      </c>
      <c r="Z763" s="17">
        <v>273</v>
      </c>
      <c r="AA763">
        <v>502.07771973134891</v>
      </c>
      <c r="AC763" s="10">
        <v>7978</v>
      </c>
      <c r="AD763" s="17">
        <v>333</v>
      </c>
      <c r="AE763">
        <v>422.96522947131473</v>
      </c>
    </row>
    <row r="764" spans="1:31" x14ac:dyDescent="0.25">
      <c r="A764" s="10">
        <v>762</v>
      </c>
      <c r="B764" s="17">
        <v>32</v>
      </c>
      <c r="C764" s="17">
        <v>5</v>
      </c>
      <c r="D764" s="11">
        <v>0.97755638450092186</v>
      </c>
      <c r="E764" s="11">
        <v>0.68132860319051514</v>
      </c>
      <c r="F764" s="11">
        <v>0.68100704841046789</v>
      </c>
      <c r="G764" s="11">
        <v>0.68132860319051514</v>
      </c>
      <c r="H764" s="11">
        <v>0.97755638450092197</v>
      </c>
      <c r="I764" s="17">
        <f t="shared" si="11"/>
        <v>612.58976625291984</v>
      </c>
      <c r="L764" s="10">
        <v>7146</v>
      </c>
      <c r="M764" s="17">
        <v>298</v>
      </c>
      <c r="N764" s="17">
        <v>43</v>
      </c>
      <c r="O764">
        <v>588.12559042561384</v>
      </c>
      <c r="Q764" s="10">
        <v>999</v>
      </c>
      <c r="R764" s="17">
        <v>42</v>
      </c>
      <c r="S764" s="17">
        <v>427.62429962067</v>
      </c>
      <c r="U764" s="10">
        <v>4029</v>
      </c>
      <c r="V764" s="17">
        <v>168</v>
      </c>
      <c r="W764">
        <v>412.81813315484601</v>
      </c>
      <c r="Y764" s="10">
        <v>4977</v>
      </c>
      <c r="Z764" s="17">
        <v>208</v>
      </c>
      <c r="AA764">
        <v>501.84683157238538</v>
      </c>
      <c r="AC764" s="10">
        <v>7832</v>
      </c>
      <c r="AD764" s="17">
        <v>327</v>
      </c>
      <c r="AE764">
        <v>422.92576114832605</v>
      </c>
    </row>
    <row r="765" spans="1:31" x14ac:dyDescent="0.25">
      <c r="A765" s="10">
        <v>763</v>
      </c>
      <c r="B765" s="17">
        <v>32</v>
      </c>
      <c r="C765" s="17">
        <v>5</v>
      </c>
      <c r="D765" s="11">
        <v>0.99785109773571601</v>
      </c>
      <c r="E765" s="11">
        <v>0.681007048410468</v>
      </c>
      <c r="F765" s="11">
        <v>0.6517455634262368</v>
      </c>
      <c r="G765" s="11">
        <v>0.68100704841046789</v>
      </c>
      <c r="H765" s="11">
        <v>0.9978510977357159</v>
      </c>
      <c r="I765" s="17">
        <f t="shared" si="11"/>
        <v>617.78499317666569</v>
      </c>
      <c r="L765" s="10">
        <v>6210</v>
      </c>
      <c r="M765" s="17">
        <v>259</v>
      </c>
      <c r="N765" s="17">
        <v>37</v>
      </c>
      <c r="O765">
        <v>587.78806448601301</v>
      </c>
      <c r="Q765" s="10">
        <v>783</v>
      </c>
      <c r="R765" s="17">
        <v>33</v>
      </c>
      <c r="S765" s="17">
        <v>427.55216504131249</v>
      </c>
      <c r="U765" s="10">
        <v>3775</v>
      </c>
      <c r="V765" s="17">
        <v>158</v>
      </c>
      <c r="W765">
        <v>412.80319904606444</v>
      </c>
      <c r="Y765" s="10">
        <v>5388</v>
      </c>
      <c r="Z765" s="17">
        <v>225</v>
      </c>
      <c r="AA765">
        <v>501.67216729605889</v>
      </c>
      <c r="AC765" s="10">
        <v>8459</v>
      </c>
      <c r="AD765" s="17">
        <v>353</v>
      </c>
      <c r="AE765">
        <v>422.88306917371347</v>
      </c>
    </row>
    <row r="766" spans="1:31" x14ac:dyDescent="0.25">
      <c r="A766" s="10">
        <v>764</v>
      </c>
      <c r="B766" s="17">
        <v>32</v>
      </c>
      <c r="C766" s="17">
        <v>5</v>
      </c>
      <c r="D766" s="11">
        <v>0.98240288318385771</v>
      </c>
      <c r="E766" s="11">
        <v>0.6517455634262368</v>
      </c>
      <c r="F766" s="11">
        <v>0.6160529828410739</v>
      </c>
      <c r="G766" s="11">
        <v>0.6517455634262368</v>
      </c>
      <c r="H766" s="11">
        <v>0.98240288318385782</v>
      </c>
      <c r="I766" s="17">
        <f t="shared" si="11"/>
        <v>599.70926730297219</v>
      </c>
      <c r="L766" s="10">
        <v>4813</v>
      </c>
      <c r="M766" s="17">
        <v>201</v>
      </c>
      <c r="N766" s="17">
        <v>29</v>
      </c>
      <c r="O766">
        <v>587.61290373741599</v>
      </c>
      <c r="Q766" s="10">
        <v>1474</v>
      </c>
      <c r="R766" s="17">
        <v>62</v>
      </c>
      <c r="S766" s="17">
        <v>427.51598124551265</v>
      </c>
      <c r="U766" s="10">
        <v>3468</v>
      </c>
      <c r="V766" s="17">
        <v>145</v>
      </c>
      <c r="W766">
        <v>412.65410644744776</v>
      </c>
      <c r="Y766" s="10">
        <v>4577</v>
      </c>
      <c r="Z766" s="17">
        <v>191</v>
      </c>
      <c r="AA766">
        <v>501.64937095784961</v>
      </c>
      <c r="AC766" s="10">
        <v>8361</v>
      </c>
      <c r="AD766" s="17">
        <v>349</v>
      </c>
      <c r="AE766">
        <v>422.88052822222159</v>
      </c>
    </row>
    <row r="767" spans="1:31" x14ac:dyDescent="0.25">
      <c r="A767" s="10">
        <v>765</v>
      </c>
      <c r="B767" s="17">
        <v>32</v>
      </c>
      <c r="C767" s="17">
        <v>5</v>
      </c>
      <c r="D767" s="11">
        <v>0.71736524507686406</v>
      </c>
      <c r="E767" s="11">
        <v>0.47388690987774912</v>
      </c>
      <c r="F767" s="11">
        <v>0.43505298644136198</v>
      </c>
      <c r="G767" s="11">
        <v>0.47388690987774912</v>
      </c>
      <c r="H767" s="11">
        <v>0.71736524507686417</v>
      </c>
      <c r="I767" s="17">
        <f t="shared" si="11"/>
        <v>436.5137618333506</v>
      </c>
      <c r="L767" s="10">
        <v>8058</v>
      </c>
      <c r="M767" s="17">
        <v>336</v>
      </c>
      <c r="N767" s="17">
        <v>48</v>
      </c>
      <c r="O767">
        <v>587.51990652213408</v>
      </c>
      <c r="Q767" s="10">
        <v>1222</v>
      </c>
      <c r="R767" s="17">
        <v>51</v>
      </c>
      <c r="S767" s="17">
        <v>427.47593787233097</v>
      </c>
      <c r="U767" s="10">
        <v>2482</v>
      </c>
      <c r="V767" s="17">
        <v>104</v>
      </c>
      <c r="W767">
        <v>412.58763518397677</v>
      </c>
      <c r="Y767" s="10">
        <v>5724</v>
      </c>
      <c r="Z767" s="17">
        <v>239</v>
      </c>
      <c r="AA767">
        <v>501.45626139602086</v>
      </c>
      <c r="AC767" s="10">
        <v>8557</v>
      </c>
      <c r="AD767" s="17">
        <v>357</v>
      </c>
      <c r="AE767">
        <v>422.85955333487937</v>
      </c>
    </row>
    <row r="768" spans="1:31" x14ac:dyDescent="0.25">
      <c r="A768" s="10">
        <v>766</v>
      </c>
      <c r="B768" s="17">
        <v>32</v>
      </c>
      <c r="C768" s="17">
        <v>5</v>
      </c>
      <c r="D768" s="11">
        <v>0.66563819182629858</v>
      </c>
      <c r="E768" s="11">
        <v>0.43505298644136192</v>
      </c>
      <c r="F768" s="11">
        <v>0.39201411588129192</v>
      </c>
      <c r="G768" s="11">
        <v>0.43505298644136192</v>
      </c>
      <c r="H768" s="11">
        <v>0.66563819182629846</v>
      </c>
      <c r="I768" s="17">
        <f t="shared" si="11"/>
        <v>402.70598059621193</v>
      </c>
      <c r="L768" s="10">
        <v>283</v>
      </c>
      <c r="M768" s="17">
        <v>12</v>
      </c>
      <c r="N768" s="17">
        <v>2</v>
      </c>
      <c r="O768">
        <v>587.29823419613058</v>
      </c>
      <c r="Q768" s="10">
        <v>993</v>
      </c>
      <c r="R768" s="17">
        <v>42</v>
      </c>
      <c r="S768" s="17">
        <v>427.3927464739354</v>
      </c>
      <c r="U768" s="10">
        <v>3154</v>
      </c>
      <c r="V768" s="17">
        <v>132</v>
      </c>
      <c r="W768">
        <v>412.51195899011611</v>
      </c>
      <c r="Y768" s="10">
        <v>5822</v>
      </c>
      <c r="Z768" s="17">
        <v>243</v>
      </c>
      <c r="AA768">
        <v>501.42818556731083</v>
      </c>
      <c r="AC768" s="10">
        <v>7306</v>
      </c>
      <c r="AD768" s="17">
        <v>305</v>
      </c>
      <c r="AE768">
        <v>422.72193680540943</v>
      </c>
    </row>
    <row r="769" spans="1:31" x14ac:dyDescent="0.25">
      <c r="A769" s="10">
        <v>767</v>
      </c>
      <c r="B769" s="17">
        <v>32</v>
      </c>
      <c r="C769" s="17">
        <v>5</v>
      </c>
      <c r="D769" s="11">
        <v>0.61763921448568349</v>
      </c>
      <c r="E769" s="11">
        <v>0.39201411588129198</v>
      </c>
      <c r="F769" s="11">
        <v>0.3653003341543502</v>
      </c>
      <c r="G769" s="11">
        <v>0.39201411588129192</v>
      </c>
      <c r="H769" s="11">
        <v>0.61763921448568349</v>
      </c>
      <c r="I769" s="17">
        <f t="shared" si="11"/>
        <v>369.06220835410954</v>
      </c>
      <c r="L769" s="10">
        <v>7579</v>
      </c>
      <c r="M769" s="17">
        <v>316</v>
      </c>
      <c r="N769" s="17">
        <v>46</v>
      </c>
      <c r="O769">
        <v>587.29652825399603</v>
      </c>
      <c r="Q769" s="10">
        <v>127</v>
      </c>
      <c r="R769" s="17">
        <v>6</v>
      </c>
      <c r="S769" s="17">
        <v>427.27919039571032</v>
      </c>
      <c r="U769" s="10">
        <v>2607</v>
      </c>
      <c r="V769" s="17">
        <v>109</v>
      </c>
      <c r="W769">
        <v>412.49847523223718</v>
      </c>
      <c r="Y769" s="10">
        <v>5099</v>
      </c>
      <c r="Z769" s="17">
        <v>213</v>
      </c>
      <c r="AA769">
        <v>501.38609271796201</v>
      </c>
      <c r="AC769" s="10">
        <v>7786</v>
      </c>
      <c r="AD769" s="17">
        <v>325</v>
      </c>
      <c r="AE769">
        <v>422.70549284592994</v>
      </c>
    </row>
    <row r="770" spans="1:31" x14ac:dyDescent="0.25">
      <c r="A770" s="10">
        <v>768</v>
      </c>
      <c r="B770" s="17">
        <v>32</v>
      </c>
      <c r="C770" s="17">
        <v>5</v>
      </c>
      <c r="D770" s="11">
        <v>0.57639737473185404</v>
      </c>
      <c r="E770" s="11">
        <v>0.36530033415435026</v>
      </c>
      <c r="F770" s="11">
        <v>0.34922259515202542</v>
      </c>
      <c r="G770" s="11">
        <v>0.3653003341543502</v>
      </c>
      <c r="H770" s="11">
        <v>0.57639737473185404</v>
      </c>
      <c r="I770" s="17">
        <f t="shared" si="11"/>
        <v>344.53619738201439</v>
      </c>
      <c r="L770" s="10">
        <v>500</v>
      </c>
      <c r="M770" s="17">
        <v>21</v>
      </c>
      <c r="N770" s="17">
        <v>3</v>
      </c>
      <c r="O770">
        <v>587.27384197323522</v>
      </c>
      <c r="Q770" s="10">
        <v>565</v>
      </c>
      <c r="R770" s="17">
        <v>24</v>
      </c>
      <c r="S770" s="17">
        <v>427.27248462937916</v>
      </c>
      <c r="U770" s="10">
        <v>3417</v>
      </c>
      <c r="V770" s="17">
        <v>143</v>
      </c>
      <c r="W770">
        <v>412.44410323824872</v>
      </c>
      <c r="Y770" s="10">
        <v>6183</v>
      </c>
      <c r="Z770" s="17">
        <v>258</v>
      </c>
      <c r="AA770">
        <v>501.37773901320986</v>
      </c>
      <c r="AC770" s="10">
        <v>7114</v>
      </c>
      <c r="AD770" s="17">
        <v>297</v>
      </c>
      <c r="AE770">
        <v>422.68986967430607</v>
      </c>
    </row>
    <row r="771" spans="1:31" x14ac:dyDescent="0.25">
      <c r="A771" s="10">
        <v>769</v>
      </c>
      <c r="B771" s="17">
        <v>33</v>
      </c>
      <c r="C771" s="17">
        <v>5</v>
      </c>
      <c r="D771" s="11">
        <v>0.54400971526415831</v>
      </c>
      <c r="E771" s="11">
        <v>0.34922259515202542</v>
      </c>
      <c r="F771" s="11">
        <v>0.33809185276579967</v>
      </c>
      <c r="G771" s="11">
        <v>0.34922259515202542</v>
      </c>
      <c r="H771" s="11">
        <v>0.54400971526415831</v>
      </c>
      <c r="I771" s="17">
        <f t="shared" si="11"/>
        <v>327.29582105597285</v>
      </c>
      <c r="L771" s="10">
        <v>8636</v>
      </c>
      <c r="M771" s="17">
        <v>360</v>
      </c>
      <c r="N771" s="17">
        <v>52</v>
      </c>
      <c r="O771">
        <v>587.05921249892231</v>
      </c>
      <c r="Q771" s="10">
        <v>62</v>
      </c>
      <c r="R771" s="17">
        <v>3</v>
      </c>
      <c r="S771" s="17">
        <v>427.23428678213622</v>
      </c>
      <c r="U771" s="10">
        <v>2913</v>
      </c>
      <c r="V771" s="17">
        <v>122</v>
      </c>
      <c r="W771">
        <v>412.17179358041756</v>
      </c>
      <c r="Y771" s="10">
        <v>5292</v>
      </c>
      <c r="Z771" s="17">
        <v>221</v>
      </c>
      <c r="AA771">
        <v>501.21243546735661</v>
      </c>
      <c r="AC771" s="10">
        <v>8399</v>
      </c>
      <c r="AD771" s="17">
        <v>350</v>
      </c>
      <c r="AE771">
        <v>422.67337756468203</v>
      </c>
    </row>
    <row r="772" spans="1:31" x14ac:dyDescent="0.25">
      <c r="A772" s="10">
        <v>770</v>
      </c>
      <c r="B772" s="17">
        <v>33</v>
      </c>
      <c r="C772" s="17">
        <v>5</v>
      </c>
      <c r="D772" s="11">
        <v>0.52280628352631309</v>
      </c>
      <c r="E772" s="11">
        <v>0.33809185276579973</v>
      </c>
      <c r="F772" s="11">
        <v>0.32646641071796512</v>
      </c>
      <c r="G772" s="11">
        <v>0.33809185276579967</v>
      </c>
      <c r="H772" s="11">
        <v>0.52280628352631309</v>
      </c>
      <c r="I772" s="17">
        <f t="shared" ref="I772:I835" si="12">D772*$D$1+E772*$E$1+F772*$F$1+G772*$G$1+H772*$H$1</f>
        <v>315.59340826345868</v>
      </c>
      <c r="L772" s="10">
        <v>4359</v>
      </c>
      <c r="M772" s="17">
        <v>182</v>
      </c>
      <c r="N772" s="17">
        <v>26</v>
      </c>
      <c r="O772">
        <v>586.99405857879651</v>
      </c>
      <c r="Q772" s="10">
        <v>856</v>
      </c>
      <c r="R772" s="17">
        <v>36</v>
      </c>
      <c r="S772" s="17">
        <v>427.12888682114476</v>
      </c>
      <c r="U772" s="10">
        <v>3128</v>
      </c>
      <c r="V772" s="17">
        <v>131</v>
      </c>
      <c r="W772">
        <v>412.08025483998074</v>
      </c>
      <c r="Y772" s="10">
        <v>5987</v>
      </c>
      <c r="Z772" s="17">
        <v>250</v>
      </c>
      <c r="AA772">
        <v>501.17854688538625</v>
      </c>
      <c r="AC772" s="10">
        <v>6885</v>
      </c>
      <c r="AD772" s="17">
        <v>287</v>
      </c>
      <c r="AE772">
        <v>422.66885299952986</v>
      </c>
    </row>
    <row r="773" spans="1:31" x14ac:dyDescent="0.25">
      <c r="A773" s="10">
        <v>771</v>
      </c>
      <c r="B773" s="17">
        <v>33</v>
      </c>
      <c r="C773" s="17">
        <v>5</v>
      </c>
      <c r="D773" s="11">
        <v>0.51523362933422623</v>
      </c>
      <c r="E773" s="11">
        <v>0.32646641071796512</v>
      </c>
      <c r="F773" s="11">
        <v>0.31731446697817911</v>
      </c>
      <c r="G773" s="11">
        <v>0.32646641071796512</v>
      </c>
      <c r="H773" s="11">
        <v>0.51523362933422623</v>
      </c>
      <c r="I773" s="17">
        <f t="shared" si="12"/>
        <v>308.1539043532656</v>
      </c>
      <c r="L773" s="10">
        <v>5847</v>
      </c>
      <c r="M773" s="17">
        <v>244</v>
      </c>
      <c r="N773" s="17">
        <v>35</v>
      </c>
      <c r="O773">
        <v>586.98438624815435</v>
      </c>
      <c r="Q773" s="10">
        <v>416</v>
      </c>
      <c r="R773" s="17">
        <v>18</v>
      </c>
      <c r="S773" s="17">
        <v>427.10976382245184</v>
      </c>
      <c r="U773" s="10">
        <v>4133</v>
      </c>
      <c r="V773" s="17">
        <v>173</v>
      </c>
      <c r="W773">
        <v>412.0675196447408</v>
      </c>
      <c r="Y773" s="10">
        <v>5482</v>
      </c>
      <c r="Z773" s="17">
        <v>229</v>
      </c>
      <c r="AA773">
        <v>500.7532964012097</v>
      </c>
      <c r="AC773" s="10">
        <v>6848</v>
      </c>
      <c r="AD773" s="17">
        <v>286</v>
      </c>
      <c r="AE773">
        <v>422.58888026581661</v>
      </c>
    </row>
    <row r="774" spans="1:31" x14ac:dyDescent="0.25">
      <c r="A774" s="10">
        <v>772</v>
      </c>
      <c r="B774" s="17">
        <v>33</v>
      </c>
      <c r="C774" s="17">
        <v>5</v>
      </c>
      <c r="D774" s="11">
        <v>0.51197156291301915</v>
      </c>
      <c r="E774" s="11">
        <v>0.31731446697817906</v>
      </c>
      <c r="F774" s="11">
        <v>0.31434626900851959</v>
      </c>
      <c r="G774" s="11">
        <v>0.31731446697817906</v>
      </c>
      <c r="H774" s="11">
        <v>0.51197156291301915</v>
      </c>
      <c r="I774" s="17">
        <f t="shared" si="12"/>
        <v>303.33053768377852</v>
      </c>
      <c r="L774" s="10">
        <v>6277</v>
      </c>
      <c r="M774" s="17">
        <v>262</v>
      </c>
      <c r="N774" s="17">
        <v>38</v>
      </c>
      <c r="O774">
        <v>586.72964158817467</v>
      </c>
      <c r="Q774" s="10">
        <v>1673</v>
      </c>
      <c r="R774" s="17">
        <v>70</v>
      </c>
      <c r="S774" s="17">
        <v>427.09871336612355</v>
      </c>
      <c r="U774" s="10">
        <v>2293</v>
      </c>
      <c r="V774" s="17">
        <v>96</v>
      </c>
      <c r="W774">
        <v>412.05184333603</v>
      </c>
      <c r="Y774" s="10">
        <v>5267</v>
      </c>
      <c r="Z774" s="17">
        <v>220</v>
      </c>
      <c r="AA774">
        <v>500.51474996304722</v>
      </c>
      <c r="AC774" s="10">
        <v>7621</v>
      </c>
      <c r="AD774" s="17">
        <v>318</v>
      </c>
      <c r="AE774">
        <v>422.47115301004169</v>
      </c>
    </row>
    <row r="775" spans="1:31" x14ac:dyDescent="0.25">
      <c r="A775" s="10">
        <v>773</v>
      </c>
      <c r="B775" s="17">
        <v>33</v>
      </c>
      <c r="C775" s="17">
        <v>5</v>
      </c>
      <c r="D775" s="11">
        <v>0.52653435943626359</v>
      </c>
      <c r="E775" s="11">
        <v>0.31434626900851959</v>
      </c>
      <c r="F775" s="11">
        <v>0.34724379650558573</v>
      </c>
      <c r="G775" s="11">
        <v>0.31434626900851959</v>
      </c>
      <c r="H775" s="11">
        <v>0.52653435943626348</v>
      </c>
      <c r="I775" s="17">
        <f t="shared" si="12"/>
        <v>308.11925448323558</v>
      </c>
      <c r="L775" s="10">
        <v>6091</v>
      </c>
      <c r="M775" s="17">
        <v>254</v>
      </c>
      <c r="N775" s="17">
        <v>37</v>
      </c>
      <c r="O775">
        <v>586.72114153418056</v>
      </c>
      <c r="Q775" s="10">
        <v>1642</v>
      </c>
      <c r="R775" s="17">
        <v>69</v>
      </c>
      <c r="S775" s="17">
        <v>427.07959673014045</v>
      </c>
      <c r="U775" s="10">
        <v>2485</v>
      </c>
      <c r="V775" s="17">
        <v>104</v>
      </c>
      <c r="W775">
        <v>412.051375935777</v>
      </c>
      <c r="Y775" s="10">
        <v>6491</v>
      </c>
      <c r="Z775" s="17">
        <v>271</v>
      </c>
      <c r="AA775">
        <v>500.2315342993208</v>
      </c>
      <c r="AC775" s="10">
        <v>7337</v>
      </c>
      <c r="AD775" s="17">
        <v>306</v>
      </c>
      <c r="AE775">
        <v>422.3904189882702</v>
      </c>
    </row>
    <row r="776" spans="1:31" x14ac:dyDescent="0.25">
      <c r="A776" s="10">
        <v>774</v>
      </c>
      <c r="B776" s="17">
        <v>33</v>
      </c>
      <c r="C776" s="17">
        <v>5</v>
      </c>
      <c r="D776" s="11">
        <v>0.59387273055974765</v>
      </c>
      <c r="E776" s="11">
        <v>0.34724379650558573</v>
      </c>
      <c r="F776" s="11">
        <v>0.42812719117882309</v>
      </c>
      <c r="G776" s="11">
        <v>0.34724379650558568</v>
      </c>
      <c r="H776" s="11">
        <v>0.59387273055974765</v>
      </c>
      <c r="I776" s="17">
        <f t="shared" si="12"/>
        <v>346.06188002850649</v>
      </c>
      <c r="L776" s="10">
        <v>5003</v>
      </c>
      <c r="M776" s="17">
        <v>209</v>
      </c>
      <c r="N776" s="17">
        <v>30</v>
      </c>
      <c r="O776">
        <v>586.71379039125031</v>
      </c>
      <c r="Q776" s="10">
        <v>1593</v>
      </c>
      <c r="R776" s="17">
        <v>67</v>
      </c>
      <c r="S776" s="17">
        <v>427.01459352993243</v>
      </c>
      <c r="U776" s="10">
        <v>2292</v>
      </c>
      <c r="V776" s="17">
        <v>96</v>
      </c>
      <c r="W776">
        <v>412.00451278361356</v>
      </c>
      <c r="Y776" s="10">
        <v>6257</v>
      </c>
      <c r="Z776" s="17">
        <v>261</v>
      </c>
      <c r="AA776">
        <v>500.20518998389957</v>
      </c>
      <c r="AC776" s="10">
        <v>6994</v>
      </c>
      <c r="AD776" s="17">
        <v>292</v>
      </c>
      <c r="AE776">
        <v>422.27960144905524</v>
      </c>
    </row>
    <row r="777" spans="1:31" x14ac:dyDescent="0.25">
      <c r="A777" s="10">
        <v>775</v>
      </c>
      <c r="B777" s="17">
        <v>33</v>
      </c>
      <c r="C777" s="17">
        <v>5</v>
      </c>
      <c r="D777" s="11">
        <v>0.67472537685680301</v>
      </c>
      <c r="E777" s="11">
        <v>0.42812719117882309</v>
      </c>
      <c r="F777" s="11">
        <v>0.46943461292325883</v>
      </c>
      <c r="G777" s="11">
        <v>0.42812719117882314</v>
      </c>
      <c r="H777" s="11">
        <v>0.67472537685680301</v>
      </c>
      <c r="I777" s="17">
        <f t="shared" si="12"/>
        <v>405.94038158263652</v>
      </c>
      <c r="L777" s="10">
        <v>4244</v>
      </c>
      <c r="M777" s="17">
        <v>177</v>
      </c>
      <c r="N777" s="17">
        <v>26</v>
      </c>
      <c r="O777">
        <v>586.65954922085302</v>
      </c>
      <c r="Q777" s="10">
        <v>827</v>
      </c>
      <c r="R777" s="17">
        <v>35</v>
      </c>
      <c r="S777" s="17">
        <v>426.84048659143684</v>
      </c>
      <c r="U777" s="10">
        <v>2268</v>
      </c>
      <c r="V777" s="17">
        <v>95</v>
      </c>
      <c r="W777">
        <v>411.92986132783659</v>
      </c>
      <c r="Y777" s="10">
        <v>5148</v>
      </c>
      <c r="Z777" s="17">
        <v>215</v>
      </c>
      <c r="AA777">
        <v>500.07785625998872</v>
      </c>
      <c r="AC777" s="10">
        <v>7191</v>
      </c>
      <c r="AD777" s="17">
        <v>300</v>
      </c>
      <c r="AE777">
        <v>422.15421591408119</v>
      </c>
    </row>
    <row r="778" spans="1:31" x14ac:dyDescent="0.25">
      <c r="A778" s="10">
        <v>776</v>
      </c>
      <c r="B778" s="17">
        <v>33</v>
      </c>
      <c r="C778" s="17">
        <v>5</v>
      </c>
      <c r="D778" s="11">
        <v>0.70117141534301641</v>
      </c>
      <c r="E778" s="11">
        <v>0.46943461292325883</v>
      </c>
      <c r="F778" s="11">
        <v>0.47809185700143392</v>
      </c>
      <c r="G778" s="11">
        <v>0.46943461292325883</v>
      </c>
      <c r="H778" s="11">
        <v>0.70117141534301641</v>
      </c>
      <c r="I778" s="17">
        <f t="shared" si="12"/>
        <v>431.27237235912617</v>
      </c>
      <c r="L778" s="10">
        <v>6062</v>
      </c>
      <c r="M778" s="17">
        <v>253</v>
      </c>
      <c r="N778" s="17">
        <v>37</v>
      </c>
      <c r="O778">
        <v>586.61386114556853</v>
      </c>
      <c r="Q778" s="10">
        <v>562</v>
      </c>
      <c r="R778" s="17">
        <v>24</v>
      </c>
      <c r="S778" s="17">
        <v>426.83814959017371</v>
      </c>
      <c r="U778" s="10">
        <v>2626</v>
      </c>
      <c r="V778" s="17">
        <v>110</v>
      </c>
      <c r="W778">
        <v>411.81866632594671</v>
      </c>
      <c r="Y778" s="10">
        <v>6369</v>
      </c>
      <c r="Z778" s="17">
        <v>266</v>
      </c>
      <c r="AA778">
        <v>499.31638489413149</v>
      </c>
      <c r="AC778" s="10">
        <v>7620</v>
      </c>
      <c r="AD778" s="17">
        <v>318</v>
      </c>
      <c r="AE778">
        <v>422.09477972947201</v>
      </c>
    </row>
    <row r="779" spans="1:31" x14ac:dyDescent="0.25">
      <c r="A779" s="10">
        <v>777</v>
      </c>
      <c r="B779" s="17">
        <v>33</v>
      </c>
      <c r="C779" s="17">
        <v>5</v>
      </c>
      <c r="D779" s="11">
        <v>0.71165662883975256</v>
      </c>
      <c r="E779" s="11">
        <v>0.47809185700143392</v>
      </c>
      <c r="F779" s="11">
        <v>0.48229680412511872</v>
      </c>
      <c r="G779" s="11">
        <v>0.47809185700143392</v>
      </c>
      <c r="H779" s="11">
        <v>0.71165662883975256</v>
      </c>
      <c r="I779" s="17">
        <f t="shared" si="12"/>
        <v>438.2587361942991</v>
      </c>
      <c r="L779" s="10">
        <v>955</v>
      </c>
      <c r="M779" s="17">
        <v>40</v>
      </c>
      <c r="N779" s="17">
        <v>6</v>
      </c>
      <c r="O779">
        <v>586.60770364734879</v>
      </c>
      <c r="Q779" s="10">
        <v>2176</v>
      </c>
      <c r="R779" s="17">
        <v>91</v>
      </c>
      <c r="S779" s="17">
        <v>426.74268540984849</v>
      </c>
      <c r="U779" s="10">
        <v>3661</v>
      </c>
      <c r="V779" s="17">
        <v>153</v>
      </c>
      <c r="W779">
        <v>411.77959954070514</v>
      </c>
      <c r="Y779" s="10">
        <v>4954</v>
      </c>
      <c r="Z779" s="17">
        <v>207</v>
      </c>
      <c r="AA779">
        <v>499.08674313584214</v>
      </c>
      <c r="AC779" s="10">
        <v>8656</v>
      </c>
      <c r="AD779" s="17">
        <v>361</v>
      </c>
      <c r="AE779">
        <v>422.01930112312994</v>
      </c>
    </row>
    <row r="780" spans="1:31" x14ac:dyDescent="0.25">
      <c r="A780" s="10">
        <v>778</v>
      </c>
      <c r="B780" s="17">
        <v>33</v>
      </c>
      <c r="C780" s="17">
        <v>5</v>
      </c>
      <c r="D780" s="11">
        <v>0.71480219288877267</v>
      </c>
      <c r="E780" s="11">
        <v>0.48229680412511872</v>
      </c>
      <c r="F780" s="11">
        <v>0.49565369498858958</v>
      </c>
      <c r="G780" s="11">
        <v>0.48229680412511872</v>
      </c>
      <c r="H780" s="11">
        <v>0.71480219288877256</v>
      </c>
      <c r="I780" s="17">
        <f t="shared" si="12"/>
        <v>441.4815711739983</v>
      </c>
      <c r="L780" s="10">
        <v>1292</v>
      </c>
      <c r="M780" s="17">
        <v>54</v>
      </c>
      <c r="N780" s="17">
        <v>8</v>
      </c>
      <c r="O780">
        <v>586.46494170828441</v>
      </c>
      <c r="Q780" s="10">
        <v>94</v>
      </c>
      <c r="R780" s="17">
        <v>4</v>
      </c>
      <c r="S780" s="17">
        <v>426.61173784621906</v>
      </c>
      <c r="U780" s="10">
        <v>3516</v>
      </c>
      <c r="V780" s="17">
        <v>147</v>
      </c>
      <c r="W780">
        <v>411.40625868695122</v>
      </c>
      <c r="Y780" s="10">
        <v>5793</v>
      </c>
      <c r="Z780" s="17">
        <v>242</v>
      </c>
      <c r="AA780">
        <v>499.08596413542091</v>
      </c>
      <c r="AC780" s="10">
        <v>6995</v>
      </c>
      <c r="AD780" s="17">
        <v>292</v>
      </c>
      <c r="AE780">
        <v>421.85596347857478</v>
      </c>
    </row>
    <row r="781" spans="1:31" x14ac:dyDescent="0.25">
      <c r="A781" s="10">
        <v>779</v>
      </c>
      <c r="B781" s="17">
        <v>33</v>
      </c>
      <c r="C781" s="17">
        <v>5</v>
      </c>
      <c r="D781" s="11">
        <v>0.72319036368616174</v>
      </c>
      <c r="E781" s="11">
        <v>0.49565369498858958</v>
      </c>
      <c r="F781" s="11">
        <v>0.48353355327914405</v>
      </c>
      <c r="G781" s="11">
        <v>0.49565369498858952</v>
      </c>
      <c r="H781" s="11">
        <v>0.72319036368616174</v>
      </c>
      <c r="I781" s="17">
        <f t="shared" si="12"/>
        <v>449.02373650617335</v>
      </c>
      <c r="L781" s="10">
        <v>1074</v>
      </c>
      <c r="M781" s="17">
        <v>45</v>
      </c>
      <c r="N781" s="17">
        <v>7</v>
      </c>
      <c r="O781">
        <v>586.3139695175106</v>
      </c>
      <c r="Q781" s="10">
        <v>328</v>
      </c>
      <c r="R781" s="17">
        <v>14</v>
      </c>
      <c r="S781" s="17">
        <v>426.5617650550812</v>
      </c>
      <c r="U781" s="10">
        <v>2650</v>
      </c>
      <c r="V781" s="17">
        <v>111</v>
      </c>
      <c r="W781">
        <v>411.35159916786671</v>
      </c>
      <c r="Y781" s="10">
        <v>5315</v>
      </c>
      <c r="Z781" s="17">
        <v>222</v>
      </c>
      <c r="AA781">
        <v>498.94989924408367</v>
      </c>
      <c r="AC781" s="10">
        <v>7816</v>
      </c>
      <c r="AD781" s="17">
        <v>326</v>
      </c>
      <c r="AE781">
        <v>421.83858471859014</v>
      </c>
    </row>
    <row r="782" spans="1:31" x14ac:dyDescent="0.25">
      <c r="A782" s="10">
        <v>780</v>
      </c>
      <c r="B782" s="17">
        <v>33</v>
      </c>
      <c r="C782" s="17">
        <v>5</v>
      </c>
      <c r="D782" s="11">
        <v>0.71981179489276892</v>
      </c>
      <c r="E782" s="11">
        <v>0.48353355327914399</v>
      </c>
      <c r="F782" s="11">
        <v>0.47908125632465376</v>
      </c>
      <c r="G782" s="11">
        <v>0.48353355327914399</v>
      </c>
      <c r="H782" s="11">
        <v>0.71981179489276881</v>
      </c>
      <c r="I782" s="17">
        <f t="shared" si="12"/>
        <v>442.91644593032981</v>
      </c>
      <c r="L782" s="10">
        <v>7290</v>
      </c>
      <c r="M782" s="17">
        <v>304</v>
      </c>
      <c r="N782" s="17">
        <v>44</v>
      </c>
      <c r="O782">
        <v>586.20715285910615</v>
      </c>
      <c r="Q782" s="10">
        <v>466</v>
      </c>
      <c r="R782" s="17">
        <v>20</v>
      </c>
      <c r="S782" s="17">
        <v>426.55182291170456</v>
      </c>
      <c r="U782" s="10">
        <v>2637</v>
      </c>
      <c r="V782" s="17">
        <v>110</v>
      </c>
      <c r="W782">
        <v>411.3420826373092</v>
      </c>
      <c r="Y782" s="10">
        <v>6273</v>
      </c>
      <c r="Z782" s="17">
        <v>262</v>
      </c>
      <c r="AA782">
        <v>498.76661781298094</v>
      </c>
      <c r="AC782" s="10">
        <v>6799</v>
      </c>
      <c r="AD782" s="17">
        <v>284</v>
      </c>
      <c r="AE782">
        <v>421.83472514120854</v>
      </c>
    </row>
    <row r="783" spans="1:31" x14ac:dyDescent="0.25">
      <c r="A783" s="10">
        <v>781</v>
      </c>
      <c r="B783" s="17">
        <v>33</v>
      </c>
      <c r="C783" s="17">
        <v>5</v>
      </c>
      <c r="D783" s="11">
        <v>0.71654972847156295</v>
      </c>
      <c r="E783" s="11">
        <v>0.4790812563246537</v>
      </c>
      <c r="F783" s="11">
        <v>0.47141341156969857</v>
      </c>
      <c r="G783" s="11">
        <v>0.4790812563246537</v>
      </c>
      <c r="H783" s="11">
        <v>0.71654972847156295</v>
      </c>
      <c r="I783" s="17">
        <f t="shared" si="12"/>
        <v>439.78495210354959</v>
      </c>
      <c r="L783" s="10">
        <v>2154</v>
      </c>
      <c r="M783" s="17">
        <v>90</v>
      </c>
      <c r="N783" s="17">
        <v>13</v>
      </c>
      <c r="O783">
        <v>586.10026712248862</v>
      </c>
      <c r="Q783" s="10">
        <v>2170</v>
      </c>
      <c r="R783" s="17">
        <v>91</v>
      </c>
      <c r="S783" s="17">
        <v>426.54852703486358</v>
      </c>
      <c r="U783" s="10">
        <v>3641</v>
      </c>
      <c r="V783" s="17">
        <v>152</v>
      </c>
      <c r="W783">
        <v>411.28920278165765</v>
      </c>
      <c r="Y783" s="10">
        <v>6346</v>
      </c>
      <c r="Z783" s="17">
        <v>265</v>
      </c>
      <c r="AA783">
        <v>498.04511123237921</v>
      </c>
      <c r="AC783" s="10">
        <v>7545</v>
      </c>
      <c r="AD783" s="17">
        <v>315</v>
      </c>
      <c r="AE783">
        <v>421.80277838546442</v>
      </c>
    </row>
    <row r="784" spans="1:31" x14ac:dyDescent="0.25">
      <c r="A784" s="10">
        <v>782</v>
      </c>
      <c r="B784" s="17">
        <v>33</v>
      </c>
      <c r="C784" s="17">
        <v>5</v>
      </c>
      <c r="D784" s="11">
        <v>0.71748174744905002</v>
      </c>
      <c r="E784" s="11">
        <v>0.47141341156969857</v>
      </c>
      <c r="F784" s="11">
        <v>0.45756182104461879</v>
      </c>
      <c r="G784" s="11">
        <v>0.47141341156969857</v>
      </c>
      <c r="H784" s="11">
        <v>0.71748174744905002</v>
      </c>
      <c r="I784" s="17">
        <f t="shared" si="12"/>
        <v>436.46199665336019</v>
      </c>
      <c r="L784" s="10">
        <v>5728</v>
      </c>
      <c r="M784" s="17">
        <v>239</v>
      </c>
      <c r="N784" s="17">
        <v>35</v>
      </c>
      <c r="O784">
        <v>586.08491315167521</v>
      </c>
      <c r="Q784" s="10">
        <v>950</v>
      </c>
      <c r="R784" s="17">
        <v>40</v>
      </c>
      <c r="S784" s="17">
        <v>426.52718104755763</v>
      </c>
      <c r="U784" s="10">
        <v>3921</v>
      </c>
      <c r="V784" s="17">
        <v>164</v>
      </c>
      <c r="W784">
        <v>411.26862943206157</v>
      </c>
      <c r="Y784" s="10">
        <v>5625</v>
      </c>
      <c r="Z784" s="17">
        <v>235</v>
      </c>
      <c r="AA784">
        <v>497.90027338618063</v>
      </c>
      <c r="AC784" s="10">
        <v>8721</v>
      </c>
      <c r="AD784" s="17">
        <v>364</v>
      </c>
      <c r="AE784">
        <v>421.72493234007686</v>
      </c>
    </row>
    <row r="785" spans="1:31" x14ac:dyDescent="0.25">
      <c r="A785" s="10">
        <v>783</v>
      </c>
      <c r="B785" s="17">
        <v>33</v>
      </c>
      <c r="C785" s="17">
        <v>5</v>
      </c>
      <c r="D785" s="11">
        <v>0.7092100790238467</v>
      </c>
      <c r="E785" s="11">
        <v>0.45756182104461879</v>
      </c>
      <c r="F785" s="11">
        <v>0.43950528339585221</v>
      </c>
      <c r="G785" s="11">
        <v>0.45756182104461873</v>
      </c>
      <c r="H785" s="11">
        <v>0.7092100790238467</v>
      </c>
      <c r="I785" s="17">
        <f t="shared" si="12"/>
        <v>427.55216504131249</v>
      </c>
      <c r="L785" s="10">
        <v>738</v>
      </c>
      <c r="M785" s="17">
        <v>31</v>
      </c>
      <c r="N785" s="17">
        <v>5</v>
      </c>
      <c r="O785">
        <v>586.05164564769098</v>
      </c>
      <c r="Q785" s="10">
        <v>1893</v>
      </c>
      <c r="R785" s="17">
        <v>79</v>
      </c>
      <c r="S785" s="17">
        <v>426.49938638123342</v>
      </c>
      <c r="U785" s="10">
        <v>4150</v>
      </c>
      <c r="V785" s="17">
        <v>173</v>
      </c>
      <c r="W785">
        <v>411.22976659704807</v>
      </c>
      <c r="Y785" s="10">
        <v>6453</v>
      </c>
      <c r="Z785" s="17">
        <v>269</v>
      </c>
      <c r="AA785">
        <v>497.73887120514325</v>
      </c>
      <c r="AC785" s="10">
        <v>8654</v>
      </c>
      <c r="AD785" s="17">
        <v>361</v>
      </c>
      <c r="AE785">
        <v>421.68711831821884</v>
      </c>
    </row>
    <row r="786" spans="1:31" x14ac:dyDescent="0.25">
      <c r="A786" s="10">
        <v>784</v>
      </c>
      <c r="B786" s="17">
        <v>33</v>
      </c>
      <c r="C786" s="17">
        <v>5</v>
      </c>
      <c r="D786" s="11">
        <v>0.69732683706087883</v>
      </c>
      <c r="E786" s="11">
        <v>0.43950528339585221</v>
      </c>
      <c r="F786" s="11">
        <v>0.42862189084043195</v>
      </c>
      <c r="G786" s="11">
        <v>0.43950528339585215</v>
      </c>
      <c r="H786" s="11">
        <v>0.69732683706087895</v>
      </c>
      <c r="I786" s="17">
        <f t="shared" si="12"/>
        <v>416.09157685143941</v>
      </c>
      <c r="L786" s="10">
        <v>2107</v>
      </c>
      <c r="M786" s="17">
        <v>88</v>
      </c>
      <c r="N786" s="17">
        <v>13</v>
      </c>
      <c r="O786">
        <v>585.9778696302003</v>
      </c>
      <c r="Q786" s="10">
        <v>79</v>
      </c>
      <c r="R786" s="17">
        <v>4</v>
      </c>
      <c r="S786" s="17">
        <v>426.35577086063768</v>
      </c>
      <c r="U786" s="10">
        <v>3905</v>
      </c>
      <c r="V786" s="17">
        <v>163</v>
      </c>
      <c r="W786">
        <v>411.22884950890466</v>
      </c>
      <c r="Y786" s="10">
        <v>6513</v>
      </c>
      <c r="Z786" s="17">
        <v>272</v>
      </c>
      <c r="AA786">
        <v>497.68291713524127</v>
      </c>
      <c r="AC786" s="10">
        <v>6992</v>
      </c>
      <c r="AD786" s="17">
        <v>292</v>
      </c>
      <c r="AE786">
        <v>421.58735759804193</v>
      </c>
    </row>
    <row r="787" spans="1:31" x14ac:dyDescent="0.25">
      <c r="A787" s="10">
        <v>785</v>
      </c>
      <c r="B787" s="17">
        <v>33</v>
      </c>
      <c r="C787" s="17">
        <v>5</v>
      </c>
      <c r="D787" s="11">
        <v>0.71317115967817013</v>
      </c>
      <c r="E787" s="11">
        <v>0.4286218908404319</v>
      </c>
      <c r="F787" s="11">
        <v>0.46572436546118295</v>
      </c>
      <c r="G787" s="11">
        <v>0.4286218908404319</v>
      </c>
      <c r="H787" s="11">
        <v>0.71317115967817013</v>
      </c>
      <c r="I787" s="17">
        <f t="shared" si="12"/>
        <v>418.29250205163453</v>
      </c>
      <c r="L787" s="10">
        <v>68</v>
      </c>
      <c r="M787" s="17">
        <v>3</v>
      </c>
      <c r="N787" s="17">
        <v>1</v>
      </c>
      <c r="O787">
        <v>585.88802856037387</v>
      </c>
      <c r="Q787" s="10">
        <v>1333</v>
      </c>
      <c r="R787" s="17">
        <v>56</v>
      </c>
      <c r="S787" s="17">
        <v>426.1343156573638</v>
      </c>
      <c r="U787" s="10">
        <v>3752</v>
      </c>
      <c r="V787" s="17">
        <v>157</v>
      </c>
      <c r="W787">
        <v>411.19271386324851</v>
      </c>
      <c r="Y787" s="10">
        <v>6184</v>
      </c>
      <c r="Z787" s="17">
        <v>258</v>
      </c>
      <c r="AA787">
        <v>497.21869616611065</v>
      </c>
      <c r="AC787" s="10">
        <v>8699</v>
      </c>
      <c r="AD787" s="17">
        <v>363</v>
      </c>
      <c r="AE787">
        <v>421.53485520506382</v>
      </c>
    </row>
    <row r="788" spans="1:31" x14ac:dyDescent="0.25">
      <c r="A788" s="10">
        <v>786</v>
      </c>
      <c r="B788" s="17">
        <v>33</v>
      </c>
      <c r="C788" s="17">
        <v>5</v>
      </c>
      <c r="D788" s="11">
        <v>0.97149826114725168</v>
      </c>
      <c r="E788" s="11">
        <v>0.60544167509953795</v>
      </c>
      <c r="F788" s="11">
        <v>0.70190810911349022</v>
      </c>
      <c r="G788" s="11">
        <v>0.60544167509953783</v>
      </c>
      <c r="H788" s="11">
        <v>0.97149826114725168</v>
      </c>
      <c r="I788" s="17">
        <f t="shared" si="12"/>
        <v>581.13243797147527</v>
      </c>
      <c r="L788" s="10">
        <v>7507</v>
      </c>
      <c r="M788" s="17">
        <v>313</v>
      </c>
      <c r="N788" s="17">
        <v>45</v>
      </c>
      <c r="O788">
        <v>585.88275424600374</v>
      </c>
      <c r="Q788" s="10">
        <v>1385</v>
      </c>
      <c r="R788" s="17">
        <v>58</v>
      </c>
      <c r="S788" s="17">
        <v>426.11918396106398</v>
      </c>
      <c r="U788" s="10">
        <v>3613</v>
      </c>
      <c r="V788" s="17">
        <v>151</v>
      </c>
      <c r="W788">
        <v>411.18932804882979</v>
      </c>
      <c r="Y788" s="10">
        <v>6256</v>
      </c>
      <c r="Z788" s="17">
        <v>261</v>
      </c>
      <c r="AA788">
        <v>496.84675751311477</v>
      </c>
      <c r="AC788" s="10">
        <v>8048</v>
      </c>
      <c r="AD788" s="17">
        <v>336</v>
      </c>
      <c r="AE788">
        <v>421.51130394150675</v>
      </c>
    </row>
    <row r="789" spans="1:31" x14ac:dyDescent="0.25">
      <c r="A789" s="10">
        <v>787</v>
      </c>
      <c r="B789" s="17">
        <v>33</v>
      </c>
      <c r="C789" s="17">
        <v>5</v>
      </c>
      <c r="D789" s="11">
        <v>1.0357143686961525</v>
      </c>
      <c r="E789" s="11">
        <v>0.70190810911349022</v>
      </c>
      <c r="F789" s="11">
        <v>0.70866075949446894</v>
      </c>
      <c r="G789" s="11">
        <v>0.70190810911349022</v>
      </c>
      <c r="H789" s="11">
        <v>1.0357143686961527</v>
      </c>
      <c r="I789" s="17">
        <f t="shared" si="12"/>
        <v>640.53827200794365</v>
      </c>
      <c r="L789" s="10">
        <v>4603</v>
      </c>
      <c r="M789" s="17">
        <v>192</v>
      </c>
      <c r="N789" s="17">
        <v>28</v>
      </c>
      <c r="O789">
        <v>585.81922215283862</v>
      </c>
      <c r="Q789" s="10">
        <v>1870</v>
      </c>
      <c r="R789" s="17">
        <v>78</v>
      </c>
      <c r="S789" s="17">
        <v>426.05137635934022</v>
      </c>
      <c r="U789" s="10">
        <v>3305</v>
      </c>
      <c r="V789" s="17">
        <v>138</v>
      </c>
      <c r="W789">
        <v>411.14290822184756</v>
      </c>
      <c r="Y789" s="10">
        <v>5057</v>
      </c>
      <c r="Z789" s="17">
        <v>211</v>
      </c>
      <c r="AA789">
        <v>496.75057383216506</v>
      </c>
      <c r="AC789" s="10">
        <v>7619</v>
      </c>
      <c r="AD789" s="17">
        <v>318</v>
      </c>
      <c r="AE789">
        <v>421.4599820866971</v>
      </c>
    </row>
    <row r="790" spans="1:31" x14ac:dyDescent="0.25">
      <c r="A790" s="10">
        <v>788</v>
      </c>
      <c r="B790" s="17">
        <v>33</v>
      </c>
      <c r="C790" s="17">
        <v>5</v>
      </c>
      <c r="D790" s="11">
        <v>1.0237495750726551</v>
      </c>
      <c r="E790" s="11">
        <v>0.70866075949446905</v>
      </c>
      <c r="F790" s="11">
        <v>0.70158655433344597</v>
      </c>
      <c r="G790" s="11">
        <v>0.70866075949446894</v>
      </c>
      <c r="H790" s="11">
        <v>1.0237495750726553</v>
      </c>
      <c r="I790" s="17">
        <f t="shared" si="12"/>
        <v>639.12762999437507</v>
      </c>
      <c r="L790" s="10">
        <v>5437</v>
      </c>
      <c r="M790" s="17">
        <v>227</v>
      </c>
      <c r="N790" s="17">
        <v>33</v>
      </c>
      <c r="O790">
        <v>585.80308197634531</v>
      </c>
      <c r="Q790" s="10">
        <v>1765</v>
      </c>
      <c r="R790" s="17">
        <v>74</v>
      </c>
      <c r="S790" s="17">
        <v>425.74366190613046</v>
      </c>
      <c r="U790" s="10">
        <v>3448</v>
      </c>
      <c r="V790" s="17">
        <v>144</v>
      </c>
      <c r="W790">
        <v>410.97791627616266</v>
      </c>
      <c r="Y790" s="10">
        <v>6182</v>
      </c>
      <c r="Z790" s="17">
        <v>258</v>
      </c>
      <c r="AA790">
        <v>496.65402541395991</v>
      </c>
      <c r="AC790" s="10">
        <v>7788</v>
      </c>
      <c r="AD790" s="17">
        <v>325</v>
      </c>
      <c r="AE790">
        <v>421.4036328417576</v>
      </c>
    </row>
    <row r="791" spans="1:31" x14ac:dyDescent="0.25">
      <c r="A791" s="10">
        <v>789</v>
      </c>
      <c r="B791" s="17">
        <v>33</v>
      </c>
      <c r="C791" s="17">
        <v>5</v>
      </c>
      <c r="D791" s="11">
        <v>0.76233516074064411</v>
      </c>
      <c r="E791" s="11">
        <v>0.53968196487188136</v>
      </c>
      <c r="F791" s="11">
        <v>0.51766782993023541</v>
      </c>
      <c r="G791" s="11">
        <v>0.53968196487188136</v>
      </c>
      <c r="H791" s="11">
        <v>0.76233516074064411</v>
      </c>
      <c r="I791" s="17">
        <f t="shared" si="12"/>
        <v>480.52675058296808</v>
      </c>
      <c r="L791" s="10">
        <v>5032</v>
      </c>
      <c r="M791" s="17">
        <v>210</v>
      </c>
      <c r="N791" s="17">
        <v>30</v>
      </c>
      <c r="O791">
        <v>585.58709748838157</v>
      </c>
      <c r="Q791" s="10">
        <v>1500</v>
      </c>
      <c r="R791" s="17">
        <v>63</v>
      </c>
      <c r="S791" s="17">
        <v>425.69084791298485</v>
      </c>
      <c r="U791" s="10">
        <v>3184</v>
      </c>
      <c r="V791" s="17">
        <v>133</v>
      </c>
      <c r="W791">
        <v>410.95498821294098</v>
      </c>
      <c r="Y791" s="10">
        <v>5921</v>
      </c>
      <c r="Z791" s="17">
        <v>247</v>
      </c>
      <c r="AA791">
        <v>496.45492821065653</v>
      </c>
      <c r="AC791" s="10">
        <v>7809</v>
      </c>
      <c r="AD791" s="17">
        <v>326</v>
      </c>
      <c r="AE791">
        <v>421.35350923747762</v>
      </c>
    </row>
    <row r="792" spans="1:31" x14ac:dyDescent="0.25">
      <c r="A792" s="10">
        <v>790</v>
      </c>
      <c r="B792" s="17">
        <v>33</v>
      </c>
      <c r="C792" s="17">
        <v>5</v>
      </c>
      <c r="D792" s="11">
        <v>0.7127051501894256</v>
      </c>
      <c r="E792" s="11">
        <v>0.51766782993023541</v>
      </c>
      <c r="F792" s="11">
        <v>0.45780917087542222</v>
      </c>
      <c r="G792" s="11">
        <v>0.51766782993023541</v>
      </c>
      <c r="H792" s="11">
        <v>0.71270515018942548</v>
      </c>
      <c r="I792" s="17">
        <f t="shared" si="12"/>
        <v>453.44514686772726</v>
      </c>
      <c r="L792" s="10">
        <v>4050</v>
      </c>
      <c r="M792" s="17">
        <v>169</v>
      </c>
      <c r="N792" s="17">
        <v>25</v>
      </c>
      <c r="O792">
        <v>585.49688023842486</v>
      </c>
      <c r="Q792" s="10">
        <v>1592</v>
      </c>
      <c r="R792" s="17">
        <v>67</v>
      </c>
      <c r="S792" s="17">
        <v>425.64327162290692</v>
      </c>
      <c r="U792" s="10">
        <v>2649</v>
      </c>
      <c r="V792" s="17">
        <v>111</v>
      </c>
      <c r="W792">
        <v>410.95447902525467</v>
      </c>
      <c r="Y792" s="10">
        <v>4764</v>
      </c>
      <c r="Z792" s="17">
        <v>199</v>
      </c>
      <c r="AA792">
        <v>496.41405269996801</v>
      </c>
      <c r="AC792" s="10">
        <v>7477</v>
      </c>
      <c r="AD792" s="17">
        <v>312</v>
      </c>
      <c r="AE792">
        <v>421.32086705618099</v>
      </c>
    </row>
    <row r="793" spans="1:31" x14ac:dyDescent="0.25">
      <c r="A793" s="10">
        <v>791</v>
      </c>
      <c r="B793" s="17">
        <v>33</v>
      </c>
      <c r="C793" s="17">
        <v>5</v>
      </c>
      <c r="D793" s="11">
        <v>0.64431825771626861</v>
      </c>
      <c r="E793" s="11">
        <v>0.45780917087542217</v>
      </c>
      <c r="F793" s="11">
        <v>0.39696111249739108</v>
      </c>
      <c r="G793" s="11">
        <v>0.45780917087542217</v>
      </c>
      <c r="H793" s="11">
        <v>0.64431825771626849</v>
      </c>
      <c r="I793" s="17">
        <f t="shared" si="12"/>
        <v>405.18395531927047</v>
      </c>
      <c r="L793" s="10">
        <v>7986</v>
      </c>
      <c r="M793" s="17">
        <v>333</v>
      </c>
      <c r="N793" s="17">
        <v>48</v>
      </c>
      <c r="O793">
        <v>585.47797314153127</v>
      </c>
      <c r="Q793" s="10">
        <v>1739</v>
      </c>
      <c r="R793" s="17">
        <v>73</v>
      </c>
      <c r="S793" s="17">
        <v>425.60648233913173</v>
      </c>
      <c r="U793" s="10">
        <v>3345</v>
      </c>
      <c r="V793" s="17">
        <v>140</v>
      </c>
      <c r="W793">
        <v>410.932773287636</v>
      </c>
      <c r="Y793" s="10">
        <v>5195</v>
      </c>
      <c r="Z793" s="17">
        <v>217</v>
      </c>
      <c r="AA793">
        <v>496.32459886042164</v>
      </c>
      <c r="AC793" s="10">
        <v>8122</v>
      </c>
      <c r="AD793" s="17">
        <v>339</v>
      </c>
      <c r="AE793">
        <v>421.2060100644282</v>
      </c>
    </row>
    <row r="794" spans="1:31" x14ac:dyDescent="0.25">
      <c r="A794" s="10">
        <v>792</v>
      </c>
      <c r="B794" s="17">
        <v>33</v>
      </c>
      <c r="C794" s="17">
        <v>5</v>
      </c>
      <c r="D794" s="11">
        <v>0.58758160246170654</v>
      </c>
      <c r="E794" s="11">
        <v>0.39696111249739113</v>
      </c>
      <c r="F794" s="11">
        <v>0.34773849616719466</v>
      </c>
      <c r="G794" s="11">
        <v>0.39696111249739108</v>
      </c>
      <c r="H794" s="11">
        <v>0.58758160246170654</v>
      </c>
      <c r="I794" s="17">
        <f t="shared" si="12"/>
        <v>360.72009763339031</v>
      </c>
      <c r="L794" s="10">
        <v>5295</v>
      </c>
      <c r="M794" s="17">
        <v>221</v>
      </c>
      <c r="N794" s="17">
        <v>32</v>
      </c>
      <c r="O794">
        <v>585.46429469233271</v>
      </c>
      <c r="Q794" s="10">
        <v>1116</v>
      </c>
      <c r="R794" s="17">
        <v>47</v>
      </c>
      <c r="S794" s="17">
        <v>425.54789738016007</v>
      </c>
      <c r="U794" s="10">
        <v>3137</v>
      </c>
      <c r="V794" s="17">
        <v>131</v>
      </c>
      <c r="W794">
        <v>410.9220521438379</v>
      </c>
      <c r="Y794" s="10">
        <v>4789</v>
      </c>
      <c r="Z794" s="17">
        <v>200</v>
      </c>
      <c r="AA794">
        <v>496.24957630467998</v>
      </c>
      <c r="AC794" s="10">
        <v>7959</v>
      </c>
      <c r="AD794" s="17">
        <v>332</v>
      </c>
      <c r="AE794">
        <v>421.14284104050751</v>
      </c>
    </row>
    <row r="795" spans="1:31" x14ac:dyDescent="0.25">
      <c r="A795" s="10">
        <v>793</v>
      </c>
      <c r="B795" s="17">
        <v>34</v>
      </c>
      <c r="C795" s="17">
        <v>5</v>
      </c>
      <c r="D795" s="11">
        <v>0.54843680540722417</v>
      </c>
      <c r="E795" s="11">
        <v>0.34773849616719466</v>
      </c>
      <c r="F795" s="11">
        <v>0.32226146359427826</v>
      </c>
      <c r="G795" s="11">
        <v>0.3477384961671946</v>
      </c>
      <c r="H795" s="11">
        <v>0.54843680540722417</v>
      </c>
      <c r="I795" s="17">
        <f t="shared" si="12"/>
        <v>327.48563474096068</v>
      </c>
      <c r="L795" s="10">
        <v>932</v>
      </c>
      <c r="M795" s="17">
        <v>39</v>
      </c>
      <c r="N795" s="17">
        <v>6</v>
      </c>
      <c r="O795">
        <v>585.37603398879992</v>
      </c>
      <c r="Q795" s="10">
        <v>1601</v>
      </c>
      <c r="R795" s="17">
        <v>67</v>
      </c>
      <c r="S795" s="17">
        <v>425.51536284880319</v>
      </c>
      <c r="U795" s="10">
        <v>2504</v>
      </c>
      <c r="V795" s="17">
        <v>105</v>
      </c>
      <c r="W795">
        <v>410.87294192798959</v>
      </c>
      <c r="Y795" s="10">
        <v>4882</v>
      </c>
      <c r="Z795" s="17">
        <v>204</v>
      </c>
      <c r="AA795">
        <v>496.11941410418103</v>
      </c>
      <c r="AC795" s="10">
        <v>8697</v>
      </c>
      <c r="AD795" s="17">
        <v>363</v>
      </c>
      <c r="AE795">
        <v>421.12251342857411</v>
      </c>
    </row>
    <row r="796" spans="1:31" x14ac:dyDescent="0.25">
      <c r="A796" s="10">
        <v>794</v>
      </c>
      <c r="B796" s="17">
        <v>34</v>
      </c>
      <c r="C796" s="17">
        <v>5</v>
      </c>
      <c r="D796" s="11">
        <v>0.53259248278993399</v>
      </c>
      <c r="E796" s="11">
        <v>0.32226146359427821</v>
      </c>
      <c r="F796" s="11">
        <v>0.33240280665728411</v>
      </c>
      <c r="G796" s="11">
        <v>0.32226146359427821</v>
      </c>
      <c r="H796" s="11">
        <v>0.53259248278993399</v>
      </c>
      <c r="I796" s="17">
        <f t="shared" si="12"/>
        <v>312.63029219678151</v>
      </c>
      <c r="L796" s="10">
        <v>1939</v>
      </c>
      <c r="M796" s="17">
        <v>81</v>
      </c>
      <c r="N796" s="17">
        <v>12</v>
      </c>
      <c r="O796">
        <v>585.36679449349822</v>
      </c>
      <c r="Q796" s="10">
        <v>329</v>
      </c>
      <c r="R796" s="17">
        <v>14</v>
      </c>
      <c r="S796" s="17">
        <v>425.42203808222348</v>
      </c>
      <c r="U796" s="10">
        <v>3273</v>
      </c>
      <c r="V796" s="17">
        <v>137</v>
      </c>
      <c r="W796">
        <v>410.8225789487575</v>
      </c>
      <c r="Y796" s="10">
        <v>5505</v>
      </c>
      <c r="Z796" s="17">
        <v>230</v>
      </c>
      <c r="AA796">
        <v>496.10416839523174</v>
      </c>
      <c r="AC796" s="10">
        <v>7721</v>
      </c>
      <c r="AD796" s="17">
        <v>322</v>
      </c>
      <c r="AE796">
        <v>421.10903603340455</v>
      </c>
    </row>
    <row r="797" spans="1:31" x14ac:dyDescent="0.25">
      <c r="A797" s="10">
        <v>795</v>
      </c>
      <c r="B797" s="17">
        <v>34</v>
      </c>
      <c r="C797" s="17">
        <v>5</v>
      </c>
      <c r="D797" s="11">
        <v>0.54599025559131942</v>
      </c>
      <c r="E797" s="11">
        <v>0.33240280665728411</v>
      </c>
      <c r="F797" s="11">
        <v>0.36134273686147095</v>
      </c>
      <c r="G797" s="11">
        <v>0.33240280665728406</v>
      </c>
      <c r="H797" s="11">
        <v>0.54599025559131942</v>
      </c>
      <c r="I797" s="17">
        <f t="shared" si="12"/>
        <v>322.13171392659467</v>
      </c>
      <c r="L797" s="10">
        <v>7770</v>
      </c>
      <c r="M797" s="17">
        <v>324</v>
      </c>
      <c r="N797" s="17">
        <v>47</v>
      </c>
      <c r="O797">
        <v>585.34990452617785</v>
      </c>
      <c r="Q797" s="10">
        <v>1738</v>
      </c>
      <c r="R797" s="17">
        <v>73</v>
      </c>
      <c r="S797" s="17">
        <v>425.37156745305111</v>
      </c>
      <c r="U797" s="10">
        <v>2267</v>
      </c>
      <c r="V797" s="17">
        <v>95</v>
      </c>
      <c r="W797">
        <v>410.79537205804615</v>
      </c>
      <c r="Y797" s="10">
        <v>5000</v>
      </c>
      <c r="Z797" s="17">
        <v>209</v>
      </c>
      <c r="AA797">
        <v>496.03319664167896</v>
      </c>
      <c r="AC797" s="10">
        <v>7478</v>
      </c>
      <c r="AD797" s="17">
        <v>312</v>
      </c>
      <c r="AE797">
        <v>421.08626377026849</v>
      </c>
    </row>
    <row r="798" spans="1:31" x14ac:dyDescent="0.25">
      <c r="A798" s="10">
        <v>796</v>
      </c>
      <c r="B798" s="17">
        <v>34</v>
      </c>
      <c r="C798" s="17">
        <v>5</v>
      </c>
      <c r="D798" s="11">
        <v>0.58501855027361493</v>
      </c>
      <c r="E798" s="11">
        <v>0.36134273686147095</v>
      </c>
      <c r="F798" s="11">
        <v>0.42021199659306235</v>
      </c>
      <c r="G798" s="11">
        <v>0.36134273686147095</v>
      </c>
      <c r="H798" s="11">
        <v>0.58501855027361493</v>
      </c>
      <c r="I798" s="17">
        <f t="shared" si="12"/>
        <v>348.55151069586765</v>
      </c>
      <c r="L798" s="10">
        <v>6372</v>
      </c>
      <c r="M798" s="17">
        <v>266</v>
      </c>
      <c r="N798" s="17">
        <v>38</v>
      </c>
      <c r="O798">
        <v>585.18426725550626</v>
      </c>
      <c r="Q798" s="10">
        <v>1165</v>
      </c>
      <c r="R798" s="17">
        <v>49</v>
      </c>
      <c r="S798" s="17">
        <v>425.35578848134207</v>
      </c>
      <c r="U798" s="10">
        <v>4235</v>
      </c>
      <c r="V798" s="17">
        <v>177</v>
      </c>
      <c r="W798">
        <v>410.76064360009065</v>
      </c>
      <c r="Y798" s="10">
        <v>4548</v>
      </c>
      <c r="Z798" s="17">
        <v>190</v>
      </c>
      <c r="AA798">
        <v>495.84992656022837</v>
      </c>
      <c r="AC798" s="10">
        <v>6990</v>
      </c>
      <c r="AD798" s="17">
        <v>292</v>
      </c>
      <c r="AE798">
        <v>421.00615294883346</v>
      </c>
    </row>
    <row r="799" spans="1:31" x14ac:dyDescent="0.25">
      <c r="A799" s="10">
        <v>797</v>
      </c>
      <c r="B799" s="17">
        <v>34</v>
      </c>
      <c r="C799" s="17">
        <v>5</v>
      </c>
      <c r="D799" s="11">
        <v>0.6425707221334791</v>
      </c>
      <c r="E799" s="11">
        <v>0.42021199659306235</v>
      </c>
      <c r="F799" s="11">
        <v>0.45954061969105842</v>
      </c>
      <c r="G799" s="11">
        <v>0.42021199659306235</v>
      </c>
      <c r="H799" s="11">
        <v>0.6425707221334791</v>
      </c>
      <c r="I799" s="17">
        <f t="shared" si="12"/>
        <v>392.08905450758061</v>
      </c>
      <c r="L799" s="10">
        <v>4836</v>
      </c>
      <c r="M799" s="17">
        <v>202</v>
      </c>
      <c r="N799" s="17">
        <v>29</v>
      </c>
      <c r="O799">
        <v>585.10260342017204</v>
      </c>
      <c r="Q799" s="10">
        <v>566</v>
      </c>
      <c r="R799" s="17">
        <v>24</v>
      </c>
      <c r="S799" s="17">
        <v>425.25513474809372</v>
      </c>
      <c r="U799" s="10">
        <v>3422</v>
      </c>
      <c r="V799" s="17">
        <v>143</v>
      </c>
      <c r="W799">
        <v>410.49188828218308</v>
      </c>
      <c r="Y799" s="10">
        <v>5175</v>
      </c>
      <c r="Z799" s="17">
        <v>216</v>
      </c>
      <c r="AA799">
        <v>495.55476106439301</v>
      </c>
      <c r="AC799" s="10">
        <v>8486</v>
      </c>
      <c r="AD799" s="17">
        <v>354</v>
      </c>
      <c r="AE799">
        <v>420.98825863845144</v>
      </c>
    </row>
    <row r="800" spans="1:31" x14ac:dyDescent="0.25">
      <c r="A800" s="10">
        <v>798</v>
      </c>
      <c r="B800" s="17">
        <v>34</v>
      </c>
      <c r="C800" s="17">
        <v>5</v>
      </c>
      <c r="D800" s="11">
        <v>0.68148251444358865</v>
      </c>
      <c r="E800" s="11">
        <v>0.45954061969105847</v>
      </c>
      <c r="F800" s="11">
        <v>0.48402825294075497</v>
      </c>
      <c r="G800" s="11">
        <v>0.45954061969105847</v>
      </c>
      <c r="H800" s="11">
        <v>0.68148251444358865</v>
      </c>
      <c r="I800" s="17">
        <f t="shared" si="12"/>
        <v>421.25178261600195</v>
      </c>
      <c r="L800" s="10">
        <v>4961</v>
      </c>
      <c r="M800" s="17">
        <v>207</v>
      </c>
      <c r="N800" s="17">
        <v>30</v>
      </c>
      <c r="O800">
        <v>585.01862167170327</v>
      </c>
      <c r="Q800" s="10">
        <v>728</v>
      </c>
      <c r="R800" s="17">
        <v>31</v>
      </c>
      <c r="S800" s="17">
        <v>425.16588485877548</v>
      </c>
      <c r="U800" s="10">
        <v>3634</v>
      </c>
      <c r="V800" s="17">
        <v>152</v>
      </c>
      <c r="W800">
        <v>410.42225286688245</v>
      </c>
      <c r="Y800" s="10">
        <v>4473</v>
      </c>
      <c r="Z800" s="17">
        <v>187</v>
      </c>
      <c r="AA800">
        <v>495.45347776809729</v>
      </c>
      <c r="AC800" s="10">
        <v>7815</v>
      </c>
      <c r="AD800" s="17">
        <v>326</v>
      </c>
      <c r="AE800">
        <v>420.97747163214859</v>
      </c>
    </row>
    <row r="801" spans="1:31" x14ac:dyDescent="0.25">
      <c r="A801" s="10">
        <v>799</v>
      </c>
      <c r="B801" s="17">
        <v>34</v>
      </c>
      <c r="C801" s="17">
        <v>5</v>
      </c>
      <c r="D801" s="11">
        <v>0.69849186078273873</v>
      </c>
      <c r="E801" s="11">
        <v>0.48402825294075502</v>
      </c>
      <c r="F801" s="11">
        <v>0.48551235192558373</v>
      </c>
      <c r="G801" s="11">
        <v>0.48402825294075497</v>
      </c>
      <c r="H801" s="11">
        <v>0.69849186078273873</v>
      </c>
      <c r="I801" s="17">
        <f t="shared" si="12"/>
        <v>436.54919070380174</v>
      </c>
      <c r="L801" s="10">
        <v>6017</v>
      </c>
      <c r="M801" s="17">
        <v>251</v>
      </c>
      <c r="N801" s="17">
        <v>36</v>
      </c>
      <c r="O801">
        <v>584.92941993252907</v>
      </c>
      <c r="Q801" s="10">
        <v>1595</v>
      </c>
      <c r="R801" s="17">
        <v>67</v>
      </c>
      <c r="S801" s="17">
        <v>424.83270139085329</v>
      </c>
      <c r="U801" s="10">
        <v>3089</v>
      </c>
      <c r="V801" s="17">
        <v>129</v>
      </c>
      <c r="W801">
        <v>410.40839164632871</v>
      </c>
      <c r="Y801" s="10">
        <v>5181</v>
      </c>
      <c r="Z801" s="17">
        <v>216</v>
      </c>
      <c r="AA801">
        <v>495.3436672546037</v>
      </c>
      <c r="AC801" s="10">
        <v>7054</v>
      </c>
      <c r="AD801" s="17">
        <v>294</v>
      </c>
      <c r="AE801">
        <v>420.81001096018781</v>
      </c>
    </row>
    <row r="802" spans="1:31" x14ac:dyDescent="0.25">
      <c r="A802" s="10">
        <v>800</v>
      </c>
      <c r="B802" s="17">
        <v>34</v>
      </c>
      <c r="C802" s="17">
        <v>5</v>
      </c>
      <c r="D802" s="11">
        <v>0.72295735894179003</v>
      </c>
      <c r="E802" s="11">
        <v>0.48551235192558373</v>
      </c>
      <c r="F802" s="11">
        <v>0.47413425970855466</v>
      </c>
      <c r="G802" s="11">
        <v>0.48551235192558373</v>
      </c>
      <c r="H802" s="11">
        <v>0.72295735894178992</v>
      </c>
      <c r="I802" s="17">
        <f t="shared" si="12"/>
        <v>444.5166660199485</v>
      </c>
      <c r="L802" s="10">
        <v>5587</v>
      </c>
      <c r="M802" s="17">
        <v>233</v>
      </c>
      <c r="N802" s="17">
        <v>34</v>
      </c>
      <c r="O802">
        <v>584.78337524751521</v>
      </c>
      <c r="Q802" s="10">
        <v>1932</v>
      </c>
      <c r="R802" s="17">
        <v>81</v>
      </c>
      <c r="S802" s="17">
        <v>424.81106151574062</v>
      </c>
      <c r="U802" s="10">
        <v>2793</v>
      </c>
      <c r="V802" s="17">
        <v>117</v>
      </c>
      <c r="W802">
        <v>410.39107874884996</v>
      </c>
      <c r="Y802" s="10">
        <v>5918</v>
      </c>
      <c r="Z802" s="17">
        <v>247</v>
      </c>
      <c r="AA802">
        <v>495.04815335810804</v>
      </c>
      <c r="AC802" s="10">
        <v>8720</v>
      </c>
      <c r="AD802" s="17">
        <v>364</v>
      </c>
      <c r="AE802">
        <v>420.80514435708483</v>
      </c>
    </row>
    <row r="803" spans="1:31" x14ac:dyDescent="0.25">
      <c r="A803" s="10">
        <v>801</v>
      </c>
      <c r="B803" s="17">
        <v>34</v>
      </c>
      <c r="C803" s="17">
        <v>5</v>
      </c>
      <c r="D803" s="11">
        <v>0.73239405108885325</v>
      </c>
      <c r="E803" s="11">
        <v>0.47413425970855461</v>
      </c>
      <c r="F803" s="11">
        <v>0.47289751055452933</v>
      </c>
      <c r="G803" s="11">
        <v>0.47413425970855461</v>
      </c>
      <c r="H803" s="11">
        <v>0.73239405108885314</v>
      </c>
      <c r="I803" s="17">
        <f t="shared" si="12"/>
        <v>442.93570065403605</v>
      </c>
      <c r="L803" s="10">
        <v>1196</v>
      </c>
      <c r="M803" s="17">
        <v>50</v>
      </c>
      <c r="N803" s="17">
        <v>8</v>
      </c>
      <c r="O803">
        <v>584.73605642313066</v>
      </c>
      <c r="Q803" s="10">
        <v>1832</v>
      </c>
      <c r="R803" s="17">
        <v>77</v>
      </c>
      <c r="S803" s="17">
        <v>424.74336156395674</v>
      </c>
      <c r="U803" s="10">
        <v>2411</v>
      </c>
      <c r="V803" s="17">
        <v>101</v>
      </c>
      <c r="W803">
        <v>410.33543627911598</v>
      </c>
      <c r="Y803" s="10">
        <v>5674</v>
      </c>
      <c r="Z803" s="17">
        <v>237</v>
      </c>
      <c r="AA803">
        <v>494.87742724708897</v>
      </c>
      <c r="AC803" s="10">
        <v>7618</v>
      </c>
      <c r="AD803" s="17">
        <v>318</v>
      </c>
      <c r="AE803">
        <v>420.78877262282163</v>
      </c>
    </row>
    <row r="804" spans="1:31" x14ac:dyDescent="0.25">
      <c r="A804" s="10">
        <v>802</v>
      </c>
      <c r="B804" s="17">
        <v>34</v>
      </c>
      <c r="C804" s="17">
        <v>5</v>
      </c>
      <c r="D804" s="11">
        <v>0.74299576695777525</v>
      </c>
      <c r="E804" s="11">
        <v>0.47289751055452933</v>
      </c>
      <c r="F804" s="11">
        <v>0.46547701563037752</v>
      </c>
      <c r="G804" s="11">
        <v>0.47289751055452928</v>
      </c>
      <c r="H804" s="11">
        <v>0.74299576695777514</v>
      </c>
      <c r="I804" s="17">
        <f t="shared" si="12"/>
        <v>445.53673027351488</v>
      </c>
      <c r="L804" s="10">
        <v>7052</v>
      </c>
      <c r="M804" s="17">
        <v>294</v>
      </c>
      <c r="N804" s="17">
        <v>42</v>
      </c>
      <c r="O804">
        <v>584.62973873772535</v>
      </c>
      <c r="Q804" s="10">
        <v>1766</v>
      </c>
      <c r="R804" s="17">
        <v>74</v>
      </c>
      <c r="S804" s="17">
        <v>424.70857996891493</v>
      </c>
      <c r="U804" s="10">
        <v>2627</v>
      </c>
      <c r="V804" s="17">
        <v>110</v>
      </c>
      <c r="W804">
        <v>410.23522587104844</v>
      </c>
      <c r="Y804" s="10">
        <v>5962</v>
      </c>
      <c r="Z804" s="17">
        <v>249</v>
      </c>
      <c r="AA804">
        <v>494.05421812008285</v>
      </c>
      <c r="AC804" s="10">
        <v>7283</v>
      </c>
      <c r="AD804" s="17">
        <v>304</v>
      </c>
      <c r="AE804">
        <v>420.66392035060659</v>
      </c>
    </row>
    <row r="805" spans="1:31" x14ac:dyDescent="0.25">
      <c r="A805" s="10">
        <v>803</v>
      </c>
      <c r="B805" s="17">
        <v>34</v>
      </c>
      <c r="C805" s="17">
        <v>5</v>
      </c>
      <c r="D805" s="11">
        <v>0.74462680016837868</v>
      </c>
      <c r="E805" s="11">
        <v>0.46547701563037741</v>
      </c>
      <c r="F805" s="11">
        <v>0.4607773688450838</v>
      </c>
      <c r="G805" s="11">
        <v>0.46547701563037741</v>
      </c>
      <c r="H805" s="11">
        <v>0.74462680016837868</v>
      </c>
      <c r="I805" s="17">
        <f t="shared" si="12"/>
        <v>442.90247705983552</v>
      </c>
      <c r="L805" s="10">
        <v>7218</v>
      </c>
      <c r="M805" s="17">
        <v>301</v>
      </c>
      <c r="N805" s="17">
        <v>43</v>
      </c>
      <c r="O805">
        <v>584.61499109035094</v>
      </c>
      <c r="Q805" s="10">
        <v>1629</v>
      </c>
      <c r="R805" s="17">
        <v>68</v>
      </c>
      <c r="S805" s="17">
        <v>424.69378394785588</v>
      </c>
      <c r="U805" s="10">
        <v>2599</v>
      </c>
      <c r="V805" s="17">
        <v>109</v>
      </c>
      <c r="W805">
        <v>410.15939387710324</v>
      </c>
      <c r="Y805" s="10">
        <v>5748</v>
      </c>
      <c r="Z805" s="17">
        <v>240</v>
      </c>
      <c r="AA805">
        <v>493.89274371382976</v>
      </c>
      <c r="AC805" s="10">
        <v>7546</v>
      </c>
      <c r="AD805" s="17">
        <v>315</v>
      </c>
      <c r="AE805">
        <v>420.60449052870638</v>
      </c>
    </row>
    <row r="806" spans="1:31" x14ac:dyDescent="0.25">
      <c r="A806" s="10">
        <v>804</v>
      </c>
      <c r="B806" s="17">
        <v>34</v>
      </c>
      <c r="C806" s="17">
        <v>5</v>
      </c>
      <c r="D806" s="11">
        <v>0.74590832626242454</v>
      </c>
      <c r="E806" s="11">
        <v>0.4607773688450838</v>
      </c>
      <c r="F806" s="11">
        <v>0.45459362307495721</v>
      </c>
      <c r="G806" s="11">
        <v>0.46077736884508375</v>
      </c>
      <c r="H806" s="11">
        <v>0.74590832626242454</v>
      </c>
      <c r="I806" s="17">
        <f t="shared" si="12"/>
        <v>441.18535686500763</v>
      </c>
      <c r="L806" s="10">
        <v>4980</v>
      </c>
      <c r="M806" s="17">
        <v>208</v>
      </c>
      <c r="N806" s="17">
        <v>30</v>
      </c>
      <c r="O806">
        <v>584.50393007340051</v>
      </c>
      <c r="Q806" s="10">
        <v>1092</v>
      </c>
      <c r="R806" s="17">
        <v>46</v>
      </c>
      <c r="S806" s="17">
        <v>424.56366989750103</v>
      </c>
      <c r="U806" s="10">
        <v>2506</v>
      </c>
      <c r="V806" s="17">
        <v>105</v>
      </c>
      <c r="W806">
        <v>410.03476326747847</v>
      </c>
      <c r="Y806" s="10">
        <v>6058</v>
      </c>
      <c r="Z806" s="17">
        <v>253</v>
      </c>
      <c r="AA806">
        <v>493.32463899711593</v>
      </c>
      <c r="AC806" s="10">
        <v>6705</v>
      </c>
      <c r="AD806" s="17">
        <v>280</v>
      </c>
      <c r="AE806">
        <v>420.51229815015006</v>
      </c>
    </row>
    <row r="807" spans="1:31" x14ac:dyDescent="0.25">
      <c r="A807" s="10">
        <v>805</v>
      </c>
      <c r="B807" s="17">
        <v>34</v>
      </c>
      <c r="C807" s="17">
        <v>5</v>
      </c>
      <c r="D807" s="11">
        <v>0.74357827881870464</v>
      </c>
      <c r="E807" s="11">
        <v>0.45459362307495715</v>
      </c>
      <c r="F807" s="11">
        <v>0.44915192679724708</v>
      </c>
      <c r="G807" s="11">
        <v>0.45459362307495715</v>
      </c>
      <c r="H807" s="11">
        <v>0.74357827881870464</v>
      </c>
      <c r="I807" s="17">
        <f t="shared" si="12"/>
        <v>437.74857552385822</v>
      </c>
      <c r="L807" s="10">
        <v>4770</v>
      </c>
      <c r="M807" s="17">
        <v>199</v>
      </c>
      <c r="N807" s="17">
        <v>29</v>
      </c>
      <c r="O807">
        <v>584.47700449265596</v>
      </c>
      <c r="Q807" s="10">
        <v>2146</v>
      </c>
      <c r="R807" s="17">
        <v>90</v>
      </c>
      <c r="S807" s="17">
        <v>424.46036120011104</v>
      </c>
      <c r="U807" s="10">
        <v>2938</v>
      </c>
      <c r="V807" s="17">
        <v>123</v>
      </c>
      <c r="W807">
        <v>410.00563226290268</v>
      </c>
      <c r="Y807" s="10">
        <v>4461</v>
      </c>
      <c r="Z807" s="17">
        <v>186</v>
      </c>
      <c r="AA807">
        <v>493.03786400652399</v>
      </c>
      <c r="AC807" s="10">
        <v>8477</v>
      </c>
      <c r="AD807" s="17">
        <v>354</v>
      </c>
      <c r="AE807">
        <v>420.47139718862218</v>
      </c>
    </row>
    <row r="808" spans="1:31" x14ac:dyDescent="0.25">
      <c r="A808" s="10">
        <v>806</v>
      </c>
      <c r="B808" s="17">
        <v>34</v>
      </c>
      <c r="C808" s="17">
        <v>5</v>
      </c>
      <c r="D808" s="11">
        <v>0.7374036530928495</v>
      </c>
      <c r="E808" s="11">
        <v>0.44915192679724708</v>
      </c>
      <c r="F808" s="11">
        <v>0.45162542510529768</v>
      </c>
      <c r="G808" s="11">
        <v>0.44915192679724708</v>
      </c>
      <c r="H808" s="11">
        <v>0.7374036530928495</v>
      </c>
      <c r="I808" s="17">
        <f t="shared" si="12"/>
        <v>433.6949567128226</v>
      </c>
      <c r="L808" s="10">
        <v>6064</v>
      </c>
      <c r="M808" s="17">
        <v>253</v>
      </c>
      <c r="N808" s="17">
        <v>37</v>
      </c>
      <c r="O808">
        <v>584.46811737756525</v>
      </c>
      <c r="Q808" s="10">
        <v>492</v>
      </c>
      <c r="R808" s="17">
        <v>21</v>
      </c>
      <c r="S808" s="17">
        <v>424.37730788943799</v>
      </c>
      <c r="U808" s="10">
        <v>2795</v>
      </c>
      <c r="V808" s="17">
        <v>117</v>
      </c>
      <c r="W808">
        <v>409.99895057164304</v>
      </c>
      <c r="Y808" s="10">
        <v>6181</v>
      </c>
      <c r="Z808" s="17">
        <v>258</v>
      </c>
      <c r="AA808">
        <v>492.95035199320478</v>
      </c>
      <c r="AC808" s="10">
        <v>8249</v>
      </c>
      <c r="AD808" s="17">
        <v>344</v>
      </c>
      <c r="AE808">
        <v>420.45442632909339</v>
      </c>
    </row>
    <row r="809" spans="1:31" x14ac:dyDescent="0.25">
      <c r="A809" s="10">
        <v>807</v>
      </c>
      <c r="B809" s="17">
        <v>34</v>
      </c>
      <c r="C809" s="17">
        <v>5</v>
      </c>
      <c r="D809" s="11">
        <v>0.73658813648754717</v>
      </c>
      <c r="E809" s="11">
        <v>0.45162542510529768</v>
      </c>
      <c r="F809" s="11">
        <v>0.50826853635964397</v>
      </c>
      <c r="G809" s="11">
        <v>0.45162542510529768</v>
      </c>
      <c r="H809" s="11">
        <v>0.73658813648754728</v>
      </c>
      <c r="I809" s="17">
        <f t="shared" si="12"/>
        <v>436.68911517251996</v>
      </c>
      <c r="L809" s="10">
        <v>7194</v>
      </c>
      <c r="M809" s="17">
        <v>300</v>
      </c>
      <c r="N809" s="17">
        <v>43</v>
      </c>
      <c r="O809">
        <v>584.22681179183166</v>
      </c>
      <c r="Q809" s="10">
        <v>417</v>
      </c>
      <c r="R809" s="17">
        <v>18</v>
      </c>
      <c r="S809" s="17">
        <v>424.31658351672087</v>
      </c>
      <c r="U809" s="10">
        <v>2578</v>
      </c>
      <c r="V809" s="17">
        <v>108</v>
      </c>
      <c r="W809">
        <v>409.99358114356363</v>
      </c>
      <c r="Y809" s="10">
        <v>4389</v>
      </c>
      <c r="Z809" s="17">
        <v>183</v>
      </c>
      <c r="AA809">
        <v>492.75896758195432</v>
      </c>
      <c r="AC809" s="10">
        <v>8673</v>
      </c>
      <c r="AD809" s="17">
        <v>362</v>
      </c>
      <c r="AE809">
        <v>420.3943910192196</v>
      </c>
    </row>
    <row r="810" spans="1:31" x14ac:dyDescent="0.25">
      <c r="A810" s="10">
        <v>808</v>
      </c>
      <c r="B810" s="17">
        <v>34</v>
      </c>
      <c r="C810" s="17">
        <v>5</v>
      </c>
      <c r="D810" s="11">
        <v>0.7960043463023867</v>
      </c>
      <c r="E810" s="11">
        <v>0.50826853635964397</v>
      </c>
      <c r="F810" s="11">
        <v>0.52583037434679969</v>
      </c>
      <c r="G810" s="11">
        <v>0.50826853635964397</v>
      </c>
      <c r="H810" s="11">
        <v>0.7960043463023867</v>
      </c>
      <c r="I810" s="17">
        <f t="shared" si="12"/>
        <v>479.0620203344933</v>
      </c>
      <c r="L810" s="10">
        <v>8276</v>
      </c>
      <c r="M810" s="17">
        <v>345</v>
      </c>
      <c r="N810" s="17">
        <v>50</v>
      </c>
      <c r="O810">
        <v>584.09293859151398</v>
      </c>
      <c r="Q810" s="10">
        <v>1186</v>
      </c>
      <c r="R810" s="17">
        <v>50</v>
      </c>
      <c r="S810" s="17">
        <v>424.29726293050874</v>
      </c>
      <c r="U810" s="10">
        <v>3298</v>
      </c>
      <c r="V810" s="17">
        <v>138</v>
      </c>
      <c r="W810">
        <v>409.90506846723235</v>
      </c>
      <c r="Y810" s="10">
        <v>5024</v>
      </c>
      <c r="Z810" s="17">
        <v>210</v>
      </c>
      <c r="AA810">
        <v>492.11107636939374</v>
      </c>
      <c r="AC810" s="10">
        <v>6633</v>
      </c>
      <c r="AD810" s="17">
        <v>277</v>
      </c>
      <c r="AE810">
        <v>420.29394123619966</v>
      </c>
    </row>
    <row r="811" spans="1:31" x14ac:dyDescent="0.25">
      <c r="A811" s="10">
        <v>809</v>
      </c>
      <c r="B811" s="17">
        <v>34</v>
      </c>
      <c r="C811" s="17">
        <v>5</v>
      </c>
      <c r="D811" s="11">
        <v>0.80881960724284174</v>
      </c>
      <c r="E811" s="11">
        <v>0.52583037434679969</v>
      </c>
      <c r="F811" s="11">
        <v>0.51568903128379584</v>
      </c>
      <c r="G811" s="11">
        <v>0.52583037434679969</v>
      </c>
      <c r="H811" s="11">
        <v>0.80881960724284163</v>
      </c>
      <c r="I811" s="17">
        <f t="shared" si="12"/>
        <v>489.78198530778104</v>
      </c>
      <c r="L811" s="10">
        <v>3973</v>
      </c>
      <c r="M811" s="17">
        <v>166</v>
      </c>
      <c r="N811" s="17">
        <v>24</v>
      </c>
      <c r="O811">
        <v>583.86015552553636</v>
      </c>
      <c r="Q811" s="10">
        <v>1889</v>
      </c>
      <c r="R811" s="17">
        <v>79</v>
      </c>
      <c r="S811" s="17">
        <v>424.03140195169493</v>
      </c>
      <c r="U811" s="10">
        <v>2244</v>
      </c>
      <c r="V811" s="17">
        <v>94</v>
      </c>
      <c r="W811">
        <v>409.84784392158457</v>
      </c>
      <c r="Y811" s="10">
        <v>6469</v>
      </c>
      <c r="Z811" s="17">
        <v>270</v>
      </c>
      <c r="AA811">
        <v>491.98775802294904</v>
      </c>
      <c r="AC811" s="10">
        <v>7498</v>
      </c>
      <c r="AD811" s="17">
        <v>313</v>
      </c>
      <c r="AE811">
        <v>420.2552342012699</v>
      </c>
    </row>
    <row r="812" spans="1:31" x14ac:dyDescent="0.25">
      <c r="A812" s="10">
        <v>810</v>
      </c>
      <c r="B812" s="17">
        <v>34</v>
      </c>
      <c r="C812" s="17">
        <v>5</v>
      </c>
      <c r="D812" s="11">
        <v>1.0028490495024933</v>
      </c>
      <c r="E812" s="11">
        <v>0.67039574066893459</v>
      </c>
      <c r="F812" s="11">
        <v>0.64145581046474764</v>
      </c>
      <c r="G812" s="11">
        <v>0.67039574066893459</v>
      </c>
      <c r="H812" s="11">
        <v>1.0028490495024933</v>
      </c>
      <c r="I812" s="17">
        <f t="shared" si="12"/>
        <v>614.72822452696164</v>
      </c>
      <c r="L812" s="10">
        <v>5969</v>
      </c>
      <c r="M812" s="17">
        <v>249</v>
      </c>
      <c r="N812" s="17">
        <v>36</v>
      </c>
      <c r="O812">
        <v>583.78856057164739</v>
      </c>
      <c r="Q812" s="10">
        <v>1111</v>
      </c>
      <c r="R812" s="17">
        <v>47</v>
      </c>
      <c r="S812" s="17">
        <v>423.9542272567885</v>
      </c>
      <c r="U812" s="10">
        <v>2269</v>
      </c>
      <c r="V812" s="17">
        <v>95</v>
      </c>
      <c r="W812">
        <v>409.84617190809189</v>
      </c>
      <c r="Y812" s="10">
        <v>4487</v>
      </c>
      <c r="Z812" s="17">
        <v>187</v>
      </c>
      <c r="AA812">
        <v>491.89709458322062</v>
      </c>
      <c r="AC812" s="10">
        <v>8485</v>
      </c>
      <c r="AD812" s="17">
        <v>354</v>
      </c>
      <c r="AE812">
        <v>420.23870030421136</v>
      </c>
    </row>
    <row r="813" spans="1:31" x14ac:dyDescent="0.25">
      <c r="A813" s="10">
        <v>811</v>
      </c>
      <c r="B813" s="17">
        <v>34</v>
      </c>
      <c r="C813" s="17">
        <v>5</v>
      </c>
      <c r="D813" s="11">
        <v>0.97755638450092186</v>
      </c>
      <c r="E813" s="11">
        <v>0.64145581046474776</v>
      </c>
      <c r="F813" s="11">
        <v>0.59579503169814307</v>
      </c>
      <c r="G813" s="11">
        <v>0.64145581046474776</v>
      </c>
      <c r="H813" s="11">
        <v>0.97755638450092197</v>
      </c>
      <c r="I813" s="17">
        <f t="shared" si="12"/>
        <v>593.23216849411983</v>
      </c>
      <c r="L813" s="10">
        <v>3786</v>
      </c>
      <c r="M813" s="17">
        <v>158</v>
      </c>
      <c r="N813" s="17">
        <v>23</v>
      </c>
      <c r="O813">
        <v>583.52202429715385</v>
      </c>
      <c r="Q813" s="10">
        <v>1239</v>
      </c>
      <c r="R813" s="17">
        <v>52</v>
      </c>
      <c r="S813" s="17">
        <v>423.92131526275728</v>
      </c>
      <c r="U813" s="10">
        <v>3683</v>
      </c>
      <c r="V813" s="17">
        <v>154</v>
      </c>
      <c r="W813">
        <v>409.83863899119547</v>
      </c>
      <c r="Y813" s="10">
        <v>5843</v>
      </c>
      <c r="Z813" s="17">
        <v>244</v>
      </c>
      <c r="AA813">
        <v>491.79678787486489</v>
      </c>
      <c r="AC813" s="10">
        <v>8334</v>
      </c>
      <c r="AD813" s="17">
        <v>348</v>
      </c>
      <c r="AE813">
        <v>420.15365701716769</v>
      </c>
    </row>
    <row r="814" spans="1:31" x14ac:dyDescent="0.25">
      <c r="A814" s="10">
        <v>812</v>
      </c>
      <c r="B814" s="17">
        <v>34</v>
      </c>
      <c r="C814" s="17">
        <v>5</v>
      </c>
      <c r="D814" s="11">
        <v>0.93378644327065796</v>
      </c>
      <c r="E814" s="11">
        <v>0.59579503169814318</v>
      </c>
      <c r="F814" s="11">
        <v>0.54724025991111969</v>
      </c>
      <c r="G814" s="11">
        <v>0.59579503169814307</v>
      </c>
      <c r="H814" s="11">
        <v>0.93378644327065807</v>
      </c>
      <c r="I814" s="17">
        <f t="shared" si="12"/>
        <v>559.01928492231264</v>
      </c>
      <c r="L814" s="10">
        <v>1868</v>
      </c>
      <c r="M814" s="17">
        <v>78</v>
      </c>
      <c r="N814" s="17">
        <v>12</v>
      </c>
      <c r="O814">
        <v>583.29658933032727</v>
      </c>
      <c r="Q814" s="10">
        <v>1499</v>
      </c>
      <c r="R814" s="17">
        <v>63</v>
      </c>
      <c r="S814" s="17">
        <v>423.91942158667473</v>
      </c>
      <c r="U814" s="10">
        <v>2294</v>
      </c>
      <c r="V814" s="17">
        <v>96</v>
      </c>
      <c r="W814">
        <v>409.75674850632777</v>
      </c>
      <c r="Y814" s="10">
        <v>5696</v>
      </c>
      <c r="Z814" s="17">
        <v>238</v>
      </c>
      <c r="AA814">
        <v>491.77499219966796</v>
      </c>
      <c r="AC814" s="10">
        <v>8493</v>
      </c>
      <c r="AD814" s="17">
        <v>354</v>
      </c>
      <c r="AE814">
        <v>420.14308032380302</v>
      </c>
    </row>
    <row r="815" spans="1:31" x14ac:dyDescent="0.25">
      <c r="A815" s="10">
        <v>813</v>
      </c>
      <c r="B815" s="17">
        <v>34</v>
      </c>
      <c r="C815" s="17">
        <v>5</v>
      </c>
      <c r="D815" s="11">
        <v>0.66820124401439018</v>
      </c>
      <c r="E815" s="11">
        <v>0.42095404608547671</v>
      </c>
      <c r="F815" s="11">
        <v>0.38385157146472576</v>
      </c>
      <c r="G815" s="11">
        <v>0.42095404608547671</v>
      </c>
      <c r="H815" s="11">
        <v>0.66820124401439018</v>
      </c>
      <c r="I815" s="17">
        <f t="shared" si="12"/>
        <v>397.56007937738457</v>
      </c>
      <c r="L815" s="10">
        <v>7460</v>
      </c>
      <c r="M815" s="17">
        <v>311</v>
      </c>
      <c r="N815" s="17">
        <v>45</v>
      </c>
      <c r="O815">
        <v>583.24125273432298</v>
      </c>
      <c r="Q815" s="10">
        <v>1737</v>
      </c>
      <c r="R815" s="17">
        <v>73</v>
      </c>
      <c r="S815" s="17">
        <v>423.7914469500646</v>
      </c>
      <c r="U815" s="10">
        <v>2270</v>
      </c>
      <c r="V815" s="17">
        <v>95</v>
      </c>
      <c r="W815">
        <v>409.7523797412598</v>
      </c>
      <c r="Y815" s="10">
        <v>6539</v>
      </c>
      <c r="Z815" s="17">
        <v>273</v>
      </c>
      <c r="AA815">
        <v>491.76608115708478</v>
      </c>
      <c r="AC815" s="10">
        <v>6993</v>
      </c>
      <c r="AD815" s="17">
        <v>292</v>
      </c>
      <c r="AE815">
        <v>420.14004789698618</v>
      </c>
    </row>
    <row r="816" spans="1:31" x14ac:dyDescent="0.25">
      <c r="A816" s="10">
        <v>814</v>
      </c>
      <c r="B816" s="17">
        <v>34</v>
      </c>
      <c r="C816" s="17">
        <v>5</v>
      </c>
      <c r="D816" s="11">
        <v>0.6184547310909857</v>
      </c>
      <c r="E816" s="11">
        <v>0.38385157146472576</v>
      </c>
      <c r="F816" s="11">
        <v>0.35491164126054103</v>
      </c>
      <c r="G816" s="11">
        <v>0.38385157146472576</v>
      </c>
      <c r="H816" s="11">
        <v>0.6184547310909857</v>
      </c>
      <c r="I816" s="17">
        <f t="shared" si="12"/>
        <v>365.64260818542738</v>
      </c>
      <c r="L816" s="10">
        <v>4626</v>
      </c>
      <c r="M816" s="17">
        <v>193</v>
      </c>
      <c r="N816" s="17">
        <v>28</v>
      </c>
      <c r="O816">
        <v>583.23386739760099</v>
      </c>
      <c r="Q816" s="10">
        <v>1093</v>
      </c>
      <c r="R816" s="17">
        <v>46</v>
      </c>
      <c r="S816" s="17">
        <v>423.70131041038576</v>
      </c>
      <c r="U816" s="10">
        <v>2415</v>
      </c>
      <c r="V816" s="17">
        <v>101</v>
      </c>
      <c r="W816">
        <v>409.71763993365141</v>
      </c>
      <c r="Y816" s="10">
        <v>6448</v>
      </c>
      <c r="Z816" s="17">
        <v>269</v>
      </c>
      <c r="AA816">
        <v>491.74906214741213</v>
      </c>
      <c r="AC816" s="10">
        <v>6711</v>
      </c>
      <c r="AD816" s="17">
        <v>280</v>
      </c>
      <c r="AE816">
        <v>420.10089753687618</v>
      </c>
    </row>
    <row r="817" spans="1:31" x14ac:dyDescent="0.25">
      <c r="A817" s="10">
        <v>815</v>
      </c>
      <c r="B817" s="17">
        <v>34</v>
      </c>
      <c r="C817" s="17">
        <v>5</v>
      </c>
      <c r="D817" s="11">
        <v>0.58431953604049958</v>
      </c>
      <c r="E817" s="11">
        <v>0.35491164126054098</v>
      </c>
      <c r="F817" s="11">
        <v>0.33784450293499424</v>
      </c>
      <c r="G817" s="11">
        <v>0.35491164126054103</v>
      </c>
      <c r="H817" s="11">
        <v>0.58431953604049958</v>
      </c>
      <c r="I817" s="17">
        <f t="shared" si="12"/>
        <v>342.46068815457602</v>
      </c>
      <c r="L817" s="10">
        <v>6188</v>
      </c>
      <c r="M817" s="17">
        <v>258</v>
      </c>
      <c r="N817" s="17">
        <v>37</v>
      </c>
      <c r="O817">
        <v>583.05544833924409</v>
      </c>
      <c r="Q817" s="10">
        <v>1408</v>
      </c>
      <c r="R817" s="17">
        <v>59</v>
      </c>
      <c r="S817" s="17">
        <v>423.68221148676423</v>
      </c>
      <c r="U817" s="10">
        <v>2794</v>
      </c>
      <c r="V817" s="17">
        <v>117</v>
      </c>
      <c r="W817">
        <v>409.5572865657694</v>
      </c>
      <c r="Y817" s="10">
        <v>6397</v>
      </c>
      <c r="Z817" s="17">
        <v>267</v>
      </c>
      <c r="AA817">
        <v>491.58659842779963</v>
      </c>
      <c r="AC817" s="10">
        <v>6905</v>
      </c>
      <c r="AD817" s="17">
        <v>288</v>
      </c>
      <c r="AE817">
        <v>419.94481663377434</v>
      </c>
    </row>
    <row r="818" spans="1:31" x14ac:dyDescent="0.25">
      <c r="A818" s="10">
        <v>816</v>
      </c>
      <c r="B818" s="17">
        <v>34</v>
      </c>
      <c r="C818" s="17">
        <v>5</v>
      </c>
      <c r="D818" s="11">
        <v>0.55624246434368385</v>
      </c>
      <c r="E818" s="11">
        <v>0.33784450293499424</v>
      </c>
      <c r="F818" s="11">
        <v>0.330176658180039</v>
      </c>
      <c r="G818" s="11">
        <v>0.33784450293499418</v>
      </c>
      <c r="H818" s="11">
        <v>0.55624246434368385</v>
      </c>
      <c r="I818" s="17">
        <f t="shared" si="12"/>
        <v>326.34245609117806</v>
      </c>
      <c r="L818" s="10">
        <v>4650</v>
      </c>
      <c r="M818" s="17">
        <v>194</v>
      </c>
      <c r="N818" s="17">
        <v>28</v>
      </c>
      <c r="O818">
        <v>582.96002176760908</v>
      </c>
      <c r="Q818" s="10">
        <v>1985</v>
      </c>
      <c r="R818" s="17">
        <v>83</v>
      </c>
      <c r="S818" s="17">
        <v>423.60181314023282</v>
      </c>
      <c r="U818" s="10">
        <v>3660</v>
      </c>
      <c r="V818" s="17">
        <v>153</v>
      </c>
      <c r="W818">
        <v>409.34384939200748</v>
      </c>
      <c r="Y818" s="10">
        <v>5433</v>
      </c>
      <c r="Z818" s="17">
        <v>227</v>
      </c>
      <c r="AA818">
        <v>491.44481708349036</v>
      </c>
      <c r="AC818" s="10">
        <v>8722</v>
      </c>
      <c r="AD818" s="17">
        <v>364</v>
      </c>
      <c r="AE818">
        <v>419.93770932969585</v>
      </c>
    </row>
    <row r="819" spans="1:31" x14ac:dyDescent="0.25">
      <c r="A819" s="10">
        <v>817</v>
      </c>
      <c r="B819" s="17">
        <v>35</v>
      </c>
      <c r="C819" s="17">
        <v>5</v>
      </c>
      <c r="D819" s="11">
        <v>0.5365535634442562</v>
      </c>
      <c r="E819" s="11">
        <v>0.330176658180039</v>
      </c>
      <c r="F819" s="11">
        <v>0.32819785953359931</v>
      </c>
      <c r="G819" s="11">
        <v>0.330176658180039</v>
      </c>
      <c r="H819" s="11">
        <v>0.5365535634442562</v>
      </c>
      <c r="I819" s="17">
        <f t="shared" si="12"/>
        <v>316.89571795552155</v>
      </c>
      <c r="L819" s="10">
        <v>6236</v>
      </c>
      <c r="M819" s="17">
        <v>260</v>
      </c>
      <c r="N819" s="17">
        <v>38</v>
      </c>
      <c r="O819">
        <v>582.8854899133446</v>
      </c>
      <c r="Q819" s="10">
        <v>1090</v>
      </c>
      <c r="R819" s="17">
        <v>46</v>
      </c>
      <c r="S819" s="17">
        <v>423.59508329882897</v>
      </c>
      <c r="U819" s="10">
        <v>2393</v>
      </c>
      <c r="V819" s="17">
        <v>100</v>
      </c>
      <c r="W819">
        <v>409.29943725375699</v>
      </c>
      <c r="Y819" s="10">
        <v>4574</v>
      </c>
      <c r="Z819" s="17">
        <v>191</v>
      </c>
      <c r="AA819">
        <v>491.04324958788339</v>
      </c>
      <c r="AC819" s="10">
        <v>8026</v>
      </c>
      <c r="AD819" s="17">
        <v>335</v>
      </c>
      <c r="AE819">
        <v>419.87411469295637</v>
      </c>
    </row>
    <row r="820" spans="1:31" x14ac:dyDescent="0.25">
      <c r="A820" s="10">
        <v>818</v>
      </c>
      <c r="B820" s="17">
        <v>35</v>
      </c>
      <c r="C820" s="17">
        <v>5</v>
      </c>
      <c r="D820" s="11">
        <v>0.52746637841375166</v>
      </c>
      <c r="E820" s="11">
        <v>0.32819785953359937</v>
      </c>
      <c r="F820" s="11">
        <v>0.32893990902601367</v>
      </c>
      <c r="G820" s="11">
        <v>0.32819785953359931</v>
      </c>
      <c r="H820" s="11">
        <v>0.52746637841375166</v>
      </c>
      <c r="I820" s="17">
        <f t="shared" si="12"/>
        <v>313.22598126688081</v>
      </c>
      <c r="L820" s="10">
        <v>7939</v>
      </c>
      <c r="M820" s="17">
        <v>331</v>
      </c>
      <c r="N820" s="17">
        <v>48</v>
      </c>
      <c r="O820">
        <v>582.70880809471566</v>
      </c>
      <c r="Q820" s="10">
        <v>143</v>
      </c>
      <c r="R820" s="17">
        <v>6</v>
      </c>
      <c r="S820" s="17">
        <v>423.51193368786818</v>
      </c>
      <c r="U820" s="10">
        <v>4066</v>
      </c>
      <c r="V820" s="17">
        <v>170</v>
      </c>
      <c r="W820">
        <v>409.20864707595888</v>
      </c>
      <c r="Y820" s="10">
        <v>4520</v>
      </c>
      <c r="Z820" s="17">
        <v>189</v>
      </c>
      <c r="AA820">
        <v>490.93713648897739</v>
      </c>
      <c r="AC820" s="10">
        <v>7455</v>
      </c>
      <c r="AD820" s="17">
        <v>311</v>
      </c>
      <c r="AE820">
        <v>419.85735913330871</v>
      </c>
    </row>
    <row r="821" spans="1:31" x14ac:dyDescent="0.25">
      <c r="A821" s="10">
        <v>819</v>
      </c>
      <c r="B821" s="17">
        <v>35</v>
      </c>
      <c r="C821" s="17">
        <v>5</v>
      </c>
      <c r="D821" s="11">
        <v>0.5310779519515163</v>
      </c>
      <c r="E821" s="11">
        <v>0.32893990902601367</v>
      </c>
      <c r="F821" s="11">
        <v>0.3410600507354592</v>
      </c>
      <c r="G821" s="11">
        <v>0.32893990902601367</v>
      </c>
      <c r="H821" s="11">
        <v>0.5310779519515163</v>
      </c>
      <c r="I821" s="17">
        <f t="shared" si="12"/>
        <v>315.16331026430908</v>
      </c>
      <c r="L821" s="10">
        <v>690</v>
      </c>
      <c r="M821" s="17">
        <v>29</v>
      </c>
      <c r="N821" s="17">
        <v>5</v>
      </c>
      <c r="O821">
        <v>582.65188247542915</v>
      </c>
      <c r="Q821" s="10">
        <v>1094</v>
      </c>
      <c r="R821" s="17">
        <v>46</v>
      </c>
      <c r="S821" s="17">
        <v>423.47201069004666</v>
      </c>
      <c r="U821" s="10">
        <v>3082</v>
      </c>
      <c r="V821" s="17">
        <v>129</v>
      </c>
      <c r="W821">
        <v>409.02220785573752</v>
      </c>
      <c r="Y821" s="10">
        <v>4379</v>
      </c>
      <c r="Z821" s="17">
        <v>183</v>
      </c>
      <c r="AA821">
        <v>490.87762309220943</v>
      </c>
      <c r="AC821" s="10">
        <v>8390</v>
      </c>
      <c r="AD821" s="17">
        <v>350</v>
      </c>
      <c r="AE821">
        <v>419.85076101691675</v>
      </c>
    </row>
    <row r="822" spans="1:31" x14ac:dyDescent="0.25">
      <c r="A822" s="10">
        <v>820</v>
      </c>
      <c r="B822" s="17">
        <v>35</v>
      </c>
      <c r="C822" s="17">
        <v>5</v>
      </c>
      <c r="D822" s="11">
        <v>0.55764049280991457</v>
      </c>
      <c r="E822" s="11">
        <v>0.3410600507354592</v>
      </c>
      <c r="F822" s="11">
        <v>0.37321552874011099</v>
      </c>
      <c r="G822" s="11">
        <v>0.34106005073545914</v>
      </c>
      <c r="H822" s="11">
        <v>0.55764049280991457</v>
      </c>
      <c r="I822" s="17">
        <f t="shared" si="12"/>
        <v>329.79759914296073</v>
      </c>
      <c r="L822" s="10">
        <v>6299</v>
      </c>
      <c r="M822" s="17">
        <v>263</v>
      </c>
      <c r="N822" s="17">
        <v>38</v>
      </c>
      <c r="O822">
        <v>582.58623962506169</v>
      </c>
      <c r="Q822" s="10">
        <v>357</v>
      </c>
      <c r="R822" s="17">
        <v>15</v>
      </c>
      <c r="S822" s="17">
        <v>423.42019735991192</v>
      </c>
      <c r="U822" s="10">
        <v>2433</v>
      </c>
      <c r="V822" s="17">
        <v>102</v>
      </c>
      <c r="W822">
        <v>408.96712272383479</v>
      </c>
      <c r="Y822" s="10">
        <v>4942</v>
      </c>
      <c r="Z822" s="17">
        <v>206</v>
      </c>
      <c r="AA822">
        <v>490.46253641400051</v>
      </c>
      <c r="AC822" s="10">
        <v>8241</v>
      </c>
      <c r="AD822" s="17">
        <v>344</v>
      </c>
      <c r="AE822">
        <v>419.80739132911287</v>
      </c>
    </row>
    <row r="823" spans="1:31" x14ac:dyDescent="0.25">
      <c r="A823" s="10">
        <v>821</v>
      </c>
      <c r="B823" s="17">
        <v>35</v>
      </c>
      <c r="C823" s="17">
        <v>5</v>
      </c>
      <c r="D823" s="11">
        <v>0.61402764094791873</v>
      </c>
      <c r="E823" s="11">
        <v>0.37321552874011094</v>
      </c>
      <c r="F823" s="11">
        <v>0.42466429354755258</v>
      </c>
      <c r="G823" s="11">
        <v>0.37321552874011094</v>
      </c>
      <c r="H823" s="11">
        <v>0.61402764094791873</v>
      </c>
      <c r="I823" s="17">
        <f t="shared" si="12"/>
        <v>362.76162834128047</v>
      </c>
      <c r="L823" s="10">
        <v>7195</v>
      </c>
      <c r="M823" s="17">
        <v>300</v>
      </c>
      <c r="N823" s="17">
        <v>43</v>
      </c>
      <c r="O823">
        <v>582.55718871449733</v>
      </c>
      <c r="Q823" s="10">
        <v>1908</v>
      </c>
      <c r="R823" s="17">
        <v>80</v>
      </c>
      <c r="S823" s="17">
        <v>423.15392848064192</v>
      </c>
      <c r="U823" s="10">
        <v>3614</v>
      </c>
      <c r="V823" s="17">
        <v>151</v>
      </c>
      <c r="W823">
        <v>408.81895856301344</v>
      </c>
      <c r="Y823" s="10">
        <v>6396</v>
      </c>
      <c r="Z823" s="17">
        <v>267</v>
      </c>
      <c r="AA823">
        <v>490.18006931291302</v>
      </c>
      <c r="AC823" s="10">
        <v>8027</v>
      </c>
      <c r="AD823" s="17">
        <v>335</v>
      </c>
      <c r="AE823">
        <v>419.73100836004676</v>
      </c>
    </row>
    <row r="824" spans="1:31" x14ac:dyDescent="0.25">
      <c r="A824" s="10">
        <v>822</v>
      </c>
      <c r="B824" s="17">
        <v>35</v>
      </c>
      <c r="C824" s="17">
        <v>5</v>
      </c>
      <c r="D824" s="11">
        <v>0.69522979436153187</v>
      </c>
      <c r="E824" s="11">
        <v>0.42466429354755264</v>
      </c>
      <c r="F824" s="11">
        <v>0.47512365903177445</v>
      </c>
      <c r="G824" s="11">
        <v>0.42466429354755258</v>
      </c>
      <c r="H824" s="11">
        <v>0.69522979436153187</v>
      </c>
      <c r="I824" s="17">
        <f t="shared" si="12"/>
        <v>411.34419797598218</v>
      </c>
      <c r="L824" s="10">
        <v>7051</v>
      </c>
      <c r="M824" s="17">
        <v>294</v>
      </c>
      <c r="N824" s="17">
        <v>42</v>
      </c>
      <c r="O824">
        <v>582.48401204581228</v>
      </c>
      <c r="Q824" s="10">
        <v>1259</v>
      </c>
      <c r="R824" s="17">
        <v>53</v>
      </c>
      <c r="S824" s="17">
        <v>423.08172803877812</v>
      </c>
      <c r="U824" s="10">
        <v>2486</v>
      </c>
      <c r="V824" s="17">
        <v>104</v>
      </c>
      <c r="W824">
        <v>408.81008930786521</v>
      </c>
      <c r="Y824" s="10">
        <v>5942</v>
      </c>
      <c r="Z824" s="17">
        <v>248</v>
      </c>
      <c r="AA824">
        <v>490.1262305816839</v>
      </c>
      <c r="AC824" s="10">
        <v>6709</v>
      </c>
      <c r="AD824" s="17">
        <v>280</v>
      </c>
      <c r="AE824">
        <v>419.64617538594143</v>
      </c>
    </row>
    <row r="825" spans="1:31" x14ac:dyDescent="0.25">
      <c r="A825" s="10">
        <v>823</v>
      </c>
      <c r="B825" s="17">
        <v>35</v>
      </c>
      <c r="C825" s="17">
        <v>5</v>
      </c>
      <c r="D825" s="11">
        <v>0.70979259088477731</v>
      </c>
      <c r="E825" s="11">
        <v>0.47512365903177445</v>
      </c>
      <c r="F825" s="11">
        <v>0.48229680412511872</v>
      </c>
      <c r="G825" s="11">
        <v>0.47512365903177445</v>
      </c>
      <c r="H825" s="11">
        <v>0.70979259088477731</v>
      </c>
      <c r="I825" s="17">
        <f t="shared" si="12"/>
        <v>436.47496486084327</v>
      </c>
      <c r="L825" s="10">
        <v>1890</v>
      </c>
      <c r="M825" s="17">
        <v>79</v>
      </c>
      <c r="N825" s="17">
        <v>12</v>
      </c>
      <c r="O825">
        <v>582.45545210187561</v>
      </c>
      <c r="Q825" s="10">
        <v>1475</v>
      </c>
      <c r="R825" s="17">
        <v>62</v>
      </c>
      <c r="S825" s="17">
        <v>422.92302897202666</v>
      </c>
      <c r="U825" s="10">
        <v>3502</v>
      </c>
      <c r="V825" s="17">
        <v>146</v>
      </c>
      <c r="W825">
        <v>408.77445648718583</v>
      </c>
      <c r="Y825" s="10">
        <v>4768</v>
      </c>
      <c r="Z825" s="17">
        <v>199</v>
      </c>
      <c r="AA825">
        <v>490.02796836255231</v>
      </c>
      <c r="AC825" s="10">
        <v>7720</v>
      </c>
      <c r="AD825" s="17">
        <v>322</v>
      </c>
      <c r="AE825">
        <v>419.53052168140511</v>
      </c>
    </row>
    <row r="826" spans="1:31" x14ac:dyDescent="0.25">
      <c r="A826" s="10">
        <v>824</v>
      </c>
      <c r="B826" s="17">
        <v>35</v>
      </c>
      <c r="C826" s="17">
        <v>5</v>
      </c>
      <c r="D826" s="11">
        <v>0.70082190822645762</v>
      </c>
      <c r="E826" s="11">
        <v>0.48229680412511872</v>
      </c>
      <c r="F826" s="11">
        <v>0.47685510784740864</v>
      </c>
      <c r="G826" s="11">
        <v>0.48229680412511872</v>
      </c>
      <c r="H826" s="11">
        <v>0.70082190822645762</v>
      </c>
      <c r="I826" s="17">
        <f t="shared" si="12"/>
        <v>436.25593659641027</v>
      </c>
      <c r="L826" s="10">
        <v>4167</v>
      </c>
      <c r="M826" s="17">
        <v>174</v>
      </c>
      <c r="N826" s="17">
        <v>25</v>
      </c>
      <c r="O826">
        <v>582.39693512776</v>
      </c>
      <c r="Q826" s="10">
        <v>1749</v>
      </c>
      <c r="R826" s="17">
        <v>73</v>
      </c>
      <c r="S826" s="17">
        <v>422.86561818851203</v>
      </c>
      <c r="U826" s="10">
        <v>2243</v>
      </c>
      <c r="V826" s="17">
        <v>94</v>
      </c>
      <c r="W826">
        <v>408.72039609336582</v>
      </c>
      <c r="Y826" s="10">
        <v>4934</v>
      </c>
      <c r="Z826" s="17">
        <v>206</v>
      </c>
      <c r="AA826">
        <v>489.32562656807795</v>
      </c>
      <c r="AC826" s="10">
        <v>6660</v>
      </c>
      <c r="AD826" s="17">
        <v>278</v>
      </c>
      <c r="AE826">
        <v>419.40270284487957</v>
      </c>
    </row>
    <row r="827" spans="1:31" x14ac:dyDescent="0.25">
      <c r="A827" s="10">
        <v>825</v>
      </c>
      <c r="B827" s="17">
        <v>35</v>
      </c>
      <c r="C827" s="17">
        <v>5</v>
      </c>
      <c r="D827" s="11">
        <v>0.69942387976022691</v>
      </c>
      <c r="E827" s="11">
        <v>0.47685510784740864</v>
      </c>
      <c r="F827" s="11">
        <v>0.47091871190808754</v>
      </c>
      <c r="G827" s="11">
        <v>0.47685510784740864</v>
      </c>
      <c r="H827" s="11">
        <v>0.69942387976022691</v>
      </c>
      <c r="I827" s="17">
        <f t="shared" si="12"/>
        <v>433.39443313855952</v>
      </c>
      <c r="L827" s="10">
        <v>4166</v>
      </c>
      <c r="M827" s="17">
        <v>174</v>
      </c>
      <c r="N827" s="17">
        <v>25</v>
      </c>
      <c r="O827">
        <v>582.38924641077915</v>
      </c>
      <c r="Q827" s="10">
        <v>135</v>
      </c>
      <c r="R827" s="17">
        <v>6</v>
      </c>
      <c r="S827" s="17">
        <v>422.81111446951184</v>
      </c>
      <c r="U827" s="10">
        <v>3608</v>
      </c>
      <c r="V827" s="17">
        <v>151</v>
      </c>
      <c r="W827">
        <v>408.66268007239302</v>
      </c>
      <c r="Y827" s="10">
        <v>5530</v>
      </c>
      <c r="Z827" s="17">
        <v>231</v>
      </c>
      <c r="AA827">
        <v>489.09831046140039</v>
      </c>
      <c r="AC827" s="10">
        <v>6903</v>
      </c>
      <c r="AD827" s="17">
        <v>288</v>
      </c>
      <c r="AE827">
        <v>419.39155608826417</v>
      </c>
    </row>
    <row r="828" spans="1:31" x14ac:dyDescent="0.25">
      <c r="A828" s="10">
        <v>826</v>
      </c>
      <c r="B828" s="17">
        <v>35</v>
      </c>
      <c r="C828" s="17">
        <v>5</v>
      </c>
      <c r="D828" s="11">
        <v>0.7029189509258057</v>
      </c>
      <c r="E828" s="11">
        <v>0.47091871190808759</v>
      </c>
      <c r="F828" s="11">
        <v>0.46572436546118295</v>
      </c>
      <c r="G828" s="11">
        <v>0.47091871190808748</v>
      </c>
      <c r="H828" s="11">
        <v>0.7029189509258057</v>
      </c>
      <c r="I828" s="17">
        <f t="shared" si="12"/>
        <v>431.93052367794019</v>
      </c>
      <c r="L828" s="10">
        <v>7916</v>
      </c>
      <c r="M828" s="17">
        <v>330</v>
      </c>
      <c r="N828" s="17">
        <v>48</v>
      </c>
      <c r="O828">
        <v>582.33823503117605</v>
      </c>
      <c r="Q828" s="10">
        <v>1596</v>
      </c>
      <c r="R828" s="17">
        <v>67</v>
      </c>
      <c r="S828" s="17">
        <v>422.69330363886911</v>
      </c>
      <c r="U828" s="10">
        <v>3423</v>
      </c>
      <c r="V828" s="17">
        <v>143</v>
      </c>
      <c r="W828">
        <v>408.61811213405963</v>
      </c>
      <c r="Y828" s="10">
        <v>5649</v>
      </c>
      <c r="Z828" s="17">
        <v>236</v>
      </c>
      <c r="AA828">
        <v>488.41058481282931</v>
      </c>
      <c r="AC828" s="10">
        <v>7307</v>
      </c>
      <c r="AD828" s="17">
        <v>305</v>
      </c>
      <c r="AE828">
        <v>419.31182909221326</v>
      </c>
    </row>
    <row r="829" spans="1:31" x14ac:dyDescent="0.25">
      <c r="A829" s="10">
        <v>827</v>
      </c>
      <c r="B829" s="17">
        <v>35</v>
      </c>
      <c r="C829" s="17">
        <v>5</v>
      </c>
      <c r="D829" s="11">
        <v>0.69511329198934602</v>
      </c>
      <c r="E829" s="11">
        <v>0.46572436546118301</v>
      </c>
      <c r="F829" s="11">
        <v>0.45286217425932301</v>
      </c>
      <c r="G829" s="11">
        <v>0.46572436546118295</v>
      </c>
      <c r="H829" s="11">
        <v>0.69511329198934602</v>
      </c>
      <c r="I829" s="17">
        <f t="shared" si="12"/>
        <v>426.84048659143684</v>
      </c>
      <c r="L829" s="10">
        <v>1075</v>
      </c>
      <c r="M829" s="17">
        <v>45</v>
      </c>
      <c r="N829" s="17">
        <v>7</v>
      </c>
      <c r="O829">
        <v>582.28751907707124</v>
      </c>
      <c r="Q829" s="10">
        <v>972</v>
      </c>
      <c r="R829" s="17">
        <v>41</v>
      </c>
      <c r="S829" s="17">
        <v>422.66341770894428</v>
      </c>
      <c r="U829" s="10">
        <v>3848</v>
      </c>
      <c r="V829" s="17">
        <v>161</v>
      </c>
      <c r="W829">
        <v>408.4126094149409</v>
      </c>
      <c r="Y829" s="10">
        <v>5249</v>
      </c>
      <c r="Z829" s="17">
        <v>219</v>
      </c>
      <c r="AA829">
        <v>488.3970111173719</v>
      </c>
      <c r="AC829" s="10">
        <v>8753</v>
      </c>
      <c r="AD829" s="17">
        <v>365</v>
      </c>
      <c r="AE829">
        <v>419.26914846725242</v>
      </c>
    </row>
    <row r="830" spans="1:31" x14ac:dyDescent="0.25">
      <c r="A830" s="10">
        <v>828</v>
      </c>
      <c r="B830" s="17">
        <v>35</v>
      </c>
      <c r="C830" s="17">
        <v>5</v>
      </c>
      <c r="D830" s="11">
        <v>0.68579310221446965</v>
      </c>
      <c r="E830" s="11">
        <v>0.45286217425932301</v>
      </c>
      <c r="F830" s="11">
        <v>0.4464310786583931</v>
      </c>
      <c r="G830" s="11">
        <v>0.45286217425932301</v>
      </c>
      <c r="H830" s="11">
        <v>0.68579310221446976</v>
      </c>
      <c r="I830" s="17">
        <f t="shared" si="12"/>
        <v>418.45590555869524</v>
      </c>
      <c r="L830" s="10">
        <v>4499</v>
      </c>
      <c r="M830" s="17">
        <v>188</v>
      </c>
      <c r="N830" s="17">
        <v>27</v>
      </c>
      <c r="O830">
        <v>581.98160907459794</v>
      </c>
      <c r="Q830" s="10">
        <v>1452</v>
      </c>
      <c r="R830" s="17">
        <v>61</v>
      </c>
      <c r="S830" s="17">
        <v>422.52936050633969</v>
      </c>
      <c r="U830" s="10">
        <v>4040</v>
      </c>
      <c r="V830" s="17">
        <v>169</v>
      </c>
      <c r="W830">
        <v>408.41061943856948</v>
      </c>
      <c r="Y830" s="10">
        <v>5829</v>
      </c>
      <c r="Z830" s="17">
        <v>243</v>
      </c>
      <c r="AA830">
        <v>488.05690022052795</v>
      </c>
      <c r="AC830" s="10">
        <v>7941</v>
      </c>
      <c r="AD830" s="17">
        <v>331</v>
      </c>
      <c r="AE830">
        <v>419.25765468574377</v>
      </c>
    </row>
    <row r="831" spans="1:31" x14ac:dyDescent="0.25">
      <c r="A831" s="10">
        <v>829</v>
      </c>
      <c r="B831" s="17">
        <v>35</v>
      </c>
      <c r="C831" s="17">
        <v>5</v>
      </c>
      <c r="D831" s="11">
        <v>0.68218152867670501</v>
      </c>
      <c r="E831" s="11">
        <v>0.44643107865839304</v>
      </c>
      <c r="F831" s="11">
        <v>0.43703178508780155</v>
      </c>
      <c r="G831" s="11">
        <v>0.44643107865839304</v>
      </c>
      <c r="H831" s="11">
        <v>0.68218152867670512</v>
      </c>
      <c r="I831" s="17">
        <f t="shared" si="12"/>
        <v>414.35179204341489</v>
      </c>
      <c r="L831" s="10">
        <v>6234</v>
      </c>
      <c r="M831" s="17">
        <v>260</v>
      </c>
      <c r="N831" s="17">
        <v>38</v>
      </c>
      <c r="O831">
        <v>581.86276206299669</v>
      </c>
      <c r="Q831" s="10">
        <v>1284</v>
      </c>
      <c r="R831" s="17">
        <v>54</v>
      </c>
      <c r="S831" s="17">
        <v>422.45025034791593</v>
      </c>
      <c r="U831" s="10">
        <v>3249</v>
      </c>
      <c r="V831" s="17">
        <v>136</v>
      </c>
      <c r="W831">
        <v>408.3723025917343</v>
      </c>
      <c r="Y831" s="10">
        <v>6449</v>
      </c>
      <c r="Z831" s="17">
        <v>269</v>
      </c>
      <c r="AA831">
        <v>487.90811922207956</v>
      </c>
      <c r="AC831" s="10">
        <v>6710</v>
      </c>
      <c r="AD831" s="17">
        <v>280</v>
      </c>
      <c r="AE831">
        <v>419.14459008284393</v>
      </c>
    </row>
    <row r="832" spans="1:31" x14ac:dyDescent="0.25">
      <c r="A832" s="10">
        <v>830</v>
      </c>
      <c r="B832" s="17">
        <v>35</v>
      </c>
      <c r="C832" s="17">
        <v>5</v>
      </c>
      <c r="D832" s="11">
        <v>0.67379335787931594</v>
      </c>
      <c r="E832" s="11">
        <v>0.43703178508780149</v>
      </c>
      <c r="F832" s="11">
        <v>0.42540634303996699</v>
      </c>
      <c r="G832" s="11">
        <v>0.43703178508780149</v>
      </c>
      <c r="H832" s="11">
        <v>0.67379335787931582</v>
      </c>
      <c r="I832" s="17">
        <f t="shared" si="12"/>
        <v>407.44284227810033</v>
      </c>
      <c r="L832" s="10">
        <v>428</v>
      </c>
      <c r="M832" s="17">
        <v>18</v>
      </c>
      <c r="N832" s="17">
        <v>3</v>
      </c>
      <c r="O832">
        <v>581.78618178156569</v>
      </c>
      <c r="Q832" s="10">
        <v>1117</v>
      </c>
      <c r="R832" s="17">
        <v>47</v>
      </c>
      <c r="S832" s="17">
        <v>422.38163967069937</v>
      </c>
      <c r="U832" s="10">
        <v>2577</v>
      </c>
      <c r="V832" s="17">
        <v>108</v>
      </c>
      <c r="W832">
        <v>408.17745515390692</v>
      </c>
      <c r="Y832" s="10">
        <v>6033</v>
      </c>
      <c r="Z832" s="17">
        <v>252</v>
      </c>
      <c r="AA832">
        <v>487.90333619384506</v>
      </c>
      <c r="AC832" s="10">
        <v>8341</v>
      </c>
      <c r="AD832" s="17">
        <v>348</v>
      </c>
      <c r="AE832">
        <v>419.12629423471515</v>
      </c>
    </row>
    <row r="833" spans="1:31" x14ac:dyDescent="0.25">
      <c r="A833" s="10">
        <v>831</v>
      </c>
      <c r="B833" s="17">
        <v>35</v>
      </c>
      <c r="C833" s="17">
        <v>5</v>
      </c>
      <c r="D833" s="11">
        <v>0.67169631517996786</v>
      </c>
      <c r="E833" s="11">
        <v>0.42540634303996699</v>
      </c>
      <c r="F833" s="11">
        <v>0.4303533396560682</v>
      </c>
      <c r="G833" s="11">
        <v>0.42540634303996699</v>
      </c>
      <c r="H833" s="11">
        <v>0.67169631517996786</v>
      </c>
      <c r="I833" s="17">
        <f t="shared" si="12"/>
        <v>402.31949165981922</v>
      </c>
      <c r="L833" s="10">
        <v>5464</v>
      </c>
      <c r="M833" s="17">
        <v>228</v>
      </c>
      <c r="N833" s="17">
        <v>33</v>
      </c>
      <c r="O833">
        <v>581.75908098309696</v>
      </c>
      <c r="Q833" s="10">
        <v>429</v>
      </c>
      <c r="R833" s="17">
        <v>18</v>
      </c>
      <c r="S833" s="17">
        <v>422.34630073782637</v>
      </c>
      <c r="U833" s="10">
        <v>3664</v>
      </c>
      <c r="V833" s="17">
        <v>153</v>
      </c>
      <c r="W833">
        <v>408.13606907976373</v>
      </c>
      <c r="Y833" s="10">
        <v>6501</v>
      </c>
      <c r="Z833" s="17">
        <v>271</v>
      </c>
      <c r="AA833">
        <v>487.81849187008663</v>
      </c>
      <c r="AC833" s="10">
        <v>8655</v>
      </c>
      <c r="AD833" s="17">
        <v>361</v>
      </c>
      <c r="AE833">
        <v>419.11672955401343</v>
      </c>
    </row>
    <row r="834" spans="1:31" x14ac:dyDescent="0.25">
      <c r="A834" s="10">
        <v>832</v>
      </c>
      <c r="B834" s="17">
        <v>35</v>
      </c>
      <c r="C834" s="17">
        <v>5</v>
      </c>
      <c r="D834" s="11">
        <v>0.69103570896283772</v>
      </c>
      <c r="E834" s="11">
        <v>0.4303533396560682</v>
      </c>
      <c r="F834" s="11">
        <v>0.47660775801660316</v>
      </c>
      <c r="G834" s="11">
        <v>0.4303533396560682</v>
      </c>
      <c r="H834" s="11">
        <v>0.69103570896283784</v>
      </c>
      <c r="I834" s="17">
        <f t="shared" si="12"/>
        <v>412.33707305119947</v>
      </c>
      <c r="L834" s="10">
        <v>6012</v>
      </c>
      <c r="M834" s="17">
        <v>251</v>
      </c>
      <c r="N834" s="17">
        <v>36</v>
      </c>
      <c r="O834">
        <v>581.62248282900066</v>
      </c>
      <c r="Q834" s="10">
        <v>46</v>
      </c>
      <c r="R834" s="17">
        <v>2</v>
      </c>
      <c r="S834" s="17">
        <v>422.33258895464724</v>
      </c>
      <c r="U834" s="10">
        <v>3081</v>
      </c>
      <c r="V834" s="17">
        <v>129</v>
      </c>
      <c r="W834">
        <v>408.10157500981825</v>
      </c>
      <c r="Y834" s="10">
        <v>6543</v>
      </c>
      <c r="Z834" s="17">
        <v>273</v>
      </c>
      <c r="AA834">
        <v>487.63090753642155</v>
      </c>
      <c r="AC834" s="10">
        <v>8582</v>
      </c>
      <c r="AD834" s="17">
        <v>358</v>
      </c>
      <c r="AE834">
        <v>419.09460456628534</v>
      </c>
    </row>
    <row r="835" spans="1:31" x14ac:dyDescent="0.25">
      <c r="A835" s="10">
        <v>833</v>
      </c>
      <c r="B835" s="17">
        <v>35</v>
      </c>
      <c r="C835" s="17">
        <v>5</v>
      </c>
      <c r="D835" s="11">
        <v>0.76979131256054512</v>
      </c>
      <c r="E835" s="11">
        <v>0.47660775801660316</v>
      </c>
      <c r="F835" s="11">
        <v>0.47462895937016342</v>
      </c>
      <c r="G835" s="11">
        <v>0.4766077580166031</v>
      </c>
      <c r="H835" s="11">
        <v>0.76979131256054523</v>
      </c>
      <c r="I835" s="17">
        <f t="shared" si="12"/>
        <v>455.96148160082225</v>
      </c>
      <c r="L835" s="10">
        <v>5392</v>
      </c>
      <c r="M835" s="17">
        <v>225</v>
      </c>
      <c r="N835" s="17">
        <v>33</v>
      </c>
      <c r="O835">
        <v>581.55517805225384</v>
      </c>
      <c r="Q835" s="10">
        <v>1233</v>
      </c>
      <c r="R835" s="17">
        <v>52</v>
      </c>
      <c r="S835" s="17">
        <v>422.24601810454271</v>
      </c>
      <c r="U835" s="10">
        <v>2439</v>
      </c>
      <c r="V835" s="17">
        <v>102</v>
      </c>
      <c r="W835">
        <v>407.60366940894517</v>
      </c>
      <c r="Y835" s="10">
        <v>4646</v>
      </c>
      <c r="Z835" s="17">
        <v>194</v>
      </c>
      <c r="AA835">
        <v>487.35471422613716</v>
      </c>
      <c r="AC835" s="10">
        <v>7063</v>
      </c>
      <c r="AD835" s="17">
        <v>295</v>
      </c>
      <c r="AE835">
        <v>419.05841440777613</v>
      </c>
    </row>
    <row r="836" spans="1:31" x14ac:dyDescent="0.25">
      <c r="A836" s="10">
        <v>834</v>
      </c>
      <c r="B836" s="17">
        <v>35</v>
      </c>
      <c r="C836" s="17">
        <v>5</v>
      </c>
      <c r="D836" s="11">
        <v>1.0160254677967253</v>
      </c>
      <c r="E836" s="11">
        <v>0.61701764718121244</v>
      </c>
      <c r="F836" s="11">
        <v>0.62795050970279309</v>
      </c>
      <c r="G836" s="11">
        <v>0.61701764718121244</v>
      </c>
      <c r="H836" s="11">
        <v>1.0160254677967255</v>
      </c>
      <c r="I836" s="17">
        <f t="shared" ref="I836:I899" si="13">D836*$D$1+E836*$E$1+F836*$F$1+G836*$G$1+H836*$H$1</f>
        <v>597.05322895554889</v>
      </c>
      <c r="L836" s="10">
        <v>4916</v>
      </c>
      <c r="M836" s="17">
        <v>205</v>
      </c>
      <c r="N836" s="17">
        <v>30</v>
      </c>
      <c r="O836">
        <v>581.50529329988422</v>
      </c>
      <c r="Q836" s="10">
        <v>1740</v>
      </c>
      <c r="R836" s="17">
        <v>73</v>
      </c>
      <c r="S836" s="17">
        <v>422.13574019079635</v>
      </c>
      <c r="U836" s="10">
        <v>2819</v>
      </c>
      <c r="V836" s="17">
        <v>118</v>
      </c>
      <c r="W836">
        <v>407.59629229213306</v>
      </c>
      <c r="Y836" s="10">
        <v>5147</v>
      </c>
      <c r="Z836" s="17">
        <v>215</v>
      </c>
      <c r="AA836">
        <v>486.97132357906708</v>
      </c>
      <c r="AC836" s="10">
        <v>7168</v>
      </c>
      <c r="AD836" s="17">
        <v>299</v>
      </c>
      <c r="AE836">
        <v>418.9388657011342</v>
      </c>
    </row>
    <row r="837" spans="1:31" x14ac:dyDescent="0.25">
      <c r="A837" s="10">
        <v>835</v>
      </c>
      <c r="B837" s="17">
        <v>35</v>
      </c>
      <c r="C837" s="17">
        <v>5</v>
      </c>
      <c r="D837" s="11">
        <v>0.94938611090635672</v>
      </c>
      <c r="E837" s="11">
        <v>0.62795050970279309</v>
      </c>
      <c r="F837" s="11">
        <v>0.61540987328097962</v>
      </c>
      <c r="G837" s="11">
        <v>0.62795050970279309</v>
      </c>
      <c r="H837" s="11">
        <v>0.94938611090635661</v>
      </c>
      <c r="I837" s="17">
        <f t="shared" si="13"/>
        <v>579.60015430239059</v>
      </c>
      <c r="L837" s="10">
        <v>7915</v>
      </c>
      <c r="M837" s="17">
        <v>330</v>
      </c>
      <c r="N837" s="17">
        <v>48</v>
      </c>
      <c r="O837">
        <v>581.37255799048887</v>
      </c>
      <c r="Q837" s="10">
        <v>1767</v>
      </c>
      <c r="R837" s="17">
        <v>74</v>
      </c>
      <c r="S837" s="17">
        <v>422.1307482253909</v>
      </c>
      <c r="U837" s="10">
        <v>2291</v>
      </c>
      <c r="V837" s="17">
        <v>96</v>
      </c>
      <c r="W837">
        <v>407.54018242214636</v>
      </c>
      <c r="Y837" s="10">
        <v>4599</v>
      </c>
      <c r="Z837" s="17">
        <v>192</v>
      </c>
      <c r="AA837">
        <v>486.79612603998203</v>
      </c>
      <c r="AC837" s="10">
        <v>8167</v>
      </c>
      <c r="AD837" s="17">
        <v>341</v>
      </c>
      <c r="AE837">
        <v>418.93310608496006</v>
      </c>
    </row>
    <row r="838" spans="1:31" x14ac:dyDescent="0.25">
      <c r="A838" s="10">
        <v>836</v>
      </c>
      <c r="B838" s="17">
        <v>35</v>
      </c>
      <c r="C838" s="17">
        <v>5</v>
      </c>
      <c r="D838" s="11">
        <v>0.92015566572489949</v>
      </c>
      <c r="E838" s="11">
        <v>0.61540987328097962</v>
      </c>
      <c r="F838" s="11">
        <v>0.58711305263688696</v>
      </c>
      <c r="G838" s="11">
        <v>0.61540987328097951</v>
      </c>
      <c r="H838" s="11">
        <v>0.9201556657248996</v>
      </c>
      <c r="I838" s="17">
        <f t="shared" si="13"/>
        <v>564.09828444983521</v>
      </c>
      <c r="L838" s="10">
        <v>7410</v>
      </c>
      <c r="M838" s="17">
        <v>309</v>
      </c>
      <c r="N838" s="17">
        <v>45</v>
      </c>
      <c r="O838">
        <v>581.30714871267423</v>
      </c>
      <c r="Q838" s="10">
        <v>1409</v>
      </c>
      <c r="R838" s="17">
        <v>59</v>
      </c>
      <c r="S838" s="17">
        <v>422.12740419840617</v>
      </c>
      <c r="U838" s="10">
        <v>2842</v>
      </c>
      <c r="V838" s="17">
        <v>119</v>
      </c>
      <c r="W838">
        <v>407.53782134581058</v>
      </c>
      <c r="Y838" s="10">
        <v>4647</v>
      </c>
      <c r="Z838" s="17">
        <v>194</v>
      </c>
      <c r="AA838">
        <v>486.71991658336242</v>
      </c>
      <c r="AC838" s="10">
        <v>8008</v>
      </c>
      <c r="AD838" s="17">
        <v>334</v>
      </c>
      <c r="AE838">
        <v>418.78615290008901</v>
      </c>
    </row>
    <row r="839" spans="1:31" x14ac:dyDescent="0.25">
      <c r="A839" s="10">
        <v>837</v>
      </c>
      <c r="B839" s="17">
        <v>35</v>
      </c>
      <c r="C839" s="17">
        <v>5</v>
      </c>
      <c r="D839" s="11">
        <v>0.67192931992434068</v>
      </c>
      <c r="E839" s="11">
        <v>0.45162542510529768</v>
      </c>
      <c r="F839" s="11">
        <v>0.42293284473191634</v>
      </c>
      <c r="G839" s="11">
        <v>0.45162542510529768</v>
      </c>
      <c r="H839" s="11">
        <v>0.67192931992434068</v>
      </c>
      <c r="I839" s="17">
        <f t="shared" si="13"/>
        <v>412.58486620718475</v>
      </c>
      <c r="L839" s="10">
        <v>5563</v>
      </c>
      <c r="M839" s="17">
        <v>232</v>
      </c>
      <c r="N839" s="17">
        <v>34</v>
      </c>
      <c r="O839">
        <v>581.26154231344856</v>
      </c>
      <c r="Q839" s="10">
        <v>1618</v>
      </c>
      <c r="R839" s="17">
        <v>68</v>
      </c>
      <c r="S839" s="17">
        <v>422.11303379016607</v>
      </c>
      <c r="U839" s="10">
        <v>2579</v>
      </c>
      <c r="V839" s="17">
        <v>108</v>
      </c>
      <c r="W839">
        <v>407.49654928431778</v>
      </c>
      <c r="Y839" s="10">
        <v>5248</v>
      </c>
      <c r="Z839" s="17">
        <v>219</v>
      </c>
      <c r="AA839">
        <v>485.59110197911082</v>
      </c>
      <c r="AC839" s="10">
        <v>6608</v>
      </c>
      <c r="AD839" s="17">
        <v>276</v>
      </c>
      <c r="AE839">
        <v>418.77420943069012</v>
      </c>
    </row>
    <row r="840" spans="1:31" x14ac:dyDescent="0.25">
      <c r="A840" s="10">
        <v>838</v>
      </c>
      <c r="B840" s="17">
        <v>35</v>
      </c>
      <c r="C840" s="17">
        <v>5</v>
      </c>
      <c r="D840" s="11">
        <v>0.62020226667377498</v>
      </c>
      <c r="E840" s="11">
        <v>0.42293284473191634</v>
      </c>
      <c r="F840" s="11">
        <v>0.38681976943438529</v>
      </c>
      <c r="G840" s="11">
        <v>0.42293284473191634</v>
      </c>
      <c r="H840" s="11">
        <v>0.62020226667377498</v>
      </c>
      <c r="I840" s="17">
        <f t="shared" si="13"/>
        <v>383.11065400574995</v>
      </c>
      <c r="L840" s="10">
        <v>786</v>
      </c>
      <c r="M840" s="17">
        <v>33</v>
      </c>
      <c r="N840" s="17">
        <v>5</v>
      </c>
      <c r="O840">
        <v>581.13243797147527</v>
      </c>
      <c r="Q840" s="10">
        <v>1158</v>
      </c>
      <c r="R840" s="17">
        <v>49</v>
      </c>
      <c r="S840" s="17">
        <v>422.07255844145607</v>
      </c>
      <c r="U840" s="10">
        <v>2921</v>
      </c>
      <c r="V840" s="17">
        <v>122</v>
      </c>
      <c r="W840">
        <v>407.43530936120351</v>
      </c>
      <c r="Y840" s="10">
        <v>6398</v>
      </c>
      <c r="Z840" s="17">
        <v>267</v>
      </c>
      <c r="AA840">
        <v>485.56717325287804</v>
      </c>
      <c r="AC840" s="10">
        <v>6658</v>
      </c>
      <c r="AD840" s="17">
        <v>278</v>
      </c>
      <c r="AE840">
        <v>418.76750366435783</v>
      </c>
    </row>
    <row r="841" spans="1:31" x14ac:dyDescent="0.25">
      <c r="A841" s="10">
        <v>839</v>
      </c>
      <c r="B841" s="17">
        <v>35</v>
      </c>
      <c r="C841" s="17">
        <v>5</v>
      </c>
      <c r="D841" s="11">
        <v>0.57593136524311039</v>
      </c>
      <c r="E841" s="11">
        <v>0.38681976943438523</v>
      </c>
      <c r="F841" s="11">
        <v>0.35689043990698066</v>
      </c>
      <c r="G841" s="11">
        <v>0.38681976943438523</v>
      </c>
      <c r="H841" s="11">
        <v>0.57593136524311039</v>
      </c>
      <c r="I841" s="17">
        <f t="shared" si="13"/>
        <v>353.30156224782866</v>
      </c>
      <c r="L841" s="10">
        <v>1964</v>
      </c>
      <c r="M841" s="17">
        <v>82</v>
      </c>
      <c r="N841" s="17">
        <v>12</v>
      </c>
      <c r="O841">
        <v>581.05847416842346</v>
      </c>
      <c r="Q841" s="10">
        <v>1293</v>
      </c>
      <c r="R841" s="17">
        <v>54</v>
      </c>
      <c r="S841" s="17">
        <v>422.02600688946086</v>
      </c>
      <c r="U841" s="10">
        <v>4367</v>
      </c>
      <c r="V841" s="17">
        <v>182</v>
      </c>
      <c r="W841">
        <v>407.33193480130751</v>
      </c>
      <c r="Y841" s="10">
        <v>5866</v>
      </c>
      <c r="Z841" s="17">
        <v>245</v>
      </c>
      <c r="AA841">
        <v>485.34109219722126</v>
      </c>
      <c r="AC841" s="10">
        <v>8719</v>
      </c>
      <c r="AD841" s="17">
        <v>364</v>
      </c>
      <c r="AE841">
        <v>418.74382566273061</v>
      </c>
    </row>
    <row r="842" spans="1:31" x14ac:dyDescent="0.25">
      <c r="A842" s="10">
        <v>840</v>
      </c>
      <c r="B842" s="17">
        <v>35</v>
      </c>
      <c r="C842" s="17">
        <v>5</v>
      </c>
      <c r="D842" s="11">
        <v>0.54890281489596771</v>
      </c>
      <c r="E842" s="11">
        <v>0.35689043990698066</v>
      </c>
      <c r="F842" s="11">
        <v>0.33537100462694364</v>
      </c>
      <c r="G842" s="11">
        <v>0.35689043990698066</v>
      </c>
      <c r="H842" s="11">
        <v>0.54890281489596771</v>
      </c>
      <c r="I842" s="17">
        <f t="shared" si="13"/>
        <v>331.81991691457966</v>
      </c>
      <c r="L842" s="10">
        <v>7674</v>
      </c>
      <c r="M842" s="17">
        <v>320</v>
      </c>
      <c r="N842" s="17">
        <v>46</v>
      </c>
      <c r="O842">
        <v>580.80262509908084</v>
      </c>
      <c r="Q842" s="10">
        <v>589</v>
      </c>
      <c r="R842" s="17">
        <v>25</v>
      </c>
      <c r="S842" s="17">
        <v>421.91782660202568</v>
      </c>
      <c r="U842" s="10">
        <v>2344</v>
      </c>
      <c r="V842" s="17">
        <v>98</v>
      </c>
      <c r="W842">
        <v>407.32549884770992</v>
      </c>
      <c r="Y842" s="10">
        <v>6009</v>
      </c>
      <c r="Z842" s="17">
        <v>251</v>
      </c>
      <c r="AA842">
        <v>485.29794417200742</v>
      </c>
      <c r="AC842" s="10">
        <v>6659</v>
      </c>
      <c r="AD842" s="17">
        <v>278</v>
      </c>
      <c r="AE842">
        <v>418.66397330437763</v>
      </c>
    </row>
    <row r="843" spans="1:31" x14ac:dyDescent="0.25">
      <c r="A843" s="10">
        <v>841</v>
      </c>
      <c r="B843" s="17">
        <v>36</v>
      </c>
      <c r="C843" s="17">
        <v>6</v>
      </c>
      <c r="D843" s="11">
        <v>0.53457302311709498</v>
      </c>
      <c r="E843" s="11">
        <v>0.33537100462694358</v>
      </c>
      <c r="F843" s="11">
        <v>0.32522966156393984</v>
      </c>
      <c r="G843" s="11">
        <v>0.33537100462694358</v>
      </c>
      <c r="H843" s="11">
        <v>0.53457302311709509</v>
      </c>
      <c r="I843" s="17">
        <f t="shared" si="13"/>
        <v>318.22095571080541</v>
      </c>
      <c r="L843" s="10">
        <v>5441</v>
      </c>
      <c r="M843" s="17">
        <v>227</v>
      </c>
      <c r="N843" s="17">
        <v>33</v>
      </c>
      <c r="O843">
        <v>580.78044459110811</v>
      </c>
      <c r="Q843" s="10">
        <v>279</v>
      </c>
      <c r="R843" s="17">
        <v>12</v>
      </c>
      <c r="S843" s="17">
        <v>421.85937336806546</v>
      </c>
      <c r="U843" s="10">
        <v>3088</v>
      </c>
      <c r="V843" s="17">
        <v>129</v>
      </c>
      <c r="W843">
        <v>407.24026433585794</v>
      </c>
      <c r="Y843" s="10">
        <v>6105</v>
      </c>
      <c r="Z843" s="17">
        <v>255</v>
      </c>
      <c r="AA843">
        <v>485.11140865149798</v>
      </c>
      <c r="AC843" s="10">
        <v>8196</v>
      </c>
      <c r="AD843" s="17">
        <v>342</v>
      </c>
      <c r="AE843">
        <v>418.62421745629251</v>
      </c>
    </row>
    <row r="844" spans="1:31" x14ac:dyDescent="0.25">
      <c r="A844" s="10">
        <v>842</v>
      </c>
      <c r="B844" s="17">
        <v>36</v>
      </c>
      <c r="C844" s="17">
        <v>6</v>
      </c>
      <c r="D844" s="11">
        <v>0.52839839739123873</v>
      </c>
      <c r="E844" s="11">
        <v>0.32522966156393984</v>
      </c>
      <c r="F844" s="11">
        <v>0.32943460868762464</v>
      </c>
      <c r="G844" s="11">
        <v>0.32522966156393984</v>
      </c>
      <c r="H844" s="11">
        <v>0.52839839739123884</v>
      </c>
      <c r="I844" s="17">
        <f t="shared" si="13"/>
        <v>312.35673613827737</v>
      </c>
      <c r="L844" s="10">
        <v>5705</v>
      </c>
      <c r="M844" s="17">
        <v>238</v>
      </c>
      <c r="N844" s="17">
        <v>34</v>
      </c>
      <c r="O844">
        <v>580.51165883541853</v>
      </c>
      <c r="Q844" s="10">
        <v>467</v>
      </c>
      <c r="R844" s="17">
        <v>20</v>
      </c>
      <c r="S844" s="17">
        <v>421.83133932678993</v>
      </c>
      <c r="U844" s="10">
        <v>2245</v>
      </c>
      <c r="V844" s="17">
        <v>94</v>
      </c>
      <c r="W844">
        <v>407.18754028029048</v>
      </c>
      <c r="Y844" s="10">
        <v>6155</v>
      </c>
      <c r="Z844" s="17">
        <v>257</v>
      </c>
      <c r="AA844">
        <v>485.00754261627685</v>
      </c>
      <c r="AC844" s="10">
        <v>8173</v>
      </c>
      <c r="AD844" s="17">
        <v>341</v>
      </c>
      <c r="AE844">
        <v>418.42168130148411</v>
      </c>
    </row>
    <row r="845" spans="1:31" x14ac:dyDescent="0.25">
      <c r="A845" s="10">
        <v>843</v>
      </c>
      <c r="B845" s="17">
        <v>36</v>
      </c>
      <c r="C845" s="17">
        <v>6</v>
      </c>
      <c r="D845" s="11">
        <v>0.52560234045877641</v>
      </c>
      <c r="E845" s="11">
        <v>0.32943460868762464</v>
      </c>
      <c r="F845" s="11">
        <v>0.34180210022787566</v>
      </c>
      <c r="G845" s="11">
        <v>0.32943460868762459</v>
      </c>
      <c r="H845" s="11">
        <v>0.52560234045877641</v>
      </c>
      <c r="I845" s="17">
        <f t="shared" si="13"/>
        <v>313.63867643097331</v>
      </c>
      <c r="L845" s="10">
        <v>5151</v>
      </c>
      <c r="M845" s="17">
        <v>215</v>
      </c>
      <c r="N845" s="17">
        <v>31</v>
      </c>
      <c r="O845">
        <v>580.35170700528283</v>
      </c>
      <c r="Q845" s="10">
        <v>2169</v>
      </c>
      <c r="R845" s="17">
        <v>91</v>
      </c>
      <c r="S845" s="17">
        <v>421.76790049013425</v>
      </c>
      <c r="U845" s="10">
        <v>3127</v>
      </c>
      <c r="V845" s="17">
        <v>131</v>
      </c>
      <c r="W845">
        <v>407.15438254859635</v>
      </c>
      <c r="Y845" s="10">
        <v>5457</v>
      </c>
      <c r="Z845" s="17">
        <v>228</v>
      </c>
      <c r="AA845">
        <v>484.90252011796019</v>
      </c>
      <c r="AC845" s="10">
        <v>7137</v>
      </c>
      <c r="AD845" s="17">
        <v>298</v>
      </c>
      <c r="AE845">
        <v>418.2509424650446</v>
      </c>
    </row>
    <row r="846" spans="1:31" x14ac:dyDescent="0.25">
      <c r="A846" s="10">
        <v>844</v>
      </c>
      <c r="B846" s="17">
        <v>36</v>
      </c>
      <c r="C846" s="17">
        <v>6</v>
      </c>
      <c r="D846" s="11">
        <v>0.53270898516211984</v>
      </c>
      <c r="E846" s="11">
        <v>0.34180210022787566</v>
      </c>
      <c r="F846" s="11">
        <v>0.35689043990698066</v>
      </c>
      <c r="G846" s="11">
        <v>0.3418021002278756</v>
      </c>
      <c r="H846" s="11">
        <v>0.53270898516211984</v>
      </c>
      <c r="I846" s="17">
        <f t="shared" si="13"/>
        <v>321.46333293930786</v>
      </c>
      <c r="L846" s="10">
        <v>2084</v>
      </c>
      <c r="M846" s="17">
        <v>87</v>
      </c>
      <c r="N846" s="17">
        <v>13</v>
      </c>
      <c r="O846">
        <v>580.14882696532675</v>
      </c>
      <c r="Q846" s="10">
        <v>1641</v>
      </c>
      <c r="R846" s="17">
        <v>69</v>
      </c>
      <c r="S846" s="17">
        <v>421.76246519954918</v>
      </c>
      <c r="U846" s="10">
        <v>3991</v>
      </c>
      <c r="V846" s="17">
        <v>167</v>
      </c>
      <c r="W846">
        <v>407.04273149610651</v>
      </c>
      <c r="Y846" s="10">
        <v>5603</v>
      </c>
      <c r="Z846" s="17">
        <v>234</v>
      </c>
      <c r="AA846">
        <v>484.85200770135384</v>
      </c>
      <c r="AC846" s="10">
        <v>8696</v>
      </c>
      <c r="AD846" s="17">
        <v>363</v>
      </c>
      <c r="AE846">
        <v>418.16409543949652</v>
      </c>
    </row>
    <row r="847" spans="1:31" x14ac:dyDescent="0.25">
      <c r="A847" s="10">
        <v>845</v>
      </c>
      <c r="B847" s="17">
        <v>36</v>
      </c>
      <c r="C847" s="17">
        <v>6</v>
      </c>
      <c r="D847" s="11">
        <v>0.53876710851578913</v>
      </c>
      <c r="E847" s="11">
        <v>0.35689043990698066</v>
      </c>
      <c r="F847" s="11">
        <v>0.36999998093964603</v>
      </c>
      <c r="G847" s="11">
        <v>0.35689043990698066</v>
      </c>
      <c r="H847" s="11">
        <v>0.53876710851578913</v>
      </c>
      <c r="I847" s="17">
        <f t="shared" si="13"/>
        <v>329.96164992543061</v>
      </c>
      <c r="L847" s="10">
        <v>5252</v>
      </c>
      <c r="M847" s="17">
        <v>219</v>
      </c>
      <c r="N847" s="17">
        <v>32</v>
      </c>
      <c r="O847">
        <v>580.03132173325992</v>
      </c>
      <c r="Q847" s="10">
        <v>1089</v>
      </c>
      <c r="R847" s="17">
        <v>46</v>
      </c>
      <c r="S847" s="17">
        <v>421.76239933704278</v>
      </c>
      <c r="U847" s="10">
        <v>3087</v>
      </c>
      <c r="V847" s="17">
        <v>129</v>
      </c>
      <c r="W847">
        <v>406.95119911837912</v>
      </c>
      <c r="Y847" s="10">
        <v>5052</v>
      </c>
      <c r="Z847" s="17">
        <v>211</v>
      </c>
      <c r="AA847">
        <v>484.81030366433146</v>
      </c>
      <c r="AC847" s="10">
        <v>8174</v>
      </c>
      <c r="AD847" s="17">
        <v>341</v>
      </c>
      <c r="AE847">
        <v>418.06407126929429</v>
      </c>
    </row>
    <row r="848" spans="1:31" x14ac:dyDescent="0.25">
      <c r="A848" s="10">
        <v>846</v>
      </c>
      <c r="B848" s="17">
        <v>36</v>
      </c>
      <c r="C848" s="17">
        <v>6</v>
      </c>
      <c r="D848" s="11">
        <v>0.55076685285094285</v>
      </c>
      <c r="E848" s="11">
        <v>0.36999998093964603</v>
      </c>
      <c r="F848" s="11">
        <v>0.40685510572959155</v>
      </c>
      <c r="G848" s="11">
        <v>0.36999998093964603</v>
      </c>
      <c r="H848" s="11">
        <v>0.55076685285094285</v>
      </c>
      <c r="I848" s="17">
        <f t="shared" si="13"/>
        <v>340.51958951734377</v>
      </c>
      <c r="L848" s="10">
        <v>5799</v>
      </c>
      <c r="M848" s="17">
        <v>242</v>
      </c>
      <c r="N848" s="17">
        <v>35</v>
      </c>
      <c r="O848">
        <v>579.99177768419213</v>
      </c>
      <c r="Q848" s="10">
        <v>583</v>
      </c>
      <c r="R848" s="17">
        <v>25</v>
      </c>
      <c r="S848" s="17">
        <v>421.70565990400962</v>
      </c>
      <c r="U848" s="10">
        <v>3083</v>
      </c>
      <c r="V848" s="17">
        <v>129</v>
      </c>
      <c r="W848">
        <v>406.83824216541854</v>
      </c>
      <c r="Y848" s="10">
        <v>5412</v>
      </c>
      <c r="Z848" s="17">
        <v>226</v>
      </c>
      <c r="AA848">
        <v>484.53224711574711</v>
      </c>
      <c r="AC848" s="10">
        <v>7280</v>
      </c>
      <c r="AD848" s="17">
        <v>304</v>
      </c>
      <c r="AE848">
        <v>418.04791483491158</v>
      </c>
    </row>
    <row r="849" spans="1:31" x14ac:dyDescent="0.25">
      <c r="A849" s="10">
        <v>847</v>
      </c>
      <c r="B849" s="17">
        <v>36</v>
      </c>
      <c r="C849" s="17">
        <v>6</v>
      </c>
      <c r="D849" s="11">
        <v>0.59107667362728522</v>
      </c>
      <c r="E849" s="11">
        <v>0.40685510572959155</v>
      </c>
      <c r="F849" s="11">
        <v>0.4320847884717024</v>
      </c>
      <c r="G849" s="11">
        <v>0.40685510572959155</v>
      </c>
      <c r="H849" s="11">
        <v>0.59107667362728533</v>
      </c>
      <c r="I849" s="17">
        <f t="shared" si="13"/>
        <v>369.16996939143598</v>
      </c>
      <c r="L849" s="10">
        <v>1819</v>
      </c>
      <c r="M849" s="17">
        <v>76</v>
      </c>
      <c r="N849" s="17">
        <v>11</v>
      </c>
      <c r="O849">
        <v>579.84773052483706</v>
      </c>
      <c r="Q849" s="10">
        <v>2009</v>
      </c>
      <c r="R849" s="17">
        <v>84</v>
      </c>
      <c r="S849" s="17">
        <v>421.57955486841018</v>
      </c>
      <c r="U849" s="10">
        <v>4280</v>
      </c>
      <c r="V849" s="17">
        <v>179</v>
      </c>
      <c r="W849">
        <v>406.73709059413551</v>
      </c>
      <c r="Y849" s="10">
        <v>6255</v>
      </c>
      <c r="Z849" s="17">
        <v>261</v>
      </c>
      <c r="AA849">
        <v>484.06171056837889</v>
      </c>
      <c r="AC849" s="10">
        <v>8519</v>
      </c>
      <c r="AD849" s="17">
        <v>355</v>
      </c>
      <c r="AE849">
        <v>418.04115455572634</v>
      </c>
    </row>
    <row r="850" spans="1:31" x14ac:dyDescent="0.25">
      <c r="A850" s="10">
        <v>848</v>
      </c>
      <c r="B850" s="17">
        <v>36</v>
      </c>
      <c r="C850" s="17">
        <v>6</v>
      </c>
      <c r="D850" s="11">
        <v>0.62660989714400206</v>
      </c>
      <c r="E850" s="11">
        <v>0.4320847884717024</v>
      </c>
      <c r="F850" s="11">
        <v>0.43777383458021801</v>
      </c>
      <c r="G850" s="11">
        <v>0.4320847884717024</v>
      </c>
      <c r="H850" s="11">
        <v>0.62660989714400206</v>
      </c>
      <c r="I850" s="17">
        <f t="shared" si="13"/>
        <v>390.86003585797033</v>
      </c>
      <c r="L850" s="10">
        <v>835</v>
      </c>
      <c r="M850" s="17">
        <v>35</v>
      </c>
      <c r="N850" s="17">
        <v>5</v>
      </c>
      <c r="O850">
        <v>579.60015430239059</v>
      </c>
      <c r="Q850" s="10">
        <v>1197</v>
      </c>
      <c r="R850" s="17">
        <v>50</v>
      </c>
      <c r="S850" s="17">
        <v>421.45956283658813</v>
      </c>
      <c r="U850" s="10">
        <v>3424</v>
      </c>
      <c r="V850" s="17">
        <v>143</v>
      </c>
      <c r="W850">
        <v>406.65125695701829</v>
      </c>
      <c r="Y850" s="10">
        <v>5770</v>
      </c>
      <c r="Z850" s="17">
        <v>241</v>
      </c>
      <c r="AA850">
        <v>483.90998071798344</v>
      </c>
      <c r="AC850" s="10">
        <v>8025</v>
      </c>
      <c r="AD850" s="17">
        <v>335</v>
      </c>
      <c r="AE850">
        <v>418.03715190367956</v>
      </c>
    </row>
    <row r="851" spans="1:31" x14ac:dyDescent="0.25">
      <c r="A851" s="10">
        <v>849</v>
      </c>
      <c r="B851" s="17">
        <v>36</v>
      </c>
      <c r="C851" s="17">
        <v>6</v>
      </c>
      <c r="D851" s="11">
        <v>0.64082318655068982</v>
      </c>
      <c r="E851" s="11">
        <v>0.43777383458021796</v>
      </c>
      <c r="F851" s="11">
        <v>0.43159008881009148</v>
      </c>
      <c r="G851" s="11">
        <v>0.43777383458021796</v>
      </c>
      <c r="H851" s="11">
        <v>0.64082318655068982</v>
      </c>
      <c r="I851" s="17">
        <f t="shared" si="13"/>
        <v>397.43655708071151</v>
      </c>
      <c r="L851" s="10">
        <v>6136</v>
      </c>
      <c r="M851" s="17">
        <v>256</v>
      </c>
      <c r="N851" s="17">
        <v>37</v>
      </c>
      <c r="O851">
        <v>579.47370663418121</v>
      </c>
      <c r="Q851" s="10">
        <v>1571</v>
      </c>
      <c r="R851" s="17">
        <v>66</v>
      </c>
      <c r="S851" s="17">
        <v>421.29174241431559</v>
      </c>
      <c r="U851" s="10">
        <v>3250</v>
      </c>
      <c r="V851" s="17">
        <v>136</v>
      </c>
      <c r="W851">
        <v>406.2541191020448</v>
      </c>
      <c r="Y851" s="10">
        <v>6447</v>
      </c>
      <c r="Z851" s="17">
        <v>269</v>
      </c>
      <c r="AA851">
        <v>483.27100054800655</v>
      </c>
      <c r="AC851" s="10">
        <v>7671</v>
      </c>
      <c r="AD851" s="17">
        <v>320</v>
      </c>
      <c r="AE851">
        <v>418.03238160086499</v>
      </c>
    </row>
    <row r="852" spans="1:31" x14ac:dyDescent="0.25">
      <c r="A852" s="10">
        <v>850</v>
      </c>
      <c r="B852" s="17">
        <v>36</v>
      </c>
      <c r="C852" s="17">
        <v>6</v>
      </c>
      <c r="D852" s="11">
        <v>0.65258992614147071</v>
      </c>
      <c r="E852" s="11">
        <v>0.43159008881009142</v>
      </c>
      <c r="F852" s="11">
        <v>0.42342754439352737</v>
      </c>
      <c r="G852" s="11">
        <v>0.43159008881009142</v>
      </c>
      <c r="H852" s="11">
        <v>0.65258992614147082</v>
      </c>
      <c r="I852" s="17">
        <f t="shared" si="13"/>
        <v>398.40191366504837</v>
      </c>
      <c r="L852" s="10">
        <v>4028</v>
      </c>
      <c r="M852" s="17">
        <v>168</v>
      </c>
      <c r="N852" s="17">
        <v>24</v>
      </c>
      <c r="O852">
        <v>579.3767134390672</v>
      </c>
      <c r="Q852" s="10">
        <v>798</v>
      </c>
      <c r="R852" s="17">
        <v>34</v>
      </c>
      <c r="S852" s="17">
        <v>421.25178261600195</v>
      </c>
      <c r="U852" s="10">
        <v>2960</v>
      </c>
      <c r="V852" s="17">
        <v>124</v>
      </c>
      <c r="W852">
        <v>406.21469256649016</v>
      </c>
      <c r="Y852" s="10">
        <v>6128</v>
      </c>
      <c r="Z852" s="17">
        <v>256</v>
      </c>
      <c r="AA852">
        <v>482.97187917450083</v>
      </c>
      <c r="AC852" s="10">
        <v>7066</v>
      </c>
      <c r="AD852" s="17">
        <v>295</v>
      </c>
      <c r="AE852">
        <v>417.90068547459572</v>
      </c>
    </row>
    <row r="853" spans="1:31" x14ac:dyDescent="0.25">
      <c r="A853" s="10">
        <v>851</v>
      </c>
      <c r="B853" s="17">
        <v>36</v>
      </c>
      <c r="C853" s="17">
        <v>6</v>
      </c>
      <c r="D853" s="11">
        <v>0.65503647595737635</v>
      </c>
      <c r="E853" s="11">
        <v>0.42342754439352731</v>
      </c>
      <c r="F853" s="11">
        <v>0.41229680200730157</v>
      </c>
      <c r="G853" s="11">
        <v>0.42342754439352731</v>
      </c>
      <c r="H853" s="11">
        <v>0.65503647595737635</v>
      </c>
      <c r="I853" s="17">
        <f t="shared" si="13"/>
        <v>395.47456214406344</v>
      </c>
      <c r="L853" s="10">
        <v>1892</v>
      </c>
      <c r="M853" s="17">
        <v>79</v>
      </c>
      <c r="N853" s="17">
        <v>12</v>
      </c>
      <c r="O853">
        <v>579.2653009533301</v>
      </c>
      <c r="Q853" s="10">
        <v>1764</v>
      </c>
      <c r="R853" s="17">
        <v>74</v>
      </c>
      <c r="S853" s="17">
        <v>421.2459280753078</v>
      </c>
      <c r="U853" s="10">
        <v>3983</v>
      </c>
      <c r="V853" s="17">
        <v>166</v>
      </c>
      <c r="W853">
        <v>406.20119109624846</v>
      </c>
      <c r="Y853" s="10">
        <v>5537</v>
      </c>
      <c r="Z853" s="17">
        <v>231</v>
      </c>
      <c r="AA853">
        <v>482.89982817001214</v>
      </c>
      <c r="AC853" s="10">
        <v>7126</v>
      </c>
      <c r="AD853" s="17">
        <v>297</v>
      </c>
      <c r="AE853">
        <v>417.77921265409003</v>
      </c>
    </row>
    <row r="854" spans="1:31" x14ac:dyDescent="0.25">
      <c r="A854" s="10">
        <v>852</v>
      </c>
      <c r="B854" s="17">
        <v>36</v>
      </c>
      <c r="C854" s="17">
        <v>6</v>
      </c>
      <c r="D854" s="11">
        <v>0.6560849973070505</v>
      </c>
      <c r="E854" s="11">
        <v>0.41229680200730162</v>
      </c>
      <c r="F854" s="11">
        <v>0.40537100674476073</v>
      </c>
      <c r="G854" s="11">
        <v>0.41229680200730162</v>
      </c>
      <c r="H854" s="11">
        <v>0.6560849973070505</v>
      </c>
      <c r="I854" s="17">
        <f t="shared" si="13"/>
        <v>391.08076021096724</v>
      </c>
      <c r="L854" s="10">
        <v>308</v>
      </c>
      <c r="M854" s="17">
        <v>13</v>
      </c>
      <c r="N854" s="17">
        <v>2</v>
      </c>
      <c r="O854">
        <v>579.17969847125494</v>
      </c>
      <c r="Q854" s="10">
        <v>951</v>
      </c>
      <c r="R854" s="17">
        <v>40</v>
      </c>
      <c r="S854" s="17">
        <v>421.22725476450415</v>
      </c>
      <c r="U854" s="10">
        <v>3103</v>
      </c>
      <c r="V854" s="17">
        <v>130</v>
      </c>
      <c r="W854">
        <v>406.19797879427631</v>
      </c>
      <c r="Y854" s="10">
        <v>5361</v>
      </c>
      <c r="Z854" s="17">
        <v>224</v>
      </c>
      <c r="AA854">
        <v>482.81693702213283</v>
      </c>
      <c r="AC854" s="10">
        <v>6871</v>
      </c>
      <c r="AD854" s="17">
        <v>287</v>
      </c>
      <c r="AE854">
        <v>417.75240730112557</v>
      </c>
    </row>
    <row r="855" spans="1:31" x14ac:dyDescent="0.25">
      <c r="A855" s="10">
        <v>853</v>
      </c>
      <c r="B855" s="17">
        <v>36</v>
      </c>
      <c r="C855" s="17">
        <v>6</v>
      </c>
      <c r="D855" s="11">
        <v>0.65759952814546707</v>
      </c>
      <c r="E855" s="11">
        <v>0.40537100674476073</v>
      </c>
      <c r="F855" s="11">
        <v>0.4033922080983211</v>
      </c>
      <c r="G855" s="11">
        <v>0.40537100674476073</v>
      </c>
      <c r="H855" s="11">
        <v>0.65759952814546707</v>
      </c>
      <c r="I855" s="17">
        <f t="shared" si="13"/>
        <v>388.71594002838663</v>
      </c>
      <c r="L855" s="10">
        <v>6494</v>
      </c>
      <c r="M855" s="17">
        <v>271</v>
      </c>
      <c r="N855" s="17">
        <v>39</v>
      </c>
      <c r="O855">
        <v>578.8462266084216</v>
      </c>
      <c r="Q855" s="10">
        <v>415</v>
      </c>
      <c r="R855" s="17">
        <v>18</v>
      </c>
      <c r="S855" s="17">
        <v>421.10229982929138</v>
      </c>
      <c r="U855" s="10">
        <v>2311</v>
      </c>
      <c r="V855" s="17">
        <v>97</v>
      </c>
      <c r="W855">
        <v>406.14004747342256</v>
      </c>
      <c r="Y855" s="10">
        <v>4600</v>
      </c>
      <c r="Z855" s="17">
        <v>192</v>
      </c>
      <c r="AA855">
        <v>482.17612267586912</v>
      </c>
      <c r="AC855" s="10">
        <v>7497</v>
      </c>
      <c r="AD855" s="17">
        <v>313</v>
      </c>
      <c r="AE855">
        <v>417.7426931830496</v>
      </c>
    </row>
    <row r="856" spans="1:31" x14ac:dyDescent="0.25">
      <c r="A856" s="10">
        <v>854</v>
      </c>
      <c r="B856" s="17">
        <v>36</v>
      </c>
      <c r="C856" s="17">
        <v>6</v>
      </c>
      <c r="D856" s="11">
        <v>0.66855075113094786</v>
      </c>
      <c r="E856" s="11">
        <v>0.4033922080983211</v>
      </c>
      <c r="F856" s="11">
        <v>0.41254415183810711</v>
      </c>
      <c r="G856" s="11">
        <v>0.4033922080983211</v>
      </c>
      <c r="H856" s="11">
        <v>0.66855075113094786</v>
      </c>
      <c r="I856" s="17">
        <f t="shared" si="13"/>
        <v>391.79488967475606</v>
      </c>
      <c r="L856" s="10">
        <v>7147</v>
      </c>
      <c r="M856" s="17">
        <v>298</v>
      </c>
      <c r="N856" s="17">
        <v>43</v>
      </c>
      <c r="O856">
        <v>578.82341365120647</v>
      </c>
      <c r="Q856" s="10">
        <v>1773</v>
      </c>
      <c r="R856" s="17">
        <v>74</v>
      </c>
      <c r="S856" s="17">
        <v>421.08387861886092</v>
      </c>
      <c r="U856" s="10">
        <v>3319</v>
      </c>
      <c r="V856" s="17">
        <v>139</v>
      </c>
      <c r="W856">
        <v>406.08447086619509</v>
      </c>
      <c r="Y856" s="10">
        <v>4598</v>
      </c>
      <c r="Z856" s="17">
        <v>192</v>
      </c>
      <c r="AA856">
        <v>481.99586730887216</v>
      </c>
      <c r="AC856" s="10">
        <v>8342</v>
      </c>
      <c r="AD856" s="17">
        <v>348</v>
      </c>
      <c r="AE856">
        <v>417.73828263054673</v>
      </c>
    </row>
    <row r="857" spans="1:31" x14ac:dyDescent="0.25">
      <c r="A857" s="10">
        <v>855</v>
      </c>
      <c r="B857" s="17">
        <v>36</v>
      </c>
      <c r="C857" s="17">
        <v>6</v>
      </c>
      <c r="D857" s="11">
        <v>0.6870746283085144</v>
      </c>
      <c r="E857" s="11">
        <v>0.41254415183810711</v>
      </c>
      <c r="F857" s="11">
        <v>0.44148408204229178</v>
      </c>
      <c r="G857" s="11">
        <v>0.41254415183810711</v>
      </c>
      <c r="H857" s="11">
        <v>0.68707462830851451</v>
      </c>
      <c r="I857" s="17">
        <f t="shared" si="13"/>
        <v>402.54090507565911</v>
      </c>
      <c r="L857" s="10">
        <v>5628</v>
      </c>
      <c r="M857" s="17">
        <v>235</v>
      </c>
      <c r="N857" s="17">
        <v>34</v>
      </c>
      <c r="O857">
        <v>578.76723046264851</v>
      </c>
      <c r="Q857" s="10">
        <v>646</v>
      </c>
      <c r="R857" s="17">
        <v>27</v>
      </c>
      <c r="S857" s="17">
        <v>420.95073850439951</v>
      </c>
      <c r="U857" s="10">
        <v>2585</v>
      </c>
      <c r="V857" s="17">
        <v>108</v>
      </c>
      <c r="W857">
        <v>406.0521820725005</v>
      </c>
      <c r="Y857" s="10">
        <v>4763</v>
      </c>
      <c r="Z857" s="17">
        <v>199</v>
      </c>
      <c r="AA857">
        <v>481.94410849159175</v>
      </c>
      <c r="AC857" s="10">
        <v>7018</v>
      </c>
      <c r="AD857" s="17">
        <v>293</v>
      </c>
      <c r="AE857">
        <v>417.67327943033979</v>
      </c>
    </row>
    <row r="858" spans="1:31" x14ac:dyDescent="0.25">
      <c r="A858" s="10">
        <v>856</v>
      </c>
      <c r="B858" s="17">
        <v>36</v>
      </c>
      <c r="C858" s="17">
        <v>6</v>
      </c>
      <c r="D858" s="11">
        <v>0.72517090401332385</v>
      </c>
      <c r="E858" s="11">
        <v>0.44148408204229178</v>
      </c>
      <c r="F858" s="11">
        <v>0.46201411799910902</v>
      </c>
      <c r="G858" s="11">
        <v>0.44148408204229178</v>
      </c>
      <c r="H858" s="11">
        <v>0.72517090401332396</v>
      </c>
      <c r="I858" s="17">
        <f t="shared" si="13"/>
        <v>427.12888682114476</v>
      </c>
      <c r="L858" s="10">
        <v>5028</v>
      </c>
      <c r="M858" s="17">
        <v>210</v>
      </c>
      <c r="N858" s="17">
        <v>30</v>
      </c>
      <c r="O858">
        <v>578.58335489322258</v>
      </c>
      <c r="Q858" s="10">
        <v>1501</v>
      </c>
      <c r="R858" s="17">
        <v>63</v>
      </c>
      <c r="S858" s="17">
        <v>420.8616862025998</v>
      </c>
      <c r="U858" s="10">
        <v>2608</v>
      </c>
      <c r="V858" s="17">
        <v>109</v>
      </c>
      <c r="W858">
        <v>405.93715156830194</v>
      </c>
      <c r="Y858" s="10">
        <v>5314</v>
      </c>
      <c r="Z858" s="17">
        <v>222</v>
      </c>
      <c r="AA858">
        <v>481.69515250980083</v>
      </c>
      <c r="AC858" s="10">
        <v>6824</v>
      </c>
      <c r="AD858" s="17">
        <v>285</v>
      </c>
      <c r="AE858">
        <v>417.64531125156981</v>
      </c>
    </row>
    <row r="859" spans="1:31" x14ac:dyDescent="0.25">
      <c r="A859" s="10">
        <v>857</v>
      </c>
      <c r="B859" s="17">
        <v>36</v>
      </c>
      <c r="C859" s="17">
        <v>6</v>
      </c>
      <c r="D859" s="11">
        <v>0.75907309431943715</v>
      </c>
      <c r="E859" s="11">
        <v>0.46201411799910908</v>
      </c>
      <c r="F859" s="11">
        <v>0.44049468271907199</v>
      </c>
      <c r="G859" s="11">
        <v>0.46201411799910908</v>
      </c>
      <c r="H859" s="11">
        <v>0.75907309431943715</v>
      </c>
      <c r="I859" s="17">
        <f t="shared" si="13"/>
        <v>445.32882469062645</v>
      </c>
      <c r="L859" s="10">
        <v>5729</v>
      </c>
      <c r="M859" s="17">
        <v>239</v>
      </c>
      <c r="N859" s="17">
        <v>35</v>
      </c>
      <c r="O859">
        <v>578.48813008785044</v>
      </c>
      <c r="Q859" s="10">
        <v>1615</v>
      </c>
      <c r="R859" s="17">
        <v>68</v>
      </c>
      <c r="S859" s="17">
        <v>420.85232547212672</v>
      </c>
      <c r="U859" s="10">
        <v>2246</v>
      </c>
      <c r="V859" s="17">
        <v>94</v>
      </c>
      <c r="W859">
        <v>405.92356016048188</v>
      </c>
      <c r="Y859" s="10">
        <v>4908</v>
      </c>
      <c r="Z859" s="17">
        <v>205</v>
      </c>
      <c r="AA859">
        <v>481.54114515793771</v>
      </c>
      <c r="AC859" s="10">
        <v>7456</v>
      </c>
      <c r="AD859" s="17">
        <v>311</v>
      </c>
      <c r="AE859">
        <v>417.59265942121829</v>
      </c>
    </row>
    <row r="860" spans="1:31" x14ac:dyDescent="0.25">
      <c r="A860" s="10">
        <v>858</v>
      </c>
      <c r="B860" s="17">
        <v>36</v>
      </c>
      <c r="C860" s="17">
        <v>6</v>
      </c>
      <c r="D860" s="11">
        <v>0.99769964465187422</v>
      </c>
      <c r="E860" s="11">
        <v>0.57264308753479365</v>
      </c>
      <c r="F860" s="11">
        <v>0.58646994307679545</v>
      </c>
      <c r="G860" s="11">
        <v>0.57264308753479365</v>
      </c>
      <c r="H860" s="11">
        <v>0.99769964465187444</v>
      </c>
      <c r="I860" s="17">
        <f t="shared" si="13"/>
        <v>571.77991902558915</v>
      </c>
      <c r="L860" s="10">
        <v>1938</v>
      </c>
      <c r="M860" s="17">
        <v>81</v>
      </c>
      <c r="N860" s="17">
        <v>12</v>
      </c>
      <c r="O860">
        <v>578.43369965307079</v>
      </c>
      <c r="Q860" s="10">
        <v>1361</v>
      </c>
      <c r="R860" s="17">
        <v>57</v>
      </c>
      <c r="S860" s="17">
        <v>420.83256156073463</v>
      </c>
      <c r="U860" s="10">
        <v>2746</v>
      </c>
      <c r="V860" s="17">
        <v>115</v>
      </c>
      <c r="W860">
        <v>405.83404682113968</v>
      </c>
      <c r="Y860" s="10">
        <v>5661</v>
      </c>
      <c r="Z860" s="17">
        <v>236</v>
      </c>
      <c r="AA860">
        <v>481.33367155057823</v>
      </c>
      <c r="AC860" s="10">
        <v>7360</v>
      </c>
      <c r="AD860" s="17">
        <v>307</v>
      </c>
      <c r="AE860">
        <v>417.54325531756359</v>
      </c>
    </row>
    <row r="861" spans="1:31" x14ac:dyDescent="0.25">
      <c r="A861" s="10">
        <v>859</v>
      </c>
      <c r="B861" s="17">
        <v>36</v>
      </c>
      <c r="C861" s="17">
        <v>6</v>
      </c>
      <c r="D861" s="11">
        <v>0.95498987500850196</v>
      </c>
      <c r="E861" s="11">
        <v>0.58646994307679556</v>
      </c>
      <c r="F861" s="11">
        <v>0.57939573791577237</v>
      </c>
      <c r="G861" s="11">
        <v>0.58646994307679556</v>
      </c>
      <c r="H861" s="11">
        <v>0.95498987500850196</v>
      </c>
      <c r="I861" s="17">
        <f t="shared" si="13"/>
        <v>563.36056675006978</v>
      </c>
      <c r="L861" s="10">
        <v>7219</v>
      </c>
      <c r="M861" s="17">
        <v>301</v>
      </c>
      <c r="N861" s="17">
        <v>43</v>
      </c>
      <c r="O861">
        <v>578.31182415985268</v>
      </c>
      <c r="Q861" s="10">
        <v>208</v>
      </c>
      <c r="R861" s="17">
        <v>9</v>
      </c>
      <c r="S861" s="17">
        <v>420.80837437141929</v>
      </c>
      <c r="U861" s="10">
        <v>3248</v>
      </c>
      <c r="V861" s="17">
        <v>136</v>
      </c>
      <c r="W861">
        <v>405.81084894518426</v>
      </c>
      <c r="Y861" s="10">
        <v>5221</v>
      </c>
      <c r="Z861" s="17">
        <v>218</v>
      </c>
      <c r="AA861">
        <v>481.2502939143165</v>
      </c>
      <c r="AC861" s="10">
        <v>7457</v>
      </c>
      <c r="AD861" s="17">
        <v>311</v>
      </c>
      <c r="AE861">
        <v>417.54296779246647</v>
      </c>
    </row>
    <row r="862" spans="1:31" x14ac:dyDescent="0.25">
      <c r="A862" s="10">
        <v>860</v>
      </c>
      <c r="B862" s="17">
        <v>36</v>
      </c>
      <c r="C862" s="17">
        <v>6</v>
      </c>
      <c r="D862" s="11">
        <v>0.92636524216241156</v>
      </c>
      <c r="E862" s="11">
        <v>0.57939573791577237</v>
      </c>
      <c r="F862" s="11">
        <v>0.54145227387028227</v>
      </c>
      <c r="G862" s="11">
        <v>0.57939573791577226</v>
      </c>
      <c r="H862" s="11">
        <v>0.92636524216241156</v>
      </c>
      <c r="I862" s="17">
        <f t="shared" si="13"/>
        <v>549.85326361309194</v>
      </c>
      <c r="L862" s="10">
        <v>8274</v>
      </c>
      <c r="M862" s="17">
        <v>345</v>
      </c>
      <c r="N862" s="17">
        <v>50</v>
      </c>
      <c r="O862">
        <v>578.29237852084248</v>
      </c>
      <c r="Q862" s="10">
        <v>493</v>
      </c>
      <c r="R862" s="17">
        <v>21</v>
      </c>
      <c r="S862" s="17">
        <v>420.79441186363539</v>
      </c>
      <c r="U862" s="10">
        <v>2295</v>
      </c>
      <c r="V862" s="17">
        <v>96</v>
      </c>
      <c r="W862">
        <v>405.75213226120036</v>
      </c>
      <c r="Y862" s="10">
        <v>6206</v>
      </c>
      <c r="Z862" s="17">
        <v>259</v>
      </c>
      <c r="AA862">
        <v>481.24149688438422</v>
      </c>
      <c r="AC862" s="10">
        <v>7303</v>
      </c>
      <c r="AD862" s="17">
        <v>305</v>
      </c>
      <c r="AE862">
        <v>417.29104524636523</v>
      </c>
    </row>
    <row r="863" spans="1:31" x14ac:dyDescent="0.25">
      <c r="A863" s="10">
        <v>861</v>
      </c>
      <c r="B863" s="17">
        <v>36</v>
      </c>
      <c r="C863" s="17">
        <v>6</v>
      </c>
      <c r="D863" s="11">
        <v>0.67344385076275826</v>
      </c>
      <c r="E863" s="11">
        <v>0.41650174913098642</v>
      </c>
      <c r="F863" s="11">
        <v>0.38459362095714011</v>
      </c>
      <c r="G863" s="11">
        <v>0.41650174913098637</v>
      </c>
      <c r="H863" s="11">
        <v>0.67344385076275826</v>
      </c>
      <c r="I863" s="17">
        <f t="shared" si="13"/>
        <v>397.48647673476279</v>
      </c>
      <c r="L863" s="10">
        <v>1986</v>
      </c>
      <c r="M863" s="17">
        <v>83</v>
      </c>
      <c r="N863" s="17">
        <v>12</v>
      </c>
      <c r="O863">
        <v>577.82338035314228</v>
      </c>
      <c r="Q863" s="10">
        <v>1423</v>
      </c>
      <c r="R863" s="17">
        <v>60</v>
      </c>
      <c r="S863" s="17">
        <v>420.66623327679702</v>
      </c>
      <c r="U863" s="10">
        <v>3086</v>
      </c>
      <c r="V863" s="17">
        <v>129</v>
      </c>
      <c r="W863">
        <v>405.69007155023087</v>
      </c>
      <c r="Y863" s="10">
        <v>5121</v>
      </c>
      <c r="Z863" s="17">
        <v>214</v>
      </c>
      <c r="AA863">
        <v>481.1228411908134</v>
      </c>
      <c r="AC863" s="10">
        <v>6664</v>
      </c>
      <c r="AD863" s="17">
        <v>278</v>
      </c>
      <c r="AE863">
        <v>417.2685187208906</v>
      </c>
    </row>
    <row r="864" spans="1:31" x14ac:dyDescent="0.25">
      <c r="A864" s="10">
        <v>862</v>
      </c>
      <c r="B864" s="17">
        <v>36</v>
      </c>
      <c r="C864" s="17">
        <v>6</v>
      </c>
      <c r="D864" s="11">
        <v>0.63464856082483356</v>
      </c>
      <c r="E864" s="11">
        <v>0.38459362095714011</v>
      </c>
      <c r="F864" s="11">
        <v>0.35144874362927059</v>
      </c>
      <c r="G864" s="11">
        <v>0.38459362095714006</v>
      </c>
      <c r="H864" s="11">
        <v>0.63464856082483356</v>
      </c>
      <c r="I864" s="17">
        <f t="shared" si="13"/>
        <v>370.98293759197361</v>
      </c>
      <c r="L864" s="10">
        <v>8442</v>
      </c>
      <c r="M864" s="17">
        <v>352</v>
      </c>
      <c r="N864" s="17">
        <v>51</v>
      </c>
      <c r="O864">
        <v>577.76598705845015</v>
      </c>
      <c r="Q864" s="10">
        <v>1591</v>
      </c>
      <c r="R864" s="17">
        <v>67</v>
      </c>
      <c r="S864" s="17">
        <v>420.66585581412261</v>
      </c>
      <c r="U864" s="10">
        <v>2841</v>
      </c>
      <c r="V864" s="17">
        <v>119</v>
      </c>
      <c r="W864">
        <v>405.61702624544034</v>
      </c>
      <c r="Y864" s="10">
        <v>4645</v>
      </c>
      <c r="Z864" s="17">
        <v>194</v>
      </c>
      <c r="AA864">
        <v>481.09157077249222</v>
      </c>
      <c r="AC864" s="10">
        <v>8752</v>
      </c>
      <c r="AD864" s="17">
        <v>365</v>
      </c>
      <c r="AE864">
        <v>417.25092964796795</v>
      </c>
    </row>
    <row r="865" spans="1:31" x14ac:dyDescent="0.25">
      <c r="A865" s="10">
        <v>863</v>
      </c>
      <c r="B865" s="17">
        <v>36</v>
      </c>
      <c r="C865" s="17">
        <v>6</v>
      </c>
      <c r="D865" s="11">
        <v>0.59550376377035108</v>
      </c>
      <c r="E865" s="11">
        <v>0.35144874362927059</v>
      </c>
      <c r="F865" s="11">
        <v>0.32943460868762464</v>
      </c>
      <c r="G865" s="11">
        <v>0.35144874362927059</v>
      </c>
      <c r="H865" s="11">
        <v>0.59550376377035097</v>
      </c>
      <c r="I865" s="17">
        <f t="shared" si="13"/>
        <v>344.31808620572554</v>
      </c>
      <c r="L865" s="10">
        <v>3999</v>
      </c>
      <c r="M865" s="17">
        <v>167</v>
      </c>
      <c r="N865" s="17">
        <v>24</v>
      </c>
      <c r="O865">
        <v>577.74515852034995</v>
      </c>
      <c r="Q865" s="10">
        <v>623</v>
      </c>
      <c r="R865" s="17">
        <v>26</v>
      </c>
      <c r="S865" s="17">
        <v>420.63223704488666</v>
      </c>
      <c r="U865" s="10">
        <v>3084</v>
      </c>
      <c r="V865" s="17">
        <v>129</v>
      </c>
      <c r="W865">
        <v>405.56349911437911</v>
      </c>
      <c r="Y865" s="10">
        <v>6180</v>
      </c>
      <c r="Z865" s="17">
        <v>258</v>
      </c>
      <c r="AA865">
        <v>481.06646150809206</v>
      </c>
      <c r="AC865" s="10">
        <v>7617</v>
      </c>
      <c r="AD865" s="17">
        <v>318</v>
      </c>
      <c r="AE865">
        <v>417.22470570790637</v>
      </c>
    </row>
    <row r="866" spans="1:31" x14ac:dyDescent="0.25">
      <c r="A866" s="10">
        <v>864</v>
      </c>
      <c r="B866" s="17">
        <v>36</v>
      </c>
      <c r="C866" s="17">
        <v>6</v>
      </c>
      <c r="D866" s="11">
        <v>0.56859171579539525</v>
      </c>
      <c r="E866" s="11">
        <v>0.32943460868762464</v>
      </c>
      <c r="F866" s="11">
        <v>0.31484096867012845</v>
      </c>
      <c r="G866" s="11">
        <v>0.32943460868762459</v>
      </c>
      <c r="H866" s="11">
        <v>0.56859171579539525</v>
      </c>
      <c r="I866" s="17">
        <f t="shared" si="13"/>
        <v>326.31683127638144</v>
      </c>
      <c r="L866" s="10">
        <v>8731</v>
      </c>
      <c r="M866" s="17">
        <v>364</v>
      </c>
      <c r="N866" s="17">
        <v>52</v>
      </c>
      <c r="O866">
        <v>577.68363348964965</v>
      </c>
      <c r="Q866" s="10">
        <v>1983</v>
      </c>
      <c r="R866" s="17">
        <v>83</v>
      </c>
      <c r="S866" s="17">
        <v>420.52239609361061</v>
      </c>
      <c r="U866" s="10">
        <v>2253</v>
      </c>
      <c r="V866" s="17">
        <v>94</v>
      </c>
      <c r="W866">
        <v>405.4242105714174</v>
      </c>
      <c r="Y866" s="10">
        <v>4856</v>
      </c>
      <c r="Z866" s="17">
        <v>203</v>
      </c>
      <c r="AA866">
        <v>480.77531637666465</v>
      </c>
      <c r="AC866" s="10">
        <v>7472</v>
      </c>
      <c r="AD866" s="17">
        <v>312</v>
      </c>
      <c r="AE866">
        <v>417.14918531412917</v>
      </c>
    </row>
    <row r="867" spans="1:31" x14ac:dyDescent="0.25">
      <c r="A867" s="10">
        <v>865</v>
      </c>
      <c r="B867" s="17">
        <v>37</v>
      </c>
      <c r="C867" s="17">
        <v>6</v>
      </c>
      <c r="D867" s="11">
        <v>0.54855330777941003</v>
      </c>
      <c r="E867" s="11">
        <v>0.31484096867012845</v>
      </c>
      <c r="F867" s="11">
        <v>0.3032155266222939</v>
      </c>
      <c r="G867" s="11">
        <v>0.31484096867012845</v>
      </c>
      <c r="H867" s="11">
        <v>0.54855330777941003</v>
      </c>
      <c r="I867" s="17">
        <f t="shared" si="13"/>
        <v>313.60206702235433</v>
      </c>
      <c r="L867" s="10">
        <v>5752</v>
      </c>
      <c r="M867" s="17">
        <v>240</v>
      </c>
      <c r="N867" s="17">
        <v>35</v>
      </c>
      <c r="O867">
        <v>577.63564051889466</v>
      </c>
      <c r="Q867" s="10">
        <v>1095</v>
      </c>
      <c r="R867" s="17">
        <v>46</v>
      </c>
      <c r="S867" s="17">
        <v>420.46693349903353</v>
      </c>
      <c r="U867" s="10">
        <v>3517</v>
      </c>
      <c r="V867" s="17">
        <v>147</v>
      </c>
      <c r="W867">
        <v>405.35476638092553</v>
      </c>
      <c r="Y867" s="10">
        <v>5291</v>
      </c>
      <c r="Z867" s="17">
        <v>221</v>
      </c>
      <c r="AA867">
        <v>480.69781873193762</v>
      </c>
      <c r="AC867" s="10">
        <v>8566</v>
      </c>
      <c r="AD867" s="17">
        <v>357</v>
      </c>
      <c r="AE867">
        <v>417.12765945166711</v>
      </c>
    </row>
    <row r="868" spans="1:31" x14ac:dyDescent="0.25">
      <c r="A868" s="10">
        <v>866</v>
      </c>
      <c r="B868" s="17">
        <v>37</v>
      </c>
      <c r="C868" s="17">
        <v>6</v>
      </c>
      <c r="D868" s="11">
        <v>0.52979642585747055</v>
      </c>
      <c r="E868" s="11">
        <v>0.3032155266222939</v>
      </c>
      <c r="F868" s="11">
        <v>0.29084803508204288</v>
      </c>
      <c r="G868" s="11">
        <v>0.3032155266222939</v>
      </c>
      <c r="H868" s="11">
        <v>0.52979642585747055</v>
      </c>
      <c r="I868" s="17">
        <f t="shared" si="13"/>
        <v>302.45498832658984</v>
      </c>
      <c r="L868" s="10">
        <v>5461</v>
      </c>
      <c r="M868" s="17">
        <v>228</v>
      </c>
      <c r="N868" s="17">
        <v>33</v>
      </c>
      <c r="O868">
        <v>577.46034169257905</v>
      </c>
      <c r="Q868" s="10">
        <v>1597</v>
      </c>
      <c r="R868" s="17">
        <v>67</v>
      </c>
      <c r="S868" s="17">
        <v>420.39718407108325</v>
      </c>
      <c r="U868" s="10">
        <v>2628</v>
      </c>
      <c r="V868" s="17">
        <v>110</v>
      </c>
      <c r="W868">
        <v>405.31512454549085</v>
      </c>
      <c r="Y868" s="10">
        <v>5986</v>
      </c>
      <c r="Z868" s="17">
        <v>250</v>
      </c>
      <c r="AA868">
        <v>480.55103905951228</v>
      </c>
      <c r="AC868" s="10">
        <v>8727</v>
      </c>
      <c r="AD868" s="17">
        <v>364</v>
      </c>
      <c r="AE868">
        <v>417.07437805826851</v>
      </c>
    </row>
    <row r="869" spans="1:31" x14ac:dyDescent="0.25">
      <c r="A869" s="10">
        <v>867</v>
      </c>
      <c r="B869" s="17">
        <v>37</v>
      </c>
      <c r="C869" s="17">
        <v>6</v>
      </c>
      <c r="D869" s="11">
        <v>0.50707846328120876</v>
      </c>
      <c r="E869" s="11">
        <v>0.29084803508204288</v>
      </c>
      <c r="F869" s="11">
        <v>0.28466428931191839</v>
      </c>
      <c r="G869" s="11">
        <v>0.29084803508204288</v>
      </c>
      <c r="H869" s="11">
        <v>0.50707846328120876</v>
      </c>
      <c r="I869" s="17">
        <f t="shared" si="13"/>
        <v>289.99089385528066</v>
      </c>
      <c r="L869" s="10">
        <v>5727</v>
      </c>
      <c r="M869" s="17">
        <v>239</v>
      </c>
      <c r="N869" s="17">
        <v>35</v>
      </c>
      <c r="O869">
        <v>576.73248273324873</v>
      </c>
      <c r="Q869" s="10">
        <v>1933</v>
      </c>
      <c r="R869" s="17">
        <v>81</v>
      </c>
      <c r="S869" s="17">
        <v>420.38106942413447</v>
      </c>
      <c r="U869" s="10">
        <v>2651</v>
      </c>
      <c r="V869" s="17">
        <v>111</v>
      </c>
      <c r="W869">
        <v>405.30928771715867</v>
      </c>
      <c r="Y869" s="10">
        <v>4402</v>
      </c>
      <c r="Z869" s="17">
        <v>184</v>
      </c>
      <c r="AA869">
        <v>480.31199478331587</v>
      </c>
      <c r="AC869" s="10">
        <v>6661</v>
      </c>
      <c r="AD869" s="17">
        <v>278</v>
      </c>
      <c r="AE869">
        <v>417.07128613165594</v>
      </c>
    </row>
    <row r="870" spans="1:31" x14ac:dyDescent="0.25">
      <c r="A870" s="10">
        <v>868</v>
      </c>
      <c r="B870" s="17">
        <v>37</v>
      </c>
      <c r="C870" s="17">
        <v>6</v>
      </c>
      <c r="D870" s="11">
        <v>0.49309817861889382</v>
      </c>
      <c r="E870" s="11">
        <v>0.28466428931191839</v>
      </c>
      <c r="F870" s="11">
        <v>0.28590103846594378</v>
      </c>
      <c r="G870" s="11">
        <v>0.28466428931191839</v>
      </c>
      <c r="H870" s="11">
        <v>0.49309817861889382</v>
      </c>
      <c r="I870" s="17">
        <f t="shared" si="13"/>
        <v>283.09317442145112</v>
      </c>
      <c r="L870" s="10">
        <v>7530</v>
      </c>
      <c r="M870" s="17">
        <v>314</v>
      </c>
      <c r="N870" s="17">
        <v>45</v>
      </c>
      <c r="O870">
        <v>576.68426213557791</v>
      </c>
      <c r="Q870" s="10">
        <v>1118</v>
      </c>
      <c r="R870" s="17">
        <v>47</v>
      </c>
      <c r="S870" s="17">
        <v>420.37489692056124</v>
      </c>
      <c r="U870" s="10">
        <v>3615</v>
      </c>
      <c r="V870" s="17">
        <v>151</v>
      </c>
      <c r="W870">
        <v>405.27008920690378</v>
      </c>
      <c r="Y870" s="10">
        <v>6185</v>
      </c>
      <c r="Z870" s="17">
        <v>258</v>
      </c>
      <c r="AA870">
        <v>479.7150833876147</v>
      </c>
      <c r="AC870" s="10">
        <v>7547</v>
      </c>
      <c r="AD870" s="17">
        <v>315</v>
      </c>
      <c r="AE870">
        <v>417.02357811656549</v>
      </c>
    </row>
    <row r="871" spans="1:31" x14ac:dyDescent="0.25">
      <c r="A871" s="10">
        <v>869</v>
      </c>
      <c r="B871" s="17">
        <v>37</v>
      </c>
      <c r="C871" s="17">
        <v>6</v>
      </c>
      <c r="D871" s="11">
        <v>0.48960310745331515</v>
      </c>
      <c r="E871" s="11">
        <v>0.28590103846594372</v>
      </c>
      <c r="F871" s="11">
        <v>0.29678443102136393</v>
      </c>
      <c r="G871" s="11">
        <v>0.28590103846594372</v>
      </c>
      <c r="H871" s="11">
        <v>0.4896031074533152</v>
      </c>
      <c r="I871" s="17">
        <f t="shared" si="13"/>
        <v>282.9047870122929</v>
      </c>
      <c r="L871" s="10">
        <v>8634</v>
      </c>
      <c r="M871" s="17">
        <v>360</v>
      </c>
      <c r="N871" s="17">
        <v>52</v>
      </c>
      <c r="O871">
        <v>576.57376845760916</v>
      </c>
      <c r="Q871" s="10">
        <v>1110</v>
      </c>
      <c r="R871" s="17">
        <v>47</v>
      </c>
      <c r="S871" s="17">
        <v>420.36624932800294</v>
      </c>
      <c r="U871" s="10">
        <v>3085</v>
      </c>
      <c r="V871" s="17">
        <v>129</v>
      </c>
      <c r="W871">
        <v>405.25473584801432</v>
      </c>
      <c r="Y871" s="10">
        <v>5821</v>
      </c>
      <c r="Z871" s="17">
        <v>243</v>
      </c>
      <c r="AA871">
        <v>479.64720356067556</v>
      </c>
      <c r="AC871" s="10">
        <v>6662</v>
      </c>
      <c r="AD871" s="17">
        <v>278</v>
      </c>
      <c r="AE871">
        <v>416.86770116369178</v>
      </c>
    </row>
    <row r="872" spans="1:31" x14ac:dyDescent="0.25">
      <c r="A872" s="10">
        <v>870</v>
      </c>
      <c r="B872" s="17">
        <v>37</v>
      </c>
      <c r="C872" s="17">
        <v>6</v>
      </c>
      <c r="D872" s="11">
        <v>0.49484571420168322</v>
      </c>
      <c r="E872" s="11">
        <v>0.29678443102136393</v>
      </c>
      <c r="F872" s="11">
        <v>0.31484096867012845</v>
      </c>
      <c r="G872" s="11">
        <v>0.29678443102136393</v>
      </c>
      <c r="H872" s="11">
        <v>0.49484571420168316</v>
      </c>
      <c r="I872" s="17">
        <f t="shared" si="13"/>
        <v>289.65803969988929</v>
      </c>
      <c r="L872" s="10">
        <v>2323</v>
      </c>
      <c r="M872" s="17">
        <v>97</v>
      </c>
      <c r="N872" s="17">
        <v>14</v>
      </c>
      <c r="O872">
        <v>576.46123462399544</v>
      </c>
      <c r="Q872" s="10">
        <v>1937</v>
      </c>
      <c r="R872" s="17">
        <v>81</v>
      </c>
      <c r="S872" s="17">
        <v>420.27411146230099</v>
      </c>
      <c r="U872" s="10">
        <v>3904</v>
      </c>
      <c r="V872" s="17">
        <v>163</v>
      </c>
      <c r="W872">
        <v>405.24574621750497</v>
      </c>
      <c r="Y872" s="10">
        <v>4989</v>
      </c>
      <c r="Z872" s="17">
        <v>208</v>
      </c>
      <c r="AA872">
        <v>479.55375343179287</v>
      </c>
      <c r="AC872" s="10">
        <v>8001</v>
      </c>
      <c r="AD872" s="17">
        <v>334</v>
      </c>
      <c r="AE872">
        <v>416.86647247538008</v>
      </c>
    </row>
    <row r="873" spans="1:31" x14ac:dyDescent="0.25">
      <c r="A873" s="10">
        <v>871</v>
      </c>
      <c r="B873" s="17">
        <v>37</v>
      </c>
      <c r="C873" s="17">
        <v>6</v>
      </c>
      <c r="D873" s="11">
        <v>0.51173855816864744</v>
      </c>
      <c r="E873" s="11">
        <v>0.31484096867012845</v>
      </c>
      <c r="F873" s="11">
        <v>0.33067135784164992</v>
      </c>
      <c r="G873" s="11">
        <v>0.31484096867012845</v>
      </c>
      <c r="H873" s="11">
        <v>0.51173855816864744</v>
      </c>
      <c r="I873" s="17">
        <f t="shared" si="13"/>
        <v>302.91958039568459</v>
      </c>
      <c r="L873" s="10">
        <v>1842</v>
      </c>
      <c r="M873" s="17">
        <v>77</v>
      </c>
      <c r="N873" s="17">
        <v>11</v>
      </c>
      <c r="O873">
        <v>576.43669418465527</v>
      </c>
      <c r="Q873" s="10">
        <v>2001</v>
      </c>
      <c r="R873" s="17">
        <v>84</v>
      </c>
      <c r="S873" s="17">
        <v>420.24509447037468</v>
      </c>
      <c r="U873" s="10">
        <v>2648</v>
      </c>
      <c r="V873" s="17">
        <v>111</v>
      </c>
      <c r="W873">
        <v>405.06396328744859</v>
      </c>
      <c r="Y873" s="10">
        <v>6357</v>
      </c>
      <c r="Z873" s="17">
        <v>265</v>
      </c>
      <c r="AA873">
        <v>479.50389327753794</v>
      </c>
      <c r="AC873" s="10">
        <v>6775</v>
      </c>
      <c r="AD873" s="17">
        <v>283</v>
      </c>
      <c r="AE873">
        <v>416.84659455133749</v>
      </c>
    </row>
    <row r="874" spans="1:31" x14ac:dyDescent="0.25">
      <c r="A874" s="10">
        <v>872</v>
      </c>
      <c r="B874" s="17">
        <v>37</v>
      </c>
      <c r="C874" s="17">
        <v>6</v>
      </c>
      <c r="D874" s="11">
        <v>0.5310779519515163</v>
      </c>
      <c r="E874" s="11">
        <v>0.33067135784164992</v>
      </c>
      <c r="F874" s="11">
        <v>0.36183743652307981</v>
      </c>
      <c r="G874" s="11">
        <v>0.33067135784164992</v>
      </c>
      <c r="H874" s="11">
        <v>0.5310779519515163</v>
      </c>
      <c r="I874" s="17">
        <f t="shared" si="13"/>
        <v>316.68698522206836</v>
      </c>
      <c r="L874" s="10">
        <v>6428</v>
      </c>
      <c r="M874" s="17">
        <v>268</v>
      </c>
      <c r="N874" s="17">
        <v>39</v>
      </c>
      <c r="O874">
        <v>576.34518674181243</v>
      </c>
      <c r="Q874" s="10">
        <v>1736</v>
      </c>
      <c r="R874" s="17">
        <v>73</v>
      </c>
      <c r="S874" s="17">
        <v>420.19301769021598</v>
      </c>
      <c r="U874" s="10">
        <v>2844</v>
      </c>
      <c r="V874" s="17">
        <v>119</v>
      </c>
      <c r="W874">
        <v>404.98817944364782</v>
      </c>
      <c r="Y874" s="10">
        <v>6395</v>
      </c>
      <c r="Z874" s="17">
        <v>267</v>
      </c>
      <c r="AA874">
        <v>479.46748145643807</v>
      </c>
      <c r="AC874" s="10">
        <v>7688</v>
      </c>
      <c r="AD874" s="17">
        <v>321</v>
      </c>
      <c r="AE874">
        <v>416.77882873704823</v>
      </c>
    </row>
    <row r="875" spans="1:31" x14ac:dyDescent="0.25">
      <c r="A875" s="10">
        <v>873</v>
      </c>
      <c r="B875" s="17">
        <v>37</v>
      </c>
      <c r="C875" s="17">
        <v>6</v>
      </c>
      <c r="D875" s="11">
        <v>0.57546535575436697</v>
      </c>
      <c r="E875" s="11">
        <v>0.36183743652307981</v>
      </c>
      <c r="F875" s="11">
        <v>0.38286217214150592</v>
      </c>
      <c r="G875" s="11">
        <v>0.36183743652307981</v>
      </c>
      <c r="H875" s="11">
        <v>0.57546535575436686</v>
      </c>
      <c r="I875" s="17">
        <f t="shared" si="13"/>
        <v>344.19837533628959</v>
      </c>
      <c r="L875" s="10">
        <v>5508</v>
      </c>
      <c r="M875" s="17">
        <v>230</v>
      </c>
      <c r="N875" s="17">
        <v>33</v>
      </c>
      <c r="O875">
        <v>576.19894431169689</v>
      </c>
      <c r="Q875" s="10">
        <v>418</v>
      </c>
      <c r="R875" s="17">
        <v>18</v>
      </c>
      <c r="S875" s="17">
        <v>420.11346420661198</v>
      </c>
      <c r="U875" s="10">
        <v>3467</v>
      </c>
      <c r="V875" s="17">
        <v>145</v>
      </c>
      <c r="W875">
        <v>404.97262213452882</v>
      </c>
      <c r="Y875" s="10">
        <v>5529</v>
      </c>
      <c r="Z875" s="17">
        <v>231</v>
      </c>
      <c r="AA875">
        <v>479.4426420047721</v>
      </c>
      <c r="AC875" s="10">
        <v>8651</v>
      </c>
      <c r="AD875" s="17">
        <v>361</v>
      </c>
      <c r="AE875">
        <v>416.73419493620827</v>
      </c>
    </row>
    <row r="876" spans="1:31" x14ac:dyDescent="0.25">
      <c r="A876" s="10">
        <v>874</v>
      </c>
      <c r="B876" s="17">
        <v>37</v>
      </c>
      <c r="C876" s="17">
        <v>6</v>
      </c>
      <c r="D876" s="11">
        <v>0.6118140958763858</v>
      </c>
      <c r="E876" s="11">
        <v>0.38286217214150586</v>
      </c>
      <c r="F876" s="11">
        <v>0.39448761418934053</v>
      </c>
      <c r="G876" s="11">
        <v>0.38286217214150592</v>
      </c>
      <c r="H876" s="11">
        <v>0.6118140958763858</v>
      </c>
      <c r="I876" s="17">
        <f t="shared" si="13"/>
        <v>364.7048841046194</v>
      </c>
      <c r="L876" s="10">
        <v>1242</v>
      </c>
      <c r="M876" s="17">
        <v>52</v>
      </c>
      <c r="N876" s="17">
        <v>8</v>
      </c>
      <c r="O876">
        <v>576.05746622007132</v>
      </c>
      <c r="Q876" s="10">
        <v>2077</v>
      </c>
      <c r="R876" s="17">
        <v>87</v>
      </c>
      <c r="S876" s="17">
        <v>420.10778317836412</v>
      </c>
      <c r="U876" s="10">
        <v>2625</v>
      </c>
      <c r="V876" s="17">
        <v>110</v>
      </c>
      <c r="W876">
        <v>404.86245187072313</v>
      </c>
      <c r="Y876" s="10">
        <v>6538</v>
      </c>
      <c r="Z876" s="17">
        <v>273</v>
      </c>
      <c r="AA876">
        <v>479.4424862046875</v>
      </c>
      <c r="AC876" s="10">
        <v>6825</v>
      </c>
      <c r="AD876" s="17">
        <v>285</v>
      </c>
      <c r="AE876">
        <v>416.68033212990656</v>
      </c>
    </row>
    <row r="877" spans="1:31" x14ac:dyDescent="0.25">
      <c r="A877" s="10">
        <v>875</v>
      </c>
      <c r="B877" s="17">
        <v>37</v>
      </c>
      <c r="C877" s="17">
        <v>6</v>
      </c>
      <c r="D877" s="11">
        <v>0.62719240900493256</v>
      </c>
      <c r="E877" s="11">
        <v>0.39448761418934047</v>
      </c>
      <c r="F877" s="11">
        <v>0.39646641283578227</v>
      </c>
      <c r="G877" s="11">
        <v>0.39448761418934047</v>
      </c>
      <c r="H877" s="11">
        <v>0.62719240900493256</v>
      </c>
      <c r="I877" s="17">
        <f t="shared" si="13"/>
        <v>374.35527307074591</v>
      </c>
      <c r="L877" s="10">
        <v>7050</v>
      </c>
      <c r="M877" s="17">
        <v>294</v>
      </c>
      <c r="N877" s="17">
        <v>42</v>
      </c>
      <c r="O877">
        <v>576.05381222657843</v>
      </c>
      <c r="Q877" s="10">
        <v>309</v>
      </c>
      <c r="R877" s="17">
        <v>13</v>
      </c>
      <c r="S877" s="17">
        <v>420.0170170756374</v>
      </c>
      <c r="U877" s="10">
        <v>2337</v>
      </c>
      <c r="V877" s="17">
        <v>98</v>
      </c>
      <c r="W877">
        <v>404.79856334617722</v>
      </c>
      <c r="Y877" s="10">
        <v>5338</v>
      </c>
      <c r="Z877" s="17">
        <v>223</v>
      </c>
      <c r="AA877">
        <v>478.91172810957949</v>
      </c>
      <c r="AC877" s="10">
        <v>8028</v>
      </c>
      <c r="AD877" s="17">
        <v>335</v>
      </c>
      <c r="AE877">
        <v>416.54275738787101</v>
      </c>
    </row>
    <row r="878" spans="1:31" x14ac:dyDescent="0.25">
      <c r="A878" s="10">
        <v>876</v>
      </c>
      <c r="B878" s="17">
        <v>37</v>
      </c>
      <c r="C878" s="17">
        <v>6</v>
      </c>
      <c r="D878" s="11">
        <v>0.63499806794139113</v>
      </c>
      <c r="E878" s="11">
        <v>0.39646641283578227</v>
      </c>
      <c r="F878" s="11">
        <v>0.39226146571209536</v>
      </c>
      <c r="G878" s="11">
        <v>0.39646641283578227</v>
      </c>
      <c r="H878" s="11">
        <v>0.63499806794139113</v>
      </c>
      <c r="I878" s="17">
        <f t="shared" si="13"/>
        <v>377.47640550404185</v>
      </c>
      <c r="L878" s="10">
        <v>6280</v>
      </c>
      <c r="M878" s="17">
        <v>262</v>
      </c>
      <c r="N878" s="17">
        <v>38</v>
      </c>
      <c r="O878">
        <v>576.04379322215789</v>
      </c>
      <c r="Q878" s="10">
        <v>2085</v>
      </c>
      <c r="R878" s="17">
        <v>87</v>
      </c>
      <c r="S878" s="17">
        <v>419.98414686904027</v>
      </c>
      <c r="U878" s="10">
        <v>3166</v>
      </c>
      <c r="V878" s="17">
        <v>132</v>
      </c>
      <c r="W878">
        <v>404.78275393668667</v>
      </c>
      <c r="Y878" s="10">
        <v>5891</v>
      </c>
      <c r="Z878" s="17">
        <v>246</v>
      </c>
      <c r="AA878">
        <v>478.36623349320939</v>
      </c>
      <c r="AC878" s="10">
        <v>8024</v>
      </c>
      <c r="AD878" s="17">
        <v>335</v>
      </c>
      <c r="AE878">
        <v>416.50578822894039</v>
      </c>
    </row>
    <row r="879" spans="1:31" x14ac:dyDescent="0.25">
      <c r="A879" s="10">
        <v>877</v>
      </c>
      <c r="B879" s="17">
        <v>37</v>
      </c>
      <c r="C879" s="17">
        <v>6</v>
      </c>
      <c r="D879" s="11">
        <v>0.63744461775729699</v>
      </c>
      <c r="E879" s="11">
        <v>0.3922614657120953</v>
      </c>
      <c r="F879" s="11">
        <v>0.38805651858841056</v>
      </c>
      <c r="G879" s="11">
        <v>0.3922614657120953</v>
      </c>
      <c r="H879" s="11">
        <v>0.63744461775729699</v>
      </c>
      <c r="I879" s="17">
        <f t="shared" si="13"/>
        <v>376.40912471070959</v>
      </c>
      <c r="L879" s="10">
        <v>5391</v>
      </c>
      <c r="M879" s="17">
        <v>225</v>
      </c>
      <c r="N879" s="17">
        <v>33</v>
      </c>
      <c r="O879">
        <v>575.99785214507995</v>
      </c>
      <c r="Q879" s="10">
        <v>2072</v>
      </c>
      <c r="R879" s="17">
        <v>87</v>
      </c>
      <c r="S879" s="17">
        <v>419.80147092591233</v>
      </c>
      <c r="U879" s="10">
        <v>2843</v>
      </c>
      <c r="V879" s="17">
        <v>119</v>
      </c>
      <c r="W879">
        <v>404.7515925440739</v>
      </c>
      <c r="Y879" s="10">
        <v>5174</v>
      </c>
      <c r="Z879" s="17">
        <v>216</v>
      </c>
      <c r="AA879">
        <v>478.34181965436221</v>
      </c>
      <c r="AC879" s="10">
        <v>8653</v>
      </c>
      <c r="AD879" s="17">
        <v>361</v>
      </c>
      <c r="AE879">
        <v>416.41876769094506</v>
      </c>
    </row>
    <row r="880" spans="1:31" x14ac:dyDescent="0.25">
      <c r="A880" s="10">
        <v>878</v>
      </c>
      <c r="B880" s="17">
        <v>37</v>
      </c>
      <c r="C880" s="17">
        <v>6</v>
      </c>
      <c r="D880" s="11">
        <v>0.63593008691887931</v>
      </c>
      <c r="E880" s="11">
        <v>0.38805651858841056</v>
      </c>
      <c r="F880" s="11">
        <v>0.37964662434104091</v>
      </c>
      <c r="G880" s="11">
        <v>0.38805651858841056</v>
      </c>
      <c r="H880" s="11">
        <v>0.63593008691887942</v>
      </c>
      <c r="I880" s="17">
        <f t="shared" si="13"/>
        <v>373.90610022304725</v>
      </c>
      <c r="L880" s="10">
        <v>7099</v>
      </c>
      <c r="M880" s="17">
        <v>296</v>
      </c>
      <c r="N880" s="17">
        <v>43</v>
      </c>
      <c r="O880">
        <v>575.86105060106547</v>
      </c>
      <c r="Q880" s="10">
        <v>1619</v>
      </c>
      <c r="R880" s="17">
        <v>68</v>
      </c>
      <c r="S880" s="17">
        <v>419.79483102208695</v>
      </c>
      <c r="U880" s="10">
        <v>2769</v>
      </c>
      <c r="V880" s="17">
        <v>116</v>
      </c>
      <c r="W880">
        <v>404.74601916576626</v>
      </c>
      <c r="Y880" s="10">
        <v>4797</v>
      </c>
      <c r="Z880" s="17">
        <v>200</v>
      </c>
      <c r="AA880">
        <v>478.20343547412324</v>
      </c>
      <c r="AC880" s="10">
        <v>7509</v>
      </c>
      <c r="AD880" s="17">
        <v>313</v>
      </c>
      <c r="AE880">
        <v>416.30940050263234</v>
      </c>
    </row>
    <row r="881" spans="1:31" x14ac:dyDescent="0.25">
      <c r="A881" s="10">
        <v>879</v>
      </c>
      <c r="B881" s="17">
        <v>37</v>
      </c>
      <c r="C881" s="17">
        <v>6</v>
      </c>
      <c r="D881" s="11">
        <v>0.62614388765525841</v>
      </c>
      <c r="E881" s="11">
        <v>0.37964662434104091</v>
      </c>
      <c r="F881" s="11">
        <v>0.36406358500032499</v>
      </c>
      <c r="G881" s="11">
        <v>0.37964662434104091</v>
      </c>
      <c r="H881" s="11">
        <v>0.62614388765525852</v>
      </c>
      <c r="I881" s="17">
        <f t="shared" si="13"/>
        <v>366.78723718611207</v>
      </c>
      <c r="L881" s="10">
        <v>7700</v>
      </c>
      <c r="M881" s="17">
        <v>321</v>
      </c>
      <c r="N881" s="17">
        <v>46</v>
      </c>
      <c r="O881">
        <v>575.85051024384927</v>
      </c>
      <c r="Q881" s="10">
        <v>1741</v>
      </c>
      <c r="R881" s="17">
        <v>73</v>
      </c>
      <c r="S881" s="17">
        <v>419.52664439166142</v>
      </c>
      <c r="U881" s="10">
        <v>2974</v>
      </c>
      <c r="V881" s="17">
        <v>124</v>
      </c>
      <c r="W881">
        <v>404.60830633600847</v>
      </c>
      <c r="Y881" s="10">
        <v>4788</v>
      </c>
      <c r="Z881" s="17">
        <v>200</v>
      </c>
      <c r="AA881">
        <v>478.06138431707978</v>
      </c>
      <c r="AC881" s="10">
        <v>7601</v>
      </c>
      <c r="AD881" s="17">
        <v>317</v>
      </c>
      <c r="AE881">
        <v>416.3046479121798</v>
      </c>
    </row>
    <row r="882" spans="1:31" x14ac:dyDescent="0.25">
      <c r="A882" s="10">
        <v>880</v>
      </c>
      <c r="B882" s="17">
        <v>37</v>
      </c>
      <c r="C882" s="17">
        <v>6</v>
      </c>
      <c r="D882" s="11">
        <v>0.61344512908698934</v>
      </c>
      <c r="E882" s="11">
        <v>0.36406358500032493</v>
      </c>
      <c r="F882" s="11">
        <v>0.34254414972029001</v>
      </c>
      <c r="G882" s="11">
        <v>0.36406358500032493</v>
      </c>
      <c r="H882" s="11">
        <v>0.61344512908698934</v>
      </c>
      <c r="I882" s="17">
        <f t="shared" si="13"/>
        <v>355.62964129677812</v>
      </c>
      <c r="L882" s="10">
        <v>5393</v>
      </c>
      <c r="M882" s="17">
        <v>225</v>
      </c>
      <c r="N882" s="17">
        <v>33</v>
      </c>
      <c r="O882">
        <v>575.52931056102614</v>
      </c>
      <c r="Q882" s="10">
        <v>1353</v>
      </c>
      <c r="R882" s="17">
        <v>57</v>
      </c>
      <c r="S882" s="17">
        <v>419.50295504038189</v>
      </c>
      <c r="U882" s="10">
        <v>2818</v>
      </c>
      <c r="V882" s="17">
        <v>118</v>
      </c>
      <c r="W882">
        <v>404.57490286665256</v>
      </c>
      <c r="Y882" s="10">
        <v>4809</v>
      </c>
      <c r="Z882" s="17">
        <v>201</v>
      </c>
      <c r="AA882">
        <v>477.69497089224711</v>
      </c>
      <c r="AC882" s="10">
        <v>6663</v>
      </c>
      <c r="AD882" s="17">
        <v>278</v>
      </c>
      <c r="AE882">
        <v>416.30120259796411</v>
      </c>
    </row>
    <row r="883" spans="1:31" x14ac:dyDescent="0.25">
      <c r="A883" s="10">
        <v>881</v>
      </c>
      <c r="B883" s="17">
        <v>37</v>
      </c>
      <c r="C883" s="17">
        <v>6</v>
      </c>
      <c r="D883" s="11">
        <v>0.58956214278886765</v>
      </c>
      <c r="E883" s="11">
        <v>0.34254414972029001</v>
      </c>
      <c r="F883" s="11">
        <v>0.38162542298748064</v>
      </c>
      <c r="G883" s="11">
        <v>0.34254414972029001</v>
      </c>
      <c r="H883" s="11">
        <v>0.58956214278886765</v>
      </c>
      <c r="I883" s="17">
        <f t="shared" si="13"/>
        <v>340.94256250005287</v>
      </c>
      <c r="L883" s="10">
        <v>4957</v>
      </c>
      <c r="M883" s="17">
        <v>207</v>
      </c>
      <c r="N883" s="17">
        <v>30</v>
      </c>
      <c r="O883">
        <v>575.28542513256514</v>
      </c>
      <c r="Q883" s="10">
        <v>1616</v>
      </c>
      <c r="R883" s="17">
        <v>68</v>
      </c>
      <c r="S883" s="17">
        <v>419.44368101856639</v>
      </c>
      <c r="U883" s="10">
        <v>2458</v>
      </c>
      <c r="V883" s="17">
        <v>103</v>
      </c>
      <c r="W883">
        <v>404.3806545540898</v>
      </c>
      <c r="Y883" s="10">
        <v>4438</v>
      </c>
      <c r="Z883" s="17">
        <v>185</v>
      </c>
      <c r="AA883">
        <v>477.26407480454742</v>
      </c>
      <c r="AC883" s="10">
        <v>7663</v>
      </c>
      <c r="AD883" s="17">
        <v>320</v>
      </c>
      <c r="AE883">
        <v>416.29763690838945</v>
      </c>
    </row>
    <row r="884" spans="1:31" x14ac:dyDescent="0.25">
      <c r="A884" s="10">
        <v>882</v>
      </c>
      <c r="B884" s="17">
        <v>37</v>
      </c>
      <c r="C884" s="17">
        <v>6</v>
      </c>
      <c r="D884" s="11">
        <v>0.86608691479339639</v>
      </c>
      <c r="E884" s="11">
        <v>0.49611304988372479</v>
      </c>
      <c r="F884" s="11">
        <v>0.58389750483642122</v>
      </c>
      <c r="G884" s="11">
        <v>0.49611304988372479</v>
      </c>
      <c r="H884" s="11">
        <v>0.86608691479339639</v>
      </c>
      <c r="I884" s="17">
        <f t="shared" si="13"/>
        <v>498.94893288083358</v>
      </c>
      <c r="L884" s="10">
        <v>5103</v>
      </c>
      <c r="M884" s="17">
        <v>213</v>
      </c>
      <c r="N884" s="17">
        <v>31</v>
      </c>
      <c r="O884">
        <v>575.20038820823152</v>
      </c>
      <c r="Q884" s="10">
        <v>561</v>
      </c>
      <c r="R884" s="17">
        <v>24</v>
      </c>
      <c r="S884" s="17">
        <v>419.38999808742176</v>
      </c>
      <c r="U884" s="10">
        <v>2820</v>
      </c>
      <c r="V884" s="17">
        <v>118</v>
      </c>
      <c r="W884">
        <v>404.28661664959492</v>
      </c>
      <c r="Y884" s="10">
        <v>6207</v>
      </c>
      <c r="Z884" s="17">
        <v>259</v>
      </c>
      <c r="AA884">
        <v>477.23474122551124</v>
      </c>
      <c r="AC884" s="10">
        <v>8550</v>
      </c>
      <c r="AD884" s="17">
        <v>357</v>
      </c>
      <c r="AE884">
        <v>416.25591515900521</v>
      </c>
    </row>
    <row r="885" spans="1:31" x14ac:dyDescent="0.25">
      <c r="A885" s="10">
        <v>883</v>
      </c>
      <c r="B885" s="17">
        <v>37</v>
      </c>
      <c r="C885" s="17">
        <v>6</v>
      </c>
      <c r="D885" s="11">
        <v>0.93817858270206733</v>
      </c>
      <c r="E885" s="11">
        <v>0.58389750483642122</v>
      </c>
      <c r="F885" s="11">
        <v>0.59547347691809605</v>
      </c>
      <c r="G885" s="11">
        <v>0.58389750483642122</v>
      </c>
      <c r="H885" s="11">
        <v>0.93817858270206744</v>
      </c>
      <c r="I885" s="17">
        <f t="shared" si="13"/>
        <v>557.59508747595385</v>
      </c>
      <c r="L885" s="10">
        <v>5485</v>
      </c>
      <c r="M885" s="17">
        <v>229</v>
      </c>
      <c r="N885" s="17">
        <v>33</v>
      </c>
      <c r="O885">
        <v>575.03136317271878</v>
      </c>
      <c r="Q885" s="10">
        <v>2013</v>
      </c>
      <c r="R885" s="17">
        <v>84</v>
      </c>
      <c r="S885" s="17">
        <v>419.24479412820119</v>
      </c>
      <c r="U885" s="10">
        <v>2796</v>
      </c>
      <c r="V885" s="17">
        <v>117</v>
      </c>
      <c r="W885">
        <v>404.27340270444938</v>
      </c>
      <c r="Y885" s="10">
        <v>6296</v>
      </c>
      <c r="Z885" s="17">
        <v>263</v>
      </c>
      <c r="AA885">
        <v>476.99436697377246</v>
      </c>
      <c r="AC885" s="10">
        <v>7293</v>
      </c>
      <c r="AD885" s="17">
        <v>304</v>
      </c>
      <c r="AE885">
        <v>416.06555049889602</v>
      </c>
    </row>
    <row r="886" spans="1:31" x14ac:dyDescent="0.25">
      <c r="A886" s="10">
        <v>884</v>
      </c>
      <c r="B886" s="17">
        <v>37</v>
      </c>
      <c r="C886" s="17">
        <v>6</v>
      </c>
      <c r="D886" s="11">
        <v>0.95438406267313536</v>
      </c>
      <c r="E886" s="11">
        <v>0.59547347691809593</v>
      </c>
      <c r="F886" s="11">
        <v>0.59097170999744442</v>
      </c>
      <c r="G886" s="11">
        <v>0.59547347691809593</v>
      </c>
      <c r="H886" s="11">
        <v>0.95438406267313536</v>
      </c>
      <c r="I886" s="17">
        <f t="shared" si="13"/>
        <v>567.23115922253942</v>
      </c>
      <c r="L886" s="10">
        <v>7554</v>
      </c>
      <c r="M886" s="17">
        <v>315</v>
      </c>
      <c r="N886" s="17">
        <v>45</v>
      </c>
      <c r="O886">
        <v>574.98089042119545</v>
      </c>
      <c r="Q886" s="10">
        <v>2081</v>
      </c>
      <c r="R886" s="17">
        <v>87</v>
      </c>
      <c r="S886" s="17">
        <v>419.13919657969171</v>
      </c>
      <c r="U886" s="10">
        <v>3814</v>
      </c>
      <c r="V886" s="17">
        <v>159</v>
      </c>
      <c r="W886">
        <v>404.267092113155</v>
      </c>
      <c r="Y886" s="10">
        <v>6321</v>
      </c>
      <c r="Z886" s="17">
        <v>264</v>
      </c>
      <c r="AA886">
        <v>476.9701507224429</v>
      </c>
      <c r="AC886" s="10">
        <v>6657</v>
      </c>
      <c r="AD886" s="17">
        <v>278</v>
      </c>
      <c r="AE886">
        <v>416.01418685665232</v>
      </c>
    </row>
    <row r="887" spans="1:31" x14ac:dyDescent="0.25">
      <c r="A887" s="10">
        <v>885</v>
      </c>
      <c r="B887" s="17">
        <v>37</v>
      </c>
      <c r="C887" s="17">
        <v>6</v>
      </c>
      <c r="D887" s="11">
        <v>0.73868517918689425</v>
      </c>
      <c r="E887" s="11">
        <v>0.45459362307495715</v>
      </c>
      <c r="F887" s="11">
        <v>0.43406358711814197</v>
      </c>
      <c r="G887" s="11">
        <v>0.45459362307495715</v>
      </c>
      <c r="H887" s="11">
        <v>0.73868517918689425</v>
      </c>
      <c r="I887" s="17">
        <f t="shared" si="13"/>
        <v>435.57925005451472</v>
      </c>
      <c r="L887" s="10">
        <v>5272</v>
      </c>
      <c r="M887" s="17">
        <v>220</v>
      </c>
      <c r="N887" s="17">
        <v>32</v>
      </c>
      <c r="O887">
        <v>574.83045724396834</v>
      </c>
      <c r="Q887" s="10">
        <v>1617</v>
      </c>
      <c r="R887" s="17">
        <v>68</v>
      </c>
      <c r="S887" s="17">
        <v>419.08901347561516</v>
      </c>
      <c r="U887" s="10">
        <v>2580</v>
      </c>
      <c r="V887" s="17">
        <v>108</v>
      </c>
      <c r="W887">
        <v>404.24837701491776</v>
      </c>
      <c r="Y887" s="10">
        <v>6490</v>
      </c>
      <c r="Z887" s="17">
        <v>271</v>
      </c>
      <c r="AA887">
        <v>476.92393484568896</v>
      </c>
      <c r="AC887" s="10">
        <v>8029</v>
      </c>
      <c r="AD887" s="17">
        <v>335</v>
      </c>
      <c r="AE887">
        <v>415.85135839978489</v>
      </c>
    </row>
    <row r="888" spans="1:31" x14ac:dyDescent="0.25">
      <c r="A888" s="10">
        <v>886</v>
      </c>
      <c r="B888" s="17">
        <v>37</v>
      </c>
      <c r="C888" s="17">
        <v>6</v>
      </c>
      <c r="D888" s="11">
        <v>0.71340416442254195</v>
      </c>
      <c r="E888" s="11">
        <v>0.43406358711814202</v>
      </c>
      <c r="F888" s="11">
        <v>0.38780916875760507</v>
      </c>
      <c r="G888" s="11">
        <v>0.43406358711814202</v>
      </c>
      <c r="H888" s="11">
        <v>0.71340416442254195</v>
      </c>
      <c r="I888" s="17">
        <f t="shared" si="13"/>
        <v>417.42713421277443</v>
      </c>
      <c r="L888" s="10">
        <v>7122</v>
      </c>
      <c r="M888" s="17">
        <v>297</v>
      </c>
      <c r="N888" s="17">
        <v>43</v>
      </c>
      <c r="O888">
        <v>574.72370919234629</v>
      </c>
      <c r="Q888" s="10">
        <v>69</v>
      </c>
      <c r="R888" s="17">
        <v>3</v>
      </c>
      <c r="S888" s="17">
        <v>419.03862642131173</v>
      </c>
      <c r="U888" s="10">
        <v>2410</v>
      </c>
      <c r="V888" s="17">
        <v>101</v>
      </c>
      <c r="W888">
        <v>404.13742775069045</v>
      </c>
      <c r="Y888" s="10">
        <v>4881</v>
      </c>
      <c r="Z888" s="17">
        <v>204</v>
      </c>
      <c r="AA888">
        <v>476.91303382673487</v>
      </c>
      <c r="AC888" s="10">
        <v>7600</v>
      </c>
      <c r="AD888" s="17">
        <v>317</v>
      </c>
      <c r="AE888">
        <v>415.81692382963524</v>
      </c>
    </row>
    <row r="889" spans="1:31" x14ac:dyDescent="0.25">
      <c r="A889" s="10">
        <v>887</v>
      </c>
      <c r="B889" s="17">
        <v>37</v>
      </c>
      <c r="C889" s="17">
        <v>6</v>
      </c>
      <c r="D889" s="11">
        <v>0.65095889293086828</v>
      </c>
      <c r="E889" s="11">
        <v>0.38780916875760502</v>
      </c>
      <c r="F889" s="11">
        <v>0.35120139379846504</v>
      </c>
      <c r="G889" s="11">
        <v>0.38780916875760507</v>
      </c>
      <c r="H889" s="11">
        <v>0.65095889293086839</v>
      </c>
      <c r="I889" s="17">
        <f t="shared" si="13"/>
        <v>377.47856899285853</v>
      </c>
      <c r="L889" s="10">
        <v>5036</v>
      </c>
      <c r="M889" s="17">
        <v>210</v>
      </c>
      <c r="N889" s="17">
        <v>30</v>
      </c>
      <c r="O889">
        <v>574.7156996922489</v>
      </c>
      <c r="Q889" s="10">
        <v>2078</v>
      </c>
      <c r="R889" s="17">
        <v>87</v>
      </c>
      <c r="S889" s="17">
        <v>418.94020203938635</v>
      </c>
      <c r="U889" s="10">
        <v>2296</v>
      </c>
      <c r="V889" s="17">
        <v>96</v>
      </c>
      <c r="W889">
        <v>403.99115726595221</v>
      </c>
      <c r="Y889" s="10">
        <v>6205</v>
      </c>
      <c r="Z889" s="17">
        <v>259</v>
      </c>
      <c r="AA889">
        <v>476.80154493703958</v>
      </c>
      <c r="AC889" s="10">
        <v>7210</v>
      </c>
      <c r="AD889" s="17">
        <v>301</v>
      </c>
      <c r="AE889">
        <v>415.79959321979482</v>
      </c>
    </row>
    <row r="890" spans="1:31" x14ac:dyDescent="0.25">
      <c r="A890" s="10">
        <v>888</v>
      </c>
      <c r="B890" s="17">
        <v>37</v>
      </c>
      <c r="C890" s="17">
        <v>6</v>
      </c>
      <c r="D890" s="11">
        <v>0.5920086926047724</v>
      </c>
      <c r="E890" s="11">
        <v>0.3512013937984651</v>
      </c>
      <c r="F890" s="11">
        <v>0.32275616325588918</v>
      </c>
      <c r="G890" s="11">
        <v>0.3512013937984651</v>
      </c>
      <c r="H890" s="11">
        <v>0.5920086926047724</v>
      </c>
      <c r="I890" s="17">
        <f t="shared" si="13"/>
        <v>342.83358568314884</v>
      </c>
      <c r="L890" s="10">
        <v>1268</v>
      </c>
      <c r="M890" s="17">
        <v>53</v>
      </c>
      <c r="N890" s="17">
        <v>8</v>
      </c>
      <c r="O890">
        <v>574.70501939011012</v>
      </c>
      <c r="Q890" s="10">
        <v>1570</v>
      </c>
      <c r="R890" s="17">
        <v>66</v>
      </c>
      <c r="S890" s="17">
        <v>418.92676643165072</v>
      </c>
      <c r="U890" s="10">
        <v>2302</v>
      </c>
      <c r="V890" s="17">
        <v>96</v>
      </c>
      <c r="W890">
        <v>403.82638698285808</v>
      </c>
      <c r="Y890" s="10">
        <v>4623</v>
      </c>
      <c r="Z890" s="17">
        <v>193</v>
      </c>
      <c r="AA890">
        <v>476.7884867919787</v>
      </c>
      <c r="AC890" s="10">
        <v>8015</v>
      </c>
      <c r="AD890" s="17">
        <v>334</v>
      </c>
      <c r="AE890">
        <v>415.72099861176815</v>
      </c>
    </row>
    <row r="891" spans="1:31" x14ac:dyDescent="0.25">
      <c r="A891" s="10">
        <v>889</v>
      </c>
      <c r="B891" s="17">
        <v>38</v>
      </c>
      <c r="C891" s="17">
        <v>6</v>
      </c>
      <c r="D891" s="11">
        <v>0.54494173424164538</v>
      </c>
      <c r="E891" s="11">
        <v>0.32275616325588918</v>
      </c>
      <c r="F891" s="11">
        <v>0.30197877746826857</v>
      </c>
      <c r="G891" s="11">
        <v>0.32275616325588918</v>
      </c>
      <c r="H891" s="11">
        <v>0.54494173424164538</v>
      </c>
      <c r="I891" s="17">
        <f t="shared" si="13"/>
        <v>315.56297135841294</v>
      </c>
      <c r="L891" s="10">
        <v>5084</v>
      </c>
      <c r="M891" s="17">
        <v>212</v>
      </c>
      <c r="N891" s="17">
        <v>31</v>
      </c>
      <c r="O891">
        <v>574.68580758880307</v>
      </c>
      <c r="Q891" s="10">
        <v>1926</v>
      </c>
      <c r="R891" s="17">
        <v>81</v>
      </c>
      <c r="S891" s="17">
        <v>418.90546223177785</v>
      </c>
      <c r="U891" s="10">
        <v>2266</v>
      </c>
      <c r="V891" s="17">
        <v>95</v>
      </c>
      <c r="W891">
        <v>403.79111391249171</v>
      </c>
      <c r="Y891" s="10">
        <v>4762</v>
      </c>
      <c r="Z891" s="17">
        <v>199</v>
      </c>
      <c r="AA891">
        <v>476.67631520214991</v>
      </c>
      <c r="AC891" s="10">
        <v>6928</v>
      </c>
      <c r="AD891" s="17">
        <v>289</v>
      </c>
      <c r="AE891">
        <v>415.67941495010604</v>
      </c>
    </row>
    <row r="892" spans="1:31" x14ac:dyDescent="0.25">
      <c r="A892" s="10">
        <v>890</v>
      </c>
      <c r="B892" s="17">
        <v>38</v>
      </c>
      <c r="C892" s="17">
        <v>6</v>
      </c>
      <c r="D892" s="11">
        <v>0.51791318389450258</v>
      </c>
      <c r="E892" s="11">
        <v>0.30197877746826857</v>
      </c>
      <c r="F892" s="11">
        <v>0.28738513745077249</v>
      </c>
      <c r="G892" s="11">
        <v>0.30197877746826857</v>
      </c>
      <c r="H892" s="11">
        <v>0.51791318389450258</v>
      </c>
      <c r="I892" s="17">
        <f t="shared" si="13"/>
        <v>298.01913533157915</v>
      </c>
      <c r="L892" s="10">
        <v>5797</v>
      </c>
      <c r="M892" s="17">
        <v>242</v>
      </c>
      <c r="N892" s="17">
        <v>35</v>
      </c>
      <c r="O892">
        <v>574.30077203708811</v>
      </c>
      <c r="Q892" s="10">
        <v>2079</v>
      </c>
      <c r="R892" s="17">
        <v>87</v>
      </c>
      <c r="S892" s="17">
        <v>418.86191903152792</v>
      </c>
      <c r="U892" s="10">
        <v>2806</v>
      </c>
      <c r="V892" s="17">
        <v>117</v>
      </c>
      <c r="W892">
        <v>403.67442910716238</v>
      </c>
      <c r="Y892" s="10">
        <v>6446</v>
      </c>
      <c r="Z892" s="17">
        <v>269</v>
      </c>
      <c r="AA892">
        <v>476.48307391530807</v>
      </c>
      <c r="AC892" s="10">
        <v>8674</v>
      </c>
      <c r="AD892" s="17">
        <v>362</v>
      </c>
      <c r="AE892">
        <v>415.59310755002622</v>
      </c>
    </row>
    <row r="893" spans="1:31" x14ac:dyDescent="0.25">
      <c r="A893" s="10">
        <v>891</v>
      </c>
      <c r="B893" s="17">
        <v>38</v>
      </c>
      <c r="C893" s="17">
        <v>6</v>
      </c>
      <c r="D893" s="11">
        <v>0.51942771473292015</v>
      </c>
      <c r="E893" s="11">
        <v>0.28738513745077249</v>
      </c>
      <c r="F893" s="11">
        <v>0.27477029607971803</v>
      </c>
      <c r="G893" s="11">
        <v>0.28738513745077243</v>
      </c>
      <c r="H893" s="11">
        <v>0.51942771473292026</v>
      </c>
      <c r="I893" s="17">
        <f t="shared" si="13"/>
        <v>292.16173553803219</v>
      </c>
      <c r="L893" s="10">
        <v>4886</v>
      </c>
      <c r="M893" s="17">
        <v>204</v>
      </c>
      <c r="N893" s="17">
        <v>30</v>
      </c>
      <c r="O893">
        <v>574.20519384411318</v>
      </c>
      <c r="Q893" s="10">
        <v>1918</v>
      </c>
      <c r="R893" s="17">
        <v>80</v>
      </c>
      <c r="S893" s="17">
        <v>418.8011224335944</v>
      </c>
      <c r="U893" s="10">
        <v>2416</v>
      </c>
      <c r="V893" s="17">
        <v>101</v>
      </c>
      <c r="W893">
        <v>403.60551319248725</v>
      </c>
      <c r="Y893" s="10">
        <v>6087</v>
      </c>
      <c r="Z893" s="17">
        <v>254</v>
      </c>
      <c r="AA893">
        <v>476.36355427068122</v>
      </c>
      <c r="AC893" s="10">
        <v>7449</v>
      </c>
      <c r="AD893" s="17">
        <v>311</v>
      </c>
      <c r="AE893">
        <v>415.55670209163611</v>
      </c>
    </row>
    <row r="894" spans="1:31" x14ac:dyDescent="0.25">
      <c r="A894" s="10">
        <v>892</v>
      </c>
      <c r="B894" s="17">
        <v>38</v>
      </c>
      <c r="C894" s="17">
        <v>6</v>
      </c>
      <c r="D894" s="11">
        <v>0.53072844483495862</v>
      </c>
      <c r="E894" s="11">
        <v>0.27477029607971803</v>
      </c>
      <c r="F894" s="11">
        <v>0.27007064929442232</v>
      </c>
      <c r="G894" s="11">
        <v>0.27477029607971798</v>
      </c>
      <c r="H894" s="11">
        <v>0.53072844483495862</v>
      </c>
      <c r="I894" s="17">
        <f t="shared" si="13"/>
        <v>290.54404675085084</v>
      </c>
      <c r="L894" s="10">
        <v>6160</v>
      </c>
      <c r="M894" s="17">
        <v>257</v>
      </c>
      <c r="N894" s="17">
        <v>37</v>
      </c>
      <c r="O894">
        <v>574.19474251305019</v>
      </c>
      <c r="Q894" s="10">
        <v>11</v>
      </c>
      <c r="R894" s="17">
        <v>1</v>
      </c>
      <c r="S894" s="17">
        <v>418.75270128058889</v>
      </c>
      <c r="U894" s="10">
        <v>2632</v>
      </c>
      <c r="V894" s="17">
        <v>110</v>
      </c>
      <c r="W894">
        <v>403.52562403364243</v>
      </c>
      <c r="Y894" s="10">
        <v>4622</v>
      </c>
      <c r="Z894" s="17">
        <v>193</v>
      </c>
      <c r="AA894">
        <v>476.31159150317228</v>
      </c>
      <c r="AC894" s="10">
        <v>8328</v>
      </c>
      <c r="AD894" s="17">
        <v>347</v>
      </c>
      <c r="AE894">
        <v>415.51068380240008</v>
      </c>
    </row>
    <row r="895" spans="1:31" x14ac:dyDescent="0.25">
      <c r="A895" s="10">
        <v>893</v>
      </c>
      <c r="B895" s="17">
        <v>38</v>
      </c>
      <c r="C895" s="17">
        <v>6</v>
      </c>
      <c r="D895" s="11">
        <v>0.56404812328014253</v>
      </c>
      <c r="E895" s="11">
        <v>0.27007064929442226</v>
      </c>
      <c r="F895" s="11">
        <v>0.30371022628390276</v>
      </c>
      <c r="G895" s="11">
        <v>0.27007064929442226</v>
      </c>
      <c r="H895" s="11">
        <v>0.56404812328014253</v>
      </c>
      <c r="I895" s="17">
        <f t="shared" si="13"/>
        <v>300.67206821877062</v>
      </c>
      <c r="L895" s="10">
        <v>8036</v>
      </c>
      <c r="M895" s="17">
        <v>335</v>
      </c>
      <c r="N895" s="17">
        <v>48</v>
      </c>
      <c r="O895">
        <v>574.15838039979235</v>
      </c>
      <c r="Q895" s="10">
        <v>1502</v>
      </c>
      <c r="R895" s="17">
        <v>63</v>
      </c>
      <c r="S895" s="17">
        <v>418.60157691816789</v>
      </c>
      <c r="U895" s="10">
        <v>2247</v>
      </c>
      <c r="V895" s="17">
        <v>94</v>
      </c>
      <c r="W895">
        <v>403.51907406739485</v>
      </c>
      <c r="Y895" s="10">
        <v>4648</v>
      </c>
      <c r="Z895" s="17">
        <v>194</v>
      </c>
      <c r="AA895">
        <v>475.91108554614118</v>
      </c>
      <c r="AC895" s="10">
        <v>8144</v>
      </c>
      <c r="AD895" s="17">
        <v>340</v>
      </c>
      <c r="AE895">
        <v>415.46847694040139</v>
      </c>
    </row>
    <row r="896" spans="1:31" x14ac:dyDescent="0.25">
      <c r="A896" s="10">
        <v>894</v>
      </c>
      <c r="B896" s="17">
        <v>38</v>
      </c>
      <c r="C896" s="17">
        <v>6</v>
      </c>
      <c r="D896" s="11">
        <v>0.61461015280884823</v>
      </c>
      <c r="E896" s="11">
        <v>0.30371022628390276</v>
      </c>
      <c r="F896" s="11">
        <v>0.36975263110884055</v>
      </c>
      <c r="G896" s="11">
        <v>0.30371022628390276</v>
      </c>
      <c r="H896" s="11">
        <v>0.61461015280884823</v>
      </c>
      <c r="I896" s="17">
        <f t="shared" si="13"/>
        <v>332.94944465674615</v>
      </c>
      <c r="L896" s="10">
        <v>7292</v>
      </c>
      <c r="M896" s="17">
        <v>304</v>
      </c>
      <c r="N896" s="17">
        <v>44</v>
      </c>
      <c r="O896">
        <v>574.09343052586053</v>
      </c>
      <c r="Q896" s="10">
        <v>655</v>
      </c>
      <c r="R896" s="17">
        <v>28</v>
      </c>
      <c r="S896" s="17">
        <v>418.58552813372569</v>
      </c>
      <c r="U896" s="10">
        <v>3942</v>
      </c>
      <c r="V896" s="17">
        <v>165</v>
      </c>
      <c r="W896">
        <v>403.48587953520951</v>
      </c>
      <c r="Y896" s="10">
        <v>5266</v>
      </c>
      <c r="Z896" s="17">
        <v>220</v>
      </c>
      <c r="AA896">
        <v>475.84289411903364</v>
      </c>
      <c r="AC896" s="10">
        <v>7308</v>
      </c>
      <c r="AD896" s="17">
        <v>305</v>
      </c>
      <c r="AE896">
        <v>415.44033524918518</v>
      </c>
    </row>
    <row r="897" spans="1:31" x14ac:dyDescent="0.25">
      <c r="A897" s="10">
        <v>895</v>
      </c>
      <c r="B897" s="17">
        <v>38</v>
      </c>
      <c r="C897" s="17">
        <v>6</v>
      </c>
      <c r="D897" s="11">
        <v>0.64618229567124374</v>
      </c>
      <c r="E897" s="11">
        <v>0.36975263110884055</v>
      </c>
      <c r="F897" s="11">
        <v>0.4033922080983211</v>
      </c>
      <c r="G897" s="11">
        <v>0.36975263110884049</v>
      </c>
      <c r="H897" s="11">
        <v>0.64618229567124386</v>
      </c>
      <c r="I897" s="17">
        <f t="shared" si="13"/>
        <v>370.81507538226708</v>
      </c>
      <c r="L897" s="10">
        <v>4651</v>
      </c>
      <c r="M897" s="17">
        <v>194</v>
      </c>
      <c r="N897" s="17">
        <v>28</v>
      </c>
      <c r="O897">
        <v>573.82742963647593</v>
      </c>
      <c r="Q897" s="10">
        <v>567</v>
      </c>
      <c r="R897" s="17">
        <v>24</v>
      </c>
      <c r="S897" s="17">
        <v>418.55759039273732</v>
      </c>
      <c r="U897" s="10">
        <v>3935</v>
      </c>
      <c r="V897" s="17">
        <v>164</v>
      </c>
      <c r="W897">
        <v>403.47454791649511</v>
      </c>
      <c r="Y897" s="10">
        <v>4832</v>
      </c>
      <c r="Z897" s="17">
        <v>202</v>
      </c>
      <c r="AA897">
        <v>475.6358992615784</v>
      </c>
      <c r="AC897" s="10">
        <v>8159</v>
      </c>
      <c r="AD897" s="17">
        <v>340</v>
      </c>
      <c r="AE897">
        <v>415.3792447634458</v>
      </c>
    </row>
    <row r="898" spans="1:31" x14ac:dyDescent="0.25">
      <c r="A898" s="10">
        <v>896</v>
      </c>
      <c r="B898" s="17">
        <v>38</v>
      </c>
      <c r="C898" s="17">
        <v>6</v>
      </c>
      <c r="D898" s="11">
        <v>0.67344385076275826</v>
      </c>
      <c r="E898" s="11">
        <v>0.4033922080983211</v>
      </c>
      <c r="F898" s="11">
        <v>0.41031800336086199</v>
      </c>
      <c r="G898" s="11">
        <v>0.4033922080983211</v>
      </c>
      <c r="H898" s="11">
        <v>0.67344385076275826</v>
      </c>
      <c r="I898" s="17">
        <f t="shared" si="13"/>
        <v>393.27163561784556</v>
      </c>
      <c r="L898" s="10">
        <v>6349</v>
      </c>
      <c r="M898" s="17">
        <v>265</v>
      </c>
      <c r="N898" s="17">
        <v>38</v>
      </c>
      <c r="O898">
        <v>573.74795481675926</v>
      </c>
      <c r="Q898" s="10">
        <v>2073</v>
      </c>
      <c r="R898" s="17">
        <v>87</v>
      </c>
      <c r="S898" s="17">
        <v>418.51407126755896</v>
      </c>
      <c r="U898" s="10">
        <v>3659</v>
      </c>
      <c r="V898" s="17">
        <v>153</v>
      </c>
      <c r="W898">
        <v>403.33137572108035</v>
      </c>
      <c r="Y898" s="10">
        <v>6345</v>
      </c>
      <c r="Z898" s="17">
        <v>265</v>
      </c>
      <c r="AA898">
        <v>475.27301610159753</v>
      </c>
      <c r="AC898" s="10">
        <v>8652</v>
      </c>
      <c r="AD898" s="17">
        <v>361</v>
      </c>
      <c r="AE898">
        <v>415.17125560568923</v>
      </c>
    </row>
    <row r="899" spans="1:31" x14ac:dyDescent="0.25">
      <c r="A899" s="10">
        <v>897</v>
      </c>
      <c r="B899" s="17">
        <v>38</v>
      </c>
      <c r="C899" s="17">
        <v>6</v>
      </c>
      <c r="D899" s="11">
        <v>0.6845115761204239</v>
      </c>
      <c r="E899" s="11">
        <v>0.41031800336086194</v>
      </c>
      <c r="F899" s="11">
        <v>0.41996464676225687</v>
      </c>
      <c r="G899" s="11">
        <v>0.41031800336086199</v>
      </c>
      <c r="H899" s="11">
        <v>0.6845115761204239</v>
      </c>
      <c r="I899" s="17">
        <f t="shared" si="13"/>
        <v>399.9694915733707</v>
      </c>
      <c r="L899" s="10">
        <v>1556</v>
      </c>
      <c r="M899" s="17">
        <v>65</v>
      </c>
      <c r="N899" s="17">
        <v>10</v>
      </c>
      <c r="O899">
        <v>573.74267688395571</v>
      </c>
      <c r="Q899" s="10">
        <v>828</v>
      </c>
      <c r="R899" s="17">
        <v>35</v>
      </c>
      <c r="S899" s="17">
        <v>418.45590555869524</v>
      </c>
      <c r="U899" s="10">
        <v>2481</v>
      </c>
      <c r="V899" s="17">
        <v>104</v>
      </c>
      <c r="W899">
        <v>403.10836251696378</v>
      </c>
      <c r="Y899" s="10">
        <v>4496</v>
      </c>
      <c r="Z899" s="17">
        <v>188</v>
      </c>
      <c r="AA899">
        <v>475.25605022901118</v>
      </c>
      <c r="AC899" s="10">
        <v>8294</v>
      </c>
      <c r="AD899" s="17">
        <v>346</v>
      </c>
      <c r="AE899">
        <v>415.16628771535522</v>
      </c>
    </row>
    <row r="900" spans="1:31" x14ac:dyDescent="0.25">
      <c r="A900" s="10">
        <v>898</v>
      </c>
      <c r="B900" s="17">
        <v>38</v>
      </c>
      <c r="C900" s="17">
        <v>6</v>
      </c>
      <c r="D900" s="11">
        <v>0.69138521607939551</v>
      </c>
      <c r="E900" s="11">
        <v>0.41996464676225692</v>
      </c>
      <c r="F900" s="11">
        <v>0.4278798413480176</v>
      </c>
      <c r="G900" s="11">
        <v>0.41996464676225692</v>
      </c>
      <c r="H900" s="11">
        <v>0.69138521607939551</v>
      </c>
      <c r="I900" s="17">
        <f t="shared" ref="I900:I963" si="14">D900*$D$1+E900*$E$1+F900*$F$1+G900*$G$1+H900*$H$1</f>
        <v>406.34432150423004</v>
      </c>
      <c r="L900" s="10">
        <v>5677</v>
      </c>
      <c r="M900" s="17">
        <v>237</v>
      </c>
      <c r="N900" s="17">
        <v>34</v>
      </c>
      <c r="O900">
        <v>573.53211477922764</v>
      </c>
      <c r="Q900" s="10">
        <v>1934</v>
      </c>
      <c r="R900" s="17">
        <v>81</v>
      </c>
      <c r="S900" s="17">
        <v>418.38825375705625</v>
      </c>
      <c r="U900" s="10">
        <v>2630</v>
      </c>
      <c r="V900" s="17">
        <v>110</v>
      </c>
      <c r="W900">
        <v>402.94593559784255</v>
      </c>
      <c r="Y900" s="10">
        <v>5792</v>
      </c>
      <c r="Z900" s="17">
        <v>242</v>
      </c>
      <c r="AA900">
        <v>475.23267884060976</v>
      </c>
      <c r="AC900" s="10">
        <v>7365</v>
      </c>
      <c r="AD900" s="17">
        <v>307</v>
      </c>
      <c r="AE900">
        <v>415.08111906600942</v>
      </c>
    </row>
    <row r="901" spans="1:31" x14ac:dyDescent="0.25">
      <c r="A901" s="10">
        <v>899</v>
      </c>
      <c r="B901" s="17">
        <v>38</v>
      </c>
      <c r="C901" s="17">
        <v>6</v>
      </c>
      <c r="D901" s="11">
        <v>0.69779284654962359</v>
      </c>
      <c r="E901" s="11">
        <v>0.4278798413480176</v>
      </c>
      <c r="F901" s="11">
        <v>0.42590104270157797</v>
      </c>
      <c r="G901" s="11">
        <v>0.4278798413480176</v>
      </c>
      <c r="H901" s="11">
        <v>0.69779284654962359</v>
      </c>
      <c r="I901" s="17">
        <f t="shared" si="14"/>
        <v>411.48168914314977</v>
      </c>
      <c r="L901" s="10">
        <v>404</v>
      </c>
      <c r="M901" s="17">
        <v>17</v>
      </c>
      <c r="N901" s="17">
        <v>3</v>
      </c>
      <c r="O901">
        <v>573.4747444862569</v>
      </c>
      <c r="Q901" s="10">
        <v>785</v>
      </c>
      <c r="R901" s="17">
        <v>33</v>
      </c>
      <c r="S901" s="17">
        <v>418.29250205163453</v>
      </c>
      <c r="U901" s="10">
        <v>2609</v>
      </c>
      <c r="V901" s="17">
        <v>109</v>
      </c>
      <c r="W901">
        <v>402.7114640369424</v>
      </c>
      <c r="Y901" s="10">
        <v>5077</v>
      </c>
      <c r="Z901" s="17">
        <v>212</v>
      </c>
      <c r="AA901">
        <v>475.02391566937416</v>
      </c>
      <c r="AC901" s="10">
        <v>8230</v>
      </c>
      <c r="AD901" s="17">
        <v>343</v>
      </c>
      <c r="AE901">
        <v>414.93388334298413</v>
      </c>
    </row>
    <row r="902" spans="1:31" x14ac:dyDescent="0.25">
      <c r="A902" s="10">
        <v>900</v>
      </c>
      <c r="B902" s="17">
        <v>38</v>
      </c>
      <c r="C902" s="17">
        <v>6</v>
      </c>
      <c r="D902" s="11">
        <v>0.69522979436153187</v>
      </c>
      <c r="E902" s="11">
        <v>0.42590104270157791</v>
      </c>
      <c r="F902" s="11">
        <v>0.42713779185560324</v>
      </c>
      <c r="G902" s="11">
        <v>0.42590104270157786</v>
      </c>
      <c r="H902" s="11">
        <v>0.69522979436153187</v>
      </c>
      <c r="I902" s="17">
        <f t="shared" si="14"/>
        <v>409.91946295054549</v>
      </c>
      <c r="L902" s="10">
        <v>6714</v>
      </c>
      <c r="M902" s="17">
        <v>280</v>
      </c>
      <c r="N902" s="17">
        <v>40</v>
      </c>
      <c r="O902">
        <v>573.41436741358598</v>
      </c>
      <c r="Q902" s="10">
        <v>494</v>
      </c>
      <c r="R902" s="17">
        <v>21</v>
      </c>
      <c r="S902" s="17">
        <v>418.2703289137628</v>
      </c>
      <c r="U902" s="10">
        <v>2845</v>
      </c>
      <c r="V902" s="17">
        <v>119</v>
      </c>
      <c r="W902">
        <v>402.70424908292313</v>
      </c>
      <c r="Y902" s="10">
        <v>6468</v>
      </c>
      <c r="Z902" s="17">
        <v>270</v>
      </c>
      <c r="AA902">
        <v>474.89438939463196</v>
      </c>
      <c r="AC902" s="10">
        <v>7121</v>
      </c>
      <c r="AD902" s="17">
        <v>297</v>
      </c>
      <c r="AE902">
        <v>414.88642742826573</v>
      </c>
    </row>
    <row r="903" spans="1:31" x14ac:dyDescent="0.25">
      <c r="A903" s="10">
        <v>901</v>
      </c>
      <c r="B903" s="17">
        <v>38</v>
      </c>
      <c r="C903" s="17">
        <v>6</v>
      </c>
      <c r="D903" s="11">
        <v>0.68870566151911794</v>
      </c>
      <c r="E903" s="11">
        <v>0.42713779185560319</v>
      </c>
      <c r="F903" s="11">
        <v>0.42392224405513618</v>
      </c>
      <c r="G903" s="11">
        <v>0.42713779185560319</v>
      </c>
      <c r="H903" s="11">
        <v>0.68870566151911794</v>
      </c>
      <c r="I903" s="17">
        <f t="shared" si="14"/>
        <v>408.19781819056448</v>
      </c>
      <c r="L903" s="10">
        <v>6235</v>
      </c>
      <c r="M903" s="17">
        <v>260</v>
      </c>
      <c r="N903" s="17">
        <v>38</v>
      </c>
      <c r="O903">
        <v>573.14903673971628</v>
      </c>
      <c r="Q903" s="10">
        <v>2080</v>
      </c>
      <c r="R903" s="17">
        <v>87</v>
      </c>
      <c r="S903" s="17">
        <v>418.18311078824951</v>
      </c>
      <c r="U903" s="10">
        <v>3751</v>
      </c>
      <c r="V903" s="17">
        <v>157</v>
      </c>
      <c r="W903">
        <v>402.65401782870362</v>
      </c>
      <c r="Y903" s="10">
        <v>4976</v>
      </c>
      <c r="Z903" s="17">
        <v>208</v>
      </c>
      <c r="AA903">
        <v>474.37813979548724</v>
      </c>
      <c r="AC903" s="10">
        <v>7551</v>
      </c>
      <c r="AD903" s="17">
        <v>315</v>
      </c>
      <c r="AE903">
        <v>414.84801428114247</v>
      </c>
    </row>
    <row r="904" spans="1:31" x14ac:dyDescent="0.25">
      <c r="A904" s="10">
        <v>902</v>
      </c>
      <c r="B904" s="17">
        <v>38</v>
      </c>
      <c r="C904" s="17">
        <v>6</v>
      </c>
      <c r="D904" s="11">
        <v>0.69243373742906944</v>
      </c>
      <c r="E904" s="11">
        <v>0.42392224405513618</v>
      </c>
      <c r="F904" s="11">
        <v>0.41823319794662267</v>
      </c>
      <c r="G904" s="11">
        <v>0.42392224405513618</v>
      </c>
      <c r="H904" s="11">
        <v>0.69243373742906944</v>
      </c>
      <c r="I904" s="17">
        <f t="shared" si="14"/>
        <v>407.87702151722158</v>
      </c>
      <c r="L904" s="10">
        <v>1507</v>
      </c>
      <c r="M904" s="17">
        <v>63</v>
      </c>
      <c r="N904" s="17">
        <v>9</v>
      </c>
      <c r="O904">
        <v>573.14574177430086</v>
      </c>
      <c r="Q904" s="10">
        <v>1503</v>
      </c>
      <c r="R904" s="17">
        <v>63</v>
      </c>
      <c r="S904" s="17">
        <v>418.12659938051644</v>
      </c>
      <c r="U904" s="10">
        <v>2576</v>
      </c>
      <c r="V904" s="17">
        <v>108</v>
      </c>
      <c r="W904">
        <v>402.5975545711147</v>
      </c>
      <c r="Y904" s="10">
        <v>5723</v>
      </c>
      <c r="Z904" s="17">
        <v>239</v>
      </c>
      <c r="AA904">
        <v>474.16630877271075</v>
      </c>
      <c r="AC904" s="10">
        <v>7640</v>
      </c>
      <c r="AD904" s="17">
        <v>319</v>
      </c>
      <c r="AE904">
        <v>414.73678884147148</v>
      </c>
    </row>
    <row r="905" spans="1:31" x14ac:dyDescent="0.25">
      <c r="A905" s="10">
        <v>903</v>
      </c>
      <c r="B905" s="17">
        <v>38</v>
      </c>
      <c r="C905" s="17">
        <v>6</v>
      </c>
      <c r="D905" s="11">
        <v>0.70350146278673509</v>
      </c>
      <c r="E905" s="11">
        <v>0.41823319794662267</v>
      </c>
      <c r="F905" s="11">
        <v>0.39028266706565573</v>
      </c>
      <c r="G905" s="11">
        <v>0.41823319794662267</v>
      </c>
      <c r="H905" s="11">
        <v>0.70350146278673509</v>
      </c>
      <c r="I905" s="17">
        <f t="shared" si="14"/>
        <v>408.02505395303058</v>
      </c>
      <c r="L905" s="10">
        <v>3998</v>
      </c>
      <c r="M905" s="17">
        <v>167</v>
      </c>
      <c r="N905" s="17">
        <v>24</v>
      </c>
      <c r="O905">
        <v>573.06474238368833</v>
      </c>
      <c r="Q905" s="10">
        <v>590</v>
      </c>
      <c r="R905" s="17">
        <v>25</v>
      </c>
      <c r="S905" s="17">
        <v>418.11986953911253</v>
      </c>
      <c r="U905" s="10">
        <v>3665</v>
      </c>
      <c r="V905" s="17">
        <v>153</v>
      </c>
      <c r="W905">
        <v>402.58489160109025</v>
      </c>
      <c r="Y905" s="10">
        <v>5387</v>
      </c>
      <c r="Z905" s="17">
        <v>225</v>
      </c>
      <c r="AA905">
        <v>474.0485156544301</v>
      </c>
      <c r="AC905" s="10">
        <v>8030</v>
      </c>
      <c r="AD905" s="17">
        <v>335</v>
      </c>
      <c r="AE905">
        <v>414.69699120595192</v>
      </c>
    </row>
    <row r="906" spans="1:31" x14ac:dyDescent="0.25">
      <c r="A906" s="10">
        <v>904</v>
      </c>
      <c r="B906" s="17">
        <v>38</v>
      </c>
      <c r="C906" s="17">
        <v>6</v>
      </c>
      <c r="D906" s="11">
        <v>0.71107411697882206</v>
      </c>
      <c r="E906" s="11">
        <v>0.39028266706565568</v>
      </c>
      <c r="F906" s="11">
        <v>0.38113072332587172</v>
      </c>
      <c r="G906" s="11">
        <v>0.39028266706565568</v>
      </c>
      <c r="H906" s="11">
        <v>0.71107411697882206</v>
      </c>
      <c r="I906" s="17">
        <f t="shared" si="14"/>
        <v>398.9020131925202</v>
      </c>
      <c r="L906" s="10">
        <v>7508</v>
      </c>
      <c r="M906" s="17">
        <v>313</v>
      </c>
      <c r="N906" s="17">
        <v>45</v>
      </c>
      <c r="O906">
        <v>572.92722446879134</v>
      </c>
      <c r="Q906" s="10">
        <v>1640</v>
      </c>
      <c r="R906" s="17">
        <v>69</v>
      </c>
      <c r="S906" s="17">
        <v>418.10079469056359</v>
      </c>
      <c r="U906" s="10">
        <v>2507</v>
      </c>
      <c r="V906" s="17">
        <v>105</v>
      </c>
      <c r="W906">
        <v>402.54128890104369</v>
      </c>
      <c r="Y906" s="10">
        <v>4761</v>
      </c>
      <c r="Z906" s="17">
        <v>199</v>
      </c>
      <c r="AA906">
        <v>473.88233182092529</v>
      </c>
      <c r="AC906" s="10">
        <v>7951</v>
      </c>
      <c r="AD906" s="17">
        <v>332</v>
      </c>
      <c r="AE906">
        <v>414.60261762621673</v>
      </c>
    </row>
    <row r="907" spans="1:31" x14ac:dyDescent="0.25">
      <c r="A907" s="10">
        <v>905</v>
      </c>
      <c r="B907" s="17">
        <v>38</v>
      </c>
      <c r="C907" s="17">
        <v>6</v>
      </c>
      <c r="D907" s="11">
        <v>0.73181153922792275</v>
      </c>
      <c r="E907" s="11">
        <v>0.38113072332587172</v>
      </c>
      <c r="F907" s="11">
        <v>0.41353355116132695</v>
      </c>
      <c r="G907" s="11">
        <v>0.38113072332587172</v>
      </c>
      <c r="H907" s="11">
        <v>0.73181153922792275</v>
      </c>
      <c r="I907" s="17">
        <f t="shared" si="14"/>
        <v>403.17332392973702</v>
      </c>
      <c r="L907" s="10">
        <v>6113</v>
      </c>
      <c r="M907" s="17">
        <v>255</v>
      </c>
      <c r="N907" s="17">
        <v>37</v>
      </c>
      <c r="O907">
        <v>572.9214384632603</v>
      </c>
      <c r="Q907" s="10">
        <v>1936</v>
      </c>
      <c r="R907" s="17">
        <v>81</v>
      </c>
      <c r="S907" s="17">
        <v>418.07753095210256</v>
      </c>
      <c r="U907" s="10">
        <v>2792</v>
      </c>
      <c r="V907" s="17">
        <v>117</v>
      </c>
      <c r="W907">
        <v>402.53348617141262</v>
      </c>
      <c r="Y907" s="10">
        <v>6368</v>
      </c>
      <c r="Z907" s="17">
        <v>266</v>
      </c>
      <c r="AA907">
        <v>473.6146607408968</v>
      </c>
      <c r="AC907" s="10">
        <v>8700</v>
      </c>
      <c r="AD907" s="17">
        <v>363</v>
      </c>
      <c r="AE907">
        <v>414.38370337443439</v>
      </c>
    </row>
    <row r="908" spans="1:31" x14ac:dyDescent="0.25">
      <c r="A908" s="10">
        <v>906</v>
      </c>
      <c r="B908" s="17">
        <v>38</v>
      </c>
      <c r="C908" s="17">
        <v>6</v>
      </c>
      <c r="D908" s="11">
        <v>0.95983637369143759</v>
      </c>
      <c r="E908" s="11">
        <v>0.53759361650972504</v>
      </c>
      <c r="F908" s="11">
        <v>0.63406005052367753</v>
      </c>
      <c r="G908" s="11">
        <v>0.53759361650972504</v>
      </c>
      <c r="H908" s="11">
        <v>0.95983637369143759</v>
      </c>
      <c r="I908" s="17">
        <f t="shared" si="14"/>
        <v>547.54748820609711</v>
      </c>
      <c r="L908" s="10">
        <v>5699</v>
      </c>
      <c r="M908" s="17">
        <v>238</v>
      </c>
      <c r="N908" s="17">
        <v>34</v>
      </c>
      <c r="O908">
        <v>572.75873536869562</v>
      </c>
      <c r="Q908" s="10">
        <v>12</v>
      </c>
      <c r="R908" s="17">
        <v>1</v>
      </c>
      <c r="S908" s="17">
        <v>418.05009603609074</v>
      </c>
      <c r="U908" s="10">
        <v>3080</v>
      </c>
      <c r="V908" s="17">
        <v>129</v>
      </c>
      <c r="W908">
        <v>402.52924913135621</v>
      </c>
      <c r="Y908" s="10">
        <v>5247</v>
      </c>
      <c r="Z908" s="17">
        <v>219</v>
      </c>
      <c r="AA908">
        <v>473.42081895302334</v>
      </c>
      <c r="AC908" s="10">
        <v>8360</v>
      </c>
      <c r="AD908" s="17">
        <v>349</v>
      </c>
      <c r="AE908">
        <v>414.28919806968707</v>
      </c>
    </row>
    <row r="909" spans="1:31" x14ac:dyDescent="0.25">
      <c r="A909" s="10">
        <v>907</v>
      </c>
      <c r="B909" s="17">
        <v>38</v>
      </c>
      <c r="C909" s="17">
        <v>6</v>
      </c>
      <c r="D909" s="11">
        <v>1.0001228939933422</v>
      </c>
      <c r="E909" s="11">
        <v>0.63406005052367742</v>
      </c>
      <c r="F909" s="11">
        <v>0.65303178254642258</v>
      </c>
      <c r="G909" s="11">
        <v>0.63406005052367742</v>
      </c>
      <c r="H909" s="11">
        <v>1.0001228939933422</v>
      </c>
      <c r="I909" s="17">
        <f t="shared" si="14"/>
        <v>599.78461758919741</v>
      </c>
      <c r="L909" s="10">
        <v>2012</v>
      </c>
      <c r="M909" s="17">
        <v>84</v>
      </c>
      <c r="N909" s="17">
        <v>12</v>
      </c>
      <c r="O909">
        <v>572.66430125016552</v>
      </c>
      <c r="Q909" s="10">
        <v>38</v>
      </c>
      <c r="R909" s="17">
        <v>2</v>
      </c>
      <c r="S909" s="17">
        <v>418.04807063499544</v>
      </c>
      <c r="U909" s="10">
        <v>3425</v>
      </c>
      <c r="V909" s="17">
        <v>143</v>
      </c>
      <c r="W909">
        <v>402.33223820471181</v>
      </c>
      <c r="Y909" s="10">
        <v>5098</v>
      </c>
      <c r="Z909" s="17">
        <v>213</v>
      </c>
      <c r="AA909">
        <v>473.37267397546179</v>
      </c>
      <c r="AC909" s="10">
        <v>7544</v>
      </c>
      <c r="AD909" s="17">
        <v>315</v>
      </c>
      <c r="AE909">
        <v>414.25530948771615</v>
      </c>
    </row>
    <row r="910" spans="1:31" x14ac:dyDescent="0.25">
      <c r="A910" s="10">
        <v>908</v>
      </c>
      <c r="B910" s="17">
        <v>38</v>
      </c>
      <c r="C910" s="17">
        <v>6</v>
      </c>
      <c r="D910" s="11">
        <v>0.97513313515945432</v>
      </c>
      <c r="E910" s="11">
        <v>0.65303178254642258</v>
      </c>
      <c r="F910" s="11">
        <v>0.65142400864618977</v>
      </c>
      <c r="G910" s="11">
        <v>0.65303178254642258</v>
      </c>
      <c r="H910" s="11">
        <v>0.97513313515945432</v>
      </c>
      <c r="I910" s="17">
        <f t="shared" si="14"/>
        <v>599.31227661544199</v>
      </c>
      <c r="L910" s="10">
        <v>6642</v>
      </c>
      <c r="M910" s="17">
        <v>277</v>
      </c>
      <c r="N910" s="17">
        <v>40</v>
      </c>
      <c r="O910">
        <v>572.55697086421242</v>
      </c>
      <c r="Q910" s="10">
        <v>1447</v>
      </c>
      <c r="R910" s="17">
        <v>61</v>
      </c>
      <c r="S910" s="17">
        <v>418.02170860721185</v>
      </c>
      <c r="U910" s="10">
        <v>2440</v>
      </c>
      <c r="V910" s="17">
        <v>102</v>
      </c>
      <c r="W910">
        <v>402.32462171294685</v>
      </c>
      <c r="Y910" s="10">
        <v>5602</v>
      </c>
      <c r="Z910" s="17">
        <v>234</v>
      </c>
      <c r="AA910">
        <v>473.28980690265507</v>
      </c>
      <c r="AC910" s="10">
        <v>8650</v>
      </c>
      <c r="AD910" s="17">
        <v>361</v>
      </c>
      <c r="AE910">
        <v>413.97724657642078</v>
      </c>
    </row>
    <row r="911" spans="1:31" x14ac:dyDescent="0.25">
      <c r="A911" s="10">
        <v>909</v>
      </c>
      <c r="B911" s="17">
        <v>38</v>
      </c>
      <c r="C911" s="17">
        <v>6</v>
      </c>
      <c r="D911" s="11">
        <v>0.71002559562914902</v>
      </c>
      <c r="E911" s="11">
        <v>0.50109539126629965</v>
      </c>
      <c r="F911" s="11">
        <v>0.47734980750901951</v>
      </c>
      <c r="G911" s="11">
        <v>0.50109539126629965</v>
      </c>
      <c r="H911" s="11">
        <v>0.71002559562914902</v>
      </c>
      <c r="I911" s="17">
        <f t="shared" si="14"/>
        <v>446.74033940820834</v>
      </c>
      <c r="L911" s="10">
        <v>3331</v>
      </c>
      <c r="M911" s="17">
        <v>139</v>
      </c>
      <c r="N911" s="17">
        <v>20</v>
      </c>
      <c r="O911">
        <v>572.36688182924013</v>
      </c>
      <c r="Q911" s="10">
        <v>2133</v>
      </c>
      <c r="R911" s="17">
        <v>89</v>
      </c>
      <c r="S911" s="17">
        <v>417.89607097186502</v>
      </c>
      <c r="U911" s="10">
        <v>2487</v>
      </c>
      <c r="V911" s="17">
        <v>104</v>
      </c>
      <c r="W911">
        <v>402.28691534102882</v>
      </c>
      <c r="Y911" s="10">
        <v>5961</v>
      </c>
      <c r="Z911" s="17">
        <v>249</v>
      </c>
      <c r="AA911">
        <v>473.16552331792252</v>
      </c>
      <c r="AC911" s="10">
        <v>6909</v>
      </c>
      <c r="AD911" s="17">
        <v>288</v>
      </c>
      <c r="AE911">
        <v>413.9485956975181</v>
      </c>
    </row>
    <row r="912" spans="1:31" x14ac:dyDescent="0.25">
      <c r="A912" s="10">
        <v>910</v>
      </c>
      <c r="B912" s="17">
        <v>38</v>
      </c>
      <c r="C912" s="17">
        <v>6</v>
      </c>
      <c r="D912" s="11">
        <v>0.6529394332580295</v>
      </c>
      <c r="E912" s="11">
        <v>0.47734980750901951</v>
      </c>
      <c r="F912" s="11">
        <v>0.41823319794662267</v>
      </c>
      <c r="G912" s="11">
        <v>0.47734980750901951</v>
      </c>
      <c r="H912" s="11">
        <v>0.65293943325802939</v>
      </c>
      <c r="I912" s="17">
        <f t="shared" si="14"/>
        <v>416.60986956404207</v>
      </c>
      <c r="L912" s="10">
        <v>7699</v>
      </c>
      <c r="M912" s="17">
        <v>321</v>
      </c>
      <c r="N912" s="17">
        <v>46</v>
      </c>
      <c r="O912">
        <v>572.3347535130672</v>
      </c>
      <c r="Q912" s="10">
        <v>1647</v>
      </c>
      <c r="R912" s="17">
        <v>69</v>
      </c>
      <c r="S912" s="17">
        <v>417.84934590742444</v>
      </c>
      <c r="U912" s="10">
        <v>3449</v>
      </c>
      <c r="V912" s="17">
        <v>144</v>
      </c>
      <c r="W912">
        <v>402.19900178996272</v>
      </c>
      <c r="Y912" s="10">
        <v>5194</v>
      </c>
      <c r="Z912" s="17">
        <v>217</v>
      </c>
      <c r="AA912">
        <v>472.89091844626279</v>
      </c>
      <c r="AC912" s="10">
        <v>8527</v>
      </c>
      <c r="AD912" s="17">
        <v>356</v>
      </c>
      <c r="AE912">
        <v>413.94248269374179</v>
      </c>
    </row>
    <row r="913" spans="1:31" x14ac:dyDescent="0.25">
      <c r="A913" s="10">
        <v>911</v>
      </c>
      <c r="B913" s="17">
        <v>38</v>
      </c>
      <c r="C913" s="17">
        <v>6</v>
      </c>
      <c r="D913" s="11">
        <v>0.59666878749221108</v>
      </c>
      <c r="E913" s="11">
        <v>0.41823319794662267</v>
      </c>
      <c r="F913" s="11">
        <v>0.36826853212400978</v>
      </c>
      <c r="G913" s="11">
        <v>0.41823319794662267</v>
      </c>
      <c r="H913" s="11">
        <v>0.59666878749221097</v>
      </c>
      <c r="I913" s="17">
        <f t="shared" si="14"/>
        <v>372.958032461117</v>
      </c>
      <c r="L913" s="10">
        <v>6061</v>
      </c>
      <c r="M913" s="17">
        <v>253</v>
      </c>
      <c r="N913" s="17">
        <v>37</v>
      </c>
      <c r="O913">
        <v>572.26271071848555</v>
      </c>
      <c r="Q913" s="10">
        <v>1174</v>
      </c>
      <c r="R913" s="17">
        <v>49</v>
      </c>
      <c r="S913" s="17">
        <v>417.82097619090752</v>
      </c>
      <c r="U913" s="10">
        <v>2631</v>
      </c>
      <c r="V913" s="17">
        <v>110</v>
      </c>
      <c r="W913">
        <v>402.16366285708966</v>
      </c>
      <c r="Y913" s="10">
        <v>6179</v>
      </c>
      <c r="Z913" s="17">
        <v>258</v>
      </c>
      <c r="AA913">
        <v>472.65260003340063</v>
      </c>
      <c r="AC913" s="10">
        <v>8686</v>
      </c>
      <c r="AD913" s="17">
        <v>362</v>
      </c>
      <c r="AE913">
        <v>413.87849786890746</v>
      </c>
    </row>
    <row r="914" spans="1:31" x14ac:dyDescent="0.25">
      <c r="A914" s="10">
        <v>912</v>
      </c>
      <c r="B914" s="17">
        <v>38</v>
      </c>
      <c r="C914" s="17">
        <v>6</v>
      </c>
      <c r="D914" s="11">
        <v>0.55740748806554274</v>
      </c>
      <c r="E914" s="11">
        <v>0.36826853212400973</v>
      </c>
      <c r="F914" s="11">
        <v>0.32968195851843013</v>
      </c>
      <c r="G914" s="11">
        <v>0.36826853212400978</v>
      </c>
      <c r="H914" s="11">
        <v>0.55740748806554274</v>
      </c>
      <c r="I914" s="17">
        <f t="shared" si="14"/>
        <v>338.86508737131476</v>
      </c>
      <c r="L914" s="10">
        <v>4340</v>
      </c>
      <c r="M914" s="17">
        <v>181</v>
      </c>
      <c r="N914" s="17">
        <v>26</v>
      </c>
      <c r="O914">
        <v>572.16699173077927</v>
      </c>
      <c r="Q914" s="10">
        <v>1984</v>
      </c>
      <c r="R914" s="17">
        <v>83</v>
      </c>
      <c r="S914" s="17">
        <v>417.8207786033891</v>
      </c>
      <c r="U914" s="10">
        <v>2242</v>
      </c>
      <c r="V914" s="17">
        <v>94</v>
      </c>
      <c r="W914">
        <v>402.13137406339513</v>
      </c>
      <c r="Y914" s="10">
        <v>5917</v>
      </c>
      <c r="Z914" s="17">
        <v>247</v>
      </c>
      <c r="AA914">
        <v>472.50598114800243</v>
      </c>
      <c r="AC914" s="10">
        <v>7183</v>
      </c>
      <c r="AD914" s="17">
        <v>300</v>
      </c>
      <c r="AE914">
        <v>413.78770270416697</v>
      </c>
    </row>
    <row r="915" spans="1:31" x14ac:dyDescent="0.25">
      <c r="A915" s="10">
        <v>913</v>
      </c>
      <c r="B915" s="17">
        <v>39</v>
      </c>
      <c r="C915" s="17">
        <v>6</v>
      </c>
      <c r="D915" s="11">
        <v>0.53212647330119045</v>
      </c>
      <c r="E915" s="11">
        <v>0.32968195851843013</v>
      </c>
      <c r="F915" s="11">
        <v>0.30371022628390276</v>
      </c>
      <c r="G915" s="11">
        <v>0.32968195851843007</v>
      </c>
      <c r="H915" s="11">
        <v>0.53212647330119045</v>
      </c>
      <c r="I915" s="17">
        <f t="shared" si="14"/>
        <v>314.30166391510909</v>
      </c>
      <c r="L915" s="10">
        <v>4887</v>
      </c>
      <c r="M915" s="17">
        <v>204</v>
      </c>
      <c r="N915" s="17">
        <v>30</v>
      </c>
      <c r="O915">
        <v>572.14280862424084</v>
      </c>
      <c r="Q915" s="10">
        <v>1909</v>
      </c>
      <c r="R915" s="17">
        <v>80</v>
      </c>
      <c r="S915" s="17">
        <v>417.80854124618349</v>
      </c>
      <c r="U915" s="10">
        <v>2629</v>
      </c>
      <c r="V915" s="17">
        <v>110</v>
      </c>
      <c r="W915">
        <v>402.0722558416644</v>
      </c>
      <c r="Y915" s="10">
        <v>4621</v>
      </c>
      <c r="Z915" s="17">
        <v>193</v>
      </c>
      <c r="AA915">
        <v>472.49654320537081</v>
      </c>
      <c r="AC915" s="10">
        <v>6704</v>
      </c>
      <c r="AD915" s="17">
        <v>280</v>
      </c>
      <c r="AE915">
        <v>413.73861020068068</v>
      </c>
    </row>
    <row r="916" spans="1:31" x14ac:dyDescent="0.25">
      <c r="A916" s="10">
        <v>914</v>
      </c>
      <c r="B916" s="17">
        <v>39</v>
      </c>
      <c r="C916" s="17">
        <v>6</v>
      </c>
      <c r="D916" s="11">
        <v>0.5175636767779449</v>
      </c>
      <c r="E916" s="11">
        <v>0.30371022628390276</v>
      </c>
      <c r="F916" s="11">
        <v>0.29233213406687369</v>
      </c>
      <c r="G916" s="11">
        <v>0.30371022628390276</v>
      </c>
      <c r="H916" s="11">
        <v>0.5175636767779449</v>
      </c>
      <c r="I916" s="17">
        <f t="shared" si="14"/>
        <v>298.79775244517839</v>
      </c>
      <c r="L916" s="10">
        <v>1628</v>
      </c>
      <c r="M916" s="17">
        <v>68</v>
      </c>
      <c r="N916" s="17">
        <v>10</v>
      </c>
      <c r="O916">
        <v>572.10648298470824</v>
      </c>
      <c r="Q916" s="10">
        <v>1935</v>
      </c>
      <c r="R916" s="17">
        <v>81</v>
      </c>
      <c r="S916" s="17">
        <v>417.7395290312204</v>
      </c>
      <c r="U916" s="10">
        <v>3007</v>
      </c>
      <c r="V916" s="17">
        <v>126</v>
      </c>
      <c r="W916">
        <v>402.01705033440101</v>
      </c>
      <c r="Y916" s="10">
        <v>4644</v>
      </c>
      <c r="Z916" s="17">
        <v>194</v>
      </c>
      <c r="AA916">
        <v>472.48196884690128</v>
      </c>
      <c r="AC916" s="10">
        <v>8009</v>
      </c>
      <c r="AD916" s="17">
        <v>334</v>
      </c>
      <c r="AE916">
        <v>413.67322953779865</v>
      </c>
    </row>
    <row r="917" spans="1:31" x14ac:dyDescent="0.25">
      <c r="A917" s="10">
        <v>915</v>
      </c>
      <c r="B917" s="17">
        <v>39</v>
      </c>
      <c r="C917" s="17">
        <v>6</v>
      </c>
      <c r="D917" s="11">
        <v>0.51045703207460158</v>
      </c>
      <c r="E917" s="11">
        <v>0.29233213406687369</v>
      </c>
      <c r="F917" s="11">
        <v>0.28689043778916351</v>
      </c>
      <c r="G917" s="11">
        <v>0.29233213406687364</v>
      </c>
      <c r="H917" s="11">
        <v>0.51045703207460158</v>
      </c>
      <c r="I917" s="17">
        <f t="shared" si="14"/>
        <v>291.75472140218852</v>
      </c>
      <c r="L917" s="10">
        <v>858</v>
      </c>
      <c r="M917" s="17">
        <v>36</v>
      </c>
      <c r="N917" s="17">
        <v>6</v>
      </c>
      <c r="O917">
        <v>571.77991902558915</v>
      </c>
      <c r="Q917" s="10">
        <v>1572</v>
      </c>
      <c r="R917" s="17">
        <v>66</v>
      </c>
      <c r="S917" s="17">
        <v>417.7100269266802</v>
      </c>
      <c r="U917" s="10">
        <v>3257</v>
      </c>
      <c r="V917" s="17">
        <v>136</v>
      </c>
      <c r="W917">
        <v>401.85971168097331</v>
      </c>
      <c r="Y917" s="10">
        <v>5685</v>
      </c>
      <c r="Z917" s="17">
        <v>237</v>
      </c>
      <c r="AA917">
        <v>472.47863118262694</v>
      </c>
      <c r="AC917" s="10">
        <v>7665</v>
      </c>
      <c r="AD917" s="17">
        <v>320</v>
      </c>
      <c r="AE917">
        <v>413.37491760249696</v>
      </c>
    </row>
    <row r="918" spans="1:31" x14ac:dyDescent="0.25">
      <c r="A918" s="10">
        <v>916</v>
      </c>
      <c r="B918" s="17">
        <v>39</v>
      </c>
      <c r="C918" s="17">
        <v>6</v>
      </c>
      <c r="D918" s="11">
        <v>0.51500062458985441</v>
      </c>
      <c r="E918" s="11">
        <v>0.28689043778916357</v>
      </c>
      <c r="F918" s="11">
        <v>0.29035333542043396</v>
      </c>
      <c r="G918" s="11">
        <v>0.28689043778916357</v>
      </c>
      <c r="H918" s="11">
        <v>0.51500062458985441</v>
      </c>
      <c r="I918" s="17">
        <f t="shared" si="14"/>
        <v>291.17050840123619</v>
      </c>
      <c r="L918" s="10">
        <v>1940</v>
      </c>
      <c r="M918" s="17">
        <v>81</v>
      </c>
      <c r="N918" s="17">
        <v>12</v>
      </c>
      <c r="O918">
        <v>571.72547821128114</v>
      </c>
      <c r="Q918" s="10">
        <v>1600</v>
      </c>
      <c r="R918" s="17">
        <v>67</v>
      </c>
      <c r="S918" s="17">
        <v>417.62922704240293</v>
      </c>
      <c r="U918" s="10">
        <v>2633</v>
      </c>
      <c r="V918" s="17">
        <v>110</v>
      </c>
      <c r="W918">
        <v>401.79163426651598</v>
      </c>
      <c r="Y918" s="10">
        <v>5023</v>
      </c>
      <c r="Z918" s="17">
        <v>210</v>
      </c>
      <c r="AA918">
        <v>472.39390585846104</v>
      </c>
      <c r="AC918" s="10">
        <v>8672</v>
      </c>
      <c r="AD918" s="17">
        <v>362</v>
      </c>
      <c r="AE918">
        <v>413.34872908715897</v>
      </c>
    </row>
    <row r="919" spans="1:31" x14ac:dyDescent="0.25">
      <c r="A919" s="10">
        <v>917</v>
      </c>
      <c r="B919" s="17">
        <v>39</v>
      </c>
      <c r="C919" s="17">
        <v>6</v>
      </c>
      <c r="D919" s="11">
        <v>0.53317499465086338</v>
      </c>
      <c r="E919" s="11">
        <v>0.29035333542043396</v>
      </c>
      <c r="F919" s="11">
        <v>0.30964662222322387</v>
      </c>
      <c r="G919" s="11">
        <v>0.29035333542043401</v>
      </c>
      <c r="H919" s="11">
        <v>0.53317499465086349</v>
      </c>
      <c r="I919" s="17">
        <f t="shared" si="14"/>
        <v>299.14319734537884</v>
      </c>
      <c r="L919" s="10">
        <v>3953</v>
      </c>
      <c r="M919" s="17">
        <v>165</v>
      </c>
      <c r="N919" s="17">
        <v>24</v>
      </c>
      <c r="O919">
        <v>571.67332089002957</v>
      </c>
      <c r="Q919" s="10">
        <v>1360</v>
      </c>
      <c r="R919" s="17">
        <v>57</v>
      </c>
      <c r="S919" s="17">
        <v>417.62294052617949</v>
      </c>
      <c r="U919" s="10">
        <v>3958</v>
      </c>
      <c r="V919" s="17">
        <v>165</v>
      </c>
      <c r="W919">
        <v>401.65285491124075</v>
      </c>
      <c r="Y919" s="10">
        <v>5561</v>
      </c>
      <c r="Z919" s="17">
        <v>232</v>
      </c>
      <c r="AA919">
        <v>472.13581080878737</v>
      </c>
      <c r="AC919" s="10">
        <v>8242</v>
      </c>
      <c r="AD919" s="17">
        <v>344</v>
      </c>
      <c r="AE919">
        <v>413.31249714121464</v>
      </c>
    </row>
    <row r="920" spans="1:31" x14ac:dyDescent="0.25">
      <c r="A920" s="10">
        <v>918</v>
      </c>
      <c r="B920" s="17">
        <v>39</v>
      </c>
      <c r="C920" s="17">
        <v>6</v>
      </c>
      <c r="D920" s="11">
        <v>0.58059146013054908</v>
      </c>
      <c r="E920" s="11">
        <v>0.30964662222322387</v>
      </c>
      <c r="F920" s="11">
        <v>0.3662897334775701</v>
      </c>
      <c r="G920" s="11">
        <v>0.30964662222322381</v>
      </c>
      <c r="H920" s="11">
        <v>0.58059146013054908</v>
      </c>
      <c r="I920" s="17">
        <f t="shared" si="14"/>
        <v>324.29950547016807</v>
      </c>
      <c r="L920" s="10">
        <v>5271</v>
      </c>
      <c r="M920" s="17">
        <v>220</v>
      </c>
      <c r="N920" s="17">
        <v>32</v>
      </c>
      <c r="O920">
        <v>571.65539614186582</v>
      </c>
      <c r="Q920" s="10">
        <v>886</v>
      </c>
      <c r="R920" s="17">
        <v>37</v>
      </c>
      <c r="S920" s="17">
        <v>417.42713421277443</v>
      </c>
      <c r="U920" s="10">
        <v>3440</v>
      </c>
      <c r="V920" s="17">
        <v>144</v>
      </c>
      <c r="W920">
        <v>401.5437929603865</v>
      </c>
      <c r="Y920" s="10">
        <v>4597</v>
      </c>
      <c r="Z920" s="17">
        <v>192</v>
      </c>
      <c r="AA920">
        <v>471.77156087277172</v>
      </c>
      <c r="AC920" s="10">
        <v>8723</v>
      </c>
      <c r="AD920" s="17">
        <v>364</v>
      </c>
      <c r="AE920">
        <v>413.22111420086162</v>
      </c>
    </row>
    <row r="921" spans="1:31" x14ac:dyDescent="0.25">
      <c r="A921" s="10">
        <v>919</v>
      </c>
      <c r="B921" s="17">
        <v>39</v>
      </c>
      <c r="C921" s="17">
        <v>6</v>
      </c>
      <c r="D921" s="11">
        <v>0.63662910115199467</v>
      </c>
      <c r="E921" s="11">
        <v>0.3662897334775701</v>
      </c>
      <c r="F921" s="11">
        <v>0.4019081091134924</v>
      </c>
      <c r="G921" s="11">
        <v>0.36628973347757005</v>
      </c>
      <c r="H921" s="11">
        <v>0.63662910115199467</v>
      </c>
      <c r="I921" s="17">
        <f t="shared" si="14"/>
        <v>366.31353012420595</v>
      </c>
      <c r="L921" s="10">
        <v>5751</v>
      </c>
      <c r="M921" s="17">
        <v>240</v>
      </c>
      <c r="N921" s="17">
        <v>35</v>
      </c>
      <c r="O921">
        <v>571.59705055784639</v>
      </c>
      <c r="Q921" s="10">
        <v>1822</v>
      </c>
      <c r="R921" s="17">
        <v>76</v>
      </c>
      <c r="S921" s="17">
        <v>417.35190134409459</v>
      </c>
      <c r="U921" s="10">
        <v>3176</v>
      </c>
      <c r="V921" s="17">
        <v>133</v>
      </c>
      <c r="W921">
        <v>401.48478238859536</v>
      </c>
      <c r="Y921" s="10">
        <v>5842</v>
      </c>
      <c r="Z921" s="17">
        <v>244</v>
      </c>
      <c r="AA921">
        <v>471.63873235847939</v>
      </c>
      <c r="AC921" s="10">
        <v>7785</v>
      </c>
      <c r="AD921" s="17">
        <v>325</v>
      </c>
      <c r="AE921">
        <v>413.08333550859777</v>
      </c>
    </row>
    <row r="922" spans="1:31" x14ac:dyDescent="0.25">
      <c r="A922" s="10">
        <v>920</v>
      </c>
      <c r="B922" s="17">
        <v>39</v>
      </c>
      <c r="C922" s="17">
        <v>6</v>
      </c>
      <c r="D922" s="11">
        <v>0.66750222978127371</v>
      </c>
      <c r="E922" s="11">
        <v>0.4019081091134924</v>
      </c>
      <c r="F922" s="11">
        <v>0.41056535319166743</v>
      </c>
      <c r="G922" s="11">
        <v>0.40190810911349234</v>
      </c>
      <c r="H922" s="11">
        <v>0.66750222978127383</v>
      </c>
      <c r="I922" s="17">
        <f t="shared" si="14"/>
        <v>390.78657130307124</v>
      </c>
      <c r="L922" s="10">
        <v>5965</v>
      </c>
      <c r="M922" s="17">
        <v>249</v>
      </c>
      <c r="N922" s="17">
        <v>36</v>
      </c>
      <c r="O922">
        <v>571.5773170842358</v>
      </c>
      <c r="Q922" s="10">
        <v>2168</v>
      </c>
      <c r="R922" s="17">
        <v>91</v>
      </c>
      <c r="S922" s="17">
        <v>417.34013774985215</v>
      </c>
      <c r="U922" s="10">
        <v>3518</v>
      </c>
      <c r="V922" s="17">
        <v>147</v>
      </c>
      <c r="W922">
        <v>401.39351346089262</v>
      </c>
      <c r="Y922" s="10">
        <v>6233</v>
      </c>
      <c r="Z922" s="17">
        <v>260</v>
      </c>
      <c r="AA922">
        <v>471.36252133583304</v>
      </c>
      <c r="AC922" s="10">
        <v>7382</v>
      </c>
      <c r="AD922" s="17">
        <v>308</v>
      </c>
      <c r="AE922">
        <v>413.0347762678706</v>
      </c>
    </row>
    <row r="923" spans="1:31" x14ac:dyDescent="0.25">
      <c r="A923" s="10">
        <v>921</v>
      </c>
      <c r="B923" s="17">
        <v>39</v>
      </c>
      <c r="C923" s="17">
        <v>6</v>
      </c>
      <c r="D923" s="11">
        <v>0.68136601207140268</v>
      </c>
      <c r="E923" s="11">
        <v>0.41056535319166748</v>
      </c>
      <c r="F923" s="11">
        <v>0.41823319794662267</v>
      </c>
      <c r="G923" s="11">
        <v>0.41056535319166743</v>
      </c>
      <c r="H923" s="11">
        <v>0.68136601207140279</v>
      </c>
      <c r="I923" s="17">
        <f t="shared" si="14"/>
        <v>398.99259305738076</v>
      </c>
      <c r="L923" s="10">
        <v>7650</v>
      </c>
      <c r="M923" s="17">
        <v>319</v>
      </c>
      <c r="N923" s="17">
        <v>46</v>
      </c>
      <c r="O923">
        <v>571.50155491800297</v>
      </c>
      <c r="Q923" s="10">
        <v>736</v>
      </c>
      <c r="R923" s="17">
        <v>31</v>
      </c>
      <c r="S923" s="17">
        <v>417.31622673598099</v>
      </c>
      <c r="U923" s="10">
        <v>4270</v>
      </c>
      <c r="V923" s="17">
        <v>178</v>
      </c>
      <c r="W923">
        <v>401.35375761280733</v>
      </c>
      <c r="Y923" s="10">
        <v>4547</v>
      </c>
      <c r="Z923" s="17">
        <v>190</v>
      </c>
      <c r="AA923">
        <v>471.35616259439422</v>
      </c>
      <c r="AC923" s="10">
        <v>7496</v>
      </c>
      <c r="AD923" s="17">
        <v>313</v>
      </c>
      <c r="AE923">
        <v>413.03098891570528</v>
      </c>
    </row>
    <row r="924" spans="1:31" x14ac:dyDescent="0.25">
      <c r="A924" s="10">
        <v>922</v>
      </c>
      <c r="B924" s="17">
        <v>39</v>
      </c>
      <c r="C924" s="17">
        <v>6</v>
      </c>
      <c r="D924" s="11">
        <v>0.68544359509791108</v>
      </c>
      <c r="E924" s="11">
        <v>0.41823319794662267</v>
      </c>
      <c r="F924" s="11">
        <v>0.42416959388594166</v>
      </c>
      <c r="G924" s="11">
        <v>0.41823319794662267</v>
      </c>
      <c r="H924" s="11">
        <v>0.68544359509791097</v>
      </c>
      <c r="I924" s="17">
        <f t="shared" si="14"/>
        <v>403.6020133654182</v>
      </c>
      <c r="L924" s="10">
        <v>4263</v>
      </c>
      <c r="M924" s="17">
        <v>178</v>
      </c>
      <c r="N924" s="17">
        <v>26</v>
      </c>
      <c r="O924">
        <v>571.44949824770981</v>
      </c>
      <c r="Q924" s="10">
        <v>40</v>
      </c>
      <c r="R924" s="17">
        <v>2</v>
      </c>
      <c r="S924" s="17">
        <v>417.27348661122386</v>
      </c>
      <c r="U924" s="10">
        <v>2846</v>
      </c>
      <c r="V924" s="17">
        <v>119</v>
      </c>
      <c r="W924">
        <v>401.30317933369463</v>
      </c>
      <c r="Y924" s="10">
        <v>4845</v>
      </c>
      <c r="Z924" s="17">
        <v>202</v>
      </c>
      <c r="AA924">
        <v>471.35515058173053</v>
      </c>
      <c r="AC924" s="10">
        <v>7167</v>
      </c>
      <c r="AD924" s="17">
        <v>299</v>
      </c>
      <c r="AE924">
        <v>412.89419317409056</v>
      </c>
    </row>
    <row r="925" spans="1:31" x14ac:dyDescent="0.25">
      <c r="A925" s="10">
        <v>923</v>
      </c>
      <c r="B925" s="17">
        <v>39</v>
      </c>
      <c r="C925" s="17">
        <v>6</v>
      </c>
      <c r="D925" s="11">
        <v>0.69371526352311419</v>
      </c>
      <c r="E925" s="11">
        <v>0.42416959388594166</v>
      </c>
      <c r="F925" s="11">
        <v>0.42540634303996699</v>
      </c>
      <c r="G925" s="11">
        <v>0.42416959388594172</v>
      </c>
      <c r="H925" s="11">
        <v>0.69371526352311419</v>
      </c>
      <c r="I925" s="17">
        <f t="shared" si="14"/>
        <v>408.67297560337192</v>
      </c>
      <c r="L925" s="10">
        <v>8059</v>
      </c>
      <c r="M925" s="17">
        <v>336</v>
      </c>
      <c r="N925" s="17">
        <v>48</v>
      </c>
      <c r="O925">
        <v>571.34610203025147</v>
      </c>
      <c r="Q925" s="10">
        <v>1649</v>
      </c>
      <c r="R925" s="17">
        <v>69</v>
      </c>
      <c r="S925" s="17">
        <v>417.27242008570619</v>
      </c>
      <c r="U925" s="10">
        <v>2581</v>
      </c>
      <c r="V925" s="17">
        <v>108</v>
      </c>
      <c r="W925">
        <v>401.28309745942408</v>
      </c>
      <c r="Y925" s="10">
        <v>6204</v>
      </c>
      <c r="Z925" s="17">
        <v>259</v>
      </c>
      <c r="AA925">
        <v>471.17787949140569</v>
      </c>
      <c r="AC925" s="10">
        <v>7279</v>
      </c>
      <c r="AD925" s="17">
        <v>304</v>
      </c>
      <c r="AE925">
        <v>412.7888109254618</v>
      </c>
    </row>
    <row r="926" spans="1:31" x14ac:dyDescent="0.25">
      <c r="A926" s="10">
        <v>924</v>
      </c>
      <c r="B926" s="17">
        <v>39</v>
      </c>
      <c r="C926" s="17">
        <v>6</v>
      </c>
      <c r="D926" s="11">
        <v>0.69755984180525066</v>
      </c>
      <c r="E926" s="11">
        <v>0.42540634303996699</v>
      </c>
      <c r="F926" s="11">
        <v>0.42293284473191634</v>
      </c>
      <c r="G926" s="11">
        <v>0.42540634303996699</v>
      </c>
      <c r="H926" s="11">
        <v>0.69755984180525066</v>
      </c>
      <c r="I926" s="17">
        <f t="shared" si="14"/>
        <v>410.29900038294363</v>
      </c>
      <c r="L926" s="10">
        <v>4219</v>
      </c>
      <c r="M926" s="17">
        <v>176</v>
      </c>
      <c r="N926" s="17">
        <v>26</v>
      </c>
      <c r="O926">
        <v>571.27497378873147</v>
      </c>
      <c r="Q926" s="10">
        <v>1166</v>
      </c>
      <c r="R926" s="17">
        <v>49</v>
      </c>
      <c r="S926" s="17">
        <v>417.21222897574773</v>
      </c>
      <c r="U926" s="10">
        <v>2822</v>
      </c>
      <c r="V926" s="17">
        <v>118</v>
      </c>
      <c r="W926">
        <v>401.19951088599214</v>
      </c>
      <c r="Y926" s="10">
        <v>6545</v>
      </c>
      <c r="Z926" s="17">
        <v>273</v>
      </c>
      <c r="AA926">
        <v>470.83476024281731</v>
      </c>
      <c r="AC926" s="10">
        <v>7448</v>
      </c>
      <c r="AD926" s="17">
        <v>311</v>
      </c>
      <c r="AE926">
        <v>412.74321824904422</v>
      </c>
    </row>
    <row r="927" spans="1:31" x14ac:dyDescent="0.25">
      <c r="A927" s="10">
        <v>925</v>
      </c>
      <c r="B927" s="17">
        <v>39</v>
      </c>
      <c r="C927" s="17">
        <v>6</v>
      </c>
      <c r="D927" s="11">
        <v>0.69359876115092844</v>
      </c>
      <c r="E927" s="11">
        <v>0.42293284473191634</v>
      </c>
      <c r="F927" s="11">
        <v>0.41971729693145138</v>
      </c>
      <c r="G927" s="11">
        <v>0.42293284473191634</v>
      </c>
      <c r="H927" s="11">
        <v>0.69359876115092833</v>
      </c>
      <c r="I927" s="17">
        <f t="shared" si="14"/>
        <v>407.91343333832168</v>
      </c>
      <c r="L927" s="10">
        <v>7100</v>
      </c>
      <c r="M927" s="17">
        <v>296</v>
      </c>
      <c r="N927" s="17">
        <v>43</v>
      </c>
      <c r="O927">
        <v>571.26417656774106</v>
      </c>
      <c r="Q927" s="10">
        <v>1318</v>
      </c>
      <c r="R927" s="17">
        <v>55</v>
      </c>
      <c r="S927" s="17">
        <v>417.12942140273736</v>
      </c>
      <c r="U927" s="10">
        <v>2277</v>
      </c>
      <c r="V927" s="17">
        <v>95</v>
      </c>
      <c r="W927">
        <v>401.02002316976382</v>
      </c>
      <c r="Y927" s="10">
        <v>4601</v>
      </c>
      <c r="Z927" s="17">
        <v>192</v>
      </c>
      <c r="AA927">
        <v>470.6827124295437</v>
      </c>
      <c r="AC927" s="10">
        <v>7166</v>
      </c>
      <c r="AD927" s="17">
        <v>299</v>
      </c>
      <c r="AE927">
        <v>412.66030302609261</v>
      </c>
    </row>
    <row r="928" spans="1:31" x14ac:dyDescent="0.25">
      <c r="A928" s="10">
        <v>926</v>
      </c>
      <c r="B928" s="17">
        <v>39</v>
      </c>
      <c r="C928" s="17">
        <v>6</v>
      </c>
      <c r="D928" s="11">
        <v>0.69522979436153187</v>
      </c>
      <c r="E928" s="11">
        <v>0.41971729693145138</v>
      </c>
      <c r="F928" s="11">
        <v>0.41427560065374125</v>
      </c>
      <c r="G928" s="11">
        <v>0.41971729693145138</v>
      </c>
      <c r="H928" s="11">
        <v>0.69522979436153187</v>
      </c>
      <c r="I928" s="17">
        <f t="shared" si="14"/>
        <v>406.93147699442039</v>
      </c>
      <c r="L928" s="10">
        <v>3139</v>
      </c>
      <c r="M928" s="17">
        <v>131</v>
      </c>
      <c r="N928" s="17">
        <v>19</v>
      </c>
      <c r="O928">
        <v>571.26166046516983</v>
      </c>
      <c r="Q928" s="10">
        <v>591</v>
      </c>
      <c r="R928" s="17">
        <v>25</v>
      </c>
      <c r="S928" s="17">
        <v>417.08732855338849</v>
      </c>
      <c r="U928" s="10">
        <v>3490</v>
      </c>
      <c r="V928" s="17">
        <v>146</v>
      </c>
      <c r="W928">
        <v>400.89382183387727</v>
      </c>
      <c r="Y928" s="10">
        <v>6089</v>
      </c>
      <c r="Z928" s="17">
        <v>254</v>
      </c>
      <c r="AA928">
        <v>470.66401504366843</v>
      </c>
      <c r="AC928" s="10">
        <v>7666</v>
      </c>
      <c r="AD928" s="17">
        <v>320</v>
      </c>
      <c r="AE928">
        <v>412.61885108944364</v>
      </c>
    </row>
    <row r="929" spans="1:31" x14ac:dyDescent="0.25">
      <c r="A929" s="10">
        <v>927</v>
      </c>
      <c r="B929" s="17">
        <v>39</v>
      </c>
      <c r="C929" s="17">
        <v>6</v>
      </c>
      <c r="D929" s="11">
        <v>0.68987068524097783</v>
      </c>
      <c r="E929" s="11">
        <v>0.41427560065374125</v>
      </c>
      <c r="F929" s="11">
        <v>0.4051236569139573</v>
      </c>
      <c r="G929" s="11">
        <v>0.41427560065374125</v>
      </c>
      <c r="H929" s="11">
        <v>0.68987068524097783</v>
      </c>
      <c r="I929" s="17">
        <f t="shared" si="14"/>
        <v>402.67380581516773</v>
      </c>
      <c r="L929" s="10">
        <v>7435</v>
      </c>
      <c r="M929" s="17">
        <v>310</v>
      </c>
      <c r="N929" s="17">
        <v>45</v>
      </c>
      <c r="O929">
        <v>571.23384808648348</v>
      </c>
      <c r="Q929" s="10">
        <v>1965</v>
      </c>
      <c r="R929" s="17">
        <v>82</v>
      </c>
      <c r="S929" s="17">
        <v>417.03664761127811</v>
      </c>
      <c r="U929" s="10">
        <v>2441</v>
      </c>
      <c r="V929" s="17">
        <v>102</v>
      </c>
      <c r="W929">
        <v>400.86614754291327</v>
      </c>
      <c r="Y929" s="10">
        <v>6088</v>
      </c>
      <c r="Z929" s="17">
        <v>254</v>
      </c>
      <c r="AA929">
        <v>470.53086856649747</v>
      </c>
      <c r="AC929" s="10">
        <v>7221</v>
      </c>
      <c r="AD929" s="17">
        <v>301</v>
      </c>
      <c r="AE929">
        <v>412.42489666468714</v>
      </c>
    </row>
    <row r="930" spans="1:31" x14ac:dyDescent="0.25">
      <c r="A930" s="10">
        <v>928</v>
      </c>
      <c r="B930" s="17">
        <v>39</v>
      </c>
      <c r="C930" s="17">
        <v>6</v>
      </c>
      <c r="D930" s="11">
        <v>0.69359876115092844</v>
      </c>
      <c r="E930" s="11">
        <v>0.4051236569139573</v>
      </c>
      <c r="F930" s="11">
        <v>0.40166075928268685</v>
      </c>
      <c r="G930" s="11">
        <v>0.40512365691395724</v>
      </c>
      <c r="H930" s="11">
        <v>0.69359876115092833</v>
      </c>
      <c r="I930" s="17">
        <f t="shared" si="14"/>
        <v>400.06749670518747</v>
      </c>
      <c r="L930" s="10">
        <v>7938</v>
      </c>
      <c r="M930" s="17">
        <v>331</v>
      </c>
      <c r="N930" s="17">
        <v>48</v>
      </c>
      <c r="O930">
        <v>571.21562595965383</v>
      </c>
      <c r="Q930" s="10">
        <v>1498</v>
      </c>
      <c r="R930" s="17">
        <v>63</v>
      </c>
      <c r="S930" s="17">
        <v>416.89862954406181</v>
      </c>
      <c r="U930" s="10">
        <v>3247</v>
      </c>
      <c r="V930" s="17">
        <v>136</v>
      </c>
      <c r="W930">
        <v>400.81293201202089</v>
      </c>
      <c r="Y930" s="10">
        <v>6272</v>
      </c>
      <c r="Z930" s="17">
        <v>262</v>
      </c>
      <c r="AA930">
        <v>470.51935070991669</v>
      </c>
      <c r="AC930" s="10">
        <v>8447</v>
      </c>
      <c r="AD930" s="17">
        <v>352</v>
      </c>
      <c r="AE930">
        <v>412.27516814031458</v>
      </c>
    </row>
    <row r="931" spans="1:31" x14ac:dyDescent="0.25">
      <c r="A931" s="10">
        <v>929</v>
      </c>
      <c r="B931" s="17">
        <v>39</v>
      </c>
      <c r="C931" s="17">
        <v>6</v>
      </c>
      <c r="D931" s="11">
        <v>0.7207438138702571</v>
      </c>
      <c r="E931" s="11">
        <v>0.40166075928268691</v>
      </c>
      <c r="F931" s="11">
        <v>0.41650174913098637</v>
      </c>
      <c r="G931" s="11">
        <v>0.40166075928268691</v>
      </c>
      <c r="H931" s="11">
        <v>0.7207438138702571</v>
      </c>
      <c r="I931" s="17">
        <f t="shared" si="14"/>
        <v>407.96239411679647</v>
      </c>
      <c r="L931" s="10">
        <v>8107</v>
      </c>
      <c r="M931" s="17">
        <v>338</v>
      </c>
      <c r="N931" s="17">
        <v>49</v>
      </c>
      <c r="O931">
        <v>571.18439342517775</v>
      </c>
      <c r="Q931" s="10">
        <v>1648</v>
      </c>
      <c r="R931" s="17">
        <v>69</v>
      </c>
      <c r="S931" s="17">
        <v>416.83469923208236</v>
      </c>
      <c r="U931" s="10">
        <v>3251</v>
      </c>
      <c r="V931" s="17">
        <v>136</v>
      </c>
      <c r="W931">
        <v>400.61610096053295</v>
      </c>
      <c r="Y931" s="10">
        <v>5051</v>
      </c>
      <c r="Z931" s="17">
        <v>211</v>
      </c>
      <c r="AA931">
        <v>470.50690940248262</v>
      </c>
      <c r="AC931" s="10">
        <v>8718</v>
      </c>
      <c r="AD931" s="17">
        <v>364</v>
      </c>
      <c r="AE931">
        <v>412.25884318042722</v>
      </c>
    </row>
    <row r="932" spans="1:31" x14ac:dyDescent="0.25">
      <c r="A932" s="10">
        <v>930</v>
      </c>
      <c r="B932" s="17">
        <v>39</v>
      </c>
      <c r="C932" s="17">
        <v>6</v>
      </c>
      <c r="D932" s="11">
        <v>0.97528458824329589</v>
      </c>
      <c r="E932" s="11">
        <v>0.54145227387028239</v>
      </c>
      <c r="F932" s="11">
        <v>0.6189469758614925</v>
      </c>
      <c r="G932" s="11">
        <v>0.54145227387028227</v>
      </c>
      <c r="H932" s="11">
        <v>0.97528458824329589</v>
      </c>
      <c r="I932" s="17">
        <f t="shared" si="14"/>
        <v>553.42985682042729</v>
      </c>
      <c r="L932" s="10">
        <v>1604</v>
      </c>
      <c r="M932" s="17">
        <v>67</v>
      </c>
      <c r="N932" s="17">
        <v>10</v>
      </c>
      <c r="O932">
        <v>571.13871794773911</v>
      </c>
      <c r="Q932" s="10">
        <v>1000</v>
      </c>
      <c r="R932" s="17">
        <v>42</v>
      </c>
      <c r="S932" s="17">
        <v>416.72829224536974</v>
      </c>
      <c r="U932" s="10">
        <v>4255</v>
      </c>
      <c r="V932" s="17">
        <v>178</v>
      </c>
      <c r="W932">
        <v>400.59724141186359</v>
      </c>
      <c r="Y932" s="10">
        <v>6086</v>
      </c>
      <c r="Z932" s="17">
        <v>254</v>
      </c>
      <c r="AA932">
        <v>470.50501572640059</v>
      </c>
      <c r="AC932" s="10">
        <v>7664</v>
      </c>
      <c r="AD932" s="17">
        <v>320</v>
      </c>
      <c r="AE932">
        <v>412.22073028382022</v>
      </c>
    </row>
    <row r="933" spans="1:31" x14ac:dyDescent="0.25">
      <c r="A933" s="10">
        <v>931</v>
      </c>
      <c r="B933" s="17">
        <v>39</v>
      </c>
      <c r="C933" s="17">
        <v>6</v>
      </c>
      <c r="D933" s="11">
        <v>0.99406477063967191</v>
      </c>
      <c r="E933" s="11">
        <v>0.6189469758614925</v>
      </c>
      <c r="F933" s="11">
        <v>0.62537807146242153</v>
      </c>
      <c r="G933" s="11">
        <v>0.6189469758614925</v>
      </c>
      <c r="H933" s="11">
        <v>0.9940647706396718</v>
      </c>
      <c r="I933" s="17">
        <f t="shared" si="14"/>
        <v>590.6946398077888</v>
      </c>
      <c r="L933" s="10">
        <v>4000</v>
      </c>
      <c r="M933" s="17">
        <v>167</v>
      </c>
      <c r="N933" s="17">
        <v>24</v>
      </c>
      <c r="O933">
        <v>570.9111718109815</v>
      </c>
      <c r="Q933" s="10">
        <v>1334</v>
      </c>
      <c r="R933" s="17">
        <v>56</v>
      </c>
      <c r="S933" s="17">
        <v>416.6917904866915</v>
      </c>
      <c r="U933" s="10">
        <v>3616</v>
      </c>
      <c r="V933" s="17">
        <v>151</v>
      </c>
      <c r="W933">
        <v>400.42827088920512</v>
      </c>
      <c r="Y933" s="10">
        <v>5504</v>
      </c>
      <c r="Z933" s="17">
        <v>230</v>
      </c>
      <c r="AA933">
        <v>470.26624762564779</v>
      </c>
      <c r="AC933" s="10">
        <v>7583</v>
      </c>
      <c r="AD933" s="17">
        <v>316</v>
      </c>
      <c r="AE933">
        <v>412.21359890467033</v>
      </c>
    </row>
    <row r="934" spans="1:31" x14ac:dyDescent="0.25">
      <c r="A934" s="10">
        <v>932</v>
      </c>
      <c r="B934" s="17">
        <v>39</v>
      </c>
      <c r="C934" s="17">
        <v>6</v>
      </c>
      <c r="D934" s="11">
        <v>0.97089244881188508</v>
      </c>
      <c r="E934" s="11">
        <v>0.62537807146242153</v>
      </c>
      <c r="F934" s="11">
        <v>0.61348054460070234</v>
      </c>
      <c r="G934" s="11">
        <v>0.62537807146242141</v>
      </c>
      <c r="H934" s="11">
        <v>0.97089244881188508</v>
      </c>
      <c r="I934" s="17">
        <f t="shared" si="14"/>
        <v>585.37603398879992</v>
      </c>
      <c r="L934" s="10">
        <v>6159</v>
      </c>
      <c r="M934" s="17">
        <v>257</v>
      </c>
      <c r="N934" s="17">
        <v>37</v>
      </c>
      <c r="O934">
        <v>570.91040416021224</v>
      </c>
      <c r="Q934" s="10">
        <v>1476</v>
      </c>
      <c r="R934" s="17">
        <v>62</v>
      </c>
      <c r="S934" s="17">
        <v>416.68932176041528</v>
      </c>
      <c r="U934" s="10">
        <v>3381</v>
      </c>
      <c r="V934" s="17">
        <v>141</v>
      </c>
      <c r="W934">
        <v>400.40165676104863</v>
      </c>
      <c r="Y934" s="10">
        <v>4822</v>
      </c>
      <c r="Z934" s="17">
        <v>201</v>
      </c>
      <c r="AA934">
        <v>469.94066293712797</v>
      </c>
      <c r="AC934" s="10">
        <v>8061</v>
      </c>
      <c r="AD934" s="17">
        <v>336</v>
      </c>
      <c r="AE934">
        <v>412.20887038928947</v>
      </c>
    </row>
    <row r="935" spans="1:31" x14ac:dyDescent="0.25">
      <c r="A935" s="10">
        <v>933</v>
      </c>
      <c r="B935" s="17">
        <v>39</v>
      </c>
      <c r="C935" s="17">
        <v>6</v>
      </c>
      <c r="D935" s="11">
        <v>0.71456918814440085</v>
      </c>
      <c r="E935" s="11">
        <v>0.47190811123130944</v>
      </c>
      <c r="F935" s="11">
        <v>0.44346288068873357</v>
      </c>
      <c r="G935" s="11">
        <v>0.47190811123130944</v>
      </c>
      <c r="H935" s="11">
        <v>0.71456918814440085</v>
      </c>
      <c r="I935" s="17">
        <f t="shared" si="14"/>
        <v>435.16389992628137</v>
      </c>
      <c r="L935" s="10">
        <v>6402</v>
      </c>
      <c r="M935" s="17">
        <v>267</v>
      </c>
      <c r="N935" s="17">
        <v>39</v>
      </c>
      <c r="O935">
        <v>570.81445927955974</v>
      </c>
      <c r="Q935" s="10">
        <v>910</v>
      </c>
      <c r="R935" s="17">
        <v>38</v>
      </c>
      <c r="S935" s="17">
        <v>416.60986956404207</v>
      </c>
      <c r="U935" s="10">
        <v>2652</v>
      </c>
      <c r="V935" s="17">
        <v>111</v>
      </c>
      <c r="W935">
        <v>400.35736499815891</v>
      </c>
      <c r="Y935" s="10">
        <v>5182</v>
      </c>
      <c r="Z935" s="17">
        <v>216</v>
      </c>
      <c r="AA935">
        <v>469.87064369644406</v>
      </c>
      <c r="AC935" s="10">
        <v>7165</v>
      </c>
      <c r="AD935" s="17">
        <v>299</v>
      </c>
      <c r="AE935">
        <v>412.13052788163412</v>
      </c>
    </row>
    <row r="936" spans="1:31" x14ac:dyDescent="0.25">
      <c r="A936" s="10">
        <v>934</v>
      </c>
      <c r="B936" s="17">
        <v>39</v>
      </c>
      <c r="C936" s="17">
        <v>6</v>
      </c>
      <c r="D936" s="11">
        <v>0.66272563252164918</v>
      </c>
      <c r="E936" s="11">
        <v>0.44346288068873363</v>
      </c>
      <c r="F936" s="11">
        <v>0.40265015860590675</v>
      </c>
      <c r="G936" s="11">
        <v>0.44346288068873357</v>
      </c>
      <c r="H936" s="11">
        <v>0.66272563252164929</v>
      </c>
      <c r="I936" s="17">
        <f t="shared" si="14"/>
        <v>405.5633610266575</v>
      </c>
      <c r="L936" s="10">
        <v>5125</v>
      </c>
      <c r="M936" s="17">
        <v>214</v>
      </c>
      <c r="N936" s="17">
        <v>31</v>
      </c>
      <c r="O936">
        <v>570.75175324360453</v>
      </c>
      <c r="Q936" s="10">
        <v>1598</v>
      </c>
      <c r="R936" s="17">
        <v>67</v>
      </c>
      <c r="S936" s="17">
        <v>416.57643066996144</v>
      </c>
      <c r="U936" s="10">
        <v>3800</v>
      </c>
      <c r="V936" s="17">
        <v>159</v>
      </c>
      <c r="W936">
        <v>400.07339939602559</v>
      </c>
      <c r="Y936" s="10">
        <v>5560</v>
      </c>
      <c r="Z936" s="17">
        <v>232</v>
      </c>
      <c r="AA936">
        <v>469.84320878043224</v>
      </c>
      <c r="AC936" s="10">
        <v>7359</v>
      </c>
      <c r="AD936" s="17">
        <v>307</v>
      </c>
      <c r="AE936">
        <v>412.068065632919</v>
      </c>
    </row>
    <row r="937" spans="1:31" x14ac:dyDescent="0.25">
      <c r="A937" s="10">
        <v>935</v>
      </c>
      <c r="B937" s="17">
        <v>39</v>
      </c>
      <c r="C937" s="17">
        <v>6</v>
      </c>
      <c r="D937" s="11">
        <v>0.61169759350419994</v>
      </c>
      <c r="E937" s="11">
        <v>0.40265015860590675</v>
      </c>
      <c r="F937" s="11">
        <v>0.36554768398515575</v>
      </c>
      <c r="G937" s="11">
        <v>0.40265015860590675</v>
      </c>
      <c r="H937" s="11">
        <v>0.61169759350419994</v>
      </c>
      <c r="I937" s="17">
        <f t="shared" si="14"/>
        <v>371.42520072311288</v>
      </c>
      <c r="L937" s="10">
        <v>6108</v>
      </c>
      <c r="M937" s="17">
        <v>255</v>
      </c>
      <c r="N937" s="17">
        <v>37</v>
      </c>
      <c r="O937">
        <v>570.74961382985998</v>
      </c>
      <c r="Q937" s="10">
        <v>39</v>
      </c>
      <c r="R937" s="17">
        <v>2</v>
      </c>
      <c r="S937" s="17">
        <v>416.51710849800276</v>
      </c>
      <c r="U937" s="10">
        <v>4102</v>
      </c>
      <c r="V937" s="17">
        <v>171</v>
      </c>
      <c r="W937">
        <v>399.89053721503137</v>
      </c>
      <c r="Y937" s="10">
        <v>6045</v>
      </c>
      <c r="Z937" s="17">
        <v>252</v>
      </c>
      <c r="AA937">
        <v>469.52373709569014</v>
      </c>
      <c r="AC937" s="10">
        <v>6632</v>
      </c>
      <c r="AD937" s="17">
        <v>277</v>
      </c>
      <c r="AE937">
        <v>412.03860531581302</v>
      </c>
    </row>
    <row r="938" spans="1:31" x14ac:dyDescent="0.25">
      <c r="A938" s="10">
        <v>936</v>
      </c>
      <c r="B938" s="17">
        <v>39</v>
      </c>
      <c r="C938" s="17">
        <v>6</v>
      </c>
      <c r="D938" s="11">
        <v>0.57138777272785768</v>
      </c>
      <c r="E938" s="11">
        <v>0.36554768398515575</v>
      </c>
      <c r="F938" s="11">
        <v>0.33611305411936004</v>
      </c>
      <c r="G938" s="11">
        <v>0.36554768398515575</v>
      </c>
      <c r="H938" s="11">
        <v>0.57138777272785757</v>
      </c>
      <c r="I938" s="17">
        <f t="shared" si="14"/>
        <v>342.50768303175113</v>
      </c>
      <c r="L938" s="10">
        <v>1579</v>
      </c>
      <c r="M938" s="17">
        <v>66</v>
      </c>
      <c r="N938" s="17">
        <v>10</v>
      </c>
      <c r="O938">
        <v>570.58179546397912</v>
      </c>
      <c r="Q938" s="10">
        <v>37</v>
      </c>
      <c r="R938" s="17">
        <v>2</v>
      </c>
      <c r="S938" s="17">
        <v>416.50600989153043</v>
      </c>
      <c r="U938" s="10">
        <v>2575</v>
      </c>
      <c r="V938" s="17">
        <v>108</v>
      </c>
      <c r="W938">
        <v>399.86184454869397</v>
      </c>
      <c r="Y938" s="10">
        <v>5584</v>
      </c>
      <c r="Z938" s="17">
        <v>233</v>
      </c>
      <c r="AA938">
        <v>469.47937809452617</v>
      </c>
      <c r="AC938" s="10">
        <v>7381</v>
      </c>
      <c r="AD938" s="17">
        <v>308</v>
      </c>
      <c r="AE938">
        <v>412.03405667558803</v>
      </c>
    </row>
    <row r="939" spans="1:31" x14ac:dyDescent="0.25">
      <c r="A939" s="10">
        <v>937</v>
      </c>
      <c r="B939" s="17">
        <v>40</v>
      </c>
      <c r="C939" s="17">
        <v>6</v>
      </c>
      <c r="D939" s="11">
        <v>0.54167966782043842</v>
      </c>
      <c r="E939" s="11">
        <v>0.33611305411936004</v>
      </c>
      <c r="F939" s="11">
        <v>0.31855121613220438</v>
      </c>
      <c r="G939" s="11">
        <v>0.33611305411936004</v>
      </c>
      <c r="H939" s="11">
        <v>0.54167966782043842</v>
      </c>
      <c r="I939" s="17">
        <f t="shared" si="14"/>
        <v>320.52476399557247</v>
      </c>
      <c r="L939" s="10">
        <v>5416</v>
      </c>
      <c r="M939" s="17">
        <v>226</v>
      </c>
      <c r="N939" s="17">
        <v>33</v>
      </c>
      <c r="O939">
        <v>570.56235244601464</v>
      </c>
      <c r="Q939" s="10">
        <v>1260</v>
      </c>
      <c r="R939" s="17">
        <v>53</v>
      </c>
      <c r="S939" s="17">
        <v>416.40334846954909</v>
      </c>
      <c r="U939" s="10">
        <v>2470</v>
      </c>
      <c r="V939" s="17">
        <v>103</v>
      </c>
      <c r="W939">
        <v>399.75691198795539</v>
      </c>
      <c r="Y939" s="10">
        <v>6399</v>
      </c>
      <c r="Z939" s="17">
        <v>267</v>
      </c>
      <c r="AA939">
        <v>469.46362956059983</v>
      </c>
      <c r="AC939" s="10">
        <v>8288</v>
      </c>
      <c r="AD939" s="17">
        <v>346</v>
      </c>
      <c r="AE939">
        <v>411.88820544095904</v>
      </c>
    </row>
    <row r="940" spans="1:31" x14ac:dyDescent="0.25">
      <c r="A940" s="10">
        <v>938</v>
      </c>
      <c r="B940" s="17">
        <v>40</v>
      </c>
      <c r="C940" s="17">
        <v>6</v>
      </c>
      <c r="D940" s="11">
        <v>0.52257327878194126</v>
      </c>
      <c r="E940" s="11">
        <v>0.31855121613220438</v>
      </c>
      <c r="F940" s="11">
        <v>0.31681976731656813</v>
      </c>
      <c r="G940" s="11">
        <v>0.31855121613220438</v>
      </c>
      <c r="H940" s="11">
        <v>0.52257327878194126</v>
      </c>
      <c r="I940" s="17">
        <f t="shared" si="14"/>
        <v>307.3167263557657</v>
      </c>
      <c r="L940" s="10">
        <v>5489</v>
      </c>
      <c r="M940" s="17">
        <v>229</v>
      </c>
      <c r="N940" s="17">
        <v>33</v>
      </c>
      <c r="O940">
        <v>570.46341887640244</v>
      </c>
      <c r="Q940" s="10">
        <v>1453</v>
      </c>
      <c r="R940" s="17">
        <v>61</v>
      </c>
      <c r="S940" s="17">
        <v>416.30436674979319</v>
      </c>
      <c r="U940" s="10">
        <v>2821</v>
      </c>
      <c r="V940" s="17">
        <v>118</v>
      </c>
      <c r="W940">
        <v>399.72142860465101</v>
      </c>
      <c r="Y940" s="10">
        <v>5624</v>
      </c>
      <c r="Z940" s="17">
        <v>235</v>
      </c>
      <c r="AA940">
        <v>469.35968631321975</v>
      </c>
      <c r="AC940" s="10">
        <v>7519</v>
      </c>
      <c r="AD940" s="17">
        <v>314</v>
      </c>
      <c r="AE940">
        <v>411.82239916525867</v>
      </c>
    </row>
    <row r="941" spans="1:31" x14ac:dyDescent="0.25">
      <c r="A941" s="10">
        <v>939</v>
      </c>
      <c r="B941" s="17">
        <v>40</v>
      </c>
      <c r="C941" s="17">
        <v>6</v>
      </c>
      <c r="D941" s="11">
        <v>0.51406860561236623</v>
      </c>
      <c r="E941" s="11">
        <v>0.31681976731656813</v>
      </c>
      <c r="F941" s="11">
        <v>0.32795050970279382</v>
      </c>
      <c r="G941" s="11">
        <v>0.31681976731656813</v>
      </c>
      <c r="H941" s="11">
        <v>0.51406860561236634</v>
      </c>
      <c r="I941" s="17">
        <f t="shared" si="14"/>
        <v>304.34788111069622</v>
      </c>
      <c r="L941" s="10">
        <v>7914</v>
      </c>
      <c r="M941" s="17">
        <v>330</v>
      </c>
      <c r="N941" s="17">
        <v>48</v>
      </c>
      <c r="O941">
        <v>570.39841327869135</v>
      </c>
      <c r="Q941" s="10">
        <v>1569</v>
      </c>
      <c r="R941" s="17">
        <v>66</v>
      </c>
      <c r="S941" s="17">
        <v>416.20883670696162</v>
      </c>
      <c r="U941" s="10">
        <v>2817</v>
      </c>
      <c r="V941" s="17">
        <v>118</v>
      </c>
      <c r="W941">
        <v>399.69502478943218</v>
      </c>
      <c r="Y941" s="10">
        <v>5854</v>
      </c>
      <c r="Z941" s="17">
        <v>244</v>
      </c>
      <c r="AA941">
        <v>469.31303846093761</v>
      </c>
      <c r="AC941" s="10">
        <v>7136</v>
      </c>
      <c r="AD941" s="17">
        <v>298</v>
      </c>
      <c r="AE941">
        <v>411.81554396155241</v>
      </c>
    </row>
    <row r="942" spans="1:31" x14ac:dyDescent="0.25">
      <c r="A942" s="10">
        <v>940</v>
      </c>
      <c r="B942" s="17">
        <v>40</v>
      </c>
      <c r="C942" s="17">
        <v>6</v>
      </c>
      <c r="D942" s="11">
        <v>0.5181461886388754</v>
      </c>
      <c r="E942" s="11">
        <v>0.32795050970279377</v>
      </c>
      <c r="F942" s="11">
        <v>0.35416959176812457</v>
      </c>
      <c r="G942" s="11">
        <v>0.32795050970279382</v>
      </c>
      <c r="H942" s="11">
        <v>0.51814618863887552</v>
      </c>
      <c r="I942" s="17">
        <f t="shared" si="14"/>
        <v>311.15376791628262</v>
      </c>
      <c r="L942" s="10">
        <v>4627</v>
      </c>
      <c r="M942" s="17">
        <v>193</v>
      </c>
      <c r="N942" s="17">
        <v>28</v>
      </c>
      <c r="O942">
        <v>570.26411197208449</v>
      </c>
      <c r="Q942" s="10">
        <v>2076</v>
      </c>
      <c r="R942" s="17">
        <v>87</v>
      </c>
      <c r="S942" s="17">
        <v>416.18011360284265</v>
      </c>
      <c r="U942" s="10">
        <v>2733</v>
      </c>
      <c r="V942" s="17">
        <v>114</v>
      </c>
      <c r="W942">
        <v>399.4435519312218</v>
      </c>
      <c r="Y942" s="10">
        <v>5481</v>
      </c>
      <c r="Z942" s="17">
        <v>229</v>
      </c>
      <c r="AA942">
        <v>469.14280881218548</v>
      </c>
      <c r="AC942" s="10">
        <v>7662</v>
      </c>
      <c r="AD942" s="17">
        <v>320</v>
      </c>
      <c r="AE942">
        <v>411.70218547084562</v>
      </c>
    </row>
    <row r="943" spans="1:31" x14ac:dyDescent="0.25">
      <c r="A943" s="10">
        <v>941</v>
      </c>
      <c r="B943" s="17">
        <v>40</v>
      </c>
      <c r="C943" s="17">
        <v>6</v>
      </c>
      <c r="D943" s="11">
        <v>0.54540774373038892</v>
      </c>
      <c r="E943" s="11">
        <v>0.35416959176812457</v>
      </c>
      <c r="F943" s="11">
        <v>0.42318019456272188</v>
      </c>
      <c r="G943" s="11">
        <v>0.35416959176812457</v>
      </c>
      <c r="H943" s="11">
        <v>0.54540774373038892</v>
      </c>
      <c r="I943" s="17">
        <f t="shared" si="14"/>
        <v>333.12552248348311</v>
      </c>
      <c r="L943" s="10">
        <v>6666</v>
      </c>
      <c r="M943" s="17">
        <v>278</v>
      </c>
      <c r="N943" s="17">
        <v>40</v>
      </c>
      <c r="O943">
        <v>570.14546236606964</v>
      </c>
      <c r="Q943" s="10">
        <v>1241</v>
      </c>
      <c r="R943" s="17">
        <v>52</v>
      </c>
      <c r="S943" s="17">
        <v>416.16890734643073</v>
      </c>
      <c r="U943" s="10">
        <v>2823</v>
      </c>
      <c r="V943" s="17">
        <v>118</v>
      </c>
      <c r="W943">
        <v>399.34735053790951</v>
      </c>
      <c r="Y943" s="10">
        <v>6445</v>
      </c>
      <c r="Z943" s="17">
        <v>269</v>
      </c>
      <c r="AA943">
        <v>468.93734289355768</v>
      </c>
      <c r="AC943" s="10">
        <v>8649</v>
      </c>
      <c r="AD943" s="17">
        <v>361</v>
      </c>
      <c r="AE943">
        <v>411.67809458181921</v>
      </c>
    </row>
    <row r="944" spans="1:31" x14ac:dyDescent="0.25">
      <c r="A944" s="10">
        <v>942</v>
      </c>
      <c r="B944" s="17">
        <v>40</v>
      </c>
      <c r="C944" s="17">
        <v>6</v>
      </c>
      <c r="D944" s="11">
        <v>0.61973625718503045</v>
      </c>
      <c r="E944" s="11">
        <v>0.42318019456272182</v>
      </c>
      <c r="F944" s="11">
        <v>0.48501765226397475</v>
      </c>
      <c r="G944" s="11">
        <v>0.42318019456272182</v>
      </c>
      <c r="H944" s="11">
        <v>0.61973625718503045</v>
      </c>
      <c r="I944" s="17">
        <f t="shared" si="14"/>
        <v>386.98838621485748</v>
      </c>
      <c r="L944" s="10">
        <v>3860</v>
      </c>
      <c r="M944" s="17">
        <v>161</v>
      </c>
      <c r="N944" s="17">
        <v>23</v>
      </c>
      <c r="O944">
        <v>569.93217980581414</v>
      </c>
      <c r="Q944" s="10">
        <v>1787</v>
      </c>
      <c r="R944" s="17">
        <v>75</v>
      </c>
      <c r="S944" s="17">
        <v>416.13474258901545</v>
      </c>
      <c r="U944" s="10">
        <v>2501</v>
      </c>
      <c r="V944" s="17">
        <v>105</v>
      </c>
      <c r="W944">
        <v>399.31186715460507</v>
      </c>
      <c r="Y944" s="10">
        <v>4787</v>
      </c>
      <c r="Z944" s="17">
        <v>200</v>
      </c>
      <c r="AA944">
        <v>468.93167957767236</v>
      </c>
      <c r="AC944" s="10">
        <v>7335</v>
      </c>
      <c r="AD944" s="17">
        <v>306</v>
      </c>
      <c r="AE944">
        <v>411.50531263192329</v>
      </c>
    </row>
    <row r="945" spans="1:31" x14ac:dyDescent="0.25">
      <c r="A945" s="10">
        <v>943</v>
      </c>
      <c r="B945" s="17">
        <v>40</v>
      </c>
      <c r="C945" s="17">
        <v>6</v>
      </c>
      <c r="D945" s="11">
        <v>0.69010368998534954</v>
      </c>
      <c r="E945" s="11">
        <v>0.48501765226397481</v>
      </c>
      <c r="F945" s="11">
        <v>0.49120139803409935</v>
      </c>
      <c r="G945" s="11">
        <v>0.48501765226397481</v>
      </c>
      <c r="H945" s="11">
        <v>0.69010368998534954</v>
      </c>
      <c r="I945" s="17">
        <f t="shared" si="14"/>
        <v>434.48829762226569</v>
      </c>
      <c r="L945" s="10">
        <v>5924</v>
      </c>
      <c r="M945" s="17">
        <v>247</v>
      </c>
      <c r="N945" s="17">
        <v>36</v>
      </c>
      <c r="O945">
        <v>569.78043523522081</v>
      </c>
      <c r="Q945" s="10">
        <v>1088</v>
      </c>
      <c r="R945" s="17">
        <v>46</v>
      </c>
      <c r="S945" s="17">
        <v>416.13396358859495</v>
      </c>
      <c r="U945" s="10">
        <v>2508</v>
      </c>
      <c r="V945" s="17">
        <v>105</v>
      </c>
      <c r="W945">
        <v>399.25291745837831</v>
      </c>
      <c r="Y945" s="10">
        <v>4620</v>
      </c>
      <c r="Z945" s="17">
        <v>193</v>
      </c>
      <c r="AA945">
        <v>468.7269317839025</v>
      </c>
      <c r="AC945" s="10">
        <v>8543</v>
      </c>
      <c r="AD945" s="17">
        <v>356</v>
      </c>
      <c r="AE945">
        <v>411.3666168515166</v>
      </c>
    </row>
    <row r="946" spans="1:31" x14ac:dyDescent="0.25">
      <c r="A946" s="10">
        <v>944</v>
      </c>
      <c r="B946" s="17">
        <v>40</v>
      </c>
      <c r="C946" s="17">
        <v>6</v>
      </c>
      <c r="D946" s="11">
        <v>0.71736524507686406</v>
      </c>
      <c r="E946" s="11">
        <v>0.49120139803409929</v>
      </c>
      <c r="F946" s="11">
        <v>0.48254415395592426</v>
      </c>
      <c r="G946" s="11">
        <v>0.49120139803409929</v>
      </c>
      <c r="H946" s="11">
        <v>0.71736524507686417</v>
      </c>
      <c r="I946" s="17">
        <f t="shared" si="14"/>
        <v>445.33920379647316</v>
      </c>
      <c r="L946" s="10">
        <v>6547</v>
      </c>
      <c r="M946" s="17">
        <v>273</v>
      </c>
      <c r="N946" s="17">
        <v>39</v>
      </c>
      <c r="O946">
        <v>569.68578104340679</v>
      </c>
      <c r="Q946" s="10">
        <v>784</v>
      </c>
      <c r="R946" s="17">
        <v>33</v>
      </c>
      <c r="S946" s="17">
        <v>416.09157685143941</v>
      </c>
      <c r="U946" s="10">
        <v>2417</v>
      </c>
      <c r="V946" s="17">
        <v>101</v>
      </c>
      <c r="W946">
        <v>399.16618444547976</v>
      </c>
      <c r="Y946" s="10">
        <v>6537</v>
      </c>
      <c r="Z946" s="17">
        <v>273</v>
      </c>
      <c r="AA946">
        <v>468.23722408769731</v>
      </c>
      <c r="AC946" s="10">
        <v>7548</v>
      </c>
      <c r="AD946" s="17">
        <v>315</v>
      </c>
      <c r="AE946">
        <v>411.31276040792443</v>
      </c>
    </row>
    <row r="947" spans="1:31" x14ac:dyDescent="0.25">
      <c r="A947" s="10">
        <v>945</v>
      </c>
      <c r="B947" s="17">
        <v>40</v>
      </c>
      <c r="C947" s="17">
        <v>6</v>
      </c>
      <c r="D947" s="11">
        <v>0.72715144434048506</v>
      </c>
      <c r="E947" s="11">
        <v>0.4825441539559242</v>
      </c>
      <c r="F947" s="11">
        <v>0.47487630920096896</v>
      </c>
      <c r="G947" s="11">
        <v>0.4825441539559242</v>
      </c>
      <c r="H947" s="11">
        <v>0.72715144434048506</v>
      </c>
      <c r="I947" s="17">
        <f t="shared" si="14"/>
        <v>444.70117613936361</v>
      </c>
      <c r="L947" s="10">
        <v>4196</v>
      </c>
      <c r="M947" s="17">
        <v>175</v>
      </c>
      <c r="N947" s="17">
        <v>25</v>
      </c>
      <c r="O947">
        <v>569.54759190560185</v>
      </c>
      <c r="Q947" s="10">
        <v>1763</v>
      </c>
      <c r="R947" s="17">
        <v>74</v>
      </c>
      <c r="S947" s="17">
        <v>416.08917398766982</v>
      </c>
      <c r="U947" s="10">
        <v>2912</v>
      </c>
      <c r="V947" s="17">
        <v>122</v>
      </c>
      <c r="W947">
        <v>399.10931328743374</v>
      </c>
      <c r="Y947" s="10">
        <v>5585</v>
      </c>
      <c r="Z947" s="17">
        <v>233</v>
      </c>
      <c r="AA947">
        <v>467.89558425202517</v>
      </c>
      <c r="AC947" s="10">
        <v>7334</v>
      </c>
      <c r="AD947" s="17">
        <v>306</v>
      </c>
      <c r="AE947">
        <v>411.2904973324745</v>
      </c>
    </row>
    <row r="948" spans="1:31" x14ac:dyDescent="0.25">
      <c r="A948" s="10">
        <v>946</v>
      </c>
      <c r="B948" s="17">
        <v>40</v>
      </c>
      <c r="C948" s="17">
        <v>6</v>
      </c>
      <c r="D948" s="11">
        <v>0.73891818393126607</v>
      </c>
      <c r="E948" s="11">
        <v>0.47487630920096896</v>
      </c>
      <c r="F948" s="11">
        <v>0.46226146782991251</v>
      </c>
      <c r="G948" s="11">
        <v>0.4748763092009689</v>
      </c>
      <c r="H948" s="11">
        <v>0.73891818393126596</v>
      </c>
      <c r="I948" s="17">
        <f t="shared" si="14"/>
        <v>444.89480125158923</v>
      </c>
      <c r="L948" s="10">
        <v>5318</v>
      </c>
      <c r="M948" s="17">
        <v>222</v>
      </c>
      <c r="N948" s="17">
        <v>32</v>
      </c>
      <c r="O948">
        <v>569.1273941148155</v>
      </c>
      <c r="Q948" s="10">
        <v>1956</v>
      </c>
      <c r="R948" s="17">
        <v>82</v>
      </c>
      <c r="S948" s="17">
        <v>416.05576415560415</v>
      </c>
      <c r="U948" s="10">
        <v>4182</v>
      </c>
      <c r="V948" s="17">
        <v>175</v>
      </c>
      <c r="W948">
        <v>398.97366764620529</v>
      </c>
      <c r="Y948" s="10">
        <v>6232</v>
      </c>
      <c r="Z948" s="17">
        <v>260</v>
      </c>
      <c r="AA948">
        <v>467.59899248035913</v>
      </c>
      <c r="AC948" s="10">
        <v>7358</v>
      </c>
      <c r="AD948" s="17">
        <v>307</v>
      </c>
      <c r="AE948">
        <v>411.25120888464221</v>
      </c>
    </row>
    <row r="949" spans="1:31" x14ac:dyDescent="0.25">
      <c r="A949" s="10">
        <v>947</v>
      </c>
      <c r="B949" s="17">
        <v>40</v>
      </c>
      <c r="C949" s="17">
        <v>6</v>
      </c>
      <c r="D949" s="11">
        <v>0.74101522663061414</v>
      </c>
      <c r="E949" s="11">
        <v>0.46226146782991251</v>
      </c>
      <c r="F949" s="11">
        <v>0.4590459200294475</v>
      </c>
      <c r="G949" s="11">
        <v>0.46226146782991251</v>
      </c>
      <c r="H949" s="11">
        <v>0.74101522663061414</v>
      </c>
      <c r="I949" s="17">
        <f t="shared" si="14"/>
        <v>440.39129645493944</v>
      </c>
      <c r="L949" s="10">
        <v>1603</v>
      </c>
      <c r="M949" s="17">
        <v>67</v>
      </c>
      <c r="N949" s="17">
        <v>10</v>
      </c>
      <c r="O949">
        <v>569.12549272751971</v>
      </c>
      <c r="Q949" s="10">
        <v>1742</v>
      </c>
      <c r="R949" s="17">
        <v>73</v>
      </c>
      <c r="S949" s="17">
        <v>416.05146761575179</v>
      </c>
      <c r="U949" s="10">
        <v>2265</v>
      </c>
      <c r="V949" s="17">
        <v>95</v>
      </c>
      <c r="W949">
        <v>398.92094995334764</v>
      </c>
      <c r="Y949" s="10">
        <v>6333</v>
      </c>
      <c r="Z949" s="17">
        <v>264</v>
      </c>
      <c r="AA949">
        <v>467.51589101954175</v>
      </c>
      <c r="AC949" s="10">
        <v>8384</v>
      </c>
      <c r="AD949" s="17">
        <v>350</v>
      </c>
      <c r="AE949">
        <v>411.19130529978099</v>
      </c>
    </row>
    <row r="950" spans="1:31" x14ac:dyDescent="0.25">
      <c r="A950" s="10">
        <v>948</v>
      </c>
      <c r="B950" s="17">
        <v>40</v>
      </c>
      <c r="C950" s="17">
        <v>6</v>
      </c>
      <c r="D950" s="11">
        <v>0.73227754871666728</v>
      </c>
      <c r="E950" s="11">
        <v>0.4590459200294475</v>
      </c>
      <c r="F950" s="11">
        <v>0.45014132612046692</v>
      </c>
      <c r="G950" s="11">
        <v>0.4590459200294475</v>
      </c>
      <c r="H950" s="11">
        <v>0.73227754871666728</v>
      </c>
      <c r="I950" s="17">
        <f t="shared" si="14"/>
        <v>435.9528366459312</v>
      </c>
      <c r="L950" s="10">
        <v>7170</v>
      </c>
      <c r="M950" s="17">
        <v>299</v>
      </c>
      <c r="N950" s="17">
        <v>43</v>
      </c>
      <c r="O950">
        <v>568.98139862894629</v>
      </c>
      <c r="Q950" s="10">
        <v>550</v>
      </c>
      <c r="R950" s="17">
        <v>23</v>
      </c>
      <c r="S950" s="17">
        <v>415.95515857249978</v>
      </c>
      <c r="U950" s="10">
        <v>3272</v>
      </c>
      <c r="V950" s="17">
        <v>137</v>
      </c>
      <c r="W950">
        <v>398.86925063586386</v>
      </c>
      <c r="Y950" s="10">
        <v>4624</v>
      </c>
      <c r="Z950" s="17">
        <v>193</v>
      </c>
      <c r="AA950">
        <v>467.47277979481976</v>
      </c>
      <c r="AC950" s="10">
        <v>6927</v>
      </c>
      <c r="AD950" s="17">
        <v>289</v>
      </c>
      <c r="AE950">
        <v>411.08565960112685</v>
      </c>
    </row>
    <row r="951" spans="1:31" x14ac:dyDescent="0.25">
      <c r="A951" s="10">
        <v>949</v>
      </c>
      <c r="B951" s="17">
        <v>40</v>
      </c>
      <c r="C951" s="17">
        <v>6</v>
      </c>
      <c r="D951" s="11">
        <v>0.73402508429945656</v>
      </c>
      <c r="E951" s="11">
        <v>0.45014132612046687</v>
      </c>
      <c r="F951" s="11">
        <v>0.44024733288826862</v>
      </c>
      <c r="G951" s="11">
        <v>0.45014132612046687</v>
      </c>
      <c r="H951" s="11">
        <v>0.73402508429945656</v>
      </c>
      <c r="I951" s="17">
        <f t="shared" si="14"/>
        <v>432.55445073954354</v>
      </c>
      <c r="L951" s="10">
        <v>5869</v>
      </c>
      <c r="M951" s="17">
        <v>245</v>
      </c>
      <c r="N951" s="17">
        <v>35</v>
      </c>
      <c r="O951">
        <v>568.91311844083589</v>
      </c>
      <c r="Q951" s="10">
        <v>1285</v>
      </c>
      <c r="R951" s="17">
        <v>54</v>
      </c>
      <c r="S951" s="17">
        <v>415.9356340360597</v>
      </c>
      <c r="U951" s="10">
        <v>4293</v>
      </c>
      <c r="V951" s="17">
        <v>179</v>
      </c>
      <c r="W951">
        <v>398.69717546117278</v>
      </c>
      <c r="Y951" s="10">
        <v>6544</v>
      </c>
      <c r="Z951" s="17">
        <v>273</v>
      </c>
      <c r="AA951">
        <v>467.40352820490421</v>
      </c>
      <c r="AC951" s="10">
        <v>8037</v>
      </c>
      <c r="AD951" s="17">
        <v>335</v>
      </c>
      <c r="AE951">
        <v>411.07289534387291</v>
      </c>
    </row>
    <row r="952" spans="1:31" x14ac:dyDescent="0.25">
      <c r="A952" s="10">
        <v>950</v>
      </c>
      <c r="B952" s="17">
        <v>40</v>
      </c>
      <c r="C952" s="17">
        <v>6</v>
      </c>
      <c r="D952" s="11">
        <v>0.72959799415638982</v>
      </c>
      <c r="E952" s="11">
        <v>0.44024733288826862</v>
      </c>
      <c r="F952" s="11">
        <v>0.42392224405513618</v>
      </c>
      <c r="G952" s="11">
        <v>0.44024733288826856</v>
      </c>
      <c r="H952" s="11">
        <v>0.72959799415638982</v>
      </c>
      <c r="I952" s="17">
        <f t="shared" si="14"/>
        <v>426.52718104755763</v>
      </c>
      <c r="L952" s="10">
        <v>4137</v>
      </c>
      <c r="M952" s="17">
        <v>173</v>
      </c>
      <c r="N952" s="17">
        <v>25</v>
      </c>
      <c r="O952">
        <v>568.88555179981245</v>
      </c>
      <c r="Q952" s="10">
        <v>2074</v>
      </c>
      <c r="R952" s="17">
        <v>87</v>
      </c>
      <c r="S952" s="17">
        <v>415.90782802008368</v>
      </c>
      <c r="U952" s="10">
        <v>2248</v>
      </c>
      <c r="V952" s="17">
        <v>94</v>
      </c>
      <c r="W952">
        <v>398.67164058395423</v>
      </c>
      <c r="Y952" s="10">
        <v>5583</v>
      </c>
      <c r="Z952" s="17">
        <v>233</v>
      </c>
      <c r="AA952">
        <v>467.3332264260664</v>
      </c>
      <c r="AC952" s="10">
        <v>7041</v>
      </c>
      <c r="AD952" s="17">
        <v>294</v>
      </c>
      <c r="AE952">
        <v>411.05544435867159</v>
      </c>
    </row>
    <row r="953" spans="1:31" x14ac:dyDescent="0.25">
      <c r="A953" s="10">
        <v>951</v>
      </c>
      <c r="B953" s="17">
        <v>40</v>
      </c>
      <c r="C953" s="17">
        <v>6</v>
      </c>
      <c r="D953" s="11">
        <v>0.73495710327694364</v>
      </c>
      <c r="E953" s="11">
        <v>0.42392224405513618</v>
      </c>
      <c r="F953" s="11">
        <v>0.41180210234569276</v>
      </c>
      <c r="G953" s="11">
        <v>0.42392224405513618</v>
      </c>
      <c r="H953" s="11">
        <v>0.73495710327694375</v>
      </c>
      <c r="I953" s="17">
        <f t="shared" si="14"/>
        <v>421.22725476450415</v>
      </c>
      <c r="L953" s="10">
        <v>4358</v>
      </c>
      <c r="M953" s="17">
        <v>182</v>
      </c>
      <c r="N953" s="17">
        <v>26</v>
      </c>
      <c r="O953">
        <v>568.80078468821262</v>
      </c>
      <c r="Q953" s="10">
        <v>1509</v>
      </c>
      <c r="R953" s="17">
        <v>63</v>
      </c>
      <c r="S953" s="17">
        <v>415.7811174965106</v>
      </c>
      <c r="U953" s="10">
        <v>2840</v>
      </c>
      <c r="V953" s="17">
        <v>119</v>
      </c>
      <c r="W953">
        <v>398.66887796987157</v>
      </c>
      <c r="Y953" s="10">
        <v>4953</v>
      </c>
      <c r="Z953" s="17">
        <v>207</v>
      </c>
      <c r="AA953">
        <v>467.0372642174475</v>
      </c>
      <c r="AC953" s="10">
        <v>7355</v>
      </c>
      <c r="AD953" s="17">
        <v>307</v>
      </c>
      <c r="AE953">
        <v>410.93941319146086</v>
      </c>
    </row>
    <row r="954" spans="1:31" x14ac:dyDescent="0.25">
      <c r="A954" s="10">
        <v>952</v>
      </c>
      <c r="B954" s="17">
        <v>40</v>
      </c>
      <c r="C954" s="17">
        <v>6</v>
      </c>
      <c r="D954" s="11">
        <v>0.70093841059864348</v>
      </c>
      <c r="E954" s="11">
        <v>0.41180210234569276</v>
      </c>
      <c r="F954" s="11">
        <v>0.40091870979027044</v>
      </c>
      <c r="G954" s="11">
        <v>0.4118021023456927</v>
      </c>
      <c r="H954" s="11">
        <v>0.70093841059864348</v>
      </c>
      <c r="I954" s="17">
        <f t="shared" si="14"/>
        <v>405.05788072145384</v>
      </c>
      <c r="L954" s="10">
        <v>1434</v>
      </c>
      <c r="M954" s="17">
        <v>60</v>
      </c>
      <c r="N954" s="17">
        <v>9</v>
      </c>
      <c r="O954">
        <v>568.78557587572118</v>
      </c>
      <c r="Q954" s="10">
        <v>1240</v>
      </c>
      <c r="R954" s="17">
        <v>52</v>
      </c>
      <c r="S954" s="17">
        <v>415.75926232151664</v>
      </c>
      <c r="U954" s="10">
        <v>3416</v>
      </c>
      <c r="V954" s="17">
        <v>143</v>
      </c>
      <c r="W954">
        <v>398.64090979110142</v>
      </c>
      <c r="Y954" s="10">
        <v>4414</v>
      </c>
      <c r="Z954" s="17">
        <v>184</v>
      </c>
      <c r="AA954">
        <v>466.81682738954635</v>
      </c>
      <c r="AC954" s="10">
        <v>7616</v>
      </c>
      <c r="AD954" s="17">
        <v>318</v>
      </c>
      <c r="AE954">
        <v>410.91271548843685</v>
      </c>
    </row>
    <row r="955" spans="1:31" x14ac:dyDescent="0.25">
      <c r="A955" s="10">
        <v>953</v>
      </c>
      <c r="B955" s="17">
        <v>40</v>
      </c>
      <c r="C955" s="17">
        <v>6</v>
      </c>
      <c r="D955" s="11">
        <v>0.68357955714293572</v>
      </c>
      <c r="E955" s="11">
        <v>0.40091870979027044</v>
      </c>
      <c r="F955" s="11">
        <v>0.40314485826751556</v>
      </c>
      <c r="G955" s="11">
        <v>0.40091870979027039</v>
      </c>
      <c r="H955" s="11">
        <v>0.68357955714293572</v>
      </c>
      <c r="I955" s="17">
        <f t="shared" si="14"/>
        <v>395.23873653254822</v>
      </c>
      <c r="L955" s="10">
        <v>5343</v>
      </c>
      <c r="M955" s="17">
        <v>223</v>
      </c>
      <c r="N955" s="17">
        <v>32</v>
      </c>
      <c r="O955">
        <v>568.6906498491303</v>
      </c>
      <c r="Q955" s="10">
        <v>495</v>
      </c>
      <c r="R955" s="17">
        <v>21</v>
      </c>
      <c r="S955" s="17">
        <v>415.7384014468247</v>
      </c>
      <c r="U955" s="10">
        <v>3079</v>
      </c>
      <c r="V955" s="17">
        <v>129</v>
      </c>
      <c r="W955">
        <v>398.62363868105706</v>
      </c>
      <c r="Y955" s="10">
        <v>6467</v>
      </c>
      <c r="Z955" s="17">
        <v>270</v>
      </c>
      <c r="AA955">
        <v>466.80616075860348</v>
      </c>
      <c r="AC955" s="10">
        <v>8675</v>
      </c>
      <c r="AD955" s="17">
        <v>362</v>
      </c>
      <c r="AE955">
        <v>410.81856357129124</v>
      </c>
    </row>
    <row r="956" spans="1:31" x14ac:dyDescent="0.25">
      <c r="A956" s="10">
        <v>954</v>
      </c>
      <c r="B956" s="17">
        <v>40</v>
      </c>
      <c r="C956" s="17">
        <v>6</v>
      </c>
      <c r="D956" s="11">
        <v>0.87063050730864877</v>
      </c>
      <c r="E956" s="11">
        <v>0.52408831574777037</v>
      </c>
      <c r="F956" s="11">
        <v>0.63116605750325883</v>
      </c>
      <c r="G956" s="11">
        <v>0.52408831574777026</v>
      </c>
      <c r="H956" s="11">
        <v>0.87063050730864877</v>
      </c>
      <c r="I956" s="17">
        <f t="shared" si="14"/>
        <v>513.48373093800615</v>
      </c>
      <c r="L956" s="10">
        <v>1218</v>
      </c>
      <c r="M956" s="17">
        <v>51</v>
      </c>
      <c r="N956" s="17">
        <v>8</v>
      </c>
      <c r="O956">
        <v>568.67264344491446</v>
      </c>
      <c r="Q956" s="10">
        <v>1457</v>
      </c>
      <c r="R956" s="17">
        <v>61</v>
      </c>
      <c r="S956" s="17">
        <v>415.66397801634776</v>
      </c>
      <c r="U956" s="10">
        <v>2797</v>
      </c>
      <c r="V956" s="17">
        <v>117</v>
      </c>
      <c r="W956">
        <v>398.55086318900044</v>
      </c>
      <c r="Y956" s="10">
        <v>5673</v>
      </c>
      <c r="Z956" s="17">
        <v>237</v>
      </c>
      <c r="AA956">
        <v>466.73222244074168</v>
      </c>
      <c r="AC956" s="10">
        <v>8460</v>
      </c>
      <c r="AD956" s="17">
        <v>353</v>
      </c>
      <c r="AE956">
        <v>410.73622976124352</v>
      </c>
    </row>
    <row r="957" spans="1:31" x14ac:dyDescent="0.25">
      <c r="A957" s="10">
        <v>955</v>
      </c>
      <c r="B957" s="17">
        <v>40</v>
      </c>
      <c r="C957" s="17">
        <v>6</v>
      </c>
      <c r="D957" s="11">
        <v>0.96256252920058871</v>
      </c>
      <c r="E957" s="11">
        <v>0.63116605750325883</v>
      </c>
      <c r="F957" s="11">
        <v>0.65303178254642258</v>
      </c>
      <c r="G957" s="11">
        <v>0.63116605750325883</v>
      </c>
      <c r="H957" s="11">
        <v>0.96256252920058871</v>
      </c>
      <c r="I957" s="17">
        <f t="shared" si="14"/>
        <v>586.60770364734879</v>
      </c>
      <c r="L957" s="10">
        <v>6596</v>
      </c>
      <c r="M957" s="17">
        <v>275</v>
      </c>
      <c r="N957" s="17">
        <v>40</v>
      </c>
      <c r="O957">
        <v>568.4831933278648</v>
      </c>
      <c r="Q957" s="10">
        <v>1620</v>
      </c>
      <c r="R957" s="17">
        <v>68</v>
      </c>
      <c r="S957" s="17">
        <v>415.60111422988598</v>
      </c>
      <c r="U957" s="10">
        <v>4317</v>
      </c>
      <c r="V957" s="17">
        <v>180</v>
      </c>
      <c r="W957">
        <v>398.53787090644596</v>
      </c>
      <c r="Y957" s="10">
        <v>4425</v>
      </c>
      <c r="Z957" s="17">
        <v>185</v>
      </c>
      <c r="AA957">
        <v>466.22239108283168</v>
      </c>
      <c r="AC957" s="10">
        <v>8503</v>
      </c>
      <c r="AD957" s="17">
        <v>355</v>
      </c>
      <c r="AE957">
        <v>410.72259020327994</v>
      </c>
    </row>
    <row r="958" spans="1:31" x14ac:dyDescent="0.25">
      <c r="A958" s="10">
        <v>956</v>
      </c>
      <c r="B958" s="17">
        <v>40</v>
      </c>
      <c r="C958" s="17">
        <v>6</v>
      </c>
      <c r="D958" s="11">
        <v>0.98997553737594579</v>
      </c>
      <c r="E958" s="11">
        <v>0.65303178254642258</v>
      </c>
      <c r="F958" s="11">
        <v>0.6289151740429344</v>
      </c>
      <c r="G958" s="11">
        <v>0.65303178254642258</v>
      </c>
      <c r="H958" s="11">
        <v>0.98997553737594579</v>
      </c>
      <c r="I958" s="17">
        <f t="shared" si="14"/>
        <v>603.16149194058903</v>
      </c>
      <c r="L958" s="10">
        <v>5102</v>
      </c>
      <c r="M958" s="17">
        <v>213</v>
      </c>
      <c r="N958" s="17">
        <v>31</v>
      </c>
      <c r="O958">
        <v>568.34844132597493</v>
      </c>
      <c r="Q958" s="10">
        <v>743</v>
      </c>
      <c r="R958" s="17">
        <v>31</v>
      </c>
      <c r="S958" s="17">
        <v>415.52512007314681</v>
      </c>
      <c r="U958" s="10">
        <v>3824</v>
      </c>
      <c r="V958" s="17">
        <v>160</v>
      </c>
      <c r="W958">
        <v>398.51041191536223</v>
      </c>
      <c r="Y958" s="10">
        <v>6231</v>
      </c>
      <c r="Z958" s="17">
        <v>260</v>
      </c>
      <c r="AA958">
        <v>466.13354273125964</v>
      </c>
      <c r="AC958" s="10">
        <v>8412</v>
      </c>
      <c r="AD958" s="17">
        <v>351</v>
      </c>
      <c r="AE958">
        <v>410.42884462056406</v>
      </c>
    </row>
    <row r="959" spans="1:31" x14ac:dyDescent="0.25">
      <c r="A959" s="10">
        <v>957</v>
      </c>
      <c r="B959" s="17">
        <v>40</v>
      </c>
      <c r="C959" s="17">
        <v>6</v>
      </c>
      <c r="D959" s="11">
        <v>0.74101522663061414</v>
      </c>
      <c r="E959" s="11">
        <v>0.48378090310994953</v>
      </c>
      <c r="F959" s="11">
        <v>0.44519432950436783</v>
      </c>
      <c r="G959" s="11">
        <v>0.48378090310994953</v>
      </c>
      <c r="H959" s="11">
        <v>0.74101522663061414</v>
      </c>
      <c r="I959" s="17">
        <f t="shared" si="14"/>
        <v>448.44500694595104</v>
      </c>
      <c r="L959" s="10">
        <v>1748</v>
      </c>
      <c r="M959" s="17">
        <v>73</v>
      </c>
      <c r="N959" s="17">
        <v>11</v>
      </c>
      <c r="O959">
        <v>568.32125915660981</v>
      </c>
      <c r="Q959" s="10">
        <v>1504</v>
      </c>
      <c r="R959" s="17">
        <v>63</v>
      </c>
      <c r="S959" s="17">
        <v>415.51142101538687</v>
      </c>
      <c r="U959" s="10">
        <v>2937</v>
      </c>
      <c r="V959" s="17">
        <v>123</v>
      </c>
      <c r="W959">
        <v>398.48289342448317</v>
      </c>
      <c r="Y959" s="10">
        <v>4965</v>
      </c>
      <c r="Z959" s="17">
        <v>207</v>
      </c>
      <c r="AA959">
        <v>465.98471994537817</v>
      </c>
      <c r="AC959" s="10">
        <v>7192</v>
      </c>
      <c r="AD959" s="17">
        <v>300</v>
      </c>
      <c r="AE959">
        <v>410.38775879693765</v>
      </c>
    </row>
    <row r="960" spans="1:31" x14ac:dyDescent="0.25">
      <c r="A960" s="10">
        <v>958</v>
      </c>
      <c r="B960" s="17">
        <v>40</v>
      </c>
      <c r="C960" s="17">
        <v>6</v>
      </c>
      <c r="D960" s="11">
        <v>0.68789014491381673</v>
      </c>
      <c r="E960" s="11">
        <v>0.44519432950436777</v>
      </c>
      <c r="F960" s="11">
        <v>0.39176676605048649</v>
      </c>
      <c r="G960" s="11">
        <v>0.44519432950436777</v>
      </c>
      <c r="H960" s="11">
        <v>0.68789014491381673</v>
      </c>
      <c r="I960" s="17">
        <f t="shared" si="14"/>
        <v>413.87324881618787</v>
      </c>
      <c r="L960" s="10">
        <v>2754</v>
      </c>
      <c r="M960" s="17">
        <v>115</v>
      </c>
      <c r="N960" s="17">
        <v>17</v>
      </c>
      <c r="O960">
        <v>568.17928435191288</v>
      </c>
      <c r="Q960" s="10">
        <v>502</v>
      </c>
      <c r="R960" s="17">
        <v>21</v>
      </c>
      <c r="S960" s="17">
        <v>415.42602434074024</v>
      </c>
      <c r="U960" s="10">
        <v>2297</v>
      </c>
      <c r="V960" s="17">
        <v>96</v>
      </c>
      <c r="W960">
        <v>398.44717702893524</v>
      </c>
      <c r="Y960" s="10">
        <v>5173</v>
      </c>
      <c r="Z960" s="17">
        <v>216</v>
      </c>
      <c r="AA960">
        <v>465.68414822097151</v>
      </c>
      <c r="AC960" s="10">
        <v>8391</v>
      </c>
      <c r="AD960" s="17">
        <v>350</v>
      </c>
      <c r="AE960">
        <v>410.38401323220603</v>
      </c>
    </row>
    <row r="961" spans="1:31" x14ac:dyDescent="0.25">
      <c r="A961" s="10">
        <v>959</v>
      </c>
      <c r="B961" s="17">
        <v>40</v>
      </c>
      <c r="C961" s="17">
        <v>6</v>
      </c>
      <c r="D961" s="11">
        <v>0.62323132835060913</v>
      </c>
      <c r="E961" s="11">
        <v>0.39176676605048649</v>
      </c>
      <c r="F961" s="11">
        <v>0.35169609346007397</v>
      </c>
      <c r="G961" s="11">
        <v>0.39176676605048649</v>
      </c>
      <c r="H961" s="11">
        <v>0.62323132835060913</v>
      </c>
      <c r="I961" s="17">
        <f t="shared" si="14"/>
        <v>370.20857523079246</v>
      </c>
      <c r="L961" s="10">
        <v>4262</v>
      </c>
      <c r="M961" s="17">
        <v>178</v>
      </c>
      <c r="N961" s="17">
        <v>26</v>
      </c>
      <c r="O961">
        <v>568.14813452248961</v>
      </c>
      <c r="Q961" s="10">
        <v>469</v>
      </c>
      <c r="R961" s="17">
        <v>20</v>
      </c>
      <c r="S961" s="17">
        <v>415.32075610476119</v>
      </c>
      <c r="U961" s="10">
        <v>3377</v>
      </c>
      <c r="V961" s="17">
        <v>141</v>
      </c>
      <c r="W961">
        <v>398.38056131503225</v>
      </c>
      <c r="Y961" s="10">
        <v>5637</v>
      </c>
      <c r="Z961" s="17">
        <v>235</v>
      </c>
      <c r="AA961">
        <v>465.52504125376328</v>
      </c>
      <c r="AC961" s="10">
        <v>7333</v>
      </c>
      <c r="AD961" s="17">
        <v>306</v>
      </c>
      <c r="AE961">
        <v>410.31936978231113</v>
      </c>
    </row>
    <row r="962" spans="1:31" x14ac:dyDescent="0.25">
      <c r="A962" s="10">
        <v>960</v>
      </c>
      <c r="B962" s="17">
        <v>40</v>
      </c>
      <c r="C962" s="17">
        <v>6</v>
      </c>
      <c r="D962" s="11">
        <v>0.57464983914906465</v>
      </c>
      <c r="E962" s="11">
        <v>0.35169609346007397</v>
      </c>
      <c r="F962" s="11">
        <v>0.32547701139474322</v>
      </c>
      <c r="G962" s="11">
        <v>0.35169609346007391</v>
      </c>
      <c r="H962" s="11">
        <v>0.57464983914906453</v>
      </c>
      <c r="I962" s="17">
        <f t="shared" si="14"/>
        <v>337.58546636751998</v>
      </c>
      <c r="L962" s="10">
        <v>6065</v>
      </c>
      <c r="M962" s="17">
        <v>253</v>
      </c>
      <c r="N962" s="17">
        <v>37</v>
      </c>
      <c r="O962">
        <v>568.0661718124062</v>
      </c>
      <c r="Q962" s="10">
        <v>468</v>
      </c>
      <c r="R962" s="17">
        <v>20</v>
      </c>
      <c r="S962" s="17">
        <v>415.30096811829696</v>
      </c>
      <c r="U962" s="10">
        <v>3153</v>
      </c>
      <c r="V962" s="17">
        <v>132</v>
      </c>
      <c r="W962">
        <v>398.36281145508235</v>
      </c>
      <c r="Y962" s="10">
        <v>4573</v>
      </c>
      <c r="Z962" s="17">
        <v>191</v>
      </c>
      <c r="AA962">
        <v>465.41263527592412</v>
      </c>
      <c r="AC962" s="10">
        <v>7894</v>
      </c>
      <c r="AD962" s="17">
        <v>329</v>
      </c>
      <c r="AE962">
        <v>410.14447748068443</v>
      </c>
    </row>
    <row r="963" spans="1:31" x14ac:dyDescent="0.25">
      <c r="A963" s="10">
        <v>961</v>
      </c>
      <c r="B963" s="17">
        <v>41</v>
      </c>
      <c r="C963" s="17">
        <v>6</v>
      </c>
      <c r="D963" s="11">
        <v>0.54272818917011245</v>
      </c>
      <c r="E963" s="11">
        <v>0.32547701139474322</v>
      </c>
      <c r="F963" s="11">
        <v>0.31335686968529974</v>
      </c>
      <c r="G963" s="11">
        <v>0.32547701139474322</v>
      </c>
      <c r="H963" s="11">
        <v>0.54272818917011245</v>
      </c>
      <c r="I963" s="17">
        <f t="shared" si="14"/>
        <v>316.39809987974525</v>
      </c>
      <c r="L963" s="10">
        <v>1483</v>
      </c>
      <c r="M963" s="17">
        <v>62</v>
      </c>
      <c r="N963" s="17">
        <v>9</v>
      </c>
      <c r="O963">
        <v>567.94730550639565</v>
      </c>
      <c r="Q963" s="10">
        <v>1663</v>
      </c>
      <c r="R963" s="17">
        <v>70</v>
      </c>
      <c r="S963" s="17">
        <v>415.02814927277916</v>
      </c>
      <c r="U963" s="10">
        <v>2249</v>
      </c>
      <c r="V963" s="17">
        <v>94</v>
      </c>
      <c r="W963">
        <v>398.35652493885971</v>
      </c>
      <c r="Y963" s="10">
        <v>6154</v>
      </c>
      <c r="Z963" s="17">
        <v>257</v>
      </c>
      <c r="AA963">
        <v>465.29228985649877</v>
      </c>
      <c r="AC963" s="10">
        <v>7332</v>
      </c>
      <c r="AD963" s="17">
        <v>306</v>
      </c>
      <c r="AE963">
        <v>409.99175332998692</v>
      </c>
    </row>
    <row r="964" spans="1:31" x14ac:dyDescent="0.25">
      <c r="A964" s="10">
        <v>962</v>
      </c>
      <c r="B964" s="17">
        <v>41</v>
      </c>
      <c r="C964" s="17">
        <v>6</v>
      </c>
      <c r="D964" s="11">
        <v>0.52769938315812348</v>
      </c>
      <c r="E964" s="11">
        <v>0.31335686968529974</v>
      </c>
      <c r="F964" s="11">
        <v>0.31533566833173943</v>
      </c>
      <c r="G964" s="11">
        <v>0.31335686968529974</v>
      </c>
      <c r="H964" s="11">
        <v>0.52769938315812348</v>
      </c>
      <c r="I964" s="17">
        <f t="shared" ref="I964:I1027" si="15">D964*$D$1+E964*$E$1+F964*$F$1+G964*$G$1+H964*$H$1</f>
        <v>306.81997721798899</v>
      </c>
      <c r="L964" s="10">
        <v>4165</v>
      </c>
      <c r="M964" s="17">
        <v>174</v>
      </c>
      <c r="N964" s="17">
        <v>25</v>
      </c>
      <c r="O964">
        <v>567.9117034230004</v>
      </c>
      <c r="Q964" s="10">
        <v>2075</v>
      </c>
      <c r="R964" s="17">
        <v>87</v>
      </c>
      <c r="S964" s="17">
        <v>415.02512320867277</v>
      </c>
      <c r="U964" s="10">
        <v>3903</v>
      </c>
      <c r="V964" s="17">
        <v>163</v>
      </c>
      <c r="W964">
        <v>398.09515172470628</v>
      </c>
      <c r="Y964" s="10">
        <v>6394</v>
      </c>
      <c r="Z964" s="17">
        <v>267</v>
      </c>
      <c r="AA964">
        <v>465.17088289849846</v>
      </c>
      <c r="AC964" s="10">
        <v>7713</v>
      </c>
      <c r="AD964" s="17">
        <v>322</v>
      </c>
      <c r="AE964">
        <v>409.95012151818116</v>
      </c>
    </row>
    <row r="965" spans="1:31" x14ac:dyDescent="0.25">
      <c r="A965" s="10">
        <v>963</v>
      </c>
      <c r="B965" s="17">
        <v>41</v>
      </c>
      <c r="C965" s="17">
        <v>6</v>
      </c>
      <c r="D965" s="11">
        <v>0.53014593297402823</v>
      </c>
      <c r="E965" s="11">
        <v>0.31533566833173943</v>
      </c>
      <c r="F965" s="11">
        <v>0.3410600507354592</v>
      </c>
      <c r="G965" s="11">
        <v>0.31533566833173943</v>
      </c>
      <c r="H965" s="11">
        <v>0.53014593297402823</v>
      </c>
      <c r="I965" s="17">
        <f t="shared" si="15"/>
        <v>309.42336791380319</v>
      </c>
      <c r="L965" s="10">
        <v>5369</v>
      </c>
      <c r="M965" s="17">
        <v>224</v>
      </c>
      <c r="N965" s="17">
        <v>32</v>
      </c>
      <c r="O965">
        <v>567.84638862262454</v>
      </c>
      <c r="Q965" s="10">
        <v>973</v>
      </c>
      <c r="R965" s="17">
        <v>41</v>
      </c>
      <c r="S965" s="17">
        <v>414.87216466996557</v>
      </c>
      <c r="U965" s="10">
        <v>3252</v>
      </c>
      <c r="V965" s="17">
        <v>136</v>
      </c>
      <c r="W965">
        <v>398.05433571381434</v>
      </c>
      <c r="Y965" s="10">
        <v>5973</v>
      </c>
      <c r="Z965" s="17">
        <v>249</v>
      </c>
      <c r="AA965">
        <v>464.92358758054729</v>
      </c>
      <c r="AC965" s="10">
        <v>7357</v>
      </c>
      <c r="AD965" s="17">
        <v>307</v>
      </c>
      <c r="AE965">
        <v>409.88748575701891</v>
      </c>
    </row>
    <row r="966" spans="1:31" x14ac:dyDescent="0.25">
      <c r="A966" s="10">
        <v>964</v>
      </c>
      <c r="B966" s="17">
        <v>41</v>
      </c>
      <c r="C966" s="17">
        <v>6</v>
      </c>
      <c r="D966" s="11">
        <v>0.56055305211456374</v>
      </c>
      <c r="E966" s="11">
        <v>0.3410600507354592</v>
      </c>
      <c r="F966" s="11">
        <v>0.37346287857091648</v>
      </c>
      <c r="G966" s="11">
        <v>0.34106005073545914</v>
      </c>
      <c r="H966" s="11">
        <v>0.56055305211456374</v>
      </c>
      <c r="I966" s="17">
        <f t="shared" si="15"/>
        <v>330.73951211368069</v>
      </c>
      <c r="L966" s="10">
        <v>980</v>
      </c>
      <c r="M966" s="17">
        <v>41</v>
      </c>
      <c r="N966" s="17">
        <v>6</v>
      </c>
      <c r="O966">
        <v>567.79101116061418</v>
      </c>
      <c r="Q966" s="10">
        <v>1743</v>
      </c>
      <c r="R966" s="17">
        <v>73</v>
      </c>
      <c r="S966" s="17">
        <v>414.75938759216126</v>
      </c>
      <c r="U966" s="10">
        <v>2949</v>
      </c>
      <c r="V966" s="17">
        <v>123</v>
      </c>
      <c r="W966">
        <v>398.03397267715638</v>
      </c>
      <c r="Y966" s="10">
        <v>5733</v>
      </c>
      <c r="Z966" s="17">
        <v>239</v>
      </c>
      <c r="AA966">
        <v>464.90514728198752</v>
      </c>
      <c r="AC966" s="10">
        <v>7977</v>
      </c>
      <c r="AD966" s="17">
        <v>333</v>
      </c>
      <c r="AE966">
        <v>409.85914011557423</v>
      </c>
    </row>
    <row r="967" spans="1:31" x14ac:dyDescent="0.25">
      <c r="A967" s="10">
        <v>965</v>
      </c>
      <c r="B967" s="17">
        <v>41</v>
      </c>
      <c r="C967" s="17">
        <v>6</v>
      </c>
      <c r="D967" s="11">
        <v>0.59422223767630633</v>
      </c>
      <c r="E967" s="11">
        <v>0.37346287857091648</v>
      </c>
      <c r="F967" s="11">
        <v>0.39745581215900205</v>
      </c>
      <c r="G967" s="11">
        <v>0.37346287857091648</v>
      </c>
      <c r="H967" s="11">
        <v>0.59422223767630633</v>
      </c>
      <c r="I967" s="17">
        <f t="shared" si="15"/>
        <v>355.4344999711447</v>
      </c>
      <c r="L967" s="10">
        <v>5753</v>
      </c>
      <c r="M967" s="17">
        <v>240</v>
      </c>
      <c r="N967" s="17">
        <v>35</v>
      </c>
      <c r="O967">
        <v>567.65995438934567</v>
      </c>
      <c r="Q967" s="10">
        <v>102</v>
      </c>
      <c r="R967" s="17">
        <v>5</v>
      </c>
      <c r="S967" s="17">
        <v>414.69318614142406</v>
      </c>
      <c r="U967" s="10">
        <v>3737</v>
      </c>
      <c r="V967" s="17">
        <v>156</v>
      </c>
      <c r="W967">
        <v>397.98520948620057</v>
      </c>
      <c r="Y967" s="10">
        <v>6254</v>
      </c>
      <c r="Z967" s="17">
        <v>261</v>
      </c>
      <c r="AA967">
        <v>464.51509901872896</v>
      </c>
      <c r="AC967" s="10">
        <v>7164</v>
      </c>
      <c r="AD967" s="17">
        <v>299</v>
      </c>
      <c r="AE967">
        <v>409.75215807866908</v>
      </c>
    </row>
    <row r="968" spans="1:31" x14ac:dyDescent="0.25">
      <c r="A968" s="10">
        <v>966</v>
      </c>
      <c r="B968" s="17">
        <v>41</v>
      </c>
      <c r="C968" s="17">
        <v>6</v>
      </c>
      <c r="D968" s="11">
        <v>0.62521186867777145</v>
      </c>
      <c r="E968" s="11">
        <v>0.39745581215900211</v>
      </c>
      <c r="F968" s="11">
        <v>0.43851588407263237</v>
      </c>
      <c r="G968" s="11">
        <v>0.39745581215900205</v>
      </c>
      <c r="H968" s="11">
        <v>0.62521186867777134</v>
      </c>
      <c r="I968" s="17">
        <f t="shared" si="15"/>
        <v>376.59075820339297</v>
      </c>
      <c r="L968" s="10">
        <v>6324</v>
      </c>
      <c r="M968" s="17">
        <v>264</v>
      </c>
      <c r="N968" s="17">
        <v>38</v>
      </c>
      <c r="O968">
        <v>567.30133870720249</v>
      </c>
      <c r="Q968" s="10">
        <v>1462</v>
      </c>
      <c r="R968" s="17">
        <v>61</v>
      </c>
      <c r="S968" s="17">
        <v>414.53289227333835</v>
      </c>
      <c r="U968" s="10">
        <v>2847</v>
      </c>
      <c r="V968" s="17">
        <v>119</v>
      </c>
      <c r="W968">
        <v>397.89685897266395</v>
      </c>
      <c r="Y968" s="10">
        <v>6057</v>
      </c>
      <c r="Z968" s="17">
        <v>253</v>
      </c>
      <c r="AA968">
        <v>464.47388645703182</v>
      </c>
      <c r="AC968" s="10">
        <v>7356</v>
      </c>
      <c r="AD968" s="17">
        <v>307</v>
      </c>
      <c r="AE968">
        <v>409.74224001036487</v>
      </c>
    </row>
    <row r="969" spans="1:31" x14ac:dyDescent="0.25">
      <c r="A969" s="10">
        <v>967</v>
      </c>
      <c r="B969" s="17">
        <v>41</v>
      </c>
      <c r="C969" s="17">
        <v>6</v>
      </c>
      <c r="D969" s="11">
        <v>0.67437586974024533</v>
      </c>
      <c r="E969" s="11">
        <v>0.43851588407263231</v>
      </c>
      <c r="F969" s="11">
        <v>0.45929326986025293</v>
      </c>
      <c r="G969" s="11">
        <v>0.43851588407263231</v>
      </c>
      <c r="H969" s="11">
        <v>0.67437586974024533</v>
      </c>
      <c r="I969" s="17">
        <f t="shared" si="15"/>
        <v>409.5783627403415</v>
      </c>
      <c r="L969" s="10">
        <v>884</v>
      </c>
      <c r="M969" s="17">
        <v>37</v>
      </c>
      <c r="N969" s="17">
        <v>6</v>
      </c>
      <c r="O969">
        <v>567.23115922253942</v>
      </c>
      <c r="Q969" s="10">
        <v>1768</v>
      </c>
      <c r="R969" s="17">
        <v>74</v>
      </c>
      <c r="S969" s="17">
        <v>414.46343673319529</v>
      </c>
      <c r="U969" s="10">
        <v>3693</v>
      </c>
      <c r="V969" s="17">
        <v>154</v>
      </c>
      <c r="W969">
        <v>397.67326435564456</v>
      </c>
      <c r="Y969" s="10">
        <v>6454</v>
      </c>
      <c r="Z969" s="17">
        <v>269</v>
      </c>
      <c r="AA969">
        <v>464.38850887051535</v>
      </c>
      <c r="AC969" s="10">
        <v>7409</v>
      </c>
      <c r="AD969" s="17">
        <v>309</v>
      </c>
      <c r="AE969">
        <v>409.73958504622328</v>
      </c>
    </row>
    <row r="970" spans="1:31" x14ac:dyDescent="0.25">
      <c r="A970" s="10">
        <v>968</v>
      </c>
      <c r="B970" s="17">
        <v>41</v>
      </c>
      <c r="C970" s="17">
        <v>6</v>
      </c>
      <c r="D970" s="11">
        <v>0.71212263832849598</v>
      </c>
      <c r="E970" s="11">
        <v>0.45929326986025298</v>
      </c>
      <c r="F970" s="11">
        <v>0.45830387053703314</v>
      </c>
      <c r="G970" s="11">
        <v>0.45929326986025293</v>
      </c>
      <c r="H970" s="11">
        <v>0.71212263832849609</v>
      </c>
      <c r="I970" s="17">
        <f t="shared" si="15"/>
        <v>429.92870703070122</v>
      </c>
      <c r="L970" s="10">
        <v>6811</v>
      </c>
      <c r="M970" s="17">
        <v>284</v>
      </c>
      <c r="N970" s="17">
        <v>41</v>
      </c>
      <c r="O970">
        <v>567.20094766013369</v>
      </c>
      <c r="Q970" s="10">
        <v>1786</v>
      </c>
      <c r="R970" s="17">
        <v>75</v>
      </c>
      <c r="S970" s="17">
        <v>414.45521475345504</v>
      </c>
      <c r="U970" s="10">
        <v>3185</v>
      </c>
      <c r="V970" s="17">
        <v>133</v>
      </c>
      <c r="W970">
        <v>397.63147674375489</v>
      </c>
      <c r="Y970" s="10">
        <v>4999</v>
      </c>
      <c r="Z970" s="17">
        <v>209</v>
      </c>
      <c r="AA970">
        <v>464.24256769830851</v>
      </c>
      <c r="AC970" s="10">
        <v>6689</v>
      </c>
      <c r="AD970" s="17">
        <v>279</v>
      </c>
      <c r="AE970">
        <v>409.50202155870988</v>
      </c>
    </row>
    <row r="971" spans="1:31" x14ac:dyDescent="0.25">
      <c r="A971" s="10">
        <v>969</v>
      </c>
      <c r="B971" s="17">
        <v>41</v>
      </c>
      <c r="C971" s="17">
        <v>6</v>
      </c>
      <c r="D971" s="11">
        <v>0.71887977591528174</v>
      </c>
      <c r="E971" s="11">
        <v>0.4583038705370332</v>
      </c>
      <c r="F971" s="11">
        <v>0.46102471867588923</v>
      </c>
      <c r="G971" s="11">
        <v>0.45830387053703314</v>
      </c>
      <c r="H971" s="11">
        <v>0.71887977591528174</v>
      </c>
      <c r="I971" s="17">
        <f t="shared" si="15"/>
        <v>431.80406525473899</v>
      </c>
      <c r="L971" s="10">
        <v>7940</v>
      </c>
      <c r="M971" s="17">
        <v>331</v>
      </c>
      <c r="N971" s="17">
        <v>48</v>
      </c>
      <c r="O971">
        <v>566.99158422866788</v>
      </c>
      <c r="Q971" s="10">
        <v>2145</v>
      </c>
      <c r="R971" s="17">
        <v>90</v>
      </c>
      <c r="S971" s="17">
        <v>414.43859091881944</v>
      </c>
      <c r="U971" s="10">
        <v>3774</v>
      </c>
      <c r="V971" s="17">
        <v>158</v>
      </c>
      <c r="W971">
        <v>397.49872544162042</v>
      </c>
      <c r="Y971" s="10">
        <v>4933</v>
      </c>
      <c r="Z971" s="17">
        <v>206</v>
      </c>
      <c r="AA971">
        <v>464.16874339309584</v>
      </c>
      <c r="AC971" s="10">
        <v>7313</v>
      </c>
      <c r="AD971" s="17">
        <v>305</v>
      </c>
      <c r="AE971">
        <v>409.49858759414701</v>
      </c>
    </row>
    <row r="972" spans="1:31" x14ac:dyDescent="0.25">
      <c r="A972" s="10">
        <v>970</v>
      </c>
      <c r="B972" s="17">
        <v>41</v>
      </c>
      <c r="C972" s="17">
        <v>6</v>
      </c>
      <c r="D972" s="11">
        <v>0.7146856905165867</v>
      </c>
      <c r="E972" s="11">
        <v>0.46102471867588929</v>
      </c>
      <c r="F972" s="11">
        <v>0.45756182104461879</v>
      </c>
      <c r="G972" s="11">
        <v>0.46102471867588929</v>
      </c>
      <c r="H972" s="11">
        <v>0.7146856905165867</v>
      </c>
      <c r="I972" s="17">
        <f t="shared" si="15"/>
        <v>431.4117812774482</v>
      </c>
      <c r="L972" s="10">
        <v>596</v>
      </c>
      <c r="M972" s="17">
        <v>25</v>
      </c>
      <c r="N972" s="17">
        <v>4</v>
      </c>
      <c r="O972">
        <v>566.9538391130942</v>
      </c>
      <c r="Q972" s="10">
        <v>829</v>
      </c>
      <c r="R972" s="17">
        <v>35</v>
      </c>
      <c r="S972" s="17">
        <v>414.35179204341489</v>
      </c>
      <c r="U972" s="10">
        <v>2488</v>
      </c>
      <c r="V972" s="17">
        <v>104</v>
      </c>
      <c r="W972">
        <v>397.33309894594663</v>
      </c>
      <c r="Y972" s="10">
        <v>4769</v>
      </c>
      <c r="Z972" s="17">
        <v>199</v>
      </c>
      <c r="AA972">
        <v>464.07011506094273</v>
      </c>
      <c r="AC972" s="10">
        <v>7380</v>
      </c>
      <c r="AD972" s="17">
        <v>308</v>
      </c>
      <c r="AE972">
        <v>409.2819444811222</v>
      </c>
    </row>
    <row r="973" spans="1:31" x14ac:dyDescent="0.25">
      <c r="A973" s="10">
        <v>971</v>
      </c>
      <c r="B973" s="17">
        <v>41</v>
      </c>
      <c r="C973" s="17">
        <v>6</v>
      </c>
      <c r="D973" s="11">
        <v>0.70979259088477731</v>
      </c>
      <c r="E973" s="11">
        <v>0.45756182104461879</v>
      </c>
      <c r="F973" s="11">
        <v>0.4489045769664437</v>
      </c>
      <c r="G973" s="11">
        <v>0.45756182104461873</v>
      </c>
      <c r="H973" s="11">
        <v>0.70979259088477731</v>
      </c>
      <c r="I973" s="17">
        <f t="shared" si="15"/>
        <v>428.11454057963397</v>
      </c>
      <c r="L973" s="10">
        <v>7626</v>
      </c>
      <c r="M973" s="17">
        <v>318</v>
      </c>
      <c r="N973" s="17">
        <v>46</v>
      </c>
      <c r="O973">
        <v>566.93918535850059</v>
      </c>
      <c r="Q973" s="10">
        <v>737</v>
      </c>
      <c r="R973" s="17">
        <v>31</v>
      </c>
      <c r="S973" s="17">
        <v>414.34089738717086</v>
      </c>
      <c r="U973" s="10">
        <v>2432</v>
      </c>
      <c r="V973" s="17">
        <v>102</v>
      </c>
      <c r="W973">
        <v>397.31622937364818</v>
      </c>
      <c r="Y973" s="10">
        <v>5432</v>
      </c>
      <c r="Z973" s="17">
        <v>227</v>
      </c>
      <c r="AA973">
        <v>463.85349602298993</v>
      </c>
      <c r="AC973" s="10">
        <v>8197</v>
      </c>
      <c r="AD973" s="17">
        <v>342</v>
      </c>
      <c r="AE973">
        <v>409.24437619692611</v>
      </c>
    </row>
    <row r="974" spans="1:31" x14ac:dyDescent="0.25">
      <c r="A974" s="10">
        <v>972</v>
      </c>
      <c r="B974" s="17">
        <v>41</v>
      </c>
      <c r="C974" s="17">
        <v>6</v>
      </c>
      <c r="D974" s="11">
        <v>0.70524899836952459</v>
      </c>
      <c r="E974" s="11">
        <v>0.4489045769664437</v>
      </c>
      <c r="F974" s="11">
        <v>0.43554768610297279</v>
      </c>
      <c r="G974" s="11">
        <v>0.44890457696644365</v>
      </c>
      <c r="H974" s="11">
        <v>0.70524899836952459</v>
      </c>
      <c r="I974" s="17">
        <f t="shared" si="15"/>
        <v>422.66341770894428</v>
      </c>
      <c r="L974" s="10">
        <v>7675</v>
      </c>
      <c r="M974" s="17">
        <v>320</v>
      </c>
      <c r="N974" s="17">
        <v>46</v>
      </c>
      <c r="O974">
        <v>566.8331558344621</v>
      </c>
      <c r="Q974" s="10">
        <v>1471</v>
      </c>
      <c r="R974" s="17">
        <v>62</v>
      </c>
      <c r="S974" s="17">
        <v>414.0835877006275</v>
      </c>
      <c r="U974" s="10">
        <v>2824</v>
      </c>
      <c r="V974" s="17">
        <v>118</v>
      </c>
      <c r="W974">
        <v>397.28726053186682</v>
      </c>
      <c r="Y974" s="10">
        <v>5941</v>
      </c>
      <c r="Z974" s="17">
        <v>248</v>
      </c>
      <c r="AA974">
        <v>463.71622015570279</v>
      </c>
      <c r="AC974" s="10">
        <v>8127</v>
      </c>
      <c r="AD974" s="17">
        <v>339</v>
      </c>
      <c r="AE974">
        <v>409.20657988742994</v>
      </c>
    </row>
    <row r="975" spans="1:31" x14ac:dyDescent="0.25">
      <c r="A975" s="10">
        <v>973</v>
      </c>
      <c r="B975" s="17">
        <v>41</v>
      </c>
      <c r="C975" s="17">
        <v>6</v>
      </c>
      <c r="D975" s="11">
        <v>0.69895787027148226</v>
      </c>
      <c r="E975" s="11">
        <v>0.43554768610297279</v>
      </c>
      <c r="F975" s="11">
        <v>0.42466429354755258</v>
      </c>
      <c r="G975" s="11">
        <v>0.43554768610297284</v>
      </c>
      <c r="H975" s="11">
        <v>0.69895787027148226</v>
      </c>
      <c r="I975" s="17">
        <f t="shared" si="15"/>
        <v>414.87216466996557</v>
      </c>
      <c r="L975" s="10">
        <v>3948</v>
      </c>
      <c r="M975" s="17">
        <v>165</v>
      </c>
      <c r="N975" s="17">
        <v>24</v>
      </c>
      <c r="O975">
        <v>566.56654595624002</v>
      </c>
      <c r="Q975" s="10">
        <v>1558</v>
      </c>
      <c r="R975" s="17">
        <v>65</v>
      </c>
      <c r="S975" s="17">
        <v>414.06843829196612</v>
      </c>
      <c r="U975" s="10">
        <v>2709</v>
      </c>
      <c r="V975" s="17">
        <v>113</v>
      </c>
      <c r="W975">
        <v>397.26771828306488</v>
      </c>
      <c r="Y975" s="10">
        <v>5146</v>
      </c>
      <c r="Z975" s="17">
        <v>215</v>
      </c>
      <c r="AA975">
        <v>463.63555835914707</v>
      </c>
      <c r="AC975" s="10">
        <v>7336</v>
      </c>
      <c r="AD975" s="17">
        <v>306</v>
      </c>
      <c r="AE975">
        <v>409.16199423673413</v>
      </c>
    </row>
    <row r="976" spans="1:31" x14ac:dyDescent="0.25">
      <c r="A976" s="10">
        <v>974</v>
      </c>
      <c r="B976" s="17">
        <v>41</v>
      </c>
      <c r="C976" s="17">
        <v>6</v>
      </c>
      <c r="D976" s="11">
        <v>0.6899871876131638</v>
      </c>
      <c r="E976" s="11">
        <v>0.42466429354755264</v>
      </c>
      <c r="F976" s="11">
        <v>0.42416959388594166</v>
      </c>
      <c r="G976" s="11">
        <v>0.42466429354755258</v>
      </c>
      <c r="H976" s="11">
        <v>0.68998718761316369</v>
      </c>
      <c r="I976" s="17">
        <f t="shared" si="15"/>
        <v>407.62840121067109</v>
      </c>
      <c r="L976" s="10">
        <v>3308</v>
      </c>
      <c r="M976" s="17">
        <v>138</v>
      </c>
      <c r="N976" s="17">
        <v>20</v>
      </c>
      <c r="O976">
        <v>566.46432001064954</v>
      </c>
      <c r="Q976" s="10">
        <v>976</v>
      </c>
      <c r="R976" s="17">
        <v>41</v>
      </c>
      <c r="S976" s="17">
        <v>414.04073356322067</v>
      </c>
      <c r="U976" s="10">
        <v>4208</v>
      </c>
      <c r="V976" s="17">
        <v>176</v>
      </c>
      <c r="W976">
        <v>397.13763965743476</v>
      </c>
      <c r="Y976" s="10">
        <v>5695</v>
      </c>
      <c r="Z976" s="17">
        <v>238</v>
      </c>
      <c r="AA976">
        <v>463.29987572716738</v>
      </c>
      <c r="AC976" s="10">
        <v>7437</v>
      </c>
      <c r="AD976" s="17">
        <v>310</v>
      </c>
      <c r="AE976">
        <v>409.13624904657718</v>
      </c>
    </row>
    <row r="977" spans="1:31" x14ac:dyDescent="0.25">
      <c r="A977" s="10">
        <v>975</v>
      </c>
      <c r="B977" s="17">
        <v>41</v>
      </c>
      <c r="C977" s="17">
        <v>6</v>
      </c>
      <c r="D977" s="11">
        <v>0.68008448597735704</v>
      </c>
      <c r="E977" s="11">
        <v>0.42416959388594166</v>
      </c>
      <c r="F977" s="11">
        <v>0.43678443525699823</v>
      </c>
      <c r="G977" s="11">
        <v>0.42416959388594172</v>
      </c>
      <c r="H977" s="11">
        <v>0.68008448597735704</v>
      </c>
      <c r="I977" s="17">
        <f t="shared" si="15"/>
        <v>404.76625047741084</v>
      </c>
      <c r="L977" s="10">
        <v>4859</v>
      </c>
      <c r="M977" s="17">
        <v>203</v>
      </c>
      <c r="N977" s="17">
        <v>29</v>
      </c>
      <c r="O977">
        <v>566.26831759580614</v>
      </c>
      <c r="Q977" s="10">
        <v>1287</v>
      </c>
      <c r="R977" s="17">
        <v>54</v>
      </c>
      <c r="S977" s="17">
        <v>413.99175507238357</v>
      </c>
      <c r="U977" s="10">
        <v>3256</v>
      </c>
      <c r="V977" s="17">
        <v>136</v>
      </c>
      <c r="W977">
        <v>397.03975490097758</v>
      </c>
      <c r="Y977" s="10">
        <v>5158</v>
      </c>
      <c r="Z977" s="17">
        <v>215</v>
      </c>
      <c r="AA977">
        <v>462.60169874753353</v>
      </c>
      <c r="AC977" s="10">
        <v>6902</v>
      </c>
      <c r="AD977" s="17">
        <v>288</v>
      </c>
      <c r="AE977">
        <v>409.12450952740585</v>
      </c>
    </row>
    <row r="978" spans="1:31" x14ac:dyDescent="0.25">
      <c r="A978" s="10">
        <v>976</v>
      </c>
      <c r="B978" s="17">
        <v>41</v>
      </c>
      <c r="C978" s="17">
        <v>6</v>
      </c>
      <c r="D978" s="11">
        <v>0.68742413542507319</v>
      </c>
      <c r="E978" s="11">
        <v>0.43678443525699817</v>
      </c>
      <c r="F978" s="11">
        <v>0.48378090310994953</v>
      </c>
      <c r="G978" s="11">
        <v>0.43678443525699823</v>
      </c>
      <c r="H978" s="11">
        <v>0.68742413542507319</v>
      </c>
      <c r="I978" s="17">
        <f t="shared" si="15"/>
        <v>414.04073356322067</v>
      </c>
      <c r="L978" s="10">
        <v>6619</v>
      </c>
      <c r="M978" s="17">
        <v>276</v>
      </c>
      <c r="N978" s="17">
        <v>40</v>
      </c>
      <c r="O978">
        <v>566.26027046266984</v>
      </c>
      <c r="Q978" s="10">
        <v>958</v>
      </c>
      <c r="R978" s="17">
        <v>40</v>
      </c>
      <c r="S978" s="17">
        <v>413.87324881618787</v>
      </c>
      <c r="U978" s="10">
        <v>4328</v>
      </c>
      <c r="V978" s="17">
        <v>181</v>
      </c>
      <c r="W978">
        <v>396.97274401203754</v>
      </c>
      <c r="Y978" s="10">
        <v>4533</v>
      </c>
      <c r="Z978" s="17">
        <v>189</v>
      </c>
      <c r="AA978">
        <v>462.37445486607055</v>
      </c>
      <c r="AC978" s="10">
        <v>6798</v>
      </c>
      <c r="AD978" s="17">
        <v>284</v>
      </c>
      <c r="AE978">
        <v>409.09809934947805</v>
      </c>
    </row>
    <row r="979" spans="1:31" x14ac:dyDescent="0.25">
      <c r="A979" s="10">
        <v>977</v>
      </c>
      <c r="B979" s="17">
        <v>41</v>
      </c>
      <c r="C979" s="17">
        <v>6</v>
      </c>
      <c r="D979" s="11">
        <v>0.74241325509684586</v>
      </c>
      <c r="E979" s="11">
        <v>0.48378090310994953</v>
      </c>
      <c r="F979" s="11">
        <v>0.50727913703642424</v>
      </c>
      <c r="G979" s="11">
        <v>0.48378090310994953</v>
      </c>
      <c r="H979" s="11">
        <v>0.74241325509684575</v>
      </c>
      <c r="I979" s="17">
        <f t="shared" si="15"/>
        <v>451.37576835642744</v>
      </c>
      <c r="L979" s="10">
        <v>5199</v>
      </c>
      <c r="M979" s="17">
        <v>217</v>
      </c>
      <c r="N979" s="17">
        <v>31</v>
      </c>
      <c r="O979">
        <v>566.24995588517152</v>
      </c>
      <c r="Q979" s="10">
        <v>992</v>
      </c>
      <c r="R979" s="17">
        <v>42</v>
      </c>
      <c r="S979" s="17">
        <v>413.84354276141903</v>
      </c>
      <c r="U979" s="10">
        <v>2489</v>
      </c>
      <c r="V979" s="17">
        <v>104</v>
      </c>
      <c r="W979">
        <v>396.82184131220703</v>
      </c>
      <c r="Y979" s="10">
        <v>5220</v>
      </c>
      <c r="Z979" s="17">
        <v>218</v>
      </c>
      <c r="AA979">
        <v>462.31793709562783</v>
      </c>
      <c r="AC979" s="10">
        <v>8411</v>
      </c>
      <c r="AD979" s="17">
        <v>351</v>
      </c>
      <c r="AE979">
        <v>409.07430234825847</v>
      </c>
    </row>
    <row r="980" spans="1:31" x14ac:dyDescent="0.25">
      <c r="A980" s="10">
        <v>978</v>
      </c>
      <c r="B980" s="17">
        <v>41</v>
      </c>
      <c r="C980" s="17">
        <v>6</v>
      </c>
      <c r="D980" s="11">
        <v>1.0046664865085946</v>
      </c>
      <c r="E980" s="11">
        <v>0.65946287814735138</v>
      </c>
      <c r="F980" s="11">
        <v>0.64274202958493365</v>
      </c>
      <c r="G980" s="11">
        <v>0.65946287814735138</v>
      </c>
      <c r="H980" s="11">
        <v>1.0046664865085944</v>
      </c>
      <c r="I980" s="17">
        <f t="shared" si="15"/>
        <v>610.98810812508805</v>
      </c>
      <c r="L980" s="10">
        <v>2946</v>
      </c>
      <c r="M980" s="17">
        <v>123</v>
      </c>
      <c r="N980" s="17">
        <v>18</v>
      </c>
      <c r="O980">
        <v>566.22610847388023</v>
      </c>
      <c r="Q980" s="10">
        <v>276</v>
      </c>
      <c r="R980" s="17">
        <v>12</v>
      </c>
      <c r="S980" s="17">
        <v>413.71978108979346</v>
      </c>
      <c r="U980" s="10">
        <v>2310</v>
      </c>
      <c r="V980" s="17">
        <v>97</v>
      </c>
      <c r="W980">
        <v>396.7462791309963</v>
      </c>
      <c r="Y980" s="10">
        <v>5559</v>
      </c>
      <c r="Z980" s="17">
        <v>232</v>
      </c>
      <c r="AA980">
        <v>462.27062425557381</v>
      </c>
      <c r="AC980" s="10">
        <v>8123</v>
      </c>
      <c r="AD980" s="17">
        <v>339</v>
      </c>
      <c r="AE980">
        <v>408.90412084965004</v>
      </c>
    </row>
    <row r="981" spans="1:31" x14ac:dyDescent="0.25">
      <c r="A981" s="10">
        <v>979</v>
      </c>
      <c r="B981" s="17">
        <v>41</v>
      </c>
      <c r="C981" s="17">
        <v>6</v>
      </c>
      <c r="D981" s="11">
        <v>0.99239878671741366</v>
      </c>
      <c r="E981" s="11">
        <v>0.64274202958493365</v>
      </c>
      <c r="F981" s="11">
        <v>0.60640633943967925</v>
      </c>
      <c r="G981" s="11">
        <v>0.64274202958493365</v>
      </c>
      <c r="H981" s="11">
        <v>0.99239878671741366</v>
      </c>
      <c r="I981" s="17">
        <f t="shared" si="15"/>
        <v>598.92067716113297</v>
      </c>
      <c r="L981" s="10">
        <v>1652</v>
      </c>
      <c r="M981" s="17">
        <v>69</v>
      </c>
      <c r="N981" s="17">
        <v>10</v>
      </c>
      <c r="O981">
        <v>566.1959825327317</v>
      </c>
      <c r="Q981" s="10">
        <v>419</v>
      </c>
      <c r="R981" s="17">
        <v>18</v>
      </c>
      <c r="S981" s="17">
        <v>413.70373866806051</v>
      </c>
      <c r="U981" s="10">
        <v>2582</v>
      </c>
      <c r="V981" s="17">
        <v>108</v>
      </c>
      <c r="W981">
        <v>396.43938546564237</v>
      </c>
      <c r="Y981" s="10">
        <v>5747</v>
      </c>
      <c r="Z981" s="17">
        <v>240</v>
      </c>
      <c r="AA981">
        <v>462.1902259090424</v>
      </c>
      <c r="AC981" s="10">
        <v>7462</v>
      </c>
      <c r="AD981" s="17">
        <v>311</v>
      </c>
      <c r="AE981">
        <v>408.90081861009901</v>
      </c>
    </row>
    <row r="982" spans="1:31" x14ac:dyDescent="0.25">
      <c r="A982" s="10">
        <v>980</v>
      </c>
      <c r="B982" s="17">
        <v>41</v>
      </c>
      <c r="C982" s="17">
        <v>6</v>
      </c>
      <c r="D982" s="11">
        <v>0.94620559614568045</v>
      </c>
      <c r="E982" s="11">
        <v>0.60640633943967914</v>
      </c>
      <c r="F982" s="11">
        <v>0.56106711545311894</v>
      </c>
      <c r="G982" s="11">
        <v>0.60640633943967914</v>
      </c>
      <c r="H982" s="11">
        <v>0.94620559614568045</v>
      </c>
      <c r="I982" s="17">
        <f t="shared" si="15"/>
        <v>567.79101116061418</v>
      </c>
      <c r="L982" s="10">
        <v>5773</v>
      </c>
      <c r="M982" s="17">
        <v>241</v>
      </c>
      <c r="N982" s="17">
        <v>35</v>
      </c>
      <c r="O982">
        <v>565.73638532524058</v>
      </c>
      <c r="Q982" s="10">
        <v>496</v>
      </c>
      <c r="R982" s="17">
        <v>21</v>
      </c>
      <c r="S982" s="17">
        <v>413.64283442018689</v>
      </c>
      <c r="U982" s="10">
        <v>2758</v>
      </c>
      <c r="V982" s="17">
        <v>115</v>
      </c>
      <c r="W982">
        <v>396.42142529275424</v>
      </c>
      <c r="Y982" s="10">
        <v>4596</v>
      </c>
      <c r="Z982" s="17">
        <v>192</v>
      </c>
      <c r="AA982">
        <v>462.17240382387666</v>
      </c>
      <c r="AC982" s="10">
        <v>7309</v>
      </c>
      <c r="AD982" s="17">
        <v>305</v>
      </c>
      <c r="AE982">
        <v>408.87680630899865</v>
      </c>
    </row>
    <row r="983" spans="1:31" x14ac:dyDescent="0.25">
      <c r="A983" s="10">
        <v>981</v>
      </c>
      <c r="B983" s="17">
        <v>41</v>
      </c>
      <c r="C983" s="17">
        <v>6</v>
      </c>
      <c r="D983" s="11">
        <v>0.68416206900386622</v>
      </c>
      <c r="E983" s="11">
        <v>0.43159008881009142</v>
      </c>
      <c r="F983" s="11">
        <v>0.39201411588129192</v>
      </c>
      <c r="G983" s="11">
        <v>0.43159008881009142</v>
      </c>
      <c r="H983" s="11">
        <v>0.68416206900386622</v>
      </c>
      <c r="I983" s="17">
        <f t="shared" si="15"/>
        <v>407.24846224052544</v>
      </c>
      <c r="L983" s="10">
        <v>1555</v>
      </c>
      <c r="M983" s="17">
        <v>65</v>
      </c>
      <c r="N983" s="17">
        <v>10</v>
      </c>
      <c r="O983">
        <v>565.53781413782531</v>
      </c>
      <c r="Q983" s="10">
        <v>569</v>
      </c>
      <c r="R983" s="17">
        <v>24</v>
      </c>
      <c r="S983" s="17">
        <v>413.61083315158908</v>
      </c>
      <c r="U983" s="10">
        <v>4304</v>
      </c>
      <c r="V983" s="17">
        <v>180</v>
      </c>
      <c r="W983">
        <v>396.31657630688414</v>
      </c>
      <c r="Y983" s="10">
        <v>5528</v>
      </c>
      <c r="Z983" s="17">
        <v>231</v>
      </c>
      <c r="AA983">
        <v>462.1485409601504</v>
      </c>
      <c r="AC983" s="10">
        <v>8680</v>
      </c>
      <c r="AD983" s="17">
        <v>362</v>
      </c>
      <c r="AE983">
        <v>408.83326310874838</v>
      </c>
    </row>
    <row r="984" spans="1:31" x14ac:dyDescent="0.25">
      <c r="A984" s="10">
        <v>982</v>
      </c>
      <c r="B984" s="17">
        <v>41</v>
      </c>
      <c r="C984" s="17">
        <v>6</v>
      </c>
      <c r="D984" s="11">
        <v>0.6345320584526476</v>
      </c>
      <c r="E984" s="11">
        <v>0.39201411588129198</v>
      </c>
      <c r="F984" s="11">
        <v>0.35961128804583464</v>
      </c>
      <c r="G984" s="11">
        <v>0.39201411588129192</v>
      </c>
      <c r="H984" s="11">
        <v>0.6345320584526476</v>
      </c>
      <c r="I984" s="17">
        <f t="shared" si="15"/>
        <v>374.2403565791974</v>
      </c>
      <c r="L984" s="10">
        <v>4168</v>
      </c>
      <c r="M984" s="17">
        <v>174</v>
      </c>
      <c r="N984" s="17">
        <v>25</v>
      </c>
      <c r="O984">
        <v>565.48105925235768</v>
      </c>
      <c r="Q984" s="10">
        <v>1605</v>
      </c>
      <c r="R984" s="17">
        <v>67</v>
      </c>
      <c r="S984" s="17">
        <v>413.6097907011436</v>
      </c>
      <c r="U984" s="10">
        <v>3297</v>
      </c>
      <c r="V984" s="17">
        <v>138</v>
      </c>
      <c r="W984">
        <v>396.31029615337104</v>
      </c>
      <c r="Y984" s="10">
        <v>5998</v>
      </c>
      <c r="Z984" s="17">
        <v>250</v>
      </c>
      <c r="AA984">
        <v>462.05275881694746</v>
      </c>
      <c r="AC984" s="10">
        <v>7549</v>
      </c>
      <c r="AD984" s="17">
        <v>315</v>
      </c>
      <c r="AE984">
        <v>408.73232185040297</v>
      </c>
    </row>
    <row r="985" spans="1:31" x14ac:dyDescent="0.25">
      <c r="A985" s="10">
        <v>983</v>
      </c>
      <c r="B985" s="17">
        <v>41</v>
      </c>
      <c r="C985" s="17">
        <v>6</v>
      </c>
      <c r="D985" s="11">
        <v>0.60365892982336844</v>
      </c>
      <c r="E985" s="11">
        <v>0.35961128804583464</v>
      </c>
      <c r="F985" s="11">
        <v>0.339328601919825</v>
      </c>
      <c r="G985" s="11">
        <v>0.35961128804583464</v>
      </c>
      <c r="H985" s="11">
        <v>0.60365892982336844</v>
      </c>
      <c r="I985" s="17">
        <f t="shared" si="15"/>
        <v>350.58851683860473</v>
      </c>
      <c r="L985" s="10">
        <v>7434</v>
      </c>
      <c r="M985" s="17">
        <v>310</v>
      </c>
      <c r="N985" s="17">
        <v>45</v>
      </c>
      <c r="O985">
        <v>565.29707822696173</v>
      </c>
      <c r="Q985" s="10">
        <v>1788</v>
      </c>
      <c r="R985" s="17">
        <v>75</v>
      </c>
      <c r="S985" s="17">
        <v>413.57598569404132</v>
      </c>
      <c r="U985" s="10">
        <v>3253</v>
      </c>
      <c r="V985" s="17">
        <v>136</v>
      </c>
      <c r="W985">
        <v>396.17391966186511</v>
      </c>
      <c r="Y985" s="10">
        <v>5397</v>
      </c>
      <c r="Z985" s="17">
        <v>225</v>
      </c>
      <c r="AA985">
        <v>462.0470714259892</v>
      </c>
      <c r="AC985" s="10">
        <v>8701</v>
      </c>
      <c r="AD985" s="17">
        <v>363</v>
      </c>
      <c r="AE985">
        <v>408.65111406566916</v>
      </c>
    </row>
    <row r="986" spans="1:31" x14ac:dyDescent="0.25">
      <c r="A986" s="10">
        <v>984</v>
      </c>
      <c r="B986" s="17">
        <v>41</v>
      </c>
      <c r="C986" s="17">
        <v>6</v>
      </c>
      <c r="D986" s="11">
        <v>0.57930993403650322</v>
      </c>
      <c r="E986" s="11">
        <v>0.339328601919825</v>
      </c>
      <c r="F986" s="11">
        <v>0.32720846021037947</v>
      </c>
      <c r="G986" s="11">
        <v>0.339328601919825</v>
      </c>
      <c r="H986" s="11">
        <v>0.57930993403650322</v>
      </c>
      <c r="I986" s="17">
        <f t="shared" si="15"/>
        <v>334.19895806802617</v>
      </c>
      <c r="L986" s="10">
        <v>5060</v>
      </c>
      <c r="M986" s="17">
        <v>211</v>
      </c>
      <c r="N986" s="17">
        <v>31</v>
      </c>
      <c r="O986">
        <v>565.27146249188627</v>
      </c>
      <c r="Q986" s="10">
        <v>1505</v>
      </c>
      <c r="R986" s="17">
        <v>63</v>
      </c>
      <c r="S986" s="17">
        <v>413.56000913481415</v>
      </c>
      <c r="U986" s="10">
        <v>4158</v>
      </c>
      <c r="V986" s="17">
        <v>174</v>
      </c>
      <c r="W986">
        <v>396.14981604741831</v>
      </c>
      <c r="Y986" s="10">
        <v>4760</v>
      </c>
      <c r="Z986" s="17">
        <v>199</v>
      </c>
      <c r="AA986">
        <v>462.02899225350859</v>
      </c>
      <c r="AC986" s="10">
        <v>8703</v>
      </c>
      <c r="AD986" s="17">
        <v>363</v>
      </c>
      <c r="AE986">
        <v>408.52333701657795</v>
      </c>
    </row>
    <row r="987" spans="1:31" x14ac:dyDescent="0.25">
      <c r="A987" s="10">
        <v>985</v>
      </c>
      <c r="B987" s="17">
        <v>42</v>
      </c>
      <c r="C987" s="17">
        <v>6</v>
      </c>
      <c r="D987" s="11">
        <v>0.55903852127614617</v>
      </c>
      <c r="E987" s="11">
        <v>0.32720846021037947</v>
      </c>
      <c r="F987" s="11">
        <v>0.31855121613220438</v>
      </c>
      <c r="G987" s="11">
        <v>0.32720846021037947</v>
      </c>
      <c r="H987" s="11">
        <v>0.55903852127614617</v>
      </c>
      <c r="I987" s="17">
        <f t="shared" si="15"/>
        <v>322.51775953780674</v>
      </c>
      <c r="L987" s="10">
        <v>7531</v>
      </c>
      <c r="M987" s="17">
        <v>314</v>
      </c>
      <c r="N987" s="17">
        <v>45</v>
      </c>
      <c r="O987">
        <v>565.23219094821684</v>
      </c>
      <c r="Q987" s="10">
        <v>1182</v>
      </c>
      <c r="R987" s="17">
        <v>50</v>
      </c>
      <c r="S987" s="17">
        <v>413.31763854399446</v>
      </c>
      <c r="U987" s="10">
        <v>3617</v>
      </c>
      <c r="V987" s="17">
        <v>151</v>
      </c>
      <c r="W987">
        <v>396.14873817224895</v>
      </c>
      <c r="Y987" s="10">
        <v>5820</v>
      </c>
      <c r="Z987" s="17">
        <v>243</v>
      </c>
      <c r="AA987">
        <v>462.01133731807994</v>
      </c>
      <c r="AC987" s="10">
        <v>7113</v>
      </c>
      <c r="AD987" s="17">
        <v>297</v>
      </c>
      <c r="AE987">
        <v>408.42063380716206</v>
      </c>
    </row>
    <row r="988" spans="1:31" x14ac:dyDescent="0.25">
      <c r="A988" s="10">
        <v>986</v>
      </c>
      <c r="B988" s="17">
        <v>42</v>
      </c>
      <c r="C988" s="17">
        <v>6</v>
      </c>
      <c r="D988" s="11">
        <v>0.54074764884295135</v>
      </c>
      <c r="E988" s="11">
        <v>0.31855121613220438</v>
      </c>
      <c r="F988" s="11">
        <v>0.30939927239241838</v>
      </c>
      <c r="G988" s="11">
        <v>0.31855121613220438</v>
      </c>
      <c r="H988" s="11">
        <v>0.54074764884295135</v>
      </c>
      <c r="I988" s="17">
        <f t="shared" si="15"/>
        <v>312.83570497832289</v>
      </c>
      <c r="L988" s="10">
        <v>7651</v>
      </c>
      <c r="M988" s="17">
        <v>319</v>
      </c>
      <c r="N988" s="17">
        <v>46</v>
      </c>
      <c r="O988">
        <v>565.19415767127543</v>
      </c>
      <c r="Q988" s="10">
        <v>1621</v>
      </c>
      <c r="R988" s="17">
        <v>68</v>
      </c>
      <c r="S988" s="17">
        <v>413.27934577223186</v>
      </c>
      <c r="U988" s="10">
        <v>3466</v>
      </c>
      <c r="V988" s="17">
        <v>145</v>
      </c>
      <c r="W988">
        <v>396.12792544770116</v>
      </c>
      <c r="Y988" s="10">
        <v>6512</v>
      </c>
      <c r="Z988" s="17">
        <v>272</v>
      </c>
      <c r="AA988">
        <v>461.99639185964645</v>
      </c>
      <c r="AC988" s="10">
        <v>8102</v>
      </c>
      <c r="AD988" s="17">
        <v>338</v>
      </c>
      <c r="AE988">
        <v>408.39382209148795</v>
      </c>
    </row>
    <row r="989" spans="1:31" x14ac:dyDescent="0.25">
      <c r="A989" s="10">
        <v>987</v>
      </c>
      <c r="B989" s="17">
        <v>42</v>
      </c>
      <c r="C989" s="17">
        <v>6</v>
      </c>
      <c r="D989" s="11">
        <v>0.52175776217664005</v>
      </c>
      <c r="E989" s="11">
        <v>0.30939927239241832</v>
      </c>
      <c r="F989" s="11">
        <v>0.3056890249303445</v>
      </c>
      <c r="G989" s="11">
        <v>0.30939927239241832</v>
      </c>
      <c r="H989" s="11">
        <v>0.52175776217664005</v>
      </c>
      <c r="I989" s="17">
        <f t="shared" si="15"/>
        <v>302.94975385070592</v>
      </c>
      <c r="L989" s="10">
        <v>4522</v>
      </c>
      <c r="M989" s="17">
        <v>189</v>
      </c>
      <c r="N989" s="17">
        <v>27</v>
      </c>
      <c r="O989">
        <v>565.10628576006388</v>
      </c>
      <c r="Q989" s="10">
        <v>437</v>
      </c>
      <c r="R989" s="17">
        <v>19</v>
      </c>
      <c r="S989" s="17">
        <v>413.1972095497016</v>
      </c>
      <c r="U989" s="10">
        <v>2624</v>
      </c>
      <c r="V989" s="17">
        <v>110</v>
      </c>
      <c r="W989">
        <v>396.04576515009893</v>
      </c>
      <c r="Y989" s="10">
        <v>5290</v>
      </c>
      <c r="Z989" s="17">
        <v>221</v>
      </c>
      <c r="AA989">
        <v>460.85503466073033</v>
      </c>
      <c r="AC989" s="10">
        <v>6926</v>
      </c>
      <c r="AD989" s="17">
        <v>289</v>
      </c>
      <c r="AE989">
        <v>408.3774680695866</v>
      </c>
    </row>
    <row r="990" spans="1:31" x14ac:dyDescent="0.25">
      <c r="A990" s="10">
        <v>988</v>
      </c>
      <c r="B990" s="17">
        <v>42</v>
      </c>
      <c r="C990" s="17">
        <v>6</v>
      </c>
      <c r="D990" s="11">
        <v>0.50859299411962633</v>
      </c>
      <c r="E990" s="11">
        <v>0.3056890249303445</v>
      </c>
      <c r="F990" s="11">
        <v>0.31236747036207785</v>
      </c>
      <c r="G990" s="11">
        <v>0.3056890249303445</v>
      </c>
      <c r="H990" s="11">
        <v>0.50859299411962633</v>
      </c>
      <c r="I990" s="17">
        <f t="shared" si="15"/>
        <v>297.52006690490134</v>
      </c>
      <c r="L990" s="10">
        <v>5846</v>
      </c>
      <c r="M990" s="17">
        <v>244</v>
      </c>
      <c r="N990" s="17">
        <v>35</v>
      </c>
      <c r="O990">
        <v>564.96256258952735</v>
      </c>
      <c r="Q990" s="10">
        <v>150</v>
      </c>
      <c r="R990" s="17">
        <v>7</v>
      </c>
      <c r="S990" s="17">
        <v>413.16235572944356</v>
      </c>
      <c r="U990" s="10">
        <v>2392</v>
      </c>
      <c r="V990" s="17">
        <v>100</v>
      </c>
      <c r="W990">
        <v>395.95114583270094</v>
      </c>
      <c r="Y990" s="10">
        <v>5601</v>
      </c>
      <c r="Z990" s="17">
        <v>234</v>
      </c>
      <c r="AA990">
        <v>460.74326460864756</v>
      </c>
      <c r="AC990" s="10">
        <v>8080</v>
      </c>
      <c r="AD990" s="17">
        <v>337</v>
      </c>
      <c r="AE990">
        <v>408.33261260615586</v>
      </c>
    </row>
    <row r="991" spans="1:31" x14ac:dyDescent="0.25">
      <c r="A991" s="10">
        <v>989</v>
      </c>
      <c r="B991" s="17">
        <v>42</v>
      </c>
      <c r="C991" s="17">
        <v>6</v>
      </c>
      <c r="D991" s="11">
        <v>0.50731146802558047</v>
      </c>
      <c r="E991" s="11">
        <v>0.31236747036207785</v>
      </c>
      <c r="F991" s="11">
        <v>0.3469964466747803</v>
      </c>
      <c r="G991" s="11">
        <v>0.31236747036207785</v>
      </c>
      <c r="H991" s="11">
        <v>0.50731146802558047</v>
      </c>
      <c r="I991" s="17">
        <f t="shared" si="15"/>
        <v>301.16651578000813</v>
      </c>
      <c r="L991" s="10">
        <v>2322</v>
      </c>
      <c r="M991" s="17">
        <v>97</v>
      </c>
      <c r="N991" s="17">
        <v>14</v>
      </c>
      <c r="O991">
        <v>564.87471391358235</v>
      </c>
      <c r="Q991" s="10">
        <v>275</v>
      </c>
      <c r="R991" s="17">
        <v>12</v>
      </c>
      <c r="S991" s="17">
        <v>413.15845436462814</v>
      </c>
      <c r="U991" s="10">
        <v>3902</v>
      </c>
      <c r="V991" s="17">
        <v>163</v>
      </c>
      <c r="W991">
        <v>395.86869164729325</v>
      </c>
      <c r="Y991" s="10">
        <v>6127</v>
      </c>
      <c r="Z991" s="17">
        <v>256</v>
      </c>
      <c r="AA991">
        <v>460.37515509525178</v>
      </c>
      <c r="AC991" s="10">
        <v>6656</v>
      </c>
      <c r="AD991" s="17">
        <v>278</v>
      </c>
      <c r="AE991">
        <v>408.23906617698526</v>
      </c>
    </row>
    <row r="992" spans="1:31" x14ac:dyDescent="0.25">
      <c r="A992" s="10">
        <v>990</v>
      </c>
      <c r="B992" s="17">
        <v>42</v>
      </c>
      <c r="C992" s="17">
        <v>6</v>
      </c>
      <c r="D992" s="11">
        <v>0.53538853972239731</v>
      </c>
      <c r="E992" s="11">
        <v>0.3469964466747803</v>
      </c>
      <c r="F992" s="11">
        <v>0.42095404608547665</v>
      </c>
      <c r="G992" s="11">
        <v>0.34699644667478025</v>
      </c>
      <c r="H992" s="11">
        <v>0.53538853972239731</v>
      </c>
      <c r="I992" s="17">
        <f t="shared" si="15"/>
        <v>326.96107322449831</v>
      </c>
      <c r="L992" s="10">
        <v>6035</v>
      </c>
      <c r="M992" s="17">
        <v>252</v>
      </c>
      <c r="N992" s="17">
        <v>36</v>
      </c>
      <c r="O992">
        <v>564.8582886538502</v>
      </c>
      <c r="Q992" s="10">
        <v>1286</v>
      </c>
      <c r="R992" s="17">
        <v>54</v>
      </c>
      <c r="S992" s="17">
        <v>412.79551669179335</v>
      </c>
      <c r="U992" s="10">
        <v>2925</v>
      </c>
      <c r="V992" s="17">
        <v>122</v>
      </c>
      <c r="W992">
        <v>395.81520131672403</v>
      </c>
      <c r="Y992" s="10">
        <v>4643</v>
      </c>
      <c r="Z992" s="17">
        <v>194</v>
      </c>
      <c r="AA992">
        <v>459.78304942708974</v>
      </c>
      <c r="AC992" s="10">
        <v>8374</v>
      </c>
      <c r="AD992" s="17">
        <v>349</v>
      </c>
      <c r="AE992">
        <v>408.00412085312212</v>
      </c>
    </row>
    <row r="993" spans="1:31" x14ac:dyDescent="0.25">
      <c r="A993" s="10">
        <v>991</v>
      </c>
      <c r="B993" s="17">
        <v>42</v>
      </c>
      <c r="C993" s="17">
        <v>6</v>
      </c>
      <c r="D993" s="11">
        <v>0.61717320499693995</v>
      </c>
      <c r="E993" s="11">
        <v>0.42095404608547671</v>
      </c>
      <c r="F993" s="11">
        <v>0.45014132612046692</v>
      </c>
      <c r="G993" s="11">
        <v>0.42095404608547671</v>
      </c>
      <c r="H993" s="11">
        <v>0.61717320499693995</v>
      </c>
      <c r="I993" s="17">
        <f t="shared" si="15"/>
        <v>383.88269707803016</v>
      </c>
      <c r="L993" s="10">
        <v>6276</v>
      </c>
      <c r="M993" s="17">
        <v>262</v>
      </c>
      <c r="N993" s="17">
        <v>38</v>
      </c>
      <c r="O993">
        <v>564.82621017309384</v>
      </c>
      <c r="Q993" s="10">
        <v>470</v>
      </c>
      <c r="R993" s="17">
        <v>20</v>
      </c>
      <c r="S993" s="17">
        <v>412.73296450549941</v>
      </c>
      <c r="U993" s="10">
        <v>2584</v>
      </c>
      <c r="V993" s="17">
        <v>108</v>
      </c>
      <c r="W993">
        <v>395.47966812211877</v>
      </c>
      <c r="Y993" s="10">
        <v>6178</v>
      </c>
      <c r="Z993" s="17">
        <v>258</v>
      </c>
      <c r="AA993">
        <v>459.71424116235443</v>
      </c>
      <c r="AC993" s="10">
        <v>7383</v>
      </c>
      <c r="AD993" s="17">
        <v>308</v>
      </c>
      <c r="AE993">
        <v>408.00171798935321</v>
      </c>
    </row>
    <row r="994" spans="1:31" x14ac:dyDescent="0.25">
      <c r="A994" s="10">
        <v>992</v>
      </c>
      <c r="B994" s="17">
        <v>42</v>
      </c>
      <c r="C994" s="17">
        <v>6</v>
      </c>
      <c r="D994" s="11">
        <v>0.67332734839057229</v>
      </c>
      <c r="E994" s="11">
        <v>0.45014132612046687</v>
      </c>
      <c r="F994" s="11">
        <v>0.45805652070622771</v>
      </c>
      <c r="G994" s="11">
        <v>0.45014132612046687</v>
      </c>
      <c r="H994" s="11">
        <v>0.67332734839057229</v>
      </c>
      <c r="I994" s="17">
        <f t="shared" si="15"/>
        <v>413.84354276141903</v>
      </c>
      <c r="L994" s="10">
        <v>1531</v>
      </c>
      <c r="M994" s="17">
        <v>64</v>
      </c>
      <c r="N994" s="17">
        <v>10</v>
      </c>
      <c r="O994">
        <v>564.60872129572056</v>
      </c>
      <c r="Q994" s="10">
        <v>1599</v>
      </c>
      <c r="R994" s="17">
        <v>67</v>
      </c>
      <c r="S994" s="17">
        <v>412.67193489532337</v>
      </c>
      <c r="U994" s="10">
        <v>2653</v>
      </c>
      <c r="V994" s="17">
        <v>111</v>
      </c>
      <c r="W994">
        <v>395.44082936217694</v>
      </c>
      <c r="Y994" s="10">
        <v>5456</v>
      </c>
      <c r="Z994" s="17">
        <v>228</v>
      </c>
      <c r="AA994">
        <v>459.15854731529305</v>
      </c>
      <c r="AC994" s="10">
        <v>8182</v>
      </c>
      <c r="AD994" s="17">
        <v>341</v>
      </c>
      <c r="AE994">
        <v>407.87760293012491</v>
      </c>
    </row>
    <row r="995" spans="1:31" x14ac:dyDescent="0.25">
      <c r="A995" s="10">
        <v>993</v>
      </c>
      <c r="B995" s="17">
        <v>42</v>
      </c>
      <c r="C995" s="17">
        <v>6</v>
      </c>
      <c r="D995" s="11">
        <v>0.70524899836952459</v>
      </c>
      <c r="E995" s="11">
        <v>0.45805652070622765</v>
      </c>
      <c r="F995" s="11">
        <v>0.46226146782991251</v>
      </c>
      <c r="G995" s="11">
        <v>0.45805652070622765</v>
      </c>
      <c r="H995" s="11">
        <v>0.70524899836952459</v>
      </c>
      <c r="I995" s="17">
        <f t="shared" si="15"/>
        <v>427.3927464739354</v>
      </c>
      <c r="L995" s="10">
        <v>5513</v>
      </c>
      <c r="M995" s="17">
        <v>230</v>
      </c>
      <c r="N995" s="17">
        <v>33</v>
      </c>
      <c r="O995">
        <v>564.5945607260719</v>
      </c>
      <c r="Q995" s="10">
        <v>837</v>
      </c>
      <c r="R995" s="17">
        <v>35</v>
      </c>
      <c r="S995" s="17">
        <v>412.58486620718475</v>
      </c>
      <c r="U995" s="10">
        <v>3255</v>
      </c>
      <c r="V995" s="17">
        <v>136</v>
      </c>
      <c r="W995">
        <v>395.38594181779212</v>
      </c>
      <c r="Y995" s="10">
        <v>4694</v>
      </c>
      <c r="Z995" s="17">
        <v>196</v>
      </c>
      <c r="AA995">
        <v>459.11970855535105</v>
      </c>
      <c r="AC995" s="10">
        <v>7687</v>
      </c>
      <c r="AD995" s="17">
        <v>321</v>
      </c>
      <c r="AE995">
        <v>407.84196374673536</v>
      </c>
    </row>
    <row r="996" spans="1:31" x14ac:dyDescent="0.25">
      <c r="A996" s="10">
        <v>994</v>
      </c>
      <c r="B996" s="17">
        <v>42</v>
      </c>
      <c r="C996" s="17">
        <v>6</v>
      </c>
      <c r="D996" s="11">
        <v>0.73099602262262153</v>
      </c>
      <c r="E996" s="11">
        <v>0.46226146782991251</v>
      </c>
      <c r="F996" s="11">
        <v>0.46547701563037752</v>
      </c>
      <c r="G996" s="11">
        <v>0.46226146782991251</v>
      </c>
      <c r="H996" s="11">
        <v>0.73099602262262153</v>
      </c>
      <c r="I996" s="17">
        <f t="shared" si="15"/>
        <v>437.44239499641901</v>
      </c>
      <c r="L996" s="10">
        <v>4885</v>
      </c>
      <c r="M996" s="17">
        <v>204</v>
      </c>
      <c r="N996" s="17">
        <v>30</v>
      </c>
      <c r="O996">
        <v>564.49515339349716</v>
      </c>
      <c r="Q996" s="10">
        <v>1910</v>
      </c>
      <c r="R996" s="17">
        <v>80</v>
      </c>
      <c r="S996" s="17">
        <v>412.55418356447683</v>
      </c>
      <c r="U996" s="10">
        <v>2345</v>
      </c>
      <c r="V996" s="17">
        <v>98</v>
      </c>
      <c r="W996">
        <v>395.34534110678021</v>
      </c>
      <c r="Y996" s="10">
        <v>6203</v>
      </c>
      <c r="Z996" s="17">
        <v>259</v>
      </c>
      <c r="AA996">
        <v>458.96606095380156</v>
      </c>
      <c r="AC996" s="10">
        <v>7017</v>
      </c>
      <c r="AD996" s="17">
        <v>293</v>
      </c>
      <c r="AE996">
        <v>407.78289367514856</v>
      </c>
    </row>
    <row r="997" spans="1:31" x14ac:dyDescent="0.25">
      <c r="A997" s="10">
        <v>995</v>
      </c>
      <c r="B997" s="17">
        <v>42</v>
      </c>
      <c r="C997" s="17">
        <v>6</v>
      </c>
      <c r="D997" s="11">
        <v>0.74707334998428343</v>
      </c>
      <c r="E997" s="11">
        <v>0.46547701563037741</v>
      </c>
      <c r="F997" s="11">
        <v>0.46275616749152343</v>
      </c>
      <c r="G997" s="11">
        <v>0.46547701563037741</v>
      </c>
      <c r="H997" s="11">
        <v>0.74707334998428343</v>
      </c>
      <c r="I997" s="17">
        <f t="shared" si="15"/>
        <v>443.76452494678261</v>
      </c>
      <c r="L997" s="10">
        <v>4556</v>
      </c>
      <c r="M997" s="17">
        <v>190</v>
      </c>
      <c r="N997" s="17">
        <v>28</v>
      </c>
      <c r="O997">
        <v>564.34017300616961</v>
      </c>
      <c r="Q997" s="10">
        <v>1811</v>
      </c>
      <c r="R997" s="17">
        <v>76</v>
      </c>
      <c r="S997" s="17">
        <v>412.49323752916916</v>
      </c>
      <c r="U997" s="10">
        <v>2647</v>
      </c>
      <c r="V997" s="17">
        <v>111</v>
      </c>
      <c r="W997">
        <v>395.06220265521165</v>
      </c>
      <c r="Y997" s="10">
        <v>6381</v>
      </c>
      <c r="Z997" s="17">
        <v>266</v>
      </c>
      <c r="AA997">
        <v>458.78281494742237</v>
      </c>
      <c r="AC997" s="10">
        <v>7696</v>
      </c>
      <c r="AD997" s="17">
        <v>321</v>
      </c>
      <c r="AE997">
        <v>407.62049083109991</v>
      </c>
    </row>
    <row r="998" spans="1:31" x14ac:dyDescent="0.25">
      <c r="A998" s="10">
        <v>996</v>
      </c>
      <c r="B998" s="17">
        <v>42</v>
      </c>
      <c r="C998" s="17">
        <v>6</v>
      </c>
      <c r="D998" s="11">
        <v>0.75010241166111868</v>
      </c>
      <c r="E998" s="11">
        <v>0.46275616749152348</v>
      </c>
      <c r="F998" s="11">
        <v>0.45583037222898248</v>
      </c>
      <c r="G998" s="11">
        <v>0.46275616749152348</v>
      </c>
      <c r="H998" s="11">
        <v>0.75010241166111868</v>
      </c>
      <c r="I998" s="17">
        <f t="shared" si="15"/>
        <v>443.36845361732668</v>
      </c>
      <c r="L998" s="10">
        <v>6930</v>
      </c>
      <c r="M998" s="17">
        <v>289</v>
      </c>
      <c r="N998" s="17">
        <v>42</v>
      </c>
      <c r="O998">
        <v>564.29168499326988</v>
      </c>
      <c r="Q998" s="10">
        <v>23</v>
      </c>
      <c r="R998" s="17">
        <v>1</v>
      </c>
      <c r="S998" s="17">
        <v>412.36316526624853</v>
      </c>
      <c r="U998" s="10">
        <v>4065</v>
      </c>
      <c r="V998" s="17">
        <v>170</v>
      </c>
      <c r="W998">
        <v>395.01207905093167</v>
      </c>
      <c r="Y998" s="10">
        <v>6344</v>
      </c>
      <c r="Z998" s="17">
        <v>265</v>
      </c>
      <c r="AA998">
        <v>458.75060474165343</v>
      </c>
      <c r="AC998" s="10">
        <v>7354</v>
      </c>
      <c r="AD998" s="17">
        <v>307</v>
      </c>
      <c r="AE998">
        <v>407.44618630508597</v>
      </c>
    </row>
    <row r="999" spans="1:31" x14ac:dyDescent="0.25">
      <c r="A999" s="10">
        <v>997</v>
      </c>
      <c r="B999" s="17">
        <v>42</v>
      </c>
      <c r="C999" s="17">
        <v>6</v>
      </c>
      <c r="D999" s="11">
        <v>0.74066571951405535</v>
      </c>
      <c r="E999" s="11">
        <v>0.45583037222898248</v>
      </c>
      <c r="F999" s="11">
        <v>0.45113072544368882</v>
      </c>
      <c r="G999" s="11">
        <v>0.45583037222898248</v>
      </c>
      <c r="H999" s="11">
        <v>0.74066571951405547</v>
      </c>
      <c r="I999" s="17">
        <f t="shared" si="15"/>
        <v>437.39040815383828</v>
      </c>
      <c r="L999" s="10">
        <v>4485</v>
      </c>
      <c r="M999" s="17">
        <v>187</v>
      </c>
      <c r="N999" s="17">
        <v>27</v>
      </c>
      <c r="O999">
        <v>564.19993476057505</v>
      </c>
      <c r="Q999" s="10">
        <v>832</v>
      </c>
      <c r="R999" s="17">
        <v>35</v>
      </c>
      <c r="S999" s="17">
        <v>412.33707305119947</v>
      </c>
      <c r="U999" s="10">
        <v>3633</v>
      </c>
      <c r="V999" s="17">
        <v>152</v>
      </c>
      <c r="W999">
        <v>394.98608313616978</v>
      </c>
      <c r="Y999" s="10">
        <v>5133</v>
      </c>
      <c r="Z999" s="17">
        <v>214</v>
      </c>
      <c r="AA999">
        <v>458.6705470573047</v>
      </c>
      <c r="AC999" s="10">
        <v>8724</v>
      </c>
      <c r="AD999" s="17">
        <v>364</v>
      </c>
      <c r="AE999">
        <v>407.43288242236218</v>
      </c>
    </row>
    <row r="1000" spans="1:31" x14ac:dyDescent="0.25">
      <c r="A1000" s="10">
        <v>998</v>
      </c>
      <c r="B1000" s="17">
        <v>42</v>
      </c>
      <c r="C1000" s="17">
        <v>6</v>
      </c>
      <c r="D1000" s="11">
        <v>0.73752015546503535</v>
      </c>
      <c r="E1000" s="11">
        <v>0.45113072544368887</v>
      </c>
      <c r="F1000" s="11">
        <v>0.44519432950436783</v>
      </c>
      <c r="G1000" s="11">
        <v>0.45113072544368887</v>
      </c>
      <c r="H1000" s="11">
        <v>0.73752015546503535</v>
      </c>
      <c r="I1000" s="17">
        <f t="shared" si="15"/>
        <v>434.26651310646162</v>
      </c>
      <c r="L1000" s="10">
        <v>5342</v>
      </c>
      <c r="M1000" s="17">
        <v>223</v>
      </c>
      <c r="N1000" s="17">
        <v>32</v>
      </c>
      <c r="O1000">
        <v>564.1431344519774</v>
      </c>
      <c r="Q1000" s="10">
        <v>1254</v>
      </c>
      <c r="R1000" s="17">
        <v>53</v>
      </c>
      <c r="S1000" s="17">
        <v>412.26088130694211</v>
      </c>
      <c r="U1000" s="10">
        <v>3682</v>
      </c>
      <c r="V1000" s="17">
        <v>154</v>
      </c>
      <c r="W1000">
        <v>394.93364660569927</v>
      </c>
      <c r="Y1000" s="10">
        <v>5769</v>
      </c>
      <c r="Z1000" s="17">
        <v>241</v>
      </c>
      <c r="AA1000">
        <v>458.66284699067211</v>
      </c>
      <c r="AC1000" s="10">
        <v>7639</v>
      </c>
      <c r="AD1000" s="17">
        <v>319</v>
      </c>
      <c r="AE1000">
        <v>407.15939222636399</v>
      </c>
    </row>
    <row r="1001" spans="1:31" x14ac:dyDescent="0.25">
      <c r="A1001" s="10">
        <v>999</v>
      </c>
      <c r="B1001" s="17">
        <v>42</v>
      </c>
      <c r="C1001" s="17">
        <v>6</v>
      </c>
      <c r="D1001" s="11">
        <v>0.72563691350206738</v>
      </c>
      <c r="E1001" s="11">
        <v>0.44519432950436777</v>
      </c>
      <c r="F1001" s="11">
        <v>0.43356888745653321</v>
      </c>
      <c r="G1001" s="11">
        <v>0.44519432950436777</v>
      </c>
      <c r="H1001" s="11">
        <v>0.72563691350206749</v>
      </c>
      <c r="I1001" s="17">
        <f t="shared" si="15"/>
        <v>427.62429962067</v>
      </c>
      <c r="L1001" s="10">
        <v>836</v>
      </c>
      <c r="M1001" s="17">
        <v>35</v>
      </c>
      <c r="N1001" s="17">
        <v>5</v>
      </c>
      <c r="O1001">
        <v>564.09828444983521</v>
      </c>
      <c r="Q1001" s="10">
        <v>13</v>
      </c>
      <c r="R1001" s="17">
        <v>1</v>
      </c>
      <c r="S1001" s="17">
        <v>412.24660083627919</v>
      </c>
      <c r="U1001" s="10">
        <v>3126</v>
      </c>
      <c r="V1001" s="17">
        <v>131</v>
      </c>
      <c r="W1001">
        <v>394.92181714894957</v>
      </c>
      <c r="Y1001" s="10">
        <v>4907</v>
      </c>
      <c r="Z1001" s="17">
        <v>205</v>
      </c>
      <c r="AA1001">
        <v>458.47140307962542</v>
      </c>
      <c r="AC1001" s="10">
        <v>8392</v>
      </c>
      <c r="AD1001" s="17">
        <v>350</v>
      </c>
      <c r="AE1001">
        <v>407.15302213527309</v>
      </c>
    </row>
    <row r="1002" spans="1:31" x14ac:dyDescent="0.25">
      <c r="A1002" s="10">
        <v>1000</v>
      </c>
      <c r="B1002" s="17">
        <v>42</v>
      </c>
      <c r="C1002" s="17">
        <v>6</v>
      </c>
      <c r="D1002" s="11">
        <v>0.70769554818542912</v>
      </c>
      <c r="E1002" s="11">
        <v>0.43356888745653321</v>
      </c>
      <c r="F1002" s="11">
        <v>0.42095404608547665</v>
      </c>
      <c r="G1002" s="11">
        <v>0.43356888745653321</v>
      </c>
      <c r="H1002" s="11">
        <v>0.70769554818542924</v>
      </c>
      <c r="I1002" s="17">
        <f t="shared" si="15"/>
        <v>416.72829224536974</v>
      </c>
      <c r="L1002" s="10">
        <v>3330</v>
      </c>
      <c r="M1002" s="17">
        <v>139</v>
      </c>
      <c r="N1002" s="17">
        <v>20</v>
      </c>
      <c r="O1002">
        <v>564.0632892745366</v>
      </c>
      <c r="Q1002" s="10">
        <v>321</v>
      </c>
      <c r="R1002" s="17">
        <v>14</v>
      </c>
      <c r="S1002" s="17">
        <v>412.15624263400952</v>
      </c>
      <c r="U1002" s="10">
        <v>3901</v>
      </c>
      <c r="V1002" s="17">
        <v>163</v>
      </c>
      <c r="W1002">
        <v>394.48734402202308</v>
      </c>
      <c r="Y1002" s="10">
        <v>5901</v>
      </c>
      <c r="Z1002" s="17">
        <v>246</v>
      </c>
      <c r="AA1002">
        <v>458.39606892371523</v>
      </c>
      <c r="AC1002" s="10">
        <v>8047</v>
      </c>
      <c r="AD1002" s="17">
        <v>336</v>
      </c>
      <c r="AE1002">
        <v>406.95824055995155</v>
      </c>
    </row>
    <row r="1003" spans="1:31" x14ac:dyDescent="0.25">
      <c r="A1003" s="10">
        <v>1001</v>
      </c>
      <c r="B1003" s="17">
        <v>42</v>
      </c>
      <c r="C1003" s="17">
        <v>6</v>
      </c>
      <c r="D1003" s="11">
        <v>0.69033669472972137</v>
      </c>
      <c r="E1003" s="11">
        <v>0.42095404608547671</v>
      </c>
      <c r="F1003" s="11">
        <v>0.44173143187309727</v>
      </c>
      <c r="G1003" s="11">
        <v>0.42095404608547671</v>
      </c>
      <c r="H1003" s="11">
        <v>0.69033669472972137</v>
      </c>
      <c r="I1003" s="17">
        <f t="shared" si="15"/>
        <v>406.95861802262539</v>
      </c>
      <c r="L1003" s="10">
        <v>4979</v>
      </c>
      <c r="M1003" s="17">
        <v>208</v>
      </c>
      <c r="N1003" s="17">
        <v>30</v>
      </c>
      <c r="O1003">
        <v>564.0477424968692</v>
      </c>
      <c r="Q1003" s="10">
        <v>1745</v>
      </c>
      <c r="R1003" s="17">
        <v>73</v>
      </c>
      <c r="S1003" s="17">
        <v>412.15165220635083</v>
      </c>
      <c r="U1003" s="10">
        <v>2290</v>
      </c>
      <c r="V1003" s="17">
        <v>96</v>
      </c>
      <c r="W1003">
        <v>394.24793500857049</v>
      </c>
      <c r="Y1003" s="10">
        <v>4378</v>
      </c>
      <c r="Z1003" s="17">
        <v>183</v>
      </c>
      <c r="AA1003">
        <v>458.3818238777767</v>
      </c>
      <c r="AC1003" s="10">
        <v>8615</v>
      </c>
      <c r="AD1003" s="17">
        <v>359</v>
      </c>
      <c r="AE1003">
        <v>406.90347837786874</v>
      </c>
    </row>
    <row r="1004" spans="1:31" x14ac:dyDescent="0.25">
      <c r="A1004" s="10">
        <v>1002</v>
      </c>
      <c r="B1004" s="17">
        <v>42</v>
      </c>
      <c r="C1004" s="17">
        <v>6</v>
      </c>
      <c r="D1004" s="11">
        <v>0.94317653446884597</v>
      </c>
      <c r="E1004" s="11">
        <v>0.57425086143502646</v>
      </c>
      <c r="F1004" s="11">
        <v>0.64016959134456197</v>
      </c>
      <c r="G1004" s="11">
        <v>0.57425086143502657</v>
      </c>
      <c r="H1004" s="11">
        <v>0.94317653446884597</v>
      </c>
      <c r="I1004" s="17">
        <f t="shared" si="15"/>
        <v>557.12361925782375</v>
      </c>
      <c r="L1004" s="10">
        <v>3356</v>
      </c>
      <c r="M1004" s="17">
        <v>140</v>
      </c>
      <c r="N1004" s="17">
        <v>20</v>
      </c>
      <c r="O1004">
        <v>563.92252971049652</v>
      </c>
      <c r="Q1004" s="10">
        <v>1744</v>
      </c>
      <c r="R1004" s="17">
        <v>73</v>
      </c>
      <c r="S1004" s="17">
        <v>411.87595673410158</v>
      </c>
      <c r="U1004" s="10">
        <v>4064</v>
      </c>
      <c r="V1004" s="17">
        <v>170</v>
      </c>
      <c r="W1004">
        <v>394.1990337298929</v>
      </c>
      <c r="Y1004" s="10">
        <v>5865</v>
      </c>
      <c r="Z1004" s="17">
        <v>245</v>
      </c>
      <c r="AA1004">
        <v>458.2477248877376</v>
      </c>
      <c r="AC1004" s="10">
        <v>8023</v>
      </c>
      <c r="AD1004" s="17">
        <v>335</v>
      </c>
      <c r="AE1004">
        <v>406.77591164171588</v>
      </c>
    </row>
    <row r="1005" spans="1:31" x14ac:dyDescent="0.25">
      <c r="A1005" s="10">
        <v>1003</v>
      </c>
      <c r="B1005" s="17">
        <v>42</v>
      </c>
      <c r="C1005" s="17">
        <v>6</v>
      </c>
      <c r="D1005" s="11">
        <v>1.0137536715390991</v>
      </c>
      <c r="E1005" s="11">
        <v>0.64016959134456197</v>
      </c>
      <c r="F1005" s="11">
        <v>0.63148761228330597</v>
      </c>
      <c r="G1005" s="11">
        <v>0.64016959134456197</v>
      </c>
      <c r="H1005" s="11">
        <v>1.0137536715390991</v>
      </c>
      <c r="I1005" s="17">
        <f t="shared" si="15"/>
        <v>605.72851592166876</v>
      </c>
      <c r="L1005" s="10">
        <v>355</v>
      </c>
      <c r="M1005" s="17">
        <v>15</v>
      </c>
      <c r="N1005" s="17">
        <v>3</v>
      </c>
      <c r="O1005">
        <v>563.82397941596139</v>
      </c>
      <c r="Q1005" s="10">
        <v>1269</v>
      </c>
      <c r="R1005" s="17">
        <v>53</v>
      </c>
      <c r="S1005" s="17">
        <v>411.85788254856345</v>
      </c>
      <c r="U1005" s="10">
        <v>3344</v>
      </c>
      <c r="V1005" s="17">
        <v>140</v>
      </c>
      <c r="W1005">
        <v>394.15489776708728</v>
      </c>
      <c r="Y1005" s="10">
        <v>4786</v>
      </c>
      <c r="Z1005" s="17">
        <v>200</v>
      </c>
      <c r="AA1005">
        <v>458.08057581594647</v>
      </c>
      <c r="AC1005" s="10">
        <v>6901</v>
      </c>
      <c r="AD1005" s="17">
        <v>288</v>
      </c>
      <c r="AE1005">
        <v>406.74986121409978</v>
      </c>
    </row>
    <row r="1006" spans="1:31" x14ac:dyDescent="0.25">
      <c r="A1006" s="10">
        <v>1004</v>
      </c>
      <c r="B1006" s="17">
        <v>42</v>
      </c>
      <c r="C1006" s="17">
        <v>6</v>
      </c>
      <c r="D1006" s="11">
        <v>0.99997144090950052</v>
      </c>
      <c r="E1006" s="11">
        <v>0.63148761228330597</v>
      </c>
      <c r="F1006" s="11">
        <v>0.61540987328097962</v>
      </c>
      <c r="G1006" s="11">
        <v>0.63148761228330597</v>
      </c>
      <c r="H1006" s="11">
        <v>0.9999714409095003</v>
      </c>
      <c r="I1006" s="17">
        <f t="shared" si="15"/>
        <v>597.20230093560167</v>
      </c>
      <c r="L1006" s="10">
        <v>2155</v>
      </c>
      <c r="M1006" s="17">
        <v>90</v>
      </c>
      <c r="N1006" s="17">
        <v>13</v>
      </c>
      <c r="O1006">
        <v>563.77129238442694</v>
      </c>
      <c r="Q1006" s="10">
        <v>2099</v>
      </c>
      <c r="R1006" s="17">
        <v>88</v>
      </c>
      <c r="S1006" s="17">
        <v>411.81839651321275</v>
      </c>
      <c r="U1006" s="10">
        <v>2672</v>
      </c>
      <c r="V1006" s="17">
        <v>112</v>
      </c>
      <c r="W1006">
        <v>394.05214640752808</v>
      </c>
      <c r="Y1006" s="10">
        <v>4625</v>
      </c>
      <c r="Z1006" s="17">
        <v>193</v>
      </c>
      <c r="AA1006">
        <v>457.85702298636096</v>
      </c>
      <c r="AC1006" s="10">
        <v>8605</v>
      </c>
      <c r="AD1006" s="17">
        <v>359</v>
      </c>
      <c r="AE1006">
        <v>406.68984361658818</v>
      </c>
    </row>
    <row r="1007" spans="1:31" x14ac:dyDescent="0.25">
      <c r="A1007" s="10">
        <v>1005</v>
      </c>
      <c r="B1007" s="17">
        <v>42</v>
      </c>
      <c r="C1007" s="17">
        <v>6</v>
      </c>
      <c r="D1007" s="11">
        <v>0.7523159567326515</v>
      </c>
      <c r="E1007" s="11">
        <v>0.47339221021613814</v>
      </c>
      <c r="F1007" s="11">
        <v>0.45533567256737362</v>
      </c>
      <c r="G1007" s="11">
        <v>0.47339221021613809</v>
      </c>
      <c r="H1007" s="11">
        <v>0.7523159567326515</v>
      </c>
      <c r="I1007" s="17">
        <f t="shared" si="15"/>
        <v>448.31141714359865</v>
      </c>
      <c r="L1007" s="10">
        <v>4052</v>
      </c>
      <c r="M1007" s="17">
        <v>169</v>
      </c>
      <c r="N1007" s="17">
        <v>25</v>
      </c>
      <c r="O1007">
        <v>563.7369821791915</v>
      </c>
      <c r="Q1007" s="10">
        <v>1785</v>
      </c>
      <c r="R1007" s="17">
        <v>75</v>
      </c>
      <c r="S1007" s="17">
        <v>411.79277169841606</v>
      </c>
      <c r="U1007" s="10">
        <v>4246</v>
      </c>
      <c r="V1007" s="17">
        <v>177</v>
      </c>
      <c r="W1007">
        <v>393.91375586457934</v>
      </c>
      <c r="Y1007" s="10">
        <v>6104</v>
      </c>
      <c r="Z1007" s="17">
        <v>255</v>
      </c>
      <c r="AA1007">
        <v>457.80471818090234</v>
      </c>
      <c r="AC1007" s="10">
        <v>6968</v>
      </c>
      <c r="AD1007" s="17">
        <v>291</v>
      </c>
      <c r="AE1007">
        <v>406.68982590422559</v>
      </c>
    </row>
    <row r="1008" spans="1:31" x14ac:dyDescent="0.25">
      <c r="A1008" s="10">
        <v>1006</v>
      </c>
      <c r="B1008" s="17">
        <v>42</v>
      </c>
      <c r="C1008" s="17">
        <v>6</v>
      </c>
      <c r="D1008" s="11">
        <v>0.72901548229546032</v>
      </c>
      <c r="E1008" s="11">
        <v>0.45533567256737367</v>
      </c>
      <c r="F1008" s="11">
        <v>0.41699644879259745</v>
      </c>
      <c r="G1008" s="11">
        <v>0.45533567256737367</v>
      </c>
      <c r="H1008" s="11">
        <v>0.72901548229546032</v>
      </c>
      <c r="I1008" s="17">
        <f t="shared" si="15"/>
        <v>432.09908131320066</v>
      </c>
      <c r="L1008" s="10">
        <v>3763</v>
      </c>
      <c r="M1008" s="17">
        <v>157</v>
      </c>
      <c r="N1008" s="17">
        <v>23</v>
      </c>
      <c r="O1008">
        <v>563.69199994333997</v>
      </c>
      <c r="Q1008" s="10">
        <v>1573</v>
      </c>
      <c r="R1008" s="17">
        <v>66</v>
      </c>
      <c r="S1008" s="17">
        <v>411.67134702805339</v>
      </c>
      <c r="U1008" s="10">
        <v>3254</v>
      </c>
      <c r="V1008" s="17">
        <v>136</v>
      </c>
      <c r="W1008">
        <v>393.81279689387242</v>
      </c>
      <c r="Y1008" s="10">
        <v>6085</v>
      </c>
      <c r="Z1008" s="17">
        <v>254</v>
      </c>
      <c r="AA1008">
        <v>457.73960096804507</v>
      </c>
      <c r="AC1008" s="10">
        <v>8663</v>
      </c>
      <c r="AD1008" s="17">
        <v>361</v>
      </c>
      <c r="AE1008">
        <v>406.53727526597481</v>
      </c>
    </row>
    <row r="1009" spans="1:31" x14ac:dyDescent="0.25">
      <c r="A1009" s="10">
        <v>1007</v>
      </c>
      <c r="B1009" s="17">
        <v>42</v>
      </c>
      <c r="C1009" s="17">
        <v>6</v>
      </c>
      <c r="D1009" s="11">
        <v>0.68008448597735704</v>
      </c>
      <c r="E1009" s="11">
        <v>0.4169964487925974</v>
      </c>
      <c r="F1009" s="11">
        <v>0.3704946806012549</v>
      </c>
      <c r="G1009" s="11">
        <v>0.41699644879259734</v>
      </c>
      <c r="H1009" s="11">
        <v>0.68008448597735704</v>
      </c>
      <c r="I1009" s="17">
        <f t="shared" si="15"/>
        <v>399.24540225384339</v>
      </c>
      <c r="L1009" s="10">
        <v>2611</v>
      </c>
      <c r="M1009" s="17">
        <v>109</v>
      </c>
      <c r="N1009" s="17">
        <v>16</v>
      </c>
      <c r="O1009">
        <v>563.58655501355906</v>
      </c>
      <c r="Q1009" s="10">
        <v>2000</v>
      </c>
      <c r="R1009" s="17">
        <v>84</v>
      </c>
      <c r="S1009" s="17">
        <v>411.59930238627425</v>
      </c>
      <c r="U1009" s="10">
        <v>3736</v>
      </c>
      <c r="V1009" s="17">
        <v>156</v>
      </c>
      <c r="W1009">
        <v>393.69224116150917</v>
      </c>
      <c r="Y1009" s="10">
        <v>5411</v>
      </c>
      <c r="Z1009" s="17">
        <v>226</v>
      </c>
      <c r="AA1009">
        <v>457.64121837355378</v>
      </c>
      <c r="AC1009" s="10">
        <v>8702</v>
      </c>
      <c r="AD1009" s="17">
        <v>363</v>
      </c>
      <c r="AE1009">
        <v>406.33567391167156</v>
      </c>
    </row>
    <row r="1010" spans="1:31" x14ac:dyDescent="0.25">
      <c r="A1010" s="10">
        <v>1008</v>
      </c>
      <c r="B1010" s="17">
        <v>42</v>
      </c>
      <c r="C1010" s="17">
        <v>6</v>
      </c>
      <c r="D1010" s="11">
        <v>0.61134808638764249</v>
      </c>
      <c r="E1010" s="11">
        <v>0.3704946806012549</v>
      </c>
      <c r="F1010" s="11">
        <v>0.32943460868762464</v>
      </c>
      <c r="G1010" s="11">
        <v>0.3704946806012549</v>
      </c>
      <c r="H1010" s="11">
        <v>0.61134808638764238</v>
      </c>
      <c r="I1010" s="17">
        <f t="shared" si="15"/>
        <v>357.00664423205251</v>
      </c>
      <c r="L1010" s="10">
        <v>1484</v>
      </c>
      <c r="M1010" s="17">
        <v>62</v>
      </c>
      <c r="N1010" s="17">
        <v>9</v>
      </c>
      <c r="O1010">
        <v>563.53907970120599</v>
      </c>
      <c r="Q1010" s="10">
        <v>2071</v>
      </c>
      <c r="R1010" s="17">
        <v>87</v>
      </c>
      <c r="S1010" s="17">
        <v>411.58589085361132</v>
      </c>
      <c r="U1010" s="10">
        <v>4221</v>
      </c>
      <c r="V1010" s="17">
        <v>176</v>
      </c>
      <c r="W1010">
        <v>393.62184445815046</v>
      </c>
      <c r="Y1010" s="10">
        <v>6208</v>
      </c>
      <c r="Z1010" s="17">
        <v>259</v>
      </c>
      <c r="AA1010">
        <v>457.61430537064848</v>
      </c>
      <c r="AC1010" s="10">
        <v>7550</v>
      </c>
      <c r="AD1010" s="17">
        <v>315</v>
      </c>
      <c r="AE1010">
        <v>406.30947404668211</v>
      </c>
    </row>
    <row r="1011" spans="1:31" x14ac:dyDescent="0.25">
      <c r="A1011" s="10">
        <v>1009</v>
      </c>
      <c r="B1011" s="17">
        <v>43</v>
      </c>
      <c r="C1011" s="17">
        <v>7</v>
      </c>
      <c r="D1011" s="11">
        <v>0.54424272000853002</v>
      </c>
      <c r="E1011" s="11">
        <v>0.32943460868762464</v>
      </c>
      <c r="F1011" s="11">
        <v>0.3074204737459787</v>
      </c>
      <c r="G1011" s="11">
        <v>0.32943460868762459</v>
      </c>
      <c r="H1011" s="11">
        <v>0.54424272000853002</v>
      </c>
      <c r="I1011" s="17">
        <f t="shared" si="15"/>
        <v>318.2283328276186</v>
      </c>
      <c r="L1011" s="10">
        <v>1772</v>
      </c>
      <c r="M1011" s="17">
        <v>74</v>
      </c>
      <c r="N1011" s="17">
        <v>11</v>
      </c>
      <c r="O1011">
        <v>563.5158714213751</v>
      </c>
      <c r="Q1011" s="10">
        <v>560</v>
      </c>
      <c r="R1011" s="17">
        <v>24</v>
      </c>
      <c r="S1011" s="17">
        <v>411.57821984899175</v>
      </c>
      <c r="U1011" s="10">
        <v>2654</v>
      </c>
      <c r="V1011" s="17">
        <v>111</v>
      </c>
      <c r="W1011">
        <v>393.58581646243488</v>
      </c>
      <c r="Y1011" s="10">
        <v>5582</v>
      </c>
      <c r="Z1011" s="17">
        <v>233</v>
      </c>
      <c r="AA1011">
        <v>457.4951872637684</v>
      </c>
      <c r="AC1011" s="10">
        <v>7615</v>
      </c>
      <c r="AD1011" s="17">
        <v>318</v>
      </c>
      <c r="AE1011">
        <v>406.13739250928097</v>
      </c>
    </row>
    <row r="1012" spans="1:31" x14ac:dyDescent="0.25">
      <c r="A1012" s="10">
        <v>1010</v>
      </c>
      <c r="B1012" s="17">
        <v>43</v>
      </c>
      <c r="C1012" s="17">
        <v>7</v>
      </c>
      <c r="D1012" s="11">
        <v>0.4996223114613077</v>
      </c>
      <c r="E1012" s="11">
        <v>0.3074204737459787</v>
      </c>
      <c r="F1012" s="11">
        <v>0.31805651647059346</v>
      </c>
      <c r="G1012" s="11">
        <v>0.3074204737459787</v>
      </c>
      <c r="H1012" s="11">
        <v>0.4996223114613077</v>
      </c>
      <c r="I1012" s="17">
        <f t="shared" si="15"/>
        <v>295.56958982483366</v>
      </c>
      <c r="L1012" s="10">
        <v>859</v>
      </c>
      <c r="M1012" s="17">
        <v>36</v>
      </c>
      <c r="N1012" s="17">
        <v>6</v>
      </c>
      <c r="O1012">
        <v>563.36056675006978</v>
      </c>
      <c r="Q1012" s="10">
        <v>607</v>
      </c>
      <c r="R1012" s="17">
        <v>26</v>
      </c>
      <c r="S1012" s="17">
        <v>411.56099052638115</v>
      </c>
      <c r="U1012" s="10">
        <v>3358</v>
      </c>
      <c r="V1012" s="17">
        <v>140</v>
      </c>
      <c r="W1012">
        <v>393.58226848522105</v>
      </c>
      <c r="Y1012" s="10">
        <v>5360</v>
      </c>
      <c r="Z1012" s="17">
        <v>224</v>
      </c>
      <c r="AA1012">
        <v>457.46515825917891</v>
      </c>
      <c r="AC1012" s="10">
        <v>8583</v>
      </c>
      <c r="AD1012" s="17">
        <v>358</v>
      </c>
      <c r="AE1012">
        <v>405.82341561492018</v>
      </c>
    </row>
    <row r="1013" spans="1:31" x14ac:dyDescent="0.25">
      <c r="A1013" s="10">
        <v>1011</v>
      </c>
      <c r="B1013" s="17">
        <v>43</v>
      </c>
      <c r="C1013" s="17">
        <v>7</v>
      </c>
      <c r="D1013" s="11">
        <v>0.49857379011163366</v>
      </c>
      <c r="E1013" s="11">
        <v>0.31805651647059341</v>
      </c>
      <c r="F1013" s="11">
        <v>0.34204945005867904</v>
      </c>
      <c r="G1013" s="11">
        <v>0.31805651647059341</v>
      </c>
      <c r="H1013" s="11">
        <v>0.49857379011163361</v>
      </c>
      <c r="I1013" s="17">
        <f t="shared" si="15"/>
        <v>300.44819742630727</v>
      </c>
      <c r="L1013" s="10">
        <v>4315</v>
      </c>
      <c r="M1013" s="17">
        <v>180</v>
      </c>
      <c r="N1013" s="17">
        <v>26</v>
      </c>
      <c r="O1013">
        <v>563.30780885182344</v>
      </c>
      <c r="Q1013" s="10">
        <v>899</v>
      </c>
      <c r="R1013" s="17">
        <v>38</v>
      </c>
      <c r="S1013" s="17">
        <v>411.48168914314977</v>
      </c>
      <c r="U1013" s="10">
        <v>2825</v>
      </c>
      <c r="V1013" s="17">
        <v>118</v>
      </c>
      <c r="W1013">
        <v>393.57329158013255</v>
      </c>
      <c r="Y1013" s="10">
        <v>4649</v>
      </c>
      <c r="Z1013" s="17">
        <v>194</v>
      </c>
      <c r="AA1013">
        <v>457.46210812000055</v>
      </c>
      <c r="AC1013" s="10">
        <v>8695</v>
      </c>
      <c r="AD1013" s="17">
        <v>363</v>
      </c>
      <c r="AE1013">
        <v>405.80453199117977</v>
      </c>
    </row>
    <row r="1014" spans="1:31" x14ac:dyDescent="0.25">
      <c r="A1014" s="10">
        <v>1012</v>
      </c>
      <c r="B1014" s="17">
        <v>43</v>
      </c>
      <c r="C1014" s="17">
        <v>7</v>
      </c>
      <c r="D1014" s="11">
        <v>0.51197156291301915</v>
      </c>
      <c r="E1014" s="11">
        <v>0.34204945005867909</v>
      </c>
      <c r="F1014" s="11">
        <v>0.36703178296998445</v>
      </c>
      <c r="G1014" s="11">
        <v>0.34204945005867904</v>
      </c>
      <c r="H1014" s="11">
        <v>0.51197156291301915</v>
      </c>
      <c r="I1014" s="17">
        <f t="shared" si="15"/>
        <v>315.33195147443712</v>
      </c>
      <c r="L1014" s="10">
        <v>7196</v>
      </c>
      <c r="M1014" s="17">
        <v>300</v>
      </c>
      <c r="N1014" s="17">
        <v>43</v>
      </c>
      <c r="O1014">
        <v>562.93591190029792</v>
      </c>
      <c r="Q1014" s="10">
        <v>1789</v>
      </c>
      <c r="R1014" s="17">
        <v>75</v>
      </c>
      <c r="S1014" s="17">
        <v>411.4732214257474</v>
      </c>
      <c r="U1014" s="10">
        <v>3102</v>
      </c>
      <c r="V1014" s="17">
        <v>130</v>
      </c>
      <c r="W1014">
        <v>393.51523352120921</v>
      </c>
      <c r="Y1014" s="10">
        <v>5782</v>
      </c>
      <c r="Z1014" s="17">
        <v>241</v>
      </c>
      <c r="AA1014">
        <v>457.26234592892615</v>
      </c>
      <c r="AC1014" s="10">
        <v>8000</v>
      </c>
      <c r="AD1014" s="17">
        <v>334</v>
      </c>
      <c r="AE1014">
        <v>405.76188816671021</v>
      </c>
    </row>
    <row r="1015" spans="1:31" x14ac:dyDescent="0.25">
      <c r="A1015" s="10">
        <v>1013</v>
      </c>
      <c r="B1015" s="17">
        <v>43</v>
      </c>
      <c r="C1015" s="17">
        <v>7</v>
      </c>
      <c r="D1015" s="11">
        <v>0.52187426454882602</v>
      </c>
      <c r="E1015" s="11">
        <v>0.36703178296998445</v>
      </c>
      <c r="F1015" s="11">
        <v>0.40734980539120247</v>
      </c>
      <c r="G1015" s="11">
        <v>0.36703178296998445</v>
      </c>
      <c r="H1015" s="11">
        <v>0.52187426454882602</v>
      </c>
      <c r="I1015" s="17">
        <f t="shared" si="15"/>
        <v>330.1064700592662</v>
      </c>
      <c r="L1015" s="10">
        <v>5104</v>
      </c>
      <c r="M1015" s="17">
        <v>213</v>
      </c>
      <c r="N1015" s="17">
        <v>31</v>
      </c>
      <c r="O1015">
        <v>562.93444341430086</v>
      </c>
      <c r="Q1015" s="10">
        <v>36</v>
      </c>
      <c r="R1015" s="17">
        <v>2</v>
      </c>
      <c r="S1015" s="17">
        <v>411.3758394942671</v>
      </c>
      <c r="U1015" s="10">
        <v>3246</v>
      </c>
      <c r="V1015" s="17">
        <v>136</v>
      </c>
      <c r="W1015">
        <v>393.37269088884079</v>
      </c>
      <c r="Y1015" s="10">
        <v>6021</v>
      </c>
      <c r="Z1015" s="17">
        <v>251</v>
      </c>
      <c r="AA1015">
        <v>457.23952052870266</v>
      </c>
      <c r="AC1015" s="10">
        <v>7667</v>
      </c>
      <c r="AD1015" s="17">
        <v>320</v>
      </c>
      <c r="AE1015">
        <v>405.68536710992259</v>
      </c>
    </row>
    <row r="1016" spans="1:31" x14ac:dyDescent="0.25">
      <c r="A1016" s="10">
        <v>1014</v>
      </c>
      <c r="B1016" s="17">
        <v>43</v>
      </c>
      <c r="C1016" s="17">
        <v>7</v>
      </c>
      <c r="D1016" s="11">
        <v>0.53830109902704559</v>
      </c>
      <c r="E1016" s="11">
        <v>0.40734980539120247</v>
      </c>
      <c r="F1016" s="11">
        <v>0.43406358711814197</v>
      </c>
      <c r="G1016" s="11">
        <v>0.40734980539120241</v>
      </c>
      <c r="H1016" s="11">
        <v>0.53830109902704559</v>
      </c>
      <c r="I1016" s="17">
        <f t="shared" si="15"/>
        <v>352.55881732986126</v>
      </c>
      <c r="L1016" s="10">
        <v>3811</v>
      </c>
      <c r="M1016" s="17">
        <v>159</v>
      </c>
      <c r="N1016" s="17">
        <v>23</v>
      </c>
      <c r="O1016">
        <v>562.90971157096544</v>
      </c>
      <c r="Q1016" s="10">
        <v>471</v>
      </c>
      <c r="R1016" s="17">
        <v>20</v>
      </c>
      <c r="S1016" s="17">
        <v>411.37084752886221</v>
      </c>
      <c r="U1016" s="10">
        <v>2583</v>
      </c>
      <c r="V1016" s="17">
        <v>108</v>
      </c>
      <c r="W1016">
        <v>393.32696648741097</v>
      </c>
      <c r="Y1016" s="10">
        <v>5172</v>
      </c>
      <c r="Z1016" s="17">
        <v>216</v>
      </c>
      <c r="AA1016">
        <v>457.03989642535043</v>
      </c>
      <c r="AC1016" s="10">
        <v>6847</v>
      </c>
      <c r="AD1016" s="17">
        <v>286</v>
      </c>
      <c r="AE1016">
        <v>405.6590950197168</v>
      </c>
    </row>
    <row r="1017" spans="1:31" x14ac:dyDescent="0.25">
      <c r="A1017" s="10">
        <v>1015</v>
      </c>
      <c r="B1017" s="17">
        <v>43</v>
      </c>
      <c r="C1017" s="17">
        <v>7</v>
      </c>
      <c r="D1017" s="11">
        <v>0.58490204790142908</v>
      </c>
      <c r="E1017" s="11">
        <v>0.43406358711814202</v>
      </c>
      <c r="F1017" s="11">
        <v>0.4531095240901285</v>
      </c>
      <c r="G1017" s="11">
        <v>0.43406358711814202</v>
      </c>
      <c r="H1017" s="11">
        <v>0.58490204790142897</v>
      </c>
      <c r="I1017" s="17">
        <f t="shared" si="15"/>
        <v>378.91847113931925</v>
      </c>
      <c r="L1017" s="10">
        <v>1076</v>
      </c>
      <c r="M1017" s="17">
        <v>45</v>
      </c>
      <c r="N1017" s="17">
        <v>7</v>
      </c>
      <c r="O1017">
        <v>562.72507636440139</v>
      </c>
      <c r="Q1017" s="10">
        <v>822</v>
      </c>
      <c r="R1017" s="17">
        <v>35</v>
      </c>
      <c r="S1017" s="17">
        <v>411.34419797598218</v>
      </c>
      <c r="U1017" s="10">
        <v>3607</v>
      </c>
      <c r="V1017" s="17">
        <v>151</v>
      </c>
      <c r="W1017">
        <v>393.22238731427501</v>
      </c>
      <c r="Y1017" s="10">
        <v>6444</v>
      </c>
      <c r="Z1017" s="17">
        <v>269</v>
      </c>
      <c r="AA1017">
        <v>457.03143507065778</v>
      </c>
      <c r="AC1017" s="10">
        <v>7331</v>
      </c>
      <c r="AD1017" s="17">
        <v>306</v>
      </c>
      <c r="AE1017">
        <v>405.61011652887998</v>
      </c>
    </row>
    <row r="1018" spans="1:31" x14ac:dyDescent="0.25">
      <c r="A1018" s="10">
        <v>1016</v>
      </c>
      <c r="B1018" s="17">
        <v>43</v>
      </c>
      <c r="C1018" s="17">
        <v>7</v>
      </c>
      <c r="D1018" s="11">
        <v>0.6109985792710837</v>
      </c>
      <c r="E1018" s="11">
        <v>0.4531095240901285</v>
      </c>
      <c r="F1018" s="11">
        <v>0.4278798413480176</v>
      </c>
      <c r="G1018" s="11">
        <v>0.45310952409012845</v>
      </c>
      <c r="H1018" s="11">
        <v>0.6109985792710837</v>
      </c>
      <c r="I1018" s="17">
        <f t="shared" si="15"/>
        <v>393.87854865671886</v>
      </c>
      <c r="L1018" s="10">
        <v>4835</v>
      </c>
      <c r="M1018" s="17">
        <v>202</v>
      </c>
      <c r="N1018" s="17">
        <v>29</v>
      </c>
      <c r="O1018">
        <v>562.53335604436768</v>
      </c>
      <c r="Q1018" s="10">
        <v>1568</v>
      </c>
      <c r="R1018" s="17">
        <v>66</v>
      </c>
      <c r="S1018" s="17">
        <v>411.1822625321858</v>
      </c>
      <c r="U1018" s="10">
        <v>3376</v>
      </c>
      <c r="V1018" s="17">
        <v>141</v>
      </c>
      <c r="W1018">
        <v>393.22048727548184</v>
      </c>
      <c r="Y1018" s="10">
        <v>5791</v>
      </c>
      <c r="Z1018" s="17">
        <v>242</v>
      </c>
      <c r="AA1018">
        <v>456.88047785797369</v>
      </c>
      <c r="AC1018" s="10">
        <v>8207</v>
      </c>
      <c r="AD1018" s="17">
        <v>342</v>
      </c>
      <c r="AE1018">
        <v>405.53958810050869</v>
      </c>
    </row>
    <row r="1019" spans="1:31" x14ac:dyDescent="0.25">
      <c r="A1019" s="10">
        <v>1017</v>
      </c>
      <c r="B1019" s="17">
        <v>43</v>
      </c>
      <c r="C1019" s="17">
        <v>7</v>
      </c>
      <c r="D1019" s="11">
        <v>0.62404684495591134</v>
      </c>
      <c r="E1019" s="11">
        <v>0.4278798413480176</v>
      </c>
      <c r="F1019" s="11">
        <v>0.4075971552220059</v>
      </c>
      <c r="G1019" s="11">
        <v>0.4278798413480176</v>
      </c>
      <c r="H1019" s="11">
        <v>0.62404684495591134</v>
      </c>
      <c r="I1019" s="17">
        <f t="shared" si="15"/>
        <v>387.15081313397889</v>
      </c>
      <c r="L1019" s="10">
        <v>2586</v>
      </c>
      <c r="M1019" s="17">
        <v>108</v>
      </c>
      <c r="N1019" s="17">
        <v>16</v>
      </c>
      <c r="O1019">
        <v>562.51169342833964</v>
      </c>
      <c r="Q1019" s="10">
        <v>2026</v>
      </c>
      <c r="R1019" s="17">
        <v>85</v>
      </c>
      <c r="S1019" s="17">
        <v>411.14694131167522</v>
      </c>
      <c r="U1019" s="10">
        <v>4006</v>
      </c>
      <c r="V1019" s="17">
        <v>167</v>
      </c>
      <c r="W1019">
        <v>393.13361118791903</v>
      </c>
      <c r="Y1019" s="10">
        <v>5648</v>
      </c>
      <c r="Z1019" s="17">
        <v>236</v>
      </c>
      <c r="AA1019">
        <v>456.85732176945214</v>
      </c>
      <c r="AC1019" s="10">
        <v>6925</v>
      </c>
      <c r="AD1019" s="17">
        <v>289</v>
      </c>
      <c r="AE1019">
        <v>405.46965879740264</v>
      </c>
    </row>
    <row r="1020" spans="1:31" x14ac:dyDescent="0.25">
      <c r="A1020" s="10">
        <v>1018</v>
      </c>
      <c r="B1020" s="17">
        <v>43</v>
      </c>
      <c r="C1020" s="17">
        <v>7</v>
      </c>
      <c r="D1020" s="11">
        <v>0.63068748017051113</v>
      </c>
      <c r="E1020" s="11">
        <v>0.4075971552220059</v>
      </c>
      <c r="F1020" s="11">
        <v>0.38261482231070038</v>
      </c>
      <c r="G1020" s="11">
        <v>0.40759715522200585</v>
      </c>
      <c r="H1020" s="11">
        <v>0.63068748017051124</v>
      </c>
      <c r="I1020" s="17">
        <f t="shared" si="15"/>
        <v>380.163448635794</v>
      </c>
      <c r="L1020" s="10">
        <v>5417</v>
      </c>
      <c r="M1020" s="17">
        <v>226</v>
      </c>
      <c r="N1020" s="17">
        <v>33</v>
      </c>
      <c r="O1020">
        <v>562.41997347858842</v>
      </c>
      <c r="Q1020" s="10">
        <v>10</v>
      </c>
      <c r="R1020" s="17">
        <v>1</v>
      </c>
      <c r="S1020" s="17">
        <v>411.04665867839088</v>
      </c>
      <c r="U1020" s="10">
        <v>3519</v>
      </c>
      <c r="V1020" s="17">
        <v>147</v>
      </c>
      <c r="W1020">
        <v>392.85766997800749</v>
      </c>
      <c r="Y1020" s="10">
        <v>4446</v>
      </c>
      <c r="Z1020" s="17">
        <v>186</v>
      </c>
      <c r="AA1020">
        <v>456.71561763730142</v>
      </c>
      <c r="AC1020" s="10">
        <v>8297</v>
      </c>
      <c r="AD1020" s="17">
        <v>346</v>
      </c>
      <c r="AE1020">
        <v>405.44909181051742</v>
      </c>
    </row>
    <row r="1021" spans="1:31" x14ac:dyDescent="0.25">
      <c r="A1021" s="10">
        <v>1019</v>
      </c>
      <c r="B1021" s="17">
        <v>43</v>
      </c>
      <c r="C1021" s="17">
        <v>7</v>
      </c>
      <c r="D1021" s="11">
        <v>0.63802712961822627</v>
      </c>
      <c r="E1021" s="11">
        <v>0.38261482231070038</v>
      </c>
      <c r="F1021" s="11">
        <v>0.3704946806012549</v>
      </c>
      <c r="G1021" s="11">
        <v>0.38261482231070038</v>
      </c>
      <c r="H1021" s="11">
        <v>0.63802712961822639</v>
      </c>
      <c r="I1021" s="17">
        <f t="shared" si="15"/>
        <v>372.03439762616279</v>
      </c>
      <c r="L1021" s="10">
        <v>4675</v>
      </c>
      <c r="M1021" s="17">
        <v>195</v>
      </c>
      <c r="N1021" s="17">
        <v>28</v>
      </c>
      <c r="O1021">
        <v>562.37040359370587</v>
      </c>
      <c r="Q1021" s="10">
        <v>1187</v>
      </c>
      <c r="R1021" s="17">
        <v>50</v>
      </c>
      <c r="S1021" s="17">
        <v>410.99244884719707</v>
      </c>
      <c r="U1021" s="10">
        <v>4197</v>
      </c>
      <c r="V1021" s="17">
        <v>175</v>
      </c>
      <c r="W1021">
        <v>392.70152321239891</v>
      </c>
      <c r="Y1021" s="10">
        <v>6069</v>
      </c>
      <c r="Z1021" s="17">
        <v>253</v>
      </c>
      <c r="AA1021">
        <v>456.51235063221537</v>
      </c>
      <c r="AC1021" s="10">
        <v>6593</v>
      </c>
      <c r="AD1021" s="17">
        <v>275</v>
      </c>
      <c r="AE1021">
        <v>405.39532530450373</v>
      </c>
    </row>
    <row r="1022" spans="1:31" x14ac:dyDescent="0.25">
      <c r="A1022" s="10">
        <v>1020</v>
      </c>
      <c r="B1022" s="17">
        <v>43</v>
      </c>
      <c r="C1022" s="17">
        <v>7</v>
      </c>
      <c r="D1022" s="11">
        <v>0.63802712961822627</v>
      </c>
      <c r="E1022" s="11">
        <v>0.3704946806012549</v>
      </c>
      <c r="F1022" s="11">
        <v>0.36035333753825111</v>
      </c>
      <c r="G1022" s="11">
        <v>0.3704946806012549</v>
      </c>
      <c r="H1022" s="11">
        <v>0.63802712961822639</v>
      </c>
      <c r="I1022" s="17">
        <f t="shared" si="15"/>
        <v>366.78068721986443</v>
      </c>
      <c r="L1022" s="10">
        <v>4090</v>
      </c>
      <c r="M1022" s="17">
        <v>171</v>
      </c>
      <c r="N1022" s="17">
        <v>25</v>
      </c>
      <c r="O1022">
        <v>562.35418629101787</v>
      </c>
      <c r="Q1022" s="10">
        <v>1167</v>
      </c>
      <c r="R1022" s="17">
        <v>49</v>
      </c>
      <c r="S1022" s="17">
        <v>410.91710832857694</v>
      </c>
      <c r="U1022" s="10">
        <v>4110</v>
      </c>
      <c r="V1022" s="17">
        <v>172</v>
      </c>
      <c r="W1022">
        <v>392.46976611543732</v>
      </c>
      <c r="Y1022" s="10">
        <v>6165</v>
      </c>
      <c r="Z1022" s="17">
        <v>257</v>
      </c>
      <c r="AA1022">
        <v>456.38767187244696</v>
      </c>
      <c r="AC1022" s="10">
        <v>6606</v>
      </c>
      <c r="AD1022" s="17">
        <v>276</v>
      </c>
      <c r="AE1022">
        <v>405.38767837495737</v>
      </c>
    </row>
    <row r="1023" spans="1:31" x14ac:dyDescent="0.25">
      <c r="A1023" s="10">
        <v>1021</v>
      </c>
      <c r="B1023" s="17">
        <v>43</v>
      </c>
      <c r="C1023" s="17">
        <v>7</v>
      </c>
      <c r="D1023" s="11">
        <v>0.63534757505794892</v>
      </c>
      <c r="E1023" s="11">
        <v>0.36035333753825111</v>
      </c>
      <c r="F1023" s="11">
        <v>0.3578798392302005</v>
      </c>
      <c r="G1023" s="11">
        <v>0.36035333753825111</v>
      </c>
      <c r="H1023" s="11">
        <v>0.63534757505794881</v>
      </c>
      <c r="I1023" s="17">
        <f t="shared" si="15"/>
        <v>361.76775260305209</v>
      </c>
      <c r="L1023" s="10">
        <v>5804</v>
      </c>
      <c r="M1023" s="17">
        <v>242</v>
      </c>
      <c r="N1023" s="17">
        <v>35</v>
      </c>
      <c r="O1023">
        <v>562.33963873463608</v>
      </c>
      <c r="Q1023" s="10">
        <v>1485</v>
      </c>
      <c r="R1023" s="17">
        <v>62</v>
      </c>
      <c r="S1023" s="17">
        <v>410.73046515812689</v>
      </c>
      <c r="U1023" s="10">
        <v>2509</v>
      </c>
      <c r="V1023" s="17">
        <v>105</v>
      </c>
      <c r="W1023">
        <v>392.35125487229828</v>
      </c>
      <c r="Y1023" s="10">
        <v>4880</v>
      </c>
      <c r="Z1023" s="17">
        <v>204</v>
      </c>
      <c r="AA1023">
        <v>456.3248144486945</v>
      </c>
      <c r="AC1023" s="10">
        <v>8200</v>
      </c>
      <c r="AD1023" s="17">
        <v>342</v>
      </c>
      <c r="AE1023">
        <v>405.3809244584811</v>
      </c>
    </row>
    <row r="1024" spans="1:31" x14ac:dyDescent="0.25">
      <c r="A1024" s="10">
        <v>1022</v>
      </c>
      <c r="B1024" s="17">
        <v>43</v>
      </c>
      <c r="C1024" s="17">
        <v>7</v>
      </c>
      <c r="D1024" s="11">
        <v>0.63604658929106528</v>
      </c>
      <c r="E1024" s="11">
        <v>0.3578798392302005</v>
      </c>
      <c r="F1024" s="11">
        <v>0.35812718906100593</v>
      </c>
      <c r="G1024" s="11">
        <v>0.3578798392302005</v>
      </c>
      <c r="H1024" s="11">
        <v>0.63604658929106528</v>
      </c>
      <c r="I1024" s="17">
        <f t="shared" si="15"/>
        <v>361.01193182766133</v>
      </c>
      <c r="L1024" s="10">
        <v>2804</v>
      </c>
      <c r="M1024" s="17">
        <v>117</v>
      </c>
      <c r="N1024" s="17">
        <v>17</v>
      </c>
      <c r="O1024">
        <v>562.20354586463691</v>
      </c>
      <c r="Q1024" s="10">
        <v>2098</v>
      </c>
      <c r="R1024" s="17">
        <v>88</v>
      </c>
      <c r="S1024" s="17">
        <v>410.65137271206584</v>
      </c>
      <c r="U1024" s="10">
        <v>4279</v>
      </c>
      <c r="V1024" s="17">
        <v>179</v>
      </c>
      <c r="W1024">
        <v>392.34966007096466</v>
      </c>
      <c r="Y1024" s="10">
        <v>5313</v>
      </c>
      <c r="Z1024" s="17">
        <v>222</v>
      </c>
      <c r="AA1024">
        <v>456.17495419930924</v>
      </c>
      <c r="AC1024" s="10">
        <v>8577</v>
      </c>
      <c r="AD1024" s="17">
        <v>358</v>
      </c>
      <c r="AE1024">
        <v>405.25327913440219</v>
      </c>
    </row>
    <row r="1025" spans="1:31" x14ac:dyDescent="0.25">
      <c r="A1025" s="10">
        <v>1023</v>
      </c>
      <c r="B1025" s="17">
        <v>43</v>
      </c>
      <c r="C1025" s="17">
        <v>7</v>
      </c>
      <c r="D1025" s="11">
        <v>0.63837663673478395</v>
      </c>
      <c r="E1025" s="11">
        <v>0.35812718906100593</v>
      </c>
      <c r="F1025" s="11">
        <v>0.38113072332587172</v>
      </c>
      <c r="G1025" s="11">
        <v>0.35812718906100593</v>
      </c>
      <c r="H1025" s="11">
        <v>0.63837663673478406</v>
      </c>
      <c r="I1025" s="17">
        <f t="shared" si="15"/>
        <v>362.77662831256816</v>
      </c>
      <c r="L1025" s="10">
        <v>1508</v>
      </c>
      <c r="M1025" s="17">
        <v>63</v>
      </c>
      <c r="N1025" s="17">
        <v>9</v>
      </c>
      <c r="O1025">
        <v>562.13306481256222</v>
      </c>
      <c r="Q1025" s="10">
        <v>1622</v>
      </c>
      <c r="R1025" s="17">
        <v>68</v>
      </c>
      <c r="S1025" s="17">
        <v>410.6241898964268</v>
      </c>
      <c r="U1025" s="10">
        <v>4234</v>
      </c>
      <c r="V1025" s="17">
        <v>177</v>
      </c>
      <c r="W1025">
        <v>392.16902724129272</v>
      </c>
      <c r="Y1025" s="10">
        <v>5050</v>
      </c>
      <c r="Z1025" s="17">
        <v>211</v>
      </c>
      <c r="AA1025">
        <v>455.94705031701841</v>
      </c>
      <c r="AC1025" s="10">
        <v>7163</v>
      </c>
      <c r="AD1025" s="17">
        <v>299</v>
      </c>
      <c r="AE1025">
        <v>405.15973906794181</v>
      </c>
    </row>
    <row r="1026" spans="1:31" x14ac:dyDescent="0.25">
      <c r="A1026" s="10">
        <v>1024</v>
      </c>
      <c r="B1026" s="17">
        <v>43</v>
      </c>
      <c r="C1026" s="17">
        <v>7</v>
      </c>
      <c r="D1026" s="11">
        <v>0.65958006847262929</v>
      </c>
      <c r="E1026" s="11">
        <v>0.38113072332587172</v>
      </c>
      <c r="F1026" s="11">
        <v>0.4607773688450838</v>
      </c>
      <c r="G1026" s="11">
        <v>0.38113072332587172</v>
      </c>
      <c r="H1026" s="11">
        <v>0.65958006847262929</v>
      </c>
      <c r="I1026" s="17">
        <f t="shared" si="15"/>
        <v>381.94900599539346</v>
      </c>
      <c r="L1026" s="10">
        <v>7891</v>
      </c>
      <c r="M1026" s="17">
        <v>329</v>
      </c>
      <c r="N1026" s="17">
        <v>47</v>
      </c>
      <c r="O1026">
        <v>562.08856500666388</v>
      </c>
      <c r="Q1026" s="10">
        <v>1263</v>
      </c>
      <c r="R1026" s="17">
        <v>53</v>
      </c>
      <c r="S1026" s="17">
        <v>410.5939024287548</v>
      </c>
      <c r="U1026" s="10">
        <v>2445</v>
      </c>
      <c r="V1026" s="17">
        <v>102</v>
      </c>
      <c r="W1026">
        <v>392.06174632963939</v>
      </c>
      <c r="Y1026" s="10">
        <v>6230</v>
      </c>
      <c r="Z1026" s="17">
        <v>260</v>
      </c>
      <c r="AA1026">
        <v>455.85136447410309</v>
      </c>
      <c r="AC1026" s="10">
        <v>7067</v>
      </c>
      <c r="AD1026" s="17">
        <v>295</v>
      </c>
      <c r="AE1026">
        <v>405.04749525289731</v>
      </c>
    </row>
    <row r="1027" spans="1:31" x14ac:dyDescent="0.25">
      <c r="A1027" s="10">
        <v>1025</v>
      </c>
      <c r="B1027" s="17">
        <v>43</v>
      </c>
      <c r="C1027" s="17">
        <v>7</v>
      </c>
      <c r="D1027" s="11">
        <v>0.7207438138702571</v>
      </c>
      <c r="E1027" s="11">
        <v>0.4607773688450838</v>
      </c>
      <c r="F1027" s="11">
        <v>0.46176676816830359</v>
      </c>
      <c r="G1027" s="11">
        <v>0.46077736884508375</v>
      </c>
      <c r="H1027" s="11">
        <v>0.7207438138702571</v>
      </c>
      <c r="I1027" s="17">
        <f t="shared" si="15"/>
        <v>433.41963870324798</v>
      </c>
      <c r="L1027" s="10">
        <v>1651</v>
      </c>
      <c r="M1027" s="17">
        <v>69</v>
      </c>
      <c r="N1027" s="17">
        <v>10</v>
      </c>
      <c r="O1027">
        <v>561.80511437026905</v>
      </c>
      <c r="Q1027" s="10">
        <v>1096</v>
      </c>
      <c r="R1027" s="17">
        <v>46</v>
      </c>
      <c r="S1027" s="17">
        <v>410.52387183841859</v>
      </c>
      <c r="U1027" s="10">
        <v>2241</v>
      </c>
      <c r="V1027" s="17">
        <v>94</v>
      </c>
      <c r="W1027">
        <v>392.01398380169405</v>
      </c>
      <c r="Y1027" s="10">
        <v>4693</v>
      </c>
      <c r="Z1027" s="17">
        <v>196</v>
      </c>
      <c r="AA1027">
        <v>455.80624556064805</v>
      </c>
      <c r="AC1027" s="10">
        <v>7919</v>
      </c>
      <c r="AD1027" s="17">
        <v>330</v>
      </c>
      <c r="AE1027">
        <v>405.03400513230736</v>
      </c>
    </row>
    <row r="1028" spans="1:31" x14ac:dyDescent="0.25">
      <c r="A1028" s="10">
        <v>1026</v>
      </c>
      <c r="B1028" s="17">
        <v>43</v>
      </c>
      <c r="C1028" s="17">
        <v>7</v>
      </c>
      <c r="D1028" s="11">
        <v>0.92787977300082936</v>
      </c>
      <c r="E1028" s="11">
        <v>0.6002967986187947</v>
      </c>
      <c r="F1028" s="11">
        <v>0.54370315733060948</v>
      </c>
      <c r="G1028" s="11">
        <v>0.60029679861879459</v>
      </c>
      <c r="H1028" s="11">
        <v>0.92787977300082958</v>
      </c>
      <c r="I1028" s="17">
        <f t="shared" ref="I1028:I1091" si="16">D1028*$D$1+E1028*$E$1+F1028*$F$1+G1028*$G$1+H1028*$H$1</f>
        <v>558.78837310100766</v>
      </c>
      <c r="L1028" s="10">
        <v>4580</v>
      </c>
      <c r="M1028" s="17">
        <v>191</v>
      </c>
      <c r="N1028" s="17">
        <v>28</v>
      </c>
      <c r="O1028">
        <v>561.76359007082669</v>
      </c>
      <c r="Q1028" s="10">
        <v>1831</v>
      </c>
      <c r="R1028" s="17">
        <v>77</v>
      </c>
      <c r="S1028" s="17">
        <v>410.50610289033932</v>
      </c>
      <c r="U1028" s="10">
        <v>2848</v>
      </c>
      <c r="V1028" s="17">
        <v>119</v>
      </c>
      <c r="W1028">
        <v>391.89973866062689</v>
      </c>
      <c r="Y1028" s="10">
        <v>4695</v>
      </c>
      <c r="Z1028" s="17">
        <v>196</v>
      </c>
      <c r="AA1028">
        <v>455.64676113076507</v>
      </c>
      <c r="AC1028" s="10">
        <v>8240</v>
      </c>
      <c r="AD1028" s="17">
        <v>344</v>
      </c>
      <c r="AE1028">
        <v>404.84114130814055</v>
      </c>
    </row>
    <row r="1029" spans="1:31" x14ac:dyDescent="0.25">
      <c r="A1029" s="10">
        <v>1027</v>
      </c>
      <c r="B1029" s="17">
        <v>43</v>
      </c>
      <c r="C1029" s="17">
        <v>7</v>
      </c>
      <c r="D1029" s="11">
        <v>0.89243975138186049</v>
      </c>
      <c r="E1029" s="11">
        <v>0.54370315733060948</v>
      </c>
      <c r="F1029" s="11">
        <v>0.51765722014684135</v>
      </c>
      <c r="G1029" s="11">
        <v>0.54370315733060948</v>
      </c>
      <c r="H1029" s="11">
        <v>0.89243975138186071</v>
      </c>
      <c r="I1029" s="17">
        <f t="shared" si="16"/>
        <v>523.76827218031281</v>
      </c>
      <c r="L1029" s="10">
        <v>5989</v>
      </c>
      <c r="M1029" s="17">
        <v>250</v>
      </c>
      <c r="N1029" s="17">
        <v>36</v>
      </c>
      <c r="O1029">
        <v>561.73159556766609</v>
      </c>
      <c r="Q1029" s="10">
        <v>1261</v>
      </c>
      <c r="R1029" s="17">
        <v>53</v>
      </c>
      <c r="S1029" s="17">
        <v>410.4407463025297</v>
      </c>
      <c r="U1029" s="10">
        <v>2673</v>
      </c>
      <c r="V1029" s="17">
        <v>112</v>
      </c>
      <c r="W1029">
        <v>391.73015628728342</v>
      </c>
      <c r="Y1029" s="10">
        <v>5120</v>
      </c>
      <c r="Z1029" s="17">
        <v>214</v>
      </c>
      <c r="AA1029">
        <v>455.64163744034801</v>
      </c>
      <c r="AC1029" s="10">
        <v>6823</v>
      </c>
      <c r="AD1029" s="17">
        <v>285</v>
      </c>
      <c r="AE1029">
        <v>404.78095656089226</v>
      </c>
    </row>
    <row r="1030" spans="1:31" x14ac:dyDescent="0.25">
      <c r="A1030" s="10">
        <v>1028</v>
      </c>
      <c r="B1030" s="17">
        <v>43</v>
      </c>
      <c r="C1030" s="17">
        <v>7</v>
      </c>
      <c r="D1030" s="11">
        <v>0.8530619495830073</v>
      </c>
      <c r="E1030" s="11">
        <v>0.51765722014684146</v>
      </c>
      <c r="F1030" s="11">
        <v>0.4771413178609798</v>
      </c>
      <c r="G1030" s="11">
        <v>0.51765722014684146</v>
      </c>
      <c r="H1030" s="11">
        <v>0.8530619495830073</v>
      </c>
      <c r="I1030" s="17">
        <f t="shared" si="16"/>
        <v>499.12836463973815</v>
      </c>
      <c r="L1030" s="10">
        <v>4381</v>
      </c>
      <c r="M1030" s="17">
        <v>183</v>
      </c>
      <c r="N1030" s="17">
        <v>27</v>
      </c>
      <c r="O1030">
        <v>561.65221559650854</v>
      </c>
      <c r="Q1030" s="10">
        <v>1400</v>
      </c>
      <c r="R1030" s="17">
        <v>59</v>
      </c>
      <c r="S1030" s="17">
        <v>410.39575275137702</v>
      </c>
      <c r="U1030" s="10">
        <v>3510</v>
      </c>
      <c r="V1030" s="17">
        <v>147</v>
      </c>
      <c r="W1030">
        <v>391.71814059266842</v>
      </c>
      <c r="Y1030" s="10">
        <v>6489</v>
      </c>
      <c r="Z1030" s="17">
        <v>271</v>
      </c>
      <c r="AA1030">
        <v>455.53735215501774</v>
      </c>
      <c r="AC1030" s="10">
        <v>7379</v>
      </c>
      <c r="AD1030" s="17">
        <v>308</v>
      </c>
      <c r="AE1030">
        <v>404.78073489830183</v>
      </c>
    </row>
    <row r="1031" spans="1:31" x14ac:dyDescent="0.25">
      <c r="A1031" s="10">
        <v>1029</v>
      </c>
      <c r="B1031" s="17">
        <v>43</v>
      </c>
      <c r="C1031" s="17">
        <v>7</v>
      </c>
      <c r="D1031" s="11">
        <v>0.61880423820754327</v>
      </c>
      <c r="E1031" s="11">
        <v>0.36703178296998445</v>
      </c>
      <c r="F1031" s="11">
        <v>0.33042400801084448</v>
      </c>
      <c r="G1031" s="11">
        <v>0.36703178296998445</v>
      </c>
      <c r="H1031" s="11">
        <v>0.61880423820754338</v>
      </c>
      <c r="I1031" s="17">
        <f t="shared" si="16"/>
        <v>358.04702973484143</v>
      </c>
      <c r="L1031" s="10">
        <v>4937</v>
      </c>
      <c r="M1031" s="17">
        <v>206</v>
      </c>
      <c r="N1031" s="17">
        <v>30</v>
      </c>
      <c r="O1031">
        <v>561.61107526002752</v>
      </c>
      <c r="Q1031" s="10">
        <v>924</v>
      </c>
      <c r="R1031" s="17">
        <v>39</v>
      </c>
      <c r="S1031" s="17">
        <v>410.29900038294363</v>
      </c>
      <c r="U1031" s="10">
        <v>2457</v>
      </c>
      <c r="V1031" s="17">
        <v>103</v>
      </c>
      <c r="W1031">
        <v>391.5301370088938</v>
      </c>
      <c r="Y1031" s="10">
        <v>5246</v>
      </c>
      <c r="Z1031" s="17">
        <v>219</v>
      </c>
      <c r="AA1031">
        <v>455.50640468651773</v>
      </c>
      <c r="AC1031" s="10">
        <v>7310</v>
      </c>
      <c r="AD1031" s="17">
        <v>305</v>
      </c>
      <c r="AE1031">
        <v>404.7058858550065</v>
      </c>
    </row>
    <row r="1032" spans="1:31" x14ac:dyDescent="0.25">
      <c r="A1032" s="10">
        <v>1030</v>
      </c>
      <c r="B1032" s="17">
        <v>43</v>
      </c>
      <c r="C1032" s="17">
        <v>7</v>
      </c>
      <c r="D1032" s="11">
        <v>0.58012545064180443</v>
      </c>
      <c r="E1032" s="11">
        <v>0.33042400801084448</v>
      </c>
      <c r="F1032" s="11">
        <v>0.3074204737459787</v>
      </c>
      <c r="G1032" s="11">
        <v>0.33042400801084443</v>
      </c>
      <c r="H1032" s="11">
        <v>0.58012545064180443</v>
      </c>
      <c r="I1032" s="17">
        <f t="shared" si="16"/>
        <v>330.10656635955434</v>
      </c>
      <c r="L1032" s="10">
        <v>7314</v>
      </c>
      <c r="M1032" s="17">
        <v>305</v>
      </c>
      <c r="N1032" s="17">
        <v>44</v>
      </c>
      <c r="O1032">
        <v>561.44737220033699</v>
      </c>
      <c r="Q1032" s="10">
        <v>1810</v>
      </c>
      <c r="R1032" s="17">
        <v>76</v>
      </c>
      <c r="S1032" s="17">
        <v>410.26408070017965</v>
      </c>
      <c r="U1032" s="10">
        <v>4174</v>
      </c>
      <c r="V1032" s="17">
        <v>174</v>
      </c>
      <c r="W1032">
        <v>391.52938208354442</v>
      </c>
      <c r="Y1032" s="10">
        <v>5985</v>
      </c>
      <c r="Z1032" s="17">
        <v>250</v>
      </c>
      <c r="AA1032">
        <v>454.50146714230868</v>
      </c>
      <c r="AC1032" s="10">
        <v>6655</v>
      </c>
      <c r="AD1032" s="17">
        <v>278</v>
      </c>
      <c r="AE1032">
        <v>404.56837061276667</v>
      </c>
    </row>
    <row r="1033" spans="1:31" x14ac:dyDescent="0.25">
      <c r="A1033" s="10">
        <v>1031</v>
      </c>
      <c r="B1033" s="17">
        <v>43</v>
      </c>
      <c r="C1033" s="17">
        <v>7</v>
      </c>
      <c r="D1033" s="11">
        <v>0.54936882438471235</v>
      </c>
      <c r="E1033" s="11">
        <v>0.3074204737459787</v>
      </c>
      <c r="F1033" s="11">
        <v>0.30816252323839305</v>
      </c>
      <c r="G1033" s="11">
        <v>0.3074204737459787</v>
      </c>
      <c r="H1033" s="11">
        <v>0.54936882438471224</v>
      </c>
      <c r="I1033" s="17">
        <f t="shared" si="16"/>
        <v>311.09271423103507</v>
      </c>
      <c r="L1033" s="10">
        <v>6515</v>
      </c>
      <c r="M1033" s="17">
        <v>272</v>
      </c>
      <c r="N1033" s="17">
        <v>39</v>
      </c>
      <c r="O1033">
        <v>561.41187178255154</v>
      </c>
      <c r="Q1033" s="10">
        <v>487</v>
      </c>
      <c r="R1033" s="17">
        <v>21</v>
      </c>
      <c r="S1033" s="17">
        <v>410.10071261784344</v>
      </c>
      <c r="U1033" s="10">
        <v>2336</v>
      </c>
      <c r="V1033" s="17">
        <v>98</v>
      </c>
      <c r="W1033">
        <v>391.49862721562113</v>
      </c>
      <c r="Y1033" s="10">
        <v>6008</v>
      </c>
      <c r="Z1033" s="17">
        <v>251</v>
      </c>
      <c r="AA1033">
        <v>454.41905474433514</v>
      </c>
      <c r="AC1033" s="10">
        <v>6900</v>
      </c>
      <c r="AD1033" s="17">
        <v>288</v>
      </c>
      <c r="AE1033">
        <v>404.53968929608158</v>
      </c>
    </row>
    <row r="1034" spans="1:31" x14ac:dyDescent="0.25">
      <c r="A1034" s="10">
        <v>1032</v>
      </c>
      <c r="B1034" s="17">
        <v>43</v>
      </c>
      <c r="C1034" s="17">
        <v>7</v>
      </c>
      <c r="D1034" s="11">
        <v>0.53387400888397973</v>
      </c>
      <c r="E1034" s="11">
        <v>0.30816252323839305</v>
      </c>
      <c r="F1034" s="11">
        <v>0.31830386630139895</v>
      </c>
      <c r="G1034" s="11">
        <v>0.30816252323839305</v>
      </c>
      <c r="H1034" s="11">
        <v>0.53387400888397973</v>
      </c>
      <c r="I1034" s="17">
        <f t="shared" si="16"/>
        <v>306.8368467902867</v>
      </c>
      <c r="L1034" s="10">
        <v>7459</v>
      </c>
      <c r="M1034" s="17">
        <v>311</v>
      </c>
      <c r="N1034" s="17">
        <v>45</v>
      </c>
      <c r="O1034">
        <v>561.28807105050669</v>
      </c>
      <c r="Q1034" s="10">
        <v>17</v>
      </c>
      <c r="R1034" s="17">
        <v>1</v>
      </c>
      <c r="S1034" s="17">
        <v>410.05624097979751</v>
      </c>
      <c r="U1034" s="10">
        <v>2561</v>
      </c>
      <c r="V1034" s="17">
        <v>107</v>
      </c>
      <c r="W1034">
        <v>391.32461657741305</v>
      </c>
      <c r="Y1034" s="10">
        <v>4855</v>
      </c>
      <c r="Z1034" s="17">
        <v>203</v>
      </c>
      <c r="AA1034">
        <v>454.22121666712542</v>
      </c>
      <c r="AC1034" s="10">
        <v>6899</v>
      </c>
      <c r="AD1034" s="17">
        <v>288</v>
      </c>
      <c r="AE1034">
        <v>404.46938253030157</v>
      </c>
    </row>
    <row r="1035" spans="1:31" x14ac:dyDescent="0.25">
      <c r="A1035" s="10">
        <v>1033</v>
      </c>
      <c r="B1035" s="17">
        <v>44</v>
      </c>
      <c r="C1035" s="17">
        <v>7</v>
      </c>
      <c r="D1035" s="11">
        <v>0.52676736418063641</v>
      </c>
      <c r="E1035" s="11">
        <v>0.3183038663013989</v>
      </c>
      <c r="F1035" s="11">
        <v>0.32424026224071995</v>
      </c>
      <c r="G1035" s="11">
        <v>0.3183038663013989</v>
      </c>
      <c r="H1035" s="11">
        <v>0.52676736418063641</v>
      </c>
      <c r="I1035" s="17">
        <f t="shared" si="16"/>
        <v>308.856713547992</v>
      </c>
      <c r="L1035" s="10">
        <v>2036</v>
      </c>
      <c r="M1035" s="17">
        <v>85</v>
      </c>
      <c r="N1035" s="17">
        <v>13</v>
      </c>
      <c r="O1035">
        <v>561.10744707701679</v>
      </c>
      <c r="Q1035" s="10">
        <v>568</v>
      </c>
      <c r="R1035" s="17">
        <v>24</v>
      </c>
      <c r="S1035" s="17">
        <v>410.02172283477995</v>
      </c>
      <c r="U1035" s="10">
        <v>2798</v>
      </c>
      <c r="V1035" s="17">
        <v>117</v>
      </c>
      <c r="W1035">
        <v>391.16541967262646</v>
      </c>
      <c r="Y1035" s="10">
        <v>5337</v>
      </c>
      <c r="Z1035" s="17">
        <v>223</v>
      </c>
      <c r="AA1035">
        <v>454.02291755237218</v>
      </c>
      <c r="AC1035" s="10">
        <v>6682</v>
      </c>
      <c r="AD1035" s="17">
        <v>279</v>
      </c>
      <c r="AE1035">
        <v>404.27699246909708</v>
      </c>
    </row>
    <row r="1036" spans="1:31" x14ac:dyDescent="0.25">
      <c r="A1036" s="10">
        <v>1034</v>
      </c>
      <c r="B1036" s="17">
        <v>44</v>
      </c>
      <c r="C1036" s="17">
        <v>7</v>
      </c>
      <c r="D1036" s="11">
        <v>0.52105874794352369</v>
      </c>
      <c r="E1036" s="11">
        <v>0.32424026224072</v>
      </c>
      <c r="F1036" s="11">
        <v>0.31187277070046898</v>
      </c>
      <c r="G1036" s="11">
        <v>0.32424026224071995</v>
      </c>
      <c r="H1036" s="11">
        <v>0.52105874794352369</v>
      </c>
      <c r="I1036" s="17">
        <f t="shared" si="16"/>
        <v>308.90981506623433</v>
      </c>
      <c r="L1036" s="10">
        <v>7364</v>
      </c>
      <c r="M1036" s="17">
        <v>307</v>
      </c>
      <c r="N1036" s="17">
        <v>44</v>
      </c>
      <c r="O1036">
        <v>560.96538665106141</v>
      </c>
      <c r="Q1036" s="10">
        <v>1790</v>
      </c>
      <c r="R1036" s="17">
        <v>75</v>
      </c>
      <c r="S1036" s="17">
        <v>410.01555033120746</v>
      </c>
      <c r="U1036" s="10">
        <v>2671</v>
      </c>
      <c r="V1036" s="17">
        <v>112</v>
      </c>
      <c r="W1036">
        <v>390.99519002387473</v>
      </c>
      <c r="Y1036" s="10">
        <v>5949</v>
      </c>
      <c r="Z1036" s="17">
        <v>248</v>
      </c>
      <c r="AA1036">
        <v>453.20143993865503</v>
      </c>
      <c r="AC1036" s="10">
        <v>8410</v>
      </c>
      <c r="AD1036" s="17">
        <v>351</v>
      </c>
      <c r="AE1036">
        <v>404.19749848528943</v>
      </c>
    </row>
    <row r="1037" spans="1:31" x14ac:dyDescent="0.25">
      <c r="A1037" s="10">
        <v>1035</v>
      </c>
      <c r="B1037" s="17">
        <v>44</v>
      </c>
      <c r="C1037" s="17">
        <v>7</v>
      </c>
      <c r="D1037" s="11">
        <v>0.50975801784148633</v>
      </c>
      <c r="E1037" s="11">
        <v>0.31187277070046898</v>
      </c>
      <c r="F1037" s="11">
        <v>0.30371022628390276</v>
      </c>
      <c r="G1037" s="11">
        <v>0.31187277070046898</v>
      </c>
      <c r="H1037" s="11">
        <v>0.50975801784148633</v>
      </c>
      <c r="I1037" s="17">
        <f t="shared" si="16"/>
        <v>300.02008304081932</v>
      </c>
      <c r="L1037" s="10">
        <v>5273</v>
      </c>
      <c r="M1037" s="17">
        <v>220</v>
      </c>
      <c r="N1037" s="17">
        <v>32</v>
      </c>
      <c r="O1037">
        <v>560.7896344468021</v>
      </c>
      <c r="Q1037" s="10">
        <v>900</v>
      </c>
      <c r="R1037" s="17">
        <v>38</v>
      </c>
      <c r="S1037" s="17">
        <v>409.91946295054549</v>
      </c>
      <c r="U1037" s="10">
        <v>3430</v>
      </c>
      <c r="V1037" s="17">
        <v>143</v>
      </c>
      <c r="W1037">
        <v>390.94023661698338</v>
      </c>
      <c r="Y1037" s="10">
        <v>5819</v>
      </c>
      <c r="Z1037" s="17">
        <v>243</v>
      </c>
      <c r="AA1037">
        <v>453.03819859438909</v>
      </c>
      <c r="AC1037" s="10">
        <v>8639</v>
      </c>
      <c r="AD1037" s="17">
        <v>360</v>
      </c>
      <c r="AE1037">
        <v>404.05620225359417</v>
      </c>
    </row>
    <row r="1038" spans="1:31" x14ac:dyDescent="0.25">
      <c r="A1038" s="10">
        <v>1036</v>
      </c>
      <c r="B1038" s="17">
        <v>44</v>
      </c>
      <c r="C1038" s="17">
        <v>7</v>
      </c>
      <c r="D1038" s="11">
        <v>0.50230186602158422</v>
      </c>
      <c r="E1038" s="11">
        <v>0.30371022628390276</v>
      </c>
      <c r="F1038" s="11">
        <v>0.29999997882182894</v>
      </c>
      <c r="G1038" s="11">
        <v>0.30371022628390276</v>
      </c>
      <c r="H1038" s="11">
        <v>0.50230186602158422</v>
      </c>
      <c r="I1038" s="17">
        <f t="shared" si="16"/>
        <v>294.2206867933412</v>
      </c>
      <c r="L1038" s="10">
        <v>4747</v>
      </c>
      <c r="M1038" s="17">
        <v>198</v>
      </c>
      <c r="N1038" s="17">
        <v>29</v>
      </c>
      <c r="O1038">
        <v>560.6009210883991</v>
      </c>
      <c r="Q1038" s="10">
        <v>1168</v>
      </c>
      <c r="R1038" s="17">
        <v>49</v>
      </c>
      <c r="S1038" s="17">
        <v>409.87799330153371</v>
      </c>
      <c r="U1038" s="10">
        <v>2657</v>
      </c>
      <c r="V1038" s="17">
        <v>111</v>
      </c>
      <c r="W1038">
        <v>390.73821601257157</v>
      </c>
      <c r="Y1038" s="10">
        <v>6536</v>
      </c>
      <c r="Z1038" s="17">
        <v>273</v>
      </c>
      <c r="AA1038">
        <v>452.37750632408324</v>
      </c>
      <c r="AC1038" s="10">
        <v>8081</v>
      </c>
      <c r="AD1038" s="17">
        <v>337</v>
      </c>
      <c r="AE1038">
        <v>403.80098383065149</v>
      </c>
    </row>
    <row r="1039" spans="1:31" x14ac:dyDescent="0.25">
      <c r="A1039" s="10">
        <v>1037</v>
      </c>
      <c r="B1039" s="17">
        <v>44</v>
      </c>
      <c r="C1039" s="17">
        <v>7</v>
      </c>
      <c r="D1039" s="11">
        <v>0.50008832095005129</v>
      </c>
      <c r="E1039" s="11">
        <v>0.29999997882182888</v>
      </c>
      <c r="F1039" s="11">
        <v>0.31508831850093394</v>
      </c>
      <c r="G1039" s="11">
        <v>0.29999997882182888</v>
      </c>
      <c r="H1039" s="11">
        <v>0.50008832095005129</v>
      </c>
      <c r="I1039" s="17">
        <f t="shared" si="16"/>
        <v>292.63178697278533</v>
      </c>
      <c r="L1039" s="10">
        <v>2035</v>
      </c>
      <c r="M1039" s="17">
        <v>85</v>
      </c>
      <c r="N1039" s="17">
        <v>13</v>
      </c>
      <c r="O1039">
        <v>560.55081275462408</v>
      </c>
      <c r="Q1039" s="10">
        <v>424</v>
      </c>
      <c r="R1039" s="17">
        <v>18</v>
      </c>
      <c r="S1039" s="17">
        <v>409.86769777055451</v>
      </c>
      <c r="U1039" s="10">
        <v>3465</v>
      </c>
      <c r="V1039" s="17">
        <v>145</v>
      </c>
      <c r="W1039">
        <v>390.65850672888331</v>
      </c>
      <c r="Y1039" s="10">
        <v>5878</v>
      </c>
      <c r="Z1039" s="17">
        <v>245</v>
      </c>
      <c r="AA1039">
        <v>452.02461208185503</v>
      </c>
      <c r="AC1039" s="10">
        <v>7330</v>
      </c>
      <c r="AD1039" s="17">
        <v>306</v>
      </c>
      <c r="AE1039">
        <v>403.78500727142489</v>
      </c>
    </row>
    <row r="1040" spans="1:31" x14ac:dyDescent="0.25">
      <c r="A1040" s="10">
        <v>1038</v>
      </c>
      <c r="B1040" s="17">
        <v>44</v>
      </c>
      <c r="C1040" s="17">
        <v>7</v>
      </c>
      <c r="D1040" s="11">
        <v>0.52245677640975541</v>
      </c>
      <c r="E1040" s="11">
        <v>0.31508831850093394</v>
      </c>
      <c r="F1040" s="11">
        <v>0.33438160530372379</v>
      </c>
      <c r="G1040" s="11">
        <v>0.31508831850093394</v>
      </c>
      <c r="H1040" s="11">
        <v>0.52245677640975541</v>
      </c>
      <c r="I1040" s="17">
        <f t="shared" si="16"/>
        <v>306.59676006364424</v>
      </c>
      <c r="L1040" s="10">
        <v>6092</v>
      </c>
      <c r="M1040" s="17">
        <v>254</v>
      </c>
      <c r="N1040" s="17">
        <v>37</v>
      </c>
      <c r="O1040">
        <v>560.40000353484334</v>
      </c>
      <c r="Q1040" s="10">
        <v>391</v>
      </c>
      <c r="R1040" s="17">
        <v>17</v>
      </c>
      <c r="S1040" s="17">
        <v>409.78809613680642</v>
      </c>
      <c r="U1040" s="10">
        <v>2849</v>
      </c>
      <c r="V1040" s="17">
        <v>119</v>
      </c>
      <c r="W1040">
        <v>390.62425839659977</v>
      </c>
      <c r="Y1040" s="10">
        <v>4519</v>
      </c>
      <c r="Z1040" s="17">
        <v>189</v>
      </c>
      <c r="AA1040">
        <v>451.94031237050746</v>
      </c>
      <c r="AC1040" s="10">
        <v>7311</v>
      </c>
      <c r="AD1040" s="17">
        <v>305</v>
      </c>
      <c r="AE1040">
        <v>403.61658772388699</v>
      </c>
    </row>
    <row r="1041" spans="1:31" x14ac:dyDescent="0.25">
      <c r="A1041" s="10">
        <v>1039</v>
      </c>
      <c r="B1041" s="17">
        <v>44</v>
      </c>
      <c r="C1041" s="17">
        <v>7</v>
      </c>
      <c r="D1041" s="11">
        <v>0.53853410377141731</v>
      </c>
      <c r="E1041" s="11">
        <v>0.33438160530372379</v>
      </c>
      <c r="F1041" s="11">
        <v>0.34155475039707012</v>
      </c>
      <c r="G1041" s="11">
        <v>0.33438160530372374</v>
      </c>
      <c r="H1041" s="11">
        <v>0.53853410377141742</v>
      </c>
      <c r="I1041" s="17">
        <f t="shared" si="16"/>
        <v>319.7457453442259</v>
      </c>
      <c r="L1041" s="10">
        <v>4723</v>
      </c>
      <c r="M1041" s="17">
        <v>197</v>
      </c>
      <c r="N1041" s="17">
        <v>29</v>
      </c>
      <c r="O1041">
        <v>560.21123011633381</v>
      </c>
      <c r="Q1041" s="10">
        <v>967</v>
      </c>
      <c r="R1041" s="17">
        <v>41</v>
      </c>
      <c r="S1041" s="17">
        <v>409.5783627403415</v>
      </c>
      <c r="U1041" s="10">
        <v>2409</v>
      </c>
      <c r="V1041" s="17">
        <v>101</v>
      </c>
      <c r="W1041">
        <v>390.60273253413669</v>
      </c>
      <c r="Y1041" s="10">
        <v>6466</v>
      </c>
      <c r="Z1041" s="17">
        <v>270</v>
      </c>
      <c r="AA1041">
        <v>451.64497336222553</v>
      </c>
      <c r="AC1041" s="10">
        <v>7182</v>
      </c>
      <c r="AD1041" s="17">
        <v>300</v>
      </c>
      <c r="AE1041">
        <v>403.53313287546695</v>
      </c>
    </row>
    <row r="1042" spans="1:31" x14ac:dyDescent="0.25">
      <c r="A1042" s="10">
        <v>1040</v>
      </c>
      <c r="B1042" s="17">
        <v>44</v>
      </c>
      <c r="C1042" s="17">
        <v>7</v>
      </c>
      <c r="D1042" s="11">
        <v>0.55973753550926253</v>
      </c>
      <c r="E1042" s="11">
        <v>0.34155475039707017</v>
      </c>
      <c r="F1042" s="11">
        <v>0.37074203043206039</v>
      </c>
      <c r="G1042" s="11">
        <v>0.34155475039707012</v>
      </c>
      <c r="H1042" s="11">
        <v>0.55973753550926253</v>
      </c>
      <c r="I1042" s="17">
        <f t="shared" si="16"/>
        <v>330.56759273907448</v>
      </c>
      <c r="L1042" s="10">
        <v>5564</v>
      </c>
      <c r="M1042" s="17">
        <v>232</v>
      </c>
      <c r="N1042" s="17">
        <v>34</v>
      </c>
      <c r="O1042">
        <v>560.12968670797159</v>
      </c>
      <c r="Q1042" s="10">
        <v>1477</v>
      </c>
      <c r="R1042" s="17">
        <v>62</v>
      </c>
      <c r="S1042" s="17">
        <v>409.46240379834734</v>
      </c>
      <c r="U1042" s="10">
        <v>3900</v>
      </c>
      <c r="V1042" s="17">
        <v>163</v>
      </c>
      <c r="W1042">
        <v>390.43151993473521</v>
      </c>
      <c r="Y1042" s="10">
        <v>6032</v>
      </c>
      <c r="Z1042" s="17">
        <v>252</v>
      </c>
      <c r="AA1042">
        <v>451.60387481317838</v>
      </c>
      <c r="AC1042" s="10">
        <v>6683</v>
      </c>
      <c r="AD1042" s="17">
        <v>279</v>
      </c>
      <c r="AE1042">
        <v>403.52672099694178</v>
      </c>
    </row>
    <row r="1043" spans="1:31" x14ac:dyDescent="0.25">
      <c r="A1043" s="10">
        <v>1041</v>
      </c>
      <c r="B1043" s="17">
        <v>44</v>
      </c>
      <c r="C1043" s="17">
        <v>7</v>
      </c>
      <c r="D1043" s="11">
        <v>0.59189219023258655</v>
      </c>
      <c r="E1043" s="11">
        <v>0.37074203043206039</v>
      </c>
      <c r="F1043" s="11">
        <v>0.39102471655807214</v>
      </c>
      <c r="G1043" s="11">
        <v>0.37074203043206039</v>
      </c>
      <c r="H1043" s="11">
        <v>0.59189219023258655</v>
      </c>
      <c r="I1043" s="17">
        <f t="shared" si="16"/>
        <v>353.34330170957469</v>
      </c>
      <c r="L1043" s="10">
        <v>4404</v>
      </c>
      <c r="M1043" s="17">
        <v>184</v>
      </c>
      <c r="N1043" s="17">
        <v>27</v>
      </c>
      <c r="O1043">
        <v>559.97139321013037</v>
      </c>
      <c r="Q1043" s="10">
        <v>2119</v>
      </c>
      <c r="R1043" s="17">
        <v>89</v>
      </c>
      <c r="S1043" s="17">
        <v>409.44392807506279</v>
      </c>
      <c r="U1043" s="10">
        <v>3735</v>
      </c>
      <c r="V1043" s="17">
        <v>156</v>
      </c>
      <c r="W1043">
        <v>390.36665482224993</v>
      </c>
      <c r="Y1043" s="10">
        <v>6209</v>
      </c>
      <c r="Z1043" s="17">
        <v>259</v>
      </c>
      <c r="AA1043">
        <v>451.51808932620543</v>
      </c>
      <c r="AC1043" s="10">
        <v>6598</v>
      </c>
      <c r="AD1043" s="17">
        <v>275</v>
      </c>
      <c r="AE1043">
        <v>403.39096134306357</v>
      </c>
    </row>
    <row r="1044" spans="1:31" x14ac:dyDescent="0.25">
      <c r="A1044" s="10">
        <v>1042</v>
      </c>
      <c r="B1044" s="17">
        <v>44</v>
      </c>
      <c r="C1044" s="17">
        <v>7</v>
      </c>
      <c r="D1044" s="11">
        <v>0.60657148912801773</v>
      </c>
      <c r="E1044" s="11">
        <v>0.39102471655807214</v>
      </c>
      <c r="F1044" s="11">
        <v>0.40042401012866158</v>
      </c>
      <c r="G1044" s="11">
        <v>0.39102471655807208</v>
      </c>
      <c r="H1044" s="11">
        <v>0.60657148912801784</v>
      </c>
      <c r="I1044" s="17">
        <f t="shared" si="16"/>
        <v>366.52972354934099</v>
      </c>
      <c r="L1044" s="10">
        <v>7411</v>
      </c>
      <c r="M1044" s="17">
        <v>309</v>
      </c>
      <c r="N1044" s="17">
        <v>45</v>
      </c>
      <c r="O1044">
        <v>559.94043913103155</v>
      </c>
      <c r="Q1044" s="10">
        <v>1664</v>
      </c>
      <c r="R1044" s="17">
        <v>70</v>
      </c>
      <c r="S1044" s="17">
        <v>409.42997691693085</v>
      </c>
      <c r="U1044" s="10">
        <v>4351</v>
      </c>
      <c r="V1044" s="17">
        <v>182</v>
      </c>
      <c r="W1044">
        <v>390.31069438963812</v>
      </c>
      <c r="Y1044" s="10">
        <v>4619</v>
      </c>
      <c r="Z1044" s="17">
        <v>193</v>
      </c>
      <c r="AA1044">
        <v>451.51086800947667</v>
      </c>
      <c r="AC1044" s="10">
        <v>8604</v>
      </c>
      <c r="AD1044" s="17">
        <v>359</v>
      </c>
      <c r="AE1044">
        <v>403.26121839267302</v>
      </c>
    </row>
    <row r="1045" spans="1:31" x14ac:dyDescent="0.25">
      <c r="A1045" s="10">
        <v>1043</v>
      </c>
      <c r="B1045" s="17">
        <v>44</v>
      </c>
      <c r="C1045" s="17">
        <v>7</v>
      </c>
      <c r="D1045" s="11">
        <v>0.6161246836472658</v>
      </c>
      <c r="E1045" s="11">
        <v>0.40042401012866158</v>
      </c>
      <c r="F1045" s="11">
        <v>0.40116605962107593</v>
      </c>
      <c r="G1045" s="11">
        <v>0.40042401012866158</v>
      </c>
      <c r="H1045" s="11">
        <v>0.6161246836472658</v>
      </c>
      <c r="I1045" s="17">
        <f t="shared" si="16"/>
        <v>373.37614520343277</v>
      </c>
      <c r="L1045" s="10">
        <v>1866</v>
      </c>
      <c r="M1045" s="17">
        <v>78</v>
      </c>
      <c r="N1045" s="17">
        <v>12</v>
      </c>
      <c r="O1045">
        <v>559.87725779442064</v>
      </c>
      <c r="Q1045" s="10">
        <v>383</v>
      </c>
      <c r="R1045" s="17">
        <v>16</v>
      </c>
      <c r="S1045" s="17">
        <v>409.39973759940295</v>
      </c>
      <c r="U1045" s="10">
        <v>3549</v>
      </c>
      <c r="V1045" s="17">
        <v>148</v>
      </c>
      <c r="W1045">
        <v>389.94950095551184</v>
      </c>
      <c r="Y1045" s="10">
        <v>5326</v>
      </c>
      <c r="Z1045" s="17">
        <v>222</v>
      </c>
      <c r="AA1045">
        <v>451.25929885097787</v>
      </c>
      <c r="AC1045" s="10">
        <v>7784</v>
      </c>
      <c r="AD1045" s="17">
        <v>325</v>
      </c>
      <c r="AE1045">
        <v>403.14661986400273</v>
      </c>
    </row>
    <row r="1046" spans="1:31" x14ac:dyDescent="0.25">
      <c r="A1046" s="10">
        <v>1044</v>
      </c>
      <c r="B1046" s="17">
        <v>44</v>
      </c>
      <c r="C1046" s="17">
        <v>7</v>
      </c>
      <c r="D1046" s="11">
        <v>0.61833822871879984</v>
      </c>
      <c r="E1046" s="11">
        <v>0.40116605962107593</v>
      </c>
      <c r="F1046" s="11">
        <v>0.39621906300497672</v>
      </c>
      <c r="G1046" s="11">
        <v>0.40116605962107593</v>
      </c>
      <c r="H1046" s="11">
        <v>0.61833822871879984</v>
      </c>
      <c r="I1046" s="17">
        <f t="shared" si="16"/>
        <v>374.18341955864537</v>
      </c>
      <c r="L1046" s="10">
        <v>5198</v>
      </c>
      <c r="M1046" s="17">
        <v>217</v>
      </c>
      <c r="N1046" s="17">
        <v>31</v>
      </c>
      <c r="O1046">
        <v>559.83871413321208</v>
      </c>
      <c r="Q1046" s="10">
        <v>1812</v>
      </c>
      <c r="R1046" s="17">
        <v>76</v>
      </c>
      <c r="S1046" s="17">
        <v>409.37781019919419</v>
      </c>
      <c r="U1046" s="10">
        <v>2745</v>
      </c>
      <c r="V1046" s="17">
        <v>115</v>
      </c>
      <c r="W1046">
        <v>389.93918771217062</v>
      </c>
      <c r="Y1046" s="10">
        <v>5193</v>
      </c>
      <c r="Z1046" s="17">
        <v>217</v>
      </c>
      <c r="AA1046">
        <v>451.19746616530921</v>
      </c>
      <c r="AC1046" s="10">
        <v>8099</v>
      </c>
      <c r="AD1046" s="17">
        <v>338</v>
      </c>
      <c r="AE1046">
        <v>403.01759641423729</v>
      </c>
    </row>
    <row r="1047" spans="1:31" x14ac:dyDescent="0.25">
      <c r="A1047" s="10">
        <v>1045</v>
      </c>
      <c r="B1047" s="17">
        <v>44</v>
      </c>
      <c r="C1047" s="17">
        <v>7</v>
      </c>
      <c r="D1047" s="11">
        <v>0.61321212434261752</v>
      </c>
      <c r="E1047" s="11">
        <v>0.39621906300497672</v>
      </c>
      <c r="F1047" s="11">
        <v>0.38286217214150592</v>
      </c>
      <c r="G1047" s="11">
        <v>0.39621906300497672</v>
      </c>
      <c r="H1047" s="11">
        <v>0.61321212434261763</v>
      </c>
      <c r="I1047" s="17">
        <f t="shared" si="16"/>
        <v>370.02999187728858</v>
      </c>
      <c r="L1047" s="10">
        <v>1843</v>
      </c>
      <c r="M1047" s="17">
        <v>77</v>
      </c>
      <c r="N1047" s="17">
        <v>11</v>
      </c>
      <c r="O1047">
        <v>559.66323594043729</v>
      </c>
      <c r="Q1047" s="10">
        <v>1454</v>
      </c>
      <c r="R1047" s="17">
        <v>61</v>
      </c>
      <c r="S1047" s="17">
        <v>409.32733957002114</v>
      </c>
      <c r="U1047" s="10">
        <v>2574</v>
      </c>
      <c r="V1047" s="17">
        <v>108</v>
      </c>
      <c r="W1047">
        <v>389.87040352250807</v>
      </c>
      <c r="Y1047" s="10">
        <v>4670</v>
      </c>
      <c r="Z1047" s="17">
        <v>195</v>
      </c>
      <c r="AA1047">
        <v>451.10704210053353</v>
      </c>
      <c r="AC1047" s="10">
        <v>7209</v>
      </c>
      <c r="AD1047" s="17">
        <v>301</v>
      </c>
      <c r="AE1047">
        <v>402.9642732334047</v>
      </c>
    </row>
    <row r="1048" spans="1:31" x14ac:dyDescent="0.25">
      <c r="A1048" s="10">
        <v>1046</v>
      </c>
      <c r="B1048" s="17">
        <v>44</v>
      </c>
      <c r="C1048" s="17">
        <v>7</v>
      </c>
      <c r="D1048" s="11">
        <v>0.61495965992540702</v>
      </c>
      <c r="E1048" s="11">
        <v>0.38286217214150586</v>
      </c>
      <c r="F1048" s="11">
        <v>0.36653708330837559</v>
      </c>
      <c r="G1048" s="11">
        <v>0.38286217214150592</v>
      </c>
      <c r="H1048" s="11">
        <v>0.61495965992540691</v>
      </c>
      <c r="I1048" s="17">
        <f t="shared" si="16"/>
        <v>364.59344336506763</v>
      </c>
      <c r="L1048" s="10">
        <v>5294</v>
      </c>
      <c r="M1048" s="17">
        <v>221</v>
      </c>
      <c r="N1048" s="17">
        <v>32</v>
      </c>
      <c r="O1048">
        <v>559.65338322594198</v>
      </c>
      <c r="Q1048" s="10">
        <v>1335</v>
      </c>
      <c r="R1048" s="17">
        <v>56</v>
      </c>
      <c r="S1048" s="17">
        <v>409.14574786477294</v>
      </c>
      <c r="U1048" s="10">
        <v>3550</v>
      </c>
      <c r="V1048" s="17">
        <v>148</v>
      </c>
      <c r="W1048">
        <v>389.86954593416073</v>
      </c>
      <c r="Y1048" s="10">
        <v>4510</v>
      </c>
      <c r="Z1048" s="17">
        <v>188</v>
      </c>
      <c r="AA1048">
        <v>450.73084869511962</v>
      </c>
      <c r="AC1048" s="10">
        <v>8243</v>
      </c>
      <c r="AD1048" s="17">
        <v>344</v>
      </c>
      <c r="AE1048">
        <v>402.90423792353079</v>
      </c>
    </row>
    <row r="1049" spans="1:31" x14ac:dyDescent="0.25">
      <c r="A1049" s="10">
        <v>1047</v>
      </c>
      <c r="B1049" s="17">
        <v>44</v>
      </c>
      <c r="C1049" s="17">
        <v>7</v>
      </c>
      <c r="D1049" s="11">
        <v>0.61775571685786934</v>
      </c>
      <c r="E1049" s="11">
        <v>0.36653708330837559</v>
      </c>
      <c r="F1049" s="11">
        <v>0.35540634092214984</v>
      </c>
      <c r="G1049" s="11">
        <v>0.36653708330837559</v>
      </c>
      <c r="H1049" s="11">
        <v>0.61775571685786934</v>
      </c>
      <c r="I1049" s="17">
        <f t="shared" si="16"/>
        <v>358.51291635475445</v>
      </c>
      <c r="L1049" s="10">
        <v>5415</v>
      </c>
      <c r="M1049" s="17">
        <v>226</v>
      </c>
      <c r="N1049" s="17">
        <v>33</v>
      </c>
      <c r="O1049">
        <v>559.60359529690254</v>
      </c>
      <c r="Q1049" s="10">
        <v>1861</v>
      </c>
      <c r="R1049" s="17">
        <v>78</v>
      </c>
      <c r="S1049" s="17">
        <v>409.11060651941813</v>
      </c>
      <c r="U1049" s="10">
        <v>3694</v>
      </c>
      <c r="V1049" s="17">
        <v>154</v>
      </c>
      <c r="W1049">
        <v>389.79113756399977</v>
      </c>
      <c r="Y1049" s="10">
        <v>4669</v>
      </c>
      <c r="Z1049" s="17">
        <v>195</v>
      </c>
      <c r="AA1049">
        <v>450.42649598125683</v>
      </c>
      <c r="AC1049" s="10">
        <v>8413</v>
      </c>
      <c r="AD1049" s="17">
        <v>351</v>
      </c>
      <c r="AE1049">
        <v>402.88810556421964</v>
      </c>
    </row>
    <row r="1050" spans="1:31" x14ac:dyDescent="0.25">
      <c r="A1050" s="10">
        <v>1048</v>
      </c>
      <c r="B1050" s="17">
        <v>44</v>
      </c>
      <c r="C1050" s="17">
        <v>7</v>
      </c>
      <c r="D1050" s="11">
        <v>0.62148379276781984</v>
      </c>
      <c r="E1050" s="11">
        <v>0.35540634092214984</v>
      </c>
      <c r="F1050" s="11">
        <v>0.35293284261409924</v>
      </c>
      <c r="G1050" s="11">
        <v>0.35540634092214984</v>
      </c>
      <c r="H1050" s="11">
        <v>0.62148379276781973</v>
      </c>
      <c r="I1050" s="17">
        <f t="shared" si="16"/>
        <v>355.15466375912627</v>
      </c>
      <c r="L1050" s="10">
        <v>2587</v>
      </c>
      <c r="M1050" s="17">
        <v>108</v>
      </c>
      <c r="N1050" s="17">
        <v>16</v>
      </c>
      <c r="O1050">
        <v>559.5037092244263</v>
      </c>
      <c r="Q1050" s="10">
        <v>136</v>
      </c>
      <c r="R1050" s="17">
        <v>6</v>
      </c>
      <c r="S1050" s="17">
        <v>408.98046839399194</v>
      </c>
      <c r="U1050" s="10">
        <v>2480</v>
      </c>
      <c r="V1050" s="17">
        <v>104</v>
      </c>
      <c r="W1050">
        <v>389.74968562735091</v>
      </c>
      <c r="Y1050" s="10">
        <v>4546</v>
      </c>
      <c r="Z1050" s="17">
        <v>190</v>
      </c>
      <c r="AA1050">
        <v>450.20055163755467</v>
      </c>
      <c r="AC1050" s="10">
        <v>8295</v>
      </c>
      <c r="AD1050" s="17">
        <v>346</v>
      </c>
      <c r="AE1050">
        <v>402.85584084559702</v>
      </c>
    </row>
    <row r="1051" spans="1:31" x14ac:dyDescent="0.25">
      <c r="A1051" s="10">
        <v>1049</v>
      </c>
      <c r="B1051" s="17">
        <v>44</v>
      </c>
      <c r="C1051" s="17">
        <v>7</v>
      </c>
      <c r="D1051" s="11">
        <v>0.65130840004742596</v>
      </c>
      <c r="E1051" s="11">
        <v>0.3529328426140993</v>
      </c>
      <c r="F1051" s="11">
        <v>0.3957243633433658</v>
      </c>
      <c r="G1051" s="11">
        <v>0.35293284261409924</v>
      </c>
      <c r="H1051" s="11">
        <v>0.65130840004742596</v>
      </c>
      <c r="I1051" s="17">
        <f t="shared" si="16"/>
        <v>365.42079959455066</v>
      </c>
      <c r="L1051" s="10">
        <v>522</v>
      </c>
      <c r="M1051" s="17">
        <v>22</v>
      </c>
      <c r="N1051" s="17">
        <v>4</v>
      </c>
      <c r="O1051">
        <v>559.38716236924233</v>
      </c>
      <c r="Q1051" s="10">
        <v>2129</v>
      </c>
      <c r="R1051" s="17">
        <v>89</v>
      </c>
      <c r="S1051" s="17">
        <v>408.97084421349393</v>
      </c>
      <c r="U1051" s="10">
        <v>3658</v>
      </c>
      <c r="V1051" s="17">
        <v>153</v>
      </c>
      <c r="W1051">
        <v>389.65413150944801</v>
      </c>
      <c r="Y1051" s="10">
        <v>5265</v>
      </c>
      <c r="Z1051" s="17">
        <v>220</v>
      </c>
      <c r="AA1051">
        <v>450.1967465730271</v>
      </c>
      <c r="AC1051" s="10">
        <v>7353</v>
      </c>
      <c r="AD1051" s="17">
        <v>307</v>
      </c>
      <c r="AE1051">
        <v>402.74003134097677</v>
      </c>
    </row>
    <row r="1052" spans="1:31" x14ac:dyDescent="0.25">
      <c r="A1052" s="10">
        <v>1050</v>
      </c>
      <c r="B1052" s="17">
        <v>44</v>
      </c>
      <c r="C1052" s="17">
        <v>7</v>
      </c>
      <c r="D1052" s="11">
        <v>0.942116362881953</v>
      </c>
      <c r="E1052" s="11">
        <v>0.51444167234637561</v>
      </c>
      <c r="F1052" s="11">
        <v>0.61798231152135119</v>
      </c>
      <c r="G1052" s="11">
        <v>0.5144416723463755</v>
      </c>
      <c r="H1052" s="11">
        <v>0.942116362881953</v>
      </c>
      <c r="I1052" s="17">
        <f t="shared" si="16"/>
        <v>531.97319752162923</v>
      </c>
      <c r="L1052" s="10">
        <v>6787</v>
      </c>
      <c r="M1052" s="17">
        <v>283</v>
      </c>
      <c r="N1052" s="17">
        <v>41</v>
      </c>
      <c r="O1052">
        <v>559.30541642076969</v>
      </c>
      <c r="Q1052" s="10">
        <v>2120</v>
      </c>
      <c r="R1052" s="17">
        <v>89</v>
      </c>
      <c r="S1052" s="17">
        <v>408.82454965368356</v>
      </c>
      <c r="U1052" s="10">
        <v>2513</v>
      </c>
      <c r="V1052" s="17">
        <v>105</v>
      </c>
      <c r="W1052">
        <v>389.50189247136484</v>
      </c>
      <c r="Y1052" s="10">
        <v>5841</v>
      </c>
      <c r="Z1052" s="17">
        <v>244</v>
      </c>
      <c r="AA1052">
        <v>450.17268612178225</v>
      </c>
      <c r="AC1052" s="10">
        <v>6703</v>
      </c>
      <c r="AD1052" s="17">
        <v>280</v>
      </c>
      <c r="AE1052">
        <v>402.72973580999826</v>
      </c>
    </row>
    <row r="1053" spans="1:31" x14ac:dyDescent="0.25">
      <c r="A1053" s="10">
        <v>1051</v>
      </c>
      <c r="B1053" s="17">
        <v>44</v>
      </c>
      <c r="C1053" s="17">
        <v>7</v>
      </c>
      <c r="D1053" s="11">
        <v>0.98936972504057774</v>
      </c>
      <c r="E1053" s="11">
        <v>0.6179823115213513</v>
      </c>
      <c r="F1053" s="11">
        <v>0.64049114612460911</v>
      </c>
      <c r="G1053" s="11">
        <v>0.61798231152135119</v>
      </c>
      <c r="H1053" s="11">
        <v>0.98936972504057774</v>
      </c>
      <c r="I1053" s="17">
        <f t="shared" si="16"/>
        <v>589.41088246650975</v>
      </c>
      <c r="L1053" s="10">
        <v>4448</v>
      </c>
      <c r="M1053" s="17">
        <v>186</v>
      </c>
      <c r="N1053" s="17">
        <v>27</v>
      </c>
      <c r="O1053">
        <v>559.22257208887743</v>
      </c>
      <c r="Q1053" s="10">
        <v>1860</v>
      </c>
      <c r="R1053" s="17">
        <v>78</v>
      </c>
      <c r="S1053" s="17">
        <v>408.81298364695925</v>
      </c>
      <c r="U1053" s="10">
        <v>3285</v>
      </c>
      <c r="V1053" s="17">
        <v>137</v>
      </c>
      <c r="W1053">
        <v>389.46080028502791</v>
      </c>
      <c r="Y1053" s="10">
        <v>6202</v>
      </c>
      <c r="Z1053" s="17">
        <v>259</v>
      </c>
      <c r="AA1053">
        <v>450.09754319068037</v>
      </c>
      <c r="AC1053" s="10">
        <v>8101</v>
      </c>
      <c r="AD1053" s="17">
        <v>338</v>
      </c>
      <c r="AE1053">
        <v>402.64389581017161</v>
      </c>
    </row>
    <row r="1054" spans="1:31" x14ac:dyDescent="0.25">
      <c r="A1054" s="10">
        <v>1052</v>
      </c>
      <c r="B1054" s="17">
        <v>44</v>
      </c>
      <c r="C1054" s="17">
        <v>7</v>
      </c>
      <c r="D1054" s="11">
        <v>0.97361860432103631</v>
      </c>
      <c r="E1054" s="11">
        <v>0.64049114612460911</v>
      </c>
      <c r="F1054" s="11">
        <v>0.64499291304525797</v>
      </c>
      <c r="G1054" s="11">
        <v>0.64049114612460911</v>
      </c>
      <c r="H1054" s="11">
        <v>0.97361860432103631</v>
      </c>
      <c r="I1054" s="17">
        <f t="shared" si="16"/>
        <v>593.55412835438563</v>
      </c>
      <c r="L1054" s="10">
        <v>356</v>
      </c>
      <c r="M1054" s="17">
        <v>15</v>
      </c>
      <c r="N1054" s="17">
        <v>3</v>
      </c>
      <c r="O1054">
        <v>559.10694410307576</v>
      </c>
      <c r="Q1054" s="10">
        <v>1217</v>
      </c>
      <c r="R1054" s="17">
        <v>51</v>
      </c>
      <c r="S1054" s="17">
        <v>408.71838204192363</v>
      </c>
      <c r="U1054" s="10">
        <v>2373</v>
      </c>
      <c r="V1054" s="17">
        <v>99</v>
      </c>
      <c r="W1054">
        <v>389.2693145865469</v>
      </c>
      <c r="Y1054" s="10">
        <v>5097</v>
      </c>
      <c r="Z1054" s="17">
        <v>213</v>
      </c>
      <c r="AA1054">
        <v>450.05074590102356</v>
      </c>
      <c r="AC1054" s="10">
        <v>7302</v>
      </c>
      <c r="AD1054" s="17">
        <v>305</v>
      </c>
      <c r="AE1054">
        <v>402.62900985153351</v>
      </c>
    </row>
    <row r="1055" spans="1:31" x14ac:dyDescent="0.25">
      <c r="A1055" s="10">
        <v>1053</v>
      </c>
      <c r="B1055" s="17">
        <v>44</v>
      </c>
      <c r="C1055" s="17">
        <v>7</v>
      </c>
      <c r="D1055" s="11">
        <v>0.7374036530928495</v>
      </c>
      <c r="E1055" s="11">
        <v>0.49614839465019839</v>
      </c>
      <c r="F1055" s="11">
        <v>0.48279150378672975</v>
      </c>
      <c r="G1055" s="11">
        <v>0.49614839465019844</v>
      </c>
      <c r="H1055" s="11">
        <v>0.7374036530928495</v>
      </c>
      <c r="I1055" s="17">
        <f t="shared" si="16"/>
        <v>453.74018700126038</v>
      </c>
      <c r="L1055" s="10">
        <v>5364</v>
      </c>
      <c r="M1055" s="17">
        <v>224</v>
      </c>
      <c r="N1055" s="17">
        <v>32</v>
      </c>
      <c r="O1055">
        <v>559.08195855731606</v>
      </c>
      <c r="Q1055" s="10">
        <v>1497</v>
      </c>
      <c r="R1055" s="17">
        <v>63</v>
      </c>
      <c r="S1055" s="17">
        <v>408.71428945229945</v>
      </c>
      <c r="U1055" s="10">
        <v>2655</v>
      </c>
      <c r="V1055" s="17">
        <v>111</v>
      </c>
      <c r="W1055">
        <v>388.96554328558682</v>
      </c>
      <c r="Y1055" s="10">
        <v>6367</v>
      </c>
      <c r="Z1055" s="17">
        <v>266</v>
      </c>
      <c r="AA1055">
        <v>449.80197615709858</v>
      </c>
      <c r="AC1055" s="10">
        <v>8117</v>
      </c>
      <c r="AD1055" s="17">
        <v>339</v>
      </c>
      <c r="AE1055">
        <v>402.62628266217615</v>
      </c>
    </row>
    <row r="1056" spans="1:31" x14ac:dyDescent="0.25">
      <c r="A1056" s="10">
        <v>1054</v>
      </c>
      <c r="B1056" s="17">
        <v>44</v>
      </c>
      <c r="C1056" s="17">
        <v>7</v>
      </c>
      <c r="D1056" s="11">
        <v>0.71002559562914902</v>
      </c>
      <c r="E1056" s="11">
        <v>0.48279150378672969</v>
      </c>
      <c r="F1056" s="11">
        <v>0.43678443525699823</v>
      </c>
      <c r="G1056" s="11">
        <v>0.48279150378672969</v>
      </c>
      <c r="H1056" s="11">
        <v>0.71002559562914902</v>
      </c>
      <c r="I1056" s="17">
        <f t="shared" si="16"/>
        <v>437.79616952629954</v>
      </c>
      <c r="L1056" s="10">
        <v>5651</v>
      </c>
      <c r="M1056" s="17">
        <v>236</v>
      </c>
      <c r="N1056" s="17">
        <v>34</v>
      </c>
      <c r="O1056">
        <v>559.04144778388172</v>
      </c>
      <c r="Q1056" s="10">
        <v>923</v>
      </c>
      <c r="R1056" s="17">
        <v>39</v>
      </c>
      <c r="S1056" s="17">
        <v>408.67297560337192</v>
      </c>
      <c r="U1056" s="10">
        <v>3375</v>
      </c>
      <c r="V1056" s="17">
        <v>141</v>
      </c>
      <c r="W1056">
        <v>388.862941363402</v>
      </c>
      <c r="Y1056" s="10">
        <v>6320</v>
      </c>
      <c r="Z1056" s="17">
        <v>264</v>
      </c>
      <c r="AA1056">
        <v>449.68405131380553</v>
      </c>
      <c r="AC1056" s="10">
        <v>8592</v>
      </c>
      <c r="AD1056" s="17">
        <v>358</v>
      </c>
      <c r="AE1056">
        <v>402.60418811223042</v>
      </c>
    </row>
    <row r="1057" spans="1:31" x14ac:dyDescent="0.25">
      <c r="A1057" s="10">
        <v>1055</v>
      </c>
      <c r="B1057" s="17">
        <v>44</v>
      </c>
      <c r="C1057" s="17">
        <v>7</v>
      </c>
      <c r="D1057" s="11">
        <v>0.65888105423951282</v>
      </c>
      <c r="E1057" s="11">
        <v>0.43678443525699817</v>
      </c>
      <c r="F1057" s="11">
        <v>0.38212012264909156</v>
      </c>
      <c r="G1057" s="11">
        <v>0.43678443525699823</v>
      </c>
      <c r="H1057" s="11">
        <v>0.65888105423951282</v>
      </c>
      <c r="I1057" s="17">
        <f t="shared" si="16"/>
        <v>400.84051636540704</v>
      </c>
      <c r="L1057" s="10">
        <v>812</v>
      </c>
      <c r="M1057" s="17">
        <v>34</v>
      </c>
      <c r="N1057" s="17">
        <v>5</v>
      </c>
      <c r="O1057">
        <v>559.01928492231264</v>
      </c>
      <c r="Q1057" s="10">
        <v>1762</v>
      </c>
      <c r="R1057" s="17">
        <v>74</v>
      </c>
      <c r="S1057" s="17">
        <v>408.63130836684246</v>
      </c>
      <c r="U1057" s="10">
        <v>2734</v>
      </c>
      <c r="V1057" s="17">
        <v>114</v>
      </c>
      <c r="W1057">
        <v>388.76126925477956</v>
      </c>
      <c r="Y1057" s="10">
        <v>5253</v>
      </c>
      <c r="Z1057" s="17">
        <v>219</v>
      </c>
      <c r="AA1057">
        <v>449.61361282301152</v>
      </c>
      <c r="AC1057" s="10">
        <v>7668</v>
      </c>
      <c r="AD1057" s="17">
        <v>320</v>
      </c>
      <c r="AE1057">
        <v>402.46039271647737</v>
      </c>
    </row>
    <row r="1058" spans="1:31" x14ac:dyDescent="0.25">
      <c r="A1058" s="10">
        <v>1056</v>
      </c>
      <c r="B1058" s="17">
        <v>44</v>
      </c>
      <c r="C1058" s="17">
        <v>7</v>
      </c>
      <c r="D1058" s="11">
        <v>0.60097937526309209</v>
      </c>
      <c r="E1058" s="11">
        <v>0.38212012264909156</v>
      </c>
      <c r="F1058" s="11">
        <v>0.33438160530372379</v>
      </c>
      <c r="G1058" s="11">
        <v>0.38212012264909156</v>
      </c>
      <c r="H1058" s="11">
        <v>0.60097937526309209</v>
      </c>
      <c r="I1058" s="17">
        <f t="shared" si="16"/>
        <v>358.53671335597505</v>
      </c>
      <c r="L1058" s="10">
        <v>7074</v>
      </c>
      <c r="M1058" s="17">
        <v>295</v>
      </c>
      <c r="N1058" s="17">
        <v>43</v>
      </c>
      <c r="O1058">
        <v>558.96627016029299</v>
      </c>
      <c r="Q1058" s="10">
        <v>2037</v>
      </c>
      <c r="R1058" s="17">
        <v>85</v>
      </c>
      <c r="S1058" s="17">
        <v>408.49062261006475</v>
      </c>
      <c r="U1058" s="10">
        <v>2839</v>
      </c>
      <c r="V1058" s="17">
        <v>119</v>
      </c>
      <c r="W1058">
        <v>388.7590158283848</v>
      </c>
      <c r="Y1058" s="10">
        <v>4472</v>
      </c>
      <c r="Z1058" s="17">
        <v>187</v>
      </c>
      <c r="AA1058">
        <v>449.56751594584983</v>
      </c>
      <c r="AC1058" s="10">
        <v>8676</v>
      </c>
      <c r="AD1058" s="17">
        <v>362</v>
      </c>
      <c r="AE1058">
        <v>402.40231694519235</v>
      </c>
    </row>
    <row r="1059" spans="1:31" x14ac:dyDescent="0.25">
      <c r="A1059" s="10">
        <v>1057</v>
      </c>
      <c r="B1059" s="17">
        <v>45</v>
      </c>
      <c r="C1059" s="17">
        <v>7</v>
      </c>
      <c r="D1059" s="11">
        <v>0.5520483789449887</v>
      </c>
      <c r="E1059" s="11">
        <v>0.33438160530372379</v>
      </c>
      <c r="F1059" s="11">
        <v>0.30840987306919848</v>
      </c>
      <c r="G1059" s="11">
        <v>0.33438160530372374</v>
      </c>
      <c r="H1059" s="11">
        <v>0.5520483789449887</v>
      </c>
      <c r="I1059" s="17">
        <f t="shared" si="16"/>
        <v>322.74451830665384</v>
      </c>
      <c r="L1059" s="10">
        <v>1026</v>
      </c>
      <c r="M1059" s="17">
        <v>43</v>
      </c>
      <c r="N1059" s="17">
        <v>7</v>
      </c>
      <c r="O1059">
        <v>558.78837310100766</v>
      </c>
      <c r="Q1059" s="10">
        <v>901</v>
      </c>
      <c r="R1059" s="17">
        <v>38</v>
      </c>
      <c r="S1059" s="17">
        <v>408.19781819056448</v>
      </c>
      <c r="U1059" s="10">
        <v>2982</v>
      </c>
      <c r="V1059" s="17">
        <v>125</v>
      </c>
      <c r="W1059">
        <v>388.46655843377721</v>
      </c>
      <c r="Y1059" s="10">
        <v>5493</v>
      </c>
      <c r="Z1059" s="17">
        <v>229</v>
      </c>
      <c r="AA1059">
        <v>449.53642041574312</v>
      </c>
      <c r="AC1059" s="10">
        <v>6924</v>
      </c>
      <c r="AD1059" s="17">
        <v>289</v>
      </c>
      <c r="AE1059">
        <v>402.3480589638541</v>
      </c>
    </row>
    <row r="1060" spans="1:31" x14ac:dyDescent="0.25">
      <c r="A1060" s="10">
        <v>1058</v>
      </c>
      <c r="B1060" s="17">
        <v>45</v>
      </c>
      <c r="C1060" s="17">
        <v>7</v>
      </c>
      <c r="D1060" s="11">
        <v>0.52816539264686702</v>
      </c>
      <c r="E1060" s="11">
        <v>0.30840987306919848</v>
      </c>
      <c r="F1060" s="11">
        <v>0.31929326562461874</v>
      </c>
      <c r="G1060" s="11">
        <v>0.30840987306919848</v>
      </c>
      <c r="H1060" s="11">
        <v>0.52816539264686702</v>
      </c>
      <c r="I1060" s="17">
        <f t="shared" si="16"/>
        <v>305.14860549966158</v>
      </c>
      <c r="L1060" s="10">
        <v>1602</v>
      </c>
      <c r="M1060" s="17">
        <v>67</v>
      </c>
      <c r="N1060" s="17">
        <v>10</v>
      </c>
      <c r="O1060">
        <v>558.71044411702235</v>
      </c>
      <c r="Q1060" s="10">
        <v>903</v>
      </c>
      <c r="R1060" s="17">
        <v>38</v>
      </c>
      <c r="S1060" s="17">
        <v>408.02505395303058</v>
      </c>
      <c r="U1060" s="10">
        <v>2768</v>
      </c>
      <c r="V1060" s="17">
        <v>116</v>
      </c>
      <c r="W1060">
        <v>388.36911700250141</v>
      </c>
      <c r="Y1060" s="10">
        <v>6400</v>
      </c>
      <c r="Z1060" s="17">
        <v>267</v>
      </c>
      <c r="AA1060">
        <v>449.35159233345007</v>
      </c>
      <c r="AC1060" s="10">
        <v>7352</v>
      </c>
      <c r="AD1060" s="17">
        <v>307</v>
      </c>
      <c r="AE1060">
        <v>402.34607535019336</v>
      </c>
    </row>
    <row r="1061" spans="1:31" x14ac:dyDescent="0.25">
      <c r="A1061" s="10">
        <v>1059</v>
      </c>
      <c r="B1061" s="17">
        <v>45</v>
      </c>
      <c r="C1061" s="17">
        <v>7</v>
      </c>
      <c r="D1061" s="11">
        <v>0.54529124135820306</v>
      </c>
      <c r="E1061" s="11">
        <v>0.31929326562461874</v>
      </c>
      <c r="F1061" s="11">
        <v>0.35243814295249037</v>
      </c>
      <c r="G1061" s="11">
        <v>0.31929326562461874</v>
      </c>
      <c r="H1061" s="11">
        <v>0.54529124135820306</v>
      </c>
      <c r="I1061" s="17">
        <f t="shared" si="16"/>
        <v>316.30802920257207</v>
      </c>
      <c r="L1061" s="10">
        <v>4888</v>
      </c>
      <c r="M1061" s="17">
        <v>204</v>
      </c>
      <c r="N1061" s="17">
        <v>30</v>
      </c>
      <c r="O1061">
        <v>558.66005846283383</v>
      </c>
      <c r="Q1061" s="10">
        <v>277</v>
      </c>
      <c r="R1061" s="17">
        <v>12</v>
      </c>
      <c r="S1061" s="17">
        <v>408.00024992608894</v>
      </c>
      <c r="U1061" s="10">
        <v>3967</v>
      </c>
      <c r="V1061" s="17">
        <v>166</v>
      </c>
      <c r="W1061">
        <v>388.22994745913212</v>
      </c>
      <c r="Y1061" s="10">
        <v>4595</v>
      </c>
      <c r="Z1061" s="17">
        <v>192</v>
      </c>
      <c r="AA1061">
        <v>449.03206613585348</v>
      </c>
      <c r="AC1061" s="10">
        <v>6565</v>
      </c>
      <c r="AD1061" s="17">
        <v>274</v>
      </c>
      <c r="AE1061">
        <v>402.31171300526046</v>
      </c>
    </row>
    <row r="1062" spans="1:31" x14ac:dyDescent="0.25">
      <c r="A1062" s="10">
        <v>1060</v>
      </c>
      <c r="B1062" s="17">
        <v>45</v>
      </c>
      <c r="C1062" s="17">
        <v>7</v>
      </c>
      <c r="D1062" s="11">
        <v>0.59037765939416886</v>
      </c>
      <c r="E1062" s="11">
        <v>0.35243814295249037</v>
      </c>
      <c r="F1062" s="11">
        <v>0.40858655454522569</v>
      </c>
      <c r="G1062" s="11">
        <v>0.35243814295249037</v>
      </c>
      <c r="H1062" s="11">
        <v>0.59037765939416886</v>
      </c>
      <c r="I1062" s="17">
        <f t="shared" si="16"/>
        <v>346.23957036893921</v>
      </c>
      <c r="L1062" s="10">
        <v>5607</v>
      </c>
      <c r="M1062" s="17">
        <v>234</v>
      </c>
      <c r="N1062" s="17">
        <v>34</v>
      </c>
      <c r="O1062">
        <v>558.64232631524692</v>
      </c>
      <c r="Q1062" s="10">
        <v>929</v>
      </c>
      <c r="R1062" s="17">
        <v>39</v>
      </c>
      <c r="S1062" s="17">
        <v>407.96239411679647</v>
      </c>
      <c r="U1062" s="10">
        <v>2829</v>
      </c>
      <c r="V1062" s="17">
        <v>118</v>
      </c>
      <c r="W1062">
        <v>388.1808195309211</v>
      </c>
      <c r="Y1062" s="10">
        <v>6477</v>
      </c>
      <c r="Z1062" s="17">
        <v>270</v>
      </c>
      <c r="AA1062">
        <v>449.00177368123957</v>
      </c>
      <c r="AC1062" s="10">
        <v>6564</v>
      </c>
      <c r="AD1062" s="17">
        <v>274</v>
      </c>
      <c r="AE1062">
        <v>402.29651544645469</v>
      </c>
    </row>
    <row r="1063" spans="1:31" x14ac:dyDescent="0.25">
      <c r="A1063" s="10">
        <v>1061</v>
      </c>
      <c r="B1063" s="17">
        <v>45</v>
      </c>
      <c r="C1063" s="17">
        <v>7</v>
      </c>
      <c r="D1063" s="11">
        <v>0.66109459931104586</v>
      </c>
      <c r="E1063" s="11">
        <v>0.40858655454522569</v>
      </c>
      <c r="F1063" s="11">
        <v>0.45385157358254291</v>
      </c>
      <c r="G1063" s="11">
        <v>0.40858655454522563</v>
      </c>
      <c r="H1063" s="11">
        <v>0.66109459931104575</v>
      </c>
      <c r="I1063" s="17">
        <f t="shared" si="16"/>
        <v>393.13895654092664</v>
      </c>
      <c r="L1063" s="10">
        <v>8468</v>
      </c>
      <c r="M1063" s="17">
        <v>353</v>
      </c>
      <c r="N1063" s="17">
        <v>51</v>
      </c>
      <c r="O1063">
        <v>558.49552648134238</v>
      </c>
      <c r="Q1063" s="10">
        <v>1262</v>
      </c>
      <c r="R1063" s="17">
        <v>53</v>
      </c>
      <c r="S1063" s="17">
        <v>407.95537038758573</v>
      </c>
      <c r="U1063" s="10">
        <v>3373</v>
      </c>
      <c r="V1063" s="17">
        <v>141</v>
      </c>
      <c r="W1063">
        <v>387.87182823925531</v>
      </c>
      <c r="Y1063" s="10">
        <v>5662</v>
      </c>
      <c r="Z1063" s="17">
        <v>236</v>
      </c>
      <c r="AA1063">
        <v>448.99354533879023</v>
      </c>
      <c r="AC1063" s="10">
        <v>8725</v>
      </c>
      <c r="AD1063" s="17">
        <v>364</v>
      </c>
      <c r="AE1063">
        <v>402.27343158314977</v>
      </c>
    </row>
    <row r="1064" spans="1:31" x14ac:dyDescent="0.25">
      <c r="A1064" s="10">
        <v>1062</v>
      </c>
      <c r="B1064" s="17">
        <v>45</v>
      </c>
      <c r="C1064" s="17">
        <v>7</v>
      </c>
      <c r="D1064" s="11">
        <v>0.71456918814440085</v>
      </c>
      <c r="E1064" s="11">
        <v>0.45385157358254286</v>
      </c>
      <c r="F1064" s="11">
        <v>0.47413425970855466</v>
      </c>
      <c r="G1064" s="11">
        <v>0.45385157358254286</v>
      </c>
      <c r="H1064" s="11">
        <v>0.71456918814440085</v>
      </c>
      <c r="I1064" s="17">
        <f t="shared" si="16"/>
        <v>429.16814002756763</v>
      </c>
      <c r="L1064" s="10">
        <v>2082</v>
      </c>
      <c r="M1064" s="17">
        <v>87</v>
      </c>
      <c r="N1064" s="17">
        <v>13</v>
      </c>
      <c r="O1064">
        <v>558.4080468146185</v>
      </c>
      <c r="Q1064" s="10">
        <v>925</v>
      </c>
      <c r="R1064" s="17">
        <v>39</v>
      </c>
      <c r="S1064" s="17">
        <v>407.91343333832168</v>
      </c>
      <c r="U1064" s="10">
        <v>3401</v>
      </c>
      <c r="V1064" s="17">
        <v>142</v>
      </c>
      <c r="W1064">
        <v>387.75978837443847</v>
      </c>
      <c r="Y1064" s="10">
        <v>5558</v>
      </c>
      <c r="Z1064" s="17">
        <v>232</v>
      </c>
      <c r="AA1064">
        <v>448.9650729592754</v>
      </c>
      <c r="AC1064" s="10">
        <v>8726</v>
      </c>
      <c r="AD1064" s="17">
        <v>364</v>
      </c>
      <c r="AE1064">
        <v>402.17669692707869</v>
      </c>
    </row>
    <row r="1065" spans="1:31" x14ac:dyDescent="0.25">
      <c r="A1065" s="10">
        <v>1063</v>
      </c>
      <c r="B1065" s="17">
        <v>45</v>
      </c>
      <c r="C1065" s="17">
        <v>7</v>
      </c>
      <c r="D1065" s="11">
        <v>0.74043271476968364</v>
      </c>
      <c r="E1065" s="11">
        <v>0.47413425970855461</v>
      </c>
      <c r="F1065" s="11">
        <v>0.46374556681474322</v>
      </c>
      <c r="G1065" s="11">
        <v>0.47413425970855461</v>
      </c>
      <c r="H1065" s="11">
        <v>0.74043271476968364</v>
      </c>
      <c r="I1065" s="17">
        <f t="shared" si="16"/>
        <v>445.14199528231029</v>
      </c>
      <c r="L1065" s="10">
        <v>5344</v>
      </c>
      <c r="M1065" s="17">
        <v>223</v>
      </c>
      <c r="N1065" s="17">
        <v>32</v>
      </c>
      <c r="O1065">
        <v>558.3834041150069</v>
      </c>
      <c r="Q1065" s="10">
        <v>2027</v>
      </c>
      <c r="R1065" s="17">
        <v>85</v>
      </c>
      <c r="S1065" s="17">
        <v>407.8827025454699</v>
      </c>
      <c r="U1065" s="10">
        <v>4053</v>
      </c>
      <c r="V1065" s="17">
        <v>169</v>
      </c>
      <c r="W1065">
        <v>387.75947677426984</v>
      </c>
      <c r="Y1065" s="10">
        <v>5722</v>
      </c>
      <c r="Z1065" s="17">
        <v>239</v>
      </c>
      <c r="AA1065">
        <v>448.71813102892679</v>
      </c>
      <c r="AC1065" s="10">
        <v>7808</v>
      </c>
      <c r="AD1065" s="17">
        <v>326</v>
      </c>
      <c r="AE1065">
        <v>402.12539914734043</v>
      </c>
    </row>
    <row r="1066" spans="1:31" x14ac:dyDescent="0.25">
      <c r="A1066" s="10">
        <v>1064</v>
      </c>
      <c r="B1066" s="17">
        <v>45</v>
      </c>
      <c r="C1066" s="17">
        <v>7</v>
      </c>
      <c r="D1066" s="11">
        <v>0.74893738793925868</v>
      </c>
      <c r="E1066" s="11">
        <v>0.46374556681474327</v>
      </c>
      <c r="F1066" s="11">
        <v>0.46399291664554876</v>
      </c>
      <c r="G1066" s="11">
        <v>0.46374556681474322</v>
      </c>
      <c r="H1066" s="11">
        <v>0.74893738793925868</v>
      </c>
      <c r="I1066" s="17">
        <f t="shared" si="16"/>
        <v>443.71790753228208</v>
      </c>
      <c r="L1066" s="10">
        <v>7220</v>
      </c>
      <c r="M1066" s="17">
        <v>301</v>
      </c>
      <c r="N1066" s="17">
        <v>43</v>
      </c>
      <c r="O1066">
        <v>558.27753944642723</v>
      </c>
      <c r="Q1066" s="10">
        <v>1701</v>
      </c>
      <c r="R1066" s="17">
        <v>71</v>
      </c>
      <c r="S1066" s="17">
        <v>407.87947253113566</v>
      </c>
      <c r="U1066" s="10">
        <v>2391</v>
      </c>
      <c r="V1066" s="17">
        <v>100</v>
      </c>
      <c r="W1066">
        <v>387.68694065716591</v>
      </c>
      <c r="Y1066" s="10">
        <v>6253</v>
      </c>
      <c r="Z1066" s="17">
        <v>261</v>
      </c>
      <c r="AA1066">
        <v>448.67129195183566</v>
      </c>
      <c r="AC1066" s="10">
        <v>6566</v>
      </c>
      <c r="AD1066" s="17">
        <v>274</v>
      </c>
      <c r="AE1066">
        <v>402.0892989264089</v>
      </c>
    </row>
    <row r="1067" spans="1:31" x14ac:dyDescent="0.25">
      <c r="A1067" s="10">
        <v>1065</v>
      </c>
      <c r="B1067" s="17">
        <v>45</v>
      </c>
      <c r="C1067" s="17">
        <v>7</v>
      </c>
      <c r="D1067" s="11">
        <v>0.7658302319062229</v>
      </c>
      <c r="E1067" s="11">
        <v>0.46399291664554876</v>
      </c>
      <c r="F1067" s="11">
        <v>0.45954061969105842</v>
      </c>
      <c r="G1067" s="11">
        <v>0.46399291664554876</v>
      </c>
      <c r="H1067" s="11">
        <v>0.7658302319062229</v>
      </c>
      <c r="I1067" s="17">
        <f t="shared" si="16"/>
        <v>449.04446565585317</v>
      </c>
      <c r="L1067" s="10">
        <v>2636</v>
      </c>
      <c r="M1067" s="17">
        <v>110</v>
      </c>
      <c r="N1067" s="17">
        <v>16</v>
      </c>
      <c r="O1067">
        <v>558.24810674686535</v>
      </c>
      <c r="Q1067" s="10">
        <v>902</v>
      </c>
      <c r="R1067" s="17">
        <v>38</v>
      </c>
      <c r="S1067" s="17">
        <v>407.87702151722158</v>
      </c>
      <c r="U1067" s="10">
        <v>2240</v>
      </c>
      <c r="V1067" s="17">
        <v>94</v>
      </c>
      <c r="W1067">
        <v>387.65356126288214</v>
      </c>
      <c r="Y1067" s="10">
        <v>6443</v>
      </c>
      <c r="Z1067" s="17">
        <v>269</v>
      </c>
      <c r="AA1067">
        <v>448.52226521572561</v>
      </c>
      <c r="AC1067" s="10">
        <v>7471</v>
      </c>
      <c r="AD1067" s="17">
        <v>312</v>
      </c>
      <c r="AE1067">
        <v>402.03775540900881</v>
      </c>
    </row>
    <row r="1068" spans="1:31" x14ac:dyDescent="0.25">
      <c r="A1068" s="10">
        <v>1066</v>
      </c>
      <c r="B1068" s="17">
        <v>45</v>
      </c>
      <c r="C1068" s="17">
        <v>7</v>
      </c>
      <c r="D1068" s="11">
        <v>0.77177185288770744</v>
      </c>
      <c r="E1068" s="11">
        <v>0.45954061969105847</v>
      </c>
      <c r="F1068" s="11">
        <v>0.45706712138300792</v>
      </c>
      <c r="G1068" s="11">
        <v>0.45954061969105847</v>
      </c>
      <c r="H1068" s="11">
        <v>0.77177185288770733</v>
      </c>
      <c r="I1068" s="17">
        <f t="shared" si="16"/>
        <v>449.06592565581008</v>
      </c>
      <c r="L1068" s="10">
        <v>7267</v>
      </c>
      <c r="M1068" s="17">
        <v>303</v>
      </c>
      <c r="N1068" s="17">
        <v>44</v>
      </c>
      <c r="O1068">
        <v>558.08069572113163</v>
      </c>
      <c r="Q1068" s="10">
        <v>1653</v>
      </c>
      <c r="R1068" s="17">
        <v>69</v>
      </c>
      <c r="S1068" s="17">
        <v>407.83017607742102</v>
      </c>
      <c r="U1068" s="10">
        <v>3920</v>
      </c>
      <c r="V1068" s="17">
        <v>164</v>
      </c>
      <c r="W1068">
        <v>387.58987032585441</v>
      </c>
      <c r="Y1068" s="10">
        <v>5960</v>
      </c>
      <c r="Z1068" s="17">
        <v>249</v>
      </c>
      <c r="AA1068">
        <v>448.49081492224889</v>
      </c>
      <c r="AC1068" s="10">
        <v>7135</v>
      </c>
      <c r="AD1068" s="17">
        <v>298</v>
      </c>
      <c r="AE1068">
        <v>402.0375578214904</v>
      </c>
    </row>
    <row r="1069" spans="1:31" x14ac:dyDescent="0.25">
      <c r="A1069" s="10">
        <v>1067</v>
      </c>
      <c r="B1069" s="17">
        <v>45</v>
      </c>
      <c r="C1069" s="17">
        <v>7</v>
      </c>
      <c r="D1069" s="11">
        <v>0.77165535051552037</v>
      </c>
      <c r="E1069" s="11">
        <v>0.45706712138300787</v>
      </c>
      <c r="F1069" s="11">
        <v>0.46176676816830359</v>
      </c>
      <c r="G1069" s="11">
        <v>0.45706712138300787</v>
      </c>
      <c r="H1069" s="11">
        <v>0.77165535051552037</v>
      </c>
      <c r="I1069" s="17">
        <f t="shared" si="16"/>
        <v>448.22723144490186</v>
      </c>
      <c r="L1069" s="10">
        <v>1795</v>
      </c>
      <c r="M1069" s="17">
        <v>75</v>
      </c>
      <c r="N1069" s="17">
        <v>11</v>
      </c>
      <c r="O1069">
        <v>558.07710432282443</v>
      </c>
      <c r="Q1069" s="10">
        <v>1941</v>
      </c>
      <c r="R1069" s="17">
        <v>81</v>
      </c>
      <c r="S1069" s="17">
        <v>407.71082495829705</v>
      </c>
      <c r="U1069" s="10">
        <v>2959</v>
      </c>
      <c r="V1069" s="17">
        <v>124</v>
      </c>
      <c r="W1069">
        <v>387.49378294519261</v>
      </c>
      <c r="Y1069" s="10">
        <v>5171</v>
      </c>
      <c r="Z1069" s="17">
        <v>216</v>
      </c>
      <c r="AA1069">
        <v>448.44217210665238</v>
      </c>
      <c r="AC1069" s="10">
        <v>7991</v>
      </c>
      <c r="AD1069" s="17">
        <v>333</v>
      </c>
      <c r="AE1069">
        <v>401.97181740829643</v>
      </c>
    </row>
    <row r="1070" spans="1:31" x14ac:dyDescent="0.25">
      <c r="A1070" s="10">
        <v>1068</v>
      </c>
      <c r="B1070" s="17">
        <v>45</v>
      </c>
      <c r="C1070" s="17">
        <v>7</v>
      </c>
      <c r="D1070" s="11">
        <v>0.75452950180418543</v>
      </c>
      <c r="E1070" s="11">
        <v>0.46176676816830359</v>
      </c>
      <c r="F1070" s="11">
        <v>0.45756182104461879</v>
      </c>
      <c r="G1070" s="11">
        <v>0.46176676816830353</v>
      </c>
      <c r="H1070" s="11">
        <v>0.75452950180418543</v>
      </c>
      <c r="I1070" s="17">
        <f t="shared" si="16"/>
        <v>444.45862068644556</v>
      </c>
      <c r="L1070" s="10">
        <v>4746</v>
      </c>
      <c r="M1070" s="17">
        <v>198</v>
      </c>
      <c r="N1070" s="17">
        <v>29</v>
      </c>
      <c r="O1070">
        <v>558.01894691983512</v>
      </c>
      <c r="Q1070" s="10">
        <v>974</v>
      </c>
      <c r="R1070" s="17">
        <v>41</v>
      </c>
      <c r="S1070" s="17">
        <v>407.62840121067109</v>
      </c>
      <c r="U1070" s="10">
        <v>2264</v>
      </c>
      <c r="V1070" s="17">
        <v>95</v>
      </c>
      <c r="W1070">
        <v>387.30646842426222</v>
      </c>
      <c r="Y1070" s="10">
        <v>4671</v>
      </c>
      <c r="Z1070" s="17">
        <v>195</v>
      </c>
      <c r="AA1070">
        <v>448.27593376029438</v>
      </c>
      <c r="AC1070" s="10">
        <v>7769</v>
      </c>
      <c r="AD1070" s="17">
        <v>324</v>
      </c>
      <c r="AE1070">
        <v>401.93676600052027</v>
      </c>
    </row>
    <row r="1071" spans="1:31" x14ac:dyDescent="0.25">
      <c r="A1071" s="10">
        <v>1069</v>
      </c>
      <c r="B1071" s="17">
        <v>45</v>
      </c>
      <c r="C1071" s="17">
        <v>7</v>
      </c>
      <c r="D1071" s="11">
        <v>0.74369478119089061</v>
      </c>
      <c r="E1071" s="11">
        <v>0.45756182104461879</v>
      </c>
      <c r="F1071" s="11">
        <v>0.45212012476690872</v>
      </c>
      <c r="G1071" s="11">
        <v>0.45756182104461873</v>
      </c>
      <c r="H1071" s="11">
        <v>0.7436947811908905</v>
      </c>
      <c r="I1071" s="17">
        <f t="shared" si="16"/>
        <v>439.09186338960876</v>
      </c>
      <c r="L1071" s="10">
        <v>6643</v>
      </c>
      <c r="M1071" s="17">
        <v>277</v>
      </c>
      <c r="N1071" s="17">
        <v>40</v>
      </c>
      <c r="O1071">
        <v>557.99523318397826</v>
      </c>
      <c r="Q1071" s="10">
        <v>830</v>
      </c>
      <c r="R1071" s="17">
        <v>35</v>
      </c>
      <c r="S1071" s="17">
        <v>407.44284227810033</v>
      </c>
      <c r="U1071" s="10">
        <v>3847</v>
      </c>
      <c r="V1071" s="17">
        <v>161</v>
      </c>
      <c r="W1071">
        <v>387.2140784581872</v>
      </c>
      <c r="Y1071" s="10">
        <v>4692</v>
      </c>
      <c r="Z1071" s="17">
        <v>196</v>
      </c>
      <c r="AA1071">
        <v>447.91233109968829</v>
      </c>
      <c r="AC1071" s="10">
        <v>6607</v>
      </c>
      <c r="AD1071" s="17">
        <v>276</v>
      </c>
      <c r="AE1071">
        <v>401.84696513608083</v>
      </c>
    </row>
    <row r="1072" spans="1:31" x14ac:dyDescent="0.25">
      <c r="A1072" s="10">
        <v>1070</v>
      </c>
      <c r="B1072" s="17">
        <v>45</v>
      </c>
      <c r="C1072" s="17">
        <v>7</v>
      </c>
      <c r="D1072" s="11">
        <v>0.73437459141601424</v>
      </c>
      <c r="E1072" s="11">
        <v>0.45212012476690872</v>
      </c>
      <c r="F1072" s="11">
        <v>0.4439575803503425</v>
      </c>
      <c r="G1072" s="11">
        <v>0.45212012476690866</v>
      </c>
      <c r="H1072" s="11">
        <v>0.73437459141601424</v>
      </c>
      <c r="I1072" s="17">
        <f t="shared" si="16"/>
        <v>433.60622237390174</v>
      </c>
      <c r="L1072" s="10">
        <v>4314</v>
      </c>
      <c r="M1072" s="17">
        <v>180</v>
      </c>
      <c r="N1072" s="17">
        <v>26</v>
      </c>
      <c r="O1072">
        <v>557.92831223261658</v>
      </c>
      <c r="Q1072" s="10">
        <v>2167</v>
      </c>
      <c r="R1072" s="17">
        <v>91</v>
      </c>
      <c r="S1072" s="17">
        <v>407.34671311000454</v>
      </c>
      <c r="U1072" s="10">
        <v>3374</v>
      </c>
      <c r="V1072" s="17">
        <v>141</v>
      </c>
      <c r="W1072">
        <v>387.09644113999116</v>
      </c>
      <c r="Y1072" s="10">
        <v>5916</v>
      </c>
      <c r="Z1072" s="17">
        <v>247</v>
      </c>
      <c r="AA1072">
        <v>447.8866276969656</v>
      </c>
      <c r="AC1072" s="10">
        <v>8311</v>
      </c>
      <c r="AD1072" s="17">
        <v>347</v>
      </c>
      <c r="AE1072">
        <v>401.84259000830338</v>
      </c>
    </row>
    <row r="1073" spans="1:31" x14ac:dyDescent="0.25">
      <c r="A1073" s="10">
        <v>1071</v>
      </c>
      <c r="B1073" s="17">
        <v>45</v>
      </c>
      <c r="C1073" s="17">
        <v>7</v>
      </c>
      <c r="D1073" s="11">
        <v>0.72843297043452981</v>
      </c>
      <c r="E1073" s="11">
        <v>0.4439575803503425</v>
      </c>
      <c r="F1073" s="11">
        <v>0.47215546106211281</v>
      </c>
      <c r="G1073" s="11">
        <v>0.44395758035034244</v>
      </c>
      <c r="H1073" s="11">
        <v>0.72843297043452981</v>
      </c>
      <c r="I1073" s="17">
        <f t="shared" si="16"/>
        <v>429.56780112167104</v>
      </c>
      <c r="L1073" s="10">
        <v>6137</v>
      </c>
      <c r="M1073" s="17">
        <v>256</v>
      </c>
      <c r="N1073" s="17">
        <v>37</v>
      </c>
      <c r="O1073">
        <v>557.91836872073179</v>
      </c>
      <c r="Q1073" s="10">
        <v>1623</v>
      </c>
      <c r="R1073" s="17">
        <v>68</v>
      </c>
      <c r="S1073" s="17">
        <v>407.29109471534321</v>
      </c>
      <c r="U1073" s="10">
        <v>2998</v>
      </c>
      <c r="V1073" s="17">
        <v>125</v>
      </c>
      <c r="W1073">
        <v>387.04465824763821</v>
      </c>
      <c r="Y1073" s="10">
        <v>4642</v>
      </c>
      <c r="Z1073" s="17">
        <v>194</v>
      </c>
      <c r="AA1073">
        <v>447.51106385459821</v>
      </c>
      <c r="AC1073" s="10">
        <v>8198</v>
      </c>
      <c r="AD1073" s="17">
        <v>342</v>
      </c>
      <c r="AE1073">
        <v>401.80961851447546</v>
      </c>
    </row>
    <row r="1074" spans="1:31" x14ac:dyDescent="0.25">
      <c r="A1074" s="10">
        <v>1072</v>
      </c>
      <c r="B1074" s="17">
        <v>45</v>
      </c>
      <c r="C1074" s="17">
        <v>7</v>
      </c>
      <c r="D1074" s="11">
        <v>0.78074253554602591</v>
      </c>
      <c r="E1074" s="11">
        <v>0.47215546106211287</v>
      </c>
      <c r="F1074" s="11">
        <v>0.46201411799910902</v>
      </c>
      <c r="G1074" s="11">
        <v>0.47215546106211281</v>
      </c>
      <c r="H1074" s="11">
        <v>0.78074253554602602</v>
      </c>
      <c r="I1074" s="17">
        <f t="shared" si="16"/>
        <v>457.18036051953783</v>
      </c>
      <c r="L1074" s="10">
        <v>5895</v>
      </c>
      <c r="M1074" s="17">
        <v>246</v>
      </c>
      <c r="N1074" s="17">
        <v>36</v>
      </c>
      <c r="O1074">
        <v>557.87450119489245</v>
      </c>
      <c r="Q1074" s="10">
        <v>246</v>
      </c>
      <c r="R1074" s="17">
        <v>11</v>
      </c>
      <c r="S1074" s="17">
        <v>407.27701183219892</v>
      </c>
      <c r="U1074" s="10">
        <v>3078</v>
      </c>
      <c r="V1074" s="17">
        <v>129</v>
      </c>
      <c r="W1074">
        <v>386.88993775786037</v>
      </c>
      <c r="Y1074" s="10">
        <v>5076</v>
      </c>
      <c r="Z1074" s="17">
        <v>212</v>
      </c>
      <c r="AA1074">
        <v>447.49151524308627</v>
      </c>
      <c r="AC1074" s="10">
        <v>7385</v>
      </c>
      <c r="AD1074" s="17">
        <v>308</v>
      </c>
      <c r="AE1074">
        <v>401.75905158501513</v>
      </c>
    </row>
    <row r="1075" spans="1:31" x14ac:dyDescent="0.25">
      <c r="A1075" s="10">
        <v>1073</v>
      </c>
      <c r="B1075" s="17">
        <v>45</v>
      </c>
      <c r="C1075" s="17">
        <v>7</v>
      </c>
      <c r="D1075" s="11">
        <v>0.80450901947196174</v>
      </c>
      <c r="E1075" s="11">
        <v>0.46201411799910908</v>
      </c>
      <c r="F1075" s="11">
        <v>0.43703178508780155</v>
      </c>
      <c r="G1075" s="11">
        <v>0.46201411799910908</v>
      </c>
      <c r="H1075" s="11">
        <v>0.80450901947196185</v>
      </c>
      <c r="I1075" s="17">
        <f t="shared" si="16"/>
        <v>459.72980483418348</v>
      </c>
      <c r="L1075" s="10">
        <v>1098</v>
      </c>
      <c r="M1075" s="17">
        <v>46</v>
      </c>
      <c r="N1075" s="17">
        <v>7</v>
      </c>
      <c r="O1075">
        <v>557.77525204556184</v>
      </c>
      <c r="Q1075" s="10">
        <v>358</v>
      </c>
      <c r="R1075" s="17">
        <v>15</v>
      </c>
      <c r="S1075" s="17">
        <v>407.27634048171808</v>
      </c>
      <c r="U1075" s="10">
        <v>3750</v>
      </c>
      <c r="V1075" s="17">
        <v>157</v>
      </c>
      <c r="W1075">
        <v>386.62278222822908</v>
      </c>
      <c r="Y1075" s="10">
        <v>4668</v>
      </c>
      <c r="Z1075" s="17">
        <v>195</v>
      </c>
      <c r="AA1075">
        <v>447.43866582521622</v>
      </c>
      <c r="AC1075" s="10">
        <v>8100</v>
      </c>
      <c r="AD1075" s="17">
        <v>338</v>
      </c>
      <c r="AE1075">
        <v>401.74276342562007</v>
      </c>
    </row>
    <row r="1076" spans="1:31" x14ac:dyDescent="0.25">
      <c r="A1076" s="10">
        <v>1074</v>
      </c>
      <c r="B1076" s="17">
        <v>45</v>
      </c>
      <c r="C1076" s="17">
        <v>7</v>
      </c>
      <c r="D1076" s="11">
        <v>1.0479820684873336</v>
      </c>
      <c r="E1076" s="11">
        <v>0.56814132061414191</v>
      </c>
      <c r="F1076" s="11">
        <v>0.59257948389767723</v>
      </c>
      <c r="G1076" s="11">
        <v>0.56814132061414191</v>
      </c>
      <c r="H1076" s="11">
        <v>1.0479820684873336</v>
      </c>
      <c r="I1076" s="17">
        <f t="shared" si="16"/>
        <v>586.3139695175106</v>
      </c>
      <c r="L1076" s="10">
        <v>7171</v>
      </c>
      <c r="M1076" s="17">
        <v>299</v>
      </c>
      <c r="N1076" s="17">
        <v>43</v>
      </c>
      <c r="O1076">
        <v>557.73350217993925</v>
      </c>
      <c r="Q1076" s="10">
        <v>597</v>
      </c>
      <c r="R1076" s="17">
        <v>25</v>
      </c>
      <c r="S1076" s="17">
        <v>407.25376580609918</v>
      </c>
      <c r="U1076" s="10">
        <v>2791</v>
      </c>
      <c r="V1076" s="17">
        <v>117</v>
      </c>
      <c r="W1076">
        <v>385.53161449609877</v>
      </c>
      <c r="Y1076" s="10">
        <v>5386</v>
      </c>
      <c r="Z1076" s="17">
        <v>225</v>
      </c>
      <c r="AA1076">
        <v>446.96823056507947</v>
      </c>
      <c r="AC1076" s="10">
        <v>7774</v>
      </c>
      <c r="AD1076" s="17">
        <v>324</v>
      </c>
      <c r="AE1076">
        <v>401.73853274827383</v>
      </c>
    </row>
    <row r="1077" spans="1:31" x14ac:dyDescent="0.25">
      <c r="A1077" s="10">
        <v>1075</v>
      </c>
      <c r="B1077" s="17">
        <v>45</v>
      </c>
      <c r="C1077" s="17">
        <v>7</v>
      </c>
      <c r="D1077" s="11">
        <v>1.0055752050116458</v>
      </c>
      <c r="E1077" s="11">
        <v>0.59257948389767723</v>
      </c>
      <c r="F1077" s="11">
        <v>0.58679149785683993</v>
      </c>
      <c r="G1077" s="11">
        <v>0.59257948389767723</v>
      </c>
      <c r="H1077" s="11">
        <v>1.005575205011646</v>
      </c>
      <c r="I1077" s="17">
        <f t="shared" si="16"/>
        <v>582.28751907707124</v>
      </c>
      <c r="L1077" s="10">
        <v>6131</v>
      </c>
      <c r="M1077" s="17">
        <v>256</v>
      </c>
      <c r="N1077" s="17">
        <v>37</v>
      </c>
      <c r="O1077">
        <v>557.73065266205367</v>
      </c>
      <c r="Q1077" s="10">
        <v>981</v>
      </c>
      <c r="R1077" s="17">
        <v>41</v>
      </c>
      <c r="S1077" s="17">
        <v>407.24846224052544</v>
      </c>
      <c r="U1077" s="10">
        <v>3333</v>
      </c>
      <c r="V1077" s="17">
        <v>139</v>
      </c>
      <c r="W1077">
        <v>385.51255735991157</v>
      </c>
      <c r="Y1077" s="10">
        <v>5757</v>
      </c>
      <c r="Z1077" s="17">
        <v>240</v>
      </c>
      <c r="AA1077">
        <v>446.83628870114819</v>
      </c>
      <c r="AC1077" s="10">
        <v>8098</v>
      </c>
      <c r="AD1077" s="17">
        <v>338</v>
      </c>
      <c r="AE1077">
        <v>401.72086010048201</v>
      </c>
    </row>
    <row r="1078" spans="1:31" x14ac:dyDescent="0.25">
      <c r="A1078" s="10">
        <v>1076</v>
      </c>
      <c r="B1078" s="17">
        <v>45</v>
      </c>
      <c r="C1078" s="17">
        <v>7</v>
      </c>
      <c r="D1078" s="11">
        <v>0.95786748360149476</v>
      </c>
      <c r="E1078" s="11">
        <v>0.58679149785683993</v>
      </c>
      <c r="F1078" s="11">
        <v>0.5372720617296779</v>
      </c>
      <c r="G1078" s="11">
        <v>0.58679149785683993</v>
      </c>
      <c r="H1078" s="11">
        <v>0.95786748360149476</v>
      </c>
      <c r="I1078" s="17">
        <f t="shared" si="16"/>
        <v>562.72507636440139</v>
      </c>
      <c r="L1078" s="10">
        <v>883</v>
      </c>
      <c r="M1078" s="17">
        <v>37</v>
      </c>
      <c r="N1078" s="17">
        <v>6</v>
      </c>
      <c r="O1078">
        <v>557.59508747595385</v>
      </c>
      <c r="Q1078" s="10">
        <v>1001</v>
      </c>
      <c r="R1078" s="17">
        <v>42</v>
      </c>
      <c r="S1078" s="17">
        <v>406.95861802262539</v>
      </c>
      <c r="U1078" s="10">
        <v>3706</v>
      </c>
      <c r="V1078" s="17">
        <v>155</v>
      </c>
      <c r="W1078">
        <v>385.40456829728453</v>
      </c>
      <c r="Y1078" s="10">
        <v>5277</v>
      </c>
      <c r="Z1078" s="17">
        <v>220</v>
      </c>
      <c r="AA1078">
        <v>446.65608784700549</v>
      </c>
      <c r="AC1078" s="10">
        <v>6684</v>
      </c>
      <c r="AD1078" s="17">
        <v>279</v>
      </c>
      <c r="AE1078">
        <v>401.71714497353264</v>
      </c>
    </row>
    <row r="1079" spans="1:31" x14ac:dyDescent="0.25">
      <c r="A1079" s="10">
        <v>1077</v>
      </c>
      <c r="B1079" s="17">
        <v>45</v>
      </c>
      <c r="C1079" s="17">
        <v>7</v>
      </c>
      <c r="D1079" s="11">
        <v>0.68497758560916744</v>
      </c>
      <c r="E1079" s="11">
        <v>0.41328620133052146</v>
      </c>
      <c r="F1079" s="11">
        <v>0.36901058161642619</v>
      </c>
      <c r="G1079" s="11">
        <v>0.41328620133052146</v>
      </c>
      <c r="H1079" s="11">
        <v>0.68497758560916744</v>
      </c>
      <c r="I1079" s="17">
        <f t="shared" si="16"/>
        <v>399.26773119179916</v>
      </c>
      <c r="L1079" s="10">
        <v>5608</v>
      </c>
      <c r="M1079" s="17">
        <v>234</v>
      </c>
      <c r="N1079" s="17">
        <v>34</v>
      </c>
      <c r="O1079">
        <v>557.5867191785793</v>
      </c>
      <c r="Q1079" s="10">
        <v>420</v>
      </c>
      <c r="R1079" s="17">
        <v>18</v>
      </c>
      <c r="S1079" s="17">
        <v>406.93299320782847</v>
      </c>
      <c r="U1079" s="10">
        <v>3707</v>
      </c>
      <c r="V1079" s="17">
        <v>155</v>
      </c>
      <c r="W1079">
        <v>385.22830423268152</v>
      </c>
      <c r="Y1079" s="10">
        <v>6295</v>
      </c>
      <c r="Z1079" s="17">
        <v>263</v>
      </c>
      <c r="AA1079">
        <v>446.28770852087433</v>
      </c>
      <c r="AC1079" s="10">
        <v>6870</v>
      </c>
      <c r="AD1079" s="17">
        <v>287</v>
      </c>
      <c r="AE1079">
        <v>401.58548427198781</v>
      </c>
    </row>
    <row r="1080" spans="1:31" x14ac:dyDescent="0.25">
      <c r="A1080" s="10">
        <v>1078</v>
      </c>
      <c r="B1080" s="17">
        <v>45</v>
      </c>
      <c r="C1080" s="17">
        <v>7</v>
      </c>
      <c r="D1080" s="11">
        <v>0.62800792561023377</v>
      </c>
      <c r="E1080" s="11">
        <v>0.36901058161642619</v>
      </c>
      <c r="F1080" s="11">
        <v>0.3351236547961402</v>
      </c>
      <c r="G1080" s="11">
        <v>0.36901058161642619</v>
      </c>
      <c r="H1080" s="11">
        <v>0.62800792561023377</v>
      </c>
      <c r="I1080" s="17">
        <f t="shared" si="16"/>
        <v>361.97171503369088</v>
      </c>
      <c r="L1080" s="10">
        <v>4264</v>
      </c>
      <c r="M1080" s="17">
        <v>178</v>
      </c>
      <c r="N1080" s="17">
        <v>26</v>
      </c>
      <c r="O1080">
        <v>557.54837189396289</v>
      </c>
      <c r="Q1080" s="10">
        <v>926</v>
      </c>
      <c r="R1080" s="17">
        <v>39</v>
      </c>
      <c r="S1080" s="17">
        <v>406.93147699442039</v>
      </c>
      <c r="U1080" s="10">
        <v>3318</v>
      </c>
      <c r="V1080" s="17">
        <v>139</v>
      </c>
      <c r="W1080">
        <v>385.08183616042544</v>
      </c>
      <c r="Y1080" s="10">
        <v>6525</v>
      </c>
      <c r="Z1080" s="17">
        <v>272</v>
      </c>
      <c r="AA1080">
        <v>446.14934841570823</v>
      </c>
      <c r="AC1080" s="10">
        <v>6685</v>
      </c>
      <c r="AD1080" s="17">
        <v>279</v>
      </c>
      <c r="AE1080">
        <v>401.49655870825859</v>
      </c>
    </row>
    <row r="1081" spans="1:31" x14ac:dyDescent="0.25">
      <c r="A1081" s="10">
        <v>1079</v>
      </c>
      <c r="B1081" s="17">
        <v>45</v>
      </c>
      <c r="C1081" s="17">
        <v>7</v>
      </c>
      <c r="D1081" s="11">
        <v>0.58257200045771018</v>
      </c>
      <c r="E1081" s="11">
        <v>0.3351236547961402</v>
      </c>
      <c r="F1081" s="11">
        <v>0.32201411376347483</v>
      </c>
      <c r="G1081" s="11">
        <v>0.3351236547961402</v>
      </c>
      <c r="H1081" s="11">
        <v>0.58257200045771029</v>
      </c>
      <c r="I1081" s="17">
        <f t="shared" si="16"/>
        <v>333.35306661546235</v>
      </c>
      <c r="L1081" s="10">
        <v>5436</v>
      </c>
      <c r="M1081" s="17">
        <v>227</v>
      </c>
      <c r="N1081" s="17">
        <v>33</v>
      </c>
      <c r="O1081">
        <v>557.30637377887547</v>
      </c>
      <c r="Q1081" s="10">
        <v>2121</v>
      </c>
      <c r="R1081" s="17">
        <v>89</v>
      </c>
      <c r="S1081" s="17">
        <v>406.83008604818497</v>
      </c>
      <c r="U1081" s="10">
        <v>3734</v>
      </c>
      <c r="V1081" s="17">
        <v>156</v>
      </c>
      <c r="W1081">
        <v>384.97480597337574</v>
      </c>
      <c r="Y1081" s="10">
        <v>4808</v>
      </c>
      <c r="Z1081" s="17">
        <v>201</v>
      </c>
      <c r="AA1081">
        <v>445.9754695025124</v>
      </c>
      <c r="AC1081" s="10">
        <v>8606</v>
      </c>
      <c r="AD1081" s="17">
        <v>359</v>
      </c>
      <c r="AE1081">
        <v>401.46541365223987</v>
      </c>
    </row>
    <row r="1082" spans="1:31" x14ac:dyDescent="0.25">
      <c r="A1082" s="10">
        <v>1080</v>
      </c>
      <c r="B1082" s="17">
        <v>45</v>
      </c>
      <c r="C1082" s="17">
        <v>7</v>
      </c>
      <c r="D1082" s="11">
        <v>0.55973753550926253</v>
      </c>
      <c r="E1082" s="11">
        <v>0.32201411376347483</v>
      </c>
      <c r="F1082" s="11">
        <v>0.3175618168089846</v>
      </c>
      <c r="G1082" s="11">
        <v>0.32201411376347483</v>
      </c>
      <c r="H1082" s="11">
        <v>0.55973753550926253</v>
      </c>
      <c r="I1082" s="17">
        <f t="shared" si="16"/>
        <v>320.62412954071334</v>
      </c>
      <c r="L1082" s="10">
        <v>5896</v>
      </c>
      <c r="M1082" s="17">
        <v>246</v>
      </c>
      <c r="N1082" s="17">
        <v>36</v>
      </c>
      <c r="O1082">
        <v>557.29369808343097</v>
      </c>
      <c r="Q1082" s="10">
        <v>1574</v>
      </c>
      <c r="R1082" s="17">
        <v>66</v>
      </c>
      <c r="S1082" s="17">
        <v>406.77332890278979</v>
      </c>
      <c r="U1082" s="10">
        <v>2510</v>
      </c>
      <c r="V1082" s="17">
        <v>105</v>
      </c>
      <c r="W1082">
        <v>384.93739985197408</v>
      </c>
      <c r="Y1082" s="10">
        <v>6153</v>
      </c>
      <c r="Z1082" s="17">
        <v>257</v>
      </c>
      <c r="AA1082">
        <v>445.72076662996653</v>
      </c>
      <c r="AC1082" s="10">
        <v>7329</v>
      </c>
      <c r="AD1082" s="17">
        <v>306</v>
      </c>
      <c r="AE1082">
        <v>401.44525456581096</v>
      </c>
    </row>
    <row r="1083" spans="1:31" x14ac:dyDescent="0.25">
      <c r="A1083" s="10">
        <v>1081</v>
      </c>
      <c r="B1083" s="17">
        <v>46</v>
      </c>
      <c r="C1083" s="17">
        <v>7</v>
      </c>
      <c r="D1083" s="11">
        <v>0.55158236945624517</v>
      </c>
      <c r="E1083" s="11">
        <v>0.31756181680898454</v>
      </c>
      <c r="F1083" s="11">
        <v>0.31038867171563822</v>
      </c>
      <c r="G1083" s="11">
        <v>0.3175618168089846</v>
      </c>
      <c r="H1083" s="11">
        <v>0.55158236945624517</v>
      </c>
      <c r="I1083" s="17">
        <f t="shared" si="16"/>
        <v>315.94663181821784</v>
      </c>
      <c r="L1083" s="10">
        <v>7555</v>
      </c>
      <c r="M1083" s="17">
        <v>315</v>
      </c>
      <c r="N1083" s="17">
        <v>45</v>
      </c>
      <c r="O1083">
        <v>557.289347367495</v>
      </c>
      <c r="Q1083" s="10">
        <v>2100</v>
      </c>
      <c r="R1083" s="17">
        <v>88</v>
      </c>
      <c r="S1083" s="17">
        <v>406.71862123356095</v>
      </c>
      <c r="U1083" s="10">
        <v>2674</v>
      </c>
      <c r="V1083" s="17">
        <v>112</v>
      </c>
      <c r="W1083">
        <v>384.84108444601111</v>
      </c>
      <c r="Y1083" s="10">
        <v>6425</v>
      </c>
      <c r="Z1083" s="17">
        <v>268</v>
      </c>
      <c r="AA1083">
        <v>445.69734709142108</v>
      </c>
      <c r="AC1083" s="10">
        <v>8648</v>
      </c>
      <c r="AD1083" s="17">
        <v>361</v>
      </c>
      <c r="AE1083">
        <v>401.40895039465073</v>
      </c>
    </row>
    <row r="1084" spans="1:31" x14ac:dyDescent="0.25">
      <c r="A1084" s="10">
        <v>1082</v>
      </c>
      <c r="B1084" s="17">
        <v>46</v>
      </c>
      <c r="C1084" s="17">
        <v>7</v>
      </c>
      <c r="D1084" s="11">
        <v>0.55018434099001345</v>
      </c>
      <c r="E1084" s="11">
        <v>0.31038867171563822</v>
      </c>
      <c r="F1084" s="11">
        <v>0.28886923643560319</v>
      </c>
      <c r="G1084" s="11">
        <v>0.31038867171563822</v>
      </c>
      <c r="H1084" s="11">
        <v>0.55018434099001345</v>
      </c>
      <c r="I1084" s="17">
        <f t="shared" si="16"/>
        <v>311.76922726048372</v>
      </c>
      <c r="L1084" s="10">
        <v>2132</v>
      </c>
      <c r="M1084" s="17">
        <v>89</v>
      </c>
      <c r="N1084" s="17">
        <v>13</v>
      </c>
      <c r="O1084">
        <v>557.27477923415847</v>
      </c>
      <c r="Q1084" s="10">
        <v>1665</v>
      </c>
      <c r="R1084" s="17">
        <v>70</v>
      </c>
      <c r="S1084" s="17">
        <v>406.71554701931052</v>
      </c>
      <c r="U1084" s="10">
        <v>2816</v>
      </c>
      <c r="V1084" s="17">
        <v>118</v>
      </c>
      <c r="W1084">
        <v>384.81868964554928</v>
      </c>
      <c r="Y1084" s="10">
        <v>6401</v>
      </c>
      <c r="Z1084" s="17">
        <v>267</v>
      </c>
      <c r="AA1084">
        <v>445.61854853316618</v>
      </c>
      <c r="AC1084" s="10">
        <v>7572</v>
      </c>
      <c r="AD1084" s="17">
        <v>316</v>
      </c>
      <c r="AE1084">
        <v>401.40581031789441</v>
      </c>
    </row>
    <row r="1085" spans="1:31" x14ac:dyDescent="0.25">
      <c r="A1085" s="10">
        <v>1083</v>
      </c>
      <c r="B1085" s="17">
        <v>46</v>
      </c>
      <c r="C1085" s="17">
        <v>7</v>
      </c>
      <c r="D1085" s="11">
        <v>0.54750478642973699</v>
      </c>
      <c r="E1085" s="11">
        <v>0.28886923643560319</v>
      </c>
      <c r="F1085" s="11">
        <v>0.27007064929442232</v>
      </c>
      <c r="G1085" s="11">
        <v>0.28886923643560319</v>
      </c>
      <c r="H1085" s="11">
        <v>0.5475047864297371</v>
      </c>
      <c r="I1085" s="17">
        <f t="shared" si="16"/>
        <v>301.552052203534</v>
      </c>
      <c r="L1085" s="10">
        <v>5588</v>
      </c>
      <c r="M1085" s="17">
        <v>233</v>
      </c>
      <c r="N1085" s="17">
        <v>34</v>
      </c>
      <c r="O1085">
        <v>557.27190410350988</v>
      </c>
      <c r="Q1085" s="10">
        <v>54</v>
      </c>
      <c r="R1085" s="17">
        <v>3</v>
      </c>
      <c r="S1085" s="17">
        <v>406.55264633722743</v>
      </c>
      <c r="U1085" s="10">
        <v>3881</v>
      </c>
      <c r="V1085" s="17">
        <v>162</v>
      </c>
      <c r="W1085">
        <v>384.68923422025586</v>
      </c>
      <c r="Y1085" s="10">
        <v>4759</v>
      </c>
      <c r="Z1085" s="17">
        <v>199</v>
      </c>
      <c r="AA1085">
        <v>445.48612155661988</v>
      </c>
      <c r="AC1085" s="10">
        <v>7149</v>
      </c>
      <c r="AD1085" s="17">
        <v>298</v>
      </c>
      <c r="AE1085">
        <v>401.0250505598932</v>
      </c>
    </row>
    <row r="1086" spans="1:31" x14ac:dyDescent="0.25">
      <c r="A1086" s="10">
        <v>1084</v>
      </c>
      <c r="B1086" s="17">
        <v>46</v>
      </c>
      <c r="C1086" s="17">
        <v>7</v>
      </c>
      <c r="D1086" s="11">
        <v>0.54179617019262438</v>
      </c>
      <c r="E1086" s="11">
        <v>0.27007064929442226</v>
      </c>
      <c r="F1086" s="11">
        <v>0.26388690352429778</v>
      </c>
      <c r="G1086" s="11">
        <v>0.27007064929442226</v>
      </c>
      <c r="H1086" s="11">
        <v>0.54179617019262438</v>
      </c>
      <c r="I1086" s="17">
        <f t="shared" si="16"/>
        <v>291.95851032038058</v>
      </c>
      <c r="L1086" s="10">
        <v>7484</v>
      </c>
      <c r="M1086" s="17">
        <v>312</v>
      </c>
      <c r="N1086" s="17">
        <v>45</v>
      </c>
      <c r="O1086">
        <v>557.25458602989909</v>
      </c>
      <c r="Q1086" s="10">
        <v>898</v>
      </c>
      <c r="R1086" s="17">
        <v>38</v>
      </c>
      <c r="S1086" s="17">
        <v>406.34432150423004</v>
      </c>
      <c r="U1086" s="10">
        <v>3372</v>
      </c>
      <c r="V1086" s="17">
        <v>141</v>
      </c>
      <c r="W1086">
        <v>384.66942852142904</v>
      </c>
      <c r="Y1086" s="10">
        <v>5219</v>
      </c>
      <c r="Z1086" s="17">
        <v>218</v>
      </c>
      <c r="AA1086">
        <v>444.89222986231528</v>
      </c>
      <c r="AC1086" s="10">
        <v>8710</v>
      </c>
      <c r="AD1086" s="17">
        <v>363</v>
      </c>
      <c r="AE1086">
        <v>400.96939037779748</v>
      </c>
    </row>
    <row r="1087" spans="1:31" x14ac:dyDescent="0.25">
      <c r="A1087" s="10">
        <v>1085</v>
      </c>
      <c r="B1087" s="17">
        <v>46</v>
      </c>
      <c r="C1087" s="17">
        <v>7</v>
      </c>
      <c r="D1087" s="11">
        <v>0.5655626541185601</v>
      </c>
      <c r="E1087" s="11">
        <v>0.26388690352429783</v>
      </c>
      <c r="F1087" s="11">
        <v>0.29257948389767913</v>
      </c>
      <c r="G1087" s="11">
        <v>0.26388690352429778</v>
      </c>
      <c r="H1087" s="11">
        <v>0.5655626541185601</v>
      </c>
      <c r="I1087" s="17">
        <f t="shared" si="16"/>
        <v>298.23799008356553</v>
      </c>
      <c r="L1087" s="10">
        <v>1124</v>
      </c>
      <c r="M1087" s="17">
        <v>47</v>
      </c>
      <c r="N1087" s="17">
        <v>7</v>
      </c>
      <c r="O1087">
        <v>557.25180479202982</v>
      </c>
      <c r="Q1087" s="10">
        <v>278</v>
      </c>
      <c r="R1087" s="17">
        <v>12</v>
      </c>
      <c r="S1087" s="17">
        <v>406.32633725627045</v>
      </c>
      <c r="U1087" s="10">
        <v>3006</v>
      </c>
      <c r="V1087" s="17">
        <v>126</v>
      </c>
      <c r="W1087">
        <v>384.57404791597224</v>
      </c>
      <c r="Y1087" s="10">
        <v>6343</v>
      </c>
      <c r="Z1087" s="17">
        <v>265</v>
      </c>
      <c r="AA1087">
        <v>444.83338781602924</v>
      </c>
      <c r="AC1087" s="10">
        <v>7102</v>
      </c>
      <c r="AD1087" s="17">
        <v>296</v>
      </c>
      <c r="AE1087">
        <v>400.94725266464974</v>
      </c>
    </row>
    <row r="1088" spans="1:31" x14ac:dyDescent="0.25">
      <c r="A1088" s="10">
        <v>1086</v>
      </c>
      <c r="B1088" s="17">
        <v>46</v>
      </c>
      <c r="C1088" s="17">
        <v>7</v>
      </c>
      <c r="D1088" s="11">
        <v>0.61193059824857177</v>
      </c>
      <c r="E1088" s="11">
        <v>0.29257948389767913</v>
      </c>
      <c r="F1088" s="11">
        <v>0.37667842637138149</v>
      </c>
      <c r="G1088" s="11">
        <v>0.29257948389767913</v>
      </c>
      <c r="H1088" s="11">
        <v>0.61193059824857177</v>
      </c>
      <c r="I1088" s="17">
        <f t="shared" si="16"/>
        <v>327.91672205346993</v>
      </c>
      <c r="L1088" s="10">
        <v>548</v>
      </c>
      <c r="M1088" s="17">
        <v>23</v>
      </c>
      <c r="N1088" s="17">
        <v>4</v>
      </c>
      <c r="O1088">
        <v>557.20357364290351</v>
      </c>
      <c r="Q1088" s="10">
        <v>2097</v>
      </c>
      <c r="R1088" s="17">
        <v>88</v>
      </c>
      <c r="S1088" s="17">
        <v>406.30940182146554</v>
      </c>
      <c r="U1088" s="10">
        <v>3669</v>
      </c>
      <c r="V1088" s="17">
        <v>153</v>
      </c>
      <c r="W1088">
        <v>384.44122576438957</v>
      </c>
      <c r="Y1088" s="10">
        <v>5302</v>
      </c>
      <c r="Z1088" s="17">
        <v>221</v>
      </c>
      <c r="AA1088">
        <v>444.76883929065468</v>
      </c>
      <c r="AC1088" s="10">
        <v>7245</v>
      </c>
      <c r="AD1088" s="17">
        <v>302</v>
      </c>
      <c r="AE1088">
        <v>400.9254392770905</v>
      </c>
    </row>
    <row r="1089" spans="1:31" x14ac:dyDescent="0.25">
      <c r="A1089" s="10">
        <v>1087</v>
      </c>
      <c r="B1089" s="17">
        <v>46</v>
      </c>
      <c r="C1089" s="17">
        <v>7</v>
      </c>
      <c r="D1089" s="11">
        <v>0.68218152867670501</v>
      </c>
      <c r="E1089" s="11">
        <v>0.37667842637138144</v>
      </c>
      <c r="F1089" s="11">
        <v>0.42045934642386784</v>
      </c>
      <c r="G1089" s="11">
        <v>0.37667842637138149</v>
      </c>
      <c r="H1089" s="11">
        <v>0.68218152867670512</v>
      </c>
      <c r="I1089" s="17">
        <f t="shared" si="16"/>
        <v>385.78783358205288</v>
      </c>
      <c r="L1089" s="10">
        <v>1002</v>
      </c>
      <c r="M1089" s="17">
        <v>42</v>
      </c>
      <c r="N1089" s="17">
        <v>6</v>
      </c>
      <c r="O1089">
        <v>557.12361925782375</v>
      </c>
      <c r="Q1089" s="10">
        <v>119</v>
      </c>
      <c r="R1089" s="17">
        <v>5</v>
      </c>
      <c r="S1089" s="17">
        <v>406.25272825093884</v>
      </c>
      <c r="U1089" s="10">
        <v>3400</v>
      </c>
      <c r="V1089" s="17">
        <v>142</v>
      </c>
      <c r="W1089">
        <v>384.43001314526794</v>
      </c>
      <c r="Y1089" s="10">
        <v>5421</v>
      </c>
      <c r="Z1089" s="17">
        <v>226</v>
      </c>
      <c r="AA1089">
        <v>444.64289005513973</v>
      </c>
      <c r="AC1089" s="10">
        <v>7312</v>
      </c>
      <c r="AD1089" s="17">
        <v>305</v>
      </c>
      <c r="AE1089">
        <v>400.84475340546288</v>
      </c>
    </row>
    <row r="1090" spans="1:31" x14ac:dyDescent="0.25">
      <c r="A1090" s="10">
        <v>1088</v>
      </c>
      <c r="B1090" s="17">
        <v>46</v>
      </c>
      <c r="C1090" s="17">
        <v>7</v>
      </c>
      <c r="D1090" s="11">
        <v>0.72179233521993102</v>
      </c>
      <c r="E1090" s="11">
        <v>0.42045934642386784</v>
      </c>
      <c r="F1090" s="11">
        <v>0.42441694371674715</v>
      </c>
      <c r="G1090" s="11">
        <v>0.42045934642386779</v>
      </c>
      <c r="H1090" s="11">
        <v>0.72179233521993102</v>
      </c>
      <c r="I1090" s="17">
        <f t="shared" si="16"/>
        <v>416.13396358859495</v>
      </c>
      <c r="L1090" s="10">
        <v>8060</v>
      </c>
      <c r="M1090" s="17">
        <v>336</v>
      </c>
      <c r="N1090" s="17">
        <v>48</v>
      </c>
      <c r="O1090">
        <v>557.07118081854026</v>
      </c>
      <c r="Q1090" s="10">
        <v>294</v>
      </c>
      <c r="R1090" s="17">
        <v>13</v>
      </c>
      <c r="S1090" s="17">
        <v>406.20613491150954</v>
      </c>
      <c r="U1090" s="10">
        <v>3296</v>
      </c>
      <c r="V1090" s="17">
        <v>138</v>
      </c>
      <c r="W1090">
        <v>384.41800381336191</v>
      </c>
      <c r="Y1090" s="10">
        <v>4932</v>
      </c>
      <c r="Z1090" s="17">
        <v>206</v>
      </c>
      <c r="AA1090">
        <v>444.47176240637401</v>
      </c>
      <c r="AC1090" s="10">
        <v>6563</v>
      </c>
      <c r="AD1090" s="17">
        <v>274</v>
      </c>
      <c r="AE1090">
        <v>400.83822115157773</v>
      </c>
    </row>
    <row r="1091" spans="1:31" x14ac:dyDescent="0.25">
      <c r="A1091" s="10">
        <v>1089</v>
      </c>
      <c r="B1091" s="17">
        <v>46</v>
      </c>
      <c r="C1091" s="17">
        <v>7</v>
      </c>
      <c r="D1091" s="11">
        <v>0.73390858192727071</v>
      </c>
      <c r="E1091" s="11">
        <v>0.42441694371674715</v>
      </c>
      <c r="F1091" s="11">
        <v>0.42862189084043195</v>
      </c>
      <c r="G1091" s="11">
        <v>0.42441694371674715</v>
      </c>
      <c r="H1091" s="11">
        <v>0.73390858192727071</v>
      </c>
      <c r="I1091" s="17">
        <f t="shared" si="16"/>
        <v>421.76239933704278</v>
      </c>
      <c r="L1091" s="10">
        <v>5270</v>
      </c>
      <c r="M1091" s="17">
        <v>220</v>
      </c>
      <c r="N1091" s="17">
        <v>32</v>
      </c>
      <c r="O1091">
        <v>557.06148631163614</v>
      </c>
      <c r="Q1091" s="10">
        <v>2061</v>
      </c>
      <c r="R1091" s="17">
        <v>86</v>
      </c>
      <c r="S1091" s="17">
        <v>406.20154448385108</v>
      </c>
      <c r="U1091" s="10">
        <v>2390</v>
      </c>
      <c r="V1091" s="17">
        <v>100</v>
      </c>
      <c r="W1091">
        <v>384.14780949420492</v>
      </c>
      <c r="Y1091" s="10">
        <v>5672</v>
      </c>
      <c r="Z1091" s="17">
        <v>237</v>
      </c>
      <c r="AA1091">
        <v>444.45313088300571</v>
      </c>
      <c r="AC1091" s="10">
        <v>8585</v>
      </c>
      <c r="AD1091" s="17">
        <v>358</v>
      </c>
      <c r="AE1091">
        <v>400.51484173930976</v>
      </c>
    </row>
    <row r="1092" spans="1:31" x14ac:dyDescent="0.25">
      <c r="A1092" s="10">
        <v>1090</v>
      </c>
      <c r="B1092" s="17">
        <v>46</v>
      </c>
      <c r="C1092" s="17">
        <v>7</v>
      </c>
      <c r="D1092" s="11">
        <v>0.73379207955508474</v>
      </c>
      <c r="E1092" s="11">
        <v>0.4286218908404319</v>
      </c>
      <c r="F1092" s="11">
        <v>0.43332153762572767</v>
      </c>
      <c r="G1092" s="11">
        <v>0.4286218908404319</v>
      </c>
      <c r="H1092" s="11">
        <v>0.73379207955508485</v>
      </c>
      <c r="I1092" s="17">
        <f t="shared" ref="I1092:I1155" si="17">D1092*$D$1+E1092*$E$1+F1092*$F$1+G1092*$G$1+H1092*$H$1</f>
        <v>423.59508329882897</v>
      </c>
      <c r="L1092" s="10">
        <v>3332</v>
      </c>
      <c r="M1092" s="17">
        <v>139</v>
      </c>
      <c r="N1092" s="17">
        <v>20</v>
      </c>
      <c r="O1092">
        <v>556.91851744018027</v>
      </c>
      <c r="Q1092" s="10">
        <v>1884</v>
      </c>
      <c r="R1092" s="17">
        <v>79</v>
      </c>
      <c r="S1092" s="17">
        <v>406.07980821332069</v>
      </c>
      <c r="U1092" s="10">
        <v>3152</v>
      </c>
      <c r="V1092" s="17">
        <v>132</v>
      </c>
      <c r="W1092">
        <v>384.04062986978096</v>
      </c>
      <c r="Y1092" s="10">
        <v>5289</v>
      </c>
      <c r="Z1092" s="17">
        <v>221</v>
      </c>
      <c r="AA1092">
        <v>444.2700711144924</v>
      </c>
      <c r="AC1092" s="10">
        <v>6569</v>
      </c>
      <c r="AD1092" s="17">
        <v>274</v>
      </c>
      <c r="AE1092">
        <v>400.49139812569138</v>
      </c>
    </row>
    <row r="1093" spans="1:31" x14ac:dyDescent="0.25">
      <c r="A1093" s="10">
        <v>1091</v>
      </c>
      <c r="B1093" s="17">
        <v>46</v>
      </c>
      <c r="C1093" s="17">
        <v>7</v>
      </c>
      <c r="D1093" s="11">
        <v>0.74124823137498597</v>
      </c>
      <c r="E1093" s="11">
        <v>0.43332153762572773</v>
      </c>
      <c r="F1093" s="11">
        <v>0.42961129016365179</v>
      </c>
      <c r="G1093" s="11">
        <v>0.43332153762572767</v>
      </c>
      <c r="H1093" s="11">
        <v>0.74124823137498586</v>
      </c>
      <c r="I1093" s="17">
        <f t="shared" si="17"/>
        <v>427.71250069683265</v>
      </c>
      <c r="L1093" s="10">
        <v>378</v>
      </c>
      <c r="M1093" s="17">
        <v>16</v>
      </c>
      <c r="N1093" s="17">
        <v>3</v>
      </c>
      <c r="O1093">
        <v>556.82048087319367</v>
      </c>
      <c r="Q1093" s="10">
        <v>1666</v>
      </c>
      <c r="R1093" s="17">
        <v>70</v>
      </c>
      <c r="S1093" s="17">
        <v>406.03081201012219</v>
      </c>
      <c r="U1093" s="10">
        <v>2389</v>
      </c>
      <c r="V1093" s="17">
        <v>100</v>
      </c>
      <c r="W1093">
        <v>383.48878923739073</v>
      </c>
      <c r="Y1093" s="10">
        <v>6393</v>
      </c>
      <c r="Z1093" s="17">
        <v>267</v>
      </c>
      <c r="AA1093">
        <v>443.9110284437636</v>
      </c>
      <c r="AC1093" s="10">
        <v>6567</v>
      </c>
      <c r="AD1093" s="17">
        <v>274</v>
      </c>
      <c r="AE1093">
        <v>400.37146559366511</v>
      </c>
    </row>
    <row r="1094" spans="1:31" x14ac:dyDescent="0.25">
      <c r="A1094" s="10">
        <v>1092</v>
      </c>
      <c r="B1094" s="17">
        <v>46</v>
      </c>
      <c r="C1094" s="17">
        <v>7</v>
      </c>
      <c r="D1094" s="11">
        <v>0.73635513174317546</v>
      </c>
      <c r="E1094" s="11">
        <v>0.42961129016365185</v>
      </c>
      <c r="F1094" s="11">
        <v>0.42713779185560324</v>
      </c>
      <c r="G1094" s="11">
        <v>0.42961129016365179</v>
      </c>
      <c r="H1094" s="11">
        <v>0.73635513174317546</v>
      </c>
      <c r="I1094" s="17">
        <f t="shared" si="17"/>
        <v>424.56366989750103</v>
      </c>
      <c r="L1094" s="10">
        <v>3997</v>
      </c>
      <c r="M1094" s="17">
        <v>167</v>
      </c>
      <c r="N1094" s="17">
        <v>24</v>
      </c>
      <c r="O1094">
        <v>556.76772937926808</v>
      </c>
      <c r="Q1094" s="10">
        <v>775</v>
      </c>
      <c r="R1094" s="17">
        <v>33</v>
      </c>
      <c r="S1094" s="17">
        <v>405.94038158263652</v>
      </c>
      <c r="U1094" s="10">
        <v>4342</v>
      </c>
      <c r="V1094" s="17">
        <v>181</v>
      </c>
      <c r="W1094">
        <v>383.44914740195657</v>
      </c>
      <c r="Y1094" s="10">
        <v>5890</v>
      </c>
      <c r="Z1094" s="17">
        <v>246</v>
      </c>
      <c r="AA1094">
        <v>443.89923441173869</v>
      </c>
      <c r="AC1094" s="10">
        <v>6681</v>
      </c>
      <c r="AD1094" s="17">
        <v>279</v>
      </c>
      <c r="AE1094">
        <v>400.36741479147588</v>
      </c>
    </row>
    <row r="1095" spans="1:31" x14ac:dyDescent="0.25">
      <c r="A1095" s="10">
        <v>1093</v>
      </c>
      <c r="B1095" s="17">
        <v>46</v>
      </c>
      <c r="C1095" s="17">
        <v>7</v>
      </c>
      <c r="D1095" s="11">
        <v>0.73693764360410485</v>
      </c>
      <c r="E1095" s="11">
        <v>0.42713779185560319</v>
      </c>
      <c r="F1095" s="11">
        <v>0.42565369287077248</v>
      </c>
      <c r="G1095" s="11">
        <v>0.42713779185560319</v>
      </c>
      <c r="H1095" s="11">
        <v>0.73693764360410485</v>
      </c>
      <c r="I1095" s="17">
        <f t="shared" si="17"/>
        <v>423.70131041038576</v>
      </c>
      <c r="L1095" s="10">
        <v>7436</v>
      </c>
      <c r="M1095" s="17">
        <v>310</v>
      </c>
      <c r="N1095" s="17">
        <v>45</v>
      </c>
      <c r="O1095">
        <v>556.56234126746062</v>
      </c>
      <c r="Q1095" s="10">
        <v>1894</v>
      </c>
      <c r="R1095" s="17">
        <v>79</v>
      </c>
      <c r="S1095" s="17">
        <v>405.88252747394108</v>
      </c>
      <c r="U1095" s="10">
        <v>2656</v>
      </c>
      <c r="V1095" s="17">
        <v>111</v>
      </c>
      <c r="W1095">
        <v>383.36433850292224</v>
      </c>
      <c r="Y1095" s="10">
        <v>5527</v>
      </c>
      <c r="Z1095" s="17">
        <v>231</v>
      </c>
      <c r="AA1095">
        <v>443.75018996326662</v>
      </c>
      <c r="AC1095" s="10">
        <v>6631</v>
      </c>
      <c r="AD1095" s="17">
        <v>277</v>
      </c>
      <c r="AE1095">
        <v>400.28101745381798</v>
      </c>
    </row>
    <row r="1096" spans="1:31" x14ac:dyDescent="0.25">
      <c r="A1096" s="10">
        <v>1094</v>
      </c>
      <c r="B1096" s="17">
        <v>46</v>
      </c>
      <c r="C1096" s="17">
        <v>7</v>
      </c>
      <c r="D1096" s="11">
        <v>0.73903468630345293</v>
      </c>
      <c r="E1096" s="11">
        <v>0.42565369287077248</v>
      </c>
      <c r="F1096" s="11">
        <v>0.41798584811581718</v>
      </c>
      <c r="G1096" s="11">
        <v>0.42565369287077243</v>
      </c>
      <c r="H1096" s="11">
        <v>0.73903468630345304</v>
      </c>
      <c r="I1096" s="17">
        <f t="shared" si="17"/>
        <v>423.47201069004666</v>
      </c>
      <c r="L1096" s="10">
        <v>7386</v>
      </c>
      <c r="M1096" s="17">
        <v>308</v>
      </c>
      <c r="N1096" s="17">
        <v>44</v>
      </c>
      <c r="O1096">
        <v>556.52555452876959</v>
      </c>
      <c r="Q1096" s="10">
        <v>751</v>
      </c>
      <c r="R1096" s="17">
        <v>32</v>
      </c>
      <c r="S1096" s="17">
        <v>405.86744392778587</v>
      </c>
      <c r="U1096" s="10">
        <v>3237</v>
      </c>
      <c r="V1096" s="17">
        <v>135</v>
      </c>
      <c r="W1096">
        <v>383.28676227026898</v>
      </c>
      <c r="Y1096" s="10">
        <v>6271</v>
      </c>
      <c r="Z1096" s="17">
        <v>262</v>
      </c>
      <c r="AA1096">
        <v>443.6061247547795</v>
      </c>
      <c r="AC1096" s="10">
        <v>7162</v>
      </c>
      <c r="AD1096" s="17">
        <v>299</v>
      </c>
      <c r="AE1096">
        <v>400.21017742527795</v>
      </c>
    </row>
    <row r="1097" spans="1:31" x14ac:dyDescent="0.25">
      <c r="A1097" s="10">
        <v>1095</v>
      </c>
      <c r="B1097" s="17">
        <v>46</v>
      </c>
      <c r="C1097" s="17">
        <v>7</v>
      </c>
      <c r="D1097" s="11">
        <v>0.74241325509684586</v>
      </c>
      <c r="E1097" s="11">
        <v>0.41798584811581718</v>
      </c>
      <c r="F1097" s="11">
        <v>0.39250881554290085</v>
      </c>
      <c r="G1097" s="11">
        <v>0.41798584811581718</v>
      </c>
      <c r="H1097" s="11">
        <v>0.74241325509684575</v>
      </c>
      <c r="I1097" s="17">
        <f t="shared" si="17"/>
        <v>420.46693349903353</v>
      </c>
      <c r="L1097" s="10">
        <v>7578</v>
      </c>
      <c r="M1097" s="17">
        <v>316</v>
      </c>
      <c r="N1097" s="17">
        <v>46</v>
      </c>
      <c r="O1097">
        <v>556.34438553013752</v>
      </c>
      <c r="Q1097" s="10">
        <v>1859</v>
      </c>
      <c r="R1097" s="17">
        <v>78</v>
      </c>
      <c r="S1097" s="17">
        <v>405.79829998781071</v>
      </c>
      <c r="U1097" s="10">
        <v>2936</v>
      </c>
      <c r="V1097" s="17">
        <v>123</v>
      </c>
      <c r="W1097">
        <v>383.28663054525646</v>
      </c>
      <c r="Y1097" s="10">
        <v>5581</v>
      </c>
      <c r="Z1097" s="17">
        <v>233</v>
      </c>
      <c r="AA1097">
        <v>443.49431790220581</v>
      </c>
      <c r="AC1097" s="10">
        <v>7669</v>
      </c>
      <c r="AD1097" s="17">
        <v>320</v>
      </c>
      <c r="AE1097">
        <v>399.97486100145056</v>
      </c>
    </row>
    <row r="1098" spans="1:31" x14ac:dyDescent="0.25">
      <c r="A1098" s="10">
        <v>1096</v>
      </c>
      <c r="B1098" s="17">
        <v>46</v>
      </c>
      <c r="C1098" s="17">
        <v>7</v>
      </c>
      <c r="D1098" s="11">
        <v>0.74590832626242454</v>
      </c>
      <c r="E1098" s="11">
        <v>0.39250881554290085</v>
      </c>
      <c r="F1098" s="11">
        <v>0.37074203043206039</v>
      </c>
      <c r="G1098" s="11">
        <v>0.39250881554290085</v>
      </c>
      <c r="H1098" s="11">
        <v>0.74590832626242454</v>
      </c>
      <c r="I1098" s="17">
        <f t="shared" si="17"/>
        <v>410.52387183841859</v>
      </c>
      <c r="L1098" s="10">
        <v>5726</v>
      </c>
      <c r="M1098" s="17">
        <v>239</v>
      </c>
      <c r="N1098" s="17">
        <v>35</v>
      </c>
      <c r="O1098">
        <v>556.24447376327532</v>
      </c>
      <c r="Q1098" s="10">
        <v>934</v>
      </c>
      <c r="R1098" s="17">
        <v>39</v>
      </c>
      <c r="S1098" s="17">
        <v>405.5633610266575</v>
      </c>
      <c r="U1098" s="10">
        <v>3310</v>
      </c>
      <c r="V1098" s="17">
        <v>138</v>
      </c>
      <c r="W1098">
        <v>383.15934497149027</v>
      </c>
      <c r="Y1098" s="10">
        <v>4667</v>
      </c>
      <c r="Z1098" s="17">
        <v>195</v>
      </c>
      <c r="AA1098">
        <v>443.44726352523389</v>
      </c>
      <c r="AC1098" s="10">
        <v>7485</v>
      </c>
      <c r="AD1098" s="17">
        <v>312</v>
      </c>
      <c r="AE1098">
        <v>399.93867084294027</v>
      </c>
    </row>
    <row r="1099" spans="1:31" x14ac:dyDescent="0.25">
      <c r="A1099" s="10">
        <v>1097</v>
      </c>
      <c r="B1099" s="17">
        <v>46</v>
      </c>
      <c r="C1099" s="17">
        <v>7</v>
      </c>
      <c r="D1099" s="11">
        <v>0.73414158667164253</v>
      </c>
      <c r="E1099" s="11">
        <v>0.37074203043206039</v>
      </c>
      <c r="F1099" s="11">
        <v>0.41155475251488727</v>
      </c>
      <c r="G1099" s="11">
        <v>0.37074203043206039</v>
      </c>
      <c r="H1099" s="11">
        <v>0.73414158667164253</v>
      </c>
      <c r="I1099" s="17">
        <f t="shared" si="17"/>
        <v>399.68431000834528</v>
      </c>
      <c r="L1099" s="10">
        <v>1722</v>
      </c>
      <c r="M1099" s="17">
        <v>72</v>
      </c>
      <c r="N1099" s="17">
        <v>11</v>
      </c>
      <c r="O1099">
        <v>556.07245665391338</v>
      </c>
      <c r="Q1099" s="10">
        <v>1911</v>
      </c>
      <c r="R1099" s="17">
        <v>80</v>
      </c>
      <c r="S1099" s="17">
        <v>405.54598226667201</v>
      </c>
      <c r="U1099" s="10">
        <v>2598</v>
      </c>
      <c r="V1099" s="17">
        <v>109</v>
      </c>
      <c r="W1099">
        <v>383.12338283828058</v>
      </c>
      <c r="Y1099" s="10">
        <v>5480</v>
      </c>
      <c r="Z1099" s="17">
        <v>229</v>
      </c>
      <c r="AA1099">
        <v>443.40572165100622</v>
      </c>
      <c r="AC1099" s="10">
        <v>7378</v>
      </c>
      <c r="AD1099" s="17">
        <v>308</v>
      </c>
      <c r="AE1099">
        <v>399.92539103528946</v>
      </c>
    </row>
    <row r="1100" spans="1:31" x14ac:dyDescent="0.25">
      <c r="A1100" s="10">
        <v>1098</v>
      </c>
      <c r="B1100" s="17">
        <v>46</v>
      </c>
      <c r="C1100" s="17">
        <v>7</v>
      </c>
      <c r="D1100" s="11">
        <v>0.99497348914272321</v>
      </c>
      <c r="E1100" s="11">
        <v>0.53502117826935347</v>
      </c>
      <c r="F1100" s="11">
        <v>0.63438160530372467</v>
      </c>
      <c r="G1100" s="11">
        <v>0.53502117826935347</v>
      </c>
      <c r="H1100" s="11">
        <v>0.99497348914272321</v>
      </c>
      <c r="I1100" s="17">
        <f t="shared" si="17"/>
        <v>557.77525204556184</v>
      </c>
      <c r="L1100" s="10">
        <v>4812</v>
      </c>
      <c r="M1100" s="17">
        <v>201</v>
      </c>
      <c r="N1100" s="17">
        <v>29</v>
      </c>
      <c r="O1100">
        <v>556.02142513443528</v>
      </c>
      <c r="Q1100" s="10">
        <v>1813</v>
      </c>
      <c r="R1100" s="17">
        <v>76</v>
      </c>
      <c r="S1100" s="17">
        <v>405.40318753393143</v>
      </c>
      <c r="U1100" s="10">
        <v>3733</v>
      </c>
      <c r="V1100" s="17">
        <v>156</v>
      </c>
      <c r="W1100">
        <v>383.01886952765028</v>
      </c>
      <c r="Y1100" s="10">
        <v>6177</v>
      </c>
      <c r="Z1100" s="17">
        <v>258</v>
      </c>
      <c r="AA1100">
        <v>443.27022046020954</v>
      </c>
      <c r="AC1100" s="10">
        <v>6944</v>
      </c>
      <c r="AD1100" s="17">
        <v>290</v>
      </c>
      <c r="AE1100">
        <v>399.80814889212883</v>
      </c>
    </row>
    <row r="1101" spans="1:31" x14ac:dyDescent="0.25">
      <c r="A1101" s="10">
        <v>1099</v>
      </c>
      <c r="B1101" s="17">
        <v>46</v>
      </c>
      <c r="C1101" s="17">
        <v>7</v>
      </c>
      <c r="D1101" s="11">
        <v>1.0354114625284694</v>
      </c>
      <c r="E1101" s="11">
        <v>0.63438160530372456</v>
      </c>
      <c r="F1101" s="11">
        <v>0.65463955644665528</v>
      </c>
      <c r="G1101" s="11">
        <v>0.63438160530372467</v>
      </c>
      <c r="H1101" s="11">
        <v>1.0354114625284694</v>
      </c>
      <c r="I1101" s="17">
        <f t="shared" si="17"/>
        <v>611.26989238846636</v>
      </c>
      <c r="L1101" s="10">
        <v>5460</v>
      </c>
      <c r="M1101" s="17">
        <v>228</v>
      </c>
      <c r="N1101" s="17">
        <v>33</v>
      </c>
      <c r="O1101">
        <v>555.97381840657488</v>
      </c>
      <c r="Q1101" s="10">
        <v>1793</v>
      </c>
      <c r="R1101" s="17">
        <v>75</v>
      </c>
      <c r="S1101" s="17">
        <v>405.35434076810714</v>
      </c>
      <c r="U1101" s="10">
        <v>2623</v>
      </c>
      <c r="V1101" s="17">
        <v>110</v>
      </c>
      <c r="W1101">
        <v>383.00986854748942</v>
      </c>
      <c r="Y1101" s="10">
        <v>5600</v>
      </c>
      <c r="Z1101" s="17">
        <v>234</v>
      </c>
      <c r="AA1101">
        <v>443.22516740926153</v>
      </c>
      <c r="AC1101" s="10">
        <v>6688</v>
      </c>
      <c r="AD1101" s="17">
        <v>279</v>
      </c>
      <c r="AE1101">
        <v>399.80813754247737</v>
      </c>
    </row>
    <row r="1102" spans="1:31" x14ac:dyDescent="0.25">
      <c r="A1102" s="10">
        <v>1100</v>
      </c>
      <c r="B1102" s="17">
        <v>46</v>
      </c>
      <c r="C1102" s="17">
        <v>7</v>
      </c>
      <c r="D1102" s="11">
        <v>1.0108760629461064</v>
      </c>
      <c r="E1102" s="11">
        <v>0.65463955644665528</v>
      </c>
      <c r="F1102" s="11">
        <v>0.66492930940814166</v>
      </c>
      <c r="G1102" s="11">
        <v>0.65463955644665539</v>
      </c>
      <c r="H1102" s="11">
        <v>1.0108760629461064</v>
      </c>
      <c r="I1102" s="17">
        <f t="shared" si="17"/>
        <v>611.93333509774186</v>
      </c>
      <c r="L1102" s="10">
        <v>5390</v>
      </c>
      <c r="M1102" s="17">
        <v>225</v>
      </c>
      <c r="N1102" s="17">
        <v>33</v>
      </c>
      <c r="O1102">
        <v>555.92998131851789</v>
      </c>
      <c r="Q1102" s="10">
        <v>1957</v>
      </c>
      <c r="R1102" s="17">
        <v>82</v>
      </c>
      <c r="S1102" s="17">
        <v>405.33176609248903</v>
      </c>
      <c r="U1102" s="10">
        <v>3647</v>
      </c>
      <c r="V1102" s="17">
        <v>152</v>
      </c>
      <c r="W1102">
        <v>382.90461802387244</v>
      </c>
      <c r="Y1102" s="10">
        <v>5503</v>
      </c>
      <c r="Z1102" s="17">
        <v>230</v>
      </c>
      <c r="AA1102">
        <v>442.85357578115753</v>
      </c>
      <c r="AC1102" s="10">
        <v>6654</v>
      </c>
      <c r="AD1102" s="17">
        <v>278</v>
      </c>
      <c r="AE1102">
        <v>399.80316328943331</v>
      </c>
    </row>
    <row r="1103" spans="1:31" x14ac:dyDescent="0.25">
      <c r="A1103" s="10">
        <v>1101</v>
      </c>
      <c r="B1103" s="17">
        <v>46</v>
      </c>
      <c r="C1103" s="17">
        <v>7</v>
      </c>
      <c r="D1103" s="11">
        <v>0.74765586184521393</v>
      </c>
      <c r="E1103" s="11">
        <v>0.51148408416010893</v>
      </c>
      <c r="F1103" s="11">
        <v>0.48897524955685412</v>
      </c>
      <c r="G1103" s="11">
        <v>0.51148408416010893</v>
      </c>
      <c r="H1103" s="11">
        <v>0.74765586184521393</v>
      </c>
      <c r="I1103" s="17">
        <f t="shared" si="17"/>
        <v>463.40251943678618</v>
      </c>
      <c r="L1103" s="10">
        <v>3259</v>
      </c>
      <c r="M1103" s="17">
        <v>136</v>
      </c>
      <c r="N1103" s="17">
        <v>20</v>
      </c>
      <c r="O1103">
        <v>555.35214264901572</v>
      </c>
      <c r="Q1103" s="10">
        <v>791</v>
      </c>
      <c r="R1103" s="17">
        <v>33</v>
      </c>
      <c r="S1103" s="17">
        <v>405.18395531927047</v>
      </c>
      <c r="U1103" s="10">
        <v>2911</v>
      </c>
      <c r="V1103" s="17">
        <v>122</v>
      </c>
      <c r="W1103">
        <v>382.79130768330947</v>
      </c>
      <c r="Y1103" s="10">
        <v>4744</v>
      </c>
      <c r="Z1103" s="17">
        <v>198</v>
      </c>
      <c r="AA1103">
        <v>442.27401907037</v>
      </c>
      <c r="AC1103" s="10">
        <v>8461</v>
      </c>
      <c r="AD1103" s="17">
        <v>353</v>
      </c>
      <c r="AE1103">
        <v>399.65208071444715</v>
      </c>
    </row>
    <row r="1104" spans="1:31" x14ac:dyDescent="0.25">
      <c r="A1104" s="10">
        <v>1102</v>
      </c>
      <c r="B1104" s="17">
        <v>46</v>
      </c>
      <c r="C1104" s="17">
        <v>7</v>
      </c>
      <c r="D1104" s="11">
        <v>0.69942387976022691</v>
      </c>
      <c r="E1104" s="11">
        <v>0.48897524955685412</v>
      </c>
      <c r="F1104" s="11">
        <v>0.43505298644136198</v>
      </c>
      <c r="G1104" s="11">
        <v>0.48897524955685406</v>
      </c>
      <c r="H1104" s="11">
        <v>0.69942387976022691</v>
      </c>
      <c r="I1104" s="17">
        <f t="shared" si="17"/>
        <v>436.80786080366875</v>
      </c>
      <c r="L1104" s="10">
        <v>6158</v>
      </c>
      <c r="M1104" s="17">
        <v>257</v>
      </c>
      <c r="N1104" s="17">
        <v>37</v>
      </c>
      <c r="O1104">
        <v>555.2845347571614</v>
      </c>
      <c r="Q1104" s="10">
        <v>1769</v>
      </c>
      <c r="R1104" s="17">
        <v>74</v>
      </c>
      <c r="S1104" s="17">
        <v>405.10654761212174</v>
      </c>
      <c r="U1104" s="10">
        <v>4014</v>
      </c>
      <c r="V1104" s="17">
        <v>168</v>
      </c>
      <c r="W1104">
        <v>382.4849232056423</v>
      </c>
      <c r="Y1104" s="10">
        <v>6084</v>
      </c>
      <c r="Z1104" s="17">
        <v>254</v>
      </c>
      <c r="AA1104">
        <v>442.18550639403918</v>
      </c>
      <c r="AC1104" s="10">
        <v>8279</v>
      </c>
      <c r="AD1104" s="17">
        <v>345</v>
      </c>
      <c r="AE1104">
        <v>399.36022880781388</v>
      </c>
    </row>
    <row r="1105" spans="1:31" x14ac:dyDescent="0.25">
      <c r="A1105" s="10">
        <v>1103</v>
      </c>
      <c r="B1105" s="17">
        <v>46</v>
      </c>
      <c r="C1105" s="17">
        <v>7</v>
      </c>
      <c r="D1105" s="11">
        <v>0.65328894037458707</v>
      </c>
      <c r="E1105" s="11">
        <v>0.43505298644136192</v>
      </c>
      <c r="F1105" s="11">
        <v>0.37593637687896503</v>
      </c>
      <c r="G1105" s="11">
        <v>0.43505298644136192</v>
      </c>
      <c r="H1105" s="11">
        <v>0.65328894037458707</v>
      </c>
      <c r="I1105" s="17">
        <f t="shared" si="17"/>
        <v>398.1111105715712</v>
      </c>
      <c r="L1105" s="10">
        <v>1675</v>
      </c>
      <c r="M1105" s="17">
        <v>70</v>
      </c>
      <c r="N1105" s="17">
        <v>10</v>
      </c>
      <c r="O1105">
        <v>555.18840864284618</v>
      </c>
      <c r="Q1105" s="10">
        <v>952</v>
      </c>
      <c r="R1105" s="17">
        <v>40</v>
      </c>
      <c r="S1105" s="17">
        <v>405.05788072145384</v>
      </c>
      <c r="U1105" s="10">
        <v>2897</v>
      </c>
      <c r="V1105" s="17">
        <v>121</v>
      </c>
      <c r="W1105">
        <v>382.46520744439408</v>
      </c>
      <c r="Y1105" s="10">
        <v>4869</v>
      </c>
      <c r="Z1105" s="17">
        <v>203</v>
      </c>
      <c r="AA1105">
        <v>442.15786254085765</v>
      </c>
      <c r="AC1105" s="10">
        <v>7197</v>
      </c>
      <c r="AD1105" s="17">
        <v>300</v>
      </c>
      <c r="AE1105">
        <v>399.35218670323013</v>
      </c>
    </row>
    <row r="1106" spans="1:31" x14ac:dyDescent="0.25">
      <c r="A1106" s="10">
        <v>1104</v>
      </c>
      <c r="B1106" s="17">
        <v>46</v>
      </c>
      <c r="C1106" s="17">
        <v>7</v>
      </c>
      <c r="D1106" s="11">
        <v>0.59492125190942158</v>
      </c>
      <c r="E1106" s="11">
        <v>0.37593637687896503</v>
      </c>
      <c r="F1106" s="11">
        <v>0.32646641071796512</v>
      </c>
      <c r="G1106" s="11">
        <v>0.37593637687896497</v>
      </c>
      <c r="H1106" s="11">
        <v>0.59492125190942158</v>
      </c>
      <c r="I1106" s="17">
        <f t="shared" si="17"/>
        <v>353.80800779131948</v>
      </c>
      <c r="L1106" s="10">
        <v>6211</v>
      </c>
      <c r="M1106" s="17">
        <v>259</v>
      </c>
      <c r="N1106" s="17">
        <v>37</v>
      </c>
      <c r="O1106">
        <v>555.17742363629418</v>
      </c>
      <c r="Q1106" s="10">
        <v>203</v>
      </c>
      <c r="R1106" s="17">
        <v>9</v>
      </c>
      <c r="S1106" s="17">
        <v>405.03817630985765</v>
      </c>
      <c r="U1106" s="10">
        <v>2254</v>
      </c>
      <c r="V1106" s="17">
        <v>94</v>
      </c>
      <c r="W1106">
        <v>382.31794265935412</v>
      </c>
      <c r="Y1106" s="10">
        <v>5623</v>
      </c>
      <c r="Z1106" s="17">
        <v>235</v>
      </c>
      <c r="AA1106">
        <v>441.83176230194101</v>
      </c>
      <c r="AC1106" s="10">
        <v>6702</v>
      </c>
      <c r="AD1106" s="17">
        <v>280</v>
      </c>
      <c r="AE1106">
        <v>399.03285809315241</v>
      </c>
    </row>
    <row r="1107" spans="1:31" x14ac:dyDescent="0.25">
      <c r="A1107" s="10">
        <v>1105</v>
      </c>
      <c r="B1107" s="17">
        <v>47</v>
      </c>
      <c r="C1107" s="17">
        <v>7</v>
      </c>
      <c r="D1107" s="11">
        <v>0.54249518442574063</v>
      </c>
      <c r="E1107" s="11">
        <v>0.32646641071796512</v>
      </c>
      <c r="F1107" s="11">
        <v>0.30222612729907405</v>
      </c>
      <c r="G1107" s="11">
        <v>0.32646641071796512</v>
      </c>
      <c r="H1107" s="11">
        <v>0.54249518442574063</v>
      </c>
      <c r="I1107" s="17">
        <f t="shared" si="17"/>
        <v>316.274068395386</v>
      </c>
      <c r="L1107" s="10">
        <v>6908</v>
      </c>
      <c r="M1107" s="17">
        <v>288</v>
      </c>
      <c r="N1107" s="17">
        <v>42</v>
      </c>
      <c r="O1107">
        <v>555.12485352361136</v>
      </c>
      <c r="Q1107" s="10">
        <v>472</v>
      </c>
      <c r="R1107" s="17">
        <v>20</v>
      </c>
      <c r="S1107" s="17">
        <v>404.99650907332727</v>
      </c>
      <c r="U1107" s="10">
        <v>2646</v>
      </c>
      <c r="V1107" s="17">
        <v>111</v>
      </c>
      <c r="W1107">
        <v>382.04243841191249</v>
      </c>
      <c r="Y1107" s="10">
        <v>4691</v>
      </c>
      <c r="Z1107" s="17">
        <v>196</v>
      </c>
      <c r="AA1107">
        <v>441.79592553103373</v>
      </c>
      <c r="AC1107" s="10">
        <v>8199</v>
      </c>
      <c r="AD1107" s="17">
        <v>342</v>
      </c>
      <c r="AE1107">
        <v>399.03049701681681</v>
      </c>
    </row>
    <row r="1108" spans="1:31" x14ac:dyDescent="0.25">
      <c r="A1108" s="10">
        <v>1106</v>
      </c>
      <c r="B1108" s="17">
        <v>47</v>
      </c>
      <c r="C1108" s="17">
        <v>7</v>
      </c>
      <c r="D1108" s="11">
        <v>0.51418510798455208</v>
      </c>
      <c r="E1108" s="11">
        <v>0.30222612729907405</v>
      </c>
      <c r="F1108" s="11">
        <v>0.31855121613220438</v>
      </c>
      <c r="G1108" s="11">
        <v>0.30222612729907405</v>
      </c>
      <c r="H1108" s="11">
        <v>0.51418510798455219</v>
      </c>
      <c r="I1108" s="17">
        <f t="shared" si="17"/>
        <v>298.17173411997453</v>
      </c>
      <c r="L1108" s="10">
        <v>4956</v>
      </c>
      <c r="M1108" s="17">
        <v>207</v>
      </c>
      <c r="N1108" s="17">
        <v>30</v>
      </c>
      <c r="O1108">
        <v>555.10958931844789</v>
      </c>
      <c r="Q1108" s="10">
        <v>1885</v>
      </c>
      <c r="R1108" s="17">
        <v>79</v>
      </c>
      <c r="S1108" s="17">
        <v>404.97540246097304</v>
      </c>
      <c r="U1108" s="10">
        <v>3382</v>
      </c>
      <c r="V1108" s="17">
        <v>141</v>
      </c>
      <c r="W1108">
        <v>381.75909601011597</v>
      </c>
      <c r="Y1108" s="10">
        <v>4975</v>
      </c>
      <c r="Z1108" s="17">
        <v>208</v>
      </c>
      <c r="AA1108">
        <v>441.72962778000891</v>
      </c>
      <c r="AC1108" s="10">
        <v>6923</v>
      </c>
      <c r="AD1108" s="17">
        <v>289</v>
      </c>
      <c r="AE1108">
        <v>398.82911732510394</v>
      </c>
    </row>
    <row r="1109" spans="1:31" x14ac:dyDescent="0.25">
      <c r="A1109" s="10">
        <v>1107</v>
      </c>
      <c r="B1109" s="17">
        <v>47</v>
      </c>
      <c r="C1109" s="17">
        <v>7</v>
      </c>
      <c r="D1109" s="11">
        <v>0.52839839739123873</v>
      </c>
      <c r="E1109" s="11">
        <v>0.31855121613220438</v>
      </c>
      <c r="F1109" s="11">
        <v>0.35590104058376082</v>
      </c>
      <c r="G1109" s="11">
        <v>0.31855121613220438</v>
      </c>
      <c r="H1109" s="11">
        <v>0.52839839739123884</v>
      </c>
      <c r="I1109" s="17">
        <f t="shared" si="17"/>
        <v>310.74401524142866</v>
      </c>
      <c r="L1109" s="10">
        <v>6931</v>
      </c>
      <c r="M1109" s="17">
        <v>289</v>
      </c>
      <c r="N1109" s="17">
        <v>42</v>
      </c>
      <c r="O1109">
        <v>555.10399010383571</v>
      </c>
      <c r="Q1109" s="10">
        <v>1809</v>
      </c>
      <c r="R1109" s="17">
        <v>76</v>
      </c>
      <c r="S1109" s="17">
        <v>404.92607058253475</v>
      </c>
      <c r="U1109" s="10">
        <v>3175</v>
      </c>
      <c r="V1109" s="17">
        <v>133</v>
      </c>
      <c r="W1109">
        <v>381.56422449721629</v>
      </c>
      <c r="Y1109" s="10">
        <v>6201</v>
      </c>
      <c r="Z1109" s="17">
        <v>259</v>
      </c>
      <c r="AA1109">
        <v>441.66023810237107</v>
      </c>
      <c r="AC1109" s="10">
        <v>7702</v>
      </c>
      <c r="AD1109" s="17">
        <v>321</v>
      </c>
      <c r="AE1109">
        <v>398.72944654250477</v>
      </c>
    </row>
    <row r="1110" spans="1:31" x14ac:dyDescent="0.25">
      <c r="A1110" s="10">
        <v>1108</v>
      </c>
      <c r="B1110" s="17">
        <v>47</v>
      </c>
      <c r="C1110" s="17">
        <v>7</v>
      </c>
      <c r="D1110" s="11">
        <v>0.56404812328014253</v>
      </c>
      <c r="E1110" s="11">
        <v>0.35590104058376082</v>
      </c>
      <c r="F1110" s="11">
        <v>0.41600704946937755</v>
      </c>
      <c r="G1110" s="11">
        <v>0.35590104058376076</v>
      </c>
      <c r="H1110" s="11">
        <v>0.56404812328014253</v>
      </c>
      <c r="I1110" s="17">
        <f t="shared" si="17"/>
        <v>339.49609766192503</v>
      </c>
      <c r="L1110" s="10">
        <v>4125</v>
      </c>
      <c r="M1110" s="17">
        <v>172</v>
      </c>
      <c r="N1110" s="17">
        <v>25</v>
      </c>
      <c r="O1110">
        <v>555.03635915155905</v>
      </c>
      <c r="Q1110" s="10">
        <v>671</v>
      </c>
      <c r="R1110" s="17">
        <v>28</v>
      </c>
      <c r="S1110" s="17">
        <v>404.8316311402931</v>
      </c>
      <c r="U1110" s="10">
        <v>4132</v>
      </c>
      <c r="V1110" s="17">
        <v>173</v>
      </c>
      <c r="W1110">
        <v>381.44088207569985</v>
      </c>
      <c r="Y1110" s="10">
        <v>4572</v>
      </c>
      <c r="Z1110" s="17">
        <v>191</v>
      </c>
      <c r="AA1110">
        <v>441.54023334512874</v>
      </c>
      <c r="AC1110" s="10">
        <v>8255</v>
      </c>
      <c r="AD1110" s="17">
        <v>344</v>
      </c>
      <c r="AE1110">
        <v>398.67081343338862</v>
      </c>
    </row>
    <row r="1111" spans="1:31" x14ac:dyDescent="0.25">
      <c r="A1111" s="10">
        <v>1109</v>
      </c>
      <c r="B1111" s="17">
        <v>47</v>
      </c>
      <c r="C1111" s="17">
        <v>7</v>
      </c>
      <c r="D1111" s="11">
        <v>0.63721161301292517</v>
      </c>
      <c r="E1111" s="11">
        <v>0.41600704946937755</v>
      </c>
      <c r="F1111" s="11">
        <v>0.45162542510529768</v>
      </c>
      <c r="G1111" s="11">
        <v>0.4160070494693775</v>
      </c>
      <c r="H1111" s="11">
        <v>0.63721161301292517</v>
      </c>
      <c r="I1111" s="17">
        <f t="shared" si="17"/>
        <v>388.375552956099</v>
      </c>
      <c r="L1111" s="10">
        <v>1844</v>
      </c>
      <c r="M1111" s="17">
        <v>77</v>
      </c>
      <c r="N1111" s="17">
        <v>11</v>
      </c>
      <c r="O1111">
        <v>555.0105428811537</v>
      </c>
      <c r="Q1111" s="10">
        <v>975</v>
      </c>
      <c r="R1111" s="17">
        <v>41</v>
      </c>
      <c r="S1111" s="17">
        <v>404.76625047741084</v>
      </c>
      <c r="U1111" s="10">
        <v>4039</v>
      </c>
      <c r="V1111" s="17">
        <v>169</v>
      </c>
      <c r="W1111">
        <v>381.40074876494026</v>
      </c>
      <c r="Y1111" s="10">
        <v>5940</v>
      </c>
      <c r="Z1111" s="17">
        <v>248</v>
      </c>
      <c r="AA1111">
        <v>441.13906240032679</v>
      </c>
      <c r="AC1111" s="10">
        <v>7097</v>
      </c>
      <c r="AD1111" s="17">
        <v>296</v>
      </c>
      <c r="AE1111">
        <v>398.64766370757752</v>
      </c>
    </row>
    <row r="1112" spans="1:31" x14ac:dyDescent="0.25">
      <c r="A1112" s="10">
        <v>1110</v>
      </c>
      <c r="B1112" s="17">
        <v>47</v>
      </c>
      <c r="C1112" s="17">
        <v>7</v>
      </c>
      <c r="D1112" s="11">
        <v>0.69278324454562723</v>
      </c>
      <c r="E1112" s="11">
        <v>0.45162542510529768</v>
      </c>
      <c r="F1112" s="11">
        <v>0.4506360257820779</v>
      </c>
      <c r="G1112" s="11">
        <v>0.45162542510529768</v>
      </c>
      <c r="H1112" s="11">
        <v>0.69278324454562712</v>
      </c>
      <c r="I1112" s="17">
        <f t="shared" si="17"/>
        <v>420.36624932800294</v>
      </c>
      <c r="L1112" s="10">
        <v>2060</v>
      </c>
      <c r="M1112" s="17">
        <v>86</v>
      </c>
      <c r="N1112" s="17">
        <v>13</v>
      </c>
      <c r="O1112">
        <v>554.9804942897415</v>
      </c>
      <c r="Q1112" s="10">
        <v>575</v>
      </c>
      <c r="R1112" s="17">
        <v>24</v>
      </c>
      <c r="S1112" s="17">
        <v>404.74187842599827</v>
      </c>
      <c r="U1112" s="10">
        <v>3520</v>
      </c>
      <c r="V1112" s="17">
        <v>147</v>
      </c>
      <c r="W1112">
        <v>381.30692117338356</v>
      </c>
      <c r="Y1112" s="10">
        <v>6261</v>
      </c>
      <c r="Z1112" s="17">
        <v>261</v>
      </c>
      <c r="AA1112">
        <v>440.90909769221662</v>
      </c>
      <c r="AC1112" s="10">
        <v>8462</v>
      </c>
      <c r="AD1112" s="17">
        <v>353</v>
      </c>
      <c r="AE1112">
        <v>398.57410285238984</v>
      </c>
    </row>
    <row r="1113" spans="1:31" x14ac:dyDescent="0.25">
      <c r="A1113" s="10">
        <v>1111</v>
      </c>
      <c r="B1113" s="17">
        <v>47</v>
      </c>
      <c r="C1113" s="17">
        <v>7</v>
      </c>
      <c r="D1113" s="11">
        <v>0.70501599362515277</v>
      </c>
      <c r="E1113" s="11">
        <v>0.45063602578207784</v>
      </c>
      <c r="F1113" s="11">
        <v>0.45236747459771209</v>
      </c>
      <c r="G1113" s="11">
        <v>0.45063602578207784</v>
      </c>
      <c r="H1113" s="11">
        <v>0.70501599362515277</v>
      </c>
      <c r="I1113" s="17">
        <f t="shared" si="17"/>
        <v>423.9542272567885</v>
      </c>
      <c r="L1113" s="10">
        <v>4316</v>
      </c>
      <c r="M1113" s="17">
        <v>180</v>
      </c>
      <c r="N1113" s="17">
        <v>26</v>
      </c>
      <c r="O1113">
        <v>554.936057079031</v>
      </c>
      <c r="Q1113" s="10">
        <v>1791</v>
      </c>
      <c r="R1113" s="17">
        <v>75</v>
      </c>
      <c r="S1113" s="17">
        <v>404.66684314483638</v>
      </c>
      <c r="U1113" s="10">
        <v>3708</v>
      </c>
      <c r="V1113" s="17">
        <v>155</v>
      </c>
      <c r="W1113">
        <v>381.21649074589743</v>
      </c>
      <c r="Y1113" s="10">
        <v>5022</v>
      </c>
      <c r="Z1113" s="17">
        <v>210</v>
      </c>
      <c r="AA1113">
        <v>440.7259239110536</v>
      </c>
      <c r="AC1113" s="10">
        <v>7765</v>
      </c>
      <c r="AD1113" s="17">
        <v>324</v>
      </c>
      <c r="AE1113">
        <v>398.45904827311841</v>
      </c>
    </row>
    <row r="1114" spans="1:31" x14ac:dyDescent="0.25">
      <c r="A1114" s="10">
        <v>1112</v>
      </c>
      <c r="B1114" s="17">
        <v>47</v>
      </c>
      <c r="C1114" s="17">
        <v>7</v>
      </c>
      <c r="D1114" s="11">
        <v>0.71748174744905002</v>
      </c>
      <c r="E1114" s="11">
        <v>0.45236747459771209</v>
      </c>
      <c r="F1114" s="11">
        <v>0.45459362307495721</v>
      </c>
      <c r="G1114" s="11">
        <v>0.45236747459771209</v>
      </c>
      <c r="H1114" s="11">
        <v>0.71748174744905002</v>
      </c>
      <c r="I1114" s="17">
        <f t="shared" si="17"/>
        <v>428.72489394577917</v>
      </c>
      <c r="L1114" s="10">
        <v>1723</v>
      </c>
      <c r="M1114" s="17">
        <v>72</v>
      </c>
      <c r="N1114" s="17">
        <v>11</v>
      </c>
      <c r="O1114">
        <v>554.8981720185343</v>
      </c>
      <c r="Q1114" s="10">
        <v>1438</v>
      </c>
      <c r="R1114" s="17">
        <v>60</v>
      </c>
      <c r="S1114" s="17">
        <v>404.24140143585197</v>
      </c>
      <c r="U1114" s="10">
        <v>3371</v>
      </c>
      <c r="V1114" s="17">
        <v>141</v>
      </c>
      <c r="W1114">
        <v>381.14456011676873</v>
      </c>
      <c r="Y1114" s="10">
        <v>4690</v>
      </c>
      <c r="Z1114" s="17">
        <v>196</v>
      </c>
      <c r="AA1114">
        <v>440.68485579978949</v>
      </c>
      <c r="AC1114" s="10">
        <v>7766</v>
      </c>
      <c r="AD1114" s="17">
        <v>324</v>
      </c>
      <c r="AE1114">
        <v>398.41512761019351</v>
      </c>
    </row>
    <row r="1115" spans="1:31" x14ac:dyDescent="0.25">
      <c r="A1115" s="10">
        <v>1113</v>
      </c>
      <c r="B1115" s="17">
        <v>47</v>
      </c>
      <c r="C1115" s="17">
        <v>7</v>
      </c>
      <c r="D1115" s="11">
        <v>0.72750095145704274</v>
      </c>
      <c r="E1115" s="11">
        <v>0.45459362307495715</v>
      </c>
      <c r="F1115" s="11">
        <v>0.45212012476690872</v>
      </c>
      <c r="G1115" s="11">
        <v>0.45459362307495715</v>
      </c>
      <c r="H1115" s="11">
        <v>0.72750095145704263</v>
      </c>
      <c r="I1115" s="17">
        <f t="shared" si="17"/>
        <v>432.72255868691286</v>
      </c>
      <c r="L1115" s="10">
        <v>6980</v>
      </c>
      <c r="M1115" s="17">
        <v>291</v>
      </c>
      <c r="N1115" s="17">
        <v>42</v>
      </c>
      <c r="O1115">
        <v>554.88537242252028</v>
      </c>
      <c r="Q1115" s="10">
        <v>405</v>
      </c>
      <c r="R1115" s="17">
        <v>17</v>
      </c>
      <c r="S1115" s="17">
        <v>404.1962825223967</v>
      </c>
      <c r="U1115" s="10">
        <v>3681</v>
      </c>
      <c r="V1115" s="17">
        <v>154</v>
      </c>
      <c r="W1115">
        <v>381.09332819953659</v>
      </c>
      <c r="Y1115" s="10">
        <v>5049</v>
      </c>
      <c r="Z1115" s="17">
        <v>211</v>
      </c>
      <c r="AA1115">
        <v>440.5572763382163</v>
      </c>
      <c r="AC1115" s="10">
        <v>6774</v>
      </c>
      <c r="AD1115" s="17">
        <v>283</v>
      </c>
      <c r="AE1115">
        <v>398.35395991229615</v>
      </c>
    </row>
    <row r="1116" spans="1:31" x14ac:dyDescent="0.25">
      <c r="A1116" s="10">
        <v>1114</v>
      </c>
      <c r="B1116" s="17">
        <v>47</v>
      </c>
      <c r="C1116" s="17">
        <v>7</v>
      </c>
      <c r="D1116" s="11">
        <v>0.72808346331797213</v>
      </c>
      <c r="E1116" s="11">
        <v>0.45212012476690872</v>
      </c>
      <c r="F1116" s="11">
        <v>0.45187277493610317</v>
      </c>
      <c r="G1116" s="11">
        <v>0.45212012476690866</v>
      </c>
      <c r="H1116" s="11">
        <v>0.72808346331797213</v>
      </c>
      <c r="I1116" s="17">
        <f t="shared" si="17"/>
        <v>431.90966916595869</v>
      </c>
      <c r="L1116" s="10">
        <v>3162</v>
      </c>
      <c r="M1116" s="17">
        <v>132</v>
      </c>
      <c r="N1116" s="17">
        <v>19</v>
      </c>
      <c r="O1116">
        <v>554.79474421832629</v>
      </c>
      <c r="Q1116" s="10">
        <v>1211</v>
      </c>
      <c r="R1116" s="17">
        <v>51</v>
      </c>
      <c r="S1116" s="17">
        <v>404.0586950549415</v>
      </c>
      <c r="U1116" s="10">
        <v>3439</v>
      </c>
      <c r="V1116" s="17">
        <v>144</v>
      </c>
      <c r="W1116">
        <v>381.08269699331731</v>
      </c>
      <c r="Y1116" s="10">
        <v>4401</v>
      </c>
      <c r="Z1116" s="17">
        <v>184</v>
      </c>
      <c r="AA1116">
        <v>440.539741778147</v>
      </c>
      <c r="AC1116" s="10">
        <v>6686</v>
      </c>
      <c r="AD1116" s="17">
        <v>279</v>
      </c>
      <c r="AE1116">
        <v>398.16876709274811</v>
      </c>
    </row>
    <row r="1117" spans="1:31" x14ac:dyDescent="0.25">
      <c r="A1117" s="10">
        <v>1115</v>
      </c>
      <c r="B1117" s="17">
        <v>47</v>
      </c>
      <c r="C1117" s="17">
        <v>7</v>
      </c>
      <c r="D1117" s="11">
        <v>0.72400588029146395</v>
      </c>
      <c r="E1117" s="11">
        <v>0.45187277493610323</v>
      </c>
      <c r="F1117" s="11">
        <v>0.44321553085792809</v>
      </c>
      <c r="G1117" s="11">
        <v>0.45187277493610312</v>
      </c>
      <c r="H1117" s="11">
        <v>0.72400588029146407</v>
      </c>
      <c r="I1117" s="17">
        <f t="shared" si="17"/>
        <v>430.15961290202688</v>
      </c>
      <c r="L1117" s="10">
        <v>6426</v>
      </c>
      <c r="M1117" s="17">
        <v>268</v>
      </c>
      <c r="N1117" s="17">
        <v>39</v>
      </c>
      <c r="O1117">
        <v>554.78054986761606</v>
      </c>
      <c r="Q1117" s="10">
        <v>1478</v>
      </c>
      <c r="R1117" s="17">
        <v>62</v>
      </c>
      <c r="S1117" s="17">
        <v>403.9643278379163</v>
      </c>
      <c r="U1117" s="10">
        <v>3880</v>
      </c>
      <c r="V1117" s="17">
        <v>162</v>
      </c>
      <c r="W1117">
        <v>381.01000507612935</v>
      </c>
      <c r="Y1117" s="10">
        <v>4745</v>
      </c>
      <c r="Z1117" s="17">
        <v>198</v>
      </c>
      <c r="AA1117">
        <v>440.00045010313079</v>
      </c>
      <c r="AC1117" s="10">
        <v>7670</v>
      </c>
      <c r="AD1117" s="17">
        <v>320</v>
      </c>
      <c r="AE1117">
        <v>398.08399361843829</v>
      </c>
    </row>
    <row r="1118" spans="1:31" x14ac:dyDescent="0.25">
      <c r="A1118" s="10">
        <v>1116</v>
      </c>
      <c r="B1118" s="17">
        <v>47</v>
      </c>
      <c r="C1118" s="17">
        <v>7</v>
      </c>
      <c r="D1118" s="11">
        <v>0.72004479963714174</v>
      </c>
      <c r="E1118" s="11">
        <v>0.44321553085792809</v>
      </c>
      <c r="F1118" s="11">
        <v>0.44618372882758761</v>
      </c>
      <c r="G1118" s="11">
        <v>0.44321553085792803</v>
      </c>
      <c r="H1118" s="11">
        <v>0.72004479963714174</v>
      </c>
      <c r="I1118" s="17">
        <f t="shared" si="17"/>
        <v>425.54789738016007</v>
      </c>
      <c r="L1118" s="10">
        <v>3091</v>
      </c>
      <c r="M1118" s="17">
        <v>129</v>
      </c>
      <c r="N1118" s="17">
        <v>19</v>
      </c>
      <c r="O1118">
        <v>554.74709766345836</v>
      </c>
      <c r="Q1118" s="10">
        <v>1456</v>
      </c>
      <c r="R1118" s="17">
        <v>61</v>
      </c>
      <c r="S1118" s="17">
        <v>403.8536660987852</v>
      </c>
      <c r="U1118" s="10">
        <v>2456</v>
      </c>
      <c r="V1118" s="17">
        <v>103</v>
      </c>
      <c r="W1118">
        <v>380.99323180411926</v>
      </c>
      <c r="Y1118" s="10">
        <v>4696</v>
      </c>
      <c r="Z1118" s="17">
        <v>196</v>
      </c>
      <c r="AA1118">
        <v>439.71907996534293</v>
      </c>
      <c r="AC1118" s="10">
        <v>8423</v>
      </c>
      <c r="AD1118" s="17">
        <v>351</v>
      </c>
      <c r="AE1118">
        <v>398.06353428149339</v>
      </c>
    </row>
    <row r="1119" spans="1:31" x14ac:dyDescent="0.25">
      <c r="A1119" s="10">
        <v>1117</v>
      </c>
      <c r="B1119" s="17">
        <v>47</v>
      </c>
      <c r="C1119" s="17">
        <v>7</v>
      </c>
      <c r="D1119" s="11">
        <v>0.70699653395231388</v>
      </c>
      <c r="E1119" s="11">
        <v>0.44618372882758756</v>
      </c>
      <c r="F1119" s="11">
        <v>0.44173143187309727</v>
      </c>
      <c r="G1119" s="11">
        <v>0.44618372882758761</v>
      </c>
      <c r="H1119" s="11">
        <v>0.70699653395231388</v>
      </c>
      <c r="I1119" s="17">
        <f t="shared" si="17"/>
        <v>422.38163967069937</v>
      </c>
      <c r="L1119" s="10">
        <v>4022</v>
      </c>
      <c r="M1119" s="17">
        <v>168</v>
      </c>
      <c r="N1119" s="17">
        <v>24</v>
      </c>
      <c r="O1119">
        <v>554.68002458205808</v>
      </c>
      <c r="Q1119" s="10">
        <v>176</v>
      </c>
      <c r="R1119" s="17">
        <v>8</v>
      </c>
      <c r="S1119" s="17">
        <v>403.82920909673601</v>
      </c>
      <c r="U1119" s="10">
        <v>2511</v>
      </c>
      <c r="V1119" s="17">
        <v>105</v>
      </c>
      <c r="W1119">
        <v>380.96442512513198</v>
      </c>
      <c r="Y1119" s="10">
        <v>6229</v>
      </c>
      <c r="Z1119" s="17">
        <v>260</v>
      </c>
      <c r="AA1119">
        <v>439.23703054833771</v>
      </c>
      <c r="AC1119" s="10">
        <v>7429</v>
      </c>
      <c r="AD1119" s="17">
        <v>310</v>
      </c>
      <c r="AE1119">
        <v>398.03396631444639</v>
      </c>
    </row>
    <row r="1120" spans="1:31" x14ac:dyDescent="0.25">
      <c r="A1120" s="10">
        <v>1118</v>
      </c>
      <c r="B1120" s="17">
        <v>47</v>
      </c>
      <c r="C1120" s="17">
        <v>7</v>
      </c>
      <c r="D1120" s="11">
        <v>0.7048994912529668</v>
      </c>
      <c r="E1120" s="11">
        <v>0.44173143187309727</v>
      </c>
      <c r="F1120" s="11">
        <v>0.45286217425932301</v>
      </c>
      <c r="G1120" s="11">
        <v>0.44173143187309732</v>
      </c>
      <c r="H1120" s="11">
        <v>0.70489949125296691</v>
      </c>
      <c r="I1120" s="17">
        <f t="shared" si="17"/>
        <v>420.37489692056124</v>
      </c>
      <c r="L1120" s="10">
        <v>6427</v>
      </c>
      <c r="M1120" s="17">
        <v>268</v>
      </c>
      <c r="N1120" s="17">
        <v>39</v>
      </c>
      <c r="O1120">
        <v>554.6081609604031</v>
      </c>
      <c r="Q1120" s="10">
        <v>204</v>
      </c>
      <c r="R1120" s="17">
        <v>9</v>
      </c>
      <c r="S1120" s="17">
        <v>403.71991413363946</v>
      </c>
      <c r="U1120" s="10">
        <v>2638</v>
      </c>
      <c r="V1120" s="17">
        <v>110</v>
      </c>
      <c r="W1120">
        <v>380.70884695187709</v>
      </c>
      <c r="Y1120" s="10">
        <v>4666</v>
      </c>
      <c r="Z1120" s="17">
        <v>195</v>
      </c>
      <c r="AA1120">
        <v>438.88089494212215</v>
      </c>
      <c r="AC1120" s="10">
        <v>6562</v>
      </c>
      <c r="AD1120" s="17">
        <v>274</v>
      </c>
      <c r="AE1120">
        <v>397.94846198986039</v>
      </c>
    </row>
    <row r="1121" spans="1:31" x14ac:dyDescent="0.25">
      <c r="A1121" s="10">
        <v>1119</v>
      </c>
      <c r="B1121" s="17">
        <v>47</v>
      </c>
      <c r="C1121" s="17">
        <v>7</v>
      </c>
      <c r="D1121" s="11">
        <v>0.71060810749007852</v>
      </c>
      <c r="E1121" s="11">
        <v>0.45286217425932301</v>
      </c>
      <c r="F1121" s="11">
        <v>0.48724380074121998</v>
      </c>
      <c r="G1121" s="11">
        <v>0.45286217425932301</v>
      </c>
      <c r="H1121" s="11">
        <v>0.71060810749007852</v>
      </c>
      <c r="I1121" s="17">
        <f t="shared" si="17"/>
        <v>428.02921613020317</v>
      </c>
      <c r="L1121" s="10">
        <v>7892</v>
      </c>
      <c r="M1121" s="17">
        <v>329</v>
      </c>
      <c r="N1121" s="17">
        <v>47</v>
      </c>
      <c r="O1121">
        <v>554.58596538111806</v>
      </c>
      <c r="Q1121" s="10">
        <v>1865</v>
      </c>
      <c r="R1121" s="17">
        <v>78</v>
      </c>
      <c r="S1121" s="17">
        <v>403.6898787663406</v>
      </c>
      <c r="U1121" s="10">
        <v>3395</v>
      </c>
      <c r="V1121" s="17">
        <v>142</v>
      </c>
      <c r="W1121">
        <v>380.67154211770526</v>
      </c>
      <c r="Y1121" s="10">
        <v>4390</v>
      </c>
      <c r="Z1121" s="17">
        <v>183</v>
      </c>
      <c r="AA1121">
        <v>438.85189566255792</v>
      </c>
      <c r="AC1121" s="10">
        <v>7495</v>
      </c>
      <c r="AD1121" s="17">
        <v>313</v>
      </c>
      <c r="AE1121">
        <v>397.90460718944064</v>
      </c>
    </row>
    <row r="1122" spans="1:31" x14ac:dyDescent="0.25">
      <c r="A1122" s="10">
        <v>1120</v>
      </c>
      <c r="B1122" s="17">
        <v>47</v>
      </c>
      <c r="C1122" s="17">
        <v>7</v>
      </c>
      <c r="D1122" s="11">
        <v>0.74695684761209746</v>
      </c>
      <c r="E1122" s="11">
        <v>0.48724380074121998</v>
      </c>
      <c r="F1122" s="11">
        <v>0.53522966791739113</v>
      </c>
      <c r="G1122" s="11">
        <v>0.48724380074121998</v>
      </c>
      <c r="H1122" s="11">
        <v>0.74695684761209757</v>
      </c>
      <c r="I1122" s="17">
        <f t="shared" si="17"/>
        <v>455.33289824905484</v>
      </c>
      <c r="L1122" s="10">
        <v>4290</v>
      </c>
      <c r="M1122" s="17">
        <v>179</v>
      </c>
      <c r="N1122" s="17">
        <v>26</v>
      </c>
      <c r="O1122">
        <v>554.37852697494191</v>
      </c>
      <c r="Q1122" s="10">
        <v>1455</v>
      </c>
      <c r="R1122" s="17">
        <v>61</v>
      </c>
      <c r="S1122" s="17">
        <v>403.6694675795386</v>
      </c>
      <c r="U1122" s="10">
        <v>2423</v>
      </c>
      <c r="V1122" s="17">
        <v>101</v>
      </c>
      <c r="W1122">
        <v>380.60821093099025</v>
      </c>
      <c r="Y1122" s="10">
        <v>5694</v>
      </c>
      <c r="Z1122" s="17">
        <v>238</v>
      </c>
      <c r="AA1122">
        <v>438.46202727445689</v>
      </c>
      <c r="AC1122" s="10">
        <v>7408</v>
      </c>
      <c r="AD1122" s="17">
        <v>309</v>
      </c>
      <c r="AE1122">
        <v>397.82072672820294</v>
      </c>
    </row>
    <row r="1123" spans="1:31" x14ac:dyDescent="0.25">
      <c r="A1123" s="10">
        <v>1121</v>
      </c>
      <c r="B1123" s="17">
        <v>47</v>
      </c>
      <c r="C1123" s="17">
        <v>7</v>
      </c>
      <c r="D1123" s="11">
        <v>0.80311099100573002</v>
      </c>
      <c r="E1123" s="11">
        <v>0.53522966791739113</v>
      </c>
      <c r="F1123" s="11">
        <v>0.51618373094540471</v>
      </c>
      <c r="G1123" s="11">
        <v>0.53522966791739113</v>
      </c>
      <c r="H1123" s="11">
        <v>0.80311099100572991</v>
      </c>
      <c r="I1123" s="17">
        <f t="shared" si="17"/>
        <v>491.73473352660619</v>
      </c>
      <c r="L1123" s="10">
        <v>6011</v>
      </c>
      <c r="M1123" s="17">
        <v>251</v>
      </c>
      <c r="N1123" s="17">
        <v>36</v>
      </c>
      <c r="O1123">
        <v>554.31900466037769</v>
      </c>
      <c r="Q1123" s="10">
        <v>14</v>
      </c>
      <c r="R1123" s="17">
        <v>1</v>
      </c>
      <c r="S1123" s="17">
        <v>403.6423024762621</v>
      </c>
      <c r="U1123" s="10">
        <v>3657</v>
      </c>
      <c r="V1123" s="17">
        <v>153</v>
      </c>
      <c r="W1123">
        <v>380.5840123920234</v>
      </c>
      <c r="Y1123" s="10">
        <v>6429</v>
      </c>
      <c r="Z1123" s="17">
        <v>268</v>
      </c>
      <c r="AA1123">
        <v>438.3920689093361</v>
      </c>
      <c r="AC1123" s="10">
        <v>6981</v>
      </c>
      <c r="AD1123" s="17">
        <v>291</v>
      </c>
      <c r="AE1123">
        <v>397.75988335589295</v>
      </c>
    </row>
    <row r="1124" spans="1:31" x14ac:dyDescent="0.25">
      <c r="A1124" s="10">
        <v>1122</v>
      </c>
      <c r="B1124" s="17">
        <v>47</v>
      </c>
      <c r="C1124" s="17">
        <v>7</v>
      </c>
      <c r="D1124" s="11">
        <v>1.015722561629042</v>
      </c>
      <c r="E1124" s="11">
        <v>0.6710388502290261</v>
      </c>
      <c r="F1124" s="11">
        <v>0.64499291304525797</v>
      </c>
      <c r="G1124" s="11">
        <v>0.6710388502290261</v>
      </c>
      <c r="H1124" s="11">
        <v>1.0157225616290422</v>
      </c>
      <c r="I1124" s="17">
        <f t="shared" si="17"/>
        <v>619.2464763347142</v>
      </c>
      <c r="L1124" s="10">
        <v>6281</v>
      </c>
      <c r="M1124" s="17">
        <v>262</v>
      </c>
      <c r="N1124" s="17">
        <v>38</v>
      </c>
      <c r="O1124">
        <v>554.30784655410946</v>
      </c>
      <c r="Q1124" s="10">
        <v>922</v>
      </c>
      <c r="R1124" s="17">
        <v>39</v>
      </c>
      <c r="S1124" s="17">
        <v>403.6020133654182</v>
      </c>
      <c r="U1124" s="10">
        <v>3705</v>
      </c>
      <c r="V1124" s="17">
        <v>155</v>
      </c>
      <c r="W1124">
        <v>380.46316277185451</v>
      </c>
      <c r="Y1124" s="10">
        <v>5145</v>
      </c>
      <c r="Z1124" s="17">
        <v>215</v>
      </c>
      <c r="AA1124">
        <v>438.31060902422956</v>
      </c>
      <c r="AC1124" s="10">
        <v>6568</v>
      </c>
      <c r="AD1124" s="17">
        <v>274</v>
      </c>
      <c r="AE1124">
        <v>397.69066082799225</v>
      </c>
    </row>
    <row r="1125" spans="1:31" x14ac:dyDescent="0.25">
      <c r="A1125" s="10">
        <v>1123</v>
      </c>
      <c r="B1125" s="17">
        <v>47</v>
      </c>
      <c r="C1125" s="17">
        <v>7</v>
      </c>
      <c r="D1125" s="11">
        <v>0.9774049314170804</v>
      </c>
      <c r="E1125" s="11">
        <v>0.64499291304525797</v>
      </c>
      <c r="F1125" s="11">
        <v>0.59708125081832886</v>
      </c>
      <c r="G1125" s="11">
        <v>0.64499291304525797</v>
      </c>
      <c r="H1125" s="11">
        <v>0.9774049314170804</v>
      </c>
      <c r="I1125" s="17">
        <f t="shared" si="17"/>
        <v>594.64999330430214</v>
      </c>
      <c r="L1125" s="10">
        <v>2011</v>
      </c>
      <c r="M1125" s="17">
        <v>84</v>
      </c>
      <c r="N1125" s="17">
        <v>12</v>
      </c>
      <c r="O1125">
        <v>554.1210180156088</v>
      </c>
      <c r="Q1125" s="10">
        <v>1862</v>
      </c>
      <c r="R1125" s="17">
        <v>78</v>
      </c>
      <c r="S1125" s="17">
        <v>403.52223821922394</v>
      </c>
      <c r="U1125" s="10">
        <v>2799</v>
      </c>
      <c r="V1125" s="17">
        <v>117</v>
      </c>
      <c r="W1125">
        <v>380.35135093233765</v>
      </c>
      <c r="Y1125" s="10">
        <v>6126</v>
      </c>
      <c r="Z1125" s="17">
        <v>256</v>
      </c>
      <c r="AA1125">
        <v>438.16436261456317</v>
      </c>
      <c r="AC1125" s="10">
        <v>8733</v>
      </c>
      <c r="AD1125" s="17">
        <v>364</v>
      </c>
      <c r="AE1125">
        <v>397.59725248654411</v>
      </c>
    </row>
    <row r="1126" spans="1:31" x14ac:dyDescent="0.25">
      <c r="A1126" s="10">
        <v>1124</v>
      </c>
      <c r="B1126" s="17">
        <v>47</v>
      </c>
      <c r="C1126" s="17">
        <v>7</v>
      </c>
      <c r="D1126" s="11">
        <v>0.92818267916851283</v>
      </c>
      <c r="E1126" s="11">
        <v>0.59708125081832886</v>
      </c>
      <c r="F1126" s="11">
        <v>0.53502117826935347</v>
      </c>
      <c r="G1126" s="11">
        <v>0.59708125081832886</v>
      </c>
      <c r="H1126" s="11">
        <v>0.92818267916851283</v>
      </c>
      <c r="I1126" s="17">
        <f t="shared" si="17"/>
        <v>557.25180479202982</v>
      </c>
      <c r="L1126" s="10">
        <v>5002</v>
      </c>
      <c r="M1126" s="17">
        <v>209</v>
      </c>
      <c r="N1126" s="17">
        <v>30</v>
      </c>
      <c r="O1126">
        <v>554.09026227786978</v>
      </c>
      <c r="Q1126" s="10">
        <v>1337</v>
      </c>
      <c r="R1126" s="17">
        <v>56</v>
      </c>
      <c r="S1126" s="17">
        <v>403.43831597055123</v>
      </c>
      <c r="U1126" s="10">
        <v>2362</v>
      </c>
      <c r="V1126" s="17">
        <v>99</v>
      </c>
      <c r="W1126">
        <v>380.33686014873712</v>
      </c>
      <c r="Y1126" s="10">
        <v>5445</v>
      </c>
      <c r="Z1126" s="17">
        <v>227</v>
      </c>
      <c r="AA1126">
        <v>437.77427755081385</v>
      </c>
      <c r="AC1126" s="10">
        <v>7518</v>
      </c>
      <c r="AD1126" s="17">
        <v>314</v>
      </c>
      <c r="AE1126">
        <v>397.46413507138726</v>
      </c>
    </row>
    <row r="1127" spans="1:31" x14ac:dyDescent="0.25">
      <c r="A1127" s="10">
        <v>1125</v>
      </c>
      <c r="B1127" s="17">
        <v>47</v>
      </c>
      <c r="C1127" s="17">
        <v>7</v>
      </c>
      <c r="D1127" s="11">
        <v>0.65480347121300464</v>
      </c>
      <c r="E1127" s="11">
        <v>0.41155475251488727</v>
      </c>
      <c r="F1127" s="11">
        <v>0.37173142975528023</v>
      </c>
      <c r="G1127" s="11">
        <v>0.41155475251488727</v>
      </c>
      <c r="H1127" s="11">
        <v>0.65480347121300475</v>
      </c>
      <c r="I1127" s="17">
        <f t="shared" si="17"/>
        <v>389.02826898432761</v>
      </c>
      <c r="L1127" s="10">
        <v>7890</v>
      </c>
      <c r="M1127" s="17">
        <v>329</v>
      </c>
      <c r="N1127" s="17">
        <v>47</v>
      </c>
      <c r="O1127">
        <v>553.8767220040304</v>
      </c>
      <c r="Q1127" s="10">
        <v>207</v>
      </c>
      <c r="R1127" s="17">
        <v>9</v>
      </c>
      <c r="S1127" s="17">
        <v>403.42980010300528</v>
      </c>
      <c r="U1127" s="10">
        <v>2278</v>
      </c>
      <c r="V1127" s="17">
        <v>95</v>
      </c>
      <c r="W1127">
        <v>380.11483625798019</v>
      </c>
      <c r="Y1127" s="10">
        <v>4831</v>
      </c>
      <c r="Z1127" s="17">
        <v>202</v>
      </c>
      <c r="AA1127">
        <v>437.55471602362229</v>
      </c>
      <c r="AC1127" s="10">
        <v>7614</v>
      </c>
      <c r="AD1127" s="17">
        <v>318</v>
      </c>
      <c r="AE1127">
        <v>397.39831744603453</v>
      </c>
    </row>
    <row r="1128" spans="1:31" x14ac:dyDescent="0.25">
      <c r="A1128" s="10">
        <v>1126</v>
      </c>
      <c r="B1128" s="17">
        <v>47</v>
      </c>
      <c r="C1128" s="17">
        <v>7</v>
      </c>
      <c r="D1128" s="11">
        <v>0.5982998207028144</v>
      </c>
      <c r="E1128" s="11">
        <v>0.37173142975528017</v>
      </c>
      <c r="F1128" s="11">
        <v>0.34427559853592421</v>
      </c>
      <c r="G1128" s="11">
        <v>0.37173142975528023</v>
      </c>
      <c r="H1128" s="11">
        <v>0.59829982070281451</v>
      </c>
      <c r="I1128" s="17">
        <f t="shared" si="17"/>
        <v>353.91953846844967</v>
      </c>
      <c r="L1128" s="10">
        <v>7363</v>
      </c>
      <c r="M1128" s="17">
        <v>307</v>
      </c>
      <c r="N1128" s="17">
        <v>44</v>
      </c>
      <c r="O1128">
        <v>553.83599311047863</v>
      </c>
      <c r="Q1128" s="10">
        <v>905</v>
      </c>
      <c r="R1128" s="17">
        <v>38</v>
      </c>
      <c r="S1128" s="17">
        <v>403.17332392973702</v>
      </c>
      <c r="U1128" s="10">
        <v>2800</v>
      </c>
      <c r="V1128" s="17">
        <v>117</v>
      </c>
      <c r="W1128">
        <v>379.88292336093383</v>
      </c>
      <c r="Y1128" s="10">
        <v>4785</v>
      </c>
      <c r="Z1128" s="17">
        <v>200</v>
      </c>
      <c r="AA1128">
        <v>437.45275638990415</v>
      </c>
      <c r="AC1128" s="10">
        <v>8124</v>
      </c>
      <c r="AD1128" s="17">
        <v>339</v>
      </c>
      <c r="AE1128">
        <v>397.38472603821452</v>
      </c>
    </row>
    <row r="1129" spans="1:31" x14ac:dyDescent="0.25">
      <c r="A1129" s="10">
        <v>1127</v>
      </c>
      <c r="B1129" s="17">
        <v>47</v>
      </c>
      <c r="C1129" s="17">
        <v>7</v>
      </c>
      <c r="D1129" s="11">
        <v>0.56404812328014253</v>
      </c>
      <c r="E1129" s="11">
        <v>0.34427559853592421</v>
      </c>
      <c r="F1129" s="11">
        <v>0.33982330158143392</v>
      </c>
      <c r="G1129" s="11">
        <v>0.34427559853592415</v>
      </c>
      <c r="H1129" s="11">
        <v>0.56404812328014253</v>
      </c>
      <c r="I1129" s="17">
        <f t="shared" si="17"/>
        <v>331.79857092727264</v>
      </c>
      <c r="L1129" s="10">
        <v>5465</v>
      </c>
      <c r="M1129" s="17">
        <v>228</v>
      </c>
      <c r="N1129" s="17">
        <v>33</v>
      </c>
      <c r="O1129">
        <v>553.80645247582015</v>
      </c>
      <c r="Q1129" s="10">
        <v>1327</v>
      </c>
      <c r="R1129" s="17">
        <v>56</v>
      </c>
      <c r="S1129" s="17">
        <v>403.14285022419949</v>
      </c>
      <c r="U1129" s="10">
        <v>2363</v>
      </c>
      <c r="V1129" s="17">
        <v>99</v>
      </c>
      <c r="W1129">
        <v>379.80646180394189</v>
      </c>
      <c r="Y1129" s="10">
        <v>5818</v>
      </c>
      <c r="Z1129" s="17">
        <v>243</v>
      </c>
      <c r="AA1129">
        <v>437.1606105954653</v>
      </c>
      <c r="AC1129" s="10">
        <v>7727</v>
      </c>
      <c r="AD1129" s="17">
        <v>322</v>
      </c>
      <c r="AE1129">
        <v>397.32935338121536</v>
      </c>
    </row>
    <row r="1130" spans="1:31" x14ac:dyDescent="0.25">
      <c r="A1130" s="10">
        <v>1128</v>
      </c>
      <c r="B1130" s="17">
        <v>47</v>
      </c>
      <c r="C1130" s="17">
        <v>7</v>
      </c>
      <c r="D1130" s="11">
        <v>0.5581065022986591</v>
      </c>
      <c r="E1130" s="11">
        <v>0.33982330158143392</v>
      </c>
      <c r="F1130" s="11">
        <v>0.34674909684397481</v>
      </c>
      <c r="G1130" s="11">
        <v>0.33982330158143392</v>
      </c>
      <c r="H1130" s="11">
        <v>0.5581065022986591</v>
      </c>
      <c r="I1130" s="17">
        <f t="shared" si="17"/>
        <v>328.39336524190344</v>
      </c>
      <c r="L1130" s="10">
        <v>6403</v>
      </c>
      <c r="M1130" s="17">
        <v>267</v>
      </c>
      <c r="N1130" s="17">
        <v>39</v>
      </c>
      <c r="O1130">
        <v>553.79245168146429</v>
      </c>
      <c r="Q1130" s="10">
        <v>1784</v>
      </c>
      <c r="R1130" s="17">
        <v>75</v>
      </c>
      <c r="S1130" s="17">
        <v>402.94965708750158</v>
      </c>
      <c r="U1130" s="10">
        <v>3899</v>
      </c>
      <c r="V1130" s="17">
        <v>163</v>
      </c>
      <c r="W1130">
        <v>379.70721027145089</v>
      </c>
      <c r="Y1130" s="10">
        <v>4966</v>
      </c>
      <c r="Z1130" s="17">
        <v>207</v>
      </c>
      <c r="AA1130">
        <v>437.15119036519525</v>
      </c>
      <c r="AC1130" s="10">
        <v>7328</v>
      </c>
      <c r="AD1130" s="17">
        <v>306</v>
      </c>
      <c r="AE1130">
        <v>397.29917992619391</v>
      </c>
    </row>
    <row r="1131" spans="1:31" x14ac:dyDescent="0.25">
      <c r="A1131" s="10">
        <v>1129</v>
      </c>
      <c r="B1131" s="17">
        <v>48</v>
      </c>
      <c r="C1131" s="17">
        <v>7</v>
      </c>
      <c r="D1131" s="11">
        <v>0.56439763039670021</v>
      </c>
      <c r="E1131" s="11">
        <v>0.34674909684397481</v>
      </c>
      <c r="F1131" s="11">
        <v>0.35318019244490473</v>
      </c>
      <c r="G1131" s="11">
        <v>0.34674909684397476</v>
      </c>
      <c r="H1131" s="11">
        <v>0.56439763039670021</v>
      </c>
      <c r="I1131" s="17">
        <f t="shared" si="17"/>
        <v>333.43408816233023</v>
      </c>
      <c r="L1131" s="10">
        <v>4261</v>
      </c>
      <c r="M1131" s="17">
        <v>178</v>
      </c>
      <c r="N1131" s="17">
        <v>26</v>
      </c>
      <c r="O1131">
        <v>553.76723625320403</v>
      </c>
      <c r="Q1131" s="10">
        <v>1888</v>
      </c>
      <c r="R1131" s="17">
        <v>79</v>
      </c>
      <c r="S1131" s="17">
        <v>402.94364038401341</v>
      </c>
      <c r="U1131" s="10">
        <v>3489</v>
      </c>
      <c r="V1131" s="17">
        <v>146</v>
      </c>
      <c r="W1131">
        <v>379.63577111764687</v>
      </c>
      <c r="Y1131" s="10">
        <v>4672</v>
      </c>
      <c r="Z1131" s="17">
        <v>195</v>
      </c>
      <c r="AA1131">
        <v>437.09745928390589</v>
      </c>
      <c r="AC1131" s="10">
        <v>7763</v>
      </c>
      <c r="AD1131" s="17">
        <v>324</v>
      </c>
      <c r="AE1131">
        <v>397.2582194648694</v>
      </c>
    </row>
    <row r="1132" spans="1:31" x14ac:dyDescent="0.25">
      <c r="A1132" s="10">
        <v>1130</v>
      </c>
      <c r="B1132" s="17">
        <v>48</v>
      </c>
      <c r="C1132" s="17">
        <v>7</v>
      </c>
      <c r="D1132" s="11">
        <v>0.56637817072386132</v>
      </c>
      <c r="E1132" s="11">
        <v>0.35318019244490473</v>
      </c>
      <c r="F1132" s="11">
        <v>0.34773849616719466</v>
      </c>
      <c r="G1132" s="11">
        <v>0.35318019244490473</v>
      </c>
      <c r="H1132" s="11">
        <v>0.56637817072386132</v>
      </c>
      <c r="I1132" s="17">
        <f t="shared" si="17"/>
        <v>336.42263145628527</v>
      </c>
      <c r="L1132" s="10">
        <v>1506</v>
      </c>
      <c r="M1132" s="17">
        <v>63</v>
      </c>
      <c r="N1132" s="17">
        <v>9</v>
      </c>
      <c r="O1132">
        <v>553.75036760233331</v>
      </c>
      <c r="Q1132" s="10">
        <v>1999</v>
      </c>
      <c r="R1132" s="17">
        <v>84</v>
      </c>
      <c r="S1132" s="17">
        <v>402.91464746715951</v>
      </c>
      <c r="U1132" s="10">
        <v>3399</v>
      </c>
      <c r="V1132" s="17">
        <v>142</v>
      </c>
      <c r="W1132">
        <v>379.57774349650606</v>
      </c>
      <c r="Y1132" s="10">
        <v>6465</v>
      </c>
      <c r="Z1132" s="17">
        <v>270</v>
      </c>
      <c r="AA1132">
        <v>436.94080333061186</v>
      </c>
      <c r="AC1132" s="10">
        <v>6687</v>
      </c>
      <c r="AD1132" s="17">
        <v>279</v>
      </c>
      <c r="AE1132">
        <v>397.05453320967479</v>
      </c>
    </row>
    <row r="1133" spans="1:31" x14ac:dyDescent="0.25">
      <c r="A1133" s="10">
        <v>1131</v>
      </c>
      <c r="B1133" s="17">
        <v>48</v>
      </c>
      <c r="C1133" s="17">
        <v>7</v>
      </c>
      <c r="D1133" s="11">
        <v>0.54785429354629467</v>
      </c>
      <c r="E1133" s="11">
        <v>0.34773849616719466</v>
      </c>
      <c r="F1133" s="11">
        <v>0.34551234768994948</v>
      </c>
      <c r="G1133" s="11">
        <v>0.3477384961671946</v>
      </c>
      <c r="H1133" s="11">
        <v>0.54785429354629478</v>
      </c>
      <c r="I1133" s="17">
        <f t="shared" si="17"/>
        <v>328.22926630929021</v>
      </c>
      <c r="L1133" s="10">
        <v>7148</v>
      </c>
      <c r="M1133" s="17">
        <v>298</v>
      </c>
      <c r="N1133" s="17">
        <v>43</v>
      </c>
      <c r="O1133">
        <v>553.65018871539894</v>
      </c>
      <c r="Q1133" s="10">
        <v>1212</v>
      </c>
      <c r="R1133" s="17">
        <v>51</v>
      </c>
      <c r="S1133" s="17">
        <v>402.7850008170571</v>
      </c>
      <c r="U1133" s="10">
        <v>3397</v>
      </c>
      <c r="V1133" s="17">
        <v>142</v>
      </c>
      <c r="W1133">
        <v>379.39481545300504</v>
      </c>
      <c r="Y1133" s="10">
        <v>4495</v>
      </c>
      <c r="Z1133" s="17">
        <v>188</v>
      </c>
      <c r="AA1133">
        <v>436.83974169690629</v>
      </c>
      <c r="AC1133" s="10">
        <v>7430</v>
      </c>
      <c r="AD1133" s="17">
        <v>310</v>
      </c>
      <c r="AE1133">
        <v>397.02471314225602</v>
      </c>
    </row>
    <row r="1134" spans="1:31" x14ac:dyDescent="0.25">
      <c r="A1134" s="10">
        <v>1132</v>
      </c>
      <c r="B1134" s="17">
        <v>48</v>
      </c>
      <c r="C1134" s="17">
        <v>7</v>
      </c>
      <c r="D1134" s="11">
        <v>0.53795159191048791</v>
      </c>
      <c r="E1134" s="11">
        <v>0.34551234768994948</v>
      </c>
      <c r="F1134" s="11">
        <v>0.35689043990698066</v>
      </c>
      <c r="G1134" s="11">
        <v>0.34551234768994948</v>
      </c>
      <c r="H1134" s="11">
        <v>0.53795159191048791</v>
      </c>
      <c r="I1134" s="17">
        <f t="shared" si="17"/>
        <v>324.62506608361514</v>
      </c>
      <c r="L1134" s="10">
        <v>930</v>
      </c>
      <c r="M1134" s="17">
        <v>39</v>
      </c>
      <c r="N1134" s="17">
        <v>6</v>
      </c>
      <c r="O1134">
        <v>553.42985682042729</v>
      </c>
      <c r="Q1134" s="10">
        <v>2105</v>
      </c>
      <c r="R1134" s="17">
        <v>88</v>
      </c>
      <c r="S1134" s="17">
        <v>402.74825332071703</v>
      </c>
      <c r="U1134" s="10">
        <v>3396</v>
      </c>
      <c r="V1134" s="17">
        <v>142</v>
      </c>
      <c r="W1134">
        <v>379.22748650605661</v>
      </c>
      <c r="Y1134" s="10">
        <v>5410</v>
      </c>
      <c r="Z1134" s="17">
        <v>226</v>
      </c>
      <c r="AA1134">
        <v>436.08819974900626</v>
      </c>
      <c r="AC1134" s="10">
        <v>8097</v>
      </c>
      <c r="AD1134" s="17">
        <v>338</v>
      </c>
      <c r="AE1134">
        <v>396.92465853427211</v>
      </c>
    </row>
    <row r="1135" spans="1:31" x14ac:dyDescent="0.25">
      <c r="A1135" s="10">
        <v>1133</v>
      </c>
      <c r="B1135" s="17">
        <v>48</v>
      </c>
      <c r="C1135" s="17">
        <v>7</v>
      </c>
      <c r="D1135" s="11">
        <v>0.54377671051978538</v>
      </c>
      <c r="E1135" s="11">
        <v>0.35689043990698066</v>
      </c>
      <c r="F1135" s="11">
        <v>0.40586570640637165</v>
      </c>
      <c r="G1135" s="11">
        <v>0.35689043990698066</v>
      </c>
      <c r="H1135" s="11">
        <v>0.54377671051978538</v>
      </c>
      <c r="I1135" s="17">
        <f t="shared" si="17"/>
        <v>332.99935158537846</v>
      </c>
      <c r="L1135" s="10">
        <v>2420</v>
      </c>
      <c r="M1135" s="17">
        <v>101</v>
      </c>
      <c r="N1135" s="17">
        <v>15</v>
      </c>
      <c r="O1135">
        <v>553.29285989721006</v>
      </c>
      <c r="Q1135" s="10">
        <v>766</v>
      </c>
      <c r="R1135" s="17">
        <v>32</v>
      </c>
      <c r="S1135" s="17">
        <v>402.70598059621193</v>
      </c>
      <c r="U1135" s="10">
        <v>4129</v>
      </c>
      <c r="V1135" s="17">
        <v>173</v>
      </c>
      <c r="W1135">
        <v>379.1568440650355</v>
      </c>
      <c r="Y1135" s="10">
        <v>4689</v>
      </c>
      <c r="Z1135" s="17">
        <v>196</v>
      </c>
      <c r="AA1135">
        <v>435.73253154304359</v>
      </c>
      <c r="AC1135" s="10">
        <v>7571</v>
      </c>
      <c r="AD1135" s="17">
        <v>316</v>
      </c>
      <c r="AE1135">
        <v>396.50803793029274</v>
      </c>
    </row>
    <row r="1136" spans="1:31" x14ac:dyDescent="0.25">
      <c r="A1136" s="10">
        <v>1134</v>
      </c>
      <c r="B1136" s="17">
        <v>48</v>
      </c>
      <c r="C1136" s="17">
        <v>7</v>
      </c>
      <c r="D1136" s="11">
        <v>0.5802419530139914</v>
      </c>
      <c r="E1136" s="11">
        <v>0.40586570640637171</v>
      </c>
      <c r="F1136" s="11">
        <v>0.49515899532697866</v>
      </c>
      <c r="G1136" s="11">
        <v>0.40586570640637165</v>
      </c>
      <c r="H1136" s="11">
        <v>0.5802419530139914</v>
      </c>
      <c r="I1136" s="17">
        <f t="shared" si="17"/>
        <v>367.83006734010507</v>
      </c>
      <c r="L1136" s="10">
        <v>5124</v>
      </c>
      <c r="M1136" s="17">
        <v>214</v>
      </c>
      <c r="N1136" s="17">
        <v>31</v>
      </c>
      <c r="O1136">
        <v>553.25386964350093</v>
      </c>
      <c r="Q1136" s="10">
        <v>927</v>
      </c>
      <c r="R1136" s="17">
        <v>39</v>
      </c>
      <c r="S1136" s="17">
        <v>402.67380581516773</v>
      </c>
      <c r="U1136" s="10">
        <v>3839</v>
      </c>
      <c r="V1136" s="17">
        <v>160</v>
      </c>
      <c r="W1136">
        <v>378.96788160568394</v>
      </c>
      <c r="Y1136" s="10">
        <v>5830</v>
      </c>
      <c r="Z1136" s="17">
        <v>243</v>
      </c>
      <c r="AA1136">
        <v>435.52174933342269</v>
      </c>
      <c r="AC1136" s="10">
        <v>8359</v>
      </c>
      <c r="AD1136" s="17">
        <v>349</v>
      </c>
      <c r="AE1136">
        <v>396.27553227069058</v>
      </c>
    </row>
    <row r="1137" spans="1:31" x14ac:dyDescent="0.25">
      <c r="A1137" s="10">
        <v>1135</v>
      </c>
      <c r="B1137" s="17">
        <v>48</v>
      </c>
      <c r="C1137" s="17">
        <v>7</v>
      </c>
      <c r="D1137" s="11">
        <v>0.68357955714293572</v>
      </c>
      <c r="E1137" s="11">
        <v>0.4951589953269786</v>
      </c>
      <c r="F1137" s="11">
        <v>0.53003532147048449</v>
      </c>
      <c r="G1137" s="11">
        <v>0.49515899532697855</v>
      </c>
      <c r="H1137" s="11">
        <v>0.68357955714293572</v>
      </c>
      <c r="I1137" s="17">
        <f t="shared" si="17"/>
        <v>438.01046927535026</v>
      </c>
      <c r="L1137" s="10">
        <v>8132</v>
      </c>
      <c r="M1137" s="17">
        <v>339</v>
      </c>
      <c r="N1137" s="17">
        <v>49</v>
      </c>
      <c r="O1137">
        <v>553.22177122480662</v>
      </c>
      <c r="Q1137" s="10">
        <v>855</v>
      </c>
      <c r="R1137" s="17">
        <v>36</v>
      </c>
      <c r="S1137" s="17">
        <v>402.54090507565911</v>
      </c>
      <c r="U1137" s="10">
        <v>2613</v>
      </c>
      <c r="V1137" s="17">
        <v>109</v>
      </c>
      <c r="W1137">
        <v>378.88534384540765</v>
      </c>
      <c r="Y1137" s="10">
        <v>4952</v>
      </c>
      <c r="Z1137" s="17">
        <v>207</v>
      </c>
      <c r="AA1137">
        <v>435.40665296671779</v>
      </c>
      <c r="AC1137" s="10">
        <v>8549</v>
      </c>
      <c r="AD1137" s="17">
        <v>357</v>
      </c>
      <c r="AE1137">
        <v>396.2324083205491</v>
      </c>
    </row>
    <row r="1138" spans="1:31" x14ac:dyDescent="0.25">
      <c r="A1138" s="10">
        <v>1136</v>
      </c>
      <c r="B1138" s="17">
        <v>48</v>
      </c>
      <c r="C1138" s="17">
        <v>7</v>
      </c>
      <c r="D1138" s="11">
        <v>0.77083983391021926</v>
      </c>
      <c r="E1138" s="11">
        <v>0.53003532147048449</v>
      </c>
      <c r="F1138" s="11">
        <v>0.52954062180887551</v>
      </c>
      <c r="G1138" s="11">
        <v>0.53003532147048449</v>
      </c>
      <c r="H1138" s="11">
        <v>0.77083983391021926</v>
      </c>
      <c r="I1138" s="17">
        <f t="shared" si="17"/>
        <v>479.86450031181903</v>
      </c>
      <c r="L1138" s="10">
        <v>4674</v>
      </c>
      <c r="M1138" s="17">
        <v>195</v>
      </c>
      <c r="N1138" s="17">
        <v>28</v>
      </c>
      <c r="O1138">
        <v>553.16599825098888</v>
      </c>
      <c r="Q1138" s="10">
        <v>1575</v>
      </c>
      <c r="R1138" s="17">
        <v>66</v>
      </c>
      <c r="S1138" s="17">
        <v>402.52055975136363</v>
      </c>
      <c r="U1138" s="10">
        <v>2289</v>
      </c>
      <c r="V1138" s="17">
        <v>96</v>
      </c>
      <c r="W1138">
        <v>378.64775628282257</v>
      </c>
      <c r="Y1138" s="10">
        <v>6502</v>
      </c>
      <c r="Z1138" s="17">
        <v>271</v>
      </c>
      <c r="AA1138">
        <v>435.31181834943948</v>
      </c>
      <c r="AC1138" s="10">
        <v>7860</v>
      </c>
      <c r="AD1138" s="17">
        <v>328</v>
      </c>
      <c r="AE1138">
        <v>396.17647832571856</v>
      </c>
    </row>
    <row r="1139" spans="1:31" x14ac:dyDescent="0.25">
      <c r="A1139" s="10">
        <v>1137</v>
      </c>
      <c r="B1139" s="17">
        <v>48</v>
      </c>
      <c r="C1139" s="17">
        <v>7</v>
      </c>
      <c r="D1139" s="11">
        <v>0.78691716127188116</v>
      </c>
      <c r="E1139" s="11">
        <v>0.52954062180887551</v>
      </c>
      <c r="F1139" s="11">
        <v>0.52335687603875114</v>
      </c>
      <c r="G1139" s="11">
        <v>0.52954062180887551</v>
      </c>
      <c r="H1139" s="11">
        <v>0.78691716127188116</v>
      </c>
      <c r="I1139" s="17">
        <f t="shared" si="17"/>
        <v>484.56401537210223</v>
      </c>
      <c r="L1139" s="10">
        <v>8732</v>
      </c>
      <c r="M1139" s="17">
        <v>364</v>
      </c>
      <c r="N1139" s="17">
        <v>52</v>
      </c>
      <c r="O1139">
        <v>552.93477524224625</v>
      </c>
      <c r="Q1139" s="10">
        <v>421</v>
      </c>
      <c r="R1139" s="17">
        <v>18</v>
      </c>
      <c r="S1139" s="17">
        <v>402.40374958373241</v>
      </c>
      <c r="U1139" s="10">
        <v>3911</v>
      </c>
      <c r="V1139" s="17">
        <v>163</v>
      </c>
      <c r="W1139">
        <v>378.63074226009218</v>
      </c>
      <c r="Y1139" s="10">
        <v>6511</v>
      </c>
      <c r="Z1139" s="17">
        <v>272</v>
      </c>
      <c r="AA1139">
        <v>435.26070044485783</v>
      </c>
      <c r="AC1139" s="10">
        <v>7764</v>
      </c>
      <c r="AD1139" s="17">
        <v>324</v>
      </c>
      <c r="AE1139">
        <v>396.13861615371638</v>
      </c>
    </row>
    <row r="1140" spans="1:31" x14ac:dyDescent="0.25">
      <c r="A1140" s="10">
        <v>1138</v>
      </c>
      <c r="B1140" s="17">
        <v>48</v>
      </c>
      <c r="C1140" s="17">
        <v>7</v>
      </c>
      <c r="D1140" s="11">
        <v>0.80334399575010185</v>
      </c>
      <c r="E1140" s="11">
        <v>0.52335687603875114</v>
      </c>
      <c r="F1140" s="11">
        <v>0.51816252959184439</v>
      </c>
      <c r="G1140" s="11">
        <v>0.52335687603875114</v>
      </c>
      <c r="H1140" s="11">
        <v>0.80334399575010185</v>
      </c>
      <c r="I1140" s="17">
        <f t="shared" si="17"/>
        <v>487.1393302392068</v>
      </c>
      <c r="L1140" s="10">
        <v>5750</v>
      </c>
      <c r="M1140" s="17">
        <v>240</v>
      </c>
      <c r="N1140" s="17">
        <v>35</v>
      </c>
      <c r="O1140">
        <v>552.8859931423475</v>
      </c>
      <c r="Q1140" s="10">
        <v>1336</v>
      </c>
      <c r="R1140" s="17">
        <v>56</v>
      </c>
      <c r="S1140" s="17">
        <v>402.36644474956057</v>
      </c>
      <c r="U1140" s="10">
        <v>2675</v>
      </c>
      <c r="V1140" s="17">
        <v>112</v>
      </c>
      <c r="W1140">
        <v>378.44181023852286</v>
      </c>
      <c r="Y1140" s="10">
        <v>4906</v>
      </c>
      <c r="Z1140" s="17">
        <v>205</v>
      </c>
      <c r="AA1140">
        <v>435.14131888795328</v>
      </c>
      <c r="AC1140" s="10">
        <v>6959</v>
      </c>
      <c r="AD1140" s="17">
        <v>290</v>
      </c>
      <c r="AE1140">
        <v>395.97074259435732</v>
      </c>
    </row>
    <row r="1141" spans="1:31" x14ac:dyDescent="0.25">
      <c r="A1141" s="10">
        <v>1139</v>
      </c>
      <c r="B1141" s="17">
        <v>48</v>
      </c>
      <c r="C1141" s="17">
        <v>7</v>
      </c>
      <c r="D1141" s="11">
        <v>0.79926641272359267</v>
      </c>
      <c r="E1141" s="11">
        <v>0.51816252959184428</v>
      </c>
      <c r="F1141" s="11">
        <v>0.49985864211227438</v>
      </c>
      <c r="G1141" s="11">
        <v>0.51816252959184439</v>
      </c>
      <c r="H1141" s="11">
        <v>0.79926641272359256</v>
      </c>
      <c r="I1141" s="17">
        <f t="shared" si="17"/>
        <v>483.02460959277835</v>
      </c>
      <c r="L1141" s="10">
        <v>3018</v>
      </c>
      <c r="M1141" s="17">
        <v>126</v>
      </c>
      <c r="N1141" s="17">
        <v>18</v>
      </c>
      <c r="O1141">
        <v>552.74606441892411</v>
      </c>
      <c r="Q1141" s="10">
        <v>831</v>
      </c>
      <c r="R1141" s="17">
        <v>35</v>
      </c>
      <c r="S1141" s="17">
        <v>402.31949165981922</v>
      </c>
      <c r="U1141" s="10">
        <v>2670</v>
      </c>
      <c r="V1141" s="17">
        <v>112</v>
      </c>
      <c r="W1141">
        <v>378.34529088233296</v>
      </c>
      <c r="Y1141" s="10">
        <v>4641</v>
      </c>
      <c r="Z1141" s="17">
        <v>194</v>
      </c>
      <c r="AA1141">
        <v>435.11883414991303</v>
      </c>
      <c r="AC1141" s="10">
        <v>7112</v>
      </c>
      <c r="AD1141" s="17">
        <v>297</v>
      </c>
      <c r="AE1141">
        <v>395.83304111425184</v>
      </c>
    </row>
    <row r="1142" spans="1:31" x14ac:dyDescent="0.25">
      <c r="A1142" s="10">
        <v>1140</v>
      </c>
      <c r="B1142" s="17">
        <v>48</v>
      </c>
      <c r="C1142" s="17">
        <v>7</v>
      </c>
      <c r="D1142" s="11">
        <v>0.79204326564806338</v>
      </c>
      <c r="E1142" s="11">
        <v>0.49985864211227438</v>
      </c>
      <c r="F1142" s="11">
        <v>0.49045934854168494</v>
      </c>
      <c r="G1142" s="11">
        <v>0.49985864211227438</v>
      </c>
      <c r="H1142" s="11">
        <v>0.79204326564806338</v>
      </c>
      <c r="I1142" s="17">
        <f t="shared" si="17"/>
        <v>473.01567579395737</v>
      </c>
      <c r="L1142" s="10">
        <v>7315</v>
      </c>
      <c r="M1142" s="17">
        <v>305</v>
      </c>
      <c r="N1142" s="17">
        <v>44</v>
      </c>
      <c r="O1142">
        <v>552.59870665252743</v>
      </c>
      <c r="Q1142" s="10">
        <v>2025</v>
      </c>
      <c r="R1142" s="17">
        <v>85</v>
      </c>
      <c r="S1142" s="17">
        <v>402.2302240581397</v>
      </c>
      <c r="U1142" s="10">
        <v>3862</v>
      </c>
      <c r="V1142" s="17">
        <v>161</v>
      </c>
      <c r="W1142">
        <v>378.34252826825087</v>
      </c>
      <c r="Y1142" s="10">
        <v>5229</v>
      </c>
      <c r="Z1142" s="17">
        <v>218</v>
      </c>
      <c r="AA1142">
        <v>435.11486692259075</v>
      </c>
      <c r="AC1142" s="10">
        <v>7823</v>
      </c>
      <c r="AD1142" s="17">
        <v>326</v>
      </c>
      <c r="AE1142">
        <v>395.70762514149612</v>
      </c>
    </row>
    <row r="1143" spans="1:31" x14ac:dyDescent="0.25">
      <c r="A1143" s="10">
        <v>1141</v>
      </c>
      <c r="B1143" s="17">
        <v>48</v>
      </c>
      <c r="C1143" s="17">
        <v>7</v>
      </c>
      <c r="D1143" s="11">
        <v>0.78982972057653045</v>
      </c>
      <c r="E1143" s="11">
        <v>0.49045934854168488</v>
      </c>
      <c r="F1143" s="11">
        <v>0.47833920683223946</v>
      </c>
      <c r="G1143" s="11">
        <v>0.49045934854168488</v>
      </c>
      <c r="H1143" s="11">
        <v>0.78982972057653045</v>
      </c>
      <c r="I1143" s="17">
        <f t="shared" si="17"/>
        <v>468.06281827445321</v>
      </c>
      <c r="L1143" s="10">
        <v>2178</v>
      </c>
      <c r="M1143" s="17">
        <v>91</v>
      </c>
      <c r="N1143" s="17">
        <v>13</v>
      </c>
      <c r="O1143">
        <v>552.52263182712204</v>
      </c>
      <c r="Q1143" s="10">
        <v>1961</v>
      </c>
      <c r="R1143" s="17">
        <v>82</v>
      </c>
      <c r="S1143" s="17">
        <v>402.19330304935255</v>
      </c>
      <c r="U1143" s="10">
        <v>2493</v>
      </c>
      <c r="V1143" s="17">
        <v>104</v>
      </c>
      <c r="W1143">
        <v>378.2860954484438</v>
      </c>
      <c r="Y1143" s="10">
        <v>4618</v>
      </c>
      <c r="Z1143" s="17">
        <v>193</v>
      </c>
      <c r="AA1143">
        <v>435.08719263162686</v>
      </c>
      <c r="AC1143" s="10">
        <v>8609</v>
      </c>
      <c r="AD1143" s="17">
        <v>359</v>
      </c>
      <c r="AE1143">
        <v>395.68846035536819</v>
      </c>
    </row>
    <row r="1144" spans="1:31" x14ac:dyDescent="0.25">
      <c r="A1144" s="10">
        <v>1142</v>
      </c>
      <c r="B1144" s="17">
        <v>48</v>
      </c>
      <c r="C1144" s="17">
        <v>7</v>
      </c>
      <c r="D1144" s="11">
        <v>0.78295608061755884</v>
      </c>
      <c r="E1144" s="11">
        <v>0.47833920683223941</v>
      </c>
      <c r="F1144" s="11">
        <v>0.46819786376923356</v>
      </c>
      <c r="G1144" s="11">
        <v>0.47833920683223946</v>
      </c>
      <c r="H1144" s="11">
        <v>0.78295608061755895</v>
      </c>
      <c r="I1144" s="17">
        <f t="shared" si="17"/>
        <v>460.60954308128396</v>
      </c>
      <c r="L1144" s="10">
        <v>5796</v>
      </c>
      <c r="M1144" s="17">
        <v>242</v>
      </c>
      <c r="N1144" s="17">
        <v>35</v>
      </c>
      <c r="O1144">
        <v>552.28180093012145</v>
      </c>
      <c r="Q1144" s="10">
        <v>1247</v>
      </c>
      <c r="R1144" s="17">
        <v>52</v>
      </c>
      <c r="S1144" s="17">
        <v>402.10997356323514</v>
      </c>
      <c r="U1144" s="10">
        <v>3271</v>
      </c>
      <c r="V1144" s="17">
        <v>137</v>
      </c>
      <c r="W1144">
        <v>378.26308879729703</v>
      </c>
      <c r="Y1144" s="10">
        <v>4943</v>
      </c>
      <c r="Z1144" s="17">
        <v>206</v>
      </c>
      <c r="AA1144">
        <v>434.96395786005053</v>
      </c>
      <c r="AC1144" s="10">
        <v>7040</v>
      </c>
      <c r="AD1144" s="17">
        <v>294</v>
      </c>
      <c r="AE1144">
        <v>395.65020300832919</v>
      </c>
    </row>
    <row r="1145" spans="1:31" x14ac:dyDescent="0.25">
      <c r="A1145" s="10">
        <v>1143</v>
      </c>
      <c r="B1145" s="17">
        <v>48</v>
      </c>
      <c r="C1145" s="17">
        <v>7</v>
      </c>
      <c r="D1145" s="11">
        <v>0.77480091456454148</v>
      </c>
      <c r="E1145" s="11">
        <v>0.46819786376923356</v>
      </c>
      <c r="F1145" s="11">
        <v>0.46028266918347271</v>
      </c>
      <c r="G1145" s="11">
        <v>0.46819786376923356</v>
      </c>
      <c r="H1145" s="11">
        <v>0.77480091456454159</v>
      </c>
      <c r="I1145" s="17">
        <f t="shared" si="17"/>
        <v>453.62674493568568</v>
      </c>
      <c r="L1145" s="10">
        <v>5200</v>
      </c>
      <c r="M1145" s="17">
        <v>217</v>
      </c>
      <c r="N1145" s="17">
        <v>31</v>
      </c>
      <c r="O1145">
        <v>552.02397569318214</v>
      </c>
      <c r="Q1145" s="10">
        <v>2144</v>
      </c>
      <c r="R1145" s="17">
        <v>90</v>
      </c>
      <c r="S1145" s="17">
        <v>402.0810351592354</v>
      </c>
      <c r="U1145" s="10">
        <v>3732</v>
      </c>
      <c r="V1145" s="17">
        <v>156</v>
      </c>
      <c r="W1145">
        <v>378.12972065753536</v>
      </c>
      <c r="Y1145" s="10">
        <v>4488</v>
      </c>
      <c r="Z1145" s="17">
        <v>187</v>
      </c>
      <c r="AA1145">
        <v>434.9181321713902</v>
      </c>
      <c r="AC1145" s="10">
        <v>7543</v>
      </c>
      <c r="AD1145" s="17">
        <v>315</v>
      </c>
      <c r="AE1145">
        <v>395.54271178373699</v>
      </c>
    </row>
    <row r="1146" spans="1:31" x14ac:dyDescent="0.25">
      <c r="A1146" s="10">
        <v>1144</v>
      </c>
      <c r="B1146" s="17">
        <v>48</v>
      </c>
      <c r="C1146" s="17">
        <v>7</v>
      </c>
      <c r="D1146" s="11">
        <v>0.75907309431943715</v>
      </c>
      <c r="E1146" s="11">
        <v>0.46028266918347277</v>
      </c>
      <c r="F1146" s="11">
        <v>0.46720846444601377</v>
      </c>
      <c r="G1146" s="11">
        <v>0.46028266918347277</v>
      </c>
      <c r="H1146" s="11">
        <v>0.75907309431943715</v>
      </c>
      <c r="I1146" s="17">
        <f t="shared" si="17"/>
        <v>445.70479643344959</v>
      </c>
      <c r="L1146" s="10">
        <v>5507</v>
      </c>
      <c r="M1146" s="17">
        <v>230</v>
      </c>
      <c r="N1146" s="17">
        <v>33</v>
      </c>
      <c r="O1146">
        <v>551.99823686573529</v>
      </c>
      <c r="Q1146" s="10">
        <v>478</v>
      </c>
      <c r="R1146" s="17">
        <v>20</v>
      </c>
      <c r="S1146" s="17">
        <v>402.01916567307489</v>
      </c>
      <c r="U1146" s="10">
        <v>3041</v>
      </c>
      <c r="V1146" s="17">
        <v>127</v>
      </c>
      <c r="W1146">
        <v>377.95668660726733</v>
      </c>
      <c r="Y1146" s="10">
        <v>4990</v>
      </c>
      <c r="Z1146" s="17">
        <v>208</v>
      </c>
      <c r="AA1146">
        <v>434.77257482456776</v>
      </c>
      <c r="AC1146" s="10">
        <v>7016</v>
      </c>
      <c r="AD1146" s="17">
        <v>293</v>
      </c>
      <c r="AE1146">
        <v>395.52331897230943</v>
      </c>
    </row>
    <row r="1147" spans="1:31" x14ac:dyDescent="0.25">
      <c r="A1147" s="10">
        <v>1145</v>
      </c>
      <c r="B1147" s="17">
        <v>48</v>
      </c>
      <c r="C1147" s="17">
        <v>7</v>
      </c>
      <c r="D1147" s="11">
        <v>0.75685954924790433</v>
      </c>
      <c r="E1147" s="11">
        <v>0.46720846444601377</v>
      </c>
      <c r="F1147" s="11">
        <v>0.52162542722311489</v>
      </c>
      <c r="G1147" s="11">
        <v>0.46720846444601377</v>
      </c>
      <c r="H1147" s="11">
        <v>0.75685954924790433</v>
      </c>
      <c r="I1147" s="17">
        <f t="shared" si="17"/>
        <v>449.94345862665949</v>
      </c>
      <c r="L1147" s="10">
        <v>3090</v>
      </c>
      <c r="M1147" s="17">
        <v>129</v>
      </c>
      <c r="N1147" s="17">
        <v>19</v>
      </c>
      <c r="O1147">
        <v>551.94359938533523</v>
      </c>
      <c r="Q1147" s="10">
        <v>1181</v>
      </c>
      <c r="R1147" s="17">
        <v>50</v>
      </c>
      <c r="S1147" s="17">
        <v>401.97664721090774</v>
      </c>
      <c r="U1147" s="10">
        <v>2801</v>
      </c>
      <c r="V1147" s="17">
        <v>117</v>
      </c>
      <c r="W1147">
        <v>377.94835697758685</v>
      </c>
      <c r="Y1147" s="10">
        <v>5349</v>
      </c>
      <c r="Z1147" s="17">
        <v>223</v>
      </c>
      <c r="AA1147">
        <v>434.07631559608848</v>
      </c>
      <c r="AC1147" s="10">
        <v>7573</v>
      </c>
      <c r="AD1147" s="17">
        <v>316</v>
      </c>
      <c r="AE1147">
        <v>395.47034917907956</v>
      </c>
    </row>
    <row r="1148" spans="1:31" x14ac:dyDescent="0.25">
      <c r="A1148" s="10">
        <v>1146</v>
      </c>
      <c r="B1148" s="17">
        <v>48</v>
      </c>
      <c r="C1148" s="17">
        <v>7</v>
      </c>
      <c r="D1148" s="11">
        <v>1.0832706370224607</v>
      </c>
      <c r="E1148" s="11">
        <v>0.6781130553900494</v>
      </c>
      <c r="F1148" s="11">
        <v>0.74145934705921324</v>
      </c>
      <c r="G1148" s="11">
        <v>0.67811305539004929</v>
      </c>
      <c r="H1148" s="11">
        <v>1.0832706370224607</v>
      </c>
      <c r="I1148" s="17">
        <f t="shared" si="17"/>
        <v>647.55019988557569</v>
      </c>
      <c r="L1148" s="10">
        <v>4023</v>
      </c>
      <c r="M1148" s="17">
        <v>168</v>
      </c>
      <c r="N1148" s="17">
        <v>24</v>
      </c>
      <c r="O1148">
        <v>551.92837978784428</v>
      </c>
      <c r="Q1148" s="10">
        <v>695</v>
      </c>
      <c r="R1148" s="17">
        <v>29</v>
      </c>
      <c r="S1148" s="17">
        <v>401.91145278589204</v>
      </c>
      <c r="U1148" s="10">
        <v>2685</v>
      </c>
      <c r="V1148" s="17">
        <v>112</v>
      </c>
      <c r="W1148">
        <v>377.88895123076003</v>
      </c>
      <c r="Y1148" s="10">
        <v>5312</v>
      </c>
      <c r="Z1148" s="17">
        <v>222</v>
      </c>
      <c r="AA1148">
        <v>433.89800205531822</v>
      </c>
      <c r="AC1148" s="10">
        <v>7384</v>
      </c>
      <c r="AD1148" s="17">
        <v>308</v>
      </c>
      <c r="AE1148">
        <v>395.44398715129557</v>
      </c>
    </row>
    <row r="1149" spans="1:31" x14ac:dyDescent="0.25">
      <c r="A1149" s="10">
        <v>1147</v>
      </c>
      <c r="B1149" s="17">
        <v>48</v>
      </c>
      <c r="C1149" s="17">
        <v>7</v>
      </c>
      <c r="D1149" s="11">
        <v>1.1406713557984831</v>
      </c>
      <c r="E1149" s="11">
        <v>0.74145934705921324</v>
      </c>
      <c r="F1149" s="11">
        <v>0.73374203233809587</v>
      </c>
      <c r="G1149" s="11">
        <v>0.74145934705921324</v>
      </c>
      <c r="H1149" s="11">
        <v>1.1406713557984831</v>
      </c>
      <c r="I1149" s="17">
        <f t="shared" si="17"/>
        <v>690.94825397272371</v>
      </c>
      <c r="L1149" s="10">
        <v>4604</v>
      </c>
      <c r="M1149" s="17">
        <v>192</v>
      </c>
      <c r="N1149" s="17">
        <v>28</v>
      </c>
      <c r="O1149">
        <v>551.84388817380864</v>
      </c>
      <c r="Q1149" s="10">
        <v>1792</v>
      </c>
      <c r="R1149" s="17">
        <v>75</v>
      </c>
      <c r="S1149" s="17">
        <v>401.76536217630996</v>
      </c>
      <c r="U1149" s="10">
        <v>3464</v>
      </c>
      <c r="V1149" s="17">
        <v>145</v>
      </c>
      <c r="W1149">
        <v>377.86291851550658</v>
      </c>
      <c r="Y1149" s="10">
        <v>4665</v>
      </c>
      <c r="Z1149" s="17">
        <v>195</v>
      </c>
      <c r="AA1149">
        <v>433.89193720168578</v>
      </c>
      <c r="AC1149" s="10">
        <v>7068</v>
      </c>
      <c r="AD1149" s="17">
        <v>295</v>
      </c>
      <c r="AE1149">
        <v>395.22527684974182</v>
      </c>
    </row>
    <row r="1150" spans="1:31" x14ac:dyDescent="0.25">
      <c r="A1150" s="10">
        <v>1148</v>
      </c>
      <c r="B1150" s="17">
        <v>48</v>
      </c>
      <c r="C1150" s="17">
        <v>7</v>
      </c>
      <c r="D1150" s="11">
        <v>1.1264347659173579</v>
      </c>
      <c r="E1150" s="11">
        <v>0.73374203233809587</v>
      </c>
      <c r="F1150" s="11">
        <v>0.72216606025642105</v>
      </c>
      <c r="G1150" s="11">
        <v>0.73374203233809565</v>
      </c>
      <c r="H1150" s="11">
        <v>1.1264347659173581</v>
      </c>
      <c r="I1150" s="17">
        <f t="shared" si="17"/>
        <v>682.8425804390497</v>
      </c>
      <c r="L1150" s="10">
        <v>7003</v>
      </c>
      <c r="M1150" s="17">
        <v>292</v>
      </c>
      <c r="N1150" s="17">
        <v>42</v>
      </c>
      <c r="O1150">
        <v>551.83531062249926</v>
      </c>
      <c r="Q1150" s="10">
        <v>1814</v>
      </c>
      <c r="R1150" s="17">
        <v>76</v>
      </c>
      <c r="S1150" s="17">
        <v>401.72150737589152</v>
      </c>
      <c r="U1150" s="10">
        <v>4030</v>
      </c>
      <c r="V1150" s="17">
        <v>168</v>
      </c>
      <c r="W1150">
        <v>377.82015431567709</v>
      </c>
      <c r="Y1150" s="10">
        <v>6342</v>
      </c>
      <c r="Z1150" s="17">
        <v>265</v>
      </c>
      <c r="AA1150">
        <v>433.65847902921655</v>
      </c>
      <c r="AC1150" s="10">
        <v>8694</v>
      </c>
      <c r="AD1150" s="17">
        <v>363</v>
      </c>
      <c r="AE1150">
        <v>395.17378646942768</v>
      </c>
    </row>
    <row r="1151" spans="1:31" x14ac:dyDescent="0.25">
      <c r="A1151" s="10">
        <v>1149</v>
      </c>
      <c r="B1151" s="17">
        <v>48</v>
      </c>
      <c r="C1151" s="17">
        <v>7</v>
      </c>
      <c r="D1151" s="11">
        <v>0.84877992090262533</v>
      </c>
      <c r="E1151" s="11">
        <v>0.55551235404340082</v>
      </c>
      <c r="F1151" s="11">
        <v>0.51766782993023541</v>
      </c>
      <c r="G1151" s="11">
        <v>0.55551235404340071</v>
      </c>
      <c r="H1151" s="11">
        <v>0.84877992090262533</v>
      </c>
      <c r="I1151" s="17">
        <f t="shared" si="17"/>
        <v>514.52122950340981</v>
      </c>
      <c r="L1151" s="10">
        <v>547</v>
      </c>
      <c r="M1151" s="17">
        <v>23</v>
      </c>
      <c r="N1151" s="17">
        <v>4</v>
      </c>
      <c r="O1151">
        <v>551.79279016555483</v>
      </c>
      <c r="Q1151" s="10">
        <v>1639</v>
      </c>
      <c r="R1151" s="17">
        <v>69</v>
      </c>
      <c r="S1151" s="17">
        <v>401.6269602837092</v>
      </c>
      <c r="U1151" s="10">
        <v>2388</v>
      </c>
      <c r="V1151" s="17">
        <v>100</v>
      </c>
      <c r="W1151">
        <v>377.75508525296345</v>
      </c>
      <c r="Y1151" s="10">
        <v>4743</v>
      </c>
      <c r="Z1151" s="17">
        <v>198</v>
      </c>
      <c r="AA1151">
        <v>433.62325909593613</v>
      </c>
      <c r="AC1151" s="10">
        <v>8677</v>
      </c>
      <c r="AD1151" s="17">
        <v>362</v>
      </c>
      <c r="AE1151">
        <v>395.0118814634136</v>
      </c>
    </row>
    <row r="1152" spans="1:31" x14ac:dyDescent="0.25">
      <c r="A1152" s="10">
        <v>1150</v>
      </c>
      <c r="B1152" s="17">
        <v>48</v>
      </c>
      <c r="C1152" s="17">
        <v>7</v>
      </c>
      <c r="D1152" s="11">
        <v>0.81033413808125931</v>
      </c>
      <c r="E1152" s="11">
        <v>0.51766782993023541</v>
      </c>
      <c r="F1152" s="11">
        <v>0.46943461292325883</v>
      </c>
      <c r="G1152" s="11">
        <v>0.51766782993023541</v>
      </c>
      <c r="H1152" s="11">
        <v>0.81033413808125931</v>
      </c>
      <c r="I1152" s="17">
        <f t="shared" si="17"/>
        <v>485.15144067502752</v>
      </c>
      <c r="L1152" s="10">
        <v>4772</v>
      </c>
      <c r="M1152" s="17">
        <v>199</v>
      </c>
      <c r="N1152" s="17">
        <v>29</v>
      </c>
      <c r="O1152">
        <v>551.67224683184645</v>
      </c>
      <c r="Q1152" s="10">
        <v>1886</v>
      </c>
      <c r="R1152" s="17">
        <v>79</v>
      </c>
      <c r="S1152" s="17">
        <v>401.61144476202543</v>
      </c>
      <c r="U1152" s="10">
        <v>3394</v>
      </c>
      <c r="V1152" s="17">
        <v>142</v>
      </c>
      <c r="W1152">
        <v>377.69478649306524</v>
      </c>
      <c r="Y1152" s="10">
        <v>5245</v>
      </c>
      <c r="Z1152" s="17">
        <v>219</v>
      </c>
      <c r="AA1152">
        <v>433.49739343528972</v>
      </c>
      <c r="AC1152" s="10">
        <v>7847</v>
      </c>
      <c r="AD1152" s="17">
        <v>327</v>
      </c>
      <c r="AE1152">
        <v>394.96600126189918</v>
      </c>
    </row>
    <row r="1153" spans="1:31" x14ac:dyDescent="0.25">
      <c r="A1153" s="10">
        <v>1151</v>
      </c>
      <c r="B1153" s="17">
        <v>48</v>
      </c>
      <c r="C1153" s="17">
        <v>7</v>
      </c>
      <c r="D1153" s="11">
        <v>0.74416079067963514</v>
      </c>
      <c r="E1153" s="11">
        <v>0.46943461292325883</v>
      </c>
      <c r="F1153" s="11">
        <v>0.41823319794662267</v>
      </c>
      <c r="G1153" s="11">
        <v>0.46943461292325883</v>
      </c>
      <c r="H1153" s="11">
        <v>0.74416079067963514</v>
      </c>
      <c r="I1153" s="17">
        <f t="shared" si="17"/>
        <v>442.63462610465172</v>
      </c>
      <c r="L1153" s="10">
        <v>4793</v>
      </c>
      <c r="M1153" s="17">
        <v>200</v>
      </c>
      <c r="N1153" s="17">
        <v>29</v>
      </c>
      <c r="O1153">
        <v>551.46661619533802</v>
      </c>
      <c r="Q1153" s="10">
        <v>1390</v>
      </c>
      <c r="R1153" s="17">
        <v>58</v>
      </c>
      <c r="S1153" s="17">
        <v>401.60554207118719</v>
      </c>
      <c r="U1153" s="10">
        <v>3731</v>
      </c>
      <c r="V1153" s="17">
        <v>156</v>
      </c>
      <c r="W1153">
        <v>377.66746558970385</v>
      </c>
      <c r="Y1153" s="10">
        <v>5517</v>
      </c>
      <c r="Z1153" s="17">
        <v>230</v>
      </c>
      <c r="AA1153">
        <v>433.41526993817934</v>
      </c>
      <c r="AC1153" s="10">
        <v>8414</v>
      </c>
      <c r="AD1153" s="17">
        <v>351</v>
      </c>
      <c r="AE1153">
        <v>394.93712235769573</v>
      </c>
    </row>
    <row r="1154" spans="1:31" x14ac:dyDescent="0.25">
      <c r="A1154" s="10">
        <v>1152</v>
      </c>
      <c r="B1154" s="17">
        <v>48</v>
      </c>
      <c r="C1154" s="17">
        <v>7</v>
      </c>
      <c r="D1154" s="11">
        <v>0.66913326299187725</v>
      </c>
      <c r="E1154" s="11">
        <v>0.41823319794662267</v>
      </c>
      <c r="F1154" s="11">
        <v>0.37494697755574519</v>
      </c>
      <c r="G1154" s="11">
        <v>0.41823319794662267</v>
      </c>
      <c r="H1154" s="11">
        <v>0.66913326299187725</v>
      </c>
      <c r="I1154" s="17">
        <f t="shared" si="17"/>
        <v>396.41380243827962</v>
      </c>
      <c r="L1154" s="10">
        <v>5027</v>
      </c>
      <c r="M1154" s="17">
        <v>210</v>
      </c>
      <c r="N1154" s="17">
        <v>30</v>
      </c>
      <c r="O1154">
        <v>551.33948642165558</v>
      </c>
      <c r="Q1154" s="10">
        <v>1583</v>
      </c>
      <c r="R1154" s="17">
        <v>66</v>
      </c>
      <c r="S1154" s="17">
        <v>401.43560631024087</v>
      </c>
      <c r="U1154" s="10">
        <v>2364</v>
      </c>
      <c r="V1154" s="17">
        <v>99</v>
      </c>
      <c r="W1154">
        <v>377.63738207226083</v>
      </c>
      <c r="Y1154" s="10">
        <v>5768</v>
      </c>
      <c r="Z1154" s="17">
        <v>241</v>
      </c>
      <c r="AA1154">
        <v>433.40699980829538</v>
      </c>
      <c r="AC1154" s="10">
        <v>6605</v>
      </c>
      <c r="AD1154" s="17">
        <v>276</v>
      </c>
      <c r="AE1154">
        <v>394.90543268926609</v>
      </c>
    </row>
    <row r="1155" spans="1:31" x14ac:dyDescent="0.25">
      <c r="A1155" s="10">
        <v>1153</v>
      </c>
      <c r="B1155" s="17">
        <v>49</v>
      </c>
      <c r="C1155" s="17">
        <v>7</v>
      </c>
      <c r="D1155" s="11">
        <v>0.60097937526309209</v>
      </c>
      <c r="E1155" s="11">
        <v>0.37494697755574519</v>
      </c>
      <c r="F1155" s="11">
        <v>0.34996464464443977</v>
      </c>
      <c r="G1155" s="11">
        <v>0.37494697755574513</v>
      </c>
      <c r="H1155" s="11">
        <v>0.60097937526309209</v>
      </c>
      <c r="I1155" s="17">
        <f t="shared" si="17"/>
        <v>356.29077689226517</v>
      </c>
      <c r="L1155" s="10">
        <v>4220</v>
      </c>
      <c r="M1155" s="17">
        <v>176</v>
      </c>
      <c r="N1155" s="17">
        <v>26</v>
      </c>
      <c r="O1155">
        <v>551.26514389338922</v>
      </c>
      <c r="Q1155" s="10">
        <v>167</v>
      </c>
      <c r="R1155" s="17">
        <v>7</v>
      </c>
      <c r="S1155" s="17">
        <v>401.40747596867618</v>
      </c>
      <c r="U1155" s="10">
        <v>2431</v>
      </c>
      <c r="V1155" s="17">
        <v>102</v>
      </c>
      <c r="W1155">
        <v>377.34771772951672</v>
      </c>
      <c r="Y1155" s="10">
        <v>6103</v>
      </c>
      <c r="Z1155" s="17">
        <v>255</v>
      </c>
      <c r="AA1155">
        <v>433.27538725689493</v>
      </c>
      <c r="AC1155" s="10">
        <v>7413</v>
      </c>
      <c r="AD1155" s="17">
        <v>309</v>
      </c>
      <c r="AE1155">
        <v>394.89579079640691</v>
      </c>
    </row>
    <row r="1156" spans="1:31" x14ac:dyDescent="0.25">
      <c r="A1156" s="10">
        <v>1154</v>
      </c>
      <c r="B1156" s="17">
        <v>49</v>
      </c>
      <c r="C1156" s="17">
        <v>7</v>
      </c>
      <c r="D1156" s="11">
        <v>0.55507744062182385</v>
      </c>
      <c r="E1156" s="11">
        <v>0.34996464464443977</v>
      </c>
      <c r="F1156" s="11">
        <v>0.3536748921065157</v>
      </c>
      <c r="G1156" s="11">
        <v>0.34996464464443977</v>
      </c>
      <c r="H1156" s="11">
        <v>0.55507744062182385</v>
      </c>
      <c r="I1156" s="17">
        <f t="shared" ref="I1156:I1219" si="18">D1156*$D$1+E1156*$E$1+F1156*$F$1+G1156*$G$1+H1156*$H$1</f>
        <v>331.75763454102014</v>
      </c>
      <c r="L1156" s="10">
        <v>3929</v>
      </c>
      <c r="M1156" s="17">
        <v>164</v>
      </c>
      <c r="N1156" s="17">
        <v>24</v>
      </c>
      <c r="O1156">
        <v>551.22584040585173</v>
      </c>
      <c r="Q1156" s="10">
        <v>1210</v>
      </c>
      <c r="R1156" s="17">
        <v>51</v>
      </c>
      <c r="S1156" s="17">
        <v>401.31366608948184</v>
      </c>
      <c r="U1156" s="10">
        <v>2512</v>
      </c>
      <c r="V1156" s="17">
        <v>105</v>
      </c>
      <c r="W1156">
        <v>377.09553809610054</v>
      </c>
      <c r="Y1156" s="10">
        <v>6488</v>
      </c>
      <c r="Z1156" s="17">
        <v>271</v>
      </c>
      <c r="AA1156">
        <v>433.15091881006379</v>
      </c>
      <c r="AC1156" s="10">
        <v>7861</v>
      </c>
      <c r="AD1156" s="17">
        <v>328</v>
      </c>
      <c r="AE1156">
        <v>394.68183807224739</v>
      </c>
    </row>
    <row r="1157" spans="1:31" x14ac:dyDescent="0.25">
      <c r="A1157" s="10">
        <v>1155</v>
      </c>
      <c r="B1157" s="17">
        <v>49</v>
      </c>
      <c r="C1157" s="17">
        <v>7</v>
      </c>
      <c r="D1157" s="11">
        <v>0.54692227456880649</v>
      </c>
      <c r="E1157" s="11">
        <v>0.3536748921065157</v>
      </c>
      <c r="F1157" s="11">
        <v>0.36678443313918108</v>
      </c>
      <c r="G1157" s="11">
        <v>0.3536748921065157</v>
      </c>
      <c r="H1157" s="11">
        <v>0.54692227456880649</v>
      </c>
      <c r="I1157" s="17">
        <f t="shared" si="18"/>
        <v>331.15646203019156</v>
      </c>
      <c r="L1157" s="10">
        <v>4699</v>
      </c>
      <c r="M1157" s="17">
        <v>196</v>
      </c>
      <c r="N1157" s="17">
        <v>28</v>
      </c>
      <c r="O1157">
        <v>551.16071166415577</v>
      </c>
      <c r="Q1157" s="10">
        <v>205</v>
      </c>
      <c r="R1157" s="17">
        <v>9</v>
      </c>
      <c r="S1157" s="17">
        <v>401.22702937687137</v>
      </c>
      <c r="U1157" s="10">
        <v>4151</v>
      </c>
      <c r="V1157" s="17">
        <v>173</v>
      </c>
      <c r="W1157">
        <v>376.98379710603291</v>
      </c>
      <c r="Y1157" s="10">
        <v>6442</v>
      </c>
      <c r="Z1157" s="17">
        <v>269</v>
      </c>
      <c r="AA1157">
        <v>433.10405565790052</v>
      </c>
      <c r="AC1157" s="10">
        <v>6898</v>
      </c>
      <c r="AD1157" s="17">
        <v>288</v>
      </c>
      <c r="AE1157">
        <v>394.30060455128438</v>
      </c>
    </row>
    <row r="1158" spans="1:31" x14ac:dyDescent="0.25">
      <c r="A1158" s="10">
        <v>1156</v>
      </c>
      <c r="B1158" s="17">
        <v>49</v>
      </c>
      <c r="C1158" s="17">
        <v>7</v>
      </c>
      <c r="D1158" s="11">
        <v>0.55729098569335689</v>
      </c>
      <c r="E1158" s="11">
        <v>0.36678443313918102</v>
      </c>
      <c r="F1158" s="11">
        <v>0.4033922080983211</v>
      </c>
      <c r="G1158" s="11">
        <v>0.36678443313918102</v>
      </c>
      <c r="H1158" s="11">
        <v>0.55729098569335689</v>
      </c>
      <c r="I1158" s="17">
        <f t="shared" si="18"/>
        <v>341.18257700147944</v>
      </c>
      <c r="L1158" s="10">
        <v>6667</v>
      </c>
      <c r="M1158" s="17">
        <v>278</v>
      </c>
      <c r="N1158" s="17">
        <v>40</v>
      </c>
      <c r="O1158">
        <v>551.15761923884884</v>
      </c>
      <c r="Q1158" s="10">
        <v>1191</v>
      </c>
      <c r="R1158" s="17">
        <v>50</v>
      </c>
      <c r="S1158" s="17">
        <v>401.12298982920436</v>
      </c>
      <c r="U1158" s="10">
        <v>3799</v>
      </c>
      <c r="V1158" s="17">
        <v>159</v>
      </c>
      <c r="W1158">
        <v>376.7867684670253</v>
      </c>
      <c r="Y1158" s="10">
        <v>6252</v>
      </c>
      <c r="Z1158" s="17">
        <v>261</v>
      </c>
      <c r="AA1158">
        <v>432.91249773420407</v>
      </c>
      <c r="AC1158" s="10">
        <v>7798</v>
      </c>
      <c r="AD1158" s="17">
        <v>325</v>
      </c>
      <c r="AE1158">
        <v>394.22467127010964</v>
      </c>
    </row>
    <row r="1159" spans="1:31" x14ac:dyDescent="0.25">
      <c r="A1159" s="10">
        <v>1157</v>
      </c>
      <c r="B1159" s="17">
        <v>49</v>
      </c>
      <c r="C1159" s="17">
        <v>7</v>
      </c>
      <c r="D1159" s="11">
        <v>0.59363972581537583</v>
      </c>
      <c r="E1159" s="11">
        <v>0.4033922080983211</v>
      </c>
      <c r="F1159" s="11">
        <v>0.47141341156969857</v>
      </c>
      <c r="G1159" s="11">
        <v>0.4033922080983211</v>
      </c>
      <c r="H1159" s="11">
        <v>0.59363972581537583</v>
      </c>
      <c r="I1159" s="17">
        <f t="shared" si="18"/>
        <v>370.17813196303666</v>
      </c>
      <c r="L1159" s="10">
        <v>8754</v>
      </c>
      <c r="M1159" s="17">
        <v>365</v>
      </c>
      <c r="N1159" s="17">
        <v>53</v>
      </c>
      <c r="O1159">
        <v>551.02814759727619</v>
      </c>
      <c r="Q1159" s="10">
        <v>1667</v>
      </c>
      <c r="R1159" s="17">
        <v>70</v>
      </c>
      <c r="S1159" s="17">
        <v>400.99594999310011</v>
      </c>
      <c r="U1159" s="10">
        <v>3453</v>
      </c>
      <c r="V1159" s="17">
        <v>144</v>
      </c>
      <c r="W1159">
        <v>376.72689531994558</v>
      </c>
      <c r="Y1159" s="10">
        <v>5984</v>
      </c>
      <c r="Z1159" s="17">
        <v>250</v>
      </c>
      <c r="AA1159">
        <v>432.7285513153297</v>
      </c>
      <c r="AC1159" s="10">
        <v>8717</v>
      </c>
      <c r="AD1159" s="17">
        <v>364</v>
      </c>
      <c r="AE1159">
        <v>394.20566727100851</v>
      </c>
    </row>
    <row r="1160" spans="1:31" x14ac:dyDescent="0.25">
      <c r="A1160" s="10">
        <v>1158</v>
      </c>
      <c r="B1160" s="17">
        <v>49</v>
      </c>
      <c r="C1160" s="17">
        <v>7</v>
      </c>
      <c r="D1160" s="11">
        <v>0.66342464675476576</v>
      </c>
      <c r="E1160" s="11">
        <v>0.47141341156969857</v>
      </c>
      <c r="F1160" s="11">
        <v>0.53028267130128992</v>
      </c>
      <c r="G1160" s="11">
        <v>0.47141341156969857</v>
      </c>
      <c r="H1160" s="11">
        <v>0.66342464675476565</v>
      </c>
      <c r="I1160" s="17">
        <f t="shared" si="18"/>
        <v>422.07255844145607</v>
      </c>
      <c r="L1160" s="10">
        <v>3115</v>
      </c>
      <c r="M1160" s="17">
        <v>130</v>
      </c>
      <c r="N1160" s="17">
        <v>19</v>
      </c>
      <c r="O1160">
        <v>550.97096511421614</v>
      </c>
      <c r="Q1160" s="10">
        <v>423</v>
      </c>
      <c r="R1160" s="17">
        <v>18</v>
      </c>
      <c r="S1160" s="17">
        <v>400.93959438545107</v>
      </c>
      <c r="U1160" s="10">
        <v>3879</v>
      </c>
      <c r="V1160" s="17">
        <v>162</v>
      </c>
      <c r="W1160">
        <v>376.70484754437598</v>
      </c>
      <c r="Y1160" s="10">
        <v>5746</v>
      </c>
      <c r="Z1160" s="17">
        <v>240</v>
      </c>
      <c r="AA1160">
        <v>432.67403487090985</v>
      </c>
      <c r="AC1160" s="10">
        <v>8671</v>
      </c>
      <c r="AD1160" s="17">
        <v>362</v>
      </c>
      <c r="AE1160">
        <v>393.93160838752658</v>
      </c>
    </row>
    <row r="1161" spans="1:31" x14ac:dyDescent="0.25">
      <c r="A1161" s="10">
        <v>1159</v>
      </c>
      <c r="B1161" s="17">
        <v>49</v>
      </c>
      <c r="C1161" s="17">
        <v>7</v>
      </c>
      <c r="D1161" s="11">
        <v>0.72983099890076153</v>
      </c>
      <c r="E1161" s="11">
        <v>0.53028267130128992</v>
      </c>
      <c r="F1161" s="11">
        <v>0.53795051605624511</v>
      </c>
      <c r="G1161" s="11">
        <v>0.53028267130128992</v>
      </c>
      <c r="H1161" s="11">
        <v>0.72983099890076153</v>
      </c>
      <c r="I1161" s="17">
        <f t="shared" si="18"/>
        <v>467.1770088110095</v>
      </c>
      <c r="L1161" s="10">
        <v>3164</v>
      </c>
      <c r="M1161" s="17">
        <v>132</v>
      </c>
      <c r="N1161" s="17">
        <v>19</v>
      </c>
      <c r="O1161">
        <v>550.9626526982031</v>
      </c>
      <c r="Q1161" s="10">
        <v>2122</v>
      </c>
      <c r="R1161" s="17">
        <v>89</v>
      </c>
      <c r="S1161" s="17">
        <v>400.93001199238677</v>
      </c>
      <c r="U1161" s="10">
        <v>2950</v>
      </c>
      <c r="V1161" s="17">
        <v>123</v>
      </c>
      <c r="W1161">
        <v>376.69906522889823</v>
      </c>
      <c r="Y1161" s="10">
        <v>5431</v>
      </c>
      <c r="Z1161" s="17">
        <v>227</v>
      </c>
      <c r="AA1161">
        <v>432.35181828444752</v>
      </c>
      <c r="AC1161" s="10">
        <v>7377</v>
      </c>
      <c r="AD1161" s="17">
        <v>308</v>
      </c>
      <c r="AE1161">
        <v>393.59820325701423</v>
      </c>
    </row>
    <row r="1162" spans="1:31" x14ac:dyDescent="0.25">
      <c r="A1162" s="10">
        <v>1160</v>
      </c>
      <c r="B1162" s="17">
        <v>49</v>
      </c>
      <c r="C1162" s="17">
        <v>7</v>
      </c>
      <c r="D1162" s="11">
        <v>0.76047112278566886</v>
      </c>
      <c r="E1162" s="11">
        <v>0.53795051605624511</v>
      </c>
      <c r="F1162" s="11">
        <v>0.51593638111459927</v>
      </c>
      <c r="G1162" s="11">
        <v>0.53795051605624511</v>
      </c>
      <c r="H1162" s="11">
        <v>0.76047112278566886</v>
      </c>
      <c r="I1162" s="17">
        <f t="shared" si="18"/>
        <v>479.16842095849609</v>
      </c>
      <c r="L1162" s="10">
        <v>5101</v>
      </c>
      <c r="M1162" s="17">
        <v>213</v>
      </c>
      <c r="N1162" s="17">
        <v>31</v>
      </c>
      <c r="O1162">
        <v>550.95914591376379</v>
      </c>
      <c r="Q1162" s="10">
        <v>525</v>
      </c>
      <c r="R1162" s="17">
        <v>22</v>
      </c>
      <c r="S1162" s="17">
        <v>400.90086327544941</v>
      </c>
      <c r="U1162" s="10">
        <v>2896</v>
      </c>
      <c r="V1162" s="17">
        <v>121</v>
      </c>
      <c r="W1162">
        <v>376.51510608460416</v>
      </c>
      <c r="Y1162" s="10">
        <v>5902</v>
      </c>
      <c r="Z1162" s="17">
        <v>246</v>
      </c>
      <c r="AA1162">
        <v>432.29718284043474</v>
      </c>
      <c r="AC1162" s="10">
        <v>7942</v>
      </c>
      <c r="AD1162" s="17">
        <v>331</v>
      </c>
      <c r="AE1162">
        <v>393.46601565541999</v>
      </c>
    </row>
    <row r="1163" spans="1:31" x14ac:dyDescent="0.25">
      <c r="A1163" s="10">
        <v>1161</v>
      </c>
      <c r="B1163" s="17">
        <v>49</v>
      </c>
      <c r="C1163" s="17">
        <v>7</v>
      </c>
      <c r="D1163" s="11">
        <v>0.74998590928893272</v>
      </c>
      <c r="E1163" s="11">
        <v>0.51593638111459927</v>
      </c>
      <c r="F1163" s="11">
        <v>0.49540634515778414</v>
      </c>
      <c r="G1163" s="11">
        <v>0.51593638111459927</v>
      </c>
      <c r="H1163" s="11">
        <v>0.74998590928893272</v>
      </c>
      <c r="I1163" s="17">
        <f t="shared" si="18"/>
        <v>466.18629722460958</v>
      </c>
      <c r="L1163" s="10">
        <v>6161</v>
      </c>
      <c r="M1163" s="17">
        <v>257</v>
      </c>
      <c r="N1163" s="17">
        <v>37</v>
      </c>
      <c r="O1163">
        <v>550.84917323747572</v>
      </c>
      <c r="Q1163" s="10">
        <v>1055</v>
      </c>
      <c r="R1163" s="17">
        <v>44</v>
      </c>
      <c r="S1163" s="17">
        <v>400.84051636540704</v>
      </c>
      <c r="U1163" s="10">
        <v>2335</v>
      </c>
      <c r="V1163" s="17">
        <v>98</v>
      </c>
      <c r="W1163">
        <v>376.47490691133783</v>
      </c>
      <c r="Y1163" s="10">
        <v>5170</v>
      </c>
      <c r="Z1163" s="17">
        <v>216</v>
      </c>
      <c r="AA1163">
        <v>432.2752072900808</v>
      </c>
      <c r="AC1163" s="10">
        <v>7533</v>
      </c>
      <c r="AD1163" s="17">
        <v>314</v>
      </c>
      <c r="AE1163">
        <v>393.457686025741</v>
      </c>
    </row>
    <row r="1164" spans="1:31" x14ac:dyDescent="0.25">
      <c r="A1164" s="10">
        <v>1162</v>
      </c>
      <c r="B1164" s="17">
        <v>49</v>
      </c>
      <c r="C1164" s="17">
        <v>7</v>
      </c>
      <c r="D1164" s="11">
        <v>0.74404428830744818</v>
      </c>
      <c r="E1164" s="11">
        <v>0.49540634515778409</v>
      </c>
      <c r="F1164" s="11">
        <v>0.47982330581706817</v>
      </c>
      <c r="G1164" s="11">
        <v>0.49540634515778409</v>
      </c>
      <c r="H1164" s="11">
        <v>0.74404428830744818</v>
      </c>
      <c r="I1164" s="17">
        <f t="shared" si="18"/>
        <v>455.44964255417977</v>
      </c>
      <c r="L1164" s="10">
        <v>3764</v>
      </c>
      <c r="M1164" s="17">
        <v>157</v>
      </c>
      <c r="N1164" s="17">
        <v>23</v>
      </c>
      <c r="O1164">
        <v>550.5780647979924</v>
      </c>
      <c r="Q1164" s="10">
        <v>1302</v>
      </c>
      <c r="R1164" s="17">
        <v>55</v>
      </c>
      <c r="S1164" s="17">
        <v>400.72976468869751</v>
      </c>
      <c r="U1164" s="10">
        <v>3398</v>
      </c>
      <c r="V1164" s="17">
        <v>142</v>
      </c>
      <c r="W1164">
        <v>376.31034057847205</v>
      </c>
      <c r="Y1164" s="10">
        <v>6056</v>
      </c>
      <c r="Z1164" s="17">
        <v>253</v>
      </c>
      <c r="AA1164">
        <v>432.15673645860943</v>
      </c>
      <c r="AC1164" s="10">
        <v>6680</v>
      </c>
      <c r="AD1164" s="17">
        <v>279</v>
      </c>
      <c r="AE1164">
        <v>393.24418298947194</v>
      </c>
    </row>
    <row r="1165" spans="1:31" x14ac:dyDescent="0.25">
      <c r="A1165" s="10">
        <v>1163</v>
      </c>
      <c r="B1165" s="17">
        <v>49</v>
      </c>
      <c r="C1165" s="17">
        <v>7</v>
      </c>
      <c r="D1165" s="11">
        <v>0.73693764360410485</v>
      </c>
      <c r="E1165" s="11">
        <v>0.47982330581706817</v>
      </c>
      <c r="F1165" s="11">
        <v>0.45954061969105842</v>
      </c>
      <c r="G1165" s="11">
        <v>0.47982330581706811</v>
      </c>
      <c r="H1165" s="11">
        <v>0.73693764360410485</v>
      </c>
      <c r="I1165" s="17">
        <f t="shared" si="18"/>
        <v>446.13099306778315</v>
      </c>
      <c r="L1165" s="10">
        <v>2755</v>
      </c>
      <c r="M1165" s="17">
        <v>115</v>
      </c>
      <c r="N1165" s="17">
        <v>17</v>
      </c>
      <c r="O1165">
        <v>550.56418990624229</v>
      </c>
      <c r="Q1165" s="10">
        <v>1343</v>
      </c>
      <c r="R1165" s="17">
        <v>56</v>
      </c>
      <c r="S1165" s="17">
        <v>400.67795772127329</v>
      </c>
      <c r="U1165" s="10">
        <v>3632</v>
      </c>
      <c r="V1165" s="17">
        <v>152</v>
      </c>
      <c r="W1165">
        <v>376.07148254014123</v>
      </c>
      <c r="Y1165" s="10">
        <v>6366</v>
      </c>
      <c r="Z1165" s="17">
        <v>266</v>
      </c>
      <c r="AA1165">
        <v>432.05210414838677</v>
      </c>
      <c r="AC1165" s="10">
        <v>7783</v>
      </c>
      <c r="AD1165" s="17">
        <v>325</v>
      </c>
      <c r="AE1165">
        <v>393.1531470740112</v>
      </c>
    </row>
    <row r="1166" spans="1:31" x14ac:dyDescent="0.25">
      <c r="A1166" s="10">
        <v>1164</v>
      </c>
      <c r="B1166" s="17">
        <v>49</v>
      </c>
      <c r="C1166" s="17">
        <v>7</v>
      </c>
      <c r="D1166" s="11">
        <v>0.72225834470867467</v>
      </c>
      <c r="E1166" s="11">
        <v>0.45954061969105847</v>
      </c>
      <c r="F1166" s="11">
        <v>0.44742047798161289</v>
      </c>
      <c r="G1166" s="11">
        <v>0.45954061969105847</v>
      </c>
      <c r="H1166" s="11">
        <v>0.72225834470867467</v>
      </c>
      <c r="I1166" s="17">
        <f t="shared" si="18"/>
        <v>432.83573730246383</v>
      </c>
      <c r="L1166" s="10">
        <v>1338</v>
      </c>
      <c r="M1166" s="17">
        <v>56</v>
      </c>
      <c r="N1166" s="17">
        <v>8</v>
      </c>
      <c r="O1166">
        <v>550.54162054433243</v>
      </c>
      <c r="Q1166" s="10">
        <v>1662</v>
      </c>
      <c r="R1166" s="17">
        <v>70</v>
      </c>
      <c r="S1166" s="17">
        <v>400.67254014304979</v>
      </c>
      <c r="U1166" s="10">
        <v>3415</v>
      </c>
      <c r="V1166" s="17">
        <v>143</v>
      </c>
      <c r="W1166">
        <v>376.03694032005149</v>
      </c>
      <c r="Y1166" s="10">
        <v>6237</v>
      </c>
      <c r="Z1166" s="17">
        <v>260</v>
      </c>
      <c r="AA1166">
        <v>431.71488759063703</v>
      </c>
      <c r="AC1166" s="10">
        <v>7428</v>
      </c>
      <c r="AD1166" s="17">
        <v>310</v>
      </c>
      <c r="AE1166">
        <v>393.10989776156771</v>
      </c>
    </row>
    <row r="1167" spans="1:31" x14ac:dyDescent="0.25">
      <c r="A1167" s="10">
        <v>1165</v>
      </c>
      <c r="B1167" s="17">
        <v>49</v>
      </c>
      <c r="C1167" s="17">
        <v>7</v>
      </c>
      <c r="D1167" s="11">
        <v>0.71573421186626074</v>
      </c>
      <c r="E1167" s="11">
        <v>0.44742047798161294</v>
      </c>
      <c r="F1167" s="11">
        <v>0.43381623728733659</v>
      </c>
      <c r="G1167" s="11">
        <v>0.44742047798161283</v>
      </c>
      <c r="H1167" s="11">
        <v>0.71573421186626085</v>
      </c>
      <c r="I1167" s="17">
        <f t="shared" si="18"/>
        <v>425.35578848134207</v>
      </c>
      <c r="L1167" s="10">
        <v>4427</v>
      </c>
      <c r="M1167" s="17">
        <v>185</v>
      </c>
      <c r="N1167" s="17">
        <v>27</v>
      </c>
      <c r="O1167">
        <v>550.48757826560245</v>
      </c>
      <c r="Q1167" s="10">
        <v>1223</v>
      </c>
      <c r="R1167" s="17">
        <v>51</v>
      </c>
      <c r="S1167" s="17">
        <v>400.51315201345483</v>
      </c>
      <c r="U1167" s="10">
        <v>3876</v>
      </c>
      <c r="V1167" s="17">
        <v>162</v>
      </c>
      <c r="W1167">
        <v>375.86989889820018</v>
      </c>
      <c r="Y1167" s="10">
        <v>5192</v>
      </c>
      <c r="Z1167" s="17">
        <v>217</v>
      </c>
      <c r="AA1167">
        <v>431.65978973331426</v>
      </c>
      <c r="AC1167" s="10">
        <v>8633</v>
      </c>
      <c r="AD1167" s="17">
        <v>360</v>
      </c>
      <c r="AE1167">
        <v>393.0732097650228</v>
      </c>
    </row>
    <row r="1168" spans="1:31" x14ac:dyDescent="0.25">
      <c r="A1168" s="10">
        <v>1166</v>
      </c>
      <c r="B1168" s="17">
        <v>49</v>
      </c>
      <c r="C1168" s="17">
        <v>7</v>
      </c>
      <c r="D1168" s="11">
        <v>0.70874406953510316</v>
      </c>
      <c r="E1168" s="11">
        <v>0.43381623728733665</v>
      </c>
      <c r="F1168" s="11">
        <v>0.42219079523950198</v>
      </c>
      <c r="G1168" s="11">
        <v>0.43381623728733665</v>
      </c>
      <c r="H1168" s="11">
        <v>0.70874406953510316</v>
      </c>
      <c r="I1168" s="17">
        <f t="shared" si="18"/>
        <v>417.21222897574773</v>
      </c>
      <c r="L1168" s="10">
        <v>6715</v>
      </c>
      <c r="M1168" s="17">
        <v>280</v>
      </c>
      <c r="N1168" s="17">
        <v>40</v>
      </c>
      <c r="O1168">
        <v>550.41372317149376</v>
      </c>
      <c r="Q1168" s="10">
        <v>683</v>
      </c>
      <c r="R1168" s="17">
        <v>29</v>
      </c>
      <c r="S1168" s="17">
        <v>400.26356646861672</v>
      </c>
      <c r="U1168" s="10">
        <v>3343</v>
      </c>
      <c r="V1168" s="17">
        <v>140</v>
      </c>
      <c r="W1168">
        <v>375.85911825460653</v>
      </c>
      <c r="Y1168" s="10">
        <v>5557</v>
      </c>
      <c r="Z1168" s="17">
        <v>232</v>
      </c>
      <c r="AA1168">
        <v>431.58542580263378</v>
      </c>
      <c r="AC1168" s="10">
        <v>7262</v>
      </c>
      <c r="AD1168" s="17">
        <v>303</v>
      </c>
      <c r="AE1168">
        <v>392.87377826224701</v>
      </c>
    </row>
    <row r="1169" spans="1:31" x14ac:dyDescent="0.25">
      <c r="A1169" s="10">
        <v>1167</v>
      </c>
      <c r="B1169" s="17">
        <v>49</v>
      </c>
      <c r="C1169" s="17">
        <v>7</v>
      </c>
      <c r="D1169" s="11">
        <v>0.70385096990329288</v>
      </c>
      <c r="E1169" s="11">
        <v>0.42219079523950198</v>
      </c>
      <c r="F1169" s="11">
        <v>0.42021199659306235</v>
      </c>
      <c r="G1169" s="11">
        <v>0.42219079523950198</v>
      </c>
      <c r="H1169" s="11">
        <v>0.70385096990329277</v>
      </c>
      <c r="I1169" s="17">
        <f t="shared" si="18"/>
        <v>410.91710832857694</v>
      </c>
      <c r="L1169" s="10">
        <v>4792</v>
      </c>
      <c r="M1169" s="17">
        <v>200</v>
      </c>
      <c r="N1169" s="17">
        <v>29</v>
      </c>
      <c r="O1169">
        <v>550.26543399948514</v>
      </c>
      <c r="Q1169" s="10">
        <v>206</v>
      </c>
      <c r="R1169" s="17">
        <v>9</v>
      </c>
      <c r="S1169" s="17">
        <v>400.20097249488873</v>
      </c>
      <c r="U1169" s="10">
        <v>2408</v>
      </c>
      <c r="V1169" s="17">
        <v>101</v>
      </c>
      <c r="W1169">
        <v>375.2897253497847</v>
      </c>
      <c r="Y1169" s="10">
        <v>5455</v>
      </c>
      <c r="Z1169" s="17">
        <v>228</v>
      </c>
      <c r="AA1169">
        <v>431.34022174828328</v>
      </c>
      <c r="AC1169" s="10">
        <v>7749</v>
      </c>
      <c r="AD1169" s="17">
        <v>323</v>
      </c>
      <c r="AE1169">
        <v>392.86025271693325</v>
      </c>
    </row>
    <row r="1170" spans="1:31" x14ac:dyDescent="0.25">
      <c r="A1170" s="10">
        <v>1168</v>
      </c>
      <c r="B1170" s="17">
        <v>49</v>
      </c>
      <c r="C1170" s="17">
        <v>7</v>
      </c>
      <c r="D1170" s="11">
        <v>0.69884136789929652</v>
      </c>
      <c r="E1170" s="11">
        <v>0.42021199659306235</v>
      </c>
      <c r="F1170" s="11">
        <v>0.4540989234133484</v>
      </c>
      <c r="G1170" s="11">
        <v>0.42021199659306235</v>
      </c>
      <c r="H1170" s="11">
        <v>0.69884136789929641</v>
      </c>
      <c r="I1170" s="17">
        <f t="shared" si="18"/>
        <v>409.87799330153371</v>
      </c>
      <c r="L1170" s="10">
        <v>6493</v>
      </c>
      <c r="M1170" s="17">
        <v>271</v>
      </c>
      <c r="N1170" s="17">
        <v>39</v>
      </c>
      <c r="O1170">
        <v>550.15827845013416</v>
      </c>
      <c r="Q1170" s="10">
        <v>582</v>
      </c>
      <c r="R1170" s="17">
        <v>25</v>
      </c>
      <c r="S1170" s="17">
        <v>400.15401940514732</v>
      </c>
      <c r="U1170" s="10">
        <v>4327</v>
      </c>
      <c r="V1170" s="17">
        <v>181</v>
      </c>
      <c r="W1170">
        <v>375.26716838652919</v>
      </c>
      <c r="Y1170" s="10">
        <v>6535</v>
      </c>
      <c r="Z1170" s="17">
        <v>273</v>
      </c>
      <c r="AA1170">
        <v>431.08478166275057</v>
      </c>
      <c r="AC1170" s="10">
        <v>8351</v>
      </c>
      <c r="AD1170" s="17">
        <v>348</v>
      </c>
      <c r="AE1170">
        <v>392.85572815178051</v>
      </c>
    </row>
    <row r="1171" spans="1:31" x14ac:dyDescent="0.25">
      <c r="A1171" s="10">
        <v>1169</v>
      </c>
      <c r="B1171" s="17">
        <v>49</v>
      </c>
      <c r="C1171" s="17">
        <v>7</v>
      </c>
      <c r="D1171" s="11">
        <v>0.72691843959611335</v>
      </c>
      <c r="E1171" s="11">
        <v>0.45409892341334834</v>
      </c>
      <c r="F1171" s="11">
        <v>0.52830387265485024</v>
      </c>
      <c r="G1171" s="11">
        <v>0.4540989234133484</v>
      </c>
      <c r="H1171" s="11">
        <v>0.72691843959611324</v>
      </c>
      <c r="I1171" s="17">
        <f t="shared" si="18"/>
        <v>435.38562494228961</v>
      </c>
      <c r="L1171" s="10">
        <v>5150</v>
      </c>
      <c r="M1171" s="17">
        <v>215</v>
      </c>
      <c r="N1171" s="17">
        <v>31</v>
      </c>
      <c r="O1171">
        <v>550.13803441306879</v>
      </c>
      <c r="Q1171" s="10">
        <v>215</v>
      </c>
      <c r="R1171" s="17">
        <v>9</v>
      </c>
      <c r="S1171" s="17">
        <v>400.12701646466462</v>
      </c>
      <c r="U1171" s="10">
        <v>2589</v>
      </c>
      <c r="V1171" s="17">
        <v>108</v>
      </c>
      <c r="W1171">
        <v>375.2358625434839</v>
      </c>
      <c r="Y1171" s="10">
        <v>4879</v>
      </c>
      <c r="Z1171" s="17">
        <v>204</v>
      </c>
      <c r="AA1171">
        <v>430.77517989616797</v>
      </c>
      <c r="AC1171" s="10">
        <v>7908</v>
      </c>
      <c r="AD1171" s="17">
        <v>330</v>
      </c>
      <c r="AE1171">
        <v>392.68567837818455</v>
      </c>
    </row>
    <row r="1172" spans="1:31" x14ac:dyDescent="0.25">
      <c r="A1172" s="10">
        <v>1170</v>
      </c>
      <c r="B1172" s="17">
        <v>49</v>
      </c>
      <c r="C1172" s="17">
        <v>7</v>
      </c>
      <c r="D1172" s="11">
        <v>1.0395006957921968</v>
      </c>
      <c r="E1172" s="11">
        <v>0.6867950344513053</v>
      </c>
      <c r="F1172" s="11">
        <v>0.67328973368935063</v>
      </c>
      <c r="G1172" s="11">
        <v>0.6867950344513053</v>
      </c>
      <c r="H1172" s="11">
        <v>1.0395006957921968</v>
      </c>
      <c r="I1172" s="17">
        <f t="shared" si="18"/>
        <v>634.28982578159912</v>
      </c>
      <c r="L1172" s="10">
        <v>3498</v>
      </c>
      <c r="M1172" s="17">
        <v>146</v>
      </c>
      <c r="N1172" s="17">
        <v>21</v>
      </c>
      <c r="O1172">
        <v>550.10219502111624</v>
      </c>
      <c r="Q1172" s="10">
        <v>1496</v>
      </c>
      <c r="R1172" s="17">
        <v>63</v>
      </c>
      <c r="S1172" s="17">
        <v>400.08543280300302</v>
      </c>
      <c r="U1172" s="10">
        <v>3878</v>
      </c>
      <c r="V1172" s="17">
        <v>162</v>
      </c>
      <c r="W1172">
        <v>375.17540162079069</v>
      </c>
      <c r="Y1172" s="10">
        <v>6424</v>
      </c>
      <c r="Z1172" s="17">
        <v>268</v>
      </c>
      <c r="AA1172">
        <v>430.71648092454598</v>
      </c>
      <c r="AC1172" s="10">
        <v>8437</v>
      </c>
      <c r="AD1172" s="17">
        <v>352</v>
      </c>
      <c r="AE1172">
        <v>392.51173360248299</v>
      </c>
    </row>
    <row r="1173" spans="1:31" x14ac:dyDescent="0.25">
      <c r="A1173" s="10">
        <v>1171</v>
      </c>
      <c r="B1173" s="17">
        <v>49</v>
      </c>
      <c r="C1173" s="17">
        <v>7</v>
      </c>
      <c r="D1173" s="11">
        <v>1.0407123204629301</v>
      </c>
      <c r="E1173" s="11">
        <v>0.67328973368935052</v>
      </c>
      <c r="F1173" s="11">
        <v>0.65367489210651408</v>
      </c>
      <c r="G1173" s="11">
        <v>0.67328973368935052</v>
      </c>
      <c r="H1173" s="11">
        <v>1.0407123204629301</v>
      </c>
      <c r="I1173" s="17">
        <f t="shared" si="18"/>
        <v>628.49083170813833</v>
      </c>
      <c r="L1173" s="10">
        <v>5534</v>
      </c>
      <c r="M1173" s="17">
        <v>231</v>
      </c>
      <c r="N1173" s="17">
        <v>33</v>
      </c>
      <c r="O1173">
        <v>550.0529974887346</v>
      </c>
      <c r="Q1173" s="10">
        <v>928</v>
      </c>
      <c r="R1173" s="17">
        <v>39</v>
      </c>
      <c r="S1173" s="17">
        <v>400.06749670518747</v>
      </c>
      <c r="U1173" s="10">
        <v>3877</v>
      </c>
      <c r="V1173" s="17">
        <v>162</v>
      </c>
      <c r="W1173">
        <v>375.07583848813192</v>
      </c>
      <c r="Y1173" s="10">
        <v>5864</v>
      </c>
      <c r="Z1173" s="17">
        <v>245</v>
      </c>
      <c r="AA1173">
        <v>430.70342277948515</v>
      </c>
      <c r="AC1173" s="10">
        <v>7071</v>
      </c>
      <c r="AD1173" s="17">
        <v>295</v>
      </c>
      <c r="AE1173">
        <v>392.46469693787355</v>
      </c>
    </row>
    <row r="1174" spans="1:31" x14ac:dyDescent="0.25">
      <c r="A1174" s="10">
        <v>1172</v>
      </c>
      <c r="B1174" s="17">
        <v>49</v>
      </c>
      <c r="C1174" s="17">
        <v>7</v>
      </c>
      <c r="D1174" s="11">
        <v>1.0237495750726551</v>
      </c>
      <c r="E1174" s="11">
        <v>0.65367489210651408</v>
      </c>
      <c r="F1174" s="11">
        <v>0.62569962624246867</v>
      </c>
      <c r="G1174" s="11">
        <v>0.65367489210651408</v>
      </c>
      <c r="H1174" s="11">
        <v>1.0237495750726553</v>
      </c>
      <c r="I1174" s="17">
        <f t="shared" si="18"/>
        <v>614.09780591555409</v>
      </c>
      <c r="L1174" s="10">
        <v>523</v>
      </c>
      <c r="M1174" s="17">
        <v>22</v>
      </c>
      <c r="N1174" s="17">
        <v>4</v>
      </c>
      <c r="O1174">
        <v>550.03796968636584</v>
      </c>
      <c r="Q1174" s="10">
        <v>1479</v>
      </c>
      <c r="R1174" s="17">
        <v>62</v>
      </c>
      <c r="S1174" s="17">
        <v>400.04652818055513</v>
      </c>
      <c r="U1174" s="10">
        <v>3370</v>
      </c>
      <c r="V1174" s="17">
        <v>141</v>
      </c>
      <c r="W1174">
        <v>374.98606169876552</v>
      </c>
      <c r="Y1174" s="10">
        <v>4594</v>
      </c>
      <c r="Z1174" s="17">
        <v>192</v>
      </c>
      <c r="AA1174">
        <v>430.62968204914114</v>
      </c>
      <c r="AC1174" s="10">
        <v>7161</v>
      </c>
      <c r="AD1174" s="17">
        <v>299</v>
      </c>
      <c r="AE1174">
        <v>392.4280811665451</v>
      </c>
    </row>
    <row r="1175" spans="1:31" x14ac:dyDescent="0.25">
      <c r="A1175" s="10">
        <v>1173</v>
      </c>
      <c r="B1175" s="17">
        <v>49</v>
      </c>
      <c r="C1175" s="17">
        <v>7</v>
      </c>
      <c r="D1175" s="11">
        <v>0.75511201366511493</v>
      </c>
      <c r="E1175" s="11">
        <v>0.48130740480189893</v>
      </c>
      <c r="F1175" s="11">
        <v>0.44272083119631717</v>
      </c>
      <c r="G1175" s="11">
        <v>0.48130740480189893</v>
      </c>
      <c r="H1175" s="11">
        <v>0.75511201366511504</v>
      </c>
      <c r="I1175" s="17">
        <f t="shared" si="18"/>
        <v>451.86763954144902</v>
      </c>
      <c r="L1175" s="10">
        <v>3762</v>
      </c>
      <c r="M1175" s="17">
        <v>157</v>
      </c>
      <c r="N1175" s="17">
        <v>23</v>
      </c>
      <c r="O1175">
        <v>549.95398752516621</v>
      </c>
      <c r="Q1175" s="10">
        <v>897</v>
      </c>
      <c r="R1175" s="17">
        <v>38</v>
      </c>
      <c r="S1175" s="17">
        <v>399.9694915733707</v>
      </c>
      <c r="U1175" s="10">
        <v>2838</v>
      </c>
      <c r="V1175" s="17">
        <v>119</v>
      </c>
      <c r="W1175">
        <v>374.92698526446861</v>
      </c>
      <c r="Y1175" s="10">
        <v>5359</v>
      </c>
      <c r="Z1175" s="17">
        <v>224</v>
      </c>
      <c r="AA1175">
        <v>430.46747679261068</v>
      </c>
      <c r="AC1175" s="10">
        <v>6922</v>
      </c>
      <c r="AD1175" s="17">
        <v>289</v>
      </c>
      <c r="AE1175">
        <v>392.38875093127859</v>
      </c>
    </row>
    <row r="1176" spans="1:31" x14ac:dyDescent="0.25">
      <c r="A1176" s="10">
        <v>1174</v>
      </c>
      <c r="B1176" s="17">
        <v>49</v>
      </c>
      <c r="C1176" s="17">
        <v>7</v>
      </c>
      <c r="D1176" s="11">
        <v>0.70245294143706116</v>
      </c>
      <c r="E1176" s="11">
        <v>0.44272083119631706</v>
      </c>
      <c r="F1176" s="11">
        <v>0.39869256131302738</v>
      </c>
      <c r="G1176" s="11">
        <v>0.44272083119631711</v>
      </c>
      <c r="H1176" s="11">
        <v>0.70245294143706116</v>
      </c>
      <c r="I1176" s="17">
        <f t="shared" si="18"/>
        <v>417.82097619090752</v>
      </c>
      <c r="L1176" s="10">
        <v>4164</v>
      </c>
      <c r="M1176" s="17">
        <v>174</v>
      </c>
      <c r="N1176" s="17">
        <v>25</v>
      </c>
      <c r="O1176">
        <v>549.88174946460924</v>
      </c>
      <c r="Q1176" s="10">
        <v>1761</v>
      </c>
      <c r="R1176" s="17">
        <v>74</v>
      </c>
      <c r="S1176" s="17">
        <v>399.69099169960487</v>
      </c>
      <c r="U1176" s="10">
        <v>3606</v>
      </c>
      <c r="V1176" s="17">
        <v>151</v>
      </c>
      <c r="W1176">
        <v>374.66325733669032</v>
      </c>
      <c r="Y1176" s="10">
        <v>4719</v>
      </c>
      <c r="Z1176" s="17">
        <v>197</v>
      </c>
      <c r="AA1176">
        <v>430.29109871535741</v>
      </c>
      <c r="AC1176" s="10">
        <v>7750</v>
      </c>
      <c r="AD1176" s="17">
        <v>323</v>
      </c>
      <c r="AE1176">
        <v>392.30500855776245</v>
      </c>
    </row>
    <row r="1177" spans="1:31" x14ac:dyDescent="0.25">
      <c r="A1177" s="10">
        <v>1175</v>
      </c>
      <c r="B1177" s="17">
        <v>49</v>
      </c>
      <c r="C1177" s="17">
        <v>7</v>
      </c>
      <c r="D1177" s="11">
        <v>0.64839584074277656</v>
      </c>
      <c r="E1177" s="11">
        <v>0.39869256131302738</v>
      </c>
      <c r="F1177" s="11">
        <v>0.37791517552540677</v>
      </c>
      <c r="G1177" s="11">
        <v>0.39869256131302733</v>
      </c>
      <c r="H1177" s="11">
        <v>0.64839584074277667</v>
      </c>
      <c r="I1177" s="17">
        <f t="shared" si="18"/>
        <v>382.08030058391574</v>
      </c>
      <c r="L1177" s="10">
        <v>4001</v>
      </c>
      <c r="M1177" s="17">
        <v>167</v>
      </c>
      <c r="N1177" s="17">
        <v>24</v>
      </c>
      <c r="O1177">
        <v>549.86265690369737</v>
      </c>
      <c r="Q1177" s="10">
        <v>1097</v>
      </c>
      <c r="R1177" s="17">
        <v>46</v>
      </c>
      <c r="S1177" s="17">
        <v>399.68431000834528</v>
      </c>
      <c r="U1177" s="10">
        <v>4207</v>
      </c>
      <c r="V1177" s="17">
        <v>176</v>
      </c>
      <c r="W1177">
        <v>374.26599910635611</v>
      </c>
      <c r="Y1177" s="10">
        <v>5119</v>
      </c>
      <c r="Z1177" s="17">
        <v>214</v>
      </c>
      <c r="AA1177">
        <v>430.08469163351515</v>
      </c>
      <c r="AC1177" s="10">
        <v>8603</v>
      </c>
      <c r="AD1177" s="17">
        <v>359</v>
      </c>
      <c r="AE1177">
        <v>392.25987691888736</v>
      </c>
    </row>
    <row r="1178" spans="1:31" x14ac:dyDescent="0.25">
      <c r="A1178" s="10">
        <v>1176</v>
      </c>
      <c r="B1178" s="17">
        <v>49</v>
      </c>
      <c r="C1178" s="17">
        <v>7</v>
      </c>
      <c r="D1178" s="11">
        <v>0.61682369788038216</v>
      </c>
      <c r="E1178" s="11">
        <v>0.37791517552540671</v>
      </c>
      <c r="F1178" s="11">
        <v>0.37544167721735611</v>
      </c>
      <c r="G1178" s="11">
        <v>0.37791517552540677</v>
      </c>
      <c r="H1178" s="11">
        <v>0.61682369788038227</v>
      </c>
      <c r="I1178" s="17">
        <f t="shared" si="18"/>
        <v>363.56732062057927</v>
      </c>
      <c r="L1178" s="10">
        <v>860</v>
      </c>
      <c r="M1178" s="17">
        <v>36</v>
      </c>
      <c r="N1178" s="17">
        <v>6</v>
      </c>
      <c r="O1178">
        <v>549.85326361309194</v>
      </c>
      <c r="Q1178" s="10">
        <v>2101</v>
      </c>
      <c r="R1178" s="17">
        <v>88</v>
      </c>
      <c r="S1178" s="17">
        <v>399.593339955391</v>
      </c>
      <c r="U1178" s="10">
        <v>2710</v>
      </c>
      <c r="V1178" s="17">
        <v>113</v>
      </c>
      <c r="W1178">
        <v>374.05912462426113</v>
      </c>
      <c r="Y1178" s="10">
        <v>5254</v>
      </c>
      <c r="Z1178" s="17">
        <v>219</v>
      </c>
      <c r="AA1178">
        <v>430.06693541085519</v>
      </c>
      <c r="AC1178" s="10">
        <v>8126</v>
      </c>
      <c r="AD1178" s="17">
        <v>339</v>
      </c>
      <c r="AE1178">
        <v>392.20528962501942</v>
      </c>
    </row>
    <row r="1179" spans="1:31" x14ac:dyDescent="0.25">
      <c r="A1179" s="10">
        <v>1177</v>
      </c>
      <c r="B1179" s="17">
        <v>50</v>
      </c>
      <c r="C1179" s="17">
        <v>8</v>
      </c>
      <c r="D1179" s="11">
        <v>0.60028036102997562</v>
      </c>
      <c r="E1179" s="11">
        <v>0.37544167721735611</v>
      </c>
      <c r="F1179" s="11">
        <v>0.38681976943438529</v>
      </c>
      <c r="G1179" s="11">
        <v>0.37544167721735611</v>
      </c>
      <c r="H1179" s="11">
        <v>0.60028036102997562</v>
      </c>
      <c r="I1179" s="17">
        <f t="shared" si="18"/>
        <v>357.73917719391011</v>
      </c>
      <c r="L1179" s="10">
        <v>2274</v>
      </c>
      <c r="M1179" s="17">
        <v>95</v>
      </c>
      <c r="N1179" s="17">
        <v>14</v>
      </c>
      <c r="O1179">
        <v>549.80048268877579</v>
      </c>
      <c r="Q1179" s="10">
        <v>2028</v>
      </c>
      <c r="R1179" s="17">
        <v>85</v>
      </c>
      <c r="S1179" s="17">
        <v>399.53816488590962</v>
      </c>
      <c r="U1179" s="10">
        <v>2365</v>
      </c>
      <c r="V1179" s="17">
        <v>99</v>
      </c>
      <c r="W1179">
        <v>374.01450853578308</v>
      </c>
      <c r="Y1179" s="10">
        <v>6319</v>
      </c>
      <c r="Z1179" s="17">
        <v>264</v>
      </c>
      <c r="AA1179">
        <v>429.6353629857328</v>
      </c>
      <c r="AC1179" s="10">
        <v>7767</v>
      </c>
      <c r="AD1179" s="17">
        <v>324</v>
      </c>
      <c r="AE1179">
        <v>392.1352045218282</v>
      </c>
    </row>
    <row r="1180" spans="1:31" x14ac:dyDescent="0.25">
      <c r="A1180" s="10">
        <v>1178</v>
      </c>
      <c r="B1180" s="17">
        <v>50</v>
      </c>
      <c r="C1180" s="17">
        <v>8</v>
      </c>
      <c r="D1180" s="11">
        <v>0.59165918548821472</v>
      </c>
      <c r="E1180" s="11">
        <v>0.38681976943438523</v>
      </c>
      <c r="F1180" s="11">
        <v>0.40784450505281133</v>
      </c>
      <c r="G1180" s="11">
        <v>0.38681976943438523</v>
      </c>
      <c r="H1180" s="11">
        <v>0.59165918548821472</v>
      </c>
      <c r="I1180" s="17">
        <f t="shared" si="18"/>
        <v>360.37262733209525</v>
      </c>
      <c r="L1180" s="10">
        <v>452</v>
      </c>
      <c r="M1180" s="17">
        <v>19</v>
      </c>
      <c r="N1180" s="17">
        <v>3</v>
      </c>
      <c r="O1180">
        <v>549.79627539861758</v>
      </c>
      <c r="Q1180" s="10">
        <v>1278</v>
      </c>
      <c r="R1180" s="17">
        <v>54</v>
      </c>
      <c r="S1180" s="17">
        <v>399.380310682085</v>
      </c>
      <c r="U1180" s="10">
        <v>3709</v>
      </c>
      <c r="V1180" s="17">
        <v>155</v>
      </c>
      <c r="W1180">
        <v>373.94732413439681</v>
      </c>
      <c r="Y1180" s="10">
        <v>6007</v>
      </c>
      <c r="Z1180" s="17">
        <v>251</v>
      </c>
      <c r="AA1180">
        <v>429.3669483300074</v>
      </c>
      <c r="AC1180" s="10">
        <v>7712</v>
      </c>
      <c r="AD1180" s="17">
        <v>322</v>
      </c>
      <c r="AE1180">
        <v>392.04898705932646</v>
      </c>
    </row>
    <row r="1181" spans="1:31" x14ac:dyDescent="0.25">
      <c r="A1181" s="10">
        <v>1179</v>
      </c>
      <c r="B1181" s="17">
        <v>50</v>
      </c>
      <c r="C1181" s="17">
        <v>8</v>
      </c>
      <c r="D1181" s="11">
        <v>0.58327101469082554</v>
      </c>
      <c r="E1181" s="11">
        <v>0.40784450505281133</v>
      </c>
      <c r="F1181" s="11">
        <v>0.4397526332266577</v>
      </c>
      <c r="G1181" s="11">
        <v>0.40784450505281128</v>
      </c>
      <c r="H1181" s="11">
        <v>0.58327101469082554</v>
      </c>
      <c r="I1181" s="17">
        <f t="shared" si="18"/>
        <v>367.37463205125499</v>
      </c>
      <c r="L1181" s="10">
        <v>5484</v>
      </c>
      <c r="M1181" s="17">
        <v>229</v>
      </c>
      <c r="N1181" s="17">
        <v>33</v>
      </c>
      <c r="O1181">
        <v>549.51693582805342</v>
      </c>
      <c r="Q1181" s="10">
        <v>1077</v>
      </c>
      <c r="R1181" s="17">
        <v>45</v>
      </c>
      <c r="S1181" s="17">
        <v>399.26773119179916</v>
      </c>
      <c r="U1181" s="10">
        <v>3730</v>
      </c>
      <c r="V1181" s="17">
        <v>156</v>
      </c>
      <c r="W1181">
        <v>373.52312882608578</v>
      </c>
      <c r="Y1181" s="10">
        <v>4931</v>
      </c>
      <c r="Z1181" s="17">
        <v>206</v>
      </c>
      <c r="AA1181">
        <v>429.34146160293255</v>
      </c>
      <c r="AC1181" s="10">
        <v>8679</v>
      </c>
      <c r="AD1181" s="17">
        <v>362</v>
      </c>
      <c r="AE1181">
        <v>391.96384248505268</v>
      </c>
    </row>
    <row r="1182" spans="1:31" x14ac:dyDescent="0.25">
      <c r="A1182" s="10">
        <v>1180</v>
      </c>
      <c r="B1182" s="17">
        <v>50</v>
      </c>
      <c r="C1182" s="17">
        <v>8</v>
      </c>
      <c r="D1182" s="11">
        <v>0.59037765939416886</v>
      </c>
      <c r="E1182" s="11">
        <v>0.4397526332266577</v>
      </c>
      <c r="F1182" s="11">
        <v>0.47487630920096896</v>
      </c>
      <c r="G1182" s="11">
        <v>0.4397526332266577</v>
      </c>
      <c r="H1182" s="11">
        <v>0.59037765939416886</v>
      </c>
      <c r="I1182" s="17">
        <f t="shared" si="18"/>
        <v>383.81695666483586</v>
      </c>
      <c r="L1182" s="10">
        <v>7338</v>
      </c>
      <c r="M1182" s="17">
        <v>306</v>
      </c>
      <c r="N1182" s="17">
        <v>44</v>
      </c>
      <c r="O1182">
        <v>549.37741686228674</v>
      </c>
      <c r="Q1182" s="10">
        <v>1007</v>
      </c>
      <c r="R1182" s="17">
        <v>42</v>
      </c>
      <c r="S1182" s="17">
        <v>399.24540225384339</v>
      </c>
      <c r="U1182" s="10">
        <v>3765</v>
      </c>
      <c r="V1182" s="17">
        <v>157</v>
      </c>
      <c r="W1182">
        <v>373.477134611922</v>
      </c>
      <c r="Y1182" s="10">
        <v>5264</v>
      </c>
      <c r="Z1182" s="17">
        <v>220</v>
      </c>
      <c r="AA1182">
        <v>428.96530362224291</v>
      </c>
      <c r="AC1182" s="10">
        <v>7909</v>
      </c>
      <c r="AD1182" s="17">
        <v>330</v>
      </c>
      <c r="AE1182">
        <v>391.93792378244916</v>
      </c>
    </row>
    <row r="1183" spans="1:31" x14ac:dyDescent="0.25">
      <c r="A1183" s="10">
        <v>1181</v>
      </c>
      <c r="B1183" s="17">
        <v>50</v>
      </c>
      <c r="C1183" s="17">
        <v>8</v>
      </c>
      <c r="D1183" s="11">
        <v>0.6012123800074638</v>
      </c>
      <c r="E1183" s="11">
        <v>0.47487630920096896</v>
      </c>
      <c r="F1183" s="11">
        <v>0.49095404820329386</v>
      </c>
      <c r="G1183" s="11">
        <v>0.4748763092009689</v>
      </c>
      <c r="H1183" s="11">
        <v>0.6012123800074638</v>
      </c>
      <c r="I1183" s="17">
        <f t="shared" si="18"/>
        <v>401.97664721090774</v>
      </c>
      <c r="L1183" s="10">
        <v>5317</v>
      </c>
      <c r="M1183" s="17">
        <v>222</v>
      </c>
      <c r="N1183" s="17">
        <v>32</v>
      </c>
      <c r="O1183">
        <v>549.16907035172244</v>
      </c>
      <c r="Q1183" s="10">
        <v>35</v>
      </c>
      <c r="R1183" s="17">
        <v>2</v>
      </c>
      <c r="S1183" s="17">
        <v>399.09783721828762</v>
      </c>
      <c r="U1183" s="10">
        <v>2560</v>
      </c>
      <c r="V1183" s="17">
        <v>107</v>
      </c>
      <c r="W1183">
        <v>373.19970762638332</v>
      </c>
      <c r="Y1183" s="10">
        <v>5096</v>
      </c>
      <c r="Z1183" s="17">
        <v>213</v>
      </c>
      <c r="AA1183">
        <v>428.75162707352825</v>
      </c>
      <c r="AC1183" s="10">
        <v>7062</v>
      </c>
      <c r="AD1183" s="17">
        <v>295</v>
      </c>
      <c r="AE1183">
        <v>391.65592408161478</v>
      </c>
    </row>
    <row r="1184" spans="1:31" x14ac:dyDescent="0.25">
      <c r="A1184" s="10">
        <v>1182</v>
      </c>
      <c r="B1184" s="17">
        <v>50</v>
      </c>
      <c r="C1184" s="17">
        <v>8</v>
      </c>
      <c r="D1184" s="11">
        <v>0.6141441433201047</v>
      </c>
      <c r="E1184" s="11">
        <v>0.4909540482032938</v>
      </c>
      <c r="F1184" s="11">
        <v>0.51024733500608577</v>
      </c>
      <c r="G1184" s="11">
        <v>0.4909540482032938</v>
      </c>
      <c r="H1184" s="11">
        <v>0.6141441433201047</v>
      </c>
      <c r="I1184" s="17">
        <f t="shared" si="18"/>
        <v>413.31763854399446</v>
      </c>
      <c r="L1184" s="10">
        <v>3474</v>
      </c>
      <c r="M1184" s="17">
        <v>145</v>
      </c>
      <c r="N1184" s="17">
        <v>21</v>
      </c>
      <c r="O1184">
        <v>549.1387146240412</v>
      </c>
      <c r="Q1184" s="10">
        <v>422</v>
      </c>
      <c r="R1184" s="17">
        <v>18</v>
      </c>
      <c r="S1184" s="17">
        <v>399.0360703951244</v>
      </c>
      <c r="U1184" s="10">
        <v>4085</v>
      </c>
      <c r="V1184" s="17">
        <v>171</v>
      </c>
      <c r="W1184">
        <v>373.14251850545975</v>
      </c>
      <c r="Y1184" s="10">
        <v>4718</v>
      </c>
      <c r="Z1184" s="17">
        <v>197</v>
      </c>
      <c r="AA1184">
        <v>427.98065052676588</v>
      </c>
      <c r="AC1184" s="10">
        <v>7431</v>
      </c>
      <c r="AD1184" s="17">
        <v>310</v>
      </c>
      <c r="AE1184">
        <v>391.58974670594944</v>
      </c>
    </row>
    <row r="1185" spans="1:31" x14ac:dyDescent="0.25">
      <c r="A1185" s="10">
        <v>1183</v>
      </c>
      <c r="B1185" s="17">
        <v>50</v>
      </c>
      <c r="C1185" s="17">
        <v>8</v>
      </c>
      <c r="D1185" s="11">
        <v>0.6474638217652896</v>
      </c>
      <c r="E1185" s="11">
        <v>0.51024733500608577</v>
      </c>
      <c r="F1185" s="11">
        <v>0.51272083331413421</v>
      </c>
      <c r="G1185" s="11">
        <v>0.51024733500608577</v>
      </c>
      <c r="H1185" s="11">
        <v>0.6474638217652896</v>
      </c>
      <c r="I1185" s="17">
        <f t="shared" si="18"/>
        <v>431.79619029989237</v>
      </c>
      <c r="L1185" s="10">
        <v>7002</v>
      </c>
      <c r="M1185" s="17">
        <v>292</v>
      </c>
      <c r="N1185" s="17">
        <v>42</v>
      </c>
      <c r="O1185">
        <v>549.12318811382158</v>
      </c>
      <c r="Q1185" s="10">
        <v>630</v>
      </c>
      <c r="R1185" s="17">
        <v>27</v>
      </c>
      <c r="S1185" s="17">
        <v>399.03295938038264</v>
      </c>
      <c r="U1185" s="10">
        <v>2783</v>
      </c>
      <c r="V1185" s="17">
        <v>116</v>
      </c>
      <c r="W1185">
        <v>373.06422414794895</v>
      </c>
      <c r="Y1185" s="10">
        <v>5109</v>
      </c>
      <c r="Z1185" s="17">
        <v>213</v>
      </c>
      <c r="AA1185">
        <v>427.89758586643984</v>
      </c>
      <c r="AC1185" s="10">
        <v>7208</v>
      </c>
      <c r="AD1185" s="17">
        <v>301</v>
      </c>
      <c r="AE1185">
        <v>391.32786430410965</v>
      </c>
    </row>
    <row r="1186" spans="1:31" x14ac:dyDescent="0.25">
      <c r="A1186" s="10">
        <v>1184</v>
      </c>
      <c r="B1186" s="17">
        <v>50</v>
      </c>
      <c r="C1186" s="17">
        <v>8</v>
      </c>
      <c r="D1186" s="11">
        <v>0.67192931992434068</v>
      </c>
      <c r="E1186" s="11">
        <v>0.51272083331413432</v>
      </c>
      <c r="F1186" s="11">
        <v>0.48971729904926853</v>
      </c>
      <c r="G1186" s="11">
        <v>0.51272083331413432</v>
      </c>
      <c r="H1186" s="11">
        <v>0.67192931992434068</v>
      </c>
      <c r="I1186" s="17">
        <f t="shared" si="18"/>
        <v>439.69440766341353</v>
      </c>
      <c r="L1186" s="10">
        <v>2514</v>
      </c>
      <c r="M1186" s="17">
        <v>105</v>
      </c>
      <c r="N1186" s="17">
        <v>15</v>
      </c>
      <c r="O1186">
        <v>549.01342724655478</v>
      </c>
      <c r="Q1186" s="10">
        <v>921</v>
      </c>
      <c r="R1186" s="17">
        <v>39</v>
      </c>
      <c r="S1186" s="17">
        <v>398.99259305738076</v>
      </c>
      <c r="U1186" s="10">
        <v>4303</v>
      </c>
      <c r="V1186" s="17">
        <v>180</v>
      </c>
      <c r="W1186">
        <v>372.73015901660813</v>
      </c>
      <c r="Y1186" s="10">
        <v>4720</v>
      </c>
      <c r="Z1186" s="17">
        <v>197</v>
      </c>
      <c r="AA1186">
        <v>427.890424049508</v>
      </c>
      <c r="AC1186" s="10">
        <v>8452</v>
      </c>
      <c r="AD1186" s="17">
        <v>353</v>
      </c>
      <c r="AE1186">
        <v>391.3225784508985</v>
      </c>
    </row>
    <row r="1187" spans="1:31" x14ac:dyDescent="0.25">
      <c r="A1187" s="10">
        <v>1185</v>
      </c>
      <c r="B1187" s="17">
        <v>50</v>
      </c>
      <c r="C1187" s="17">
        <v>8</v>
      </c>
      <c r="D1187" s="11">
        <v>0.68789014491381673</v>
      </c>
      <c r="E1187" s="11">
        <v>0.48971729904926853</v>
      </c>
      <c r="F1187" s="11">
        <v>0.45805652070622771</v>
      </c>
      <c r="G1187" s="11">
        <v>0.48971729904926847</v>
      </c>
      <c r="H1187" s="11">
        <v>0.68789014491381673</v>
      </c>
      <c r="I1187" s="17">
        <f t="shared" si="18"/>
        <v>434.33402682037786</v>
      </c>
      <c r="L1187" s="10">
        <v>4722</v>
      </c>
      <c r="M1187" s="17">
        <v>197</v>
      </c>
      <c r="N1187" s="17">
        <v>29</v>
      </c>
      <c r="O1187">
        <v>548.56474568499129</v>
      </c>
      <c r="Q1187" s="10">
        <v>1188</v>
      </c>
      <c r="R1187" s="17">
        <v>50</v>
      </c>
      <c r="S1187" s="17">
        <v>398.91567046284598</v>
      </c>
      <c r="U1187" s="10">
        <v>2892</v>
      </c>
      <c r="V1187" s="17">
        <v>121</v>
      </c>
      <c r="W1187">
        <v>372.40370539008916</v>
      </c>
      <c r="Y1187" s="10">
        <v>4462</v>
      </c>
      <c r="Z1187" s="17">
        <v>186</v>
      </c>
      <c r="AA1187">
        <v>427.68789425740965</v>
      </c>
      <c r="AC1187" s="10">
        <v>6822</v>
      </c>
      <c r="AD1187" s="17">
        <v>285</v>
      </c>
      <c r="AE1187">
        <v>391.23382639961494</v>
      </c>
    </row>
    <row r="1188" spans="1:31" x14ac:dyDescent="0.25">
      <c r="A1188" s="10">
        <v>1186</v>
      </c>
      <c r="B1188" s="17">
        <v>50</v>
      </c>
      <c r="C1188" s="17">
        <v>8</v>
      </c>
      <c r="D1188" s="11">
        <v>0.69965688450459873</v>
      </c>
      <c r="E1188" s="11">
        <v>0.45805652070622765</v>
      </c>
      <c r="F1188" s="11">
        <v>0.42961129016365179</v>
      </c>
      <c r="G1188" s="11">
        <v>0.45805652070622765</v>
      </c>
      <c r="H1188" s="11">
        <v>0.69965688450459873</v>
      </c>
      <c r="I1188" s="17">
        <f t="shared" si="18"/>
        <v>424.29726293050874</v>
      </c>
      <c r="L1188" s="10">
        <v>5894</v>
      </c>
      <c r="M1188" s="17">
        <v>246</v>
      </c>
      <c r="N1188" s="17">
        <v>36</v>
      </c>
      <c r="O1188">
        <v>548.55743378441025</v>
      </c>
      <c r="Q1188" s="10">
        <v>904</v>
      </c>
      <c r="R1188" s="17">
        <v>38</v>
      </c>
      <c r="S1188" s="17">
        <v>398.9020131925202</v>
      </c>
      <c r="U1188" s="10">
        <v>2397</v>
      </c>
      <c r="V1188" s="17">
        <v>100</v>
      </c>
      <c r="W1188">
        <v>372.36320097936459</v>
      </c>
      <c r="Y1188" s="10">
        <v>5686</v>
      </c>
      <c r="Z1188" s="17">
        <v>237</v>
      </c>
      <c r="AA1188">
        <v>427.54895273933982</v>
      </c>
      <c r="AC1188" s="10">
        <v>7831</v>
      </c>
      <c r="AD1188" s="17">
        <v>327</v>
      </c>
      <c r="AE1188">
        <v>391.23275351138727</v>
      </c>
    </row>
    <row r="1189" spans="1:31" x14ac:dyDescent="0.25">
      <c r="A1189" s="10">
        <v>1187</v>
      </c>
      <c r="B1189" s="17">
        <v>50</v>
      </c>
      <c r="C1189" s="17">
        <v>8</v>
      </c>
      <c r="D1189" s="11">
        <v>0.69651132045557773</v>
      </c>
      <c r="E1189" s="11">
        <v>0.42961129016365185</v>
      </c>
      <c r="F1189" s="11">
        <v>0.40660775589878601</v>
      </c>
      <c r="G1189" s="11">
        <v>0.42961129016365179</v>
      </c>
      <c r="H1189" s="11">
        <v>0.69651132045557773</v>
      </c>
      <c r="I1189" s="17">
        <f t="shared" si="18"/>
        <v>410.99244884719707</v>
      </c>
      <c r="L1189" s="10">
        <v>1747</v>
      </c>
      <c r="M1189" s="17">
        <v>73</v>
      </c>
      <c r="N1189" s="17">
        <v>11</v>
      </c>
      <c r="O1189">
        <v>548.53924038574223</v>
      </c>
      <c r="Q1189" s="10">
        <v>1883</v>
      </c>
      <c r="R1189" s="17">
        <v>79</v>
      </c>
      <c r="S1189" s="17">
        <v>398.79116521552334</v>
      </c>
      <c r="U1189" s="10">
        <v>4318</v>
      </c>
      <c r="V1189" s="17">
        <v>180</v>
      </c>
      <c r="W1189">
        <v>372.29779624141116</v>
      </c>
      <c r="Y1189" s="10">
        <v>5218</v>
      </c>
      <c r="Z1189" s="17">
        <v>218</v>
      </c>
      <c r="AA1189">
        <v>427.3496883862997</v>
      </c>
      <c r="AC1189" s="10">
        <v>7859</v>
      </c>
      <c r="AD1189" s="17">
        <v>328</v>
      </c>
      <c r="AE1189">
        <v>391.15681386750271</v>
      </c>
    </row>
    <row r="1190" spans="1:31" x14ac:dyDescent="0.25">
      <c r="A1190" s="10">
        <v>1188</v>
      </c>
      <c r="B1190" s="17">
        <v>50</v>
      </c>
      <c r="C1190" s="17">
        <v>8</v>
      </c>
      <c r="D1190" s="11">
        <v>0.68928817338004855</v>
      </c>
      <c r="E1190" s="11">
        <v>0.40660775589878606</v>
      </c>
      <c r="F1190" s="11">
        <v>0.39250881554290085</v>
      </c>
      <c r="G1190" s="11">
        <v>0.40660775589878601</v>
      </c>
      <c r="H1190" s="11">
        <v>0.68928817338004855</v>
      </c>
      <c r="I1190" s="17">
        <f t="shared" si="18"/>
        <v>398.91567046284598</v>
      </c>
      <c r="L1190" s="10">
        <v>3258</v>
      </c>
      <c r="M1190" s="17">
        <v>136</v>
      </c>
      <c r="N1190" s="17">
        <v>20</v>
      </c>
      <c r="O1190">
        <v>548.18320415794437</v>
      </c>
      <c r="Q1190" s="10">
        <v>1887</v>
      </c>
      <c r="R1190" s="17">
        <v>79</v>
      </c>
      <c r="S1190" s="17">
        <v>398.78439358668561</v>
      </c>
      <c r="U1190" s="10">
        <v>3521</v>
      </c>
      <c r="V1190" s="17">
        <v>147</v>
      </c>
      <c r="W1190">
        <v>372.09819621313079</v>
      </c>
      <c r="Y1190" s="10">
        <v>6152</v>
      </c>
      <c r="Z1190" s="17">
        <v>257</v>
      </c>
      <c r="AA1190">
        <v>427.30619333619325</v>
      </c>
      <c r="AC1190" s="10">
        <v>7937</v>
      </c>
      <c r="AD1190" s="17">
        <v>331</v>
      </c>
      <c r="AE1190">
        <v>391.03443032156247</v>
      </c>
    </row>
    <row r="1191" spans="1:31" x14ac:dyDescent="0.25">
      <c r="A1191" s="10">
        <v>1189</v>
      </c>
      <c r="B1191" s="17">
        <v>50</v>
      </c>
      <c r="C1191" s="17">
        <v>8</v>
      </c>
      <c r="D1191" s="11">
        <v>0.6894046757522343</v>
      </c>
      <c r="E1191" s="11">
        <v>0.39250881554290085</v>
      </c>
      <c r="F1191" s="11">
        <v>0.38657241960358185</v>
      </c>
      <c r="G1191" s="11">
        <v>0.39250881554290085</v>
      </c>
      <c r="H1191" s="11">
        <v>0.68940467575223441</v>
      </c>
      <c r="I1191" s="17">
        <f t="shared" si="18"/>
        <v>393.07591924201859</v>
      </c>
      <c r="L1191" s="10">
        <v>2612</v>
      </c>
      <c r="M1191" s="17">
        <v>109</v>
      </c>
      <c r="N1191" s="17">
        <v>16</v>
      </c>
      <c r="O1191">
        <v>548.16802840428045</v>
      </c>
      <c r="Q1191" s="10">
        <v>1481</v>
      </c>
      <c r="R1191" s="17">
        <v>62</v>
      </c>
      <c r="S1191" s="17">
        <v>398.55231353990291</v>
      </c>
      <c r="U1191" s="10">
        <v>3117</v>
      </c>
      <c r="V1191" s="17">
        <v>130</v>
      </c>
      <c r="W1191">
        <v>372.08293279181851</v>
      </c>
      <c r="Y1191" s="10">
        <v>6358</v>
      </c>
      <c r="Z1191" s="17">
        <v>265</v>
      </c>
      <c r="AA1191">
        <v>427.00807898840992</v>
      </c>
      <c r="AC1191" s="10">
        <v>7862</v>
      </c>
      <c r="AD1191" s="17">
        <v>328</v>
      </c>
      <c r="AE1191">
        <v>390.95345056212875</v>
      </c>
    </row>
    <row r="1192" spans="1:31" x14ac:dyDescent="0.25">
      <c r="A1192" s="10">
        <v>1190</v>
      </c>
      <c r="B1192" s="17">
        <v>50</v>
      </c>
      <c r="C1192" s="17">
        <v>8</v>
      </c>
      <c r="D1192" s="11">
        <v>0.68695812593632866</v>
      </c>
      <c r="E1192" s="11">
        <v>0.38657241960358185</v>
      </c>
      <c r="F1192" s="11">
        <v>0.40166075928268685</v>
      </c>
      <c r="G1192" s="11">
        <v>0.38657241960358185</v>
      </c>
      <c r="H1192" s="11">
        <v>0.68695812593632866</v>
      </c>
      <c r="I1192" s="17">
        <f t="shared" si="18"/>
        <v>390.52199851236537</v>
      </c>
      <c r="L1192" s="10">
        <v>6060</v>
      </c>
      <c r="M1192" s="17">
        <v>253</v>
      </c>
      <c r="N1192" s="17">
        <v>37</v>
      </c>
      <c r="O1192">
        <v>548.0972763428897</v>
      </c>
      <c r="Q1192" s="10">
        <v>850</v>
      </c>
      <c r="R1192" s="17">
        <v>36</v>
      </c>
      <c r="S1192" s="17">
        <v>398.40191366504837</v>
      </c>
      <c r="U1192" s="10">
        <v>3875</v>
      </c>
      <c r="V1192" s="17">
        <v>162</v>
      </c>
      <c r="W1192">
        <v>372.02643909644803</v>
      </c>
      <c r="Y1192" s="10">
        <v>6200</v>
      </c>
      <c r="Z1192" s="17">
        <v>259</v>
      </c>
      <c r="AA1192">
        <v>426.98479117487648</v>
      </c>
      <c r="AC1192" s="10">
        <v>8627</v>
      </c>
      <c r="AD1192" s="17">
        <v>360</v>
      </c>
      <c r="AE1192">
        <v>390.87411874111484</v>
      </c>
    </row>
    <row r="1193" spans="1:31" x14ac:dyDescent="0.25">
      <c r="A1193" s="10">
        <v>1191</v>
      </c>
      <c r="B1193" s="17">
        <v>50</v>
      </c>
      <c r="C1193" s="17">
        <v>8</v>
      </c>
      <c r="D1193" s="11">
        <v>0.69476378487278834</v>
      </c>
      <c r="E1193" s="11">
        <v>0.40166075928268691</v>
      </c>
      <c r="F1193" s="11">
        <v>0.45335687392093399</v>
      </c>
      <c r="G1193" s="11">
        <v>0.40166075928268691</v>
      </c>
      <c r="H1193" s="11">
        <v>0.69476378487278834</v>
      </c>
      <c r="I1193" s="17">
        <f t="shared" si="18"/>
        <v>401.12298982920436</v>
      </c>
      <c r="L1193" s="10">
        <v>284</v>
      </c>
      <c r="M1193" s="17">
        <v>12</v>
      </c>
      <c r="N1193" s="17">
        <v>2</v>
      </c>
      <c r="O1193">
        <v>548.082534569534</v>
      </c>
      <c r="Q1193" s="10">
        <v>1103</v>
      </c>
      <c r="R1193" s="17">
        <v>46</v>
      </c>
      <c r="S1193" s="17">
        <v>398.1111105715712</v>
      </c>
      <c r="U1193" s="10">
        <v>3959</v>
      </c>
      <c r="V1193" s="17">
        <v>165</v>
      </c>
      <c r="W1193">
        <v>371.87856882343328</v>
      </c>
      <c r="Y1193" s="10">
        <v>5790</v>
      </c>
      <c r="Z1193" s="17">
        <v>242</v>
      </c>
      <c r="AA1193">
        <v>426.87096528391663</v>
      </c>
      <c r="AC1193" s="10">
        <v>8214</v>
      </c>
      <c r="AD1193" s="17">
        <v>343</v>
      </c>
      <c r="AE1193">
        <v>390.7438793284573</v>
      </c>
    </row>
    <row r="1194" spans="1:31" x14ac:dyDescent="0.25">
      <c r="A1194" s="10">
        <v>1192</v>
      </c>
      <c r="B1194" s="17">
        <v>50</v>
      </c>
      <c r="C1194" s="17">
        <v>8</v>
      </c>
      <c r="D1194" s="11">
        <v>0.72831646806234385</v>
      </c>
      <c r="E1194" s="11">
        <v>0.45335687392093399</v>
      </c>
      <c r="F1194" s="11">
        <v>0.55130740691971603</v>
      </c>
      <c r="G1194" s="11">
        <v>0.45335687392093399</v>
      </c>
      <c r="H1194" s="11">
        <v>0.72831646806234385</v>
      </c>
      <c r="I1194" s="17">
        <f t="shared" si="18"/>
        <v>436.45631562511227</v>
      </c>
      <c r="L1194" s="10">
        <v>3972</v>
      </c>
      <c r="M1194" s="17">
        <v>166</v>
      </c>
      <c r="N1194" s="17">
        <v>24</v>
      </c>
      <c r="O1194">
        <v>548.01996493602871</v>
      </c>
      <c r="Q1194" s="10">
        <v>2096</v>
      </c>
      <c r="R1194" s="17">
        <v>88</v>
      </c>
      <c r="S1194" s="17">
        <v>397.93992840995196</v>
      </c>
      <c r="U1194" s="10">
        <v>3823</v>
      </c>
      <c r="V1194" s="17">
        <v>160</v>
      </c>
      <c r="W1194">
        <v>371.87143108157329</v>
      </c>
      <c r="Y1194" s="10">
        <v>4998</v>
      </c>
      <c r="Z1194" s="17">
        <v>209</v>
      </c>
      <c r="AA1194">
        <v>426.80471568303602</v>
      </c>
      <c r="AC1194" s="10">
        <v>8304</v>
      </c>
      <c r="AD1194" s="17">
        <v>346</v>
      </c>
      <c r="AE1194">
        <v>390.72005188945553</v>
      </c>
    </row>
    <row r="1195" spans="1:31" x14ac:dyDescent="0.25">
      <c r="A1195" s="10">
        <v>1193</v>
      </c>
      <c r="B1195" s="17">
        <v>50</v>
      </c>
      <c r="C1195" s="17">
        <v>8</v>
      </c>
      <c r="D1195" s="11">
        <v>0.79262577750899388</v>
      </c>
      <c r="E1195" s="11">
        <v>0.55130740691971603</v>
      </c>
      <c r="F1195" s="11">
        <v>0.5245936251927743</v>
      </c>
      <c r="G1195" s="11">
        <v>0.55130740691971591</v>
      </c>
      <c r="H1195" s="11">
        <v>0.79262577750899399</v>
      </c>
      <c r="I1195" s="17">
        <f t="shared" si="18"/>
        <v>495.14695657847551</v>
      </c>
      <c r="L1195" s="10">
        <v>906</v>
      </c>
      <c r="M1195" s="17">
        <v>38</v>
      </c>
      <c r="N1195" s="17">
        <v>6</v>
      </c>
      <c r="O1195">
        <v>547.54748820609711</v>
      </c>
      <c r="Q1195" s="10">
        <v>1815</v>
      </c>
      <c r="R1195" s="17">
        <v>76</v>
      </c>
      <c r="S1195" s="17">
        <v>397.88794156737083</v>
      </c>
      <c r="U1195" s="10">
        <v>2895</v>
      </c>
      <c r="V1195" s="17">
        <v>121</v>
      </c>
      <c r="W1195">
        <v>371.71326527758004</v>
      </c>
      <c r="Y1195" s="10">
        <v>4673</v>
      </c>
      <c r="Z1195" s="17">
        <v>195</v>
      </c>
      <c r="AA1195">
        <v>426.79781232918538</v>
      </c>
      <c r="AC1195" s="10">
        <v>8436</v>
      </c>
      <c r="AD1195" s="17">
        <v>352</v>
      </c>
      <c r="AE1195">
        <v>390.68671428260541</v>
      </c>
    </row>
    <row r="1196" spans="1:31" x14ac:dyDescent="0.25">
      <c r="A1196" s="10">
        <v>1194</v>
      </c>
      <c r="B1196" s="17">
        <v>50</v>
      </c>
      <c r="C1196" s="17">
        <v>8</v>
      </c>
      <c r="D1196" s="11">
        <v>1.0425297574690313</v>
      </c>
      <c r="E1196" s="11">
        <v>0.68197171275060664</v>
      </c>
      <c r="F1196" s="11">
        <v>0.63759715310419041</v>
      </c>
      <c r="G1196" s="11">
        <v>0.68197171275060664</v>
      </c>
      <c r="H1196" s="11">
        <v>1.0425297574690313</v>
      </c>
      <c r="I1196" s="17">
        <f t="shared" si="18"/>
        <v>631.90209361450025</v>
      </c>
      <c r="L1196" s="10">
        <v>6371</v>
      </c>
      <c r="M1196" s="17">
        <v>266</v>
      </c>
      <c r="N1196" s="17">
        <v>38</v>
      </c>
      <c r="O1196">
        <v>547.5241810365394</v>
      </c>
      <c r="Q1196" s="10">
        <v>682</v>
      </c>
      <c r="R1196" s="17">
        <v>29</v>
      </c>
      <c r="S1196" s="17">
        <v>397.6057797037422</v>
      </c>
      <c r="U1196" s="10">
        <v>3503</v>
      </c>
      <c r="V1196" s="17">
        <v>146</v>
      </c>
      <c r="W1196">
        <v>371.67148402840019</v>
      </c>
      <c r="Y1196" s="10">
        <v>5580</v>
      </c>
      <c r="Z1196" s="17">
        <v>233</v>
      </c>
      <c r="AA1196">
        <v>426.38720206598452</v>
      </c>
      <c r="AC1196" s="10">
        <v>7134</v>
      </c>
      <c r="AD1196" s="17">
        <v>298</v>
      </c>
      <c r="AE1196">
        <v>390.596577742926</v>
      </c>
    </row>
    <row r="1197" spans="1:31" x14ac:dyDescent="0.25">
      <c r="A1197" s="10">
        <v>1195</v>
      </c>
      <c r="B1197" s="17">
        <v>50</v>
      </c>
      <c r="C1197" s="17">
        <v>8</v>
      </c>
      <c r="D1197" s="11">
        <v>1.0278388083363812</v>
      </c>
      <c r="E1197" s="11">
        <v>0.63759715310419041</v>
      </c>
      <c r="F1197" s="11">
        <v>0.60769255855986504</v>
      </c>
      <c r="G1197" s="11">
        <v>0.63759715310419041</v>
      </c>
      <c r="H1197" s="11">
        <v>1.0278388083363814</v>
      </c>
      <c r="I1197" s="17">
        <f t="shared" si="18"/>
        <v>608.2549822517127</v>
      </c>
      <c r="L1197" s="10">
        <v>7098</v>
      </c>
      <c r="M1197" s="17">
        <v>296</v>
      </c>
      <c r="N1197" s="17">
        <v>43</v>
      </c>
      <c r="O1197">
        <v>547.49024312784968</v>
      </c>
      <c r="Q1197" s="10">
        <v>1735</v>
      </c>
      <c r="R1197" s="17">
        <v>73</v>
      </c>
      <c r="S1197" s="17">
        <v>397.6020645767926</v>
      </c>
      <c r="U1197" s="10">
        <v>4233</v>
      </c>
      <c r="V1197" s="17">
        <v>177</v>
      </c>
      <c r="W1197">
        <v>371.6502874784677</v>
      </c>
      <c r="Y1197" s="10">
        <v>5469</v>
      </c>
      <c r="Z1197" s="17">
        <v>228</v>
      </c>
      <c r="AA1197">
        <v>426.35770632415392</v>
      </c>
      <c r="AC1197" s="10">
        <v>6561</v>
      </c>
      <c r="AD1197" s="17">
        <v>274</v>
      </c>
      <c r="AE1197">
        <v>390.54180421119133</v>
      </c>
    </row>
    <row r="1198" spans="1:31" x14ac:dyDescent="0.25">
      <c r="A1198" s="10">
        <v>1196</v>
      </c>
      <c r="B1198" s="17">
        <v>50</v>
      </c>
      <c r="C1198" s="17">
        <v>8</v>
      </c>
      <c r="D1198" s="11">
        <v>0.99815400390339937</v>
      </c>
      <c r="E1198" s="11">
        <v>0.60769255855986493</v>
      </c>
      <c r="F1198" s="11">
        <v>0.55624379375242294</v>
      </c>
      <c r="G1198" s="11">
        <v>0.60769255855986493</v>
      </c>
      <c r="H1198" s="11">
        <v>0.99815400390339937</v>
      </c>
      <c r="I1198" s="17">
        <f t="shared" si="18"/>
        <v>584.73605642313066</v>
      </c>
      <c r="L1198" s="10">
        <v>6762</v>
      </c>
      <c r="M1198" s="17">
        <v>282</v>
      </c>
      <c r="N1198" s="17">
        <v>41</v>
      </c>
      <c r="O1198">
        <v>547.4670348480181</v>
      </c>
      <c r="Q1198" s="10">
        <v>813</v>
      </c>
      <c r="R1198" s="17">
        <v>34</v>
      </c>
      <c r="S1198" s="17">
        <v>397.56007937738457</v>
      </c>
      <c r="U1198" s="10">
        <v>3040</v>
      </c>
      <c r="V1198" s="17">
        <v>127</v>
      </c>
      <c r="W1198">
        <v>371.51228712361353</v>
      </c>
      <c r="Y1198" s="10">
        <v>4545</v>
      </c>
      <c r="Z1198" s="17">
        <v>190</v>
      </c>
      <c r="AA1198">
        <v>426.32685515594244</v>
      </c>
      <c r="AC1198" s="10">
        <v>7433</v>
      </c>
      <c r="AD1198" s="17">
        <v>310</v>
      </c>
      <c r="AE1198">
        <v>390.42969848386844</v>
      </c>
    </row>
    <row r="1199" spans="1:31" x14ac:dyDescent="0.25">
      <c r="A1199" s="10">
        <v>1197</v>
      </c>
      <c r="B1199" s="17">
        <v>50</v>
      </c>
      <c r="C1199" s="17">
        <v>8</v>
      </c>
      <c r="D1199" s="11">
        <v>0.73320956769415435</v>
      </c>
      <c r="E1199" s="11">
        <v>0.4278798413480176</v>
      </c>
      <c r="F1199" s="11">
        <v>0.39201411588129192</v>
      </c>
      <c r="G1199" s="11">
        <v>0.4278798413480176</v>
      </c>
      <c r="H1199" s="11">
        <v>0.73320956769415424</v>
      </c>
      <c r="I1199" s="17">
        <f t="shared" si="18"/>
        <v>421.45956283658813</v>
      </c>
      <c r="L1199" s="10">
        <v>4357</v>
      </c>
      <c r="M1199" s="17">
        <v>182</v>
      </c>
      <c r="N1199" s="17">
        <v>26</v>
      </c>
      <c r="O1199">
        <v>547.41302145937402</v>
      </c>
      <c r="Q1199" s="10">
        <v>861</v>
      </c>
      <c r="R1199" s="17">
        <v>36</v>
      </c>
      <c r="S1199" s="17">
        <v>397.48647673476279</v>
      </c>
      <c r="U1199" s="10">
        <v>2891</v>
      </c>
      <c r="V1199" s="17">
        <v>121</v>
      </c>
      <c r="W1199">
        <v>371.44429964673384</v>
      </c>
      <c r="Y1199" s="10">
        <v>4688</v>
      </c>
      <c r="Z1199" s="17">
        <v>196</v>
      </c>
      <c r="AA1199">
        <v>426.22649531050001</v>
      </c>
      <c r="AC1199" s="10">
        <v>6910</v>
      </c>
      <c r="AD1199" s="17">
        <v>288</v>
      </c>
      <c r="AE1199">
        <v>390.40828663405603</v>
      </c>
    </row>
    <row r="1200" spans="1:31" x14ac:dyDescent="0.25">
      <c r="A1200" s="10">
        <v>1198</v>
      </c>
      <c r="B1200" s="17">
        <v>50</v>
      </c>
      <c r="C1200" s="17">
        <v>8</v>
      </c>
      <c r="D1200" s="11">
        <v>0.69616181333902005</v>
      </c>
      <c r="E1200" s="11">
        <v>0.39201411588129198</v>
      </c>
      <c r="F1200" s="11">
        <v>0.37123673009367131</v>
      </c>
      <c r="G1200" s="11">
        <v>0.39201411588129192</v>
      </c>
      <c r="H1200" s="11">
        <v>0.69616181333902005</v>
      </c>
      <c r="I1200" s="17">
        <f t="shared" si="18"/>
        <v>394.42689582475009</v>
      </c>
      <c r="L1200" s="10">
        <v>6763</v>
      </c>
      <c r="M1200" s="17">
        <v>282</v>
      </c>
      <c r="N1200" s="17">
        <v>41</v>
      </c>
      <c r="O1200">
        <v>547.30793623829584</v>
      </c>
      <c r="Q1200" s="10">
        <v>849</v>
      </c>
      <c r="R1200" s="17">
        <v>36</v>
      </c>
      <c r="S1200" s="17">
        <v>397.43655708071151</v>
      </c>
      <c r="U1200" s="10">
        <v>2309</v>
      </c>
      <c r="V1200" s="17">
        <v>97</v>
      </c>
      <c r="W1200">
        <v>371.42536288590657</v>
      </c>
      <c r="Y1200" s="10">
        <v>4377</v>
      </c>
      <c r="Z1200" s="17">
        <v>183</v>
      </c>
      <c r="AA1200">
        <v>426.17698355690459</v>
      </c>
      <c r="AC1200" s="10">
        <v>7407</v>
      </c>
      <c r="AD1200" s="17">
        <v>309</v>
      </c>
      <c r="AE1200">
        <v>390.39040367332632</v>
      </c>
    </row>
    <row r="1201" spans="1:31" x14ac:dyDescent="0.25">
      <c r="A1201" s="10">
        <v>1199</v>
      </c>
      <c r="B1201" s="17">
        <v>50</v>
      </c>
      <c r="C1201" s="17">
        <v>8</v>
      </c>
      <c r="D1201" s="11">
        <v>0.6584150447507694</v>
      </c>
      <c r="E1201" s="11">
        <v>0.37123673009367131</v>
      </c>
      <c r="F1201" s="11">
        <v>0.37123673009367131</v>
      </c>
      <c r="G1201" s="11">
        <v>0.37123673009367131</v>
      </c>
      <c r="H1201" s="11">
        <v>0.65841504475076928</v>
      </c>
      <c r="I1201" s="17">
        <f t="shared" si="18"/>
        <v>374.03697556146153</v>
      </c>
      <c r="L1201" s="10">
        <v>5606</v>
      </c>
      <c r="M1201" s="17">
        <v>234</v>
      </c>
      <c r="N1201" s="17">
        <v>34</v>
      </c>
      <c r="O1201">
        <v>547.23892088358775</v>
      </c>
      <c r="Q1201" s="10">
        <v>1213</v>
      </c>
      <c r="R1201" s="17">
        <v>51</v>
      </c>
      <c r="S1201" s="17">
        <v>397.28639159386734</v>
      </c>
      <c r="U1201" s="10">
        <v>2744</v>
      </c>
      <c r="V1201" s="17">
        <v>115</v>
      </c>
      <c r="W1201">
        <v>371.38117241024793</v>
      </c>
      <c r="Y1201" s="10">
        <v>6176</v>
      </c>
      <c r="Z1201" s="17">
        <v>258</v>
      </c>
      <c r="AA1201">
        <v>426.05471402361496</v>
      </c>
      <c r="AC1201" s="10">
        <v>7096</v>
      </c>
      <c r="AD1201" s="17">
        <v>296</v>
      </c>
      <c r="AE1201">
        <v>390.25708368370891</v>
      </c>
    </row>
    <row r="1202" spans="1:31" x14ac:dyDescent="0.25">
      <c r="A1202" s="10">
        <v>1200</v>
      </c>
      <c r="B1202" s="17">
        <v>50</v>
      </c>
      <c r="C1202" s="17">
        <v>8</v>
      </c>
      <c r="D1202" s="11">
        <v>0.62614388765525841</v>
      </c>
      <c r="E1202" s="11">
        <v>0.37123673009367131</v>
      </c>
      <c r="F1202" s="11">
        <v>0.38212012264909156</v>
      </c>
      <c r="G1202" s="11">
        <v>0.37123673009367131</v>
      </c>
      <c r="H1202" s="11">
        <v>0.62614388765525852</v>
      </c>
      <c r="I1202" s="17">
        <f t="shared" si="18"/>
        <v>364.14554099311488</v>
      </c>
      <c r="L1202" s="10">
        <v>3928</v>
      </c>
      <c r="M1202" s="17">
        <v>164</v>
      </c>
      <c r="N1202" s="17">
        <v>24</v>
      </c>
      <c r="O1202">
        <v>547.16424535273836</v>
      </c>
      <c r="Q1202" s="10">
        <v>1720</v>
      </c>
      <c r="R1202" s="17">
        <v>72</v>
      </c>
      <c r="S1202" s="17">
        <v>397.17724606814511</v>
      </c>
      <c r="U1202" s="10">
        <v>2893</v>
      </c>
      <c r="V1202" s="17">
        <v>121</v>
      </c>
      <c r="W1202">
        <v>371.27420808570429</v>
      </c>
      <c r="Y1202" s="10">
        <v>5915</v>
      </c>
      <c r="Z1202" s="17">
        <v>247</v>
      </c>
      <c r="AA1202">
        <v>426.00490201950402</v>
      </c>
      <c r="AC1202" s="10">
        <v>8239</v>
      </c>
      <c r="AD1202" s="17">
        <v>344</v>
      </c>
      <c r="AE1202">
        <v>390.08560763428301</v>
      </c>
    </row>
    <row r="1203" spans="1:31" x14ac:dyDescent="0.25">
      <c r="A1203" s="10">
        <v>1201</v>
      </c>
      <c r="B1203" s="17">
        <v>51</v>
      </c>
      <c r="C1203" s="17">
        <v>8</v>
      </c>
      <c r="D1203" s="11">
        <v>0.59841632307500037</v>
      </c>
      <c r="E1203" s="11">
        <v>0.38212012264909156</v>
      </c>
      <c r="F1203" s="11">
        <v>0.39473496402014602</v>
      </c>
      <c r="G1203" s="11">
        <v>0.38212012264909156</v>
      </c>
      <c r="H1203" s="11">
        <v>0.59841632307500037</v>
      </c>
      <c r="I1203" s="17">
        <f t="shared" si="18"/>
        <v>360.13067100444255</v>
      </c>
      <c r="L1203" s="10">
        <v>6690</v>
      </c>
      <c r="M1203" s="17">
        <v>279</v>
      </c>
      <c r="N1203" s="17">
        <v>40</v>
      </c>
      <c r="O1203">
        <v>547.16353095228453</v>
      </c>
      <c r="Q1203" s="10">
        <v>1864</v>
      </c>
      <c r="R1203" s="17">
        <v>78</v>
      </c>
      <c r="S1203" s="17">
        <v>397.12594828840724</v>
      </c>
      <c r="U1203" s="10">
        <v>2901</v>
      </c>
      <c r="V1203" s="17">
        <v>121</v>
      </c>
      <c r="W1203">
        <v>371.10619007591333</v>
      </c>
      <c r="Y1203" s="10">
        <v>4424</v>
      </c>
      <c r="Z1203" s="17">
        <v>185</v>
      </c>
      <c r="AA1203">
        <v>425.94839697448117</v>
      </c>
      <c r="AC1203" s="10">
        <v>6862</v>
      </c>
      <c r="AD1203" s="17">
        <v>286</v>
      </c>
      <c r="AE1203">
        <v>389.88242420406561</v>
      </c>
    </row>
    <row r="1204" spans="1:31" x14ac:dyDescent="0.25">
      <c r="A1204" s="10">
        <v>1202</v>
      </c>
      <c r="B1204" s="17">
        <v>51</v>
      </c>
      <c r="C1204" s="17">
        <v>8</v>
      </c>
      <c r="D1204" s="11">
        <v>0.574183829660321</v>
      </c>
      <c r="E1204" s="11">
        <v>0.39473496402014596</v>
      </c>
      <c r="F1204" s="11">
        <v>0.39893991114383076</v>
      </c>
      <c r="G1204" s="11">
        <v>0.39473496402014602</v>
      </c>
      <c r="H1204" s="11">
        <v>0.574183829660321</v>
      </c>
      <c r="I1204" s="17">
        <f t="shared" si="18"/>
        <v>357.59040754511437</v>
      </c>
      <c r="L1204" s="10">
        <v>3354</v>
      </c>
      <c r="M1204" s="17">
        <v>140</v>
      </c>
      <c r="N1204" s="17">
        <v>20</v>
      </c>
      <c r="O1204">
        <v>546.85729187082518</v>
      </c>
      <c r="Q1204" s="10">
        <v>1902</v>
      </c>
      <c r="R1204" s="17">
        <v>80</v>
      </c>
      <c r="S1204" s="17">
        <v>397.09981428592403</v>
      </c>
      <c r="U1204" s="10">
        <v>3990</v>
      </c>
      <c r="V1204" s="17">
        <v>167</v>
      </c>
      <c r="W1204">
        <v>370.49856888606672</v>
      </c>
      <c r="Y1204" s="10">
        <v>5336</v>
      </c>
      <c r="Z1204" s="17">
        <v>223</v>
      </c>
      <c r="AA1204">
        <v>425.77123989680643</v>
      </c>
      <c r="AC1204" s="10">
        <v>7031</v>
      </c>
      <c r="AD1204" s="17">
        <v>293</v>
      </c>
      <c r="AE1204">
        <v>389.85961015349437</v>
      </c>
    </row>
    <row r="1205" spans="1:31" x14ac:dyDescent="0.25">
      <c r="A1205" s="10">
        <v>1203</v>
      </c>
      <c r="B1205" s="17">
        <v>51</v>
      </c>
      <c r="C1205" s="17">
        <v>8</v>
      </c>
      <c r="D1205" s="11">
        <v>0.55251438843373224</v>
      </c>
      <c r="E1205" s="11">
        <v>0.39893991114383082</v>
      </c>
      <c r="F1205" s="11">
        <v>0.41551234980776658</v>
      </c>
      <c r="G1205" s="11">
        <v>0.39893991114383076</v>
      </c>
      <c r="H1205" s="11">
        <v>0.55251438843373224</v>
      </c>
      <c r="I1205" s="17">
        <f t="shared" si="18"/>
        <v>353.00106274863731</v>
      </c>
      <c r="L1205" s="10">
        <v>6835</v>
      </c>
      <c r="M1205" s="17">
        <v>285</v>
      </c>
      <c r="N1205" s="17">
        <v>41</v>
      </c>
      <c r="O1205">
        <v>546.82624712190966</v>
      </c>
      <c r="Q1205" s="10">
        <v>1480</v>
      </c>
      <c r="R1205" s="17">
        <v>62</v>
      </c>
      <c r="S1205" s="17">
        <v>397.0007603409515</v>
      </c>
      <c r="U1205" s="10">
        <v>3069</v>
      </c>
      <c r="V1205" s="17">
        <v>128</v>
      </c>
      <c r="W1205">
        <v>370.43294884823274</v>
      </c>
      <c r="Y1205" s="10">
        <v>6125</v>
      </c>
      <c r="Z1205" s="17">
        <v>256</v>
      </c>
      <c r="AA1205">
        <v>425.3286410904276</v>
      </c>
      <c r="AC1205" s="10">
        <v>7510</v>
      </c>
      <c r="AD1205" s="17">
        <v>313</v>
      </c>
      <c r="AE1205">
        <v>389.68310035122909</v>
      </c>
    </row>
    <row r="1206" spans="1:31" x14ac:dyDescent="0.25">
      <c r="A1206" s="10">
        <v>1204</v>
      </c>
      <c r="B1206" s="17">
        <v>51</v>
      </c>
      <c r="C1206" s="17">
        <v>8</v>
      </c>
      <c r="D1206" s="11">
        <v>0.53853410377141731</v>
      </c>
      <c r="E1206" s="11">
        <v>0.41551234980776663</v>
      </c>
      <c r="F1206" s="11">
        <v>0.42837454100962646</v>
      </c>
      <c r="G1206" s="11">
        <v>0.41551234980776663</v>
      </c>
      <c r="H1206" s="11">
        <v>0.53853410377141742</v>
      </c>
      <c r="I1206" s="17">
        <f t="shared" si="18"/>
        <v>355.67083477034532</v>
      </c>
      <c r="L1206" s="10">
        <v>3019</v>
      </c>
      <c r="M1206" s="17">
        <v>126</v>
      </c>
      <c r="N1206" s="17">
        <v>18</v>
      </c>
      <c r="O1206">
        <v>546.59527270541753</v>
      </c>
      <c r="Q1206" s="10">
        <v>1590</v>
      </c>
      <c r="R1206" s="17">
        <v>67</v>
      </c>
      <c r="S1206" s="17">
        <v>396.9999749778209</v>
      </c>
      <c r="U1206" s="10">
        <v>2676</v>
      </c>
      <c r="V1206" s="17">
        <v>112</v>
      </c>
      <c r="W1206">
        <v>370.38348524478192</v>
      </c>
      <c r="Y1206" s="10">
        <v>5048</v>
      </c>
      <c r="Z1206" s="17">
        <v>211</v>
      </c>
      <c r="AA1206">
        <v>425.31622385806577</v>
      </c>
      <c r="AC1206" s="10">
        <v>7263</v>
      </c>
      <c r="AD1206" s="17">
        <v>303</v>
      </c>
      <c r="AE1206">
        <v>389.59409619957302</v>
      </c>
    </row>
    <row r="1207" spans="1:31" x14ac:dyDescent="0.25">
      <c r="A1207" s="10">
        <v>1205</v>
      </c>
      <c r="B1207" s="17">
        <v>51</v>
      </c>
      <c r="C1207" s="17">
        <v>8</v>
      </c>
      <c r="D1207" s="11">
        <v>0.52700036892500812</v>
      </c>
      <c r="E1207" s="11">
        <v>0.42837454100962641</v>
      </c>
      <c r="F1207" s="11">
        <v>0.4387632339034378</v>
      </c>
      <c r="G1207" s="11">
        <v>0.42837454100962641</v>
      </c>
      <c r="H1207" s="11">
        <v>0.52700036892500812</v>
      </c>
      <c r="I1207" s="17">
        <f t="shared" si="18"/>
        <v>357.54046381599068</v>
      </c>
      <c r="L1207" s="10">
        <v>1962</v>
      </c>
      <c r="M1207" s="17">
        <v>82</v>
      </c>
      <c r="N1207" s="17">
        <v>12</v>
      </c>
      <c r="O1207">
        <v>546.37123249328772</v>
      </c>
      <c r="Q1207" s="10">
        <v>202</v>
      </c>
      <c r="R1207" s="17">
        <v>9</v>
      </c>
      <c r="S1207" s="17">
        <v>396.58605112541676</v>
      </c>
      <c r="U1207" s="10">
        <v>4368</v>
      </c>
      <c r="V1207" s="17">
        <v>182</v>
      </c>
      <c r="W1207">
        <v>370.16398321738694</v>
      </c>
      <c r="Y1207" s="10">
        <v>5288</v>
      </c>
      <c r="Z1207" s="17">
        <v>221</v>
      </c>
      <c r="AA1207">
        <v>425.27048174427341</v>
      </c>
      <c r="AC1207" s="10">
        <v>8757</v>
      </c>
      <c r="AD1207" s="17">
        <v>365</v>
      </c>
      <c r="AE1207">
        <v>389.55514342698132</v>
      </c>
    </row>
    <row r="1208" spans="1:31" x14ac:dyDescent="0.25">
      <c r="A1208" s="10">
        <v>1206</v>
      </c>
      <c r="B1208" s="17">
        <v>51</v>
      </c>
      <c r="C1208" s="17">
        <v>8</v>
      </c>
      <c r="D1208" s="11">
        <v>0.53550504209458327</v>
      </c>
      <c r="E1208" s="11">
        <v>0.4387632339034378</v>
      </c>
      <c r="F1208" s="11">
        <v>0.45286217425932301</v>
      </c>
      <c r="G1208" s="11">
        <v>0.43876323390343785</v>
      </c>
      <c r="H1208" s="11">
        <v>0.53550504209458316</v>
      </c>
      <c r="I1208" s="17">
        <f t="shared" si="18"/>
        <v>364.98139400201467</v>
      </c>
      <c r="L1208" s="10">
        <v>5627</v>
      </c>
      <c r="M1208" s="17">
        <v>235</v>
      </c>
      <c r="N1208" s="17">
        <v>34</v>
      </c>
      <c r="O1208">
        <v>545.94446207129954</v>
      </c>
      <c r="Q1208" s="10">
        <v>1863</v>
      </c>
      <c r="R1208" s="17">
        <v>78</v>
      </c>
      <c r="S1208" s="17">
        <v>396.46590329351022</v>
      </c>
      <c r="U1208" s="10">
        <v>3656</v>
      </c>
      <c r="V1208" s="17">
        <v>153</v>
      </c>
      <c r="W1208">
        <v>370.12619327060077</v>
      </c>
      <c r="Y1208" s="10">
        <v>5565</v>
      </c>
      <c r="Z1208" s="17">
        <v>232</v>
      </c>
      <c r="AA1208">
        <v>425.09751991922121</v>
      </c>
      <c r="AC1208" s="10">
        <v>8409</v>
      </c>
      <c r="AD1208" s="17">
        <v>351</v>
      </c>
      <c r="AE1208">
        <v>389.52180582013193</v>
      </c>
    </row>
    <row r="1209" spans="1:31" x14ac:dyDescent="0.25">
      <c r="A1209" s="10">
        <v>1207</v>
      </c>
      <c r="B1209" s="17">
        <v>51</v>
      </c>
      <c r="C1209" s="17">
        <v>8</v>
      </c>
      <c r="D1209" s="11">
        <v>0.55740748806554274</v>
      </c>
      <c r="E1209" s="11">
        <v>0.45286217425932301</v>
      </c>
      <c r="F1209" s="11">
        <v>0.4506360257820779</v>
      </c>
      <c r="G1209" s="11">
        <v>0.45286217425932301</v>
      </c>
      <c r="H1209" s="11">
        <v>0.55740748806554274</v>
      </c>
      <c r="I1209" s="17">
        <f t="shared" si="18"/>
        <v>377.54070691598599</v>
      </c>
      <c r="L1209" s="10">
        <v>1650</v>
      </c>
      <c r="M1209" s="17">
        <v>69</v>
      </c>
      <c r="N1209" s="17">
        <v>10</v>
      </c>
      <c r="O1209">
        <v>545.87963366608346</v>
      </c>
      <c r="Q1209" s="10">
        <v>1152</v>
      </c>
      <c r="R1209" s="17">
        <v>48</v>
      </c>
      <c r="S1209" s="17">
        <v>396.41380243827962</v>
      </c>
      <c r="U1209" s="10">
        <v>3295</v>
      </c>
      <c r="V1209" s="17">
        <v>138</v>
      </c>
      <c r="W1209">
        <v>370.01397353062703</v>
      </c>
      <c r="Y1209" s="10">
        <v>4534</v>
      </c>
      <c r="Z1209" s="17">
        <v>189</v>
      </c>
      <c r="AA1209">
        <v>423.78863618583875</v>
      </c>
      <c r="AC1209" s="10">
        <v>8520</v>
      </c>
      <c r="AD1209" s="17">
        <v>355</v>
      </c>
      <c r="AE1209">
        <v>389.49259124068828</v>
      </c>
    </row>
    <row r="1210" spans="1:31" x14ac:dyDescent="0.25">
      <c r="A1210" s="10">
        <v>1208</v>
      </c>
      <c r="B1210" s="17">
        <v>51</v>
      </c>
      <c r="C1210" s="17">
        <v>8</v>
      </c>
      <c r="D1210" s="11">
        <v>0.57010624663381293</v>
      </c>
      <c r="E1210" s="11">
        <v>0.45063602578207784</v>
      </c>
      <c r="F1210" s="11">
        <v>0.45187277493610317</v>
      </c>
      <c r="G1210" s="11">
        <v>0.45063602578207784</v>
      </c>
      <c r="H1210" s="11">
        <v>0.57010624663381282</v>
      </c>
      <c r="I1210" s="17">
        <f t="shared" si="18"/>
        <v>380.76332023309538</v>
      </c>
      <c r="L1210" s="10">
        <v>6298</v>
      </c>
      <c r="M1210" s="17">
        <v>263</v>
      </c>
      <c r="N1210" s="17">
        <v>38</v>
      </c>
      <c r="O1210">
        <v>545.64043866996735</v>
      </c>
      <c r="Q1210" s="10">
        <v>1871</v>
      </c>
      <c r="R1210" s="17">
        <v>78</v>
      </c>
      <c r="S1210" s="17">
        <v>396.37707901701026</v>
      </c>
      <c r="U1210" s="10">
        <v>3477</v>
      </c>
      <c r="V1210" s="17">
        <v>145</v>
      </c>
      <c r="W1210">
        <v>369.94997735614106</v>
      </c>
      <c r="Y1210" s="10">
        <v>5599</v>
      </c>
      <c r="Z1210" s="17">
        <v>234</v>
      </c>
      <c r="AA1210">
        <v>423.63066796936391</v>
      </c>
      <c r="AC1210" s="10">
        <v>8607</v>
      </c>
      <c r="AD1210" s="17">
        <v>359</v>
      </c>
      <c r="AE1210">
        <v>389.48837827570412</v>
      </c>
    </row>
    <row r="1211" spans="1:31" x14ac:dyDescent="0.25">
      <c r="A1211" s="10">
        <v>1209</v>
      </c>
      <c r="B1211" s="17">
        <v>51</v>
      </c>
      <c r="C1211" s="17">
        <v>8</v>
      </c>
      <c r="D1211" s="11">
        <v>0.60878503419955066</v>
      </c>
      <c r="E1211" s="11">
        <v>0.45187277493610323</v>
      </c>
      <c r="F1211" s="11">
        <v>0.4429681810271226</v>
      </c>
      <c r="G1211" s="11">
        <v>0.45187277493610312</v>
      </c>
      <c r="H1211" s="11">
        <v>0.60878503419955066</v>
      </c>
      <c r="I1211" s="17">
        <f t="shared" si="18"/>
        <v>393.27904815938234</v>
      </c>
      <c r="L1211" s="10">
        <v>6907</v>
      </c>
      <c r="M1211" s="17">
        <v>288</v>
      </c>
      <c r="N1211" s="17">
        <v>42</v>
      </c>
      <c r="O1211">
        <v>545.58831347451451</v>
      </c>
      <c r="Q1211" s="10">
        <v>1668</v>
      </c>
      <c r="R1211" s="17">
        <v>70</v>
      </c>
      <c r="S1211" s="17">
        <v>396.22078281402821</v>
      </c>
      <c r="U1211" s="10">
        <v>3710</v>
      </c>
      <c r="V1211" s="17">
        <v>155</v>
      </c>
      <c r="W1211">
        <v>369.91364910990899</v>
      </c>
      <c r="Y1211" s="10">
        <v>5013</v>
      </c>
      <c r="Z1211" s="17">
        <v>209</v>
      </c>
      <c r="AA1211">
        <v>423.57406026134322</v>
      </c>
      <c r="AC1211" s="10">
        <v>8296</v>
      </c>
      <c r="AD1211" s="17">
        <v>346</v>
      </c>
      <c r="AE1211">
        <v>389.41351152004648</v>
      </c>
    </row>
    <row r="1212" spans="1:31" x14ac:dyDescent="0.25">
      <c r="A1212" s="10">
        <v>1210</v>
      </c>
      <c r="B1212" s="17">
        <v>51</v>
      </c>
      <c r="C1212" s="17">
        <v>8</v>
      </c>
      <c r="D1212" s="11">
        <v>0.64641530041561546</v>
      </c>
      <c r="E1212" s="11">
        <v>0.4429681810271226</v>
      </c>
      <c r="F1212" s="11">
        <v>0.43183743864089696</v>
      </c>
      <c r="G1212" s="11">
        <v>0.4429681810271226</v>
      </c>
      <c r="H1212" s="11">
        <v>0.64641530041561546</v>
      </c>
      <c r="I1212" s="17">
        <f t="shared" si="18"/>
        <v>401.31366608948184</v>
      </c>
      <c r="L1212" s="10">
        <v>5800</v>
      </c>
      <c r="M1212" s="17">
        <v>242</v>
      </c>
      <c r="N1212" s="17">
        <v>35</v>
      </c>
      <c r="O1212">
        <v>545.56720712731089</v>
      </c>
      <c r="Q1212" s="10">
        <v>1368</v>
      </c>
      <c r="R1212" s="17">
        <v>57</v>
      </c>
      <c r="S1212" s="17">
        <v>395.84313269500268</v>
      </c>
      <c r="U1212" s="10">
        <v>3593</v>
      </c>
      <c r="V1212" s="17">
        <v>150</v>
      </c>
      <c r="W1212">
        <v>369.81337283933567</v>
      </c>
      <c r="Y1212" s="10">
        <v>6031</v>
      </c>
      <c r="Z1212" s="17">
        <v>252</v>
      </c>
      <c r="AA1212">
        <v>423.51961604213921</v>
      </c>
      <c r="AC1212" s="10">
        <v>6592</v>
      </c>
      <c r="AD1212" s="17">
        <v>275</v>
      </c>
      <c r="AE1212">
        <v>389.28134799352409</v>
      </c>
    </row>
    <row r="1213" spans="1:31" x14ac:dyDescent="0.25">
      <c r="A1213" s="10">
        <v>1211</v>
      </c>
      <c r="B1213" s="17">
        <v>51</v>
      </c>
      <c r="C1213" s="17">
        <v>8</v>
      </c>
      <c r="D1213" s="11">
        <v>0.67029828671373715</v>
      </c>
      <c r="E1213" s="11">
        <v>0.43183743864089691</v>
      </c>
      <c r="F1213" s="11">
        <v>0.42070669625467128</v>
      </c>
      <c r="G1213" s="11">
        <v>0.43183743864089691</v>
      </c>
      <c r="H1213" s="11">
        <v>0.67029828671373726</v>
      </c>
      <c r="I1213" s="17">
        <f t="shared" si="18"/>
        <v>404.0586950549415</v>
      </c>
      <c r="L1213" s="10">
        <v>3114</v>
      </c>
      <c r="M1213" s="17">
        <v>130</v>
      </c>
      <c r="N1213" s="17">
        <v>19</v>
      </c>
      <c r="O1213">
        <v>545.32518771577895</v>
      </c>
      <c r="Q1213" s="10">
        <v>2104</v>
      </c>
      <c r="R1213" s="17">
        <v>88</v>
      </c>
      <c r="S1213" s="17">
        <v>395.83899195523452</v>
      </c>
      <c r="U1213" s="10">
        <v>2263</v>
      </c>
      <c r="V1213" s="17">
        <v>95</v>
      </c>
      <c r="W1213">
        <v>369.80813513626771</v>
      </c>
      <c r="Y1213" s="10">
        <v>5526</v>
      </c>
      <c r="Z1213" s="17">
        <v>231</v>
      </c>
      <c r="AA1213">
        <v>423.46587361119794</v>
      </c>
      <c r="AC1213" s="10">
        <v>7269</v>
      </c>
      <c r="AD1213" s="17">
        <v>303</v>
      </c>
      <c r="AE1213">
        <v>389.25354197754848</v>
      </c>
    </row>
    <row r="1214" spans="1:31" x14ac:dyDescent="0.25">
      <c r="A1214" s="10">
        <v>1212</v>
      </c>
      <c r="B1214" s="17">
        <v>51</v>
      </c>
      <c r="C1214" s="17">
        <v>8</v>
      </c>
      <c r="D1214" s="11">
        <v>0.68171551918796047</v>
      </c>
      <c r="E1214" s="11">
        <v>0.42070669625467128</v>
      </c>
      <c r="F1214" s="11">
        <v>0.40883390437603118</v>
      </c>
      <c r="G1214" s="11">
        <v>0.42070669625467128</v>
      </c>
      <c r="H1214" s="11">
        <v>0.68171551918796047</v>
      </c>
      <c r="I1214" s="17">
        <f t="shared" si="18"/>
        <v>402.7850008170571</v>
      </c>
      <c r="L1214" s="10">
        <v>2780</v>
      </c>
      <c r="M1214" s="17">
        <v>116</v>
      </c>
      <c r="N1214" s="17">
        <v>17</v>
      </c>
      <c r="O1214">
        <v>545.2163309017302</v>
      </c>
      <c r="Q1214" s="10">
        <v>1378</v>
      </c>
      <c r="R1214" s="17">
        <v>58</v>
      </c>
      <c r="S1214" s="17">
        <v>395.75379923081596</v>
      </c>
      <c r="U1214" s="10">
        <v>3393</v>
      </c>
      <c r="V1214" s="17">
        <v>142</v>
      </c>
      <c r="W1214">
        <v>369.41144060647463</v>
      </c>
      <c r="Y1214" s="10">
        <v>6083</v>
      </c>
      <c r="Z1214" s="17">
        <v>254</v>
      </c>
      <c r="AA1214">
        <v>423.001496841983</v>
      </c>
      <c r="AC1214" s="10">
        <v>7261</v>
      </c>
      <c r="AD1214" s="17">
        <v>303</v>
      </c>
      <c r="AE1214">
        <v>389.21948487007364</v>
      </c>
    </row>
    <row r="1215" spans="1:31" x14ac:dyDescent="0.25">
      <c r="A1215" s="10">
        <v>1213</v>
      </c>
      <c r="B1215" s="17">
        <v>51</v>
      </c>
      <c r="C1215" s="17">
        <v>8</v>
      </c>
      <c r="D1215" s="11">
        <v>0.68008448597735704</v>
      </c>
      <c r="E1215" s="11">
        <v>0.40883390437603118</v>
      </c>
      <c r="F1215" s="11">
        <v>0.40314485826751556</v>
      </c>
      <c r="G1215" s="11">
        <v>0.40883390437603118</v>
      </c>
      <c r="H1215" s="11">
        <v>0.68008448597735704</v>
      </c>
      <c r="I1215" s="17">
        <f t="shared" si="18"/>
        <v>397.28639159386734</v>
      </c>
      <c r="L1215" s="10">
        <v>4291</v>
      </c>
      <c r="M1215" s="17">
        <v>179</v>
      </c>
      <c r="N1215" s="17">
        <v>26</v>
      </c>
      <c r="O1215">
        <v>545.19581823850967</v>
      </c>
      <c r="Q1215" s="10">
        <v>684</v>
      </c>
      <c r="R1215" s="17">
        <v>29</v>
      </c>
      <c r="S1215" s="17">
        <v>395.74715932699024</v>
      </c>
      <c r="U1215" s="10">
        <v>2890</v>
      </c>
      <c r="V1215" s="17">
        <v>121</v>
      </c>
      <c r="W1215">
        <v>369.34810941975962</v>
      </c>
      <c r="Y1215" s="10">
        <v>6309</v>
      </c>
      <c r="Z1215" s="17">
        <v>263</v>
      </c>
      <c r="AA1215">
        <v>422.98243471885382</v>
      </c>
      <c r="AC1215" s="10">
        <v>7762</v>
      </c>
      <c r="AD1215" s="17">
        <v>324</v>
      </c>
      <c r="AE1215">
        <v>389.10182347680524</v>
      </c>
    </row>
    <row r="1216" spans="1:31" x14ac:dyDescent="0.25">
      <c r="A1216" s="10">
        <v>1214</v>
      </c>
      <c r="B1216" s="17">
        <v>51</v>
      </c>
      <c r="C1216" s="17">
        <v>8</v>
      </c>
      <c r="D1216" s="11">
        <v>0.67169631517996786</v>
      </c>
      <c r="E1216" s="11">
        <v>0.40314485826751562</v>
      </c>
      <c r="F1216" s="11">
        <v>0.40908125420683666</v>
      </c>
      <c r="G1216" s="11">
        <v>0.40314485826751556</v>
      </c>
      <c r="H1216" s="11">
        <v>0.67169631517996786</v>
      </c>
      <c r="I1216" s="17">
        <f t="shared" si="18"/>
        <v>392.56401433286942</v>
      </c>
      <c r="L1216" s="10">
        <v>5341</v>
      </c>
      <c r="M1216" s="17">
        <v>223</v>
      </c>
      <c r="N1216" s="17">
        <v>32</v>
      </c>
      <c r="O1216">
        <v>545.19217018499239</v>
      </c>
      <c r="Q1216" s="10">
        <v>1830</v>
      </c>
      <c r="R1216" s="17">
        <v>77</v>
      </c>
      <c r="S1216" s="17">
        <v>395.73906907226331</v>
      </c>
      <c r="U1216" s="10">
        <v>3704</v>
      </c>
      <c r="V1216" s="17">
        <v>155</v>
      </c>
      <c r="W1216">
        <v>369.14050907432954</v>
      </c>
      <c r="Y1216" s="10">
        <v>4823</v>
      </c>
      <c r="Z1216" s="17">
        <v>201</v>
      </c>
      <c r="AA1216">
        <v>422.85982314761361</v>
      </c>
      <c r="AC1216" s="10">
        <v>8125</v>
      </c>
      <c r="AD1216" s="17">
        <v>339</v>
      </c>
      <c r="AE1216">
        <v>388.89211415541195</v>
      </c>
    </row>
    <row r="1217" spans="1:31" x14ac:dyDescent="0.25">
      <c r="A1217" s="10">
        <v>1215</v>
      </c>
      <c r="B1217" s="17">
        <v>51</v>
      </c>
      <c r="C1217" s="17">
        <v>8</v>
      </c>
      <c r="D1217" s="11">
        <v>0.6574830257732811</v>
      </c>
      <c r="E1217" s="11">
        <v>0.40908125420683666</v>
      </c>
      <c r="F1217" s="11">
        <v>0.42342754439352737</v>
      </c>
      <c r="G1217" s="11">
        <v>0.40908125420683666</v>
      </c>
      <c r="H1217" s="11">
        <v>0.6574830257732811</v>
      </c>
      <c r="I1217" s="17">
        <f t="shared" si="18"/>
        <v>390.96417170592571</v>
      </c>
      <c r="L1217" s="10">
        <v>2468</v>
      </c>
      <c r="M1217" s="17">
        <v>103</v>
      </c>
      <c r="N1217" s="17">
        <v>15</v>
      </c>
      <c r="O1217">
        <v>545.13551203254826</v>
      </c>
      <c r="Q1217" s="10">
        <v>1912</v>
      </c>
      <c r="R1217" s="17">
        <v>80</v>
      </c>
      <c r="S1217" s="17">
        <v>395.60829003413687</v>
      </c>
      <c r="U1217" s="10">
        <v>2894</v>
      </c>
      <c r="V1217" s="17">
        <v>121</v>
      </c>
      <c r="W1217">
        <v>369.12190798874303</v>
      </c>
      <c r="Y1217" s="10">
        <v>4742</v>
      </c>
      <c r="Z1217" s="17">
        <v>198</v>
      </c>
      <c r="AA1217">
        <v>422.73202202345033</v>
      </c>
      <c r="AC1217" s="10">
        <v>6797</v>
      </c>
      <c r="AD1217" s="17">
        <v>284</v>
      </c>
      <c r="AE1217">
        <v>388.8872716273811</v>
      </c>
    </row>
    <row r="1218" spans="1:31" x14ac:dyDescent="0.25">
      <c r="A1218" s="10">
        <v>1216</v>
      </c>
      <c r="B1218" s="17">
        <v>51</v>
      </c>
      <c r="C1218" s="17">
        <v>8</v>
      </c>
      <c r="D1218" s="11">
        <v>0.63779412487385456</v>
      </c>
      <c r="E1218" s="11">
        <v>0.42342754439352731</v>
      </c>
      <c r="F1218" s="11">
        <v>0.46844521360003905</v>
      </c>
      <c r="G1218" s="11">
        <v>0.42342754439352731</v>
      </c>
      <c r="H1218" s="11">
        <v>0.63779412487385456</v>
      </c>
      <c r="I1218" s="17">
        <f t="shared" si="18"/>
        <v>392.20294626104595</v>
      </c>
      <c r="L1218" s="10">
        <v>2466</v>
      </c>
      <c r="M1218" s="17">
        <v>103</v>
      </c>
      <c r="N1218" s="17">
        <v>15</v>
      </c>
      <c r="O1218">
        <v>545.04824966048193</v>
      </c>
      <c r="Q1218" s="10">
        <v>851</v>
      </c>
      <c r="R1218" s="17">
        <v>36</v>
      </c>
      <c r="S1218" s="17">
        <v>395.47456214406344</v>
      </c>
      <c r="U1218" s="10">
        <v>3039</v>
      </c>
      <c r="V1218" s="17">
        <v>127</v>
      </c>
      <c r="W1218">
        <v>369.1109651823549</v>
      </c>
      <c r="Y1218" s="10">
        <v>5647</v>
      </c>
      <c r="Z1218" s="17">
        <v>236</v>
      </c>
      <c r="AA1218">
        <v>422.66115791983862</v>
      </c>
      <c r="AC1218" s="10">
        <v>8400</v>
      </c>
      <c r="AD1218" s="17">
        <v>350</v>
      </c>
      <c r="AE1218">
        <v>388.79720731291752</v>
      </c>
    </row>
    <row r="1219" spans="1:31" x14ac:dyDescent="0.25">
      <c r="A1219" s="10">
        <v>1217</v>
      </c>
      <c r="B1219" s="17">
        <v>51</v>
      </c>
      <c r="C1219" s="17">
        <v>8</v>
      </c>
      <c r="D1219" s="11">
        <v>0.6296389588208372</v>
      </c>
      <c r="E1219" s="11">
        <v>0.46844521360003905</v>
      </c>
      <c r="F1219" s="11">
        <v>0.49639574448100388</v>
      </c>
      <c r="G1219" s="11">
        <v>0.46844521360003905</v>
      </c>
      <c r="H1219" s="11">
        <v>0.62963895882083709</v>
      </c>
      <c r="I1219" s="17">
        <f t="shared" si="18"/>
        <v>408.71838204192363</v>
      </c>
      <c r="L1219" s="10">
        <v>4498</v>
      </c>
      <c r="M1219" s="17">
        <v>188</v>
      </c>
      <c r="N1219" s="17">
        <v>27</v>
      </c>
      <c r="O1219">
        <v>545.02433205035777</v>
      </c>
      <c r="Q1219" s="10">
        <v>1576</v>
      </c>
      <c r="R1219" s="17">
        <v>66</v>
      </c>
      <c r="S1219" s="17">
        <v>395.46090487373783</v>
      </c>
      <c r="U1219" s="10">
        <v>3713</v>
      </c>
      <c r="V1219" s="17">
        <v>155</v>
      </c>
      <c r="W1219">
        <v>369.0975954371259</v>
      </c>
      <c r="Y1219" s="10">
        <v>5721</v>
      </c>
      <c r="Z1219" s="17">
        <v>239</v>
      </c>
      <c r="AA1219">
        <v>422.10451155990995</v>
      </c>
      <c r="AC1219" s="10">
        <v>8678</v>
      </c>
      <c r="AD1219" s="17">
        <v>362</v>
      </c>
      <c r="AE1219">
        <v>388.74889380985269</v>
      </c>
    </row>
    <row r="1220" spans="1:31" x14ac:dyDescent="0.25">
      <c r="A1220" s="10">
        <v>1218</v>
      </c>
      <c r="B1220" s="17">
        <v>51</v>
      </c>
      <c r="C1220" s="17">
        <v>8</v>
      </c>
      <c r="D1220" s="11">
        <v>0.88774470578276654</v>
      </c>
      <c r="E1220" s="11">
        <v>0.6453144678253051</v>
      </c>
      <c r="F1220" s="11">
        <v>0.6617137616076787</v>
      </c>
      <c r="G1220" s="11">
        <v>0.6453144678253051</v>
      </c>
      <c r="H1220" s="11">
        <v>0.88774470578276654</v>
      </c>
      <c r="I1220" s="17">
        <f t="shared" ref="I1220:I1283" si="19">D1220*$D$1+E1220*$E$1+F1220*$F$1+G1220*$G$1+H1220*$H$1</f>
        <v>568.67264344491446</v>
      </c>
      <c r="L1220" s="10">
        <v>7532</v>
      </c>
      <c r="M1220" s="17">
        <v>314</v>
      </c>
      <c r="N1220" s="17">
        <v>45</v>
      </c>
      <c r="O1220">
        <v>544.89868697895201</v>
      </c>
      <c r="Q1220" s="10">
        <v>462</v>
      </c>
      <c r="R1220" s="17">
        <v>20</v>
      </c>
      <c r="S1220" s="17">
        <v>395.31461667663757</v>
      </c>
      <c r="U1220" s="10">
        <v>3885</v>
      </c>
      <c r="V1220" s="17">
        <v>162</v>
      </c>
      <c r="W1220">
        <v>368.98169599492792</v>
      </c>
      <c r="Y1220" s="10">
        <v>4439</v>
      </c>
      <c r="Z1220" s="17">
        <v>185</v>
      </c>
      <c r="AA1220">
        <v>422.09953094415664</v>
      </c>
      <c r="AC1220" s="10">
        <v>7739</v>
      </c>
      <c r="AD1220" s="17">
        <v>323</v>
      </c>
      <c r="AE1220">
        <v>388.7019647951833</v>
      </c>
    </row>
    <row r="1221" spans="1:31" x14ac:dyDescent="0.25">
      <c r="A1221" s="10">
        <v>1219</v>
      </c>
      <c r="B1221" s="17">
        <v>51</v>
      </c>
      <c r="C1221" s="17">
        <v>8</v>
      </c>
      <c r="D1221" s="11">
        <v>1.0042121272570694</v>
      </c>
      <c r="E1221" s="11">
        <v>0.6617137616076787</v>
      </c>
      <c r="F1221" s="11">
        <v>0.63406005052367753</v>
      </c>
      <c r="G1221" s="11">
        <v>0.6617137616076787</v>
      </c>
      <c r="H1221" s="11">
        <v>1.0042121272570694</v>
      </c>
      <c r="I1221" s="17">
        <f t="shared" si="19"/>
        <v>611.39578738628074</v>
      </c>
      <c r="L1221" s="10">
        <v>8489</v>
      </c>
      <c r="M1221" s="17">
        <v>354</v>
      </c>
      <c r="N1221" s="17">
        <v>51</v>
      </c>
      <c r="O1221">
        <v>544.61918252858186</v>
      </c>
      <c r="Q1221" s="10">
        <v>15</v>
      </c>
      <c r="R1221" s="17">
        <v>1</v>
      </c>
      <c r="S1221" s="17">
        <v>395.27933724356149</v>
      </c>
      <c r="U1221" s="10">
        <v>3773</v>
      </c>
      <c r="V1221" s="17">
        <v>158</v>
      </c>
      <c r="W1221">
        <v>368.97284445214063</v>
      </c>
      <c r="Y1221" s="10">
        <v>6464</v>
      </c>
      <c r="Z1221" s="17">
        <v>270</v>
      </c>
      <c r="AA1221">
        <v>421.99862012359426</v>
      </c>
      <c r="AC1221" s="10">
        <v>7222</v>
      </c>
      <c r="AD1221" s="17">
        <v>301</v>
      </c>
      <c r="AE1221">
        <v>388.70038908197836</v>
      </c>
    </row>
    <row r="1222" spans="1:31" x14ac:dyDescent="0.25">
      <c r="A1222" s="10">
        <v>1220</v>
      </c>
      <c r="B1222" s="17">
        <v>51</v>
      </c>
      <c r="C1222" s="17">
        <v>8</v>
      </c>
      <c r="D1222" s="11">
        <v>1.009210079023847</v>
      </c>
      <c r="E1222" s="11">
        <v>0.63406005052367742</v>
      </c>
      <c r="F1222" s="11">
        <v>0.59065015521739994</v>
      </c>
      <c r="G1222" s="11">
        <v>0.63406005052367742</v>
      </c>
      <c r="H1222" s="11">
        <v>1.009210079023847</v>
      </c>
      <c r="I1222" s="17">
        <f t="shared" si="19"/>
        <v>600.19725170579795</v>
      </c>
      <c r="L1222" s="10">
        <v>1699</v>
      </c>
      <c r="M1222" s="17">
        <v>71</v>
      </c>
      <c r="N1222" s="17">
        <v>11</v>
      </c>
      <c r="O1222">
        <v>544.60314474267636</v>
      </c>
      <c r="Q1222" s="10">
        <v>953</v>
      </c>
      <c r="R1222" s="17">
        <v>40</v>
      </c>
      <c r="S1222" s="17">
        <v>395.23873653254822</v>
      </c>
      <c r="U1222" s="10">
        <v>4157</v>
      </c>
      <c r="V1222" s="17">
        <v>174</v>
      </c>
      <c r="W1222">
        <v>368.92236746025867</v>
      </c>
      <c r="Y1222" s="10">
        <v>4697</v>
      </c>
      <c r="Z1222" s="17">
        <v>196</v>
      </c>
      <c r="AA1222">
        <v>421.85738975440563</v>
      </c>
      <c r="AC1222" s="10">
        <v>8166</v>
      </c>
      <c r="AD1222" s="17">
        <v>341</v>
      </c>
      <c r="AE1222">
        <v>388.53268765929818</v>
      </c>
    </row>
    <row r="1223" spans="1:31" x14ac:dyDescent="0.25">
      <c r="A1223" s="10">
        <v>1221</v>
      </c>
      <c r="B1223" s="17">
        <v>51</v>
      </c>
      <c r="C1223" s="17">
        <v>8</v>
      </c>
      <c r="D1223" s="11">
        <v>0.77305337898175219</v>
      </c>
      <c r="E1223" s="11">
        <v>0.45434627324415378</v>
      </c>
      <c r="F1223" s="11">
        <v>0.42540634303996699</v>
      </c>
      <c r="G1223" s="11">
        <v>0.45434627324415372</v>
      </c>
      <c r="H1223" s="11">
        <v>0.77305337898175219</v>
      </c>
      <c r="I1223" s="17">
        <f t="shared" si="19"/>
        <v>446.13184429342084</v>
      </c>
      <c r="L1223" s="10">
        <v>3908</v>
      </c>
      <c r="M1223" s="17">
        <v>163</v>
      </c>
      <c r="N1223" s="17">
        <v>24</v>
      </c>
      <c r="O1223">
        <v>544.54980225017346</v>
      </c>
      <c r="Q1223" s="10">
        <v>2123</v>
      </c>
      <c r="R1223" s="17">
        <v>89</v>
      </c>
      <c r="S1223" s="17">
        <v>395.21870280842154</v>
      </c>
      <c r="U1223" s="10">
        <v>3941</v>
      </c>
      <c r="V1223" s="17">
        <v>165</v>
      </c>
      <c r="W1223">
        <v>368.86554445235686</v>
      </c>
      <c r="Y1223" s="10">
        <v>4846</v>
      </c>
      <c r="Z1223" s="17">
        <v>202</v>
      </c>
      <c r="AA1223">
        <v>421.6242786068288</v>
      </c>
      <c r="AC1223" s="10">
        <v>7093</v>
      </c>
      <c r="AD1223" s="17">
        <v>296</v>
      </c>
      <c r="AE1223">
        <v>388.33024780477734</v>
      </c>
    </row>
    <row r="1224" spans="1:31" x14ac:dyDescent="0.25">
      <c r="A1224" s="10">
        <v>1222</v>
      </c>
      <c r="B1224" s="17">
        <v>51</v>
      </c>
      <c r="C1224" s="17">
        <v>8</v>
      </c>
      <c r="D1224" s="11">
        <v>0.75476250654855725</v>
      </c>
      <c r="E1224" s="11">
        <v>0.42540634303996699</v>
      </c>
      <c r="F1224" s="11">
        <v>0.39473496402014602</v>
      </c>
      <c r="G1224" s="11">
        <v>0.42540634303996699</v>
      </c>
      <c r="H1224" s="11">
        <v>0.75476250654855737</v>
      </c>
      <c r="I1224" s="17">
        <f t="shared" si="19"/>
        <v>427.47593787233097</v>
      </c>
      <c r="L1224" s="10">
        <v>5535</v>
      </c>
      <c r="M1224" s="17">
        <v>231</v>
      </c>
      <c r="N1224" s="17">
        <v>33</v>
      </c>
      <c r="O1224">
        <v>544.43659514726437</v>
      </c>
      <c r="Q1224" s="10">
        <v>1808</v>
      </c>
      <c r="R1224" s="17">
        <v>76</v>
      </c>
      <c r="S1224" s="17">
        <v>395.16638029060084</v>
      </c>
      <c r="U1224" s="10">
        <v>2698</v>
      </c>
      <c r="V1224" s="17">
        <v>113</v>
      </c>
      <c r="W1224">
        <v>368.75464970098409</v>
      </c>
      <c r="Y1224" s="10">
        <v>4617</v>
      </c>
      <c r="Z1224" s="17">
        <v>193</v>
      </c>
      <c r="AA1224">
        <v>421.39980868910072</v>
      </c>
      <c r="AC1224" s="10">
        <v>7967</v>
      </c>
      <c r="AD1224" s="17">
        <v>332</v>
      </c>
      <c r="AE1224">
        <v>388.27993297568958</v>
      </c>
    </row>
    <row r="1225" spans="1:31" x14ac:dyDescent="0.25">
      <c r="A1225" s="10">
        <v>1223</v>
      </c>
      <c r="B1225" s="17">
        <v>51</v>
      </c>
      <c r="C1225" s="17">
        <v>8</v>
      </c>
      <c r="D1225" s="11">
        <v>0.71165662883975256</v>
      </c>
      <c r="E1225" s="11">
        <v>0.39473496402014596</v>
      </c>
      <c r="F1225" s="11">
        <v>0.3722261294168912</v>
      </c>
      <c r="G1225" s="11">
        <v>0.39473496402014602</v>
      </c>
      <c r="H1225" s="11">
        <v>0.71165662883975256</v>
      </c>
      <c r="I1225" s="17">
        <f t="shared" si="19"/>
        <v>400.51315201345483</v>
      </c>
      <c r="L1225" s="10">
        <v>4884</v>
      </c>
      <c r="M1225" s="17">
        <v>204</v>
      </c>
      <c r="N1225" s="17">
        <v>30</v>
      </c>
      <c r="O1225">
        <v>544.37108275936998</v>
      </c>
      <c r="Q1225" s="10">
        <v>1533</v>
      </c>
      <c r="R1225" s="17">
        <v>64</v>
      </c>
      <c r="S1225" s="17">
        <v>395.12045193894312</v>
      </c>
      <c r="U1225" s="10">
        <v>3245</v>
      </c>
      <c r="V1225" s="17">
        <v>136</v>
      </c>
      <c r="W1225">
        <v>368.66999023932431</v>
      </c>
      <c r="Y1225" s="10">
        <v>5479</v>
      </c>
      <c r="Z1225" s="17">
        <v>229</v>
      </c>
      <c r="AA1225">
        <v>421.36970109658495</v>
      </c>
      <c r="AC1225" s="10">
        <v>7095</v>
      </c>
      <c r="AD1225" s="17">
        <v>296</v>
      </c>
      <c r="AE1225">
        <v>388.25434994832688</v>
      </c>
    </row>
    <row r="1226" spans="1:31" x14ac:dyDescent="0.25">
      <c r="A1226" s="10">
        <v>1224</v>
      </c>
      <c r="B1226" s="17">
        <v>51</v>
      </c>
      <c r="C1226" s="17">
        <v>8</v>
      </c>
      <c r="D1226" s="11">
        <v>0.64711431464873082</v>
      </c>
      <c r="E1226" s="11">
        <v>0.37222612941689115</v>
      </c>
      <c r="F1226" s="11">
        <v>0.35515899109134441</v>
      </c>
      <c r="G1226" s="11">
        <v>0.3722261294168912</v>
      </c>
      <c r="H1226" s="11">
        <v>0.64711431464873082</v>
      </c>
      <c r="I1226" s="17">
        <f t="shared" si="19"/>
        <v>370.17339209800411</v>
      </c>
      <c r="L1226" s="10">
        <v>3138</v>
      </c>
      <c r="M1226" s="17">
        <v>131</v>
      </c>
      <c r="N1226" s="17">
        <v>19</v>
      </c>
      <c r="O1226">
        <v>544.1843948536748</v>
      </c>
      <c r="Q1226" s="10">
        <v>192</v>
      </c>
      <c r="R1226" s="17">
        <v>8</v>
      </c>
      <c r="S1226" s="17">
        <v>395.10291737887337</v>
      </c>
      <c r="U1226" s="10">
        <v>2325</v>
      </c>
      <c r="V1226" s="17">
        <v>97</v>
      </c>
      <c r="W1226">
        <v>368.6129214937605</v>
      </c>
      <c r="Y1226" s="10">
        <v>4854</v>
      </c>
      <c r="Z1226" s="17">
        <v>203</v>
      </c>
      <c r="AA1226">
        <v>421.20591376414052</v>
      </c>
      <c r="AC1226" s="10">
        <v>8244</v>
      </c>
      <c r="AD1226" s="17">
        <v>344</v>
      </c>
      <c r="AE1226">
        <v>388.16904957396804</v>
      </c>
    </row>
    <row r="1227" spans="1:31" x14ac:dyDescent="0.25">
      <c r="A1227" s="10">
        <v>1225</v>
      </c>
      <c r="B1227" s="17">
        <v>52</v>
      </c>
      <c r="C1227" s="17">
        <v>8</v>
      </c>
      <c r="D1227" s="11">
        <v>0.58187298622459382</v>
      </c>
      <c r="E1227" s="11">
        <v>0.35515899109134436</v>
      </c>
      <c r="F1227" s="11">
        <v>0.34081270090465371</v>
      </c>
      <c r="G1227" s="11">
        <v>0.35515899109134436</v>
      </c>
      <c r="H1227" s="11">
        <v>0.58187298622459382</v>
      </c>
      <c r="I1227" s="17">
        <f t="shared" si="19"/>
        <v>341.89546006459392</v>
      </c>
      <c r="L1227" s="10">
        <v>5197</v>
      </c>
      <c r="M1227" s="17">
        <v>217</v>
      </c>
      <c r="N1227" s="17">
        <v>31</v>
      </c>
      <c r="O1227">
        <v>544.06877952167429</v>
      </c>
      <c r="Q1227" s="10">
        <v>2102</v>
      </c>
      <c r="R1227" s="17">
        <v>88</v>
      </c>
      <c r="S1227" s="17">
        <v>395.08372851767422</v>
      </c>
      <c r="U1227" s="10">
        <v>3213</v>
      </c>
      <c r="V1227" s="17">
        <v>134</v>
      </c>
      <c r="W1227">
        <v>368.58910041746827</v>
      </c>
      <c r="Y1227" s="10">
        <v>5959</v>
      </c>
      <c r="Z1227" s="17">
        <v>249</v>
      </c>
      <c r="AA1227">
        <v>421.17193524459128</v>
      </c>
      <c r="AC1227" s="10">
        <v>7557</v>
      </c>
      <c r="AD1227" s="17">
        <v>315</v>
      </c>
      <c r="AE1227">
        <v>388.13332681571057</v>
      </c>
    </row>
    <row r="1228" spans="1:31" x14ac:dyDescent="0.25">
      <c r="A1228" s="10">
        <v>1226</v>
      </c>
      <c r="B1228" s="17">
        <v>52</v>
      </c>
      <c r="C1228" s="17">
        <v>8</v>
      </c>
      <c r="D1228" s="11">
        <v>0.53643706107207034</v>
      </c>
      <c r="E1228" s="11">
        <v>0.34081270090465371</v>
      </c>
      <c r="F1228" s="11">
        <v>0.32671376054876855</v>
      </c>
      <c r="G1228" s="11">
        <v>0.34081270090465371</v>
      </c>
      <c r="H1228" s="11">
        <v>0.53643706107207023</v>
      </c>
      <c r="I1228" s="17">
        <f t="shared" si="19"/>
        <v>321.05349032687474</v>
      </c>
      <c r="L1228" s="10">
        <v>6691</v>
      </c>
      <c r="M1228" s="17">
        <v>279</v>
      </c>
      <c r="N1228" s="17">
        <v>40</v>
      </c>
      <c r="O1228">
        <v>544.04002086525622</v>
      </c>
      <c r="Q1228" s="10">
        <v>1232</v>
      </c>
      <c r="R1228" s="17">
        <v>52</v>
      </c>
      <c r="S1228" s="17">
        <v>395.0236273452939</v>
      </c>
      <c r="U1228" s="10">
        <v>2479</v>
      </c>
      <c r="V1228" s="17">
        <v>104</v>
      </c>
      <c r="W1228">
        <v>368.51164456017466</v>
      </c>
      <c r="Y1228" s="10">
        <v>5939</v>
      </c>
      <c r="Z1228" s="17">
        <v>248</v>
      </c>
      <c r="AA1228">
        <v>420.91192880647213</v>
      </c>
      <c r="AC1228" s="10">
        <v>7351</v>
      </c>
      <c r="AD1228" s="17">
        <v>307</v>
      </c>
      <c r="AE1228">
        <v>388.10605406249329</v>
      </c>
    </row>
    <row r="1229" spans="1:31" x14ac:dyDescent="0.25">
      <c r="A1229" s="10">
        <v>1227</v>
      </c>
      <c r="B1229" s="17">
        <v>52</v>
      </c>
      <c r="C1229" s="17">
        <v>8</v>
      </c>
      <c r="D1229" s="11">
        <v>0.53142745906807398</v>
      </c>
      <c r="E1229" s="11">
        <v>0.32671376054876849</v>
      </c>
      <c r="F1229" s="11">
        <v>0.31879856596300987</v>
      </c>
      <c r="G1229" s="11">
        <v>0.32671376054876849</v>
      </c>
      <c r="H1229" s="11">
        <v>0.53142745906807398</v>
      </c>
      <c r="I1229" s="17">
        <f t="shared" si="19"/>
        <v>313.49423375981149</v>
      </c>
      <c r="L1229" s="10">
        <v>1627</v>
      </c>
      <c r="M1229" s="17">
        <v>68</v>
      </c>
      <c r="N1229" s="17">
        <v>10</v>
      </c>
      <c r="O1229">
        <v>544.03825232793588</v>
      </c>
      <c r="Q1229" s="10">
        <v>1760</v>
      </c>
      <c r="R1229" s="17">
        <v>74</v>
      </c>
      <c r="S1229" s="17">
        <v>394.81955726471551</v>
      </c>
      <c r="U1229" s="10">
        <v>4078</v>
      </c>
      <c r="V1229" s="17">
        <v>170</v>
      </c>
      <c r="W1229">
        <v>368.48479105706679</v>
      </c>
      <c r="Y1229" s="10">
        <v>6070</v>
      </c>
      <c r="Z1229" s="17">
        <v>253</v>
      </c>
      <c r="AA1229">
        <v>420.91028086805193</v>
      </c>
      <c r="AC1229" s="10">
        <v>6886</v>
      </c>
      <c r="AD1229" s="17">
        <v>287</v>
      </c>
      <c r="AE1229">
        <v>387.92833964698832</v>
      </c>
    </row>
    <row r="1230" spans="1:31" x14ac:dyDescent="0.25">
      <c r="A1230" s="10">
        <v>1228</v>
      </c>
      <c r="B1230" s="17">
        <v>52</v>
      </c>
      <c r="C1230" s="17">
        <v>8</v>
      </c>
      <c r="D1230" s="11">
        <v>0.53527203735021034</v>
      </c>
      <c r="E1230" s="11">
        <v>0.31879856596300993</v>
      </c>
      <c r="F1230" s="11">
        <v>0.32473496190232887</v>
      </c>
      <c r="G1230" s="11">
        <v>0.31879856596300987</v>
      </c>
      <c r="H1230" s="11">
        <v>0.53527203735021034</v>
      </c>
      <c r="I1230" s="17">
        <f t="shared" si="19"/>
        <v>311.79587681336443</v>
      </c>
      <c r="L1230" s="10">
        <v>5533</v>
      </c>
      <c r="M1230" s="17">
        <v>231</v>
      </c>
      <c r="N1230" s="17">
        <v>33</v>
      </c>
      <c r="O1230">
        <v>544.03406378913792</v>
      </c>
      <c r="Q1230" s="10">
        <v>1958</v>
      </c>
      <c r="R1230" s="17">
        <v>82</v>
      </c>
      <c r="S1230" s="17">
        <v>394.74144776930291</v>
      </c>
      <c r="U1230" s="10">
        <v>2807</v>
      </c>
      <c r="V1230" s="17">
        <v>117</v>
      </c>
      <c r="W1230">
        <v>368.42506734736116</v>
      </c>
      <c r="Y1230" s="10">
        <v>5840</v>
      </c>
      <c r="Z1230" s="17">
        <v>244</v>
      </c>
      <c r="AA1230">
        <v>420.70023587141861</v>
      </c>
      <c r="AC1230" s="10">
        <v>8333</v>
      </c>
      <c r="AD1230" s="17">
        <v>348</v>
      </c>
      <c r="AE1230">
        <v>387.89263460109356</v>
      </c>
    </row>
    <row r="1231" spans="1:31" x14ac:dyDescent="0.25">
      <c r="A1231" s="10">
        <v>1229</v>
      </c>
      <c r="B1231" s="17">
        <v>52</v>
      </c>
      <c r="C1231" s="17">
        <v>8</v>
      </c>
      <c r="D1231" s="11">
        <v>0.55391241689996396</v>
      </c>
      <c r="E1231" s="11">
        <v>0.32473496190232887</v>
      </c>
      <c r="F1231" s="11">
        <v>0.35565369075295539</v>
      </c>
      <c r="G1231" s="11">
        <v>0.32473496190232887</v>
      </c>
      <c r="H1231" s="11">
        <v>0.55391241689996396</v>
      </c>
      <c r="I1231" s="17">
        <f t="shared" si="19"/>
        <v>321.37210579903825</v>
      </c>
      <c r="L1231" s="10">
        <v>7387</v>
      </c>
      <c r="M1231" s="17">
        <v>308</v>
      </c>
      <c r="N1231" s="17">
        <v>44</v>
      </c>
      <c r="O1231">
        <v>543.95980134488082</v>
      </c>
      <c r="Q1231" s="10">
        <v>414</v>
      </c>
      <c r="R1231" s="17">
        <v>18</v>
      </c>
      <c r="S1231" s="17">
        <v>394.66164218532674</v>
      </c>
      <c r="U1231" s="10">
        <v>3038</v>
      </c>
      <c r="V1231" s="17">
        <v>127</v>
      </c>
      <c r="W1231">
        <v>368.2492288955761</v>
      </c>
      <c r="Y1231" s="10">
        <v>4721</v>
      </c>
      <c r="Z1231" s="17">
        <v>197</v>
      </c>
      <c r="AA1231">
        <v>420.12103254823319</v>
      </c>
      <c r="AC1231" s="10">
        <v>7260</v>
      </c>
      <c r="AD1231" s="17">
        <v>303</v>
      </c>
      <c r="AE1231">
        <v>387.88221370781264</v>
      </c>
    </row>
    <row r="1232" spans="1:31" x14ac:dyDescent="0.25">
      <c r="A1232" s="10">
        <v>1230</v>
      </c>
      <c r="B1232" s="17">
        <v>52</v>
      </c>
      <c r="C1232" s="17">
        <v>8</v>
      </c>
      <c r="D1232" s="11">
        <v>0.57861091980338786</v>
      </c>
      <c r="E1232" s="11">
        <v>0.35565369075295539</v>
      </c>
      <c r="F1232" s="11">
        <v>0.39226146571209536</v>
      </c>
      <c r="G1232" s="11">
        <v>0.35565369075295533</v>
      </c>
      <c r="H1232" s="11">
        <v>0.57861091980338797</v>
      </c>
      <c r="I1232" s="17">
        <f t="shared" si="19"/>
        <v>343.1074292667501</v>
      </c>
      <c r="L1232" s="10">
        <v>5676</v>
      </c>
      <c r="M1232" s="17">
        <v>237</v>
      </c>
      <c r="N1232" s="17">
        <v>34</v>
      </c>
      <c r="O1232">
        <v>543.93059929166418</v>
      </c>
      <c r="Q1232" s="10">
        <v>1198</v>
      </c>
      <c r="R1232" s="17">
        <v>50</v>
      </c>
      <c r="S1232" s="17">
        <v>394.42689582475009</v>
      </c>
      <c r="U1232" s="10">
        <v>4109</v>
      </c>
      <c r="V1232" s="17">
        <v>172</v>
      </c>
      <c r="W1232">
        <v>368.17245573841643</v>
      </c>
      <c r="Y1232" s="10">
        <v>4784</v>
      </c>
      <c r="Z1232" s="17">
        <v>200</v>
      </c>
      <c r="AA1232">
        <v>419.93180663885744</v>
      </c>
      <c r="AC1232" s="10">
        <v>6846</v>
      </c>
      <c r="AD1232" s="17">
        <v>286</v>
      </c>
      <c r="AE1232">
        <v>387.77197758150055</v>
      </c>
    </row>
    <row r="1233" spans="1:31" x14ac:dyDescent="0.25">
      <c r="A1233" s="10">
        <v>1231</v>
      </c>
      <c r="B1233" s="17">
        <v>52</v>
      </c>
      <c r="C1233" s="17">
        <v>8</v>
      </c>
      <c r="D1233" s="11">
        <v>0.6112315840154553</v>
      </c>
      <c r="E1233" s="11">
        <v>0.3922614657120953</v>
      </c>
      <c r="F1233" s="11">
        <v>0.42070669625467128</v>
      </c>
      <c r="G1233" s="11">
        <v>0.3922614657120953</v>
      </c>
      <c r="H1233" s="11">
        <v>0.61123158401545541</v>
      </c>
      <c r="I1233" s="17">
        <f t="shared" si="19"/>
        <v>369.32696101997067</v>
      </c>
      <c r="L1233" s="10">
        <v>3163</v>
      </c>
      <c r="M1233" s="17">
        <v>132</v>
      </c>
      <c r="N1233" s="17">
        <v>19</v>
      </c>
      <c r="O1233">
        <v>543.92175979641593</v>
      </c>
      <c r="Q1233" s="10">
        <v>2111</v>
      </c>
      <c r="R1233" s="17">
        <v>88</v>
      </c>
      <c r="S1233" s="17">
        <v>394.02864329411432</v>
      </c>
      <c r="U1233" s="10">
        <v>4181</v>
      </c>
      <c r="V1233" s="17">
        <v>175</v>
      </c>
      <c r="W1233">
        <v>368.07741717091005</v>
      </c>
      <c r="Y1233" s="10">
        <v>4717</v>
      </c>
      <c r="Z1233" s="17">
        <v>197</v>
      </c>
      <c r="AA1233">
        <v>419.78730945484222</v>
      </c>
      <c r="AC1233" s="10">
        <v>8190</v>
      </c>
      <c r="AD1233" s="17">
        <v>342</v>
      </c>
      <c r="AE1233">
        <v>387.67980291530574</v>
      </c>
    </row>
    <row r="1234" spans="1:31" x14ac:dyDescent="0.25">
      <c r="A1234" s="10">
        <v>1232</v>
      </c>
      <c r="B1234" s="17">
        <v>52</v>
      </c>
      <c r="C1234" s="17">
        <v>8</v>
      </c>
      <c r="D1234" s="11">
        <v>0.65130840004742596</v>
      </c>
      <c r="E1234" s="11">
        <v>0.42070669625467128</v>
      </c>
      <c r="F1234" s="11">
        <v>0.45805652070622771</v>
      </c>
      <c r="G1234" s="11">
        <v>0.42070669625467128</v>
      </c>
      <c r="H1234" s="11">
        <v>0.65130840004742596</v>
      </c>
      <c r="I1234" s="17">
        <f t="shared" si="19"/>
        <v>395.0236273452939</v>
      </c>
      <c r="L1234" s="10">
        <v>4748</v>
      </c>
      <c r="M1234" s="17">
        <v>198</v>
      </c>
      <c r="N1234" s="17">
        <v>29</v>
      </c>
      <c r="O1234">
        <v>543.89765573488785</v>
      </c>
      <c r="Q1234" s="10">
        <v>1797</v>
      </c>
      <c r="R1234" s="17">
        <v>75</v>
      </c>
      <c r="S1234" s="17">
        <v>394.01728123761717</v>
      </c>
      <c r="U1234" s="10">
        <v>2699</v>
      </c>
      <c r="V1234" s="17">
        <v>113</v>
      </c>
      <c r="W1234">
        <v>368.07466091953745</v>
      </c>
      <c r="Y1234" s="10">
        <v>4664</v>
      </c>
      <c r="Z1234" s="17">
        <v>195</v>
      </c>
      <c r="AA1234">
        <v>419.7463971436614</v>
      </c>
      <c r="AC1234" s="10">
        <v>7907</v>
      </c>
      <c r="AD1234" s="17">
        <v>330</v>
      </c>
      <c r="AE1234">
        <v>387.66957960954335</v>
      </c>
    </row>
    <row r="1235" spans="1:31" x14ac:dyDescent="0.25">
      <c r="A1235" s="10">
        <v>1233</v>
      </c>
      <c r="B1235" s="17">
        <v>52</v>
      </c>
      <c r="C1235" s="17">
        <v>8</v>
      </c>
      <c r="D1235" s="11">
        <v>0.6862591117032133</v>
      </c>
      <c r="E1235" s="11">
        <v>0.45805652070622765</v>
      </c>
      <c r="F1235" s="11">
        <v>0.48551235192558373</v>
      </c>
      <c r="G1235" s="11">
        <v>0.45805652070622765</v>
      </c>
      <c r="H1235" s="11">
        <v>0.6862591117032133</v>
      </c>
      <c r="I1235" s="17">
        <f t="shared" si="19"/>
        <v>422.24601810454271</v>
      </c>
      <c r="L1235" s="10">
        <v>4474</v>
      </c>
      <c r="M1235" s="17">
        <v>187</v>
      </c>
      <c r="N1235" s="17">
        <v>27</v>
      </c>
      <c r="O1235">
        <v>543.82751225686388</v>
      </c>
      <c r="Q1235" s="10">
        <v>240</v>
      </c>
      <c r="R1235" s="17">
        <v>10</v>
      </c>
      <c r="S1235" s="17">
        <v>393.92842016062616</v>
      </c>
      <c r="U1235" s="10">
        <v>3586</v>
      </c>
      <c r="V1235" s="17">
        <v>150</v>
      </c>
      <c r="W1235">
        <v>368.05507052059176</v>
      </c>
      <c r="Y1235" s="10">
        <v>6228</v>
      </c>
      <c r="Z1235" s="17">
        <v>260</v>
      </c>
      <c r="AA1235">
        <v>419.61191432823841</v>
      </c>
      <c r="AC1235" s="10">
        <v>7697</v>
      </c>
      <c r="AD1235" s="17">
        <v>321</v>
      </c>
      <c r="AE1235">
        <v>387.45369778457763</v>
      </c>
    </row>
    <row r="1236" spans="1:31" x14ac:dyDescent="0.25">
      <c r="A1236" s="10">
        <v>1234</v>
      </c>
      <c r="B1236" s="17">
        <v>52</v>
      </c>
      <c r="C1236" s="17">
        <v>8</v>
      </c>
      <c r="D1236" s="11">
        <v>0.71060810749007852</v>
      </c>
      <c r="E1236" s="11">
        <v>0.48551235192558373</v>
      </c>
      <c r="F1236" s="11">
        <v>0.49886924278905459</v>
      </c>
      <c r="G1236" s="11">
        <v>0.48551235192558373</v>
      </c>
      <c r="H1236" s="11">
        <v>0.71060810749007852</v>
      </c>
      <c r="I1236" s="17">
        <f t="shared" si="19"/>
        <v>441.55430487862083</v>
      </c>
      <c r="L1236" s="10">
        <v>6275</v>
      </c>
      <c r="M1236" s="17">
        <v>262</v>
      </c>
      <c r="N1236" s="17">
        <v>38</v>
      </c>
      <c r="O1236">
        <v>543.63911349805312</v>
      </c>
      <c r="Q1236" s="10">
        <v>1845</v>
      </c>
      <c r="R1236" s="17">
        <v>77</v>
      </c>
      <c r="S1236" s="17">
        <v>393.92308117032849</v>
      </c>
      <c r="U1236" s="10">
        <v>2700</v>
      </c>
      <c r="V1236" s="17">
        <v>113</v>
      </c>
      <c r="W1236">
        <v>367.88406823412811</v>
      </c>
      <c r="Y1236" s="10">
        <v>5817</v>
      </c>
      <c r="Z1236" s="17">
        <v>243</v>
      </c>
      <c r="AA1236">
        <v>419.5272612292888</v>
      </c>
      <c r="AC1236" s="10">
        <v>7638</v>
      </c>
      <c r="AD1236" s="17">
        <v>319</v>
      </c>
      <c r="AE1236">
        <v>387.42728760665011</v>
      </c>
    </row>
    <row r="1237" spans="1:31" x14ac:dyDescent="0.25">
      <c r="A1237" s="10">
        <v>1235</v>
      </c>
      <c r="B1237" s="17">
        <v>52</v>
      </c>
      <c r="C1237" s="17">
        <v>8</v>
      </c>
      <c r="D1237" s="11">
        <v>0.72144282810337235</v>
      </c>
      <c r="E1237" s="11">
        <v>0.49886924278905459</v>
      </c>
      <c r="F1237" s="11">
        <v>0.49318019668053892</v>
      </c>
      <c r="G1237" s="11">
        <v>0.49886924278905453</v>
      </c>
      <c r="H1237" s="11">
        <v>0.72144282810337235</v>
      </c>
      <c r="I1237" s="17">
        <f t="shared" si="19"/>
        <v>450.13660997592251</v>
      </c>
      <c r="L1237" s="10">
        <v>1796</v>
      </c>
      <c r="M1237" s="17">
        <v>75</v>
      </c>
      <c r="N1237" s="17">
        <v>11</v>
      </c>
      <c r="O1237">
        <v>543.6182954697997</v>
      </c>
      <c r="Q1237" s="10">
        <v>320</v>
      </c>
      <c r="R1237" s="17">
        <v>14</v>
      </c>
      <c r="S1237" s="17">
        <v>393.91824500500769</v>
      </c>
      <c r="U1237" s="10">
        <v>3587</v>
      </c>
      <c r="V1237" s="17">
        <v>150</v>
      </c>
      <c r="W1237">
        <v>367.74583985397373</v>
      </c>
      <c r="Y1237" s="10">
        <v>5075</v>
      </c>
      <c r="Z1237" s="17">
        <v>212</v>
      </c>
      <c r="AA1237">
        <v>419.49037564522575</v>
      </c>
      <c r="AC1237" s="10">
        <v>6630</v>
      </c>
      <c r="AD1237" s="17">
        <v>277</v>
      </c>
      <c r="AE1237">
        <v>387.25790918353442</v>
      </c>
    </row>
    <row r="1238" spans="1:31" x14ac:dyDescent="0.25">
      <c r="A1238" s="10">
        <v>1236</v>
      </c>
      <c r="B1238" s="17">
        <v>52</v>
      </c>
      <c r="C1238" s="17">
        <v>8</v>
      </c>
      <c r="D1238" s="11">
        <v>0.72120982335900063</v>
      </c>
      <c r="E1238" s="11">
        <v>0.49318019668053892</v>
      </c>
      <c r="F1238" s="11">
        <v>0.48402825294075497</v>
      </c>
      <c r="G1238" s="11">
        <v>0.49318019668053886</v>
      </c>
      <c r="H1238" s="11">
        <v>0.72120982335900063</v>
      </c>
      <c r="I1238" s="17">
        <f t="shared" si="19"/>
        <v>447.42035226472592</v>
      </c>
      <c r="L1238" s="10">
        <v>1700</v>
      </c>
      <c r="M1238" s="17">
        <v>71</v>
      </c>
      <c r="N1238" s="17">
        <v>11</v>
      </c>
      <c r="O1238">
        <v>543.45168633298113</v>
      </c>
      <c r="Q1238" s="10">
        <v>1016</v>
      </c>
      <c r="R1238" s="17">
        <v>43</v>
      </c>
      <c r="S1238" s="17">
        <v>393.87854865671886</v>
      </c>
      <c r="U1238" s="10">
        <v>2926</v>
      </c>
      <c r="V1238" s="17">
        <v>122</v>
      </c>
      <c r="W1238">
        <v>367.59222269020478</v>
      </c>
      <c r="Y1238" s="10">
        <v>5205</v>
      </c>
      <c r="Z1238" s="17">
        <v>217</v>
      </c>
      <c r="AA1238">
        <v>419.47166690969846</v>
      </c>
      <c r="AC1238" s="10">
        <v>8628</v>
      </c>
      <c r="AD1238" s="17">
        <v>360</v>
      </c>
      <c r="AE1238">
        <v>387.23362070698954</v>
      </c>
    </row>
    <row r="1239" spans="1:31" x14ac:dyDescent="0.25">
      <c r="A1239" s="10">
        <v>1237</v>
      </c>
      <c r="B1239" s="17">
        <v>52</v>
      </c>
      <c r="C1239" s="17">
        <v>8</v>
      </c>
      <c r="D1239" s="11">
        <v>0.72575341587425335</v>
      </c>
      <c r="E1239" s="11">
        <v>0.48402825294075502</v>
      </c>
      <c r="F1239" s="11">
        <v>0.46547701563037752</v>
      </c>
      <c r="G1239" s="11">
        <v>0.48402825294075497</v>
      </c>
      <c r="H1239" s="11">
        <v>0.72575341587425335</v>
      </c>
      <c r="I1239" s="17">
        <f t="shared" si="19"/>
        <v>444.47147488127814</v>
      </c>
      <c r="L1239" s="10">
        <v>4021</v>
      </c>
      <c r="M1239" s="17">
        <v>168</v>
      </c>
      <c r="N1239" s="17">
        <v>24</v>
      </c>
      <c r="O1239">
        <v>543.32590924140413</v>
      </c>
      <c r="Q1239" s="10">
        <v>1858</v>
      </c>
      <c r="R1239" s="17">
        <v>78</v>
      </c>
      <c r="S1239" s="17">
        <v>393.68998773511385</v>
      </c>
      <c r="U1239" s="10">
        <v>2387</v>
      </c>
      <c r="V1239" s="17">
        <v>100</v>
      </c>
      <c r="W1239">
        <v>367.378869091311</v>
      </c>
      <c r="Y1239" s="10">
        <v>6285</v>
      </c>
      <c r="Z1239" s="17">
        <v>262</v>
      </c>
      <c r="AA1239">
        <v>419.24836618048664</v>
      </c>
      <c r="AC1239" s="10">
        <v>8435</v>
      </c>
      <c r="AD1239" s="17">
        <v>352</v>
      </c>
      <c r="AE1239">
        <v>387.13759918883341</v>
      </c>
    </row>
    <row r="1240" spans="1:31" x14ac:dyDescent="0.25">
      <c r="A1240" s="10">
        <v>1238</v>
      </c>
      <c r="B1240" s="17">
        <v>52</v>
      </c>
      <c r="C1240" s="17">
        <v>8</v>
      </c>
      <c r="D1240" s="11">
        <v>0.71946228777621113</v>
      </c>
      <c r="E1240" s="11">
        <v>0.46547701563037741</v>
      </c>
      <c r="F1240" s="11">
        <v>0.4464310786583931</v>
      </c>
      <c r="G1240" s="11">
        <v>0.46547701563037741</v>
      </c>
      <c r="H1240" s="11">
        <v>0.71946228777621124</v>
      </c>
      <c r="I1240" s="17">
        <f t="shared" si="19"/>
        <v>434.27598148687429</v>
      </c>
      <c r="L1240" s="10">
        <v>4628</v>
      </c>
      <c r="M1240" s="17">
        <v>193</v>
      </c>
      <c r="N1240" s="17">
        <v>28</v>
      </c>
      <c r="O1240">
        <v>543.28887940610139</v>
      </c>
      <c r="Q1240" s="10">
        <v>2128</v>
      </c>
      <c r="R1240" s="17">
        <v>89</v>
      </c>
      <c r="S1240" s="17">
        <v>393.66891156054169</v>
      </c>
      <c r="U1240" s="10">
        <v>2361</v>
      </c>
      <c r="V1240" s="17">
        <v>99</v>
      </c>
      <c r="W1240">
        <v>367.3270139737424</v>
      </c>
      <c r="Y1240" s="10">
        <v>5385</v>
      </c>
      <c r="Z1240" s="17">
        <v>225</v>
      </c>
      <c r="AA1240">
        <v>418.9085959458248</v>
      </c>
      <c r="AC1240" s="10">
        <v>7366</v>
      </c>
      <c r="AD1240" s="17">
        <v>307</v>
      </c>
      <c r="AE1240">
        <v>387.13368011165653</v>
      </c>
    </row>
    <row r="1241" spans="1:31" x14ac:dyDescent="0.25">
      <c r="A1241" s="10">
        <v>1239</v>
      </c>
      <c r="B1241" s="17">
        <v>52</v>
      </c>
      <c r="C1241" s="17">
        <v>8</v>
      </c>
      <c r="D1241" s="11">
        <v>0.71421968102784306</v>
      </c>
      <c r="E1241" s="11">
        <v>0.44643107865839304</v>
      </c>
      <c r="F1241" s="11">
        <v>0.41996464676225687</v>
      </c>
      <c r="G1241" s="11">
        <v>0.44643107865839304</v>
      </c>
      <c r="H1241" s="11">
        <v>0.71421968102784317</v>
      </c>
      <c r="I1241" s="17">
        <f t="shared" si="19"/>
        <v>423.92131526275728</v>
      </c>
      <c r="L1241" s="10">
        <v>2324</v>
      </c>
      <c r="M1241" s="17">
        <v>97</v>
      </c>
      <c r="N1241" s="17">
        <v>14</v>
      </c>
      <c r="O1241">
        <v>543.24081949949095</v>
      </c>
      <c r="Q1241" s="10">
        <v>1816</v>
      </c>
      <c r="R1241" s="17">
        <v>76</v>
      </c>
      <c r="S1241" s="17">
        <v>393.44262019194696</v>
      </c>
      <c r="U1241" s="10">
        <v>2681</v>
      </c>
      <c r="V1241" s="17">
        <v>112</v>
      </c>
      <c r="W1241">
        <v>367.29305952926597</v>
      </c>
      <c r="Y1241" s="10">
        <v>5734</v>
      </c>
      <c r="Z1241" s="17">
        <v>239</v>
      </c>
      <c r="AA1241">
        <v>418.80002547029517</v>
      </c>
      <c r="AC1241" s="10">
        <v>7913</v>
      </c>
      <c r="AD1241" s="17">
        <v>330</v>
      </c>
      <c r="AE1241">
        <v>387.100678180047</v>
      </c>
    </row>
    <row r="1242" spans="1:31" x14ac:dyDescent="0.25">
      <c r="A1242" s="10">
        <v>1240</v>
      </c>
      <c r="B1242" s="17">
        <v>52</v>
      </c>
      <c r="C1242" s="17">
        <v>8</v>
      </c>
      <c r="D1242" s="11">
        <v>0.72423888503583578</v>
      </c>
      <c r="E1242" s="11">
        <v>0.41996464676225692</v>
      </c>
      <c r="F1242" s="11">
        <v>0.40042401012866158</v>
      </c>
      <c r="G1242" s="11">
        <v>0.41996464676225692</v>
      </c>
      <c r="H1242" s="11">
        <v>0.72423888503583578</v>
      </c>
      <c r="I1242" s="17">
        <f t="shared" si="19"/>
        <v>415.75926232151664</v>
      </c>
      <c r="L1242" s="10">
        <v>5825</v>
      </c>
      <c r="M1242" s="17">
        <v>243</v>
      </c>
      <c r="N1242" s="17">
        <v>35</v>
      </c>
      <c r="O1242">
        <v>543.22340361950683</v>
      </c>
      <c r="Q1242" s="10">
        <v>1209</v>
      </c>
      <c r="R1242" s="17">
        <v>51</v>
      </c>
      <c r="S1242" s="17">
        <v>393.27904815938234</v>
      </c>
      <c r="U1242" s="10">
        <v>2374</v>
      </c>
      <c r="V1242" s="17">
        <v>99</v>
      </c>
      <c r="W1242">
        <v>367.25956612233188</v>
      </c>
      <c r="Y1242" s="10">
        <v>4571</v>
      </c>
      <c r="Z1242" s="17">
        <v>191</v>
      </c>
      <c r="AA1242">
        <v>418.73954683524039</v>
      </c>
      <c r="AC1242" s="10">
        <v>8273</v>
      </c>
      <c r="AD1242" s="17">
        <v>345</v>
      </c>
      <c r="AE1242">
        <v>387.06657928513783</v>
      </c>
    </row>
    <row r="1243" spans="1:31" x14ac:dyDescent="0.25">
      <c r="A1243" s="10">
        <v>1241</v>
      </c>
      <c r="B1243" s="17">
        <v>52</v>
      </c>
      <c r="C1243" s="17">
        <v>8</v>
      </c>
      <c r="D1243" s="11">
        <v>0.74462680016837868</v>
      </c>
      <c r="E1243" s="11">
        <v>0.40042401012866158</v>
      </c>
      <c r="F1243" s="11">
        <v>0.4429681810271226</v>
      </c>
      <c r="G1243" s="11">
        <v>0.40042401012866158</v>
      </c>
      <c r="H1243" s="11">
        <v>0.74462680016837868</v>
      </c>
      <c r="I1243" s="17">
        <f t="shared" si="19"/>
        <v>416.16890734643073</v>
      </c>
      <c r="L1243" s="10">
        <v>5824</v>
      </c>
      <c r="M1243" s="17">
        <v>243</v>
      </c>
      <c r="N1243" s="17">
        <v>35</v>
      </c>
      <c r="O1243">
        <v>543.22340361950671</v>
      </c>
      <c r="Q1243" s="10">
        <v>896</v>
      </c>
      <c r="R1243" s="17">
        <v>38</v>
      </c>
      <c r="S1243" s="17">
        <v>393.27163561784556</v>
      </c>
      <c r="U1243" s="10">
        <v>3712</v>
      </c>
      <c r="V1243" s="17">
        <v>155</v>
      </c>
      <c r="W1243">
        <v>367.10493557013183</v>
      </c>
      <c r="Y1243" s="10">
        <v>6294</v>
      </c>
      <c r="Z1243" s="17">
        <v>263</v>
      </c>
      <c r="AA1243">
        <v>418.729635129646</v>
      </c>
      <c r="AC1243" s="10">
        <v>8133</v>
      </c>
      <c r="AD1243" s="17">
        <v>339</v>
      </c>
      <c r="AE1243">
        <v>386.89859171312889</v>
      </c>
    </row>
    <row r="1244" spans="1:31" x14ac:dyDescent="0.25">
      <c r="A1244" s="10">
        <v>1242</v>
      </c>
      <c r="B1244" s="17">
        <v>52</v>
      </c>
      <c r="C1244" s="17">
        <v>8</v>
      </c>
      <c r="D1244" s="11">
        <v>0.99406477063967191</v>
      </c>
      <c r="E1244" s="11">
        <v>0.57585863533525938</v>
      </c>
      <c r="F1244" s="11">
        <v>0.69033213703181551</v>
      </c>
      <c r="G1244" s="11">
        <v>0.57585863533525938</v>
      </c>
      <c r="H1244" s="11">
        <v>0.9940647706396718</v>
      </c>
      <c r="I1244" s="17">
        <f t="shared" si="19"/>
        <v>576.05746622007132</v>
      </c>
      <c r="L1244" s="10">
        <v>6348</v>
      </c>
      <c r="M1244" s="17">
        <v>265</v>
      </c>
      <c r="N1244" s="17">
        <v>38</v>
      </c>
      <c r="O1244">
        <v>543.04878749332443</v>
      </c>
      <c r="Q1244" s="10">
        <v>1061</v>
      </c>
      <c r="R1244" s="17">
        <v>45</v>
      </c>
      <c r="S1244" s="17">
        <v>393.13895654092664</v>
      </c>
      <c r="U1244" s="10">
        <v>2366</v>
      </c>
      <c r="V1244" s="17">
        <v>99</v>
      </c>
      <c r="W1244">
        <v>367.01722596929449</v>
      </c>
      <c r="Y1244" s="10">
        <v>5974</v>
      </c>
      <c r="Z1244" s="17">
        <v>249</v>
      </c>
      <c r="AA1244">
        <v>418.59780727836483</v>
      </c>
      <c r="AC1244" s="10">
        <v>7069</v>
      </c>
      <c r="AD1244" s="17">
        <v>295</v>
      </c>
      <c r="AE1244">
        <v>386.61139609666049</v>
      </c>
    </row>
    <row r="1245" spans="1:31" x14ac:dyDescent="0.25">
      <c r="A1245" s="10">
        <v>1243</v>
      </c>
      <c r="B1245" s="17">
        <v>52</v>
      </c>
      <c r="C1245" s="17">
        <v>8</v>
      </c>
      <c r="D1245" s="11">
        <v>1.0175399986351432</v>
      </c>
      <c r="E1245" s="11">
        <v>0.69033213703181551</v>
      </c>
      <c r="F1245" s="11">
        <v>0.70866075949446894</v>
      </c>
      <c r="G1245" s="11">
        <v>0.69033213703181551</v>
      </c>
      <c r="H1245" s="11">
        <v>1.0175399986351432</v>
      </c>
      <c r="I1245" s="17">
        <f t="shared" si="19"/>
        <v>630.09208475575076</v>
      </c>
      <c r="L1245" s="10">
        <v>5964</v>
      </c>
      <c r="M1245" s="17">
        <v>249</v>
      </c>
      <c r="N1245" s="17">
        <v>36</v>
      </c>
      <c r="O1245">
        <v>543.03073738285832</v>
      </c>
      <c r="Q1245" s="10">
        <v>1189</v>
      </c>
      <c r="R1245" s="17">
        <v>50</v>
      </c>
      <c r="S1245" s="17">
        <v>393.07591924201859</v>
      </c>
      <c r="U1245" s="10">
        <v>3729</v>
      </c>
      <c r="V1245" s="17">
        <v>156</v>
      </c>
      <c r="W1245">
        <v>366.94217297577086</v>
      </c>
      <c r="Y1245" s="10">
        <v>5183</v>
      </c>
      <c r="Z1245" s="17">
        <v>216</v>
      </c>
      <c r="AA1245">
        <v>418.34461425651739</v>
      </c>
      <c r="AC1245" s="10">
        <v>7869</v>
      </c>
      <c r="AD1245" s="17">
        <v>328</v>
      </c>
      <c r="AE1245">
        <v>386.60646363105116</v>
      </c>
    </row>
    <row r="1246" spans="1:31" x14ac:dyDescent="0.25">
      <c r="A1246" s="10">
        <v>1244</v>
      </c>
      <c r="B1246" s="17">
        <v>52</v>
      </c>
      <c r="C1246" s="17">
        <v>8</v>
      </c>
      <c r="D1246" s="11">
        <v>0.98830955345368621</v>
      </c>
      <c r="E1246" s="11">
        <v>0.70866075949446905</v>
      </c>
      <c r="F1246" s="11">
        <v>0.71734273855572517</v>
      </c>
      <c r="G1246" s="11">
        <v>0.70866075949446894</v>
      </c>
      <c r="H1246" s="11">
        <v>0.98830955345368632</v>
      </c>
      <c r="I1246" s="17">
        <f t="shared" si="19"/>
        <v>628.41707044519626</v>
      </c>
      <c r="L1246" s="10">
        <v>3428</v>
      </c>
      <c r="M1246" s="17">
        <v>143</v>
      </c>
      <c r="N1246" s="17">
        <v>21</v>
      </c>
      <c r="O1246">
        <v>542.97160926594756</v>
      </c>
      <c r="Q1246" s="10">
        <v>1672</v>
      </c>
      <c r="R1246" s="17">
        <v>70</v>
      </c>
      <c r="S1246" s="17">
        <v>393.06221382154899</v>
      </c>
      <c r="U1246" s="10">
        <v>3711</v>
      </c>
      <c r="V1246" s="17">
        <v>155</v>
      </c>
      <c r="W1246">
        <v>366.84871648417834</v>
      </c>
      <c r="Y1246" s="10">
        <v>6046</v>
      </c>
      <c r="Z1246" s="17">
        <v>252</v>
      </c>
      <c r="AA1246">
        <v>418.04240731910988</v>
      </c>
      <c r="AC1246" s="10">
        <v>7055</v>
      </c>
      <c r="AD1246" s="17">
        <v>294</v>
      </c>
      <c r="AE1246">
        <v>386.57052557291377</v>
      </c>
    </row>
    <row r="1247" spans="1:31" x14ac:dyDescent="0.25">
      <c r="A1247" s="10">
        <v>1245</v>
      </c>
      <c r="B1247" s="17">
        <v>52</v>
      </c>
      <c r="C1247" s="17">
        <v>8</v>
      </c>
      <c r="D1247" s="11">
        <v>0.72726794671267092</v>
      </c>
      <c r="E1247" s="11">
        <v>0.551802106581327</v>
      </c>
      <c r="F1247" s="11">
        <v>0.52805652282404469</v>
      </c>
      <c r="G1247" s="11">
        <v>0.551802106581327</v>
      </c>
      <c r="H1247" s="11">
        <v>0.72726794671267092</v>
      </c>
      <c r="I1247" s="17">
        <f t="shared" si="19"/>
        <v>474.56884649354726</v>
      </c>
      <c r="L1247" s="10">
        <v>5698</v>
      </c>
      <c r="M1247" s="17">
        <v>238</v>
      </c>
      <c r="N1247" s="17">
        <v>34</v>
      </c>
      <c r="O1247">
        <v>542.86216203523657</v>
      </c>
      <c r="Q1247" s="10">
        <v>1669</v>
      </c>
      <c r="R1247" s="17">
        <v>70</v>
      </c>
      <c r="S1247" s="17">
        <v>392.91777115038741</v>
      </c>
      <c r="U1247" s="10">
        <v>2975</v>
      </c>
      <c r="V1247" s="17">
        <v>124</v>
      </c>
      <c r="W1247">
        <v>366.73667661936184</v>
      </c>
      <c r="Y1247" s="10">
        <v>5613</v>
      </c>
      <c r="Z1247" s="17">
        <v>234</v>
      </c>
      <c r="AA1247">
        <v>418.03047519936251</v>
      </c>
      <c r="AC1247" s="10">
        <v>7160</v>
      </c>
      <c r="AD1247" s="17">
        <v>299</v>
      </c>
      <c r="AE1247">
        <v>386.48762806232497</v>
      </c>
    </row>
    <row r="1248" spans="1:31" x14ac:dyDescent="0.25">
      <c r="A1248" s="10">
        <v>1246</v>
      </c>
      <c r="B1248" s="17">
        <v>52</v>
      </c>
      <c r="C1248" s="17">
        <v>8</v>
      </c>
      <c r="D1248" s="11">
        <v>0.68020098834954301</v>
      </c>
      <c r="E1248" s="11">
        <v>0.52805652282404481</v>
      </c>
      <c r="F1248" s="11">
        <v>0.46720846444601377</v>
      </c>
      <c r="G1248" s="11">
        <v>0.52805652282404469</v>
      </c>
      <c r="H1248" s="11">
        <v>0.6802009883495429</v>
      </c>
      <c r="I1248" s="17">
        <f t="shared" si="19"/>
        <v>447.57526397931213</v>
      </c>
      <c r="L1248" s="10">
        <v>5540</v>
      </c>
      <c r="M1248" s="17">
        <v>231</v>
      </c>
      <c r="N1248" s="17">
        <v>33</v>
      </c>
      <c r="O1248">
        <v>542.79921208721214</v>
      </c>
      <c r="Q1248" s="10">
        <v>1384</v>
      </c>
      <c r="R1248" s="17">
        <v>58</v>
      </c>
      <c r="S1248" s="17">
        <v>392.90441911752094</v>
      </c>
      <c r="U1248" s="10">
        <v>2555</v>
      </c>
      <c r="V1248" s="17">
        <v>107</v>
      </c>
      <c r="W1248">
        <v>366.61404733575938</v>
      </c>
      <c r="Y1248" s="10">
        <v>6510</v>
      </c>
      <c r="Z1248" s="17">
        <v>272</v>
      </c>
      <c r="AA1248">
        <v>418.027701235628</v>
      </c>
      <c r="AC1248" s="10">
        <v>8526</v>
      </c>
      <c r="AD1248" s="17">
        <v>356</v>
      </c>
      <c r="AE1248">
        <v>386.37279514564455</v>
      </c>
    </row>
    <row r="1249" spans="1:31" x14ac:dyDescent="0.25">
      <c r="A1249" s="10">
        <v>1247</v>
      </c>
      <c r="B1249" s="17">
        <v>52</v>
      </c>
      <c r="C1249" s="17">
        <v>8</v>
      </c>
      <c r="D1249" s="11">
        <v>0.62206630462875023</v>
      </c>
      <c r="E1249" s="11">
        <v>0.46720846444601377</v>
      </c>
      <c r="F1249" s="11">
        <v>0.40413425759073751</v>
      </c>
      <c r="G1249" s="11">
        <v>0.46720846444601377</v>
      </c>
      <c r="H1249" s="11">
        <v>0.62206630462875034</v>
      </c>
      <c r="I1249" s="17">
        <f t="shared" si="19"/>
        <v>402.10997356323514</v>
      </c>
      <c r="L1249" s="10">
        <v>3788</v>
      </c>
      <c r="M1249" s="17">
        <v>158</v>
      </c>
      <c r="N1249" s="17">
        <v>23</v>
      </c>
      <c r="O1249">
        <v>542.78421584758644</v>
      </c>
      <c r="Q1249" s="10">
        <v>2103</v>
      </c>
      <c r="R1249" s="17">
        <v>88</v>
      </c>
      <c r="S1249" s="17">
        <v>392.64196166548754</v>
      </c>
      <c r="U1249" s="10">
        <v>2303</v>
      </c>
      <c r="V1249" s="17">
        <v>96</v>
      </c>
      <c r="W1249">
        <v>366.60580128094796</v>
      </c>
      <c r="Y1249" s="10">
        <v>4798</v>
      </c>
      <c r="Z1249" s="17">
        <v>200</v>
      </c>
      <c r="AA1249">
        <v>418.01886740520388</v>
      </c>
      <c r="AC1249" s="10">
        <v>7092</v>
      </c>
      <c r="AD1249" s="17">
        <v>296</v>
      </c>
      <c r="AE1249">
        <v>386.08518027906723</v>
      </c>
    </row>
    <row r="1250" spans="1:31" x14ac:dyDescent="0.25">
      <c r="A1250" s="10">
        <v>1248</v>
      </c>
      <c r="B1250" s="17">
        <v>52</v>
      </c>
      <c r="C1250" s="17">
        <v>8</v>
      </c>
      <c r="D1250" s="11">
        <v>0.57581486287092454</v>
      </c>
      <c r="E1250" s="11">
        <v>0.40413425759073751</v>
      </c>
      <c r="F1250" s="11">
        <v>0.35194344329087945</v>
      </c>
      <c r="G1250" s="11">
        <v>0.40413425759073751</v>
      </c>
      <c r="H1250" s="11">
        <v>0.57581486287092454</v>
      </c>
      <c r="I1250" s="17">
        <f t="shared" si="19"/>
        <v>359.99219688662606</v>
      </c>
      <c r="L1250" s="10">
        <v>5897</v>
      </c>
      <c r="M1250" s="17">
        <v>246</v>
      </c>
      <c r="N1250" s="17">
        <v>36</v>
      </c>
      <c r="O1250">
        <v>542.7005495412601</v>
      </c>
      <c r="Q1250" s="10">
        <v>2166</v>
      </c>
      <c r="R1250" s="17">
        <v>91</v>
      </c>
      <c r="S1250" s="17">
        <v>392.59260571197723</v>
      </c>
      <c r="U1250" s="10">
        <v>2349</v>
      </c>
      <c r="V1250" s="17">
        <v>98</v>
      </c>
      <c r="W1250">
        <v>366.50312214660448</v>
      </c>
      <c r="Y1250" s="10">
        <v>5144</v>
      </c>
      <c r="Z1250" s="17">
        <v>215</v>
      </c>
      <c r="AA1250">
        <v>417.7567937785559</v>
      </c>
      <c r="AC1250" s="10">
        <v>8096</v>
      </c>
      <c r="AD1250" s="17">
        <v>338</v>
      </c>
      <c r="AE1250">
        <v>385.99629650277166</v>
      </c>
    </row>
    <row r="1251" spans="1:31" x14ac:dyDescent="0.25">
      <c r="A1251" s="10">
        <v>1249</v>
      </c>
      <c r="B1251" s="17">
        <v>53</v>
      </c>
      <c r="C1251" s="17">
        <v>8</v>
      </c>
      <c r="D1251" s="11">
        <v>0.54400971526415831</v>
      </c>
      <c r="E1251" s="11">
        <v>0.35194344329087945</v>
      </c>
      <c r="F1251" s="11">
        <v>0.32399291240991451</v>
      </c>
      <c r="G1251" s="11">
        <v>0.3519434432908794</v>
      </c>
      <c r="H1251" s="11">
        <v>0.54400971526415831</v>
      </c>
      <c r="I1251" s="17">
        <f t="shared" si="19"/>
        <v>327.820202697279</v>
      </c>
      <c r="L1251" s="10">
        <v>4936</v>
      </c>
      <c r="M1251" s="17">
        <v>206</v>
      </c>
      <c r="N1251" s="17">
        <v>30</v>
      </c>
      <c r="O1251">
        <v>542.62633006101237</v>
      </c>
      <c r="Q1251" s="10">
        <v>1214</v>
      </c>
      <c r="R1251" s="17">
        <v>51</v>
      </c>
      <c r="S1251" s="17">
        <v>392.56401433286942</v>
      </c>
      <c r="U1251" s="10">
        <v>2194</v>
      </c>
      <c r="V1251" s="17">
        <v>92</v>
      </c>
      <c r="W1251">
        <v>366.48731909982405</v>
      </c>
      <c r="Y1251" s="10">
        <v>6392</v>
      </c>
      <c r="Z1251" s="17">
        <v>267</v>
      </c>
      <c r="AA1251">
        <v>417.35683879664577</v>
      </c>
      <c r="AC1251" s="10">
        <v>8751</v>
      </c>
      <c r="AD1251" s="17">
        <v>365</v>
      </c>
      <c r="AE1251">
        <v>385.9679444986167</v>
      </c>
    </row>
    <row r="1252" spans="1:31" x14ac:dyDescent="0.25">
      <c r="A1252" s="10">
        <v>1250</v>
      </c>
      <c r="B1252" s="17">
        <v>53</v>
      </c>
      <c r="C1252" s="17">
        <v>8</v>
      </c>
      <c r="D1252" s="11">
        <v>0.52967992348528459</v>
      </c>
      <c r="E1252" s="11">
        <v>0.32399291240991451</v>
      </c>
      <c r="F1252" s="11">
        <v>0.33413425547292042</v>
      </c>
      <c r="G1252" s="11">
        <v>0.32399291240991451</v>
      </c>
      <c r="H1252" s="11">
        <v>0.5296799234852847</v>
      </c>
      <c r="I1252" s="17">
        <f t="shared" si="19"/>
        <v>312.46011069817371</v>
      </c>
      <c r="L1252" s="10">
        <v>1530</v>
      </c>
      <c r="M1252" s="17">
        <v>64</v>
      </c>
      <c r="N1252" s="17">
        <v>10</v>
      </c>
      <c r="O1252">
        <v>542.61431174535187</v>
      </c>
      <c r="Q1252" s="10">
        <v>1614</v>
      </c>
      <c r="R1252" s="17">
        <v>68</v>
      </c>
      <c r="S1252" s="17">
        <v>392.37446409790584</v>
      </c>
      <c r="U1252" s="10">
        <v>2677</v>
      </c>
      <c r="V1252" s="17">
        <v>112</v>
      </c>
      <c r="W1252">
        <v>366.40926411726582</v>
      </c>
      <c r="Y1252" s="10">
        <v>6270</v>
      </c>
      <c r="Z1252" s="17">
        <v>262</v>
      </c>
      <c r="AA1252">
        <v>417.08928172926755</v>
      </c>
      <c r="AC1252" s="10">
        <v>7427</v>
      </c>
      <c r="AD1252" s="17">
        <v>310</v>
      </c>
      <c r="AE1252">
        <v>385.96656637293097</v>
      </c>
    </row>
    <row r="1253" spans="1:31" x14ac:dyDescent="0.25">
      <c r="A1253" s="10">
        <v>1251</v>
      </c>
      <c r="B1253" s="17">
        <v>53</v>
      </c>
      <c r="C1253" s="17">
        <v>8</v>
      </c>
      <c r="D1253" s="11">
        <v>0.53527203735021034</v>
      </c>
      <c r="E1253" s="11">
        <v>0.33413425547292042</v>
      </c>
      <c r="F1253" s="11">
        <v>0.35689043990698066</v>
      </c>
      <c r="G1253" s="11">
        <v>0.33413425547292042</v>
      </c>
      <c r="H1253" s="11">
        <v>0.53527203735021034</v>
      </c>
      <c r="I1253" s="17">
        <f t="shared" si="19"/>
        <v>319.21637173751469</v>
      </c>
      <c r="L1253" s="10">
        <v>2130</v>
      </c>
      <c r="M1253" s="17">
        <v>89</v>
      </c>
      <c r="N1253" s="17">
        <v>13</v>
      </c>
      <c r="O1253">
        <v>542.55701234343917</v>
      </c>
      <c r="Q1253" s="10">
        <v>1379</v>
      </c>
      <c r="R1253" s="17">
        <v>58</v>
      </c>
      <c r="S1253" s="17">
        <v>392.28100760631406</v>
      </c>
      <c r="U1253" s="10">
        <v>4131</v>
      </c>
      <c r="V1253" s="17">
        <v>173</v>
      </c>
      <c r="W1253">
        <v>366.3013763418686</v>
      </c>
      <c r="Y1253" s="10">
        <v>6423</v>
      </c>
      <c r="Z1253" s="17">
        <v>268</v>
      </c>
      <c r="AA1253">
        <v>417.04469607857152</v>
      </c>
      <c r="AC1253" s="10">
        <v>6679</v>
      </c>
      <c r="AD1253" s="17">
        <v>279</v>
      </c>
      <c r="AE1253">
        <v>385.90716062610369</v>
      </c>
    </row>
    <row r="1254" spans="1:31" x14ac:dyDescent="0.25">
      <c r="A1254" s="10">
        <v>1252</v>
      </c>
      <c r="B1254" s="17">
        <v>53</v>
      </c>
      <c r="C1254" s="17">
        <v>8</v>
      </c>
      <c r="D1254" s="11">
        <v>0.56136856871986596</v>
      </c>
      <c r="E1254" s="11">
        <v>0.35689043990698066</v>
      </c>
      <c r="F1254" s="11">
        <v>0.40487630708315181</v>
      </c>
      <c r="G1254" s="11">
        <v>0.35689043990698066</v>
      </c>
      <c r="H1254" s="11">
        <v>0.56136856871986607</v>
      </c>
      <c r="I1254" s="17">
        <f t="shared" si="19"/>
        <v>338.58917023647547</v>
      </c>
      <c r="L1254" s="10">
        <v>2947</v>
      </c>
      <c r="M1254" s="17">
        <v>123</v>
      </c>
      <c r="N1254" s="17">
        <v>18</v>
      </c>
      <c r="O1254">
        <v>542.30268970219345</v>
      </c>
      <c r="Q1254" s="10">
        <v>1216</v>
      </c>
      <c r="R1254" s="17">
        <v>51</v>
      </c>
      <c r="S1254" s="17">
        <v>392.20294626104595</v>
      </c>
      <c r="U1254" s="10">
        <v>3540</v>
      </c>
      <c r="V1254" s="17">
        <v>148</v>
      </c>
      <c r="W1254">
        <v>366.17365380563183</v>
      </c>
      <c r="Y1254" s="10">
        <v>5709</v>
      </c>
      <c r="Z1254" s="17">
        <v>238</v>
      </c>
      <c r="AA1254">
        <v>417.03410665978663</v>
      </c>
      <c r="AC1254" s="10">
        <v>7094</v>
      </c>
      <c r="AD1254" s="17">
        <v>296</v>
      </c>
      <c r="AE1254">
        <v>385.69875720518053</v>
      </c>
    </row>
    <row r="1255" spans="1:31" x14ac:dyDescent="0.25">
      <c r="A1255" s="10">
        <v>1253</v>
      </c>
      <c r="B1255" s="17">
        <v>53</v>
      </c>
      <c r="C1255" s="17">
        <v>8</v>
      </c>
      <c r="D1255" s="11">
        <v>0.61833822871879984</v>
      </c>
      <c r="E1255" s="11">
        <v>0.40487630708315181</v>
      </c>
      <c r="F1255" s="11">
        <v>0.45212012476690872</v>
      </c>
      <c r="G1255" s="11">
        <v>0.40487630708315181</v>
      </c>
      <c r="H1255" s="11">
        <v>0.61833822871879984</v>
      </c>
      <c r="I1255" s="17">
        <f t="shared" si="19"/>
        <v>377.90356101395304</v>
      </c>
      <c r="L1255" s="10">
        <v>6548</v>
      </c>
      <c r="M1255" s="17">
        <v>273</v>
      </c>
      <c r="N1255" s="17">
        <v>39</v>
      </c>
      <c r="O1255">
        <v>542.2774955903825</v>
      </c>
      <c r="Q1255" s="10">
        <v>2057</v>
      </c>
      <c r="R1255" s="17">
        <v>86</v>
      </c>
      <c r="S1255" s="17">
        <v>392.10692474289021</v>
      </c>
      <c r="U1255" s="10">
        <v>2239</v>
      </c>
      <c r="V1255" s="17">
        <v>94</v>
      </c>
      <c r="W1255">
        <v>366.12353656406151</v>
      </c>
      <c r="Y1255" s="10">
        <v>4758</v>
      </c>
      <c r="Z1255" s="17">
        <v>199</v>
      </c>
      <c r="AA1255">
        <v>417.01207160963645</v>
      </c>
      <c r="AC1255" s="10">
        <v>7740</v>
      </c>
      <c r="AD1255" s="17">
        <v>323</v>
      </c>
      <c r="AE1255">
        <v>385.66473053548771</v>
      </c>
    </row>
    <row r="1256" spans="1:31" x14ac:dyDescent="0.25">
      <c r="A1256" s="10">
        <v>1254</v>
      </c>
      <c r="B1256" s="17">
        <v>53</v>
      </c>
      <c r="C1256" s="17">
        <v>8</v>
      </c>
      <c r="D1256" s="11">
        <v>0.66225962303290575</v>
      </c>
      <c r="E1256" s="11">
        <v>0.45212012476690872</v>
      </c>
      <c r="F1256" s="11">
        <v>0.48724380074121998</v>
      </c>
      <c r="G1256" s="11">
        <v>0.45212012476690866</v>
      </c>
      <c r="H1256" s="11">
        <v>0.66225962303290575</v>
      </c>
      <c r="I1256" s="17">
        <f t="shared" si="19"/>
        <v>412.26088130694211</v>
      </c>
      <c r="L1256" s="10">
        <v>1746</v>
      </c>
      <c r="M1256" s="17">
        <v>73</v>
      </c>
      <c r="N1256" s="17">
        <v>11</v>
      </c>
      <c r="O1256">
        <v>542.01468929060854</v>
      </c>
      <c r="Q1256" s="10">
        <v>797</v>
      </c>
      <c r="R1256" s="17">
        <v>34</v>
      </c>
      <c r="S1256" s="17">
        <v>392.08905450758061</v>
      </c>
      <c r="U1256" s="10">
        <v>3874</v>
      </c>
      <c r="V1256" s="17">
        <v>162</v>
      </c>
      <c r="W1256">
        <v>366.07698501206676</v>
      </c>
      <c r="Y1256" s="10">
        <v>4640</v>
      </c>
      <c r="Z1256" s="17">
        <v>194</v>
      </c>
      <c r="AA1256">
        <v>416.70138422940715</v>
      </c>
      <c r="AC1256" s="10">
        <v>7259</v>
      </c>
      <c r="AD1256" s="17">
        <v>303</v>
      </c>
      <c r="AE1256">
        <v>385.59850500967849</v>
      </c>
    </row>
    <row r="1257" spans="1:31" x14ac:dyDescent="0.25">
      <c r="A1257" s="10">
        <v>1255</v>
      </c>
      <c r="B1257" s="17">
        <v>53</v>
      </c>
      <c r="C1257" s="17">
        <v>8</v>
      </c>
      <c r="D1257" s="11">
        <v>0.69884136789929652</v>
      </c>
      <c r="E1257" s="11">
        <v>0.48724380074121998</v>
      </c>
      <c r="F1257" s="11">
        <v>0.48749115057202336</v>
      </c>
      <c r="G1257" s="11">
        <v>0.48724380074121998</v>
      </c>
      <c r="H1257" s="11">
        <v>0.69884136789929641</v>
      </c>
      <c r="I1257" s="17">
        <f t="shared" si="19"/>
        <v>438.02640404714384</v>
      </c>
      <c r="L1257" s="10">
        <v>4698</v>
      </c>
      <c r="M1257" s="17">
        <v>196</v>
      </c>
      <c r="N1257" s="17">
        <v>28</v>
      </c>
      <c r="O1257">
        <v>541.91711212750567</v>
      </c>
      <c r="Q1257" s="10">
        <v>2029</v>
      </c>
      <c r="R1257" s="17">
        <v>85</v>
      </c>
      <c r="S1257" s="17">
        <v>392.06438856836081</v>
      </c>
      <c r="U1257" s="10">
        <v>2815</v>
      </c>
      <c r="V1257" s="17">
        <v>118</v>
      </c>
      <c r="W1257">
        <v>366.05067113442703</v>
      </c>
      <c r="Y1257" s="10">
        <v>5983</v>
      </c>
      <c r="Z1257" s="17">
        <v>250</v>
      </c>
      <c r="AA1257">
        <v>416.6619286318379</v>
      </c>
      <c r="AC1257" s="10">
        <v>7246</v>
      </c>
      <c r="AD1257" s="17">
        <v>302</v>
      </c>
      <c r="AE1257">
        <v>385.44318539463569</v>
      </c>
    </row>
    <row r="1258" spans="1:31" x14ac:dyDescent="0.25">
      <c r="A1258" s="10">
        <v>1256</v>
      </c>
      <c r="B1258" s="17">
        <v>53</v>
      </c>
      <c r="C1258" s="17">
        <v>8</v>
      </c>
      <c r="D1258" s="11">
        <v>0.72319036368616174</v>
      </c>
      <c r="E1258" s="11">
        <v>0.4874911505720233</v>
      </c>
      <c r="F1258" s="11">
        <v>0.47586570852418875</v>
      </c>
      <c r="G1258" s="11">
        <v>0.48749115057202336</v>
      </c>
      <c r="H1258" s="11">
        <v>0.72319036368616174</v>
      </c>
      <c r="I1258" s="17">
        <f t="shared" si="19"/>
        <v>445.45200494934863</v>
      </c>
      <c r="L1258" s="10">
        <v>7698</v>
      </c>
      <c r="M1258" s="17">
        <v>321</v>
      </c>
      <c r="N1258" s="17">
        <v>46</v>
      </c>
      <c r="O1258">
        <v>541.57611997997196</v>
      </c>
      <c r="Q1258" s="10">
        <v>1817</v>
      </c>
      <c r="R1258" s="17">
        <v>76</v>
      </c>
      <c r="S1258" s="17">
        <v>391.96434032308713</v>
      </c>
      <c r="U1258" s="10">
        <v>3588</v>
      </c>
      <c r="V1258" s="17">
        <v>150</v>
      </c>
      <c r="W1258">
        <v>365.63097631619701</v>
      </c>
      <c r="Y1258" s="10">
        <v>6251</v>
      </c>
      <c r="Z1258" s="17">
        <v>261</v>
      </c>
      <c r="AA1258">
        <v>416.56307227438458</v>
      </c>
      <c r="AC1258" s="10">
        <v>7910</v>
      </c>
      <c r="AD1258" s="17">
        <v>330</v>
      </c>
      <c r="AE1258">
        <v>385.40779831161888</v>
      </c>
    </row>
    <row r="1259" spans="1:31" x14ac:dyDescent="0.25">
      <c r="A1259" s="10">
        <v>1257</v>
      </c>
      <c r="B1259" s="17">
        <v>53</v>
      </c>
      <c r="C1259" s="17">
        <v>8</v>
      </c>
      <c r="D1259" s="11">
        <v>0.71899627828746759</v>
      </c>
      <c r="E1259" s="11">
        <v>0.47586570852418875</v>
      </c>
      <c r="F1259" s="11">
        <v>0.46572436546118295</v>
      </c>
      <c r="G1259" s="11">
        <v>0.47586570852418869</v>
      </c>
      <c r="H1259" s="11">
        <v>0.71899627828746759</v>
      </c>
      <c r="I1259" s="17">
        <f t="shared" si="19"/>
        <v>439.05406708011242</v>
      </c>
      <c r="L1259" s="10">
        <v>2610</v>
      </c>
      <c r="M1259" s="17">
        <v>109</v>
      </c>
      <c r="N1259" s="17">
        <v>16</v>
      </c>
      <c r="O1259">
        <v>541.45804669669269</v>
      </c>
      <c r="Q1259" s="10">
        <v>854</v>
      </c>
      <c r="R1259" s="17">
        <v>36</v>
      </c>
      <c r="S1259" s="17">
        <v>391.79488967475606</v>
      </c>
      <c r="U1259" s="10">
        <v>3233</v>
      </c>
      <c r="V1259" s="17">
        <v>135</v>
      </c>
      <c r="W1259">
        <v>365.58573702738147</v>
      </c>
      <c r="Y1259" s="10">
        <v>4593</v>
      </c>
      <c r="Z1259" s="17">
        <v>192</v>
      </c>
      <c r="AA1259">
        <v>416.28969609103581</v>
      </c>
      <c r="AC1259" s="10">
        <v>8626</v>
      </c>
      <c r="AD1259" s="17">
        <v>360</v>
      </c>
      <c r="AE1259">
        <v>385.38187960901587</v>
      </c>
    </row>
    <row r="1260" spans="1:31" x14ac:dyDescent="0.25">
      <c r="A1260" s="10">
        <v>1258</v>
      </c>
      <c r="B1260" s="17">
        <v>53</v>
      </c>
      <c r="C1260" s="17">
        <v>8</v>
      </c>
      <c r="D1260" s="11">
        <v>0.71177313121193841</v>
      </c>
      <c r="E1260" s="11">
        <v>0.46572436546118301</v>
      </c>
      <c r="F1260" s="11">
        <v>0.45286217425932301</v>
      </c>
      <c r="G1260" s="11">
        <v>0.46572436546118295</v>
      </c>
      <c r="H1260" s="11">
        <v>0.71177313121193841</v>
      </c>
      <c r="I1260" s="17">
        <f t="shared" si="19"/>
        <v>432.17163514266639</v>
      </c>
      <c r="L1260" s="10">
        <v>3282</v>
      </c>
      <c r="M1260" s="17">
        <v>137</v>
      </c>
      <c r="N1260" s="17">
        <v>20</v>
      </c>
      <c r="O1260">
        <v>541.43588241500242</v>
      </c>
      <c r="Q1260" s="10">
        <v>335</v>
      </c>
      <c r="R1260" s="17">
        <v>14</v>
      </c>
      <c r="S1260" s="17">
        <v>391.78655368236582</v>
      </c>
      <c r="U1260" s="10">
        <v>2724</v>
      </c>
      <c r="V1260" s="17">
        <v>114</v>
      </c>
      <c r="W1260">
        <v>365.58538363977897</v>
      </c>
      <c r="Y1260" s="10">
        <v>4415</v>
      </c>
      <c r="Z1260" s="17">
        <v>184</v>
      </c>
      <c r="AA1260">
        <v>415.99866497225827</v>
      </c>
      <c r="AC1260" s="10">
        <v>7976</v>
      </c>
      <c r="AD1260" s="17">
        <v>333</v>
      </c>
      <c r="AE1260">
        <v>385.33036652939779</v>
      </c>
    </row>
    <row r="1261" spans="1:31" x14ac:dyDescent="0.25">
      <c r="A1261" s="10">
        <v>1259</v>
      </c>
      <c r="B1261" s="17">
        <v>53</v>
      </c>
      <c r="C1261" s="17">
        <v>8</v>
      </c>
      <c r="D1261" s="11">
        <v>0.7005889034820858</v>
      </c>
      <c r="E1261" s="11">
        <v>0.45286217425932301</v>
      </c>
      <c r="F1261" s="11">
        <v>0.44371023051953701</v>
      </c>
      <c r="G1261" s="11">
        <v>0.45286217425932301</v>
      </c>
      <c r="H1261" s="11">
        <v>0.7005889034820858</v>
      </c>
      <c r="I1261" s="17">
        <f t="shared" si="19"/>
        <v>423.08172803877812</v>
      </c>
      <c r="L1261" s="10">
        <v>5105</v>
      </c>
      <c r="M1261" s="17">
        <v>213</v>
      </c>
      <c r="N1261" s="17">
        <v>31</v>
      </c>
      <c r="O1261">
        <v>541.40858989303024</v>
      </c>
      <c r="Q1261" s="10">
        <v>689</v>
      </c>
      <c r="R1261" s="17">
        <v>29</v>
      </c>
      <c r="S1261" s="17">
        <v>391.4418877825878</v>
      </c>
      <c r="U1261" s="10">
        <v>3573</v>
      </c>
      <c r="V1261" s="17">
        <v>149</v>
      </c>
      <c r="W1261">
        <v>365.5693893681904</v>
      </c>
      <c r="Y1261" s="10">
        <v>4518</v>
      </c>
      <c r="Z1261" s="17">
        <v>189</v>
      </c>
      <c r="AA1261">
        <v>415.85836304086564</v>
      </c>
      <c r="AC1261" s="10">
        <v>7404</v>
      </c>
      <c r="AD1261" s="17">
        <v>309</v>
      </c>
      <c r="AE1261">
        <v>385.27920047467228</v>
      </c>
    </row>
    <row r="1262" spans="1:31" x14ac:dyDescent="0.25">
      <c r="A1262" s="10">
        <v>1260</v>
      </c>
      <c r="B1262" s="17">
        <v>53</v>
      </c>
      <c r="C1262" s="17">
        <v>8</v>
      </c>
      <c r="D1262" s="11">
        <v>0.69255023980125541</v>
      </c>
      <c r="E1262" s="11">
        <v>0.44371023051953701</v>
      </c>
      <c r="F1262" s="11">
        <v>0.43257948813331343</v>
      </c>
      <c r="G1262" s="11">
        <v>0.44371023051953701</v>
      </c>
      <c r="H1262" s="11">
        <v>0.69255023980125541</v>
      </c>
      <c r="I1262" s="17">
        <f t="shared" si="19"/>
        <v>416.40334846954909</v>
      </c>
      <c r="L1262" s="10">
        <v>3355</v>
      </c>
      <c r="M1262" s="17">
        <v>140</v>
      </c>
      <c r="N1262" s="17">
        <v>20</v>
      </c>
      <c r="O1262">
        <v>541.31206714194695</v>
      </c>
      <c r="Q1262" s="10">
        <v>310</v>
      </c>
      <c r="R1262" s="17">
        <v>13</v>
      </c>
      <c r="S1262" s="17">
        <v>391.41784504370526</v>
      </c>
      <c r="U1262" s="10">
        <v>3670</v>
      </c>
      <c r="V1262" s="17">
        <v>153</v>
      </c>
      <c r="W1262">
        <v>365.56793901728827</v>
      </c>
      <c r="Y1262" s="10">
        <v>4807</v>
      </c>
      <c r="Z1262" s="17">
        <v>201</v>
      </c>
      <c r="AA1262">
        <v>415.67388335923226</v>
      </c>
      <c r="AC1262" s="10">
        <v>8438</v>
      </c>
      <c r="AD1262" s="17">
        <v>352</v>
      </c>
      <c r="AE1262">
        <v>385.24858369447082</v>
      </c>
    </row>
    <row r="1263" spans="1:31" x14ac:dyDescent="0.25">
      <c r="A1263" s="10">
        <v>1261</v>
      </c>
      <c r="B1263" s="17">
        <v>53</v>
      </c>
      <c r="C1263" s="17">
        <v>8</v>
      </c>
      <c r="D1263" s="11">
        <v>0.68835615440256037</v>
      </c>
      <c r="E1263" s="11">
        <v>0.43257948813331337</v>
      </c>
      <c r="F1263" s="11">
        <v>0.42837454100962646</v>
      </c>
      <c r="G1263" s="11">
        <v>0.43257948813331343</v>
      </c>
      <c r="H1263" s="11">
        <v>0.68835615440256026</v>
      </c>
      <c r="I1263" s="17">
        <f t="shared" si="19"/>
        <v>410.4407463025297</v>
      </c>
      <c r="L1263" s="10">
        <v>7362</v>
      </c>
      <c r="M1263" s="17">
        <v>307</v>
      </c>
      <c r="N1263" s="17">
        <v>44</v>
      </c>
      <c r="O1263">
        <v>541.20500189129029</v>
      </c>
      <c r="Q1263" s="10">
        <v>1624</v>
      </c>
      <c r="R1263" s="17">
        <v>68</v>
      </c>
      <c r="S1263" s="17">
        <v>391.40011289611761</v>
      </c>
      <c r="U1263" s="10">
        <v>2195</v>
      </c>
      <c r="V1263" s="17">
        <v>92</v>
      </c>
      <c r="W1263">
        <v>365.52207652813672</v>
      </c>
      <c r="Y1263" s="10">
        <v>4917</v>
      </c>
      <c r="Z1263" s="17">
        <v>205</v>
      </c>
      <c r="AA1263">
        <v>415.61987747826697</v>
      </c>
      <c r="AC1263" s="10">
        <v>7574</v>
      </c>
      <c r="AD1263" s="17">
        <v>316</v>
      </c>
      <c r="AE1263">
        <v>385.16109575622295</v>
      </c>
    </row>
    <row r="1264" spans="1:31" x14ac:dyDescent="0.25">
      <c r="A1264" s="10">
        <v>1262</v>
      </c>
      <c r="B1264" s="17">
        <v>53</v>
      </c>
      <c r="C1264" s="17">
        <v>8</v>
      </c>
      <c r="D1264" s="11">
        <v>0.68544359509791108</v>
      </c>
      <c r="E1264" s="11">
        <v>0.42837454100962641</v>
      </c>
      <c r="F1264" s="11">
        <v>0.43159008881009148</v>
      </c>
      <c r="G1264" s="11">
        <v>0.42837454100962641</v>
      </c>
      <c r="H1264" s="11">
        <v>0.68544359509791097</v>
      </c>
      <c r="I1264" s="17">
        <f t="shared" si="19"/>
        <v>407.95537038758573</v>
      </c>
      <c r="L1264" s="10">
        <v>7339</v>
      </c>
      <c r="M1264" s="17">
        <v>306</v>
      </c>
      <c r="N1264" s="17">
        <v>44</v>
      </c>
      <c r="O1264">
        <v>541.08947600817726</v>
      </c>
      <c r="Q1264" s="10">
        <v>852</v>
      </c>
      <c r="R1264" s="17">
        <v>36</v>
      </c>
      <c r="S1264" s="17">
        <v>391.08076021096724</v>
      </c>
      <c r="U1264" s="10">
        <v>4278</v>
      </c>
      <c r="V1264" s="17">
        <v>179</v>
      </c>
      <c r="W1264">
        <v>365.48764195798691</v>
      </c>
      <c r="Y1264" s="10">
        <v>6430</v>
      </c>
      <c r="Z1264" s="17">
        <v>268</v>
      </c>
      <c r="AA1264">
        <v>415.06846882140565</v>
      </c>
      <c r="AC1264" s="10">
        <v>7005</v>
      </c>
      <c r="AD1264" s="17">
        <v>292</v>
      </c>
      <c r="AE1264">
        <v>384.97054485824759</v>
      </c>
    </row>
    <row r="1265" spans="1:31" x14ac:dyDescent="0.25">
      <c r="A1265" s="10">
        <v>1263</v>
      </c>
      <c r="B1265" s="17">
        <v>53</v>
      </c>
      <c r="C1265" s="17">
        <v>8</v>
      </c>
      <c r="D1265" s="11">
        <v>0.68660861881977098</v>
      </c>
      <c r="E1265" s="11">
        <v>0.43159008881009142</v>
      </c>
      <c r="F1265" s="11">
        <v>0.45607772205978792</v>
      </c>
      <c r="G1265" s="11">
        <v>0.43159008881009142</v>
      </c>
      <c r="H1265" s="11">
        <v>0.68660861881977098</v>
      </c>
      <c r="I1265" s="17">
        <f t="shared" si="19"/>
        <v>410.5939024287548</v>
      </c>
      <c r="L1265" s="10">
        <v>6107</v>
      </c>
      <c r="M1265" s="17">
        <v>255</v>
      </c>
      <c r="N1265" s="17">
        <v>37</v>
      </c>
      <c r="O1265">
        <v>541.07059433485915</v>
      </c>
      <c r="Q1265" s="10">
        <v>1529</v>
      </c>
      <c r="R1265" s="17">
        <v>64</v>
      </c>
      <c r="S1265" s="17">
        <v>391.06554493979979</v>
      </c>
      <c r="U1265" s="10">
        <v>3101</v>
      </c>
      <c r="V1265" s="17">
        <v>130</v>
      </c>
      <c r="W1265">
        <v>365.41960633096323</v>
      </c>
      <c r="Y1265" s="10">
        <v>5671</v>
      </c>
      <c r="Z1265" s="17">
        <v>237</v>
      </c>
      <c r="AA1265">
        <v>415.04788910909986</v>
      </c>
      <c r="AC1265" s="10">
        <v>7653</v>
      </c>
      <c r="AD1265" s="17">
        <v>319</v>
      </c>
      <c r="AE1265">
        <v>384.96540981817839</v>
      </c>
    </row>
    <row r="1266" spans="1:31" x14ac:dyDescent="0.25">
      <c r="A1266" s="10">
        <v>1264</v>
      </c>
      <c r="B1266" s="17">
        <v>53</v>
      </c>
      <c r="C1266" s="17">
        <v>8</v>
      </c>
      <c r="D1266" s="11">
        <v>0.7215593304755582</v>
      </c>
      <c r="E1266" s="11">
        <v>0.45607772205978797</v>
      </c>
      <c r="F1266" s="11">
        <v>0.47833920683223946</v>
      </c>
      <c r="G1266" s="11">
        <v>0.45607772205978792</v>
      </c>
      <c r="H1266" s="11">
        <v>0.72155933047555831</v>
      </c>
      <c r="I1266" s="17">
        <f t="shared" si="19"/>
        <v>432.4636428493834</v>
      </c>
      <c r="L1266" s="10">
        <v>5609</v>
      </c>
      <c r="M1266" s="17">
        <v>234</v>
      </c>
      <c r="N1266" s="17">
        <v>34</v>
      </c>
      <c r="O1266">
        <v>541.03898824129749</v>
      </c>
      <c r="Q1266" s="10">
        <v>1215</v>
      </c>
      <c r="R1266" s="17">
        <v>51</v>
      </c>
      <c r="S1266" s="17">
        <v>390.96417170592571</v>
      </c>
      <c r="U1266" s="10">
        <v>4294</v>
      </c>
      <c r="V1266" s="17">
        <v>179</v>
      </c>
      <c r="W1266">
        <v>365.40107747059261</v>
      </c>
      <c r="Y1266" s="10">
        <v>4893</v>
      </c>
      <c r="Z1266" s="17">
        <v>204</v>
      </c>
      <c r="AA1266">
        <v>414.94008628433949</v>
      </c>
      <c r="AC1266" s="10">
        <v>7447</v>
      </c>
      <c r="AD1266" s="17">
        <v>311</v>
      </c>
      <c r="AE1266">
        <v>384.78938512852744</v>
      </c>
    </row>
    <row r="1267" spans="1:31" x14ac:dyDescent="0.25">
      <c r="A1267" s="10">
        <v>1265</v>
      </c>
      <c r="B1267" s="17">
        <v>53</v>
      </c>
      <c r="C1267" s="17">
        <v>8</v>
      </c>
      <c r="D1267" s="11">
        <v>0.75639353975916068</v>
      </c>
      <c r="E1267" s="11">
        <v>0.47833920683223941</v>
      </c>
      <c r="F1267" s="11">
        <v>0.48031800547867903</v>
      </c>
      <c r="G1267" s="11">
        <v>0.47833920683223946</v>
      </c>
      <c r="H1267" s="11">
        <v>0.75639353975916068</v>
      </c>
      <c r="I1267" s="17">
        <f t="shared" si="19"/>
        <v>452.59433567497439</v>
      </c>
      <c r="L1267" s="10">
        <v>7602</v>
      </c>
      <c r="M1267" s="17">
        <v>317</v>
      </c>
      <c r="N1267" s="17">
        <v>46</v>
      </c>
      <c r="O1267">
        <v>540.97235283025873</v>
      </c>
      <c r="Q1267" s="10">
        <v>848</v>
      </c>
      <c r="R1267" s="17">
        <v>36</v>
      </c>
      <c r="S1267" s="17">
        <v>390.86003585797033</v>
      </c>
      <c r="U1267" s="10">
        <v>3037</v>
      </c>
      <c r="V1267" s="17">
        <v>127</v>
      </c>
      <c r="W1267">
        <v>365.19087031116499</v>
      </c>
      <c r="Y1267" s="10">
        <v>5398</v>
      </c>
      <c r="Z1267" s="17">
        <v>225</v>
      </c>
      <c r="AA1267">
        <v>414.90085097359258</v>
      </c>
      <c r="AC1267" s="10">
        <v>7883</v>
      </c>
      <c r="AD1267" s="17">
        <v>329</v>
      </c>
      <c r="AE1267">
        <v>384.68959397056869</v>
      </c>
    </row>
    <row r="1268" spans="1:31" x14ac:dyDescent="0.25">
      <c r="A1268" s="10">
        <v>1266</v>
      </c>
      <c r="B1268" s="17">
        <v>53</v>
      </c>
      <c r="C1268" s="17">
        <v>8</v>
      </c>
      <c r="D1268" s="11">
        <v>1.00254614333481</v>
      </c>
      <c r="E1268" s="11">
        <v>0.62441340712228277</v>
      </c>
      <c r="F1268" s="11">
        <v>0.64499291304525797</v>
      </c>
      <c r="G1268" s="11">
        <v>0.62441340712228266</v>
      </c>
      <c r="H1268" s="11">
        <v>1.00254614333481</v>
      </c>
      <c r="I1268" s="17">
        <f t="shared" si="19"/>
        <v>596.37984523786258</v>
      </c>
      <c r="L1268" s="10">
        <v>8755</v>
      </c>
      <c r="M1268" s="17">
        <v>365</v>
      </c>
      <c r="N1268" s="17">
        <v>53</v>
      </c>
      <c r="O1268">
        <v>540.84117524655164</v>
      </c>
      <c r="Q1268" s="10">
        <v>95</v>
      </c>
      <c r="R1268" s="17">
        <v>4</v>
      </c>
      <c r="S1268" s="17">
        <v>390.78694240303531</v>
      </c>
      <c r="U1268" s="10">
        <v>4103</v>
      </c>
      <c r="V1268" s="17">
        <v>171</v>
      </c>
      <c r="W1268">
        <v>365.16854137320945</v>
      </c>
      <c r="Y1268" s="10">
        <v>6455</v>
      </c>
      <c r="Z1268" s="17">
        <v>269</v>
      </c>
      <c r="AA1268">
        <v>414.78498833188655</v>
      </c>
      <c r="AC1268" s="10">
        <v>8062</v>
      </c>
      <c r="AD1268" s="17">
        <v>336</v>
      </c>
      <c r="AE1268">
        <v>384.55729235632418</v>
      </c>
    </row>
    <row r="1269" spans="1:31" x14ac:dyDescent="0.25">
      <c r="A1269" s="10">
        <v>1267</v>
      </c>
      <c r="B1269" s="17">
        <v>53</v>
      </c>
      <c r="C1269" s="17">
        <v>8</v>
      </c>
      <c r="D1269" s="11">
        <v>1.0019403309994432</v>
      </c>
      <c r="E1269" s="11">
        <v>0.64499291304525797</v>
      </c>
      <c r="F1269" s="11">
        <v>0.61573142806102676</v>
      </c>
      <c r="G1269" s="11">
        <v>0.64499291304525797</v>
      </c>
      <c r="H1269" s="11">
        <v>1.0019403309994432</v>
      </c>
      <c r="I1269" s="17">
        <f t="shared" si="19"/>
        <v>603.2473282603662</v>
      </c>
      <c r="L1269" s="10">
        <v>4858</v>
      </c>
      <c r="M1269" s="17">
        <v>203</v>
      </c>
      <c r="N1269" s="17">
        <v>29</v>
      </c>
      <c r="O1269">
        <v>540.80068754079753</v>
      </c>
      <c r="Q1269" s="10">
        <v>920</v>
      </c>
      <c r="R1269" s="17">
        <v>39</v>
      </c>
      <c r="S1269" s="17">
        <v>390.78657130307124</v>
      </c>
      <c r="U1269" s="10">
        <v>3405</v>
      </c>
      <c r="V1269" s="17">
        <v>142</v>
      </c>
      <c r="W1269">
        <v>365.1165304555567</v>
      </c>
      <c r="Y1269" s="10">
        <v>6117</v>
      </c>
      <c r="Z1269" s="17">
        <v>255</v>
      </c>
      <c r="AA1269">
        <v>414.66834032704912</v>
      </c>
      <c r="AC1269" s="10">
        <v>8268</v>
      </c>
      <c r="AD1269" s="17">
        <v>345</v>
      </c>
      <c r="AE1269">
        <v>384.40130775351008</v>
      </c>
    </row>
    <row r="1270" spans="1:31" x14ac:dyDescent="0.25">
      <c r="A1270" s="10">
        <v>1268</v>
      </c>
      <c r="B1270" s="17">
        <v>53</v>
      </c>
      <c r="C1270" s="17">
        <v>8</v>
      </c>
      <c r="D1270" s="11">
        <v>0.95498987500850196</v>
      </c>
      <c r="E1270" s="11">
        <v>0.61573142806102676</v>
      </c>
      <c r="F1270" s="11">
        <v>0.57039220407446911</v>
      </c>
      <c r="G1270" s="11">
        <v>0.61573142806102676</v>
      </c>
      <c r="H1270" s="11">
        <v>0.95498987500850196</v>
      </c>
      <c r="I1270" s="17">
        <f t="shared" si="19"/>
        <v>574.70501939011012</v>
      </c>
      <c r="L1270" s="10">
        <v>4652</v>
      </c>
      <c r="M1270" s="17">
        <v>194</v>
      </c>
      <c r="N1270" s="17">
        <v>28</v>
      </c>
      <c r="O1270">
        <v>540.79471263474579</v>
      </c>
      <c r="Q1270" s="10">
        <v>1990</v>
      </c>
      <c r="R1270" s="17">
        <v>83</v>
      </c>
      <c r="S1270" s="17">
        <v>390.57743066916129</v>
      </c>
      <c r="U1270" s="10">
        <v>2225</v>
      </c>
      <c r="V1270" s="17">
        <v>93</v>
      </c>
      <c r="W1270">
        <v>364.80427372483257</v>
      </c>
      <c r="Y1270" s="10">
        <v>6441</v>
      </c>
      <c r="Z1270" s="17">
        <v>269</v>
      </c>
      <c r="AA1270">
        <v>414.30082993891745</v>
      </c>
      <c r="AC1270" s="10">
        <v>7406</v>
      </c>
      <c r="AD1270" s="17">
        <v>309</v>
      </c>
      <c r="AE1270">
        <v>384.31257341458917</v>
      </c>
    </row>
    <row r="1271" spans="1:31" x14ac:dyDescent="0.25">
      <c r="A1271" s="10">
        <v>1269</v>
      </c>
      <c r="B1271" s="17">
        <v>53</v>
      </c>
      <c r="C1271" s="17">
        <v>8</v>
      </c>
      <c r="D1271" s="11">
        <v>0.6882396520303744</v>
      </c>
      <c r="E1271" s="11">
        <v>0.4387632339034378</v>
      </c>
      <c r="F1271" s="11">
        <v>0.40289750843671218</v>
      </c>
      <c r="G1271" s="11">
        <v>0.43876323390343785</v>
      </c>
      <c r="H1271" s="11">
        <v>0.6882396520303744</v>
      </c>
      <c r="I1271" s="17">
        <f t="shared" si="19"/>
        <v>411.85788254856345</v>
      </c>
      <c r="L1271" s="10">
        <v>2131</v>
      </c>
      <c r="M1271" s="17">
        <v>89</v>
      </c>
      <c r="N1271" s="17">
        <v>13</v>
      </c>
      <c r="O1271">
        <v>540.77235408446836</v>
      </c>
      <c r="Q1271" s="10">
        <v>1190</v>
      </c>
      <c r="R1271" s="17">
        <v>50</v>
      </c>
      <c r="S1271" s="17">
        <v>390.52199851236537</v>
      </c>
      <c r="U1271" s="10">
        <v>3592</v>
      </c>
      <c r="V1271" s="17">
        <v>150</v>
      </c>
      <c r="W1271">
        <v>364.74011538755224</v>
      </c>
      <c r="Y1271" s="10">
        <v>6022</v>
      </c>
      <c r="Z1271" s="17">
        <v>251</v>
      </c>
      <c r="AA1271">
        <v>414.26212290398826</v>
      </c>
      <c r="AC1271" s="10">
        <v>7768</v>
      </c>
      <c r="AD1271" s="17">
        <v>324</v>
      </c>
      <c r="AE1271">
        <v>384.23130613005821</v>
      </c>
    </row>
    <row r="1272" spans="1:31" x14ac:dyDescent="0.25">
      <c r="A1272" s="10">
        <v>1270</v>
      </c>
      <c r="B1272" s="17">
        <v>53</v>
      </c>
      <c r="C1272" s="17">
        <v>8</v>
      </c>
      <c r="D1272" s="11">
        <v>0.63662910115199467</v>
      </c>
      <c r="E1272" s="11">
        <v>0.40289750843671218</v>
      </c>
      <c r="F1272" s="11">
        <v>0.37024733077045152</v>
      </c>
      <c r="G1272" s="11">
        <v>0.40289750843671218</v>
      </c>
      <c r="H1272" s="11">
        <v>0.63662910115199467</v>
      </c>
      <c r="I1272" s="17">
        <f t="shared" si="19"/>
        <v>379.69020897414123</v>
      </c>
      <c r="L1272" s="10">
        <v>524</v>
      </c>
      <c r="M1272" s="17">
        <v>22</v>
      </c>
      <c r="N1272" s="17">
        <v>4</v>
      </c>
      <c r="O1272">
        <v>540.65523090654926</v>
      </c>
      <c r="Q1272" s="10">
        <v>1750</v>
      </c>
      <c r="R1272" s="17">
        <v>73</v>
      </c>
      <c r="S1272" s="17">
        <v>390.52165647441461</v>
      </c>
      <c r="U1272" s="10">
        <v>2729</v>
      </c>
      <c r="V1272" s="17">
        <v>114</v>
      </c>
      <c r="W1272">
        <v>364.62114173110342</v>
      </c>
      <c r="Y1272" s="10">
        <v>6478</v>
      </c>
      <c r="Z1272" s="17">
        <v>270</v>
      </c>
      <c r="AA1272">
        <v>414.072717119456</v>
      </c>
      <c r="AC1272" s="10">
        <v>7884</v>
      </c>
      <c r="AD1272" s="17">
        <v>329</v>
      </c>
      <c r="AE1272">
        <v>384.14281752879947</v>
      </c>
    </row>
    <row r="1273" spans="1:31" x14ac:dyDescent="0.25">
      <c r="A1273" s="10">
        <v>1271</v>
      </c>
      <c r="B1273" s="17">
        <v>53</v>
      </c>
      <c r="C1273" s="17">
        <v>8</v>
      </c>
      <c r="D1273" s="11">
        <v>0.60657148912801773</v>
      </c>
      <c r="E1273" s="11">
        <v>0.37024733077045152</v>
      </c>
      <c r="F1273" s="11">
        <v>0.34427559853592421</v>
      </c>
      <c r="G1273" s="11">
        <v>0.37024733077045158</v>
      </c>
      <c r="H1273" s="11">
        <v>0.60657148912801784</v>
      </c>
      <c r="I1273" s="17">
        <f t="shared" si="19"/>
        <v>355.9728327705833</v>
      </c>
      <c r="L1273" s="10">
        <v>6571</v>
      </c>
      <c r="M1273" s="17">
        <v>274</v>
      </c>
      <c r="N1273" s="17">
        <v>40</v>
      </c>
      <c r="O1273">
        <v>540.65383615185385</v>
      </c>
      <c r="Q1273" s="10">
        <v>9</v>
      </c>
      <c r="R1273" s="17">
        <v>1</v>
      </c>
      <c r="S1273" s="17">
        <v>390.26706125180942</v>
      </c>
      <c r="U1273" s="10">
        <v>4350</v>
      </c>
      <c r="V1273" s="17">
        <v>182</v>
      </c>
      <c r="W1273">
        <v>364.54904893917978</v>
      </c>
      <c r="Y1273" s="10">
        <v>5373</v>
      </c>
      <c r="Z1273" s="17">
        <v>224</v>
      </c>
      <c r="AA1273">
        <v>413.76225140181663</v>
      </c>
      <c r="AC1273" s="10">
        <v>7264</v>
      </c>
      <c r="AD1273" s="17">
        <v>303</v>
      </c>
      <c r="AE1273">
        <v>384.13082590925654</v>
      </c>
    </row>
    <row r="1274" spans="1:31" x14ac:dyDescent="0.25">
      <c r="A1274" s="10">
        <v>1272</v>
      </c>
      <c r="B1274" s="17">
        <v>53</v>
      </c>
      <c r="C1274" s="17">
        <v>8</v>
      </c>
      <c r="D1274" s="11">
        <v>0.56544615174637425</v>
      </c>
      <c r="E1274" s="11">
        <v>0.34427559853592421</v>
      </c>
      <c r="F1274" s="11">
        <v>0.32646641071796512</v>
      </c>
      <c r="G1274" s="11">
        <v>0.34427559853592415</v>
      </c>
      <c r="H1274" s="11">
        <v>0.56544615174637425</v>
      </c>
      <c r="I1274" s="17">
        <f t="shared" si="19"/>
        <v>331.71166440192803</v>
      </c>
      <c r="L1274" s="10">
        <v>2635</v>
      </c>
      <c r="M1274" s="17">
        <v>110</v>
      </c>
      <c r="N1274" s="17">
        <v>16</v>
      </c>
      <c r="O1274">
        <v>540.59352994589267</v>
      </c>
      <c r="Q1274" s="10">
        <v>727</v>
      </c>
      <c r="R1274" s="17">
        <v>31</v>
      </c>
      <c r="S1274" s="17">
        <v>390.26541967609899</v>
      </c>
      <c r="U1274" s="10">
        <v>3286</v>
      </c>
      <c r="V1274" s="17">
        <v>137</v>
      </c>
      <c r="W1274">
        <v>364.45116418272295</v>
      </c>
      <c r="Y1274" s="10">
        <v>5556</v>
      </c>
      <c r="Z1274" s="17">
        <v>232</v>
      </c>
      <c r="AA1274">
        <v>413.72255505352734</v>
      </c>
      <c r="AC1274" s="10">
        <v>8584</v>
      </c>
      <c r="AD1274" s="17">
        <v>358</v>
      </c>
      <c r="AE1274">
        <v>383.90072947613442</v>
      </c>
    </row>
    <row r="1275" spans="1:31" x14ac:dyDescent="0.25">
      <c r="A1275" s="10">
        <v>1273</v>
      </c>
      <c r="B1275" s="17">
        <v>54</v>
      </c>
      <c r="C1275" s="17">
        <v>8</v>
      </c>
      <c r="D1275" s="11">
        <v>0.5279323879024953</v>
      </c>
      <c r="E1275" s="11">
        <v>0.32646641071796512</v>
      </c>
      <c r="F1275" s="11">
        <v>0.31731446697817911</v>
      </c>
      <c r="G1275" s="11">
        <v>0.32646641071796512</v>
      </c>
      <c r="H1275" s="11">
        <v>0.5279323879024953</v>
      </c>
      <c r="I1275" s="17">
        <f t="shared" si="19"/>
        <v>312.21750709511173</v>
      </c>
      <c r="L1275" s="10">
        <v>5945</v>
      </c>
      <c r="M1275" s="17">
        <v>248</v>
      </c>
      <c r="N1275" s="17">
        <v>36</v>
      </c>
      <c r="O1275">
        <v>540.54604416804796</v>
      </c>
      <c r="Q1275" s="10">
        <v>1677</v>
      </c>
      <c r="R1275" s="17">
        <v>70</v>
      </c>
      <c r="S1275" s="17">
        <v>389.82703383470414</v>
      </c>
      <c r="U1275" s="10">
        <v>4271</v>
      </c>
      <c r="V1275" s="17">
        <v>178</v>
      </c>
      <c r="W1275">
        <v>364.39175207318601</v>
      </c>
      <c r="Y1275" s="10">
        <v>5159</v>
      </c>
      <c r="Z1275" s="17">
        <v>215</v>
      </c>
      <c r="AA1275">
        <v>413.72108699026393</v>
      </c>
      <c r="AC1275" s="10">
        <v>8231</v>
      </c>
      <c r="AD1275" s="17">
        <v>343</v>
      </c>
      <c r="AE1275">
        <v>383.71494251826402</v>
      </c>
    </row>
    <row r="1276" spans="1:31" x14ac:dyDescent="0.25">
      <c r="A1276" s="10">
        <v>1274</v>
      </c>
      <c r="B1276" s="17">
        <v>54</v>
      </c>
      <c r="C1276" s="17">
        <v>8</v>
      </c>
      <c r="D1276" s="11">
        <v>0.50917550598055572</v>
      </c>
      <c r="E1276" s="11">
        <v>0.31731446697817906</v>
      </c>
      <c r="F1276" s="11">
        <v>0.31780916663978798</v>
      </c>
      <c r="G1276" s="11">
        <v>0.31731446697817906</v>
      </c>
      <c r="H1276" s="11">
        <v>0.50917550598055572</v>
      </c>
      <c r="I1276" s="17">
        <f t="shared" si="19"/>
        <v>302.57431537064099</v>
      </c>
      <c r="L1276" s="10">
        <v>7243</v>
      </c>
      <c r="M1276" s="17">
        <v>302</v>
      </c>
      <c r="N1276" s="17">
        <v>44</v>
      </c>
      <c r="O1276">
        <v>540.43819397699451</v>
      </c>
      <c r="Q1276" s="10">
        <v>1577</v>
      </c>
      <c r="R1276" s="17">
        <v>66</v>
      </c>
      <c r="S1276" s="17">
        <v>389.73306179271503</v>
      </c>
      <c r="U1276" s="10">
        <v>3174</v>
      </c>
      <c r="V1276" s="17">
        <v>133</v>
      </c>
      <c r="W1276">
        <v>364.24649996382192</v>
      </c>
      <c r="Y1276" s="10">
        <v>4930</v>
      </c>
      <c r="Z1276" s="17">
        <v>206</v>
      </c>
      <c r="AA1276">
        <v>413.35742482986171</v>
      </c>
      <c r="AC1276" s="10">
        <v>7405</v>
      </c>
      <c r="AD1276" s="17">
        <v>309</v>
      </c>
      <c r="AE1276">
        <v>383.580663653069</v>
      </c>
    </row>
    <row r="1277" spans="1:31" x14ac:dyDescent="0.25">
      <c r="A1277" s="10">
        <v>1275</v>
      </c>
      <c r="B1277" s="17">
        <v>54</v>
      </c>
      <c r="C1277" s="17">
        <v>8</v>
      </c>
      <c r="D1277" s="11">
        <v>0.52385480487598712</v>
      </c>
      <c r="E1277" s="11">
        <v>0.31780916663978792</v>
      </c>
      <c r="F1277" s="11">
        <v>0.32201411376347483</v>
      </c>
      <c r="G1277" s="11">
        <v>0.31780916663978798</v>
      </c>
      <c r="H1277" s="11">
        <v>0.52385480487598712</v>
      </c>
      <c r="I1277" s="17">
        <f t="shared" si="19"/>
        <v>307.63776876677002</v>
      </c>
      <c r="L1277" s="10">
        <v>7242</v>
      </c>
      <c r="M1277" s="17">
        <v>302</v>
      </c>
      <c r="N1277" s="17">
        <v>44</v>
      </c>
      <c r="O1277">
        <v>540.3579514305469</v>
      </c>
      <c r="Q1277" s="10">
        <v>2143</v>
      </c>
      <c r="R1277" s="17">
        <v>90</v>
      </c>
      <c r="S1277" s="17">
        <v>389.69324008212379</v>
      </c>
      <c r="U1277" s="10">
        <v>4254</v>
      </c>
      <c r="V1277" s="17">
        <v>178</v>
      </c>
      <c r="W1277">
        <v>364.11095062288098</v>
      </c>
      <c r="Y1277" s="10">
        <v>4716</v>
      </c>
      <c r="Z1277" s="17">
        <v>197</v>
      </c>
      <c r="AA1277">
        <v>413.32296618463994</v>
      </c>
      <c r="AC1277" s="10">
        <v>8469</v>
      </c>
      <c r="AD1277" s="17">
        <v>353</v>
      </c>
      <c r="AE1277">
        <v>383.32455857976464</v>
      </c>
    </row>
    <row r="1278" spans="1:31" x14ac:dyDescent="0.25">
      <c r="A1278" s="10">
        <v>1276</v>
      </c>
      <c r="B1278" s="17">
        <v>54</v>
      </c>
      <c r="C1278" s="17">
        <v>8</v>
      </c>
      <c r="D1278" s="11">
        <v>0.56195108058079546</v>
      </c>
      <c r="E1278" s="11">
        <v>0.32201411376347483</v>
      </c>
      <c r="F1278" s="11">
        <v>0.35342754227571022</v>
      </c>
      <c r="G1278" s="11">
        <v>0.32201411376347483</v>
      </c>
      <c r="H1278" s="11">
        <v>0.56195108058079546</v>
      </c>
      <c r="I1278" s="17">
        <f t="shared" si="19"/>
        <v>322.76709298227286</v>
      </c>
      <c r="L1278" s="10">
        <v>4834</v>
      </c>
      <c r="M1278" s="17">
        <v>202</v>
      </c>
      <c r="N1278" s="17">
        <v>29</v>
      </c>
      <c r="O1278">
        <v>540.23505791306945</v>
      </c>
      <c r="Q1278" s="10">
        <v>647</v>
      </c>
      <c r="R1278" s="17">
        <v>27</v>
      </c>
      <c r="S1278" s="17">
        <v>389.6029059549262</v>
      </c>
      <c r="U1278" s="10">
        <v>3034</v>
      </c>
      <c r="V1278" s="17">
        <v>127</v>
      </c>
      <c r="W1278">
        <v>364.05061007554787</v>
      </c>
      <c r="Y1278" s="10">
        <v>5855</v>
      </c>
      <c r="Z1278" s="17">
        <v>244</v>
      </c>
      <c r="AA1278">
        <v>413.07071432600844</v>
      </c>
      <c r="AC1278" s="10">
        <v>7236</v>
      </c>
      <c r="AD1278" s="17">
        <v>302</v>
      </c>
      <c r="AE1278">
        <v>383.0367638380319</v>
      </c>
    </row>
    <row r="1279" spans="1:31" x14ac:dyDescent="0.25">
      <c r="A1279" s="10">
        <v>1277</v>
      </c>
      <c r="B1279" s="17">
        <v>54</v>
      </c>
      <c r="C1279" s="17">
        <v>8</v>
      </c>
      <c r="D1279" s="11">
        <v>0.64664830515998728</v>
      </c>
      <c r="E1279" s="11">
        <v>0.35342754227571022</v>
      </c>
      <c r="F1279" s="11">
        <v>0.39275616537370628</v>
      </c>
      <c r="G1279" s="11">
        <v>0.35342754227571022</v>
      </c>
      <c r="H1279" s="11">
        <v>0.64664830515998728</v>
      </c>
      <c r="I1279" s="17">
        <f t="shared" si="19"/>
        <v>364.00872117642831</v>
      </c>
      <c r="L1279" s="10">
        <v>8108</v>
      </c>
      <c r="M1279" s="17">
        <v>338</v>
      </c>
      <c r="N1279" s="17">
        <v>49</v>
      </c>
      <c r="O1279">
        <v>539.95602891367867</v>
      </c>
      <c r="Q1279" s="10">
        <v>2124</v>
      </c>
      <c r="R1279" s="17">
        <v>89</v>
      </c>
      <c r="S1279" s="17">
        <v>389.46275982361703</v>
      </c>
      <c r="U1279" s="10">
        <v>2554</v>
      </c>
      <c r="V1279" s="17">
        <v>107</v>
      </c>
      <c r="W1279">
        <v>363.92707006651312</v>
      </c>
      <c r="Y1279" s="10">
        <v>5244</v>
      </c>
      <c r="Z1279" s="17">
        <v>219</v>
      </c>
      <c r="AA1279">
        <v>412.70289233770836</v>
      </c>
      <c r="AC1279" s="10">
        <v>7402</v>
      </c>
      <c r="AD1279" s="17">
        <v>309</v>
      </c>
      <c r="AE1279">
        <v>383.02675583214966</v>
      </c>
    </row>
    <row r="1280" spans="1:31" x14ac:dyDescent="0.25">
      <c r="A1280" s="10">
        <v>1278</v>
      </c>
      <c r="B1280" s="17">
        <v>54</v>
      </c>
      <c r="C1280" s="17">
        <v>8</v>
      </c>
      <c r="D1280" s="11">
        <v>0.70035589873771409</v>
      </c>
      <c r="E1280" s="11">
        <v>0.39275616537370633</v>
      </c>
      <c r="F1280" s="11">
        <v>0.4540989234133484</v>
      </c>
      <c r="G1280" s="11">
        <v>0.39275616537370628</v>
      </c>
      <c r="H1280" s="11">
        <v>0.70035589873771409</v>
      </c>
      <c r="I1280" s="17">
        <f t="shared" si="19"/>
        <v>399.380310682085</v>
      </c>
      <c r="L1280" s="10">
        <v>2756</v>
      </c>
      <c r="M1280" s="17">
        <v>115</v>
      </c>
      <c r="N1280" s="17">
        <v>17</v>
      </c>
      <c r="O1280">
        <v>539.95131616749654</v>
      </c>
      <c r="Q1280" s="10">
        <v>1377</v>
      </c>
      <c r="R1280" s="17">
        <v>58</v>
      </c>
      <c r="S1280" s="17">
        <v>389.26220091975887</v>
      </c>
      <c r="U1280" s="10">
        <v>3695</v>
      </c>
      <c r="V1280" s="17">
        <v>154</v>
      </c>
      <c r="W1280">
        <v>363.85652392578004</v>
      </c>
      <c r="Y1280" s="10">
        <v>4741</v>
      </c>
      <c r="Z1280" s="17">
        <v>198</v>
      </c>
      <c r="AA1280">
        <v>412.6367390371156</v>
      </c>
      <c r="AC1280" s="10">
        <v>8022</v>
      </c>
      <c r="AD1280" s="17">
        <v>335</v>
      </c>
      <c r="AE1280">
        <v>382.94629162311224</v>
      </c>
    </row>
    <row r="1281" spans="1:31" x14ac:dyDescent="0.25">
      <c r="A1281" s="10">
        <v>1279</v>
      </c>
      <c r="B1281" s="17">
        <v>54</v>
      </c>
      <c r="C1281" s="17">
        <v>8</v>
      </c>
      <c r="D1281" s="11">
        <v>0.70932658139603266</v>
      </c>
      <c r="E1281" s="11">
        <v>0.45409892341334834</v>
      </c>
      <c r="F1281" s="11">
        <v>0.48031800547867903</v>
      </c>
      <c r="G1281" s="11">
        <v>0.4540989234133484</v>
      </c>
      <c r="H1281" s="11">
        <v>0.70932658139603266</v>
      </c>
      <c r="I1281" s="17">
        <f t="shared" si="19"/>
        <v>427.83679563121694</v>
      </c>
      <c r="L1281" s="10">
        <v>6595</v>
      </c>
      <c r="M1281" s="17">
        <v>275</v>
      </c>
      <c r="N1281" s="17">
        <v>40</v>
      </c>
      <c r="O1281">
        <v>539.93349912088547</v>
      </c>
      <c r="Q1281" s="10">
        <v>1470</v>
      </c>
      <c r="R1281" s="17">
        <v>62</v>
      </c>
      <c r="S1281" s="17">
        <v>389.06750928201552</v>
      </c>
      <c r="U1281" s="10">
        <v>3541</v>
      </c>
      <c r="V1281" s="17">
        <v>148</v>
      </c>
      <c r="W1281">
        <v>363.80589113381302</v>
      </c>
      <c r="Y1281" s="10">
        <v>5169</v>
      </c>
      <c r="Z1281" s="17">
        <v>216</v>
      </c>
      <c r="AA1281">
        <v>412.61557292496457</v>
      </c>
      <c r="AC1281" s="10">
        <v>7858</v>
      </c>
      <c r="AD1281" s="17">
        <v>328</v>
      </c>
      <c r="AE1281">
        <v>382.83547408389774</v>
      </c>
    </row>
    <row r="1282" spans="1:31" x14ac:dyDescent="0.25">
      <c r="A1282" s="10">
        <v>1280</v>
      </c>
      <c r="B1282" s="17">
        <v>54</v>
      </c>
      <c r="C1282" s="17">
        <v>8</v>
      </c>
      <c r="D1282" s="11">
        <v>0.7146856905165867</v>
      </c>
      <c r="E1282" s="11">
        <v>0.48031800547867903</v>
      </c>
      <c r="F1282" s="11">
        <v>0.47561835869338337</v>
      </c>
      <c r="G1282" s="11">
        <v>0.48031800547867898</v>
      </c>
      <c r="H1282" s="11">
        <v>0.7146856905165867</v>
      </c>
      <c r="I1282" s="17">
        <f t="shared" si="19"/>
        <v>439.85135750451468</v>
      </c>
      <c r="L1282" s="10">
        <v>4113</v>
      </c>
      <c r="M1282" s="17">
        <v>172</v>
      </c>
      <c r="N1282" s="17">
        <v>25</v>
      </c>
      <c r="O1282">
        <v>539.89079991374797</v>
      </c>
      <c r="Q1282" s="10">
        <v>1319</v>
      </c>
      <c r="R1282" s="17">
        <v>55</v>
      </c>
      <c r="S1282" s="17">
        <v>389.03872031539049</v>
      </c>
      <c r="U1282" s="10">
        <v>2559</v>
      </c>
      <c r="V1282" s="17">
        <v>107</v>
      </c>
      <c r="W1282">
        <v>363.78398780867587</v>
      </c>
      <c r="Y1282" s="10">
        <v>5783</v>
      </c>
      <c r="Z1282" s="17">
        <v>241</v>
      </c>
      <c r="AA1282">
        <v>412.57790197777069</v>
      </c>
      <c r="AC1282" s="10">
        <v>8616</v>
      </c>
      <c r="AD1282" s="17">
        <v>359</v>
      </c>
      <c r="AE1282">
        <v>382.76211081622841</v>
      </c>
    </row>
    <row r="1283" spans="1:31" x14ac:dyDescent="0.25">
      <c r="A1283" s="10">
        <v>1281</v>
      </c>
      <c r="B1283" s="17">
        <v>54</v>
      </c>
      <c r="C1283" s="17">
        <v>8</v>
      </c>
      <c r="D1283" s="11">
        <v>0.71748174744905002</v>
      </c>
      <c r="E1283" s="11">
        <v>0.47561835869338337</v>
      </c>
      <c r="F1283" s="11">
        <v>0.46844521360003905</v>
      </c>
      <c r="G1283" s="11">
        <v>0.47561835869338331</v>
      </c>
      <c r="H1283" s="11">
        <v>0.71748174744905002</v>
      </c>
      <c r="I1283" s="17">
        <f t="shared" si="19"/>
        <v>438.57931120505089</v>
      </c>
      <c r="L1283" s="10">
        <v>4551</v>
      </c>
      <c r="M1283" s="17">
        <v>190</v>
      </c>
      <c r="N1283" s="17">
        <v>28</v>
      </c>
      <c r="O1283">
        <v>539.88499851013967</v>
      </c>
      <c r="Q1283" s="10">
        <v>1125</v>
      </c>
      <c r="R1283" s="17">
        <v>47</v>
      </c>
      <c r="S1283" s="17">
        <v>389.02826898432761</v>
      </c>
      <c r="U1283" s="10">
        <v>2958</v>
      </c>
      <c r="V1283" s="17">
        <v>124</v>
      </c>
      <c r="W1283">
        <v>363.78389150838746</v>
      </c>
      <c r="Y1283" s="10">
        <v>6487</v>
      </c>
      <c r="Z1283" s="17">
        <v>271</v>
      </c>
      <c r="AA1283">
        <v>412.44882539091941</v>
      </c>
      <c r="AC1283" s="10">
        <v>8415</v>
      </c>
      <c r="AD1283" s="17">
        <v>351</v>
      </c>
      <c r="AE1283">
        <v>382.71618882728018</v>
      </c>
    </row>
    <row r="1284" spans="1:31" x14ac:dyDescent="0.25">
      <c r="A1284" s="10">
        <v>1282</v>
      </c>
      <c r="B1284" s="17">
        <v>54</v>
      </c>
      <c r="C1284" s="17">
        <v>8</v>
      </c>
      <c r="D1284" s="11">
        <v>0.71398667628347134</v>
      </c>
      <c r="E1284" s="11">
        <v>0.46844521360003905</v>
      </c>
      <c r="F1284" s="11">
        <v>0.46374556681474322</v>
      </c>
      <c r="G1284" s="11">
        <v>0.46844521360003905</v>
      </c>
      <c r="H1284" s="11">
        <v>0.71398667628347134</v>
      </c>
      <c r="I1284" s="17">
        <f t="shared" ref="I1284:I1347" si="20">D1284*$D$1+E1284*$E$1+F1284*$F$1+G1284*$G$1+H1284*$H$1</f>
        <v>434.40364452331619</v>
      </c>
      <c r="L1284" s="10">
        <v>7627</v>
      </c>
      <c r="M1284" s="17">
        <v>318</v>
      </c>
      <c r="N1284" s="17">
        <v>46</v>
      </c>
      <c r="O1284">
        <v>539.76606506908115</v>
      </c>
      <c r="Q1284" s="10">
        <v>1380</v>
      </c>
      <c r="R1284" s="17">
        <v>58</v>
      </c>
      <c r="S1284" s="17">
        <v>388.76823847113587</v>
      </c>
      <c r="U1284" s="10">
        <v>3214</v>
      </c>
      <c r="V1284" s="17">
        <v>134</v>
      </c>
      <c r="W1284">
        <v>363.75242986525825</v>
      </c>
      <c r="Y1284" s="10">
        <v>6189</v>
      </c>
      <c r="Z1284" s="17">
        <v>258</v>
      </c>
      <c r="AA1284">
        <v>412.20361497385989</v>
      </c>
      <c r="AC1284" s="10">
        <v>8576</v>
      </c>
      <c r="AD1284" s="17">
        <v>358</v>
      </c>
      <c r="AE1284">
        <v>382.63903820744531</v>
      </c>
    </row>
    <row r="1285" spans="1:31" x14ac:dyDescent="0.25">
      <c r="A1285" s="10">
        <v>1283</v>
      </c>
      <c r="B1285" s="17">
        <v>54</v>
      </c>
      <c r="C1285" s="17">
        <v>8</v>
      </c>
      <c r="D1285" s="11">
        <v>0.70722953869668559</v>
      </c>
      <c r="E1285" s="11">
        <v>0.46374556681474327</v>
      </c>
      <c r="F1285" s="11">
        <v>0.45286217425932301</v>
      </c>
      <c r="G1285" s="11">
        <v>0.46374556681474322</v>
      </c>
      <c r="H1285" s="11">
        <v>0.7072295386966857</v>
      </c>
      <c r="I1285" s="17">
        <f t="shared" si="20"/>
        <v>429.92616607920962</v>
      </c>
      <c r="L1285" s="10">
        <v>2180</v>
      </c>
      <c r="M1285" s="17">
        <v>91</v>
      </c>
      <c r="N1285" s="17">
        <v>13</v>
      </c>
      <c r="O1285">
        <v>539.68410830897767</v>
      </c>
      <c r="Q1285" s="10">
        <v>853</v>
      </c>
      <c r="R1285" s="17">
        <v>36</v>
      </c>
      <c r="S1285" s="17">
        <v>388.71594002838663</v>
      </c>
      <c r="U1285" s="10">
        <v>3141</v>
      </c>
      <c r="V1285" s="17">
        <v>131</v>
      </c>
      <c r="W1285">
        <v>363.71149347900575</v>
      </c>
      <c r="Y1285" s="10">
        <v>5085</v>
      </c>
      <c r="Z1285" s="17">
        <v>212</v>
      </c>
      <c r="AA1285">
        <v>412.08185462825639</v>
      </c>
      <c r="AC1285" s="10">
        <v>7265</v>
      </c>
      <c r="AD1285" s="17">
        <v>303</v>
      </c>
      <c r="AE1285">
        <v>382.60374106200675</v>
      </c>
    </row>
    <row r="1286" spans="1:31" x14ac:dyDescent="0.25">
      <c r="A1286" s="10">
        <v>1284</v>
      </c>
      <c r="B1286" s="17">
        <v>54</v>
      </c>
      <c r="C1286" s="17">
        <v>8</v>
      </c>
      <c r="D1286" s="11">
        <v>0.69849186078273873</v>
      </c>
      <c r="E1286" s="11">
        <v>0.45286217425932301</v>
      </c>
      <c r="F1286" s="11">
        <v>0.44469962984275679</v>
      </c>
      <c r="G1286" s="11">
        <v>0.45286217425932301</v>
      </c>
      <c r="H1286" s="11">
        <v>0.69849186078273873</v>
      </c>
      <c r="I1286" s="17">
        <f t="shared" si="20"/>
        <v>422.45025034791593</v>
      </c>
      <c r="L1286" s="10">
        <v>3947</v>
      </c>
      <c r="M1286" s="17">
        <v>165</v>
      </c>
      <c r="N1286" s="17">
        <v>24</v>
      </c>
      <c r="O1286">
        <v>539.35683587937717</v>
      </c>
      <c r="Q1286" s="10">
        <v>2014</v>
      </c>
      <c r="R1286" s="17">
        <v>84</v>
      </c>
      <c r="S1286" s="17">
        <v>388.58624522814108</v>
      </c>
      <c r="U1286" s="10">
        <v>3680</v>
      </c>
      <c r="V1286" s="17">
        <v>154</v>
      </c>
      <c r="W1286">
        <v>363.70066468526801</v>
      </c>
      <c r="Y1286" s="10">
        <v>6341</v>
      </c>
      <c r="Z1286" s="17">
        <v>265</v>
      </c>
      <c r="AA1286">
        <v>411.99110125095063</v>
      </c>
      <c r="AC1286" s="10">
        <v>7403</v>
      </c>
      <c r="AD1286" s="17">
        <v>309</v>
      </c>
      <c r="AE1286">
        <v>382.50333306642085</v>
      </c>
    </row>
    <row r="1287" spans="1:31" x14ac:dyDescent="0.25">
      <c r="A1287" s="10">
        <v>1285</v>
      </c>
      <c r="B1287" s="17">
        <v>54</v>
      </c>
      <c r="C1287" s="17">
        <v>8</v>
      </c>
      <c r="D1287" s="11">
        <v>0.6891716710078627</v>
      </c>
      <c r="E1287" s="11">
        <v>0.44469962984275679</v>
      </c>
      <c r="F1287" s="11">
        <v>0.4380211844110235</v>
      </c>
      <c r="G1287" s="11">
        <v>0.44469962984275679</v>
      </c>
      <c r="H1287" s="11">
        <v>0.68917167100786259</v>
      </c>
      <c r="I1287" s="17">
        <f t="shared" si="20"/>
        <v>415.9356340360597</v>
      </c>
      <c r="L1287" s="10">
        <v>3140</v>
      </c>
      <c r="M1287" s="17">
        <v>131</v>
      </c>
      <c r="N1287" s="17">
        <v>19</v>
      </c>
      <c r="O1287">
        <v>539.33850379106764</v>
      </c>
      <c r="Q1287" s="10">
        <v>453</v>
      </c>
      <c r="R1287" s="17">
        <v>19</v>
      </c>
      <c r="S1287" s="17">
        <v>388.55089993255876</v>
      </c>
      <c r="U1287" s="10">
        <v>3551</v>
      </c>
      <c r="V1287" s="17">
        <v>148</v>
      </c>
      <c r="W1287">
        <v>363.69440224411744</v>
      </c>
      <c r="Y1287" s="10">
        <v>4905</v>
      </c>
      <c r="Z1287" s="17">
        <v>205</v>
      </c>
      <c r="AA1287">
        <v>411.89314925622</v>
      </c>
      <c r="AC1287" s="10">
        <v>7932</v>
      </c>
      <c r="AD1287" s="17">
        <v>331</v>
      </c>
      <c r="AE1287">
        <v>382.3902203133764</v>
      </c>
    </row>
    <row r="1288" spans="1:31" x14ac:dyDescent="0.25">
      <c r="A1288" s="10">
        <v>1286</v>
      </c>
      <c r="B1288" s="17">
        <v>54</v>
      </c>
      <c r="C1288" s="17">
        <v>8</v>
      </c>
      <c r="D1288" s="11">
        <v>0.68835615440256037</v>
      </c>
      <c r="E1288" s="11">
        <v>0.4380211844110235</v>
      </c>
      <c r="F1288" s="11">
        <v>0.43282683796411675</v>
      </c>
      <c r="G1288" s="11">
        <v>0.4380211844110235</v>
      </c>
      <c r="H1288" s="11">
        <v>0.68835615440256026</v>
      </c>
      <c r="I1288" s="17">
        <f t="shared" si="20"/>
        <v>412.79551669179335</v>
      </c>
      <c r="L1288" s="10">
        <v>4486</v>
      </c>
      <c r="M1288" s="17">
        <v>187</v>
      </c>
      <c r="N1288" s="17">
        <v>27</v>
      </c>
      <c r="O1288">
        <v>539.31183734128217</v>
      </c>
      <c r="Q1288" s="10">
        <v>1783</v>
      </c>
      <c r="R1288" s="17">
        <v>75</v>
      </c>
      <c r="S1288" s="17">
        <v>388.5255272181335</v>
      </c>
      <c r="U1288" s="10">
        <v>3591</v>
      </c>
      <c r="V1288" s="17">
        <v>150</v>
      </c>
      <c r="W1288">
        <v>363.62501256647909</v>
      </c>
      <c r="Y1288" s="10">
        <v>5622</v>
      </c>
      <c r="Z1288" s="17">
        <v>235</v>
      </c>
      <c r="AA1288">
        <v>411.63631333263891</v>
      </c>
      <c r="AC1288" s="10">
        <v>7438</v>
      </c>
      <c r="AD1288" s="17">
        <v>310</v>
      </c>
      <c r="AE1288">
        <v>382.26170605129755</v>
      </c>
    </row>
    <row r="1289" spans="1:31" x14ac:dyDescent="0.25">
      <c r="A1289" s="10">
        <v>1287</v>
      </c>
      <c r="B1289" s="17">
        <v>54</v>
      </c>
      <c r="C1289" s="17">
        <v>8</v>
      </c>
      <c r="D1289" s="11">
        <v>0.6974433394330648</v>
      </c>
      <c r="E1289" s="11">
        <v>0.4328268379641167</v>
      </c>
      <c r="F1289" s="11">
        <v>0.44197878170390281</v>
      </c>
      <c r="G1289" s="11">
        <v>0.4328268379641167</v>
      </c>
      <c r="H1289" s="11">
        <v>0.6974433394330648</v>
      </c>
      <c r="I1289" s="17">
        <f t="shared" si="20"/>
        <v>413.99175507238357</v>
      </c>
      <c r="L1289" s="10">
        <v>3906</v>
      </c>
      <c r="M1289" s="17">
        <v>163</v>
      </c>
      <c r="N1289" s="17">
        <v>24</v>
      </c>
      <c r="O1289">
        <v>539.15946884085906</v>
      </c>
      <c r="Q1289" s="10">
        <v>708</v>
      </c>
      <c r="R1289" s="17">
        <v>30</v>
      </c>
      <c r="S1289" s="17">
        <v>388.49274058640515</v>
      </c>
      <c r="U1289" s="10">
        <v>3059</v>
      </c>
      <c r="V1289" s="17">
        <v>128</v>
      </c>
      <c r="W1289">
        <v>363.50619471011521</v>
      </c>
      <c r="Y1289" s="10">
        <v>5566</v>
      </c>
      <c r="Z1289" s="17">
        <v>232</v>
      </c>
      <c r="AA1289">
        <v>411.44405499644756</v>
      </c>
      <c r="AC1289" s="10">
        <v>7070</v>
      </c>
      <c r="AD1289" s="17">
        <v>295</v>
      </c>
      <c r="AE1289">
        <v>382.2576375367463</v>
      </c>
    </row>
    <row r="1290" spans="1:31" x14ac:dyDescent="0.25">
      <c r="A1290" s="10">
        <v>1288</v>
      </c>
      <c r="B1290" s="17">
        <v>54</v>
      </c>
      <c r="C1290" s="17">
        <v>8</v>
      </c>
      <c r="D1290" s="11">
        <v>0.74975290454456089</v>
      </c>
      <c r="E1290" s="11">
        <v>0.44197878170390276</v>
      </c>
      <c r="F1290" s="11">
        <v>0.45434627324415378</v>
      </c>
      <c r="G1290" s="11">
        <v>0.44197878170390276</v>
      </c>
      <c r="H1290" s="11">
        <v>0.74975290454456101</v>
      </c>
      <c r="I1290" s="17">
        <f t="shared" si="20"/>
        <v>434.88629306558676</v>
      </c>
      <c r="L1290" s="10">
        <v>5033</v>
      </c>
      <c r="M1290" s="17">
        <v>210</v>
      </c>
      <c r="N1290" s="17">
        <v>30</v>
      </c>
      <c r="O1290">
        <v>539.10513499586591</v>
      </c>
      <c r="Q1290" s="10">
        <v>719</v>
      </c>
      <c r="R1290" s="17">
        <v>30</v>
      </c>
      <c r="S1290" s="17">
        <v>388.46954271044996</v>
      </c>
      <c r="U1290" s="10">
        <v>2193</v>
      </c>
      <c r="V1290" s="17">
        <v>92</v>
      </c>
      <c r="W1290">
        <v>363.41231260570441</v>
      </c>
      <c r="Y1290" s="10">
        <v>6151</v>
      </c>
      <c r="Z1290" s="17">
        <v>257</v>
      </c>
      <c r="AA1290">
        <v>411.36694616404736</v>
      </c>
      <c r="AC1290" s="10">
        <v>7933</v>
      </c>
      <c r="AD1290" s="17">
        <v>331</v>
      </c>
      <c r="AE1290">
        <v>382.23849046298062</v>
      </c>
    </row>
    <row r="1291" spans="1:31" x14ac:dyDescent="0.25">
      <c r="A1291" s="10">
        <v>1289</v>
      </c>
      <c r="B1291" s="17">
        <v>54</v>
      </c>
      <c r="C1291" s="17">
        <v>8</v>
      </c>
      <c r="D1291" s="11">
        <v>0.81149916180311921</v>
      </c>
      <c r="E1291" s="11">
        <v>0.45434627324415378</v>
      </c>
      <c r="F1291" s="11">
        <v>0.49590104481939506</v>
      </c>
      <c r="G1291" s="11">
        <v>0.45434627324415372</v>
      </c>
      <c r="H1291" s="11">
        <v>0.81149916180311921</v>
      </c>
      <c r="I1291" s="17">
        <f t="shared" si="20"/>
        <v>461.25428286743545</v>
      </c>
      <c r="L1291" s="10">
        <v>4292</v>
      </c>
      <c r="M1291" s="17">
        <v>179</v>
      </c>
      <c r="N1291" s="17">
        <v>26</v>
      </c>
      <c r="O1291">
        <v>539.02540964347759</v>
      </c>
      <c r="Q1291" s="10">
        <v>16</v>
      </c>
      <c r="R1291" s="17">
        <v>1</v>
      </c>
      <c r="S1291" s="17">
        <v>388.43980123095656</v>
      </c>
      <c r="U1291" s="10">
        <v>3898</v>
      </c>
      <c r="V1291" s="17">
        <v>163</v>
      </c>
      <c r="W1291">
        <v>363.33207005925715</v>
      </c>
      <c r="Y1291" s="10">
        <v>5589</v>
      </c>
      <c r="Z1291" s="17">
        <v>233</v>
      </c>
      <c r="AA1291">
        <v>411.29330173399131</v>
      </c>
      <c r="AC1291" s="10">
        <v>6761</v>
      </c>
      <c r="AD1291" s="17">
        <v>282</v>
      </c>
      <c r="AE1291">
        <v>382.20943168362066</v>
      </c>
    </row>
    <row r="1292" spans="1:31" x14ac:dyDescent="0.25">
      <c r="A1292" s="10">
        <v>1290</v>
      </c>
      <c r="B1292" s="17">
        <v>54</v>
      </c>
      <c r="C1292" s="17">
        <v>8</v>
      </c>
      <c r="D1292" s="11">
        <v>1.0302620576778505</v>
      </c>
      <c r="E1292" s="11">
        <v>0.6446713582652136</v>
      </c>
      <c r="F1292" s="11">
        <v>0.66975263110884031</v>
      </c>
      <c r="G1292" s="11">
        <v>0.6446713582652136</v>
      </c>
      <c r="H1292" s="11">
        <v>1.0302620576778505</v>
      </c>
      <c r="I1292" s="17">
        <f t="shared" si="20"/>
        <v>614.34250700735117</v>
      </c>
      <c r="L1292" s="10">
        <v>3451</v>
      </c>
      <c r="M1292" s="17">
        <v>144</v>
      </c>
      <c r="N1292" s="17">
        <v>21</v>
      </c>
      <c r="O1292">
        <v>538.66911655190665</v>
      </c>
      <c r="Q1292" s="10">
        <v>1109</v>
      </c>
      <c r="R1292" s="17">
        <v>47</v>
      </c>
      <c r="S1292" s="17">
        <v>388.375552956099</v>
      </c>
      <c r="U1292" s="10">
        <v>3539</v>
      </c>
      <c r="V1292" s="17">
        <v>148</v>
      </c>
      <c r="W1292">
        <v>363.3147571617784</v>
      </c>
      <c r="Y1292" s="10">
        <v>5663</v>
      </c>
      <c r="Z1292" s="17">
        <v>236</v>
      </c>
      <c r="AA1292">
        <v>411.25766891331216</v>
      </c>
      <c r="AC1292" s="10">
        <v>7432</v>
      </c>
      <c r="AD1292" s="17">
        <v>310</v>
      </c>
      <c r="AE1292">
        <v>382.11912163149481</v>
      </c>
    </row>
    <row r="1293" spans="1:31" x14ac:dyDescent="0.25">
      <c r="A1293" s="10">
        <v>1291</v>
      </c>
      <c r="B1293" s="17">
        <v>54</v>
      </c>
      <c r="C1293" s="17">
        <v>8</v>
      </c>
      <c r="D1293" s="11">
        <v>0.98876391270521136</v>
      </c>
      <c r="E1293" s="11">
        <v>0.66975263110884031</v>
      </c>
      <c r="F1293" s="11">
        <v>0.65399644688656133</v>
      </c>
      <c r="G1293" s="11">
        <v>0.66975263110884031</v>
      </c>
      <c r="H1293" s="11">
        <v>0.98876391270521136</v>
      </c>
      <c r="I1293" s="17">
        <f t="shared" si="20"/>
        <v>610.46536238466615</v>
      </c>
      <c r="L1293" s="10">
        <v>2059</v>
      </c>
      <c r="M1293" s="17">
        <v>86</v>
      </c>
      <c r="N1293" s="17">
        <v>13</v>
      </c>
      <c r="O1293">
        <v>538.38024338469631</v>
      </c>
      <c r="Q1293" s="10">
        <v>2181</v>
      </c>
      <c r="R1293" s="17">
        <v>91</v>
      </c>
      <c r="S1293" s="17">
        <v>388.34523006370284</v>
      </c>
      <c r="U1293" s="10">
        <v>2367</v>
      </c>
      <c r="V1293" s="17">
        <v>99</v>
      </c>
      <c r="W1293">
        <v>363.30775750763996</v>
      </c>
      <c r="Y1293" s="10">
        <v>5502</v>
      </c>
      <c r="Z1293" s="17">
        <v>230</v>
      </c>
      <c r="AA1293">
        <v>411.19849617872717</v>
      </c>
      <c r="AC1293" s="10">
        <v>7613</v>
      </c>
      <c r="AD1293" s="17">
        <v>318</v>
      </c>
      <c r="AE1293">
        <v>382.09379569144704</v>
      </c>
    </row>
    <row r="1294" spans="1:31" x14ac:dyDescent="0.25">
      <c r="A1294" s="10">
        <v>1292</v>
      </c>
      <c r="B1294" s="17">
        <v>54</v>
      </c>
      <c r="C1294" s="17">
        <v>8</v>
      </c>
      <c r="D1294" s="11">
        <v>0.93651259877980908</v>
      </c>
      <c r="E1294" s="11">
        <v>0.65399644688656111</v>
      </c>
      <c r="F1294" s="11">
        <v>0.62955828360302601</v>
      </c>
      <c r="G1294" s="11">
        <v>0.65399644688656111</v>
      </c>
      <c r="H1294" s="11">
        <v>0.9365125987798093</v>
      </c>
      <c r="I1294" s="17">
        <f t="shared" si="20"/>
        <v>586.46494170828441</v>
      </c>
      <c r="L1294" s="10">
        <v>4169</v>
      </c>
      <c r="M1294" s="17">
        <v>174</v>
      </c>
      <c r="N1294" s="17">
        <v>25</v>
      </c>
      <c r="O1294">
        <v>538.2899806988637</v>
      </c>
      <c r="Q1294" s="10">
        <v>1960</v>
      </c>
      <c r="R1294" s="17">
        <v>82</v>
      </c>
      <c r="S1294" s="17">
        <v>388.28916198115076</v>
      </c>
      <c r="U1294" s="10">
        <v>3585</v>
      </c>
      <c r="V1294" s="17">
        <v>150</v>
      </c>
      <c r="W1294">
        <v>363.29848671474531</v>
      </c>
      <c r="Y1294" s="10">
        <v>4687</v>
      </c>
      <c r="Z1294" s="17">
        <v>196</v>
      </c>
      <c r="AA1294">
        <v>411.0109777075678</v>
      </c>
      <c r="AC1294" s="10">
        <v>7091</v>
      </c>
      <c r="AD1294" s="17">
        <v>296</v>
      </c>
      <c r="AE1294">
        <v>381.99579692234028</v>
      </c>
    </row>
    <row r="1295" spans="1:31" x14ac:dyDescent="0.25">
      <c r="A1295" s="10">
        <v>1293</v>
      </c>
      <c r="B1295" s="17">
        <v>54</v>
      </c>
      <c r="C1295" s="17">
        <v>8</v>
      </c>
      <c r="D1295" s="11">
        <v>0.65725002102890928</v>
      </c>
      <c r="E1295" s="11">
        <v>0.48427560277155846</v>
      </c>
      <c r="F1295" s="11">
        <v>0.4498939762896636</v>
      </c>
      <c r="G1295" s="11">
        <v>0.4842756027715584</v>
      </c>
      <c r="H1295" s="11">
        <v>0.65725002102890939</v>
      </c>
      <c r="I1295" s="17">
        <f t="shared" si="20"/>
        <v>422.02600688946086</v>
      </c>
      <c r="L1295" s="10">
        <v>5414</v>
      </c>
      <c r="M1295" s="17">
        <v>226</v>
      </c>
      <c r="N1295" s="17">
        <v>33</v>
      </c>
      <c r="O1295">
        <v>538.23856254376597</v>
      </c>
      <c r="Q1295" s="10">
        <v>1630</v>
      </c>
      <c r="R1295" s="17">
        <v>68</v>
      </c>
      <c r="S1295" s="17">
        <v>388.22055130393392</v>
      </c>
      <c r="U1295" s="10">
        <v>2556</v>
      </c>
      <c r="V1295" s="17">
        <v>107</v>
      </c>
      <c r="W1295">
        <v>363.10745070415453</v>
      </c>
      <c r="Y1295" s="10">
        <v>5191</v>
      </c>
      <c r="Z1295" s="17">
        <v>217</v>
      </c>
      <c r="AA1295">
        <v>410.88440527171628</v>
      </c>
      <c r="AC1295" s="10">
        <v>7327</v>
      </c>
      <c r="AD1295" s="17">
        <v>306</v>
      </c>
      <c r="AE1295">
        <v>381.92384221813876</v>
      </c>
    </row>
    <row r="1296" spans="1:31" x14ac:dyDescent="0.25">
      <c r="A1296" s="10">
        <v>1294</v>
      </c>
      <c r="B1296" s="17">
        <v>54</v>
      </c>
      <c r="C1296" s="17">
        <v>8</v>
      </c>
      <c r="D1296" s="11">
        <v>0.59457174479286401</v>
      </c>
      <c r="E1296" s="11">
        <v>0.44989397628966354</v>
      </c>
      <c r="F1296" s="11">
        <v>0.40833920471442231</v>
      </c>
      <c r="G1296" s="11">
        <v>0.4498939762896636</v>
      </c>
      <c r="H1296" s="11">
        <v>0.5945717447928639</v>
      </c>
      <c r="I1296" s="17">
        <f t="shared" si="20"/>
        <v>386.55411703815878</v>
      </c>
      <c r="L1296" s="10">
        <v>2394</v>
      </c>
      <c r="M1296" s="17">
        <v>100</v>
      </c>
      <c r="N1296" s="17">
        <v>15</v>
      </c>
      <c r="O1296">
        <v>538.12647404011409</v>
      </c>
      <c r="Q1296" s="10">
        <v>1882</v>
      </c>
      <c r="R1296" s="17">
        <v>79</v>
      </c>
      <c r="S1296" s="17">
        <v>388.17956676753693</v>
      </c>
      <c r="U1296" s="10">
        <v>2686</v>
      </c>
      <c r="V1296" s="17">
        <v>112</v>
      </c>
      <c r="W1296">
        <v>362.70367294535538</v>
      </c>
      <c r="Y1296" s="10">
        <v>4605</v>
      </c>
      <c r="Z1296" s="17">
        <v>192</v>
      </c>
      <c r="AA1296">
        <v>410.14190110446896</v>
      </c>
      <c r="AC1296" s="10">
        <v>7895</v>
      </c>
      <c r="AD1296" s="17">
        <v>329</v>
      </c>
      <c r="AE1296">
        <v>381.88027494281664</v>
      </c>
    </row>
    <row r="1297" spans="1:31" x14ac:dyDescent="0.25">
      <c r="A1297" s="10">
        <v>1295</v>
      </c>
      <c r="B1297" s="17">
        <v>54</v>
      </c>
      <c r="C1297" s="17">
        <v>8</v>
      </c>
      <c r="D1297" s="11">
        <v>0.5581065022986591</v>
      </c>
      <c r="E1297" s="11">
        <v>0.40833920471442231</v>
      </c>
      <c r="F1297" s="11">
        <v>0.37395757823252535</v>
      </c>
      <c r="G1297" s="11">
        <v>0.40833920471442225</v>
      </c>
      <c r="H1297" s="11">
        <v>0.5581065022986591</v>
      </c>
      <c r="I1297" s="17">
        <f t="shared" si="20"/>
        <v>356.88806575064086</v>
      </c>
      <c r="L1297" s="10">
        <v>1794</v>
      </c>
      <c r="M1297" s="17">
        <v>75</v>
      </c>
      <c r="N1297" s="17">
        <v>11</v>
      </c>
      <c r="O1297">
        <v>537.90071961432739</v>
      </c>
      <c r="Q1297" s="10">
        <v>2134</v>
      </c>
      <c r="R1297" s="17">
        <v>89</v>
      </c>
      <c r="S1297" s="17">
        <v>387.97796541323368</v>
      </c>
      <c r="U1297" s="10">
        <v>2201</v>
      </c>
      <c r="V1297" s="17">
        <v>92</v>
      </c>
      <c r="W1297">
        <v>362.68882877415143</v>
      </c>
      <c r="Y1297" s="10">
        <v>5879</v>
      </c>
      <c r="Z1297" s="17">
        <v>245</v>
      </c>
      <c r="AA1297">
        <v>409.99398766825266</v>
      </c>
      <c r="AC1297" s="10">
        <v>8567</v>
      </c>
      <c r="AD1297" s="17">
        <v>357</v>
      </c>
      <c r="AE1297">
        <v>381.8548540782474</v>
      </c>
    </row>
    <row r="1298" spans="1:31" x14ac:dyDescent="0.25">
      <c r="A1298" s="10">
        <v>1296</v>
      </c>
      <c r="B1298" s="17">
        <v>54</v>
      </c>
      <c r="C1298" s="17">
        <v>8</v>
      </c>
      <c r="D1298" s="11">
        <v>0.54622326033569113</v>
      </c>
      <c r="E1298" s="11">
        <v>0.37395757823252535</v>
      </c>
      <c r="F1298" s="11">
        <v>0.35021199447524526</v>
      </c>
      <c r="G1298" s="11">
        <v>0.37395757823252529</v>
      </c>
      <c r="H1298" s="11">
        <v>0.54622326033569113</v>
      </c>
      <c r="I1298" s="17">
        <f t="shared" si="20"/>
        <v>338.38295437944112</v>
      </c>
      <c r="L1298" s="10">
        <v>5269</v>
      </c>
      <c r="M1298" s="17">
        <v>220</v>
      </c>
      <c r="N1298" s="17">
        <v>32</v>
      </c>
      <c r="O1298">
        <v>537.88975590421967</v>
      </c>
      <c r="Q1298" s="10">
        <v>707</v>
      </c>
      <c r="R1298" s="17">
        <v>30</v>
      </c>
      <c r="S1298" s="17">
        <v>387.97335091050314</v>
      </c>
      <c r="U1298" s="10">
        <v>3590</v>
      </c>
      <c r="V1298" s="17">
        <v>150</v>
      </c>
      <c r="W1298">
        <v>362.64851558823568</v>
      </c>
      <c r="Y1298" s="10">
        <v>6175</v>
      </c>
      <c r="Z1298" s="17">
        <v>258</v>
      </c>
      <c r="AA1298">
        <v>409.84079611730272</v>
      </c>
      <c r="AC1298" s="10">
        <v>8416</v>
      </c>
      <c r="AD1298" s="17">
        <v>351</v>
      </c>
      <c r="AE1298">
        <v>381.85358360250217</v>
      </c>
    </row>
    <row r="1299" spans="1:31" x14ac:dyDescent="0.25">
      <c r="A1299" s="10">
        <v>1297</v>
      </c>
      <c r="B1299" s="17">
        <v>55</v>
      </c>
      <c r="C1299" s="17">
        <v>8</v>
      </c>
      <c r="D1299" s="11">
        <v>0.54901931726815356</v>
      </c>
      <c r="E1299" s="11">
        <v>0.3502119944752452</v>
      </c>
      <c r="F1299" s="11">
        <v>0.34031800124304484</v>
      </c>
      <c r="G1299" s="11">
        <v>0.3502119944752452</v>
      </c>
      <c r="H1299" s="11">
        <v>0.54901931726815356</v>
      </c>
      <c r="I1299" s="17">
        <f t="shared" si="20"/>
        <v>329.38369936562901</v>
      </c>
      <c r="L1299" s="10">
        <v>4941</v>
      </c>
      <c r="M1299" s="17">
        <v>206</v>
      </c>
      <c r="N1299" s="17">
        <v>30</v>
      </c>
      <c r="O1299">
        <v>537.79946356445657</v>
      </c>
      <c r="Q1299" s="10">
        <v>706</v>
      </c>
      <c r="R1299" s="17">
        <v>30</v>
      </c>
      <c r="S1299" s="17">
        <v>387.93560275115072</v>
      </c>
      <c r="U1299" s="10">
        <v>2565</v>
      </c>
      <c r="V1299" s="17">
        <v>107</v>
      </c>
      <c r="W1299">
        <v>362.54318148975068</v>
      </c>
      <c r="Y1299" s="10">
        <v>5454</v>
      </c>
      <c r="Z1299" s="17">
        <v>228</v>
      </c>
      <c r="AA1299">
        <v>409.66718065413113</v>
      </c>
      <c r="AC1299" s="10">
        <v>6921</v>
      </c>
      <c r="AD1299" s="17">
        <v>289</v>
      </c>
      <c r="AE1299">
        <v>381.82851612553566</v>
      </c>
    </row>
    <row r="1300" spans="1:31" x14ac:dyDescent="0.25">
      <c r="A1300" s="10">
        <v>1298</v>
      </c>
      <c r="B1300" s="17">
        <v>55</v>
      </c>
      <c r="C1300" s="17">
        <v>8</v>
      </c>
      <c r="D1300" s="11">
        <v>0.55682497620461324</v>
      </c>
      <c r="E1300" s="11">
        <v>0.34031800124304484</v>
      </c>
      <c r="F1300" s="11">
        <v>0.34798584599800009</v>
      </c>
      <c r="G1300" s="11">
        <v>0.34031800124304484</v>
      </c>
      <c r="H1300" s="11">
        <v>0.55682497620461335</v>
      </c>
      <c r="I1300" s="17">
        <f t="shared" si="20"/>
        <v>328.23062672261426</v>
      </c>
      <c r="L1300" s="10">
        <v>6570</v>
      </c>
      <c r="M1300" s="17">
        <v>274</v>
      </c>
      <c r="N1300" s="17">
        <v>40</v>
      </c>
      <c r="O1300">
        <v>537.78551319017515</v>
      </c>
      <c r="Q1300" s="10">
        <v>1670</v>
      </c>
      <c r="R1300" s="17">
        <v>70</v>
      </c>
      <c r="S1300" s="17">
        <v>387.83201289137418</v>
      </c>
      <c r="U1300" s="10">
        <v>3058</v>
      </c>
      <c r="V1300" s="17">
        <v>128</v>
      </c>
      <c r="W1300">
        <v>362.27149503225741</v>
      </c>
      <c r="Y1300" s="10">
        <v>5409</v>
      </c>
      <c r="Z1300" s="17">
        <v>226</v>
      </c>
      <c r="AA1300">
        <v>409.55714211533746</v>
      </c>
      <c r="AC1300" s="10">
        <v>7235</v>
      </c>
      <c r="AD1300" s="17">
        <v>302</v>
      </c>
      <c r="AE1300">
        <v>381.76875062839599</v>
      </c>
    </row>
    <row r="1301" spans="1:31" x14ac:dyDescent="0.25">
      <c r="A1301" s="10">
        <v>1299</v>
      </c>
      <c r="B1301" s="17">
        <v>55</v>
      </c>
      <c r="C1301" s="17">
        <v>8</v>
      </c>
      <c r="D1301" s="11">
        <v>0.55938802839270374</v>
      </c>
      <c r="E1301" s="11">
        <v>0.34798584599800009</v>
      </c>
      <c r="F1301" s="11">
        <v>0.37445227789413632</v>
      </c>
      <c r="G1301" s="11">
        <v>0.34798584599800009</v>
      </c>
      <c r="H1301" s="11">
        <v>0.55938802839270385</v>
      </c>
      <c r="I1301" s="17">
        <f t="shared" si="20"/>
        <v>333.17659860063071</v>
      </c>
      <c r="L1301" s="10">
        <v>4978</v>
      </c>
      <c r="M1301" s="17">
        <v>208</v>
      </c>
      <c r="N1301" s="17">
        <v>30</v>
      </c>
      <c r="O1301">
        <v>537.5748024219198</v>
      </c>
      <c r="Q1301" s="10">
        <v>685</v>
      </c>
      <c r="R1301" s="17">
        <v>29</v>
      </c>
      <c r="S1301" s="17">
        <v>387.65235664964234</v>
      </c>
      <c r="U1301" s="10">
        <v>3005</v>
      </c>
      <c r="V1301" s="17">
        <v>126</v>
      </c>
      <c r="W1301">
        <v>362.21308358573128</v>
      </c>
      <c r="Y1301" s="10">
        <v>6318</v>
      </c>
      <c r="Z1301" s="17">
        <v>264</v>
      </c>
      <c r="AA1301">
        <v>409.06039934026978</v>
      </c>
      <c r="AC1301" s="10">
        <v>7751</v>
      </c>
      <c r="AD1301" s="17">
        <v>323</v>
      </c>
      <c r="AE1301">
        <v>381.72291221431647</v>
      </c>
    </row>
    <row r="1302" spans="1:31" x14ac:dyDescent="0.25">
      <c r="A1302" s="10">
        <v>1300</v>
      </c>
      <c r="B1302" s="17">
        <v>55</v>
      </c>
      <c r="C1302" s="17">
        <v>8</v>
      </c>
      <c r="D1302" s="11">
        <v>0.56684418021260596</v>
      </c>
      <c r="E1302" s="11">
        <v>0.37445227789413632</v>
      </c>
      <c r="F1302" s="11">
        <v>0.41328620133052146</v>
      </c>
      <c r="G1302" s="11">
        <v>0.37445227789413632</v>
      </c>
      <c r="H1302" s="11">
        <v>0.56684418021260596</v>
      </c>
      <c r="I1302" s="17">
        <f t="shared" si="20"/>
        <v>347.7024968789093</v>
      </c>
      <c r="L1302" s="10">
        <v>2395</v>
      </c>
      <c r="M1302" s="17">
        <v>100</v>
      </c>
      <c r="N1302" s="17">
        <v>15</v>
      </c>
      <c r="O1302">
        <v>537.48577193526478</v>
      </c>
      <c r="Q1302" s="10">
        <v>1495</v>
      </c>
      <c r="R1302" s="17">
        <v>63</v>
      </c>
      <c r="S1302" s="17">
        <v>387.4270241566249</v>
      </c>
      <c r="U1302" s="10">
        <v>2669</v>
      </c>
      <c r="V1302" s="17">
        <v>112</v>
      </c>
      <c r="W1302">
        <v>361.95869231335439</v>
      </c>
      <c r="Y1302" s="10">
        <v>4663</v>
      </c>
      <c r="Z1302" s="17">
        <v>195</v>
      </c>
      <c r="AA1302">
        <v>408.19301744996795</v>
      </c>
      <c r="AC1302" s="10">
        <v>7738</v>
      </c>
      <c r="AD1302" s="17">
        <v>323</v>
      </c>
      <c r="AE1302">
        <v>381.60028293071434</v>
      </c>
    </row>
    <row r="1303" spans="1:31" x14ac:dyDescent="0.25">
      <c r="A1303" s="10">
        <v>1301</v>
      </c>
      <c r="B1303" s="17">
        <v>55</v>
      </c>
      <c r="C1303" s="17">
        <v>8</v>
      </c>
      <c r="D1303" s="11">
        <v>0.60039686340216147</v>
      </c>
      <c r="E1303" s="11">
        <v>0.41328620133052146</v>
      </c>
      <c r="F1303" s="11">
        <v>0.43703178508780155</v>
      </c>
      <c r="G1303" s="11">
        <v>0.41328620133052146</v>
      </c>
      <c r="H1303" s="11">
        <v>0.60039686340216147</v>
      </c>
      <c r="I1303" s="17">
        <f t="shared" si="20"/>
        <v>374.92274822441232</v>
      </c>
      <c r="L1303" s="10">
        <v>1532</v>
      </c>
      <c r="M1303" s="17">
        <v>64</v>
      </c>
      <c r="N1303" s="17">
        <v>10</v>
      </c>
      <c r="O1303">
        <v>537.44194234488259</v>
      </c>
      <c r="Q1303" s="10">
        <v>1017</v>
      </c>
      <c r="R1303" s="17">
        <v>43</v>
      </c>
      <c r="S1303" s="17">
        <v>387.15081313397889</v>
      </c>
      <c r="U1303" s="10">
        <v>2935</v>
      </c>
      <c r="V1303" s="17">
        <v>123</v>
      </c>
      <c r="W1303">
        <v>361.91348346232093</v>
      </c>
      <c r="Y1303" s="10">
        <v>6238</v>
      </c>
      <c r="Z1303" s="17">
        <v>260</v>
      </c>
      <c r="AA1303">
        <v>407.87229936455083</v>
      </c>
      <c r="AC1303" s="10">
        <v>6897</v>
      </c>
      <c r="AD1303" s="17">
        <v>288</v>
      </c>
      <c r="AE1303">
        <v>381.49636874534883</v>
      </c>
    </row>
    <row r="1304" spans="1:31" x14ac:dyDescent="0.25">
      <c r="A1304" s="10">
        <v>1302</v>
      </c>
      <c r="B1304" s="17">
        <v>55</v>
      </c>
      <c r="C1304" s="17">
        <v>8</v>
      </c>
      <c r="D1304" s="11">
        <v>0.64792983125403314</v>
      </c>
      <c r="E1304" s="11">
        <v>0.43703178508780149</v>
      </c>
      <c r="F1304" s="11">
        <v>0.46448761630715751</v>
      </c>
      <c r="G1304" s="11">
        <v>0.43703178508780149</v>
      </c>
      <c r="H1304" s="11">
        <v>0.64792983125403314</v>
      </c>
      <c r="I1304" s="17">
        <f t="shared" si="20"/>
        <v>400.72976468869751</v>
      </c>
      <c r="L1304" s="10">
        <v>5845</v>
      </c>
      <c r="M1304" s="17">
        <v>244</v>
      </c>
      <c r="N1304" s="17">
        <v>35</v>
      </c>
      <c r="O1304">
        <v>537.31214738236883</v>
      </c>
      <c r="Q1304" s="10">
        <v>1913</v>
      </c>
      <c r="R1304" s="17">
        <v>80</v>
      </c>
      <c r="S1304" s="17">
        <v>387.05696146734977</v>
      </c>
      <c r="U1304" s="10">
        <v>3589</v>
      </c>
      <c r="V1304" s="17">
        <v>150</v>
      </c>
      <c r="W1304">
        <v>361.9045724197382</v>
      </c>
      <c r="Y1304" s="10">
        <v>5999</v>
      </c>
      <c r="Z1304" s="17">
        <v>250</v>
      </c>
      <c r="AA1304">
        <v>407.3719059492729</v>
      </c>
      <c r="AC1304" s="10">
        <v>8269</v>
      </c>
      <c r="AD1304" s="17">
        <v>345</v>
      </c>
      <c r="AE1304">
        <v>381.23830413345695</v>
      </c>
    </row>
    <row r="1305" spans="1:31" x14ac:dyDescent="0.25">
      <c r="A1305" s="10">
        <v>1303</v>
      </c>
      <c r="B1305" s="17">
        <v>55</v>
      </c>
      <c r="C1305" s="17">
        <v>8</v>
      </c>
      <c r="D1305" s="11">
        <v>0.70990909325696316</v>
      </c>
      <c r="E1305" s="11">
        <v>0.46448761630715757</v>
      </c>
      <c r="F1305" s="11">
        <v>0.49021199871087956</v>
      </c>
      <c r="G1305" s="11">
        <v>0.46448761630715757</v>
      </c>
      <c r="H1305" s="11">
        <v>0.70990909325696316</v>
      </c>
      <c r="I1305" s="17">
        <f t="shared" si="20"/>
        <v>432.57443631352646</v>
      </c>
      <c r="L1305" s="10">
        <v>5868</v>
      </c>
      <c r="M1305" s="17">
        <v>245</v>
      </c>
      <c r="N1305" s="17">
        <v>35</v>
      </c>
      <c r="O1305">
        <v>537.072084730798</v>
      </c>
      <c r="Q1305" s="10">
        <v>942</v>
      </c>
      <c r="R1305" s="17">
        <v>40</v>
      </c>
      <c r="S1305" s="17">
        <v>386.98838621485748</v>
      </c>
      <c r="U1305" s="10">
        <v>2530</v>
      </c>
      <c r="V1305" s="17">
        <v>106</v>
      </c>
      <c r="W1305">
        <v>361.90174394315045</v>
      </c>
      <c r="Y1305" s="10">
        <v>4471</v>
      </c>
      <c r="Z1305" s="17">
        <v>187</v>
      </c>
      <c r="AA1305">
        <v>407.14104186538179</v>
      </c>
      <c r="AC1305" s="10">
        <v>7863</v>
      </c>
      <c r="AD1305" s="17">
        <v>328</v>
      </c>
      <c r="AE1305">
        <v>381.04739984787881</v>
      </c>
    </row>
    <row r="1306" spans="1:31" x14ac:dyDescent="0.25">
      <c r="A1306" s="10">
        <v>1304</v>
      </c>
      <c r="B1306" s="17">
        <v>55</v>
      </c>
      <c r="C1306" s="17">
        <v>8</v>
      </c>
      <c r="D1306" s="11">
        <v>0.74800536896177161</v>
      </c>
      <c r="E1306" s="11">
        <v>0.4902119987108795</v>
      </c>
      <c r="F1306" s="11">
        <v>0.49045934854168494</v>
      </c>
      <c r="G1306" s="11">
        <v>0.49021199871087945</v>
      </c>
      <c r="H1306" s="11">
        <v>0.74800536896177161</v>
      </c>
      <c r="I1306" s="17">
        <f t="shared" si="20"/>
        <v>455.06489149378604</v>
      </c>
      <c r="L1306" s="10">
        <v>3475</v>
      </c>
      <c r="M1306" s="17">
        <v>145</v>
      </c>
      <c r="N1306" s="17">
        <v>21</v>
      </c>
      <c r="O1306">
        <v>536.88660888440484</v>
      </c>
      <c r="Q1306" s="10">
        <v>1671</v>
      </c>
      <c r="R1306" s="17">
        <v>70</v>
      </c>
      <c r="S1306" s="17">
        <v>386.95405430770654</v>
      </c>
      <c r="U1306" s="10">
        <v>3369</v>
      </c>
      <c r="V1306" s="17">
        <v>141</v>
      </c>
      <c r="W1306">
        <v>361.85354445273515</v>
      </c>
      <c r="Y1306" s="10">
        <v>4715</v>
      </c>
      <c r="Z1306" s="17">
        <v>197</v>
      </c>
      <c r="AA1306">
        <v>406.8820424529838</v>
      </c>
      <c r="AC1306" s="10">
        <v>7661</v>
      </c>
      <c r="AD1306" s="17">
        <v>320</v>
      </c>
      <c r="AE1306">
        <v>381.04733398537314</v>
      </c>
    </row>
    <row r="1307" spans="1:31" x14ac:dyDescent="0.25">
      <c r="A1307" s="10">
        <v>1305</v>
      </c>
      <c r="B1307" s="17">
        <v>55</v>
      </c>
      <c r="C1307" s="17">
        <v>8</v>
      </c>
      <c r="D1307" s="11">
        <v>0.76850978646650037</v>
      </c>
      <c r="E1307" s="11">
        <v>0.49045934854168488</v>
      </c>
      <c r="F1307" s="11">
        <v>0.47883390649384822</v>
      </c>
      <c r="G1307" s="11">
        <v>0.49045934854168488</v>
      </c>
      <c r="H1307" s="11">
        <v>0.76850978646650026</v>
      </c>
      <c r="I1307" s="17">
        <f t="shared" si="20"/>
        <v>461.26022734570802</v>
      </c>
      <c r="L1307" s="10">
        <v>5224</v>
      </c>
      <c r="M1307" s="17">
        <v>218</v>
      </c>
      <c r="N1307" s="17">
        <v>32</v>
      </c>
      <c r="O1307">
        <v>536.71024900820487</v>
      </c>
      <c r="Q1307" s="10">
        <v>1959</v>
      </c>
      <c r="R1307" s="17">
        <v>82</v>
      </c>
      <c r="S1307" s="17">
        <v>386.87231326021322</v>
      </c>
      <c r="U1307" s="10">
        <v>2873</v>
      </c>
      <c r="V1307" s="17">
        <v>120</v>
      </c>
      <c r="W1307">
        <v>361.72400545257346</v>
      </c>
      <c r="Y1307" s="10">
        <v>6166</v>
      </c>
      <c r="Z1307" s="17">
        <v>257</v>
      </c>
      <c r="AA1307">
        <v>406.79689787870939</v>
      </c>
      <c r="AC1307" s="10">
        <v>7376</v>
      </c>
      <c r="AD1307" s="17">
        <v>308</v>
      </c>
      <c r="AE1307">
        <v>380.91889194851069</v>
      </c>
    </row>
    <row r="1308" spans="1:31" x14ac:dyDescent="0.25">
      <c r="A1308" s="10">
        <v>1306</v>
      </c>
      <c r="B1308" s="17">
        <v>55</v>
      </c>
      <c r="C1308" s="17">
        <v>8</v>
      </c>
      <c r="D1308" s="11">
        <v>0.76944180544398755</v>
      </c>
      <c r="E1308" s="11">
        <v>0.47883390649384822</v>
      </c>
      <c r="F1308" s="11">
        <v>0.45360422375173742</v>
      </c>
      <c r="G1308" s="11">
        <v>0.47883390649384827</v>
      </c>
      <c r="H1308" s="11">
        <v>0.76944180544398755</v>
      </c>
      <c r="I1308" s="17">
        <f t="shared" si="20"/>
        <v>455.89910928968482</v>
      </c>
      <c r="L1308" s="10">
        <v>5944</v>
      </c>
      <c r="M1308" s="17">
        <v>248</v>
      </c>
      <c r="N1308" s="17">
        <v>36</v>
      </c>
      <c r="O1308">
        <v>536.21113879409222</v>
      </c>
      <c r="Q1308" s="10">
        <v>430</v>
      </c>
      <c r="R1308" s="17">
        <v>18</v>
      </c>
      <c r="S1308" s="17">
        <v>386.7419357598335</v>
      </c>
      <c r="U1308" s="10">
        <v>3167</v>
      </c>
      <c r="V1308" s="17">
        <v>132</v>
      </c>
      <c r="W1308">
        <v>361.70944880646607</v>
      </c>
      <c r="Y1308" s="10">
        <v>6365</v>
      </c>
      <c r="Z1308" s="17">
        <v>266</v>
      </c>
      <c r="AA1308">
        <v>406.67554543356357</v>
      </c>
      <c r="AC1308" s="10">
        <v>8109</v>
      </c>
      <c r="AD1308" s="17">
        <v>338</v>
      </c>
      <c r="AE1308">
        <v>380.89410563393113</v>
      </c>
    </row>
    <row r="1309" spans="1:31" x14ac:dyDescent="0.25">
      <c r="A1309" s="10">
        <v>1307</v>
      </c>
      <c r="B1309" s="17">
        <v>55</v>
      </c>
      <c r="C1309" s="17">
        <v>8</v>
      </c>
      <c r="D1309" s="11">
        <v>0.77223786237645098</v>
      </c>
      <c r="E1309" s="11">
        <v>0.45360422375173737</v>
      </c>
      <c r="F1309" s="11">
        <v>0.44865722713563821</v>
      </c>
      <c r="G1309" s="11">
        <v>0.45360422375173742</v>
      </c>
      <c r="H1309" s="11">
        <v>0.77223786237645087</v>
      </c>
      <c r="I1309" s="17">
        <f t="shared" si="20"/>
        <v>446.50409454658472</v>
      </c>
      <c r="L1309" s="10">
        <v>4791</v>
      </c>
      <c r="M1309" s="17">
        <v>200</v>
      </c>
      <c r="N1309" s="17">
        <v>29</v>
      </c>
      <c r="O1309">
        <v>536.16205901602586</v>
      </c>
      <c r="Q1309" s="10">
        <v>2125</v>
      </c>
      <c r="R1309" s="17">
        <v>89</v>
      </c>
      <c r="S1309" s="17">
        <v>386.58131257921713</v>
      </c>
      <c r="U1309" s="10">
        <v>2981</v>
      </c>
      <c r="V1309" s="17">
        <v>125</v>
      </c>
      <c r="W1309">
        <v>361.58221138284364</v>
      </c>
      <c r="Y1309" s="10">
        <v>6422</v>
      </c>
      <c r="Z1309" s="17">
        <v>268</v>
      </c>
      <c r="AA1309">
        <v>406.45406615521779</v>
      </c>
      <c r="AC1309" s="10">
        <v>7677</v>
      </c>
      <c r="AD1309" s="17">
        <v>320</v>
      </c>
      <c r="AE1309">
        <v>380.84814185754874</v>
      </c>
    </row>
    <row r="1310" spans="1:31" x14ac:dyDescent="0.25">
      <c r="A1310" s="10">
        <v>1308</v>
      </c>
      <c r="B1310" s="17">
        <v>55</v>
      </c>
      <c r="C1310" s="17">
        <v>8</v>
      </c>
      <c r="D1310" s="11">
        <v>0.76443220343999119</v>
      </c>
      <c r="E1310" s="11">
        <v>0.44865722713563821</v>
      </c>
      <c r="F1310" s="11">
        <v>0.44445228001195342</v>
      </c>
      <c r="G1310" s="11">
        <v>0.44865722713563816</v>
      </c>
      <c r="H1310" s="11">
        <v>0.76443220343999119</v>
      </c>
      <c r="I1310" s="17">
        <f t="shared" si="20"/>
        <v>441.85928715553064</v>
      </c>
      <c r="L1310" s="10">
        <v>2968</v>
      </c>
      <c r="M1310" s="17">
        <v>124</v>
      </c>
      <c r="N1310" s="17">
        <v>18</v>
      </c>
      <c r="O1310">
        <v>536.15092498482977</v>
      </c>
      <c r="Q1310" s="10">
        <v>1294</v>
      </c>
      <c r="R1310" s="17">
        <v>54</v>
      </c>
      <c r="S1310" s="17">
        <v>386.55411703815878</v>
      </c>
      <c r="U1310" s="10">
        <v>4175</v>
      </c>
      <c r="V1310" s="17">
        <v>174</v>
      </c>
      <c r="W1310">
        <v>361.22596812668831</v>
      </c>
      <c r="Y1310" s="10">
        <v>5217</v>
      </c>
      <c r="Z1310" s="17">
        <v>218</v>
      </c>
      <c r="AA1310">
        <v>406.35467653500524</v>
      </c>
      <c r="AC1310" s="10">
        <v>7934</v>
      </c>
      <c r="AD1310" s="17">
        <v>331</v>
      </c>
      <c r="AE1310">
        <v>380.76087558189153</v>
      </c>
    </row>
    <row r="1311" spans="1:31" x14ac:dyDescent="0.25">
      <c r="A1311" s="10">
        <v>1309</v>
      </c>
      <c r="B1311" s="17">
        <v>55</v>
      </c>
      <c r="C1311" s="17">
        <v>8</v>
      </c>
      <c r="D1311" s="11">
        <v>0.75942260143599472</v>
      </c>
      <c r="E1311" s="11">
        <v>0.44445228001195342</v>
      </c>
      <c r="F1311" s="11">
        <v>0.43777383458021801</v>
      </c>
      <c r="G1311" s="11">
        <v>0.44445228001195336</v>
      </c>
      <c r="H1311" s="11">
        <v>0.75942260143599483</v>
      </c>
      <c r="I1311" s="17">
        <f t="shared" si="20"/>
        <v>438.30709784750843</v>
      </c>
      <c r="L1311" s="10">
        <v>5459</v>
      </c>
      <c r="M1311" s="17">
        <v>228</v>
      </c>
      <c r="N1311" s="17">
        <v>33</v>
      </c>
      <c r="O1311">
        <v>536.02340502305344</v>
      </c>
      <c r="Q1311" s="10">
        <v>712</v>
      </c>
      <c r="R1311" s="17">
        <v>30</v>
      </c>
      <c r="S1311" s="17">
        <v>386.51877810528595</v>
      </c>
      <c r="U1311" s="10">
        <v>2726</v>
      </c>
      <c r="V1311" s="17">
        <v>114</v>
      </c>
      <c r="W1311">
        <v>361.21816539705731</v>
      </c>
      <c r="Y1311" s="10">
        <v>6334</v>
      </c>
      <c r="Z1311" s="17">
        <v>264</v>
      </c>
      <c r="AA1311">
        <v>406.33267690957956</v>
      </c>
      <c r="AC1311" s="10">
        <v>8287</v>
      </c>
      <c r="AD1311" s="17">
        <v>346</v>
      </c>
      <c r="AE1311">
        <v>380.59728583696466</v>
      </c>
    </row>
    <row r="1312" spans="1:31" x14ac:dyDescent="0.25">
      <c r="A1312" s="10">
        <v>1310</v>
      </c>
      <c r="B1312" s="17">
        <v>55</v>
      </c>
      <c r="C1312" s="17">
        <v>8</v>
      </c>
      <c r="D1312" s="11">
        <v>0.75278196622139604</v>
      </c>
      <c r="E1312" s="11">
        <v>0.43777383458021796</v>
      </c>
      <c r="F1312" s="11">
        <v>0.44123673221148851</v>
      </c>
      <c r="G1312" s="11">
        <v>0.43777383458021796</v>
      </c>
      <c r="H1312" s="11">
        <v>0.75278196622139604</v>
      </c>
      <c r="I1312" s="17">
        <f t="shared" si="20"/>
        <v>433.6492323113934</v>
      </c>
      <c r="L1312" s="10">
        <v>3690</v>
      </c>
      <c r="M1312" s="17">
        <v>154</v>
      </c>
      <c r="N1312" s="17">
        <v>22</v>
      </c>
      <c r="O1312">
        <v>535.91646768978626</v>
      </c>
      <c r="Q1312" s="10">
        <v>1383</v>
      </c>
      <c r="R1312" s="17">
        <v>58</v>
      </c>
      <c r="S1312" s="17">
        <v>386.44212532348581</v>
      </c>
      <c r="U1312" s="10">
        <v>3488</v>
      </c>
      <c r="V1312" s="17">
        <v>146</v>
      </c>
      <c r="W1312">
        <v>361.20914034182402</v>
      </c>
      <c r="Y1312" s="10">
        <v>5311</v>
      </c>
      <c r="Z1312" s="17">
        <v>222</v>
      </c>
      <c r="AA1312">
        <v>405.99751619070645</v>
      </c>
      <c r="AC1312" s="10">
        <v>7936</v>
      </c>
      <c r="AD1312" s="17">
        <v>331</v>
      </c>
      <c r="AE1312">
        <v>380.59481711068889</v>
      </c>
    </row>
    <row r="1313" spans="1:31" x14ac:dyDescent="0.25">
      <c r="A1313" s="10">
        <v>1311</v>
      </c>
      <c r="B1313" s="17">
        <v>55</v>
      </c>
      <c r="C1313" s="17">
        <v>8</v>
      </c>
      <c r="D1313" s="11">
        <v>0.75417999468762675</v>
      </c>
      <c r="E1313" s="11">
        <v>0.44123673221148846</v>
      </c>
      <c r="F1313" s="11">
        <v>0.47512365903177445</v>
      </c>
      <c r="G1313" s="11">
        <v>0.44123673221148851</v>
      </c>
      <c r="H1313" s="11">
        <v>0.75417999468762675</v>
      </c>
      <c r="I1313" s="17">
        <f t="shared" si="20"/>
        <v>436.83723754590693</v>
      </c>
      <c r="L1313" s="10">
        <v>2444</v>
      </c>
      <c r="M1313" s="17">
        <v>102</v>
      </c>
      <c r="N1313" s="17">
        <v>15</v>
      </c>
      <c r="O1313">
        <v>535.47331082334154</v>
      </c>
      <c r="Q1313" s="10">
        <v>1702</v>
      </c>
      <c r="R1313" s="17">
        <v>71</v>
      </c>
      <c r="S1313" s="17">
        <v>386.25605720322881</v>
      </c>
      <c r="U1313" s="10">
        <v>2697</v>
      </c>
      <c r="V1313" s="17">
        <v>113</v>
      </c>
      <c r="W1313">
        <v>361.17843362404392</v>
      </c>
      <c r="Y1313" s="10">
        <v>6082</v>
      </c>
      <c r="Z1313" s="17">
        <v>254</v>
      </c>
      <c r="AA1313">
        <v>405.75202959820172</v>
      </c>
      <c r="AC1313" s="10">
        <v>8629</v>
      </c>
      <c r="AD1313" s="17">
        <v>360</v>
      </c>
      <c r="AE1313">
        <v>380.46358838467302</v>
      </c>
    </row>
    <row r="1314" spans="1:31" x14ac:dyDescent="0.25">
      <c r="A1314" s="10">
        <v>1312</v>
      </c>
      <c r="B1314" s="17">
        <v>55</v>
      </c>
      <c r="C1314" s="17">
        <v>8</v>
      </c>
      <c r="D1314" s="11">
        <v>0.77398539795924026</v>
      </c>
      <c r="E1314" s="11">
        <v>0.47512365903177445</v>
      </c>
      <c r="F1314" s="11">
        <v>0.50851588619044941</v>
      </c>
      <c r="G1314" s="11">
        <v>0.47512365903177445</v>
      </c>
      <c r="H1314" s="11">
        <v>0.77398539795924026</v>
      </c>
      <c r="I1314" s="17">
        <f t="shared" si="20"/>
        <v>458.06542640728469</v>
      </c>
      <c r="L1314" s="10">
        <v>7556</v>
      </c>
      <c r="M1314" s="17">
        <v>315</v>
      </c>
      <c r="N1314" s="17">
        <v>45</v>
      </c>
      <c r="O1314">
        <v>535.45235351078429</v>
      </c>
      <c r="Q1314" s="10">
        <v>34</v>
      </c>
      <c r="R1314" s="17">
        <v>2</v>
      </c>
      <c r="S1314" s="17">
        <v>386.14831387826416</v>
      </c>
      <c r="U1314" s="10">
        <v>2680</v>
      </c>
      <c r="V1314" s="17">
        <v>112</v>
      </c>
      <c r="W1314">
        <v>361.11129737280157</v>
      </c>
      <c r="Y1314" s="10">
        <v>5863</v>
      </c>
      <c r="Z1314" s="17">
        <v>245</v>
      </c>
      <c r="AA1314">
        <v>405.70472948356826</v>
      </c>
      <c r="AC1314" s="10">
        <v>7935</v>
      </c>
      <c r="AD1314" s="17">
        <v>331</v>
      </c>
      <c r="AE1314">
        <v>380.45028450194951</v>
      </c>
    </row>
    <row r="1315" spans="1:31" x14ac:dyDescent="0.25">
      <c r="A1315" s="10">
        <v>1313</v>
      </c>
      <c r="B1315" s="17">
        <v>55</v>
      </c>
      <c r="C1315" s="17">
        <v>8</v>
      </c>
      <c r="D1315" s="11">
        <v>0.80171296253949842</v>
      </c>
      <c r="E1315" s="11">
        <v>0.50851588619044952</v>
      </c>
      <c r="F1315" s="11">
        <v>0.53102472079370422</v>
      </c>
      <c r="G1315" s="11">
        <v>0.50851588619044952</v>
      </c>
      <c r="H1315" s="11">
        <v>0.80171296253949842</v>
      </c>
      <c r="I1315" s="17">
        <f t="shared" si="20"/>
        <v>481.19549132056744</v>
      </c>
      <c r="L1315" s="10">
        <v>7412</v>
      </c>
      <c r="M1315" s="17">
        <v>309</v>
      </c>
      <c r="N1315" s="17">
        <v>45</v>
      </c>
      <c r="O1315">
        <v>535.35705212952394</v>
      </c>
      <c r="Q1315" s="10">
        <v>2127</v>
      </c>
      <c r="R1315" s="17">
        <v>89</v>
      </c>
      <c r="S1315" s="17">
        <v>386.1394028356807</v>
      </c>
      <c r="U1315" s="10">
        <v>2865</v>
      </c>
      <c r="V1315" s="17">
        <v>120</v>
      </c>
      <c r="W1315">
        <v>361.10297909277398</v>
      </c>
      <c r="Y1315" s="10">
        <v>5693</v>
      </c>
      <c r="Z1315" s="17">
        <v>238</v>
      </c>
      <c r="AA1315">
        <v>405.66762223691501</v>
      </c>
      <c r="AC1315" s="10">
        <v>6741</v>
      </c>
      <c r="AD1315" s="17">
        <v>281</v>
      </c>
      <c r="AE1315">
        <v>380.3648283275075</v>
      </c>
    </row>
    <row r="1316" spans="1:31" x14ac:dyDescent="0.25">
      <c r="A1316" s="10">
        <v>1314</v>
      </c>
      <c r="B1316" s="17">
        <v>55</v>
      </c>
      <c r="C1316" s="17">
        <v>8</v>
      </c>
      <c r="D1316" s="11">
        <v>1.0803930284294678</v>
      </c>
      <c r="E1316" s="11">
        <v>0.69033213703181551</v>
      </c>
      <c r="F1316" s="11">
        <v>0.69354768483228146</v>
      </c>
      <c r="G1316" s="11">
        <v>0.69033213703181551</v>
      </c>
      <c r="H1316" s="11">
        <v>1.0803930284294678</v>
      </c>
      <c r="I1316" s="17">
        <f t="shared" si="20"/>
        <v>649.60053130344704</v>
      </c>
      <c r="L1316" s="10">
        <v>4552</v>
      </c>
      <c r="M1316" s="17">
        <v>190</v>
      </c>
      <c r="N1316" s="17">
        <v>28</v>
      </c>
      <c r="O1316">
        <v>535.12529870260789</v>
      </c>
      <c r="Q1316" s="10">
        <v>1510</v>
      </c>
      <c r="R1316" s="17">
        <v>63</v>
      </c>
      <c r="S1316" s="17">
        <v>386.06795731916668</v>
      </c>
      <c r="U1316" s="10">
        <v>2866</v>
      </c>
      <c r="V1316" s="17">
        <v>120</v>
      </c>
      <c r="W1316">
        <v>361.01308829075697</v>
      </c>
      <c r="Y1316" s="10">
        <v>5767</v>
      </c>
      <c r="Z1316" s="17">
        <v>241</v>
      </c>
      <c r="AA1316">
        <v>405.57251780690274</v>
      </c>
      <c r="AC1316" s="10">
        <v>8631</v>
      </c>
      <c r="AD1316" s="17">
        <v>360</v>
      </c>
      <c r="AE1316">
        <v>379.72719584543393</v>
      </c>
    </row>
    <row r="1317" spans="1:31" x14ac:dyDescent="0.25">
      <c r="A1317" s="10">
        <v>1315</v>
      </c>
      <c r="B1317" s="17">
        <v>55</v>
      </c>
      <c r="C1317" s="17">
        <v>8</v>
      </c>
      <c r="D1317" s="11">
        <v>1.0788784975910499</v>
      </c>
      <c r="E1317" s="11">
        <v>0.69354768483228135</v>
      </c>
      <c r="F1317" s="11">
        <v>0.65914132336730435</v>
      </c>
      <c r="G1317" s="11">
        <v>0.69354768483228135</v>
      </c>
      <c r="H1317" s="11">
        <v>1.0788784975910499</v>
      </c>
      <c r="I1317" s="17">
        <f t="shared" si="20"/>
        <v>649.02584609674068</v>
      </c>
      <c r="L1317" s="10">
        <v>5772</v>
      </c>
      <c r="M1317" s="17">
        <v>241</v>
      </c>
      <c r="N1317" s="17">
        <v>35</v>
      </c>
      <c r="O1317">
        <v>535.10812389285138</v>
      </c>
      <c r="Q1317" s="10">
        <v>1087</v>
      </c>
      <c r="R1317" s="17">
        <v>46</v>
      </c>
      <c r="S1317" s="17">
        <v>385.78783358205288</v>
      </c>
      <c r="U1317" s="10">
        <v>2830</v>
      </c>
      <c r="V1317" s="17">
        <v>118</v>
      </c>
      <c r="W1317">
        <v>360.9381493098831</v>
      </c>
      <c r="Y1317" s="10">
        <v>5914</v>
      </c>
      <c r="Z1317" s="17">
        <v>247</v>
      </c>
      <c r="AA1317">
        <v>405.44509414541346</v>
      </c>
      <c r="AC1317" s="10">
        <v>6821</v>
      </c>
      <c r="AD1317" s="17">
        <v>285</v>
      </c>
      <c r="AE1317">
        <v>379.69499698931781</v>
      </c>
    </row>
    <row r="1318" spans="1:31" x14ac:dyDescent="0.25">
      <c r="A1318" s="10">
        <v>1316</v>
      </c>
      <c r="B1318" s="17">
        <v>55</v>
      </c>
      <c r="C1318" s="17">
        <v>8</v>
      </c>
      <c r="D1318" s="11">
        <v>1.0258699182464397</v>
      </c>
      <c r="E1318" s="11">
        <v>0.65914132336730435</v>
      </c>
      <c r="F1318" s="11">
        <v>0.61637453762112104</v>
      </c>
      <c r="G1318" s="11">
        <v>0.65914132336730435</v>
      </c>
      <c r="H1318" s="11">
        <v>1.0258699182464397</v>
      </c>
      <c r="I1318" s="17">
        <f t="shared" si="20"/>
        <v>616.58988469062729</v>
      </c>
      <c r="L1318" s="10">
        <v>2010</v>
      </c>
      <c r="M1318" s="17">
        <v>84</v>
      </c>
      <c r="N1318" s="17">
        <v>12</v>
      </c>
      <c r="O1318">
        <v>535.099660089042</v>
      </c>
      <c r="Q1318" s="10">
        <v>709</v>
      </c>
      <c r="R1318" s="17">
        <v>30</v>
      </c>
      <c r="S1318" s="17">
        <v>385.51282080993559</v>
      </c>
      <c r="U1318" s="10">
        <v>2196</v>
      </c>
      <c r="V1318" s="17">
        <v>92</v>
      </c>
      <c r="W1318">
        <v>360.92682904082142</v>
      </c>
      <c r="Y1318" s="10">
        <v>5889</v>
      </c>
      <c r="Z1318" s="17">
        <v>246</v>
      </c>
      <c r="AA1318">
        <v>405.34940193978832</v>
      </c>
      <c r="AC1318" s="10">
        <v>6773</v>
      </c>
      <c r="AD1318" s="17">
        <v>283</v>
      </c>
      <c r="AE1318">
        <v>379.65383894047449</v>
      </c>
    </row>
    <row r="1319" spans="1:31" x14ac:dyDescent="0.25">
      <c r="A1319" s="10">
        <v>1317</v>
      </c>
      <c r="B1319" s="17">
        <v>55</v>
      </c>
      <c r="C1319" s="17">
        <v>8</v>
      </c>
      <c r="D1319" s="11">
        <v>0.74893738793925868</v>
      </c>
      <c r="E1319" s="11">
        <v>0.47413425970855461</v>
      </c>
      <c r="F1319" s="11">
        <v>0.44197878170390281</v>
      </c>
      <c r="G1319" s="11">
        <v>0.47413425970855461</v>
      </c>
      <c r="H1319" s="11">
        <v>0.74893738793925868</v>
      </c>
      <c r="I1319" s="17">
        <f t="shared" si="20"/>
        <v>446.99281929214078</v>
      </c>
      <c r="L1319" s="10">
        <v>7268</v>
      </c>
      <c r="M1319" s="17">
        <v>303</v>
      </c>
      <c r="N1319" s="17">
        <v>44</v>
      </c>
      <c r="O1319">
        <v>535.042540201169</v>
      </c>
      <c r="Q1319" s="10">
        <v>1714</v>
      </c>
      <c r="R1319" s="17">
        <v>72</v>
      </c>
      <c r="S1319" s="17">
        <v>385.43514329005211</v>
      </c>
      <c r="U1319" s="10">
        <v>2723</v>
      </c>
      <c r="V1319" s="17">
        <v>114</v>
      </c>
      <c r="W1319">
        <v>360.89870506196689</v>
      </c>
      <c r="Y1319" s="10">
        <v>5579</v>
      </c>
      <c r="Z1319" s="17">
        <v>233</v>
      </c>
      <c r="AA1319">
        <v>405.3041930887552</v>
      </c>
      <c r="AC1319" s="10">
        <v>8267</v>
      </c>
      <c r="AD1319" s="17">
        <v>345</v>
      </c>
      <c r="AE1319">
        <v>379.57595747036299</v>
      </c>
    </row>
    <row r="1320" spans="1:31" x14ac:dyDescent="0.25">
      <c r="A1320" s="10">
        <v>1318</v>
      </c>
      <c r="B1320" s="17">
        <v>55</v>
      </c>
      <c r="C1320" s="17">
        <v>8</v>
      </c>
      <c r="D1320" s="11">
        <v>0.69988988924897044</v>
      </c>
      <c r="E1320" s="11">
        <v>0.44197878170390276</v>
      </c>
      <c r="F1320" s="11">
        <v>0.4093286040376421</v>
      </c>
      <c r="G1320" s="11">
        <v>0.44197878170390276</v>
      </c>
      <c r="H1320" s="11">
        <v>0.69988988924897055</v>
      </c>
      <c r="I1320" s="17">
        <f t="shared" si="20"/>
        <v>417.12942140273736</v>
      </c>
      <c r="L1320" s="10">
        <v>7004</v>
      </c>
      <c r="M1320" s="17">
        <v>292</v>
      </c>
      <c r="N1320" s="17">
        <v>42</v>
      </c>
      <c r="O1320">
        <v>534.97384244096202</v>
      </c>
      <c r="Q1320" s="10">
        <v>1352</v>
      </c>
      <c r="R1320" s="17">
        <v>57</v>
      </c>
      <c r="S1320" s="17">
        <v>385.37738548164532</v>
      </c>
      <c r="U1320" s="10">
        <v>3919</v>
      </c>
      <c r="V1320" s="17">
        <v>164</v>
      </c>
      <c r="W1320">
        <v>360.88535302909986</v>
      </c>
      <c r="Y1320" s="10">
        <v>5021</v>
      </c>
      <c r="Z1320" s="17">
        <v>210</v>
      </c>
      <c r="AA1320">
        <v>405.18399710670502</v>
      </c>
      <c r="AC1320" s="10">
        <v>8687</v>
      </c>
      <c r="AD1320" s="17">
        <v>362</v>
      </c>
      <c r="AE1320">
        <v>379.26638476579473</v>
      </c>
    </row>
    <row r="1321" spans="1:31" x14ac:dyDescent="0.25">
      <c r="A1321" s="10">
        <v>1319</v>
      </c>
      <c r="B1321" s="17">
        <v>55</v>
      </c>
      <c r="C1321" s="17">
        <v>8</v>
      </c>
      <c r="D1321" s="11">
        <v>0.65678401154016586</v>
      </c>
      <c r="E1321" s="11">
        <v>0.4093286040376421</v>
      </c>
      <c r="F1321" s="11">
        <v>0.37840987518701563</v>
      </c>
      <c r="G1321" s="11">
        <v>0.4093286040376421</v>
      </c>
      <c r="H1321" s="11">
        <v>0.65678401154016586</v>
      </c>
      <c r="I1321" s="17">
        <f t="shared" si="20"/>
        <v>389.03872031539049</v>
      </c>
      <c r="L1321" s="10">
        <v>2179</v>
      </c>
      <c r="M1321" s="17">
        <v>91</v>
      </c>
      <c r="N1321" s="17">
        <v>13</v>
      </c>
      <c r="O1321">
        <v>534.19942362376355</v>
      </c>
      <c r="Q1321" s="10">
        <v>1422</v>
      </c>
      <c r="R1321" s="17">
        <v>60</v>
      </c>
      <c r="S1321" s="17">
        <v>385.35534406878583</v>
      </c>
      <c r="U1321" s="10">
        <v>2728</v>
      </c>
      <c r="V1321" s="17">
        <v>114</v>
      </c>
      <c r="W1321">
        <v>360.8800976136701</v>
      </c>
      <c r="Y1321" s="10">
        <v>6199</v>
      </c>
      <c r="Z1321" s="17">
        <v>259</v>
      </c>
      <c r="AA1321">
        <v>405.01633248451617</v>
      </c>
      <c r="AC1321" s="10">
        <v>8544</v>
      </c>
      <c r="AD1321" s="17">
        <v>356</v>
      </c>
      <c r="AE1321">
        <v>378.93131398450009</v>
      </c>
    </row>
    <row r="1322" spans="1:31" x14ac:dyDescent="0.25">
      <c r="A1322" s="10">
        <v>1320</v>
      </c>
      <c r="B1322" s="17">
        <v>55</v>
      </c>
      <c r="C1322" s="17">
        <v>8</v>
      </c>
      <c r="D1322" s="11">
        <v>0.61356163145917531</v>
      </c>
      <c r="E1322" s="11">
        <v>0.37840987518701563</v>
      </c>
      <c r="F1322" s="11">
        <v>0.35243814295249037</v>
      </c>
      <c r="G1322" s="11">
        <v>0.37840987518701558</v>
      </c>
      <c r="H1322" s="11">
        <v>0.61356163145917519</v>
      </c>
      <c r="I1322" s="17">
        <f t="shared" si="20"/>
        <v>361.80119785984192</v>
      </c>
      <c r="L1322" s="10">
        <v>5345</v>
      </c>
      <c r="M1322" s="17">
        <v>223</v>
      </c>
      <c r="N1322" s="17">
        <v>32</v>
      </c>
      <c r="O1322">
        <v>534.05587849553103</v>
      </c>
      <c r="Q1322" s="10">
        <v>681</v>
      </c>
      <c r="R1322" s="17">
        <v>29</v>
      </c>
      <c r="S1322" s="17">
        <v>385.34564766307182</v>
      </c>
      <c r="U1322" s="10">
        <v>2679</v>
      </c>
      <c r="V1322" s="17">
        <v>112</v>
      </c>
      <c r="W1322">
        <v>360.83671657621358</v>
      </c>
      <c r="Y1322" s="10">
        <v>4629</v>
      </c>
      <c r="Z1322" s="17">
        <v>193</v>
      </c>
      <c r="AA1322">
        <v>404.98871270640632</v>
      </c>
      <c r="AC1322" s="10">
        <v>8143</v>
      </c>
      <c r="AD1322" s="17">
        <v>340</v>
      </c>
      <c r="AE1322">
        <v>378.70239172683523</v>
      </c>
    </row>
    <row r="1323" spans="1:31" x14ac:dyDescent="0.25">
      <c r="A1323" s="10">
        <v>1321</v>
      </c>
      <c r="B1323" s="17">
        <v>56</v>
      </c>
      <c r="C1323" s="17">
        <v>8</v>
      </c>
      <c r="D1323" s="11">
        <v>0.5747663415212505</v>
      </c>
      <c r="E1323" s="11">
        <v>0.35243814295249037</v>
      </c>
      <c r="F1323" s="11">
        <v>0.33388690564211487</v>
      </c>
      <c r="G1323" s="11">
        <v>0.35243814295249037</v>
      </c>
      <c r="H1323" s="11">
        <v>0.5747663415212505</v>
      </c>
      <c r="I1323" s="17">
        <f t="shared" si="20"/>
        <v>338.25596269348091</v>
      </c>
      <c r="L1323" s="10">
        <v>1482</v>
      </c>
      <c r="M1323" s="17">
        <v>62</v>
      </c>
      <c r="N1323" s="17">
        <v>9</v>
      </c>
      <c r="O1323">
        <v>534.02283569791473</v>
      </c>
      <c r="Q1323" s="10">
        <v>78</v>
      </c>
      <c r="R1323" s="17">
        <v>4</v>
      </c>
      <c r="S1323" s="17">
        <v>385.24341821661892</v>
      </c>
      <c r="U1323" s="10">
        <v>3151</v>
      </c>
      <c r="V1323" s="17">
        <v>132</v>
      </c>
      <c r="W1323">
        <v>360.80458358260319</v>
      </c>
      <c r="Y1323" s="10">
        <v>5327</v>
      </c>
      <c r="Z1323" s="17">
        <v>222</v>
      </c>
      <c r="AA1323">
        <v>404.95462516114981</v>
      </c>
      <c r="AC1323" s="10">
        <v>7414</v>
      </c>
      <c r="AD1323" s="17">
        <v>309</v>
      </c>
      <c r="AE1323">
        <v>378.69825098706713</v>
      </c>
    </row>
    <row r="1324" spans="1:31" x14ac:dyDescent="0.25">
      <c r="A1324" s="10">
        <v>1322</v>
      </c>
      <c r="B1324" s="17">
        <v>56</v>
      </c>
      <c r="C1324" s="17">
        <v>8</v>
      </c>
      <c r="D1324" s="11">
        <v>0.54505823661383124</v>
      </c>
      <c r="E1324" s="11">
        <v>0.33388690564211493</v>
      </c>
      <c r="F1324" s="11">
        <v>0.32572436122554865</v>
      </c>
      <c r="G1324" s="11">
        <v>0.33388690564211493</v>
      </c>
      <c r="H1324" s="11">
        <v>0.54505823661383124</v>
      </c>
      <c r="I1324" s="17">
        <f t="shared" si="20"/>
        <v>321.00237242229389</v>
      </c>
      <c r="L1324" s="10">
        <v>2969</v>
      </c>
      <c r="M1324" s="17">
        <v>124</v>
      </c>
      <c r="N1324" s="17">
        <v>18</v>
      </c>
      <c r="O1324">
        <v>533.90436532078377</v>
      </c>
      <c r="Q1324" s="10">
        <v>1381</v>
      </c>
      <c r="R1324" s="17">
        <v>58</v>
      </c>
      <c r="S1324" s="17">
        <v>384.82757661306073</v>
      </c>
      <c r="U1324" s="10">
        <v>3035</v>
      </c>
      <c r="V1324" s="17">
        <v>127</v>
      </c>
      <c r="W1324">
        <v>360.73587660509884</v>
      </c>
      <c r="Y1324" s="10">
        <v>6102</v>
      </c>
      <c r="Z1324" s="17">
        <v>255</v>
      </c>
      <c r="AA1324">
        <v>404.69216770911657</v>
      </c>
      <c r="AC1324" s="10">
        <v>7931</v>
      </c>
      <c r="AD1324" s="17">
        <v>331</v>
      </c>
      <c r="AE1324">
        <v>378.24485881167448</v>
      </c>
    </row>
    <row r="1325" spans="1:31" x14ac:dyDescent="0.25">
      <c r="A1325" s="10">
        <v>1323</v>
      </c>
      <c r="B1325" s="17">
        <v>56</v>
      </c>
      <c r="C1325" s="17">
        <v>8</v>
      </c>
      <c r="D1325" s="11">
        <v>0.52898090925216934</v>
      </c>
      <c r="E1325" s="11">
        <v>0.32572436122554865</v>
      </c>
      <c r="F1325" s="11">
        <v>0.32572436122554865</v>
      </c>
      <c r="G1325" s="11">
        <v>0.32572436122554865</v>
      </c>
      <c r="H1325" s="11">
        <v>0.52898090925216934</v>
      </c>
      <c r="I1325" s="17">
        <f t="shared" si="20"/>
        <v>312.59260989993561</v>
      </c>
      <c r="L1325" s="10">
        <v>1676</v>
      </c>
      <c r="M1325" s="17">
        <v>70</v>
      </c>
      <c r="N1325" s="17">
        <v>10</v>
      </c>
      <c r="O1325">
        <v>533.78117270776124</v>
      </c>
      <c r="Q1325" s="10">
        <v>390</v>
      </c>
      <c r="R1325" s="17">
        <v>17</v>
      </c>
      <c r="S1325" s="17">
        <v>384.67310186094466</v>
      </c>
      <c r="U1325" s="10">
        <v>4130</v>
      </c>
      <c r="V1325" s="17">
        <v>173</v>
      </c>
      <c r="W1325">
        <v>360.61850273692653</v>
      </c>
      <c r="Y1325" s="10">
        <v>5938</v>
      </c>
      <c r="Z1325" s="17">
        <v>248</v>
      </c>
      <c r="AA1325">
        <v>404.60170185690697</v>
      </c>
      <c r="AC1325" s="10">
        <v>8256</v>
      </c>
      <c r="AD1325" s="17">
        <v>344</v>
      </c>
      <c r="AE1325">
        <v>378.19184723101046</v>
      </c>
    </row>
    <row r="1326" spans="1:31" x14ac:dyDescent="0.25">
      <c r="A1326" s="10">
        <v>1324</v>
      </c>
      <c r="B1326" s="17">
        <v>56</v>
      </c>
      <c r="C1326" s="17">
        <v>8</v>
      </c>
      <c r="D1326" s="11">
        <v>0.52280628352631309</v>
      </c>
      <c r="E1326" s="11">
        <v>0.32572436122554865</v>
      </c>
      <c r="F1326" s="11">
        <v>0.33809185276579967</v>
      </c>
      <c r="G1326" s="11">
        <v>0.32572436122554865</v>
      </c>
      <c r="H1326" s="11">
        <v>0.52280628352631309</v>
      </c>
      <c r="I1326" s="17">
        <f t="shared" si="20"/>
        <v>311.11142932927163</v>
      </c>
      <c r="L1326" s="10">
        <v>5225</v>
      </c>
      <c r="M1326" s="17">
        <v>218</v>
      </c>
      <c r="N1326" s="17">
        <v>32</v>
      </c>
      <c r="O1326">
        <v>533.71814002467477</v>
      </c>
      <c r="Q1326" s="10">
        <v>359</v>
      </c>
      <c r="R1326" s="17">
        <v>15</v>
      </c>
      <c r="S1326" s="17">
        <v>384.66361576816928</v>
      </c>
      <c r="U1326" s="10">
        <v>3036</v>
      </c>
      <c r="V1326" s="17">
        <v>127</v>
      </c>
      <c r="W1326">
        <v>360.53198003696633</v>
      </c>
      <c r="Y1326" s="10">
        <v>4740</v>
      </c>
      <c r="Z1326" s="17">
        <v>198</v>
      </c>
      <c r="AA1326">
        <v>404.46073493774315</v>
      </c>
      <c r="AC1326" s="10">
        <v>8245</v>
      </c>
      <c r="AD1326" s="17">
        <v>344</v>
      </c>
      <c r="AE1326">
        <v>378.12267921596361</v>
      </c>
    </row>
    <row r="1327" spans="1:31" x14ac:dyDescent="0.25">
      <c r="A1327" s="10">
        <v>1325</v>
      </c>
      <c r="B1327" s="17">
        <v>56</v>
      </c>
      <c r="C1327" s="17">
        <v>8</v>
      </c>
      <c r="D1327" s="11">
        <v>0.52676736418063641</v>
      </c>
      <c r="E1327" s="11">
        <v>0.33809185276579973</v>
      </c>
      <c r="F1327" s="11">
        <v>0.38360422163392027</v>
      </c>
      <c r="G1327" s="11">
        <v>0.33809185276579967</v>
      </c>
      <c r="H1327" s="11">
        <v>0.52676736418063641</v>
      </c>
      <c r="I1327" s="17">
        <f t="shared" si="20"/>
        <v>319.14646650948032</v>
      </c>
      <c r="L1327" s="10">
        <v>4024</v>
      </c>
      <c r="M1327" s="17">
        <v>168</v>
      </c>
      <c r="N1327" s="17">
        <v>24</v>
      </c>
      <c r="O1327">
        <v>533.23100371774274</v>
      </c>
      <c r="Q1327" s="10">
        <v>373</v>
      </c>
      <c r="R1327" s="17">
        <v>16</v>
      </c>
      <c r="S1327" s="17">
        <v>384.62815645993601</v>
      </c>
      <c r="U1327" s="10">
        <v>2725</v>
      </c>
      <c r="V1327" s="17">
        <v>114</v>
      </c>
      <c r="W1327">
        <v>360.50223219476402</v>
      </c>
      <c r="Y1327" s="10">
        <v>5494</v>
      </c>
      <c r="Z1327" s="17">
        <v>229</v>
      </c>
      <c r="AA1327">
        <v>404.19079271895714</v>
      </c>
      <c r="AC1327" s="10">
        <v>7237</v>
      </c>
      <c r="AD1327" s="17">
        <v>302</v>
      </c>
      <c r="AE1327">
        <v>377.91704477183157</v>
      </c>
    </row>
    <row r="1328" spans="1:31" x14ac:dyDescent="0.25">
      <c r="A1328" s="10">
        <v>1326</v>
      </c>
      <c r="B1328" s="17">
        <v>56</v>
      </c>
      <c r="C1328" s="17">
        <v>8</v>
      </c>
      <c r="D1328" s="11">
        <v>0.56393162090795657</v>
      </c>
      <c r="E1328" s="11">
        <v>0.38360422163392027</v>
      </c>
      <c r="F1328" s="11">
        <v>0.45088337561288339</v>
      </c>
      <c r="G1328" s="11">
        <v>0.38360422163392022</v>
      </c>
      <c r="H1328" s="11">
        <v>0.56393162090795668</v>
      </c>
      <c r="I1328" s="17">
        <f t="shared" si="20"/>
        <v>351.93514236862956</v>
      </c>
      <c r="L1328" s="10">
        <v>7266</v>
      </c>
      <c r="M1328" s="17">
        <v>303</v>
      </c>
      <c r="N1328" s="17">
        <v>44</v>
      </c>
      <c r="O1328">
        <v>533.19170855608695</v>
      </c>
      <c r="Q1328" s="10">
        <v>144</v>
      </c>
      <c r="R1328" s="17">
        <v>6</v>
      </c>
      <c r="S1328" s="17">
        <v>384.62552557086656</v>
      </c>
      <c r="U1328" s="10">
        <v>2678</v>
      </c>
      <c r="V1328" s="17">
        <v>112</v>
      </c>
      <c r="W1328">
        <v>360.50127968189634</v>
      </c>
      <c r="Y1328" s="10">
        <v>6006</v>
      </c>
      <c r="Z1328" s="17">
        <v>251</v>
      </c>
      <c r="AA1328">
        <v>404.07087789929324</v>
      </c>
      <c r="AC1328" s="10">
        <v>8747</v>
      </c>
      <c r="AD1328" s="17">
        <v>365</v>
      </c>
      <c r="AE1328">
        <v>377.85952633837724</v>
      </c>
    </row>
    <row r="1329" spans="1:31" x14ac:dyDescent="0.25">
      <c r="A1329" s="10">
        <v>1327</v>
      </c>
      <c r="B1329" s="17">
        <v>56</v>
      </c>
      <c r="C1329" s="17">
        <v>8</v>
      </c>
      <c r="D1329" s="11">
        <v>0.63593008691887931</v>
      </c>
      <c r="E1329" s="11">
        <v>0.45088337561288339</v>
      </c>
      <c r="F1329" s="11">
        <v>0.48229680412511872</v>
      </c>
      <c r="G1329" s="11">
        <v>0.45088337561288339</v>
      </c>
      <c r="H1329" s="11">
        <v>0.63593008691887942</v>
      </c>
      <c r="I1329" s="17">
        <f t="shared" si="20"/>
        <v>403.14285022419949</v>
      </c>
      <c r="L1329" s="10">
        <v>4437</v>
      </c>
      <c r="M1329" s="17">
        <v>185</v>
      </c>
      <c r="N1329" s="17">
        <v>27</v>
      </c>
      <c r="O1329">
        <v>533.11273047378961</v>
      </c>
      <c r="Q1329" s="10">
        <v>2126</v>
      </c>
      <c r="R1329" s="17">
        <v>89</v>
      </c>
      <c r="S1329" s="17">
        <v>384.35088527448232</v>
      </c>
      <c r="U1329" s="10">
        <v>2558</v>
      </c>
      <c r="V1329" s="17">
        <v>107</v>
      </c>
      <c r="W1329">
        <v>360.45998354533077</v>
      </c>
      <c r="Y1329" s="10">
        <v>4400</v>
      </c>
      <c r="Z1329" s="17">
        <v>184</v>
      </c>
      <c r="AA1329">
        <v>404.04699096049501</v>
      </c>
      <c r="AC1329" s="10">
        <v>8647</v>
      </c>
      <c r="AD1329" s="17">
        <v>361</v>
      </c>
      <c r="AE1329">
        <v>377.77252987545415</v>
      </c>
    </row>
    <row r="1330" spans="1:31" x14ac:dyDescent="0.25">
      <c r="A1330" s="10">
        <v>1328</v>
      </c>
      <c r="B1330" s="17">
        <v>56</v>
      </c>
      <c r="C1330" s="17">
        <v>8</v>
      </c>
      <c r="D1330" s="11">
        <v>0.69103570896283772</v>
      </c>
      <c r="E1330" s="11">
        <v>0.48229680412511872</v>
      </c>
      <c r="F1330" s="11">
        <v>0.47908125632465376</v>
      </c>
      <c r="G1330" s="11">
        <v>0.48229680412511872</v>
      </c>
      <c r="H1330" s="11">
        <v>0.69103570896283784</v>
      </c>
      <c r="I1330" s="17">
        <f t="shared" si="20"/>
        <v>433.21339877114167</v>
      </c>
      <c r="L1330" s="10">
        <v>5893</v>
      </c>
      <c r="M1330" s="17">
        <v>246</v>
      </c>
      <c r="N1330" s="17">
        <v>36</v>
      </c>
      <c r="O1330">
        <v>532.93227751927463</v>
      </c>
      <c r="Q1330" s="10">
        <v>1998</v>
      </c>
      <c r="R1330" s="17">
        <v>84</v>
      </c>
      <c r="S1330" s="17">
        <v>384.21615672139637</v>
      </c>
      <c r="U1330" s="10">
        <v>2471</v>
      </c>
      <c r="V1330" s="17">
        <v>103</v>
      </c>
      <c r="W1330">
        <v>360.44231726024992</v>
      </c>
      <c r="Y1330" s="10">
        <v>5638</v>
      </c>
      <c r="Z1330" s="17">
        <v>235</v>
      </c>
      <c r="AA1330">
        <v>403.87585058630975</v>
      </c>
      <c r="AC1330" s="10">
        <v>8383</v>
      </c>
      <c r="AD1330" s="17">
        <v>350</v>
      </c>
      <c r="AE1330">
        <v>377.73723273001622</v>
      </c>
    </row>
    <row r="1331" spans="1:31" x14ac:dyDescent="0.25">
      <c r="A1331" s="10">
        <v>1329</v>
      </c>
      <c r="B1331" s="17">
        <v>56</v>
      </c>
      <c r="C1331" s="17">
        <v>8</v>
      </c>
      <c r="D1331" s="11">
        <v>0.71060810749007852</v>
      </c>
      <c r="E1331" s="11">
        <v>0.4790812563246537</v>
      </c>
      <c r="F1331" s="11">
        <v>0.46893991326164791</v>
      </c>
      <c r="G1331" s="11">
        <v>0.4790812563246537</v>
      </c>
      <c r="H1331" s="11">
        <v>0.71060810749007852</v>
      </c>
      <c r="I1331" s="17">
        <f t="shared" si="20"/>
        <v>437.78469345715257</v>
      </c>
      <c r="L1331" s="10">
        <v>6157</v>
      </c>
      <c r="M1331" s="17">
        <v>257</v>
      </c>
      <c r="N1331" s="17">
        <v>37</v>
      </c>
      <c r="O1331">
        <v>532.784635271561</v>
      </c>
      <c r="Q1331" s="10">
        <v>70</v>
      </c>
      <c r="R1331" s="17">
        <v>3</v>
      </c>
      <c r="S1331" s="17">
        <v>384.18968068096268</v>
      </c>
      <c r="U1331" s="10">
        <v>2727</v>
      </c>
      <c r="V1331" s="17">
        <v>114</v>
      </c>
      <c r="W1331">
        <v>360.36142107568321</v>
      </c>
      <c r="Y1331" s="10">
        <v>4511</v>
      </c>
      <c r="Z1331" s="17">
        <v>188</v>
      </c>
      <c r="AA1331">
        <v>403.82829837130305</v>
      </c>
      <c r="AC1331" s="10">
        <v>8079</v>
      </c>
      <c r="AD1331" s="17">
        <v>337</v>
      </c>
      <c r="AE1331">
        <v>377.73104251408148</v>
      </c>
    </row>
    <row r="1332" spans="1:31" x14ac:dyDescent="0.25">
      <c r="A1332" s="10">
        <v>1330</v>
      </c>
      <c r="B1332" s="17">
        <v>56</v>
      </c>
      <c r="C1332" s="17">
        <v>8</v>
      </c>
      <c r="D1332" s="11">
        <v>0.71724874270467831</v>
      </c>
      <c r="E1332" s="11">
        <v>0.46893991326164786</v>
      </c>
      <c r="F1332" s="11">
        <v>0.46869256343084442</v>
      </c>
      <c r="G1332" s="11">
        <v>0.46893991326164786</v>
      </c>
      <c r="H1332" s="11">
        <v>0.71724874270467831</v>
      </c>
      <c r="I1332" s="17">
        <f t="shared" si="20"/>
        <v>435.84326550739002</v>
      </c>
      <c r="L1332" s="10">
        <v>2276</v>
      </c>
      <c r="M1332" s="17">
        <v>95</v>
      </c>
      <c r="N1332" s="17">
        <v>14</v>
      </c>
      <c r="O1332">
        <v>532.72213406565152</v>
      </c>
      <c r="Q1332" s="10">
        <v>559</v>
      </c>
      <c r="R1332" s="17">
        <v>24</v>
      </c>
      <c r="S1332" s="17">
        <v>384.10921010921516</v>
      </c>
      <c r="U1332" s="10">
        <v>2368</v>
      </c>
      <c r="V1332" s="17">
        <v>99</v>
      </c>
      <c r="W1332">
        <v>360.2858107443293</v>
      </c>
      <c r="Y1332" s="10">
        <v>5745</v>
      </c>
      <c r="Z1332" s="17">
        <v>240</v>
      </c>
      <c r="AA1332">
        <v>403.75455764095886</v>
      </c>
      <c r="AC1332" s="10">
        <v>7111</v>
      </c>
      <c r="AD1332" s="17">
        <v>297</v>
      </c>
      <c r="AE1332">
        <v>377.50571002106346</v>
      </c>
    </row>
    <row r="1333" spans="1:31" x14ac:dyDescent="0.25">
      <c r="A1333" s="10">
        <v>1331</v>
      </c>
      <c r="B1333" s="17">
        <v>56</v>
      </c>
      <c r="C1333" s="17">
        <v>8</v>
      </c>
      <c r="D1333" s="11">
        <v>0.72051080912588528</v>
      </c>
      <c r="E1333" s="11">
        <v>0.46869256343084442</v>
      </c>
      <c r="F1333" s="11">
        <v>0.46646641495359942</v>
      </c>
      <c r="G1333" s="11">
        <v>0.46869256343084442</v>
      </c>
      <c r="H1333" s="11">
        <v>0.72051080912588528</v>
      </c>
      <c r="I1333" s="17">
        <f t="shared" si="20"/>
        <v>436.69914089076502</v>
      </c>
      <c r="L1333" s="10">
        <v>4911</v>
      </c>
      <c r="M1333" s="17">
        <v>205</v>
      </c>
      <c r="N1333" s="17">
        <v>30</v>
      </c>
      <c r="O1333">
        <v>532.70472840035347</v>
      </c>
      <c r="Q1333" s="10">
        <v>991</v>
      </c>
      <c r="R1333" s="17">
        <v>42</v>
      </c>
      <c r="S1333" s="17">
        <v>383.88269707803016</v>
      </c>
      <c r="U1333" s="10">
        <v>2557</v>
      </c>
      <c r="V1333" s="17">
        <v>107</v>
      </c>
      <c r="W1333">
        <v>360.19719041805774</v>
      </c>
      <c r="Y1333" s="10">
        <v>4878</v>
      </c>
      <c r="Z1333" s="17">
        <v>204</v>
      </c>
      <c r="AA1333">
        <v>403.62303004019429</v>
      </c>
      <c r="AC1333" s="10">
        <v>8329</v>
      </c>
      <c r="AD1333" s="17">
        <v>348</v>
      </c>
      <c r="AE1333">
        <v>377.4415516837837</v>
      </c>
    </row>
    <row r="1334" spans="1:31" x14ac:dyDescent="0.25">
      <c r="A1334" s="10">
        <v>1332</v>
      </c>
      <c r="B1334" s="17">
        <v>56</v>
      </c>
      <c r="C1334" s="17">
        <v>8</v>
      </c>
      <c r="D1334" s="11">
        <v>0.71620022135500416</v>
      </c>
      <c r="E1334" s="11">
        <v>0.46646641495359936</v>
      </c>
      <c r="F1334" s="11">
        <v>0.45434627324415378</v>
      </c>
      <c r="G1334" s="11">
        <v>0.46646641495359936</v>
      </c>
      <c r="H1334" s="11">
        <v>0.71620022135500427</v>
      </c>
      <c r="I1334" s="17">
        <f t="shared" si="20"/>
        <v>433.94448774480725</v>
      </c>
      <c r="L1334" s="10">
        <v>3500</v>
      </c>
      <c r="M1334" s="17">
        <v>146</v>
      </c>
      <c r="N1334" s="17">
        <v>21</v>
      </c>
      <c r="O1334">
        <v>532.64136124861091</v>
      </c>
      <c r="Q1334" s="10">
        <v>372</v>
      </c>
      <c r="R1334" s="17">
        <v>16</v>
      </c>
      <c r="S1334" s="17">
        <v>383.84526051884677</v>
      </c>
      <c r="U1334" s="10">
        <v>2288</v>
      </c>
      <c r="V1334" s="17">
        <v>96</v>
      </c>
      <c r="W1334">
        <v>360.14712132663215</v>
      </c>
      <c r="Y1334" s="10">
        <v>5816</v>
      </c>
      <c r="Z1334" s="17">
        <v>243</v>
      </c>
      <c r="AA1334">
        <v>403.29910463974733</v>
      </c>
      <c r="AC1334" s="10">
        <v>7741</v>
      </c>
      <c r="AD1334" s="17">
        <v>323</v>
      </c>
      <c r="AE1334">
        <v>377.42000174624849</v>
      </c>
    </row>
    <row r="1335" spans="1:31" x14ac:dyDescent="0.25">
      <c r="A1335" s="10">
        <v>1333</v>
      </c>
      <c r="B1335" s="17">
        <v>56</v>
      </c>
      <c r="C1335" s="17">
        <v>8</v>
      </c>
      <c r="D1335" s="11">
        <v>0.70886057190728913</v>
      </c>
      <c r="E1335" s="11">
        <v>0.45434627324415378</v>
      </c>
      <c r="F1335" s="11">
        <v>0.43901058373424329</v>
      </c>
      <c r="G1335" s="11">
        <v>0.45434627324415372</v>
      </c>
      <c r="H1335" s="11">
        <v>0.70886057190728913</v>
      </c>
      <c r="I1335" s="17">
        <f t="shared" si="20"/>
        <v>426.1343156573638</v>
      </c>
      <c r="L1335" s="10">
        <v>2156</v>
      </c>
      <c r="M1335" s="17">
        <v>90</v>
      </c>
      <c r="N1335" s="17">
        <v>13</v>
      </c>
      <c r="O1335">
        <v>532.44222698692408</v>
      </c>
      <c r="Q1335" s="10">
        <v>1180</v>
      </c>
      <c r="R1335" s="17">
        <v>50</v>
      </c>
      <c r="S1335" s="17">
        <v>383.81695666483586</v>
      </c>
      <c r="U1335" s="10">
        <v>2701</v>
      </c>
      <c r="V1335" s="17">
        <v>113</v>
      </c>
      <c r="W1335">
        <v>360.11536579569605</v>
      </c>
      <c r="Y1335" s="10">
        <v>6534</v>
      </c>
      <c r="Z1335" s="17">
        <v>273</v>
      </c>
      <c r="AA1335">
        <v>403.1484831023032</v>
      </c>
      <c r="AC1335" s="10">
        <v>8630</v>
      </c>
      <c r="AD1335" s="17">
        <v>360</v>
      </c>
      <c r="AE1335">
        <v>377.17528280451324</v>
      </c>
    </row>
    <row r="1336" spans="1:31" x14ac:dyDescent="0.25">
      <c r="A1336" s="10">
        <v>1334</v>
      </c>
      <c r="B1336" s="17">
        <v>56</v>
      </c>
      <c r="C1336" s="17">
        <v>8</v>
      </c>
      <c r="D1336" s="11">
        <v>0.70000639162115641</v>
      </c>
      <c r="E1336" s="11">
        <v>0.43901058373424329</v>
      </c>
      <c r="F1336" s="11">
        <v>0.42713779185560324</v>
      </c>
      <c r="G1336" s="11">
        <v>0.43901058373424329</v>
      </c>
      <c r="H1336" s="11">
        <v>0.70000639162115641</v>
      </c>
      <c r="I1336" s="17">
        <f t="shared" si="20"/>
        <v>416.6917904866915</v>
      </c>
      <c r="L1336" s="10">
        <v>7172</v>
      </c>
      <c r="M1336" s="17">
        <v>299</v>
      </c>
      <c r="N1336" s="17">
        <v>43</v>
      </c>
      <c r="O1336">
        <v>532.38611979959796</v>
      </c>
      <c r="Q1336" s="10">
        <v>672</v>
      </c>
      <c r="R1336" s="17">
        <v>28</v>
      </c>
      <c r="S1336" s="17">
        <v>383.78601057210358</v>
      </c>
      <c r="U1336" s="10">
        <v>2889</v>
      </c>
      <c r="V1336" s="17">
        <v>121</v>
      </c>
      <c r="W1336">
        <v>359.92497069780484</v>
      </c>
      <c r="Y1336" s="10">
        <v>5278</v>
      </c>
      <c r="Z1336" s="17">
        <v>220</v>
      </c>
      <c r="AA1336">
        <v>403.06138535214973</v>
      </c>
      <c r="AC1336" s="10">
        <v>8602</v>
      </c>
      <c r="AD1336" s="17">
        <v>359</v>
      </c>
      <c r="AE1336">
        <v>377.16558639879923</v>
      </c>
    </row>
    <row r="1337" spans="1:31" x14ac:dyDescent="0.25">
      <c r="A1337" s="10">
        <v>1335</v>
      </c>
      <c r="B1337" s="17">
        <v>56</v>
      </c>
      <c r="C1337" s="17">
        <v>8</v>
      </c>
      <c r="D1337" s="11">
        <v>0.69231723505688247</v>
      </c>
      <c r="E1337" s="11">
        <v>0.42713779185560319</v>
      </c>
      <c r="F1337" s="11">
        <v>0.41872789760823154</v>
      </c>
      <c r="G1337" s="11">
        <v>0.42713779185560319</v>
      </c>
      <c r="H1337" s="11">
        <v>0.69231723505688259</v>
      </c>
      <c r="I1337" s="17">
        <f t="shared" si="20"/>
        <v>409.14574786477294</v>
      </c>
      <c r="L1337" s="10">
        <v>7676</v>
      </c>
      <c r="M1337" s="17">
        <v>320</v>
      </c>
      <c r="N1337" s="17">
        <v>46</v>
      </c>
      <c r="O1337">
        <v>532.35621942462967</v>
      </c>
      <c r="Q1337" s="10">
        <v>264</v>
      </c>
      <c r="R1337" s="17">
        <v>11</v>
      </c>
      <c r="S1337" s="17">
        <v>383.77356926466996</v>
      </c>
      <c r="U1337" s="10">
        <v>3060</v>
      </c>
      <c r="V1337" s="17">
        <v>128</v>
      </c>
      <c r="W1337">
        <v>359.90707638742327</v>
      </c>
      <c r="Y1337" s="10">
        <v>4581</v>
      </c>
      <c r="Z1337" s="17">
        <v>191</v>
      </c>
      <c r="AA1337">
        <v>402.77225427216547</v>
      </c>
      <c r="AC1337" s="10">
        <v>8608</v>
      </c>
      <c r="AD1337" s="17">
        <v>359</v>
      </c>
      <c r="AE1337">
        <v>377.11424683162767</v>
      </c>
    </row>
    <row r="1338" spans="1:31" x14ac:dyDescent="0.25">
      <c r="A1338" s="10">
        <v>1336</v>
      </c>
      <c r="B1338" s="17">
        <v>56</v>
      </c>
      <c r="C1338" s="17">
        <v>8</v>
      </c>
      <c r="D1338" s="11">
        <v>0.68136601207140268</v>
      </c>
      <c r="E1338" s="11">
        <v>0.41872789760823154</v>
      </c>
      <c r="F1338" s="11">
        <v>0.42095404608547665</v>
      </c>
      <c r="G1338" s="11">
        <v>0.41872789760823154</v>
      </c>
      <c r="H1338" s="11">
        <v>0.68136601207140279</v>
      </c>
      <c r="I1338" s="17">
        <f t="shared" si="20"/>
        <v>402.36644474956057</v>
      </c>
      <c r="L1338" s="10">
        <v>7652</v>
      </c>
      <c r="M1338" s="17">
        <v>319</v>
      </c>
      <c r="N1338" s="17">
        <v>46</v>
      </c>
      <c r="O1338">
        <v>532.24446445386104</v>
      </c>
      <c r="Q1338" s="10">
        <v>1774</v>
      </c>
      <c r="R1338" s="17">
        <v>74</v>
      </c>
      <c r="S1338" s="17">
        <v>383.7082190395696</v>
      </c>
      <c r="U1338" s="10">
        <v>2386</v>
      </c>
      <c r="V1338" s="17">
        <v>100</v>
      </c>
      <c r="W1338">
        <v>359.86890261525264</v>
      </c>
      <c r="Y1338" s="10">
        <v>6093</v>
      </c>
      <c r="Z1338" s="17">
        <v>254</v>
      </c>
      <c r="AA1338">
        <v>402.75617006299774</v>
      </c>
      <c r="AC1338" s="10">
        <v>6967</v>
      </c>
      <c r="AD1338" s="17">
        <v>291</v>
      </c>
      <c r="AE1338">
        <v>376.96345178173704</v>
      </c>
    </row>
    <row r="1339" spans="1:31" x14ac:dyDescent="0.25">
      <c r="A1339" s="10">
        <v>1337</v>
      </c>
      <c r="B1339" s="17">
        <v>56</v>
      </c>
      <c r="C1339" s="17">
        <v>8</v>
      </c>
      <c r="D1339" s="11">
        <v>0.67868645751112644</v>
      </c>
      <c r="E1339" s="11">
        <v>0.42095404608547671</v>
      </c>
      <c r="F1339" s="11">
        <v>0.44692577832000202</v>
      </c>
      <c r="G1339" s="11">
        <v>0.42095404608547671</v>
      </c>
      <c r="H1339" s="11">
        <v>0.67868645751112644</v>
      </c>
      <c r="I1339" s="17">
        <f t="shared" si="20"/>
        <v>403.43831597055123</v>
      </c>
      <c r="L1339" s="10">
        <v>5055</v>
      </c>
      <c r="M1339" s="17">
        <v>211</v>
      </c>
      <c r="N1339" s="17">
        <v>31</v>
      </c>
      <c r="O1339">
        <v>532.14978947864165</v>
      </c>
      <c r="Q1339" s="10">
        <v>2056</v>
      </c>
      <c r="R1339" s="17">
        <v>86</v>
      </c>
      <c r="S1339" s="17">
        <v>383.702220048443</v>
      </c>
      <c r="U1339" s="10">
        <v>2446</v>
      </c>
      <c r="V1339" s="17">
        <v>102</v>
      </c>
      <c r="W1339">
        <v>359.6287386764518</v>
      </c>
      <c r="Y1339" s="10">
        <v>5287</v>
      </c>
      <c r="Z1339" s="17">
        <v>221</v>
      </c>
      <c r="AA1339">
        <v>402.24363559080223</v>
      </c>
      <c r="AC1339" s="10">
        <v>7401</v>
      </c>
      <c r="AD1339" s="17">
        <v>309</v>
      </c>
      <c r="AE1339">
        <v>376.64541772247679</v>
      </c>
    </row>
    <row r="1340" spans="1:31" x14ac:dyDescent="0.25">
      <c r="A1340" s="10">
        <v>1338</v>
      </c>
      <c r="B1340" s="17">
        <v>56</v>
      </c>
      <c r="C1340" s="17">
        <v>8</v>
      </c>
      <c r="D1340" s="11">
        <v>0.90970540293981994</v>
      </c>
      <c r="E1340" s="11">
        <v>0.58100351181600263</v>
      </c>
      <c r="F1340" s="11">
        <v>0.67586217192972486</v>
      </c>
      <c r="G1340" s="11">
        <v>0.58100351181600263</v>
      </c>
      <c r="H1340" s="11">
        <v>0.90970540293981994</v>
      </c>
      <c r="I1340" s="17">
        <f t="shared" si="20"/>
        <v>550.54162054433243</v>
      </c>
      <c r="L1340" s="10">
        <v>4550</v>
      </c>
      <c r="M1340" s="17">
        <v>190</v>
      </c>
      <c r="N1340" s="17">
        <v>28</v>
      </c>
      <c r="O1340">
        <v>532.08565521643334</v>
      </c>
      <c r="Q1340" s="10">
        <v>201</v>
      </c>
      <c r="R1340" s="17">
        <v>9</v>
      </c>
      <c r="S1340" s="17">
        <v>383.57000837177725</v>
      </c>
      <c r="U1340" s="10">
        <v>3232</v>
      </c>
      <c r="V1340" s="17">
        <v>135</v>
      </c>
      <c r="W1340">
        <v>359.45509277549843</v>
      </c>
      <c r="Y1340" s="10">
        <v>4445</v>
      </c>
      <c r="Z1340" s="17">
        <v>186</v>
      </c>
      <c r="AA1340">
        <v>402.2184477384767</v>
      </c>
      <c r="AC1340" s="10">
        <v>7207</v>
      </c>
      <c r="AD1340" s="17">
        <v>301</v>
      </c>
      <c r="AE1340">
        <v>376.62717002449244</v>
      </c>
    </row>
    <row r="1341" spans="1:31" x14ac:dyDescent="0.25">
      <c r="A1341" s="10">
        <v>1339</v>
      </c>
      <c r="B1341" s="17">
        <v>56</v>
      </c>
      <c r="C1341" s="17">
        <v>8</v>
      </c>
      <c r="D1341" s="11">
        <v>1.0104217036945813</v>
      </c>
      <c r="E1341" s="11">
        <v>0.67586217192972486</v>
      </c>
      <c r="F1341" s="11">
        <v>0.69193991093204832</v>
      </c>
      <c r="G1341" s="11">
        <v>0.67586217192972486</v>
      </c>
      <c r="H1341" s="11">
        <v>1.0104217036945815</v>
      </c>
      <c r="I1341" s="17">
        <f t="shared" si="20"/>
        <v>621.35741039143795</v>
      </c>
      <c r="L1341" s="10">
        <v>2658</v>
      </c>
      <c r="M1341" s="17">
        <v>111</v>
      </c>
      <c r="N1341" s="17">
        <v>16</v>
      </c>
      <c r="O1341">
        <v>532.04503375928402</v>
      </c>
      <c r="Q1341" s="10">
        <v>1713</v>
      </c>
      <c r="R1341" s="17">
        <v>72</v>
      </c>
      <c r="S1341" s="17">
        <v>383.38200478800371</v>
      </c>
      <c r="U1341" s="10">
        <v>3033</v>
      </c>
      <c r="V1341" s="17">
        <v>127</v>
      </c>
      <c r="W1341">
        <v>359.43532886410662</v>
      </c>
      <c r="Y1341" s="10">
        <v>4967</v>
      </c>
      <c r="Z1341" s="17">
        <v>207</v>
      </c>
      <c r="AA1341">
        <v>401.94888934507583</v>
      </c>
      <c r="AC1341" s="10">
        <v>8632</v>
      </c>
      <c r="AD1341" s="17">
        <v>360</v>
      </c>
      <c r="AE1341">
        <v>376.59792500726667</v>
      </c>
    </row>
    <row r="1342" spans="1:31" x14ac:dyDescent="0.25">
      <c r="A1342" s="10">
        <v>1340</v>
      </c>
      <c r="B1342" s="17">
        <v>56</v>
      </c>
      <c r="C1342" s="17">
        <v>8</v>
      </c>
      <c r="D1342" s="11">
        <v>1.0083013605207969</v>
      </c>
      <c r="E1342" s="11">
        <v>0.69193991093204832</v>
      </c>
      <c r="F1342" s="11">
        <v>0.67328973368935063</v>
      </c>
      <c r="G1342" s="11">
        <v>0.69193991093204832</v>
      </c>
      <c r="H1342" s="11">
        <v>1.0083013605207969</v>
      </c>
      <c r="I1342" s="17">
        <f t="shared" si="20"/>
        <v>626.36398908704837</v>
      </c>
      <c r="L1342" s="10">
        <v>7244</v>
      </c>
      <c r="M1342" s="17">
        <v>302</v>
      </c>
      <c r="N1342" s="17">
        <v>44</v>
      </c>
      <c r="O1342">
        <v>532.01826537873887</v>
      </c>
      <c r="Q1342" s="10">
        <v>1382</v>
      </c>
      <c r="R1342" s="17">
        <v>58</v>
      </c>
      <c r="S1342" s="17">
        <v>383.20496172297976</v>
      </c>
      <c r="U1342" s="10">
        <v>2767</v>
      </c>
      <c r="V1342" s="17">
        <v>116</v>
      </c>
      <c r="W1342">
        <v>359.38690771110055</v>
      </c>
      <c r="Y1342" s="10">
        <v>5134</v>
      </c>
      <c r="Z1342" s="17">
        <v>214</v>
      </c>
      <c r="AA1342">
        <v>401.92182552902892</v>
      </c>
      <c r="AC1342" s="10">
        <v>7470</v>
      </c>
      <c r="AD1342" s="17">
        <v>312</v>
      </c>
      <c r="AE1342">
        <v>376.3407774835178</v>
      </c>
    </row>
    <row r="1343" spans="1:31" x14ac:dyDescent="0.25">
      <c r="A1343" s="10">
        <v>1341</v>
      </c>
      <c r="B1343" s="17">
        <v>56</v>
      </c>
      <c r="C1343" s="17">
        <v>8</v>
      </c>
      <c r="D1343" s="11">
        <v>0.75860708483069361</v>
      </c>
      <c r="E1343" s="11">
        <v>0.51791517976103885</v>
      </c>
      <c r="F1343" s="11">
        <v>0.48328620344833856</v>
      </c>
      <c r="G1343" s="11">
        <v>0.51791517976103885</v>
      </c>
      <c r="H1343" s="11">
        <v>0.75860708483069372</v>
      </c>
      <c r="I1343" s="17">
        <f t="shared" si="20"/>
        <v>469.25178718817108</v>
      </c>
      <c r="L1343" s="10">
        <v>1050</v>
      </c>
      <c r="M1343" s="17">
        <v>44</v>
      </c>
      <c r="N1343" s="17">
        <v>7</v>
      </c>
      <c r="O1343">
        <v>531.97319752162923</v>
      </c>
      <c r="Q1343" s="10">
        <v>838</v>
      </c>
      <c r="R1343" s="17">
        <v>35</v>
      </c>
      <c r="S1343" s="17">
        <v>383.11065400574995</v>
      </c>
      <c r="U1343" s="10">
        <v>2622</v>
      </c>
      <c r="V1343" s="17">
        <v>110</v>
      </c>
      <c r="W1343">
        <v>359.38492409743958</v>
      </c>
      <c r="Y1343" s="10">
        <v>4714</v>
      </c>
      <c r="Z1343" s="17">
        <v>197</v>
      </c>
      <c r="AA1343">
        <v>401.90130669228768</v>
      </c>
      <c r="AC1343" s="10">
        <v>6678</v>
      </c>
      <c r="AD1343" s="17">
        <v>279</v>
      </c>
      <c r="AE1343">
        <v>376.2269756676302</v>
      </c>
    </row>
    <row r="1344" spans="1:31" x14ac:dyDescent="0.25">
      <c r="A1344" s="10">
        <v>1342</v>
      </c>
      <c r="B1344" s="17">
        <v>56</v>
      </c>
      <c r="C1344" s="17">
        <v>8</v>
      </c>
      <c r="D1344" s="11">
        <v>0.72715144434048506</v>
      </c>
      <c r="E1344" s="11">
        <v>0.4832862034483385</v>
      </c>
      <c r="F1344" s="11">
        <v>0.42515899320916145</v>
      </c>
      <c r="G1344" s="11">
        <v>0.4832862034483385</v>
      </c>
      <c r="H1344" s="11">
        <v>0.72715144434048506</v>
      </c>
      <c r="I1344" s="17">
        <f t="shared" si="20"/>
        <v>443.00930329665709</v>
      </c>
      <c r="L1344" s="10">
        <v>5795</v>
      </c>
      <c r="M1344" s="17">
        <v>242</v>
      </c>
      <c r="N1344" s="17">
        <v>35</v>
      </c>
      <c r="O1344">
        <v>531.76885620819439</v>
      </c>
      <c r="Q1344" s="10">
        <v>624</v>
      </c>
      <c r="R1344" s="17">
        <v>26</v>
      </c>
      <c r="S1344" s="17">
        <v>382.87267126812856</v>
      </c>
      <c r="U1344" s="10">
        <v>2573</v>
      </c>
      <c r="V1344" s="17">
        <v>108</v>
      </c>
      <c r="W1344">
        <v>359.24855396864416</v>
      </c>
      <c r="Y1344" s="10">
        <v>6030</v>
      </c>
      <c r="Z1344" s="17">
        <v>252</v>
      </c>
      <c r="AA1344">
        <v>401.82663116143863</v>
      </c>
      <c r="AC1344" s="10">
        <v>7885</v>
      </c>
      <c r="AD1344" s="17">
        <v>329</v>
      </c>
      <c r="AE1344">
        <v>376.1695953218981</v>
      </c>
    </row>
    <row r="1345" spans="1:31" x14ac:dyDescent="0.25">
      <c r="A1345" s="10">
        <v>1343</v>
      </c>
      <c r="B1345" s="17">
        <v>56</v>
      </c>
      <c r="C1345" s="17">
        <v>8</v>
      </c>
      <c r="D1345" s="11">
        <v>0.67064779383029494</v>
      </c>
      <c r="E1345" s="11">
        <v>0.42515899320916151</v>
      </c>
      <c r="F1345" s="11">
        <v>0.40017666029785609</v>
      </c>
      <c r="G1345" s="11">
        <v>0.42515899320916145</v>
      </c>
      <c r="H1345" s="11">
        <v>0.67064779383029494</v>
      </c>
      <c r="I1345" s="17">
        <f t="shared" si="20"/>
        <v>400.67795772127329</v>
      </c>
      <c r="L1345" s="10">
        <v>4265</v>
      </c>
      <c r="M1345" s="17">
        <v>178</v>
      </c>
      <c r="N1345" s="17">
        <v>26</v>
      </c>
      <c r="O1345">
        <v>531.6678908747781</v>
      </c>
      <c r="Q1345" s="10">
        <v>175</v>
      </c>
      <c r="R1345" s="17">
        <v>8</v>
      </c>
      <c r="S1345" s="17">
        <v>382.64208834662338</v>
      </c>
      <c r="U1345" s="10">
        <v>2205</v>
      </c>
      <c r="V1345" s="17">
        <v>92</v>
      </c>
      <c r="W1345">
        <v>359.15005736150272</v>
      </c>
      <c r="Y1345" s="10">
        <v>5118</v>
      </c>
      <c r="Z1345" s="17">
        <v>214</v>
      </c>
      <c r="AA1345">
        <v>401.79666801935559</v>
      </c>
      <c r="AC1345" s="10">
        <v>7570</v>
      </c>
      <c r="AD1345" s="17">
        <v>316</v>
      </c>
      <c r="AE1345">
        <v>376.12605212164794</v>
      </c>
    </row>
    <row r="1346" spans="1:31" x14ac:dyDescent="0.25">
      <c r="A1346" s="10">
        <v>1344</v>
      </c>
      <c r="B1346" s="17">
        <v>56</v>
      </c>
      <c r="C1346" s="17">
        <v>8</v>
      </c>
      <c r="D1346" s="11">
        <v>0.63383304421953235</v>
      </c>
      <c r="E1346" s="11">
        <v>0.40017666029785609</v>
      </c>
      <c r="F1346" s="11">
        <v>0.39250881554290085</v>
      </c>
      <c r="G1346" s="11">
        <v>0.40017666029785609</v>
      </c>
      <c r="H1346" s="11">
        <v>0.63383304421953224</v>
      </c>
      <c r="I1346" s="17">
        <f t="shared" si="20"/>
        <v>378.59759089110878</v>
      </c>
      <c r="L1346" s="10">
        <v>5201</v>
      </c>
      <c r="M1346" s="17">
        <v>217</v>
      </c>
      <c r="N1346" s="17">
        <v>31</v>
      </c>
      <c r="O1346">
        <v>531.66126868331446</v>
      </c>
      <c r="Q1346" s="10">
        <v>1715</v>
      </c>
      <c r="R1346" s="17">
        <v>72</v>
      </c>
      <c r="S1346" s="17">
        <v>382.635388943002</v>
      </c>
      <c r="U1346" s="10">
        <v>3077</v>
      </c>
      <c r="V1346" s="17">
        <v>129</v>
      </c>
      <c r="W1346">
        <v>359.11762411737675</v>
      </c>
      <c r="Y1346" s="10">
        <v>6055</v>
      </c>
      <c r="Z1346" s="17">
        <v>253</v>
      </c>
      <c r="AA1346">
        <v>401.73495433327872</v>
      </c>
      <c r="AC1346" s="10">
        <v>6982</v>
      </c>
      <c r="AD1346" s="17">
        <v>291</v>
      </c>
      <c r="AE1346">
        <v>375.93241565976939</v>
      </c>
    </row>
    <row r="1347" spans="1:31" x14ac:dyDescent="0.25">
      <c r="A1347" s="10">
        <v>1345</v>
      </c>
      <c r="B1347" s="17">
        <v>57</v>
      </c>
      <c r="C1347" s="17">
        <v>9</v>
      </c>
      <c r="D1347" s="11">
        <v>0.6104160674101542</v>
      </c>
      <c r="E1347" s="11">
        <v>0.39250881554290085</v>
      </c>
      <c r="F1347" s="11">
        <v>0.38706711926519072</v>
      </c>
      <c r="G1347" s="11">
        <v>0.39250881554290085</v>
      </c>
      <c r="H1347" s="11">
        <v>0.6104160674101542</v>
      </c>
      <c r="I1347" s="17">
        <f t="shared" si="20"/>
        <v>367.81935255901726</v>
      </c>
      <c r="L1347" s="10">
        <v>3907</v>
      </c>
      <c r="M1347" s="17">
        <v>163</v>
      </c>
      <c r="N1347" s="17">
        <v>24</v>
      </c>
      <c r="O1347">
        <v>531.60090197290924</v>
      </c>
      <c r="Q1347" s="10">
        <v>347</v>
      </c>
      <c r="R1347" s="17">
        <v>15</v>
      </c>
      <c r="S1347" s="17">
        <v>382.63211077852304</v>
      </c>
      <c r="U1347" s="10">
        <v>2500</v>
      </c>
      <c r="V1347" s="17">
        <v>105</v>
      </c>
      <c r="W1347">
        <v>358.99871632343377</v>
      </c>
      <c r="Y1347" s="10">
        <v>4616</v>
      </c>
      <c r="Z1347" s="17">
        <v>193</v>
      </c>
      <c r="AA1347">
        <v>401.63289839927222</v>
      </c>
      <c r="AC1347" s="10">
        <v>8270</v>
      </c>
      <c r="AD1347" s="17">
        <v>345</v>
      </c>
      <c r="AE1347">
        <v>375.90243342955637</v>
      </c>
    </row>
    <row r="1348" spans="1:31" x14ac:dyDescent="0.25">
      <c r="A1348" s="10">
        <v>1346</v>
      </c>
      <c r="B1348" s="17">
        <v>57</v>
      </c>
      <c r="C1348" s="17">
        <v>9</v>
      </c>
      <c r="D1348" s="11">
        <v>0.59398923293193351</v>
      </c>
      <c r="E1348" s="11">
        <v>0.38706711926519066</v>
      </c>
      <c r="F1348" s="11">
        <v>0.36802118229320641</v>
      </c>
      <c r="G1348" s="11">
        <v>0.38706711926519066</v>
      </c>
      <c r="H1348" s="11">
        <v>0.59398923293193351</v>
      </c>
      <c r="I1348" s="17">
        <f t="shared" ref="I1348:I1411" si="21">D1348*$D$1+E1348*$E$1+F1348*$F$1+G1348*$G$1+H1348*$H$1</f>
        <v>359.62424953602329</v>
      </c>
      <c r="L1348" s="10">
        <v>4521</v>
      </c>
      <c r="M1348" s="17">
        <v>189</v>
      </c>
      <c r="N1348" s="17">
        <v>27</v>
      </c>
      <c r="O1348">
        <v>531.3337598809303</v>
      </c>
      <c r="Q1348" s="10">
        <v>521</v>
      </c>
      <c r="R1348" s="17">
        <v>22</v>
      </c>
      <c r="S1348" s="17">
        <v>382.47882292728536</v>
      </c>
      <c r="U1348" s="10">
        <v>3846</v>
      </c>
      <c r="V1348" s="17">
        <v>161</v>
      </c>
      <c r="W1348">
        <v>358.96950810669955</v>
      </c>
      <c r="Y1348" s="10">
        <v>6250</v>
      </c>
      <c r="Z1348" s="17">
        <v>261</v>
      </c>
      <c r="AA1348">
        <v>401.63261087417584</v>
      </c>
      <c r="AC1348" s="10">
        <v>8640</v>
      </c>
      <c r="AD1348" s="17">
        <v>360</v>
      </c>
      <c r="AE1348">
        <v>375.75692423287808</v>
      </c>
    </row>
    <row r="1349" spans="1:31" x14ac:dyDescent="0.25">
      <c r="A1349" s="10">
        <v>1347</v>
      </c>
      <c r="B1349" s="17">
        <v>57</v>
      </c>
      <c r="C1349" s="17">
        <v>9</v>
      </c>
      <c r="D1349" s="11">
        <v>0.578494417431202</v>
      </c>
      <c r="E1349" s="11">
        <v>0.36802118229320635</v>
      </c>
      <c r="F1349" s="11">
        <v>0.35120139379846504</v>
      </c>
      <c r="G1349" s="11">
        <v>0.36802118229320641</v>
      </c>
      <c r="H1349" s="11">
        <v>0.578494417431202</v>
      </c>
      <c r="I1349" s="17">
        <f t="shared" si="21"/>
        <v>346.3747422472058</v>
      </c>
      <c r="L1349" s="10">
        <v>2708</v>
      </c>
      <c r="M1349" s="17">
        <v>113</v>
      </c>
      <c r="N1349" s="17">
        <v>17</v>
      </c>
      <c r="O1349">
        <v>531.23958494771705</v>
      </c>
      <c r="Q1349" s="10">
        <v>1523</v>
      </c>
      <c r="R1349" s="17">
        <v>64</v>
      </c>
      <c r="S1349" s="17">
        <v>382.36593183683152</v>
      </c>
      <c r="U1349" s="10">
        <v>2759</v>
      </c>
      <c r="V1349" s="17">
        <v>115</v>
      </c>
      <c r="W1349">
        <v>358.80563719938613</v>
      </c>
      <c r="Y1349" s="10">
        <v>5598</v>
      </c>
      <c r="Z1349" s="17">
        <v>234</v>
      </c>
      <c r="AA1349">
        <v>401.60032844319119</v>
      </c>
      <c r="AC1349" s="10">
        <v>6732</v>
      </c>
      <c r="AD1349" s="17">
        <v>281</v>
      </c>
      <c r="AE1349">
        <v>375.46836820308579</v>
      </c>
    </row>
    <row r="1350" spans="1:31" x14ac:dyDescent="0.25">
      <c r="A1350" s="10">
        <v>1348</v>
      </c>
      <c r="B1350" s="17">
        <v>57</v>
      </c>
      <c r="C1350" s="17">
        <v>9</v>
      </c>
      <c r="D1350" s="11">
        <v>0.57395082491594929</v>
      </c>
      <c r="E1350" s="11">
        <v>0.3512013937984651</v>
      </c>
      <c r="F1350" s="11">
        <v>0.3427914995510955</v>
      </c>
      <c r="G1350" s="11">
        <v>0.3512013937984651</v>
      </c>
      <c r="H1350" s="11">
        <v>0.57395082491594929</v>
      </c>
      <c r="I1350" s="17">
        <f t="shared" si="21"/>
        <v>337.85648147453367</v>
      </c>
      <c r="L1350" s="10">
        <v>4260</v>
      </c>
      <c r="M1350" s="17">
        <v>178</v>
      </c>
      <c r="N1350" s="17">
        <v>26</v>
      </c>
      <c r="O1350">
        <v>531.18279131859367</v>
      </c>
      <c r="Q1350" s="10">
        <v>711</v>
      </c>
      <c r="R1350" s="17">
        <v>30</v>
      </c>
      <c r="S1350" s="17">
        <v>382.28508380240942</v>
      </c>
      <c r="U1350" s="10">
        <v>2531</v>
      </c>
      <c r="V1350" s="17">
        <v>106</v>
      </c>
      <c r="W1350">
        <v>358.74397802616352</v>
      </c>
      <c r="Y1350" s="10">
        <v>4783</v>
      </c>
      <c r="Z1350" s="17">
        <v>200</v>
      </c>
      <c r="AA1350">
        <v>401.58909811170753</v>
      </c>
      <c r="AC1350" s="10">
        <v>7294</v>
      </c>
      <c r="AD1350" s="17">
        <v>304</v>
      </c>
      <c r="AE1350">
        <v>375.39630584894405</v>
      </c>
    </row>
    <row r="1351" spans="1:31" x14ac:dyDescent="0.25">
      <c r="A1351" s="10">
        <v>1349</v>
      </c>
      <c r="B1351" s="17">
        <v>57</v>
      </c>
      <c r="C1351" s="17">
        <v>9</v>
      </c>
      <c r="D1351" s="11">
        <v>0.57604786761529636</v>
      </c>
      <c r="E1351" s="11">
        <v>0.3427914995510955</v>
      </c>
      <c r="F1351" s="11">
        <v>0.35985863787664019</v>
      </c>
      <c r="G1351" s="11">
        <v>0.3427914995510955</v>
      </c>
      <c r="H1351" s="11">
        <v>0.57604786761529636</v>
      </c>
      <c r="I1351" s="17">
        <f t="shared" si="21"/>
        <v>335.84626297239868</v>
      </c>
      <c r="L1351" s="10">
        <v>4912</v>
      </c>
      <c r="M1351" s="17">
        <v>205</v>
      </c>
      <c r="N1351" s="17">
        <v>30</v>
      </c>
      <c r="O1351">
        <v>531.09290051657626</v>
      </c>
      <c r="Q1351" s="10">
        <v>1175</v>
      </c>
      <c r="R1351" s="17">
        <v>49</v>
      </c>
      <c r="S1351" s="17">
        <v>382.08030058391574</v>
      </c>
      <c r="U1351" s="10">
        <v>3563</v>
      </c>
      <c r="V1351" s="17">
        <v>149</v>
      </c>
      <c r="W1351">
        <v>358.64635035702202</v>
      </c>
      <c r="Y1351" s="10">
        <v>4630</v>
      </c>
      <c r="Z1351" s="17">
        <v>193</v>
      </c>
      <c r="AA1351">
        <v>401.46799140422331</v>
      </c>
      <c r="AC1351" s="10">
        <v>7517</v>
      </c>
      <c r="AD1351" s="17">
        <v>314</v>
      </c>
      <c r="AE1351">
        <v>375.38962914462678</v>
      </c>
    </row>
    <row r="1352" spans="1:31" x14ac:dyDescent="0.25">
      <c r="A1352" s="10">
        <v>1350</v>
      </c>
      <c r="B1352" s="17">
        <v>57</v>
      </c>
      <c r="C1352" s="17">
        <v>9</v>
      </c>
      <c r="D1352" s="11">
        <v>0.59620277800346744</v>
      </c>
      <c r="E1352" s="11">
        <v>0.35985863787664013</v>
      </c>
      <c r="F1352" s="11">
        <v>0.37964662434104091</v>
      </c>
      <c r="G1352" s="11">
        <v>0.35985863787664019</v>
      </c>
      <c r="H1352" s="11">
        <v>0.59620277800346744</v>
      </c>
      <c r="I1352" s="17">
        <f t="shared" si="21"/>
        <v>349.91420908540726</v>
      </c>
      <c r="L1352" s="10">
        <v>3187</v>
      </c>
      <c r="M1352" s="17">
        <v>133</v>
      </c>
      <c r="N1352" s="17">
        <v>19</v>
      </c>
      <c r="O1352">
        <v>530.96417332051419</v>
      </c>
      <c r="Q1352" s="10">
        <v>47</v>
      </c>
      <c r="R1352" s="17">
        <v>2</v>
      </c>
      <c r="S1352" s="17">
        <v>381.99396910876328</v>
      </c>
      <c r="U1352" s="10">
        <v>3717</v>
      </c>
      <c r="V1352" s="17">
        <v>155</v>
      </c>
      <c r="W1352">
        <v>358.62598732036446</v>
      </c>
      <c r="Y1352" s="10">
        <v>5263</v>
      </c>
      <c r="Z1352" s="17">
        <v>220</v>
      </c>
      <c r="AA1352">
        <v>401.31660221600998</v>
      </c>
      <c r="AC1352" s="10">
        <v>7542</v>
      </c>
      <c r="AD1352" s="17">
        <v>315</v>
      </c>
      <c r="AE1352">
        <v>375.34772889585474</v>
      </c>
    </row>
    <row r="1353" spans="1:31" x14ac:dyDescent="0.25">
      <c r="A1353" s="10">
        <v>1351</v>
      </c>
      <c r="B1353" s="17">
        <v>57</v>
      </c>
      <c r="C1353" s="17">
        <v>9</v>
      </c>
      <c r="D1353" s="11">
        <v>0.62556137579432902</v>
      </c>
      <c r="E1353" s="11">
        <v>0.37964662434104091</v>
      </c>
      <c r="F1353" s="11">
        <v>0.3957243633433658</v>
      </c>
      <c r="G1353" s="11">
        <v>0.37964662434104091</v>
      </c>
      <c r="H1353" s="11">
        <v>0.62556137579432902</v>
      </c>
      <c r="I1353" s="17">
        <f t="shared" si="21"/>
        <v>367.86726452433629</v>
      </c>
      <c r="L1353" s="10">
        <v>5435</v>
      </c>
      <c r="M1353" s="17">
        <v>227</v>
      </c>
      <c r="N1353" s="17">
        <v>33</v>
      </c>
      <c r="O1353">
        <v>530.96252301619734</v>
      </c>
      <c r="Q1353" s="10">
        <v>1024</v>
      </c>
      <c r="R1353" s="17">
        <v>43</v>
      </c>
      <c r="S1353" s="17">
        <v>381.94900599539346</v>
      </c>
      <c r="U1353" s="10">
        <v>3984</v>
      </c>
      <c r="V1353" s="17">
        <v>166</v>
      </c>
      <c r="W1353">
        <v>358.60938119809077</v>
      </c>
      <c r="Y1353" s="10">
        <v>4494</v>
      </c>
      <c r="Z1353" s="17">
        <v>188</v>
      </c>
      <c r="AA1353">
        <v>401.29371594022376</v>
      </c>
      <c r="AC1353" s="10">
        <v>8748</v>
      </c>
      <c r="AD1353" s="17">
        <v>365</v>
      </c>
      <c r="AE1353">
        <v>375.30979449863651</v>
      </c>
    </row>
    <row r="1354" spans="1:31" x14ac:dyDescent="0.25">
      <c r="A1354" s="10">
        <v>1352</v>
      </c>
      <c r="B1354" s="17">
        <v>57</v>
      </c>
      <c r="C1354" s="17">
        <v>9</v>
      </c>
      <c r="D1354" s="11">
        <v>0.65480347121300464</v>
      </c>
      <c r="E1354" s="11">
        <v>0.3957243633433658</v>
      </c>
      <c r="F1354" s="11">
        <v>0.4387632339034378</v>
      </c>
      <c r="G1354" s="11">
        <v>0.39572436334336575</v>
      </c>
      <c r="H1354" s="11">
        <v>0.65480347121300475</v>
      </c>
      <c r="I1354" s="17">
        <f t="shared" si="21"/>
        <v>385.37738548164532</v>
      </c>
      <c r="L1354" s="10">
        <v>2659</v>
      </c>
      <c r="M1354" s="17">
        <v>111</v>
      </c>
      <c r="N1354" s="17">
        <v>16</v>
      </c>
      <c r="O1354">
        <v>530.95169318346143</v>
      </c>
      <c r="Q1354" s="10">
        <v>513</v>
      </c>
      <c r="R1354" s="17">
        <v>22</v>
      </c>
      <c r="S1354" s="17">
        <v>381.6536542616912</v>
      </c>
      <c r="U1354" s="10">
        <v>2867</v>
      </c>
      <c r="V1354" s="17">
        <v>120</v>
      </c>
      <c r="W1354">
        <v>358.60078175567628</v>
      </c>
      <c r="Y1354" s="10">
        <v>5358</v>
      </c>
      <c r="Z1354" s="17">
        <v>224</v>
      </c>
      <c r="AA1354">
        <v>401.18276667599559</v>
      </c>
      <c r="AC1354" s="10">
        <v>8424</v>
      </c>
      <c r="AD1354" s="17">
        <v>351</v>
      </c>
      <c r="AE1354">
        <v>374.99535020402232</v>
      </c>
    </row>
    <row r="1355" spans="1:31" x14ac:dyDescent="0.25">
      <c r="A1355" s="10">
        <v>1353</v>
      </c>
      <c r="B1355" s="17">
        <v>57</v>
      </c>
      <c r="C1355" s="17">
        <v>9</v>
      </c>
      <c r="D1355" s="11">
        <v>0.70245294143706116</v>
      </c>
      <c r="E1355" s="11">
        <v>0.4387632339034378</v>
      </c>
      <c r="F1355" s="11">
        <v>0.48031800547867903</v>
      </c>
      <c r="G1355" s="11">
        <v>0.43876323390343785</v>
      </c>
      <c r="H1355" s="11">
        <v>0.70245294143706116</v>
      </c>
      <c r="I1355" s="17">
        <f t="shared" si="21"/>
        <v>419.50295504038189</v>
      </c>
      <c r="L1355" s="10">
        <v>2515</v>
      </c>
      <c r="M1355" s="17">
        <v>105</v>
      </c>
      <c r="N1355" s="17">
        <v>15</v>
      </c>
      <c r="O1355">
        <v>530.94543746613795</v>
      </c>
      <c r="Q1355" s="10">
        <v>1625</v>
      </c>
      <c r="R1355" s="17">
        <v>68</v>
      </c>
      <c r="S1355" s="17">
        <v>381.65236607358293</v>
      </c>
      <c r="U1355" s="10">
        <v>2369</v>
      </c>
      <c r="V1355" s="17">
        <v>99</v>
      </c>
      <c r="W1355">
        <v>358.42533847892878</v>
      </c>
      <c r="Y1355" s="10">
        <v>5350</v>
      </c>
      <c r="Z1355" s="17">
        <v>223</v>
      </c>
      <c r="AA1355">
        <v>401.02112512000576</v>
      </c>
      <c r="AC1355" s="10">
        <v>7278</v>
      </c>
      <c r="AD1355" s="17">
        <v>304</v>
      </c>
      <c r="AE1355">
        <v>374.82938167039873</v>
      </c>
    </row>
    <row r="1356" spans="1:31" x14ac:dyDescent="0.25">
      <c r="A1356" s="10">
        <v>1354</v>
      </c>
      <c r="B1356" s="17">
        <v>57</v>
      </c>
      <c r="C1356" s="17">
        <v>9</v>
      </c>
      <c r="D1356" s="11">
        <v>0.74940339742800333</v>
      </c>
      <c r="E1356" s="11">
        <v>0.48031800547867903</v>
      </c>
      <c r="F1356" s="11">
        <v>0.51024733500608577</v>
      </c>
      <c r="G1356" s="11">
        <v>0.48031800547867898</v>
      </c>
      <c r="H1356" s="11">
        <v>0.74940339742800333</v>
      </c>
      <c r="I1356" s="17">
        <f t="shared" si="21"/>
        <v>452.3461827686761</v>
      </c>
      <c r="L1356" s="10">
        <v>3981</v>
      </c>
      <c r="M1356" s="17">
        <v>166</v>
      </c>
      <c r="N1356" s="17">
        <v>24</v>
      </c>
      <c r="O1356">
        <v>530.86271414587577</v>
      </c>
      <c r="Q1356" s="10">
        <v>2030</v>
      </c>
      <c r="R1356" s="17">
        <v>85</v>
      </c>
      <c r="S1356" s="17">
        <v>381.61813545366158</v>
      </c>
      <c r="U1356" s="10">
        <v>3032</v>
      </c>
      <c r="V1356" s="17">
        <v>127</v>
      </c>
      <c r="W1356">
        <v>358.4098293199541</v>
      </c>
      <c r="Y1356" s="10">
        <v>4570</v>
      </c>
      <c r="Z1356" s="17">
        <v>191</v>
      </c>
      <c r="AA1356">
        <v>400.89534939693783</v>
      </c>
      <c r="AC1356" s="10">
        <v>6760</v>
      </c>
      <c r="AD1356" s="17">
        <v>282</v>
      </c>
      <c r="AE1356">
        <v>374.69108742773801</v>
      </c>
    </row>
    <row r="1357" spans="1:31" x14ac:dyDescent="0.25">
      <c r="A1357" s="10">
        <v>1355</v>
      </c>
      <c r="B1357" s="17">
        <v>57</v>
      </c>
      <c r="C1357" s="17">
        <v>9</v>
      </c>
      <c r="D1357" s="11">
        <v>0.76746126511682633</v>
      </c>
      <c r="E1357" s="11">
        <v>0.51024733500608577</v>
      </c>
      <c r="F1357" s="11">
        <v>0.52063602789989505</v>
      </c>
      <c r="G1357" s="11">
        <v>0.51024733500608577</v>
      </c>
      <c r="H1357" s="11">
        <v>0.76746126511682644</v>
      </c>
      <c r="I1357" s="17">
        <f t="shared" si="21"/>
        <v>470.51197995581458</v>
      </c>
      <c r="L1357" s="10">
        <v>6130</v>
      </c>
      <c r="M1357" s="17">
        <v>256</v>
      </c>
      <c r="N1357" s="17">
        <v>37</v>
      </c>
      <c r="O1357">
        <v>530.79799847076504</v>
      </c>
      <c r="Q1357" s="10">
        <v>1522</v>
      </c>
      <c r="R1357" s="17">
        <v>64</v>
      </c>
      <c r="S1357" s="17">
        <v>381.31875063013212</v>
      </c>
      <c r="U1357" s="10">
        <v>3936</v>
      </c>
      <c r="V1357" s="17">
        <v>164</v>
      </c>
      <c r="W1357">
        <v>358.36305610536931</v>
      </c>
      <c r="Y1357" s="10">
        <v>4974</v>
      </c>
      <c r="Z1357" s="17">
        <v>208</v>
      </c>
      <c r="AA1357">
        <v>400.79538472653246</v>
      </c>
      <c r="AC1357" s="10">
        <v>7173</v>
      </c>
      <c r="AD1357" s="17">
        <v>299</v>
      </c>
      <c r="AE1357">
        <v>374.63714740927884</v>
      </c>
    </row>
    <row r="1358" spans="1:31" x14ac:dyDescent="0.25">
      <c r="A1358" s="10">
        <v>1356</v>
      </c>
      <c r="B1358" s="17">
        <v>57</v>
      </c>
      <c r="C1358" s="17">
        <v>9</v>
      </c>
      <c r="D1358" s="11">
        <v>0.7652477200452934</v>
      </c>
      <c r="E1358" s="11">
        <v>0.52063602789989494</v>
      </c>
      <c r="F1358" s="11">
        <v>0.50999998517528022</v>
      </c>
      <c r="G1358" s="11">
        <v>0.52063602789989494</v>
      </c>
      <c r="H1358" s="11">
        <v>0.76524772004529351</v>
      </c>
      <c r="I1358" s="17">
        <f t="shared" si="21"/>
        <v>473.53368098146308</v>
      </c>
      <c r="L1358" s="10">
        <v>5997</v>
      </c>
      <c r="M1358" s="17">
        <v>250</v>
      </c>
      <c r="N1358" s="17">
        <v>36</v>
      </c>
      <c r="O1358">
        <v>530.72407786526503</v>
      </c>
      <c r="Q1358" s="10">
        <v>654</v>
      </c>
      <c r="R1358" s="17">
        <v>28</v>
      </c>
      <c r="S1358" s="17">
        <v>381.2664458246735</v>
      </c>
      <c r="U1358" s="10">
        <v>3564</v>
      </c>
      <c r="V1358" s="17">
        <v>149</v>
      </c>
      <c r="W1358">
        <v>358.34422699448191</v>
      </c>
      <c r="Y1358" s="10">
        <v>5430</v>
      </c>
      <c r="Z1358" s="17">
        <v>227</v>
      </c>
      <c r="AA1358">
        <v>400.76013573123794</v>
      </c>
      <c r="AC1358" s="10">
        <v>6591</v>
      </c>
      <c r="AD1358" s="17">
        <v>275</v>
      </c>
      <c r="AE1358">
        <v>374.57851430016217</v>
      </c>
    </row>
    <row r="1359" spans="1:31" x14ac:dyDescent="0.25">
      <c r="A1359" s="10">
        <v>1357</v>
      </c>
      <c r="B1359" s="17">
        <v>57</v>
      </c>
      <c r="C1359" s="17">
        <v>9</v>
      </c>
      <c r="D1359" s="11">
        <v>0.75744206110883372</v>
      </c>
      <c r="E1359" s="11">
        <v>0.50999998517528022</v>
      </c>
      <c r="F1359" s="11">
        <v>0.49268549701893005</v>
      </c>
      <c r="G1359" s="11">
        <v>0.50999998517528022</v>
      </c>
      <c r="H1359" s="11">
        <v>0.75744206110883372</v>
      </c>
      <c r="I1359" s="17">
        <f t="shared" si="21"/>
        <v>466.08887350569609</v>
      </c>
      <c r="L1359" s="10">
        <v>3927</v>
      </c>
      <c r="M1359" s="17">
        <v>164</v>
      </c>
      <c r="N1359" s="17">
        <v>24</v>
      </c>
      <c r="O1359">
        <v>530.56417418527337</v>
      </c>
      <c r="Q1359" s="10">
        <v>2038</v>
      </c>
      <c r="R1359" s="17">
        <v>85</v>
      </c>
      <c r="S1359" s="17">
        <v>381.19879402303422</v>
      </c>
      <c r="U1359" s="10">
        <v>4222</v>
      </c>
      <c r="V1359" s="17">
        <v>176</v>
      </c>
      <c r="W1359">
        <v>358.18670210318805</v>
      </c>
      <c r="Y1359" s="10">
        <v>4951</v>
      </c>
      <c r="Z1359" s="17">
        <v>207</v>
      </c>
      <c r="AA1359">
        <v>400.50665518429349</v>
      </c>
      <c r="AC1359" s="10">
        <v>8750</v>
      </c>
      <c r="AD1359" s="17">
        <v>365</v>
      </c>
      <c r="AE1359">
        <v>374.55729367515823</v>
      </c>
    </row>
    <row r="1360" spans="1:31" x14ac:dyDescent="0.25">
      <c r="A1360" s="10">
        <v>1358</v>
      </c>
      <c r="B1360" s="17">
        <v>57</v>
      </c>
      <c r="C1360" s="17">
        <v>9</v>
      </c>
      <c r="D1360" s="11">
        <v>0.7417142408637295</v>
      </c>
      <c r="E1360" s="11">
        <v>0.49268549701893005</v>
      </c>
      <c r="F1360" s="11">
        <v>0.47339221021613814</v>
      </c>
      <c r="G1360" s="11">
        <v>0.49268549701893005</v>
      </c>
      <c r="H1360" s="11">
        <v>0.74171424086372939</v>
      </c>
      <c r="I1360" s="17">
        <f t="shared" si="21"/>
        <v>453.35844429261095</v>
      </c>
      <c r="L1360" s="10">
        <v>3186</v>
      </c>
      <c r="M1360" s="17">
        <v>133</v>
      </c>
      <c r="N1360" s="17">
        <v>19</v>
      </c>
      <c r="O1360">
        <v>530.51306954916038</v>
      </c>
      <c r="Q1360" s="10">
        <v>2024</v>
      </c>
      <c r="R1360" s="17">
        <v>85</v>
      </c>
      <c r="S1360" s="17">
        <v>381.15407664732618</v>
      </c>
      <c r="U1360" s="10">
        <v>2529</v>
      </c>
      <c r="V1360" s="17">
        <v>106</v>
      </c>
      <c r="W1360">
        <v>358.1522080332428</v>
      </c>
      <c r="Y1360" s="10">
        <v>5950</v>
      </c>
      <c r="Z1360" s="17">
        <v>248</v>
      </c>
      <c r="AA1360">
        <v>400.50245993167152</v>
      </c>
      <c r="AC1360" s="10">
        <v>8046</v>
      </c>
      <c r="AD1360" s="17">
        <v>336</v>
      </c>
      <c r="AE1360">
        <v>374.52031316657462</v>
      </c>
    </row>
    <row r="1361" spans="1:31" x14ac:dyDescent="0.25">
      <c r="A1361" s="10">
        <v>1359</v>
      </c>
      <c r="B1361" s="17">
        <v>57</v>
      </c>
      <c r="C1361" s="17">
        <v>9</v>
      </c>
      <c r="D1361" s="11">
        <v>0.72540390875769567</v>
      </c>
      <c r="E1361" s="11">
        <v>0.47339221021613814</v>
      </c>
      <c r="F1361" s="11">
        <v>0.43752648474941247</v>
      </c>
      <c r="G1361" s="11">
        <v>0.47339221021613809</v>
      </c>
      <c r="H1361" s="11">
        <v>0.72540390875769567</v>
      </c>
      <c r="I1361" s="17">
        <f t="shared" si="21"/>
        <v>438.98719427889432</v>
      </c>
      <c r="L1361" s="10">
        <v>6323</v>
      </c>
      <c r="M1361" s="17">
        <v>264</v>
      </c>
      <c r="N1361" s="17">
        <v>38</v>
      </c>
      <c r="O1361">
        <v>530.32979892466153</v>
      </c>
      <c r="Q1361" s="10">
        <v>1966</v>
      </c>
      <c r="R1361" s="17">
        <v>82</v>
      </c>
      <c r="S1361" s="17">
        <v>380.81123219841385</v>
      </c>
      <c r="U1361" s="10">
        <v>3438</v>
      </c>
      <c r="V1361" s="17">
        <v>144</v>
      </c>
      <c r="W1361">
        <v>357.90881906704982</v>
      </c>
      <c r="Y1361" s="10">
        <v>5095</v>
      </c>
      <c r="Z1361" s="17">
        <v>213</v>
      </c>
      <c r="AA1361">
        <v>400.14097897244915</v>
      </c>
      <c r="AC1361" s="10">
        <v>8746</v>
      </c>
      <c r="AD1361" s="17">
        <v>365</v>
      </c>
      <c r="AE1361">
        <v>374.39021046587192</v>
      </c>
    </row>
    <row r="1362" spans="1:31" x14ac:dyDescent="0.25">
      <c r="A1362" s="10">
        <v>1360</v>
      </c>
      <c r="B1362" s="17">
        <v>57</v>
      </c>
      <c r="C1362" s="17">
        <v>9</v>
      </c>
      <c r="D1362" s="11">
        <v>0.70396747227547862</v>
      </c>
      <c r="E1362" s="11">
        <v>0.43752648474941247</v>
      </c>
      <c r="F1362" s="11">
        <v>0.43356888745653321</v>
      </c>
      <c r="G1362" s="11">
        <v>0.43752648474941253</v>
      </c>
      <c r="H1362" s="11">
        <v>0.70396747227547873</v>
      </c>
      <c r="I1362" s="17">
        <f t="shared" si="21"/>
        <v>417.62294052617949</v>
      </c>
      <c r="L1362" s="10">
        <v>5725</v>
      </c>
      <c r="M1362" s="17">
        <v>239</v>
      </c>
      <c r="N1362" s="17">
        <v>35</v>
      </c>
      <c r="O1362">
        <v>530.30090729503763</v>
      </c>
      <c r="Q1362" s="10">
        <v>1208</v>
      </c>
      <c r="R1362" s="17">
        <v>51</v>
      </c>
      <c r="S1362" s="17">
        <v>380.76332023309538</v>
      </c>
      <c r="U1362" s="10">
        <v>2735</v>
      </c>
      <c r="V1362" s="17">
        <v>114</v>
      </c>
      <c r="W1362">
        <v>357.82172131689674</v>
      </c>
      <c r="Y1362" s="10">
        <v>4544</v>
      </c>
      <c r="Z1362" s="17">
        <v>190</v>
      </c>
      <c r="AA1362">
        <v>400.03220454669054</v>
      </c>
      <c r="AC1362" s="10">
        <v>7301</v>
      </c>
      <c r="AD1362" s="17">
        <v>305</v>
      </c>
      <c r="AE1362">
        <v>374.2905333205631</v>
      </c>
    </row>
    <row r="1363" spans="1:31" x14ac:dyDescent="0.25">
      <c r="A1363" s="10">
        <v>1361</v>
      </c>
      <c r="B1363" s="17">
        <v>57</v>
      </c>
      <c r="C1363" s="17">
        <v>9</v>
      </c>
      <c r="D1363" s="11">
        <v>0.70979259088477731</v>
      </c>
      <c r="E1363" s="11">
        <v>0.43356888745653321</v>
      </c>
      <c r="F1363" s="11">
        <v>0.50678443737481527</v>
      </c>
      <c r="G1363" s="11">
        <v>0.43356888745653321</v>
      </c>
      <c r="H1363" s="11">
        <v>0.70979259088477731</v>
      </c>
      <c r="I1363" s="17">
        <f t="shared" si="21"/>
        <v>420.83256156073463</v>
      </c>
      <c r="L1363" s="10">
        <v>2106</v>
      </c>
      <c r="M1363" s="17">
        <v>88</v>
      </c>
      <c r="N1363" s="17">
        <v>13</v>
      </c>
      <c r="O1363">
        <v>530.26460581654135</v>
      </c>
      <c r="Q1363" s="10">
        <v>710</v>
      </c>
      <c r="R1363" s="17">
        <v>30</v>
      </c>
      <c r="S1363" s="17">
        <v>380.75871209307456</v>
      </c>
      <c r="U1363" s="10">
        <v>2864</v>
      </c>
      <c r="V1363" s="17">
        <v>120</v>
      </c>
      <c r="W1363">
        <v>357.72370982236987</v>
      </c>
      <c r="Y1363" s="10">
        <v>5047</v>
      </c>
      <c r="Z1363" s="17">
        <v>211</v>
      </c>
      <c r="AA1363">
        <v>399.90586013613949</v>
      </c>
      <c r="AC1363" s="10">
        <v>7159</v>
      </c>
      <c r="AD1363" s="17">
        <v>299</v>
      </c>
      <c r="AE1363">
        <v>374.26943307091932</v>
      </c>
    </row>
    <row r="1364" spans="1:31" x14ac:dyDescent="0.25">
      <c r="A1364" s="10">
        <v>1362</v>
      </c>
      <c r="B1364" s="17">
        <v>57</v>
      </c>
      <c r="C1364" s="17">
        <v>9</v>
      </c>
      <c r="D1364" s="11">
        <v>0.99270169288509702</v>
      </c>
      <c r="E1364" s="11">
        <v>0.65881976858725988</v>
      </c>
      <c r="F1364" s="11">
        <v>0.73116959409772431</v>
      </c>
      <c r="G1364" s="11">
        <v>0.65881976858725988</v>
      </c>
      <c r="H1364" s="11">
        <v>0.99270169288509691</v>
      </c>
      <c r="I1364" s="17">
        <f t="shared" si="21"/>
        <v>610.43923292204397</v>
      </c>
      <c r="L1364" s="10">
        <v>4889</v>
      </c>
      <c r="M1364" s="17">
        <v>204</v>
      </c>
      <c r="N1364" s="17">
        <v>30</v>
      </c>
      <c r="O1364">
        <v>530.2634948109262</v>
      </c>
      <c r="Q1364" s="10">
        <v>348</v>
      </c>
      <c r="R1364" s="17">
        <v>15</v>
      </c>
      <c r="S1364" s="17">
        <v>380.59475124818323</v>
      </c>
      <c r="U1364" s="10">
        <v>3815</v>
      </c>
      <c r="V1364" s="17">
        <v>159</v>
      </c>
      <c r="W1364">
        <v>357.57414346079076</v>
      </c>
      <c r="Y1364" s="10">
        <v>6382</v>
      </c>
      <c r="Z1364" s="17">
        <v>266</v>
      </c>
      <c r="AA1364">
        <v>399.52948685556953</v>
      </c>
      <c r="AC1364" s="10">
        <v>7906</v>
      </c>
      <c r="AD1364" s="17">
        <v>330</v>
      </c>
      <c r="AE1364">
        <v>374.20739643502162</v>
      </c>
    </row>
    <row r="1365" spans="1:31" x14ac:dyDescent="0.25">
      <c r="A1365" s="10">
        <v>1363</v>
      </c>
      <c r="B1365" s="17">
        <v>57</v>
      </c>
      <c r="C1365" s="17">
        <v>9</v>
      </c>
      <c r="D1365" s="11">
        <v>1.0287475268394326</v>
      </c>
      <c r="E1365" s="11">
        <v>0.73116959409772431</v>
      </c>
      <c r="F1365" s="11">
        <v>0.72795404629725835</v>
      </c>
      <c r="G1365" s="11">
        <v>0.73116959409772408</v>
      </c>
      <c r="H1365" s="11">
        <v>1.0287475268394324</v>
      </c>
      <c r="I1365" s="17">
        <f t="shared" si="21"/>
        <v>650.78520807959842</v>
      </c>
      <c r="L1365" s="10">
        <v>7458</v>
      </c>
      <c r="M1365" s="17">
        <v>311</v>
      </c>
      <c r="N1365" s="17">
        <v>45</v>
      </c>
      <c r="O1365">
        <v>530.25108168134716</v>
      </c>
      <c r="Q1365" s="10">
        <v>2086</v>
      </c>
      <c r="R1365" s="17">
        <v>87</v>
      </c>
      <c r="S1365" s="17">
        <v>380.54783994587604</v>
      </c>
      <c r="U1365" s="10">
        <v>2541</v>
      </c>
      <c r="V1365" s="17">
        <v>106</v>
      </c>
      <c r="W1365">
        <v>357.44193814683564</v>
      </c>
      <c r="Y1365" s="10">
        <v>5903</v>
      </c>
      <c r="Z1365" s="17">
        <v>246</v>
      </c>
      <c r="AA1365">
        <v>399.40290307006489</v>
      </c>
      <c r="AC1365" s="10">
        <v>8625</v>
      </c>
      <c r="AD1365" s="17">
        <v>360</v>
      </c>
      <c r="AE1365">
        <v>374.17414240303992</v>
      </c>
    </row>
    <row r="1366" spans="1:31" x14ac:dyDescent="0.25">
      <c r="A1366" s="10">
        <v>1364</v>
      </c>
      <c r="B1366" s="17">
        <v>57</v>
      </c>
      <c r="C1366" s="17">
        <v>9</v>
      </c>
      <c r="D1366" s="11">
        <v>1.0067868296823792</v>
      </c>
      <c r="E1366" s="11">
        <v>0.72795404629725857</v>
      </c>
      <c r="F1366" s="11">
        <v>0.72538160805688701</v>
      </c>
      <c r="G1366" s="11">
        <v>0.72795404629725835</v>
      </c>
      <c r="H1366" s="11">
        <v>1.0067868296823792</v>
      </c>
      <c r="I1366" s="17">
        <f t="shared" si="21"/>
        <v>642.36866833954025</v>
      </c>
      <c r="L1366" s="10">
        <v>4356</v>
      </c>
      <c r="M1366" s="17">
        <v>182</v>
      </c>
      <c r="N1366" s="17">
        <v>26</v>
      </c>
      <c r="O1366">
        <v>530.21249091899483</v>
      </c>
      <c r="Q1366" s="10">
        <v>514</v>
      </c>
      <c r="R1366" s="17">
        <v>22</v>
      </c>
      <c r="S1366" s="17">
        <v>380.24079684314734</v>
      </c>
      <c r="U1366" s="10">
        <v>3093</v>
      </c>
      <c r="V1366" s="17">
        <v>129</v>
      </c>
      <c r="W1366">
        <v>357.09895062325944</v>
      </c>
      <c r="Y1366" s="10">
        <v>5925</v>
      </c>
      <c r="Z1366" s="17">
        <v>247</v>
      </c>
      <c r="AA1366">
        <v>399.00575248967158</v>
      </c>
      <c r="AC1366" s="10">
        <v>7258</v>
      </c>
      <c r="AD1366" s="17">
        <v>303</v>
      </c>
      <c r="AE1366">
        <v>374.12151464776025</v>
      </c>
    </row>
    <row r="1367" spans="1:31" x14ac:dyDescent="0.25">
      <c r="A1367" s="10">
        <v>1365</v>
      </c>
      <c r="B1367" s="17">
        <v>57</v>
      </c>
      <c r="C1367" s="17">
        <v>9</v>
      </c>
      <c r="D1367" s="11">
        <v>0.75639353975916068</v>
      </c>
      <c r="E1367" s="11">
        <v>0.55798585235145148</v>
      </c>
      <c r="F1367" s="11">
        <v>0.54314486250314975</v>
      </c>
      <c r="G1367" s="11">
        <v>0.55798585235145148</v>
      </c>
      <c r="H1367" s="11">
        <v>0.75639353975916068</v>
      </c>
      <c r="I1367" s="17">
        <f t="shared" si="21"/>
        <v>486.966068163638</v>
      </c>
      <c r="L1367" s="10">
        <v>3499</v>
      </c>
      <c r="M1367" s="17">
        <v>146</v>
      </c>
      <c r="N1367" s="17">
        <v>21</v>
      </c>
      <c r="O1367">
        <v>530.15287387184389</v>
      </c>
      <c r="Q1367" s="10">
        <v>1018</v>
      </c>
      <c r="R1367" s="17">
        <v>43</v>
      </c>
      <c r="S1367" s="17">
        <v>380.163448635794</v>
      </c>
      <c r="U1367" s="10">
        <v>3238</v>
      </c>
      <c r="V1367" s="17">
        <v>135</v>
      </c>
      <c r="W1367">
        <v>357.09831469750247</v>
      </c>
      <c r="Y1367" s="10">
        <v>5335</v>
      </c>
      <c r="Z1367" s="17">
        <v>223</v>
      </c>
      <c r="AA1367">
        <v>398.83918483078241</v>
      </c>
      <c r="AC1367" s="10">
        <v>8038</v>
      </c>
      <c r="AD1367" s="17">
        <v>335</v>
      </c>
      <c r="AE1367">
        <v>374.07069063098578</v>
      </c>
    </row>
    <row r="1368" spans="1:31" x14ac:dyDescent="0.25">
      <c r="A1368" s="10">
        <v>1366</v>
      </c>
      <c r="B1368" s="17">
        <v>57</v>
      </c>
      <c r="C1368" s="17">
        <v>9</v>
      </c>
      <c r="D1368" s="11">
        <v>0.72610292299081103</v>
      </c>
      <c r="E1368" s="11">
        <v>0.54314486250314986</v>
      </c>
      <c r="F1368" s="11">
        <v>0.49936394245066346</v>
      </c>
      <c r="G1368" s="11">
        <v>0.54314486250314986</v>
      </c>
      <c r="H1368" s="11">
        <v>0.72610292299081103</v>
      </c>
      <c r="I1368" s="17">
        <f t="shared" si="21"/>
        <v>469.58543805634599</v>
      </c>
      <c r="L1368" s="10">
        <v>5483</v>
      </c>
      <c r="M1368" s="17">
        <v>229</v>
      </c>
      <c r="N1368" s="17">
        <v>33</v>
      </c>
      <c r="O1368">
        <v>530.0970107269053</v>
      </c>
      <c r="Q1368" s="10">
        <v>1759</v>
      </c>
      <c r="R1368" s="17">
        <v>74</v>
      </c>
      <c r="S1368" s="17">
        <v>380.14801170203634</v>
      </c>
      <c r="U1368" s="10">
        <v>2200</v>
      </c>
      <c r="V1368" s="17">
        <v>92</v>
      </c>
      <c r="W1368">
        <v>356.73817007653093</v>
      </c>
      <c r="Y1368" s="10">
        <v>6421</v>
      </c>
      <c r="Z1368" s="17">
        <v>268</v>
      </c>
      <c r="AA1368">
        <v>398.74686708992408</v>
      </c>
      <c r="AC1368" s="10">
        <v>6560</v>
      </c>
      <c r="AD1368" s="17">
        <v>274</v>
      </c>
      <c r="AE1368">
        <v>374.02386926625638</v>
      </c>
    </row>
    <row r="1369" spans="1:31" x14ac:dyDescent="0.25">
      <c r="A1369" s="10">
        <v>1367</v>
      </c>
      <c r="B1369" s="17">
        <v>57</v>
      </c>
      <c r="C1369" s="17">
        <v>9</v>
      </c>
      <c r="D1369" s="11">
        <v>0.68148251444358865</v>
      </c>
      <c r="E1369" s="11">
        <v>0.4993639424506634</v>
      </c>
      <c r="F1369" s="11">
        <v>0.44544167933517331</v>
      </c>
      <c r="G1369" s="11">
        <v>0.49936394245066335</v>
      </c>
      <c r="H1369" s="11">
        <v>0.68148251444358865</v>
      </c>
      <c r="I1369" s="17">
        <f t="shared" si="21"/>
        <v>435.63764877562068</v>
      </c>
      <c r="L1369" s="10">
        <v>3739</v>
      </c>
      <c r="M1369" s="17">
        <v>156</v>
      </c>
      <c r="N1369" s="17">
        <v>23</v>
      </c>
      <c r="O1369">
        <v>529.99414904474781</v>
      </c>
      <c r="Q1369" s="10">
        <v>1567</v>
      </c>
      <c r="R1369" s="17">
        <v>66</v>
      </c>
      <c r="S1369" s="17">
        <v>380.12860117824584</v>
      </c>
      <c r="U1369" s="10">
        <v>2705</v>
      </c>
      <c r="V1369" s="17">
        <v>113</v>
      </c>
      <c r="W1369">
        <v>356.65941966841984</v>
      </c>
      <c r="Y1369" s="10">
        <v>6227</v>
      </c>
      <c r="Z1369" s="17">
        <v>260</v>
      </c>
      <c r="AA1369">
        <v>398.49041997867039</v>
      </c>
      <c r="AC1369" s="10">
        <v>6765</v>
      </c>
      <c r="AD1369" s="17">
        <v>282</v>
      </c>
      <c r="AE1369">
        <v>373.9539640382219</v>
      </c>
    </row>
    <row r="1370" spans="1:31" x14ac:dyDescent="0.25">
      <c r="A1370" s="10">
        <v>1368</v>
      </c>
      <c r="B1370" s="17">
        <v>57</v>
      </c>
      <c r="C1370" s="17">
        <v>9</v>
      </c>
      <c r="D1370" s="11">
        <v>0.63080398254269709</v>
      </c>
      <c r="E1370" s="11">
        <v>0.44544167933517326</v>
      </c>
      <c r="F1370" s="11">
        <v>0.39522966368175694</v>
      </c>
      <c r="G1370" s="11">
        <v>0.44544167933517331</v>
      </c>
      <c r="H1370" s="11">
        <v>0.63080398254269709</v>
      </c>
      <c r="I1370" s="17">
        <f t="shared" si="21"/>
        <v>395.84313269500268</v>
      </c>
      <c r="L1370" s="10">
        <v>4089</v>
      </c>
      <c r="M1370" s="17">
        <v>171</v>
      </c>
      <c r="N1370" s="17">
        <v>25</v>
      </c>
      <c r="O1370">
        <v>529.97156569213485</v>
      </c>
      <c r="Q1370" s="10">
        <v>285</v>
      </c>
      <c r="R1370" s="17">
        <v>12</v>
      </c>
      <c r="S1370" s="17">
        <v>379.97581615198499</v>
      </c>
      <c r="U1370" s="10">
        <v>4063</v>
      </c>
      <c r="V1370" s="17">
        <v>170</v>
      </c>
      <c r="W1370">
        <v>356.62353474736881</v>
      </c>
      <c r="Y1370" s="10">
        <v>6150</v>
      </c>
      <c r="Z1370" s="17">
        <v>257</v>
      </c>
      <c r="AA1370">
        <v>398.22863387711834</v>
      </c>
      <c r="AC1370" s="10">
        <v>7326</v>
      </c>
      <c r="AD1370" s="17">
        <v>306</v>
      </c>
      <c r="AE1370">
        <v>373.9062255853496</v>
      </c>
    </row>
    <row r="1371" spans="1:31" x14ac:dyDescent="0.25">
      <c r="A1371" s="10">
        <v>1369</v>
      </c>
      <c r="B1371" s="17">
        <v>58</v>
      </c>
      <c r="C1371" s="17">
        <v>9</v>
      </c>
      <c r="D1371" s="11">
        <v>0.58408653129612786</v>
      </c>
      <c r="E1371" s="11">
        <v>0.39522966368175694</v>
      </c>
      <c r="F1371" s="11">
        <v>0.36307418567710509</v>
      </c>
      <c r="G1371" s="11">
        <v>0.39522966368175694</v>
      </c>
      <c r="H1371" s="11">
        <v>0.58408653129612775</v>
      </c>
      <c r="I1371" s="17">
        <f t="shared" si="21"/>
        <v>359.52252291454784</v>
      </c>
      <c r="L1371" s="10">
        <v>5026</v>
      </c>
      <c r="M1371" s="17">
        <v>210</v>
      </c>
      <c r="N1371" s="17">
        <v>30</v>
      </c>
      <c r="O1371">
        <v>529.93837752265983</v>
      </c>
      <c r="Q1371" s="10">
        <v>503</v>
      </c>
      <c r="R1371" s="17">
        <v>21</v>
      </c>
      <c r="S1371" s="17">
        <v>379.79870722445463</v>
      </c>
      <c r="U1371" s="10">
        <v>3463</v>
      </c>
      <c r="V1371" s="17">
        <v>145</v>
      </c>
      <c r="W1371">
        <v>356.55301268170768</v>
      </c>
      <c r="Y1371" s="10">
        <v>6463</v>
      </c>
      <c r="Z1371" s="17">
        <v>270</v>
      </c>
      <c r="AA1371">
        <v>398.22330623647247</v>
      </c>
      <c r="AC1371" s="10">
        <v>6733</v>
      </c>
      <c r="AD1371" s="17">
        <v>281</v>
      </c>
      <c r="AE1371">
        <v>373.87797624419329</v>
      </c>
    </row>
    <row r="1372" spans="1:31" x14ac:dyDescent="0.25">
      <c r="A1372" s="10">
        <v>1370</v>
      </c>
      <c r="B1372" s="17">
        <v>58</v>
      </c>
      <c r="C1372" s="17">
        <v>9</v>
      </c>
      <c r="D1372" s="11">
        <v>0.55111635996750152</v>
      </c>
      <c r="E1372" s="11">
        <v>0.36307418567710509</v>
      </c>
      <c r="F1372" s="11">
        <v>0.36257948601549628</v>
      </c>
      <c r="G1372" s="11">
        <v>0.36307418567710514</v>
      </c>
      <c r="H1372" s="11">
        <v>0.55111635996750152</v>
      </c>
      <c r="I1372" s="17">
        <f t="shared" si="21"/>
        <v>336.09008890106236</v>
      </c>
      <c r="L1372" s="10">
        <v>3996</v>
      </c>
      <c r="M1372" s="17">
        <v>167</v>
      </c>
      <c r="N1372" s="17">
        <v>24</v>
      </c>
      <c r="O1372">
        <v>529.93303216965182</v>
      </c>
      <c r="Q1372" s="10">
        <v>1925</v>
      </c>
      <c r="R1372" s="17">
        <v>81</v>
      </c>
      <c r="S1372" s="17">
        <v>379.76949900772081</v>
      </c>
      <c r="U1372" s="10">
        <v>2197</v>
      </c>
      <c r="V1372" s="17">
        <v>92</v>
      </c>
      <c r="W1372">
        <v>356.31740873278318</v>
      </c>
      <c r="Y1372" s="10">
        <v>6141</v>
      </c>
      <c r="Z1372" s="17">
        <v>256</v>
      </c>
      <c r="AA1372">
        <v>397.89658279721948</v>
      </c>
      <c r="AC1372" s="10">
        <v>8749</v>
      </c>
      <c r="AD1372" s="17">
        <v>365</v>
      </c>
      <c r="AE1372">
        <v>373.82972860363373</v>
      </c>
    </row>
    <row r="1373" spans="1:31" x14ac:dyDescent="0.25">
      <c r="A1373" s="10">
        <v>1371</v>
      </c>
      <c r="B1373" s="17">
        <v>58</v>
      </c>
      <c r="C1373" s="17">
        <v>9</v>
      </c>
      <c r="D1373" s="11">
        <v>0.54191267256481024</v>
      </c>
      <c r="E1373" s="11">
        <v>0.36257948601549622</v>
      </c>
      <c r="F1373" s="11">
        <v>0.37395757823252535</v>
      </c>
      <c r="G1373" s="11">
        <v>0.36257948601549622</v>
      </c>
      <c r="H1373" s="11">
        <v>0.54191267256481024</v>
      </c>
      <c r="I1373" s="17">
        <f t="shared" si="21"/>
        <v>333.40215275623882</v>
      </c>
      <c r="L1373" s="10">
        <v>5293</v>
      </c>
      <c r="M1373" s="17">
        <v>221</v>
      </c>
      <c r="N1373" s="17">
        <v>32</v>
      </c>
      <c r="O1373">
        <v>529.66252625032598</v>
      </c>
      <c r="Q1373" s="10">
        <v>1270</v>
      </c>
      <c r="R1373" s="17">
        <v>53</v>
      </c>
      <c r="S1373" s="17">
        <v>379.69020897414123</v>
      </c>
      <c r="U1373" s="10">
        <v>3359</v>
      </c>
      <c r="V1373" s="17">
        <v>140</v>
      </c>
      <c r="W1373">
        <v>356.27573513354338</v>
      </c>
      <c r="Y1373" s="10">
        <v>4592</v>
      </c>
      <c r="Z1373" s="17">
        <v>192</v>
      </c>
      <c r="AA1373">
        <v>397.75218191349228</v>
      </c>
      <c r="AC1373" s="10">
        <v>8434</v>
      </c>
      <c r="AD1373" s="17">
        <v>352</v>
      </c>
      <c r="AE1373">
        <v>373.76586415416</v>
      </c>
    </row>
    <row r="1374" spans="1:31" x14ac:dyDescent="0.25">
      <c r="A1374" s="10">
        <v>1372</v>
      </c>
      <c r="B1374" s="17">
        <v>58</v>
      </c>
      <c r="C1374" s="17">
        <v>9</v>
      </c>
      <c r="D1374" s="11">
        <v>0.54237868205355477</v>
      </c>
      <c r="E1374" s="11">
        <v>0.37395757823252535</v>
      </c>
      <c r="F1374" s="11">
        <v>0.38607771994197093</v>
      </c>
      <c r="G1374" s="11">
        <v>0.37395757823252529</v>
      </c>
      <c r="H1374" s="11">
        <v>0.54237868205355477</v>
      </c>
      <c r="I1374" s="17">
        <f t="shared" si="21"/>
        <v>338.58731834782645</v>
      </c>
      <c r="L1374" s="10">
        <v>2588</v>
      </c>
      <c r="M1374" s="17">
        <v>108</v>
      </c>
      <c r="N1374" s="17">
        <v>16</v>
      </c>
      <c r="O1374">
        <v>529.65562694764515</v>
      </c>
      <c r="Q1374" s="10">
        <v>686</v>
      </c>
      <c r="R1374" s="17">
        <v>29</v>
      </c>
      <c r="S1374" s="17">
        <v>379.63701751832082</v>
      </c>
      <c r="U1374" s="10">
        <v>2702</v>
      </c>
      <c r="V1374" s="17">
        <v>113</v>
      </c>
      <c r="W1374">
        <v>356.16670362047103</v>
      </c>
      <c r="Y1374" s="10">
        <v>5758</v>
      </c>
      <c r="Z1374" s="17">
        <v>240</v>
      </c>
      <c r="AA1374">
        <v>397.73444340319514</v>
      </c>
      <c r="AC1374" s="10">
        <v>8375</v>
      </c>
      <c r="AD1374" s="17">
        <v>349</v>
      </c>
      <c r="AE1374">
        <v>373.70672185735748</v>
      </c>
    </row>
    <row r="1375" spans="1:31" x14ac:dyDescent="0.25">
      <c r="A1375" s="10">
        <v>1373</v>
      </c>
      <c r="B1375" s="17">
        <v>58</v>
      </c>
      <c r="C1375" s="17">
        <v>9</v>
      </c>
      <c r="D1375" s="11">
        <v>0.54960182912908406</v>
      </c>
      <c r="E1375" s="11">
        <v>0.38607771994197088</v>
      </c>
      <c r="F1375" s="11">
        <v>0.39325086503531725</v>
      </c>
      <c r="G1375" s="11">
        <v>0.38607771994197093</v>
      </c>
      <c r="H1375" s="11">
        <v>0.54960182912908406</v>
      </c>
      <c r="I1375" s="17">
        <f t="shared" si="21"/>
        <v>346.03370789950793</v>
      </c>
      <c r="L1375" s="10">
        <v>3404</v>
      </c>
      <c r="M1375" s="17">
        <v>142</v>
      </c>
      <c r="N1375" s="17">
        <v>21</v>
      </c>
      <c r="O1375">
        <v>529.35660196039225</v>
      </c>
      <c r="Q1375" s="10">
        <v>374</v>
      </c>
      <c r="R1375" s="17">
        <v>16</v>
      </c>
      <c r="S1375" s="17">
        <v>379.63302621592698</v>
      </c>
      <c r="U1375" s="10">
        <v>3392</v>
      </c>
      <c r="V1375" s="17">
        <v>142</v>
      </c>
      <c r="W1375">
        <v>355.844210858564</v>
      </c>
      <c r="Y1375" s="10">
        <v>5230</v>
      </c>
      <c r="Z1375" s="17">
        <v>218</v>
      </c>
      <c r="AA1375">
        <v>397.31310064654429</v>
      </c>
      <c r="AC1375" s="10">
        <v>8502</v>
      </c>
      <c r="AD1375" s="17">
        <v>355</v>
      </c>
      <c r="AE1375">
        <v>373.42900734672264</v>
      </c>
    </row>
    <row r="1376" spans="1:31" x14ac:dyDescent="0.25">
      <c r="A1376" s="10">
        <v>1374</v>
      </c>
      <c r="B1376" s="17">
        <v>58</v>
      </c>
      <c r="C1376" s="17">
        <v>9</v>
      </c>
      <c r="D1376" s="11">
        <v>0.56043654974237789</v>
      </c>
      <c r="E1376" s="11">
        <v>0.39325086503531731</v>
      </c>
      <c r="F1376" s="11">
        <v>0.40883390437603118</v>
      </c>
      <c r="G1376" s="11">
        <v>0.39325086503531725</v>
      </c>
      <c r="H1376" s="11">
        <v>0.56043654974237778</v>
      </c>
      <c r="I1376" s="17">
        <f t="shared" si="21"/>
        <v>352.99339810672905</v>
      </c>
      <c r="L1376" s="10">
        <v>4676</v>
      </c>
      <c r="M1376" s="17">
        <v>195</v>
      </c>
      <c r="N1376" s="17">
        <v>28</v>
      </c>
      <c r="O1376">
        <v>529.24301585711487</v>
      </c>
      <c r="Q1376" s="10">
        <v>1486</v>
      </c>
      <c r="R1376" s="17">
        <v>62</v>
      </c>
      <c r="S1376" s="17">
        <v>379.53296025829121</v>
      </c>
      <c r="U1376" s="10">
        <v>3231</v>
      </c>
      <c r="V1376" s="17">
        <v>135</v>
      </c>
      <c r="W1376">
        <v>355.4672561650911</v>
      </c>
      <c r="Y1376" s="10">
        <v>4639</v>
      </c>
      <c r="Z1376" s="17">
        <v>194</v>
      </c>
      <c r="AA1376">
        <v>397.29912541334068</v>
      </c>
      <c r="AC1376" s="10">
        <v>7761</v>
      </c>
      <c r="AD1376" s="17">
        <v>324</v>
      </c>
      <c r="AE1376">
        <v>373.31666723138903</v>
      </c>
    </row>
    <row r="1377" spans="1:31" x14ac:dyDescent="0.25">
      <c r="A1377" s="10">
        <v>1375</v>
      </c>
      <c r="B1377" s="17">
        <v>58</v>
      </c>
      <c r="C1377" s="17">
        <v>9</v>
      </c>
      <c r="D1377" s="11">
        <v>0.58793110957826411</v>
      </c>
      <c r="E1377" s="11">
        <v>0.40883390437603118</v>
      </c>
      <c r="F1377" s="11">
        <v>0.41378090099213244</v>
      </c>
      <c r="G1377" s="11">
        <v>0.40883390437603118</v>
      </c>
      <c r="H1377" s="11">
        <v>0.58793110957826422</v>
      </c>
      <c r="I1377" s="17">
        <f t="shared" si="21"/>
        <v>368.22275285514229</v>
      </c>
      <c r="L1377" s="10">
        <v>7075</v>
      </c>
      <c r="M1377" s="17">
        <v>295</v>
      </c>
      <c r="N1377" s="17">
        <v>43</v>
      </c>
      <c r="O1377">
        <v>529.21882617432959</v>
      </c>
      <c r="Q1377" s="10">
        <v>1416</v>
      </c>
      <c r="R1377" s="17">
        <v>59</v>
      </c>
      <c r="S1377" s="17">
        <v>379.46044185354907</v>
      </c>
      <c r="U1377" s="10">
        <v>2645</v>
      </c>
      <c r="V1377" s="17">
        <v>111</v>
      </c>
      <c r="W1377">
        <v>355.36798055752877</v>
      </c>
      <c r="Y1377" s="10">
        <v>4739</v>
      </c>
      <c r="Z1377" s="17">
        <v>198</v>
      </c>
      <c r="AA1377">
        <v>397.25775206461674</v>
      </c>
      <c r="AC1377" s="10">
        <v>7870</v>
      </c>
      <c r="AD1377" s="17">
        <v>328</v>
      </c>
      <c r="AE1377">
        <v>373.25857374774228</v>
      </c>
    </row>
    <row r="1378" spans="1:31" x14ac:dyDescent="0.25">
      <c r="A1378" s="10">
        <v>1376</v>
      </c>
      <c r="B1378" s="17">
        <v>58</v>
      </c>
      <c r="C1378" s="17">
        <v>9</v>
      </c>
      <c r="D1378" s="11">
        <v>0.60692099624457552</v>
      </c>
      <c r="E1378" s="11">
        <v>0.41378090099213238</v>
      </c>
      <c r="F1378" s="11">
        <v>0.42639574236318678</v>
      </c>
      <c r="G1378" s="11">
        <v>0.41378090099213233</v>
      </c>
      <c r="H1378" s="11">
        <v>0.60692099624457541</v>
      </c>
      <c r="I1378" s="17">
        <f t="shared" si="21"/>
        <v>376.78290888964455</v>
      </c>
      <c r="L1378" s="10">
        <v>6514</v>
      </c>
      <c r="M1378" s="17">
        <v>272</v>
      </c>
      <c r="N1378" s="17">
        <v>39</v>
      </c>
      <c r="O1378">
        <v>529.1682585642443</v>
      </c>
      <c r="Q1378" s="10">
        <v>551</v>
      </c>
      <c r="R1378" s="17">
        <v>23</v>
      </c>
      <c r="S1378" s="17">
        <v>379.43878426607438</v>
      </c>
      <c r="U1378" s="10">
        <v>3562</v>
      </c>
      <c r="V1378" s="17">
        <v>149</v>
      </c>
      <c r="W1378">
        <v>355.27802389300564</v>
      </c>
      <c r="Y1378" s="10">
        <v>5958</v>
      </c>
      <c r="Z1378" s="17">
        <v>249</v>
      </c>
      <c r="AA1378">
        <v>396.82317128774946</v>
      </c>
      <c r="AC1378" s="10">
        <v>7999</v>
      </c>
      <c r="AD1378" s="17">
        <v>334</v>
      </c>
      <c r="AE1378">
        <v>372.97617250916085</v>
      </c>
    </row>
    <row r="1379" spans="1:31" x14ac:dyDescent="0.25">
      <c r="A1379" s="10">
        <v>1377</v>
      </c>
      <c r="B1379" s="17">
        <v>58</v>
      </c>
      <c r="C1379" s="17">
        <v>9</v>
      </c>
      <c r="D1379" s="11">
        <v>0.62987196356520891</v>
      </c>
      <c r="E1379" s="11">
        <v>0.42639574236318684</v>
      </c>
      <c r="F1379" s="11">
        <v>0.42862189084043195</v>
      </c>
      <c r="G1379" s="11">
        <v>0.42639574236318684</v>
      </c>
      <c r="H1379" s="11">
        <v>0.62987196356520891</v>
      </c>
      <c r="I1379" s="17">
        <f t="shared" si="21"/>
        <v>389.26220091975887</v>
      </c>
      <c r="L1379" s="10">
        <v>6644</v>
      </c>
      <c r="M1379" s="17">
        <v>277</v>
      </c>
      <c r="N1379" s="17">
        <v>40</v>
      </c>
      <c r="O1379">
        <v>529.05168028389335</v>
      </c>
      <c r="Q1379" s="10">
        <v>346</v>
      </c>
      <c r="R1379" s="17">
        <v>15</v>
      </c>
      <c r="S1379" s="17">
        <v>379.22846309399665</v>
      </c>
      <c r="U1379" s="10">
        <v>3886</v>
      </c>
      <c r="V1379" s="17">
        <v>162</v>
      </c>
      <c r="W1379">
        <v>355.20310262449436</v>
      </c>
      <c r="Y1379" s="10">
        <v>4376</v>
      </c>
      <c r="Z1379" s="17">
        <v>183</v>
      </c>
      <c r="AA1379">
        <v>396.45727341331417</v>
      </c>
      <c r="AC1379" s="10">
        <v>7127</v>
      </c>
      <c r="AD1379" s="17">
        <v>297</v>
      </c>
      <c r="AE1379">
        <v>372.94776100520994</v>
      </c>
    </row>
    <row r="1380" spans="1:31" x14ac:dyDescent="0.25">
      <c r="A1380" s="10">
        <v>1378</v>
      </c>
      <c r="B1380" s="17">
        <v>58</v>
      </c>
      <c r="C1380" s="17">
        <v>9</v>
      </c>
      <c r="D1380" s="11">
        <v>0.64839584074277656</v>
      </c>
      <c r="E1380" s="11">
        <v>0.4286218908404319</v>
      </c>
      <c r="F1380" s="11">
        <v>0.42045934642386784</v>
      </c>
      <c r="G1380" s="11">
        <v>0.4286218908404319</v>
      </c>
      <c r="H1380" s="11">
        <v>0.64839584074277667</v>
      </c>
      <c r="I1380" s="17">
        <f t="shared" si="21"/>
        <v>395.75379923081596</v>
      </c>
      <c r="L1380" s="10">
        <v>4724</v>
      </c>
      <c r="M1380" s="17">
        <v>197</v>
      </c>
      <c r="N1380" s="17">
        <v>29</v>
      </c>
      <c r="O1380">
        <v>528.88640330658291</v>
      </c>
      <c r="Q1380" s="10">
        <v>1015</v>
      </c>
      <c r="R1380" s="17">
        <v>43</v>
      </c>
      <c r="S1380" s="17">
        <v>378.91847113931925</v>
      </c>
      <c r="U1380" s="10">
        <v>3542</v>
      </c>
      <c r="V1380" s="17">
        <v>148</v>
      </c>
      <c r="W1380">
        <v>355.20268337438495</v>
      </c>
      <c r="Y1380" s="10">
        <v>6262</v>
      </c>
      <c r="Z1380" s="17">
        <v>261</v>
      </c>
      <c r="AA1380">
        <v>396.27775525930417</v>
      </c>
      <c r="AC1380" s="10">
        <v>6759</v>
      </c>
      <c r="AD1380" s="17">
        <v>282</v>
      </c>
      <c r="AE1380">
        <v>372.70469000189519</v>
      </c>
    </row>
    <row r="1381" spans="1:31" x14ac:dyDescent="0.25">
      <c r="A1381" s="10">
        <v>1379</v>
      </c>
      <c r="B1381" s="17">
        <v>58</v>
      </c>
      <c r="C1381" s="17">
        <v>9</v>
      </c>
      <c r="D1381" s="11">
        <v>0.64839584074277656</v>
      </c>
      <c r="E1381" s="11">
        <v>0.42045934642386784</v>
      </c>
      <c r="F1381" s="11">
        <v>0.41526499997696115</v>
      </c>
      <c r="G1381" s="11">
        <v>0.42045934642386779</v>
      </c>
      <c r="H1381" s="11">
        <v>0.64839584074277667</v>
      </c>
      <c r="I1381" s="17">
        <f t="shared" si="21"/>
        <v>392.28100760631406</v>
      </c>
      <c r="L1381" s="10">
        <v>6212</v>
      </c>
      <c r="M1381" s="17">
        <v>259</v>
      </c>
      <c r="N1381" s="17">
        <v>37</v>
      </c>
      <c r="O1381">
        <v>528.88137110143839</v>
      </c>
      <c r="Q1381" s="10">
        <v>2142</v>
      </c>
      <c r="R1381" s="17">
        <v>90</v>
      </c>
      <c r="S1381" s="17">
        <v>378.86453112086002</v>
      </c>
      <c r="U1381" s="10">
        <v>2553</v>
      </c>
      <c r="V1381" s="17">
        <v>107</v>
      </c>
      <c r="W1381">
        <v>355.19992076030326</v>
      </c>
      <c r="Y1381" s="10">
        <v>5982</v>
      </c>
      <c r="Z1381" s="17">
        <v>250</v>
      </c>
      <c r="AA1381">
        <v>396.27526245795684</v>
      </c>
      <c r="AC1381" s="10">
        <v>7241</v>
      </c>
      <c r="AD1381" s="17">
        <v>302</v>
      </c>
      <c r="AE1381">
        <v>372.69440083362628</v>
      </c>
    </row>
    <row r="1382" spans="1:31" x14ac:dyDescent="0.25">
      <c r="A1382" s="10">
        <v>1380</v>
      </c>
      <c r="B1382" s="17">
        <v>58</v>
      </c>
      <c r="C1382" s="17">
        <v>9</v>
      </c>
      <c r="D1382" s="11">
        <v>0.644900769577198</v>
      </c>
      <c r="E1382" s="11">
        <v>0.41526499997696109</v>
      </c>
      <c r="F1382" s="11">
        <v>0.40734980539120247</v>
      </c>
      <c r="G1382" s="11">
        <v>0.41526499997696109</v>
      </c>
      <c r="H1382" s="11">
        <v>0.644900769577198</v>
      </c>
      <c r="I1382" s="17">
        <f t="shared" si="21"/>
        <v>388.76823847113587</v>
      </c>
      <c r="L1382" s="10">
        <v>5988</v>
      </c>
      <c r="M1382" s="17">
        <v>250</v>
      </c>
      <c r="N1382" s="17">
        <v>36</v>
      </c>
      <c r="O1382">
        <v>528.87535784445595</v>
      </c>
      <c r="Q1382" s="10">
        <v>1606</v>
      </c>
      <c r="R1382" s="17">
        <v>67</v>
      </c>
      <c r="S1382" s="17">
        <v>378.81847104419023</v>
      </c>
      <c r="U1382" s="10">
        <v>3565</v>
      </c>
      <c r="V1382" s="17">
        <v>149</v>
      </c>
      <c r="W1382">
        <v>355.19167470549144</v>
      </c>
      <c r="Y1382" s="10">
        <v>4830</v>
      </c>
      <c r="Z1382" s="17">
        <v>202</v>
      </c>
      <c r="AA1382">
        <v>395.84970037361188</v>
      </c>
      <c r="AC1382" s="10">
        <v>7882</v>
      </c>
      <c r="AD1382" s="17">
        <v>329</v>
      </c>
      <c r="AE1382">
        <v>372.69218919466516</v>
      </c>
    </row>
    <row r="1383" spans="1:31" x14ac:dyDescent="0.25">
      <c r="A1383" s="10">
        <v>1381</v>
      </c>
      <c r="B1383" s="17">
        <v>58</v>
      </c>
      <c r="C1383" s="17">
        <v>9</v>
      </c>
      <c r="D1383" s="11">
        <v>0.64303673162222263</v>
      </c>
      <c r="E1383" s="11">
        <v>0.40734980539120247</v>
      </c>
      <c r="F1383" s="11">
        <v>0.40289750843671218</v>
      </c>
      <c r="G1383" s="11">
        <v>0.40734980539120241</v>
      </c>
      <c r="H1383" s="11">
        <v>0.64303673162222263</v>
      </c>
      <c r="I1383" s="17">
        <f t="shared" si="21"/>
        <v>384.82757661306073</v>
      </c>
      <c r="L1383" s="10">
        <v>5605</v>
      </c>
      <c r="M1383" s="17">
        <v>234</v>
      </c>
      <c r="N1383" s="17">
        <v>34</v>
      </c>
      <c r="O1383">
        <v>528.66820718691633</v>
      </c>
      <c r="Q1383" s="10">
        <v>1559</v>
      </c>
      <c r="R1383" s="17">
        <v>65</v>
      </c>
      <c r="S1383" s="17">
        <v>378.64381313057277</v>
      </c>
      <c r="U1383" s="10">
        <v>2255</v>
      </c>
      <c r="V1383" s="17">
        <v>94</v>
      </c>
      <c r="W1383">
        <v>355.11783268791709</v>
      </c>
      <c r="Y1383" s="10">
        <v>5789</v>
      </c>
      <c r="Z1383" s="17">
        <v>242</v>
      </c>
      <c r="AA1383">
        <v>395.77032676516387</v>
      </c>
      <c r="AC1383" s="10">
        <v>6734</v>
      </c>
      <c r="AD1383" s="17">
        <v>281</v>
      </c>
      <c r="AE1383">
        <v>372.68840184249984</v>
      </c>
    </row>
    <row r="1384" spans="1:31" x14ac:dyDescent="0.25">
      <c r="A1384" s="10">
        <v>1382</v>
      </c>
      <c r="B1384" s="17">
        <v>58</v>
      </c>
      <c r="C1384" s="17">
        <v>9</v>
      </c>
      <c r="D1384" s="11">
        <v>0.64303673162222263</v>
      </c>
      <c r="E1384" s="11">
        <v>0.40289750843671218</v>
      </c>
      <c r="F1384" s="11">
        <v>0.40685510572959155</v>
      </c>
      <c r="G1384" s="11">
        <v>0.40289750843671218</v>
      </c>
      <c r="H1384" s="11">
        <v>0.64303673162222263</v>
      </c>
      <c r="I1384" s="17">
        <f t="shared" si="21"/>
        <v>383.20496172297976</v>
      </c>
      <c r="L1384" s="10">
        <v>4811</v>
      </c>
      <c r="M1384" s="17">
        <v>201</v>
      </c>
      <c r="N1384" s="17">
        <v>29</v>
      </c>
      <c r="O1384">
        <v>528.63409057964532</v>
      </c>
      <c r="Q1384" s="10">
        <v>1344</v>
      </c>
      <c r="R1384" s="17">
        <v>56</v>
      </c>
      <c r="S1384" s="17">
        <v>378.59759089110878</v>
      </c>
      <c r="U1384" s="10">
        <v>2192</v>
      </c>
      <c r="V1384" s="17">
        <v>92</v>
      </c>
      <c r="W1384">
        <v>355.1160402990655</v>
      </c>
      <c r="Y1384" s="10">
        <v>4870</v>
      </c>
      <c r="Z1384" s="17">
        <v>203</v>
      </c>
      <c r="AA1384">
        <v>395.67070413270903</v>
      </c>
      <c r="AC1384" s="10">
        <v>6737</v>
      </c>
      <c r="AD1384" s="17">
        <v>281</v>
      </c>
      <c r="AE1384">
        <v>372.68213940134865</v>
      </c>
    </row>
    <row r="1385" spans="1:31" x14ac:dyDescent="0.25">
      <c r="A1385" s="10">
        <v>1383</v>
      </c>
      <c r="B1385" s="17">
        <v>58</v>
      </c>
      <c r="C1385" s="17">
        <v>9</v>
      </c>
      <c r="D1385" s="11">
        <v>0.6474638217652896</v>
      </c>
      <c r="E1385" s="11">
        <v>0.40685510572959155</v>
      </c>
      <c r="F1385" s="11">
        <v>0.4127915016689126</v>
      </c>
      <c r="G1385" s="11">
        <v>0.40685510572959155</v>
      </c>
      <c r="H1385" s="11">
        <v>0.6474638217652896</v>
      </c>
      <c r="I1385" s="17">
        <f t="shared" si="21"/>
        <v>386.44212532348581</v>
      </c>
      <c r="L1385" s="10">
        <v>4191</v>
      </c>
      <c r="M1385" s="17">
        <v>175</v>
      </c>
      <c r="N1385" s="17">
        <v>25</v>
      </c>
      <c r="O1385">
        <v>528.44498366986215</v>
      </c>
      <c r="Q1385" s="10">
        <v>2055</v>
      </c>
      <c r="R1385" s="17">
        <v>86</v>
      </c>
      <c r="S1385" s="17">
        <v>378.44287040133048</v>
      </c>
      <c r="U1385" s="10">
        <v>2704</v>
      </c>
      <c r="V1385" s="17">
        <v>113</v>
      </c>
      <c r="W1385">
        <v>354.95883337064896</v>
      </c>
      <c r="Y1385" s="10">
        <v>5646</v>
      </c>
      <c r="Z1385" s="17">
        <v>236</v>
      </c>
      <c r="AA1385">
        <v>394.76042631756434</v>
      </c>
      <c r="AC1385" s="10">
        <v>8494</v>
      </c>
      <c r="AD1385" s="17">
        <v>354</v>
      </c>
      <c r="AE1385">
        <v>372.60058459172222</v>
      </c>
    </row>
    <row r="1386" spans="1:31" x14ac:dyDescent="0.25">
      <c r="A1386" s="10">
        <v>1384</v>
      </c>
      <c r="B1386" s="17">
        <v>58</v>
      </c>
      <c r="C1386" s="17">
        <v>9</v>
      </c>
      <c r="D1386" s="11">
        <v>0.6549199735851905</v>
      </c>
      <c r="E1386" s="11">
        <v>0.4127915016689126</v>
      </c>
      <c r="F1386" s="11">
        <v>0.45533567256737362</v>
      </c>
      <c r="G1386" s="11">
        <v>0.4127915016689126</v>
      </c>
      <c r="H1386" s="11">
        <v>0.6549199735851905</v>
      </c>
      <c r="I1386" s="17">
        <f t="shared" si="21"/>
        <v>392.90441911752094</v>
      </c>
      <c r="L1386" s="10">
        <v>5001</v>
      </c>
      <c r="M1386" s="17">
        <v>209</v>
      </c>
      <c r="N1386" s="17">
        <v>30</v>
      </c>
      <c r="O1386">
        <v>528.37702026805459</v>
      </c>
      <c r="Q1386" s="10">
        <v>1716</v>
      </c>
      <c r="R1386" s="17">
        <v>72</v>
      </c>
      <c r="S1386" s="17">
        <v>378.03207527603126</v>
      </c>
      <c r="U1386" s="10">
        <v>2199</v>
      </c>
      <c r="V1386" s="17">
        <v>92</v>
      </c>
      <c r="W1386">
        <v>354.69082661538079</v>
      </c>
      <c r="Y1386" s="10">
        <v>5525</v>
      </c>
      <c r="Z1386" s="17">
        <v>231</v>
      </c>
      <c r="AA1386">
        <v>394.65638676989761</v>
      </c>
      <c r="AC1386" s="10">
        <v>8208</v>
      </c>
      <c r="AD1386" s="17">
        <v>342</v>
      </c>
      <c r="AE1386">
        <v>372.59969157865083</v>
      </c>
    </row>
    <row r="1387" spans="1:31" x14ac:dyDescent="0.25">
      <c r="A1387" s="10">
        <v>1385</v>
      </c>
      <c r="B1387" s="17">
        <v>58</v>
      </c>
      <c r="C1387" s="17">
        <v>9</v>
      </c>
      <c r="D1387" s="11">
        <v>0.7005889034820858</v>
      </c>
      <c r="E1387" s="11">
        <v>0.45533567256737367</v>
      </c>
      <c r="F1387" s="11">
        <v>0.49491164549617517</v>
      </c>
      <c r="G1387" s="11">
        <v>0.45533567256737367</v>
      </c>
      <c r="H1387" s="11">
        <v>0.7005889034820858</v>
      </c>
      <c r="I1387" s="17">
        <f t="shared" si="21"/>
        <v>426.11918396106398</v>
      </c>
      <c r="L1387" s="10">
        <v>2275</v>
      </c>
      <c r="M1387" s="17">
        <v>95</v>
      </c>
      <c r="N1387" s="17">
        <v>14</v>
      </c>
      <c r="O1387">
        <v>528.3600201157119</v>
      </c>
      <c r="Q1387" s="10">
        <v>2118</v>
      </c>
      <c r="R1387" s="17">
        <v>89</v>
      </c>
      <c r="S1387" s="17">
        <v>377.98635087460104</v>
      </c>
      <c r="U1387" s="10">
        <v>2198</v>
      </c>
      <c r="V1387" s="17">
        <v>92</v>
      </c>
      <c r="W1387">
        <v>354.65639840794148</v>
      </c>
      <c r="Y1387" s="10">
        <v>4929</v>
      </c>
      <c r="Z1387" s="17">
        <v>206</v>
      </c>
      <c r="AA1387">
        <v>394.40169026006163</v>
      </c>
      <c r="AC1387" s="10">
        <v>7463</v>
      </c>
      <c r="AD1387" s="17">
        <v>311</v>
      </c>
      <c r="AE1387">
        <v>372.58290558122064</v>
      </c>
    </row>
    <row r="1388" spans="1:31" x14ac:dyDescent="0.25">
      <c r="A1388" s="10">
        <v>1386</v>
      </c>
      <c r="B1388" s="17">
        <v>58</v>
      </c>
      <c r="C1388" s="17">
        <v>9</v>
      </c>
      <c r="D1388" s="11">
        <v>0.97876800917165652</v>
      </c>
      <c r="E1388" s="11">
        <v>0.64338513914502771</v>
      </c>
      <c r="F1388" s="11">
        <v>0.65881976858725988</v>
      </c>
      <c r="G1388" s="11">
        <v>0.64338513914502782</v>
      </c>
      <c r="H1388" s="11">
        <v>0.97876800917165663</v>
      </c>
      <c r="I1388" s="17">
        <f t="shared" si="21"/>
        <v>596.91260933643161</v>
      </c>
      <c r="L1388" s="10">
        <v>5363</v>
      </c>
      <c r="M1388" s="17">
        <v>224</v>
      </c>
      <c r="N1388" s="17">
        <v>32</v>
      </c>
      <c r="O1388">
        <v>528.31186126776288</v>
      </c>
      <c r="Q1388" s="10">
        <v>1253</v>
      </c>
      <c r="R1388" s="17">
        <v>53</v>
      </c>
      <c r="S1388" s="17">
        <v>377.90356101395304</v>
      </c>
      <c r="U1388" s="10">
        <v>3873</v>
      </c>
      <c r="V1388" s="17">
        <v>162</v>
      </c>
      <c r="W1388">
        <v>354.6459230018059</v>
      </c>
      <c r="Y1388" s="10">
        <v>4606</v>
      </c>
      <c r="Z1388" s="17">
        <v>192</v>
      </c>
      <c r="AA1388">
        <v>393.81021415494632</v>
      </c>
      <c r="AC1388" s="10">
        <v>6731</v>
      </c>
      <c r="AD1388" s="17">
        <v>281</v>
      </c>
      <c r="AE1388">
        <v>372.49152264086683</v>
      </c>
    </row>
    <row r="1389" spans="1:31" x14ac:dyDescent="0.25">
      <c r="A1389" s="10">
        <v>1387</v>
      </c>
      <c r="B1389" s="17">
        <v>58</v>
      </c>
      <c r="C1389" s="17">
        <v>9</v>
      </c>
      <c r="D1389" s="11">
        <v>0.99936562857413391</v>
      </c>
      <c r="E1389" s="11">
        <v>0.65881976858725988</v>
      </c>
      <c r="F1389" s="11">
        <v>0.63984803656451494</v>
      </c>
      <c r="G1389" s="11">
        <v>0.65881976858725988</v>
      </c>
      <c r="H1389" s="11">
        <v>0.99936562857413391</v>
      </c>
      <c r="I1389" s="17">
        <f t="shared" si="21"/>
        <v>608.91883004120734</v>
      </c>
      <c r="L1389" s="10">
        <v>2227</v>
      </c>
      <c r="M1389" s="17">
        <v>93</v>
      </c>
      <c r="N1389" s="17">
        <v>14</v>
      </c>
      <c r="O1389">
        <v>528.27563287429427</v>
      </c>
      <c r="Q1389" s="10">
        <v>512</v>
      </c>
      <c r="R1389" s="17">
        <v>22</v>
      </c>
      <c r="S1389" s="17">
        <v>377.63760373485093</v>
      </c>
      <c r="U1389" s="10">
        <v>2517</v>
      </c>
      <c r="V1389" s="17">
        <v>105</v>
      </c>
      <c r="W1389">
        <v>354.61237009507596</v>
      </c>
      <c r="Y1389" s="10">
        <v>5670</v>
      </c>
      <c r="Z1389" s="17">
        <v>237</v>
      </c>
      <c r="AA1389">
        <v>393.56996526550984</v>
      </c>
      <c r="AC1389" s="10">
        <v>6756</v>
      </c>
      <c r="AD1389" s="17">
        <v>282</v>
      </c>
      <c r="AE1389">
        <v>372.47046417865681</v>
      </c>
    </row>
    <row r="1390" spans="1:31" x14ac:dyDescent="0.25">
      <c r="A1390" s="10">
        <v>1388</v>
      </c>
      <c r="B1390" s="17">
        <v>58</v>
      </c>
      <c r="C1390" s="17">
        <v>9</v>
      </c>
      <c r="D1390" s="11">
        <v>0.98028254001007309</v>
      </c>
      <c r="E1390" s="11">
        <v>0.63984803656451483</v>
      </c>
      <c r="F1390" s="11">
        <v>0.60286923685916616</v>
      </c>
      <c r="G1390" s="11">
        <v>0.63984803656451483</v>
      </c>
      <c r="H1390" s="11">
        <v>0.98028254001007309</v>
      </c>
      <c r="I1390" s="17">
        <f t="shared" si="21"/>
        <v>593.74439690339602</v>
      </c>
      <c r="L1390" s="10">
        <v>1914</v>
      </c>
      <c r="M1390" s="17">
        <v>80</v>
      </c>
      <c r="N1390" s="17">
        <v>12</v>
      </c>
      <c r="O1390">
        <v>528.17603858161863</v>
      </c>
      <c r="Q1390" s="10">
        <v>1207</v>
      </c>
      <c r="R1390" s="17">
        <v>51</v>
      </c>
      <c r="S1390" s="17">
        <v>377.54070691598599</v>
      </c>
      <c r="U1390" s="10">
        <v>4198</v>
      </c>
      <c r="V1390" s="17">
        <v>175</v>
      </c>
      <c r="W1390">
        <v>354.56777171896016</v>
      </c>
      <c r="Y1390" s="10">
        <v>6533</v>
      </c>
      <c r="Z1390" s="17">
        <v>273</v>
      </c>
      <c r="AA1390">
        <v>393.52412048872054</v>
      </c>
      <c r="AC1390" s="10">
        <v>8525</v>
      </c>
      <c r="AD1390" s="17">
        <v>356</v>
      </c>
      <c r="AE1390">
        <v>372.39877292448034</v>
      </c>
    </row>
    <row r="1391" spans="1:31" x14ac:dyDescent="0.25">
      <c r="A1391" s="10">
        <v>1389</v>
      </c>
      <c r="B1391" s="17">
        <v>58</v>
      </c>
      <c r="C1391" s="17">
        <v>9</v>
      </c>
      <c r="D1391" s="11">
        <v>0.72447188978020749</v>
      </c>
      <c r="E1391" s="11">
        <v>0.46374556681474327</v>
      </c>
      <c r="F1391" s="11">
        <v>0.42812719117882309</v>
      </c>
      <c r="G1391" s="11">
        <v>0.46374556681474322</v>
      </c>
      <c r="H1391" s="11">
        <v>0.72447188978020749</v>
      </c>
      <c r="I1391" s="17">
        <f t="shared" si="21"/>
        <v>434.45431910271657</v>
      </c>
      <c r="L1391" s="10">
        <v>4190</v>
      </c>
      <c r="M1391" s="17">
        <v>175</v>
      </c>
      <c r="N1391" s="17">
        <v>25</v>
      </c>
      <c r="O1391">
        <v>527.87050886205725</v>
      </c>
      <c r="Q1391" s="10">
        <v>705</v>
      </c>
      <c r="R1391" s="17">
        <v>30</v>
      </c>
      <c r="S1391" s="17">
        <v>377.51872001598059</v>
      </c>
      <c r="U1391" s="10">
        <v>4319</v>
      </c>
      <c r="V1391" s="17">
        <v>180</v>
      </c>
      <c r="W1391">
        <v>354.48551013412771</v>
      </c>
      <c r="Y1391" s="10">
        <v>6391</v>
      </c>
      <c r="Z1391" s="17">
        <v>267</v>
      </c>
      <c r="AA1391">
        <v>393.3481680242856</v>
      </c>
      <c r="AC1391" s="10">
        <v>8758</v>
      </c>
      <c r="AD1391" s="17">
        <v>365</v>
      </c>
      <c r="AE1391">
        <v>372.39822194935954</v>
      </c>
    </row>
    <row r="1392" spans="1:31" x14ac:dyDescent="0.25">
      <c r="A1392" s="10">
        <v>1390</v>
      </c>
      <c r="B1392" s="17">
        <v>58</v>
      </c>
      <c r="C1392" s="17">
        <v>9</v>
      </c>
      <c r="D1392" s="11">
        <v>0.67227882704089847</v>
      </c>
      <c r="E1392" s="11">
        <v>0.42812719117882309</v>
      </c>
      <c r="F1392" s="11">
        <v>0.3806360236642608</v>
      </c>
      <c r="G1392" s="11">
        <v>0.42812719117882314</v>
      </c>
      <c r="H1392" s="11">
        <v>0.67227882704089836</v>
      </c>
      <c r="I1392" s="17">
        <f t="shared" si="21"/>
        <v>401.60554207118719</v>
      </c>
      <c r="L1392" s="10">
        <v>6404</v>
      </c>
      <c r="M1392" s="17">
        <v>267</v>
      </c>
      <c r="N1392" s="17">
        <v>39</v>
      </c>
      <c r="O1392">
        <v>527.50624626223862</v>
      </c>
      <c r="Q1392" s="10">
        <v>887</v>
      </c>
      <c r="R1392" s="17">
        <v>37</v>
      </c>
      <c r="S1392" s="17">
        <v>377.47856899285853</v>
      </c>
      <c r="U1392" s="10">
        <v>2334</v>
      </c>
      <c r="V1392" s="17">
        <v>98</v>
      </c>
      <c r="W1392">
        <v>354.48507815859926</v>
      </c>
      <c r="Y1392" s="10">
        <v>5478</v>
      </c>
      <c r="Z1392" s="17">
        <v>229</v>
      </c>
      <c r="AA1392">
        <v>393.34692162361171</v>
      </c>
      <c r="AC1392" s="10">
        <v>7426</v>
      </c>
      <c r="AD1392" s="17">
        <v>310</v>
      </c>
      <c r="AE1392">
        <v>372.25709923011044</v>
      </c>
    </row>
    <row r="1393" spans="1:31" x14ac:dyDescent="0.25">
      <c r="A1393" s="10">
        <v>1391</v>
      </c>
      <c r="B1393" s="17">
        <v>58</v>
      </c>
      <c r="C1393" s="17">
        <v>9</v>
      </c>
      <c r="D1393" s="11">
        <v>0.6221828070009362</v>
      </c>
      <c r="E1393" s="11">
        <v>0.38063602366426075</v>
      </c>
      <c r="F1393" s="11">
        <v>0.35070669413685412</v>
      </c>
      <c r="G1393" s="11">
        <v>0.38063602366426075</v>
      </c>
      <c r="H1393" s="11">
        <v>0.6221828070009362</v>
      </c>
      <c r="I1393" s="17">
        <f t="shared" si="21"/>
        <v>365.38117547147806</v>
      </c>
      <c r="L1393" s="10">
        <v>5340</v>
      </c>
      <c r="M1393" s="17">
        <v>223</v>
      </c>
      <c r="N1393" s="17">
        <v>32</v>
      </c>
      <c r="O1393">
        <v>527.45565020914842</v>
      </c>
      <c r="Q1393" s="10">
        <v>876</v>
      </c>
      <c r="R1393" s="17">
        <v>37</v>
      </c>
      <c r="S1393" s="17">
        <v>377.47640550404185</v>
      </c>
      <c r="U1393" s="10">
        <v>3728</v>
      </c>
      <c r="V1393" s="17">
        <v>156</v>
      </c>
      <c r="W1393">
        <v>354.43667471795612</v>
      </c>
      <c r="Y1393" s="10">
        <v>4713</v>
      </c>
      <c r="Z1393" s="17">
        <v>197</v>
      </c>
      <c r="AA1393">
        <v>393.2144224218498</v>
      </c>
      <c r="AC1393" s="10">
        <v>7599</v>
      </c>
      <c r="AD1393" s="17">
        <v>317</v>
      </c>
      <c r="AE1393">
        <v>372.25524734146234</v>
      </c>
    </row>
    <row r="1394" spans="1:31" x14ac:dyDescent="0.25">
      <c r="A1394" s="10">
        <v>1392</v>
      </c>
      <c r="B1394" s="17">
        <v>58</v>
      </c>
      <c r="C1394" s="17">
        <v>9</v>
      </c>
      <c r="D1394" s="11">
        <v>0.57977594352524675</v>
      </c>
      <c r="E1394" s="11">
        <v>0.35070669413685412</v>
      </c>
      <c r="F1394" s="11">
        <v>0.33141340733406427</v>
      </c>
      <c r="G1394" s="11">
        <v>0.35070669413685412</v>
      </c>
      <c r="H1394" s="11">
        <v>0.57977594352524675</v>
      </c>
      <c r="I1394" s="17">
        <f t="shared" si="21"/>
        <v>339.06751587618317</v>
      </c>
      <c r="L1394" s="10">
        <v>4163</v>
      </c>
      <c r="M1394" s="17">
        <v>174</v>
      </c>
      <c r="N1394" s="17">
        <v>25</v>
      </c>
      <c r="O1394">
        <v>527.42813171826879</v>
      </c>
      <c r="Q1394" s="10">
        <v>526</v>
      </c>
      <c r="R1394" s="17">
        <v>22</v>
      </c>
      <c r="S1394" s="17">
        <v>377.19543054129019</v>
      </c>
      <c r="U1394" s="10">
        <v>3125</v>
      </c>
      <c r="V1394" s="17">
        <v>131</v>
      </c>
      <c r="W1394">
        <v>354.39797404573619</v>
      </c>
      <c r="Y1394" s="10">
        <v>5110</v>
      </c>
      <c r="Z1394" s="17">
        <v>213</v>
      </c>
      <c r="AA1394">
        <v>393.13737446501329</v>
      </c>
      <c r="AC1394" s="10">
        <v>8441</v>
      </c>
      <c r="AD1394" s="17">
        <v>352</v>
      </c>
      <c r="AE1394">
        <v>372.19820267097037</v>
      </c>
    </row>
    <row r="1395" spans="1:31" x14ac:dyDescent="0.25">
      <c r="A1395" s="10">
        <v>1393</v>
      </c>
      <c r="B1395" s="17">
        <v>59</v>
      </c>
      <c r="C1395" s="17">
        <v>9</v>
      </c>
      <c r="D1395" s="11">
        <v>0.54377671051978538</v>
      </c>
      <c r="E1395" s="11">
        <v>0.33141340733406427</v>
      </c>
      <c r="F1395" s="11">
        <v>0.31632506765495927</v>
      </c>
      <c r="G1395" s="11">
        <v>0.33141340733406427</v>
      </c>
      <c r="H1395" s="11">
        <v>0.54377671051978538</v>
      </c>
      <c r="I1395" s="17">
        <f t="shared" si="21"/>
        <v>319.22691300615543</v>
      </c>
      <c r="L1395" s="10">
        <v>1771</v>
      </c>
      <c r="M1395" s="17">
        <v>74</v>
      </c>
      <c r="N1395" s="17">
        <v>11</v>
      </c>
      <c r="O1395">
        <v>527.37704802748476</v>
      </c>
      <c r="Q1395" s="10">
        <v>371</v>
      </c>
      <c r="R1395" s="17">
        <v>16</v>
      </c>
      <c r="S1395" s="17">
        <v>377.13363328034546</v>
      </c>
      <c r="U1395" s="10">
        <v>2478</v>
      </c>
      <c r="V1395" s="17">
        <v>104</v>
      </c>
      <c r="W1395">
        <v>354.23630205196486</v>
      </c>
      <c r="Y1395" s="10">
        <v>5143</v>
      </c>
      <c r="Z1395" s="17">
        <v>215</v>
      </c>
      <c r="AA1395">
        <v>393.06893730024257</v>
      </c>
      <c r="AC1395" s="10">
        <v>8074</v>
      </c>
      <c r="AD1395" s="17">
        <v>337</v>
      </c>
      <c r="AE1395">
        <v>371.86124956324466</v>
      </c>
    </row>
    <row r="1396" spans="1:31" x14ac:dyDescent="0.25">
      <c r="A1396" s="10">
        <v>1394</v>
      </c>
      <c r="B1396" s="17">
        <v>59</v>
      </c>
      <c r="C1396" s="17">
        <v>9</v>
      </c>
      <c r="D1396" s="11">
        <v>0.51313658663487915</v>
      </c>
      <c r="E1396" s="11">
        <v>0.31632506765495921</v>
      </c>
      <c r="F1396" s="11">
        <v>0.29950527916021796</v>
      </c>
      <c r="G1396" s="11">
        <v>0.31632506765495921</v>
      </c>
      <c r="H1396" s="11">
        <v>0.51313658663487915</v>
      </c>
      <c r="I1396" s="17">
        <f t="shared" si="21"/>
        <v>302.71394595155374</v>
      </c>
      <c r="L1396" s="10">
        <v>6594</v>
      </c>
      <c r="M1396" s="17">
        <v>275</v>
      </c>
      <c r="N1396" s="17">
        <v>40</v>
      </c>
      <c r="O1396">
        <v>527.3376199958484</v>
      </c>
      <c r="Q1396" s="10">
        <v>2095</v>
      </c>
      <c r="R1396" s="17">
        <v>88</v>
      </c>
      <c r="S1396" s="17">
        <v>376.90371035966996</v>
      </c>
      <c r="U1396" s="10">
        <v>4007</v>
      </c>
      <c r="V1396" s="17">
        <v>167</v>
      </c>
      <c r="W1396">
        <v>353.82837719068743</v>
      </c>
      <c r="Y1396" s="10">
        <v>6359</v>
      </c>
      <c r="Z1396" s="17">
        <v>265</v>
      </c>
      <c r="AA1396">
        <v>393.04959900166841</v>
      </c>
      <c r="AC1396" s="10">
        <v>8073</v>
      </c>
      <c r="AD1396" s="17">
        <v>337</v>
      </c>
      <c r="AE1396">
        <v>371.7835897557228</v>
      </c>
    </row>
    <row r="1397" spans="1:31" x14ac:dyDescent="0.25">
      <c r="A1397" s="10">
        <v>1395</v>
      </c>
      <c r="B1397" s="17">
        <v>59</v>
      </c>
      <c r="C1397" s="17">
        <v>9</v>
      </c>
      <c r="D1397" s="11">
        <v>0.48634104103210818</v>
      </c>
      <c r="E1397" s="11">
        <v>0.29950527916021796</v>
      </c>
      <c r="F1397" s="11">
        <v>0.28812718694318884</v>
      </c>
      <c r="G1397" s="11">
        <v>0.29950527916021796</v>
      </c>
      <c r="H1397" s="11">
        <v>0.48634104103210818</v>
      </c>
      <c r="I1397" s="17">
        <f t="shared" si="21"/>
        <v>286.95633227208936</v>
      </c>
      <c r="L1397" s="10">
        <v>3283</v>
      </c>
      <c r="M1397" s="17">
        <v>137</v>
      </c>
      <c r="N1397" s="17">
        <v>20</v>
      </c>
      <c r="O1397">
        <v>527.03822122596989</v>
      </c>
      <c r="Q1397" s="10">
        <v>1376</v>
      </c>
      <c r="R1397" s="17">
        <v>58</v>
      </c>
      <c r="S1397" s="17">
        <v>376.78290888964455</v>
      </c>
      <c r="U1397" s="10">
        <v>3741</v>
      </c>
      <c r="V1397" s="17">
        <v>156</v>
      </c>
      <c r="W1397">
        <v>353.6884590846779</v>
      </c>
      <c r="Y1397" s="10">
        <v>6526</v>
      </c>
      <c r="Z1397" s="17">
        <v>272</v>
      </c>
      <c r="AA1397">
        <v>392.6434715161862</v>
      </c>
      <c r="AC1397" s="10">
        <v>7911</v>
      </c>
      <c r="AD1397" s="17">
        <v>330</v>
      </c>
      <c r="AE1397">
        <v>371.77006421041006</v>
      </c>
    </row>
    <row r="1398" spans="1:31" x14ac:dyDescent="0.25">
      <c r="A1398" s="10">
        <v>1396</v>
      </c>
      <c r="B1398" s="17">
        <v>59</v>
      </c>
      <c r="C1398" s="17">
        <v>9</v>
      </c>
      <c r="D1398" s="11">
        <v>0.46583662352737931</v>
      </c>
      <c r="E1398" s="11">
        <v>0.28812718694318884</v>
      </c>
      <c r="F1398" s="11">
        <v>0.28441693948111296</v>
      </c>
      <c r="G1398" s="11">
        <v>0.28812718694318884</v>
      </c>
      <c r="H1398" s="11">
        <v>0.46583662352737926</v>
      </c>
      <c r="I1398" s="17">
        <f t="shared" si="21"/>
        <v>275.69527188528139</v>
      </c>
      <c r="L1398" s="10">
        <v>5389</v>
      </c>
      <c r="M1398" s="17">
        <v>225</v>
      </c>
      <c r="N1398" s="17">
        <v>33</v>
      </c>
      <c r="O1398">
        <v>526.97634569386196</v>
      </c>
      <c r="Q1398" s="10">
        <v>1524</v>
      </c>
      <c r="R1398" s="17">
        <v>64</v>
      </c>
      <c r="S1398" s="17">
        <v>376.77415364714574</v>
      </c>
      <c r="U1398" s="10">
        <v>3065</v>
      </c>
      <c r="V1398" s="17">
        <v>128</v>
      </c>
      <c r="W1398">
        <v>353.61169229022789</v>
      </c>
      <c r="Y1398" s="10">
        <v>5590</v>
      </c>
      <c r="Z1398" s="17">
        <v>233</v>
      </c>
      <c r="AA1398">
        <v>392.41774384813186</v>
      </c>
      <c r="AC1398" s="10">
        <v>7234</v>
      </c>
      <c r="AD1398" s="17">
        <v>302</v>
      </c>
      <c r="AE1398">
        <v>371.75538220200019</v>
      </c>
    </row>
    <row r="1399" spans="1:31" x14ac:dyDescent="0.25">
      <c r="A1399" s="10">
        <v>1397</v>
      </c>
      <c r="B1399" s="17">
        <v>59</v>
      </c>
      <c r="C1399" s="17">
        <v>9</v>
      </c>
      <c r="D1399" s="11">
        <v>0.45581741951938659</v>
      </c>
      <c r="E1399" s="11">
        <v>0.28441693948111296</v>
      </c>
      <c r="F1399" s="11">
        <v>0.32201411376347483</v>
      </c>
      <c r="G1399" s="11">
        <v>0.28441693948111296</v>
      </c>
      <c r="H1399" s="11">
        <v>0.45581741951938665</v>
      </c>
      <c r="I1399" s="17">
        <f t="shared" si="21"/>
        <v>272.5089145891879</v>
      </c>
      <c r="L1399" s="10">
        <v>4955</v>
      </c>
      <c r="M1399" s="17">
        <v>207</v>
      </c>
      <c r="N1399" s="17">
        <v>30</v>
      </c>
      <c r="O1399">
        <v>526.92269320049911</v>
      </c>
      <c r="Q1399" s="10">
        <v>1638</v>
      </c>
      <c r="R1399" s="17">
        <v>69</v>
      </c>
      <c r="S1399" s="17">
        <v>376.68696595941475</v>
      </c>
      <c r="U1399" s="10">
        <v>2872</v>
      </c>
      <c r="V1399" s="17">
        <v>120</v>
      </c>
      <c r="W1399">
        <v>353.59843019493883</v>
      </c>
      <c r="Y1399" s="10">
        <v>5243</v>
      </c>
      <c r="Z1399" s="17">
        <v>219</v>
      </c>
      <c r="AA1399">
        <v>392.24494281010635</v>
      </c>
      <c r="AC1399" s="10">
        <v>7341</v>
      </c>
      <c r="AD1399" s="17">
        <v>306</v>
      </c>
      <c r="AE1399">
        <v>371.57506733520745</v>
      </c>
    </row>
    <row r="1400" spans="1:31" x14ac:dyDescent="0.25">
      <c r="A1400" s="10">
        <v>1398</v>
      </c>
      <c r="B1400" s="17">
        <v>59</v>
      </c>
      <c r="C1400" s="17">
        <v>9</v>
      </c>
      <c r="D1400" s="11">
        <v>0.50043782806660897</v>
      </c>
      <c r="E1400" s="11">
        <v>0.32201411376347483</v>
      </c>
      <c r="F1400" s="11">
        <v>0.40166075928268685</v>
      </c>
      <c r="G1400" s="11">
        <v>0.32201411376347483</v>
      </c>
      <c r="H1400" s="11">
        <v>0.50043782806660897</v>
      </c>
      <c r="I1400" s="17">
        <f t="shared" si="21"/>
        <v>305.01218085801224</v>
      </c>
      <c r="L1400" s="10">
        <v>3403</v>
      </c>
      <c r="M1400" s="17">
        <v>142</v>
      </c>
      <c r="N1400" s="17">
        <v>21</v>
      </c>
      <c r="O1400">
        <v>526.87999537187352</v>
      </c>
      <c r="Q1400" s="10">
        <v>966</v>
      </c>
      <c r="R1400" s="17">
        <v>41</v>
      </c>
      <c r="S1400" s="17">
        <v>376.59075820339297</v>
      </c>
      <c r="U1400" s="10">
        <v>3509</v>
      </c>
      <c r="V1400" s="17">
        <v>147</v>
      </c>
      <c r="W1400">
        <v>353.58483242440923</v>
      </c>
      <c r="Y1400" s="10">
        <v>5839</v>
      </c>
      <c r="Z1400" s="17">
        <v>244</v>
      </c>
      <c r="AA1400">
        <v>392.13818879850118</v>
      </c>
      <c r="AC1400" s="10">
        <v>6645</v>
      </c>
      <c r="AD1400" s="17">
        <v>277</v>
      </c>
      <c r="AE1400">
        <v>371.37105675442513</v>
      </c>
    </row>
    <row r="1401" spans="1:31" x14ac:dyDescent="0.25">
      <c r="A1401" s="10">
        <v>1399</v>
      </c>
      <c r="B1401" s="17">
        <v>59</v>
      </c>
      <c r="C1401" s="17">
        <v>9</v>
      </c>
      <c r="D1401" s="11">
        <v>0.59923183968030269</v>
      </c>
      <c r="E1401" s="11">
        <v>0.40166075928268691</v>
      </c>
      <c r="F1401" s="11">
        <v>0.4464310786583931</v>
      </c>
      <c r="G1401" s="11">
        <v>0.40166075928268691</v>
      </c>
      <c r="H1401" s="11">
        <v>0.59923183968030269</v>
      </c>
      <c r="I1401" s="17">
        <f t="shared" si="21"/>
        <v>370.27573555710728</v>
      </c>
      <c r="L1401" s="10">
        <v>5080</v>
      </c>
      <c r="M1401" s="17">
        <v>212</v>
      </c>
      <c r="N1401" s="17">
        <v>31</v>
      </c>
      <c r="O1401">
        <v>526.87693836128801</v>
      </c>
      <c r="Q1401" s="10">
        <v>53</v>
      </c>
      <c r="R1401" s="17">
        <v>3</v>
      </c>
      <c r="S1401" s="17">
        <v>376.50429500322815</v>
      </c>
      <c r="U1401" s="10">
        <v>3538</v>
      </c>
      <c r="V1401" s="17">
        <v>148</v>
      </c>
      <c r="W1401">
        <v>353.54762389052632</v>
      </c>
      <c r="Y1401" s="10">
        <v>5422</v>
      </c>
      <c r="Z1401" s="17">
        <v>226</v>
      </c>
      <c r="AA1401">
        <v>392.122067788842</v>
      </c>
      <c r="AC1401" s="10">
        <v>7238</v>
      </c>
      <c r="AD1401" s="17">
        <v>302</v>
      </c>
      <c r="AE1401">
        <v>371.30792315522808</v>
      </c>
    </row>
    <row r="1402" spans="1:31" x14ac:dyDescent="0.25">
      <c r="A1402" s="10">
        <v>1400</v>
      </c>
      <c r="B1402" s="17">
        <v>59</v>
      </c>
      <c r="C1402" s="17">
        <v>9</v>
      </c>
      <c r="D1402" s="11">
        <v>0.66703622029253029</v>
      </c>
      <c r="E1402" s="11">
        <v>0.44643107865839304</v>
      </c>
      <c r="F1402" s="11">
        <v>0.45929326986025293</v>
      </c>
      <c r="G1402" s="11">
        <v>0.44643107865839304</v>
      </c>
      <c r="H1402" s="11">
        <v>0.66703622029253029</v>
      </c>
      <c r="I1402" s="17">
        <f t="shared" si="21"/>
        <v>410.39575275137702</v>
      </c>
      <c r="L1402" s="10">
        <v>2492</v>
      </c>
      <c r="M1402" s="17">
        <v>104</v>
      </c>
      <c r="N1402" s="17">
        <v>15</v>
      </c>
      <c r="O1402">
        <v>526.85685795875122</v>
      </c>
      <c r="Q1402" s="10">
        <v>877</v>
      </c>
      <c r="R1402" s="17">
        <v>37</v>
      </c>
      <c r="S1402" s="17">
        <v>376.40912471070959</v>
      </c>
      <c r="U1402" s="10">
        <v>2722</v>
      </c>
      <c r="V1402" s="17">
        <v>114</v>
      </c>
      <c r="W1402">
        <v>353.50771224235632</v>
      </c>
      <c r="Y1402" s="10">
        <v>5074</v>
      </c>
      <c r="Z1402" s="17">
        <v>212</v>
      </c>
      <c r="AA1402">
        <v>392.03443041322015</v>
      </c>
      <c r="AC1402" s="10">
        <v>8271</v>
      </c>
      <c r="AD1402" s="17">
        <v>345</v>
      </c>
      <c r="AE1402">
        <v>370.87880174401886</v>
      </c>
    </row>
    <row r="1403" spans="1:31" x14ac:dyDescent="0.25">
      <c r="A1403" s="10">
        <v>1401</v>
      </c>
      <c r="B1403" s="17">
        <v>59</v>
      </c>
      <c r="C1403" s="17">
        <v>9</v>
      </c>
      <c r="D1403" s="11">
        <v>0.70629751971919852</v>
      </c>
      <c r="E1403" s="11">
        <v>0.45929326986025298</v>
      </c>
      <c r="F1403" s="11">
        <v>0.47215546106211281</v>
      </c>
      <c r="G1403" s="11">
        <v>0.45929326986025293</v>
      </c>
      <c r="H1403" s="11">
        <v>0.70629751971919863</v>
      </c>
      <c r="I1403" s="17">
        <f t="shared" si="21"/>
        <v>428.61873269672924</v>
      </c>
      <c r="L1403" s="10">
        <v>5532</v>
      </c>
      <c r="M1403" s="17">
        <v>231</v>
      </c>
      <c r="N1403" s="17">
        <v>33</v>
      </c>
      <c r="O1403">
        <v>526.78353001983919</v>
      </c>
      <c r="Q1403" s="10">
        <v>687</v>
      </c>
      <c r="R1403" s="17">
        <v>29</v>
      </c>
      <c r="S1403" s="17">
        <v>376.29148739251309</v>
      </c>
      <c r="U1403" s="10">
        <v>2868</v>
      </c>
      <c r="V1403" s="17">
        <v>120</v>
      </c>
      <c r="W1403">
        <v>353.36931034975612</v>
      </c>
      <c r="Y1403" s="10">
        <v>6101</v>
      </c>
      <c r="Z1403" s="17">
        <v>255</v>
      </c>
      <c r="AA1403">
        <v>391.99511789031538</v>
      </c>
      <c r="AC1403" s="10">
        <v>6758</v>
      </c>
      <c r="AD1403" s="17">
        <v>282</v>
      </c>
      <c r="AE1403">
        <v>370.83733209500656</v>
      </c>
    </row>
    <row r="1404" spans="1:31" x14ac:dyDescent="0.25">
      <c r="A1404" s="10">
        <v>1402</v>
      </c>
      <c r="B1404" s="17">
        <v>59</v>
      </c>
      <c r="C1404" s="17">
        <v>9</v>
      </c>
      <c r="D1404" s="11">
        <v>0.73507360564912949</v>
      </c>
      <c r="E1404" s="11">
        <v>0.47215546106211287</v>
      </c>
      <c r="F1404" s="11">
        <v>0.47858655666304284</v>
      </c>
      <c r="G1404" s="11">
        <v>0.47215546106211281</v>
      </c>
      <c r="H1404" s="11">
        <v>0.7350736056491296</v>
      </c>
      <c r="I1404" s="17">
        <f t="shared" si="21"/>
        <v>443.22920049908828</v>
      </c>
      <c r="L1404" s="10">
        <v>7866</v>
      </c>
      <c r="M1404" s="17">
        <v>328</v>
      </c>
      <c r="N1404" s="17">
        <v>47</v>
      </c>
      <c r="O1404">
        <v>526.72902966412516</v>
      </c>
      <c r="Q1404" s="10">
        <v>101</v>
      </c>
      <c r="R1404" s="17">
        <v>5</v>
      </c>
      <c r="S1404" s="17">
        <v>376.12639415959768</v>
      </c>
      <c r="U1404" s="10">
        <v>3960</v>
      </c>
      <c r="V1404" s="17">
        <v>165</v>
      </c>
      <c r="W1404">
        <v>353.2740678320215</v>
      </c>
      <c r="Y1404" s="10">
        <v>6440</v>
      </c>
      <c r="Z1404" s="17">
        <v>269</v>
      </c>
      <c r="AA1404">
        <v>391.87330440762628</v>
      </c>
      <c r="AC1404" s="10">
        <v>7728</v>
      </c>
      <c r="AD1404" s="17">
        <v>322</v>
      </c>
      <c r="AE1404">
        <v>370.78884507949567</v>
      </c>
    </row>
    <row r="1405" spans="1:31" x14ac:dyDescent="0.25">
      <c r="A1405" s="10">
        <v>1403</v>
      </c>
      <c r="B1405" s="17">
        <v>59</v>
      </c>
      <c r="C1405" s="17">
        <v>9</v>
      </c>
      <c r="D1405" s="11">
        <v>0.75709255399227604</v>
      </c>
      <c r="E1405" s="11">
        <v>0.47858655666304284</v>
      </c>
      <c r="F1405" s="11">
        <v>0.46943461292325883</v>
      </c>
      <c r="G1405" s="11">
        <v>0.47858655666304278</v>
      </c>
      <c r="H1405" s="11">
        <v>0.75709255399227604</v>
      </c>
      <c r="I1405" s="17">
        <f t="shared" si="21"/>
        <v>452.4816244596758</v>
      </c>
      <c r="L1405" s="10">
        <v>2443</v>
      </c>
      <c r="M1405" s="17">
        <v>102</v>
      </c>
      <c r="N1405" s="17">
        <v>15</v>
      </c>
      <c r="O1405">
        <v>526.64560907111365</v>
      </c>
      <c r="Q1405" s="10">
        <v>2062</v>
      </c>
      <c r="R1405" s="17">
        <v>86</v>
      </c>
      <c r="S1405" s="17">
        <v>376.08502579781646</v>
      </c>
      <c r="U1405" s="10">
        <v>2853</v>
      </c>
      <c r="V1405" s="17">
        <v>119</v>
      </c>
      <c r="W1405">
        <v>353.18415931764184</v>
      </c>
      <c r="Y1405" s="10">
        <v>5303</v>
      </c>
      <c r="Z1405" s="17">
        <v>221</v>
      </c>
      <c r="AA1405">
        <v>391.64758172651443</v>
      </c>
      <c r="AC1405" s="10">
        <v>8439</v>
      </c>
      <c r="AD1405" s="17">
        <v>352</v>
      </c>
      <c r="AE1405">
        <v>370.73596522384355</v>
      </c>
    </row>
    <row r="1406" spans="1:31" x14ac:dyDescent="0.25">
      <c r="A1406" s="10">
        <v>1404</v>
      </c>
      <c r="B1406" s="17">
        <v>59</v>
      </c>
      <c r="C1406" s="17">
        <v>9</v>
      </c>
      <c r="D1406" s="11">
        <v>0.76058762515785483</v>
      </c>
      <c r="E1406" s="11">
        <v>0.46943461292325883</v>
      </c>
      <c r="F1406" s="11">
        <v>0.45756182104461879</v>
      </c>
      <c r="G1406" s="11">
        <v>0.46943461292325883</v>
      </c>
      <c r="H1406" s="11">
        <v>0.76058762515785483</v>
      </c>
      <c r="I1406" s="17">
        <f t="shared" si="21"/>
        <v>449.46435806160179</v>
      </c>
      <c r="L1406" s="10">
        <v>2899</v>
      </c>
      <c r="M1406" s="17">
        <v>121</v>
      </c>
      <c r="N1406" s="17">
        <v>18</v>
      </c>
      <c r="O1406">
        <v>526.59989402455938</v>
      </c>
      <c r="Q1406" s="10">
        <v>1691</v>
      </c>
      <c r="R1406" s="17">
        <v>71</v>
      </c>
      <c r="S1406" s="17">
        <v>375.8939897872267</v>
      </c>
      <c r="U1406" s="10">
        <v>2455</v>
      </c>
      <c r="V1406" s="17">
        <v>103</v>
      </c>
      <c r="W1406">
        <v>353.13902767876738</v>
      </c>
      <c r="Y1406" s="10">
        <v>5687</v>
      </c>
      <c r="Z1406" s="17">
        <v>237</v>
      </c>
      <c r="AA1406">
        <v>391.62875897833806</v>
      </c>
      <c r="AC1406" s="10">
        <v>6653</v>
      </c>
      <c r="AD1406" s="17">
        <v>278</v>
      </c>
      <c r="AE1406">
        <v>370.67729032729278</v>
      </c>
    </row>
    <row r="1407" spans="1:31" x14ac:dyDescent="0.25">
      <c r="A1407" s="10">
        <v>1405</v>
      </c>
      <c r="B1407" s="17">
        <v>59</v>
      </c>
      <c r="C1407" s="17">
        <v>9</v>
      </c>
      <c r="D1407" s="11">
        <v>0.75429649705981261</v>
      </c>
      <c r="E1407" s="11">
        <v>0.45756182104461879</v>
      </c>
      <c r="F1407" s="11">
        <v>0.4498939762896636</v>
      </c>
      <c r="G1407" s="11">
        <v>0.45756182104461873</v>
      </c>
      <c r="H1407" s="11">
        <v>0.75429649705981272</v>
      </c>
      <c r="I1407" s="17">
        <f t="shared" si="21"/>
        <v>442.39536652857413</v>
      </c>
      <c r="L1407" s="10">
        <v>6953</v>
      </c>
      <c r="M1407" s="17">
        <v>290</v>
      </c>
      <c r="N1407" s="17">
        <v>42</v>
      </c>
      <c r="O1407">
        <v>526.3591916368639</v>
      </c>
      <c r="Q1407" s="10">
        <v>1829</v>
      </c>
      <c r="R1407" s="17">
        <v>77</v>
      </c>
      <c r="S1407" s="17">
        <v>375.59774504045322</v>
      </c>
      <c r="U1407" s="10">
        <v>2790</v>
      </c>
      <c r="V1407" s="17">
        <v>117</v>
      </c>
      <c r="W1407">
        <v>353.07703919301491</v>
      </c>
      <c r="Y1407" s="10">
        <v>5720</v>
      </c>
      <c r="Z1407" s="17">
        <v>239</v>
      </c>
      <c r="AA1407">
        <v>391.55900955038754</v>
      </c>
      <c r="AC1407" s="10">
        <v>7486</v>
      </c>
      <c r="AD1407" s="17">
        <v>312</v>
      </c>
      <c r="AE1407">
        <v>370.56966101497937</v>
      </c>
    </row>
    <row r="1408" spans="1:31" x14ac:dyDescent="0.25">
      <c r="A1408" s="10">
        <v>1406</v>
      </c>
      <c r="B1408" s="17">
        <v>59</v>
      </c>
      <c r="C1408" s="17">
        <v>9</v>
      </c>
      <c r="D1408" s="11">
        <v>0.75581102789823018</v>
      </c>
      <c r="E1408" s="11">
        <v>0.44989397628966354</v>
      </c>
      <c r="F1408" s="11">
        <v>0.44371023051953701</v>
      </c>
      <c r="G1408" s="11">
        <v>0.4498939762896636</v>
      </c>
      <c r="H1408" s="11">
        <v>0.75581102789823018</v>
      </c>
      <c r="I1408" s="17">
        <f t="shared" si="21"/>
        <v>439.56552866408049</v>
      </c>
      <c r="L1408" s="10">
        <v>6739</v>
      </c>
      <c r="M1408" s="17">
        <v>281</v>
      </c>
      <c r="N1408" s="17">
        <v>41</v>
      </c>
      <c r="O1408">
        <v>526.04722488309721</v>
      </c>
      <c r="Q1408" s="10">
        <v>1949</v>
      </c>
      <c r="R1408" s="17">
        <v>82</v>
      </c>
      <c r="S1408" s="17">
        <v>375.54848538723047</v>
      </c>
      <c r="U1408" s="10">
        <v>3061</v>
      </c>
      <c r="V1408" s="17">
        <v>128</v>
      </c>
      <c r="W1408">
        <v>353.04641605010244</v>
      </c>
      <c r="Y1408" s="10">
        <v>5255</v>
      </c>
      <c r="Z1408" s="17">
        <v>219</v>
      </c>
      <c r="AA1408">
        <v>391.52781771999292</v>
      </c>
      <c r="AC1408" s="10">
        <v>6755</v>
      </c>
      <c r="AD1408" s="17">
        <v>282</v>
      </c>
      <c r="AE1408">
        <v>370.43181009749878</v>
      </c>
    </row>
    <row r="1409" spans="1:31" x14ac:dyDescent="0.25">
      <c r="A1409" s="10">
        <v>1407</v>
      </c>
      <c r="B1409" s="17">
        <v>59</v>
      </c>
      <c r="C1409" s="17">
        <v>9</v>
      </c>
      <c r="D1409" s="11">
        <v>0.74753935947302697</v>
      </c>
      <c r="E1409" s="11">
        <v>0.44371023051953701</v>
      </c>
      <c r="F1409" s="11">
        <v>0.43678443525699823</v>
      </c>
      <c r="G1409" s="11">
        <v>0.44371023051953701</v>
      </c>
      <c r="H1409" s="11">
        <v>0.74753935947302697</v>
      </c>
      <c r="I1409" s="17">
        <f t="shared" si="21"/>
        <v>434.1680646494633</v>
      </c>
      <c r="L1409" s="10">
        <v>5223</v>
      </c>
      <c r="M1409" s="17">
        <v>218</v>
      </c>
      <c r="N1409" s="17">
        <v>32</v>
      </c>
      <c r="O1409">
        <v>526.02845780708799</v>
      </c>
      <c r="Q1409" s="10">
        <v>2052</v>
      </c>
      <c r="R1409" s="17">
        <v>86</v>
      </c>
      <c r="S1409" s="17">
        <v>375.52407653532578</v>
      </c>
      <c r="U1409" s="10">
        <v>3230</v>
      </c>
      <c r="V1409" s="17">
        <v>135</v>
      </c>
      <c r="W1409">
        <v>353.00666020201731</v>
      </c>
      <c r="Y1409" s="10">
        <v>5061</v>
      </c>
      <c r="Z1409" s="17">
        <v>211</v>
      </c>
      <c r="AA1409">
        <v>391.4723728377777</v>
      </c>
      <c r="AC1409" s="10">
        <v>7150</v>
      </c>
      <c r="AD1409" s="17">
        <v>298</v>
      </c>
      <c r="AE1409">
        <v>370.42189839190485</v>
      </c>
    </row>
    <row r="1410" spans="1:31" x14ac:dyDescent="0.25">
      <c r="A1410" s="10">
        <v>1408</v>
      </c>
      <c r="B1410" s="17">
        <v>59</v>
      </c>
      <c r="C1410" s="17">
        <v>9</v>
      </c>
      <c r="D1410" s="11">
        <v>0.72284085656960406</v>
      </c>
      <c r="E1410" s="11">
        <v>0.43678443525699817</v>
      </c>
      <c r="F1410" s="11">
        <v>0.44148408204229178</v>
      </c>
      <c r="G1410" s="11">
        <v>0.43678443525699823</v>
      </c>
      <c r="H1410" s="11">
        <v>0.72284085656960406</v>
      </c>
      <c r="I1410" s="17">
        <f t="shared" si="21"/>
        <v>423.68221148676423</v>
      </c>
      <c r="L1410" s="10">
        <v>5100</v>
      </c>
      <c r="M1410" s="17">
        <v>213</v>
      </c>
      <c r="N1410" s="17">
        <v>31</v>
      </c>
      <c r="O1410">
        <v>525.87880787064137</v>
      </c>
      <c r="Q1410" s="10">
        <v>1823</v>
      </c>
      <c r="R1410" s="17">
        <v>76</v>
      </c>
      <c r="S1410" s="17">
        <v>375.4426775257831</v>
      </c>
      <c r="U1410" s="10">
        <v>3057</v>
      </c>
      <c r="V1410" s="17">
        <v>128</v>
      </c>
      <c r="W1410">
        <v>352.97254359474687</v>
      </c>
      <c r="Y1410" s="10">
        <v>6174</v>
      </c>
      <c r="Z1410" s="17">
        <v>258</v>
      </c>
      <c r="AA1410">
        <v>391.43994595636082</v>
      </c>
      <c r="AC1410" s="10">
        <v>8160</v>
      </c>
      <c r="AD1410" s="17">
        <v>340</v>
      </c>
      <c r="AE1410">
        <v>370.3444779593359</v>
      </c>
    </row>
    <row r="1411" spans="1:31" x14ac:dyDescent="0.25">
      <c r="A1411" s="10">
        <v>1409</v>
      </c>
      <c r="B1411" s="17">
        <v>59</v>
      </c>
      <c r="C1411" s="17">
        <v>9</v>
      </c>
      <c r="D1411" s="11">
        <v>0.70734604106887145</v>
      </c>
      <c r="E1411" s="11">
        <v>0.44148408204229178</v>
      </c>
      <c r="F1411" s="11">
        <v>0.47957595598626473</v>
      </c>
      <c r="G1411" s="11">
        <v>0.44148408204229178</v>
      </c>
      <c r="H1411" s="11">
        <v>0.70734604106887156</v>
      </c>
      <c r="I1411" s="17">
        <f t="shared" si="21"/>
        <v>422.12740419840617</v>
      </c>
      <c r="L1411" s="10">
        <v>3523</v>
      </c>
      <c r="M1411" s="17">
        <v>147</v>
      </c>
      <c r="N1411" s="17">
        <v>21</v>
      </c>
      <c r="O1411">
        <v>525.76231689681924</v>
      </c>
      <c r="Q1411" s="10">
        <v>24</v>
      </c>
      <c r="R1411" s="17">
        <v>1</v>
      </c>
      <c r="S1411" s="17">
        <v>375.21357539296218</v>
      </c>
      <c r="U1411" s="10">
        <v>3789</v>
      </c>
      <c r="V1411" s="17">
        <v>158</v>
      </c>
      <c r="W1411">
        <v>352.83514872786748</v>
      </c>
      <c r="Y1411" s="10">
        <v>5555</v>
      </c>
      <c r="Z1411" s="17">
        <v>232</v>
      </c>
      <c r="AA1411">
        <v>391.43285636464509</v>
      </c>
      <c r="AC1411" s="10">
        <v>6736</v>
      </c>
      <c r="AD1411" s="17">
        <v>281</v>
      </c>
      <c r="AE1411">
        <v>370.26065201095173</v>
      </c>
    </row>
    <row r="1412" spans="1:31" x14ac:dyDescent="0.25">
      <c r="A1412" s="10">
        <v>1410</v>
      </c>
      <c r="B1412" s="17">
        <v>59</v>
      </c>
      <c r="C1412" s="17">
        <v>9</v>
      </c>
      <c r="D1412" s="11">
        <v>0.97770783758476365</v>
      </c>
      <c r="E1412" s="11">
        <v>0.62344874278214413</v>
      </c>
      <c r="F1412" s="11">
        <v>0.70190810911349022</v>
      </c>
      <c r="G1412" s="11">
        <v>0.62344874278214413</v>
      </c>
      <c r="H1412" s="11">
        <v>0.97770783758476365</v>
      </c>
      <c r="I1412" s="17">
        <f t="shared" ref="I1412:I1475" si="22">D1412*$D$1+E1412*$E$1+F1412*$F$1+G1412*$G$1+H1412*$H$1</f>
        <v>590.32232950452158</v>
      </c>
      <c r="L1412" s="10">
        <v>1818</v>
      </c>
      <c r="M1412" s="17">
        <v>76</v>
      </c>
      <c r="N1412" s="17">
        <v>11</v>
      </c>
      <c r="O1412">
        <v>525.71281618337264</v>
      </c>
      <c r="Q1412" s="10">
        <v>2053</v>
      </c>
      <c r="R1412" s="17">
        <v>86</v>
      </c>
      <c r="S1412" s="17">
        <v>375.13210415820276</v>
      </c>
      <c r="U1412" s="10">
        <v>3703</v>
      </c>
      <c r="V1412" s="17">
        <v>155</v>
      </c>
      <c r="W1412">
        <v>352.7271950899646</v>
      </c>
      <c r="Y1412" s="10">
        <v>5168</v>
      </c>
      <c r="Z1412" s="17">
        <v>216</v>
      </c>
      <c r="AA1412">
        <v>391.2467946070974</v>
      </c>
      <c r="AC1412" s="10">
        <v>7865</v>
      </c>
      <c r="AD1412" s="17">
        <v>328</v>
      </c>
      <c r="AE1412">
        <v>370.22666712869284</v>
      </c>
    </row>
    <row r="1413" spans="1:31" x14ac:dyDescent="0.25">
      <c r="A1413" s="10">
        <v>1411</v>
      </c>
      <c r="B1413" s="17">
        <v>59</v>
      </c>
      <c r="C1413" s="17">
        <v>9</v>
      </c>
      <c r="D1413" s="11">
        <v>1.0799386691779429</v>
      </c>
      <c r="E1413" s="11">
        <v>0.70190810911349022</v>
      </c>
      <c r="F1413" s="11">
        <v>0.70158655433344597</v>
      </c>
      <c r="G1413" s="11">
        <v>0.70190810911349022</v>
      </c>
      <c r="H1413" s="11">
        <v>1.0799386691779429</v>
      </c>
      <c r="I1413" s="17">
        <f t="shared" si="22"/>
        <v>654.40707995567573</v>
      </c>
      <c r="L1413" s="10">
        <v>2967</v>
      </c>
      <c r="M1413" s="17">
        <v>124</v>
      </c>
      <c r="N1413" s="17">
        <v>18</v>
      </c>
      <c r="O1413">
        <v>525.69326166349072</v>
      </c>
      <c r="Q1413" s="10">
        <v>1919</v>
      </c>
      <c r="R1413" s="17">
        <v>80</v>
      </c>
      <c r="S1413" s="17">
        <v>375.11414398531508</v>
      </c>
      <c r="U1413" s="10">
        <v>2279</v>
      </c>
      <c r="V1413" s="17">
        <v>95</v>
      </c>
      <c r="W1413">
        <v>352.67624571088743</v>
      </c>
      <c r="Y1413" s="10">
        <v>4557</v>
      </c>
      <c r="Z1413" s="17">
        <v>190</v>
      </c>
      <c r="AA1413">
        <v>391.20875892264917</v>
      </c>
      <c r="AC1413" s="10">
        <v>6989</v>
      </c>
      <c r="AD1413" s="17">
        <v>292</v>
      </c>
      <c r="AE1413">
        <v>370.18201561549029</v>
      </c>
    </row>
    <row r="1414" spans="1:31" x14ac:dyDescent="0.25">
      <c r="A1414" s="10">
        <v>1412</v>
      </c>
      <c r="B1414" s="17">
        <v>59</v>
      </c>
      <c r="C1414" s="17">
        <v>9</v>
      </c>
      <c r="D1414" s="11">
        <v>1.0828162777709358</v>
      </c>
      <c r="E1414" s="11">
        <v>0.70158655433344574</v>
      </c>
      <c r="F1414" s="11">
        <v>0.7009434447733518</v>
      </c>
      <c r="G1414" s="11">
        <v>0.70158655433344574</v>
      </c>
      <c r="H1414" s="11">
        <v>1.0828162777709358</v>
      </c>
      <c r="I1414" s="17">
        <f t="shared" si="22"/>
        <v>655.17356841101184</v>
      </c>
      <c r="L1414" s="10">
        <v>3450</v>
      </c>
      <c r="M1414" s="17">
        <v>144</v>
      </c>
      <c r="N1414" s="17">
        <v>21</v>
      </c>
      <c r="O1414">
        <v>525.68910893054067</v>
      </c>
      <c r="Q1414" s="10">
        <v>2070</v>
      </c>
      <c r="R1414" s="17">
        <v>87</v>
      </c>
      <c r="S1414" s="17">
        <v>375.10281236660035</v>
      </c>
      <c r="U1414" s="10">
        <v>2407</v>
      </c>
      <c r="V1414" s="17">
        <v>101</v>
      </c>
      <c r="W1414">
        <v>352.67579602299691</v>
      </c>
      <c r="Y1414" s="10">
        <v>6420</v>
      </c>
      <c r="Z1414" s="17">
        <v>268</v>
      </c>
      <c r="AA1414">
        <v>391.14738727452323</v>
      </c>
      <c r="AC1414" s="10">
        <v>7807</v>
      </c>
      <c r="AD1414" s="17">
        <v>326</v>
      </c>
      <c r="AE1414">
        <v>370.1412109542494</v>
      </c>
    </row>
    <row r="1415" spans="1:31" x14ac:dyDescent="0.25">
      <c r="A1415" s="10">
        <v>1413</v>
      </c>
      <c r="B1415" s="17">
        <v>59</v>
      </c>
      <c r="C1415" s="17">
        <v>9</v>
      </c>
      <c r="D1415" s="11">
        <v>0.83386761726282332</v>
      </c>
      <c r="E1415" s="11">
        <v>0.53918726521027049</v>
      </c>
      <c r="F1415" s="11">
        <v>0.51173143399091447</v>
      </c>
      <c r="G1415" s="11">
        <v>0.53918726521027049</v>
      </c>
      <c r="H1415" s="11">
        <v>0.83386761726282332</v>
      </c>
      <c r="I1415" s="17">
        <f t="shared" si="22"/>
        <v>502.98180096784824</v>
      </c>
      <c r="L1415" s="10">
        <v>6034</v>
      </c>
      <c r="M1415" s="17">
        <v>252</v>
      </c>
      <c r="N1415" s="17">
        <v>36</v>
      </c>
      <c r="O1415">
        <v>525.67874044210839</v>
      </c>
      <c r="Q1415" s="10">
        <v>1301</v>
      </c>
      <c r="R1415" s="17">
        <v>55</v>
      </c>
      <c r="S1415" s="17">
        <v>374.92274822441232</v>
      </c>
      <c r="U1415" s="10">
        <v>3749</v>
      </c>
      <c r="V1415" s="17">
        <v>157</v>
      </c>
      <c r="W1415">
        <v>352.6329418855895</v>
      </c>
      <c r="Y1415" s="10">
        <v>4991</v>
      </c>
      <c r="Z1415" s="17">
        <v>208</v>
      </c>
      <c r="AA1415">
        <v>391.05834133543311</v>
      </c>
      <c r="AC1415" s="10">
        <v>6701</v>
      </c>
      <c r="AD1415" s="17">
        <v>280</v>
      </c>
      <c r="AE1415">
        <v>369.96904584198091</v>
      </c>
    </row>
    <row r="1416" spans="1:31" x14ac:dyDescent="0.25">
      <c r="A1416" s="10">
        <v>1414</v>
      </c>
      <c r="B1416" s="17">
        <v>59</v>
      </c>
      <c r="C1416" s="17">
        <v>9</v>
      </c>
      <c r="D1416" s="11">
        <v>0.80182946491168416</v>
      </c>
      <c r="E1416" s="11">
        <v>0.51173143399091447</v>
      </c>
      <c r="F1416" s="11">
        <v>0.45706712138300792</v>
      </c>
      <c r="G1416" s="11">
        <v>0.51173143399091436</v>
      </c>
      <c r="H1416" s="11">
        <v>0.80182946491168416</v>
      </c>
      <c r="I1416" s="17">
        <f t="shared" si="22"/>
        <v>479.56068722342502</v>
      </c>
      <c r="L1416" s="10">
        <v>8082</v>
      </c>
      <c r="M1416" s="17">
        <v>337</v>
      </c>
      <c r="N1416" s="17">
        <v>49</v>
      </c>
      <c r="O1416">
        <v>525.6137043206511</v>
      </c>
      <c r="Q1416" s="10">
        <v>629</v>
      </c>
      <c r="R1416" s="17">
        <v>27</v>
      </c>
      <c r="S1416" s="17">
        <v>374.81065384674207</v>
      </c>
      <c r="U1416" s="10">
        <v>3621</v>
      </c>
      <c r="V1416" s="17">
        <v>151</v>
      </c>
      <c r="W1416">
        <v>352.50554866188253</v>
      </c>
      <c r="Y1416" s="10">
        <v>6486</v>
      </c>
      <c r="Z1416" s="17">
        <v>271</v>
      </c>
      <c r="AA1416">
        <v>390.73524944826102</v>
      </c>
      <c r="AC1416" s="10">
        <v>6757</v>
      </c>
      <c r="AD1416" s="17">
        <v>282</v>
      </c>
      <c r="AE1416">
        <v>369.77011716418156</v>
      </c>
    </row>
    <row r="1417" spans="1:31" x14ac:dyDescent="0.25">
      <c r="A1417" s="10">
        <v>1415</v>
      </c>
      <c r="B1417" s="17">
        <v>59</v>
      </c>
      <c r="C1417" s="17">
        <v>9</v>
      </c>
      <c r="D1417" s="11">
        <v>0.72400588029146395</v>
      </c>
      <c r="E1417" s="11">
        <v>0.45706712138300787</v>
      </c>
      <c r="F1417" s="11">
        <v>0.39918726097463625</v>
      </c>
      <c r="G1417" s="11">
        <v>0.45706712138300787</v>
      </c>
      <c r="H1417" s="11">
        <v>0.72400588029146407</v>
      </c>
      <c r="I1417" s="17">
        <f t="shared" si="22"/>
        <v>430.47622068545706</v>
      </c>
      <c r="L1417" s="10">
        <v>4380</v>
      </c>
      <c r="M1417" s="17">
        <v>183</v>
      </c>
      <c r="N1417" s="17">
        <v>27</v>
      </c>
      <c r="O1417">
        <v>525.59553769406079</v>
      </c>
      <c r="Q1417" s="10">
        <v>2054</v>
      </c>
      <c r="R1417" s="17">
        <v>86</v>
      </c>
      <c r="S1417" s="17">
        <v>374.72375368410735</v>
      </c>
      <c r="U1417" s="10">
        <v>3566</v>
      </c>
      <c r="V1417" s="17">
        <v>149</v>
      </c>
      <c r="W1417">
        <v>352.40994639383513</v>
      </c>
      <c r="Y1417" s="10">
        <v>5037</v>
      </c>
      <c r="Z1417" s="17">
        <v>210</v>
      </c>
      <c r="AA1417">
        <v>390.65992664200309</v>
      </c>
      <c r="AC1417" s="10">
        <v>8183</v>
      </c>
      <c r="AD1417" s="17">
        <v>341</v>
      </c>
      <c r="AE1417">
        <v>369.71343224400187</v>
      </c>
    </row>
    <row r="1418" spans="1:31" x14ac:dyDescent="0.25">
      <c r="A1418" s="10">
        <v>1416</v>
      </c>
      <c r="B1418" s="17">
        <v>59</v>
      </c>
      <c r="C1418" s="17">
        <v>9</v>
      </c>
      <c r="D1418" s="11">
        <v>0.64326973636659446</v>
      </c>
      <c r="E1418" s="11">
        <v>0.39918726097463625</v>
      </c>
      <c r="F1418" s="11">
        <v>0.34848054565960901</v>
      </c>
      <c r="G1418" s="11">
        <v>0.39918726097463619</v>
      </c>
      <c r="H1418" s="11">
        <v>0.64326973636659446</v>
      </c>
      <c r="I1418" s="17">
        <f t="shared" si="22"/>
        <v>379.46044185354907</v>
      </c>
      <c r="L1418" s="10">
        <v>2562</v>
      </c>
      <c r="M1418" s="17">
        <v>107</v>
      </c>
      <c r="N1418" s="17">
        <v>16</v>
      </c>
      <c r="O1418">
        <v>525.38424984922824</v>
      </c>
      <c r="Q1418" s="10">
        <v>120</v>
      </c>
      <c r="R1418" s="17">
        <v>5</v>
      </c>
      <c r="S1418" s="17">
        <v>374.4544105905868</v>
      </c>
      <c r="U1418" s="10">
        <v>3229</v>
      </c>
      <c r="V1418" s="17">
        <v>135</v>
      </c>
      <c r="W1418">
        <v>352.38619118004942</v>
      </c>
      <c r="Y1418" s="10">
        <v>5384</v>
      </c>
      <c r="Z1418" s="17">
        <v>225</v>
      </c>
      <c r="AA1418">
        <v>390.52038599866864</v>
      </c>
      <c r="AC1418" s="10">
        <v>6735</v>
      </c>
      <c r="AD1418" s="17">
        <v>281</v>
      </c>
      <c r="AE1418">
        <v>369.70184216220503</v>
      </c>
    </row>
    <row r="1419" spans="1:31" x14ac:dyDescent="0.25">
      <c r="A1419" s="10">
        <v>1417</v>
      </c>
      <c r="B1419" s="17">
        <v>60</v>
      </c>
      <c r="C1419" s="17">
        <v>9</v>
      </c>
      <c r="D1419" s="11">
        <v>0.57348481542720575</v>
      </c>
      <c r="E1419" s="11">
        <v>0.34848054565960901</v>
      </c>
      <c r="F1419" s="11">
        <v>0.31607771782415378</v>
      </c>
      <c r="G1419" s="11">
        <v>0.34848054565960895</v>
      </c>
      <c r="H1419" s="11">
        <v>0.57348481542720575</v>
      </c>
      <c r="I1419" s="17">
        <f t="shared" si="22"/>
        <v>335.5504679135156</v>
      </c>
      <c r="L1419" s="10">
        <v>3116</v>
      </c>
      <c r="M1419" s="17">
        <v>130</v>
      </c>
      <c r="N1419" s="17">
        <v>19</v>
      </c>
      <c r="O1419">
        <v>525.01917666623876</v>
      </c>
      <c r="Q1419" s="10">
        <v>1548</v>
      </c>
      <c r="R1419" s="17">
        <v>65</v>
      </c>
      <c r="S1419" s="17">
        <v>374.44799871206112</v>
      </c>
      <c r="U1419" s="10">
        <v>3431</v>
      </c>
      <c r="V1419" s="17">
        <v>143</v>
      </c>
      <c r="W1419">
        <v>352.27347996475117</v>
      </c>
      <c r="Y1419" s="10">
        <v>4686</v>
      </c>
      <c r="Z1419" s="17">
        <v>196</v>
      </c>
      <c r="AA1419">
        <v>390.50573941498362</v>
      </c>
      <c r="AC1419" s="10">
        <v>7090</v>
      </c>
      <c r="AD1419" s="17">
        <v>296</v>
      </c>
      <c r="AE1419">
        <v>369.67752961058807</v>
      </c>
    </row>
    <row r="1420" spans="1:31" x14ac:dyDescent="0.25">
      <c r="A1420" s="10">
        <v>1418</v>
      </c>
      <c r="B1420" s="17">
        <v>60</v>
      </c>
      <c r="C1420" s="17">
        <v>9</v>
      </c>
      <c r="D1420" s="11">
        <v>0.52874790450779752</v>
      </c>
      <c r="E1420" s="11">
        <v>0.31607771782415378</v>
      </c>
      <c r="F1420" s="11">
        <v>0.31261482019288334</v>
      </c>
      <c r="G1420" s="11">
        <v>0.31607771782415378</v>
      </c>
      <c r="H1420" s="11">
        <v>0.52874790450779763</v>
      </c>
      <c r="I1420" s="17">
        <f t="shared" si="22"/>
        <v>308.13500937987209</v>
      </c>
      <c r="L1420" s="10">
        <v>8756</v>
      </c>
      <c r="M1420" s="17">
        <v>365</v>
      </c>
      <c r="N1420" s="17">
        <v>53</v>
      </c>
      <c r="O1420">
        <v>524.96807038646307</v>
      </c>
      <c r="Q1420" s="10">
        <v>1692</v>
      </c>
      <c r="R1420" s="17">
        <v>71</v>
      </c>
      <c r="S1420" s="17">
        <v>374.39382430559135</v>
      </c>
      <c r="U1420" s="10">
        <v>2703</v>
      </c>
      <c r="V1420" s="17">
        <v>113</v>
      </c>
      <c r="W1420">
        <v>352.19484356929047</v>
      </c>
      <c r="Y1420" s="10">
        <v>6124</v>
      </c>
      <c r="Z1420" s="17">
        <v>256</v>
      </c>
      <c r="AA1420">
        <v>389.98432433798769</v>
      </c>
      <c r="AC1420" s="10">
        <v>6573</v>
      </c>
      <c r="AD1420" s="17">
        <v>274</v>
      </c>
      <c r="AE1420">
        <v>369.60325561748562</v>
      </c>
    </row>
    <row r="1421" spans="1:31" x14ac:dyDescent="0.25">
      <c r="A1421" s="10">
        <v>1419</v>
      </c>
      <c r="B1421" s="17">
        <v>60</v>
      </c>
      <c r="C1421" s="17">
        <v>9</v>
      </c>
      <c r="D1421" s="11">
        <v>0.52292278589849894</v>
      </c>
      <c r="E1421" s="11">
        <v>0.31261482019288334</v>
      </c>
      <c r="F1421" s="11">
        <v>0.32448761207152338</v>
      </c>
      <c r="G1421" s="11">
        <v>0.31261482019288334</v>
      </c>
      <c r="H1421" s="11">
        <v>0.52292278589849894</v>
      </c>
      <c r="I1421" s="17">
        <f t="shared" si="22"/>
        <v>305.36072404753395</v>
      </c>
      <c r="L1421" s="10">
        <v>3738</v>
      </c>
      <c r="M1421" s="17">
        <v>156</v>
      </c>
      <c r="N1421" s="17">
        <v>23</v>
      </c>
      <c r="O1421">
        <v>524.91120736236348</v>
      </c>
      <c r="Q1421" s="10">
        <v>875</v>
      </c>
      <c r="R1421" s="17">
        <v>37</v>
      </c>
      <c r="S1421" s="17">
        <v>374.35527307074591</v>
      </c>
      <c r="U1421" s="10">
        <v>4013</v>
      </c>
      <c r="V1421" s="17">
        <v>168</v>
      </c>
      <c r="W1421">
        <v>352.16680316530397</v>
      </c>
      <c r="Y1421" s="10">
        <v>6269</v>
      </c>
      <c r="Z1421" s="17">
        <v>262</v>
      </c>
      <c r="AA1421">
        <v>389.88355659208918</v>
      </c>
      <c r="AC1421" s="10">
        <v>6943</v>
      </c>
      <c r="AD1421" s="17">
        <v>290</v>
      </c>
      <c r="AE1421">
        <v>369.58887884653529</v>
      </c>
    </row>
    <row r="1422" spans="1:31" x14ac:dyDescent="0.25">
      <c r="A1422" s="10">
        <v>1420</v>
      </c>
      <c r="B1422" s="17">
        <v>60</v>
      </c>
      <c r="C1422" s="17">
        <v>9</v>
      </c>
      <c r="D1422" s="11">
        <v>0.52781588553030934</v>
      </c>
      <c r="E1422" s="11">
        <v>0.32448761207152338</v>
      </c>
      <c r="F1422" s="11">
        <v>0.35515899109134441</v>
      </c>
      <c r="G1422" s="11">
        <v>0.32448761207152338</v>
      </c>
      <c r="H1422" s="11">
        <v>0.52781588553030934</v>
      </c>
      <c r="I1422" s="17">
        <f t="shared" si="22"/>
        <v>312.90248784196217</v>
      </c>
      <c r="L1422" s="10">
        <v>6932</v>
      </c>
      <c r="M1422" s="17">
        <v>289</v>
      </c>
      <c r="N1422" s="17">
        <v>42</v>
      </c>
      <c r="O1422">
        <v>524.51450483620056</v>
      </c>
      <c r="Q1422" s="10">
        <v>1717</v>
      </c>
      <c r="R1422" s="17">
        <v>72</v>
      </c>
      <c r="S1422" s="17">
        <v>374.30638451748814</v>
      </c>
      <c r="U1422" s="10">
        <v>2871</v>
      </c>
      <c r="V1422" s="17">
        <v>120</v>
      </c>
      <c r="W1422">
        <v>352.15130036904003</v>
      </c>
      <c r="Y1422" s="10">
        <v>4749</v>
      </c>
      <c r="Z1422" s="17">
        <v>198</v>
      </c>
      <c r="AA1422">
        <v>389.76541008620529</v>
      </c>
      <c r="AC1422" s="10">
        <v>7737</v>
      </c>
      <c r="AD1422" s="17">
        <v>323</v>
      </c>
      <c r="AE1422">
        <v>369.45083670424754</v>
      </c>
    </row>
    <row r="1423" spans="1:31" x14ac:dyDescent="0.25">
      <c r="A1423" s="10">
        <v>1421</v>
      </c>
      <c r="B1423" s="17">
        <v>60</v>
      </c>
      <c r="C1423" s="17">
        <v>9</v>
      </c>
      <c r="D1423" s="11">
        <v>0.56393162090795657</v>
      </c>
      <c r="E1423" s="11">
        <v>0.35515899109134436</v>
      </c>
      <c r="F1423" s="11">
        <v>0.41229680200730157</v>
      </c>
      <c r="G1423" s="11">
        <v>0.35515899109134436</v>
      </c>
      <c r="H1423" s="11">
        <v>0.56393162090795668</v>
      </c>
      <c r="I1423" s="17">
        <f t="shared" si="22"/>
        <v>339.01358720737596</v>
      </c>
      <c r="L1423" s="10">
        <v>5123</v>
      </c>
      <c r="M1423" s="17">
        <v>214</v>
      </c>
      <c r="N1423" s="17">
        <v>31</v>
      </c>
      <c r="O1423">
        <v>524.48645793918638</v>
      </c>
      <c r="Q1423" s="10">
        <v>982</v>
      </c>
      <c r="R1423" s="17">
        <v>41</v>
      </c>
      <c r="S1423" s="17">
        <v>374.2403565791974</v>
      </c>
      <c r="U1423" s="10">
        <v>2869</v>
      </c>
      <c r="V1423" s="17">
        <v>120</v>
      </c>
      <c r="W1423">
        <v>352.02475200825995</v>
      </c>
      <c r="Y1423" s="10">
        <v>4535</v>
      </c>
      <c r="Z1423" s="17">
        <v>189</v>
      </c>
      <c r="AA1423">
        <v>389.34068787784577</v>
      </c>
      <c r="AC1423" s="10">
        <v>7103</v>
      </c>
      <c r="AD1423" s="17">
        <v>296</v>
      </c>
      <c r="AE1423">
        <v>369.44160769878556</v>
      </c>
    </row>
    <row r="1424" spans="1:31" x14ac:dyDescent="0.25">
      <c r="A1424" s="10">
        <v>1422</v>
      </c>
      <c r="B1424" s="17">
        <v>60</v>
      </c>
      <c r="C1424" s="17">
        <v>9</v>
      </c>
      <c r="D1424" s="11">
        <v>0.63231851338111467</v>
      </c>
      <c r="E1424" s="11">
        <v>0.41229680200730162</v>
      </c>
      <c r="F1424" s="11">
        <v>0.45236747459771209</v>
      </c>
      <c r="G1424" s="11">
        <v>0.41229680200730162</v>
      </c>
      <c r="H1424" s="11">
        <v>0.63231851338111478</v>
      </c>
      <c r="I1424" s="17">
        <f t="shared" si="22"/>
        <v>385.35534406878583</v>
      </c>
      <c r="L1424" s="10">
        <v>354</v>
      </c>
      <c r="M1424" s="17">
        <v>15</v>
      </c>
      <c r="N1424" s="17">
        <v>3</v>
      </c>
      <c r="O1424">
        <v>524.38588292418171</v>
      </c>
      <c r="Q1424" s="10">
        <v>1044</v>
      </c>
      <c r="R1424" s="17">
        <v>44</v>
      </c>
      <c r="S1424" s="17">
        <v>374.18341955864537</v>
      </c>
      <c r="U1424" s="10">
        <v>4104</v>
      </c>
      <c r="V1424" s="17">
        <v>171</v>
      </c>
      <c r="W1424">
        <v>351.82784873155572</v>
      </c>
      <c r="Y1424" s="10">
        <v>5206</v>
      </c>
      <c r="Z1424" s="17">
        <v>217</v>
      </c>
      <c r="AA1424">
        <v>389.00636565918933</v>
      </c>
      <c r="AC1424" s="10">
        <v>8332</v>
      </c>
      <c r="AD1424" s="17">
        <v>348</v>
      </c>
      <c r="AE1424">
        <v>369.34975099547012</v>
      </c>
    </row>
    <row r="1425" spans="1:31" x14ac:dyDescent="0.25">
      <c r="A1425" s="10">
        <v>1423</v>
      </c>
      <c r="B1425" s="17">
        <v>60</v>
      </c>
      <c r="C1425" s="17">
        <v>9</v>
      </c>
      <c r="D1425" s="11">
        <v>0.69161822082376712</v>
      </c>
      <c r="E1425" s="11">
        <v>0.45236747459771209</v>
      </c>
      <c r="F1425" s="11">
        <v>0.46003531935266728</v>
      </c>
      <c r="G1425" s="11">
        <v>0.45236747459771209</v>
      </c>
      <c r="H1425" s="11">
        <v>0.69161822082376723</v>
      </c>
      <c r="I1425" s="17">
        <f t="shared" si="22"/>
        <v>420.66623327679702</v>
      </c>
      <c r="L1425" s="10">
        <v>4020</v>
      </c>
      <c r="M1425" s="17">
        <v>168</v>
      </c>
      <c r="N1425" s="17">
        <v>24</v>
      </c>
      <c r="O1425">
        <v>524.2224120485298</v>
      </c>
      <c r="Q1425" s="10">
        <v>149</v>
      </c>
      <c r="R1425" s="17">
        <v>7</v>
      </c>
      <c r="S1425" s="17">
        <v>374.13250560429242</v>
      </c>
      <c r="U1425" s="10">
        <v>2224</v>
      </c>
      <c r="V1425" s="17">
        <v>93</v>
      </c>
      <c r="W1425">
        <v>351.77392642545811</v>
      </c>
      <c r="Y1425" s="10">
        <v>4662</v>
      </c>
      <c r="Z1425" s="17">
        <v>195</v>
      </c>
      <c r="AA1425">
        <v>388.52954758254214</v>
      </c>
      <c r="AC1425" s="10">
        <v>8711</v>
      </c>
      <c r="AD1425" s="17">
        <v>363</v>
      </c>
      <c r="AE1425">
        <v>369.28587519634414</v>
      </c>
    </row>
    <row r="1426" spans="1:31" x14ac:dyDescent="0.25">
      <c r="A1426" s="10">
        <v>1424</v>
      </c>
      <c r="B1426" s="17">
        <v>60</v>
      </c>
      <c r="C1426" s="17">
        <v>9</v>
      </c>
      <c r="D1426" s="11">
        <v>0.72866597517890264</v>
      </c>
      <c r="E1426" s="11">
        <v>0.46003531935266728</v>
      </c>
      <c r="F1426" s="11">
        <v>0.45681977155220233</v>
      </c>
      <c r="G1426" s="11">
        <v>0.46003531935266728</v>
      </c>
      <c r="H1426" s="11">
        <v>0.72866597517890264</v>
      </c>
      <c r="I1426" s="17">
        <f t="shared" si="22"/>
        <v>435.46003066040385</v>
      </c>
      <c r="L1426" s="10">
        <v>5626</v>
      </c>
      <c r="M1426" s="17">
        <v>235</v>
      </c>
      <c r="N1426" s="17">
        <v>34</v>
      </c>
      <c r="O1426">
        <v>524.21232683048947</v>
      </c>
      <c r="Q1426" s="10">
        <v>2033</v>
      </c>
      <c r="R1426" s="17">
        <v>85</v>
      </c>
      <c r="S1426" s="17">
        <v>374.12751363888736</v>
      </c>
      <c r="U1426" s="10">
        <v>4152</v>
      </c>
      <c r="V1426" s="17">
        <v>173</v>
      </c>
      <c r="W1426">
        <v>351.59852493614494</v>
      </c>
      <c r="Y1426" s="10">
        <v>6503</v>
      </c>
      <c r="Z1426" s="17">
        <v>271</v>
      </c>
      <c r="AA1426">
        <v>387.96475146808928</v>
      </c>
      <c r="AC1426" s="10">
        <v>8075</v>
      </c>
      <c r="AD1426" s="17">
        <v>337</v>
      </c>
      <c r="AE1426">
        <v>369.23934135671152</v>
      </c>
    </row>
    <row r="1427" spans="1:31" x14ac:dyDescent="0.25">
      <c r="A1427" s="10">
        <v>1425</v>
      </c>
      <c r="B1427" s="17">
        <v>60</v>
      </c>
      <c r="C1427" s="17">
        <v>9</v>
      </c>
      <c r="D1427" s="11">
        <v>0.73973370053656828</v>
      </c>
      <c r="E1427" s="11">
        <v>0.45681977155220238</v>
      </c>
      <c r="F1427" s="11">
        <v>0.46547701563037752</v>
      </c>
      <c r="G1427" s="11">
        <v>0.45681977155220233</v>
      </c>
      <c r="H1427" s="11">
        <v>0.73973370053656828</v>
      </c>
      <c r="I1427" s="17">
        <f t="shared" si="22"/>
        <v>438.06177341779789</v>
      </c>
      <c r="L1427" s="10">
        <v>2252</v>
      </c>
      <c r="M1427" s="17">
        <v>94</v>
      </c>
      <c r="N1427" s="17">
        <v>14</v>
      </c>
      <c r="O1427">
        <v>524.16576184084215</v>
      </c>
      <c r="Q1427" s="10">
        <v>349</v>
      </c>
      <c r="R1427" s="17">
        <v>15</v>
      </c>
      <c r="S1427" s="17">
        <v>374.10001286036976</v>
      </c>
      <c r="U1427" s="10">
        <v>4106</v>
      </c>
      <c r="V1427" s="17">
        <v>172</v>
      </c>
      <c r="W1427">
        <v>351.58865501798459</v>
      </c>
      <c r="Y1427" s="10">
        <v>4463</v>
      </c>
      <c r="Z1427" s="17">
        <v>186</v>
      </c>
      <c r="AA1427">
        <v>387.96134157859785</v>
      </c>
      <c r="AC1427" s="10">
        <v>8734</v>
      </c>
      <c r="AD1427" s="17">
        <v>364</v>
      </c>
      <c r="AE1427">
        <v>369.23063426435726</v>
      </c>
    </row>
    <row r="1428" spans="1:31" x14ac:dyDescent="0.25">
      <c r="A1428" s="10">
        <v>1426</v>
      </c>
      <c r="B1428" s="17">
        <v>60</v>
      </c>
      <c r="C1428" s="17">
        <v>9</v>
      </c>
      <c r="D1428" s="11">
        <v>0.75406349231544079</v>
      </c>
      <c r="E1428" s="11">
        <v>0.46547701563037741</v>
      </c>
      <c r="F1428" s="11">
        <v>0.46720846444601377</v>
      </c>
      <c r="G1428" s="11">
        <v>0.46547701563037741</v>
      </c>
      <c r="H1428" s="11">
        <v>0.75406349231544079</v>
      </c>
      <c r="I1428" s="17">
        <f t="shared" si="22"/>
        <v>446.17946237093258</v>
      </c>
      <c r="L1428" s="10">
        <v>5749</v>
      </c>
      <c r="M1428" s="17">
        <v>240</v>
      </c>
      <c r="N1428" s="17">
        <v>35</v>
      </c>
      <c r="O1428">
        <v>524.10458849246675</v>
      </c>
      <c r="Q1428" s="10">
        <v>1199</v>
      </c>
      <c r="R1428" s="17">
        <v>50</v>
      </c>
      <c r="S1428" s="17">
        <v>374.03697556146153</v>
      </c>
      <c r="U1428" s="10">
        <v>3021</v>
      </c>
      <c r="V1428" s="17">
        <v>126</v>
      </c>
      <c r="W1428">
        <v>351.46512137165939</v>
      </c>
      <c r="Y1428" s="10">
        <v>6293</v>
      </c>
      <c r="Z1428" s="17">
        <v>263</v>
      </c>
      <c r="AA1428">
        <v>387.68290120462814</v>
      </c>
      <c r="AC1428" s="10">
        <v>7992</v>
      </c>
      <c r="AD1428" s="17">
        <v>333</v>
      </c>
      <c r="AE1428">
        <v>369.00638600921889</v>
      </c>
    </row>
    <row r="1429" spans="1:31" x14ac:dyDescent="0.25">
      <c r="A1429" s="10">
        <v>1427</v>
      </c>
      <c r="B1429" s="17">
        <v>60</v>
      </c>
      <c r="C1429" s="17">
        <v>9</v>
      </c>
      <c r="D1429" s="11">
        <v>0.76338368209031815</v>
      </c>
      <c r="E1429" s="11">
        <v>0.46720846444601377</v>
      </c>
      <c r="F1429" s="11">
        <v>0.46918726309245334</v>
      </c>
      <c r="G1429" s="11">
        <v>0.46720846444601377</v>
      </c>
      <c r="H1429" s="11">
        <v>0.76338368209031815</v>
      </c>
      <c r="I1429" s="17">
        <f t="shared" si="22"/>
        <v>449.93365457100549</v>
      </c>
      <c r="L1429" s="10">
        <v>5177</v>
      </c>
      <c r="M1429" s="17">
        <v>216</v>
      </c>
      <c r="N1429" s="17">
        <v>31</v>
      </c>
      <c r="O1429">
        <v>524.0869880698915</v>
      </c>
      <c r="Q1429" s="10">
        <v>878</v>
      </c>
      <c r="R1429" s="17">
        <v>37</v>
      </c>
      <c r="S1429" s="17">
        <v>373.90610022304725</v>
      </c>
      <c r="U1429" s="10">
        <v>3574</v>
      </c>
      <c r="V1429" s="17">
        <v>149</v>
      </c>
      <c r="W1429">
        <v>351.44548918527926</v>
      </c>
      <c r="Y1429" s="10">
        <v>4423</v>
      </c>
      <c r="Z1429" s="17">
        <v>185</v>
      </c>
      <c r="AA1429">
        <v>387.61369140214703</v>
      </c>
      <c r="AC1429" s="10">
        <v>8448</v>
      </c>
      <c r="AD1429" s="17">
        <v>352</v>
      </c>
      <c r="AE1429">
        <v>368.80084150266578</v>
      </c>
    </row>
    <row r="1430" spans="1:31" x14ac:dyDescent="0.25">
      <c r="A1430" s="10">
        <v>1428</v>
      </c>
      <c r="B1430" s="17">
        <v>60</v>
      </c>
      <c r="C1430" s="17">
        <v>9</v>
      </c>
      <c r="D1430" s="11">
        <v>0.77095633628240501</v>
      </c>
      <c r="E1430" s="11">
        <v>0.46918726309245334</v>
      </c>
      <c r="F1430" s="11">
        <v>0.46968196275406432</v>
      </c>
      <c r="G1430" s="11">
        <v>0.46918726309245329</v>
      </c>
      <c r="H1430" s="11">
        <v>0.77095633628240501</v>
      </c>
      <c r="I1430" s="17">
        <f t="shared" si="22"/>
        <v>453.16821135751354</v>
      </c>
      <c r="L1430" s="10">
        <v>2803</v>
      </c>
      <c r="M1430" s="17">
        <v>117</v>
      </c>
      <c r="N1430" s="17">
        <v>17</v>
      </c>
      <c r="O1430">
        <v>524.03409355565907</v>
      </c>
      <c r="Q1430" s="10">
        <v>375</v>
      </c>
      <c r="R1430" s="17">
        <v>16</v>
      </c>
      <c r="S1430" s="17">
        <v>373.85658210674211</v>
      </c>
      <c r="U1430" s="10">
        <v>4302</v>
      </c>
      <c r="V1430" s="17">
        <v>180</v>
      </c>
      <c r="W1430">
        <v>351.43005723846255</v>
      </c>
      <c r="Y1430" s="10">
        <v>5518</v>
      </c>
      <c r="Z1430" s="17">
        <v>230</v>
      </c>
      <c r="AA1430">
        <v>387.59466470374167</v>
      </c>
      <c r="AC1430" s="10">
        <v>6669</v>
      </c>
      <c r="AD1430" s="17">
        <v>278</v>
      </c>
      <c r="AE1430">
        <v>368.72456618354073</v>
      </c>
    </row>
    <row r="1431" spans="1:31" x14ac:dyDescent="0.25">
      <c r="A1431" s="10">
        <v>1429</v>
      </c>
      <c r="B1431" s="17">
        <v>60</v>
      </c>
      <c r="C1431" s="17">
        <v>9</v>
      </c>
      <c r="D1431" s="11">
        <v>0.77596593828640148</v>
      </c>
      <c r="E1431" s="11">
        <v>0.46968196275406432</v>
      </c>
      <c r="F1431" s="11">
        <v>0.46671376478440274</v>
      </c>
      <c r="G1431" s="11">
        <v>0.46968196275406437</v>
      </c>
      <c r="H1431" s="11">
        <v>0.77596593828640148</v>
      </c>
      <c r="I1431" s="17">
        <f t="shared" si="22"/>
        <v>454.85043594465037</v>
      </c>
      <c r="L1431" s="10">
        <v>5853</v>
      </c>
      <c r="M1431" s="17">
        <v>244</v>
      </c>
      <c r="N1431" s="17">
        <v>35</v>
      </c>
      <c r="O1431">
        <v>523.9785620447941</v>
      </c>
      <c r="Q1431" s="10">
        <v>515</v>
      </c>
      <c r="R1431" s="17">
        <v>22</v>
      </c>
      <c r="S1431" s="17">
        <v>373.76299389013826</v>
      </c>
      <c r="U1431" s="10">
        <v>2532</v>
      </c>
      <c r="V1431" s="17">
        <v>106</v>
      </c>
      <c r="W1431">
        <v>351.34966525464125</v>
      </c>
      <c r="Y1431" s="10">
        <v>6081</v>
      </c>
      <c r="Z1431" s="17">
        <v>254</v>
      </c>
      <c r="AA1431">
        <v>387.52439336268526</v>
      </c>
      <c r="AC1431" s="10">
        <v>8266</v>
      </c>
      <c r="AD1431" s="17">
        <v>345</v>
      </c>
      <c r="AE1431">
        <v>368.68968828821028</v>
      </c>
    </row>
    <row r="1432" spans="1:31" x14ac:dyDescent="0.25">
      <c r="A1432" s="10">
        <v>1430</v>
      </c>
      <c r="B1432" s="17">
        <v>60</v>
      </c>
      <c r="C1432" s="17">
        <v>9</v>
      </c>
      <c r="D1432" s="11">
        <v>0.77771347386919065</v>
      </c>
      <c r="E1432" s="11">
        <v>0.4667137647844028</v>
      </c>
      <c r="F1432" s="11">
        <v>0.46053001901427831</v>
      </c>
      <c r="G1432" s="11">
        <v>0.46671376478440274</v>
      </c>
      <c r="H1432" s="11">
        <v>0.77771347386919065</v>
      </c>
      <c r="I1432" s="17">
        <f t="shared" si="22"/>
        <v>453.97501831247325</v>
      </c>
      <c r="L1432" s="10">
        <v>5823</v>
      </c>
      <c r="M1432" s="17">
        <v>243</v>
      </c>
      <c r="N1432" s="17">
        <v>35</v>
      </c>
      <c r="O1432">
        <v>523.95810270784818</v>
      </c>
      <c r="Q1432" s="10">
        <v>293</v>
      </c>
      <c r="R1432" s="17">
        <v>13</v>
      </c>
      <c r="S1432" s="17">
        <v>373.71536944991567</v>
      </c>
      <c r="U1432" s="10">
        <v>3064</v>
      </c>
      <c r="V1432" s="17">
        <v>128</v>
      </c>
      <c r="W1432">
        <v>351.27131638427727</v>
      </c>
      <c r="Y1432" s="10">
        <v>4904</v>
      </c>
      <c r="Z1432" s="17">
        <v>205</v>
      </c>
      <c r="AA1432">
        <v>387.40410744305666</v>
      </c>
      <c r="AC1432" s="10">
        <v>7015</v>
      </c>
      <c r="AD1432" s="17">
        <v>293</v>
      </c>
      <c r="AE1432">
        <v>368.63934938405049</v>
      </c>
    </row>
    <row r="1433" spans="1:31" x14ac:dyDescent="0.25">
      <c r="A1433" s="10">
        <v>1431</v>
      </c>
      <c r="B1433" s="17">
        <v>60</v>
      </c>
      <c r="C1433" s="17">
        <v>9</v>
      </c>
      <c r="D1433" s="11">
        <v>0.77654845014733087</v>
      </c>
      <c r="E1433" s="11">
        <v>0.46053001901427826</v>
      </c>
      <c r="F1433" s="11">
        <v>0.45879857019864401</v>
      </c>
      <c r="G1433" s="11">
        <v>0.4605300190142782</v>
      </c>
      <c r="H1433" s="11">
        <v>0.77654845014733087</v>
      </c>
      <c r="I1433" s="17">
        <f t="shared" si="22"/>
        <v>451.05945446080295</v>
      </c>
      <c r="L1433" s="10">
        <v>2347</v>
      </c>
      <c r="M1433" s="17">
        <v>98</v>
      </c>
      <c r="N1433" s="17">
        <v>14</v>
      </c>
      <c r="O1433">
        <v>523.84686310829011</v>
      </c>
      <c r="Q1433" s="10">
        <v>1463</v>
      </c>
      <c r="R1433" s="17">
        <v>61</v>
      </c>
      <c r="S1433" s="17">
        <v>373.60482172343529</v>
      </c>
      <c r="U1433" s="10">
        <v>2837</v>
      </c>
      <c r="V1433" s="17">
        <v>119</v>
      </c>
      <c r="W1433">
        <v>351.24218537970097</v>
      </c>
      <c r="Y1433" s="10">
        <v>4653</v>
      </c>
      <c r="Z1433" s="17">
        <v>194</v>
      </c>
      <c r="AA1433">
        <v>387.3867591208537</v>
      </c>
      <c r="AC1433" s="10">
        <v>8593</v>
      </c>
      <c r="AD1433" s="17">
        <v>359</v>
      </c>
      <c r="AE1433">
        <v>368.47924175383054</v>
      </c>
    </row>
    <row r="1434" spans="1:31" x14ac:dyDescent="0.25">
      <c r="A1434" s="10">
        <v>1432</v>
      </c>
      <c r="B1434" s="17">
        <v>60</v>
      </c>
      <c r="C1434" s="17">
        <v>9</v>
      </c>
      <c r="D1434" s="11">
        <v>0.76990781493273097</v>
      </c>
      <c r="E1434" s="11">
        <v>0.45879857019864406</v>
      </c>
      <c r="F1434" s="11">
        <v>0.44915192679724708</v>
      </c>
      <c r="G1434" s="11">
        <v>0.45879857019864406</v>
      </c>
      <c r="H1434" s="11">
        <v>0.76990781493273097</v>
      </c>
      <c r="I1434" s="17">
        <f t="shared" si="22"/>
        <v>447.85600592982144</v>
      </c>
      <c r="L1434" s="10">
        <v>1027</v>
      </c>
      <c r="M1434" s="17">
        <v>43</v>
      </c>
      <c r="N1434" s="17">
        <v>7</v>
      </c>
      <c r="O1434">
        <v>523.76827218031281</v>
      </c>
      <c r="Q1434" s="10">
        <v>1654</v>
      </c>
      <c r="R1434" s="17">
        <v>69</v>
      </c>
      <c r="S1434" s="17">
        <v>373.45565053689251</v>
      </c>
      <c r="U1434" s="10">
        <v>3383</v>
      </c>
      <c r="V1434" s="17">
        <v>141</v>
      </c>
      <c r="W1434">
        <v>351.02970708151645</v>
      </c>
      <c r="Y1434" s="10">
        <v>6549</v>
      </c>
      <c r="Z1434" s="17">
        <v>273</v>
      </c>
      <c r="AA1434">
        <v>387.15467907407015</v>
      </c>
      <c r="AC1434" s="10">
        <v>8408</v>
      </c>
      <c r="AD1434" s="17">
        <v>351</v>
      </c>
      <c r="AE1434">
        <v>368.35977662205721</v>
      </c>
    </row>
    <row r="1435" spans="1:31" x14ac:dyDescent="0.25">
      <c r="A1435" s="10">
        <v>1433</v>
      </c>
      <c r="B1435" s="17">
        <v>60</v>
      </c>
      <c r="C1435" s="17">
        <v>9</v>
      </c>
      <c r="D1435" s="11">
        <v>0.7589565919472514</v>
      </c>
      <c r="E1435" s="11">
        <v>0.44915192679724708</v>
      </c>
      <c r="F1435" s="11">
        <v>0.44074203254987748</v>
      </c>
      <c r="G1435" s="11">
        <v>0.44915192679724708</v>
      </c>
      <c r="H1435" s="11">
        <v>0.7589565919472514</v>
      </c>
      <c r="I1435" s="17">
        <f t="shared" si="22"/>
        <v>440.15656144401441</v>
      </c>
      <c r="L1435" s="10">
        <v>5196</v>
      </c>
      <c r="M1435" s="17">
        <v>217</v>
      </c>
      <c r="N1435" s="17">
        <v>31</v>
      </c>
      <c r="O1435">
        <v>523.76463339570682</v>
      </c>
      <c r="Q1435" s="10">
        <v>2031</v>
      </c>
      <c r="R1435" s="17">
        <v>85</v>
      </c>
      <c r="S1435" s="17">
        <v>373.41781880267217</v>
      </c>
      <c r="U1435" s="10">
        <v>2870</v>
      </c>
      <c r="V1435" s="17">
        <v>120</v>
      </c>
      <c r="W1435">
        <v>350.80010212371872</v>
      </c>
      <c r="Y1435" s="10">
        <v>5190</v>
      </c>
      <c r="Z1435" s="17">
        <v>217</v>
      </c>
      <c r="AA1435">
        <v>386.85516751247093</v>
      </c>
      <c r="AC1435" s="10">
        <v>7886</v>
      </c>
      <c r="AD1435" s="17">
        <v>329</v>
      </c>
      <c r="AE1435">
        <v>368.15822341789772</v>
      </c>
    </row>
    <row r="1436" spans="1:31" x14ac:dyDescent="0.25">
      <c r="A1436" s="10">
        <v>1434</v>
      </c>
      <c r="B1436" s="17">
        <v>60</v>
      </c>
      <c r="C1436" s="17">
        <v>9</v>
      </c>
      <c r="D1436" s="11">
        <v>0.98255433626769928</v>
      </c>
      <c r="E1436" s="11">
        <v>0.57296464231484079</v>
      </c>
      <c r="F1436" s="11">
        <v>0.62955828360302601</v>
      </c>
      <c r="G1436" s="11">
        <v>0.57296464231484079</v>
      </c>
      <c r="H1436" s="11">
        <v>0.98255433626769928</v>
      </c>
      <c r="I1436" s="17">
        <f t="shared" si="22"/>
        <v>568.78557587572118</v>
      </c>
      <c r="L1436" s="10">
        <v>7603</v>
      </c>
      <c r="M1436" s="17">
        <v>317</v>
      </c>
      <c r="N1436" s="17">
        <v>46</v>
      </c>
      <c r="O1436">
        <v>523.64779144179022</v>
      </c>
      <c r="Q1436" s="10">
        <v>1043</v>
      </c>
      <c r="R1436" s="17">
        <v>44</v>
      </c>
      <c r="S1436" s="17">
        <v>373.37614520343277</v>
      </c>
      <c r="U1436" s="10">
        <v>2910</v>
      </c>
      <c r="V1436" s="17">
        <v>122</v>
      </c>
      <c r="W1436">
        <v>350.76823258013326</v>
      </c>
      <c r="Y1436" s="10">
        <v>4853</v>
      </c>
      <c r="Z1436" s="17">
        <v>203</v>
      </c>
      <c r="AA1436">
        <v>386.65871392365648</v>
      </c>
      <c r="AC1436" s="10">
        <v>8664</v>
      </c>
      <c r="AD1436" s="17">
        <v>361</v>
      </c>
      <c r="AE1436">
        <v>368.14079650776921</v>
      </c>
    </row>
    <row r="1437" spans="1:31" x14ac:dyDescent="0.25">
      <c r="A1437" s="10">
        <v>1435</v>
      </c>
      <c r="B1437" s="17">
        <v>60</v>
      </c>
      <c r="C1437" s="17">
        <v>9</v>
      </c>
      <c r="D1437" s="11">
        <v>1.0263242774979646</v>
      </c>
      <c r="E1437" s="11">
        <v>0.62955828360302601</v>
      </c>
      <c r="F1437" s="11">
        <v>0.63984803656451494</v>
      </c>
      <c r="G1437" s="11">
        <v>0.6295582836030259</v>
      </c>
      <c r="H1437" s="11">
        <v>1.0263242774979646</v>
      </c>
      <c r="I1437" s="17">
        <f t="shared" si="22"/>
        <v>605.84100370313968</v>
      </c>
      <c r="L1437" s="10">
        <v>5054</v>
      </c>
      <c r="M1437" s="17">
        <v>211</v>
      </c>
      <c r="N1437" s="17">
        <v>31</v>
      </c>
      <c r="O1437">
        <v>523.52790840841135</v>
      </c>
      <c r="Q1437" s="10">
        <v>1547</v>
      </c>
      <c r="R1437" s="17">
        <v>65</v>
      </c>
      <c r="S1437" s="17">
        <v>373.30290231112383</v>
      </c>
      <c r="U1437" s="10">
        <v>3228</v>
      </c>
      <c r="V1437" s="17">
        <v>135</v>
      </c>
      <c r="W1437">
        <v>350.61817474323016</v>
      </c>
      <c r="Y1437" s="10">
        <v>6071</v>
      </c>
      <c r="Z1437" s="17">
        <v>253</v>
      </c>
      <c r="AA1437">
        <v>386.61666922445272</v>
      </c>
      <c r="AC1437" s="10">
        <v>7930</v>
      </c>
      <c r="AD1437" s="17">
        <v>331</v>
      </c>
      <c r="AE1437">
        <v>368.07886752181196</v>
      </c>
    </row>
    <row r="1438" spans="1:31" x14ac:dyDescent="0.25">
      <c r="A1438" s="10">
        <v>1436</v>
      </c>
      <c r="B1438" s="17">
        <v>60</v>
      </c>
      <c r="C1438" s="17">
        <v>9</v>
      </c>
      <c r="D1438" s="11">
        <v>1.0175399986351432</v>
      </c>
      <c r="E1438" s="11">
        <v>0.63984803656451483</v>
      </c>
      <c r="F1438" s="11">
        <v>0.60544167509953783</v>
      </c>
      <c r="G1438" s="11">
        <v>0.63984803656451483</v>
      </c>
      <c r="H1438" s="11">
        <v>1.0175399986351432</v>
      </c>
      <c r="I1438" s="17">
        <f t="shared" si="22"/>
        <v>605.76968119303319</v>
      </c>
      <c r="L1438" s="10">
        <v>5506</v>
      </c>
      <c r="M1438" s="17">
        <v>230</v>
      </c>
      <c r="N1438" s="17">
        <v>33</v>
      </c>
      <c r="O1438">
        <v>523.46837093657155</v>
      </c>
      <c r="Q1438" s="10">
        <v>1895</v>
      </c>
      <c r="R1438" s="17">
        <v>79</v>
      </c>
      <c r="S1438" s="17">
        <v>373.11528753967639</v>
      </c>
      <c r="U1438" s="10">
        <v>4343</v>
      </c>
      <c r="V1438" s="17">
        <v>181</v>
      </c>
      <c r="W1438">
        <v>350.47348633440618</v>
      </c>
      <c r="Y1438" s="10">
        <v>5913</v>
      </c>
      <c r="Z1438" s="17">
        <v>247</v>
      </c>
      <c r="AA1438">
        <v>386.56187161764564</v>
      </c>
      <c r="AC1438" s="10">
        <v>7577</v>
      </c>
      <c r="AD1438" s="17">
        <v>316</v>
      </c>
      <c r="AE1438">
        <v>368.03202844472065</v>
      </c>
    </row>
    <row r="1439" spans="1:31" x14ac:dyDescent="0.25">
      <c r="A1439" s="10">
        <v>1437</v>
      </c>
      <c r="B1439" s="17">
        <v>60</v>
      </c>
      <c r="C1439" s="17">
        <v>9</v>
      </c>
      <c r="D1439" s="11">
        <v>0.74311226932996099</v>
      </c>
      <c r="E1439" s="11">
        <v>0.46572436546118301</v>
      </c>
      <c r="F1439" s="11">
        <v>0.42466429354755258</v>
      </c>
      <c r="G1439" s="11">
        <v>0.46572436546118295</v>
      </c>
      <c r="H1439" s="11">
        <v>0.74311226932996111</v>
      </c>
      <c r="I1439" s="17">
        <f t="shared" si="22"/>
        <v>441.07224411196285</v>
      </c>
      <c r="L1439" s="10">
        <v>7867</v>
      </c>
      <c r="M1439" s="17">
        <v>328</v>
      </c>
      <c r="N1439" s="17">
        <v>47</v>
      </c>
      <c r="O1439">
        <v>523.45111068748758</v>
      </c>
      <c r="Q1439" s="10">
        <v>1690</v>
      </c>
      <c r="R1439" s="17">
        <v>71</v>
      </c>
      <c r="S1439" s="17">
        <v>373.11455668939919</v>
      </c>
      <c r="U1439" s="10">
        <v>4105</v>
      </c>
      <c r="V1439" s="17">
        <v>172</v>
      </c>
      <c r="W1439">
        <v>350.45844457568421</v>
      </c>
      <c r="Y1439" s="10">
        <v>5815</v>
      </c>
      <c r="Z1439" s="17">
        <v>243</v>
      </c>
      <c r="AA1439">
        <v>385.97017384994007</v>
      </c>
      <c r="AC1439" s="10">
        <v>8016</v>
      </c>
      <c r="AD1439" s="17">
        <v>334</v>
      </c>
      <c r="AE1439">
        <v>367.7477576051291</v>
      </c>
    </row>
    <row r="1440" spans="1:31" x14ac:dyDescent="0.25">
      <c r="A1440" s="10">
        <v>1438</v>
      </c>
      <c r="B1440" s="17">
        <v>60</v>
      </c>
      <c r="C1440" s="17">
        <v>9</v>
      </c>
      <c r="D1440" s="11">
        <v>0.68462807849260976</v>
      </c>
      <c r="E1440" s="11">
        <v>0.42466429354755264</v>
      </c>
      <c r="F1440" s="11">
        <v>0.382367472479895</v>
      </c>
      <c r="G1440" s="11">
        <v>0.42466429354755258</v>
      </c>
      <c r="H1440" s="11">
        <v>0.68462807849260976</v>
      </c>
      <c r="I1440" s="17">
        <f t="shared" si="22"/>
        <v>404.24140143585197</v>
      </c>
      <c r="L1440" s="10">
        <v>5079</v>
      </c>
      <c r="M1440" s="17">
        <v>212</v>
      </c>
      <c r="N1440" s="17">
        <v>31</v>
      </c>
      <c r="O1440">
        <v>523.35298068206021</v>
      </c>
      <c r="Q1440" s="10">
        <v>1857</v>
      </c>
      <c r="R1440" s="17">
        <v>78</v>
      </c>
      <c r="S1440" s="17">
        <v>373.05042242719111</v>
      </c>
      <c r="U1440" s="10">
        <v>2494</v>
      </c>
      <c r="V1440" s="17">
        <v>104</v>
      </c>
      <c r="W1440">
        <v>350.31062245281402</v>
      </c>
      <c r="Y1440" s="10">
        <v>4738</v>
      </c>
      <c r="Z1440" s="17">
        <v>198</v>
      </c>
      <c r="AA1440">
        <v>385.94724578671958</v>
      </c>
      <c r="AC1440" s="10">
        <v>8246</v>
      </c>
      <c r="AD1440" s="17">
        <v>344</v>
      </c>
      <c r="AE1440">
        <v>367.61293911446467</v>
      </c>
    </row>
    <row r="1441" spans="1:31" x14ac:dyDescent="0.25">
      <c r="A1441" s="10">
        <v>1439</v>
      </c>
      <c r="B1441" s="17">
        <v>60</v>
      </c>
      <c r="C1441" s="17">
        <v>9</v>
      </c>
      <c r="D1441" s="11">
        <v>0.62194980225656438</v>
      </c>
      <c r="E1441" s="11">
        <v>0.38236747247989494</v>
      </c>
      <c r="F1441" s="11">
        <v>0.35515899109134441</v>
      </c>
      <c r="G1441" s="11">
        <v>0.38236747247989494</v>
      </c>
      <c r="H1441" s="11">
        <v>0.62194980225656438</v>
      </c>
      <c r="I1441" s="17">
        <f t="shared" si="22"/>
        <v>366.17728535771232</v>
      </c>
      <c r="L1441" s="10">
        <v>4700</v>
      </c>
      <c r="M1441" s="17">
        <v>196</v>
      </c>
      <c r="N1441" s="17">
        <v>28</v>
      </c>
      <c r="O1441">
        <v>523.19940631311658</v>
      </c>
      <c r="Q1441" s="10">
        <v>911</v>
      </c>
      <c r="R1441" s="17">
        <v>38</v>
      </c>
      <c r="S1441" s="17">
        <v>372.958032461117</v>
      </c>
      <c r="U1441" s="10">
        <v>3567</v>
      </c>
      <c r="V1441" s="17">
        <v>149</v>
      </c>
      <c r="W1441">
        <v>350.29254190456612</v>
      </c>
      <c r="Y1441" s="10">
        <v>4894</v>
      </c>
      <c r="Z1441" s="17">
        <v>204</v>
      </c>
      <c r="AA1441">
        <v>385.69357401496677</v>
      </c>
      <c r="AC1441" s="10">
        <v>8095</v>
      </c>
      <c r="AD1441" s="17">
        <v>338</v>
      </c>
      <c r="AE1441">
        <v>367.53095869201968</v>
      </c>
    </row>
    <row r="1442" spans="1:31" x14ac:dyDescent="0.25">
      <c r="A1442" s="10">
        <v>1440</v>
      </c>
      <c r="B1442" s="17">
        <v>60</v>
      </c>
      <c r="C1442" s="17">
        <v>9</v>
      </c>
      <c r="D1442" s="11">
        <v>0.58187298622459382</v>
      </c>
      <c r="E1442" s="11">
        <v>0.35515899109134436</v>
      </c>
      <c r="F1442" s="11">
        <v>0.33858655242740859</v>
      </c>
      <c r="G1442" s="11">
        <v>0.35515899109134436</v>
      </c>
      <c r="H1442" s="11">
        <v>0.58187298622459382</v>
      </c>
      <c r="I1442" s="17">
        <f t="shared" si="22"/>
        <v>341.80641412550415</v>
      </c>
      <c r="L1442" s="10">
        <v>6370</v>
      </c>
      <c r="M1442" s="17">
        <v>266</v>
      </c>
      <c r="N1442" s="17">
        <v>38</v>
      </c>
      <c r="O1442">
        <v>523.07427187112398</v>
      </c>
      <c r="Q1442" s="10">
        <v>1807</v>
      </c>
      <c r="R1442" s="17">
        <v>76</v>
      </c>
      <c r="S1442" s="17">
        <v>372.9079215822569</v>
      </c>
      <c r="U1442" s="10">
        <v>3584</v>
      </c>
      <c r="V1442" s="17">
        <v>150</v>
      </c>
      <c r="W1442">
        <v>350.19261902159485</v>
      </c>
      <c r="Y1442" s="10">
        <v>4391</v>
      </c>
      <c r="Z1442" s="17">
        <v>183</v>
      </c>
      <c r="AA1442">
        <v>385.56687484104549</v>
      </c>
      <c r="AC1442" s="10">
        <v>8670</v>
      </c>
      <c r="AD1442" s="17">
        <v>362</v>
      </c>
      <c r="AE1442">
        <v>367.48549774061428</v>
      </c>
    </row>
    <row r="1443" spans="1:31" x14ac:dyDescent="0.25">
      <c r="A1443" s="10">
        <v>1441</v>
      </c>
      <c r="B1443" s="17">
        <v>61</v>
      </c>
      <c r="C1443" s="17">
        <v>9</v>
      </c>
      <c r="D1443" s="11">
        <v>0.55845600941521678</v>
      </c>
      <c r="E1443" s="11">
        <v>0.33858655242740859</v>
      </c>
      <c r="F1443" s="11">
        <v>0.32869255919521029</v>
      </c>
      <c r="G1443" s="11">
        <v>0.33858655242740854</v>
      </c>
      <c r="H1443" s="11">
        <v>0.55845600941521678</v>
      </c>
      <c r="I1443" s="17">
        <f t="shared" si="22"/>
        <v>327.28824635164119</v>
      </c>
      <c r="L1443" s="10">
        <v>2900</v>
      </c>
      <c r="M1443" s="17">
        <v>121</v>
      </c>
      <c r="N1443" s="17">
        <v>18</v>
      </c>
      <c r="O1443">
        <v>523.06609468098679</v>
      </c>
      <c r="Q1443" s="10">
        <v>2051</v>
      </c>
      <c r="R1443" s="17">
        <v>86</v>
      </c>
      <c r="S1443" s="17">
        <v>372.90415194245315</v>
      </c>
      <c r="U1443" s="10">
        <v>4247</v>
      </c>
      <c r="V1443" s="17">
        <v>177</v>
      </c>
      <c r="W1443">
        <v>349.9217356395942</v>
      </c>
      <c r="Y1443" s="10">
        <v>6509</v>
      </c>
      <c r="Z1443" s="17">
        <v>272</v>
      </c>
      <c r="AA1443">
        <v>385.09810024474871</v>
      </c>
      <c r="AC1443" s="10">
        <v>7389</v>
      </c>
      <c r="AD1443" s="17">
        <v>308</v>
      </c>
      <c r="AE1443">
        <v>367.43966568924475</v>
      </c>
    </row>
    <row r="1444" spans="1:31" x14ac:dyDescent="0.25">
      <c r="A1444" s="10">
        <v>1442</v>
      </c>
      <c r="B1444" s="17">
        <v>61</v>
      </c>
      <c r="C1444" s="17">
        <v>9</v>
      </c>
      <c r="D1444" s="11">
        <v>0.54599025559131942</v>
      </c>
      <c r="E1444" s="11">
        <v>0.32869255919521029</v>
      </c>
      <c r="F1444" s="11">
        <v>0.32053001477864407</v>
      </c>
      <c r="G1444" s="11">
        <v>0.32869255919521023</v>
      </c>
      <c r="H1444" s="11">
        <v>0.54599025559131942</v>
      </c>
      <c r="I1444" s="17">
        <f t="shared" si="22"/>
        <v>319.01510605845209</v>
      </c>
      <c r="L1444" s="10">
        <v>6952</v>
      </c>
      <c r="M1444" s="17">
        <v>290</v>
      </c>
      <c r="N1444" s="17">
        <v>42</v>
      </c>
      <c r="O1444">
        <v>522.7776319493139</v>
      </c>
      <c r="Q1444" s="10">
        <v>1712</v>
      </c>
      <c r="R1444" s="17">
        <v>72</v>
      </c>
      <c r="S1444" s="17">
        <v>372.48630901287214</v>
      </c>
      <c r="U1444" s="10">
        <v>4232</v>
      </c>
      <c r="V1444" s="17">
        <v>177</v>
      </c>
      <c r="W1444">
        <v>349.73854414606899</v>
      </c>
      <c r="Y1444" s="10">
        <v>5831</v>
      </c>
      <c r="Z1444" s="17">
        <v>243</v>
      </c>
      <c r="AA1444">
        <v>385.03298303189115</v>
      </c>
      <c r="AC1444" s="10">
        <v>8548</v>
      </c>
      <c r="AD1444" s="17">
        <v>357</v>
      </c>
      <c r="AE1444">
        <v>367.42515083057197</v>
      </c>
    </row>
    <row r="1445" spans="1:31" x14ac:dyDescent="0.25">
      <c r="A1445" s="10">
        <v>1443</v>
      </c>
      <c r="B1445" s="17">
        <v>61</v>
      </c>
      <c r="C1445" s="17">
        <v>9</v>
      </c>
      <c r="D1445" s="11">
        <v>0.53865060614360316</v>
      </c>
      <c r="E1445" s="11">
        <v>0.32053001477864407</v>
      </c>
      <c r="F1445" s="11">
        <v>0.32226146359427826</v>
      </c>
      <c r="G1445" s="11">
        <v>0.32053001477864407</v>
      </c>
      <c r="H1445" s="11">
        <v>0.53865060614360327</v>
      </c>
      <c r="I1445" s="17">
        <f t="shared" si="22"/>
        <v>313.47065842118178</v>
      </c>
      <c r="L1445" s="10">
        <v>4910</v>
      </c>
      <c r="M1445" s="17">
        <v>205</v>
      </c>
      <c r="N1445" s="17">
        <v>30</v>
      </c>
      <c r="O1445">
        <v>522.70417238135713</v>
      </c>
      <c r="Q1445" s="10">
        <v>216</v>
      </c>
      <c r="R1445" s="17">
        <v>9</v>
      </c>
      <c r="S1445" s="17">
        <v>372.42659166587555</v>
      </c>
      <c r="U1445" s="10">
        <v>3031</v>
      </c>
      <c r="V1445" s="17">
        <v>127</v>
      </c>
      <c r="W1445">
        <v>349.7110015801178</v>
      </c>
      <c r="Y1445" s="10">
        <v>5578</v>
      </c>
      <c r="Z1445" s="17">
        <v>233</v>
      </c>
      <c r="AA1445">
        <v>384.80998754013706</v>
      </c>
      <c r="AC1445" s="10">
        <v>7039</v>
      </c>
      <c r="AD1445" s="17">
        <v>294</v>
      </c>
      <c r="AE1445">
        <v>367.4242160300667</v>
      </c>
    </row>
    <row r="1446" spans="1:31" x14ac:dyDescent="0.25">
      <c r="A1446" s="10">
        <v>1444</v>
      </c>
      <c r="B1446" s="17">
        <v>61</v>
      </c>
      <c r="C1446" s="17">
        <v>9</v>
      </c>
      <c r="D1446" s="11">
        <v>0.55018434099001345</v>
      </c>
      <c r="E1446" s="11">
        <v>0.32226146359427821</v>
      </c>
      <c r="F1446" s="11">
        <v>0.33363955581130944</v>
      </c>
      <c r="G1446" s="11">
        <v>0.32226146359427821</v>
      </c>
      <c r="H1446" s="11">
        <v>0.55018434099001345</v>
      </c>
      <c r="I1446" s="17">
        <f t="shared" si="22"/>
        <v>318.30915678696795</v>
      </c>
      <c r="L1446" s="10">
        <v>1724</v>
      </c>
      <c r="M1446" s="17">
        <v>72</v>
      </c>
      <c r="N1446" s="17">
        <v>11</v>
      </c>
      <c r="O1446">
        <v>522.65462148137817</v>
      </c>
      <c r="Q1446" s="10">
        <v>1534</v>
      </c>
      <c r="R1446" s="17">
        <v>64</v>
      </c>
      <c r="S1446" s="17">
        <v>372.33001280988901</v>
      </c>
      <c r="U1446" s="10">
        <v>3317</v>
      </c>
      <c r="V1446" s="17">
        <v>139</v>
      </c>
      <c r="W1446">
        <v>349.68143361307136</v>
      </c>
      <c r="Y1446" s="10">
        <v>4918</v>
      </c>
      <c r="Z1446" s="17">
        <v>205</v>
      </c>
      <c r="AA1446">
        <v>384.35155662496277</v>
      </c>
      <c r="AC1446" s="10">
        <v>8476</v>
      </c>
      <c r="AD1446" s="17">
        <v>354</v>
      </c>
      <c r="AE1446">
        <v>367.23243644377925</v>
      </c>
    </row>
    <row r="1447" spans="1:31" x14ac:dyDescent="0.25">
      <c r="A1447" s="10">
        <v>1445</v>
      </c>
      <c r="B1447" s="17">
        <v>61</v>
      </c>
      <c r="C1447" s="17">
        <v>9</v>
      </c>
      <c r="D1447" s="11">
        <v>0.57767890082589979</v>
      </c>
      <c r="E1447" s="11">
        <v>0.33363955581130944</v>
      </c>
      <c r="F1447" s="11">
        <v>0.36999998093964603</v>
      </c>
      <c r="G1447" s="11">
        <v>0.33363955581130939</v>
      </c>
      <c r="H1447" s="11">
        <v>0.57767890082589979</v>
      </c>
      <c r="I1447" s="17">
        <f t="shared" si="22"/>
        <v>333.11306982639758</v>
      </c>
      <c r="L1447" s="10">
        <v>2851</v>
      </c>
      <c r="M1447" s="17">
        <v>119</v>
      </c>
      <c r="N1447" s="17">
        <v>17</v>
      </c>
      <c r="O1447">
        <v>522.49656686979711</v>
      </c>
      <c r="Q1447" s="10">
        <v>2032</v>
      </c>
      <c r="R1447" s="17">
        <v>85</v>
      </c>
      <c r="S1447" s="17">
        <v>372.30249431900967</v>
      </c>
      <c r="U1447" s="10">
        <v>2661</v>
      </c>
      <c r="V1447" s="17">
        <v>111</v>
      </c>
      <c r="W1447">
        <v>349.66688969238425</v>
      </c>
      <c r="Y1447" s="10">
        <v>5567</v>
      </c>
      <c r="Z1447" s="17">
        <v>232</v>
      </c>
      <c r="AA1447">
        <v>384.29415220415865</v>
      </c>
      <c r="AC1447" s="10">
        <v>7864</v>
      </c>
      <c r="AD1447" s="17">
        <v>328</v>
      </c>
      <c r="AE1447">
        <v>367.12091212935911</v>
      </c>
    </row>
    <row r="1448" spans="1:31" x14ac:dyDescent="0.25">
      <c r="A1448" s="10">
        <v>1446</v>
      </c>
      <c r="B1448" s="17">
        <v>61</v>
      </c>
      <c r="C1448" s="17">
        <v>9</v>
      </c>
      <c r="D1448" s="11">
        <v>0.6402406746897592</v>
      </c>
      <c r="E1448" s="11">
        <v>0.36999998093964603</v>
      </c>
      <c r="F1448" s="11">
        <v>0.43554768610297279</v>
      </c>
      <c r="G1448" s="11">
        <v>0.36999998093964603</v>
      </c>
      <c r="H1448" s="11">
        <v>0.6402406746897592</v>
      </c>
      <c r="I1448" s="17">
        <f t="shared" si="22"/>
        <v>370.29891572070028</v>
      </c>
      <c r="L1448" s="10">
        <v>2442</v>
      </c>
      <c r="M1448" s="17">
        <v>102</v>
      </c>
      <c r="N1448" s="17">
        <v>15</v>
      </c>
      <c r="O1448">
        <v>522.4887138576687</v>
      </c>
      <c r="Q1448" s="10">
        <v>1973</v>
      </c>
      <c r="R1448" s="17">
        <v>83</v>
      </c>
      <c r="S1448" s="17">
        <v>372.28068093145089</v>
      </c>
      <c r="U1448" s="10">
        <v>3204</v>
      </c>
      <c r="V1448" s="17">
        <v>134</v>
      </c>
      <c r="W1448">
        <v>349.61674201303236</v>
      </c>
      <c r="Y1448" s="10">
        <v>4997</v>
      </c>
      <c r="Z1448" s="17">
        <v>209</v>
      </c>
      <c r="AA1448">
        <v>384.08338134419063</v>
      </c>
      <c r="AC1448" s="10">
        <v>7240</v>
      </c>
      <c r="AD1448" s="17">
        <v>302</v>
      </c>
      <c r="AE1448">
        <v>367.05551375411551</v>
      </c>
    </row>
    <row r="1449" spans="1:31" x14ac:dyDescent="0.25">
      <c r="A1449" s="10">
        <v>1447</v>
      </c>
      <c r="B1449" s="17">
        <v>61</v>
      </c>
      <c r="C1449" s="17">
        <v>9</v>
      </c>
      <c r="D1449" s="11">
        <v>0.70431697939203641</v>
      </c>
      <c r="E1449" s="11">
        <v>0.43554768610297279</v>
      </c>
      <c r="F1449" s="11">
        <v>0.46053001901427831</v>
      </c>
      <c r="G1449" s="11">
        <v>0.43554768610297284</v>
      </c>
      <c r="H1449" s="11">
        <v>0.7043169793920363</v>
      </c>
      <c r="I1449" s="17">
        <f t="shared" si="22"/>
        <v>418.02170860721185</v>
      </c>
      <c r="L1449" s="10">
        <v>2924</v>
      </c>
      <c r="M1449" s="17">
        <v>122</v>
      </c>
      <c r="N1449" s="17">
        <v>18</v>
      </c>
      <c r="O1449">
        <v>522.43808352482188</v>
      </c>
      <c r="Q1449" s="10">
        <v>168</v>
      </c>
      <c r="R1449" s="17">
        <v>7</v>
      </c>
      <c r="S1449" s="17">
        <v>372.27082236294279</v>
      </c>
      <c r="U1449" s="10">
        <v>2430</v>
      </c>
      <c r="V1449" s="17">
        <v>102</v>
      </c>
      <c r="W1449">
        <v>349.53520491576751</v>
      </c>
      <c r="Y1449" s="10">
        <v>4944</v>
      </c>
      <c r="Z1449" s="17">
        <v>206</v>
      </c>
      <c r="AA1449">
        <v>383.8870594803887</v>
      </c>
      <c r="AC1449" s="10">
        <v>6933</v>
      </c>
      <c r="AD1449" s="17">
        <v>289</v>
      </c>
      <c r="AE1449">
        <v>366.90384340351568</v>
      </c>
    </row>
    <row r="1450" spans="1:31" x14ac:dyDescent="0.25">
      <c r="A1450" s="10">
        <v>1448</v>
      </c>
      <c r="B1450" s="17">
        <v>61</v>
      </c>
      <c r="C1450" s="17">
        <v>9</v>
      </c>
      <c r="D1450" s="11">
        <v>0.7325105534610391</v>
      </c>
      <c r="E1450" s="11">
        <v>0.46053001901427826</v>
      </c>
      <c r="F1450" s="11">
        <v>0.45929326986025293</v>
      </c>
      <c r="G1450" s="11">
        <v>0.4605300190142782</v>
      </c>
      <c r="H1450" s="11">
        <v>0.7325105534610391</v>
      </c>
      <c r="I1450" s="17">
        <f t="shared" si="22"/>
        <v>436.98711550765393</v>
      </c>
      <c r="L1450" s="10">
        <v>6906</v>
      </c>
      <c r="M1450" s="17">
        <v>288</v>
      </c>
      <c r="N1450" s="17">
        <v>42</v>
      </c>
      <c r="O1450">
        <v>522.41159503412212</v>
      </c>
      <c r="Q1450" s="10">
        <v>1719</v>
      </c>
      <c r="R1450" s="17">
        <v>72</v>
      </c>
      <c r="S1450" s="17">
        <v>372.07738348858277</v>
      </c>
      <c r="U1450" s="10">
        <v>3454</v>
      </c>
      <c r="V1450" s="17">
        <v>144</v>
      </c>
      <c r="W1450">
        <v>349.3588813513677</v>
      </c>
      <c r="Y1450" s="10">
        <v>5408</v>
      </c>
      <c r="Z1450" s="17">
        <v>226</v>
      </c>
      <c r="AA1450">
        <v>383.85147480985307</v>
      </c>
      <c r="AC1450" s="10">
        <v>8248</v>
      </c>
      <c r="AD1450" s="17">
        <v>344</v>
      </c>
      <c r="AE1450">
        <v>366.84428185660425</v>
      </c>
    </row>
    <row r="1451" spans="1:31" x14ac:dyDescent="0.25">
      <c r="A1451" s="10">
        <v>1449</v>
      </c>
      <c r="B1451" s="17">
        <v>61</v>
      </c>
      <c r="C1451" s="17">
        <v>9</v>
      </c>
      <c r="D1451" s="11">
        <v>0.73111252499480739</v>
      </c>
      <c r="E1451" s="11">
        <v>0.45929326986025298</v>
      </c>
      <c r="F1451" s="11">
        <v>0.4513780752744922</v>
      </c>
      <c r="G1451" s="11">
        <v>0.45929326986025293</v>
      </c>
      <c r="H1451" s="11">
        <v>0.73111252499480739</v>
      </c>
      <c r="I1451" s="17">
        <f t="shared" si="22"/>
        <v>435.72843895341919</v>
      </c>
      <c r="L1451" s="10">
        <v>4136</v>
      </c>
      <c r="M1451" s="17">
        <v>173</v>
      </c>
      <c r="N1451" s="17">
        <v>25</v>
      </c>
      <c r="O1451">
        <v>522.16604353214666</v>
      </c>
      <c r="Q1451" s="10">
        <v>1019</v>
      </c>
      <c r="R1451" s="17">
        <v>43</v>
      </c>
      <c r="S1451" s="17">
        <v>372.03439762616279</v>
      </c>
      <c r="U1451" s="10">
        <v>4108</v>
      </c>
      <c r="V1451" s="17">
        <v>172</v>
      </c>
      <c r="W1451">
        <v>349.1747841193519</v>
      </c>
      <c r="Y1451" s="10">
        <v>4806</v>
      </c>
      <c r="Z1451" s="17">
        <v>201</v>
      </c>
      <c r="AA1451">
        <v>383.84064601611578</v>
      </c>
      <c r="AC1451" s="10">
        <v>8272</v>
      </c>
      <c r="AD1451" s="17">
        <v>345</v>
      </c>
      <c r="AE1451">
        <v>366.71539013185094</v>
      </c>
    </row>
    <row r="1452" spans="1:31" x14ac:dyDescent="0.25">
      <c r="A1452" s="10">
        <v>1450</v>
      </c>
      <c r="B1452" s="17">
        <v>61</v>
      </c>
      <c r="C1452" s="17">
        <v>9</v>
      </c>
      <c r="D1452" s="11">
        <v>0.72901548229546032</v>
      </c>
      <c r="E1452" s="11">
        <v>0.4513780752744922</v>
      </c>
      <c r="F1452" s="11">
        <v>0.44618372882758761</v>
      </c>
      <c r="G1452" s="11">
        <v>0.4513780752744922</v>
      </c>
      <c r="H1452" s="11">
        <v>0.72901548229546032</v>
      </c>
      <c r="I1452" s="17">
        <f t="shared" si="22"/>
        <v>431.68353359744765</v>
      </c>
      <c r="L1452" s="10">
        <v>6812</v>
      </c>
      <c r="M1452" s="17">
        <v>284</v>
      </c>
      <c r="N1452" s="17">
        <v>41</v>
      </c>
      <c r="O1452">
        <v>522.04616461155229</v>
      </c>
      <c r="Q1452" s="10">
        <v>935</v>
      </c>
      <c r="R1452" s="17">
        <v>39</v>
      </c>
      <c r="S1452" s="17">
        <v>371.42520072311288</v>
      </c>
      <c r="U1452" s="10">
        <v>3543</v>
      </c>
      <c r="V1452" s="17">
        <v>148</v>
      </c>
      <c r="W1452">
        <v>349.11453350959744</v>
      </c>
      <c r="Y1452" s="10">
        <v>4569</v>
      </c>
      <c r="Z1452" s="17">
        <v>191</v>
      </c>
      <c r="AA1452">
        <v>383.68356445000279</v>
      </c>
      <c r="AC1452" s="10">
        <v>8280</v>
      </c>
      <c r="AD1452" s="17">
        <v>345</v>
      </c>
      <c r="AE1452">
        <v>366.37467374703181</v>
      </c>
    </row>
    <row r="1453" spans="1:31" x14ac:dyDescent="0.25">
      <c r="A1453" s="10">
        <v>1451</v>
      </c>
      <c r="B1453" s="17">
        <v>61</v>
      </c>
      <c r="C1453" s="17">
        <v>9</v>
      </c>
      <c r="D1453" s="11">
        <v>0.72808346331797213</v>
      </c>
      <c r="E1453" s="11">
        <v>0.44618372882758756</v>
      </c>
      <c r="F1453" s="11">
        <v>0.43678443525699823</v>
      </c>
      <c r="G1453" s="11">
        <v>0.44618372882758761</v>
      </c>
      <c r="H1453" s="11">
        <v>0.72808346331797213</v>
      </c>
      <c r="I1453" s="17">
        <f t="shared" si="22"/>
        <v>428.93157720306601</v>
      </c>
      <c r="L1453" s="10">
        <v>2991</v>
      </c>
      <c r="M1453" s="17">
        <v>125</v>
      </c>
      <c r="N1453" s="17">
        <v>18</v>
      </c>
      <c r="O1453">
        <v>522.0327235425292</v>
      </c>
      <c r="Q1453" s="10">
        <v>696</v>
      </c>
      <c r="R1453" s="17">
        <v>29</v>
      </c>
      <c r="S1453" s="17">
        <v>371.03949078714095</v>
      </c>
      <c r="U1453" s="10">
        <v>3189</v>
      </c>
      <c r="V1453" s="17">
        <v>133</v>
      </c>
      <c r="W1453">
        <v>348.94839146352734</v>
      </c>
      <c r="Y1453" s="10">
        <v>5216</v>
      </c>
      <c r="Z1453" s="17">
        <v>218</v>
      </c>
      <c r="AA1453">
        <v>383.55942531570253</v>
      </c>
      <c r="AC1453" s="10">
        <v>7775</v>
      </c>
      <c r="AD1453" s="17">
        <v>324</v>
      </c>
      <c r="AE1453">
        <v>366.35497569814584</v>
      </c>
    </row>
    <row r="1454" spans="1:31" x14ac:dyDescent="0.25">
      <c r="A1454" s="10">
        <v>1452</v>
      </c>
      <c r="B1454" s="17">
        <v>61</v>
      </c>
      <c r="C1454" s="17">
        <v>9</v>
      </c>
      <c r="D1454" s="11">
        <v>0.72109332098681467</v>
      </c>
      <c r="E1454" s="11">
        <v>0.43678443525699817</v>
      </c>
      <c r="F1454" s="11">
        <v>0.42664309219399238</v>
      </c>
      <c r="G1454" s="11">
        <v>0.43678443525699823</v>
      </c>
      <c r="H1454" s="11">
        <v>0.72109332098681478</v>
      </c>
      <c r="I1454" s="17">
        <f t="shared" si="22"/>
        <v>422.52936050633969</v>
      </c>
      <c r="L1454" s="10">
        <v>4403</v>
      </c>
      <c r="M1454" s="17">
        <v>184</v>
      </c>
      <c r="N1454" s="17">
        <v>27</v>
      </c>
      <c r="O1454">
        <v>521.96804965485217</v>
      </c>
      <c r="Q1454" s="10">
        <v>862</v>
      </c>
      <c r="R1454" s="17">
        <v>36</v>
      </c>
      <c r="S1454" s="17">
        <v>370.98293759197361</v>
      </c>
      <c r="U1454" s="10">
        <v>3568</v>
      </c>
      <c r="V1454" s="17">
        <v>149</v>
      </c>
      <c r="W1454">
        <v>348.82395207871048</v>
      </c>
      <c r="Y1454" s="10">
        <v>4517</v>
      </c>
      <c r="Z1454" s="17">
        <v>189</v>
      </c>
      <c r="AA1454">
        <v>383.39872990986976</v>
      </c>
      <c r="AC1454" s="10">
        <v>7239</v>
      </c>
      <c r="AD1454" s="17">
        <v>302</v>
      </c>
      <c r="AE1454">
        <v>366.3316460971779</v>
      </c>
    </row>
    <row r="1455" spans="1:31" x14ac:dyDescent="0.25">
      <c r="A1455" s="10">
        <v>1453</v>
      </c>
      <c r="B1455" s="17">
        <v>61</v>
      </c>
      <c r="C1455" s="17">
        <v>9</v>
      </c>
      <c r="D1455" s="11">
        <v>0.71515170000533124</v>
      </c>
      <c r="E1455" s="11">
        <v>0.42664309219399232</v>
      </c>
      <c r="F1455" s="11">
        <v>0.41996464676225687</v>
      </c>
      <c r="G1455" s="11">
        <v>0.42664309219399227</v>
      </c>
      <c r="H1455" s="11">
        <v>0.71515170000533135</v>
      </c>
      <c r="I1455" s="17">
        <f t="shared" si="22"/>
        <v>416.30436674979319</v>
      </c>
      <c r="L1455" s="10">
        <v>2850</v>
      </c>
      <c r="M1455" s="17">
        <v>119</v>
      </c>
      <c r="N1455" s="17">
        <v>17</v>
      </c>
      <c r="O1455">
        <v>521.87390737773819</v>
      </c>
      <c r="Q1455" s="10">
        <v>606</v>
      </c>
      <c r="R1455" s="17">
        <v>26</v>
      </c>
      <c r="S1455" s="17">
        <v>370.90110024419312</v>
      </c>
      <c r="U1455" s="10">
        <v>2696</v>
      </c>
      <c r="V1455" s="17">
        <v>113</v>
      </c>
      <c r="W1455">
        <v>348.58333208930878</v>
      </c>
      <c r="Y1455" s="10">
        <v>4489</v>
      </c>
      <c r="Z1455" s="17">
        <v>188</v>
      </c>
      <c r="AA1455">
        <v>382.72714934603016</v>
      </c>
      <c r="AC1455" s="10">
        <v>8238</v>
      </c>
      <c r="AD1455" s="17">
        <v>344</v>
      </c>
      <c r="AE1455">
        <v>366.19361530454216</v>
      </c>
    </row>
    <row r="1456" spans="1:31" x14ac:dyDescent="0.25">
      <c r="A1456" s="10">
        <v>1454</v>
      </c>
      <c r="B1456" s="17">
        <v>61</v>
      </c>
      <c r="C1456" s="17">
        <v>9</v>
      </c>
      <c r="D1456" s="11">
        <v>0.70268594618143287</v>
      </c>
      <c r="E1456" s="11">
        <v>0.41996464676225692</v>
      </c>
      <c r="F1456" s="11">
        <v>0.41204945217649619</v>
      </c>
      <c r="G1456" s="11">
        <v>0.41996464676225692</v>
      </c>
      <c r="H1456" s="11">
        <v>0.70268594618143287</v>
      </c>
      <c r="I1456" s="17">
        <f t="shared" si="22"/>
        <v>409.32733957002114</v>
      </c>
      <c r="L1456" s="10">
        <v>5963</v>
      </c>
      <c r="M1456" s="17">
        <v>249</v>
      </c>
      <c r="N1456" s="17">
        <v>36</v>
      </c>
      <c r="O1456">
        <v>521.72569178945196</v>
      </c>
      <c r="Q1456" s="10">
        <v>895</v>
      </c>
      <c r="R1456" s="17">
        <v>38</v>
      </c>
      <c r="S1456" s="17">
        <v>370.81507538226708</v>
      </c>
      <c r="U1456" s="10">
        <v>2385</v>
      </c>
      <c r="V1456" s="17">
        <v>100</v>
      </c>
      <c r="W1456">
        <v>348.4842781443374</v>
      </c>
      <c r="Y1456" s="10">
        <v>5937</v>
      </c>
      <c r="Z1456" s="17">
        <v>248</v>
      </c>
      <c r="AA1456">
        <v>382.60305199916314</v>
      </c>
      <c r="AC1456" s="10">
        <v>7584</v>
      </c>
      <c r="AD1456" s="17">
        <v>316</v>
      </c>
      <c r="AE1456">
        <v>365.9684867617529</v>
      </c>
    </row>
    <row r="1457" spans="1:31" x14ac:dyDescent="0.25">
      <c r="A1457" s="10">
        <v>1455</v>
      </c>
      <c r="B1457" s="17">
        <v>61</v>
      </c>
      <c r="C1457" s="17">
        <v>9</v>
      </c>
      <c r="D1457" s="11">
        <v>0.69557930147808955</v>
      </c>
      <c r="E1457" s="11">
        <v>0.41204945217649619</v>
      </c>
      <c r="F1457" s="11">
        <v>0.40660775589878601</v>
      </c>
      <c r="G1457" s="11">
        <v>0.41204945217649619</v>
      </c>
      <c r="H1457" s="11">
        <v>0.69557930147808955</v>
      </c>
      <c r="I1457" s="17">
        <f t="shared" si="22"/>
        <v>403.6694675795386</v>
      </c>
      <c r="L1457" s="10">
        <v>3092</v>
      </c>
      <c r="M1457" s="17">
        <v>129</v>
      </c>
      <c r="N1457" s="17">
        <v>19</v>
      </c>
      <c r="O1457">
        <v>521.6727559864795</v>
      </c>
      <c r="Q1457" s="10">
        <v>1446</v>
      </c>
      <c r="R1457" s="17">
        <v>61</v>
      </c>
      <c r="S1457" s="17">
        <v>370.29891572070028</v>
      </c>
      <c r="U1457" s="10">
        <v>4206</v>
      </c>
      <c r="V1457" s="17">
        <v>176</v>
      </c>
      <c r="W1457">
        <v>348.38847828877135</v>
      </c>
      <c r="Y1457" s="10">
        <v>5446</v>
      </c>
      <c r="Z1457" s="17">
        <v>227</v>
      </c>
      <c r="AA1457">
        <v>382.37256537794667</v>
      </c>
      <c r="AC1457" s="10">
        <v>6599</v>
      </c>
      <c r="AD1457" s="17">
        <v>275</v>
      </c>
      <c r="AE1457">
        <v>365.94709262430234</v>
      </c>
    </row>
    <row r="1458" spans="1:31" x14ac:dyDescent="0.25">
      <c r="A1458" s="10">
        <v>1456</v>
      </c>
      <c r="B1458" s="17">
        <v>61</v>
      </c>
      <c r="C1458" s="17">
        <v>9</v>
      </c>
      <c r="D1458" s="11">
        <v>0.70280244855361984</v>
      </c>
      <c r="E1458" s="11">
        <v>0.40660775589878606</v>
      </c>
      <c r="F1458" s="11">
        <v>0.40784450505281133</v>
      </c>
      <c r="G1458" s="11">
        <v>0.40660775589878601</v>
      </c>
      <c r="H1458" s="11">
        <v>0.70280244855361984</v>
      </c>
      <c r="I1458" s="17">
        <f t="shared" si="22"/>
        <v>403.8536660987852</v>
      </c>
      <c r="L1458" s="10">
        <v>6274</v>
      </c>
      <c r="M1458" s="17">
        <v>262</v>
      </c>
      <c r="N1458" s="17">
        <v>38</v>
      </c>
      <c r="O1458">
        <v>521.62566761925086</v>
      </c>
      <c r="Q1458" s="10">
        <v>1399</v>
      </c>
      <c r="R1458" s="17">
        <v>59</v>
      </c>
      <c r="S1458" s="17">
        <v>370.27573555710728</v>
      </c>
      <c r="U1458" s="10">
        <v>3569</v>
      </c>
      <c r="V1458" s="17">
        <v>149</v>
      </c>
      <c r="W1458">
        <v>348.2466247192458</v>
      </c>
      <c r="Y1458" s="10">
        <v>5766</v>
      </c>
      <c r="Z1458" s="17">
        <v>241</v>
      </c>
      <c r="AA1458">
        <v>382.04446381300767</v>
      </c>
      <c r="AC1458" s="10">
        <v>7158</v>
      </c>
      <c r="AD1458" s="17">
        <v>299</v>
      </c>
      <c r="AE1458">
        <v>365.80658674268045</v>
      </c>
    </row>
    <row r="1459" spans="1:31" x14ac:dyDescent="0.25">
      <c r="A1459" s="10">
        <v>1457</v>
      </c>
      <c r="B1459" s="17">
        <v>61</v>
      </c>
      <c r="C1459" s="17">
        <v>9</v>
      </c>
      <c r="D1459" s="11">
        <v>0.7330930653219685</v>
      </c>
      <c r="E1459" s="11">
        <v>0.40784450505281133</v>
      </c>
      <c r="F1459" s="11">
        <v>0.44840987730483278</v>
      </c>
      <c r="G1459" s="11">
        <v>0.40784450505281128</v>
      </c>
      <c r="H1459" s="11">
        <v>0.7330930653219685</v>
      </c>
      <c r="I1459" s="17">
        <f t="shared" si="22"/>
        <v>415.66397801634776</v>
      </c>
      <c r="L1459" s="10">
        <v>7340</v>
      </c>
      <c r="M1459" s="17">
        <v>306</v>
      </c>
      <c r="N1459" s="17">
        <v>44</v>
      </c>
      <c r="O1459">
        <v>521.52721280954597</v>
      </c>
      <c r="Q1459" s="10">
        <v>598</v>
      </c>
      <c r="R1459" s="17">
        <v>25</v>
      </c>
      <c r="S1459" s="17">
        <v>370.2704801416769</v>
      </c>
      <c r="U1459" s="10">
        <v>3966</v>
      </c>
      <c r="V1459" s="17">
        <v>166</v>
      </c>
      <c r="W1459">
        <v>348.19630352744809</v>
      </c>
      <c r="Y1459" s="10">
        <v>4466</v>
      </c>
      <c r="Z1459" s="17">
        <v>187</v>
      </c>
      <c r="AA1459">
        <v>381.56121614547271</v>
      </c>
      <c r="AC1459" s="10">
        <v>7857</v>
      </c>
      <c r="AD1459" s="17">
        <v>328</v>
      </c>
      <c r="AE1459">
        <v>365.73742509034321</v>
      </c>
    </row>
    <row r="1460" spans="1:31" x14ac:dyDescent="0.25">
      <c r="A1460" s="10">
        <v>1458</v>
      </c>
      <c r="B1460" s="17">
        <v>61</v>
      </c>
      <c r="C1460" s="17">
        <v>9</v>
      </c>
      <c r="D1460" s="11">
        <v>1.0543430980086872</v>
      </c>
      <c r="E1460" s="11">
        <v>0.58293284049628269</v>
      </c>
      <c r="F1460" s="11">
        <v>0.68132860319051514</v>
      </c>
      <c r="G1460" s="11">
        <v>0.58293284049628269</v>
      </c>
      <c r="H1460" s="11">
        <v>1.054343098008687</v>
      </c>
      <c r="I1460" s="17">
        <f t="shared" si="22"/>
        <v>597.81607168891355</v>
      </c>
      <c r="L1460" s="10">
        <v>1578</v>
      </c>
      <c r="M1460" s="17">
        <v>66</v>
      </c>
      <c r="N1460" s="17">
        <v>10</v>
      </c>
      <c r="O1460">
        <v>521.52234357539555</v>
      </c>
      <c r="Q1460" s="10">
        <v>959</v>
      </c>
      <c r="R1460" s="17">
        <v>40</v>
      </c>
      <c r="S1460" s="17">
        <v>370.20857523079246</v>
      </c>
      <c r="U1460" s="10">
        <v>3561</v>
      </c>
      <c r="V1460" s="17">
        <v>149</v>
      </c>
      <c r="W1460">
        <v>348.01025948226271</v>
      </c>
      <c r="Y1460" s="10">
        <v>5470</v>
      </c>
      <c r="Z1460" s="17">
        <v>228</v>
      </c>
      <c r="AA1460">
        <v>381.45240629499011</v>
      </c>
      <c r="AC1460" s="10">
        <v>6754</v>
      </c>
      <c r="AD1460" s="17">
        <v>282</v>
      </c>
      <c r="AE1460">
        <v>365.72596673355883</v>
      </c>
    </row>
    <row r="1461" spans="1:31" x14ac:dyDescent="0.25">
      <c r="A1461" s="10">
        <v>1459</v>
      </c>
      <c r="B1461" s="17">
        <v>61</v>
      </c>
      <c r="C1461" s="17">
        <v>9</v>
      </c>
      <c r="D1461" s="11">
        <v>1.0981130392389524</v>
      </c>
      <c r="E1461" s="11">
        <v>0.68132860319051514</v>
      </c>
      <c r="F1461" s="11">
        <v>0.65142400864618977</v>
      </c>
      <c r="G1461" s="11">
        <v>0.68132860319051514</v>
      </c>
      <c r="H1461" s="11">
        <v>1.0981130392389524</v>
      </c>
      <c r="I1461" s="17">
        <f t="shared" si="22"/>
        <v>649.98457417851841</v>
      </c>
      <c r="L1461" s="10">
        <v>2992</v>
      </c>
      <c r="M1461" s="17">
        <v>125</v>
      </c>
      <c r="N1461" s="17">
        <v>18</v>
      </c>
      <c r="O1461">
        <v>521.51963809521237</v>
      </c>
      <c r="Q1461" s="10">
        <v>1157</v>
      </c>
      <c r="R1461" s="17">
        <v>49</v>
      </c>
      <c r="S1461" s="17">
        <v>370.17813196303666</v>
      </c>
      <c r="U1461" s="10">
        <v>3203</v>
      </c>
      <c r="V1461" s="17">
        <v>134</v>
      </c>
      <c r="W1461">
        <v>347.90381070811611</v>
      </c>
      <c r="Y1461" s="10">
        <v>6213</v>
      </c>
      <c r="Z1461" s="17">
        <v>259</v>
      </c>
      <c r="AA1461">
        <v>381.12404128002709</v>
      </c>
      <c r="AC1461" s="10">
        <v>7375</v>
      </c>
      <c r="AD1461" s="17">
        <v>308</v>
      </c>
      <c r="AE1461">
        <v>365.61464000665723</v>
      </c>
    </row>
    <row r="1462" spans="1:31" x14ac:dyDescent="0.25">
      <c r="A1462" s="10">
        <v>1460</v>
      </c>
      <c r="B1462" s="17">
        <v>61</v>
      </c>
      <c r="C1462" s="17">
        <v>9</v>
      </c>
      <c r="D1462" s="11">
        <v>1.0220835911503956</v>
      </c>
      <c r="E1462" s="11">
        <v>0.65142400864618955</v>
      </c>
      <c r="F1462" s="11">
        <v>0.62055474976172542</v>
      </c>
      <c r="G1462" s="11">
        <v>0.65142400864618955</v>
      </c>
      <c r="H1462" s="11">
        <v>1.0220835911503956</v>
      </c>
      <c r="I1462" s="17">
        <f t="shared" si="22"/>
        <v>612.45854261707154</v>
      </c>
      <c r="L1462" s="10">
        <v>5056</v>
      </c>
      <c r="M1462" s="17">
        <v>211</v>
      </c>
      <c r="N1462" s="17">
        <v>31</v>
      </c>
      <c r="O1462">
        <v>521.398027186984</v>
      </c>
      <c r="Q1462" s="10">
        <v>1224</v>
      </c>
      <c r="R1462" s="17">
        <v>51</v>
      </c>
      <c r="S1462" s="17">
        <v>370.17339209800411</v>
      </c>
      <c r="U1462" s="10">
        <v>2863</v>
      </c>
      <c r="V1462" s="17">
        <v>120</v>
      </c>
      <c r="W1462">
        <v>347.85435845431732</v>
      </c>
      <c r="Y1462" s="10">
        <v>6310</v>
      </c>
      <c r="Z1462" s="17">
        <v>263</v>
      </c>
      <c r="AA1462">
        <v>381.10627869465736</v>
      </c>
      <c r="AC1462" s="10">
        <v>7223</v>
      </c>
      <c r="AD1462" s="17">
        <v>301</v>
      </c>
      <c r="AE1462">
        <v>365.54315906541825</v>
      </c>
    </row>
    <row r="1463" spans="1:31" x14ac:dyDescent="0.25">
      <c r="A1463" s="10">
        <v>1461</v>
      </c>
      <c r="B1463" s="17">
        <v>61</v>
      </c>
      <c r="C1463" s="17">
        <v>9</v>
      </c>
      <c r="D1463" s="11">
        <v>0.73460759616038607</v>
      </c>
      <c r="E1463" s="11">
        <v>0.47734980750901951</v>
      </c>
      <c r="F1463" s="11">
        <v>0.45014132612046692</v>
      </c>
      <c r="G1463" s="11">
        <v>0.47734980750901951</v>
      </c>
      <c r="H1463" s="11">
        <v>0.73460759616038607</v>
      </c>
      <c r="I1463" s="17">
        <f t="shared" si="22"/>
        <v>444.02000681974999</v>
      </c>
      <c r="L1463" s="10">
        <v>2948</v>
      </c>
      <c r="M1463" s="17">
        <v>123</v>
      </c>
      <c r="N1463" s="17">
        <v>18</v>
      </c>
      <c r="O1463">
        <v>520.89899084175022</v>
      </c>
      <c r="Q1463" s="10">
        <v>1525</v>
      </c>
      <c r="R1463" s="17">
        <v>64</v>
      </c>
      <c r="S1463" s="17">
        <v>370.04915666341583</v>
      </c>
      <c r="U1463" s="10">
        <v>2218</v>
      </c>
      <c r="V1463" s="17">
        <v>93</v>
      </c>
      <c r="W1463">
        <v>347.77204871934055</v>
      </c>
      <c r="Y1463" s="10">
        <v>6340</v>
      </c>
      <c r="Z1463" s="17">
        <v>265</v>
      </c>
      <c r="AA1463">
        <v>380.84736921983756</v>
      </c>
      <c r="AC1463" s="10">
        <v>8575</v>
      </c>
      <c r="AD1463" s="17">
        <v>358</v>
      </c>
      <c r="AE1463">
        <v>365.52848840666184</v>
      </c>
    </row>
    <row r="1464" spans="1:31" x14ac:dyDescent="0.25">
      <c r="A1464" s="10">
        <v>1462</v>
      </c>
      <c r="B1464" s="17">
        <v>61</v>
      </c>
      <c r="C1464" s="17">
        <v>9</v>
      </c>
      <c r="D1464" s="11">
        <v>0.6825310357932628</v>
      </c>
      <c r="E1464" s="11">
        <v>0.45014132612046687</v>
      </c>
      <c r="F1464" s="11">
        <v>0.40166075928268685</v>
      </c>
      <c r="G1464" s="11">
        <v>0.45014132612046687</v>
      </c>
      <c r="H1464" s="11">
        <v>0.6825310357932628</v>
      </c>
      <c r="I1464" s="17">
        <f t="shared" si="22"/>
        <v>414.53289227333835</v>
      </c>
      <c r="L1464" s="10">
        <v>3380</v>
      </c>
      <c r="M1464" s="17">
        <v>141</v>
      </c>
      <c r="N1464" s="17">
        <v>21</v>
      </c>
      <c r="O1464">
        <v>520.88684491820595</v>
      </c>
      <c r="Q1464" s="10">
        <v>1045</v>
      </c>
      <c r="R1464" s="17">
        <v>44</v>
      </c>
      <c r="S1464" s="17">
        <v>370.02999187728858</v>
      </c>
      <c r="U1464" s="10">
        <v>2217</v>
      </c>
      <c r="V1464" s="17">
        <v>93</v>
      </c>
      <c r="W1464">
        <v>347.63629542817193</v>
      </c>
      <c r="Y1464" s="10">
        <v>6249</v>
      </c>
      <c r="Z1464" s="17">
        <v>261</v>
      </c>
      <c r="AA1464">
        <v>380.72838283796915</v>
      </c>
      <c r="AC1464" s="10">
        <v>8305</v>
      </c>
      <c r="AD1464" s="17">
        <v>347</v>
      </c>
      <c r="AE1464">
        <v>365.43924488005376</v>
      </c>
    </row>
    <row r="1465" spans="1:31" x14ac:dyDescent="0.25">
      <c r="A1465" s="10">
        <v>1463</v>
      </c>
      <c r="B1465" s="17">
        <v>61</v>
      </c>
      <c r="C1465" s="17">
        <v>9</v>
      </c>
      <c r="D1465" s="11">
        <v>0.62008576430158924</v>
      </c>
      <c r="E1465" s="11">
        <v>0.40166075928268691</v>
      </c>
      <c r="F1465" s="11">
        <v>0.36282683584629966</v>
      </c>
      <c r="G1465" s="11">
        <v>0.40166075928268691</v>
      </c>
      <c r="H1465" s="11">
        <v>0.62008576430158924</v>
      </c>
      <c r="I1465" s="17">
        <f t="shared" si="22"/>
        <v>373.60482172343529</v>
      </c>
      <c r="L1465" s="10">
        <v>3619</v>
      </c>
      <c r="M1465" s="17">
        <v>151</v>
      </c>
      <c r="N1465" s="17">
        <v>22</v>
      </c>
      <c r="O1465">
        <v>520.88044925595955</v>
      </c>
      <c r="Q1465" s="10">
        <v>345</v>
      </c>
      <c r="R1465" s="17">
        <v>15</v>
      </c>
      <c r="S1465" s="17">
        <v>369.36196427760314</v>
      </c>
      <c r="U1465" s="10">
        <v>2534</v>
      </c>
      <c r="V1465" s="17">
        <v>106</v>
      </c>
      <c r="W1465">
        <v>347.33751609261708</v>
      </c>
      <c r="Y1465" s="10">
        <v>5664</v>
      </c>
      <c r="Z1465" s="17">
        <v>236</v>
      </c>
      <c r="AA1465">
        <v>380.54875703401956</v>
      </c>
      <c r="AC1465" s="10">
        <v>8521</v>
      </c>
      <c r="AD1465" s="17">
        <v>356</v>
      </c>
      <c r="AE1465">
        <v>365.28013791284548</v>
      </c>
    </row>
    <row r="1466" spans="1:31" x14ac:dyDescent="0.25">
      <c r="A1466" s="10">
        <v>1464</v>
      </c>
      <c r="B1466" s="17">
        <v>61</v>
      </c>
      <c r="C1466" s="17">
        <v>9</v>
      </c>
      <c r="D1466" s="11">
        <v>0.58315451231863957</v>
      </c>
      <c r="E1466" s="11">
        <v>0.36282683584629966</v>
      </c>
      <c r="F1466" s="11">
        <v>0.33586570428855456</v>
      </c>
      <c r="G1466" s="11">
        <v>0.36282683584629971</v>
      </c>
      <c r="H1466" s="11">
        <v>0.58315451231863968</v>
      </c>
      <c r="I1466" s="17">
        <f t="shared" si="22"/>
        <v>345.17480645202676</v>
      </c>
      <c r="L1466" s="10">
        <v>6492</v>
      </c>
      <c r="M1466" s="17">
        <v>271</v>
      </c>
      <c r="N1466" s="17">
        <v>39</v>
      </c>
      <c r="O1466">
        <v>520.55105785924991</v>
      </c>
      <c r="Q1466" s="10">
        <v>1231</v>
      </c>
      <c r="R1466" s="17">
        <v>52</v>
      </c>
      <c r="S1466" s="17">
        <v>369.32696101997067</v>
      </c>
      <c r="U1466" s="10">
        <v>3062</v>
      </c>
      <c r="V1466" s="17">
        <v>128</v>
      </c>
      <c r="W1466">
        <v>347.13669373873449</v>
      </c>
      <c r="Y1466" s="10">
        <v>4465</v>
      </c>
      <c r="Z1466" s="17">
        <v>187</v>
      </c>
      <c r="AA1466">
        <v>380.0093754214252</v>
      </c>
      <c r="AC1466" s="10">
        <v>8232</v>
      </c>
      <c r="AD1466" s="17">
        <v>343</v>
      </c>
      <c r="AE1466">
        <v>365.22502870586999</v>
      </c>
    </row>
    <row r="1467" spans="1:31" x14ac:dyDescent="0.25">
      <c r="A1467" s="10">
        <v>1465</v>
      </c>
      <c r="B1467" s="17">
        <v>62</v>
      </c>
      <c r="C1467" s="17">
        <v>9</v>
      </c>
      <c r="D1467" s="11">
        <v>0.56416462565232839</v>
      </c>
      <c r="E1467" s="11">
        <v>0.33586570428855456</v>
      </c>
      <c r="F1467" s="11">
        <v>0.32424026224071995</v>
      </c>
      <c r="G1467" s="11">
        <v>0.33586570428855456</v>
      </c>
      <c r="H1467" s="11">
        <v>0.56416462565232839</v>
      </c>
      <c r="I1467" s="17">
        <f t="shared" si="22"/>
        <v>327.84857241379575</v>
      </c>
      <c r="L1467" s="10">
        <v>3642</v>
      </c>
      <c r="M1467" s="17">
        <v>152</v>
      </c>
      <c r="N1467" s="17">
        <v>22</v>
      </c>
      <c r="O1467">
        <v>520.49652329974083</v>
      </c>
      <c r="Q1467" s="10">
        <v>2050</v>
      </c>
      <c r="R1467" s="17">
        <v>86</v>
      </c>
      <c r="S1467" s="17">
        <v>369.32134585422921</v>
      </c>
      <c r="U1467" s="10">
        <v>3227</v>
      </c>
      <c r="V1467" s="17">
        <v>135</v>
      </c>
      <c r="W1467">
        <v>347.11483220103139</v>
      </c>
      <c r="Y1467" s="10">
        <v>4725</v>
      </c>
      <c r="Z1467" s="17">
        <v>197</v>
      </c>
      <c r="AA1467">
        <v>380.00151319199773</v>
      </c>
      <c r="AC1467" s="10">
        <v>6590</v>
      </c>
      <c r="AD1467" s="17">
        <v>275</v>
      </c>
      <c r="AE1467">
        <v>364.98739935585132</v>
      </c>
    </row>
    <row r="1468" spans="1:31" x14ac:dyDescent="0.25">
      <c r="A1468" s="10">
        <v>1466</v>
      </c>
      <c r="B1468" s="17">
        <v>62</v>
      </c>
      <c r="C1468" s="17">
        <v>9</v>
      </c>
      <c r="D1468" s="11">
        <v>0.55589295722712517</v>
      </c>
      <c r="E1468" s="11">
        <v>0.32424026224072</v>
      </c>
      <c r="F1468" s="11">
        <v>0.33067135784164992</v>
      </c>
      <c r="G1468" s="11">
        <v>0.32424026224071995</v>
      </c>
      <c r="H1468" s="11">
        <v>0.55589295722712506</v>
      </c>
      <c r="I1468" s="17">
        <f t="shared" si="22"/>
        <v>320.808705522634</v>
      </c>
      <c r="L1468" s="10">
        <v>5650</v>
      </c>
      <c r="M1468" s="17">
        <v>236</v>
      </c>
      <c r="N1468" s="17">
        <v>34</v>
      </c>
      <c r="O1468">
        <v>520.49241838742455</v>
      </c>
      <c r="Q1468" s="10">
        <v>1521</v>
      </c>
      <c r="R1468" s="17">
        <v>64</v>
      </c>
      <c r="S1468" s="17">
        <v>369.27140848781585</v>
      </c>
      <c r="U1468" s="10">
        <v>4326</v>
      </c>
      <c r="V1468" s="17">
        <v>181</v>
      </c>
      <c r="W1468">
        <v>347.09889742923866</v>
      </c>
      <c r="Y1468" s="10">
        <v>6405</v>
      </c>
      <c r="Z1468" s="17">
        <v>267</v>
      </c>
      <c r="AA1468">
        <v>379.98865899716509</v>
      </c>
      <c r="AC1468" s="10">
        <v>6717</v>
      </c>
      <c r="AD1468" s="17">
        <v>280</v>
      </c>
      <c r="AE1468">
        <v>364.98398946636024</v>
      </c>
    </row>
    <row r="1469" spans="1:31" x14ac:dyDescent="0.25">
      <c r="A1469" s="10">
        <v>1467</v>
      </c>
      <c r="B1469" s="17">
        <v>62</v>
      </c>
      <c r="C1469" s="17">
        <v>9</v>
      </c>
      <c r="D1469" s="11">
        <v>0.55111635996750152</v>
      </c>
      <c r="E1469" s="11">
        <v>0.33067135784164992</v>
      </c>
      <c r="F1469" s="11">
        <v>0.36109538703066546</v>
      </c>
      <c r="G1469" s="11">
        <v>0.33067135784164992</v>
      </c>
      <c r="H1469" s="11">
        <v>0.55111635996750152</v>
      </c>
      <c r="I1469" s="17">
        <f t="shared" si="22"/>
        <v>323.06959380748708</v>
      </c>
      <c r="L1469" s="10">
        <v>2922</v>
      </c>
      <c r="M1469" s="17">
        <v>122</v>
      </c>
      <c r="N1469" s="17">
        <v>18</v>
      </c>
      <c r="O1469">
        <v>520.36175431772654</v>
      </c>
      <c r="Q1469" s="10">
        <v>1549</v>
      </c>
      <c r="R1469" s="17">
        <v>65</v>
      </c>
      <c r="S1469" s="17">
        <v>369.2366268927737</v>
      </c>
      <c r="U1469" s="10">
        <v>3270</v>
      </c>
      <c r="V1469" s="17">
        <v>137</v>
      </c>
      <c r="W1469">
        <v>346.56763014644412</v>
      </c>
      <c r="Y1469" s="10">
        <v>5710</v>
      </c>
      <c r="Z1469" s="17">
        <v>238</v>
      </c>
      <c r="AA1469">
        <v>379.90116469620796</v>
      </c>
      <c r="AC1469" s="10">
        <v>8568</v>
      </c>
      <c r="AD1469" s="17">
        <v>357</v>
      </c>
      <c r="AE1469">
        <v>364.94969298393301</v>
      </c>
    </row>
    <row r="1470" spans="1:31" x14ac:dyDescent="0.25">
      <c r="A1470" s="10">
        <v>1468</v>
      </c>
      <c r="B1470" s="17">
        <v>62</v>
      </c>
      <c r="C1470" s="17">
        <v>9</v>
      </c>
      <c r="D1470" s="11">
        <v>0.55857251178740264</v>
      </c>
      <c r="E1470" s="11">
        <v>0.36109538703066546</v>
      </c>
      <c r="F1470" s="11">
        <v>0.4051236569139573</v>
      </c>
      <c r="G1470" s="11">
        <v>0.3610953870306654</v>
      </c>
      <c r="H1470" s="11">
        <v>0.55857251178740264</v>
      </c>
      <c r="I1470" s="17">
        <f t="shared" si="22"/>
        <v>339.3863048607933</v>
      </c>
      <c r="L1470" s="10">
        <v>4413</v>
      </c>
      <c r="M1470" s="17">
        <v>184</v>
      </c>
      <c r="N1470" s="17">
        <v>27</v>
      </c>
      <c r="O1470">
        <v>520.0525340449833</v>
      </c>
      <c r="Q1470" s="10">
        <v>847</v>
      </c>
      <c r="R1470" s="17">
        <v>36</v>
      </c>
      <c r="S1470" s="17">
        <v>369.16996939143598</v>
      </c>
      <c r="U1470" s="10">
        <v>3605</v>
      </c>
      <c r="V1470" s="17">
        <v>151</v>
      </c>
      <c r="W1470">
        <v>346.28948366028067</v>
      </c>
      <c r="Y1470" s="10">
        <v>6317</v>
      </c>
      <c r="Z1470" s="17">
        <v>264</v>
      </c>
      <c r="AA1470">
        <v>379.71356265018051</v>
      </c>
      <c r="AC1470" s="10">
        <v>6869</v>
      </c>
      <c r="AD1470" s="17">
        <v>287</v>
      </c>
      <c r="AE1470">
        <v>364.87677940415381</v>
      </c>
    </row>
    <row r="1471" spans="1:31" x14ac:dyDescent="0.25">
      <c r="A1471" s="10">
        <v>1469</v>
      </c>
      <c r="B1471" s="17">
        <v>62</v>
      </c>
      <c r="C1471" s="17">
        <v>9</v>
      </c>
      <c r="D1471" s="11">
        <v>0.58688258822859019</v>
      </c>
      <c r="E1471" s="11">
        <v>0.4051236569139573</v>
      </c>
      <c r="F1471" s="11">
        <v>0.41551234980776658</v>
      </c>
      <c r="G1471" s="11">
        <v>0.40512365691395724</v>
      </c>
      <c r="H1471" s="11">
        <v>0.58688258822859007</v>
      </c>
      <c r="I1471" s="17">
        <f t="shared" si="22"/>
        <v>366.47238499104242</v>
      </c>
      <c r="L1471" s="10">
        <v>2396</v>
      </c>
      <c r="M1471" s="17">
        <v>100</v>
      </c>
      <c r="N1471" s="17">
        <v>15</v>
      </c>
      <c r="O1471">
        <v>519.99406465635968</v>
      </c>
      <c r="Q1471" s="10">
        <v>516</v>
      </c>
      <c r="R1471" s="17">
        <v>22</v>
      </c>
      <c r="S1471" s="17">
        <v>369.1686153408217</v>
      </c>
      <c r="U1471" s="10">
        <v>3798</v>
      </c>
      <c r="V1471" s="17">
        <v>159</v>
      </c>
      <c r="W1471">
        <v>346.25715307915277</v>
      </c>
      <c r="Y1471" s="10">
        <v>4877</v>
      </c>
      <c r="Z1471" s="17">
        <v>204</v>
      </c>
      <c r="AA1471">
        <v>379.44825900919727</v>
      </c>
      <c r="AC1471" s="10">
        <v>7686</v>
      </c>
      <c r="AD1471" s="17">
        <v>321</v>
      </c>
      <c r="AE1471">
        <v>364.67544149987492</v>
      </c>
    </row>
    <row r="1472" spans="1:31" x14ac:dyDescent="0.25">
      <c r="A1472" s="10">
        <v>1470</v>
      </c>
      <c r="B1472" s="17">
        <v>62</v>
      </c>
      <c r="C1472" s="17">
        <v>9</v>
      </c>
      <c r="D1472" s="11">
        <v>0.64326973636659446</v>
      </c>
      <c r="E1472" s="11">
        <v>0.41551234980776663</v>
      </c>
      <c r="F1472" s="11">
        <v>0.42540634303996699</v>
      </c>
      <c r="G1472" s="11">
        <v>0.41551234980776663</v>
      </c>
      <c r="H1472" s="11">
        <v>0.64326973636659446</v>
      </c>
      <c r="I1472" s="17">
        <f t="shared" si="22"/>
        <v>389.06750928201552</v>
      </c>
      <c r="L1472" s="10">
        <v>2634</v>
      </c>
      <c r="M1472" s="17">
        <v>110</v>
      </c>
      <c r="N1472" s="17">
        <v>16</v>
      </c>
      <c r="O1472">
        <v>519.89159523303431</v>
      </c>
      <c r="Q1472" s="10">
        <v>767</v>
      </c>
      <c r="R1472" s="17">
        <v>32</v>
      </c>
      <c r="S1472" s="17">
        <v>369.06220835410954</v>
      </c>
      <c r="U1472" s="10">
        <v>2999</v>
      </c>
      <c r="V1472" s="17">
        <v>125</v>
      </c>
      <c r="W1472">
        <v>346.21369981647996</v>
      </c>
      <c r="Y1472" s="10">
        <v>6054</v>
      </c>
      <c r="Z1472" s="17">
        <v>253</v>
      </c>
      <c r="AA1472">
        <v>379.29597680791335</v>
      </c>
      <c r="AC1472" s="10">
        <v>8076</v>
      </c>
      <c r="AD1472" s="17">
        <v>337</v>
      </c>
      <c r="AE1472">
        <v>364.66372605577624</v>
      </c>
    </row>
    <row r="1473" spans="1:31" x14ac:dyDescent="0.25">
      <c r="A1473" s="10">
        <v>1471</v>
      </c>
      <c r="B1473" s="17">
        <v>62</v>
      </c>
      <c r="C1473" s="17">
        <v>9</v>
      </c>
      <c r="D1473" s="11">
        <v>0.70734604106887145</v>
      </c>
      <c r="E1473" s="11">
        <v>0.42540634303996699</v>
      </c>
      <c r="F1473" s="11">
        <v>0.43925793356504672</v>
      </c>
      <c r="G1473" s="11">
        <v>0.42540634303996699</v>
      </c>
      <c r="H1473" s="11">
        <v>0.70734604106887156</v>
      </c>
      <c r="I1473" s="17">
        <f t="shared" si="22"/>
        <v>414.0835877006275</v>
      </c>
      <c r="L1473" s="10">
        <v>6668</v>
      </c>
      <c r="M1473" s="17">
        <v>278</v>
      </c>
      <c r="N1473" s="17">
        <v>40</v>
      </c>
      <c r="O1473">
        <v>519.89119015281551</v>
      </c>
      <c r="Q1473" s="10">
        <v>268</v>
      </c>
      <c r="R1473" s="17">
        <v>12</v>
      </c>
      <c r="S1473" s="17">
        <v>368.99408915221738</v>
      </c>
      <c r="U1473" s="10">
        <v>4107</v>
      </c>
      <c r="V1473" s="17">
        <v>172</v>
      </c>
      <c r="W1473">
        <v>346.1151791342669</v>
      </c>
      <c r="Y1473" s="10">
        <v>4712</v>
      </c>
      <c r="Z1473" s="17">
        <v>197</v>
      </c>
      <c r="AA1473">
        <v>379.27904137310873</v>
      </c>
      <c r="AC1473" s="10">
        <v>6896</v>
      </c>
      <c r="AD1473" s="17">
        <v>288</v>
      </c>
      <c r="AE1473">
        <v>364.54717297545938</v>
      </c>
    </row>
    <row r="1474" spans="1:31" x14ac:dyDescent="0.25">
      <c r="A1474" s="10">
        <v>1472</v>
      </c>
      <c r="B1474" s="17">
        <v>62</v>
      </c>
      <c r="C1474" s="17">
        <v>9</v>
      </c>
      <c r="D1474" s="11">
        <v>0.73717064834847656</v>
      </c>
      <c r="E1474" s="11">
        <v>0.43925793356504672</v>
      </c>
      <c r="F1474" s="11">
        <v>0.43431093694894757</v>
      </c>
      <c r="G1474" s="11">
        <v>0.43925793356504672</v>
      </c>
      <c r="H1474" s="11">
        <v>0.73717064834847668</v>
      </c>
      <c r="I1474" s="17">
        <f t="shared" si="22"/>
        <v>428.97021837548914</v>
      </c>
      <c r="L1474" s="10">
        <v>6764</v>
      </c>
      <c r="M1474" s="17">
        <v>282</v>
      </c>
      <c r="N1474" s="17">
        <v>41</v>
      </c>
      <c r="O1474">
        <v>519.71198396009163</v>
      </c>
      <c r="Q1474" s="10">
        <v>1693</v>
      </c>
      <c r="R1474" s="17">
        <v>71</v>
      </c>
      <c r="S1474" s="17">
        <v>368.92893015192629</v>
      </c>
      <c r="U1474" s="10">
        <v>2639</v>
      </c>
      <c r="V1474" s="17">
        <v>110</v>
      </c>
      <c r="W1474">
        <v>345.87612350841721</v>
      </c>
      <c r="Y1474" s="10">
        <v>4416</v>
      </c>
      <c r="Z1474" s="17">
        <v>184</v>
      </c>
      <c r="AA1474">
        <v>379.10476092216692</v>
      </c>
      <c r="AC1474" s="10">
        <v>7317</v>
      </c>
      <c r="AD1474" s="17">
        <v>305</v>
      </c>
      <c r="AE1474">
        <v>364.53809478313963</v>
      </c>
    </row>
    <row r="1475" spans="1:31" x14ac:dyDescent="0.25">
      <c r="A1475" s="10">
        <v>1473</v>
      </c>
      <c r="B1475" s="17">
        <v>62</v>
      </c>
      <c r="C1475" s="17">
        <v>9</v>
      </c>
      <c r="D1475" s="11">
        <v>0.74544231677367989</v>
      </c>
      <c r="E1475" s="11">
        <v>0.43431093694894751</v>
      </c>
      <c r="F1475" s="11">
        <v>0.42689044202479776</v>
      </c>
      <c r="G1475" s="11">
        <v>0.43431093694894751</v>
      </c>
      <c r="H1475" s="11">
        <v>0.74544231677367989</v>
      </c>
      <c r="I1475" s="17">
        <f t="shared" si="22"/>
        <v>429.3415338281485</v>
      </c>
      <c r="L1475" s="10">
        <v>3666</v>
      </c>
      <c r="M1475" s="17">
        <v>153</v>
      </c>
      <c r="N1475" s="17">
        <v>22</v>
      </c>
      <c r="O1475">
        <v>519.64428414588599</v>
      </c>
      <c r="Q1475" s="10">
        <v>2157</v>
      </c>
      <c r="R1475" s="17">
        <v>90</v>
      </c>
      <c r="S1475" s="17">
        <v>368.83266289610822</v>
      </c>
      <c r="U1475" s="10">
        <v>3063</v>
      </c>
      <c r="V1475" s="17">
        <v>128</v>
      </c>
      <c r="W1475">
        <v>345.73912381657499</v>
      </c>
      <c r="Y1475" s="10">
        <v>6198</v>
      </c>
      <c r="Z1475" s="17">
        <v>259</v>
      </c>
      <c r="AA1475">
        <v>378.9571958866112</v>
      </c>
      <c r="AC1475" s="10">
        <v>6920</v>
      </c>
      <c r="AD1475" s="17">
        <v>289</v>
      </c>
      <c r="AE1475">
        <v>364.47464958377498</v>
      </c>
    </row>
    <row r="1476" spans="1:31" x14ac:dyDescent="0.25">
      <c r="A1476" s="10">
        <v>1474</v>
      </c>
      <c r="B1476" s="17">
        <v>62</v>
      </c>
      <c r="C1476" s="17">
        <v>9</v>
      </c>
      <c r="D1476" s="11">
        <v>0.75021891403330454</v>
      </c>
      <c r="E1476" s="11">
        <v>0.4268904420247977</v>
      </c>
      <c r="F1476" s="11">
        <v>0.41724379862340283</v>
      </c>
      <c r="G1476" s="11">
        <v>0.42689044202479776</v>
      </c>
      <c r="H1476" s="11">
        <v>0.75021891403330454</v>
      </c>
      <c r="I1476" s="17">
        <f t="shared" ref="I1476:I1539" si="23">D1476*$D$1+E1476*$E$1+F1476*$F$1+G1476*$G$1+H1476*$H$1</f>
        <v>427.51598124551265</v>
      </c>
      <c r="L1476" s="10">
        <v>4883</v>
      </c>
      <c r="M1476" s="17">
        <v>204</v>
      </c>
      <c r="N1476" s="17">
        <v>30</v>
      </c>
      <c r="O1476">
        <v>519.63941963078219</v>
      </c>
      <c r="Q1476" s="10">
        <v>1718</v>
      </c>
      <c r="R1476" s="17">
        <v>72</v>
      </c>
      <c r="S1476" s="17">
        <v>368.5350881737927</v>
      </c>
      <c r="U1476" s="10">
        <v>2528</v>
      </c>
      <c r="V1476" s="17">
        <v>106</v>
      </c>
      <c r="W1476">
        <v>345.68951576269166</v>
      </c>
      <c r="Y1476" s="10">
        <v>5862</v>
      </c>
      <c r="Z1476" s="17">
        <v>245</v>
      </c>
      <c r="AA1476">
        <v>378.92106024095477</v>
      </c>
      <c r="AC1476" s="10">
        <v>7400</v>
      </c>
      <c r="AD1476" s="17">
        <v>309</v>
      </c>
      <c r="AE1476">
        <v>364.37855584040267</v>
      </c>
    </row>
    <row r="1477" spans="1:31" x14ac:dyDescent="0.25">
      <c r="A1477" s="10">
        <v>1475</v>
      </c>
      <c r="B1477" s="17">
        <v>62</v>
      </c>
      <c r="C1477" s="17">
        <v>9</v>
      </c>
      <c r="D1477" s="11">
        <v>0.74882088556707271</v>
      </c>
      <c r="E1477" s="11">
        <v>0.41724379862340283</v>
      </c>
      <c r="F1477" s="11">
        <v>0.41007065353005645</v>
      </c>
      <c r="G1477" s="11">
        <v>0.41724379862340277</v>
      </c>
      <c r="H1477" s="11">
        <v>0.74882088556707271</v>
      </c>
      <c r="I1477" s="17">
        <f t="shared" si="23"/>
        <v>422.92302897202666</v>
      </c>
      <c r="L1477" s="10">
        <v>3618</v>
      </c>
      <c r="M1477" s="17">
        <v>151</v>
      </c>
      <c r="N1477" s="17">
        <v>22</v>
      </c>
      <c r="O1477">
        <v>519.59460391839855</v>
      </c>
      <c r="Q1477" s="10">
        <v>1375</v>
      </c>
      <c r="R1477" s="17">
        <v>58</v>
      </c>
      <c r="S1477" s="17">
        <v>368.22275285514229</v>
      </c>
      <c r="U1477" s="10">
        <v>4054</v>
      </c>
      <c r="V1477" s="17">
        <v>169</v>
      </c>
      <c r="W1477">
        <v>345.43343476446006</v>
      </c>
      <c r="Y1477" s="10">
        <v>4847</v>
      </c>
      <c r="Z1477" s="17">
        <v>202</v>
      </c>
      <c r="AA1477">
        <v>378.91060890989183</v>
      </c>
      <c r="AC1477" s="10">
        <v>8745</v>
      </c>
      <c r="AD1477" s="17">
        <v>365</v>
      </c>
      <c r="AE1477">
        <v>364.36899752241152</v>
      </c>
    </row>
    <row r="1478" spans="1:31" x14ac:dyDescent="0.25">
      <c r="A1478" s="10">
        <v>1476</v>
      </c>
      <c r="B1478" s="17">
        <v>62</v>
      </c>
      <c r="C1478" s="17">
        <v>9</v>
      </c>
      <c r="D1478" s="11">
        <v>0.7388016815590801</v>
      </c>
      <c r="E1478" s="11">
        <v>0.41007065353005645</v>
      </c>
      <c r="F1478" s="11">
        <v>0.40611305623717719</v>
      </c>
      <c r="G1478" s="11">
        <v>0.41007065353005645</v>
      </c>
      <c r="H1478" s="11">
        <v>0.7388016815590801</v>
      </c>
      <c r="I1478" s="17">
        <f t="shared" si="23"/>
        <v>416.68932176041528</v>
      </c>
      <c r="L1478" s="10">
        <v>7316</v>
      </c>
      <c r="M1478" s="17">
        <v>305</v>
      </c>
      <c r="N1478" s="17">
        <v>44</v>
      </c>
      <c r="O1478">
        <v>519.4671742209664</v>
      </c>
      <c r="Q1478" s="10">
        <v>486</v>
      </c>
      <c r="R1478" s="17">
        <v>21</v>
      </c>
      <c r="S1478" s="17">
        <v>368.03768539789701</v>
      </c>
      <c r="U1478" s="10">
        <v>3205</v>
      </c>
      <c r="V1478" s="17">
        <v>134</v>
      </c>
      <c r="W1478">
        <v>345.26487712920073</v>
      </c>
      <c r="Y1478" s="10">
        <v>5735</v>
      </c>
      <c r="Z1478" s="17">
        <v>239</v>
      </c>
      <c r="AA1478">
        <v>378.89977375344472</v>
      </c>
      <c r="AC1478" s="10">
        <v>6693</v>
      </c>
      <c r="AD1478" s="17">
        <v>279</v>
      </c>
      <c r="AE1478">
        <v>364.20615771589144</v>
      </c>
    </row>
    <row r="1479" spans="1:31" x14ac:dyDescent="0.25">
      <c r="A1479" s="10">
        <v>1477</v>
      </c>
      <c r="B1479" s="17">
        <v>62</v>
      </c>
      <c r="C1479" s="17">
        <v>9</v>
      </c>
      <c r="D1479" s="11">
        <v>0.72144282810337235</v>
      </c>
      <c r="E1479" s="11">
        <v>0.40611305623717719</v>
      </c>
      <c r="F1479" s="11">
        <v>0.40388690775993202</v>
      </c>
      <c r="G1479" s="11">
        <v>0.40611305623717714</v>
      </c>
      <c r="H1479" s="11">
        <v>0.72144282810337235</v>
      </c>
      <c r="I1479" s="17">
        <f t="shared" si="23"/>
        <v>409.46240379834734</v>
      </c>
      <c r="L1479" s="10">
        <v>2372</v>
      </c>
      <c r="M1479" s="17">
        <v>99</v>
      </c>
      <c r="N1479" s="17">
        <v>15</v>
      </c>
      <c r="O1479">
        <v>519.44130162211729</v>
      </c>
      <c r="Q1479" s="10">
        <v>1351</v>
      </c>
      <c r="R1479" s="17">
        <v>57</v>
      </c>
      <c r="S1479" s="17">
        <v>367.86726452433629</v>
      </c>
      <c r="U1479" s="10">
        <v>3597</v>
      </c>
      <c r="V1479" s="17">
        <v>150</v>
      </c>
      <c r="W1479">
        <v>345.17158280040286</v>
      </c>
      <c r="Y1479" s="10">
        <v>4493</v>
      </c>
      <c r="Z1479" s="17">
        <v>188</v>
      </c>
      <c r="AA1479">
        <v>378.80462117328796</v>
      </c>
      <c r="AC1479" s="10">
        <v>7534</v>
      </c>
      <c r="AD1479" s="17">
        <v>314</v>
      </c>
      <c r="AE1479">
        <v>364.09580757692936</v>
      </c>
    </row>
    <row r="1480" spans="1:31" x14ac:dyDescent="0.25">
      <c r="A1480" s="10">
        <v>1478</v>
      </c>
      <c r="B1480" s="17">
        <v>62</v>
      </c>
      <c r="C1480" s="17">
        <v>9</v>
      </c>
      <c r="D1480" s="11">
        <v>0.70722953869668559</v>
      </c>
      <c r="E1480" s="11">
        <v>0.40388690775993202</v>
      </c>
      <c r="F1480" s="11">
        <v>0.40240280877510121</v>
      </c>
      <c r="G1480" s="11">
        <v>0.40388690775993202</v>
      </c>
      <c r="H1480" s="11">
        <v>0.7072295386966857</v>
      </c>
      <c r="I1480" s="17">
        <f t="shared" si="23"/>
        <v>403.9643278379163</v>
      </c>
      <c r="L1480" s="10">
        <v>3284</v>
      </c>
      <c r="M1480" s="17">
        <v>137</v>
      </c>
      <c r="N1480" s="17">
        <v>20</v>
      </c>
      <c r="O1480">
        <v>519.38536567730728</v>
      </c>
      <c r="Q1480" s="10">
        <v>1134</v>
      </c>
      <c r="R1480" s="17">
        <v>48</v>
      </c>
      <c r="S1480" s="17">
        <v>367.83006734010507</v>
      </c>
      <c r="U1480" s="10">
        <v>3655</v>
      </c>
      <c r="V1480" s="17">
        <v>153</v>
      </c>
      <c r="W1480">
        <v>345.12756583718914</v>
      </c>
      <c r="Y1480" s="10">
        <v>5310</v>
      </c>
      <c r="Z1480" s="17">
        <v>222</v>
      </c>
      <c r="AA1480">
        <v>378.72398345180432</v>
      </c>
      <c r="AC1480" s="10">
        <v>7782</v>
      </c>
      <c r="AD1480" s="17">
        <v>325</v>
      </c>
      <c r="AE1480">
        <v>363.96441032540855</v>
      </c>
    </row>
    <row r="1481" spans="1:31" x14ac:dyDescent="0.25">
      <c r="A1481" s="10">
        <v>1479</v>
      </c>
      <c r="B1481" s="17">
        <v>62</v>
      </c>
      <c r="C1481" s="17">
        <v>9</v>
      </c>
      <c r="D1481" s="11">
        <v>0.69767634417743762</v>
      </c>
      <c r="E1481" s="11">
        <v>0.40240280877510126</v>
      </c>
      <c r="F1481" s="11">
        <v>0.3957243633433658</v>
      </c>
      <c r="G1481" s="11">
        <v>0.40240280877510121</v>
      </c>
      <c r="H1481" s="11">
        <v>0.69767634417743762</v>
      </c>
      <c r="I1481" s="17">
        <f t="shared" si="23"/>
        <v>400.04652818055513</v>
      </c>
      <c r="L1481" s="10">
        <v>3379</v>
      </c>
      <c r="M1481" s="17">
        <v>141</v>
      </c>
      <c r="N1481" s="17">
        <v>21</v>
      </c>
      <c r="O1481">
        <v>519.34476845715494</v>
      </c>
      <c r="Q1481" s="10">
        <v>1546</v>
      </c>
      <c r="R1481" s="17">
        <v>65</v>
      </c>
      <c r="S1481" s="17">
        <v>367.82762268890093</v>
      </c>
      <c r="U1481" s="10">
        <v>2533</v>
      </c>
      <c r="V1481" s="17">
        <v>106</v>
      </c>
      <c r="W1481">
        <v>345.05588094572198</v>
      </c>
      <c r="Y1481" s="10">
        <v>4824</v>
      </c>
      <c r="Z1481" s="17">
        <v>201</v>
      </c>
      <c r="AA1481">
        <v>378.68391600355028</v>
      </c>
      <c r="AC1481" s="10">
        <v>7575</v>
      </c>
      <c r="AD1481" s="17">
        <v>316</v>
      </c>
      <c r="AE1481">
        <v>363.81582691447983</v>
      </c>
    </row>
    <row r="1482" spans="1:31" x14ac:dyDescent="0.25">
      <c r="A1482" s="10">
        <v>1480</v>
      </c>
      <c r="B1482" s="17">
        <v>62</v>
      </c>
      <c r="C1482" s="17">
        <v>9</v>
      </c>
      <c r="D1482" s="11">
        <v>0.69709383231650723</v>
      </c>
      <c r="E1482" s="11">
        <v>0.3957243633433658</v>
      </c>
      <c r="F1482" s="11">
        <v>0.39102471655807214</v>
      </c>
      <c r="G1482" s="11">
        <v>0.39572436334336575</v>
      </c>
      <c r="H1482" s="11">
        <v>0.69709383231650712</v>
      </c>
      <c r="I1482" s="17">
        <f t="shared" si="23"/>
        <v>397.0007603409515</v>
      </c>
      <c r="L1482" s="10">
        <v>6740</v>
      </c>
      <c r="M1482" s="17">
        <v>281</v>
      </c>
      <c r="N1482" s="17">
        <v>41</v>
      </c>
      <c r="O1482">
        <v>519.15482763862769</v>
      </c>
      <c r="Q1482" s="10">
        <v>1345</v>
      </c>
      <c r="R1482" s="17">
        <v>57</v>
      </c>
      <c r="S1482" s="17">
        <v>367.81935255901726</v>
      </c>
      <c r="U1482" s="10">
        <v>3462</v>
      </c>
      <c r="V1482" s="17">
        <v>145</v>
      </c>
      <c r="W1482">
        <v>345.02655235362852</v>
      </c>
      <c r="Y1482" s="10">
        <v>6023</v>
      </c>
      <c r="Z1482" s="17">
        <v>251</v>
      </c>
      <c r="AA1482">
        <v>378.30313217047853</v>
      </c>
      <c r="AC1482" s="10">
        <v>6629</v>
      </c>
      <c r="AD1482" s="17">
        <v>277</v>
      </c>
      <c r="AE1482">
        <v>363.66627826526303</v>
      </c>
    </row>
    <row r="1483" spans="1:31" x14ac:dyDescent="0.25">
      <c r="A1483" s="10">
        <v>1481</v>
      </c>
      <c r="B1483" s="17">
        <v>62</v>
      </c>
      <c r="C1483" s="17">
        <v>9</v>
      </c>
      <c r="D1483" s="11">
        <v>0.70722953869668559</v>
      </c>
      <c r="E1483" s="11">
        <v>0.39102471655807214</v>
      </c>
      <c r="F1483" s="11">
        <v>0.3957243633433658</v>
      </c>
      <c r="G1483" s="11">
        <v>0.39102471655807208</v>
      </c>
      <c r="H1483" s="11">
        <v>0.7072295386966857</v>
      </c>
      <c r="I1483" s="17">
        <f t="shared" si="23"/>
        <v>398.55231353990291</v>
      </c>
      <c r="L1483" s="10">
        <v>2203</v>
      </c>
      <c r="M1483" s="17">
        <v>92</v>
      </c>
      <c r="N1483" s="17">
        <v>14</v>
      </c>
      <c r="O1483">
        <v>518.90708844518895</v>
      </c>
      <c r="Q1483" s="10">
        <v>1942</v>
      </c>
      <c r="R1483" s="17">
        <v>81</v>
      </c>
      <c r="S1483" s="17">
        <v>367.74129121374943</v>
      </c>
      <c r="U1483" s="10">
        <v>4038</v>
      </c>
      <c r="V1483" s="17">
        <v>169</v>
      </c>
      <c r="W1483">
        <v>344.95508276204146</v>
      </c>
      <c r="Y1483" s="10">
        <v>6286</v>
      </c>
      <c r="Z1483" s="17">
        <v>262</v>
      </c>
      <c r="AA1483">
        <v>378.18628021541201</v>
      </c>
      <c r="AC1483" s="10">
        <v>7061</v>
      </c>
      <c r="AD1483" s="17">
        <v>295</v>
      </c>
      <c r="AE1483">
        <v>363.63457088447126</v>
      </c>
    </row>
    <row r="1484" spans="1:31" x14ac:dyDescent="0.25">
      <c r="A1484" s="10">
        <v>1482</v>
      </c>
      <c r="B1484" s="17">
        <v>62</v>
      </c>
      <c r="C1484" s="17">
        <v>9</v>
      </c>
      <c r="D1484" s="11">
        <v>0.95559568734386835</v>
      </c>
      <c r="E1484" s="11">
        <v>0.51444167234637561</v>
      </c>
      <c r="F1484" s="11">
        <v>0.56138867023316608</v>
      </c>
      <c r="G1484" s="11">
        <v>0.5144416723463755</v>
      </c>
      <c r="H1484" s="11">
        <v>0.95559568734386846</v>
      </c>
      <c r="I1484" s="17">
        <f t="shared" si="23"/>
        <v>534.02283569791473</v>
      </c>
      <c r="L1484" s="10">
        <v>5675</v>
      </c>
      <c r="M1484" s="17">
        <v>237</v>
      </c>
      <c r="N1484" s="17">
        <v>34</v>
      </c>
      <c r="O1484">
        <v>518.81384942744148</v>
      </c>
      <c r="Q1484" s="10">
        <v>222</v>
      </c>
      <c r="R1484" s="17">
        <v>10</v>
      </c>
      <c r="S1484" s="17">
        <v>367.51034991769961</v>
      </c>
      <c r="U1484" s="10">
        <v>4156</v>
      </c>
      <c r="V1484" s="17">
        <v>174</v>
      </c>
      <c r="W1484">
        <v>344.78726233976892</v>
      </c>
      <c r="Y1484" s="10">
        <v>5880</v>
      </c>
      <c r="Z1484" s="17">
        <v>245</v>
      </c>
      <c r="AA1484">
        <v>378.04610364632106</v>
      </c>
      <c r="AC1484" s="10">
        <v>7920</v>
      </c>
      <c r="AD1484" s="17">
        <v>330</v>
      </c>
      <c r="AE1484">
        <v>363.54184524315627</v>
      </c>
    </row>
    <row r="1485" spans="1:31" x14ac:dyDescent="0.25">
      <c r="A1485" s="10">
        <v>1483</v>
      </c>
      <c r="B1485" s="17">
        <v>62</v>
      </c>
      <c r="C1485" s="17">
        <v>9</v>
      </c>
      <c r="D1485" s="11">
        <v>1.0042121272570694</v>
      </c>
      <c r="E1485" s="11">
        <v>0.56138867023316597</v>
      </c>
      <c r="F1485" s="11">
        <v>0.55109891727167704</v>
      </c>
      <c r="G1485" s="11">
        <v>0.56138867023316597</v>
      </c>
      <c r="H1485" s="11">
        <v>1.0042121272570694</v>
      </c>
      <c r="I1485" s="17">
        <f t="shared" si="23"/>
        <v>567.94730550639565</v>
      </c>
      <c r="L1485" s="10">
        <v>237</v>
      </c>
      <c r="M1485" s="17">
        <v>10</v>
      </c>
      <c r="N1485" s="17">
        <v>2</v>
      </c>
      <c r="O1485">
        <v>518.71181756850649</v>
      </c>
      <c r="Q1485" s="10">
        <v>680</v>
      </c>
      <c r="R1485" s="17">
        <v>29</v>
      </c>
      <c r="S1485" s="17">
        <v>367.44901369429806</v>
      </c>
      <c r="U1485" s="10">
        <v>2216</v>
      </c>
      <c r="V1485" s="17">
        <v>93</v>
      </c>
      <c r="W1485">
        <v>344.68240200424606</v>
      </c>
      <c r="Y1485" s="10">
        <v>5975</v>
      </c>
      <c r="Z1485" s="17">
        <v>249</v>
      </c>
      <c r="AA1485">
        <v>378.02077271933103</v>
      </c>
      <c r="AC1485" s="10">
        <v>8085</v>
      </c>
      <c r="AD1485" s="17">
        <v>337</v>
      </c>
      <c r="AE1485">
        <v>363.18381596085828</v>
      </c>
    </row>
    <row r="1486" spans="1:31" x14ac:dyDescent="0.25">
      <c r="A1486" s="10">
        <v>1484</v>
      </c>
      <c r="B1486" s="17">
        <v>62</v>
      </c>
      <c r="C1486" s="17">
        <v>9</v>
      </c>
      <c r="D1486" s="11">
        <v>1.0086042666884802</v>
      </c>
      <c r="E1486" s="11">
        <v>0.55109891727167704</v>
      </c>
      <c r="F1486" s="11">
        <v>0.5086536863055382</v>
      </c>
      <c r="G1486" s="11">
        <v>0.55109891727167704</v>
      </c>
      <c r="H1486" s="11">
        <v>1.0086042666884802</v>
      </c>
      <c r="I1486" s="17">
        <f t="shared" si="23"/>
        <v>563.53907970120599</v>
      </c>
      <c r="L1486" s="10">
        <v>4189</v>
      </c>
      <c r="M1486" s="17">
        <v>175</v>
      </c>
      <c r="N1486" s="17">
        <v>25</v>
      </c>
      <c r="O1486">
        <v>518.67424292160081</v>
      </c>
      <c r="Q1486" s="10">
        <v>8</v>
      </c>
      <c r="R1486" s="17">
        <v>1</v>
      </c>
      <c r="S1486" s="17">
        <v>367.38282995592283</v>
      </c>
      <c r="U1486" s="10">
        <v>3414</v>
      </c>
      <c r="V1486" s="17">
        <v>143</v>
      </c>
      <c r="W1486">
        <v>344.26756742640873</v>
      </c>
      <c r="Y1486" s="10">
        <v>5621</v>
      </c>
      <c r="Z1486" s="17">
        <v>235</v>
      </c>
      <c r="AA1486">
        <v>377.96071969709482</v>
      </c>
      <c r="AC1486" s="10">
        <v>8078</v>
      </c>
      <c r="AD1486" s="17">
        <v>337</v>
      </c>
      <c r="AE1486">
        <v>363.12382880112807</v>
      </c>
    </row>
    <row r="1487" spans="1:31" x14ac:dyDescent="0.25">
      <c r="A1487" s="10">
        <v>1485</v>
      </c>
      <c r="B1487" s="17">
        <v>62</v>
      </c>
      <c r="C1487" s="17">
        <v>9</v>
      </c>
      <c r="D1487" s="11">
        <v>0.74998590928893272</v>
      </c>
      <c r="E1487" s="11">
        <v>0.39127206638887546</v>
      </c>
      <c r="F1487" s="11">
        <v>0.35565369075295539</v>
      </c>
      <c r="G1487" s="11">
        <v>0.39127206638887546</v>
      </c>
      <c r="H1487" s="11">
        <v>0.74998590928893272</v>
      </c>
      <c r="I1487" s="17">
        <f t="shared" si="23"/>
        <v>410.73046515812689</v>
      </c>
      <c r="L1487" s="10">
        <v>5316</v>
      </c>
      <c r="M1487" s="17">
        <v>222</v>
      </c>
      <c r="N1487" s="17">
        <v>32</v>
      </c>
      <c r="O1487">
        <v>518.50597917414768</v>
      </c>
      <c r="Q1487" s="10">
        <v>1179</v>
      </c>
      <c r="R1487" s="17">
        <v>50</v>
      </c>
      <c r="S1487" s="17">
        <v>367.37463205125499</v>
      </c>
      <c r="U1487" s="10">
        <v>4031</v>
      </c>
      <c r="V1487" s="17">
        <v>168</v>
      </c>
      <c r="W1487">
        <v>344.25457514385448</v>
      </c>
      <c r="Y1487" s="10">
        <v>6431</v>
      </c>
      <c r="Z1487" s="17">
        <v>268</v>
      </c>
      <c r="AA1487">
        <v>377.92518317670363</v>
      </c>
      <c r="AC1487" s="10">
        <v>7703</v>
      </c>
      <c r="AD1487" s="17">
        <v>321</v>
      </c>
      <c r="AE1487">
        <v>362.89005266578084</v>
      </c>
    </row>
    <row r="1488" spans="1:31" x14ac:dyDescent="0.25">
      <c r="A1488" s="10">
        <v>1486</v>
      </c>
      <c r="B1488" s="17">
        <v>62</v>
      </c>
      <c r="C1488" s="17">
        <v>9</v>
      </c>
      <c r="D1488" s="11">
        <v>0.70035589873771409</v>
      </c>
      <c r="E1488" s="11">
        <v>0.35565369075295539</v>
      </c>
      <c r="F1488" s="11">
        <v>0.32893990902601367</v>
      </c>
      <c r="G1488" s="11">
        <v>0.35565369075295533</v>
      </c>
      <c r="H1488" s="11">
        <v>0.70035589873771409</v>
      </c>
      <c r="I1488" s="17">
        <f t="shared" si="23"/>
        <v>379.53296025829121</v>
      </c>
      <c r="L1488" s="10">
        <v>6059</v>
      </c>
      <c r="M1488" s="17">
        <v>253</v>
      </c>
      <c r="N1488" s="17">
        <v>37</v>
      </c>
      <c r="O1488">
        <v>518.33224333561577</v>
      </c>
      <c r="Q1488" s="10">
        <v>673</v>
      </c>
      <c r="R1488" s="17">
        <v>29</v>
      </c>
      <c r="S1488" s="17">
        <v>367.36113058101421</v>
      </c>
      <c r="U1488" s="10">
        <v>2951</v>
      </c>
      <c r="V1488" s="17">
        <v>123</v>
      </c>
      <c r="W1488">
        <v>344.2398513480108</v>
      </c>
      <c r="Y1488" s="10">
        <v>5160</v>
      </c>
      <c r="Z1488" s="17">
        <v>215</v>
      </c>
      <c r="AA1488">
        <v>377.85339562223908</v>
      </c>
      <c r="AC1488" s="10">
        <v>6730</v>
      </c>
      <c r="AD1488" s="17">
        <v>281</v>
      </c>
      <c r="AE1488">
        <v>362.48067109089118</v>
      </c>
    </row>
    <row r="1489" spans="1:31" x14ac:dyDescent="0.25">
      <c r="A1489" s="10">
        <v>1487</v>
      </c>
      <c r="B1489" s="17">
        <v>62</v>
      </c>
      <c r="C1489" s="17">
        <v>9</v>
      </c>
      <c r="D1489" s="11">
        <v>0.64070668417850385</v>
      </c>
      <c r="E1489" s="11">
        <v>0.32893990902601367</v>
      </c>
      <c r="F1489" s="11">
        <v>0.31137807103885801</v>
      </c>
      <c r="G1489" s="11">
        <v>0.32893990902601367</v>
      </c>
      <c r="H1489" s="11">
        <v>0.64070668417850385</v>
      </c>
      <c r="I1489" s="17">
        <f t="shared" si="23"/>
        <v>349.05722538908105</v>
      </c>
      <c r="L1489" s="10">
        <v>2779</v>
      </c>
      <c r="M1489" s="17">
        <v>116</v>
      </c>
      <c r="N1489" s="17">
        <v>17</v>
      </c>
      <c r="O1489">
        <v>517.88897296521793</v>
      </c>
      <c r="Q1489" s="10">
        <v>1881</v>
      </c>
      <c r="R1489" s="17">
        <v>79</v>
      </c>
      <c r="S1489" s="17">
        <v>367.28563426230949</v>
      </c>
      <c r="U1489" s="10">
        <v>2219</v>
      </c>
      <c r="V1489" s="17">
        <v>93</v>
      </c>
      <c r="W1489">
        <v>344.09250797504603</v>
      </c>
      <c r="Y1489" s="10">
        <v>6047</v>
      </c>
      <c r="Z1489" s="17">
        <v>252</v>
      </c>
      <c r="AA1489">
        <v>377.30477365453157</v>
      </c>
      <c r="AC1489" s="10">
        <v>7742</v>
      </c>
      <c r="AD1489" s="17">
        <v>323</v>
      </c>
      <c r="AE1489">
        <v>362.46792454599864</v>
      </c>
    </row>
    <row r="1490" spans="1:31" x14ac:dyDescent="0.25">
      <c r="A1490" s="10">
        <v>1488</v>
      </c>
      <c r="B1490" s="17">
        <v>62</v>
      </c>
      <c r="C1490" s="17">
        <v>9</v>
      </c>
      <c r="D1490" s="11">
        <v>0.59387273055974765</v>
      </c>
      <c r="E1490" s="11">
        <v>0.31137807103885801</v>
      </c>
      <c r="F1490" s="11">
        <v>0.3004946784834378</v>
      </c>
      <c r="G1490" s="11">
        <v>0.31137807103885801</v>
      </c>
      <c r="H1490" s="11">
        <v>0.59387273055974765</v>
      </c>
      <c r="I1490" s="17">
        <f t="shared" si="23"/>
        <v>326.61028933399996</v>
      </c>
      <c r="L1490" s="10">
        <v>3644</v>
      </c>
      <c r="M1490" s="17">
        <v>152</v>
      </c>
      <c r="N1490" s="17">
        <v>22</v>
      </c>
      <c r="O1490">
        <v>517.84517467243018</v>
      </c>
      <c r="Q1490" s="10">
        <v>2165</v>
      </c>
      <c r="R1490" s="17">
        <v>91</v>
      </c>
      <c r="S1490" s="17">
        <v>367.08675373465354</v>
      </c>
      <c r="U1490" s="10">
        <v>3478</v>
      </c>
      <c r="V1490" s="17">
        <v>145</v>
      </c>
      <c r="W1490">
        <v>344.06539102191243</v>
      </c>
      <c r="Y1490" s="10">
        <v>4464</v>
      </c>
      <c r="Z1490" s="17">
        <v>186</v>
      </c>
      <c r="AA1490">
        <v>377.18769367416519</v>
      </c>
      <c r="AC1490" s="10">
        <v>8077</v>
      </c>
      <c r="AD1490" s="17">
        <v>337</v>
      </c>
      <c r="AE1490">
        <v>362.38209090888205</v>
      </c>
    </row>
    <row r="1491" spans="1:31" x14ac:dyDescent="0.25">
      <c r="A1491" s="10">
        <v>1489</v>
      </c>
      <c r="B1491" s="17">
        <v>63</v>
      </c>
      <c r="C1491" s="17">
        <v>9</v>
      </c>
      <c r="D1491" s="11">
        <v>0.5612520663476801</v>
      </c>
      <c r="E1491" s="11">
        <v>0.3004946784834378</v>
      </c>
      <c r="F1491" s="11">
        <v>0.2938162330517024</v>
      </c>
      <c r="G1491" s="11">
        <v>0.3004946784834378</v>
      </c>
      <c r="H1491" s="11">
        <v>0.5612520663476801</v>
      </c>
      <c r="I1491" s="17">
        <f t="shared" si="23"/>
        <v>311.55118194670086</v>
      </c>
      <c r="L1491" s="10">
        <v>4549</v>
      </c>
      <c r="M1491" s="17">
        <v>190</v>
      </c>
      <c r="N1491" s="17">
        <v>28</v>
      </c>
      <c r="O1491">
        <v>517.80155746572461</v>
      </c>
      <c r="Q1491" s="10">
        <v>406</v>
      </c>
      <c r="R1491" s="17">
        <v>17</v>
      </c>
      <c r="S1491" s="17">
        <v>367.00261618610091</v>
      </c>
      <c r="U1491" s="10">
        <v>2597</v>
      </c>
      <c r="V1491" s="17">
        <v>109</v>
      </c>
      <c r="W1491">
        <v>343.95532840804691</v>
      </c>
      <c r="Y1491" s="10">
        <v>4470</v>
      </c>
      <c r="Z1491" s="17">
        <v>187</v>
      </c>
      <c r="AA1491">
        <v>377.08667382789486</v>
      </c>
      <c r="AC1491" s="10">
        <v>7912</v>
      </c>
      <c r="AD1491" s="17">
        <v>330</v>
      </c>
      <c r="AE1491">
        <v>362.18755507122273</v>
      </c>
    </row>
    <row r="1492" spans="1:31" x14ac:dyDescent="0.25">
      <c r="A1492" s="10">
        <v>1490</v>
      </c>
      <c r="B1492" s="17">
        <v>63</v>
      </c>
      <c r="C1492" s="17">
        <v>9</v>
      </c>
      <c r="D1492" s="11">
        <v>0.54424272000853002</v>
      </c>
      <c r="E1492" s="11">
        <v>0.2938162330517024</v>
      </c>
      <c r="F1492" s="11">
        <v>0.28862188660479776</v>
      </c>
      <c r="G1492" s="11">
        <v>0.2938162330517024</v>
      </c>
      <c r="H1492" s="11">
        <v>0.54424272000853002</v>
      </c>
      <c r="I1492" s="17">
        <f t="shared" si="23"/>
        <v>303.22903908760247</v>
      </c>
      <c r="L1492" s="10">
        <v>2778</v>
      </c>
      <c r="M1492" s="17">
        <v>116</v>
      </c>
      <c r="N1492" s="17">
        <v>17</v>
      </c>
      <c r="O1492">
        <v>517.79018883298068</v>
      </c>
      <c r="Q1492" s="10">
        <v>311</v>
      </c>
      <c r="R1492" s="17">
        <v>13</v>
      </c>
      <c r="S1492" s="17">
        <v>366.90718743050047</v>
      </c>
      <c r="U1492" s="10">
        <v>2888</v>
      </c>
      <c r="V1492" s="17">
        <v>121</v>
      </c>
      <c r="W1492">
        <v>343.94922176697969</v>
      </c>
      <c r="Y1492" s="10">
        <v>5453</v>
      </c>
      <c r="Z1492" s="17">
        <v>228</v>
      </c>
      <c r="AA1492">
        <v>377.07533584646967</v>
      </c>
      <c r="AC1492" s="10">
        <v>8247</v>
      </c>
      <c r="AD1492" s="17">
        <v>344</v>
      </c>
      <c r="AE1492">
        <v>362.08170542234029</v>
      </c>
    </row>
    <row r="1493" spans="1:31" x14ac:dyDescent="0.25">
      <c r="A1493" s="10">
        <v>1491</v>
      </c>
      <c r="B1493" s="17">
        <v>63</v>
      </c>
      <c r="C1493" s="17">
        <v>9</v>
      </c>
      <c r="D1493" s="11">
        <v>0.54424272000853002</v>
      </c>
      <c r="E1493" s="11">
        <v>0.28862188660479776</v>
      </c>
      <c r="F1493" s="11">
        <v>0.29084803508204288</v>
      </c>
      <c r="G1493" s="11">
        <v>0.28862188660479771</v>
      </c>
      <c r="H1493" s="11">
        <v>0.54424272000853002</v>
      </c>
      <c r="I1493" s="17">
        <f t="shared" si="23"/>
        <v>301.24034644793039</v>
      </c>
      <c r="L1493" s="10">
        <v>3883</v>
      </c>
      <c r="M1493" s="17">
        <v>162</v>
      </c>
      <c r="N1493" s="17">
        <v>24</v>
      </c>
      <c r="O1493">
        <v>517.77581496823154</v>
      </c>
      <c r="Q1493" s="10">
        <v>879</v>
      </c>
      <c r="R1493" s="17">
        <v>37</v>
      </c>
      <c r="S1493" s="17">
        <v>366.78723718611207</v>
      </c>
      <c r="U1493" s="10">
        <v>2877</v>
      </c>
      <c r="V1493" s="17">
        <v>120</v>
      </c>
      <c r="W1493">
        <v>343.84480475663815</v>
      </c>
      <c r="Y1493" s="10">
        <v>6419</v>
      </c>
      <c r="Z1493" s="17">
        <v>268</v>
      </c>
      <c r="AA1493">
        <v>376.93022818753815</v>
      </c>
      <c r="AC1493" s="10">
        <v>7511</v>
      </c>
      <c r="AD1493" s="17">
        <v>313</v>
      </c>
      <c r="AE1493">
        <v>361.99045420699952</v>
      </c>
    </row>
    <row r="1494" spans="1:31" x14ac:dyDescent="0.25">
      <c r="A1494" s="10">
        <v>1492</v>
      </c>
      <c r="B1494" s="17">
        <v>63</v>
      </c>
      <c r="C1494" s="17">
        <v>9</v>
      </c>
      <c r="D1494" s="11">
        <v>0.5618345782086096</v>
      </c>
      <c r="E1494" s="11">
        <v>0.29084803508204288</v>
      </c>
      <c r="F1494" s="11">
        <v>0.30840987306919848</v>
      </c>
      <c r="G1494" s="11">
        <v>0.29084803508204288</v>
      </c>
      <c r="H1494" s="11">
        <v>0.5618345782086096</v>
      </c>
      <c r="I1494" s="17">
        <f t="shared" si="23"/>
        <v>308.46267398234022</v>
      </c>
      <c r="L1494" s="10">
        <v>6692</v>
      </c>
      <c r="M1494" s="17">
        <v>279</v>
      </c>
      <c r="N1494" s="17">
        <v>40</v>
      </c>
      <c r="O1494">
        <v>517.70560732297577</v>
      </c>
      <c r="Q1494" s="10">
        <v>1020</v>
      </c>
      <c r="R1494" s="17">
        <v>43</v>
      </c>
      <c r="S1494" s="17">
        <v>366.78068721986443</v>
      </c>
      <c r="U1494" s="10">
        <v>3173</v>
      </c>
      <c r="V1494" s="17">
        <v>133</v>
      </c>
      <c r="W1494">
        <v>343.80378978245938</v>
      </c>
      <c r="Y1494" s="10">
        <v>5014</v>
      </c>
      <c r="Z1494" s="17">
        <v>209</v>
      </c>
      <c r="AA1494">
        <v>376.86504511217424</v>
      </c>
      <c r="AC1494" s="10">
        <v>7198</v>
      </c>
      <c r="AD1494" s="17">
        <v>300</v>
      </c>
      <c r="AE1494">
        <v>361.94622194390593</v>
      </c>
    </row>
    <row r="1495" spans="1:31" x14ac:dyDescent="0.25">
      <c r="A1495" s="10">
        <v>1493</v>
      </c>
      <c r="B1495" s="17">
        <v>63</v>
      </c>
      <c r="C1495" s="17">
        <v>9</v>
      </c>
      <c r="D1495" s="11">
        <v>0.59864932781937219</v>
      </c>
      <c r="E1495" s="11">
        <v>0.30840987306919848</v>
      </c>
      <c r="F1495" s="11">
        <v>0.35466429142973549</v>
      </c>
      <c r="G1495" s="11">
        <v>0.30840987306919848</v>
      </c>
      <c r="H1495" s="11">
        <v>0.59864932781937219</v>
      </c>
      <c r="I1495" s="17">
        <f t="shared" si="23"/>
        <v>329.11830578706792</v>
      </c>
      <c r="L1495" s="10">
        <v>5536</v>
      </c>
      <c r="M1495" s="17">
        <v>231</v>
      </c>
      <c r="N1495" s="17">
        <v>33</v>
      </c>
      <c r="O1495">
        <v>517.5136550740508</v>
      </c>
      <c r="Q1495" s="10">
        <v>245</v>
      </c>
      <c r="R1495" s="17">
        <v>11</v>
      </c>
      <c r="S1495" s="17">
        <v>366.58702032020454</v>
      </c>
      <c r="U1495" s="10">
        <v>3544</v>
      </c>
      <c r="V1495" s="17">
        <v>148</v>
      </c>
      <c r="W1495">
        <v>343.68611703953832</v>
      </c>
      <c r="Y1495" s="10">
        <v>5286</v>
      </c>
      <c r="Z1495" s="17">
        <v>221</v>
      </c>
      <c r="AA1495">
        <v>376.8107871308365</v>
      </c>
      <c r="AC1495" s="10">
        <v>6589</v>
      </c>
      <c r="AD1495" s="17">
        <v>275</v>
      </c>
      <c r="AE1495">
        <v>361.92609828220088</v>
      </c>
    </row>
    <row r="1496" spans="1:31" x14ac:dyDescent="0.25">
      <c r="A1496" s="10">
        <v>1494</v>
      </c>
      <c r="B1496" s="17">
        <v>63</v>
      </c>
      <c r="C1496" s="17">
        <v>9</v>
      </c>
      <c r="D1496" s="11">
        <v>0.63010496830958074</v>
      </c>
      <c r="E1496" s="11">
        <v>0.35466429142973549</v>
      </c>
      <c r="F1496" s="11">
        <v>0.4033922080983211</v>
      </c>
      <c r="G1496" s="11">
        <v>0.35466429142973549</v>
      </c>
      <c r="H1496" s="11">
        <v>0.63010496830958063</v>
      </c>
      <c r="I1496" s="17">
        <f t="shared" si="23"/>
        <v>359.63499475489283</v>
      </c>
      <c r="L1496" s="10">
        <v>2491</v>
      </c>
      <c r="M1496" s="17">
        <v>104</v>
      </c>
      <c r="N1496" s="17">
        <v>15</v>
      </c>
      <c r="O1496">
        <v>517.39664959883453</v>
      </c>
      <c r="Q1496" s="10">
        <v>1042</v>
      </c>
      <c r="R1496" s="17">
        <v>44</v>
      </c>
      <c r="S1496" s="17">
        <v>366.52972354934099</v>
      </c>
      <c r="U1496" s="10">
        <v>2360</v>
      </c>
      <c r="V1496" s="17">
        <v>99</v>
      </c>
      <c r="W1496">
        <v>343.57598856316605</v>
      </c>
      <c r="Y1496" s="10">
        <v>5086</v>
      </c>
      <c r="Z1496" s="17">
        <v>212</v>
      </c>
      <c r="AA1496">
        <v>376.76773540591017</v>
      </c>
      <c r="AC1496" s="10">
        <v>7494</v>
      </c>
      <c r="AD1496" s="17">
        <v>313</v>
      </c>
      <c r="AE1496">
        <v>361.90797594651889</v>
      </c>
    </row>
    <row r="1497" spans="1:31" x14ac:dyDescent="0.25">
      <c r="A1497" s="10">
        <v>1495</v>
      </c>
      <c r="B1497" s="17">
        <v>63</v>
      </c>
      <c r="C1497" s="17">
        <v>9</v>
      </c>
      <c r="D1497" s="11">
        <v>0.65422095935207425</v>
      </c>
      <c r="E1497" s="11">
        <v>0.4033922080983211</v>
      </c>
      <c r="F1497" s="11">
        <v>0.41798584811581718</v>
      </c>
      <c r="G1497" s="11">
        <v>0.4033922080983211</v>
      </c>
      <c r="H1497" s="11">
        <v>0.65422095935207425</v>
      </c>
      <c r="I1497" s="17">
        <f t="shared" si="23"/>
        <v>387.4270241566249</v>
      </c>
      <c r="L1497" s="10">
        <v>4126</v>
      </c>
      <c r="M1497" s="17">
        <v>172</v>
      </c>
      <c r="N1497" s="17">
        <v>25</v>
      </c>
      <c r="O1497">
        <v>517.34572201489573</v>
      </c>
      <c r="Q1497" s="10">
        <v>1469</v>
      </c>
      <c r="R1497" s="17">
        <v>62</v>
      </c>
      <c r="S1497" s="17">
        <v>366.47238499104242</v>
      </c>
      <c r="U1497" s="10">
        <v>2743</v>
      </c>
      <c r="V1497" s="17">
        <v>115</v>
      </c>
      <c r="W1497">
        <v>343.49372061562406</v>
      </c>
      <c r="Y1497" s="10">
        <v>4928</v>
      </c>
      <c r="Z1497" s="17">
        <v>206</v>
      </c>
      <c r="AA1497">
        <v>376.72156767929977</v>
      </c>
      <c r="AC1497" s="10">
        <v>7247</v>
      </c>
      <c r="AD1497" s="17">
        <v>302</v>
      </c>
      <c r="AE1497">
        <v>361.80328912344271</v>
      </c>
    </row>
    <row r="1498" spans="1:31" x14ac:dyDescent="0.25">
      <c r="A1498" s="10">
        <v>1496</v>
      </c>
      <c r="B1498" s="17">
        <v>63</v>
      </c>
      <c r="C1498" s="17">
        <v>9</v>
      </c>
      <c r="D1498" s="11">
        <v>0.67460887448461704</v>
      </c>
      <c r="E1498" s="11">
        <v>0.41798584811581718</v>
      </c>
      <c r="F1498" s="11">
        <v>0.42540634303996699</v>
      </c>
      <c r="G1498" s="11">
        <v>0.41798584811581718</v>
      </c>
      <c r="H1498" s="11">
        <v>0.67460887448461704</v>
      </c>
      <c r="I1498" s="17">
        <f t="shared" si="23"/>
        <v>400.08543280300302</v>
      </c>
      <c r="L1498" s="10">
        <v>8561</v>
      </c>
      <c r="M1498" s="17">
        <v>357</v>
      </c>
      <c r="N1498" s="17">
        <v>51</v>
      </c>
      <c r="O1498">
        <v>517.26979372066319</v>
      </c>
      <c r="Q1498" s="10">
        <v>919</v>
      </c>
      <c r="R1498" s="17">
        <v>39</v>
      </c>
      <c r="S1498" s="17">
        <v>366.31353012420595</v>
      </c>
      <c r="U1498" s="10">
        <v>3648</v>
      </c>
      <c r="V1498" s="17">
        <v>152</v>
      </c>
      <c r="W1498">
        <v>343.35199240840126</v>
      </c>
      <c r="Y1498" s="10">
        <v>6239</v>
      </c>
      <c r="Z1498" s="17">
        <v>260</v>
      </c>
      <c r="AA1498">
        <v>376.48228402815096</v>
      </c>
      <c r="AC1498" s="10">
        <v>6813</v>
      </c>
      <c r="AD1498" s="17">
        <v>284</v>
      </c>
      <c r="AE1498">
        <v>361.65161378590096</v>
      </c>
    </row>
    <row r="1499" spans="1:31" x14ac:dyDescent="0.25">
      <c r="A1499" s="10">
        <v>1497</v>
      </c>
      <c r="B1499" s="17">
        <v>63</v>
      </c>
      <c r="C1499" s="17">
        <v>9</v>
      </c>
      <c r="D1499" s="11">
        <v>0.69161822082376712</v>
      </c>
      <c r="E1499" s="11">
        <v>0.42540634303996699</v>
      </c>
      <c r="F1499" s="11">
        <v>0.43084803931767718</v>
      </c>
      <c r="G1499" s="11">
        <v>0.42540634303996699</v>
      </c>
      <c r="H1499" s="11">
        <v>0.69161822082376723</v>
      </c>
      <c r="I1499" s="17">
        <f t="shared" si="23"/>
        <v>408.71428945229945</v>
      </c>
      <c r="L1499" s="10">
        <v>4790</v>
      </c>
      <c r="M1499" s="17">
        <v>200</v>
      </c>
      <c r="N1499" s="17">
        <v>29</v>
      </c>
      <c r="O1499">
        <v>517.16723994862161</v>
      </c>
      <c r="Q1499" s="10">
        <v>1725</v>
      </c>
      <c r="R1499" s="17">
        <v>72</v>
      </c>
      <c r="S1499" s="17">
        <v>366.21514752971484</v>
      </c>
      <c r="U1499" s="10">
        <v>3545</v>
      </c>
      <c r="V1499" s="17">
        <v>148</v>
      </c>
      <c r="W1499">
        <v>343.34401616632329</v>
      </c>
      <c r="Y1499" s="10">
        <v>4799</v>
      </c>
      <c r="Z1499" s="17">
        <v>200</v>
      </c>
      <c r="AA1499">
        <v>375.90955844599648</v>
      </c>
      <c r="AC1499" s="10">
        <v>8617</v>
      </c>
      <c r="AD1499" s="17">
        <v>360</v>
      </c>
      <c r="AE1499">
        <v>361.51549438170991</v>
      </c>
    </row>
    <row r="1500" spans="1:31" x14ac:dyDescent="0.25">
      <c r="A1500" s="10">
        <v>1498</v>
      </c>
      <c r="B1500" s="17">
        <v>63</v>
      </c>
      <c r="C1500" s="17">
        <v>9</v>
      </c>
      <c r="D1500" s="11">
        <v>0.70909357665166095</v>
      </c>
      <c r="E1500" s="11">
        <v>0.43084803931767712</v>
      </c>
      <c r="F1500" s="11">
        <v>0.44123673221148851</v>
      </c>
      <c r="G1500" s="11">
        <v>0.43084803931767707</v>
      </c>
      <c r="H1500" s="11">
        <v>0.70909357665166084</v>
      </c>
      <c r="I1500" s="17">
        <f t="shared" si="23"/>
        <v>416.89862954406181</v>
      </c>
      <c r="L1500" s="10">
        <v>6716</v>
      </c>
      <c r="M1500" s="17">
        <v>280</v>
      </c>
      <c r="N1500" s="17">
        <v>40</v>
      </c>
      <c r="O1500">
        <v>517.04829514065</v>
      </c>
      <c r="Q1500" s="10">
        <v>1734</v>
      </c>
      <c r="R1500" s="17">
        <v>73</v>
      </c>
      <c r="S1500" s="17">
        <v>366.21457247952185</v>
      </c>
      <c r="U1500" s="10">
        <v>2223</v>
      </c>
      <c r="V1500" s="17">
        <v>93</v>
      </c>
      <c r="W1500">
        <v>343.06362261647496</v>
      </c>
      <c r="Y1500" s="10">
        <v>4440</v>
      </c>
      <c r="Z1500" s="17">
        <v>185</v>
      </c>
      <c r="AA1500">
        <v>375.85172841237403</v>
      </c>
      <c r="AC1500" s="10">
        <v>7889</v>
      </c>
      <c r="AD1500" s="17">
        <v>329</v>
      </c>
      <c r="AE1500">
        <v>361.46625244084896</v>
      </c>
    </row>
    <row r="1501" spans="1:31" x14ac:dyDescent="0.25">
      <c r="A1501" s="10">
        <v>1499</v>
      </c>
      <c r="B1501" s="17">
        <v>63</v>
      </c>
      <c r="C1501" s="17">
        <v>9</v>
      </c>
      <c r="D1501" s="11">
        <v>0.7178312545656077</v>
      </c>
      <c r="E1501" s="11">
        <v>0.44123673221148846</v>
      </c>
      <c r="F1501" s="11">
        <v>0.4429681810271226</v>
      </c>
      <c r="G1501" s="11">
        <v>0.44123673221148851</v>
      </c>
      <c r="H1501" s="11">
        <v>0.7178312545656077</v>
      </c>
      <c r="I1501" s="17">
        <f t="shared" si="23"/>
        <v>423.91942158667473</v>
      </c>
      <c r="L1501" s="10">
        <v>3971</v>
      </c>
      <c r="M1501" s="17">
        <v>166</v>
      </c>
      <c r="N1501" s="17">
        <v>24</v>
      </c>
      <c r="O1501">
        <v>516.79670349638423</v>
      </c>
      <c r="Q1501" s="10">
        <v>1439</v>
      </c>
      <c r="R1501" s="17">
        <v>60</v>
      </c>
      <c r="S1501" s="17">
        <v>366.17728535771232</v>
      </c>
      <c r="U1501" s="10">
        <v>3334</v>
      </c>
      <c r="V1501" s="17">
        <v>139</v>
      </c>
      <c r="W1501">
        <v>343.04458955535989</v>
      </c>
      <c r="Y1501" s="10">
        <v>5744</v>
      </c>
      <c r="Z1501" s="17">
        <v>240</v>
      </c>
      <c r="AA1501">
        <v>375.83784947945787</v>
      </c>
      <c r="AC1501" s="10">
        <v>8352</v>
      </c>
      <c r="AD1501" s="17">
        <v>348</v>
      </c>
      <c r="AE1501">
        <v>361.31937646813674</v>
      </c>
    </row>
    <row r="1502" spans="1:31" x14ac:dyDescent="0.25">
      <c r="A1502" s="10">
        <v>1500</v>
      </c>
      <c r="B1502" s="17">
        <v>63</v>
      </c>
      <c r="C1502" s="17">
        <v>9</v>
      </c>
      <c r="D1502" s="11">
        <v>0.72132632573118649</v>
      </c>
      <c r="E1502" s="11">
        <v>0.4429681810271226</v>
      </c>
      <c r="F1502" s="11">
        <v>0.44197878170390281</v>
      </c>
      <c r="G1502" s="11">
        <v>0.4429681810271226</v>
      </c>
      <c r="H1502" s="11">
        <v>0.72132632573118649</v>
      </c>
      <c r="I1502" s="17">
        <f t="shared" si="23"/>
        <v>425.69084791298485</v>
      </c>
      <c r="L1502" s="10">
        <v>8083</v>
      </c>
      <c r="M1502" s="17">
        <v>337</v>
      </c>
      <c r="N1502" s="17">
        <v>49</v>
      </c>
      <c r="O1502">
        <v>516.7804483642085</v>
      </c>
      <c r="Q1502" s="10">
        <v>377</v>
      </c>
      <c r="R1502" s="17">
        <v>16</v>
      </c>
      <c r="S1502" s="17">
        <v>366.10187261387637</v>
      </c>
      <c r="U1502" s="10">
        <v>2814</v>
      </c>
      <c r="V1502" s="17">
        <v>118</v>
      </c>
      <c r="W1502">
        <v>342.758556764697</v>
      </c>
      <c r="Y1502" s="10">
        <v>6479</v>
      </c>
      <c r="Z1502" s="17">
        <v>270</v>
      </c>
      <c r="AA1502">
        <v>375.60134116781069</v>
      </c>
      <c r="AC1502" s="10">
        <v>7350</v>
      </c>
      <c r="AD1502" s="17">
        <v>307</v>
      </c>
      <c r="AE1502">
        <v>361.26984063946912</v>
      </c>
    </row>
    <row r="1503" spans="1:31" x14ac:dyDescent="0.25">
      <c r="A1503" s="10">
        <v>1501</v>
      </c>
      <c r="B1503" s="17">
        <v>63</v>
      </c>
      <c r="C1503" s="17">
        <v>9</v>
      </c>
      <c r="D1503" s="11">
        <v>0.70781205055761498</v>
      </c>
      <c r="E1503" s="11">
        <v>0.44197878170390276</v>
      </c>
      <c r="F1503" s="11">
        <v>0.43925793356504672</v>
      </c>
      <c r="G1503" s="11">
        <v>0.44197878170390276</v>
      </c>
      <c r="H1503" s="11">
        <v>0.70781205055761509</v>
      </c>
      <c r="I1503" s="17">
        <f t="shared" si="23"/>
        <v>420.8616862025998</v>
      </c>
      <c r="L1503" s="10">
        <v>5081</v>
      </c>
      <c r="M1503" s="17">
        <v>212</v>
      </c>
      <c r="N1503" s="17">
        <v>31</v>
      </c>
      <c r="O1503">
        <v>516.77708902236623</v>
      </c>
      <c r="Q1503" s="10">
        <v>744</v>
      </c>
      <c r="R1503" s="17">
        <v>31</v>
      </c>
      <c r="S1503" s="17">
        <v>366.0545661365328</v>
      </c>
      <c r="U1503" s="10">
        <v>4349</v>
      </c>
      <c r="V1503" s="17">
        <v>182</v>
      </c>
      <c r="W1503">
        <v>342.50295451637078</v>
      </c>
      <c r="Y1503" s="10">
        <v>4638</v>
      </c>
      <c r="Z1503" s="17">
        <v>194</v>
      </c>
      <c r="AA1503">
        <v>375.53316109035512</v>
      </c>
      <c r="AC1503" s="10">
        <v>7594</v>
      </c>
      <c r="AD1503" s="17">
        <v>317</v>
      </c>
      <c r="AE1503">
        <v>361.24583968802096</v>
      </c>
    </row>
    <row r="1504" spans="1:31" x14ac:dyDescent="0.25">
      <c r="A1504" s="10">
        <v>1502</v>
      </c>
      <c r="B1504" s="17">
        <v>63</v>
      </c>
      <c r="C1504" s="17">
        <v>9</v>
      </c>
      <c r="D1504" s="11">
        <v>0.70501599362515277</v>
      </c>
      <c r="E1504" s="11">
        <v>0.43925793356504672</v>
      </c>
      <c r="F1504" s="11">
        <v>0.43233213830250788</v>
      </c>
      <c r="G1504" s="11">
        <v>0.43925793356504672</v>
      </c>
      <c r="H1504" s="11">
        <v>0.70501599362515277</v>
      </c>
      <c r="I1504" s="17">
        <f t="shared" si="23"/>
        <v>418.60157691816789</v>
      </c>
      <c r="L1504" s="10">
        <v>5943</v>
      </c>
      <c r="M1504" s="17">
        <v>248</v>
      </c>
      <c r="N1504" s="17">
        <v>36</v>
      </c>
      <c r="O1504">
        <v>516.67072382308697</v>
      </c>
      <c r="Q1504" s="10">
        <v>1553</v>
      </c>
      <c r="R1504" s="17">
        <v>65</v>
      </c>
      <c r="S1504" s="17">
        <v>365.94720663695239</v>
      </c>
      <c r="U1504" s="10">
        <v>2976</v>
      </c>
      <c r="V1504" s="17">
        <v>124</v>
      </c>
      <c r="W1504">
        <v>342.4729672992151</v>
      </c>
      <c r="Y1504" s="10">
        <v>6005</v>
      </c>
      <c r="Z1504" s="17">
        <v>251</v>
      </c>
      <c r="AA1504">
        <v>375.35952791482123</v>
      </c>
      <c r="AC1504" s="10">
        <v>7595</v>
      </c>
      <c r="AD1504" s="17">
        <v>317</v>
      </c>
      <c r="AE1504">
        <v>361.22732217730174</v>
      </c>
    </row>
    <row r="1505" spans="1:31" x14ac:dyDescent="0.25">
      <c r="A1505" s="10">
        <v>1503</v>
      </c>
      <c r="B1505" s="17">
        <v>63</v>
      </c>
      <c r="C1505" s="17">
        <v>9</v>
      </c>
      <c r="D1505" s="11">
        <v>0.71305465730598316</v>
      </c>
      <c r="E1505" s="11">
        <v>0.43233213830250788</v>
      </c>
      <c r="F1505" s="11">
        <v>0.42540634303996699</v>
      </c>
      <c r="G1505" s="11">
        <v>0.43233213830250788</v>
      </c>
      <c r="H1505" s="11">
        <v>0.71305465730598316</v>
      </c>
      <c r="I1505" s="17">
        <f t="shared" si="23"/>
        <v>418.12659938051644</v>
      </c>
      <c r="L1505" s="10">
        <v>5268</v>
      </c>
      <c r="M1505" s="17">
        <v>220</v>
      </c>
      <c r="N1505" s="17">
        <v>32</v>
      </c>
      <c r="O1505">
        <v>516.57816034456653</v>
      </c>
      <c r="Q1505" s="10">
        <v>126</v>
      </c>
      <c r="R1505" s="17">
        <v>6</v>
      </c>
      <c r="S1505" s="17">
        <v>365.7183084543604</v>
      </c>
      <c r="U1505" s="10">
        <v>2537</v>
      </c>
      <c r="V1505" s="17">
        <v>106</v>
      </c>
      <c r="W1505">
        <v>342.30120372469298</v>
      </c>
      <c r="Y1505" s="10">
        <v>4615</v>
      </c>
      <c r="Z1505" s="17">
        <v>193</v>
      </c>
      <c r="AA1505">
        <v>375.25804703100749</v>
      </c>
      <c r="AC1505" s="10">
        <v>8358</v>
      </c>
      <c r="AD1505" s="17">
        <v>349</v>
      </c>
      <c r="AE1505">
        <v>361.1207898282874</v>
      </c>
    </row>
    <row r="1506" spans="1:31" x14ac:dyDescent="0.25">
      <c r="A1506" s="10">
        <v>1504</v>
      </c>
      <c r="B1506" s="17">
        <v>63</v>
      </c>
      <c r="C1506" s="17">
        <v>9</v>
      </c>
      <c r="D1506" s="11">
        <v>0.71421968102784306</v>
      </c>
      <c r="E1506" s="11">
        <v>0.42540634303996699</v>
      </c>
      <c r="F1506" s="11">
        <v>0.41996464676225687</v>
      </c>
      <c r="G1506" s="11">
        <v>0.42540634303996699</v>
      </c>
      <c r="H1506" s="11">
        <v>0.71421968102784317</v>
      </c>
      <c r="I1506" s="17">
        <f t="shared" si="23"/>
        <v>415.51142101538687</v>
      </c>
      <c r="L1506" s="10">
        <v>5176</v>
      </c>
      <c r="M1506" s="17">
        <v>216</v>
      </c>
      <c r="N1506" s="17">
        <v>31</v>
      </c>
      <c r="O1506">
        <v>516.3778294660093</v>
      </c>
      <c r="Q1506" s="10">
        <v>814</v>
      </c>
      <c r="R1506" s="17">
        <v>34</v>
      </c>
      <c r="S1506" s="17">
        <v>365.64260818542738</v>
      </c>
      <c r="U1506" s="10">
        <v>3215</v>
      </c>
      <c r="V1506" s="17">
        <v>134</v>
      </c>
      <c r="W1506">
        <v>342.17516455159995</v>
      </c>
      <c r="Y1506" s="10">
        <v>5692</v>
      </c>
      <c r="Z1506" s="17">
        <v>238</v>
      </c>
      <c r="AA1506">
        <v>375.08677493181028</v>
      </c>
      <c r="AC1506" s="10">
        <v>8624</v>
      </c>
      <c r="AD1506" s="17">
        <v>360</v>
      </c>
      <c r="AE1506">
        <v>360.98096664679855</v>
      </c>
    </row>
    <row r="1507" spans="1:31" x14ac:dyDescent="0.25">
      <c r="A1507" s="10">
        <v>1505</v>
      </c>
      <c r="B1507" s="17">
        <v>63</v>
      </c>
      <c r="C1507" s="17">
        <v>9</v>
      </c>
      <c r="D1507" s="11">
        <v>0.71433618340002902</v>
      </c>
      <c r="E1507" s="11">
        <v>0.41996464676225692</v>
      </c>
      <c r="F1507" s="11">
        <v>0.42466429354755258</v>
      </c>
      <c r="G1507" s="11">
        <v>0.41996464676225692</v>
      </c>
      <c r="H1507" s="11">
        <v>0.71433618340002902</v>
      </c>
      <c r="I1507" s="17">
        <f t="shared" si="23"/>
        <v>413.56000913481415</v>
      </c>
      <c r="L1507" s="10">
        <v>4821</v>
      </c>
      <c r="M1507" s="17">
        <v>201</v>
      </c>
      <c r="N1507" s="17">
        <v>29</v>
      </c>
      <c r="O1507">
        <v>516.2722977800056</v>
      </c>
      <c r="Q1507" s="10">
        <v>1798</v>
      </c>
      <c r="R1507" s="17">
        <v>75</v>
      </c>
      <c r="S1507" s="17">
        <v>365.53159942140371</v>
      </c>
      <c r="U1507" s="10">
        <v>3311</v>
      </c>
      <c r="V1507" s="17">
        <v>138</v>
      </c>
      <c r="W1507">
        <v>342.1018735091468</v>
      </c>
      <c r="Y1507" s="10">
        <v>5262</v>
      </c>
      <c r="Z1507" s="17">
        <v>220</v>
      </c>
      <c r="AA1507">
        <v>374.8652297909577</v>
      </c>
      <c r="AC1507" s="10">
        <v>7950</v>
      </c>
      <c r="AD1507" s="17">
        <v>332</v>
      </c>
      <c r="AE1507">
        <v>360.91216474477346</v>
      </c>
    </row>
    <row r="1508" spans="1:31" x14ac:dyDescent="0.25">
      <c r="A1508" s="10">
        <v>1506</v>
      </c>
      <c r="B1508" s="17">
        <v>63</v>
      </c>
      <c r="C1508" s="17">
        <v>9</v>
      </c>
      <c r="D1508" s="11">
        <v>0.96619740321279113</v>
      </c>
      <c r="E1508" s="11">
        <v>0.55206358161181845</v>
      </c>
      <c r="F1508" s="11">
        <v>0.59354414823781876</v>
      </c>
      <c r="G1508" s="11">
        <v>0.55206358161181834</v>
      </c>
      <c r="H1508" s="11">
        <v>0.96619740321279113</v>
      </c>
      <c r="I1508" s="17">
        <f t="shared" si="23"/>
        <v>553.75036760233331</v>
      </c>
      <c r="L1508" s="10">
        <v>6472</v>
      </c>
      <c r="M1508" s="17">
        <v>270</v>
      </c>
      <c r="N1508" s="17">
        <v>39</v>
      </c>
      <c r="O1508">
        <v>516.25037674250609</v>
      </c>
      <c r="Q1508" s="10">
        <v>1049</v>
      </c>
      <c r="R1508" s="17">
        <v>44</v>
      </c>
      <c r="S1508" s="17">
        <v>365.42079959455066</v>
      </c>
      <c r="U1508" s="10">
        <v>3294</v>
      </c>
      <c r="V1508" s="17">
        <v>138</v>
      </c>
      <c r="W1508">
        <v>342.068116652188</v>
      </c>
      <c r="Y1508" s="10">
        <v>6118</v>
      </c>
      <c r="Z1508" s="17">
        <v>255</v>
      </c>
      <c r="AA1508">
        <v>374.56131541533364</v>
      </c>
      <c r="AC1508" s="10">
        <v>8257</v>
      </c>
      <c r="AD1508" s="17">
        <v>345</v>
      </c>
      <c r="AE1508">
        <v>360.71804815722305</v>
      </c>
    </row>
    <row r="1509" spans="1:31" x14ac:dyDescent="0.25">
      <c r="A1509" s="10">
        <v>1507</v>
      </c>
      <c r="B1509" s="17">
        <v>63</v>
      </c>
      <c r="C1509" s="17">
        <v>9</v>
      </c>
      <c r="D1509" s="11">
        <v>0.97407296357256135</v>
      </c>
      <c r="E1509" s="11">
        <v>0.59354414823781876</v>
      </c>
      <c r="F1509" s="11">
        <v>0.60061835339884173</v>
      </c>
      <c r="G1509" s="11">
        <v>0.59354414823781865</v>
      </c>
      <c r="H1509" s="11">
        <v>0.97407296357256135</v>
      </c>
      <c r="I1509" s="17">
        <f t="shared" si="23"/>
        <v>573.14574177430086</v>
      </c>
      <c r="L1509" s="10">
        <v>2058</v>
      </c>
      <c r="M1509" s="17">
        <v>86</v>
      </c>
      <c r="N1509" s="17">
        <v>13</v>
      </c>
      <c r="O1509">
        <v>516.20338699985189</v>
      </c>
      <c r="Q1509" s="10">
        <v>1391</v>
      </c>
      <c r="R1509" s="17">
        <v>58</v>
      </c>
      <c r="S1509" s="17">
        <v>365.38117547147806</v>
      </c>
      <c r="U1509" s="10">
        <v>2375</v>
      </c>
      <c r="V1509" s="17">
        <v>99</v>
      </c>
      <c r="W1509">
        <v>342.05862419670228</v>
      </c>
      <c r="Y1509" s="10">
        <v>4543</v>
      </c>
      <c r="Z1509" s="17">
        <v>190</v>
      </c>
      <c r="AA1509">
        <v>374.09137661746365</v>
      </c>
      <c r="AC1509" s="10">
        <v>7558</v>
      </c>
      <c r="AD1509" s="17">
        <v>315</v>
      </c>
      <c r="AE1509">
        <v>360.65106134335485</v>
      </c>
    </row>
    <row r="1510" spans="1:31" x14ac:dyDescent="0.25">
      <c r="A1510" s="10">
        <v>1508</v>
      </c>
      <c r="B1510" s="17">
        <v>63</v>
      </c>
      <c r="C1510" s="17">
        <v>9</v>
      </c>
      <c r="D1510" s="11">
        <v>0.93242336551608185</v>
      </c>
      <c r="E1510" s="11">
        <v>0.60061835339884184</v>
      </c>
      <c r="F1510" s="11">
        <v>0.58775616219698135</v>
      </c>
      <c r="G1510" s="11">
        <v>0.60061835339884184</v>
      </c>
      <c r="H1510" s="11">
        <v>0.93242336551608185</v>
      </c>
      <c r="I1510" s="17">
        <f t="shared" si="23"/>
        <v>562.13306481256222</v>
      </c>
      <c r="L1510" s="10">
        <v>3452</v>
      </c>
      <c r="M1510" s="17">
        <v>144</v>
      </c>
      <c r="N1510" s="17">
        <v>21</v>
      </c>
      <c r="O1510">
        <v>516.10964334428081</v>
      </c>
      <c r="Q1510" s="10">
        <v>2182</v>
      </c>
      <c r="R1510" s="17">
        <v>91</v>
      </c>
      <c r="S1510" s="17">
        <v>365.10884810128556</v>
      </c>
      <c r="U1510" s="10">
        <v>3368</v>
      </c>
      <c r="V1510" s="17">
        <v>141</v>
      </c>
      <c r="W1510">
        <v>341.99032511965436</v>
      </c>
      <c r="Y1510" s="10">
        <v>5669</v>
      </c>
      <c r="Z1510" s="17">
        <v>237</v>
      </c>
      <c r="AA1510">
        <v>373.75572442326552</v>
      </c>
      <c r="AC1510" s="10">
        <v>7824</v>
      </c>
      <c r="AD1510" s="17">
        <v>326</v>
      </c>
      <c r="AE1510">
        <v>360.57516348690399</v>
      </c>
    </row>
    <row r="1511" spans="1:31" x14ac:dyDescent="0.25">
      <c r="A1511" s="10">
        <v>1509</v>
      </c>
      <c r="B1511" s="17">
        <v>63</v>
      </c>
      <c r="C1511" s="17">
        <v>9</v>
      </c>
      <c r="D1511" s="11">
        <v>0.68194852393233329</v>
      </c>
      <c r="E1511" s="11">
        <v>0.45212012476690872</v>
      </c>
      <c r="F1511" s="11">
        <v>0.41773849828501175</v>
      </c>
      <c r="G1511" s="11">
        <v>0.45212012476690866</v>
      </c>
      <c r="H1511" s="11">
        <v>0.68194852393233329</v>
      </c>
      <c r="I1511" s="17">
        <f t="shared" si="23"/>
        <v>415.7811174965106</v>
      </c>
      <c r="L1511" s="10">
        <v>5149</v>
      </c>
      <c r="M1511" s="17">
        <v>215</v>
      </c>
      <c r="N1511" s="17">
        <v>31</v>
      </c>
      <c r="O1511">
        <v>516.09864052940031</v>
      </c>
      <c r="Q1511" s="10">
        <v>1550</v>
      </c>
      <c r="R1511" s="17">
        <v>65</v>
      </c>
      <c r="S1511" s="17">
        <v>365.01496599687471</v>
      </c>
      <c r="U1511" s="10">
        <v>3863</v>
      </c>
      <c r="V1511" s="17">
        <v>161</v>
      </c>
      <c r="W1511">
        <v>341.67072669684171</v>
      </c>
      <c r="Y1511" s="10">
        <v>4677</v>
      </c>
      <c r="Z1511" s="17">
        <v>195</v>
      </c>
      <c r="AA1511">
        <v>373.59736103175396</v>
      </c>
      <c r="AC1511" s="10">
        <v>8165</v>
      </c>
      <c r="AD1511" s="17">
        <v>341</v>
      </c>
      <c r="AE1511">
        <v>360.06458855329788</v>
      </c>
    </row>
    <row r="1512" spans="1:31" x14ac:dyDescent="0.25">
      <c r="A1512" s="10">
        <v>1510</v>
      </c>
      <c r="B1512" s="17">
        <v>63</v>
      </c>
      <c r="C1512" s="17">
        <v>9</v>
      </c>
      <c r="D1512" s="11">
        <v>0.63732811538511103</v>
      </c>
      <c r="E1512" s="11">
        <v>0.41773849828501175</v>
      </c>
      <c r="F1512" s="11">
        <v>0.37568902704816165</v>
      </c>
      <c r="G1512" s="11">
        <v>0.41773849828501175</v>
      </c>
      <c r="H1512" s="11">
        <v>0.63732811538511103</v>
      </c>
      <c r="I1512" s="17">
        <f t="shared" si="23"/>
        <v>386.06795731916668</v>
      </c>
      <c r="L1512" s="10">
        <v>6010</v>
      </c>
      <c r="M1512" s="17">
        <v>251</v>
      </c>
      <c r="N1512" s="17">
        <v>36</v>
      </c>
      <c r="O1512">
        <v>515.9814706114563</v>
      </c>
      <c r="Q1512" s="10">
        <v>1206</v>
      </c>
      <c r="R1512" s="17">
        <v>51</v>
      </c>
      <c r="S1512" s="17">
        <v>364.98139400201467</v>
      </c>
      <c r="U1512" s="10">
        <v>2784</v>
      </c>
      <c r="V1512" s="17">
        <v>116</v>
      </c>
      <c r="W1512">
        <v>341.57074431407437</v>
      </c>
      <c r="Y1512" s="10">
        <v>6226</v>
      </c>
      <c r="Z1512" s="17">
        <v>260</v>
      </c>
      <c r="AA1512">
        <v>373.42460814387272</v>
      </c>
      <c r="AC1512" s="10">
        <v>6911</v>
      </c>
      <c r="AD1512" s="17">
        <v>288</v>
      </c>
      <c r="AE1512">
        <v>359.91229637812876</v>
      </c>
    </row>
    <row r="1513" spans="1:31" x14ac:dyDescent="0.25">
      <c r="A1513" s="10">
        <v>1511</v>
      </c>
      <c r="B1513" s="17">
        <v>63</v>
      </c>
      <c r="C1513" s="17">
        <v>9</v>
      </c>
      <c r="D1513" s="11">
        <v>0.59643578274783926</v>
      </c>
      <c r="E1513" s="11">
        <v>0.37568902704816159</v>
      </c>
      <c r="F1513" s="11">
        <v>0.34007065141223936</v>
      </c>
      <c r="G1513" s="11">
        <v>0.37568902704816165</v>
      </c>
      <c r="H1513" s="11">
        <v>0.59643578274783926</v>
      </c>
      <c r="I1513" s="17">
        <f t="shared" si="23"/>
        <v>354.73788735506275</v>
      </c>
      <c r="L1513" s="10">
        <v>2467</v>
      </c>
      <c r="M1513" s="17">
        <v>103</v>
      </c>
      <c r="N1513" s="17">
        <v>15</v>
      </c>
      <c r="O1513">
        <v>515.96975653586617</v>
      </c>
      <c r="Q1513" s="10">
        <v>350</v>
      </c>
      <c r="R1513" s="17">
        <v>15</v>
      </c>
      <c r="S1513" s="17">
        <v>364.96166052840368</v>
      </c>
      <c r="U1513" s="10">
        <v>3822</v>
      </c>
      <c r="V1513" s="17">
        <v>160</v>
      </c>
      <c r="W1513">
        <v>341.25745011984679</v>
      </c>
      <c r="Y1513" s="10">
        <v>4950</v>
      </c>
      <c r="Z1513" s="17">
        <v>207</v>
      </c>
      <c r="AA1513">
        <v>373.25282049427767</v>
      </c>
      <c r="AC1513" s="10">
        <v>8213</v>
      </c>
      <c r="AD1513" s="17">
        <v>343</v>
      </c>
      <c r="AE1513">
        <v>359.49374031063257</v>
      </c>
    </row>
    <row r="1514" spans="1:31" x14ac:dyDescent="0.25">
      <c r="A1514" s="10">
        <v>1512</v>
      </c>
      <c r="B1514" s="17">
        <v>63</v>
      </c>
      <c r="C1514" s="17">
        <v>9</v>
      </c>
      <c r="D1514" s="11">
        <v>0.56579565886293193</v>
      </c>
      <c r="E1514" s="11">
        <v>0.34007065141223936</v>
      </c>
      <c r="F1514" s="11">
        <v>0.31212012053127447</v>
      </c>
      <c r="G1514" s="11">
        <v>0.34007065141223936</v>
      </c>
      <c r="H1514" s="11">
        <v>0.56579565886293193</v>
      </c>
      <c r="I1514" s="17">
        <f t="shared" si="23"/>
        <v>329.56767622228494</v>
      </c>
      <c r="L1514" s="10">
        <v>3378</v>
      </c>
      <c r="M1514" s="17">
        <v>141</v>
      </c>
      <c r="N1514" s="17">
        <v>21</v>
      </c>
      <c r="O1514">
        <v>515.8920218204679</v>
      </c>
      <c r="Q1514" s="10">
        <v>540</v>
      </c>
      <c r="R1514" s="17">
        <v>23</v>
      </c>
      <c r="S1514" s="17">
        <v>364.76030491176311</v>
      </c>
      <c r="U1514" s="10">
        <v>2220</v>
      </c>
      <c r="V1514" s="17">
        <v>93</v>
      </c>
      <c r="W1514">
        <v>341.23416866902346</v>
      </c>
      <c r="Y1514" s="10">
        <v>4512</v>
      </c>
      <c r="Z1514" s="17">
        <v>188</v>
      </c>
      <c r="AA1514">
        <v>373.10358980793978</v>
      </c>
      <c r="AC1514" s="10">
        <v>7848</v>
      </c>
      <c r="AD1514" s="17">
        <v>327</v>
      </c>
      <c r="AE1514">
        <v>359.46951133388313</v>
      </c>
    </row>
    <row r="1515" spans="1:31" x14ac:dyDescent="0.25">
      <c r="A1515" s="10">
        <v>1513</v>
      </c>
      <c r="B1515" s="17">
        <v>64</v>
      </c>
      <c r="C1515" s="17">
        <v>10</v>
      </c>
      <c r="D1515" s="11">
        <v>0.54482523186945941</v>
      </c>
      <c r="E1515" s="11">
        <v>0.31212012053127441</v>
      </c>
      <c r="F1515" s="11">
        <v>0.29307418355928805</v>
      </c>
      <c r="G1515" s="11">
        <v>0.31212012053127441</v>
      </c>
      <c r="H1515" s="11">
        <v>0.54482523186945953</v>
      </c>
      <c r="I1515" s="17">
        <f t="shared" si="23"/>
        <v>310.9150897531083</v>
      </c>
      <c r="L1515" s="10">
        <v>4259</v>
      </c>
      <c r="M1515" s="17">
        <v>178</v>
      </c>
      <c r="N1515" s="17">
        <v>26</v>
      </c>
      <c r="O1515">
        <v>515.70486441377352</v>
      </c>
      <c r="Q1515" s="10">
        <v>874</v>
      </c>
      <c r="R1515" s="17">
        <v>37</v>
      </c>
      <c r="S1515" s="17">
        <v>364.7048841046194</v>
      </c>
      <c r="U1515" s="10">
        <v>4253</v>
      </c>
      <c r="V1515" s="17">
        <v>178</v>
      </c>
      <c r="W1515">
        <v>341.20835761636067</v>
      </c>
      <c r="Y1515" s="10">
        <v>5374</v>
      </c>
      <c r="Z1515" s="17">
        <v>224</v>
      </c>
      <c r="AA1515">
        <v>372.67463055952396</v>
      </c>
      <c r="AC1515" s="10">
        <v>6588</v>
      </c>
      <c r="AD1515" s="17">
        <v>275</v>
      </c>
      <c r="AE1515">
        <v>359.34786500093082</v>
      </c>
    </row>
    <row r="1516" spans="1:31" x14ac:dyDescent="0.25">
      <c r="A1516" s="10">
        <v>1514</v>
      </c>
      <c r="B1516" s="17">
        <v>64</v>
      </c>
      <c r="C1516" s="17">
        <v>10</v>
      </c>
      <c r="D1516" s="11">
        <v>0.53317499465086338</v>
      </c>
      <c r="E1516" s="11">
        <v>0.29307418355928805</v>
      </c>
      <c r="F1516" s="11">
        <v>0.28416958965030747</v>
      </c>
      <c r="G1516" s="11">
        <v>0.29307418355928805</v>
      </c>
      <c r="H1516" s="11">
        <v>0.53317499465086349</v>
      </c>
      <c r="I1516" s="17">
        <f t="shared" si="23"/>
        <v>299.21245529800382</v>
      </c>
      <c r="L1516" s="10">
        <v>5157</v>
      </c>
      <c r="M1516" s="17">
        <v>215</v>
      </c>
      <c r="N1516" s="17">
        <v>31</v>
      </c>
      <c r="O1516">
        <v>515.28516959554315</v>
      </c>
      <c r="Q1516" s="10">
        <v>1046</v>
      </c>
      <c r="R1516" s="17">
        <v>44</v>
      </c>
      <c r="S1516" s="17">
        <v>364.59344336506763</v>
      </c>
      <c r="U1516" s="10">
        <v>3631</v>
      </c>
      <c r="V1516" s="17">
        <v>152</v>
      </c>
      <c r="W1516">
        <v>341.09502956343522</v>
      </c>
      <c r="Y1516" s="10">
        <v>5399</v>
      </c>
      <c r="Z1516" s="17">
        <v>225</v>
      </c>
      <c r="AA1516">
        <v>372.62439294259411</v>
      </c>
      <c r="AC1516" s="10">
        <v>7325</v>
      </c>
      <c r="AD1516" s="17">
        <v>306</v>
      </c>
      <c r="AE1516">
        <v>358.85837260460642</v>
      </c>
    </row>
    <row r="1517" spans="1:31" x14ac:dyDescent="0.25">
      <c r="A1517" s="10">
        <v>1515</v>
      </c>
      <c r="B1517" s="17">
        <v>64</v>
      </c>
      <c r="C1517" s="17">
        <v>10</v>
      </c>
      <c r="D1517" s="11">
        <v>0.53014593297402823</v>
      </c>
      <c r="E1517" s="11">
        <v>0.28416958965030747</v>
      </c>
      <c r="F1517" s="11">
        <v>0.28540633880433275</v>
      </c>
      <c r="G1517" s="11">
        <v>0.28416958965030747</v>
      </c>
      <c r="H1517" s="11">
        <v>0.53014593297402823</v>
      </c>
      <c r="I1517" s="17">
        <f t="shared" si="23"/>
        <v>294.73078796398534</v>
      </c>
      <c r="L1517" s="10">
        <v>2828</v>
      </c>
      <c r="M1517" s="17">
        <v>118</v>
      </c>
      <c r="N1517" s="17">
        <v>17</v>
      </c>
      <c r="O1517">
        <v>515.26656633599191</v>
      </c>
      <c r="Q1517" s="10">
        <v>384</v>
      </c>
      <c r="R1517" s="17">
        <v>16</v>
      </c>
      <c r="S1517" s="17">
        <v>364.41671190021214</v>
      </c>
      <c r="U1517" s="10">
        <v>3961</v>
      </c>
      <c r="V1517" s="17">
        <v>166</v>
      </c>
      <c r="W1517">
        <v>340.95503923221042</v>
      </c>
      <c r="Y1517" s="10">
        <v>4591</v>
      </c>
      <c r="Z1517" s="17">
        <v>192</v>
      </c>
      <c r="AA1517">
        <v>372.58923388487767</v>
      </c>
      <c r="AC1517" s="10">
        <v>8693</v>
      </c>
      <c r="AD1517" s="17">
        <v>363</v>
      </c>
      <c r="AE1517">
        <v>358.79601800583117</v>
      </c>
    </row>
    <row r="1518" spans="1:31" x14ac:dyDescent="0.25">
      <c r="A1518" s="10">
        <v>1516</v>
      </c>
      <c r="B1518" s="17">
        <v>64</v>
      </c>
      <c r="C1518" s="17">
        <v>10</v>
      </c>
      <c r="D1518" s="11">
        <v>0.53177696618463166</v>
      </c>
      <c r="E1518" s="11">
        <v>0.28540633880433275</v>
      </c>
      <c r="F1518" s="11">
        <v>0.29159008457445729</v>
      </c>
      <c r="G1518" s="11">
        <v>0.28540633880433275</v>
      </c>
      <c r="H1518" s="11">
        <v>0.53177696618463166</v>
      </c>
      <c r="I1518" s="17">
        <f t="shared" si="23"/>
        <v>295.99476808379347</v>
      </c>
      <c r="L1518" s="10">
        <v>2827</v>
      </c>
      <c r="M1518" s="17">
        <v>118</v>
      </c>
      <c r="N1518" s="17">
        <v>17</v>
      </c>
      <c r="O1518">
        <v>515.03299019567066</v>
      </c>
      <c r="Q1518" s="10">
        <v>1200</v>
      </c>
      <c r="R1518" s="17">
        <v>50</v>
      </c>
      <c r="S1518" s="17">
        <v>364.14554099311488</v>
      </c>
      <c r="U1518" s="10">
        <v>2191</v>
      </c>
      <c r="V1518" s="17">
        <v>92</v>
      </c>
      <c r="W1518">
        <v>340.95033479190192</v>
      </c>
      <c r="Y1518" s="10">
        <v>4782</v>
      </c>
      <c r="Z1518" s="17">
        <v>200</v>
      </c>
      <c r="AA1518">
        <v>372.58917438508109</v>
      </c>
      <c r="AC1518" s="10">
        <v>6742</v>
      </c>
      <c r="AD1518" s="17">
        <v>281</v>
      </c>
      <c r="AE1518">
        <v>358.71315729573388</v>
      </c>
    </row>
    <row r="1519" spans="1:31" x14ac:dyDescent="0.25">
      <c r="A1519" s="10">
        <v>1517</v>
      </c>
      <c r="B1519" s="17">
        <v>64</v>
      </c>
      <c r="C1519" s="17">
        <v>10</v>
      </c>
      <c r="D1519" s="11">
        <v>0.54307769628667013</v>
      </c>
      <c r="E1519" s="11">
        <v>0.29159008457445729</v>
      </c>
      <c r="F1519" s="11">
        <v>0.31583036799334829</v>
      </c>
      <c r="G1519" s="11">
        <v>0.29159008457445723</v>
      </c>
      <c r="H1519" s="11">
        <v>0.54307769628667013</v>
      </c>
      <c r="I1519" s="17">
        <f t="shared" si="23"/>
        <v>303.05411136125133</v>
      </c>
      <c r="L1519" s="10">
        <v>7868</v>
      </c>
      <c r="M1519" s="17">
        <v>328</v>
      </c>
      <c r="N1519" s="17">
        <v>47</v>
      </c>
      <c r="O1519">
        <v>515.0295617683571</v>
      </c>
      <c r="Q1519" s="10">
        <v>1528</v>
      </c>
      <c r="R1519" s="17">
        <v>64</v>
      </c>
      <c r="S1519" s="17">
        <v>364.1035380813442</v>
      </c>
      <c r="U1519" s="10">
        <v>2711</v>
      </c>
      <c r="V1519" s="17">
        <v>113</v>
      </c>
      <c r="W1519">
        <v>340.94376711329278</v>
      </c>
      <c r="Y1519" s="10">
        <v>4631</v>
      </c>
      <c r="Z1519" s="17">
        <v>193</v>
      </c>
      <c r="AA1519">
        <v>372.52867803766412</v>
      </c>
      <c r="AC1519" s="10">
        <v>7752</v>
      </c>
      <c r="AD1519" s="17">
        <v>323</v>
      </c>
      <c r="AE1519">
        <v>358.58776539805012</v>
      </c>
    </row>
    <row r="1520" spans="1:31" x14ac:dyDescent="0.25">
      <c r="A1520" s="10">
        <v>1518</v>
      </c>
      <c r="B1520" s="17">
        <v>64</v>
      </c>
      <c r="C1520" s="17">
        <v>10</v>
      </c>
      <c r="D1520" s="11">
        <v>0.55682497620461324</v>
      </c>
      <c r="E1520" s="11">
        <v>0.31583036799334829</v>
      </c>
      <c r="F1520" s="11">
        <v>0.33116605750325884</v>
      </c>
      <c r="G1520" s="11">
        <v>0.31583036799334829</v>
      </c>
      <c r="H1520" s="11">
        <v>0.55682497620461335</v>
      </c>
      <c r="I1520" s="17">
        <f t="shared" si="23"/>
        <v>317.76278188294594</v>
      </c>
      <c r="L1520" s="10">
        <v>5697</v>
      </c>
      <c r="M1520" s="17">
        <v>238</v>
      </c>
      <c r="N1520" s="17">
        <v>34</v>
      </c>
      <c r="O1520">
        <v>514.85112844414323</v>
      </c>
      <c r="Q1520" s="10">
        <v>1277</v>
      </c>
      <c r="R1520" s="17">
        <v>54</v>
      </c>
      <c r="S1520" s="17">
        <v>364.00872117642831</v>
      </c>
      <c r="U1520" s="10">
        <v>3342</v>
      </c>
      <c r="V1520" s="17">
        <v>140</v>
      </c>
      <c r="W1520">
        <v>340.85906586419912</v>
      </c>
      <c r="Y1520" s="10">
        <v>5020</v>
      </c>
      <c r="Z1520" s="17">
        <v>210</v>
      </c>
      <c r="AA1520">
        <v>372.50065534604028</v>
      </c>
      <c r="AC1520" s="10">
        <v>8759</v>
      </c>
      <c r="AD1520" s="17">
        <v>365</v>
      </c>
      <c r="AE1520">
        <v>358.25050069015629</v>
      </c>
    </row>
    <row r="1521" spans="1:31" x14ac:dyDescent="0.25">
      <c r="A1521" s="10">
        <v>1519</v>
      </c>
      <c r="B1521" s="17">
        <v>64</v>
      </c>
      <c r="C1521" s="17">
        <v>10</v>
      </c>
      <c r="D1521" s="11">
        <v>0.57919343166431736</v>
      </c>
      <c r="E1521" s="11">
        <v>0.33116605750325878</v>
      </c>
      <c r="F1521" s="11">
        <v>0.3620847863538853</v>
      </c>
      <c r="G1521" s="11">
        <v>0.33116605750325884</v>
      </c>
      <c r="H1521" s="11">
        <v>0.57919343166431736</v>
      </c>
      <c r="I1521" s="17">
        <f t="shared" si="23"/>
        <v>332.29171258804047</v>
      </c>
      <c r="L1521" s="10">
        <v>4553</v>
      </c>
      <c r="M1521" s="17">
        <v>190</v>
      </c>
      <c r="N1521" s="17">
        <v>28</v>
      </c>
      <c r="O1521">
        <v>514.65456084267976</v>
      </c>
      <c r="Q1521" s="10">
        <v>33</v>
      </c>
      <c r="R1521" s="17">
        <v>2</v>
      </c>
      <c r="S1521" s="17">
        <v>363.92452911502176</v>
      </c>
      <c r="U1521" s="10">
        <v>2535</v>
      </c>
      <c r="V1521" s="17">
        <v>106</v>
      </c>
      <c r="W1521">
        <v>340.84616351922239</v>
      </c>
      <c r="Y1521" s="10">
        <v>6190</v>
      </c>
      <c r="Z1521" s="17">
        <v>258</v>
      </c>
      <c r="AA1521">
        <v>372.3505139342688</v>
      </c>
      <c r="AC1521" s="10">
        <v>8072</v>
      </c>
      <c r="AD1521" s="17">
        <v>337</v>
      </c>
      <c r="AE1521">
        <v>358.19030958019772</v>
      </c>
    </row>
    <row r="1522" spans="1:31" x14ac:dyDescent="0.25">
      <c r="A1522" s="10">
        <v>1520</v>
      </c>
      <c r="B1522" s="17">
        <v>64</v>
      </c>
      <c r="C1522" s="17">
        <v>10</v>
      </c>
      <c r="D1522" s="11">
        <v>0.60365892982336844</v>
      </c>
      <c r="E1522" s="11">
        <v>0.3620847863538853</v>
      </c>
      <c r="F1522" s="11">
        <v>0.38756181892680169</v>
      </c>
      <c r="G1522" s="11">
        <v>0.3620847863538853</v>
      </c>
      <c r="H1522" s="11">
        <v>0.60365892982336844</v>
      </c>
      <c r="I1522" s="17">
        <f t="shared" si="23"/>
        <v>353.50724484210411</v>
      </c>
      <c r="L1522" s="10">
        <v>6347</v>
      </c>
      <c r="M1522" s="17">
        <v>265</v>
      </c>
      <c r="N1522" s="17">
        <v>38</v>
      </c>
      <c r="O1522">
        <v>514.65237964150026</v>
      </c>
      <c r="Q1522" s="10">
        <v>581</v>
      </c>
      <c r="R1522" s="17">
        <v>25</v>
      </c>
      <c r="S1522" s="17">
        <v>363.65696568493382</v>
      </c>
      <c r="U1522" s="10">
        <v>2398</v>
      </c>
      <c r="V1522" s="17">
        <v>100</v>
      </c>
      <c r="W1522">
        <v>340.70849883960875</v>
      </c>
      <c r="Y1522" s="10">
        <v>6094</v>
      </c>
      <c r="Z1522" s="17">
        <v>254</v>
      </c>
      <c r="AA1522">
        <v>372.06524243166541</v>
      </c>
      <c r="AC1522" s="10">
        <v>8623</v>
      </c>
      <c r="AD1522" s="17">
        <v>360</v>
      </c>
      <c r="AE1522">
        <v>358.14684995481537</v>
      </c>
    </row>
    <row r="1523" spans="1:31" x14ac:dyDescent="0.25">
      <c r="A1523" s="10">
        <v>1521</v>
      </c>
      <c r="B1523" s="17">
        <v>64</v>
      </c>
      <c r="C1523" s="17">
        <v>10</v>
      </c>
      <c r="D1523" s="11">
        <v>0.61857123346317167</v>
      </c>
      <c r="E1523" s="11">
        <v>0.38756181892680175</v>
      </c>
      <c r="F1523" s="11">
        <v>0.4075971552220059</v>
      </c>
      <c r="G1523" s="11">
        <v>0.38756181892680164</v>
      </c>
      <c r="H1523" s="11">
        <v>0.61857123346317155</v>
      </c>
      <c r="I1523" s="17">
        <f t="shared" si="23"/>
        <v>369.27140848781585</v>
      </c>
      <c r="L1523" s="10">
        <v>4913</v>
      </c>
      <c r="M1523" s="17">
        <v>205</v>
      </c>
      <c r="N1523" s="17">
        <v>30</v>
      </c>
      <c r="O1523">
        <v>514.63286146777057</v>
      </c>
      <c r="Q1523" s="10">
        <v>1176</v>
      </c>
      <c r="R1523" s="17">
        <v>49</v>
      </c>
      <c r="S1523" s="17">
        <v>363.56732062057927</v>
      </c>
      <c r="U1523" s="10">
        <v>2668</v>
      </c>
      <c r="V1523" s="17">
        <v>112</v>
      </c>
      <c r="W1523">
        <v>340.59298820973731</v>
      </c>
      <c r="Y1523" s="10">
        <v>4757</v>
      </c>
      <c r="Z1523" s="17">
        <v>199</v>
      </c>
      <c r="AA1523">
        <v>371.7839013558912</v>
      </c>
      <c r="AC1523" s="10">
        <v>6789</v>
      </c>
      <c r="AD1523" s="17">
        <v>283</v>
      </c>
      <c r="AE1523">
        <v>358.11490956178113</v>
      </c>
    </row>
    <row r="1524" spans="1:31" x14ac:dyDescent="0.25">
      <c r="A1524" s="10">
        <v>1522</v>
      </c>
      <c r="B1524" s="17">
        <v>64</v>
      </c>
      <c r="C1524" s="17">
        <v>10</v>
      </c>
      <c r="D1524" s="11">
        <v>0.63080398254269709</v>
      </c>
      <c r="E1524" s="11">
        <v>0.4075971552220059</v>
      </c>
      <c r="F1524" s="11">
        <v>0.41056535319166743</v>
      </c>
      <c r="G1524" s="11">
        <v>0.40759715522200585</v>
      </c>
      <c r="H1524" s="11">
        <v>0.63080398254269709</v>
      </c>
      <c r="I1524" s="17">
        <f t="shared" si="23"/>
        <v>381.31875063013212</v>
      </c>
      <c r="L1524" s="10">
        <v>1149</v>
      </c>
      <c r="M1524" s="17">
        <v>48</v>
      </c>
      <c r="N1524" s="17">
        <v>7</v>
      </c>
      <c r="O1524">
        <v>514.52122950340981</v>
      </c>
      <c r="Q1524" s="10">
        <v>96</v>
      </c>
      <c r="R1524" s="17">
        <v>4</v>
      </c>
      <c r="S1524" s="17">
        <v>363.47686611802135</v>
      </c>
      <c r="U1524" s="10">
        <v>3940</v>
      </c>
      <c r="V1524" s="17">
        <v>165</v>
      </c>
      <c r="W1524">
        <v>340.37643503429035</v>
      </c>
      <c r="Y1524" s="10">
        <v>6532</v>
      </c>
      <c r="Z1524" s="17">
        <v>273</v>
      </c>
      <c r="AA1524">
        <v>371.68297144719901</v>
      </c>
      <c r="AC1524" s="10">
        <v>7032</v>
      </c>
      <c r="AD1524" s="17">
        <v>293</v>
      </c>
      <c r="AE1524">
        <v>357.38633746453547</v>
      </c>
    </row>
    <row r="1525" spans="1:31" x14ac:dyDescent="0.25">
      <c r="A1525" s="10">
        <v>1523</v>
      </c>
      <c r="B1525" s="17">
        <v>64</v>
      </c>
      <c r="C1525" s="17">
        <v>10</v>
      </c>
      <c r="D1525" s="11">
        <v>0.63138649440362649</v>
      </c>
      <c r="E1525" s="11">
        <v>0.41056535319166748</v>
      </c>
      <c r="F1525" s="11">
        <v>0.40240280877510121</v>
      </c>
      <c r="G1525" s="11">
        <v>0.41056535319166743</v>
      </c>
      <c r="H1525" s="11">
        <v>0.63138649440362649</v>
      </c>
      <c r="I1525" s="17">
        <f t="shared" si="23"/>
        <v>382.36593183683152</v>
      </c>
      <c r="L1525" s="10">
        <v>5781</v>
      </c>
      <c r="M1525" s="17">
        <v>241</v>
      </c>
      <c r="N1525" s="17">
        <v>35</v>
      </c>
      <c r="O1525">
        <v>514.45701029056625</v>
      </c>
      <c r="Q1525" s="10">
        <v>688</v>
      </c>
      <c r="R1525" s="17">
        <v>29</v>
      </c>
      <c r="S1525" s="17">
        <v>363.30180666665785</v>
      </c>
      <c r="U1525" s="10">
        <v>2222</v>
      </c>
      <c r="V1525" s="17">
        <v>93</v>
      </c>
      <c r="W1525">
        <v>340.344823953787</v>
      </c>
      <c r="Y1525" s="10">
        <v>5184</v>
      </c>
      <c r="Z1525" s="17">
        <v>216</v>
      </c>
      <c r="AA1525">
        <v>371.20242689394945</v>
      </c>
      <c r="AC1525" s="10">
        <v>7425</v>
      </c>
      <c r="AD1525" s="17">
        <v>310</v>
      </c>
      <c r="AE1525">
        <v>357.37626359614649</v>
      </c>
    </row>
    <row r="1526" spans="1:31" x14ac:dyDescent="0.25">
      <c r="A1526" s="10">
        <v>1524</v>
      </c>
      <c r="B1526" s="17">
        <v>64</v>
      </c>
      <c r="C1526" s="17">
        <v>10</v>
      </c>
      <c r="D1526" s="11">
        <v>0.62544487342214306</v>
      </c>
      <c r="E1526" s="11">
        <v>0.40240280877510126</v>
      </c>
      <c r="F1526" s="11">
        <v>0.39176676605048649</v>
      </c>
      <c r="G1526" s="11">
        <v>0.40240280877510121</v>
      </c>
      <c r="H1526" s="11">
        <v>0.62544487342214317</v>
      </c>
      <c r="I1526" s="17">
        <f t="shared" si="23"/>
        <v>376.77415364714574</v>
      </c>
      <c r="L1526" s="10">
        <v>2348</v>
      </c>
      <c r="M1526" s="17">
        <v>98</v>
      </c>
      <c r="N1526" s="17">
        <v>14</v>
      </c>
      <c r="O1526">
        <v>514.38072676153399</v>
      </c>
      <c r="Q1526" s="10">
        <v>750</v>
      </c>
      <c r="R1526" s="17">
        <v>32</v>
      </c>
      <c r="S1526" s="17">
        <v>363.20088312067526</v>
      </c>
      <c r="U1526" s="10">
        <v>2424</v>
      </c>
      <c r="V1526" s="17">
        <v>101</v>
      </c>
      <c r="W1526">
        <v>340.31400322335696</v>
      </c>
      <c r="Y1526" s="10">
        <v>5242</v>
      </c>
      <c r="Z1526" s="17">
        <v>219</v>
      </c>
      <c r="AA1526">
        <v>371.13073563977241</v>
      </c>
      <c r="AC1526" s="10">
        <v>6960</v>
      </c>
      <c r="AD1526" s="17">
        <v>290</v>
      </c>
      <c r="AE1526">
        <v>357.32664419261187</v>
      </c>
    </row>
    <row r="1527" spans="1:31" x14ac:dyDescent="0.25">
      <c r="A1527" s="10">
        <v>1525</v>
      </c>
      <c r="B1527" s="17">
        <v>64</v>
      </c>
      <c r="C1527" s="17">
        <v>10</v>
      </c>
      <c r="D1527" s="11">
        <v>0.61927024769628691</v>
      </c>
      <c r="E1527" s="11">
        <v>0.39176676605048649</v>
      </c>
      <c r="F1527" s="11">
        <v>0.37939927451023547</v>
      </c>
      <c r="G1527" s="11">
        <v>0.39176676605048649</v>
      </c>
      <c r="H1527" s="11">
        <v>0.61927024769628691</v>
      </c>
      <c r="I1527" s="17">
        <f t="shared" si="23"/>
        <v>370.04915666341583</v>
      </c>
      <c r="L1527" s="10">
        <v>6471</v>
      </c>
      <c r="M1527" s="17">
        <v>270</v>
      </c>
      <c r="N1527" s="17">
        <v>39</v>
      </c>
      <c r="O1527">
        <v>514.14386690948095</v>
      </c>
      <c r="Q1527" s="10">
        <v>679</v>
      </c>
      <c r="R1527" s="17">
        <v>29</v>
      </c>
      <c r="S1527" s="17">
        <v>363.19987609495365</v>
      </c>
      <c r="U1527" s="10">
        <v>3840</v>
      </c>
      <c r="V1527" s="17">
        <v>160</v>
      </c>
      <c r="W1527">
        <v>340.199398331976</v>
      </c>
      <c r="Y1527" s="10">
        <v>6390</v>
      </c>
      <c r="Z1527" s="17">
        <v>267</v>
      </c>
      <c r="AA1527">
        <v>370.9464712580201</v>
      </c>
      <c r="AC1527" s="10">
        <v>8331</v>
      </c>
      <c r="AD1527" s="17">
        <v>348</v>
      </c>
      <c r="AE1527">
        <v>357.2643490936328</v>
      </c>
    </row>
    <row r="1528" spans="1:31" x14ac:dyDescent="0.25">
      <c r="A1528" s="10">
        <v>1526</v>
      </c>
      <c r="B1528" s="17">
        <v>64</v>
      </c>
      <c r="C1528" s="17">
        <v>10</v>
      </c>
      <c r="D1528" s="11">
        <v>0.6147266551810352</v>
      </c>
      <c r="E1528" s="11">
        <v>0.37939927451023547</v>
      </c>
      <c r="F1528" s="11">
        <v>0.36381623516951944</v>
      </c>
      <c r="G1528" s="11">
        <v>0.37939927451023547</v>
      </c>
      <c r="H1528" s="11">
        <v>0.6147266551810352</v>
      </c>
      <c r="I1528" s="17">
        <f t="shared" si="23"/>
        <v>363.02488886880622</v>
      </c>
      <c r="L1528" s="10">
        <v>2490</v>
      </c>
      <c r="M1528" s="17">
        <v>104</v>
      </c>
      <c r="N1528" s="17">
        <v>15</v>
      </c>
      <c r="O1528">
        <v>514.13894685252797</v>
      </c>
      <c r="Q1528" s="10">
        <v>1526</v>
      </c>
      <c r="R1528" s="17">
        <v>64</v>
      </c>
      <c r="S1528" s="17">
        <v>363.02488886880622</v>
      </c>
      <c r="U1528" s="10">
        <v>3989</v>
      </c>
      <c r="V1528" s="17">
        <v>167</v>
      </c>
      <c r="W1528">
        <v>340.10715780327632</v>
      </c>
      <c r="Y1528" s="10">
        <v>5094</v>
      </c>
      <c r="Z1528" s="17">
        <v>213</v>
      </c>
      <c r="AA1528">
        <v>370.85112109034492</v>
      </c>
      <c r="AC1528" s="10">
        <v>8569</v>
      </c>
      <c r="AD1528" s="17">
        <v>358</v>
      </c>
      <c r="AE1528">
        <v>357.18462209758195</v>
      </c>
    </row>
    <row r="1529" spans="1:31" x14ac:dyDescent="0.25">
      <c r="A1529" s="10">
        <v>1527</v>
      </c>
      <c r="B1529" s="17">
        <v>64</v>
      </c>
      <c r="C1529" s="17">
        <v>10</v>
      </c>
      <c r="D1529" s="11">
        <v>0.61752271211349752</v>
      </c>
      <c r="E1529" s="11">
        <v>0.36381623516951944</v>
      </c>
      <c r="F1529" s="11">
        <v>0.35837453889180937</v>
      </c>
      <c r="G1529" s="11">
        <v>0.36381623516951944</v>
      </c>
      <c r="H1529" s="11">
        <v>0.61752271211349752</v>
      </c>
      <c r="I1529" s="17">
        <f t="shared" si="23"/>
        <v>357.46874349979942</v>
      </c>
      <c r="L1529" s="10">
        <v>5794</v>
      </c>
      <c r="M1529" s="17">
        <v>242</v>
      </c>
      <c r="N1529" s="17">
        <v>35</v>
      </c>
      <c r="O1529">
        <v>514.1127345788824</v>
      </c>
      <c r="Q1529" s="10">
        <v>353</v>
      </c>
      <c r="R1529" s="17">
        <v>15</v>
      </c>
      <c r="S1529" s="17">
        <v>362.98753588449097</v>
      </c>
      <c r="U1529" s="10">
        <v>3897</v>
      </c>
      <c r="V1529" s="17">
        <v>163</v>
      </c>
      <c r="W1529">
        <v>339.76366109201297</v>
      </c>
      <c r="Y1529" s="10">
        <v>5645</v>
      </c>
      <c r="Z1529" s="17">
        <v>236</v>
      </c>
      <c r="AA1529">
        <v>370.73742692439805</v>
      </c>
      <c r="AC1529" s="10">
        <v>8425</v>
      </c>
      <c r="AD1529" s="17">
        <v>352</v>
      </c>
      <c r="AE1529">
        <v>357.03572072377472</v>
      </c>
    </row>
    <row r="1530" spans="1:31" x14ac:dyDescent="0.25">
      <c r="A1530" s="10">
        <v>1528</v>
      </c>
      <c r="B1530" s="17">
        <v>64</v>
      </c>
      <c r="C1530" s="17">
        <v>10</v>
      </c>
      <c r="D1530" s="11">
        <v>0.64233771738910739</v>
      </c>
      <c r="E1530" s="11">
        <v>0.35837453889180937</v>
      </c>
      <c r="F1530" s="11">
        <v>0.38014132400265188</v>
      </c>
      <c r="G1530" s="11">
        <v>0.35837453889180931</v>
      </c>
      <c r="H1530" s="11">
        <v>0.64233771738910739</v>
      </c>
      <c r="I1530" s="17">
        <f t="shared" si="23"/>
        <v>364.1035380813442</v>
      </c>
      <c r="L1530" s="10">
        <v>2990</v>
      </c>
      <c r="M1530" s="17">
        <v>125</v>
      </c>
      <c r="N1530" s="17">
        <v>18</v>
      </c>
      <c r="O1530">
        <v>514.00118618938927</v>
      </c>
      <c r="Q1530" s="10">
        <v>1023</v>
      </c>
      <c r="R1530" s="17">
        <v>43</v>
      </c>
      <c r="S1530" s="17">
        <v>362.77662831256816</v>
      </c>
      <c r="U1530" s="10">
        <v>4084</v>
      </c>
      <c r="V1530" s="17">
        <v>171</v>
      </c>
      <c r="W1530">
        <v>339.50572184242242</v>
      </c>
      <c r="Y1530" s="10">
        <v>6000</v>
      </c>
      <c r="Z1530" s="17">
        <v>250</v>
      </c>
      <c r="AA1530">
        <v>370.66988913540854</v>
      </c>
      <c r="AC1530" s="10">
        <v>6887</v>
      </c>
      <c r="AD1530" s="17">
        <v>287</v>
      </c>
      <c r="AE1530">
        <v>356.95476503941165</v>
      </c>
    </row>
    <row r="1531" spans="1:31" x14ac:dyDescent="0.25">
      <c r="A1531" s="10">
        <v>1529</v>
      </c>
      <c r="B1531" s="17">
        <v>64</v>
      </c>
      <c r="C1531" s="17">
        <v>10</v>
      </c>
      <c r="D1531" s="11">
        <v>0.69301624928999905</v>
      </c>
      <c r="E1531" s="11">
        <v>0.38014132400265194</v>
      </c>
      <c r="F1531" s="11">
        <v>0.43109538914848261</v>
      </c>
      <c r="G1531" s="11">
        <v>0.38014132400265188</v>
      </c>
      <c r="H1531" s="11">
        <v>0.69301624928999894</v>
      </c>
      <c r="I1531" s="17">
        <f t="shared" si="23"/>
        <v>391.06554493979979</v>
      </c>
      <c r="L1531" s="10">
        <v>7388</v>
      </c>
      <c r="M1531" s="17">
        <v>308</v>
      </c>
      <c r="N1531" s="17">
        <v>44</v>
      </c>
      <c r="O1531">
        <v>513.9003928307261</v>
      </c>
      <c r="Q1531" s="10">
        <v>821</v>
      </c>
      <c r="R1531" s="17">
        <v>35</v>
      </c>
      <c r="S1531" s="17">
        <v>362.76162834128047</v>
      </c>
      <c r="U1531" s="10">
        <v>2221</v>
      </c>
      <c r="V1531" s="17">
        <v>93</v>
      </c>
      <c r="W1531">
        <v>339.40536199697999</v>
      </c>
      <c r="Y1531" s="10">
        <v>5888</v>
      </c>
      <c r="Z1531" s="17">
        <v>246</v>
      </c>
      <c r="AA1531">
        <v>370.37089948691607</v>
      </c>
      <c r="AC1531" s="10">
        <v>7596</v>
      </c>
      <c r="AD1531" s="17">
        <v>317</v>
      </c>
      <c r="AE1531">
        <v>356.76463975425543</v>
      </c>
    </row>
    <row r="1532" spans="1:31" x14ac:dyDescent="0.25">
      <c r="A1532" s="10">
        <v>1530</v>
      </c>
      <c r="B1532" s="17">
        <v>64</v>
      </c>
      <c r="C1532" s="17">
        <v>10</v>
      </c>
      <c r="D1532" s="11">
        <v>0.9216701965633175</v>
      </c>
      <c r="E1532" s="11">
        <v>0.56042400589302743</v>
      </c>
      <c r="F1532" s="11">
        <v>0.58775616219698135</v>
      </c>
      <c r="G1532" s="11">
        <v>0.56042400589302743</v>
      </c>
      <c r="H1532" s="11">
        <v>0.9216701965633175</v>
      </c>
      <c r="I1532" s="17">
        <f t="shared" si="23"/>
        <v>542.61431174535187</v>
      </c>
      <c r="L1532" s="10">
        <v>3307</v>
      </c>
      <c r="M1532" s="17">
        <v>138</v>
      </c>
      <c r="N1532" s="17">
        <v>20</v>
      </c>
      <c r="O1532">
        <v>513.86073096138625</v>
      </c>
      <c r="Q1532" s="10">
        <v>648</v>
      </c>
      <c r="R1532" s="17">
        <v>27</v>
      </c>
      <c r="S1532" s="17">
        <v>362.59909377221851</v>
      </c>
      <c r="U1532" s="10">
        <v>2262</v>
      </c>
      <c r="V1532" s="17">
        <v>95</v>
      </c>
      <c r="W1532">
        <v>339.32464568757086</v>
      </c>
      <c r="Y1532" s="10">
        <v>5805</v>
      </c>
      <c r="Z1532" s="17">
        <v>242</v>
      </c>
      <c r="AA1532">
        <v>370.0801091188581</v>
      </c>
      <c r="AC1532" s="10">
        <v>7598</v>
      </c>
      <c r="AD1532" s="17">
        <v>317</v>
      </c>
      <c r="AE1532">
        <v>356.26969435498324</v>
      </c>
    </row>
    <row r="1533" spans="1:31" x14ac:dyDescent="0.25">
      <c r="A1533" s="10">
        <v>1531</v>
      </c>
      <c r="B1533" s="17">
        <v>64</v>
      </c>
      <c r="C1533" s="17">
        <v>10</v>
      </c>
      <c r="D1533" s="11">
        <v>0.95953346752375424</v>
      </c>
      <c r="E1533" s="11">
        <v>0.58775616219698135</v>
      </c>
      <c r="F1533" s="11">
        <v>0.56138867023316608</v>
      </c>
      <c r="G1533" s="11">
        <v>0.58775616219698124</v>
      </c>
      <c r="H1533" s="11">
        <v>0.95953346752375424</v>
      </c>
      <c r="I1533" s="17">
        <f t="shared" si="23"/>
        <v>564.60872129572056</v>
      </c>
      <c r="L1533" s="10">
        <v>3946</v>
      </c>
      <c r="M1533" s="17">
        <v>165</v>
      </c>
      <c r="N1533" s="17">
        <v>24</v>
      </c>
      <c r="O1533">
        <v>513.78010208608066</v>
      </c>
      <c r="Q1533" s="10">
        <v>517</v>
      </c>
      <c r="R1533" s="17">
        <v>22</v>
      </c>
      <c r="S1533" s="17">
        <v>362.46253740555676</v>
      </c>
      <c r="U1533" s="10">
        <v>3118</v>
      </c>
      <c r="V1533" s="17">
        <v>130</v>
      </c>
      <c r="W1533">
        <v>339.00603657811723</v>
      </c>
      <c r="Y1533" s="10">
        <v>5357</v>
      </c>
      <c r="Z1533" s="17">
        <v>224</v>
      </c>
      <c r="AA1533">
        <v>369.83480240150999</v>
      </c>
      <c r="AC1533" s="10">
        <v>8116</v>
      </c>
      <c r="AD1533" s="17">
        <v>339</v>
      </c>
      <c r="AE1533">
        <v>356.10331792090238</v>
      </c>
    </row>
    <row r="1534" spans="1:31" x14ac:dyDescent="0.25">
      <c r="A1534" s="10">
        <v>1532</v>
      </c>
      <c r="B1534" s="17">
        <v>64</v>
      </c>
      <c r="C1534" s="17">
        <v>10</v>
      </c>
      <c r="D1534" s="11">
        <v>0.91000830910750341</v>
      </c>
      <c r="E1534" s="11">
        <v>0.56138867023316597</v>
      </c>
      <c r="F1534" s="11">
        <v>0.54209538343037666</v>
      </c>
      <c r="G1534" s="11">
        <v>0.56138867023316597</v>
      </c>
      <c r="H1534" s="11">
        <v>0.91000830910750341</v>
      </c>
      <c r="I1534" s="17">
        <f t="shared" si="23"/>
        <v>537.44194234488259</v>
      </c>
      <c r="L1534" s="10">
        <v>6106</v>
      </c>
      <c r="M1534" s="17">
        <v>255</v>
      </c>
      <c r="N1534" s="17">
        <v>37</v>
      </c>
      <c r="O1534">
        <v>513.74919778078174</v>
      </c>
      <c r="Q1534" s="10">
        <v>541</v>
      </c>
      <c r="R1534" s="17">
        <v>23</v>
      </c>
      <c r="S1534" s="17">
        <v>362.45580756415382</v>
      </c>
      <c r="U1534" s="10">
        <v>2536</v>
      </c>
      <c r="V1534" s="17">
        <v>106</v>
      </c>
      <c r="W1534">
        <v>338.45116988162124</v>
      </c>
      <c r="Y1534" s="10">
        <v>4968</v>
      </c>
      <c r="Z1534" s="17">
        <v>207</v>
      </c>
      <c r="AA1534">
        <v>369.73395108074362</v>
      </c>
      <c r="AC1534" s="10">
        <v>7896</v>
      </c>
      <c r="AD1534" s="17">
        <v>329</v>
      </c>
      <c r="AE1534">
        <v>356.04304323607562</v>
      </c>
    </row>
    <row r="1535" spans="1:31" x14ac:dyDescent="0.25">
      <c r="A1535" s="10">
        <v>1533</v>
      </c>
      <c r="B1535" s="17">
        <v>64</v>
      </c>
      <c r="C1535" s="17">
        <v>10</v>
      </c>
      <c r="D1535" s="11">
        <v>0.66447316810443857</v>
      </c>
      <c r="E1535" s="11">
        <v>0.4169964487925974</v>
      </c>
      <c r="F1535" s="11">
        <v>0.39226146571209536</v>
      </c>
      <c r="G1535" s="11">
        <v>0.41699644879259734</v>
      </c>
      <c r="H1535" s="11">
        <v>0.66447316810443857</v>
      </c>
      <c r="I1535" s="17">
        <f t="shared" si="23"/>
        <v>395.12045193894312</v>
      </c>
      <c r="L1535" s="10">
        <v>3426</v>
      </c>
      <c r="M1535" s="17">
        <v>143</v>
      </c>
      <c r="N1535" s="17">
        <v>21</v>
      </c>
      <c r="O1535">
        <v>513.56171424565593</v>
      </c>
      <c r="Q1535" s="10">
        <v>1872</v>
      </c>
      <c r="R1535" s="17">
        <v>78</v>
      </c>
      <c r="S1535" s="17">
        <v>362.38320558454353</v>
      </c>
      <c r="U1535" s="10">
        <v>2590</v>
      </c>
      <c r="V1535" s="17">
        <v>108</v>
      </c>
      <c r="W1535">
        <v>338.4222669023456</v>
      </c>
      <c r="Y1535" s="10">
        <v>4973</v>
      </c>
      <c r="Z1535" s="17">
        <v>208</v>
      </c>
      <c r="AA1535">
        <v>369.52467872182137</v>
      </c>
      <c r="AC1535" s="10">
        <v>7968</v>
      </c>
      <c r="AD1535" s="17">
        <v>332</v>
      </c>
      <c r="AE1535">
        <v>355.96251316453203</v>
      </c>
    </row>
    <row r="1536" spans="1:31" x14ac:dyDescent="0.25">
      <c r="A1536" s="10">
        <v>1534</v>
      </c>
      <c r="B1536" s="17">
        <v>64</v>
      </c>
      <c r="C1536" s="17">
        <v>10</v>
      </c>
      <c r="D1536" s="11">
        <v>0.62754191612149013</v>
      </c>
      <c r="E1536" s="11">
        <v>0.3922614657120953</v>
      </c>
      <c r="F1536" s="11">
        <v>0.3653003341543502</v>
      </c>
      <c r="G1536" s="11">
        <v>0.3922614657120953</v>
      </c>
      <c r="H1536" s="11">
        <v>0.62754191612149024</v>
      </c>
      <c r="I1536" s="17">
        <f t="shared" si="23"/>
        <v>372.33001280988901</v>
      </c>
      <c r="L1536" s="10">
        <v>954</v>
      </c>
      <c r="M1536" s="17">
        <v>40</v>
      </c>
      <c r="N1536" s="17">
        <v>6</v>
      </c>
      <c r="O1536">
        <v>513.48373093800615</v>
      </c>
      <c r="Q1536" s="10">
        <v>389</v>
      </c>
      <c r="R1536" s="17">
        <v>17</v>
      </c>
      <c r="S1536" s="17">
        <v>362.24328111582406</v>
      </c>
      <c r="U1536" s="10">
        <v>3202</v>
      </c>
      <c r="V1536" s="17">
        <v>134</v>
      </c>
      <c r="W1536">
        <v>338.24954445224603</v>
      </c>
      <c r="Y1536" s="10">
        <v>6456</v>
      </c>
      <c r="Z1536" s="17">
        <v>269</v>
      </c>
      <c r="AA1536">
        <v>369.47173936637296</v>
      </c>
      <c r="AC1536" s="10">
        <v>7415</v>
      </c>
      <c r="AD1536" s="17">
        <v>309</v>
      </c>
      <c r="AE1536">
        <v>355.94183852770618</v>
      </c>
    </row>
    <row r="1537" spans="1:31" x14ac:dyDescent="0.25">
      <c r="A1537" s="10">
        <v>1535</v>
      </c>
      <c r="B1537" s="17">
        <v>64</v>
      </c>
      <c r="C1537" s="17">
        <v>10</v>
      </c>
      <c r="D1537" s="11">
        <v>0.59422223767630633</v>
      </c>
      <c r="E1537" s="11">
        <v>0.36530033415435026</v>
      </c>
      <c r="F1537" s="11">
        <v>0.34551234768994948</v>
      </c>
      <c r="G1537" s="11">
        <v>0.3653003341543502</v>
      </c>
      <c r="H1537" s="11">
        <v>0.59422223767630633</v>
      </c>
      <c r="I1537" s="17">
        <f t="shared" si="23"/>
        <v>350.09174362575607</v>
      </c>
      <c r="L1537" s="10">
        <v>6473</v>
      </c>
      <c r="M1537" s="17">
        <v>270</v>
      </c>
      <c r="N1537" s="17">
        <v>39</v>
      </c>
      <c r="O1537">
        <v>513.41585851277569</v>
      </c>
      <c r="Q1537" s="10">
        <v>336</v>
      </c>
      <c r="R1537" s="17">
        <v>14</v>
      </c>
      <c r="S1537" s="17">
        <v>362.19512977555303</v>
      </c>
      <c r="U1537" s="10">
        <v>3287</v>
      </c>
      <c r="V1537" s="17">
        <v>137</v>
      </c>
      <c r="W1537">
        <v>338.16883450554582</v>
      </c>
      <c r="Y1537" s="10">
        <v>5334</v>
      </c>
      <c r="Z1537" s="17">
        <v>223</v>
      </c>
      <c r="AA1537">
        <v>369.45941207158955</v>
      </c>
      <c r="AC1537" s="10">
        <v>8401</v>
      </c>
      <c r="AD1537" s="17">
        <v>351</v>
      </c>
      <c r="AE1537">
        <v>355.77477303078251</v>
      </c>
    </row>
    <row r="1538" spans="1:31" x14ac:dyDescent="0.25">
      <c r="A1538" s="10">
        <v>1536</v>
      </c>
      <c r="B1538" s="17">
        <v>64</v>
      </c>
      <c r="C1538" s="17">
        <v>10</v>
      </c>
      <c r="D1538" s="11">
        <v>0.57278580119408939</v>
      </c>
      <c r="E1538" s="11">
        <v>0.34551234768994948</v>
      </c>
      <c r="F1538" s="11">
        <v>0.33116605750325884</v>
      </c>
      <c r="G1538" s="11">
        <v>0.34551234768994948</v>
      </c>
      <c r="H1538" s="11">
        <v>0.57278580119408939</v>
      </c>
      <c r="I1538" s="17">
        <f t="shared" si="23"/>
        <v>334.74303775821875</v>
      </c>
      <c r="L1538" s="10">
        <v>4447</v>
      </c>
      <c r="M1538" s="17">
        <v>186</v>
      </c>
      <c r="N1538" s="17">
        <v>27</v>
      </c>
      <c r="O1538">
        <v>513.35956240492328</v>
      </c>
      <c r="Q1538" s="10">
        <v>1078</v>
      </c>
      <c r="R1538" s="17">
        <v>45</v>
      </c>
      <c r="S1538" s="17">
        <v>361.97171503369088</v>
      </c>
      <c r="U1538" s="10">
        <v>4180</v>
      </c>
      <c r="V1538" s="17">
        <v>175</v>
      </c>
      <c r="W1538">
        <v>337.91167425637695</v>
      </c>
      <c r="Y1538" s="10">
        <v>5351</v>
      </c>
      <c r="Z1538" s="17">
        <v>223</v>
      </c>
      <c r="AA1538">
        <v>369.24303877129893</v>
      </c>
      <c r="AC1538" s="10">
        <v>8601</v>
      </c>
      <c r="AD1538" s="17">
        <v>359</v>
      </c>
      <c r="AE1538">
        <v>355.26351539704274</v>
      </c>
    </row>
    <row r="1539" spans="1:31" x14ac:dyDescent="0.25">
      <c r="A1539" s="10">
        <v>1537</v>
      </c>
      <c r="B1539" s="17">
        <v>65</v>
      </c>
      <c r="C1539" s="17">
        <v>10</v>
      </c>
      <c r="D1539" s="11">
        <v>0.55787349755428739</v>
      </c>
      <c r="E1539" s="11">
        <v>0.33116605750325878</v>
      </c>
      <c r="F1539" s="11">
        <v>0.3207773646094495</v>
      </c>
      <c r="G1539" s="11">
        <v>0.33116605750325884</v>
      </c>
      <c r="H1539" s="11">
        <v>0.55787349755428739</v>
      </c>
      <c r="I1539" s="17">
        <f t="shared" si="23"/>
        <v>323.8170368030535</v>
      </c>
      <c r="L1539" s="10">
        <v>4935</v>
      </c>
      <c r="M1539" s="17">
        <v>206</v>
      </c>
      <c r="N1539" s="17">
        <v>30</v>
      </c>
      <c r="O1539">
        <v>513.07018558727532</v>
      </c>
      <c r="Q1539" s="10">
        <v>200</v>
      </c>
      <c r="R1539" s="17">
        <v>9</v>
      </c>
      <c r="S1539" s="17">
        <v>361.96343854109659</v>
      </c>
      <c r="U1539" s="10">
        <v>2980</v>
      </c>
      <c r="V1539" s="17">
        <v>125</v>
      </c>
      <c r="W1539">
        <v>337.87330289668785</v>
      </c>
      <c r="Y1539" s="10">
        <v>4737</v>
      </c>
      <c r="Z1539" s="17">
        <v>198</v>
      </c>
      <c r="AA1539">
        <v>369.16313190009214</v>
      </c>
      <c r="AC1539" s="10">
        <v>8524</v>
      </c>
      <c r="AD1539" s="17">
        <v>356</v>
      </c>
      <c r="AE1539">
        <v>355.20252121159092</v>
      </c>
    </row>
    <row r="1540" spans="1:31" x14ac:dyDescent="0.25">
      <c r="A1540" s="10">
        <v>1538</v>
      </c>
      <c r="B1540" s="17">
        <v>65</v>
      </c>
      <c r="C1540" s="17">
        <v>10</v>
      </c>
      <c r="D1540" s="11">
        <v>0.54400971526415831</v>
      </c>
      <c r="E1540" s="11">
        <v>0.32077736460944956</v>
      </c>
      <c r="F1540" s="11">
        <v>0.31212012053127447</v>
      </c>
      <c r="G1540" s="11">
        <v>0.3207773646094495</v>
      </c>
      <c r="H1540" s="11">
        <v>0.54400971526415831</v>
      </c>
      <c r="I1540" s="17">
        <f t="shared" ref="I1540:I1603" si="24">D1540*$D$1+E1540*$E$1+F1540*$F$1+G1540*$G$1+H1540*$H$1</f>
        <v>314.87885954956141</v>
      </c>
      <c r="L1540" s="10">
        <v>8560</v>
      </c>
      <c r="M1540" s="17">
        <v>357</v>
      </c>
      <c r="N1540" s="17">
        <v>51</v>
      </c>
      <c r="O1540">
        <v>513.01854078264535</v>
      </c>
      <c r="Q1540" s="10">
        <v>174</v>
      </c>
      <c r="R1540" s="17">
        <v>8</v>
      </c>
      <c r="S1540" s="17">
        <v>361.96185646518222</v>
      </c>
      <c r="U1540" s="10">
        <v>4079</v>
      </c>
      <c r="V1540" s="17">
        <v>170</v>
      </c>
      <c r="W1540">
        <v>337.84680914389133</v>
      </c>
      <c r="Y1540" s="10">
        <v>6080</v>
      </c>
      <c r="Z1540" s="17">
        <v>254</v>
      </c>
      <c r="AA1540">
        <v>369.15855282208554</v>
      </c>
      <c r="AC1540" s="10">
        <v>7605</v>
      </c>
      <c r="AD1540" s="17">
        <v>317</v>
      </c>
      <c r="AE1540">
        <v>355.19196859329782</v>
      </c>
    </row>
    <row r="1541" spans="1:31" x14ac:dyDescent="0.25">
      <c r="A1541" s="10">
        <v>1539</v>
      </c>
      <c r="B1541" s="17">
        <v>65</v>
      </c>
      <c r="C1541" s="17">
        <v>10</v>
      </c>
      <c r="D1541" s="11">
        <v>0.52583534520314823</v>
      </c>
      <c r="E1541" s="11">
        <v>0.31212012053127441</v>
      </c>
      <c r="F1541" s="11">
        <v>0.30840987306919848</v>
      </c>
      <c r="G1541" s="11">
        <v>0.31212012053127441</v>
      </c>
      <c r="H1541" s="11">
        <v>0.52583534520314823</v>
      </c>
      <c r="I1541" s="17">
        <f t="shared" si="24"/>
        <v>305.45175360028514</v>
      </c>
      <c r="L1541" s="10">
        <v>5434</v>
      </c>
      <c r="M1541" s="17">
        <v>227</v>
      </c>
      <c r="N1541" s="17">
        <v>33</v>
      </c>
      <c r="O1541">
        <v>513.00663910068056</v>
      </c>
      <c r="Q1541" s="10">
        <v>370</v>
      </c>
      <c r="R1541" s="17">
        <v>16</v>
      </c>
      <c r="S1541" s="17">
        <v>361.95352683550215</v>
      </c>
      <c r="U1541" s="10">
        <v>2721</v>
      </c>
      <c r="V1541" s="17">
        <v>114</v>
      </c>
      <c r="W1541">
        <v>337.8152334881122</v>
      </c>
      <c r="Y1541" s="10">
        <v>5597</v>
      </c>
      <c r="Z1541" s="17">
        <v>234</v>
      </c>
      <c r="AA1541">
        <v>369.0809057399839</v>
      </c>
      <c r="AC1541" s="10">
        <v>8233</v>
      </c>
      <c r="AD1541" s="17">
        <v>344</v>
      </c>
      <c r="AE1541">
        <v>355.16569014038231</v>
      </c>
    </row>
    <row r="1542" spans="1:31" x14ac:dyDescent="0.25">
      <c r="A1542" s="10">
        <v>1540</v>
      </c>
      <c r="B1542" s="17">
        <v>65</v>
      </c>
      <c r="C1542" s="17">
        <v>10</v>
      </c>
      <c r="D1542" s="11">
        <v>0.51744717440575905</v>
      </c>
      <c r="E1542" s="11">
        <v>0.30840987306919848</v>
      </c>
      <c r="F1542" s="11">
        <v>0.31632506765495927</v>
      </c>
      <c r="G1542" s="11">
        <v>0.30840987306919848</v>
      </c>
      <c r="H1542" s="11">
        <v>0.51744717440575905</v>
      </c>
      <c r="I1542" s="17">
        <f t="shared" si="24"/>
        <v>301.60004774372067</v>
      </c>
      <c r="L1542" s="10">
        <v>5413</v>
      </c>
      <c r="M1542" s="17">
        <v>226</v>
      </c>
      <c r="N1542" s="17">
        <v>33</v>
      </c>
      <c r="O1542">
        <v>512.96199257442072</v>
      </c>
      <c r="Q1542" s="10">
        <v>1320</v>
      </c>
      <c r="R1542" s="17">
        <v>55</v>
      </c>
      <c r="S1542" s="17">
        <v>361.80119785984192</v>
      </c>
      <c r="U1542" s="10">
        <v>3226</v>
      </c>
      <c r="V1542" s="17">
        <v>135</v>
      </c>
      <c r="W1542">
        <v>337.70515316188391</v>
      </c>
      <c r="Y1542" s="10">
        <v>5046</v>
      </c>
      <c r="Z1542" s="17">
        <v>211</v>
      </c>
      <c r="AA1542">
        <v>368.94623668669527</v>
      </c>
      <c r="AC1542" s="10">
        <v>7399</v>
      </c>
      <c r="AD1542" s="17">
        <v>309</v>
      </c>
      <c r="AE1542">
        <v>355.14607566636448</v>
      </c>
    </row>
    <row r="1543" spans="1:31" x14ac:dyDescent="0.25">
      <c r="A1543" s="10">
        <v>1541</v>
      </c>
      <c r="B1543" s="17">
        <v>65</v>
      </c>
      <c r="C1543" s="17">
        <v>10</v>
      </c>
      <c r="D1543" s="11">
        <v>0.51826269101106137</v>
      </c>
      <c r="E1543" s="11">
        <v>0.31632506765495921</v>
      </c>
      <c r="F1543" s="11">
        <v>0.33240280665728411</v>
      </c>
      <c r="G1543" s="11">
        <v>0.31632506765495921</v>
      </c>
      <c r="H1543" s="11">
        <v>0.51826269101106137</v>
      </c>
      <c r="I1543" s="17">
        <f t="shared" si="24"/>
        <v>305.67020045181471</v>
      </c>
      <c r="L1543" s="10">
        <v>4192</v>
      </c>
      <c r="M1543" s="17">
        <v>175</v>
      </c>
      <c r="N1543" s="17">
        <v>25</v>
      </c>
      <c r="O1543">
        <v>512.73385567988657</v>
      </c>
      <c r="Q1543" s="10">
        <v>1021</v>
      </c>
      <c r="R1543" s="17">
        <v>43</v>
      </c>
      <c r="S1543" s="17">
        <v>361.76775260305209</v>
      </c>
      <c r="U1543" s="10">
        <v>3912</v>
      </c>
      <c r="V1543" s="17">
        <v>163</v>
      </c>
      <c r="W1543">
        <v>337.68917023994777</v>
      </c>
      <c r="Y1543" s="10">
        <v>6029</v>
      </c>
      <c r="Z1543" s="17">
        <v>252</v>
      </c>
      <c r="AA1543">
        <v>368.88096367375346</v>
      </c>
      <c r="AC1543" s="10">
        <v>7711</v>
      </c>
      <c r="AD1543" s="17">
        <v>322</v>
      </c>
      <c r="AE1543">
        <v>355.08065321604846</v>
      </c>
    </row>
    <row r="1544" spans="1:31" x14ac:dyDescent="0.25">
      <c r="A1544" s="10">
        <v>1542</v>
      </c>
      <c r="B1544" s="17">
        <v>65</v>
      </c>
      <c r="C1544" s="17">
        <v>10</v>
      </c>
      <c r="D1544" s="11">
        <v>0.54366020814759952</v>
      </c>
      <c r="E1544" s="11">
        <v>0.33240280665728411</v>
      </c>
      <c r="F1544" s="11">
        <v>0.33314485614969847</v>
      </c>
      <c r="G1544" s="11">
        <v>0.33240280665728406</v>
      </c>
      <c r="H1544" s="11">
        <v>0.54366020814759952</v>
      </c>
      <c r="I1544" s="17">
        <f t="shared" si="24"/>
        <v>320.25818351613339</v>
      </c>
      <c r="L1544" s="10">
        <v>6572</v>
      </c>
      <c r="M1544" s="17">
        <v>274</v>
      </c>
      <c r="N1544" s="17">
        <v>40</v>
      </c>
      <c r="O1544">
        <v>512.70040683901482</v>
      </c>
      <c r="Q1544" s="10">
        <v>1846</v>
      </c>
      <c r="R1544" s="17">
        <v>77</v>
      </c>
      <c r="S1544" s="17">
        <v>361.64450011911282</v>
      </c>
      <c r="U1544" s="10">
        <v>3872</v>
      </c>
      <c r="V1544" s="17">
        <v>162</v>
      </c>
      <c r="W1544">
        <v>337.67658585784943</v>
      </c>
      <c r="Y1544" s="10">
        <v>5167</v>
      </c>
      <c r="Z1544" s="17">
        <v>216</v>
      </c>
      <c r="AA1544">
        <v>368.87357520728852</v>
      </c>
      <c r="AC1544" s="10">
        <v>7367</v>
      </c>
      <c r="AD1544" s="17">
        <v>307</v>
      </c>
      <c r="AE1544">
        <v>354.78301263122756</v>
      </c>
    </row>
    <row r="1545" spans="1:31" x14ac:dyDescent="0.25">
      <c r="A1545" s="10">
        <v>1543</v>
      </c>
      <c r="B1545" s="17">
        <v>65</v>
      </c>
      <c r="C1545" s="17">
        <v>10</v>
      </c>
      <c r="D1545" s="11">
        <v>0.55833950704303092</v>
      </c>
      <c r="E1545" s="11">
        <v>0.33314485614969847</v>
      </c>
      <c r="F1545" s="11">
        <v>0.34575969752075497</v>
      </c>
      <c r="G1545" s="11">
        <v>0.33314485614969847</v>
      </c>
      <c r="H1545" s="11">
        <v>0.55833950704303092</v>
      </c>
      <c r="I1545" s="17">
        <f t="shared" si="24"/>
        <v>325.75697261447948</v>
      </c>
      <c r="L1545" s="10">
        <v>5025</v>
      </c>
      <c r="M1545" s="17">
        <v>210</v>
      </c>
      <c r="N1545" s="17">
        <v>30</v>
      </c>
      <c r="O1545">
        <v>512.59966675227008</v>
      </c>
      <c r="Q1545" s="10">
        <v>436</v>
      </c>
      <c r="R1545" s="17">
        <v>19</v>
      </c>
      <c r="S1545" s="17">
        <v>361.62716314656205</v>
      </c>
      <c r="U1545" s="10">
        <v>2957</v>
      </c>
      <c r="V1545" s="17">
        <v>124</v>
      </c>
      <c r="W1545">
        <v>337.66773431506306</v>
      </c>
      <c r="Y1545" s="10">
        <v>6462</v>
      </c>
      <c r="Z1545" s="17">
        <v>270</v>
      </c>
      <c r="AA1545">
        <v>368.83987785012653</v>
      </c>
      <c r="AC1545" s="10">
        <v>8265</v>
      </c>
      <c r="AD1545" s="17">
        <v>345</v>
      </c>
      <c r="AE1545">
        <v>354.76999627360044</v>
      </c>
    </row>
    <row r="1546" spans="1:31" x14ac:dyDescent="0.25">
      <c r="A1546" s="10">
        <v>1544</v>
      </c>
      <c r="B1546" s="17">
        <v>65</v>
      </c>
      <c r="C1546" s="17">
        <v>10</v>
      </c>
      <c r="D1546" s="11">
        <v>0.57663037947622575</v>
      </c>
      <c r="E1546" s="11">
        <v>0.34575969752075497</v>
      </c>
      <c r="F1546" s="11">
        <v>0.36876323178562076</v>
      </c>
      <c r="G1546" s="11">
        <v>0.34575969752075497</v>
      </c>
      <c r="H1546" s="11">
        <v>0.57663037947622575</v>
      </c>
      <c r="I1546" s="17">
        <f t="shared" si="24"/>
        <v>337.57612971211904</v>
      </c>
      <c r="L1546" s="10">
        <v>2300</v>
      </c>
      <c r="M1546" s="17">
        <v>96</v>
      </c>
      <c r="N1546" s="17">
        <v>14</v>
      </c>
      <c r="O1546">
        <v>512.57573535338065</v>
      </c>
      <c r="Q1546" s="10">
        <v>1</v>
      </c>
      <c r="R1546" s="17">
        <v>1</v>
      </c>
      <c r="S1546" s="17">
        <v>361.50916607805328</v>
      </c>
      <c r="U1546" s="10">
        <v>2552</v>
      </c>
      <c r="V1546" s="17">
        <v>107</v>
      </c>
      <c r="W1546">
        <v>337.61445928437388</v>
      </c>
      <c r="Y1546" s="10">
        <v>5501</v>
      </c>
      <c r="Z1546" s="17">
        <v>230</v>
      </c>
      <c r="AA1546">
        <v>368.71651135353738</v>
      </c>
      <c r="AC1546" s="10">
        <v>8330</v>
      </c>
      <c r="AD1546" s="17">
        <v>348</v>
      </c>
      <c r="AE1546">
        <v>354.6568594454838</v>
      </c>
    </row>
    <row r="1547" spans="1:31" x14ac:dyDescent="0.25">
      <c r="A1547" s="10">
        <v>1545</v>
      </c>
      <c r="B1547" s="17">
        <v>65</v>
      </c>
      <c r="C1547" s="17">
        <v>10</v>
      </c>
      <c r="D1547" s="11">
        <v>0.60785301522206359</v>
      </c>
      <c r="E1547" s="11">
        <v>0.3687632317856207</v>
      </c>
      <c r="F1547" s="11">
        <v>0.37494697755574519</v>
      </c>
      <c r="G1547" s="11">
        <v>0.36876323178562076</v>
      </c>
      <c r="H1547" s="11">
        <v>0.60785301522206359</v>
      </c>
      <c r="I1547" s="17">
        <f t="shared" si="24"/>
        <v>357.01613668753845</v>
      </c>
      <c r="L1547" s="10">
        <v>5920</v>
      </c>
      <c r="M1547" s="17">
        <v>247</v>
      </c>
      <c r="N1547" s="17">
        <v>36</v>
      </c>
      <c r="O1547">
        <v>512.49547639146124</v>
      </c>
      <c r="Q1547" s="10">
        <v>539</v>
      </c>
      <c r="R1547" s="17">
        <v>23</v>
      </c>
      <c r="S1547" s="17">
        <v>361.3071213985686</v>
      </c>
      <c r="U1547" s="10">
        <v>3772</v>
      </c>
      <c r="V1547" s="17">
        <v>158</v>
      </c>
      <c r="W1547">
        <v>337.23894857909306</v>
      </c>
      <c r="Y1547" s="10">
        <v>6167</v>
      </c>
      <c r="Z1547" s="17">
        <v>257</v>
      </c>
      <c r="AA1547">
        <v>368.48933333458126</v>
      </c>
      <c r="AC1547" s="10">
        <v>7257</v>
      </c>
      <c r="AD1547" s="17">
        <v>303</v>
      </c>
      <c r="AE1547">
        <v>354.6398581481734</v>
      </c>
    </row>
    <row r="1548" spans="1:31" x14ac:dyDescent="0.25">
      <c r="A1548" s="10">
        <v>1546</v>
      </c>
      <c r="B1548" s="17">
        <v>65</v>
      </c>
      <c r="C1548" s="17">
        <v>10</v>
      </c>
      <c r="D1548" s="11">
        <v>0.63360003947515942</v>
      </c>
      <c r="E1548" s="11">
        <v>0.37494697755574519</v>
      </c>
      <c r="F1548" s="11">
        <v>0.37742047586379585</v>
      </c>
      <c r="G1548" s="11">
        <v>0.37494697755574513</v>
      </c>
      <c r="H1548" s="11">
        <v>0.63360003947515953</v>
      </c>
      <c r="I1548" s="17">
        <f t="shared" si="24"/>
        <v>367.82762268890093</v>
      </c>
      <c r="L1548" s="10">
        <v>6788</v>
      </c>
      <c r="M1548" s="17">
        <v>283</v>
      </c>
      <c r="N1548" s="17">
        <v>41</v>
      </c>
      <c r="O1548">
        <v>512.34719968972468</v>
      </c>
      <c r="Q1548" s="10">
        <v>376</v>
      </c>
      <c r="R1548" s="17">
        <v>16</v>
      </c>
      <c r="S1548" s="17">
        <v>361.22096979857304</v>
      </c>
      <c r="U1548" s="10">
        <v>2542</v>
      </c>
      <c r="V1548" s="17">
        <v>106</v>
      </c>
      <c r="W1548">
        <v>337.23289645088022</v>
      </c>
      <c r="Y1548" s="10">
        <v>5073</v>
      </c>
      <c r="Z1548" s="17">
        <v>212</v>
      </c>
      <c r="AA1548">
        <v>368.41940403147498</v>
      </c>
      <c r="AC1548" s="10">
        <v>7887</v>
      </c>
      <c r="AD1548" s="17">
        <v>329</v>
      </c>
      <c r="AE1548">
        <v>354.36116068688978</v>
      </c>
    </row>
    <row r="1549" spans="1:31" x14ac:dyDescent="0.25">
      <c r="A1549" s="10">
        <v>1547</v>
      </c>
      <c r="B1549" s="17">
        <v>65</v>
      </c>
      <c r="C1549" s="17">
        <v>10</v>
      </c>
      <c r="D1549" s="11">
        <v>0.6474638217652896</v>
      </c>
      <c r="E1549" s="11">
        <v>0.37742047586379579</v>
      </c>
      <c r="F1549" s="11">
        <v>0.37865722501782112</v>
      </c>
      <c r="G1549" s="11">
        <v>0.37742047586379585</v>
      </c>
      <c r="H1549" s="11">
        <v>0.6474638217652896</v>
      </c>
      <c r="I1549" s="17">
        <f t="shared" si="24"/>
        <v>373.30290231112383</v>
      </c>
      <c r="L1549" s="10">
        <v>2826</v>
      </c>
      <c r="M1549" s="17">
        <v>118</v>
      </c>
      <c r="N1549" s="17">
        <v>17</v>
      </c>
      <c r="O1549">
        <v>512.30527858158609</v>
      </c>
      <c r="Q1549" s="10">
        <v>193</v>
      </c>
      <c r="R1549" s="17">
        <v>9</v>
      </c>
      <c r="S1549" s="17">
        <v>361.17812202387552</v>
      </c>
      <c r="U1549" s="10">
        <v>2927</v>
      </c>
      <c r="V1549" s="17">
        <v>122</v>
      </c>
      <c r="W1549">
        <v>337.19579556693668</v>
      </c>
      <c r="Y1549" s="10">
        <v>5856</v>
      </c>
      <c r="Z1549" s="17">
        <v>244</v>
      </c>
      <c r="AA1549">
        <v>368.31518460865152</v>
      </c>
      <c r="AC1549" s="10">
        <v>7597</v>
      </c>
      <c r="AD1549" s="17">
        <v>317</v>
      </c>
      <c r="AE1549">
        <v>354.2541722872744</v>
      </c>
    </row>
    <row r="1550" spans="1:31" x14ac:dyDescent="0.25">
      <c r="A1550" s="10">
        <v>1548</v>
      </c>
      <c r="B1550" s="17">
        <v>65</v>
      </c>
      <c r="C1550" s="17">
        <v>10</v>
      </c>
      <c r="D1550" s="11">
        <v>0.6506093858143096</v>
      </c>
      <c r="E1550" s="11">
        <v>0.37865722501782112</v>
      </c>
      <c r="F1550" s="11">
        <v>0.36975263110884055</v>
      </c>
      <c r="G1550" s="11">
        <v>0.37865722501782112</v>
      </c>
      <c r="H1550" s="11">
        <v>0.6506093858143096</v>
      </c>
      <c r="I1550" s="17">
        <f t="shared" si="24"/>
        <v>374.44799871206112</v>
      </c>
      <c r="L1550" s="10">
        <v>3306</v>
      </c>
      <c r="M1550" s="17">
        <v>138</v>
      </c>
      <c r="N1550" s="17">
        <v>20</v>
      </c>
      <c r="O1550">
        <v>512.2851709985847</v>
      </c>
      <c r="Q1550" s="10">
        <v>1703</v>
      </c>
      <c r="R1550" s="17">
        <v>71</v>
      </c>
      <c r="S1550" s="17">
        <v>361.13752131286367</v>
      </c>
      <c r="U1550" s="10">
        <v>3004</v>
      </c>
      <c r="V1550" s="17">
        <v>126</v>
      </c>
      <c r="W1550">
        <v>337.13731189519564</v>
      </c>
      <c r="Y1550" s="10">
        <v>5554</v>
      </c>
      <c r="Z1550" s="17">
        <v>232</v>
      </c>
      <c r="AA1550">
        <v>368.18967869831692</v>
      </c>
      <c r="AC1550" s="10">
        <v>6796</v>
      </c>
      <c r="AD1550" s="17">
        <v>284</v>
      </c>
      <c r="AE1550">
        <v>354.15032396441524</v>
      </c>
    </row>
    <row r="1551" spans="1:31" x14ac:dyDescent="0.25">
      <c r="A1551" s="10">
        <v>1549</v>
      </c>
      <c r="B1551" s="17">
        <v>65</v>
      </c>
      <c r="C1551" s="17">
        <v>10</v>
      </c>
      <c r="D1551" s="11">
        <v>0.64594929092687192</v>
      </c>
      <c r="E1551" s="11">
        <v>0.36975263110884055</v>
      </c>
      <c r="F1551" s="11">
        <v>0.36579503381596123</v>
      </c>
      <c r="G1551" s="11">
        <v>0.36975263110884049</v>
      </c>
      <c r="H1551" s="11">
        <v>0.64594929092687203</v>
      </c>
      <c r="I1551" s="17">
        <f t="shared" si="24"/>
        <v>369.2366268927737</v>
      </c>
      <c r="L1551" s="10">
        <v>6951</v>
      </c>
      <c r="M1551" s="17">
        <v>290</v>
      </c>
      <c r="N1551" s="17">
        <v>42</v>
      </c>
      <c r="O1551">
        <v>512.20558539918443</v>
      </c>
      <c r="Q1551" s="10">
        <v>1694</v>
      </c>
      <c r="R1551" s="17">
        <v>71</v>
      </c>
      <c r="S1551" s="17">
        <v>361.07933789163837</v>
      </c>
      <c r="U1551" s="10">
        <v>2229</v>
      </c>
      <c r="V1551" s="17">
        <v>93</v>
      </c>
      <c r="W1551">
        <v>337.12103009851029</v>
      </c>
      <c r="Y1551" s="10">
        <v>5814</v>
      </c>
      <c r="Z1551" s="17">
        <v>243</v>
      </c>
      <c r="AA1551">
        <v>368.00824915586253</v>
      </c>
      <c r="AC1551" s="10">
        <v>7975</v>
      </c>
      <c r="AD1551" s="17">
        <v>333</v>
      </c>
      <c r="AE1551">
        <v>354.07768656008102</v>
      </c>
    </row>
    <row r="1552" spans="1:31" x14ac:dyDescent="0.25">
      <c r="A1552" s="10">
        <v>1550</v>
      </c>
      <c r="B1552" s="17">
        <v>65</v>
      </c>
      <c r="C1552" s="17">
        <v>10</v>
      </c>
      <c r="D1552" s="11">
        <v>0.6382601343625981</v>
      </c>
      <c r="E1552" s="11">
        <v>0.36579503381596123</v>
      </c>
      <c r="F1552" s="11">
        <v>0.36134273686147095</v>
      </c>
      <c r="G1552" s="11">
        <v>0.36579503381596123</v>
      </c>
      <c r="H1552" s="11">
        <v>0.6382601343625981</v>
      </c>
      <c r="I1552" s="17">
        <f t="shared" si="24"/>
        <v>365.01496599687471</v>
      </c>
      <c r="L1552" s="10">
        <v>2898</v>
      </c>
      <c r="M1552" s="17">
        <v>121</v>
      </c>
      <c r="N1552" s="17">
        <v>18</v>
      </c>
      <c r="O1552">
        <v>511.96196460006814</v>
      </c>
      <c r="Q1552" s="10">
        <v>1022</v>
      </c>
      <c r="R1552" s="17">
        <v>43</v>
      </c>
      <c r="S1552" s="17">
        <v>361.01193182766133</v>
      </c>
      <c r="U1552" s="10">
        <v>3718</v>
      </c>
      <c r="V1552" s="17">
        <v>155</v>
      </c>
      <c r="W1552">
        <v>336.92571526042991</v>
      </c>
      <c r="Y1552" s="10">
        <v>4895</v>
      </c>
      <c r="Z1552" s="17">
        <v>204</v>
      </c>
      <c r="AA1552">
        <v>367.93550410158758</v>
      </c>
      <c r="AC1552" s="10">
        <v>7943</v>
      </c>
      <c r="AD1552" s="17">
        <v>331</v>
      </c>
      <c r="AE1552">
        <v>353.78071096303051</v>
      </c>
    </row>
    <row r="1553" spans="1:31" x14ac:dyDescent="0.25">
      <c r="A1553" s="10">
        <v>1551</v>
      </c>
      <c r="B1553" s="17">
        <v>65</v>
      </c>
      <c r="C1553" s="17">
        <v>10</v>
      </c>
      <c r="D1553" s="11">
        <v>0.63057097779832538</v>
      </c>
      <c r="E1553" s="11">
        <v>0.36134273686147095</v>
      </c>
      <c r="F1553" s="11">
        <v>0.36159008669227438</v>
      </c>
      <c r="G1553" s="11">
        <v>0.36134273686147095</v>
      </c>
      <c r="H1553" s="11">
        <v>0.63057097779832527</v>
      </c>
      <c r="I1553" s="17">
        <f t="shared" si="24"/>
        <v>360.78341110774346</v>
      </c>
      <c r="L1553" s="10">
        <v>6297</v>
      </c>
      <c r="M1553" s="17">
        <v>263</v>
      </c>
      <c r="N1553" s="17">
        <v>38</v>
      </c>
      <c r="O1553">
        <v>511.73541358907153</v>
      </c>
      <c r="Q1553" s="10">
        <v>576</v>
      </c>
      <c r="R1553" s="17">
        <v>24</v>
      </c>
      <c r="S1553" s="17">
        <v>360.9802903093755</v>
      </c>
      <c r="U1553" s="10">
        <v>3070</v>
      </c>
      <c r="V1553" s="17">
        <v>128</v>
      </c>
      <c r="W1553">
        <v>336.89364176661587</v>
      </c>
      <c r="Y1553" s="10">
        <v>5495</v>
      </c>
      <c r="Z1553" s="17">
        <v>229</v>
      </c>
      <c r="AA1553">
        <v>367.88566802240484</v>
      </c>
      <c r="AC1553" s="10">
        <v>8433</v>
      </c>
      <c r="AD1553" s="17">
        <v>352</v>
      </c>
      <c r="AE1553">
        <v>353.73038977123292</v>
      </c>
    </row>
    <row r="1554" spans="1:31" x14ac:dyDescent="0.25">
      <c r="A1554" s="10">
        <v>1552</v>
      </c>
      <c r="B1554" s="17">
        <v>65</v>
      </c>
      <c r="C1554" s="17">
        <v>10</v>
      </c>
      <c r="D1554" s="11">
        <v>0.62567787816651488</v>
      </c>
      <c r="E1554" s="11">
        <v>0.36159008669227438</v>
      </c>
      <c r="F1554" s="11">
        <v>0.37098938026286588</v>
      </c>
      <c r="G1554" s="11">
        <v>0.36159008669227438</v>
      </c>
      <c r="H1554" s="11">
        <v>0.62567787816651488</v>
      </c>
      <c r="I1554" s="17">
        <f t="shared" si="24"/>
        <v>359.69253090070913</v>
      </c>
      <c r="L1554" s="10">
        <v>2563</v>
      </c>
      <c r="M1554" s="17">
        <v>107</v>
      </c>
      <c r="N1554" s="17">
        <v>16</v>
      </c>
      <c r="O1554">
        <v>511.60345183881412</v>
      </c>
      <c r="Q1554" s="10">
        <v>241</v>
      </c>
      <c r="R1554" s="17">
        <v>11</v>
      </c>
      <c r="S1554" s="17">
        <v>360.84450658042505</v>
      </c>
      <c r="U1554" s="10">
        <v>3537</v>
      </c>
      <c r="V1554" s="17">
        <v>148</v>
      </c>
      <c r="W1554">
        <v>336.88245958527546</v>
      </c>
      <c r="Y1554" s="10">
        <v>4467</v>
      </c>
      <c r="Z1554" s="17">
        <v>187</v>
      </c>
      <c r="AA1554">
        <v>367.81373103056592</v>
      </c>
      <c r="AC1554" s="10">
        <v>7233</v>
      </c>
      <c r="AD1554" s="17">
        <v>302</v>
      </c>
      <c r="AE1554">
        <v>353.56663287656954</v>
      </c>
    </row>
    <row r="1555" spans="1:31" x14ac:dyDescent="0.25">
      <c r="A1555" s="10">
        <v>1553</v>
      </c>
      <c r="B1555" s="17">
        <v>65</v>
      </c>
      <c r="C1555" s="17">
        <v>10</v>
      </c>
      <c r="D1555" s="11">
        <v>0.63161949914799831</v>
      </c>
      <c r="E1555" s="11">
        <v>0.37098938026286588</v>
      </c>
      <c r="F1555" s="11">
        <v>0.38583037011116539</v>
      </c>
      <c r="G1555" s="11">
        <v>0.37098938026286588</v>
      </c>
      <c r="H1555" s="11">
        <v>0.63161949914799831</v>
      </c>
      <c r="I1555" s="17">
        <f t="shared" si="24"/>
        <v>365.94720663695239</v>
      </c>
      <c r="L1555" s="10">
        <v>4766</v>
      </c>
      <c r="M1555" s="17">
        <v>199</v>
      </c>
      <c r="N1555" s="17">
        <v>29</v>
      </c>
      <c r="O1555">
        <v>511.599995973143</v>
      </c>
      <c r="Q1555" s="10">
        <v>1551</v>
      </c>
      <c r="R1555" s="17">
        <v>65</v>
      </c>
      <c r="S1555" s="17">
        <v>360.78341110774346</v>
      </c>
      <c r="U1555" s="10">
        <v>3261</v>
      </c>
      <c r="V1555" s="17">
        <v>136</v>
      </c>
      <c r="W1555">
        <v>336.83397256976389</v>
      </c>
      <c r="Y1555" s="10">
        <v>4876</v>
      </c>
      <c r="Z1555" s="17">
        <v>204</v>
      </c>
      <c r="AA1555">
        <v>367.75529688473569</v>
      </c>
      <c r="AC1555" s="10">
        <v>7881</v>
      </c>
      <c r="AD1555" s="17">
        <v>329</v>
      </c>
      <c r="AE1555">
        <v>353.52502513983541</v>
      </c>
    </row>
    <row r="1556" spans="1:31" x14ac:dyDescent="0.25">
      <c r="A1556" s="10">
        <v>1554</v>
      </c>
      <c r="B1556" s="17">
        <v>65</v>
      </c>
      <c r="C1556" s="17">
        <v>10</v>
      </c>
      <c r="D1556" s="11">
        <v>0.86260349386503699</v>
      </c>
      <c r="E1556" s="11">
        <v>0.501579481144515</v>
      </c>
      <c r="F1556" s="11">
        <v>0.57264308753479365</v>
      </c>
      <c r="G1556" s="11">
        <v>0.501579481144515</v>
      </c>
      <c r="H1556" s="11">
        <v>0.86260349386503699</v>
      </c>
      <c r="I1556" s="17">
        <f t="shared" si="24"/>
        <v>499.57063399600952</v>
      </c>
      <c r="L1556" s="10">
        <v>8465</v>
      </c>
      <c r="M1556" s="17">
        <v>353</v>
      </c>
      <c r="N1556" s="17">
        <v>51</v>
      </c>
      <c r="O1556">
        <v>511.58609932786516</v>
      </c>
      <c r="Q1556" s="10">
        <v>792</v>
      </c>
      <c r="R1556" s="17">
        <v>33</v>
      </c>
      <c r="S1556" s="17">
        <v>360.72009763339031</v>
      </c>
      <c r="U1556" s="10">
        <v>3206</v>
      </c>
      <c r="V1556" s="17">
        <v>134</v>
      </c>
      <c r="W1556">
        <v>336.60571529987033</v>
      </c>
      <c r="Y1556" s="10">
        <v>5912</v>
      </c>
      <c r="Z1556" s="17">
        <v>247</v>
      </c>
      <c r="AA1556">
        <v>367.68615793170278</v>
      </c>
      <c r="AC1556" s="10">
        <v>7593</v>
      </c>
      <c r="AD1556" s="17">
        <v>317</v>
      </c>
      <c r="AE1556">
        <v>353.29966857174639</v>
      </c>
    </row>
    <row r="1557" spans="1:31" x14ac:dyDescent="0.25">
      <c r="A1557" s="10">
        <v>1555</v>
      </c>
      <c r="B1557" s="17">
        <v>65</v>
      </c>
      <c r="C1557" s="17">
        <v>10</v>
      </c>
      <c r="D1557" s="11">
        <v>0.97831364992013026</v>
      </c>
      <c r="E1557" s="11">
        <v>0.57264308753479365</v>
      </c>
      <c r="F1557" s="11">
        <v>0.58550527873665414</v>
      </c>
      <c r="G1557" s="11">
        <v>0.57264308753479365</v>
      </c>
      <c r="H1557" s="11">
        <v>0.97831364992013026</v>
      </c>
      <c r="I1557" s="17">
        <f t="shared" si="24"/>
        <v>565.53781413782531</v>
      </c>
      <c r="L1557" s="10">
        <v>4576</v>
      </c>
      <c r="M1557" s="17">
        <v>191</v>
      </c>
      <c r="N1557" s="17">
        <v>28</v>
      </c>
      <c r="O1557">
        <v>511.54017596314952</v>
      </c>
      <c r="Q1557" s="10">
        <v>1178</v>
      </c>
      <c r="R1557" s="17">
        <v>50</v>
      </c>
      <c r="S1557" s="17">
        <v>360.37262733209525</v>
      </c>
      <c r="U1557" s="10">
        <v>4176</v>
      </c>
      <c r="V1557" s="17">
        <v>174</v>
      </c>
      <c r="W1557">
        <v>336.45503426263002</v>
      </c>
      <c r="Y1557" s="10">
        <v>4607</v>
      </c>
      <c r="Z1557" s="17">
        <v>192</v>
      </c>
      <c r="AA1557">
        <v>367.54268049882819</v>
      </c>
      <c r="AC1557" s="10">
        <v>8310</v>
      </c>
      <c r="AD1557" s="17">
        <v>347</v>
      </c>
      <c r="AE1557">
        <v>353.10423335830569</v>
      </c>
    </row>
    <row r="1558" spans="1:31" x14ac:dyDescent="0.25">
      <c r="A1558" s="10">
        <v>1556</v>
      </c>
      <c r="B1558" s="17">
        <v>65</v>
      </c>
      <c r="C1558" s="17">
        <v>10</v>
      </c>
      <c r="D1558" s="11">
        <v>0.99012699045978747</v>
      </c>
      <c r="E1558" s="11">
        <v>0.58550527873665403</v>
      </c>
      <c r="F1558" s="11">
        <v>0.56749821105405052</v>
      </c>
      <c r="G1558" s="11">
        <v>0.58550527873665414</v>
      </c>
      <c r="H1558" s="11">
        <v>0.99012699045978747</v>
      </c>
      <c r="I1558" s="17">
        <f t="shared" si="24"/>
        <v>573.74267688395571</v>
      </c>
      <c r="L1558" s="10">
        <v>3427</v>
      </c>
      <c r="M1558" s="17">
        <v>143</v>
      </c>
      <c r="N1558" s="17">
        <v>21</v>
      </c>
      <c r="O1558">
        <v>511.27563306992204</v>
      </c>
      <c r="Q1558" s="10">
        <v>1201</v>
      </c>
      <c r="R1558" s="17">
        <v>51</v>
      </c>
      <c r="S1558" s="17">
        <v>360.13067100444255</v>
      </c>
      <c r="U1558" s="10">
        <v>3552</v>
      </c>
      <c r="V1558" s="17">
        <v>148</v>
      </c>
      <c r="W1558">
        <v>336.13474677697388</v>
      </c>
      <c r="Y1558" s="10">
        <v>4661</v>
      </c>
      <c r="Z1558" s="17">
        <v>195</v>
      </c>
      <c r="AA1558">
        <v>367.40138925407541</v>
      </c>
      <c r="AC1558" s="10">
        <v>8134</v>
      </c>
      <c r="AD1558" s="17">
        <v>339</v>
      </c>
      <c r="AE1558">
        <v>353.03184805434353</v>
      </c>
    </row>
    <row r="1559" spans="1:31" x14ac:dyDescent="0.25">
      <c r="A1559" s="10">
        <v>1557</v>
      </c>
      <c r="B1559" s="17">
        <v>65</v>
      </c>
      <c r="C1559" s="17">
        <v>10</v>
      </c>
      <c r="D1559" s="11">
        <v>0.7597721085525535</v>
      </c>
      <c r="E1559" s="11">
        <v>0.43653708542619268</v>
      </c>
      <c r="F1559" s="11">
        <v>0.4093286040376421</v>
      </c>
      <c r="G1559" s="11">
        <v>0.43653708542619268</v>
      </c>
      <c r="H1559" s="11">
        <v>0.7597721085525535</v>
      </c>
      <c r="I1559" s="17">
        <f t="shared" si="24"/>
        <v>434.11505306879985</v>
      </c>
      <c r="L1559" s="10">
        <v>8464</v>
      </c>
      <c r="M1559" s="17">
        <v>353</v>
      </c>
      <c r="N1559" s="17">
        <v>51</v>
      </c>
      <c r="O1559">
        <v>511.21661168878347</v>
      </c>
      <c r="Q1559" s="10">
        <v>1248</v>
      </c>
      <c r="R1559" s="17">
        <v>52</v>
      </c>
      <c r="S1559" s="17">
        <v>359.99219688662606</v>
      </c>
      <c r="U1559" s="10">
        <v>3437</v>
      </c>
      <c r="V1559" s="17">
        <v>144</v>
      </c>
      <c r="W1559">
        <v>336.10619718530194</v>
      </c>
      <c r="Y1559" s="10">
        <v>4469</v>
      </c>
      <c r="Z1559" s="17">
        <v>187</v>
      </c>
      <c r="AA1559">
        <v>367.32707347353926</v>
      </c>
      <c r="AC1559" s="10">
        <v>8063</v>
      </c>
      <c r="AD1559" s="17">
        <v>336</v>
      </c>
      <c r="AE1559">
        <v>353.00843986545038</v>
      </c>
    </row>
    <row r="1560" spans="1:31" x14ac:dyDescent="0.25">
      <c r="A1560" s="10">
        <v>1558</v>
      </c>
      <c r="B1560" s="17">
        <v>65</v>
      </c>
      <c r="C1560" s="17">
        <v>10</v>
      </c>
      <c r="D1560" s="11">
        <v>0.73623862937098961</v>
      </c>
      <c r="E1560" s="11">
        <v>0.4093286040376421</v>
      </c>
      <c r="F1560" s="11">
        <v>0.36851588195481522</v>
      </c>
      <c r="G1560" s="11">
        <v>0.4093286040376421</v>
      </c>
      <c r="H1560" s="11">
        <v>0.73623862937098961</v>
      </c>
      <c r="I1560" s="17">
        <f t="shared" si="24"/>
        <v>414.06843829196612</v>
      </c>
      <c r="L1560" s="10">
        <v>5919</v>
      </c>
      <c r="M1560" s="17">
        <v>247</v>
      </c>
      <c r="N1560" s="17">
        <v>36</v>
      </c>
      <c r="O1560">
        <v>510.84119590802243</v>
      </c>
      <c r="Q1560" s="10">
        <v>454</v>
      </c>
      <c r="R1560" s="17">
        <v>19</v>
      </c>
      <c r="S1560" s="17">
        <v>359.97862319116825</v>
      </c>
      <c r="U1560" s="10">
        <v>3887</v>
      </c>
      <c r="V1560" s="17">
        <v>162</v>
      </c>
      <c r="W1560">
        <v>336.09260577748171</v>
      </c>
      <c r="Y1560" s="10">
        <v>5639</v>
      </c>
      <c r="Z1560" s="17">
        <v>235</v>
      </c>
      <c r="AA1560">
        <v>367.12387233095899</v>
      </c>
      <c r="AC1560" s="10">
        <v>7799</v>
      </c>
      <c r="AD1560" s="17">
        <v>325</v>
      </c>
      <c r="AE1560">
        <v>352.62877707074904</v>
      </c>
    </row>
    <row r="1561" spans="1:31" x14ac:dyDescent="0.25">
      <c r="A1561" s="10">
        <v>1559</v>
      </c>
      <c r="B1561" s="17">
        <v>65</v>
      </c>
      <c r="C1561" s="17">
        <v>10</v>
      </c>
      <c r="D1561" s="11">
        <v>0.68020098834954301</v>
      </c>
      <c r="E1561" s="11">
        <v>0.36851588195481522</v>
      </c>
      <c r="F1561" s="11">
        <v>0.339328601919825</v>
      </c>
      <c r="G1561" s="11">
        <v>0.36851588195481522</v>
      </c>
      <c r="H1561" s="11">
        <v>0.6802009883495429</v>
      </c>
      <c r="I1561" s="17">
        <f t="shared" si="24"/>
        <v>378.64381313057277</v>
      </c>
      <c r="L1561" s="10">
        <v>5801</v>
      </c>
      <c r="M1561" s="17">
        <v>242</v>
      </c>
      <c r="N1561" s="17">
        <v>35</v>
      </c>
      <c r="O1561">
        <v>510.79721574530117</v>
      </c>
      <c r="Q1561" s="10">
        <v>542</v>
      </c>
      <c r="R1561" s="17">
        <v>23</v>
      </c>
      <c r="S1561" s="17">
        <v>359.81553764698577</v>
      </c>
      <c r="U1561" s="10">
        <v>2614</v>
      </c>
      <c r="V1561" s="17">
        <v>109</v>
      </c>
      <c r="W1561">
        <v>335.90620834469473</v>
      </c>
      <c r="Y1561" s="10">
        <v>5279</v>
      </c>
      <c r="Z1561" s="17">
        <v>220</v>
      </c>
      <c r="AA1561">
        <v>367.03850609409506</v>
      </c>
      <c r="AC1561" s="10">
        <v>8744</v>
      </c>
      <c r="AD1561" s="17">
        <v>365</v>
      </c>
      <c r="AE1561">
        <v>352.42106271266948</v>
      </c>
    </row>
    <row r="1562" spans="1:31" x14ac:dyDescent="0.25">
      <c r="A1562" s="10">
        <v>1560</v>
      </c>
      <c r="B1562" s="17">
        <v>65</v>
      </c>
      <c r="C1562" s="17">
        <v>10</v>
      </c>
      <c r="D1562" s="11">
        <v>0.62626039002744438</v>
      </c>
      <c r="E1562" s="11">
        <v>0.339328601919825</v>
      </c>
      <c r="F1562" s="11">
        <v>0.31855121613220438</v>
      </c>
      <c r="G1562" s="11">
        <v>0.339328601919825</v>
      </c>
      <c r="H1562" s="11">
        <v>0.62626039002744438</v>
      </c>
      <c r="I1562" s="17">
        <f t="shared" si="24"/>
        <v>348.87681422200035</v>
      </c>
      <c r="L1562" s="10">
        <v>1770</v>
      </c>
      <c r="M1562" s="17">
        <v>74</v>
      </c>
      <c r="N1562" s="17">
        <v>11</v>
      </c>
      <c r="O1562">
        <v>510.55074626376347</v>
      </c>
      <c r="Q1562" s="10">
        <v>1552</v>
      </c>
      <c r="R1562" s="17">
        <v>65</v>
      </c>
      <c r="S1562" s="17">
        <v>359.69253090070913</v>
      </c>
      <c r="U1562" s="10">
        <v>3671</v>
      </c>
      <c r="V1562" s="17">
        <v>153</v>
      </c>
      <c r="W1562">
        <v>335.73214955634251</v>
      </c>
      <c r="Y1562" s="10">
        <v>5142</v>
      </c>
      <c r="Z1562" s="17">
        <v>215</v>
      </c>
      <c r="AA1562">
        <v>367.0097589149035</v>
      </c>
      <c r="AC1562" s="10">
        <v>7374</v>
      </c>
      <c r="AD1562" s="17">
        <v>308</v>
      </c>
      <c r="AE1562">
        <v>352.34179675416192</v>
      </c>
    </row>
    <row r="1563" spans="1:31" x14ac:dyDescent="0.25">
      <c r="A1563" s="10">
        <v>1561</v>
      </c>
      <c r="B1563" s="17">
        <v>66</v>
      </c>
      <c r="C1563" s="17">
        <v>10</v>
      </c>
      <c r="D1563" s="11">
        <v>0.58035845538617736</v>
      </c>
      <c r="E1563" s="11">
        <v>0.31855121613220438</v>
      </c>
      <c r="F1563" s="11">
        <v>0.3032155266222939</v>
      </c>
      <c r="G1563" s="11">
        <v>0.31855121613220438</v>
      </c>
      <c r="H1563" s="11">
        <v>0.58035845538617725</v>
      </c>
      <c r="I1563" s="17">
        <f t="shared" si="24"/>
        <v>325.26381324135025</v>
      </c>
      <c r="L1563" s="10">
        <v>2516</v>
      </c>
      <c r="M1563" s="17">
        <v>105</v>
      </c>
      <c r="N1563" s="17">
        <v>15</v>
      </c>
      <c r="O1563">
        <v>510.50153371168267</v>
      </c>
      <c r="Q1563" s="10">
        <v>1494</v>
      </c>
      <c r="R1563" s="17">
        <v>63</v>
      </c>
      <c r="S1563" s="17">
        <v>359.63499475489283</v>
      </c>
      <c r="U1563" s="10">
        <v>4320</v>
      </c>
      <c r="V1563" s="17">
        <v>180</v>
      </c>
      <c r="W1563">
        <v>335.62606053250795</v>
      </c>
      <c r="Y1563" s="10">
        <v>6439</v>
      </c>
      <c r="Z1563" s="17">
        <v>269</v>
      </c>
      <c r="AA1563">
        <v>366.98413410010653</v>
      </c>
      <c r="AC1563" s="10">
        <v>8376</v>
      </c>
      <c r="AD1563" s="17">
        <v>349</v>
      </c>
      <c r="AE1563">
        <v>352.30661362137255</v>
      </c>
    </row>
    <row r="1564" spans="1:31" x14ac:dyDescent="0.25">
      <c r="A1564" s="10">
        <v>1562</v>
      </c>
      <c r="B1564" s="17">
        <v>66</v>
      </c>
      <c r="C1564" s="17">
        <v>10</v>
      </c>
      <c r="D1564" s="11">
        <v>0.54866981015159588</v>
      </c>
      <c r="E1564" s="11">
        <v>0.3032155266222939</v>
      </c>
      <c r="F1564" s="11">
        <v>0.28985863575882304</v>
      </c>
      <c r="G1564" s="11">
        <v>0.3032155266222939</v>
      </c>
      <c r="H1564" s="11">
        <v>0.54866981015159599</v>
      </c>
      <c r="I1564" s="17">
        <f t="shared" si="24"/>
        <v>308.45489532778117</v>
      </c>
      <c r="L1564" s="10">
        <v>546</v>
      </c>
      <c r="M1564" s="17">
        <v>23</v>
      </c>
      <c r="N1564" s="17">
        <v>4</v>
      </c>
      <c r="O1564">
        <v>510.45189953633883</v>
      </c>
      <c r="Q1564" s="10">
        <v>1346</v>
      </c>
      <c r="R1564" s="17">
        <v>57</v>
      </c>
      <c r="S1564" s="17">
        <v>359.62424953602329</v>
      </c>
      <c r="U1564" s="10">
        <v>4153</v>
      </c>
      <c r="V1564" s="17">
        <v>174</v>
      </c>
      <c r="W1564">
        <v>335.57845380464823</v>
      </c>
      <c r="Y1564" s="10">
        <v>5477</v>
      </c>
      <c r="Z1564" s="17">
        <v>229</v>
      </c>
      <c r="AA1564">
        <v>366.94452768939624</v>
      </c>
      <c r="AC1564" s="10">
        <v>7181</v>
      </c>
      <c r="AD1564" s="17">
        <v>300</v>
      </c>
      <c r="AE1564">
        <v>352.26191395802692</v>
      </c>
    </row>
    <row r="1565" spans="1:31" x14ac:dyDescent="0.25">
      <c r="A1565" s="10">
        <v>1563</v>
      </c>
      <c r="B1565" s="17">
        <v>66</v>
      </c>
      <c r="C1565" s="17">
        <v>10</v>
      </c>
      <c r="D1565" s="11">
        <v>0.53725257767737256</v>
      </c>
      <c r="E1565" s="11">
        <v>0.28985863575882304</v>
      </c>
      <c r="F1565" s="11">
        <v>0.27798584388018299</v>
      </c>
      <c r="G1565" s="11">
        <v>0.28985863575882304</v>
      </c>
      <c r="H1565" s="11">
        <v>0.53725257767737256</v>
      </c>
      <c r="I1565" s="17">
        <f t="shared" si="24"/>
        <v>298.98371291549574</v>
      </c>
      <c r="L1565" s="10">
        <v>2226</v>
      </c>
      <c r="M1565" s="17">
        <v>93</v>
      </c>
      <c r="N1565" s="17">
        <v>14</v>
      </c>
      <c r="O1565">
        <v>510.12394909404668</v>
      </c>
      <c r="Q1565" s="10">
        <v>704</v>
      </c>
      <c r="R1565" s="17">
        <v>30</v>
      </c>
      <c r="S1565" s="17">
        <v>359.58799351500755</v>
      </c>
      <c r="U1565" s="10">
        <v>3696</v>
      </c>
      <c r="V1565" s="17">
        <v>154</v>
      </c>
      <c r="W1565">
        <v>335.37130950981896</v>
      </c>
      <c r="Y1565" s="10">
        <v>5838</v>
      </c>
      <c r="Z1565" s="17">
        <v>244</v>
      </c>
      <c r="AA1565">
        <v>366.63804192449828</v>
      </c>
      <c r="AC1565" s="10">
        <v>7629</v>
      </c>
      <c r="AD1565" s="17">
        <v>318</v>
      </c>
      <c r="AE1565">
        <v>352.09430384869188</v>
      </c>
    </row>
    <row r="1566" spans="1:31" x14ac:dyDescent="0.25">
      <c r="A1566" s="10">
        <v>1564</v>
      </c>
      <c r="B1566" s="17">
        <v>66</v>
      </c>
      <c r="C1566" s="17">
        <v>10</v>
      </c>
      <c r="D1566" s="11">
        <v>0.52758288078593762</v>
      </c>
      <c r="E1566" s="11">
        <v>0.27798584388018305</v>
      </c>
      <c r="F1566" s="11">
        <v>0.27402824658730368</v>
      </c>
      <c r="G1566" s="11">
        <v>0.27798584388018299</v>
      </c>
      <c r="H1566" s="11">
        <v>0.52758288078593762</v>
      </c>
      <c r="I1566" s="17">
        <f t="shared" si="24"/>
        <v>290.98198926706539</v>
      </c>
      <c r="L1566" s="10">
        <v>3926</v>
      </c>
      <c r="M1566" s="17">
        <v>164</v>
      </c>
      <c r="N1566" s="17">
        <v>24</v>
      </c>
      <c r="O1566">
        <v>509.9610688485954</v>
      </c>
      <c r="Q1566" s="10">
        <v>1369</v>
      </c>
      <c r="R1566" s="17">
        <v>58</v>
      </c>
      <c r="S1566" s="17">
        <v>359.52252291454784</v>
      </c>
      <c r="U1566" s="10">
        <v>2934</v>
      </c>
      <c r="V1566" s="17">
        <v>123</v>
      </c>
      <c r="W1566">
        <v>335.36131921629806</v>
      </c>
      <c r="Y1566" s="10">
        <v>4903</v>
      </c>
      <c r="Z1566" s="17">
        <v>205</v>
      </c>
      <c r="AA1566">
        <v>366.60864746989819</v>
      </c>
      <c r="AC1566" s="10">
        <v>7905</v>
      </c>
      <c r="AD1566" s="17">
        <v>330</v>
      </c>
      <c r="AE1566">
        <v>352.06682078253664</v>
      </c>
    </row>
    <row r="1567" spans="1:31" x14ac:dyDescent="0.25">
      <c r="A1567" s="10">
        <v>1565</v>
      </c>
      <c r="B1567" s="17">
        <v>66</v>
      </c>
      <c r="C1567" s="17">
        <v>10</v>
      </c>
      <c r="D1567" s="11">
        <v>0.52676736418063641</v>
      </c>
      <c r="E1567" s="11">
        <v>0.27402824658730368</v>
      </c>
      <c r="F1567" s="11">
        <v>0.30296817679148841</v>
      </c>
      <c r="G1567" s="11">
        <v>0.27402824658730368</v>
      </c>
      <c r="H1567" s="11">
        <v>0.52676736418063641</v>
      </c>
      <c r="I1567" s="17">
        <f t="shared" si="24"/>
        <v>290.29558224438466</v>
      </c>
      <c r="L1567" s="10">
        <v>4019</v>
      </c>
      <c r="M1567" s="17">
        <v>168</v>
      </c>
      <c r="N1567" s="17">
        <v>24</v>
      </c>
      <c r="O1567">
        <v>509.95930689752436</v>
      </c>
      <c r="Q1567" s="10">
        <v>1689</v>
      </c>
      <c r="R1567" s="17">
        <v>71</v>
      </c>
      <c r="S1567" s="17">
        <v>359.42875482278691</v>
      </c>
      <c r="U1567" s="10">
        <v>4325</v>
      </c>
      <c r="V1567" s="17">
        <v>181</v>
      </c>
      <c r="W1567">
        <v>335.19519488259027</v>
      </c>
      <c r="Y1567" s="10">
        <v>5541</v>
      </c>
      <c r="Z1567" s="17">
        <v>231</v>
      </c>
      <c r="AA1567">
        <v>366.26929149840242</v>
      </c>
      <c r="AC1567" s="10">
        <v>8716</v>
      </c>
      <c r="AD1567" s="17">
        <v>364</v>
      </c>
      <c r="AE1567">
        <v>352.05547007569243</v>
      </c>
    </row>
    <row r="1568" spans="1:31" x14ac:dyDescent="0.25">
      <c r="A1568" s="10">
        <v>1566</v>
      </c>
      <c r="B1568" s="17">
        <v>66</v>
      </c>
      <c r="C1568" s="17">
        <v>10</v>
      </c>
      <c r="D1568" s="11">
        <v>0.58641657873984654</v>
      </c>
      <c r="E1568" s="11">
        <v>0.30296817679148841</v>
      </c>
      <c r="F1568" s="11">
        <v>0.37494697755574519</v>
      </c>
      <c r="G1568" s="11">
        <v>0.30296817679148841</v>
      </c>
      <c r="H1568" s="11">
        <v>0.58641657873984654</v>
      </c>
      <c r="I1568" s="17">
        <f t="shared" si="24"/>
        <v>323.83845501557607</v>
      </c>
      <c r="L1568" s="10">
        <v>3068</v>
      </c>
      <c r="M1568" s="17">
        <v>128</v>
      </c>
      <c r="N1568" s="17">
        <v>19</v>
      </c>
      <c r="O1568">
        <v>509.77991057334771</v>
      </c>
      <c r="Q1568" s="10">
        <v>1678</v>
      </c>
      <c r="R1568" s="17">
        <v>70</v>
      </c>
      <c r="S1568" s="17">
        <v>359.38575124800536</v>
      </c>
      <c r="U1568" s="10">
        <v>4277</v>
      </c>
      <c r="V1568" s="17">
        <v>179</v>
      </c>
      <c r="W1568">
        <v>335.14697131710238</v>
      </c>
      <c r="Y1568" s="10">
        <v>4444</v>
      </c>
      <c r="Z1568" s="17">
        <v>186</v>
      </c>
      <c r="AA1568">
        <v>366.18509943699627</v>
      </c>
      <c r="AC1568" s="10">
        <v>6587</v>
      </c>
      <c r="AD1568" s="17">
        <v>275</v>
      </c>
      <c r="AE1568">
        <v>351.88935210469424</v>
      </c>
    </row>
    <row r="1569" spans="1:31" x14ac:dyDescent="0.25">
      <c r="A1569" s="10">
        <v>1567</v>
      </c>
      <c r="B1569" s="17">
        <v>66</v>
      </c>
      <c r="C1569" s="17">
        <v>10</v>
      </c>
      <c r="D1569" s="11">
        <v>0.66610420131504211</v>
      </c>
      <c r="E1569" s="11">
        <v>0.37494697755574519</v>
      </c>
      <c r="F1569" s="11">
        <v>0.42491164337835807</v>
      </c>
      <c r="G1569" s="11">
        <v>0.37494697755574513</v>
      </c>
      <c r="H1569" s="11">
        <v>0.66610420131504211</v>
      </c>
      <c r="I1569" s="17">
        <f t="shared" si="24"/>
        <v>380.12860117824584</v>
      </c>
      <c r="L1569" s="10">
        <v>3995</v>
      </c>
      <c r="M1569" s="17">
        <v>167</v>
      </c>
      <c r="N1569" s="17">
        <v>24</v>
      </c>
      <c r="O1569">
        <v>509.40827570333772</v>
      </c>
      <c r="Q1569" s="10">
        <v>2141</v>
      </c>
      <c r="R1569" s="17">
        <v>90</v>
      </c>
      <c r="S1569" s="17">
        <v>359.10747303682956</v>
      </c>
      <c r="U1569" s="10">
        <v>2831</v>
      </c>
      <c r="V1569" s="17">
        <v>118</v>
      </c>
      <c r="W1569">
        <v>334.67246754241336</v>
      </c>
      <c r="Y1569" s="10">
        <v>4654</v>
      </c>
      <c r="Z1569" s="17">
        <v>194</v>
      </c>
      <c r="AA1569">
        <v>366.14742986556996</v>
      </c>
      <c r="AC1569" s="10">
        <v>8545</v>
      </c>
      <c r="AD1569" s="17">
        <v>357</v>
      </c>
      <c r="AE1569">
        <v>351.75353295101917</v>
      </c>
    </row>
    <row r="1570" spans="1:31" x14ac:dyDescent="0.25">
      <c r="A1570" s="10">
        <v>1568</v>
      </c>
      <c r="B1570" s="17">
        <v>66</v>
      </c>
      <c r="C1570" s="17">
        <v>10</v>
      </c>
      <c r="D1570" s="11">
        <v>0.70093841059864348</v>
      </c>
      <c r="E1570" s="11">
        <v>0.42491164337835813</v>
      </c>
      <c r="F1570" s="11">
        <v>0.42293284473191634</v>
      </c>
      <c r="G1570" s="11">
        <v>0.42491164337835813</v>
      </c>
      <c r="H1570" s="11">
        <v>0.70093841059864348</v>
      </c>
      <c r="I1570" s="17">
        <f t="shared" si="24"/>
        <v>411.1822625321858</v>
      </c>
      <c r="L1570" s="10">
        <v>5325</v>
      </c>
      <c r="M1570" s="17">
        <v>222</v>
      </c>
      <c r="N1570" s="17">
        <v>32</v>
      </c>
      <c r="O1570">
        <v>509.33539754828291</v>
      </c>
      <c r="Q1570" s="10">
        <v>1584</v>
      </c>
      <c r="R1570" s="17">
        <v>66</v>
      </c>
      <c r="S1570" s="17">
        <v>359.0066571407873</v>
      </c>
      <c r="U1570" s="10">
        <v>4272</v>
      </c>
      <c r="V1570" s="17">
        <v>178</v>
      </c>
      <c r="W1570">
        <v>334.65191826789032</v>
      </c>
      <c r="Y1570" s="10">
        <v>4875</v>
      </c>
      <c r="Z1570" s="17">
        <v>204</v>
      </c>
      <c r="AA1570">
        <v>365.86173275014744</v>
      </c>
      <c r="AC1570" s="10">
        <v>7133</v>
      </c>
      <c r="AD1570" s="17">
        <v>298</v>
      </c>
      <c r="AE1570">
        <v>351.64650276396969</v>
      </c>
    </row>
    <row r="1571" spans="1:31" x14ac:dyDescent="0.25">
      <c r="A1571" s="10">
        <v>1569</v>
      </c>
      <c r="B1571" s="17">
        <v>66</v>
      </c>
      <c r="C1571" s="17">
        <v>10</v>
      </c>
      <c r="D1571" s="11">
        <v>0.71899627828746759</v>
      </c>
      <c r="E1571" s="11">
        <v>0.42293284473191634</v>
      </c>
      <c r="F1571" s="11">
        <v>0.42392224405513618</v>
      </c>
      <c r="G1571" s="11">
        <v>0.42293284473191634</v>
      </c>
      <c r="H1571" s="11">
        <v>0.71899627828746759</v>
      </c>
      <c r="I1571" s="17">
        <f t="shared" si="24"/>
        <v>416.20883670696162</v>
      </c>
      <c r="L1571" s="10">
        <v>7748</v>
      </c>
      <c r="M1571" s="17">
        <v>323</v>
      </c>
      <c r="N1571" s="17">
        <v>47</v>
      </c>
      <c r="O1571">
        <v>509.26139514915383</v>
      </c>
      <c r="Q1571" s="10">
        <v>545</v>
      </c>
      <c r="R1571" s="17">
        <v>23</v>
      </c>
      <c r="S1571" s="17">
        <v>358.70185473903365</v>
      </c>
      <c r="U1571" s="10">
        <v>3727</v>
      </c>
      <c r="V1571" s="17">
        <v>156</v>
      </c>
      <c r="W1571">
        <v>334.62845057920083</v>
      </c>
      <c r="Y1571" s="10">
        <v>4773</v>
      </c>
      <c r="Z1571" s="17">
        <v>199</v>
      </c>
      <c r="AA1571">
        <v>365.85630880921354</v>
      </c>
      <c r="AC1571" s="10">
        <v>7077</v>
      </c>
      <c r="AD1571" s="17">
        <v>295</v>
      </c>
      <c r="AE1571">
        <v>351.59061455657297</v>
      </c>
    </row>
    <row r="1572" spans="1:31" x14ac:dyDescent="0.25">
      <c r="A1572" s="10">
        <v>1570</v>
      </c>
      <c r="B1572" s="17">
        <v>66</v>
      </c>
      <c r="C1572" s="17">
        <v>10</v>
      </c>
      <c r="D1572" s="11">
        <v>0.72517090401332385</v>
      </c>
      <c r="E1572" s="11">
        <v>0.42392224405513618</v>
      </c>
      <c r="F1572" s="11">
        <v>0.43257948813331343</v>
      </c>
      <c r="G1572" s="11">
        <v>0.42392224405513618</v>
      </c>
      <c r="H1572" s="11">
        <v>0.72517090401332396</v>
      </c>
      <c r="I1572" s="17">
        <f t="shared" si="24"/>
        <v>418.92676643165072</v>
      </c>
      <c r="L1572" s="10">
        <v>5844</v>
      </c>
      <c r="M1572" s="17">
        <v>244</v>
      </c>
      <c r="N1572" s="17">
        <v>35</v>
      </c>
      <c r="O1572">
        <v>509.18688636257048</v>
      </c>
      <c r="Q1572" s="10">
        <v>1056</v>
      </c>
      <c r="R1572" s="17">
        <v>44</v>
      </c>
      <c r="S1572" s="17">
        <v>358.53671335597505</v>
      </c>
      <c r="U1572" s="10">
        <v>3525</v>
      </c>
      <c r="V1572" s="17">
        <v>147</v>
      </c>
      <c r="W1572">
        <v>334.48896444872031</v>
      </c>
      <c r="Y1572" s="10">
        <v>5328</v>
      </c>
      <c r="Z1572" s="17">
        <v>222</v>
      </c>
      <c r="AA1572">
        <v>365.82715372956613</v>
      </c>
      <c r="AC1572" s="10">
        <v>8501</v>
      </c>
      <c r="AD1572" s="17">
        <v>355</v>
      </c>
      <c r="AE1572">
        <v>351.29649787389275</v>
      </c>
    </row>
    <row r="1573" spans="1:31" x14ac:dyDescent="0.25">
      <c r="A1573" s="10">
        <v>1571</v>
      </c>
      <c r="B1573" s="17">
        <v>66</v>
      </c>
      <c r="C1573" s="17">
        <v>10</v>
      </c>
      <c r="D1573" s="11">
        <v>0.72214184233648882</v>
      </c>
      <c r="E1573" s="11">
        <v>0.43257948813331337</v>
      </c>
      <c r="F1573" s="11">
        <v>0.42936394033284636</v>
      </c>
      <c r="G1573" s="11">
        <v>0.43257948813331343</v>
      </c>
      <c r="H1573" s="11">
        <v>0.7221418423364887</v>
      </c>
      <c r="I1573" s="17">
        <f t="shared" si="24"/>
        <v>421.29174241431559</v>
      </c>
      <c r="L1573" s="10">
        <v>4857</v>
      </c>
      <c r="M1573" s="17">
        <v>203</v>
      </c>
      <c r="N1573" s="17">
        <v>29</v>
      </c>
      <c r="O1573">
        <v>509.08865320545272</v>
      </c>
      <c r="Q1573" s="10">
        <v>1047</v>
      </c>
      <c r="R1573" s="17">
        <v>44</v>
      </c>
      <c r="S1573" s="17">
        <v>358.51291635475445</v>
      </c>
      <c r="U1573" s="10">
        <v>2687</v>
      </c>
      <c r="V1573" s="17">
        <v>112</v>
      </c>
      <c r="W1573">
        <v>334.45845531845839</v>
      </c>
      <c r="Y1573" s="10">
        <v>6149</v>
      </c>
      <c r="Z1573" s="17">
        <v>257</v>
      </c>
      <c r="AA1573">
        <v>365.48804349573345</v>
      </c>
      <c r="AC1573" s="10">
        <v>8688</v>
      </c>
      <c r="AD1573" s="17">
        <v>362</v>
      </c>
      <c r="AE1573">
        <v>350.92441477046543</v>
      </c>
    </row>
    <row r="1574" spans="1:31" x14ac:dyDescent="0.25">
      <c r="A1574" s="10">
        <v>1572</v>
      </c>
      <c r="B1574" s="17">
        <v>66</v>
      </c>
      <c r="C1574" s="17">
        <v>10</v>
      </c>
      <c r="D1574" s="11">
        <v>0.71561770949407488</v>
      </c>
      <c r="E1574" s="11">
        <v>0.42936394033284636</v>
      </c>
      <c r="F1574" s="11">
        <v>0.42416959388594166</v>
      </c>
      <c r="G1574" s="11">
        <v>0.42936394033284636</v>
      </c>
      <c r="H1574" s="11">
        <v>0.71561770949407488</v>
      </c>
      <c r="I1574" s="17">
        <f t="shared" si="24"/>
        <v>417.7100269266802</v>
      </c>
      <c r="L1574" s="10">
        <v>5867</v>
      </c>
      <c r="M1574" s="17">
        <v>245</v>
      </c>
      <c r="N1574" s="17">
        <v>35</v>
      </c>
      <c r="O1574">
        <v>509.07419922234465</v>
      </c>
      <c r="Q1574" s="10">
        <v>479</v>
      </c>
      <c r="R1574" s="17">
        <v>20</v>
      </c>
      <c r="S1574" s="17">
        <v>358.45131668132836</v>
      </c>
      <c r="U1574" s="10">
        <v>3679</v>
      </c>
      <c r="V1574" s="17">
        <v>154</v>
      </c>
      <c r="W1574">
        <v>334.2225751940905</v>
      </c>
      <c r="Y1574" s="10">
        <v>4829</v>
      </c>
      <c r="Z1574" s="17">
        <v>202</v>
      </c>
      <c r="AA1574">
        <v>365.37336637913711</v>
      </c>
      <c r="AC1574" s="10">
        <v>7469</v>
      </c>
      <c r="AD1574" s="17">
        <v>312</v>
      </c>
      <c r="AE1574">
        <v>350.87991905734731</v>
      </c>
    </row>
    <row r="1575" spans="1:31" x14ac:dyDescent="0.25">
      <c r="A1575" s="10">
        <v>1573</v>
      </c>
      <c r="B1575" s="17">
        <v>66</v>
      </c>
      <c r="C1575" s="17">
        <v>10</v>
      </c>
      <c r="D1575" s="11">
        <v>0.70373446753110691</v>
      </c>
      <c r="E1575" s="11">
        <v>0.42416959388594166</v>
      </c>
      <c r="F1575" s="11">
        <v>0.42021199659306235</v>
      </c>
      <c r="G1575" s="11">
        <v>0.42416959388594172</v>
      </c>
      <c r="H1575" s="11">
        <v>0.70373446753110691</v>
      </c>
      <c r="I1575" s="17">
        <f t="shared" si="24"/>
        <v>411.67134702805339</v>
      </c>
      <c r="L1575" s="10">
        <v>5458</v>
      </c>
      <c r="M1575" s="17">
        <v>228</v>
      </c>
      <c r="N1575" s="17">
        <v>33</v>
      </c>
      <c r="O1575">
        <v>509.0430187416016</v>
      </c>
      <c r="Q1575" s="10">
        <v>1029</v>
      </c>
      <c r="R1575" s="17">
        <v>43</v>
      </c>
      <c r="S1575" s="17">
        <v>358.04702973484143</v>
      </c>
      <c r="U1575" s="10">
        <v>4344</v>
      </c>
      <c r="V1575" s="17">
        <v>181</v>
      </c>
      <c r="W1575">
        <v>334.17201462733965</v>
      </c>
      <c r="Y1575" s="10">
        <v>5189</v>
      </c>
      <c r="Z1575" s="17">
        <v>217</v>
      </c>
      <c r="AA1575">
        <v>365.35975089624571</v>
      </c>
      <c r="AC1575" s="10">
        <v>6863</v>
      </c>
      <c r="AD1575" s="17">
        <v>286</v>
      </c>
      <c r="AE1575">
        <v>350.62131481998631</v>
      </c>
    </row>
    <row r="1576" spans="1:31" x14ac:dyDescent="0.25">
      <c r="A1576" s="10">
        <v>1574</v>
      </c>
      <c r="B1576" s="17">
        <v>66</v>
      </c>
      <c r="C1576" s="17">
        <v>10</v>
      </c>
      <c r="D1576" s="11">
        <v>0.69371526352311419</v>
      </c>
      <c r="E1576" s="11">
        <v>0.42021199659306235</v>
      </c>
      <c r="F1576" s="11">
        <v>0.41749114845420626</v>
      </c>
      <c r="G1576" s="11">
        <v>0.42021199659306235</v>
      </c>
      <c r="H1576" s="11">
        <v>0.69371526352311419</v>
      </c>
      <c r="I1576" s="17">
        <f t="shared" si="24"/>
        <v>406.77332890278979</v>
      </c>
      <c r="L1576" s="10">
        <v>2966</v>
      </c>
      <c r="M1576" s="17">
        <v>124</v>
      </c>
      <c r="N1576" s="17">
        <v>18</v>
      </c>
      <c r="O1576">
        <v>508.91982077051705</v>
      </c>
      <c r="Q1576" s="10">
        <v>2049</v>
      </c>
      <c r="R1576" s="17">
        <v>86</v>
      </c>
      <c r="S1576" s="17">
        <v>357.97141940348706</v>
      </c>
      <c r="U1576" s="10">
        <v>2902</v>
      </c>
      <c r="V1576" s="17">
        <v>121</v>
      </c>
      <c r="W1576">
        <v>334.16865288799215</v>
      </c>
      <c r="Y1576" s="10">
        <v>4568</v>
      </c>
      <c r="Z1576" s="17">
        <v>191</v>
      </c>
      <c r="AA1576">
        <v>365.35723401982625</v>
      </c>
      <c r="AC1576" s="10">
        <v>7929</v>
      </c>
      <c r="AD1576" s="17">
        <v>331</v>
      </c>
      <c r="AE1576">
        <v>350.4805695634119</v>
      </c>
    </row>
    <row r="1577" spans="1:31" x14ac:dyDescent="0.25">
      <c r="A1577" s="10">
        <v>1575</v>
      </c>
      <c r="B1577" s="17">
        <v>66</v>
      </c>
      <c r="C1577" s="17">
        <v>10</v>
      </c>
      <c r="D1577" s="11">
        <v>0.68509408798135329</v>
      </c>
      <c r="E1577" s="11">
        <v>0.41749114845420626</v>
      </c>
      <c r="F1577" s="11">
        <v>0.40734980539120247</v>
      </c>
      <c r="G1577" s="11">
        <v>0.41749114845420626</v>
      </c>
      <c r="H1577" s="11">
        <v>0.68509408798135329</v>
      </c>
      <c r="I1577" s="17">
        <f t="shared" si="24"/>
        <v>402.52055975136363</v>
      </c>
      <c r="L1577" s="10">
        <v>3882</v>
      </c>
      <c r="M1577" s="17">
        <v>162</v>
      </c>
      <c r="N1577" s="17">
        <v>24</v>
      </c>
      <c r="O1577">
        <v>508.90220390086233</v>
      </c>
      <c r="Q1577" s="10">
        <v>1697</v>
      </c>
      <c r="R1577" s="17">
        <v>71</v>
      </c>
      <c r="S1577" s="17">
        <v>357.96005734699054</v>
      </c>
      <c r="U1577" s="10">
        <v>4295</v>
      </c>
      <c r="V1577" s="17">
        <v>179</v>
      </c>
      <c r="W1577">
        <v>334.12506790030773</v>
      </c>
      <c r="Y1577" s="10">
        <v>4874</v>
      </c>
      <c r="Z1577" s="17">
        <v>204</v>
      </c>
      <c r="AA1577">
        <v>365.09403436786374</v>
      </c>
      <c r="AC1577" s="10">
        <v>7270</v>
      </c>
      <c r="AD1577" s="17">
        <v>303</v>
      </c>
      <c r="AE1577">
        <v>350.44334331716703</v>
      </c>
    </row>
    <row r="1578" spans="1:31" x14ac:dyDescent="0.25">
      <c r="A1578" s="10">
        <v>1576</v>
      </c>
      <c r="B1578" s="17">
        <v>66</v>
      </c>
      <c r="C1578" s="17">
        <v>10</v>
      </c>
      <c r="D1578" s="11">
        <v>0.67682241955614997</v>
      </c>
      <c r="E1578" s="11">
        <v>0.40734980539120247</v>
      </c>
      <c r="F1578" s="11">
        <v>0.39844521148222189</v>
      </c>
      <c r="G1578" s="11">
        <v>0.40734980539120241</v>
      </c>
      <c r="H1578" s="11">
        <v>0.67682241955615008</v>
      </c>
      <c r="I1578" s="17">
        <f t="shared" si="24"/>
        <v>395.46090487373783</v>
      </c>
      <c r="L1578" s="10">
        <v>3043</v>
      </c>
      <c r="M1578" s="17">
        <v>127</v>
      </c>
      <c r="N1578" s="17">
        <v>19</v>
      </c>
      <c r="O1578">
        <v>508.54638675621959</v>
      </c>
      <c r="Q1578" s="10">
        <v>1695</v>
      </c>
      <c r="R1578" s="17">
        <v>71</v>
      </c>
      <c r="S1578" s="17">
        <v>357.82508305624344</v>
      </c>
      <c r="U1578" s="10">
        <v>2350</v>
      </c>
      <c r="V1578" s="17">
        <v>98</v>
      </c>
      <c r="W1578">
        <v>333.93993458055638</v>
      </c>
      <c r="Y1578" s="10">
        <v>5429</v>
      </c>
      <c r="Z1578" s="17">
        <v>227</v>
      </c>
      <c r="AA1578">
        <v>364.99325389654581</v>
      </c>
      <c r="AC1578" s="10">
        <v>6983</v>
      </c>
      <c r="AD1578" s="17">
        <v>291</v>
      </c>
      <c r="AE1578">
        <v>350.27617017030229</v>
      </c>
    </row>
    <row r="1579" spans="1:31" x14ac:dyDescent="0.25">
      <c r="A1579" s="10">
        <v>1577</v>
      </c>
      <c r="B1579" s="17">
        <v>66</v>
      </c>
      <c r="C1579" s="17">
        <v>10</v>
      </c>
      <c r="D1579" s="11">
        <v>0.66924976536406322</v>
      </c>
      <c r="E1579" s="11">
        <v>0.39844521148222189</v>
      </c>
      <c r="F1579" s="11">
        <v>0.40487630708315181</v>
      </c>
      <c r="G1579" s="11">
        <v>0.39844521148222189</v>
      </c>
      <c r="H1579" s="11">
        <v>0.66924976536406311</v>
      </c>
      <c r="I1579" s="17">
        <f t="shared" si="24"/>
        <v>389.73306179271503</v>
      </c>
      <c r="L1579" s="10">
        <v>5892</v>
      </c>
      <c r="M1579" s="17">
        <v>246</v>
      </c>
      <c r="N1579" s="17">
        <v>36</v>
      </c>
      <c r="O1579">
        <v>508.52212420194405</v>
      </c>
      <c r="Q1579" s="10">
        <v>1177</v>
      </c>
      <c r="R1579" s="17">
        <v>50</v>
      </c>
      <c r="S1579" s="17">
        <v>357.73917719391011</v>
      </c>
      <c r="U1579" s="10">
        <v>2384</v>
      </c>
      <c r="V1579" s="17">
        <v>100</v>
      </c>
      <c r="W1579">
        <v>333.85030086585425</v>
      </c>
      <c r="Y1579" s="10">
        <v>6100</v>
      </c>
      <c r="Z1579" s="17">
        <v>255</v>
      </c>
      <c r="AA1579">
        <v>364.81499985557184</v>
      </c>
      <c r="AC1579" s="10">
        <v>8641</v>
      </c>
      <c r="AD1579" s="17">
        <v>361</v>
      </c>
      <c r="AE1579">
        <v>350.15681268846924</v>
      </c>
    </row>
    <row r="1580" spans="1:31" x14ac:dyDescent="0.25">
      <c r="A1580" s="10">
        <v>1578</v>
      </c>
      <c r="B1580" s="17">
        <v>66</v>
      </c>
      <c r="C1580" s="17">
        <v>10</v>
      </c>
      <c r="D1580" s="11">
        <v>0.90198129566389018</v>
      </c>
      <c r="E1580" s="11">
        <v>0.52633919920809735</v>
      </c>
      <c r="F1580" s="11">
        <v>0.55881623199279429</v>
      </c>
      <c r="G1580" s="11">
        <v>0.52633919920809735</v>
      </c>
      <c r="H1580" s="11">
        <v>0.90198129566389018</v>
      </c>
      <c r="I1580" s="17">
        <f t="shared" si="24"/>
        <v>521.52234357539555</v>
      </c>
      <c r="L1580" s="10">
        <v>6129</v>
      </c>
      <c r="M1580" s="17">
        <v>256</v>
      </c>
      <c r="N1580" s="17">
        <v>37</v>
      </c>
      <c r="O1580">
        <v>508.30790304081847</v>
      </c>
      <c r="Q1580" s="10">
        <v>1202</v>
      </c>
      <c r="R1580" s="17">
        <v>51</v>
      </c>
      <c r="S1580" s="17">
        <v>357.59040754511437</v>
      </c>
      <c r="U1580" s="10">
        <v>2644</v>
      </c>
      <c r="V1580" s="17">
        <v>111</v>
      </c>
      <c r="W1580">
        <v>333.76711583016834</v>
      </c>
      <c r="Y1580" s="10">
        <v>5207</v>
      </c>
      <c r="Z1580" s="17">
        <v>217</v>
      </c>
      <c r="AA1580">
        <v>364.75937011125774</v>
      </c>
      <c r="AC1580" s="10">
        <v>8440</v>
      </c>
      <c r="AD1580" s="17">
        <v>352</v>
      </c>
      <c r="AE1580">
        <v>350.15157498540214</v>
      </c>
    </row>
    <row r="1581" spans="1:31" x14ac:dyDescent="0.25">
      <c r="A1581" s="10">
        <v>1579</v>
      </c>
      <c r="B1581" s="17">
        <v>66</v>
      </c>
      <c r="C1581" s="17">
        <v>10</v>
      </c>
      <c r="D1581" s="11">
        <v>1.0069382827662205</v>
      </c>
      <c r="E1581" s="11">
        <v>0.5588162319927944</v>
      </c>
      <c r="F1581" s="11">
        <v>0.6208763045417699</v>
      </c>
      <c r="G1581" s="11">
        <v>0.5588162319927944</v>
      </c>
      <c r="H1581" s="11">
        <v>1.0069382827662205</v>
      </c>
      <c r="I1581" s="17">
        <f t="shared" si="24"/>
        <v>570.58179546397912</v>
      </c>
      <c r="L1581" s="10">
        <v>2034</v>
      </c>
      <c r="M1581" s="17">
        <v>85</v>
      </c>
      <c r="N1581" s="17">
        <v>13</v>
      </c>
      <c r="O1581">
        <v>507.9418950673263</v>
      </c>
      <c r="Q1581" s="10">
        <v>1205</v>
      </c>
      <c r="R1581" s="17">
        <v>51</v>
      </c>
      <c r="S1581" s="17">
        <v>357.54046381599068</v>
      </c>
      <c r="U1581" s="10">
        <v>3391</v>
      </c>
      <c r="V1581" s="17">
        <v>142</v>
      </c>
      <c r="W1581">
        <v>333.6287380126393</v>
      </c>
      <c r="Y1581" s="10">
        <v>6268</v>
      </c>
      <c r="Z1581" s="17">
        <v>262</v>
      </c>
      <c r="AA1581">
        <v>364.74324910159874</v>
      </c>
      <c r="AC1581" s="10">
        <v>8021</v>
      </c>
      <c r="AD1581" s="17">
        <v>335</v>
      </c>
      <c r="AE1581">
        <v>350.08857947392744</v>
      </c>
    </row>
    <row r="1582" spans="1:31" x14ac:dyDescent="0.25">
      <c r="A1582" s="10">
        <v>1580</v>
      </c>
      <c r="B1582" s="17">
        <v>66</v>
      </c>
      <c r="C1582" s="17">
        <v>10</v>
      </c>
      <c r="D1582" s="11">
        <v>1.041772492049823</v>
      </c>
      <c r="E1582" s="11">
        <v>0.6208763045417699</v>
      </c>
      <c r="F1582" s="11">
        <v>0.65142400864618977</v>
      </c>
      <c r="G1582" s="11">
        <v>0.6208763045417699</v>
      </c>
      <c r="H1582" s="11">
        <v>1.041772492049823</v>
      </c>
      <c r="I1582" s="17">
        <f t="shared" si="24"/>
        <v>607.77467961849891</v>
      </c>
      <c r="L1582" s="10">
        <v>4767</v>
      </c>
      <c r="M1582" s="17">
        <v>199</v>
      </c>
      <c r="N1582" s="17">
        <v>29</v>
      </c>
      <c r="O1582">
        <v>507.87660042842987</v>
      </c>
      <c r="Q1582" s="10">
        <v>1527</v>
      </c>
      <c r="R1582" s="17">
        <v>64</v>
      </c>
      <c r="S1582" s="17">
        <v>357.46874349979942</v>
      </c>
      <c r="U1582" s="10">
        <v>3056</v>
      </c>
      <c r="V1582" s="17">
        <v>128</v>
      </c>
      <c r="W1582">
        <v>333.54608623971319</v>
      </c>
      <c r="Y1582" s="10">
        <v>5135</v>
      </c>
      <c r="Z1582" s="17">
        <v>214</v>
      </c>
      <c r="AA1582">
        <v>364.67167186007134</v>
      </c>
      <c r="AC1582" s="10">
        <v>7541</v>
      </c>
      <c r="AD1582" s="17">
        <v>315</v>
      </c>
      <c r="AE1582">
        <v>350.07483226602392</v>
      </c>
    </row>
    <row r="1583" spans="1:31" x14ac:dyDescent="0.25">
      <c r="A1583" s="10">
        <v>1581</v>
      </c>
      <c r="B1583" s="17">
        <v>66</v>
      </c>
      <c r="C1583" s="17">
        <v>10</v>
      </c>
      <c r="D1583" s="11">
        <v>0.78586863992220812</v>
      </c>
      <c r="E1583" s="11">
        <v>0.50109539126629965</v>
      </c>
      <c r="F1583" s="11">
        <v>0.48031800547867903</v>
      </c>
      <c r="G1583" s="11">
        <v>0.50109539126629965</v>
      </c>
      <c r="H1583" s="11">
        <v>0.78586863992220812</v>
      </c>
      <c r="I1583" s="17">
        <f t="shared" si="24"/>
        <v>471.12884150077366</v>
      </c>
      <c r="L1583" s="10">
        <v>5771</v>
      </c>
      <c r="M1583" s="17">
        <v>241</v>
      </c>
      <c r="N1583" s="17">
        <v>35</v>
      </c>
      <c r="O1583">
        <v>507.84152494558134</v>
      </c>
      <c r="Q1583" s="10">
        <v>145</v>
      </c>
      <c r="R1583" s="17">
        <v>7</v>
      </c>
      <c r="S1583" s="17">
        <v>357.35509112128665</v>
      </c>
      <c r="U1583" s="10">
        <v>2206</v>
      </c>
      <c r="V1583" s="17">
        <v>92</v>
      </c>
      <c r="W1583">
        <v>333.28196313689813</v>
      </c>
      <c r="Y1583" s="10">
        <v>5784</v>
      </c>
      <c r="Z1583" s="17">
        <v>241</v>
      </c>
      <c r="AA1583">
        <v>364.64698184578009</v>
      </c>
      <c r="AC1583" s="10">
        <v>7206</v>
      </c>
      <c r="AD1583" s="17">
        <v>301</v>
      </c>
      <c r="AE1583">
        <v>350.05528365451187</v>
      </c>
    </row>
    <row r="1584" spans="1:31" x14ac:dyDescent="0.25">
      <c r="A1584" s="10">
        <v>1582</v>
      </c>
      <c r="B1584" s="17">
        <v>66</v>
      </c>
      <c r="C1584" s="17">
        <v>10</v>
      </c>
      <c r="D1584" s="11">
        <v>0.73810266732596475</v>
      </c>
      <c r="E1584" s="11">
        <v>0.48031800547867903</v>
      </c>
      <c r="F1584" s="11">
        <v>0.42664309219399238</v>
      </c>
      <c r="G1584" s="11">
        <v>0.48031800547867898</v>
      </c>
      <c r="H1584" s="11">
        <v>0.73810266732596475</v>
      </c>
      <c r="I1584" s="17">
        <f t="shared" si="24"/>
        <v>445.38577942353999</v>
      </c>
      <c r="L1584" s="10">
        <v>4575</v>
      </c>
      <c r="M1584" s="17">
        <v>191</v>
      </c>
      <c r="N1584" s="17">
        <v>28</v>
      </c>
      <c r="O1584">
        <v>507.24647042547127</v>
      </c>
      <c r="Q1584" s="10">
        <v>511</v>
      </c>
      <c r="R1584" s="17">
        <v>22</v>
      </c>
      <c r="S1584" s="17">
        <v>357.33458999690777</v>
      </c>
      <c r="U1584" s="10">
        <v>2760</v>
      </c>
      <c r="V1584" s="17">
        <v>115</v>
      </c>
      <c r="W1584">
        <v>333.12860306044377</v>
      </c>
      <c r="Y1584" s="10">
        <v>5981</v>
      </c>
      <c r="Z1584" s="17">
        <v>250</v>
      </c>
      <c r="AA1584">
        <v>364.53525994384165</v>
      </c>
      <c r="AC1584" s="10">
        <v>7871</v>
      </c>
      <c r="AD1584" s="17">
        <v>328</v>
      </c>
      <c r="AE1584">
        <v>349.86912559667678</v>
      </c>
    </row>
    <row r="1585" spans="1:31" x14ac:dyDescent="0.25">
      <c r="A1585" s="10">
        <v>1583</v>
      </c>
      <c r="B1585" s="17">
        <v>66</v>
      </c>
      <c r="C1585" s="17">
        <v>10</v>
      </c>
      <c r="D1585" s="11">
        <v>0.67437586974024533</v>
      </c>
      <c r="E1585" s="11">
        <v>0.42664309219399232</v>
      </c>
      <c r="F1585" s="11">
        <v>0.37445227789413632</v>
      </c>
      <c r="G1585" s="11">
        <v>0.42664309219399227</v>
      </c>
      <c r="H1585" s="11">
        <v>0.67437586974024533</v>
      </c>
      <c r="I1585" s="17">
        <f t="shared" si="24"/>
        <v>401.43560631024087</v>
      </c>
      <c r="L1585" s="10">
        <v>3042</v>
      </c>
      <c r="M1585" s="17">
        <v>127</v>
      </c>
      <c r="N1585" s="17">
        <v>19</v>
      </c>
      <c r="O1585">
        <v>507.22913764166714</v>
      </c>
      <c r="Q1585" s="10">
        <v>2112</v>
      </c>
      <c r="R1585" s="17">
        <v>88</v>
      </c>
      <c r="S1585" s="17">
        <v>357.19476819118609</v>
      </c>
      <c r="U1585" s="10">
        <v>3207</v>
      </c>
      <c r="V1585" s="17">
        <v>134</v>
      </c>
      <c r="W1585">
        <v>332.99859666002942</v>
      </c>
      <c r="Y1585" s="10">
        <v>4399</v>
      </c>
      <c r="Z1585" s="17">
        <v>184</v>
      </c>
      <c r="AA1585">
        <v>364.3625792811759</v>
      </c>
      <c r="AC1585" s="10">
        <v>8522</v>
      </c>
      <c r="AD1585" s="17">
        <v>356</v>
      </c>
      <c r="AE1585">
        <v>349.76965240159581</v>
      </c>
    </row>
    <row r="1586" spans="1:31" x14ac:dyDescent="0.25">
      <c r="A1586" s="10">
        <v>1584</v>
      </c>
      <c r="B1586" s="17">
        <v>66</v>
      </c>
      <c r="C1586" s="17">
        <v>10</v>
      </c>
      <c r="D1586" s="11">
        <v>0.61228010536512933</v>
      </c>
      <c r="E1586" s="11">
        <v>0.37445227789413632</v>
      </c>
      <c r="F1586" s="11">
        <v>0.33240280665728411</v>
      </c>
      <c r="G1586" s="11">
        <v>0.37445227789413632</v>
      </c>
      <c r="H1586" s="11">
        <v>0.61228010536512945</v>
      </c>
      <c r="I1586" s="17">
        <f t="shared" si="24"/>
        <v>359.0066571407873</v>
      </c>
      <c r="L1586" s="10">
        <v>4355</v>
      </c>
      <c r="M1586" s="17">
        <v>182</v>
      </c>
      <c r="N1586" s="17">
        <v>26</v>
      </c>
      <c r="O1586">
        <v>507.21976137279501</v>
      </c>
      <c r="Q1586" s="10">
        <v>720</v>
      </c>
      <c r="R1586" s="17">
        <v>30</v>
      </c>
      <c r="S1586" s="17">
        <v>357.18950005033753</v>
      </c>
      <c r="U1586" s="10">
        <v>2808</v>
      </c>
      <c r="V1586" s="17">
        <v>117</v>
      </c>
      <c r="W1586">
        <v>332.82950576201068</v>
      </c>
      <c r="Y1586" s="10">
        <v>6550</v>
      </c>
      <c r="Z1586" s="17">
        <v>273</v>
      </c>
      <c r="AA1586">
        <v>364.27131671618281</v>
      </c>
      <c r="AC1586" s="10">
        <v>8189</v>
      </c>
      <c r="AD1586" s="17">
        <v>342</v>
      </c>
      <c r="AE1586">
        <v>349.69805108499725</v>
      </c>
    </row>
    <row r="1587" spans="1:31" x14ac:dyDescent="0.25">
      <c r="A1587" s="10">
        <v>1585</v>
      </c>
      <c r="B1587" s="17">
        <v>67</v>
      </c>
      <c r="C1587" s="17">
        <v>10</v>
      </c>
      <c r="D1587" s="11">
        <v>0.56136856871986596</v>
      </c>
      <c r="E1587" s="11">
        <v>0.33240280665728411</v>
      </c>
      <c r="F1587" s="11">
        <v>0.30865722290000402</v>
      </c>
      <c r="G1587" s="11">
        <v>0.33240280665728406</v>
      </c>
      <c r="H1587" s="11">
        <v>0.56136856871986607</v>
      </c>
      <c r="I1587" s="17">
        <f t="shared" si="24"/>
        <v>324.94535356927094</v>
      </c>
      <c r="L1587" s="10">
        <v>7747</v>
      </c>
      <c r="M1587" s="17">
        <v>323</v>
      </c>
      <c r="N1587" s="17">
        <v>47</v>
      </c>
      <c r="O1587">
        <v>507.21691436838705</v>
      </c>
      <c r="Q1587" s="10">
        <v>518</v>
      </c>
      <c r="R1587" s="17">
        <v>22</v>
      </c>
      <c r="S1587" s="17">
        <v>357.08802552923305</v>
      </c>
      <c r="U1587" s="10">
        <v>3845</v>
      </c>
      <c r="V1587" s="17">
        <v>161</v>
      </c>
      <c r="W1587">
        <v>332.81827543052651</v>
      </c>
      <c r="Y1587" s="10">
        <v>5577</v>
      </c>
      <c r="Z1587" s="17">
        <v>233</v>
      </c>
      <c r="AA1587">
        <v>364.14337114158769</v>
      </c>
      <c r="AC1587" s="10">
        <v>6559</v>
      </c>
      <c r="AD1587" s="17">
        <v>274</v>
      </c>
      <c r="AE1587">
        <v>349.67777798591817</v>
      </c>
    </row>
    <row r="1588" spans="1:31" x14ac:dyDescent="0.25">
      <c r="A1588" s="10">
        <v>1586</v>
      </c>
      <c r="B1588" s="17">
        <v>67</v>
      </c>
      <c r="C1588" s="17">
        <v>10</v>
      </c>
      <c r="D1588" s="11">
        <v>0.53084494720714459</v>
      </c>
      <c r="E1588" s="11">
        <v>0.30865722290000397</v>
      </c>
      <c r="F1588" s="11">
        <v>0.31187277070046898</v>
      </c>
      <c r="G1588" s="11">
        <v>0.30865722290000397</v>
      </c>
      <c r="H1588" s="11">
        <v>0.53084494720714459</v>
      </c>
      <c r="I1588" s="17">
        <f t="shared" si="24"/>
        <v>305.80818309430663</v>
      </c>
      <c r="L1588" s="10">
        <v>3832</v>
      </c>
      <c r="M1588" s="17">
        <v>160</v>
      </c>
      <c r="N1588" s="17">
        <v>23</v>
      </c>
      <c r="O1588">
        <v>507.17122620713883</v>
      </c>
      <c r="Q1588" s="10">
        <v>1545</v>
      </c>
      <c r="R1588" s="17">
        <v>65</v>
      </c>
      <c r="S1588" s="17">
        <v>357.01613668753845</v>
      </c>
      <c r="U1588" s="10">
        <v>3461</v>
      </c>
      <c r="V1588" s="17">
        <v>145</v>
      </c>
      <c r="W1588">
        <v>332.61705153889773</v>
      </c>
      <c r="Y1588" s="10">
        <v>6197</v>
      </c>
      <c r="Z1588" s="17">
        <v>259</v>
      </c>
      <c r="AA1588">
        <v>364.1409378400358</v>
      </c>
      <c r="AC1588" s="10">
        <v>7729</v>
      </c>
      <c r="AD1588" s="17">
        <v>323</v>
      </c>
      <c r="AE1588">
        <v>349.54313937041115</v>
      </c>
    </row>
    <row r="1589" spans="1:31" x14ac:dyDescent="0.25">
      <c r="A1589" s="10">
        <v>1587</v>
      </c>
      <c r="B1589" s="17">
        <v>67</v>
      </c>
      <c r="C1589" s="17">
        <v>10</v>
      </c>
      <c r="D1589" s="11">
        <v>0.53037893771840106</v>
      </c>
      <c r="E1589" s="11">
        <v>0.31187277070046898</v>
      </c>
      <c r="F1589" s="11">
        <v>0.32918725885681915</v>
      </c>
      <c r="G1589" s="11">
        <v>0.31187277070046898</v>
      </c>
      <c r="H1589" s="11">
        <v>0.53037893771840106</v>
      </c>
      <c r="I1589" s="17">
        <f t="shared" si="24"/>
        <v>307.63785870434867</v>
      </c>
      <c r="L1589" s="10">
        <v>4188</v>
      </c>
      <c r="M1589" s="17">
        <v>175</v>
      </c>
      <c r="N1589" s="17">
        <v>25</v>
      </c>
      <c r="O1589">
        <v>506.83652652580895</v>
      </c>
      <c r="Q1589" s="10">
        <v>351</v>
      </c>
      <c r="R1589" s="17">
        <v>15</v>
      </c>
      <c r="S1589" s="17">
        <v>357.00947270864032</v>
      </c>
      <c r="U1589" s="10">
        <v>3702</v>
      </c>
      <c r="V1589" s="17">
        <v>155</v>
      </c>
      <c r="W1589">
        <v>332.61622438833251</v>
      </c>
      <c r="Y1589" s="10">
        <v>5231</v>
      </c>
      <c r="Z1589" s="17">
        <v>218</v>
      </c>
      <c r="AA1589">
        <v>363.86698660649472</v>
      </c>
      <c r="AC1589" s="10">
        <v>6753</v>
      </c>
      <c r="AD1589" s="17">
        <v>282</v>
      </c>
      <c r="AE1589">
        <v>349.51354096558202</v>
      </c>
    </row>
    <row r="1590" spans="1:31" x14ac:dyDescent="0.25">
      <c r="A1590" s="10">
        <v>1588</v>
      </c>
      <c r="B1590" s="17">
        <v>67</v>
      </c>
      <c r="C1590" s="17">
        <v>10</v>
      </c>
      <c r="D1590" s="11">
        <v>0.54296119391448416</v>
      </c>
      <c r="E1590" s="11">
        <v>0.32918725885681915</v>
      </c>
      <c r="F1590" s="11">
        <v>0.37024733077045152</v>
      </c>
      <c r="G1590" s="11">
        <v>0.32918725885681915</v>
      </c>
      <c r="H1590" s="11">
        <v>0.54296119391448416</v>
      </c>
      <c r="I1590" s="17">
        <f t="shared" si="24"/>
        <v>320.23237882618065</v>
      </c>
      <c r="L1590" s="10">
        <v>2989</v>
      </c>
      <c r="M1590" s="17">
        <v>125</v>
      </c>
      <c r="N1590" s="17">
        <v>18</v>
      </c>
      <c r="O1590">
        <v>506.8039084195841</v>
      </c>
      <c r="Q1590" s="10">
        <v>1008</v>
      </c>
      <c r="R1590" s="17">
        <v>42</v>
      </c>
      <c r="S1590" s="17">
        <v>357.00664423205251</v>
      </c>
      <c r="U1590" s="10">
        <v>4155</v>
      </c>
      <c r="V1590" s="17">
        <v>174</v>
      </c>
      <c r="W1590">
        <v>332.51712865592617</v>
      </c>
      <c r="Y1590" s="10">
        <v>4711</v>
      </c>
      <c r="Z1590" s="17">
        <v>197</v>
      </c>
      <c r="AA1590">
        <v>363.83108397308121</v>
      </c>
      <c r="AC1590" s="10">
        <v>8570</v>
      </c>
      <c r="AD1590" s="17">
        <v>358</v>
      </c>
      <c r="AE1590">
        <v>349.51017922623566</v>
      </c>
    </row>
    <row r="1591" spans="1:31" x14ac:dyDescent="0.25">
      <c r="A1591" s="10">
        <v>1589</v>
      </c>
      <c r="B1591" s="17">
        <v>67</v>
      </c>
      <c r="C1591" s="17">
        <v>10</v>
      </c>
      <c r="D1591" s="11">
        <v>0.58303800994645383</v>
      </c>
      <c r="E1591" s="11">
        <v>0.37024733077045152</v>
      </c>
      <c r="F1591" s="11">
        <v>0.42565369287077248</v>
      </c>
      <c r="G1591" s="11">
        <v>0.37024733077045158</v>
      </c>
      <c r="H1591" s="11">
        <v>0.58303800994645383</v>
      </c>
      <c r="I1591" s="17">
        <f t="shared" si="24"/>
        <v>351.6972432058767</v>
      </c>
      <c r="L1591" s="10">
        <v>4497</v>
      </c>
      <c r="M1591" s="17">
        <v>188</v>
      </c>
      <c r="N1591" s="17">
        <v>27</v>
      </c>
      <c r="O1591">
        <v>506.74393260950615</v>
      </c>
      <c r="Q1591" s="10">
        <v>431</v>
      </c>
      <c r="R1591" s="17">
        <v>18</v>
      </c>
      <c r="S1591" s="17">
        <v>356.94968949913925</v>
      </c>
      <c r="U1591" s="10">
        <v>2215</v>
      </c>
      <c r="V1591" s="17">
        <v>93</v>
      </c>
      <c r="W1591">
        <v>332.47688769522682</v>
      </c>
      <c r="Y1591" s="10">
        <v>5591</v>
      </c>
      <c r="Z1591" s="17">
        <v>233</v>
      </c>
      <c r="AA1591">
        <v>363.75285547807704</v>
      </c>
      <c r="AC1591" s="10">
        <v>8234</v>
      </c>
      <c r="AD1591" s="17">
        <v>344</v>
      </c>
      <c r="AE1591">
        <v>349.44925726600002</v>
      </c>
    </row>
    <row r="1592" spans="1:31" x14ac:dyDescent="0.25">
      <c r="A1592" s="10">
        <v>1590</v>
      </c>
      <c r="B1592" s="17">
        <v>67</v>
      </c>
      <c r="C1592" s="17">
        <v>10</v>
      </c>
      <c r="D1592" s="11">
        <v>0.6529394332580295</v>
      </c>
      <c r="E1592" s="11">
        <v>0.42565369287077248</v>
      </c>
      <c r="F1592" s="11">
        <v>0.44494697967356228</v>
      </c>
      <c r="G1592" s="11">
        <v>0.42565369287077243</v>
      </c>
      <c r="H1592" s="11">
        <v>0.65293943325802939</v>
      </c>
      <c r="I1592" s="17">
        <f t="shared" si="24"/>
        <v>396.9999749778209</v>
      </c>
      <c r="L1592" s="10">
        <v>2250</v>
      </c>
      <c r="M1592" s="17">
        <v>94</v>
      </c>
      <c r="N1592" s="17">
        <v>14</v>
      </c>
      <c r="O1592">
        <v>506.68400205337332</v>
      </c>
      <c r="Q1592" s="10">
        <v>1295</v>
      </c>
      <c r="R1592" s="17">
        <v>54</v>
      </c>
      <c r="S1592" s="17">
        <v>356.88806575064086</v>
      </c>
      <c r="U1592" s="10">
        <v>3045</v>
      </c>
      <c r="V1592" s="17">
        <v>127</v>
      </c>
      <c r="W1592">
        <v>332.44734380325229</v>
      </c>
      <c r="Y1592" s="10">
        <v>5719</v>
      </c>
      <c r="Z1592" s="17">
        <v>239</v>
      </c>
      <c r="AA1592">
        <v>363.7108462035967</v>
      </c>
      <c r="AC1592" s="10">
        <v>7760</v>
      </c>
      <c r="AD1592" s="17">
        <v>324</v>
      </c>
      <c r="AE1592">
        <v>349.30095501745672</v>
      </c>
    </row>
    <row r="1593" spans="1:31" x14ac:dyDescent="0.25">
      <c r="A1593" s="10">
        <v>1591</v>
      </c>
      <c r="B1593" s="17">
        <v>67</v>
      </c>
      <c r="C1593" s="17">
        <v>10</v>
      </c>
      <c r="D1593" s="11">
        <v>0.70268594618143287</v>
      </c>
      <c r="E1593" s="11">
        <v>0.44494697967356228</v>
      </c>
      <c r="F1593" s="11">
        <v>0.44568902916597869</v>
      </c>
      <c r="G1593" s="11">
        <v>0.44494697967356234</v>
      </c>
      <c r="H1593" s="11">
        <v>0.70268594618143287</v>
      </c>
      <c r="I1593" s="17">
        <f t="shared" si="24"/>
        <v>420.66585581412261</v>
      </c>
      <c r="L1593" s="10">
        <v>3402</v>
      </c>
      <c r="M1593" s="17">
        <v>142</v>
      </c>
      <c r="N1593" s="17">
        <v>21</v>
      </c>
      <c r="O1593">
        <v>506.59307093326413</v>
      </c>
      <c r="Q1593" s="10">
        <v>319</v>
      </c>
      <c r="R1593" s="17">
        <v>14</v>
      </c>
      <c r="S1593" s="17">
        <v>356.74583471843994</v>
      </c>
      <c r="U1593" s="10">
        <v>3583</v>
      </c>
      <c r="V1593" s="17">
        <v>150</v>
      </c>
      <c r="W1593">
        <v>332.02965031104475</v>
      </c>
      <c r="Y1593" s="10">
        <v>5926</v>
      </c>
      <c r="Z1593" s="17">
        <v>247</v>
      </c>
      <c r="AA1593">
        <v>363.48735923651782</v>
      </c>
      <c r="AC1593" s="10">
        <v>8407</v>
      </c>
      <c r="AD1593" s="17">
        <v>351</v>
      </c>
      <c r="AE1593">
        <v>348.93236039144608</v>
      </c>
    </row>
    <row r="1594" spans="1:31" x14ac:dyDescent="0.25">
      <c r="A1594" s="10">
        <v>1592</v>
      </c>
      <c r="B1594" s="17">
        <v>67</v>
      </c>
      <c r="C1594" s="17">
        <v>10</v>
      </c>
      <c r="D1594" s="11">
        <v>0.71771475219342185</v>
      </c>
      <c r="E1594" s="11">
        <v>0.44568902916597869</v>
      </c>
      <c r="F1594" s="11">
        <v>0.44247348136551168</v>
      </c>
      <c r="G1594" s="11">
        <v>0.44568902916597863</v>
      </c>
      <c r="H1594" s="11">
        <v>0.71771475219342185</v>
      </c>
      <c r="I1594" s="17">
        <f t="shared" si="24"/>
        <v>425.64327162290692</v>
      </c>
      <c r="L1594" s="10">
        <v>6470</v>
      </c>
      <c r="M1594" s="17">
        <v>270</v>
      </c>
      <c r="N1594" s="17">
        <v>39</v>
      </c>
      <c r="O1594">
        <v>506.49752394191592</v>
      </c>
      <c r="Q1594" s="10">
        <v>360</v>
      </c>
      <c r="R1594" s="17">
        <v>15</v>
      </c>
      <c r="S1594" s="17">
        <v>356.58557128813652</v>
      </c>
      <c r="U1594" s="10">
        <v>2566</v>
      </c>
      <c r="V1594" s="17">
        <v>107</v>
      </c>
      <c r="W1594">
        <v>331.79966152786278</v>
      </c>
      <c r="Y1594" s="10">
        <v>6339</v>
      </c>
      <c r="Z1594" s="17">
        <v>265</v>
      </c>
      <c r="AA1594">
        <v>363.48733017450354</v>
      </c>
      <c r="AC1594" s="10">
        <v>6604</v>
      </c>
      <c r="AD1594" s="17">
        <v>276</v>
      </c>
      <c r="AE1594">
        <v>348.24561769352488</v>
      </c>
    </row>
    <row r="1595" spans="1:31" x14ac:dyDescent="0.25">
      <c r="A1595" s="10">
        <v>1593</v>
      </c>
      <c r="B1595" s="17">
        <v>67</v>
      </c>
      <c r="C1595" s="17">
        <v>10</v>
      </c>
      <c r="D1595" s="11">
        <v>0.7264524301073686</v>
      </c>
      <c r="E1595" s="11">
        <v>0.44247348136551168</v>
      </c>
      <c r="F1595" s="11">
        <v>0.43901058373424329</v>
      </c>
      <c r="G1595" s="11">
        <v>0.44247348136551173</v>
      </c>
      <c r="H1595" s="11">
        <v>0.72645243010736871</v>
      </c>
      <c r="I1595" s="17">
        <f t="shared" si="24"/>
        <v>427.01459352993243</v>
      </c>
      <c r="L1595" s="10">
        <v>4426</v>
      </c>
      <c r="M1595" s="17">
        <v>185</v>
      </c>
      <c r="N1595" s="17">
        <v>27</v>
      </c>
      <c r="O1595">
        <v>506.42443048698141</v>
      </c>
      <c r="Q1595" s="10">
        <v>543</v>
      </c>
      <c r="R1595" s="17">
        <v>23</v>
      </c>
      <c r="S1595" s="17">
        <v>356.45322788645836</v>
      </c>
      <c r="U1595" s="10">
        <v>3487</v>
      </c>
      <c r="V1595" s="17">
        <v>146</v>
      </c>
      <c r="W1595">
        <v>331.77893874089239</v>
      </c>
      <c r="Y1595" s="10">
        <v>5644</v>
      </c>
      <c r="Z1595" s="17">
        <v>236</v>
      </c>
      <c r="AA1595">
        <v>363.29665253845837</v>
      </c>
      <c r="AC1595" s="10">
        <v>7006</v>
      </c>
      <c r="AD1595" s="17">
        <v>292</v>
      </c>
      <c r="AE1595">
        <v>348.09348630538216</v>
      </c>
    </row>
    <row r="1596" spans="1:31" x14ac:dyDescent="0.25">
      <c r="A1596" s="10">
        <v>1594</v>
      </c>
      <c r="B1596" s="17">
        <v>67</v>
      </c>
      <c r="C1596" s="17">
        <v>10</v>
      </c>
      <c r="D1596" s="11">
        <v>0.73530661039350131</v>
      </c>
      <c r="E1596" s="11">
        <v>0.43901058373424329</v>
      </c>
      <c r="F1596" s="11">
        <v>0.43307418779492218</v>
      </c>
      <c r="G1596" s="11">
        <v>0.43901058373424329</v>
      </c>
      <c r="H1596" s="11">
        <v>0.73530661039350131</v>
      </c>
      <c r="I1596" s="17">
        <f t="shared" si="24"/>
        <v>428.22531633141466</v>
      </c>
      <c r="L1596" s="10">
        <v>6322</v>
      </c>
      <c r="M1596" s="17">
        <v>264</v>
      </c>
      <c r="N1596" s="17">
        <v>38</v>
      </c>
      <c r="O1596">
        <v>506.38305713825793</v>
      </c>
      <c r="Q1596" s="10">
        <v>1153</v>
      </c>
      <c r="R1596" s="17">
        <v>49</v>
      </c>
      <c r="S1596" s="17">
        <v>356.29077689226517</v>
      </c>
      <c r="U1596" s="10">
        <v>2862</v>
      </c>
      <c r="V1596" s="17">
        <v>120</v>
      </c>
      <c r="W1596">
        <v>331.71854368070615</v>
      </c>
      <c r="Y1596" s="10">
        <v>6004</v>
      </c>
      <c r="Z1596" s="17">
        <v>251</v>
      </c>
      <c r="AA1596">
        <v>363.19898308188226</v>
      </c>
      <c r="AC1596" s="10">
        <v>6677</v>
      </c>
      <c r="AD1596" s="17">
        <v>279</v>
      </c>
      <c r="AE1596">
        <v>348.06810722824741</v>
      </c>
    </row>
    <row r="1597" spans="1:31" x14ac:dyDescent="0.25">
      <c r="A1597" s="10">
        <v>1595</v>
      </c>
      <c r="B1597" s="17">
        <v>67</v>
      </c>
      <c r="C1597" s="17">
        <v>10</v>
      </c>
      <c r="D1597" s="11">
        <v>0.73274355820541082</v>
      </c>
      <c r="E1597" s="11">
        <v>0.43307418779492218</v>
      </c>
      <c r="F1597" s="11">
        <v>0.42812719117882309</v>
      </c>
      <c r="G1597" s="11">
        <v>0.43307418779492224</v>
      </c>
      <c r="H1597" s="11">
        <v>0.73274355820541082</v>
      </c>
      <c r="I1597" s="17">
        <f t="shared" si="24"/>
        <v>424.83270139085329</v>
      </c>
      <c r="L1597" s="10">
        <v>8325</v>
      </c>
      <c r="M1597" s="17">
        <v>347</v>
      </c>
      <c r="N1597" s="17">
        <v>50</v>
      </c>
      <c r="O1597">
        <v>506.34317592787022</v>
      </c>
      <c r="Q1597" s="10">
        <v>678</v>
      </c>
      <c r="R1597" s="17">
        <v>29</v>
      </c>
      <c r="S1597" s="17">
        <v>356.14242649357811</v>
      </c>
      <c r="U1597" s="10">
        <v>4223</v>
      </c>
      <c r="V1597" s="17">
        <v>176</v>
      </c>
      <c r="W1597">
        <v>331.6728674294211</v>
      </c>
      <c r="Y1597" s="10">
        <v>4582</v>
      </c>
      <c r="Z1597" s="17">
        <v>191</v>
      </c>
      <c r="AA1597">
        <v>363.17577385627442</v>
      </c>
      <c r="AC1597" s="10">
        <v>7439</v>
      </c>
      <c r="AD1597" s="17">
        <v>310</v>
      </c>
      <c r="AE1597">
        <v>348.01669543586024</v>
      </c>
    </row>
    <row r="1598" spans="1:31" x14ac:dyDescent="0.25">
      <c r="A1598" s="10">
        <v>1596</v>
      </c>
      <c r="B1598" s="17">
        <v>67</v>
      </c>
      <c r="C1598" s="17">
        <v>10</v>
      </c>
      <c r="D1598" s="11">
        <v>0.73286006057759667</v>
      </c>
      <c r="E1598" s="11">
        <v>0.42812719117882309</v>
      </c>
      <c r="F1598" s="11">
        <v>0.42318019456272188</v>
      </c>
      <c r="G1598" s="11">
        <v>0.42812719117882314</v>
      </c>
      <c r="H1598" s="11">
        <v>0.73286006057759678</v>
      </c>
      <c r="I1598" s="17">
        <f t="shared" si="24"/>
        <v>422.69330363886911</v>
      </c>
      <c r="L1598" s="10">
        <v>2346</v>
      </c>
      <c r="M1598" s="17">
        <v>98</v>
      </c>
      <c r="N1598" s="17">
        <v>14</v>
      </c>
      <c r="O1598">
        <v>506.31812698146825</v>
      </c>
      <c r="Q1598" s="10">
        <v>1271</v>
      </c>
      <c r="R1598" s="17">
        <v>53</v>
      </c>
      <c r="S1598" s="17">
        <v>355.9728327705833</v>
      </c>
      <c r="U1598" s="10">
        <v>2447</v>
      </c>
      <c r="V1598" s="17">
        <v>102</v>
      </c>
      <c r="W1598">
        <v>331.62926472937392</v>
      </c>
      <c r="Y1598" s="10">
        <v>5111</v>
      </c>
      <c r="Z1598" s="17">
        <v>213</v>
      </c>
      <c r="AA1598">
        <v>363.12144364972073</v>
      </c>
      <c r="AC1598" s="10">
        <v>6729</v>
      </c>
      <c r="AD1598" s="17">
        <v>281</v>
      </c>
      <c r="AE1598">
        <v>348.00167775221075</v>
      </c>
    </row>
    <row r="1599" spans="1:31" x14ac:dyDescent="0.25">
      <c r="A1599" s="10">
        <v>1597</v>
      </c>
      <c r="B1599" s="17">
        <v>67</v>
      </c>
      <c r="C1599" s="17">
        <v>10</v>
      </c>
      <c r="D1599" s="11">
        <v>0.73239405108885325</v>
      </c>
      <c r="E1599" s="11">
        <v>0.42318019456272182</v>
      </c>
      <c r="F1599" s="11">
        <v>0.41897524743903708</v>
      </c>
      <c r="G1599" s="11">
        <v>0.42318019456272182</v>
      </c>
      <c r="H1599" s="11">
        <v>0.73239405108885314</v>
      </c>
      <c r="I1599" s="17">
        <f t="shared" si="24"/>
        <v>420.39718407108325</v>
      </c>
      <c r="L1599" s="10">
        <v>3740</v>
      </c>
      <c r="M1599" s="17">
        <v>156</v>
      </c>
      <c r="N1599" s="17">
        <v>23</v>
      </c>
      <c r="O1599">
        <v>506.12635503043271</v>
      </c>
      <c r="Q1599" s="10">
        <v>538</v>
      </c>
      <c r="R1599" s="17">
        <v>23</v>
      </c>
      <c r="S1599" s="17">
        <v>355.8178247557089</v>
      </c>
      <c r="U1599" s="10">
        <v>2287</v>
      </c>
      <c r="V1599" s="17">
        <v>96</v>
      </c>
      <c r="W1599">
        <v>331.41085966527817</v>
      </c>
      <c r="Y1599" s="10">
        <v>6335</v>
      </c>
      <c r="Z1599" s="17">
        <v>264</v>
      </c>
      <c r="AA1599">
        <v>363.10496925245957</v>
      </c>
      <c r="AC1599" s="10">
        <v>8184</v>
      </c>
      <c r="AD1599" s="17">
        <v>341</v>
      </c>
      <c r="AE1599">
        <v>347.91974547990878</v>
      </c>
    </row>
    <row r="1600" spans="1:31" x14ac:dyDescent="0.25">
      <c r="A1600" s="10">
        <v>1598</v>
      </c>
      <c r="B1600" s="17">
        <v>67</v>
      </c>
      <c r="C1600" s="17">
        <v>10</v>
      </c>
      <c r="D1600" s="11">
        <v>0.7264524301073686</v>
      </c>
      <c r="E1600" s="11">
        <v>0.41897524743903702</v>
      </c>
      <c r="F1600" s="11">
        <v>0.41303885149971598</v>
      </c>
      <c r="G1600" s="11">
        <v>0.41897524743903708</v>
      </c>
      <c r="H1600" s="11">
        <v>0.72645243010736871</v>
      </c>
      <c r="I1600" s="17">
        <f t="shared" si="24"/>
        <v>416.57643066996144</v>
      </c>
      <c r="L1600" s="10">
        <v>6950</v>
      </c>
      <c r="M1600" s="17">
        <v>290</v>
      </c>
      <c r="N1600" s="17">
        <v>42</v>
      </c>
      <c r="O1600">
        <v>506.05568642359611</v>
      </c>
      <c r="Q1600" s="10">
        <v>1204</v>
      </c>
      <c r="R1600" s="17">
        <v>51</v>
      </c>
      <c r="S1600" s="17">
        <v>355.67083477034532</v>
      </c>
      <c r="U1600" s="10">
        <v>2256</v>
      </c>
      <c r="V1600" s="17">
        <v>94</v>
      </c>
      <c r="W1600">
        <v>331.38799746456334</v>
      </c>
      <c r="Y1600" s="10">
        <v>6292</v>
      </c>
      <c r="Z1600" s="17">
        <v>263</v>
      </c>
      <c r="AA1600">
        <v>362.87685007028767</v>
      </c>
      <c r="AC1600" s="10">
        <v>7743</v>
      </c>
      <c r="AD1600" s="17">
        <v>323</v>
      </c>
      <c r="AE1600">
        <v>347.89166328848819</v>
      </c>
    </row>
    <row r="1601" spans="1:31" x14ac:dyDescent="0.25">
      <c r="A1601" s="10">
        <v>1599</v>
      </c>
      <c r="B1601" s="17">
        <v>67</v>
      </c>
      <c r="C1601" s="17">
        <v>10</v>
      </c>
      <c r="D1601" s="11">
        <v>0.7207438138702571</v>
      </c>
      <c r="E1601" s="11">
        <v>0.41303885149971598</v>
      </c>
      <c r="F1601" s="11">
        <v>0.42045934642386784</v>
      </c>
      <c r="G1601" s="11">
        <v>0.41303885149971592</v>
      </c>
      <c r="H1601" s="11">
        <v>0.7207438138702571</v>
      </c>
      <c r="I1601" s="17">
        <f t="shared" si="24"/>
        <v>412.67193489532337</v>
      </c>
      <c r="L1601" s="10">
        <v>3933</v>
      </c>
      <c r="M1601" s="17">
        <v>164</v>
      </c>
      <c r="N1601" s="17">
        <v>24</v>
      </c>
      <c r="O1601">
        <v>505.91672083045455</v>
      </c>
      <c r="Q1601" s="10">
        <v>880</v>
      </c>
      <c r="R1601" s="17">
        <v>37</v>
      </c>
      <c r="S1601" s="17">
        <v>355.62964129677812</v>
      </c>
      <c r="U1601" s="10">
        <v>3244</v>
      </c>
      <c r="V1601" s="17">
        <v>136</v>
      </c>
      <c r="W1601">
        <v>331.28728921846084</v>
      </c>
      <c r="Y1601" s="10">
        <v>5304</v>
      </c>
      <c r="Z1601" s="17">
        <v>221</v>
      </c>
      <c r="AA1601">
        <v>362.5336345214111</v>
      </c>
      <c r="AC1601" s="10">
        <v>6895</v>
      </c>
      <c r="AD1601" s="17">
        <v>288</v>
      </c>
      <c r="AE1601">
        <v>347.76027239967783</v>
      </c>
    </row>
    <row r="1602" spans="1:31" x14ac:dyDescent="0.25">
      <c r="A1602" s="10">
        <v>1600</v>
      </c>
      <c r="B1602" s="17">
        <v>67</v>
      </c>
      <c r="C1602" s="17">
        <v>10</v>
      </c>
      <c r="D1602" s="11">
        <v>0.72423888503583578</v>
      </c>
      <c r="E1602" s="11">
        <v>0.42045934642386784</v>
      </c>
      <c r="F1602" s="11">
        <v>0.4422261315347083</v>
      </c>
      <c r="G1602" s="11">
        <v>0.42045934642386779</v>
      </c>
      <c r="H1602" s="11">
        <v>0.72423888503583578</v>
      </c>
      <c r="I1602" s="17">
        <f t="shared" si="24"/>
        <v>417.62922704240293</v>
      </c>
      <c r="L1602" s="10">
        <v>5222</v>
      </c>
      <c r="M1602" s="17">
        <v>218</v>
      </c>
      <c r="N1602" s="17">
        <v>32</v>
      </c>
      <c r="O1602">
        <v>505.78320824026122</v>
      </c>
      <c r="Q1602" s="10">
        <v>1696</v>
      </c>
      <c r="R1602" s="17">
        <v>71</v>
      </c>
      <c r="S1602" s="17">
        <v>355.50901970190887</v>
      </c>
      <c r="U1602" s="10">
        <v>4205</v>
      </c>
      <c r="V1602" s="17">
        <v>176</v>
      </c>
      <c r="W1602">
        <v>330.85977395823795</v>
      </c>
      <c r="Y1602" s="10">
        <v>5951</v>
      </c>
      <c r="Z1602" s="17">
        <v>248</v>
      </c>
      <c r="AA1602">
        <v>362.37341287854127</v>
      </c>
      <c r="AC1602" s="10">
        <v>7637</v>
      </c>
      <c r="AD1602" s="17">
        <v>319</v>
      </c>
      <c r="AE1602">
        <v>347.74351684002971</v>
      </c>
    </row>
    <row r="1603" spans="1:31" x14ac:dyDescent="0.25">
      <c r="A1603" s="10">
        <v>1601</v>
      </c>
      <c r="B1603" s="17">
        <v>67</v>
      </c>
      <c r="C1603" s="17">
        <v>10</v>
      </c>
      <c r="D1603" s="11">
        <v>0.71818076168216538</v>
      </c>
      <c r="E1603" s="11">
        <v>0.44222613153470824</v>
      </c>
      <c r="F1603" s="11">
        <v>0.47017666241567313</v>
      </c>
      <c r="G1603" s="11">
        <v>0.4422261315347083</v>
      </c>
      <c r="H1603" s="11">
        <v>0.71818076168216538</v>
      </c>
      <c r="I1603" s="17">
        <f t="shared" si="24"/>
        <v>425.51536284880319</v>
      </c>
      <c r="L1603" s="10">
        <v>4833</v>
      </c>
      <c r="M1603" s="17">
        <v>202</v>
      </c>
      <c r="N1603" s="17">
        <v>29</v>
      </c>
      <c r="O1603">
        <v>505.76164059036392</v>
      </c>
      <c r="Q1603" s="10">
        <v>674</v>
      </c>
      <c r="R1603" s="17">
        <v>29</v>
      </c>
      <c r="S1603" s="17">
        <v>355.46406793819091</v>
      </c>
      <c r="U1603" s="10">
        <v>4199</v>
      </c>
      <c r="V1603" s="17">
        <v>175</v>
      </c>
      <c r="W1603">
        <v>330.65329465117918</v>
      </c>
      <c r="Y1603" s="10">
        <v>5117</v>
      </c>
      <c r="Z1603" s="17">
        <v>214</v>
      </c>
      <c r="AA1603">
        <v>362.3528522543661</v>
      </c>
      <c r="AC1603" s="10">
        <v>7089</v>
      </c>
      <c r="AD1603" s="17">
        <v>296</v>
      </c>
      <c r="AE1603">
        <v>347.32927003780503</v>
      </c>
    </row>
    <row r="1604" spans="1:31" x14ac:dyDescent="0.25">
      <c r="A1604" s="10">
        <v>1602</v>
      </c>
      <c r="B1604" s="17">
        <v>67</v>
      </c>
      <c r="C1604" s="17">
        <v>10</v>
      </c>
      <c r="D1604" s="11">
        <v>0.90637343509530099</v>
      </c>
      <c r="E1604" s="11">
        <v>0.61122966114037514</v>
      </c>
      <c r="F1604" s="11">
        <v>0.60447701075939908</v>
      </c>
      <c r="G1604" s="11">
        <v>0.61122966114037514</v>
      </c>
      <c r="H1604" s="11">
        <v>0.90637343509530099</v>
      </c>
      <c r="I1604" s="17">
        <f t="shared" ref="I1604:I1667" si="25">D1604*$D$1+E1604*$E$1+F1604*$F$1+G1604*$G$1+H1604*$H$1</f>
        <v>558.71044411702235</v>
      </c>
      <c r="L1604" s="10">
        <v>2684</v>
      </c>
      <c r="M1604" s="17">
        <v>112</v>
      </c>
      <c r="N1604" s="17">
        <v>16</v>
      </c>
      <c r="O1604">
        <v>505.72076376552332</v>
      </c>
      <c r="Q1604" s="10">
        <v>965</v>
      </c>
      <c r="R1604" s="17">
        <v>41</v>
      </c>
      <c r="S1604" s="17">
        <v>355.4344999711447</v>
      </c>
      <c r="U1604" s="10">
        <v>3100</v>
      </c>
      <c r="V1604" s="17">
        <v>130</v>
      </c>
      <c r="W1604">
        <v>330.53696959616252</v>
      </c>
      <c r="Y1604" s="10">
        <v>6383</v>
      </c>
      <c r="Z1604" s="17">
        <v>266</v>
      </c>
      <c r="AA1604">
        <v>362.3266637390285</v>
      </c>
      <c r="AC1604" s="10">
        <v>7654</v>
      </c>
      <c r="AD1604" s="17">
        <v>319</v>
      </c>
      <c r="AE1604">
        <v>347.16248071632617</v>
      </c>
    </row>
    <row r="1605" spans="1:31" x14ac:dyDescent="0.25">
      <c r="A1605" s="10">
        <v>1603</v>
      </c>
      <c r="B1605" s="17">
        <v>67</v>
      </c>
      <c r="C1605" s="17">
        <v>10</v>
      </c>
      <c r="D1605" s="11">
        <v>0.94832593931946507</v>
      </c>
      <c r="E1605" s="11">
        <v>0.60447701075939908</v>
      </c>
      <c r="F1605" s="11">
        <v>0.59675969603828172</v>
      </c>
      <c r="G1605" s="11">
        <v>0.60447701075939908</v>
      </c>
      <c r="H1605" s="11">
        <v>0.94832593931946507</v>
      </c>
      <c r="I1605" s="17">
        <f t="shared" si="25"/>
        <v>569.12549272751971</v>
      </c>
      <c r="L1605" s="10">
        <v>2371</v>
      </c>
      <c r="M1605" s="17">
        <v>99</v>
      </c>
      <c r="N1605" s="17">
        <v>15</v>
      </c>
      <c r="O1605">
        <v>505.34114547526781</v>
      </c>
      <c r="Q1605" s="10">
        <v>1048</v>
      </c>
      <c r="R1605" s="17">
        <v>44</v>
      </c>
      <c r="S1605" s="17">
        <v>355.15466375912627</v>
      </c>
      <c r="U1605" s="10">
        <v>3209</v>
      </c>
      <c r="V1605" s="17">
        <v>134</v>
      </c>
      <c r="W1605">
        <v>330.34740801154578</v>
      </c>
      <c r="Y1605" s="10">
        <v>4685</v>
      </c>
      <c r="Z1605" s="17">
        <v>196</v>
      </c>
      <c r="AA1605">
        <v>362.14814624802978</v>
      </c>
      <c r="AC1605" s="10">
        <v>7157</v>
      </c>
      <c r="AD1605" s="17">
        <v>299</v>
      </c>
      <c r="AE1605">
        <v>347.14187692894836</v>
      </c>
    </row>
    <row r="1606" spans="1:31" x14ac:dyDescent="0.25">
      <c r="A1606" s="10">
        <v>1604</v>
      </c>
      <c r="B1606" s="17">
        <v>67</v>
      </c>
      <c r="C1606" s="17">
        <v>10</v>
      </c>
      <c r="D1606" s="11">
        <v>0.96952937105730885</v>
      </c>
      <c r="E1606" s="11">
        <v>0.59675969603828172</v>
      </c>
      <c r="F1606" s="11">
        <v>0.55463601985219013</v>
      </c>
      <c r="G1606" s="11">
        <v>0.59675969603828172</v>
      </c>
      <c r="H1606" s="11">
        <v>0.96952937105730885</v>
      </c>
      <c r="I1606" s="17">
        <f t="shared" si="25"/>
        <v>571.13871794773911</v>
      </c>
      <c r="L1606" s="10">
        <v>4765</v>
      </c>
      <c r="M1606" s="17">
        <v>199</v>
      </c>
      <c r="N1606" s="17">
        <v>29</v>
      </c>
      <c r="O1606">
        <v>505.12029934405177</v>
      </c>
      <c r="Q1606" s="10">
        <v>1782</v>
      </c>
      <c r="R1606" s="17">
        <v>75</v>
      </c>
      <c r="S1606" s="17">
        <v>355.13119607043734</v>
      </c>
      <c r="U1606" s="10">
        <v>3208</v>
      </c>
      <c r="V1606" s="17">
        <v>134</v>
      </c>
      <c r="W1606">
        <v>330.30569262487182</v>
      </c>
      <c r="Y1606" s="10">
        <v>6364</v>
      </c>
      <c r="Z1606" s="17">
        <v>266</v>
      </c>
      <c r="AA1606">
        <v>361.92567266938261</v>
      </c>
      <c r="AC1606" s="10">
        <v>6772</v>
      </c>
      <c r="AD1606" s="17">
        <v>283</v>
      </c>
      <c r="AE1606">
        <v>347.03259967821327</v>
      </c>
    </row>
    <row r="1607" spans="1:31" x14ac:dyDescent="0.25">
      <c r="A1607" s="10">
        <v>1605</v>
      </c>
      <c r="B1607" s="17">
        <v>67</v>
      </c>
      <c r="C1607" s="17">
        <v>10</v>
      </c>
      <c r="D1607" s="11">
        <v>0.71130712172319377</v>
      </c>
      <c r="E1607" s="11">
        <v>0.42664309219399232</v>
      </c>
      <c r="F1607" s="11">
        <v>0.38335687180311689</v>
      </c>
      <c r="G1607" s="11">
        <v>0.42664309219399227</v>
      </c>
      <c r="H1607" s="11">
        <v>0.71130712172319388</v>
      </c>
      <c r="I1607" s="17">
        <f t="shared" si="25"/>
        <v>413.6097907011436</v>
      </c>
      <c r="L1607" s="10">
        <v>5604</v>
      </c>
      <c r="M1607" s="17">
        <v>234</v>
      </c>
      <c r="N1607" s="17">
        <v>34</v>
      </c>
      <c r="O1607">
        <v>505.06530414972639</v>
      </c>
      <c r="Q1607" s="10">
        <v>71</v>
      </c>
      <c r="R1607" s="17">
        <v>3</v>
      </c>
      <c r="S1607" s="17">
        <v>355.02140326930584</v>
      </c>
      <c r="U1607" s="10">
        <v>2909</v>
      </c>
      <c r="V1607" s="17">
        <v>122</v>
      </c>
      <c r="W1607">
        <v>330.14250441769207</v>
      </c>
      <c r="Y1607" s="10">
        <v>5614</v>
      </c>
      <c r="Z1607" s="17">
        <v>234</v>
      </c>
      <c r="AA1607">
        <v>361.86162198204232</v>
      </c>
      <c r="AC1607" s="10">
        <v>8523</v>
      </c>
      <c r="AD1607" s="17">
        <v>356</v>
      </c>
      <c r="AE1607">
        <v>346.85279399910689</v>
      </c>
    </row>
    <row r="1608" spans="1:31" x14ac:dyDescent="0.25">
      <c r="A1608" s="10">
        <v>1606</v>
      </c>
      <c r="B1608" s="17">
        <v>67</v>
      </c>
      <c r="C1608" s="17">
        <v>10</v>
      </c>
      <c r="D1608" s="11">
        <v>0.66179361354416222</v>
      </c>
      <c r="E1608" s="11">
        <v>0.38335687180311689</v>
      </c>
      <c r="F1608" s="11">
        <v>0.34254414972029001</v>
      </c>
      <c r="G1608" s="11">
        <v>0.38335687180311684</v>
      </c>
      <c r="H1608" s="11">
        <v>0.66179361354416222</v>
      </c>
      <c r="I1608" s="17">
        <f t="shared" si="25"/>
        <v>378.81847104419023</v>
      </c>
      <c r="L1608" s="10">
        <v>5053</v>
      </c>
      <c r="M1608" s="17">
        <v>211</v>
      </c>
      <c r="N1608" s="17">
        <v>31</v>
      </c>
      <c r="O1608">
        <v>504.83710637962906</v>
      </c>
      <c r="Q1608" s="10">
        <v>1511</v>
      </c>
      <c r="R1608" s="17">
        <v>63</v>
      </c>
      <c r="S1608" s="17">
        <v>354.73788735506275</v>
      </c>
      <c r="U1608" s="10">
        <v>3962</v>
      </c>
      <c r="V1608" s="17">
        <v>166</v>
      </c>
      <c r="W1608">
        <v>330.11173183740584</v>
      </c>
      <c r="Y1608" s="10">
        <v>5788</v>
      </c>
      <c r="Z1608" s="17">
        <v>242</v>
      </c>
      <c r="AA1608">
        <v>361.76268204972041</v>
      </c>
      <c r="AC1608" s="10">
        <v>8306</v>
      </c>
      <c r="AD1608" s="17">
        <v>347</v>
      </c>
      <c r="AE1608">
        <v>346.82462823281935</v>
      </c>
    </row>
    <row r="1609" spans="1:31" x14ac:dyDescent="0.25">
      <c r="A1609" s="10">
        <v>1607</v>
      </c>
      <c r="B1609" s="17">
        <v>67</v>
      </c>
      <c r="C1609" s="17">
        <v>10</v>
      </c>
      <c r="D1609" s="11">
        <v>0.60692099624457552</v>
      </c>
      <c r="E1609" s="11">
        <v>0.34254414972029001</v>
      </c>
      <c r="F1609" s="11">
        <v>0.32226146359427826</v>
      </c>
      <c r="G1609" s="11">
        <v>0.34254414972029001</v>
      </c>
      <c r="H1609" s="11">
        <v>0.60692099624457541</v>
      </c>
      <c r="I1609" s="17">
        <f t="shared" si="25"/>
        <v>344.12283723015128</v>
      </c>
      <c r="L1609" s="10">
        <v>6156</v>
      </c>
      <c r="M1609" s="17">
        <v>257</v>
      </c>
      <c r="N1609" s="17">
        <v>37</v>
      </c>
      <c r="O1609">
        <v>504.74115708668933</v>
      </c>
      <c r="Q1609" s="10">
        <v>169</v>
      </c>
      <c r="R1609" s="17">
        <v>8</v>
      </c>
      <c r="S1609" s="17">
        <v>354.68333548591772</v>
      </c>
      <c r="U1609" s="10">
        <v>3560</v>
      </c>
      <c r="V1609" s="17">
        <v>149</v>
      </c>
      <c r="W1609">
        <v>329.9417061388819</v>
      </c>
      <c r="Y1609" s="10">
        <v>4701</v>
      </c>
      <c r="Z1609" s="17">
        <v>196</v>
      </c>
      <c r="AA1609">
        <v>361.63872915328682</v>
      </c>
      <c r="AC1609" s="10">
        <v>8209</v>
      </c>
      <c r="AD1609" s="17">
        <v>343</v>
      </c>
      <c r="AE1609">
        <v>346.7581569693474</v>
      </c>
    </row>
    <row r="1610" spans="1:31" x14ac:dyDescent="0.25">
      <c r="A1610" s="10">
        <v>1608</v>
      </c>
      <c r="B1610" s="17">
        <v>67</v>
      </c>
      <c r="C1610" s="17">
        <v>10</v>
      </c>
      <c r="D1610" s="11">
        <v>0.56859171579539525</v>
      </c>
      <c r="E1610" s="11">
        <v>0.32226146359427821</v>
      </c>
      <c r="F1610" s="11">
        <v>0.31508831850093394</v>
      </c>
      <c r="G1610" s="11">
        <v>0.32226146359427821</v>
      </c>
      <c r="H1610" s="11">
        <v>0.56859171579539525</v>
      </c>
      <c r="I1610" s="17">
        <f t="shared" si="25"/>
        <v>323.45746723227512</v>
      </c>
      <c r="L1610" s="10">
        <v>5531</v>
      </c>
      <c r="M1610" s="17">
        <v>231</v>
      </c>
      <c r="N1610" s="17">
        <v>33</v>
      </c>
      <c r="O1610">
        <v>504.6087718975777</v>
      </c>
      <c r="Q1610" s="10">
        <v>1126</v>
      </c>
      <c r="R1610" s="17">
        <v>47</v>
      </c>
      <c r="S1610" s="17">
        <v>353.91953846844967</v>
      </c>
      <c r="U1610" s="10">
        <v>3150</v>
      </c>
      <c r="V1610" s="17">
        <v>132</v>
      </c>
      <c r="W1610">
        <v>329.81295886456098</v>
      </c>
      <c r="Y1610" s="10">
        <v>5957</v>
      </c>
      <c r="Z1610" s="17">
        <v>249</v>
      </c>
      <c r="AA1610">
        <v>361.60371317023464</v>
      </c>
      <c r="AC1610" s="10">
        <v>8547</v>
      </c>
      <c r="AD1610" s="17">
        <v>357</v>
      </c>
      <c r="AE1610">
        <v>346.5767210641834</v>
      </c>
    </row>
    <row r="1611" spans="1:31" x14ac:dyDescent="0.25">
      <c r="A1611" s="10">
        <v>1609</v>
      </c>
      <c r="B1611" s="17">
        <v>68</v>
      </c>
      <c r="C1611" s="17">
        <v>10</v>
      </c>
      <c r="D1611" s="11">
        <v>0.54319419865885599</v>
      </c>
      <c r="E1611" s="11">
        <v>0.31508831850093394</v>
      </c>
      <c r="F1611" s="11">
        <v>0.31310951985449431</v>
      </c>
      <c r="G1611" s="11">
        <v>0.31508831850093394</v>
      </c>
      <c r="H1611" s="11">
        <v>0.54319419865885599</v>
      </c>
      <c r="I1611" s="17">
        <f t="shared" si="25"/>
        <v>312.3818517653873</v>
      </c>
      <c r="L1611" s="10">
        <v>5877</v>
      </c>
      <c r="M1611" s="17">
        <v>245</v>
      </c>
      <c r="N1611" s="17">
        <v>35</v>
      </c>
      <c r="O1611">
        <v>504.47512758237161</v>
      </c>
      <c r="Q1611" s="10">
        <v>1104</v>
      </c>
      <c r="R1611" s="17">
        <v>46</v>
      </c>
      <c r="S1611" s="17">
        <v>353.80800779131948</v>
      </c>
      <c r="U1611" s="10">
        <v>3816</v>
      </c>
      <c r="V1611" s="17">
        <v>159</v>
      </c>
      <c r="W1611">
        <v>329.63811471307838</v>
      </c>
      <c r="Y1611" s="10">
        <v>5309</v>
      </c>
      <c r="Z1611" s="17">
        <v>222</v>
      </c>
      <c r="AA1611">
        <v>361.56861997502415</v>
      </c>
      <c r="AC1611" s="10">
        <v>6820</v>
      </c>
      <c r="AD1611" s="17">
        <v>285</v>
      </c>
      <c r="AE1611">
        <v>346.52720294787866</v>
      </c>
    </row>
    <row r="1612" spans="1:31" x14ac:dyDescent="0.25">
      <c r="A1612" s="10">
        <v>1610</v>
      </c>
      <c r="B1612" s="17">
        <v>68</v>
      </c>
      <c r="C1612" s="17">
        <v>10</v>
      </c>
      <c r="D1612" s="11">
        <v>0.52700036892500812</v>
      </c>
      <c r="E1612" s="11">
        <v>0.31310951985449426</v>
      </c>
      <c r="F1612" s="11">
        <v>0.30915192256161284</v>
      </c>
      <c r="G1612" s="11">
        <v>0.31310951985449426</v>
      </c>
      <c r="H1612" s="11">
        <v>0.52700036892500812</v>
      </c>
      <c r="I1612" s="17">
        <f t="shared" si="25"/>
        <v>306.2500029002648</v>
      </c>
      <c r="L1612" s="10">
        <v>3020</v>
      </c>
      <c r="M1612" s="17">
        <v>126</v>
      </c>
      <c r="N1612" s="17">
        <v>18</v>
      </c>
      <c r="O1612">
        <v>504.38625090102374</v>
      </c>
      <c r="Q1612" s="10">
        <v>2135</v>
      </c>
      <c r="R1612" s="17">
        <v>89</v>
      </c>
      <c r="S1612" s="17">
        <v>353.71735570124332</v>
      </c>
      <c r="U1612" s="10">
        <v>2518</v>
      </c>
      <c r="V1612" s="17">
        <v>105</v>
      </c>
      <c r="W1612">
        <v>329.50615513678508</v>
      </c>
      <c r="Y1612" s="10">
        <v>4871</v>
      </c>
      <c r="Z1612" s="17">
        <v>203</v>
      </c>
      <c r="AA1612">
        <v>361.50277191188957</v>
      </c>
      <c r="AC1612" s="10">
        <v>8618</v>
      </c>
      <c r="AD1612" s="17">
        <v>360</v>
      </c>
      <c r="AE1612">
        <v>345.82604805428161</v>
      </c>
    </row>
    <row r="1613" spans="1:31" x14ac:dyDescent="0.25">
      <c r="A1613" s="10">
        <v>1611</v>
      </c>
      <c r="B1613" s="17">
        <v>68</v>
      </c>
      <c r="C1613" s="17">
        <v>10</v>
      </c>
      <c r="D1613" s="11">
        <v>0.51604914593952733</v>
      </c>
      <c r="E1613" s="11">
        <v>0.30915192256161284</v>
      </c>
      <c r="F1613" s="11">
        <v>0.31929326562461874</v>
      </c>
      <c r="G1613" s="11">
        <v>0.30915192256161289</v>
      </c>
      <c r="H1613" s="11">
        <v>0.51604914593952733</v>
      </c>
      <c r="I1613" s="17">
        <f t="shared" si="25"/>
        <v>301.56822635027862</v>
      </c>
      <c r="L1613" s="10">
        <v>1698</v>
      </c>
      <c r="M1613" s="17">
        <v>71</v>
      </c>
      <c r="N1613" s="17">
        <v>11</v>
      </c>
      <c r="O1613">
        <v>504.31458590588511</v>
      </c>
      <c r="Q1613" s="10">
        <v>413</v>
      </c>
      <c r="R1613" s="17">
        <v>18</v>
      </c>
      <c r="S1613" s="17">
        <v>353.52479711453594</v>
      </c>
      <c r="U1613" s="10">
        <v>2766</v>
      </c>
      <c r="V1613" s="17">
        <v>116</v>
      </c>
      <c r="W1613">
        <v>329.34951689585159</v>
      </c>
      <c r="Y1613" s="10">
        <v>6360</v>
      </c>
      <c r="Z1613" s="17">
        <v>265</v>
      </c>
      <c r="AA1613">
        <v>361.43006228233935</v>
      </c>
      <c r="AC1613" s="10">
        <v>7736</v>
      </c>
      <c r="AD1613" s="17">
        <v>323</v>
      </c>
      <c r="AE1613">
        <v>345.56098378825089</v>
      </c>
    </row>
    <row r="1614" spans="1:31" x14ac:dyDescent="0.25">
      <c r="A1614" s="10">
        <v>1612</v>
      </c>
      <c r="B1614" s="17">
        <v>68</v>
      </c>
      <c r="C1614" s="17">
        <v>10</v>
      </c>
      <c r="D1614" s="11">
        <v>0.52059273845478016</v>
      </c>
      <c r="E1614" s="11">
        <v>0.31929326562461874</v>
      </c>
      <c r="F1614" s="11">
        <v>0.35936393821502921</v>
      </c>
      <c r="G1614" s="11">
        <v>0.31929326562461874</v>
      </c>
      <c r="H1614" s="11">
        <v>0.52059273845478016</v>
      </c>
      <c r="I1614" s="17">
        <f t="shared" si="25"/>
        <v>308.68154008397835</v>
      </c>
      <c r="L1614" s="10">
        <v>6540</v>
      </c>
      <c r="M1614" s="17">
        <v>273</v>
      </c>
      <c r="N1614" s="17">
        <v>39</v>
      </c>
      <c r="O1614">
        <v>504.19866583512044</v>
      </c>
      <c r="Q1614" s="10">
        <v>1520</v>
      </c>
      <c r="R1614" s="17">
        <v>64</v>
      </c>
      <c r="S1614" s="17">
        <v>353.50724484210411</v>
      </c>
      <c r="U1614" s="10">
        <v>2695</v>
      </c>
      <c r="V1614" s="17">
        <v>113</v>
      </c>
      <c r="W1614">
        <v>329.30479315743366</v>
      </c>
      <c r="Y1614" s="10">
        <v>4516</v>
      </c>
      <c r="Z1614" s="17">
        <v>189</v>
      </c>
      <c r="AA1614">
        <v>361.42851563114925</v>
      </c>
      <c r="AC1614" s="10">
        <v>8237</v>
      </c>
      <c r="AD1614" s="17">
        <v>344</v>
      </c>
      <c r="AE1614">
        <v>345.55438567186002</v>
      </c>
    </row>
    <row r="1615" spans="1:31" x14ac:dyDescent="0.25">
      <c r="A1615" s="10">
        <v>1613</v>
      </c>
      <c r="B1615" s="17">
        <v>68</v>
      </c>
      <c r="C1615" s="17">
        <v>10</v>
      </c>
      <c r="D1615" s="11">
        <v>0.55472793350526628</v>
      </c>
      <c r="E1615" s="11">
        <v>0.35936393821502921</v>
      </c>
      <c r="F1615" s="11">
        <v>0.42763249151721217</v>
      </c>
      <c r="G1615" s="11">
        <v>0.35936393821502921</v>
      </c>
      <c r="H1615" s="11">
        <v>0.55472793350526617</v>
      </c>
      <c r="I1615" s="17">
        <f t="shared" si="25"/>
        <v>338.36381366838538</v>
      </c>
      <c r="L1615" s="10">
        <v>6541</v>
      </c>
      <c r="M1615" s="17">
        <v>273</v>
      </c>
      <c r="N1615" s="17">
        <v>39</v>
      </c>
      <c r="O1615">
        <v>504.18837030414204</v>
      </c>
      <c r="Q1615" s="10">
        <v>1041</v>
      </c>
      <c r="R1615" s="17">
        <v>44</v>
      </c>
      <c r="S1615" s="17">
        <v>353.34330170957469</v>
      </c>
      <c r="U1615" s="10">
        <v>4154</v>
      </c>
      <c r="V1615" s="17">
        <v>174</v>
      </c>
      <c r="W1615">
        <v>329.28727630972685</v>
      </c>
      <c r="Y1615" s="10">
        <v>5904</v>
      </c>
      <c r="Z1615" s="17">
        <v>246</v>
      </c>
      <c r="AA1615">
        <v>361.18023736254906</v>
      </c>
      <c r="AC1615" s="10">
        <v>7056</v>
      </c>
      <c r="AD1615" s="17">
        <v>294</v>
      </c>
      <c r="AE1615">
        <v>345.44234580704273</v>
      </c>
    </row>
    <row r="1616" spans="1:31" x14ac:dyDescent="0.25">
      <c r="A1616" s="10">
        <v>1614</v>
      </c>
      <c r="B1616" s="17">
        <v>68</v>
      </c>
      <c r="C1616" s="17">
        <v>10</v>
      </c>
      <c r="D1616" s="11">
        <v>0.6351145703135771</v>
      </c>
      <c r="E1616" s="11">
        <v>0.42763249151721211</v>
      </c>
      <c r="F1616" s="11">
        <v>0.45212012476690872</v>
      </c>
      <c r="G1616" s="11">
        <v>0.42763249151721217</v>
      </c>
      <c r="H1616" s="11">
        <v>0.6351145703135771</v>
      </c>
      <c r="I1616" s="17">
        <f t="shared" si="25"/>
        <v>392.37446409790584</v>
      </c>
      <c r="L1616" s="10">
        <v>4909</v>
      </c>
      <c r="M1616" s="17">
        <v>205</v>
      </c>
      <c r="N1616" s="17">
        <v>30</v>
      </c>
      <c r="O1616">
        <v>504.1119087471501</v>
      </c>
      <c r="Q1616" s="10">
        <v>839</v>
      </c>
      <c r="R1616" s="17">
        <v>35</v>
      </c>
      <c r="S1616" s="17">
        <v>353.30156224782866</v>
      </c>
      <c r="U1616" s="10">
        <v>3406</v>
      </c>
      <c r="V1616" s="17">
        <v>142</v>
      </c>
      <c r="W1616">
        <v>329.25728272986157</v>
      </c>
      <c r="Y1616" s="10">
        <v>5759</v>
      </c>
      <c r="Z1616" s="17">
        <v>240</v>
      </c>
      <c r="AA1616">
        <v>360.71309797925255</v>
      </c>
      <c r="AC1616" s="10">
        <v>7745</v>
      </c>
      <c r="AD1616" s="17">
        <v>323</v>
      </c>
      <c r="AE1616">
        <v>345.33079105484103</v>
      </c>
    </row>
    <row r="1617" spans="1:31" x14ac:dyDescent="0.25">
      <c r="A1617" s="10">
        <v>1615</v>
      </c>
      <c r="B1617" s="17">
        <v>68</v>
      </c>
      <c r="C1617" s="17">
        <v>10</v>
      </c>
      <c r="D1617" s="11">
        <v>0.69522979436153187</v>
      </c>
      <c r="E1617" s="11">
        <v>0.45212012476690872</v>
      </c>
      <c r="F1617" s="11">
        <v>0.43826853424182688</v>
      </c>
      <c r="G1617" s="11">
        <v>0.45212012476690866</v>
      </c>
      <c r="H1617" s="11">
        <v>0.69522979436153187</v>
      </c>
      <c r="I1617" s="17">
        <f t="shared" si="25"/>
        <v>420.85232547212672</v>
      </c>
      <c r="L1617" s="10">
        <v>5339</v>
      </c>
      <c r="M1617" s="17">
        <v>223</v>
      </c>
      <c r="N1617" s="17">
        <v>32</v>
      </c>
      <c r="O1617">
        <v>503.96895821432508</v>
      </c>
      <c r="Q1617" s="10">
        <v>1203</v>
      </c>
      <c r="R1617" s="17">
        <v>51</v>
      </c>
      <c r="S1617" s="17">
        <v>353.00106274863731</v>
      </c>
      <c r="U1617" s="10">
        <v>2977</v>
      </c>
      <c r="V1617" s="17">
        <v>125</v>
      </c>
      <c r="W1617">
        <v>329.22470641107077</v>
      </c>
      <c r="Y1617" s="10">
        <v>4375</v>
      </c>
      <c r="Z1617" s="17">
        <v>183</v>
      </c>
      <c r="AA1617">
        <v>360.71225311632554</v>
      </c>
      <c r="AC1617" s="10">
        <v>7612</v>
      </c>
      <c r="AD1617" s="17">
        <v>318</v>
      </c>
      <c r="AE1617">
        <v>345.22386851773138</v>
      </c>
    </row>
    <row r="1618" spans="1:31" x14ac:dyDescent="0.25">
      <c r="A1618" s="10">
        <v>1616</v>
      </c>
      <c r="B1618" s="17">
        <v>68</v>
      </c>
      <c r="C1618" s="17">
        <v>10</v>
      </c>
      <c r="D1618" s="11">
        <v>0.70897707427947498</v>
      </c>
      <c r="E1618" s="11">
        <v>0.43826853424182693</v>
      </c>
      <c r="F1618" s="11">
        <v>0.43159008881009148</v>
      </c>
      <c r="G1618" s="11">
        <v>0.43826853424182688</v>
      </c>
      <c r="H1618" s="11">
        <v>0.70897707427947498</v>
      </c>
      <c r="I1618" s="17">
        <f t="shared" si="25"/>
        <v>419.44368101856639</v>
      </c>
      <c r="L1618" s="10">
        <v>3524</v>
      </c>
      <c r="M1618" s="17">
        <v>147</v>
      </c>
      <c r="N1618" s="17">
        <v>21</v>
      </c>
      <c r="O1618">
        <v>503.95928248879028</v>
      </c>
      <c r="Q1618" s="10">
        <v>1374</v>
      </c>
      <c r="R1618" s="17">
        <v>58</v>
      </c>
      <c r="S1618" s="17">
        <v>352.99339810672905</v>
      </c>
      <c r="U1618" s="10">
        <v>2736</v>
      </c>
      <c r="V1618" s="17">
        <v>114</v>
      </c>
      <c r="W1618">
        <v>329.17773560896751</v>
      </c>
      <c r="Y1618" s="10">
        <v>5383</v>
      </c>
      <c r="Z1618" s="17">
        <v>225</v>
      </c>
      <c r="AA1618">
        <v>360.12360548779844</v>
      </c>
      <c r="AC1618" s="10">
        <v>8622</v>
      </c>
      <c r="AD1618" s="17">
        <v>360</v>
      </c>
      <c r="AE1618">
        <v>344.94656689449596</v>
      </c>
    </row>
    <row r="1619" spans="1:31" x14ac:dyDescent="0.25">
      <c r="A1619" s="10">
        <v>1617</v>
      </c>
      <c r="B1619" s="17">
        <v>68</v>
      </c>
      <c r="C1619" s="17">
        <v>10</v>
      </c>
      <c r="D1619" s="11">
        <v>0.71643322609937599</v>
      </c>
      <c r="E1619" s="11">
        <v>0.43159008881009142</v>
      </c>
      <c r="F1619" s="11">
        <v>0.42985863999445717</v>
      </c>
      <c r="G1619" s="11">
        <v>0.43159008881009142</v>
      </c>
      <c r="H1619" s="11">
        <v>0.71643322609937599</v>
      </c>
      <c r="I1619" s="17">
        <f t="shared" si="25"/>
        <v>419.08901347561516</v>
      </c>
      <c r="L1619" s="10">
        <v>5301</v>
      </c>
      <c r="M1619" s="17">
        <v>221</v>
      </c>
      <c r="N1619" s="17">
        <v>32</v>
      </c>
      <c r="O1619">
        <v>503.92180117435544</v>
      </c>
      <c r="Q1619" s="10">
        <v>2039</v>
      </c>
      <c r="R1619" s="17">
        <v>85</v>
      </c>
      <c r="S1619" s="17">
        <v>352.77613179336714</v>
      </c>
      <c r="U1619" s="10">
        <v>3360</v>
      </c>
      <c r="V1619" s="17">
        <v>140</v>
      </c>
      <c r="W1619">
        <v>329.13842308606331</v>
      </c>
      <c r="Y1619" s="10">
        <v>4805</v>
      </c>
      <c r="Z1619" s="17">
        <v>201</v>
      </c>
      <c r="AA1619">
        <v>359.72537066952469</v>
      </c>
      <c r="AC1619" s="10">
        <v>8646</v>
      </c>
      <c r="AD1619" s="17">
        <v>361</v>
      </c>
      <c r="AE1619">
        <v>344.77108819302373</v>
      </c>
    </row>
    <row r="1620" spans="1:31" x14ac:dyDescent="0.25">
      <c r="A1620" s="10">
        <v>1618</v>
      </c>
      <c r="B1620" s="17">
        <v>68</v>
      </c>
      <c r="C1620" s="17">
        <v>10</v>
      </c>
      <c r="D1620" s="11">
        <v>0.72866597517890264</v>
      </c>
      <c r="E1620" s="11">
        <v>0.42985863999445723</v>
      </c>
      <c r="F1620" s="11">
        <v>0.42491164337835807</v>
      </c>
      <c r="G1620" s="11">
        <v>0.42985863999445723</v>
      </c>
      <c r="H1620" s="11">
        <v>0.72866597517890264</v>
      </c>
      <c r="I1620" s="17">
        <f t="shared" si="25"/>
        <v>422.11303379016607</v>
      </c>
      <c r="L1620" s="10">
        <v>6855</v>
      </c>
      <c r="M1620" s="17">
        <v>286</v>
      </c>
      <c r="N1620" s="17">
        <v>41</v>
      </c>
      <c r="O1620">
        <v>503.8976635109529</v>
      </c>
      <c r="Q1620" s="10">
        <v>1014</v>
      </c>
      <c r="R1620" s="17">
        <v>43</v>
      </c>
      <c r="S1620" s="17">
        <v>352.55881732986126</v>
      </c>
      <c r="U1620" s="10">
        <v>2238</v>
      </c>
      <c r="V1620" s="17">
        <v>94</v>
      </c>
      <c r="W1620">
        <v>328.97661936727911</v>
      </c>
      <c r="Y1620" s="10">
        <v>4558</v>
      </c>
      <c r="Z1620" s="17">
        <v>190</v>
      </c>
      <c r="AA1620">
        <v>359.43847530357266</v>
      </c>
      <c r="AC1620" s="10">
        <v>7678</v>
      </c>
      <c r="AD1620" s="17">
        <v>320</v>
      </c>
      <c r="AE1620">
        <v>344.73797861147386</v>
      </c>
    </row>
    <row r="1621" spans="1:31" x14ac:dyDescent="0.25">
      <c r="A1621" s="10">
        <v>1619</v>
      </c>
      <c r="B1621" s="17">
        <v>68</v>
      </c>
      <c r="C1621" s="17">
        <v>10</v>
      </c>
      <c r="D1621" s="11">
        <v>0.72831646806234385</v>
      </c>
      <c r="E1621" s="11">
        <v>0.42491164337835813</v>
      </c>
      <c r="F1621" s="11">
        <v>0.41922259726984257</v>
      </c>
      <c r="G1621" s="11">
        <v>0.42491164337835813</v>
      </c>
      <c r="H1621" s="11">
        <v>0.72831646806234385</v>
      </c>
      <c r="I1621" s="17">
        <f t="shared" si="25"/>
        <v>419.79483102208695</v>
      </c>
      <c r="L1621" s="10">
        <v>7628</v>
      </c>
      <c r="M1621" s="17">
        <v>318</v>
      </c>
      <c r="N1621" s="17">
        <v>46</v>
      </c>
      <c r="O1621">
        <v>503.83541289207142</v>
      </c>
      <c r="Q1621" s="10">
        <v>1991</v>
      </c>
      <c r="R1621" s="17">
        <v>83</v>
      </c>
      <c r="S1621" s="17">
        <v>352.48064833465321</v>
      </c>
      <c r="U1621" s="10">
        <v>2527</v>
      </c>
      <c r="V1621" s="17">
        <v>106</v>
      </c>
      <c r="W1621">
        <v>328.77254292398982</v>
      </c>
      <c r="Y1621" s="10">
        <v>6024</v>
      </c>
      <c r="Z1621" s="17">
        <v>251</v>
      </c>
      <c r="AA1621">
        <v>359.42572239597109</v>
      </c>
      <c r="AC1621" s="10">
        <v>7592</v>
      </c>
      <c r="AD1621" s="17">
        <v>317</v>
      </c>
      <c r="AE1621">
        <v>344.72161822686246</v>
      </c>
    </row>
    <row r="1622" spans="1:31" x14ac:dyDescent="0.25">
      <c r="A1622" s="10">
        <v>1620</v>
      </c>
      <c r="B1622" s="17">
        <v>68</v>
      </c>
      <c r="C1622" s="17">
        <v>10</v>
      </c>
      <c r="D1622" s="11">
        <v>0.72272435419741821</v>
      </c>
      <c r="E1622" s="11">
        <v>0.41922259726984251</v>
      </c>
      <c r="F1622" s="11">
        <v>0.41600704946937755</v>
      </c>
      <c r="G1622" s="11">
        <v>0.41922259726984251</v>
      </c>
      <c r="H1622" s="11">
        <v>0.72272435419741821</v>
      </c>
      <c r="I1622" s="17">
        <f t="shared" si="25"/>
        <v>415.60111422988598</v>
      </c>
      <c r="L1622" s="10">
        <v>6738</v>
      </c>
      <c r="M1622" s="17">
        <v>281</v>
      </c>
      <c r="N1622" s="17">
        <v>41</v>
      </c>
      <c r="O1622">
        <v>503.5822428962947</v>
      </c>
      <c r="Q1622" s="10">
        <v>527</v>
      </c>
      <c r="R1622" s="17">
        <v>22</v>
      </c>
      <c r="S1622" s="17">
        <v>352.41375782107309</v>
      </c>
      <c r="U1622" s="10">
        <v>4348</v>
      </c>
      <c r="V1622" s="17">
        <v>182</v>
      </c>
      <c r="W1622">
        <v>328.53831710075229</v>
      </c>
      <c r="Y1622" s="10">
        <v>4852</v>
      </c>
      <c r="Z1622" s="17">
        <v>203</v>
      </c>
      <c r="AA1622">
        <v>359.3303417905139</v>
      </c>
      <c r="AC1622" s="10">
        <v>7830</v>
      </c>
      <c r="AD1622" s="17">
        <v>327</v>
      </c>
      <c r="AE1622">
        <v>344.70499439222635</v>
      </c>
    </row>
    <row r="1623" spans="1:31" x14ac:dyDescent="0.25">
      <c r="A1623" s="10">
        <v>1621</v>
      </c>
      <c r="B1623" s="17">
        <v>68</v>
      </c>
      <c r="C1623" s="17">
        <v>10</v>
      </c>
      <c r="D1623" s="11">
        <v>0.72004479963714174</v>
      </c>
      <c r="E1623" s="11">
        <v>0.41600704946937755</v>
      </c>
      <c r="F1623" s="11">
        <v>0.41155475251488727</v>
      </c>
      <c r="G1623" s="11">
        <v>0.4160070494693775</v>
      </c>
      <c r="H1623" s="11">
        <v>0.72004479963714174</v>
      </c>
      <c r="I1623" s="17">
        <f t="shared" si="25"/>
        <v>413.27934577223186</v>
      </c>
      <c r="L1623" s="10">
        <v>141</v>
      </c>
      <c r="M1623" s="17">
        <v>6</v>
      </c>
      <c r="N1623" s="17">
        <v>1</v>
      </c>
      <c r="O1623">
        <v>503.57971302656006</v>
      </c>
      <c r="Q1623" s="10">
        <v>7</v>
      </c>
      <c r="R1623" s="17">
        <v>1</v>
      </c>
      <c r="S1623" s="17">
        <v>352.08185617854798</v>
      </c>
      <c r="U1623" s="10">
        <v>2667</v>
      </c>
      <c r="V1623" s="17">
        <v>112</v>
      </c>
      <c r="W1623">
        <v>328.42012244472375</v>
      </c>
      <c r="Y1623" s="10">
        <v>6048</v>
      </c>
      <c r="Z1623" s="17">
        <v>252</v>
      </c>
      <c r="AA1623">
        <v>358.69695271120622</v>
      </c>
      <c r="AC1623" s="10">
        <v>8258</v>
      </c>
      <c r="AD1623" s="17">
        <v>345</v>
      </c>
      <c r="AE1623">
        <v>344.62593238394703</v>
      </c>
    </row>
    <row r="1624" spans="1:31" x14ac:dyDescent="0.25">
      <c r="A1624" s="10">
        <v>1622</v>
      </c>
      <c r="B1624" s="17">
        <v>68</v>
      </c>
      <c r="C1624" s="17">
        <v>10</v>
      </c>
      <c r="D1624" s="11">
        <v>0.71771475219342185</v>
      </c>
      <c r="E1624" s="11">
        <v>0.41155475251488727</v>
      </c>
      <c r="F1624" s="11">
        <v>0.40833920471442231</v>
      </c>
      <c r="G1624" s="11">
        <v>0.41155475251488727</v>
      </c>
      <c r="H1624" s="11">
        <v>0.71771475219342185</v>
      </c>
      <c r="I1624" s="17">
        <f t="shared" si="25"/>
        <v>410.6241898964268</v>
      </c>
      <c r="L1624" s="10">
        <v>5122</v>
      </c>
      <c r="M1624" s="17">
        <v>214</v>
      </c>
      <c r="N1624" s="17">
        <v>31</v>
      </c>
      <c r="O1624">
        <v>503.50285629453236</v>
      </c>
      <c r="Q1624" s="10">
        <v>344</v>
      </c>
      <c r="R1624" s="17">
        <v>15</v>
      </c>
      <c r="S1624" s="17">
        <v>352.0598388407613</v>
      </c>
      <c r="U1624" s="10">
        <v>4345</v>
      </c>
      <c r="V1624" s="17">
        <v>182</v>
      </c>
      <c r="W1624">
        <v>328.35661774556303</v>
      </c>
      <c r="Y1624" s="10">
        <v>4468</v>
      </c>
      <c r="Z1624" s="17">
        <v>187</v>
      </c>
      <c r="AA1624">
        <v>358.68319914059288</v>
      </c>
      <c r="AC1624" s="10">
        <v>8110</v>
      </c>
      <c r="AD1624" s="17">
        <v>338</v>
      </c>
      <c r="AE1624">
        <v>344.5608151710901</v>
      </c>
    </row>
    <row r="1625" spans="1:31" x14ac:dyDescent="0.25">
      <c r="A1625" s="10">
        <v>1623</v>
      </c>
      <c r="B1625" s="17">
        <v>68</v>
      </c>
      <c r="C1625" s="17">
        <v>10</v>
      </c>
      <c r="D1625" s="11">
        <v>0.71363716916691367</v>
      </c>
      <c r="E1625" s="11">
        <v>0.40833920471442231</v>
      </c>
      <c r="F1625" s="11">
        <v>0.38978796740404681</v>
      </c>
      <c r="G1625" s="11">
        <v>0.40833920471442225</v>
      </c>
      <c r="H1625" s="11">
        <v>0.71363716916691367</v>
      </c>
      <c r="I1625" s="17">
        <f t="shared" si="25"/>
        <v>407.29109471534321</v>
      </c>
      <c r="L1625" s="10">
        <v>4810</v>
      </c>
      <c r="M1625" s="17">
        <v>201</v>
      </c>
      <c r="N1625" s="17">
        <v>29</v>
      </c>
      <c r="O1625">
        <v>503.24661313350629</v>
      </c>
      <c r="Q1625" s="10">
        <v>1326</v>
      </c>
      <c r="R1625" s="17">
        <v>56</v>
      </c>
      <c r="S1625" s="17">
        <v>351.93514236862956</v>
      </c>
      <c r="U1625" s="10">
        <v>4008</v>
      </c>
      <c r="V1625" s="17">
        <v>167</v>
      </c>
      <c r="W1625">
        <v>328.12852263846395</v>
      </c>
      <c r="Y1625" s="10">
        <v>4726</v>
      </c>
      <c r="Z1625" s="17">
        <v>197</v>
      </c>
      <c r="AA1625">
        <v>358.61638085222944</v>
      </c>
      <c r="AC1625" s="10">
        <v>8735</v>
      </c>
      <c r="AD1625" s="17">
        <v>364</v>
      </c>
      <c r="AE1625">
        <v>344.33315203951878</v>
      </c>
    </row>
    <row r="1626" spans="1:31" x14ac:dyDescent="0.25">
      <c r="A1626" s="10">
        <v>1624</v>
      </c>
      <c r="B1626" s="17">
        <v>68</v>
      </c>
      <c r="C1626" s="17">
        <v>10</v>
      </c>
      <c r="D1626" s="11">
        <v>0.68858915914693208</v>
      </c>
      <c r="E1626" s="11">
        <v>0.38978796740404681</v>
      </c>
      <c r="F1626" s="11">
        <v>0.37840987518701563</v>
      </c>
      <c r="G1626" s="11">
        <v>0.38978796740404681</v>
      </c>
      <c r="H1626" s="11">
        <v>0.68858915914693208</v>
      </c>
      <c r="I1626" s="17">
        <f t="shared" si="25"/>
        <v>391.40011289611761</v>
      </c>
      <c r="L1626" s="10">
        <v>1413</v>
      </c>
      <c r="M1626" s="17">
        <v>59</v>
      </c>
      <c r="N1626" s="17">
        <v>9</v>
      </c>
      <c r="O1626">
        <v>502.98180096784824</v>
      </c>
      <c r="Q1626" s="10">
        <v>199</v>
      </c>
      <c r="R1626" s="17">
        <v>9</v>
      </c>
      <c r="S1626" s="17">
        <v>351.80355389230118</v>
      </c>
      <c r="U1626" s="10">
        <v>2499</v>
      </c>
      <c r="V1626" s="17">
        <v>105</v>
      </c>
      <c r="W1626">
        <v>327.84651657491884</v>
      </c>
      <c r="Y1626" s="10">
        <v>5688</v>
      </c>
      <c r="Z1626" s="17">
        <v>237</v>
      </c>
      <c r="AA1626">
        <v>358.45134075640021</v>
      </c>
      <c r="AC1626" s="10">
        <v>7398</v>
      </c>
      <c r="AD1626" s="17">
        <v>309</v>
      </c>
      <c r="AE1626">
        <v>344.18754017984196</v>
      </c>
    </row>
    <row r="1627" spans="1:31" x14ac:dyDescent="0.25">
      <c r="A1627" s="10">
        <v>1625</v>
      </c>
      <c r="B1627" s="17">
        <v>68</v>
      </c>
      <c r="C1627" s="17">
        <v>10</v>
      </c>
      <c r="D1627" s="11">
        <v>0.67262833415745593</v>
      </c>
      <c r="E1627" s="11">
        <v>0.37840987518701563</v>
      </c>
      <c r="F1627" s="11">
        <v>0.37618372670977046</v>
      </c>
      <c r="G1627" s="11">
        <v>0.37840987518701558</v>
      </c>
      <c r="H1627" s="11">
        <v>0.67262833415745604</v>
      </c>
      <c r="I1627" s="17">
        <f t="shared" si="25"/>
        <v>381.65236607358293</v>
      </c>
      <c r="L1627" s="10">
        <v>3260</v>
      </c>
      <c r="M1627" s="17">
        <v>136</v>
      </c>
      <c r="N1627" s="17">
        <v>20</v>
      </c>
      <c r="O1627">
        <v>502.82100572925765</v>
      </c>
      <c r="Q1627" s="10">
        <v>1589</v>
      </c>
      <c r="R1627" s="17">
        <v>67</v>
      </c>
      <c r="S1627" s="17">
        <v>351.6972432058767</v>
      </c>
      <c r="U1627" s="10">
        <v>2495</v>
      </c>
      <c r="V1627" s="17">
        <v>104</v>
      </c>
      <c r="W1627">
        <v>327.82426622488913</v>
      </c>
      <c r="Y1627" s="10">
        <v>6338</v>
      </c>
      <c r="Z1627" s="17">
        <v>265</v>
      </c>
      <c r="AA1627">
        <v>358.398629426252</v>
      </c>
      <c r="AC1627" s="10">
        <v>8451</v>
      </c>
      <c r="AD1627" s="17">
        <v>353</v>
      </c>
      <c r="AE1627">
        <v>344.15369338530536</v>
      </c>
    </row>
    <row r="1628" spans="1:31" x14ac:dyDescent="0.25">
      <c r="A1628" s="10">
        <v>1626</v>
      </c>
      <c r="B1628" s="17">
        <v>68</v>
      </c>
      <c r="C1628" s="17">
        <v>10</v>
      </c>
      <c r="D1628" s="11">
        <v>0.8815351293452548</v>
      </c>
      <c r="E1628" s="11">
        <v>0.48903884472270159</v>
      </c>
      <c r="F1628" s="11">
        <v>0.54209538343037666</v>
      </c>
      <c r="G1628" s="11">
        <v>0.48903884472270159</v>
      </c>
      <c r="H1628" s="11">
        <v>0.88153512934525458</v>
      </c>
      <c r="I1628" s="17">
        <f t="shared" si="25"/>
        <v>499.39059461677721</v>
      </c>
      <c r="L1628" s="10">
        <v>3476</v>
      </c>
      <c r="M1628" s="17">
        <v>145</v>
      </c>
      <c r="N1628" s="17">
        <v>21</v>
      </c>
      <c r="O1628">
        <v>502.81225693543286</v>
      </c>
      <c r="Q1628" s="10">
        <v>77</v>
      </c>
      <c r="R1628" s="17">
        <v>4</v>
      </c>
      <c r="S1628" s="17">
        <v>351.61239251940822</v>
      </c>
      <c r="U1628" s="10">
        <v>2742</v>
      </c>
      <c r="V1628" s="17">
        <v>115</v>
      </c>
      <c r="W1628">
        <v>327.72081943977616</v>
      </c>
      <c r="Y1628" s="10">
        <v>5665</v>
      </c>
      <c r="Z1628" s="17">
        <v>237</v>
      </c>
      <c r="AA1628">
        <v>358.27445349146035</v>
      </c>
      <c r="AC1628" s="10">
        <v>7342</v>
      </c>
      <c r="AD1628" s="17">
        <v>306</v>
      </c>
      <c r="AE1628">
        <v>344.05102061367251</v>
      </c>
    </row>
    <row r="1629" spans="1:31" x14ac:dyDescent="0.25">
      <c r="A1629" s="10">
        <v>1627</v>
      </c>
      <c r="B1629" s="17">
        <v>68</v>
      </c>
      <c r="C1629" s="17">
        <v>10</v>
      </c>
      <c r="D1629" s="11">
        <v>0.94862884548714821</v>
      </c>
      <c r="E1629" s="11">
        <v>0.54209538343037666</v>
      </c>
      <c r="F1629" s="11">
        <v>0.59097170999744442</v>
      </c>
      <c r="G1629" s="11">
        <v>0.54209538343037655</v>
      </c>
      <c r="H1629" s="11">
        <v>0.94862884548714843</v>
      </c>
      <c r="I1629" s="17">
        <f t="shared" si="25"/>
        <v>544.03825232793588</v>
      </c>
      <c r="L1629" s="10">
        <v>2419</v>
      </c>
      <c r="M1629" s="17">
        <v>101</v>
      </c>
      <c r="N1629" s="17">
        <v>15</v>
      </c>
      <c r="O1629">
        <v>502.75674909691378</v>
      </c>
      <c r="Q1629" s="10">
        <v>519</v>
      </c>
      <c r="R1629" s="17">
        <v>22</v>
      </c>
      <c r="S1629" s="17">
        <v>351.43735078040766</v>
      </c>
      <c r="U1629" s="10">
        <v>3797</v>
      </c>
      <c r="V1629" s="17">
        <v>159</v>
      </c>
      <c r="W1629">
        <v>327.71917150135607</v>
      </c>
      <c r="Y1629" s="10">
        <v>5936</v>
      </c>
      <c r="Z1629" s="17">
        <v>248</v>
      </c>
      <c r="AA1629">
        <v>357.95216467978122</v>
      </c>
      <c r="AC1629" s="10">
        <v>8071</v>
      </c>
      <c r="AD1629" s="17">
        <v>337</v>
      </c>
      <c r="AE1629">
        <v>343.87975986412664</v>
      </c>
    </row>
    <row r="1630" spans="1:31" x14ac:dyDescent="0.25">
      <c r="A1630" s="10">
        <v>1628</v>
      </c>
      <c r="B1630" s="17">
        <v>68</v>
      </c>
      <c r="C1630" s="17">
        <v>10</v>
      </c>
      <c r="D1630" s="11">
        <v>0.97785929066860522</v>
      </c>
      <c r="E1630" s="11">
        <v>0.59097170999744431</v>
      </c>
      <c r="F1630" s="11">
        <v>0.57007064929442208</v>
      </c>
      <c r="G1630" s="11">
        <v>0.59097170999744431</v>
      </c>
      <c r="H1630" s="11">
        <v>0.97785929066860522</v>
      </c>
      <c r="I1630" s="17">
        <f t="shared" si="25"/>
        <v>572.10648298470824</v>
      </c>
      <c r="L1630" s="10">
        <v>5078</v>
      </c>
      <c r="M1630" s="17">
        <v>212</v>
      </c>
      <c r="N1630" s="17">
        <v>31</v>
      </c>
      <c r="O1630">
        <v>502.7538843601377</v>
      </c>
      <c r="Q1630" s="10">
        <v>625</v>
      </c>
      <c r="R1630" s="17">
        <v>27</v>
      </c>
      <c r="S1630" s="17">
        <v>351.23686410176583</v>
      </c>
      <c r="U1630" s="10">
        <v>4346</v>
      </c>
      <c r="V1630" s="17">
        <v>182</v>
      </c>
      <c r="W1630">
        <v>327.41073754752136</v>
      </c>
      <c r="Y1630" s="10">
        <v>4536</v>
      </c>
      <c r="Z1630" s="17">
        <v>189</v>
      </c>
      <c r="AA1630">
        <v>357.75762884212259</v>
      </c>
      <c r="AC1630" s="10">
        <v>7487</v>
      </c>
      <c r="AD1630" s="17">
        <v>312</v>
      </c>
      <c r="AE1630">
        <v>343.85620860056849</v>
      </c>
    </row>
    <row r="1631" spans="1:31" x14ac:dyDescent="0.25">
      <c r="A1631" s="10">
        <v>1629</v>
      </c>
      <c r="B1631" s="17">
        <v>68</v>
      </c>
      <c r="C1631" s="17">
        <v>10</v>
      </c>
      <c r="D1631" s="11">
        <v>0.72924848703983203</v>
      </c>
      <c r="E1631" s="11">
        <v>0.43851588407263231</v>
      </c>
      <c r="F1631" s="11">
        <v>0.39819786165141641</v>
      </c>
      <c r="G1631" s="11">
        <v>0.43851588407263231</v>
      </c>
      <c r="H1631" s="11">
        <v>0.72924848703983214</v>
      </c>
      <c r="I1631" s="17">
        <f t="shared" si="25"/>
        <v>424.69378394785588</v>
      </c>
      <c r="L1631" s="10">
        <v>5362</v>
      </c>
      <c r="M1631" s="17">
        <v>224</v>
      </c>
      <c r="N1631" s="17">
        <v>32</v>
      </c>
      <c r="O1631">
        <v>502.44648786980565</v>
      </c>
      <c r="Q1631" s="10">
        <v>1751</v>
      </c>
      <c r="R1631" s="17">
        <v>73</v>
      </c>
      <c r="S1631" s="17">
        <v>351.03692839824487</v>
      </c>
      <c r="U1631" s="10">
        <v>2261</v>
      </c>
      <c r="V1631" s="17">
        <v>95</v>
      </c>
      <c r="W1631">
        <v>327.30488789863932</v>
      </c>
      <c r="Y1631" s="10">
        <v>4996</v>
      </c>
      <c r="Z1631" s="17">
        <v>209</v>
      </c>
      <c r="AA1631">
        <v>357.61895077407729</v>
      </c>
      <c r="AC1631" s="10">
        <v>6766</v>
      </c>
      <c r="AD1631" s="17">
        <v>282</v>
      </c>
      <c r="AE1631">
        <v>343.82336246904305</v>
      </c>
    </row>
    <row r="1632" spans="1:31" x14ac:dyDescent="0.25">
      <c r="A1632" s="10">
        <v>1630</v>
      </c>
      <c r="B1632" s="17">
        <v>68</v>
      </c>
      <c r="C1632" s="17">
        <v>10</v>
      </c>
      <c r="D1632" s="11">
        <v>0.67169631517996786</v>
      </c>
      <c r="E1632" s="11">
        <v>0.39819786165141646</v>
      </c>
      <c r="F1632" s="11">
        <v>0.34996464464443977</v>
      </c>
      <c r="G1632" s="11">
        <v>0.39819786165141646</v>
      </c>
      <c r="H1632" s="11">
        <v>0.67169631517996786</v>
      </c>
      <c r="I1632" s="17">
        <f t="shared" si="25"/>
        <v>388.22055130393392</v>
      </c>
      <c r="L1632" s="10">
        <v>3833</v>
      </c>
      <c r="M1632" s="17">
        <v>160</v>
      </c>
      <c r="N1632" s="17">
        <v>23</v>
      </c>
      <c r="O1632">
        <v>502.31920229603912</v>
      </c>
      <c r="Q1632" s="10">
        <v>100</v>
      </c>
      <c r="R1632" s="17">
        <v>5</v>
      </c>
      <c r="S1632" s="17">
        <v>351.02111400181218</v>
      </c>
      <c r="U1632" s="10">
        <v>3766</v>
      </c>
      <c r="V1632" s="17">
        <v>157</v>
      </c>
      <c r="W1632">
        <v>327.18041308909869</v>
      </c>
      <c r="Y1632" s="10">
        <v>4919</v>
      </c>
      <c r="Z1632" s="17">
        <v>205</v>
      </c>
      <c r="AA1632">
        <v>357.60160245187421</v>
      </c>
      <c r="AC1632" s="10">
        <v>7569</v>
      </c>
      <c r="AD1632" s="17">
        <v>316</v>
      </c>
      <c r="AE1632">
        <v>343.81005858632057</v>
      </c>
    </row>
    <row r="1633" spans="1:31" x14ac:dyDescent="0.25">
      <c r="A1633" s="10">
        <v>1631</v>
      </c>
      <c r="B1633" s="17">
        <v>68</v>
      </c>
      <c r="C1633" s="17">
        <v>10</v>
      </c>
      <c r="D1633" s="11">
        <v>0.61193059824857177</v>
      </c>
      <c r="E1633" s="11">
        <v>0.34996464464443977</v>
      </c>
      <c r="F1633" s="11">
        <v>0.31830386630139895</v>
      </c>
      <c r="G1633" s="11">
        <v>0.34996464464443977</v>
      </c>
      <c r="H1633" s="11">
        <v>0.61193059824857177</v>
      </c>
      <c r="I1633" s="17">
        <f t="shared" si="25"/>
        <v>348.53580394937484</v>
      </c>
      <c r="L1633" s="10">
        <v>2852</v>
      </c>
      <c r="M1633" s="17">
        <v>119</v>
      </c>
      <c r="N1633" s="17">
        <v>17</v>
      </c>
      <c r="O1633">
        <v>502.21353026238575</v>
      </c>
      <c r="Q1633" s="10">
        <v>121</v>
      </c>
      <c r="R1633" s="17">
        <v>6</v>
      </c>
      <c r="S1633" s="17">
        <v>350.96896499643742</v>
      </c>
      <c r="U1633" s="10">
        <v>3937</v>
      </c>
      <c r="V1633" s="17">
        <v>165</v>
      </c>
      <c r="W1633">
        <v>327.13618082600533</v>
      </c>
      <c r="Y1633" s="10">
        <v>5215</v>
      </c>
      <c r="Z1633" s="17">
        <v>218</v>
      </c>
      <c r="AA1633">
        <v>357.58439084162592</v>
      </c>
      <c r="AC1633" s="10">
        <v>8470</v>
      </c>
      <c r="AD1633" s="17">
        <v>353</v>
      </c>
      <c r="AE1633">
        <v>343.63022883214256</v>
      </c>
    </row>
    <row r="1634" spans="1:31" x14ac:dyDescent="0.25">
      <c r="A1634" s="10">
        <v>1632</v>
      </c>
      <c r="B1634" s="17">
        <v>68</v>
      </c>
      <c r="C1634" s="17">
        <v>10</v>
      </c>
      <c r="D1634" s="11">
        <v>0.55635896671586971</v>
      </c>
      <c r="E1634" s="11">
        <v>0.3183038663013989</v>
      </c>
      <c r="F1634" s="11">
        <v>0.29925792932941248</v>
      </c>
      <c r="G1634" s="11">
        <v>0.3183038663013989</v>
      </c>
      <c r="H1634" s="11">
        <v>0.55635896671586971</v>
      </c>
      <c r="I1634" s="17">
        <f t="shared" si="25"/>
        <v>317.32673304281434</v>
      </c>
      <c r="L1634" s="10">
        <v>6620</v>
      </c>
      <c r="M1634" s="17">
        <v>276</v>
      </c>
      <c r="N1634" s="17">
        <v>40</v>
      </c>
      <c r="O1634">
        <v>502.14414753211599</v>
      </c>
      <c r="Q1634" s="10">
        <v>504</v>
      </c>
      <c r="R1634" s="17">
        <v>21</v>
      </c>
      <c r="S1634" s="17">
        <v>350.83844940833546</v>
      </c>
      <c r="U1634" s="10">
        <v>4012</v>
      </c>
      <c r="V1634" s="17">
        <v>168</v>
      </c>
      <c r="W1634">
        <v>326.99659203252668</v>
      </c>
      <c r="Y1634" s="10">
        <v>6142</v>
      </c>
      <c r="Z1634" s="17">
        <v>256</v>
      </c>
      <c r="AA1634">
        <v>357.5022305440242</v>
      </c>
      <c r="AC1634" s="10">
        <v>7576</v>
      </c>
      <c r="AD1634" s="17">
        <v>316</v>
      </c>
      <c r="AE1634">
        <v>343.46272001003791</v>
      </c>
    </row>
    <row r="1635" spans="1:31" x14ac:dyDescent="0.25">
      <c r="A1635" s="10">
        <v>1633</v>
      </c>
      <c r="B1635" s="17">
        <v>69</v>
      </c>
      <c r="C1635" s="17">
        <v>10</v>
      </c>
      <c r="D1635" s="11">
        <v>0.51453461510110976</v>
      </c>
      <c r="E1635" s="11">
        <v>0.29925792932941248</v>
      </c>
      <c r="F1635" s="11">
        <v>0.28886923643560319</v>
      </c>
      <c r="G1635" s="11">
        <v>0.29925792932941248</v>
      </c>
      <c r="H1635" s="11">
        <v>0.51453461510110987</v>
      </c>
      <c r="I1635" s="17">
        <f t="shared" si="25"/>
        <v>295.90901802154428</v>
      </c>
      <c r="L1635" s="10">
        <v>4509</v>
      </c>
      <c r="M1635" s="17">
        <v>188</v>
      </c>
      <c r="N1635" s="17">
        <v>27</v>
      </c>
      <c r="O1635">
        <v>502.11292693920973</v>
      </c>
      <c r="Q1635" s="10">
        <v>148</v>
      </c>
      <c r="R1635" s="17">
        <v>7</v>
      </c>
      <c r="S1635" s="17">
        <v>350.69654768866621</v>
      </c>
      <c r="U1635" s="10">
        <v>2304</v>
      </c>
      <c r="V1635" s="17">
        <v>96</v>
      </c>
      <c r="W1635">
        <v>326.96704814055215</v>
      </c>
      <c r="Y1635" s="10">
        <v>6263</v>
      </c>
      <c r="Z1635" s="17">
        <v>261</v>
      </c>
      <c r="AA1635">
        <v>357.4069462388552</v>
      </c>
      <c r="AC1635" s="10">
        <v>8235</v>
      </c>
      <c r="AD1635" s="17">
        <v>344</v>
      </c>
      <c r="AE1635">
        <v>343.40201971239276</v>
      </c>
    </row>
    <row r="1636" spans="1:31" x14ac:dyDescent="0.25">
      <c r="A1636" s="10">
        <v>1634</v>
      </c>
      <c r="B1636" s="17">
        <v>69</v>
      </c>
      <c r="C1636" s="17">
        <v>10</v>
      </c>
      <c r="D1636" s="11">
        <v>0.49601073792354317</v>
      </c>
      <c r="E1636" s="11">
        <v>0.28886923643560319</v>
      </c>
      <c r="F1636" s="11">
        <v>0.28318019032708763</v>
      </c>
      <c r="G1636" s="11">
        <v>0.28886923643560319</v>
      </c>
      <c r="H1636" s="11">
        <v>0.49601073792354317</v>
      </c>
      <c r="I1636" s="17">
        <f t="shared" si="25"/>
        <v>285.59833832285858</v>
      </c>
      <c r="L1636" s="10">
        <v>3067</v>
      </c>
      <c r="M1636" s="17">
        <v>128</v>
      </c>
      <c r="N1636" s="17">
        <v>19</v>
      </c>
      <c r="O1636">
        <v>502.07951711714668</v>
      </c>
      <c r="Q1636" s="10">
        <v>628</v>
      </c>
      <c r="R1636" s="17">
        <v>27</v>
      </c>
      <c r="S1636" s="17">
        <v>350.68727053306094</v>
      </c>
      <c r="U1636" s="10">
        <v>2472</v>
      </c>
      <c r="V1636" s="17">
        <v>103</v>
      </c>
      <c r="W1636">
        <v>326.91486371045363</v>
      </c>
      <c r="Y1636" s="10">
        <v>6072</v>
      </c>
      <c r="Z1636" s="17">
        <v>253</v>
      </c>
      <c r="AA1636">
        <v>357.16068700863946</v>
      </c>
      <c r="AC1636" s="10">
        <v>6966</v>
      </c>
      <c r="AD1636" s="17">
        <v>291</v>
      </c>
      <c r="AE1636">
        <v>343.26488193282796</v>
      </c>
    </row>
    <row r="1637" spans="1:31" x14ac:dyDescent="0.25">
      <c r="A1637" s="10">
        <v>1635</v>
      </c>
      <c r="B1637" s="17">
        <v>69</v>
      </c>
      <c r="C1637" s="17">
        <v>10</v>
      </c>
      <c r="D1637" s="11">
        <v>0.51010752495804401</v>
      </c>
      <c r="E1637" s="11">
        <v>0.28318019032708763</v>
      </c>
      <c r="F1637" s="11">
        <v>0.28318019032708763</v>
      </c>
      <c r="G1637" s="11">
        <v>0.28318019032708763</v>
      </c>
      <c r="H1637" s="11">
        <v>0.5101075249580439</v>
      </c>
      <c r="I1637" s="17">
        <f t="shared" si="25"/>
        <v>287.8336917304926</v>
      </c>
      <c r="L1637" s="10">
        <v>6542</v>
      </c>
      <c r="M1637" s="17">
        <v>273</v>
      </c>
      <c r="N1637" s="17">
        <v>39</v>
      </c>
      <c r="O1637">
        <v>502.07771973134891</v>
      </c>
      <c r="Q1637" s="10">
        <v>983</v>
      </c>
      <c r="R1637" s="17">
        <v>41</v>
      </c>
      <c r="S1637" s="17">
        <v>350.58851683860473</v>
      </c>
      <c r="U1637" s="10">
        <v>3076</v>
      </c>
      <c r="V1637" s="17">
        <v>129</v>
      </c>
      <c r="W1637">
        <v>326.81072149978826</v>
      </c>
      <c r="Y1637" s="10">
        <v>5423</v>
      </c>
      <c r="Z1637" s="17">
        <v>226</v>
      </c>
      <c r="AA1637">
        <v>356.92369220860991</v>
      </c>
      <c r="AC1637" s="10">
        <v>7446</v>
      </c>
      <c r="AD1637" s="17">
        <v>311</v>
      </c>
      <c r="AE1637">
        <v>343.21254806535433</v>
      </c>
    </row>
    <row r="1638" spans="1:31" x14ac:dyDescent="0.25">
      <c r="A1638" s="10">
        <v>1636</v>
      </c>
      <c r="B1638" s="17">
        <v>69</v>
      </c>
      <c r="C1638" s="17">
        <v>10</v>
      </c>
      <c r="D1638" s="11">
        <v>0.53806809428267377</v>
      </c>
      <c r="E1638" s="11">
        <v>0.28318019032708763</v>
      </c>
      <c r="F1638" s="11">
        <v>0.30024732865263443</v>
      </c>
      <c r="G1638" s="11">
        <v>0.28318019032708763</v>
      </c>
      <c r="H1638" s="11">
        <v>0.53806809428267377</v>
      </c>
      <c r="I1638" s="17">
        <f t="shared" si="25"/>
        <v>297.46375944739606</v>
      </c>
      <c r="L1638" s="10">
        <v>4025</v>
      </c>
      <c r="M1638" s="17">
        <v>168</v>
      </c>
      <c r="N1638" s="17">
        <v>24</v>
      </c>
      <c r="O1638">
        <v>501.92921353257748</v>
      </c>
      <c r="Q1638" s="10">
        <v>2015</v>
      </c>
      <c r="R1638" s="17">
        <v>84</v>
      </c>
      <c r="S1638" s="17">
        <v>350.57264792931863</v>
      </c>
      <c r="U1638" s="10">
        <v>3455</v>
      </c>
      <c r="V1638" s="17">
        <v>144</v>
      </c>
      <c r="W1638">
        <v>326.68518652743978</v>
      </c>
      <c r="Y1638" s="10">
        <v>4873</v>
      </c>
      <c r="Z1638" s="17">
        <v>204</v>
      </c>
      <c r="AA1638">
        <v>356.80518096547189</v>
      </c>
      <c r="AC1638" s="10">
        <v>8574</v>
      </c>
      <c r="AD1638" s="17">
        <v>358</v>
      </c>
      <c r="AE1638">
        <v>343.19428764195106</v>
      </c>
    </row>
    <row r="1639" spans="1:31" x14ac:dyDescent="0.25">
      <c r="A1639" s="10">
        <v>1637</v>
      </c>
      <c r="B1639" s="17">
        <v>69</v>
      </c>
      <c r="C1639" s="17">
        <v>10</v>
      </c>
      <c r="D1639" s="11">
        <v>0.61426064569229055</v>
      </c>
      <c r="E1639" s="11">
        <v>0.30024732865263443</v>
      </c>
      <c r="F1639" s="11">
        <v>0.34477029819753513</v>
      </c>
      <c r="G1639" s="11">
        <v>0.30024732865263443</v>
      </c>
      <c r="H1639" s="11">
        <v>0.61426064569229055</v>
      </c>
      <c r="I1639" s="17">
        <f t="shared" si="25"/>
        <v>330.45315001048812</v>
      </c>
      <c r="L1639" s="10">
        <v>4977</v>
      </c>
      <c r="M1639" s="17">
        <v>208</v>
      </c>
      <c r="N1639" s="17">
        <v>30</v>
      </c>
      <c r="O1639">
        <v>501.84683157238538</v>
      </c>
      <c r="Q1639" s="10">
        <v>544</v>
      </c>
      <c r="R1639" s="17">
        <v>23</v>
      </c>
      <c r="S1639" s="17">
        <v>350.53926853503481</v>
      </c>
      <c r="U1639" s="10">
        <v>4301</v>
      </c>
      <c r="V1639" s="17">
        <v>180</v>
      </c>
      <c r="W1639">
        <v>326.66819657978175</v>
      </c>
      <c r="Y1639" s="10">
        <v>5643</v>
      </c>
      <c r="Z1639" s="17">
        <v>236</v>
      </c>
      <c r="AA1639">
        <v>356.79567578456636</v>
      </c>
      <c r="AC1639" s="10">
        <v>8712</v>
      </c>
      <c r="AD1639" s="17">
        <v>363</v>
      </c>
      <c r="AE1639">
        <v>343.18067852176921</v>
      </c>
    </row>
    <row r="1640" spans="1:31" x14ac:dyDescent="0.25">
      <c r="A1640" s="10">
        <v>1638</v>
      </c>
      <c r="B1640" s="17">
        <v>69</v>
      </c>
      <c r="C1640" s="17">
        <v>10</v>
      </c>
      <c r="D1640" s="11">
        <v>0.69616181333902005</v>
      </c>
      <c r="E1640" s="11">
        <v>0.34477029819753513</v>
      </c>
      <c r="F1640" s="11">
        <v>0.40017666029785609</v>
      </c>
      <c r="G1640" s="11">
        <v>0.34477029819753513</v>
      </c>
      <c r="H1640" s="11">
        <v>0.69616181333902005</v>
      </c>
      <c r="I1640" s="17">
        <f t="shared" si="25"/>
        <v>376.68696595941475</v>
      </c>
      <c r="L1640" s="10">
        <v>5388</v>
      </c>
      <c r="M1640" s="17">
        <v>225</v>
      </c>
      <c r="N1640" s="17">
        <v>33</v>
      </c>
      <c r="O1640">
        <v>501.67216729605889</v>
      </c>
      <c r="Q1640" s="10">
        <v>217</v>
      </c>
      <c r="R1640" s="17">
        <v>10</v>
      </c>
      <c r="S1640" s="17">
        <v>350.25898263512556</v>
      </c>
      <c r="U1640" s="10">
        <v>2308</v>
      </c>
      <c r="V1640" s="17">
        <v>97</v>
      </c>
      <c r="W1640">
        <v>326.52035038183942</v>
      </c>
      <c r="Y1640" s="10">
        <v>6214</v>
      </c>
      <c r="Z1640" s="17">
        <v>259</v>
      </c>
      <c r="AA1640">
        <v>356.59139040410651</v>
      </c>
      <c r="AC1640" s="10">
        <v>7128</v>
      </c>
      <c r="AD1640" s="17">
        <v>297</v>
      </c>
      <c r="AE1640">
        <v>342.64737947516954</v>
      </c>
    </row>
    <row r="1641" spans="1:31" x14ac:dyDescent="0.25">
      <c r="A1641" s="10">
        <v>1639</v>
      </c>
      <c r="B1641" s="17">
        <v>69</v>
      </c>
      <c r="C1641" s="17">
        <v>10</v>
      </c>
      <c r="D1641" s="11">
        <v>0.70082190822645762</v>
      </c>
      <c r="E1641" s="11">
        <v>0.40017666029785609</v>
      </c>
      <c r="F1641" s="11">
        <v>0.43233213830250788</v>
      </c>
      <c r="G1641" s="11">
        <v>0.40017666029785609</v>
      </c>
      <c r="H1641" s="11">
        <v>0.70082190822645762</v>
      </c>
      <c r="I1641" s="17">
        <f t="shared" si="25"/>
        <v>401.6269602837092</v>
      </c>
      <c r="L1641" s="10">
        <v>4577</v>
      </c>
      <c r="M1641" s="17">
        <v>191</v>
      </c>
      <c r="N1641" s="17">
        <v>28</v>
      </c>
      <c r="O1641">
        <v>501.64937095784961</v>
      </c>
      <c r="Q1641" s="10">
        <v>1535</v>
      </c>
      <c r="R1641" s="17">
        <v>64</v>
      </c>
      <c r="S1641" s="17">
        <v>350.09174362575607</v>
      </c>
      <c r="U1641" s="10">
        <v>3504</v>
      </c>
      <c r="V1641" s="17">
        <v>146</v>
      </c>
      <c r="W1641">
        <v>326.50038252021875</v>
      </c>
      <c r="Y1641" s="10">
        <v>6053</v>
      </c>
      <c r="Z1641" s="17">
        <v>253</v>
      </c>
      <c r="AA1641">
        <v>356.52717755397293</v>
      </c>
      <c r="AC1641" s="10">
        <v>7151</v>
      </c>
      <c r="AD1641" s="17">
        <v>298</v>
      </c>
      <c r="AE1641">
        <v>342.15872059212074</v>
      </c>
    </row>
    <row r="1642" spans="1:31" x14ac:dyDescent="0.25">
      <c r="A1642" s="10">
        <v>1640</v>
      </c>
      <c r="B1642" s="17">
        <v>69</v>
      </c>
      <c r="C1642" s="17">
        <v>10</v>
      </c>
      <c r="D1642" s="11">
        <v>0.71235564307286781</v>
      </c>
      <c r="E1642" s="11">
        <v>0.43233213830250788</v>
      </c>
      <c r="F1642" s="11">
        <v>0.4303533396560682</v>
      </c>
      <c r="G1642" s="11">
        <v>0.43233213830250788</v>
      </c>
      <c r="H1642" s="11">
        <v>0.71235564307286792</v>
      </c>
      <c r="I1642" s="17">
        <f t="shared" si="25"/>
        <v>418.10079469056359</v>
      </c>
      <c r="L1642" s="10">
        <v>2993</v>
      </c>
      <c r="M1642" s="17">
        <v>125</v>
      </c>
      <c r="N1642" s="17">
        <v>18</v>
      </c>
      <c r="O1642">
        <v>501.6095556099686</v>
      </c>
      <c r="Q1642" s="10">
        <v>1350</v>
      </c>
      <c r="R1642" s="17">
        <v>57</v>
      </c>
      <c r="S1642" s="17">
        <v>349.91420908540726</v>
      </c>
      <c r="U1642" s="10">
        <v>3742</v>
      </c>
      <c r="V1642" s="17">
        <v>156</v>
      </c>
      <c r="W1642">
        <v>326.31304392421555</v>
      </c>
      <c r="Y1642" s="10">
        <v>6485</v>
      </c>
      <c r="Z1642" s="17">
        <v>271</v>
      </c>
      <c r="AA1642">
        <v>356.48736220609123</v>
      </c>
      <c r="AC1642" s="10">
        <v>7174</v>
      </c>
      <c r="AD1642" s="17">
        <v>299</v>
      </c>
      <c r="AE1642">
        <v>342.04372052570324</v>
      </c>
    </row>
    <row r="1643" spans="1:31" x14ac:dyDescent="0.25">
      <c r="A1643" s="10">
        <v>1641</v>
      </c>
      <c r="B1643" s="17">
        <v>69</v>
      </c>
      <c r="C1643" s="17">
        <v>10</v>
      </c>
      <c r="D1643" s="11">
        <v>0.72586991824643921</v>
      </c>
      <c r="E1643" s="11">
        <v>0.4303533396560682</v>
      </c>
      <c r="F1643" s="11">
        <v>0.43356888745653321</v>
      </c>
      <c r="G1643" s="11">
        <v>0.4303533396560682</v>
      </c>
      <c r="H1643" s="11">
        <v>0.72586991824643921</v>
      </c>
      <c r="I1643" s="17">
        <f t="shared" si="25"/>
        <v>421.76246519954918</v>
      </c>
      <c r="L1643" s="10">
        <v>5724</v>
      </c>
      <c r="M1643" s="17">
        <v>239</v>
      </c>
      <c r="N1643" s="17">
        <v>35</v>
      </c>
      <c r="O1643">
        <v>501.45626139602086</v>
      </c>
      <c r="Q1643" s="10">
        <v>1901</v>
      </c>
      <c r="R1643" s="17">
        <v>80</v>
      </c>
      <c r="S1643" s="17">
        <v>349.76968283937748</v>
      </c>
      <c r="U1643" s="10">
        <v>4062</v>
      </c>
      <c r="V1643" s="17">
        <v>170</v>
      </c>
      <c r="W1643">
        <v>325.94963248841822</v>
      </c>
      <c r="Y1643" s="10">
        <v>4392</v>
      </c>
      <c r="Z1643" s="17">
        <v>183</v>
      </c>
      <c r="AA1643">
        <v>356.46480524283504</v>
      </c>
      <c r="AC1643" s="10">
        <v>8264</v>
      </c>
      <c r="AD1643" s="17">
        <v>345</v>
      </c>
      <c r="AE1643">
        <v>341.83272800314438</v>
      </c>
    </row>
    <row r="1644" spans="1:31" x14ac:dyDescent="0.25">
      <c r="A1644" s="10">
        <v>1642</v>
      </c>
      <c r="B1644" s="17">
        <v>69</v>
      </c>
      <c r="C1644" s="17">
        <v>10</v>
      </c>
      <c r="D1644" s="11">
        <v>0.73821916969815071</v>
      </c>
      <c r="E1644" s="11">
        <v>0.43356888745653321</v>
      </c>
      <c r="F1644" s="11">
        <v>0.43554768610297279</v>
      </c>
      <c r="G1644" s="11">
        <v>0.43356888745653321</v>
      </c>
      <c r="H1644" s="11">
        <v>0.73821916969815071</v>
      </c>
      <c r="I1644" s="17">
        <f t="shared" si="25"/>
        <v>427.07959673014045</v>
      </c>
      <c r="L1644" s="10">
        <v>5822</v>
      </c>
      <c r="M1644" s="17">
        <v>243</v>
      </c>
      <c r="N1644" s="17">
        <v>35</v>
      </c>
      <c r="O1644">
        <v>501.42818556731083</v>
      </c>
      <c r="Q1644" s="10">
        <v>1711</v>
      </c>
      <c r="R1644" s="17">
        <v>72</v>
      </c>
      <c r="S1644" s="17">
        <v>349.64047315174639</v>
      </c>
      <c r="U1644" s="10">
        <v>2280</v>
      </c>
      <c r="V1644" s="17">
        <v>95</v>
      </c>
      <c r="W1644">
        <v>325.67488454209376</v>
      </c>
      <c r="Y1644" s="10">
        <v>5524</v>
      </c>
      <c r="Z1644" s="17">
        <v>231</v>
      </c>
      <c r="AA1644">
        <v>356.17623150068107</v>
      </c>
      <c r="AC1644" s="10">
        <v>8426</v>
      </c>
      <c r="AD1644" s="17">
        <v>352</v>
      </c>
      <c r="AE1644">
        <v>341.79417676829917</v>
      </c>
    </row>
    <row r="1645" spans="1:31" x14ac:dyDescent="0.25">
      <c r="A1645" s="10">
        <v>1643</v>
      </c>
      <c r="B1645" s="17">
        <v>69</v>
      </c>
      <c r="C1645" s="17">
        <v>10</v>
      </c>
      <c r="D1645" s="11">
        <v>0.74520931202930807</v>
      </c>
      <c r="E1645" s="11">
        <v>0.43554768610297279</v>
      </c>
      <c r="F1645" s="11">
        <v>0.43505298644136198</v>
      </c>
      <c r="G1645" s="11">
        <v>0.43554768610297284</v>
      </c>
      <c r="H1645" s="11">
        <v>0.74520931202930818</v>
      </c>
      <c r="I1645" s="17">
        <f t="shared" si="25"/>
        <v>430.08817374822218</v>
      </c>
      <c r="L1645" s="10">
        <v>5099</v>
      </c>
      <c r="M1645" s="17">
        <v>213</v>
      </c>
      <c r="N1645" s="17">
        <v>31</v>
      </c>
      <c r="O1645">
        <v>501.38609271796201</v>
      </c>
      <c r="Q1645" s="10">
        <v>1967</v>
      </c>
      <c r="R1645" s="17">
        <v>82</v>
      </c>
      <c r="S1645" s="17">
        <v>349.49217090320394</v>
      </c>
      <c r="U1645" s="10">
        <v>3030</v>
      </c>
      <c r="V1645" s="17">
        <v>127</v>
      </c>
      <c r="W1645">
        <v>325.55162569544456</v>
      </c>
      <c r="Y1645" s="10">
        <v>4513</v>
      </c>
      <c r="Z1645" s="17">
        <v>189</v>
      </c>
      <c r="AA1645">
        <v>355.9788013239272</v>
      </c>
      <c r="AC1645" s="10">
        <v>8263</v>
      </c>
      <c r="AD1645" s="17">
        <v>345</v>
      </c>
      <c r="AE1645">
        <v>341.62811829709688</v>
      </c>
    </row>
    <row r="1646" spans="1:31" x14ac:dyDescent="0.25">
      <c r="A1646" s="10">
        <v>1644</v>
      </c>
      <c r="B1646" s="17">
        <v>69</v>
      </c>
      <c r="C1646" s="17">
        <v>10</v>
      </c>
      <c r="D1646" s="11">
        <v>0.74322877170214696</v>
      </c>
      <c r="E1646" s="11">
        <v>0.43505298644136192</v>
      </c>
      <c r="F1646" s="11">
        <v>0.43851588407263237</v>
      </c>
      <c r="G1646" s="11">
        <v>0.43505298644136192</v>
      </c>
      <c r="H1646" s="11">
        <v>0.74322877170214696</v>
      </c>
      <c r="I1646" s="17">
        <f t="shared" si="25"/>
        <v>429.39503688413708</v>
      </c>
      <c r="L1646" s="10">
        <v>6183</v>
      </c>
      <c r="M1646" s="17">
        <v>258</v>
      </c>
      <c r="N1646" s="17">
        <v>37</v>
      </c>
      <c r="O1646">
        <v>501.37773901320986</v>
      </c>
      <c r="Q1646" s="10">
        <v>173</v>
      </c>
      <c r="R1646" s="17">
        <v>8</v>
      </c>
      <c r="S1646" s="17">
        <v>349.05959781506863</v>
      </c>
      <c r="U1646" s="10">
        <v>4347</v>
      </c>
      <c r="V1646" s="17">
        <v>182</v>
      </c>
      <c r="W1646">
        <v>325.48795883348959</v>
      </c>
      <c r="Y1646" s="10">
        <v>5642</v>
      </c>
      <c r="Z1646" s="17">
        <v>236</v>
      </c>
      <c r="AA1646">
        <v>355.86234454389808</v>
      </c>
      <c r="AC1646" s="10">
        <v>8039</v>
      </c>
      <c r="AD1646" s="17">
        <v>335</v>
      </c>
      <c r="AE1646">
        <v>341.51786445842225</v>
      </c>
    </row>
    <row r="1647" spans="1:31" x14ac:dyDescent="0.25">
      <c r="A1647" s="10">
        <v>1645</v>
      </c>
      <c r="B1647" s="17">
        <v>69</v>
      </c>
      <c r="C1647" s="17">
        <v>10</v>
      </c>
      <c r="D1647" s="11">
        <v>0.74159773849154353</v>
      </c>
      <c r="E1647" s="11">
        <v>0.43851588407263231</v>
      </c>
      <c r="F1647" s="11">
        <v>0.43678443525699823</v>
      </c>
      <c r="G1647" s="11">
        <v>0.43851588407263231</v>
      </c>
      <c r="H1647" s="11">
        <v>0.74159773849154353</v>
      </c>
      <c r="I1647" s="17">
        <f t="shared" si="25"/>
        <v>430.1890073566268</v>
      </c>
      <c r="L1647" s="10">
        <v>4162</v>
      </c>
      <c r="M1647" s="17">
        <v>174</v>
      </c>
      <c r="N1647" s="17">
        <v>25</v>
      </c>
      <c r="O1647">
        <v>501.31839276617848</v>
      </c>
      <c r="Q1647" s="10">
        <v>1487</v>
      </c>
      <c r="R1647" s="17">
        <v>62</v>
      </c>
      <c r="S1647" s="17">
        <v>349.05722538908105</v>
      </c>
      <c r="U1647" s="10">
        <v>2477</v>
      </c>
      <c r="V1647" s="17">
        <v>104</v>
      </c>
      <c r="W1647">
        <v>325.44325917014351</v>
      </c>
      <c r="Y1647" s="10">
        <v>6248</v>
      </c>
      <c r="Z1647" s="17">
        <v>261</v>
      </c>
      <c r="AA1647">
        <v>355.79475860476498</v>
      </c>
      <c r="AC1647" s="10">
        <v>7224</v>
      </c>
      <c r="AD1647" s="17">
        <v>301</v>
      </c>
      <c r="AE1647">
        <v>341.24548893808515</v>
      </c>
    </row>
    <row r="1648" spans="1:31" x14ac:dyDescent="0.25">
      <c r="A1648" s="10">
        <v>1646</v>
      </c>
      <c r="B1648" s="17">
        <v>69</v>
      </c>
      <c r="C1648" s="17">
        <v>10</v>
      </c>
      <c r="D1648" s="11">
        <v>0.73833567207033657</v>
      </c>
      <c r="E1648" s="11">
        <v>0.43678443525699817</v>
      </c>
      <c r="F1648" s="11">
        <v>0.42441694371674715</v>
      </c>
      <c r="G1648" s="11">
        <v>0.43678443525699823</v>
      </c>
      <c r="H1648" s="11">
        <v>0.73833567207033657</v>
      </c>
      <c r="I1648" s="17">
        <f t="shared" si="25"/>
        <v>427.95786691397689</v>
      </c>
      <c r="L1648" s="10">
        <v>5292</v>
      </c>
      <c r="M1648" s="17">
        <v>221</v>
      </c>
      <c r="N1648" s="17">
        <v>32</v>
      </c>
      <c r="O1648">
        <v>501.21243546735661</v>
      </c>
      <c r="Q1648" s="10">
        <v>552</v>
      </c>
      <c r="R1648" s="17">
        <v>23</v>
      </c>
      <c r="S1648" s="17">
        <v>349.03856979064045</v>
      </c>
      <c r="U1648" s="10">
        <v>2979</v>
      </c>
      <c r="V1648" s="17">
        <v>125</v>
      </c>
      <c r="W1648">
        <v>325.39933850721889</v>
      </c>
      <c r="Y1648" s="10">
        <v>5832</v>
      </c>
      <c r="Z1648" s="17">
        <v>243</v>
      </c>
      <c r="AA1648">
        <v>355.78880776378298</v>
      </c>
      <c r="AC1648" s="10">
        <v>8760</v>
      </c>
      <c r="AD1648" s="17">
        <v>365</v>
      </c>
      <c r="AE1648">
        <v>341.03396951547796</v>
      </c>
    </row>
    <row r="1649" spans="1:31" x14ac:dyDescent="0.25">
      <c r="A1649" s="10">
        <v>1647</v>
      </c>
      <c r="B1649" s="17">
        <v>69</v>
      </c>
      <c r="C1649" s="17">
        <v>10</v>
      </c>
      <c r="D1649" s="11">
        <v>0.72260785182523224</v>
      </c>
      <c r="E1649" s="11">
        <v>0.42441694371674715</v>
      </c>
      <c r="F1649" s="11">
        <v>0.4212013959162822</v>
      </c>
      <c r="G1649" s="11">
        <v>0.42441694371674715</v>
      </c>
      <c r="H1649" s="11">
        <v>0.72260785182523224</v>
      </c>
      <c r="I1649" s="17">
        <f t="shared" si="25"/>
        <v>417.84934590742444</v>
      </c>
      <c r="L1649" s="10">
        <v>3715</v>
      </c>
      <c r="M1649" s="17">
        <v>155</v>
      </c>
      <c r="N1649" s="17">
        <v>23</v>
      </c>
      <c r="O1649">
        <v>501.19645050903341</v>
      </c>
      <c r="Q1649" s="10">
        <v>1560</v>
      </c>
      <c r="R1649" s="17">
        <v>65</v>
      </c>
      <c r="S1649" s="17">
        <v>348.87681422200035</v>
      </c>
      <c r="U1649" s="10">
        <v>2836</v>
      </c>
      <c r="V1649" s="17">
        <v>119</v>
      </c>
      <c r="W1649">
        <v>325.24069894026292</v>
      </c>
      <c r="Y1649" s="10">
        <v>5765</v>
      </c>
      <c r="Z1649" s="17">
        <v>241</v>
      </c>
      <c r="AA1649">
        <v>355.40548297921873</v>
      </c>
      <c r="AC1649" s="10">
        <v>6845</v>
      </c>
      <c r="AD1649" s="17">
        <v>286</v>
      </c>
      <c r="AE1649">
        <v>340.86049214002895</v>
      </c>
    </row>
    <row r="1650" spans="1:31" x14ac:dyDescent="0.25">
      <c r="A1650" s="10">
        <v>1648</v>
      </c>
      <c r="B1650" s="17">
        <v>69</v>
      </c>
      <c r="C1650" s="17">
        <v>10</v>
      </c>
      <c r="D1650" s="11">
        <v>0.7238893779192781</v>
      </c>
      <c r="E1650" s="11">
        <v>0.4212013959162822</v>
      </c>
      <c r="F1650" s="11">
        <v>0.41773849828501175</v>
      </c>
      <c r="G1650" s="11">
        <v>0.42120139591628214</v>
      </c>
      <c r="H1650" s="11">
        <v>0.72388937791927821</v>
      </c>
      <c r="I1650" s="17">
        <f t="shared" si="25"/>
        <v>416.83469923208236</v>
      </c>
      <c r="L1650" s="10">
        <v>5987</v>
      </c>
      <c r="M1650" s="17">
        <v>250</v>
      </c>
      <c r="N1650" s="17">
        <v>36</v>
      </c>
      <c r="O1650">
        <v>501.17854688538625</v>
      </c>
      <c r="Q1650" s="10">
        <v>1896</v>
      </c>
      <c r="R1650" s="17">
        <v>79</v>
      </c>
      <c r="S1650" s="17">
        <v>348.79201667261884</v>
      </c>
      <c r="U1650" s="10">
        <v>3575</v>
      </c>
      <c r="V1650" s="17">
        <v>149</v>
      </c>
      <c r="W1650">
        <v>325.20630117060534</v>
      </c>
      <c r="Y1650" s="10">
        <v>5093</v>
      </c>
      <c r="Z1650" s="17">
        <v>213</v>
      </c>
      <c r="AA1650">
        <v>355.38985980759412</v>
      </c>
      <c r="AC1650" s="10">
        <v>7390</v>
      </c>
      <c r="AD1650" s="17">
        <v>308</v>
      </c>
      <c r="AE1650">
        <v>340.58130320342042</v>
      </c>
    </row>
    <row r="1651" spans="1:31" x14ac:dyDescent="0.25">
      <c r="A1651" s="10">
        <v>1649</v>
      </c>
      <c r="B1651" s="17">
        <v>69</v>
      </c>
      <c r="C1651" s="17">
        <v>10</v>
      </c>
      <c r="D1651" s="11">
        <v>0.73029700838950518</v>
      </c>
      <c r="E1651" s="11">
        <v>0.41773849828501175</v>
      </c>
      <c r="F1651" s="11">
        <v>0.41204945217649619</v>
      </c>
      <c r="G1651" s="11">
        <v>0.41773849828501175</v>
      </c>
      <c r="H1651" s="11">
        <v>0.73029700838950506</v>
      </c>
      <c r="I1651" s="17">
        <f t="shared" si="25"/>
        <v>417.27242008570619</v>
      </c>
      <c r="L1651" s="10">
        <v>3595</v>
      </c>
      <c r="M1651" s="17">
        <v>150</v>
      </c>
      <c r="N1651" s="17">
        <v>22</v>
      </c>
      <c r="O1651">
        <v>501.02318884619439</v>
      </c>
      <c r="Q1651" s="10">
        <v>796</v>
      </c>
      <c r="R1651" s="17">
        <v>34</v>
      </c>
      <c r="S1651" s="17">
        <v>348.55151069586765</v>
      </c>
      <c r="U1651" s="10">
        <v>3965</v>
      </c>
      <c r="V1651" s="17">
        <v>166</v>
      </c>
      <c r="W1651">
        <v>325.19287691252208</v>
      </c>
      <c r="Y1651" s="10">
        <v>5976</v>
      </c>
      <c r="Z1651" s="17">
        <v>249</v>
      </c>
      <c r="AA1651">
        <v>355.38364551658702</v>
      </c>
      <c r="AC1651" s="10">
        <v>6743</v>
      </c>
      <c r="AD1651" s="17">
        <v>281</v>
      </c>
      <c r="AE1651">
        <v>340.21261227712137</v>
      </c>
    </row>
    <row r="1652" spans="1:31" x14ac:dyDescent="0.25">
      <c r="A1652" s="10">
        <v>1650</v>
      </c>
      <c r="B1652" s="17">
        <v>69</v>
      </c>
      <c r="C1652" s="17">
        <v>10</v>
      </c>
      <c r="D1652" s="11">
        <v>0.96680321554815785</v>
      </c>
      <c r="E1652" s="11">
        <v>0.53566428782944508</v>
      </c>
      <c r="F1652" s="11">
        <v>0.5559222389723758</v>
      </c>
      <c r="G1652" s="11">
        <v>0.53566428782944508</v>
      </c>
      <c r="H1652" s="11">
        <v>0.96680321554815762</v>
      </c>
      <c r="I1652" s="17">
        <f t="shared" si="25"/>
        <v>545.87963366608346</v>
      </c>
      <c r="L1652" s="10">
        <v>5482</v>
      </c>
      <c r="M1652" s="17">
        <v>229</v>
      </c>
      <c r="N1652" s="17">
        <v>33</v>
      </c>
      <c r="O1652">
        <v>500.7532964012097</v>
      </c>
      <c r="Q1652" s="10">
        <v>1631</v>
      </c>
      <c r="R1652" s="17">
        <v>68</v>
      </c>
      <c r="S1652" s="17">
        <v>348.53580394937484</v>
      </c>
      <c r="U1652" s="10">
        <v>3201</v>
      </c>
      <c r="V1652" s="17">
        <v>134</v>
      </c>
      <c r="W1652">
        <v>325.10055917166403</v>
      </c>
      <c r="Y1652" s="10">
        <v>5256</v>
      </c>
      <c r="Z1652" s="17">
        <v>219</v>
      </c>
      <c r="AA1652">
        <v>355.38289059123838</v>
      </c>
      <c r="AC1652" s="10">
        <v>8086</v>
      </c>
      <c r="AD1652" s="17">
        <v>337</v>
      </c>
      <c r="AE1652">
        <v>340.13613300776706</v>
      </c>
    </row>
    <row r="1653" spans="1:31" x14ac:dyDescent="0.25">
      <c r="A1653" s="10">
        <v>1651</v>
      </c>
      <c r="B1653" s="17">
        <v>69</v>
      </c>
      <c r="C1653" s="17">
        <v>10</v>
      </c>
      <c r="D1653" s="11">
        <v>0.98497758560916715</v>
      </c>
      <c r="E1653" s="11">
        <v>0.5559222389723758</v>
      </c>
      <c r="F1653" s="11">
        <v>0.606084784659632</v>
      </c>
      <c r="G1653" s="11">
        <v>0.5559222389723758</v>
      </c>
      <c r="H1653" s="11">
        <v>0.98497758560916715</v>
      </c>
      <c r="I1653" s="17">
        <f t="shared" si="25"/>
        <v>561.80511437026905</v>
      </c>
      <c r="L1653" s="10">
        <v>3620</v>
      </c>
      <c r="M1653" s="17">
        <v>151</v>
      </c>
      <c r="N1653" s="17">
        <v>22</v>
      </c>
      <c r="O1653">
        <v>500.69184954570522</v>
      </c>
      <c r="Q1653" s="10">
        <v>1758</v>
      </c>
      <c r="R1653" s="17">
        <v>74</v>
      </c>
      <c r="S1653" s="17">
        <v>348.51336736147903</v>
      </c>
      <c r="U1653" s="10">
        <v>3985</v>
      </c>
      <c r="V1653" s="17">
        <v>167</v>
      </c>
      <c r="W1653">
        <v>325.01576798499241</v>
      </c>
      <c r="Y1653" s="10">
        <v>5568</v>
      </c>
      <c r="Z1653" s="17">
        <v>232</v>
      </c>
      <c r="AA1653">
        <v>355.26895705033877</v>
      </c>
      <c r="AC1653" s="10">
        <v>8236</v>
      </c>
      <c r="AD1653" s="17">
        <v>344</v>
      </c>
      <c r="AE1653">
        <v>340.09004885602496</v>
      </c>
    </row>
    <row r="1654" spans="1:31" x14ac:dyDescent="0.25">
      <c r="A1654" s="10">
        <v>1652</v>
      </c>
      <c r="B1654" s="17">
        <v>69</v>
      </c>
      <c r="C1654" s="17">
        <v>10</v>
      </c>
      <c r="D1654" s="11">
        <v>0.93772422345054252</v>
      </c>
      <c r="E1654" s="11">
        <v>0.606084784659632</v>
      </c>
      <c r="F1654" s="11">
        <v>0.59225792911763298</v>
      </c>
      <c r="G1654" s="11">
        <v>0.606084784659632</v>
      </c>
      <c r="H1654" s="11">
        <v>0.93772422345054252</v>
      </c>
      <c r="I1654" s="17">
        <f t="shared" si="25"/>
        <v>566.1959825327317</v>
      </c>
      <c r="L1654" s="10">
        <v>6854</v>
      </c>
      <c r="M1654" s="17">
        <v>286</v>
      </c>
      <c r="N1654" s="17">
        <v>41</v>
      </c>
      <c r="O1654">
        <v>500.63494095815599</v>
      </c>
      <c r="Q1654" s="10">
        <v>510</v>
      </c>
      <c r="R1654" s="17">
        <v>22</v>
      </c>
      <c r="S1654" s="17">
        <v>348.33149948078528</v>
      </c>
      <c r="U1654" s="10">
        <v>2333</v>
      </c>
      <c r="V1654" s="17">
        <v>98</v>
      </c>
      <c r="W1654">
        <v>324.96772429466114</v>
      </c>
      <c r="Y1654" s="10">
        <v>5062</v>
      </c>
      <c r="Z1654" s="17">
        <v>211</v>
      </c>
      <c r="AA1654">
        <v>355.18612540225604</v>
      </c>
      <c r="AC1654" s="10">
        <v>6574</v>
      </c>
      <c r="AD1654" s="17">
        <v>274</v>
      </c>
      <c r="AE1654">
        <v>339.85638037061801</v>
      </c>
    </row>
    <row r="1655" spans="1:31" x14ac:dyDescent="0.25">
      <c r="A1655" s="10">
        <v>1653</v>
      </c>
      <c r="B1655" s="17">
        <v>69</v>
      </c>
      <c r="C1655" s="17">
        <v>10</v>
      </c>
      <c r="D1655" s="11">
        <v>0.65212391665272718</v>
      </c>
      <c r="E1655" s="11">
        <v>0.45558302239817916</v>
      </c>
      <c r="F1655" s="11">
        <v>0.42293284473191634</v>
      </c>
      <c r="G1655" s="11">
        <v>0.4555830223981791</v>
      </c>
      <c r="H1655" s="11">
        <v>0.65212391665272718</v>
      </c>
      <c r="I1655" s="17">
        <f t="shared" si="25"/>
        <v>407.83017607742102</v>
      </c>
      <c r="L1655" s="10">
        <v>5267</v>
      </c>
      <c r="M1655" s="17">
        <v>220</v>
      </c>
      <c r="N1655" s="17">
        <v>32</v>
      </c>
      <c r="O1655">
        <v>500.51474996304722</v>
      </c>
      <c r="Q1655" s="10">
        <v>675</v>
      </c>
      <c r="R1655" s="17">
        <v>29</v>
      </c>
      <c r="S1655" s="17">
        <v>348.08865014006108</v>
      </c>
      <c r="U1655" s="10">
        <v>3239</v>
      </c>
      <c r="V1655" s="17">
        <v>135</v>
      </c>
      <c r="W1655">
        <v>324.96761028201109</v>
      </c>
      <c r="Y1655" s="10">
        <v>6527</v>
      </c>
      <c r="Z1655" s="17">
        <v>272</v>
      </c>
      <c r="AA1655">
        <v>355.16383825173409</v>
      </c>
      <c r="AC1655" s="10">
        <v>7704</v>
      </c>
      <c r="AD1655" s="17">
        <v>321</v>
      </c>
      <c r="AE1655">
        <v>339.7787927883125</v>
      </c>
    </row>
    <row r="1656" spans="1:31" x14ac:dyDescent="0.25">
      <c r="A1656" s="10">
        <v>1654</v>
      </c>
      <c r="B1656" s="17">
        <v>69</v>
      </c>
      <c r="C1656" s="17">
        <v>10</v>
      </c>
      <c r="D1656" s="11">
        <v>0.59049416176635483</v>
      </c>
      <c r="E1656" s="11">
        <v>0.42293284473191634</v>
      </c>
      <c r="F1656" s="11">
        <v>0.38310952197231141</v>
      </c>
      <c r="G1656" s="11">
        <v>0.42293284473191634</v>
      </c>
      <c r="H1656" s="11">
        <v>0.59049416176635472</v>
      </c>
      <c r="I1656" s="17">
        <f t="shared" si="25"/>
        <v>373.45565053689251</v>
      </c>
      <c r="L1656" s="10">
        <v>6491</v>
      </c>
      <c r="M1656" s="17">
        <v>271</v>
      </c>
      <c r="N1656" s="17">
        <v>39</v>
      </c>
      <c r="O1656">
        <v>500.2315342993208</v>
      </c>
      <c r="Q1656" s="10">
        <v>1300</v>
      </c>
      <c r="R1656" s="17">
        <v>55</v>
      </c>
      <c r="S1656" s="17">
        <v>347.7024968789093</v>
      </c>
      <c r="U1656" s="10">
        <v>2952</v>
      </c>
      <c r="V1656" s="17">
        <v>123</v>
      </c>
      <c r="W1656">
        <v>324.83710105661919</v>
      </c>
      <c r="Y1656" s="10">
        <v>5881</v>
      </c>
      <c r="Z1656" s="17">
        <v>246</v>
      </c>
      <c r="AA1656">
        <v>355.01676469150243</v>
      </c>
      <c r="AC1656" s="10">
        <v>8475</v>
      </c>
      <c r="AD1656" s="17">
        <v>354</v>
      </c>
      <c r="AE1656">
        <v>339.59293996793554</v>
      </c>
    </row>
    <row r="1657" spans="1:31" x14ac:dyDescent="0.25">
      <c r="A1657" s="10">
        <v>1655</v>
      </c>
      <c r="B1657" s="17">
        <v>69</v>
      </c>
      <c r="C1657" s="17">
        <v>10</v>
      </c>
      <c r="D1657" s="11">
        <v>0.54890281489596771</v>
      </c>
      <c r="E1657" s="11">
        <v>0.38310952197231141</v>
      </c>
      <c r="F1657" s="11">
        <v>0.34551234768994948</v>
      </c>
      <c r="G1657" s="11">
        <v>0.38310952197231141</v>
      </c>
      <c r="H1657" s="11">
        <v>0.54890281489596771</v>
      </c>
      <c r="I1657" s="17">
        <f t="shared" si="25"/>
        <v>342.71320346323216</v>
      </c>
      <c r="L1657" s="10">
        <v>6257</v>
      </c>
      <c r="M1657" s="17">
        <v>261</v>
      </c>
      <c r="N1657" s="17">
        <v>38</v>
      </c>
      <c r="O1657">
        <v>500.20518998389957</v>
      </c>
      <c r="Q1657" s="10">
        <v>1880</v>
      </c>
      <c r="R1657" s="17">
        <v>79</v>
      </c>
      <c r="S1657" s="17">
        <v>347.43255466012374</v>
      </c>
      <c r="U1657" s="10">
        <v>3939</v>
      </c>
      <c r="V1657" s="17">
        <v>165</v>
      </c>
      <c r="W1657">
        <v>324.61363180190278</v>
      </c>
      <c r="Y1657" s="10">
        <v>5711</v>
      </c>
      <c r="Z1657" s="17">
        <v>238</v>
      </c>
      <c r="AA1657">
        <v>355.0131990019276</v>
      </c>
      <c r="AC1657" s="10">
        <v>6894</v>
      </c>
      <c r="AD1657" s="17">
        <v>288</v>
      </c>
      <c r="AE1657">
        <v>339.53256898282081</v>
      </c>
    </row>
    <row r="1658" spans="1:31" x14ac:dyDescent="0.25">
      <c r="A1658" s="10">
        <v>1656</v>
      </c>
      <c r="B1658" s="17">
        <v>69</v>
      </c>
      <c r="C1658" s="17">
        <v>10</v>
      </c>
      <c r="D1658" s="11">
        <v>0.5302624353462152</v>
      </c>
      <c r="E1658" s="11">
        <v>0.34551234768994948</v>
      </c>
      <c r="F1658" s="11">
        <v>0.31583036799334829</v>
      </c>
      <c r="G1658" s="11">
        <v>0.34551234768994948</v>
      </c>
      <c r="H1658" s="11">
        <v>0.53026243534621509</v>
      </c>
      <c r="I1658" s="17">
        <f t="shared" si="25"/>
        <v>320.52213310650257</v>
      </c>
      <c r="L1658" s="10">
        <v>6856</v>
      </c>
      <c r="M1658" s="17">
        <v>286</v>
      </c>
      <c r="N1658" s="17">
        <v>41</v>
      </c>
      <c r="O1658">
        <v>500.10650215194926</v>
      </c>
      <c r="Q1658" s="10">
        <v>2023</v>
      </c>
      <c r="R1658" s="17">
        <v>85</v>
      </c>
      <c r="S1658" s="17">
        <v>347.12980809724718</v>
      </c>
      <c r="U1658" s="10">
        <v>3821</v>
      </c>
      <c r="V1658" s="17">
        <v>160</v>
      </c>
      <c r="W1658">
        <v>324.50078886159315</v>
      </c>
      <c r="Y1658" s="10">
        <v>4927</v>
      </c>
      <c r="Z1658" s="17">
        <v>206</v>
      </c>
      <c r="AA1658">
        <v>354.73064832597197</v>
      </c>
      <c r="AC1658" s="10">
        <v>8594</v>
      </c>
      <c r="AD1658" s="17">
        <v>359</v>
      </c>
      <c r="AE1658">
        <v>339.37032830156596</v>
      </c>
    </row>
    <row r="1659" spans="1:31" x14ac:dyDescent="0.25">
      <c r="A1659" s="10">
        <v>1657</v>
      </c>
      <c r="B1659" s="17">
        <v>70</v>
      </c>
      <c r="C1659" s="17">
        <v>10</v>
      </c>
      <c r="D1659" s="11">
        <v>0.52525283334221884</v>
      </c>
      <c r="E1659" s="11">
        <v>0.31583036799334829</v>
      </c>
      <c r="F1659" s="11">
        <v>0.29975262899102345</v>
      </c>
      <c r="G1659" s="11">
        <v>0.31583036799334829</v>
      </c>
      <c r="H1659" s="11">
        <v>0.52525283334221873</v>
      </c>
      <c r="I1659" s="17">
        <f t="shared" si="25"/>
        <v>306.40315902649024</v>
      </c>
      <c r="L1659" s="10">
        <v>5148</v>
      </c>
      <c r="M1659" s="17">
        <v>215</v>
      </c>
      <c r="N1659" s="17">
        <v>31</v>
      </c>
      <c r="O1659">
        <v>500.07785625998872</v>
      </c>
      <c r="Q1659" s="10">
        <v>1828</v>
      </c>
      <c r="R1659" s="17">
        <v>77</v>
      </c>
      <c r="S1659" s="17">
        <v>347.06448693416155</v>
      </c>
      <c r="U1659" s="10">
        <v>3918</v>
      </c>
      <c r="V1659" s="17">
        <v>164</v>
      </c>
      <c r="W1659">
        <v>324.39574228820413</v>
      </c>
      <c r="Y1659" s="10">
        <v>5887</v>
      </c>
      <c r="Z1659" s="17">
        <v>246</v>
      </c>
      <c r="AA1659">
        <v>354.49919646646788</v>
      </c>
      <c r="AC1659" s="10">
        <v>7856</v>
      </c>
      <c r="AD1659" s="17">
        <v>328</v>
      </c>
      <c r="AE1659">
        <v>339.10241148387553</v>
      </c>
    </row>
    <row r="1660" spans="1:31" x14ac:dyDescent="0.25">
      <c r="A1660" s="10">
        <v>1658</v>
      </c>
      <c r="B1660" s="17">
        <v>70</v>
      </c>
      <c r="C1660" s="17">
        <v>10</v>
      </c>
      <c r="D1660" s="11">
        <v>0.52443731673691651</v>
      </c>
      <c r="E1660" s="11">
        <v>0.2997526289910234</v>
      </c>
      <c r="F1660" s="11">
        <v>0.30346287645309933</v>
      </c>
      <c r="G1660" s="11">
        <v>0.2997526289910234</v>
      </c>
      <c r="H1660" s="11">
        <v>0.52443731673691663</v>
      </c>
      <c r="I1660" s="17">
        <f t="shared" si="25"/>
        <v>299.85950801034664</v>
      </c>
      <c r="L1660" s="10">
        <v>3831</v>
      </c>
      <c r="M1660" s="17">
        <v>160</v>
      </c>
      <c r="N1660" s="17">
        <v>23</v>
      </c>
      <c r="O1660">
        <v>499.97466157524786</v>
      </c>
      <c r="Q1660" s="10">
        <v>48</v>
      </c>
      <c r="R1660" s="17">
        <v>2</v>
      </c>
      <c r="S1660" s="17">
        <v>346.61874805102605</v>
      </c>
      <c r="U1660" s="10">
        <v>3888</v>
      </c>
      <c r="V1660" s="17">
        <v>162</v>
      </c>
      <c r="W1660">
        <v>324.36677344642283</v>
      </c>
      <c r="Y1660" s="10">
        <v>6406</v>
      </c>
      <c r="Z1660" s="17">
        <v>267</v>
      </c>
      <c r="AA1660">
        <v>354.37945653501788</v>
      </c>
      <c r="AC1660" s="10">
        <v>8377</v>
      </c>
      <c r="AD1660" s="17">
        <v>350</v>
      </c>
      <c r="AE1660">
        <v>338.95152649640693</v>
      </c>
    </row>
    <row r="1661" spans="1:31" x14ac:dyDescent="0.25">
      <c r="A1661" s="10">
        <v>1659</v>
      </c>
      <c r="B1661" s="17">
        <v>70</v>
      </c>
      <c r="C1661" s="17">
        <v>10</v>
      </c>
      <c r="D1661" s="11">
        <v>0.51826269101106137</v>
      </c>
      <c r="E1661" s="11">
        <v>0.30346287645309933</v>
      </c>
      <c r="F1661" s="11">
        <v>0.31879856596300987</v>
      </c>
      <c r="G1661" s="11">
        <v>0.30346287645309933</v>
      </c>
      <c r="H1661" s="11">
        <v>0.51826269101106137</v>
      </c>
      <c r="I1661" s="17">
        <f t="shared" si="25"/>
        <v>299.98115434329975</v>
      </c>
      <c r="L1661" s="10">
        <v>1554</v>
      </c>
      <c r="M1661" s="17">
        <v>65</v>
      </c>
      <c r="N1661" s="17">
        <v>10</v>
      </c>
      <c r="O1661">
        <v>499.57063399600952</v>
      </c>
      <c r="Q1661" s="10">
        <v>1347</v>
      </c>
      <c r="R1661" s="17">
        <v>57</v>
      </c>
      <c r="S1661" s="17">
        <v>346.3747422472058</v>
      </c>
      <c r="U1661" s="10">
        <v>3269</v>
      </c>
      <c r="V1661" s="17">
        <v>137</v>
      </c>
      <c r="W1661">
        <v>324.34729706012678</v>
      </c>
      <c r="Y1661" s="10">
        <v>5471</v>
      </c>
      <c r="Z1661" s="17">
        <v>228</v>
      </c>
      <c r="AA1661">
        <v>354.24599209496864</v>
      </c>
      <c r="AC1661" s="10">
        <v>8094</v>
      </c>
      <c r="AD1661" s="17">
        <v>338</v>
      </c>
      <c r="AE1661">
        <v>338.90074426706599</v>
      </c>
    </row>
    <row r="1662" spans="1:31" x14ac:dyDescent="0.25">
      <c r="A1662" s="10">
        <v>1660</v>
      </c>
      <c r="B1662" s="17">
        <v>70</v>
      </c>
      <c r="C1662" s="17">
        <v>10</v>
      </c>
      <c r="D1662" s="11">
        <v>0.53154396144025995</v>
      </c>
      <c r="E1662" s="11">
        <v>0.31879856596300993</v>
      </c>
      <c r="F1662" s="11">
        <v>0.36282683584629966</v>
      </c>
      <c r="G1662" s="11">
        <v>0.31879856596300987</v>
      </c>
      <c r="H1662" s="11">
        <v>0.53154396144025984</v>
      </c>
      <c r="I1662" s="17">
        <f t="shared" si="25"/>
        <v>312.12656747993913</v>
      </c>
      <c r="L1662" s="10">
        <v>3643</v>
      </c>
      <c r="M1662" s="17">
        <v>152</v>
      </c>
      <c r="N1662" s="17">
        <v>22</v>
      </c>
      <c r="O1662">
        <v>499.55733542699585</v>
      </c>
      <c r="Q1662" s="10">
        <v>1060</v>
      </c>
      <c r="R1662" s="17">
        <v>45</v>
      </c>
      <c r="S1662" s="17">
        <v>346.23957036893921</v>
      </c>
      <c r="U1662" s="10">
        <v>2978</v>
      </c>
      <c r="V1662" s="17">
        <v>125</v>
      </c>
      <c r="W1662">
        <v>324.26320129900813</v>
      </c>
      <c r="Y1662" s="10">
        <v>4992</v>
      </c>
      <c r="Z1662" s="17">
        <v>208</v>
      </c>
      <c r="AA1662">
        <v>354.18166024524203</v>
      </c>
      <c r="AC1662" s="10">
        <v>7744</v>
      </c>
      <c r="AD1662" s="17">
        <v>323</v>
      </c>
      <c r="AE1662">
        <v>338.84893093693222</v>
      </c>
    </row>
    <row r="1663" spans="1:31" x14ac:dyDescent="0.25">
      <c r="A1663" s="10">
        <v>1661</v>
      </c>
      <c r="B1663" s="17">
        <v>70</v>
      </c>
      <c r="C1663" s="17">
        <v>10</v>
      </c>
      <c r="D1663" s="11">
        <v>0.57301880593846111</v>
      </c>
      <c r="E1663" s="11">
        <v>0.36282683584629966</v>
      </c>
      <c r="F1663" s="11">
        <v>0.43752648474941247</v>
      </c>
      <c r="G1663" s="11">
        <v>0.36282683584629971</v>
      </c>
      <c r="H1663" s="11">
        <v>0.57301880593846111</v>
      </c>
      <c r="I1663" s="17">
        <f t="shared" si="25"/>
        <v>345.9978116288039</v>
      </c>
      <c r="L1663" s="10">
        <v>8084</v>
      </c>
      <c r="M1663" s="17">
        <v>337</v>
      </c>
      <c r="N1663" s="17">
        <v>49</v>
      </c>
      <c r="O1663">
        <v>499.55298819191495</v>
      </c>
      <c r="Q1663" s="10">
        <v>774</v>
      </c>
      <c r="R1663" s="17">
        <v>33</v>
      </c>
      <c r="S1663" s="17">
        <v>346.06188002850649</v>
      </c>
      <c r="U1663" s="10">
        <v>2326</v>
      </c>
      <c r="V1663" s="17">
        <v>97</v>
      </c>
      <c r="W1663">
        <v>324.05391122772335</v>
      </c>
      <c r="Y1663" s="10">
        <v>6079</v>
      </c>
      <c r="Z1663" s="17">
        <v>254</v>
      </c>
      <c r="AA1663">
        <v>354.12806088896497</v>
      </c>
      <c r="AC1663" s="10">
        <v>7888</v>
      </c>
      <c r="AD1663" s="17">
        <v>329</v>
      </c>
      <c r="AE1663">
        <v>338.80312296063414</v>
      </c>
    </row>
    <row r="1664" spans="1:31" x14ac:dyDescent="0.25">
      <c r="A1664" s="10">
        <v>1662</v>
      </c>
      <c r="B1664" s="17">
        <v>70</v>
      </c>
      <c r="C1664" s="17">
        <v>10</v>
      </c>
      <c r="D1664" s="11">
        <v>0.64932785972026485</v>
      </c>
      <c r="E1664" s="11">
        <v>0.43752648474941247</v>
      </c>
      <c r="F1664" s="11">
        <v>0.44692577832000202</v>
      </c>
      <c r="G1664" s="11">
        <v>0.43752648474941253</v>
      </c>
      <c r="H1664" s="11">
        <v>0.64932785972026474</v>
      </c>
      <c r="I1664" s="17">
        <f t="shared" si="25"/>
        <v>400.67254014304979</v>
      </c>
      <c r="L1664" s="10">
        <v>7746</v>
      </c>
      <c r="M1664" s="17">
        <v>323</v>
      </c>
      <c r="N1664" s="17">
        <v>47</v>
      </c>
      <c r="O1664">
        <v>499.53343390557745</v>
      </c>
      <c r="Q1664" s="10">
        <v>1373</v>
      </c>
      <c r="R1664" s="17">
        <v>58</v>
      </c>
      <c r="S1664" s="17">
        <v>346.03370789950793</v>
      </c>
      <c r="U1664" s="10">
        <v>3168</v>
      </c>
      <c r="V1664" s="17">
        <v>132</v>
      </c>
      <c r="W1664">
        <v>323.9215437509738</v>
      </c>
      <c r="Y1664" s="10">
        <v>4417</v>
      </c>
      <c r="Z1664" s="17">
        <v>185</v>
      </c>
      <c r="AA1664">
        <v>353.97229794874193</v>
      </c>
      <c r="AC1664" s="10">
        <v>8495</v>
      </c>
      <c r="AD1664" s="17">
        <v>354</v>
      </c>
      <c r="AE1664">
        <v>338.59458781469914</v>
      </c>
    </row>
    <row r="1665" spans="1:31" x14ac:dyDescent="0.25">
      <c r="A1665" s="10">
        <v>1663</v>
      </c>
      <c r="B1665" s="17">
        <v>70</v>
      </c>
      <c r="C1665" s="17">
        <v>10</v>
      </c>
      <c r="D1665" s="11">
        <v>0.6845115761204239</v>
      </c>
      <c r="E1665" s="11">
        <v>0.44692577832000197</v>
      </c>
      <c r="F1665" s="11">
        <v>0.4303533396560682</v>
      </c>
      <c r="G1665" s="11">
        <v>0.44692577832000197</v>
      </c>
      <c r="H1665" s="11">
        <v>0.6845115761204239</v>
      </c>
      <c r="I1665" s="17">
        <f t="shared" si="25"/>
        <v>415.02814927277916</v>
      </c>
      <c r="L1665" s="10">
        <v>2418</v>
      </c>
      <c r="M1665" s="17">
        <v>101</v>
      </c>
      <c r="N1665" s="17">
        <v>15</v>
      </c>
      <c r="O1665">
        <v>499.52164701011071</v>
      </c>
      <c r="Q1665" s="10">
        <v>1661</v>
      </c>
      <c r="R1665" s="17">
        <v>70</v>
      </c>
      <c r="S1665" s="17">
        <v>345.9978116288039</v>
      </c>
      <c r="U1665" s="10">
        <v>4248</v>
      </c>
      <c r="V1665" s="17">
        <v>177</v>
      </c>
      <c r="W1665">
        <v>323.86019617791919</v>
      </c>
      <c r="Y1665" s="10">
        <v>6504</v>
      </c>
      <c r="Z1665" s="17">
        <v>271</v>
      </c>
      <c r="AA1665">
        <v>353.78242476395747</v>
      </c>
      <c r="AC1665" s="10">
        <v>7735</v>
      </c>
      <c r="AD1665" s="17">
        <v>323</v>
      </c>
      <c r="AE1665">
        <v>338.58175133222824</v>
      </c>
    </row>
    <row r="1666" spans="1:31" x14ac:dyDescent="0.25">
      <c r="A1666" s="10">
        <v>1664</v>
      </c>
      <c r="B1666" s="17">
        <v>70</v>
      </c>
      <c r="C1666" s="17">
        <v>10</v>
      </c>
      <c r="D1666" s="11">
        <v>0.68893866626348976</v>
      </c>
      <c r="E1666" s="11">
        <v>0.4303533396560682</v>
      </c>
      <c r="F1666" s="11">
        <v>0.42070669625467128</v>
      </c>
      <c r="G1666" s="11">
        <v>0.4303533396560682</v>
      </c>
      <c r="H1666" s="11">
        <v>0.68893866626348976</v>
      </c>
      <c r="I1666" s="17">
        <f t="shared" si="25"/>
        <v>409.42997691693085</v>
      </c>
      <c r="L1666" s="10">
        <v>3691</v>
      </c>
      <c r="M1666" s="17">
        <v>154</v>
      </c>
      <c r="N1666" s="17">
        <v>22</v>
      </c>
      <c r="O1666">
        <v>499.42601789836635</v>
      </c>
      <c r="Q1666" s="10">
        <v>352</v>
      </c>
      <c r="R1666" s="17">
        <v>15</v>
      </c>
      <c r="S1666" s="17">
        <v>345.58859221670923</v>
      </c>
      <c r="U1666" s="10">
        <v>3367</v>
      </c>
      <c r="V1666" s="17">
        <v>141</v>
      </c>
      <c r="W1666">
        <v>323.47117265274466</v>
      </c>
      <c r="Y1666" s="10">
        <v>6418</v>
      </c>
      <c r="Z1666" s="17">
        <v>268</v>
      </c>
      <c r="AA1666">
        <v>353.47078487086037</v>
      </c>
      <c r="AC1666" s="10">
        <v>7516</v>
      </c>
      <c r="AD1666" s="17">
        <v>314</v>
      </c>
      <c r="AE1666">
        <v>338.48032994821142</v>
      </c>
    </row>
    <row r="1667" spans="1:31" x14ac:dyDescent="0.25">
      <c r="A1667" s="10">
        <v>1665</v>
      </c>
      <c r="B1667" s="17">
        <v>70</v>
      </c>
      <c r="C1667" s="17">
        <v>10</v>
      </c>
      <c r="D1667" s="11">
        <v>0.6931327516621848</v>
      </c>
      <c r="E1667" s="11">
        <v>0.42070669625467128</v>
      </c>
      <c r="F1667" s="11">
        <v>0.41575969963857207</v>
      </c>
      <c r="G1667" s="11">
        <v>0.42070669625467128</v>
      </c>
      <c r="H1667" s="11">
        <v>0.6931327516621848</v>
      </c>
      <c r="I1667" s="17">
        <f t="shared" si="25"/>
        <v>406.71554701931052</v>
      </c>
      <c r="L1667" s="10">
        <v>1626</v>
      </c>
      <c r="M1667" s="17">
        <v>68</v>
      </c>
      <c r="N1667" s="17">
        <v>10</v>
      </c>
      <c r="O1667">
        <v>499.39059461677721</v>
      </c>
      <c r="Q1667" s="10">
        <v>97</v>
      </c>
      <c r="R1667" s="17">
        <v>5</v>
      </c>
      <c r="S1667" s="17">
        <v>345.57584567181635</v>
      </c>
      <c r="U1667" s="10">
        <v>3871</v>
      </c>
      <c r="V1667" s="17">
        <v>162</v>
      </c>
      <c r="W1667">
        <v>322.98404769546642</v>
      </c>
      <c r="Y1667" s="10">
        <v>4492</v>
      </c>
      <c r="Z1667" s="17">
        <v>188</v>
      </c>
      <c r="AA1667">
        <v>353.39363425102488</v>
      </c>
      <c r="AC1667" s="10">
        <v>6919</v>
      </c>
      <c r="AD1667" s="17">
        <v>289</v>
      </c>
      <c r="AE1667">
        <v>338.37217373584747</v>
      </c>
    </row>
    <row r="1668" spans="1:31" x14ac:dyDescent="0.25">
      <c r="A1668" s="10">
        <v>1666</v>
      </c>
      <c r="B1668" s="17">
        <v>70</v>
      </c>
      <c r="C1668" s="17">
        <v>10</v>
      </c>
      <c r="D1668" s="11">
        <v>0.69825885603836702</v>
      </c>
      <c r="E1668" s="11">
        <v>0.41575969963857207</v>
      </c>
      <c r="F1668" s="11">
        <v>0.40710245556039698</v>
      </c>
      <c r="G1668" s="11">
        <v>0.41575969963857207</v>
      </c>
      <c r="H1668" s="11">
        <v>0.69825885603836713</v>
      </c>
      <c r="I1668" s="17">
        <f t="shared" ref="I1668:I1731" si="26">D1668*$D$1+E1668*$E$1+F1668*$F$1+G1668*$G$1+H1668*$H$1</f>
        <v>406.03081201012219</v>
      </c>
      <c r="L1668" s="10">
        <v>6369</v>
      </c>
      <c r="M1668" s="17">
        <v>266</v>
      </c>
      <c r="N1668" s="17">
        <v>38</v>
      </c>
      <c r="O1668">
        <v>499.31638489413149</v>
      </c>
      <c r="Q1668" s="10">
        <v>312</v>
      </c>
      <c r="R1668" s="17">
        <v>13</v>
      </c>
      <c r="S1668" s="17">
        <v>345.46456073234879</v>
      </c>
      <c r="U1668" s="10">
        <v>3384</v>
      </c>
      <c r="V1668" s="17">
        <v>141</v>
      </c>
      <c r="W1668">
        <v>322.97677822859379</v>
      </c>
      <c r="Y1668" s="10">
        <v>6049</v>
      </c>
      <c r="Z1668" s="17">
        <v>253</v>
      </c>
      <c r="AA1668">
        <v>353.12239748142173</v>
      </c>
      <c r="AC1668" s="10">
        <v>8743</v>
      </c>
      <c r="AD1668" s="17">
        <v>365</v>
      </c>
      <c r="AE1668">
        <v>338.31741791647488</v>
      </c>
    </row>
    <row r="1669" spans="1:31" x14ac:dyDescent="0.25">
      <c r="A1669" s="10">
        <v>1667</v>
      </c>
      <c r="B1669" s="17">
        <v>70</v>
      </c>
      <c r="C1669" s="17">
        <v>10</v>
      </c>
      <c r="D1669" s="11">
        <v>0.69418127301185895</v>
      </c>
      <c r="E1669" s="11">
        <v>0.40710245556039698</v>
      </c>
      <c r="F1669" s="11">
        <v>0.40042401012866158</v>
      </c>
      <c r="G1669" s="11">
        <v>0.40710245556039698</v>
      </c>
      <c r="H1669" s="11">
        <v>0.69418127301185895</v>
      </c>
      <c r="I1669" s="17">
        <f t="shared" si="26"/>
        <v>400.99594999310011</v>
      </c>
      <c r="L1669" s="10">
        <v>1028</v>
      </c>
      <c r="M1669" s="17">
        <v>43</v>
      </c>
      <c r="N1669" s="17">
        <v>7</v>
      </c>
      <c r="O1669">
        <v>499.12836463973815</v>
      </c>
      <c r="Q1669" s="10">
        <v>286</v>
      </c>
      <c r="R1669" s="17">
        <v>12</v>
      </c>
      <c r="S1669" s="17">
        <v>345.29774097308757</v>
      </c>
      <c r="U1669" s="10">
        <v>3225</v>
      </c>
      <c r="V1669" s="17">
        <v>135</v>
      </c>
      <c r="W1669">
        <v>322.74944440955335</v>
      </c>
      <c r="Y1669" s="10">
        <v>6028</v>
      </c>
      <c r="Z1669" s="17">
        <v>252</v>
      </c>
      <c r="AA1669">
        <v>352.94993848134658</v>
      </c>
      <c r="AC1669" s="10">
        <v>8546</v>
      </c>
      <c r="AD1669" s="17">
        <v>357</v>
      </c>
      <c r="AE1669">
        <v>338.27271825312869</v>
      </c>
    </row>
    <row r="1670" spans="1:31" x14ac:dyDescent="0.25">
      <c r="A1670" s="10">
        <v>1668</v>
      </c>
      <c r="B1670" s="17">
        <v>70</v>
      </c>
      <c r="C1670" s="17">
        <v>10</v>
      </c>
      <c r="D1670" s="11">
        <v>0.68847265677474612</v>
      </c>
      <c r="E1670" s="11">
        <v>0.40042401012866158</v>
      </c>
      <c r="F1670" s="11">
        <v>0.39349821486612063</v>
      </c>
      <c r="G1670" s="11">
        <v>0.40042401012866158</v>
      </c>
      <c r="H1670" s="11">
        <v>0.68847265677474623</v>
      </c>
      <c r="I1670" s="17">
        <f t="shared" si="26"/>
        <v>396.22078281402821</v>
      </c>
      <c r="L1670" s="10">
        <v>4954</v>
      </c>
      <c r="M1670" s="17">
        <v>207</v>
      </c>
      <c r="N1670" s="17">
        <v>30</v>
      </c>
      <c r="O1670">
        <v>499.08674313584214</v>
      </c>
      <c r="Q1670" s="10">
        <v>1464</v>
      </c>
      <c r="R1670" s="17">
        <v>61</v>
      </c>
      <c r="S1670" s="17">
        <v>345.17480645202676</v>
      </c>
      <c r="U1670" s="10">
        <v>4179</v>
      </c>
      <c r="V1670" s="17">
        <v>175</v>
      </c>
      <c r="W1670">
        <v>322.64671076235589</v>
      </c>
      <c r="Y1670" s="10">
        <v>4637</v>
      </c>
      <c r="Z1670" s="17">
        <v>194</v>
      </c>
      <c r="AA1670">
        <v>352.66604510442914</v>
      </c>
      <c r="AC1670" s="10">
        <v>7104</v>
      </c>
      <c r="AD1670" s="17">
        <v>296</v>
      </c>
      <c r="AE1670">
        <v>338.22638836372488</v>
      </c>
    </row>
    <row r="1671" spans="1:31" x14ac:dyDescent="0.25">
      <c r="A1671" s="10">
        <v>1669</v>
      </c>
      <c r="B1671" s="17">
        <v>70</v>
      </c>
      <c r="C1671" s="17">
        <v>10</v>
      </c>
      <c r="D1671" s="11">
        <v>0.68789014491381673</v>
      </c>
      <c r="E1671" s="11">
        <v>0.39349821486612069</v>
      </c>
      <c r="F1671" s="11">
        <v>0.3848409707879456</v>
      </c>
      <c r="G1671" s="11">
        <v>0.39349821486612063</v>
      </c>
      <c r="H1671" s="11">
        <v>0.68789014491381673</v>
      </c>
      <c r="I1671" s="17">
        <f t="shared" si="26"/>
        <v>392.91777115038741</v>
      </c>
      <c r="L1671" s="10">
        <v>5793</v>
      </c>
      <c r="M1671" s="17">
        <v>242</v>
      </c>
      <c r="N1671" s="17">
        <v>35</v>
      </c>
      <c r="O1671">
        <v>499.08596413542091</v>
      </c>
      <c r="Q1671" s="10">
        <v>170</v>
      </c>
      <c r="R1671" s="17">
        <v>8</v>
      </c>
      <c r="S1671" s="17">
        <v>344.96631945623602</v>
      </c>
      <c r="U1671" s="10">
        <v>3654</v>
      </c>
      <c r="V1671" s="17">
        <v>153</v>
      </c>
      <c r="W1671">
        <v>322.17296191301614</v>
      </c>
      <c r="Y1671" s="10">
        <v>5668</v>
      </c>
      <c r="Z1671" s="17">
        <v>237</v>
      </c>
      <c r="AA1671">
        <v>352.63759181304437</v>
      </c>
      <c r="AC1671" s="10">
        <v>7993</v>
      </c>
      <c r="AD1671" s="17">
        <v>334</v>
      </c>
      <c r="AE1671">
        <v>338.09028168495348</v>
      </c>
    </row>
    <row r="1672" spans="1:31" x14ac:dyDescent="0.25">
      <c r="A1672" s="10">
        <v>1670</v>
      </c>
      <c r="B1672" s="17">
        <v>70</v>
      </c>
      <c r="C1672" s="17">
        <v>10</v>
      </c>
      <c r="D1672" s="11">
        <v>0.68288054290982036</v>
      </c>
      <c r="E1672" s="11">
        <v>0.38484097078794555</v>
      </c>
      <c r="F1672" s="11">
        <v>0.38434627112633668</v>
      </c>
      <c r="G1672" s="11">
        <v>0.38484097078794555</v>
      </c>
      <c r="H1672" s="11">
        <v>0.68288054290982036</v>
      </c>
      <c r="I1672" s="17">
        <f t="shared" si="26"/>
        <v>387.83201289137418</v>
      </c>
      <c r="L1672" s="10">
        <v>5315</v>
      </c>
      <c r="M1672" s="17">
        <v>222</v>
      </c>
      <c r="N1672" s="17">
        <v>32</v>
      </c>
      <c r="O1672">
        <v>498.94989924408367</v>
      </c>
      <c r="Q1672" s="10">
        <v>605</v>
      </c>
      <c r="R1672" s="17">
        <v>26</v>
      </c>
      <c r="S1672" s="17">
        <v>344.84738122451148</v>
      </c>
      <c r="U1672" s="10">
        <v>2694</v>
      </c>
      <c r="V1672" s="17">
        <v>113</v>
      </c>
      <c r="W1672">
        <v>322.0316593186111</v>
      </c>
      <c r="Y1672" s="10">
        <v>6173</v>
      </c>
      <c r="Z1672" s="17">
        <v>258</v>
      </c>
      <c r="AA1672">
        <v>352.62029662792719</v>
      </c>
      <c r="AC1672" s="10">
        <v>7295</v>
      </c>
      <c r="AD1672" s="17">
        <v>304</v>
      </c>
      <c r="AE1672">
        <v>337.77037802468192</v>
      </c>
    </row>
    <row r="1673" spans="1:31" x14ac:dyDescent="0.25">
      <c r="A1673" s="10">
        <v>1671</v>
      </c>
      <c r="B1673" s="17">
        <v>70</v>
      </c>
      <c r="C1673" s="17">
        <v>10</v>
      </c>
      <c r="D1673" s="11">
        <v>0.67973497886079937</v>
      </c>
      <c r="E1673" s="11">
        <v>0.38434627112633674</v>
      </c>
      <c r="F1673" s="11">
        <v>0.39250881554290085</v>
      </c>
      <c r="G1673" s="11">
        <v>0.38434627112633674</v>
      </c>
      <c r="H1673" s="11">
        <v>0.67973497886079937</v>
      </c>
      <c r="I1673" s="17">
        <f t="shared" si="26"/>
        <v>386.95405430770654</v>
      </c>
      <c r="L1673" s="10">
        <v>882</v>
      </c>
      <c r="M1673" s="17">
        <v>37</v>
      </c>
      <c r="N1673" s="17">
        <v>6</v>
      </c>
      <c r="O1673">
        <v>498.94893288083358</v>
      </c>
      <c r="Q1673" s="10">
        <v>1856</v>
      </c>
      <c r="R1673" s="17">
        <v>78</v>
      </c>
      <c r="S1673" s="17">
        <v>344.78740042749064</v>
      </c>
      <c r="U1673" s="10">
        <v>2621</v>
      </c>
      <c r="V1673" s="17">
        <v>110</v>
      </c>
      <c r="W1673">
        <v>321.80443314951077</v>
      </c>
      <c r="Y1673" s="10">
        <v>4422</v>
      </c>
      <c r="Z1673" s="17">
        <v>185</v>
      </c>
      <c r="AA1673">
        <v>352.61791783922979</v>
      </c>
      <c r="AC1673" s="10">
        <v>7373</v>
      </c>
      <c r="AD1673" s="17">
        <v>308</v>
      </c>
      <c r="AE1673">
        <v>337.55894217694271</v>
      </c>
    </row>
    <row r="1674" spans="1:31" x14ac:dyDescent="0.25">
      <c r="A1674" s="10">
        <v>1672</v>
      </c>
      <c r="B1674" s="17">
        <v>70</v>
      </c>
      <c r="C1674" s="17">
        <v>10</v>
      </c>
      <c r="D1674" s="11">
        <v>0.68206502630451926</v>
      </c>
      <c r="E1674" s="11">
        <v>0.39250881554290085</v>
      </c>
      <c r="F1674" s="11">
        <v>0.44494697967356228</v>
      </c>
      <c r="G1674" s="11">
        <v>0.39250881554290085</v>
      </c>
      <c r="H1674" s="11">
        <v>0.68206502630451926</v>
      </c>
      <c r="I1674" s="17">
        <f t="shared" si="26"/>
        <v>393.06221382154899</v>
      </c>
      <c r="L1674" s="10">
        <v>6273</v>
      </c>
      <c r="M1674" s="17">
        <v>262</v>
      </c>
      <c r="N1674" s="17">
        <v>38</v>
      </c>
      <c r="O1674">
        <v>498.76661781298094</v>
      </c>
      <c r="Q1674" s="10">
        <v>768</v>
      </c>
      <c r="R1674" s="17">
        <v>32</v>
      </c>
      <c r="S1674" s="17">
        <v>344.53619738201439</v>
      </c>
      <c r="U1674" s="10">
        <v>2190</v>
      </c>
      <c r="V1674" s="17">
        <v>92</v>
      </c>
      <c r="W1674">
        <v>321.60191470706434</v>
      </c>
      <c r="Y1674" s="10">
        <v>5640</v>
      </c>
      <c r="Z1674" s="17">
        <v>235</v>
      </c>
      <c r="AA1674">
        <v>352.56131649391818</v>
      </c>
      <c r="AC1674" s="10">
        <v>8619</v>
      </c>
      <c r="AD1674" s="17">
        <v>360</v>
      </c>
      <c r="AE1674">
        <v>337.53111208589451</v>
      </c>
    </row>
    <row r="1675" spans="1:31" x14ac:dyDescent="0.25">
      <c r="A1675" s="10">
        <v>1673</v>
      </c>
      <c r="B1675" s="17">
        <v>70</v>
      </c>
      <c r="C1675" s="17">
        <v>10</v>
      </c>
      <c r="D1675" s="11">
        <v>0.71515170000533124</v>
      </c>
      <c r="E1675" s="11">
        <v>0.44494697967356228</v>
      </c>
      <c r="F1675" s="11">
        <v>0.50678443737481527</v>
      </c>
      <c r="G1675" s="11">
        <v>0.44494697967356234</v>
      </c>
      <c r="H1675" s="11">
        <v>0.71515170000533135</v>
      </c>
      <c r="I1675" s="17">
        <f t="shared" si="26"/>
        <v>427.09871336612355</v>
      </c>
      <c r="L1675" s="10">
        <v>3594</v>
      </c>
      <c r="M1675" s="17">
        <v>150</v>
      </c>
      <c r="N1675" s="17">
        <v>22</v>
      </c>
      <c r="O1675">
        <v>498.5282119144016</v>
      </c>
      <c r="Q1675" s="10">
        <v>2087</v>
      </c>
      <c r="R1675" s="17">
        <v>87</v>
      </c>
      <c r="S1675" s="17">
        <v>344.47030116873634</v>
      </c>
      <c r="U1675" s="10">
        <v>2429</v>
      </c>
      <c r="V1675" s="17">
        <v>102</v>
      </c>
      <c r="W1675">
        <v>321.57341326553575</v>
      </c>
      <c r="Y1675" s="10">
        <v>5452</v>
      </c>
      <c r="Z1675" s="17">
        <v>228</v>
      </c>
      <c r="AA1675">
        <v>352.54141449480414</v>
      </c>
      <c r="AC1675" s="10">
        <v>8212</v>
      </c>
      <c r="AD1675" s="17">
        <v>343</v>
      </c>
      <c r="AE1675">
        <v>337.47119715138047</v>
      </c>
    </row>
    <row r="1676" spans="1:31" x14ac:dyDescent="0.25">
      <c r="A1676" s="10">
        <v>1674</v>
      </c>
      <c r="B1676" s="17">
        <v>70</v>
      </c>
      <c r="C1676" s="17">
        <v>10</v>
      </c>
      <c r="D1676" s="11">
        <v>0.97997963384238984</v>
      </c>
      <c r="E1676" s="11">
        <v>0.65881976858725988</v>
      </c>
      <c r="F1676" s="11">
        <v>0.58679149785683993</v>
      </c>
      <c r="G1676" s="11">
        <v>0.65881976858725988</v>
      </c>
      <c r="H1676" s="11">
        <v>0.97997963384238984</v>
      </c>
      <c r="I1676" s="17">
        <f t="shared" si="26"/>
        <v>600.59305017874226</v>
      </c>
      <c r="L1676" s="10">
        <v>2660</v>
      </c>
      <c r="M1676" s="17">
        <v>111</v>
      </c>
      <c r="N1676" s="17">
        <v>16</v>
      </c>
      <c r="O1676">
        <v>498.42115493526791</v>
      </c>
      <c r="Q1676" s="10">
        <v>863</v>
      </c>
      <c r="R1676" s="17">
        <v>36</v>
      </c>
      <c r="S1676" s="17">
        <v>344.31808620572554</v>
      </c>
      <c r="U1676" s="10">
        <v>3172</v>
      </c>
      <c r="V1676" s="17">
        <v>133</v>
      </c>
      <c r="W1676">
        <v>321.35745921535363</v>
      </c>
      <c r="Y1676" s="10">
        <v>6432</v>
      </c>
      <c r="Z1676" s="17">
        <v>268</v>
      </c>
      <c r="AA1676">
        <v>352.52277162178336</v>
      </c>
      <c r="AC1676" s="10">
        <v>7464</v>
      </c>
      <c r="AD1676" s="17">
        <v>311</v>
      </c>
      <c r="AE1676">
        <v>337.3214445519356</v>
      </c>
    </row>
    <row r="1677" spans="1:31" x14ac:dyDescent="0.25">
      <c r="A1677" s="10">
        <v>1675</v>
      </c>
      <c r="B1677" s="17">
        <v>70</v>
      </c>
      <c r="C1677" s="17">
        <v>10</v>
      </c>
      <c r="D1677" s="11">
        <v>0.93302917785144845</v>
      </c>
      <c r="E1677" s="11">
        <v>0.58679149785683993</v>
      </c>
      <c r="F1677" s="11">
        <v>0.54756181469116683</v>
      </c>
      <c r="G1677" s="11">
        <v>0.58679149785683993</v>
      </c>
      <c r="H1677" s="11">
        <v>0.93302917785144845</v>
      </c>
      <c r="I1677" s="17">
        <f t="shared" si="26"/>
        <v>555.18840864284618</v>
      </c>
      <c r="L1677" s="10">
        <v>4336</v>
      </c>
      <c r="M1677" s="17">
        <v>181</v>
      </c>
      <c r="N1677" s="17">
        <v>26</v>
      </c>
      <c r="O1677">
        <v>498.3692937201406</v>
      </c>
      <c r="Q1677" s="10">
        <v>873</v>
      </c>
      <c r="R1677" s="17">
        <v>37</v>
      </c>
      <c r="S1677" s="17">
        <v>344.19837533628959</v>
      </c>
      <c r="U1677" s="10">
        <v>3432</v>
      </c>
      <c r="V1677" s="17">
        <v>143</v>
      </c>
      <c r="W1677">
        <v>321.33885812976712</v>
      </c>
      <c r="Y1677" s="10">
        <v>4515</v>
      </c>
      <c r="Z1677" s="17">
        <v>189</v>
      </c>
      <c r="AA1677">
        <v>352.36111734037297</v>
      </c>
      <c r="AC1677" s="10">
        <v>6621</v>
      </c>
      <c r="AD1677" s="17">
        <v>276</v>
      </c>
      <c r="AE1677">
        <v>337.27262822389326</v>
      </c>
    </row>
    <row r="1678" spans="1:31" x14ac:dyDescent="0.25">
      <c r="A1678" s="10">
        <v>1676</v>
      </c>
      <c r="B1678" s="17">
        <v>70</v>
      </c>
      <c r="C1678" s="17">
        <v>10</v>
      </c>
      <c r="D1678" s="11">
        <v>0.91954985338953288</v>
      </c>
      <c r="E1678" s="11">
        <v>0.54756181469116683</v>
      </c>
      <c r="F1678" s="11">
        <v>0.51251234366609821</v>
      </c>
      <c r="G1678" s="11">
        <v>0.54756181469116683</v>
      </c>
      <c r="H1678" s="11">
        <v>0.9195498533895331</v>
      </c>
      <c r="I1678" s="17">
        <f t="shared" si="26"/>
        <v>533.78117270776124</v>
      </c>
      <c r="L1678" s="10">
        <v>261</v>
      </c>
      <c r="M1678" s="17">
        <v>11</v>
      </c>
      <c r="N1678" s="17">
        <v>2</v>
      </c>
      <c r="O1678">
        <v>498.24283529693855</v>
      </c>
      <c r="Q1678" s="10">
        <v>1607</v>
      </c>
      <c r="R1678" s="17">
        <v>67</v>
      </c>
      <c r="S1678" s="17">
        <v>344.12283723015128</v>
      </c>
      <c r="U1678" s="10">
        <v>2712</v>
      </c>
      <c r="V1678" s="17">
        <v>113</v>
      </c>
      <c r="W1678">
        <v>321.2214247617984</v>
      </c>
      <c r="Y1678" s="10">
        <v>4614</v>
      </c>
      <c r="Z1678" s="17">
        <v>193</v>
      </c>
      <c r="AA1678">
        <v>352.35402774865747</v>
      </c>
      <c r="AC1678" s="10">
        <v>6888</v>
      </c>
      <c r="AD1678" s="17">
        <v>287</v>
      </c>
      <c r="AE1678">
        <v>337.09756240982063</v>
      </c>
    </row>
    <row r="1679" spans="1:31" x14ac:dyDescent="0.25">
      <c r="A1679" s="10">
        <v>1677</v>
      </c>
      <c r="B1679" s="17">
        <v>70</v>
      </c>
      <c r="C1679" s="17">
        <v>10</v>
      </c>
      <c r="D1679" s="11">
        <v>0.68055049546610158</v>
      </c>
      <c r="E1679" s="11">
        <v>0.3942402643585371</v>
      </c>
      <c r="F1679" s="11">
        <v>0.35886923855342029</v>
      </c>
      <c r="G1679" s="11">
        <v>0.3942402643585371</v>
      </c>
      <c r="H1679" s="11">
        <v>0.68055049546610169</v>
      </c>
      <c r="I1679" s="17">
        <f t="shared" si="26"/>
        <v>389.82703383470414</v>
      </c>
      <c r="L1679" s="10">
        <v>6346</v>
      </c>
      <c r="M1679" s="17">
        <v>265</v>
      </c>
      <c r="N1679" s="17">
        <v>38</v>
      </c>
      <c r="O1679">
        <v>498.04511123237921</v>
      </c>
      <c r="Q1679" s="10">
        <v>198</v>
      </c>
      <c r="R1679" s="17">
        <v>9</v>
      </c>
      <c r="S1679" s="17">
        <v>344.08416561994545</v>
      </c>
      <c r="U1679" s="10">
        <v>3622</v>
      </c>
      <c r="V1679" s="17">
        <v>151</v>
      </c>
      <c r="W1679">
        <v>321.15210094666651</v>
      </c>
      <c r="Y1679" s="10">
        <v>6508</v>
      </c>
      <c r="Z1679" s="17">
        <v>272</v>
      </c>
      <c r="AA1679">
        <v>352.35031262170753</v>
      </c>
      <c r="AC1679" s="10">
        <v>8185</v>
      </c>
      <c r="AD1679" s="17">
        <v>342</v>
      </c>
      <c r="AE1679">
        <v>337.08301212642368</v>
      </c>
    </row>
    <row r="1680" spans="1:31" x14ac:dyDescent="0.25">
      <c r="A1680" s="10">
        <v>1678</v>
      </c>
      <c r="B1680" s="17">
        <v>70</v>
      </c>
      <c r="C1680" s="17">
        <v>10</v>
      </c>
      <c r="D1680" s="11">
        <v>0.63371654184734638</v>
      </c>
      <c r="E1680" s="11">
        <v>0.35886923855342029</v>
      </c>
      <c r="F1680" s="11">
        <v>0.32621906088715968</v>
      </c>
      <c r="G1680" s="11">
        <v>0.35886923855342029</v>
      </c>
      <c r="H1680" s="11">
        <v>0.63371654184734638</v>
      </c>
      <c r="I1680" s="17">
        <f t="shared" si="26"/>
        <v>359.38575124800536</v>
      </c>
      <c r="L1680" s="10">
        <v>2204</v>
      </c>
      <c r="M1680" s="17">
        <v>92</v>
      </c>
      <c r="N1680" s="17">
        <v>14</v>
      </c>
      <c r="O1680">
        <v>498.00785060315144</v>
      </c>
      <c r="Q1680" s="10">
        <v>1775</v>
      </c>
      <c r="R1680" s="17">
        <v>74</v>
      </c>
      <c r="S1680" s="17">
        <v>343.7397100331051</v>
      </c>
      <c r="U1680" s="10">
        <v>4231</v>
      </c>
      <c r="V1680" s="17">
        <v>177</v>
      </c>
      <c r="W1680">
        <v>321.10013181644831</v>
      </c>
      <c r="Y1680" s="10">
        <v>6389</v>
      </c>
      <c r="Z1680" s="17">
        <v>267</v>
      </c>
      <c r="AA1680">
        <v>352.28994163659291</v>
      </c>
      <c r="AC1680" s="10">
        <v>6670</v>
      </c>
      <c r="AD1680" s="17">
        <v>278</v>
      </c>
      <c r="AE1680">
        <v>337.04185407758018</v>
      </c>
    </row>
    <row r="1681" spans="1:31" x14ac:dyDescent="0.25">
      <c r="A1681" s="10">
        <v>1679</v>
      </c>
      <c r="B1681" s="17">
        <v>70</v>
      </c>
      <c r="C1681" s="17">
        <v>10</v>
      </c>
      <c r="D1681" s="11">
        <v>0.59096017125509936</v>
      </c>
      <c r="E1681" s="11">
        <v>0.32621906088715968</v>
      </c>
      <c r="F1681" s="11">
        <v>0.30915192256161284</v>
      </c>
      <c r="G1681" s="11">
        <v>0.32621906088715968</v>
      </c>
      <c r="H1681" s="11">
        <v>0.59096017125509936</v>
      </c>
      <c r="I1681" s="17">
        <f t="shared" si="26"/>
        <v>331.96095605896016</v>
      </c>
      <c r="L1681" s="10">
        <v>4187</v>
      </c>
      <c r="M1681" s="17">
        <v>175</v>
      </c>
      <c r="N1681" s="17">
        <v>25</v>
      </c>
      <c r="O1681">
        <v>497.94514656197362</v>
      </c>
      <c r="Q1681" s="10">
        <v>52</v>
      </c>
      <c r="R1681" s="17">
        <v>3</v>
      </c>
      <c r="S1681" s="17">
        <v>343.56482409418857</v>
      </c>
      <c r="U1681" s="10">
        <v>2887</v>
      </c>
      <c r="V1681" s="17">
        <v>121</v>
      </c>
      <c r="W1681">
        <v>321.06768722266975</v>
      </c>
      <c r="Y1681" s="10">
        <v>4872</v>
      </c>
      <c r="Z1681" s="17">
        <v>203</v>
      </c>
      <c r="AA1681">
        <v>352.06541858177911</v>
      </c>
      <c r="AC1681" s="10">
        <v>8500</v>
      </c>
      <c r="AD1681" s="17">
        <v>355</v>
      </c>
      <c r="AE1681">
        <v>336.9135678408021</v>
      </c>
    </row>
    <row r="1682" spans="1:31" x14ac:dyDescent="0.25">
      <c r="A1682" s="10">
        <v>1680</v>
      </c>
      <c r="B1682" s="17">
        <v>70</v>
      </c>
      <c r="C1682" s="17">
        <v>10</v>
      </c>
      <c r="D1682" s="11">
        <v>0.56043654974237789</v>
      </c>
      <c r="E1682" s="11">
        <v>0.30915192256161284</v>
      </c>
      <c r="F1682" s="11">
        <v>0.30098937814504878</v>
      </c>
      <c r="G1682" s="11">
        <v>0.30915192256161289</v>
      </c>
      <c r="H1682" s="11">
        <v>0.56043654974237778</v>
      </c>
      <c r="I1682" s="17">
        <f t="shared" si="26"/>
        <v>315.04004006800801</v>
      </c>
      <c r="L1682" s="10">
        <v>5625</v>
      </c>
      <c r="M1682" s="17">
        <v>235</v>
      </c>
      <c r="N1682" s="17">
        <v>34</v>
      </c>
      <c r="O1682">
        <v>497.90027338618063</v>
      </c>
      <c r="Q1682" s="10">
        <v>653</v>
      </c>
      <c r="R1682" s="17">
        <v>28</v>
      </c>
      <c r="S1682" s="17">
        <v>343.50848619890166</v>
      </c>
      <c r="U1682" s="10">
        <v>2956</v>
      </c>
      <c r="V1682" s="17">
        <v>124</v>
      </c>
      <c r="W1682">
        <v>321.01816910636467</v>
      </c>
      <c r="Y1682" s="10">
        <v>4750</v>
      </c>
      <c r="Z1682" s="17">
        <v>198</v>
      </c>
      <c r="AA1682">
        <v>352.04823104660244</v>
      </c>
      <c r="AC1682" s="10">
        <v>7559</v>
      </c>
      <c r="AD1682" s="17">
        <v>315</v>
      </c>
      <c r="AE1682">
        <v>336.30624053876221</v>
      </c>
    </row>
    <row r="1683" spans="1:31" x14ac:dyDescent="0.25">
      <c r="A1683" s="10">
        <v>1681</v>
      </c>
      <c r="B1683" s="17">
        <v>71</v>
      </c>
      <c r="C1683" s="17">
        <v>11</v>
      </c>
      <c r="D1683" s="11">
        <v>0.53806809428267377</v>
      </c>
      <c r="E1683" s="11">
        <v>0.30098937814504878</v>
      </c>
      <c r="F1683" s="11">
        <v>0.2948056323749243</v>
      </c>
      <c r="G1683" s="11">
        <v>0.30098937814504872</v>
      </c>
      <c r="H1683" s="11">
        <v>0.53806809428267377</v>
      </c>
      <c r="I1683" s="17">
        <f t="shared" si="26"/>
        <v>304.36976672347208</v>
      </c>
      <c r="L1683" s="10">
        <v>6453</v>
      </c>
      <c r="M1683" s="17">
        <v>269</v>
      </c>
      <c r="N1683" s="17">
        <v>39</v>
      </c>
      <c r="O1683">
        <v>497.73887120514325</v>
      </c>
      <c r="Q1683" s="10">
        <v>2048</v>
      </c>
      <c r="R1683" s="17">
        <v>86</v>
      </c>
      <c r="S1683" s="17">
        <v>343.19017097725435</v>
      </c>
      <c r="U1683" s="10">
        <v>3190</v>
      </c>
      <c r="V1683" s="17">
        <v>133</v>
      </c>
      <c r="W1683">
        <v>320.79841635436509</v>
      </c>
      <c r="Y1683" s="10">
        <v>6311</v>
      </c>
      <c r="Z1683" s="17">
        <v>263</v>
      </c>
      <c r="AA1683">
        <v>352.04768007148152</v>
      </c>
      <c r="AC1683" s="10">
        <v>7256</v>
      </c>
      <c r="AD1683" s="17">
        <v>303</v>
      </c>
      <c r="AE1683">
        <v>336.24607350387652</v>
      </c>
    </row>
    <row r="1684" spans="1:31" x14ac:dyDescent="0.25">
      <c r="A1684" s="10">
        <v>1682</v>
      </c>
      <c r="B1684" s="17">
        <v>71</v>
      </c>
      <c r="C1684" s="17">
        <v>11</v>
      </c>
      <c r="D1684" s="11">
        <v>0.52035973371040845</v>
      </c>
      <c r="E1684" s="11">
        <v>0.29480563237492424</v>
      </c>
      <c r="F1684" s="11">
        <v>0.28441693948111296</v>
      </c>
      <c r="G1684" s="11">
        <v>0.29480563237492424</v>
      </c>
      <c r="H1684" s="11">
        <v>0.52035973371040833</v>
      </c>
      <c r="I1684" s="17">
        <f t="shared" si="26"/>
        <v>295.81404531654488</v>
      </c>
      <c r="L1684" s="10">
        <v>6513</v>
      </c>
      <c r="M1684" s="17">
        <v>272</v>
      </c>
      <c r="N1684" s="17">
        <v>39</v>
      </c>
      <c r="O1684">
        <v>497.68291713524127</v>
      </c>
      <c r="Q1684" s="10">
        <v>1230</v>
      </c>
      <c r="R1684" s="17">
        <v>52</v>
      </c>
      <c r="S1684" s="17">
        <v>343.1074292667501</v>
      </c>
      <c r="U1684" s="10">
        <v>3790</v>
      </c>
      <c r="V1684" s="17">
        <v>158</v>
      </c>
      <c r="W1684">
        <v>320.79106331262415</v>
      </c>
      <c r="Y1684" s="10">
        <v>6050</v>
      </c>
      <c r="Z1684" s="17">
        <v>253</v>
      </c>
      <c r="AA1684">
        <v>352.01883659200223</v>
      </c>
      <c r="AC1684" s="10">
        <v>6586</v>
      </c>
      <c r="AD1684" s="17">
        <v>275</v>
      </c>
      <c r="AE1684">
        <v>336.18920870854026</v>
      </c>
    </row>
    <row r="1685" spans="1:31" x14ac:dyDescent="0.25">
      <c r="A1685" s="10">
        <v>1683</v>
      </c>
      <c r="B1685" s="17">
        <v>71</v>
      </c>
      <c r="C1685" s="17">
        <v>11</v>
      </c>
      <c r="D1685" s="11">
        <v>0.50346688974344411</v>
      </c>
      <c r="E1685" s="11">
        <v>0.28441693948111296</v>
      </c>
      <c r="F1685" s="11">
        <v>0.27996464252662268</v>
      </c>
      <c r="G1685" s="11">
        <v>0.28441693948111296</v>
      </c>
      <c r="H1685" s="11">
        <v>0.50346688974344422</v>
      </c>
      <c r="I1685" s="17">
        <f t="shared" si="26"/>
        <v>286.07476621141222</v>
      </c>
      <c r="L1685" s="10">
        <v>4335</v>
      </c>
      <c r="M1685" s="17">
        <v>181</v>
      </c>
      <c r="N1685" s="17">
        <v>26</v>
      </c>
      <c r="O1685">
        <v>497.61322720708688</v>
      </c>
      <c r="Q1685" s="10">
        <v>265</v>
      </c>
      <c r="R1685" s="17">
        <v>12</v>
      </c>
      <c r="S1685" s="17">
        <v>343.09708558562755</v>
      </c>
      <c r="U1685" s="10">
        <v>3748</v>
      </c>
      <c r="V1685" s="17">
        <v>157</v>
      </c>
      <c r="W1685">
        <v>320.55660946408614</v>
      </c>
      <c r="Y1685" s="10">
        <v>5161</v>
      </c>
      <c r="Z1685" s="17">
        <v>216</v>
      </c>
      <c r="AA1685">
        <v>351.94011025896339</v>
      </c>
      <c r="AC1685" s="10">
        <v>8498</v>
      </c>
      <c r="AD1685" s="17">
        <v>355</v>
      </c>
      <c r="AE1685">
        <v>336.11241783901806</v>
      </c>
    </row>
    <row r="1686" spans="1:31" x14ac:dyDescent="0.25">
      <c r="A1686" s="10">
        <v>1684</v>
      </c>
      <c r="B1686" s="17">
        <v>71</v>
      </c>
      <c r="C1686" s="17">
        <v>11</v>
      </c>
      <c r="D1686" s="11">
        <v>0.49554472843479858</v>
      </c>
      <c r="E1686" s="11">
        <v>0.27996464252662268</v>
      </c>
      <c r="F1686" s="11">
        <v>0.29727913068297285</v>
      </c>
      <c r="G1686" s="11">
        <v>0.27996464252662262</v>
      </c>
      <c r="H1686" s="11">
        <v>0.49554472843479852</v>
      </c>
      <c r="I1686" s="17">
        <f t="shared" si="26"/>
        <v>282.4513353371035</v>
      </c>
      <c r="L1686" s="10">
        <v>3667</v>
      </c>
      <c r="M1686" s="17">
        <v>153</v>
      </c>
      <c r="N1686" s="17">
        <v>22</v>
      </c>
      <c r="O1686">
        <v>497.53672487005326</v>
      </c>
      <c r="Q1686" s="10">
        <v>2063</v>
      </c>
      <c r="R1686" s="17">
        <v>86</v>
      </c>
      <c r="S1686" s="17">
        <v>342.99112828680461</v>
      </c>
      <c r="U1686" s="10">
        <v>3022</v>
      </c>
      <c r="V1686" s="17">
        <v>126</v>
      </c>
      <c r="W1686">
        <v>320.51126888804095</v>
      </c>
      <c r="Y1686" s="10">
        <v>6025</v>
      </c>
      <c r="Z1686" s="17">
        <v>252</v>
      </c>
      <c r="AA1686">
        <v>351.71335149011566</v>
      </c>
      <c r="AC1686" s="10">
        <v>8621</v>
      </c>
      <c r="AD1686" s="17">
        <v>360</v>
      </c>
      <c r="AE1686">
        <v>335.89220267370831</v>
      </c>
    </row>
    <row r="1687" spans="1:31" x14ac:dyDescent="0.25">
      <c r="A1687" s="10">
        <v>1685</v>
      </c>
      <c r="B1687" s="17">
        <v>71</v>
      </c>
      <c r="C1687" s="17">
        <v>11</v>
      </c>
      <c r="D1687" s="11">
        <v>0.5118550605408333</v>
      </c>
      <c r="E1687" s="11">
        <v>0.29727913068297285</v>
      </c>
      <c r="F1687" s="11">
        <v>0.32201411376347483</v>
      </c>
      <c r="G1687" s="11">
        <v>0.29727913068297279</v>
      </c>
      <c r="H1687" s="11">
        <v>0.5118550605408333</v>
      </c>
      <c r="I1687" s="17">
        <f t="shared" si="26"/>
        <v>295.58583619679479</v>
      </c>
      <c r="L1687" s="10">
        <v>2923</v>
      </c>
      <c r="M1687" s="17">
        <v>122</v>
      </c>
      <c r="N1687" s="17">
        <v>18</v>
      </c>
      <c r="O1687">
        <v>497.47105045694093</v>
      </c>
      <c r="Q1687" s="10">
        <v>244</v>
      </c>
      <c r="R1687" s="17">
        <v>11</v>
      </c>
      <c r="S1687" s="17">
        <v>342.96251919533631</v>
      </c>
      <c r="U1687" s="10">
        <v>2666</v>
      </c>
      <c r="V1687" s="17">
        <v>112</v>
      </c>
      <c r="W1687">
        <v>320.48848389948415</v>
      </c>
      <c r="Y1687" s="10">
        <v>5641</v>
      </c>
      <c r="Z1687" s="17">
        <v>236</v>
      </c>
      <c r="AA1687">
        <v>351.70212115863148</v>
      </c>
      <c r="AC1687" s="10">
        <v>7660</v>
      </c>
      <c r="AD1687" s="17">
        <v>320</v>
      </c>
      <c r="AE1687">
        <v>335.83950905592235</v>
      </c>
    </row>
    <row r="1688" spans="1:31" x14ac:dyDescent="0.25">
      <c r="A1688" s="10">
        <v>1686</v>
      </c>
      <c r="B1688" s="17">
        <v>71</v>
      </c>
      <c r="C1688" s="17">
        <v>11</v>
      </c>
      <c r="D1688" s="11">
        <v>0.53224297567337631</v>
      </c>
      <c r="E1688" s="11">
        <v>0.32201411376347483</v>
      </c>
      <c r="F1688" s="11">
        <v>0.33660775378096891</v>
      </c>
      <c r="G1688" s="11">
        <v>0.32201411376347483</v>
      </c>
      <c r="H1688" s="11">
        <v>0.53224297567337631</v>
      </c>
      <c r="I1688" s="17">
        <f t="shared" si="26"/>
        <v>312.58770787210909</v>
      </c>
      <c r="L1688" s="10">
        <v>6184</v>
      </c>
      <c r="M1688" s="17">
        <v>258</v>
      </c>
      <c r="N1688" s="17">
        <v>37</v>
      </c>
      <c r="O1688">
        <v>497.21869616611065</v>
      </c>
      <c r="Q1688" s="10">
        <v>146</v>
      </c>
      <c r="R1688" s="17">
        <v>7</v>
      </c>
      <c r="S1688" s="17">
        <v>342.85276818163834</v>
      </c>
      <c r="U1688" s="10">
        <v>2813</v>
      </c>
      <c r="V1688" s="17">
        <v>118</v>
      </c>
      <c r="W1688">
        <v>320.04283495392656</v>
      </c>
      <c r="Y1688" s="10">
        <v>4896</v>
      </c>
      <c r="Z1688" s="17">
        <v>204</v>
      </c>
      <c r="AA1688">
        <v>351.38714996396902</v>
      </c>
      <c r="AC1688" s="10">
        <v>8665</v>
      </c>
      <c r="AD1688" s="17">
        <v>362</v>
      </c>
      <c r="AE1688">
        <v>335.74119232393718</v>
      </c>
    </row>
    <row r="1689" spans="1:31" x14ac:dyDescent="0.25">
      <c r="A1689" s="10">
        <v>1687</v>
      </c>
      <c r="B1689" s="17">
        <v>71</v>
      </c>
      <c r="C1689" s="17">
        <v>11</v>
      </c>
      <c r="D1689" s="11">
        <v>0.54797079591848052</v>
      </c>
      <c r="E1689" s="11">
        <v>0.33660775378096891</v>
      </c>
      <c r="F1689" s="11">
        <v>0.35194344329087945</v>
      </c>
      <c r="G1689" s="11">
        <v>0.33660775378096891</v>
      </c>
      <c r="H1689" s="11">
        <v>0.54797079591848064</v>
      </c>
      <c r="I1689" s="17">
        <f t="shared" si="26"/>
        <v>324.07149393793657</v>
      </c>
      <c r="L1689" s="10">
        <v>7604</v>
      </c>
      <c r="M1689" s="17">
        <v>317</v>
      </c>
      <c r="N1689" s="17">
        <v>46</v>
      </c>
      <c r="O1689">
        <v>497.17632665262659</v>
      </c>
      <c r="Q1689" s="10">
        <v>888</v>
      </c>
      <c r="R1689" s="17">
        <v>37</v>
      </c>
      <c r="S1689" s="17">
        <v>342.83358568314884</v>
      </c>
      <c r="U1689" s="10">
        <v>2260</v>
      </c>
      <c r="V1689" s="17">
        <v>95</v>
      </c>
      <c r="W1689">
        <v>319.97089796208775</v>
      </c>
      <c r="Y1689" s="10">
        <v>5038</v>
      </c>
      <c r="Z1689" s="17">
        <v>210</v>
      </c>
      <c r="AA1689">
        <v>351.25760460109768</v>
      </c>
      <c r="AC1689" s="10">
        <v>8382</v>
      </c>
      <c r="AD1689" s="17">
        <v>350</v>
      </c>
      <c r="AE1689">
        <v>335.70745317934075</v>
      </c>
    </row>
    <row r="1690" spans="1:31" x14ac:dyDescent="0.25">
      <c r="A1690" s="10">
        <v>1688</v>
      </c>
      <c r="B1690" s="17">
        <v>71</v>
      </c>
      <c r="C1690" s="17">
        <v>11</v>
      </c>
      <c r="D1690" s="11">
        <v>0.56602866360730364</v>
      </c>
      <c r="E1690" s="11">
        <v>0.35194344329087945</v>
      </c>
      <c r="F1690" s="11">
        <v>0.37865722501782112</v>
      </c>
      <c r="G1690" s="11">
        <v>0.3519434432908794</v>
      </c>
      <c r="H1690" s="11">
        <v>0.56602866360730364</v>
      </c>
      <c r="I1690" s="17">
        <f t="shared" si="26"/>
        <v>337.05283867140179</v>
      </c>
      <c r="L1690" s="10">
        <v>6853</v>
      </c>
      <c r="M1690" s="17">
        <v>286</v>
      </c>
      <c r="N1690" s="17">
        <v>41</v>
      </c>
      <c r="O1690">
        <v>496.88409278506856</v>
      </c>
      <c r="Q1690" s="10">
        <v>1655</v>
      </c>
      <c r="R1690" s="17">
        <v>69</v>
      </c>
      <c r="S1690" s="17">
        <v>342.71320346323216</v>
      </c>
      <c r="U1690" s="10">
        <v>2789</v>
      </c>
      <c r="V1690" s="17">
        <v>117</v>
      </c>
      <c r="W1690">
        <v>319.94663992332471</v>
      </c>
      <c r="Y1690" s="10">
        <v>5241</v>
      </c>
      <c r="Z1690" s="17">
        <v>219</v>
      </c>
      <c r="AA1690">
        <v>351.0963100699999</v>
      </c>
      <c r="AC1690" s="10">
        <v>8281</v>
      </c>
      <c r="AD1690" s="17">
        <v>346</v>
      </c>
      <c r="AE1690">
        <v>335.53872203163519</v>
      </c>
    </row>
    <row r="1691" spans="1:31" x14ac:dyDescent="0.25">
      <c r="A1691" s="10">
        <v>1689</v>
      </c>
      <c r="B1691" s="17">
        <v>71</v>
      </c>
      <c r="C1691" s="17">
        <v>11</v>
      </c>
      <c r="D1691" s="11">
        <v>0.60039686340216147</v>
      </c>
      <c r="E1691" s="11">
        <v>0.37865722501782112</v>
      </c>
      <c r="F1691" s="11">
        <v>0.39597171317417129</v>
      </c>
      <c r="G1691" s="11">
        <v>0.37865722501782112</v>
      </c>
      <c r="H1691" s="11">
        <v>0.60039686340216147</v>
      </c>
      <c r="I1691" s="17">
        <f t="shared" si="26"/>
        <v>359.42875482278691</v>
      </c>
      <c r="L1691" s="10">
        <v>6256</v>
      </c>
      <c r="M1691" s="17">
        <v>261</v>
      </c>
      <c r="N1691" s="17">
        <v>38</v>
      </c>
      <c r="O1691">
        <v>496.84675751311477</v>
      </c>
      <c r="Q1691" s="10">
        <v>2164</v>
      </c>
      <c r="R1691" s="17">
        <v>91</v>
      </c>
      <c r="S1691" s="17">
        <v>342.54979995617157</v>
      </c>
      <c r="U1691" s="10">
        <v>4177</v>
      </c>
      <c r="V1691" s="17">
        <v>175</v>
      </c>
      <c r="W1691">
        <v>319.85172671812052</v>
      </c>
      <c r="Y1691" s="10">
        <v>4590</v>
      </c>
      <c r="Z1691" s="17">
        <v>192</v>
      </c>
      <c r="AA1691">
        <v>351.06079126197108</v>
      </c>
      <c r="AC1691" s="10">
        <v>7535</v>
      </c>
      <c r="AD1691" s="17">
        <v>314</v>
      </c>
      <c r="AE1691">
        <v>335.3761456751397</v>
      </c>
    </row>
    <row r="1692" spans="1:31" x14ac:dyDescent="0.25">
      <c r="A1692" s="10">
        <v>1690</v>
      </c>
      <c r="B1692" s="17">
        <v>71</v>
      </c>
      <c r="C1692" s="17">
        <v>11</v>
      </c>
      <c r="D1692" s="11">
        <v>0.62136729039563388</v>
      </c>
      <c r="E1692" s="11">
        <v>0.39597171317417129</v>
      </c>
      <c r="F1692" s="11">
        <v>0.39720846232819662</v>
      </c>
      <c r="G1692" s="11">
        <v>0.39597171317417129</v>
      </c>
      <c r="H1692" s="11">
        <v>0.62136729039563388</v>
      </c>
      <c r="I1692" s="17">
        <f t="shared" si="26"/>
        <v>373.11455668939919</v>
      </c>
      <c r="L1692" s="10">
        <v>5057</v>
      </c>
      <c r="M1692" s="17">
        <v>211</v>
      </c>
      <c r="N1692" s="17">
        <v>31</v>
      </c>
      <c r="O1692">
        <v>496.75057383216506</v>
      </c>
      <c r="Q1692" s="10">
        <v>677</v>
      </c>
      <c r="R1692" s="17">
        <v>29</v>
      </c>
      <c r="S1692" s="17">
        <v>342.53394875924653</v>
      </c>
      <c r="U1692" s="10">
        <v>3142</v>
      </c>
      <c r="V1692" s="17">
        <v>131</v>
      </c>
      <c r="W1692">
        <v>319.82915204250241</v>
      </c>
      <c r="Y1692" s="10">
        <v>5861</v>
      </c>
      <c r="Z1692" s="17">
        <v>245</v>
      </c>
      <c r="AA1692">
        <v>350.83833539568604</v>
      </c>
      <c r="AC1692" s="10">
        <v>7493</v>
      </c>
      <c r="AD1692" s="17">
        <v>313</v>
      </c>
      <c r="AE1692">
        <v>335.28512747204093</v>
      </c>
    </row>
    <row r="1693" spans="1:31" x14ac:dyDescent="0.25">
      <c r="A1693" s="10">
        <v>1691</v>
      </c>
      <c r="B1693" s="17">
        <v>71</v>
      </c>
      <c r="C1693" s="17">
        <v>11</v>
      </c>
      <c r="D1693" s="11">
        <v>0.62893994458772184</v>
      </c>
      <c r="E1693" s="11">
        <v>0.39720846232819662</v>
      </c>
      <c r="F1693" s="11">
        <v>0.39374556469692618</v>
      </c>
      <c r="G1693" s="11">
        <v>0.39720846232819657</v>
      </c>
      <c r="H1693" s="11">
        <v>0.62893994458772184</v>
      </c>
      <c r="I1693" s="17">
        <f t="shared" si="26"/>
        <v>375.8939897872267</v>
      </c>
      <c r="L1693" s="10">
        <v>6182</v>
      </c>
      <c r="M1693" s="17">
        <v>258</v>
      </c>
      <c r="N1693" s="17">
        <v>37</v>
      </c>
      <c r="O1693">
        <v>496.65402541395991</v>
      </c>
      <c r="Q1693" s="10">
        <v>936</v>
      </c>
      <c r="R1693" s="17">
        <v>39</v>
      </c>
      <c r="S1693" s="17">
        <v>342.50768303175113</v>
      </c>
      <c r="U1693" s="10">
        <v>4321</v>
      </c>
      <c r="V1693" s="17">
        <v>181</v>
      </c>
      <c r="W1693">
        <v>319.55796342304222</v>
      </c>
      <c r="Y1693" s="10">
        <v>4781</v>
      </c>
      <c r="Z1693" s="17">
        <v>200</v>
      </c>
      <c r="AA1693">
        <v>350.59404206676896</v>
      </c>
      <c r="AC1693" s="10">
        <v>7078</v>
      </c>
      <c r="AD1693" s="17">
        <v>295</v>
      </c>
      <c r="AE1693">
        <v>335.03775992887427</v>
      </c>
    </row>
    <row r="1694" spans="1:31" x14ac:dyDescent="0.25">
      <c r="A1694" s="10">
        <v>1692</v>
      </c>
      <c r="B1694" s="17">
        <v>71</v>
      </c>
      <c r="C1694" s="17">
        <v>11</v>
      </c>
      <c r="D1694" s="11">
        <v>0.62975546119302306</v>
      </c>
      <c r="E1694" s="11">
        <v>0.39374556469692618</v>
      </c>
      <c r="F1694" s="11">
        <v>0.38434627112633668</v>
      </c>
      <c r="G1694" s="11">
        <v>0.39374556469692612</v>
      </c>
      <c r="H1694" s="11">
        <v>0.62975546119302306</v>
      </c>
      <c r="I1694" s="17">
        <f t="shared" si="26"/>
        <v>374.39382430559135</v>
      </c>
      <c r="L1694" s="10">
        <v>5921</v>
      </c>
      <c r="M1694" s="17">
        <v>247</v>
      </c>
      <c r="N1694" s="17">
        <v>36</v>
      </c>
      <c r="O1694">
        <v>496.45492821065653</v>
      </c>
      <c r="Q1694" s="10">
        <v>1997</v>
      </c>
      <c r="R1694" s="17">
        <v>84</v>
      </c>
      <c r="S1694" s="17">
        <v>342.50053394023905</v>
      </c>
      <c r="U1694" s="10">
        <v>2662</v>
      </c>
      <c r="V1694" s="17">
        <v>111</v>
      </c>
      <c r="W1694">
        <v>319.47649855099337</v>
      </c>
      <c r="Y1694" s="10">
        <v>5519</v>
      </c>
      <c r="Z1694" s="17">
        <v>230</v>
      </c>
      <c r="AA1694">
        <v>350.58247606004466</v>
      </c>
      <c r="AC1694" s="10">
        <v>7512</v>
      </c>
      <c r="AD1694" s="17">
        <v>313</v>
      </c>
      <c r="AE1694">
        <v>335.03083249995188</v>
      </c>
    </row>
    <row r="1695" spans="1:31" x14ac:dyDescent="0.25">
      <c r="A1695" s="10">
        <v>1693</v>
      </c>
      <c r="B1695" s="17">
        <v>71</v>
      </c>
      <c r="C1695" s="17">
        <v>11</v>
      </c>
      <c r="D1695" s="11">
        <v>0.6259108829108867</v>
      </c>
      <c r="E1695" s="11">
        <v>0.38434627112633674</v>
      </c>
      <c r="F1695" s="11">
        <v>0.37247347924769664</v>
      </c>
      <c r="G1695" s="11">
        <v>0.38434627112633674</v>
      </c>
      <c r="H1695" s="11">
        <v>0.6259108829108867</v>
      </c>
      <c r="I1695" s="17">
        <f t="shared" si="26"/>
        <v>368.92893015192629</v>
      </c>
      <c r="L1695" s="10">
        <v>4764</v>
      </c>
      <c r="M1695" s="17">
        <v>199</v>
      </c>
      <c r="N1695" s="17">
        <v>29</v>
      </c>
      <c r="O1695">
        <v>496.41405269996801</v>
      </c>
      <c r="Q1695" s="10">
        <v>815</v>
      </c>
      <c r="R1695" s="17">
        <v>34</v>
      </c>
      <c r="S1695" s="17">
        <v>342.46068815457602</v>
      </c>
      <c r="U1695" s="10">
        <v>4200</v>
      </c>
      <c r="V1695" s="17">
        <v>175</v>
      </c>
      <c r="W1695">
        <v>319.37157733990745</v>
      </c>
      <c r="Y1695" s="10">
        <v>5407</v>
      </c>
      <c r="Z1695" s="17">
        <v>226</v>
      </c>
      <c r="AA1695">
        <v>350.56295152360411</v>
      </c>
      <c r="AC1695" s="10">
        <v>8620</v>
      </c>
      <c r="AD1695" s="17">
        <v>360</v>
      </c>
      <c r="AE1695">
        <v>334.97952835750448</v>
      </c>
    </row>
    <row r="1696" spans="1:31" x14ac:dyDescent="0.25">
      <c r="A1696" s="10">
        <v>1694</v>
      </c>
      <c r="B1696" s="17">
        <v>71</v>
      </c>
      <c r="C1696" s="17">
        <v>11</v>
      </c>
      <c r="D1696" s="11">
        <v>0.61705670262475398</v>
      </c>
      <c r="E1696" s="11">
        <v>0.37247347924769658</v>
      </c>
      <c r="F1696" s="11">
        <v>0.36579503381596123</v>
      </c>
      <c r="G1696" s="11">
        <v>0.37247347924769664</v>
      </c>
      <c r="H1696" s="11">
        <v>0.61705670262475398</v>
      </c>
      <c r="I1696" s="17">
        <f t="shared" si="26"/>
        <v>361.07933789163837</v>
      </c>
      <c r="L1696" s="10">
        <v>5195</v>
      </c>
      <c r="M1696" s="17">
        <v>217</v>
      </c>
      <c r="N1696" s="17">
        <v>31</v>
      </c>
      <c r="O1696">
        <v>496.32459886042164</v>
      </c>
      <c r="Q1696" s="10">
        <v>697</v>
      </c>
      <c r="R1696" s="17">
        <v>30</v>
      </c>
      <c r="S1696" s="17">
        <v>342.29197471923158</v>
      </c>
      <c r="U1696" s="10">
        <v>3094</v>
      </c>
      <c r="V1696" s="17">
        <v>129</v>
      </c>
      <c r="W1696">
        <v>319.36986990169055</v>
      </c>
      <c r="Y1696" s="10">
        <v>5736</v>
      </c>
      <c r="Z1696" s="17">
        <v>239</v>
      </c>
      <c r="AA1696">
        <v>350.5338028066667</v>
      </c>
      <c r="AC1696" s="10">
        <v>8286</v>
      </c>
      <c r="AD1696" s="17">
        <v>346</v>
      </c>
      <c r="AE1696">
        <v>334.92072173594204</v>
      </c>
    </row>
    <row r="1697" spans="1:31" x14ac:dyDescent="0.25">
      <c r="A1697" s="10">
        <v>1695</v>
      </c>
      <c r="B1697" s="17">
        <v>71</v>
      </c>
      <c r="C1697" s="17">
        <v>11</v>
      </c>
      <c r="D1697" s="11">
        <v>0.61600818127507995</v>
      </c>
      <c r="E1697" s="11">
        <v>0.36579503381596123</v>
      </c>
      <c r="F1697" s="11">
        <v>0.35961128804583464</v>
      </c>
      <c r="G1697" s="11">
        <v>0.36579503381596123</v>
      </c>
      <c r="H1697" s="11">
        <v>0.61600818127507995</v>
      </c>
      <c r="I1697" s="17">
        <f t="shared" si="26"/>
        <v>357.82508305624344</v>
      </c>
      <c r="L1697" s="10">
        <v>4789</v>
      </c>
      <c r="M1697" s="17">
        <v>200</v>
      </c>
      <c r="N1697" s="17">
        <v>29</v>
      </c>
      <c r="O1697">
        <v>496.24957630467998</v>
      </c>
      <c r="Q1697" s="10">
        <v>1824</v>
      </c>
      <c r="R1697" s="17">
        <v>76</v>
      </c>
      <c r="S1697" s="17">
        <v>342.29075239362976</v>
      </c>
      <c r="U1697" s="10">
        <v>3316</v>
      </c>
      <c r="V1697" s="17">
        <v>139</v>
      </c>
      <c r="W1697">
        <v>319.15268716319719</v>
      </c>
      <c r="Y1697" s="10">
        <v>4678</v>
      </c>
      <c r="Z1697" s="17">
        <v>195</v>
      </c>
      <c r="AA1697">
        <v>350.41056304814725</v>
      </c>
      <c r="AC1697" s="10">
        <v>6646</v>
      </c>
      <c r="AD1697" s="17">
        <v>277</v>
      </c>
      <c r="AE1697">
        <v>334.84692786851207</v>
      </c>
    </row>
    <row r="1698" spans="1:31" x14ac:dyDescent="0.25">
      <c r="A1698" s="10">
        <v>1696</v>
      </c>
      <c r="B1698" s="17">
        <v>71</v>
      </c>
      <c r="C1698" s="17">
        <v>11</v>
      </c>
      <c r="D1698" s="11">
        <v>0.61705670262475398</v>
      </c>
      <c r="E1698" s="11">
        <v>0.35961128804583464</v>
      </c>
      <c r="F1698" s="11">
        <v>0.35515899109134441</v>
      </c>
      <c r="G1698" s="11">
        <v>0.35961128804583464</v>
      </c>
      <c r="H1698" s="11">
        <v>0.61705670262475398</v>
      </c>
      <c r="I1698" s="17">
        <f t="shared" si="26"/>
        <v>355.50901970190887</v>
      </c>
      <c r="L1698" s="10">
        <v>4072</v>
      </c>
      <c r="M1698" s="17">
        <v>170</v>
      </c>
      <c r="N1698" s="17">
        <v>25</v>
      </c>
      <c r="O1698">
        <v>496.14873633356564</v>
      </c>
      <c r="Q1698" s="10">
        <v>32</v>
      </c>
      <c r="R1698" s="17">
        <v>2</v>
      </c>
      <c r="S1698" s="17">
        <v>342.26113627643883</v>
      </c>
      <c r="U1698" s="10">
        <v>4204</v>
      </c>
      <c r="V1698" s="17">
        <v>176</v>
      </c>
      <c r="W1698">
        <v>319.07633961885546</v>
      </c>
      <c r="Y1698" s="10">
        <v>4514</v>
      </c>
      <c r="Z1698" s="17">
        <v>189</v>
      </c>
      <c r="AA1698">
        <v>350.2595817603908</v>
      </c>
      <c r="AC1698" s="10">
        <v>6728</v>
      </c>
      <c r="AD1698" s="17">
        <v>281</v>
      </c>
      <c r="AE1698">
        <v>334.72881678735303</v>
      </c>
    </row>
    <row r="1699" spans="1:31" x14ac:dyDescent="0.25">
      <c r="A1699" s="10">
        <v>1697</v>
      </c>
      <c r="B1699" s="17">
        <v>71</v>
      </c>
      <c r="C1699" s="17">
        <v>11</v>
      </c>
      <c r="D1699" s="11">
        <v>0.62824093035460549</v>
      </c>
      <c r="E1699" s="11">
        <v>0.35515899109134436</v>
      </c>
      <c r="F1699" s="11">
        <v>0.37148407992447474</v>
      </c>
      <c r="G1699" s="11">
        <v>0.35515899109134436</v>
      </c>
      <c r="H1699" s="11">
        <v>0.62824093035460549</v>
      </c>
      <c r="I1699" s="17">
        <f t="shared" si="26"/>
        <v>357.96005734699054</v>
      </c>
      <c r="L1699" s="10">
        <v>4882</v>
      </c>
      <c r="M1699" s="17">
        <v>204</v>
      </c>
      <c r="N1699" s="17">
        <v>30</v>
      </c>
      <c r="O1699">
        <v>496.11941410418103</v>
      </c>
      <c r="Q1699" s="10">
        <v>1225</v>
      </c>
      <c r="R1699" s="17">
        <v>52</v>
      </c>
      <c r="S1699" s="17">
        <v>341.89546006459392</v>
      </c>
      <c r="U1699" s="10">
        <v>2878</v>
      </c>
      <c r="V1699" s="17">
        <v>120</v>
      </c>
      <c r="W1699">
        <v>318.88686797181714</v>
      </c>
      <c r="Y1699" s="10">
        <v>5447</v>
      </c>
      <c r="Z1699" s="17">
        <v>227</v>
      </c>
      <c r="AA1699">
        <v>350.21307199583015</v>
      </c>
      <c r="AC1699" s="10">
        <v>6868</v>
      </c>
      <c r="AD1699" s="17">
        <v>287</v>
      </c>
      <c r="AE1699">
        <v>334.64881997856799</v>
      </c>
    </row>
    <row r="1700" spans="1:31" x14ac:dyDescent="0.25">
      <c r="A1700" s="10">
        <v>1698</v>
      </c>
      <c r="B1700" s="17">
        <v>71</v>
      </c>
      <c r="C1700" s="17">
        <v>11</v>
      </c>
      <c r="D1700" s="11">
        <v>0.90319292033462484</v>
      </c>
      <c r="E1700" s="11">
        <v>0.48292930390181715</v>
      </c>
      <c r="F1700" s="11">
        <v>0.5530282459519571</v>
      </c>
      <c r="G1700" s="11">
        <v>0.4829293039018171</v>
      </c>
      <c r="H1700" s="11">
        <v>0.90319292033462484</v>
      </c>
      <c r="I1700" s="17">
        <f t="shared" si="26"/>
        <v>504.31458590588511</v>
      </c>
      <c r="L1700" s="10">
        <v>5505</v>
      </c>
      <c r="M1700" s="17">
        <v>230</v>
      </c>
      <c r="N1700" s="17">
        <v>33</v>
      </c>
      <c r="O1700">
        <v>496.10416839523174</v>
      </c>
      <c r="Q1700" s="10">
        <v>649</v>
      </c>
      <c r="R1700" s="17">
        <v>28</v>
      </c>
      <c r="S1700" s="17">
        <v>341.89238585034366</v>
      </c>
      <c r="U1700" s="10">
        <v>3460</v>
      </c>
      <c r="V1700" s="17">
        <v>145</v>
      </c>
      <c r="W1700">
        <v>318.81978485766143</v>
      </c>
      <c r="Y1700" s="10">
        <v>5166</v>
      </c>
      <c r="Z1700" s="17">
        <v>216</v>
      </c>
      <c r="AA1700">
        <v>350.18210182802545</v>
      </c>
      <c r="AC1700" s="10">
        <v>8600</v>
      </c>
      <c r="AD1700" s="17">
        <v>359</v>
      </c>
      <c r="AE1700">
        <v>334.64258161248858</v>
      </c>
    </row>
    <row r="1701" spans="1:31" x14ac:dyDescent="0.25">
      <c r="A1701" s="10">
        <v>1699</v>
      </c>
      <c r="B1701" s="17">
        <v>71</v>
      </c>
      <c r="C1701" s="17">
        <v>11</v>
      </c>
      <c r="D1701" s="11">
        <v>0.93954166045664367</v>
      </c>
      <c r="E1701" s="11">
        <v>0.5530282459519571</v>
      </c>
      <c r="F1701" s="11">
        <v>0.56846287539418905</v>
      </c>
      <c r="G1701" s="11">
        <v>0.5530282459519571</v>
      </c>
      <c r="H1701" s="11">
        <v>0.93954166045664367</v>
      </c>
      <c r="I1701" s="17">
        <f t="shared" si="26"/>
        <v>544.60314474267636</v>
      </c>
      <c r="L1701" s="10">
        <v>5000</v>
      </c>
      <c r="M1701" s="17">
        <v>209</v>
      </c>
      <c r="N1701" s="17">
        <v>30</v>
      </c>
      <c r="O1701">
        <v>496.03319664167896</v>
      </c>
      <c r="Q1701" s="10">
        <v>1440</v>
      </c>
      <c r="R1701" s="17">
        <v>60</v>
      </c>
      <c r="S1701" s="17">
        <v>341.80641412550415</v>
      </c>
      <c r="U1701" s="10">
        <v>3864</v>
      </c>
      <c r="V1701" s="17">
        <v>161</v>
      </c>
      <c r="W1701">
        <v>318.8082670010802</v>
      </c>
      <c r="Y1701" s="10">
        <v>6001</v>
      </c>
      <c r="Z1701" s="17">
        <v>251</v>
      </c>
      <c r="AA1701">
        <v>350.12209059322367</v>
      </c>
      <c r="AC1701" s="10">
        <v>6837</v>
      </c>
      <c r="AD1701" s="17">
        <v>285</v>
      </c>
      <c r="AE1701">
        <v>334.5630104165225</v>
      </c>
    </row>
    <row r="1702" spans="1:31" x14ac:dyDescent="0.25">
      <c r="A1702" s="10">
        <v>1700</v>
      </c>
      <c r="B1702" s="17">
        <v>71</v>
      </c>
      <c r="C1702" s="17">
        <v>11</v>
      </c>
      <c r="D1702" s="11">
        <v>0.91833822871879989</v>
      </c>
      <c r="E1702" s="11">
        <v>0.56846287539418905</v>
      </c>
      <c r="F1702" s="11">
        <v>0.55495757463223705</v>
      </c>
      <c r="G1702" s="11">
        <v>0.56846287539418905</v>
      </c>
      <c r="H1702" s="11">
        <v>0.91833822871879989</v>
      </c>
      <c r="I1702" s="17">
        <f t="shared" si="26"/>
        <v>543.45168633298113</v>
      </c>
      <c r="L1702" s="10">
        <v>2202</v>
      </c>
      <c r="M1702" s="17">
        <v>92</v>
      </c>
      <c r="N1702" s="17">
        <v>14</v>
      </c>
      <c r="O1702">
        <v>495.96704684194822</v>
      </c>
      <c r="Q1702" s="10">
        <v>292</v>
      </c>
      <c r="R1702" s="17">
        <v>13</v>
      </c>
      <c r="S1702" s="17">
        <v>341.75128084345704</v>
      </c>
      <c r="U1702" s="10">
        <v>2785</v>
      </c>
      <c r="V1702" s="17">
        <v>117</v>
      </c>
      <c r="W1702">
        <v>318.69266144668876</v>
      </c>
      <c r="Y1702" s="10">
        <v>5141</v>
      </c>
      <c r="Z1702" s="17">
        <v>215</v>
      </c>
      <c r="AA1702">
        <v>350.07799005514192</v>
      </c>
      <c r="AC1702" s="10">
        <v>7776</v>
      </c>
      <c r="AD1702" s="17">
        <v>324</v>
      </c>
      <c r="AE1702">
        <v>334.38518198836778</v>
      </c>
    </row>
    <row r="1703" spans="1:31" x14ac:dyDescent="0.25">
      <c r="A1703" s="10">
        <v>1701</v>
      </c>
      <c r="B1703" s="17">
        <v>71</v>
      </c>
      <c r="C1703" s="17">
        <v>11</v>
      </c>
      <c r="D1703" s="11">
        <v>0.69080270421846601</v>
      </c>
      <c r="E1703" s="11">
        <v>0.4268904420247977</v>
      </c>
      <c r="F1703" s="11">
        <v>0.40166075928268685</v>
      </c>
      <c r="G1703" s="11">
        <v>0.42689044202479776</v>
      </c>
      <c r="H1703" s="11">
        <v>0.69080270421846601</v>
      </c>
      <c r="I1703" s="17">
        <f t="shared" si="26"/>
        <v>407.87947253113566</v>
      </c>
      <c r="L1703" s="10">
        <v>741</v>
      </c>
      <c r="M1703" s="17">
        <v>31</v>
      </c>
      <c r="N1703" s="17">
        <v>5</v>
      </c>
      <c r="O1703">
        <v>495.86502919451402</v>
      </c>
      <c r="Q1703" s="10">
        <v>25</v>
      </c>
      <c r="R1703" s="17">
        <v>2</v>
      </c>
      <c r="S1703" s="17">
        <v>341.72469715308296</v>
      </c>
      <c r="U1703" s="10">
        <v>4055</v>
      </c>
      <c r="V1703" s="17">
        <v>169</v>
      </c>
      <c r="W1703">
        <v>318.68633314303167</v>
      </c>
      <c r="Y1703" s="10">
        <v>6337</v>
      </c>
      <c r="Z1703" s="17">
        <v>265</v>
      </c>
      <c r="AA1703">
        <v>349.73244386771194</v>
      </c>
      <c r="AC1703" s="10">
        <v>8571</v>
      </c>
      <c r="AD1703" s="17">
        <v>358</v>
      </c>
      <c r="AE1703">
        <v>333.75058193311071</v>
      </c>
    </row>
    <row r="1704" spans="1:31" x14ac:dyDescent="0.25">
      <c r="A1704" s="10">
        <v>1702</v>
      </c>
      <c r="B1704" s="17">
        <v>71</v>
      </c>
      <c r="C1704" s="17">
        <v>11</v>
      </c>
      <c r="D1704" s="11">
        <v>0.6584150447507694</v>
      </c>
      <c r="E1704" s="11">
        <v>0.40166075928268691</v>
      </c>
      <c r="F1704" s="11">
        <v>0.37247347924769664</v>
      </c>
      <c r="G1704" s="11">
        <v>0.40166075928268691</v>
      </c>
      <c r="H1704" s="11">
        <v>0.65841504475076928</v>
      </c>
      <c r="I1704" s="17">
        <f t="shared" si="26"/>
        <v>386.25605720322881</v>
      </c>
      <c r="L1704" s="10">
        <v>4548</v>
      </c>
      <c r="M1704" s="17">
        <v>190</v>
      </c>
      <c r="N1704" s="17">
        <v>28</v>
      </c>
      <c r="O1704">
        <v>495.84992656022837</v>
      </c>
      <c r="Q1704" s="10">
        <v>147</v>
      </c>
      <c r="R1704" s="17">
        <v>7</v>
      </c>
      <c r="S1704" s="17">
        <v>341.68235856607271</v>
      </c>
      <c r="U1704" s="10">
        <v>3672</v>
      </c>
      <c r="V1704" s="17">
        <v>153</v>
      </c>
      <c r="W1704">
        <v>318.5249309619939</v>
      </c>
      <c r="Y1704" s="10">
        <v>6287</v>
      </c>
      <c r="Z1704" s="17">
        <v>262</v>
      </c>
      <c r="AA1704">
        <v>349.64170184005832</v>
      </c>
      <c r="AC1704" s="10">
        <v>8353</v>
      </c>
      <c r="AD1704" s="17">
        <v>349</v>
      </c>
      <c r="AE1704">
        <v>333.70913635917157</v>
      </c>
    </row>
    <row r="1705" spans="1:31" x14ac:dyDescent="0.25">
      <c r="A1705" s="10">
        <v>1703</v>
      </c>
      <c r="B1705" s="17">
        <v>71</v>
      </c>
      <c r="C1705" s="17">
        <v>11</v>
      </c>
      <c r="D1705" s="11">
        <v>0.62113428565126205</v>
      </c>
      <c r="E1705" s="11">
        <v>0.37247347924769658</v>
      </c>
      <c r="F1705" s="11">
        <v>0.33462895513452928</v>
      </c>
      <c r="G1705" s="11">
        <v>0.37247347924769664</v>
      </c>
      <c r="H1705" s="11">
        <v>0.62113428565126205</v>
      </c>
      <c r="I1705" s="17">
        <f t="shared" si="26"/>
        <v>361.13752131286367</v>
      </c>
      <c r="L1705" s="10">
        <v>104</v>
      </c>
      <c r="M1705" s="17">
        <v>5</v>
      </c>
      <c r="N1705" s="17">
        <v>1</v>
      </c>
      <c r="O1705">
        <v>495.80504203478404</v>
      </c>
      <c r="Q1705" s="10">
        <v>99</v>
      </c>
      <c r="R1705" s="17">
        <v>5</v>
      </c>
      <c r="S1705" s="17">
        <v>341.58377838406341</v>
      </c>
      <c r="U1705" s="10">
        <v>4032</v>
      </c>
      <c r="V1705" s="17">
        <v>168</v>
      </c>
      <c r="W1705">
        <v>318.43918089974454</v>
      </c>
      <c r="Y1705" s="10">
        <v>4848</v>
      </c>
      <c r="Z1705" s="17">
        <v>202</v>
      </c>
      <c r="AA1705">
        <v>349.59470060017247</v>
      </c>
      <c r="AC1705" s="10">
        <v>8357</v>
      </c>
      <c r="AD1705" s="17">
        <v>349</v>
      </c>
      <c r="AE1705">
        <v>333.42894675955108</v>
      </c>
    </row>
    <row r="1706" spans="1:31" x14ac:dyDescent="0.25">
      <c r="A1706" s="10">
        <v>1704</v>
      </c>
      <c r="B1706" s="17">
        <v>71</v>
      </c>
      <c r="C1706" s="17">
        <v>11</v>
      </c>
      <c r="D1706" s="11">
        <v>0.57511584863780929</v>
      </c>
      <c r="E1706" s="11">
        <v>0.33462895513452928</v>
      </c>
      <c r="F1706" s="11">
        <v>0.29975262899102345</v>
      </c>
      <c r="G1706" s="11">
        <v>0.33462895513452923</v>
      </c>
      <c r="H1706" s="11">
        <v>0.57511584863780918</v>
      </c>
      <c r="I1706" s="17">
        <f t="shared" si="26"/>
        <v>329.87875877755158</v>
      </c>
      <c r="L1706" s="10">
        <v>5175</v>
      </c>
      <c r="M1706" s="17">
        <v>216</v>
      </c>
      <c r="N1706" s="17">
        <v>31</v>
      </c>
      <c r="O1706">
        <v>495.55476106439301</v>
      </c>
      <c r="Q1706" s="10">
        <v>676</v>
      </c>
      <c r="R1706" s="17">
        <v>29</v>
      </c>
      <c r="S1706" s="17">
        <v>341.23950765932074</v>
      </c>
      <c r="U1706" s="10">
        <v>3988</v>
      </c>
      <c r="V1706" s="17">
        <v>167</v>
      </c>
      <c r="W1706">
        <v>318.43119829495822</v>
      </c>
      <c r="Y1706" s="10">
        <v>4800</v>
      </c>
      <c r="Z1706" s="17">
        <v>200</v>
      </c>
      <c r="AA1706">
        <v>349.58406939395377</v>
      </c>
      <c r="AC1706" s="10">
        <v>7110</v>
      </c>
      <c r="AD1706" s="17">
        <v>297</v>
      </c>
      <c r="AE1706">
        <v>333.40420859511551</v>
      </c>
    </row>
    <row r="1707" spans="1:31" x14ac:dyDescent="0.25">
      <c r="A1707" s="10">
        <v>1705</v>
      </c>
      <c r="B1707" s="17">
        <v>72</v>
      </c>
      <c r="C1707" s="17">
        <v>11</v>
      </c>
      <c r="D1707" s="11">
        <v>0.53212647330119045</v>
      </c>
      <c r="E1707" s="11">
        <v>0.2997526289910234</v>
      </c>
      <c r="F1707" s="11">
        <v>0.27946994286501375</v>
      </c>
      <c r="G1707" s="11">
        <v>0.2997526289910234</v>
      </c>
      <c r="H1707" s="11">
        <v>0.53212647330119045</v>
      </c>
      <c r="I1707" s="17">
        <f t="shared" si="26"/>
        <v>301.36032076739082</v>
      </c>
      <c r="L1707" s="10">
        <v>4473</v>
      </c>
      <c r="M1707" s="17">
        <v>187</v>
      </c>
      <c r="N1707" s="17">
        <v>27</v>
      </c>
      <c r="O1707">
        <v>495.45347776809729</v>
      </c>
      <c r="Q1707" s="10">
        <v>1156</v>
      </c>
      <c r="R1707" s="17">
        <v>49</v>
      </c>
      <c r="S1707" s="17">
        <v>341.18257700147944</v>
      </c>
      <c r="U1707" s="10">
        <v>2720</v>
      </c>
      <c r="V1707" s="17">
        <v>114</v>
      </c>
      <c r="W1707">
        <v>318.3021571328303</v>
      </c>
      <c r="Y1707" s="10">
        <v>5305</v>
      </c>
      <c r="Z1707" s="17">
        <v>222</v>
      </c>
      <c r="AA1707">
        <v>349.5554780148463</v>
      </c>
      <c r="AC1707" s="10">
        <v>7730</v>
      </c>
      <c r="AD1707" s="17">
        <v>323</v>
      </c>
      <c r="AE1707">
        <v>333.35778876813288</v>
      </c>
    </row>
    <row r="1708" spans="1:31" x14ac:dyDescent="0.25">
      <c r="A1708" s="10">
        <v>1706</v>
      </c>
      <c r="B1708" s="17">
        <v>72</v>
      </c>
      <c r="C1708" s="17">
        <v>11</v>
      </c>
      <c r="D1708" s="11">
        <v>0.50381639686000179</v>
      </c>
      <c r="E1708" s="11">
        <v>0.27946994286501375</v>
      </c>
      <c r="F1708" s="11">
        <v>0.28515898897352726</v>
      </c>
      <c r="G1708" s="11">
        <v>0.27946994286501375</v>
      </c>
      <c r="H1708" s="11">
        <v>0.50381639686000179</v>
      </c>
      <c r="I1708" s="17">
        <f t="shared" si="26"/>
        <v>284.41558370014718</v>
      </c>
      <c r="L1708" s="10">
        <v>3522</v>
      </c>
      <c r="M1708" s="17">
        <v>147</v>
      </c>
      <c r="N1708" s="17">
        <v>21</v>
      </c>
      <c r="O1708">
        <v>495.39314049808672</v>
      </c>
      <c r="Q1708" s="10">
        <v>242</v>
      </c>
      <c r="R1708" s="17">
        <v>11</v>
      </c>
      <c r="S1708" s="17">
        <v>341.11403218676867</v>
      </c>
      <c r="U1708" s="10">
        <v>3000</v>
      </c>
      <c r="V1708" s="17">
        <v>125</v>
      </c>
      <c r="W1708">
        <v>318.16344364006153</v>
      </c>
      <c r="Y1708" s="10">
        <v>6003</v>
      </c>
      <c r="Z1708" s="17">
        <v>251</v>
      </c>
      <c r="AA1708">
        <v>349.55287120084847</v>
      </c>
      <c r="AC1708" s="10">
        <v>8449</v>
      </c>
      <c r="AD1708" s="17">
        <v>353</v>
      </c>
      <c r="AE1708">
        <v>333.35032171374201</v>
      </c>
    </row>
    <row r="1709" spans="1:31" x14ac:dyDescent="0.25">
      <c r="A1709" s="10">
        <v>1707</v>
      </c>
      <c r="B1709" s="17">
        <v>72</v>
      </c>
      <c r="C1709" s="17">
        <v>11</v>
      </c>
      <c r="D1709" s="11">
        <v>0.50195235890502654</v>
      </c>
      <c r="E1709" s="11">
        <v>0.28515898897352732</v>
      </c>
      <c r="F1709" s="11">
        <v>0.29703178085216736</v>
      </c>
      <c r="G1709" s="11">
        <v>0.28515898897352732</v>
      </c>
      <c r="H1709" s="11">
        <v>0.50195235890502654</v>
      </c>
      <c r="I1709" s="17">
        <f t="shared" si="26"/>
        <v>286.5696216731061</v>
      </c>
      <c r="L1709" s="10">
        <v>5181</v>
      </c>
      <c r="M1709" s="17">
        <v>216</v>
      </c>
      <c r="N1709" s="17">
        <v>31</v>
      </c>
      <c r="O1709">
        <v>495.3436672546037</v>
      </c>
      <c r="Q1709" s="10">
        <v>881</v>
      </c>
      <c r="R1709" s="17">
        <v>37</v>
      </c>
      <c r="S1709" s="17">
        <v>340.94256250005287</v>
      </c>
      <c r="U1709" s="10">
        <v>3508</v>
      </c>
      <c r="V1709" s="17">
        <v>147</v>
      </c>
      <c r="W1709">
        <v>318.12602479323937</v>
      </c>
      <c r="Y1709" s="10">
        <v>6026</v>
      </c>
      <c r="Z1709" s="17">
        <v>252</v>
      </c>
      <c r="AA1709">
        <v>349.53640316629725</v>
      </c>
      <c r="AC1709" s="10">
        <v>6694</v>
      </c>
      <c r="AD1709" s="17">
        <v>279</v>
      </c>
      <c r="AE1709">
        <v>333.34963901360879</v>
      </c>
    </row>
    <row r="1710" spans="1:31" x14ac:dyDescent="0.25">
      <c r="A1710" s="10">
        <v>1708</v>
      </c>
      <c r="B1710" s="17">
        <v>72</v>
      </c>
      <c r="C1710" s="17">
        <v>11</v>
      </c>
      <c r="D1710" s="11">
        <v>0.51383560086799451</v>
      </c>
      <c r="E1710" s="11">
        <v>0.29703178085216736</v>
      </c>
      <c r="F1710" s="11">
        <v>0.31137807103885801</v>
      </c>
      <c r="G1710" s="11">
        <v>0.2970317808521673</v>
      </c>
      <c r="H1710" s="11">
        <v>0.51383560086799451</v>
      </c>
      <c r="I1710" s="17">
        <f t="shared" si="26"/>
        <v>295.69522746017947</v>
      </c>
      <c r="L1710" s="10">
        <v>281</v>
      </c>
      <c r="M1710" s="17">
        <v>12</v>
      </c>
      <c r="N1710" s="17">
        <v>2</v>
      </c>
      <c r="O1710">
        <v>495.31380041280852</v>
      </c>
      <c r="Q1710" s="10">
        <v>537</v>
      </c>
      <c r="R1710" s="17">
        <v>23</v>
      </c>
      <c r="S1710" s="17">
        <v>340.92508743978004</v>
      </c>
      <c r="U1710" s="10">
        <v>4324</v>
      </c>
      <c r="V1710" s="17">
        <v>181</v>
      </c>
      <c r="W1710">
        <v>317.80721173355778</v>
      </c>
      <c r="Y1710" s="10">
        <v>5136</v>
      </c>
      <c r="Z1710" s="17">
        <v>214</v>
      </c>
      <c r="AA1710">
        <v>349.48501544898107</v>
      </c>
      <c r="AC1710" s="10">
        <v>8161</v>
      </c>
      <c r="AD1710" s="17">
        <v>341</v>
      </c>
      <c r="AE1710">
        <v>333.29465516893663</v>
      </c>
    </row>
    <row r="1711" spans="1:31" x14ac:dyDescent="0.25">
      <c r="A1711" s="10">
        <v>1709</v>
      </c>
      <c r="B1711" s="17">
        <v>72</v>
      </c>
      <c r="C1711" s="17">
        <v>11</v>
      </c>
      <c r="D1711" s="11">
        <v>0.51966071947729198</v>
      </c>
      <c r="E1711" s="11">
        <v>0.31137807103885801</v>
      </c>
      <c r="F1711" s="11">
        <v>0.33438160530372379</v>
      </c>
      <c r="G1711" s="11">
        <v>0.31137807103885801</v>
      </c>
      <c r="H1711" s="11">
        <v>0.51966071947729198</v>
      </c>
      <c r="I1711" s="17">
        <f t="shared" si="26"/>
        <v>304.21792286042557</v>
      </c>
      <c r="L1711" s="10">
        <v>1193</v>
      </c>
      <c r="M1711" s="17">
        <v>50</v>
      </c>
      <c r="N1711" s="17">
        <v>8</v>
      </c>
      <c r="O1711">
        <v>495.14695657847551</v>
      </c>
      <c r="Q1711" s="10">
        <v>2117</v>
      </c>
      <c r="R1711" s="17">
        <v>89</v>
      </c>
      <c r="S1711" s="17">
        <v>340.54831898417251</v>
      </c>
      <c r="U1711" s="10">
        <v>3604</v>
      </c>
      <c r="V1711" s="17">
        <v>151</v>
      </c>
      <c r="W1711">
        <v>317.75370867756925</v>
      </c>
      <c r="Y1711" s="10">
        <v>6480</v>
      </c>
      <c r="Z1711" s="17">
        <v>270</v>
      </c>
      <c r="AA1711">
        <v>349.35493183640824</v>
      </c>
      <c r="AC1711" s="10">
        <v>7897</v>
      </c>
      <c r="AD1711" s="17">
        <v>330</v>
      </c>
      <c r="AE1711">
        <v>333.29267155527549</v>
      </c>
    </row>
    <row r="1712" spans="1:31" x14ac:dyDescent="0.25">
      <c r="A1712" s="10">
        <v>1710</v>
      </c>
      <c r="B1712" s="17">
        <v>72</v>
      </c>
      <c r="C1712" s="17">
        <v>11</v>
      </c>
      <c r="D1712" s="11">
        <v>0.5359710515833267</v>
      </c>
      <c r="E1712" s="11">
        <v>0.33438160530372379</v>
      </c>
      <c r="F1712" s="11">
        <v>0.37074203043206039</v>
      </c>
      <c r="G1712" s="11">
        <v>0.33438160530372374</v>
      </c>
      <c r="H1712" s="11">
        <v>0.5359710515833267</v>
      </c>
      <c r="I1712" s="17">
        <f t="shared" si="26"/>
        <v>320.09305984543647</v>
      </c>
      <c r="L1712" s="10">
        <v>5918</v>
      </c>
      <c r="M1712" s="17">
        <v>247</v>
      </c>
      <c r="N1712" s="17">
        <v>36</v>
      </c>
      <c r="O1712">
        <v>495.04815335810804</v>
      </c>
      <c r="Q1712" s="10">
        <v>599</v>
      </c>
      <c r="R1712" s="17">
        <v>25</v>
      </c>
      <c r="S1712" s="17">
        <v>340.52351495723167</v>
      </c>
      <c r="U1712" s="10">
        <v>2861</v>
      </c>
      <c r="V1712" s="17">
        <v>120</v>
      </c>
      <c r="W1712">
        <v>317.70949412683819</v>
      </c>
      <c r="Y1712" s="10">
        <v>4490</v>
      </c>
      <c r="Z1712" s="17">
        <v>188</v>
      </c>
      <c r="AA1712">
        <v>349.33464601190968</v>
      </c>
      <c r="AC1712" s="10">
        <v>8307</v>
      </c>
      <c r="AD1712" s="17">
        <v>347</v>
      </c>
      <c r="AE1712">
        <v>333.14807308402999</v>
      </c>
    </row>
    <row r="1713" spans="1:31" x14ac:dyDescent="0.25">
      <c r="A1713" s="10">
        <v>1711</v>
      </c>
      <c r="B1713" s="17">
        <v>72</v>
      </c>
      <c r="C1713" s="17">
        <v>11</v>
      </c>
      <c r="D1713" s="11">
        <v>0.57896042691994554</v>
      </c>
      <c r="E1713" s="11">
        <v>0.37074203043206039</v>
      </c>
      <c r="F1713" s="11">
        <v>0.4019081091134924</v>
      </c>
      <c r="G1713" s="11">
        <v>0.37074203043206039</v>
      </c>
      <c r="H1713" s="11">
        <v>0.57896042691994554</v>
      </c>
      <c r="I1713" s="17">
        <f t="shared" si="26"/>
        <v>349.64047315174639</v>
      </c>
      <c r="L1713" s="10">
        <v>5674</v>
      </c>
      <c r="M1713" s="17">
        <v>237</v>
      </c>
      <c r="N1713" s="17">
        <v>34</v>
      </c>
      <c r="O1713">
        <v>494.87742724708897</v>
      </c>
      <c r="Q1713" s="10">
        <v>846</v>
      </c>
      <c r="R1713" s="17">
        <v>36</v>
      </c>
      <c r="S1713" s="17">
        <v>340.51958951734377</v>
      </c>
      <c r="U1713" s="10">
        <v>4083</v>
      </c>
      <c r="V1713" s="17">
        <v>171</v>
      </c>
      <c r="W1713">
        <v>317.67809834621443</v>
      </c>
      <c r="Y1713" s="10">
        <v>6123</v>
      </c>
      <c r="Z1713" s="17">
        <v>256</v>
      </c>
      <c r="AA1713">
        <v>349.1028952776573</v>
      </c>
      <c r="AC1713" s="10">
        <v>6718</v>
      </c>
      <c r="AD1713" s="17">
        <v>280</v>
      </c>
      <c r="AE1713">
        <v>332.93560114855489</v>
      </c>
    </row>
    <row r="1714" spans="1:31" x14ac:dyDescent="0.25">
      <c r="A1714" s="10">
        <v>1712</v>
      </c>
      <c r="B1714" s="17">
        <v>72</v>
      </c>
      <c r="C1714" s="17">
        <v>11</v>
      </c>
      <c r="D1714" s="11">
        <v>0.61006656029359652</v>
      </c>
      <c r="E1714" s="11">
        <v>0.4019081091134924</v>
      </c>
      <c r="F1714" s="11">
        <v>0.41254415183810711</v>
      </c>
      <c r="G1714" s="11">
        <v>0.40190810911349234</v>
      </c>
      <c r="H1714" s="11">
        <v>0.61006656029359652</v>
      </c>
      <c r="I1714" s="17">
        <f t="shared" si="26"/>
        <v>372.48630901287214</v>
      </c>
      <c r="L1714" s="10">
        <v>5962</v>
      </c>
      <c r="M1714" s="17">
        <v>249</v>
      </c>
      <c r="N1714" s="17">
        <v>36</v>
      </c>
      <c r="O1714">
        <v>494.05421812008285</v>
      </c>
      <c r="Q1714" s="10">
        <v>172</v>
      </c>
      <c r="R1714" s="17">
        <v>8</v>
      </c>
      <c r="S1714" s="17">
        <v>340.44993002697129</v>
      </c>
      <c r="U1714" s="10">
        <v>2688</v>
      </c>
      <c r="V1714" s="17">
        <v>112</v>
      </c>
      <c r="W1714">
        <v>317.64296336357017</v>
      </c>
      <c r="Y1714" s="10">
        <v>5691</v>
      </c>
      <c r="Z1714" s="17">
        <v>238</v>
      </c>
      <c r="AA1714">
        <v>349.05649952574635</v>
      </c>
      <c r="AC1714" s="10">
        <v>7248</v>
      </c>
      <c r="AD1714" s="17">
        <v>302</v>
      </c>
      <c r="AE1714">
        <v>332.88514823174472</v>
      </c>
    </row>
    <row r="1715" spans="1:31" x14ac:dyDescent="0.25">
      <c r="A1715" s="10">
        <v>1713</v>
      </c>
      <c r="B1715" s="17">
        <v>72</v>
      </c>
      <c r="C1715" s="17">
        <v>11</v>
      </c>
      <c r="D1715" s="11">
        <v>0.63103698728706892</v>
      </c>
      <c r="E1715" s="11">
        <v>0.41254415183810711</v>
      </c>
      <c r="F1715" s="11">
        <v>0.4108127030224708</v>
      </c>
      <c r="G1715" s="11">
        <v>0.41254415183810711</v>
      </c>
      <c r="H1715" s="11">
        <v>0.63103698728706892</v>
      </c>
      <c r="I1715" s="17">
        <f t="shared" si="26"/>
        <v>383.38200478800371</v>
      </c>
      <c r="L1715" s="10">
        <v>4073</v>
      </c>
      <c r="M1715" s="17">
        <v>170</v>
      </c>
      <c r="N1715" s="17">
        <v>25</v>
      </c>
      <c r="O1715">
        <v>494.02660969162508</v>
      </c>
      <c r="Q1715" s="10">
        <v>520</v>
      </c>
      <c r="R1715" s="17">
        <v>22</v>
      </c>
      <c r="S1715" s="17">
        <v>340.28028815383186</v>
      </c>
      <c r="U1715" s="10">
        <v>3003</v>
      </c>
      <c r="V1715" s="17">
        <v>126</v>
      </c>
      <c r="W1715">
        <v>317.62000486256773</v>
      </c>
      <c r="Y1715" s="10">
        <v>5072</v>
      </c>
      <c r="Z1715" s="17">
        <v>212</v>
      </c>
      <c r="AA1715">
        <v>348.99223353852585</v>
      </c>
      <c r="AC1715" s="10">
        <v>6934</v>
      </c>
      <c r="AD1715" s="17">
        <v>289</v>
      </c>
      <c r="AE1715">
        <v>332.80597221081484</v>
      </c>
    </row>
    <row r="1716" spans="1:31" x14ac:dyDescent="0.25">
      <c r="A1716" s="10">
        <v>1714</v>
      </c>
      <c r="B1716" s="17">
        <v>72</v>
      </c>
      <c r="C1716" s="17">
        <v>11</v>
      </c>
      <c r="D1716" s="11">
        <v>0.64082318655068982</v>
      </c>
      <c r="E1716" s="11">
        <v>0.41081270302247086</v>
      </c>
      <c r="F1716" s="11">
        <v>0.40116605962107593</v>
      </c>
      <c r="G1716" s="11">
        <v>0.4108127030224708</v>
      </c>
      <c r="H1716" s="11">
        <v>0.64082318655068982</v>
      </c>
      <c r="I1716" s="17">
        <f t="shared" si="26"/>
        <v>385.43514329005211</v>
      </c>
      <c r="L1716" s="10">
        <v>3692</v>
      </c>
      <c r="M1716" s="17">
        <v>154</v>
      </c>
      <c r="N1716" s="17">
        <v>22</v>
      </c>
      <c r="O1716">
        <v>493.97001834746334</v>
      </c>
      <c r="Q1716" s="10">
        <v>1920</v>
      </c>
      <c r="R1716" s="17">
        <v>80</v>
      </c>
      <c r="S1716" s="17">
        <v>340.12630487704132</v>
      </c>
      <c r="U1716" s="10">
        <v>3598</v>
      </c>
      <c r="V1716" s="17">
        <v>150</v>
      </c>
      <c r="W1716">
        <v>317.51280752578106</v>
      </c>
      <c r="Y1716" s="10">
        <v>6119</v>
      </c>
      <c r="Z1716" s="17">
        <v>255</v>
      </c>
      <c r="AA1716">
        <v>348.93332562973364</v>
      </c>
      <c r="AC1716" s="10">
        <v>8432</v>
      </c>
      <c r="AD1716" s="17">
        <v>352</v>
      </c>
      <c r="AE1716">
        <v>332.72561565171713</v>
      </c>
    </row>
    <row r="1717" spans="1:31" x14ac:dyDescent="0.25">
      <c r="A1717" s="10">
        <v>1715</v>
      </c>
      <c r="B1717" s="17">
        <v>72</v>
      </c>
      <c r="C1717" s="17">
        <v>11</v>
      </c>
      <c r="D1717" s="11">
        <v>0.64583278855468618</v>
      </c>
      <c r="E1717" s="11">
        <v>0.40116605962107593</v>
      </c>
      <c r="F1717" s="11">
        <v>0.38756181892680169</v>
      </c>
      <c r="G1717" s="11">
        <v>0.40116605962107593</v>
      </c>
      <c r="H1717" s="11">
        <v>0.64583278855468618</v>
      </c>
      <c r="I1717" s="17">
        <f t="shared" si="26"/>
        <v>382.635388943002</v>
      </c>
      <c r="L1717" s="10">
        <v>5748</v>
      </c>
      <c r="M1717" s="17">
        <v>240</v>
      </c>
      <c r="N1717" s="17">
        <v>35</v>
      </c>
      <c r="O1717">
        <v>493.89274371382976</v>
      </c>
      <c r="Q1717" s="10">
        <v>407</v>
      </c>
      <c r="R1717" s="17">
        <v>17</v>
      </c>
      <c r="S1717" s="17">
        <v>340.05897103828033</v>
      </c>
      <c r="U1717" s="10">
        <v>2933</v>
      </c>
      <c r="V1717" s="17">
        <v>123</v>
      </c>
      <c r="W1717">
        <v>317.50711377211348</v>
      </c>
      <c r="Y1717" s="10">
        <v>4542</v>
      </c>
      <c r="Z1717" s="17">
        <v>190</v>
      </c>
      <c r="AA1717">
        <v>348.90797561461324</v>
      </c>
      <c r="AC1717" s="10">
        <v>8135</v>
      </c>
      <c r="AD1717" s="17">
        <v>339</v>
      </c>
      <c r="AE1717">
        <v>332.53055291400989</v>
      </c>
    </row>
    <row r="1718" spans="1:31" x14ac:dyDescent="0.25">
      <c r="A1718" s="10">
        <v>1716</v>
      </c>
      <c r="B1718" s="17">
        <v>72</v>
      </c>
      <c r="C1718" s="17">
        <v>11</v>
      </c>
      <c r="D1718" s="11">
        <v>0.64897835260370607</v>
      </c>
      <c r="E1718" s="11">
        <v>0.38756181892680175</v>
      </c>
      <c r="F1718" s="11">
        <v>0.38335687180311689</v>
      </c>
      <c r="G1718" s="11">
        <v>0.38756181892680164</v>
      </c>
      <c r="H1718" s="11">
        <v>0.64897835260370607</v>
      </c>
      <c r="I1718" s="17">
        <f t="shared" si="26"/>
        <v>378.03207527603126</v>
      </c>
      <c r="L1718" s="10">
        <v>2707</v>
      </c>
      <c r="M1718" s="17">
        <v>113</v>
      </c>
      <c r="N1718" s="17">
        <v>17</v>
      </c>
      <c r="O1718">
        <v>493.8638175809092</v>
      </c>
      <c r="Q1718" s="10">
        <v>455</v>
      </c>
      <c r="R1718" s="17">
        <v>19</v>
      </c>
      <c r="S1718" s="17">
        <v>339.61896632047899</v>
      </c>
      <c r="U1718" s="10">
        <v>4037</v>
      </c>
      <c r="V1718" s="17">
        <v>169</v>
      </c>
      <c r="W1718">
        <v>317.44135564655733</v>
      </c>
      <c r="Y1718" s="10">
        <v>5743</v>
      </c>
      <c r="Z1718" s="17">
        <v>240</v>
      </c>
      <c r="AA1718">
        <v>348.82006842625663</v>
      </c>
      <c r="AC1718" s="10">
        <v>8692</v>
      </c>
      <c r="AD1718" s="17">
        <v>363</v>
      </c>
      <c r="AE1718">
        <v>332.43373967001276</v>
      </c>
    </row>
    <row r="1719" spans="1:31" x14ac:dyDescent="0.25">
      <c r="A1719" s="10">
        <v>1717</v>
      </c>
      <c r="B1719" s="17">
        <v>72</v>
      </c>
      <c r="C1719" s="17">
        <v>11</v>
      </c>
      <c r="D1719" s="11">
        <v>0.64373574585533799</v>
      </c>
      <c r="E1719" s="11">
        <v>0.38335687180311689</v>
      </c>
      <c r="F1719" s="11">
        <v>0.37420492806333083</v>
      </c>
      <c r="G1719" s="11">
        <v>0.38335687180311684</v>
      </c>
      <c r="H1719" s="11">
        <v>0.64373574585533799</v>
      </c>
      <c r="I1719" s="17">
        <f t="shared" si="26"/>
        <v>374.30638451748814</v>
      </c>
      <c r="L1719" s="10">
        <v>8488</v>
      </c>
      <c r="M1719" s="17">
        <v>354</v>
      </c>
      <c r="N1719" s="17">
        <v>51</v>
      </c>
      <c r="O1719">
        <v>493.82015445963953</v>
      </c>
      <c r="Q1719" s="10">
        <v>1108</v>
      </c>
      <c r="R1719" s="17">
        <v>47</v>
      </c>
      <c r="S1719" s="17">
        <v>339.49609766192503</v>
      </c>
      <c r="U1719" s="10">
        <v>2854</v>
      </c>
      <c r="V1719" s="17">
        <v>119</v>
      </c>
      <c r="W1719">
        <v>317.42906515226485</v>
      </c>
      <c r="Y1719" s="10">
        <v>5015</v>
      </c>
      <c r="Z1719" s="17">
        <v>209</v>
      </c>
      <c r="AA1719">
        <v>348.77719657648743</v>
      </c>
      <c r="AC1719" s="10">
        <v>8406</v>
      </c>
      <c r="AD1719" s="17">
        <v>351</v>
      </c>
      <c r="AE1719">
        <v>332.32410903167511</v>
      </c>
    </row>
    <row r="1720" spans="1:31" x14ac:dyDescent="0.25">
      <c r="A1720" s="10">
        <v>1718</v>
      </c>
      <c r="B1720" s="17">
        <v>72</v>
      </c>
      <c r="C1720" s="17">
        <v>11</v>
      </c>
      <c r="D1720" s="11">
        <v>0.63686210589636649</v>
      </c>
      <c r="E1720" s="11">
        <v>0.37420492806333083</v>
      </c>
      <c r="F1720" s="11">
        <v>0.376431076540576</v>
      </c>
      <c r="G1720" s="11">
        <v>0.37420492806333083</v>
      </c>
      <c r="H1720" s="11">
        <v>0.63686210589636649</v>
      </c>
      <c r="I1720" s="17">
        <f t="shared" si="26"/>
        <v>368.5350881737927</v>
      </c>
      <c r="L1720" s="10">
        <v>6949</v>
      </c>
      <c r="M1720" s="17">
        <v>290</v>
      </c>
      <c r="N1720" s="17">
        <v>42</v>
      </c>
      <c r="O1720">
        <v>493.80308729982255</v>
      </c>
      <c r="Q1720" s="10">
        <v>1468</v>
      </c>
      <c r="R1720" s="17">
        <v>62</v>
      </c>
      <c r="S1720" s="17">
        <v>339.3863048607933</v>
      </c>
      <c r="U1720" s="10">
        <v>3963</v>
      </c>
      <c r="V1720" s="17">
        <v>166</v>
      </c>
      <c r="W1720">
        <v>317.27237876118818</v>
      </c>
      <c r="Y1720" s="10">
        <v>6052</v>
      </c>
      <c r="Z1720" s="17">
        <v>253</v>
      </c>
      <c r="AA1720">
        <v>348.62470543803266</v>
      </c>
      <c r="AC1720" s="10">
        <v>7416</v>
      </c>
      <c r="AD1720" s="17">
        <v>309</v>
      </c>
      <c r="AE1720">
        <v>332.2970820161205</v>
      </c>
    </row>
    <row r="1721" spans="1:31" x14ac:dyDescent="0.25">
      <c r="A1721" s="10">
        <v>1719</v>
      </c>
      <c r="B1721" s="17">
        <v>72</v>
      </c>
      <c r="C1721" s="17">
        <v>11</v>
      </c>
      <c r="D1721" s="11">
        <v>0.64187170790036274</v>
      </c>
      <c r="E1721" s="11">
        <v>0.37643107654057595</v>
      </c>
      <c r="F1721" s="11">
        <v>0.40265015860590675</v>
      </c>
      <c r="G1721" s="11">
        <v>0.37643107654057595</v>
      </c>
      <c r="H1721" s="11">
        <v>0.64187170790036274</v>
      </c>
      <c r="I1721" s="17">
        <f t="shared" si="26"/>
        <v>372.07738348858277</v>
      </c>
      <c r="L1721" s="10">
        <v>8326</v>
      </c>
      <c r="M1721" s="17">
        <v>347</v>
      </c>
      <c r="N1721" s="17">
        <v>50</v>
      </c>
      <c r="O1721">
        <v>493.49426453366169</v>
      </c>
      <c r="Q1721" s="10">
        <v>1392</v>
      </c>
      <c r="R1721" s="17">
        <v>58</v>
      </c>
      <c r="S1721" s="17">
        <v>339.06751587618317</v>
      </c>
      <c r="U1721" s="10">
        <v>3726</v>
      </c>
      <c r="V1721" s="17">
        <v>156</v>
      </c>
      <c r="W1721">
        <v>317.18101353319742</v>
      </c>
      <c r="Y1721" s="10">
        <v>4660</v>
      </c>
      <c r="Z1721" s="17">
        <v>195</v>
      </c>
      <c r="AA1721">
        <v>348.59130196867699</v>
      </c>
      <c r="AC1721" s="10">
        <v>7424</v>
      </c>
      <c r="AD1721" s="17">
        <v>310</v>
      </c>
      <c r="AE1721">
        <v>332.2286030639159</v>
      </c>
    </row>
    <row r="1722" spans="1:31" x14ac:dyDescent="0.25">
      <c r="A1722" s="10">
        <v>1720</v>
      </c>
      <c r="B1722" s="17">
        <v>72</v>
      </c>
      <c r="C1722" s="17">
        <v>11</v>
      </c>
      <c r="D1722" s="11">
        <v>0.68311354765419219</v>
      </c>
      <c r="E1722" s="11">
        <v>0.40265015860590675</v>
      </c>
      <c r="F1722" s="11">
        <v>0.4380211844110235</v>
      </c>
      <c r="G1722" s="11">
        <v>0.40265015860590675</v>
      </c>
      <c r="H1722" s="11">
        <v>0.68311354765419219</v>
      </c>
      <c r="I1722" s="17">
        <f t="shared" si="26"/>
        <v>397.17724606814511</v>
      </c>
      <c r="L1722" s="10">
        <v>2540</v>
      </c>
      <c r="M1722" s="17">
        <v>106</v>
      </c>
      <c r="N1722" s="17">
        <v>16</v>
      </c>
      <c r="O1722">
        <v>493.48835225714765</v>
      </c>
      <c r="Q1722" s="10">
        <v>1421</v>
      </c>
      <c r="R1722" s="17">
        <v>60</v>
      </c>
      <c r="S1722" s="17">
        <v>339.01358720737596</v>
      </c>
      <c r="U1722" s="10">
        <v>3479</v>
      </c>
      <c r="V1722" s="17">
        <v>145</v>
      </c>
      <c r="W1722">
        <v>317.13883710898006</v>
      </c>
      <c r="Y1722" s="10">
        <v>5285</v>
      </c>
      <c r="Z1722" s="17">
        <v>221</v>
      </c>
      <c r="AA1722">
        <v>348.13466842929722</v>
      </c>
      <c r="AC1722" s="10">
        <v>8497</v>
      </c>
      <c r="AD1722" s="17">
        <v>355</v>
      </c>
      <c r="AE1722">
        <v>332.12346655294903</v>
      </c>
    </row>
    <row r="1723" spans="1:31" x14ac:dyDescent="0.25">
      <c r="A1723" s="10">
        <v>1721</v>
      </c>
      <c r="B1723" s="17">
        <v>72</v>
      </c>
      <c r="C1723" s="17">
        <v>11</v>
      </c>
      <c r="D1723" s="11">
        <v>0.7425297574690316</v>
      </c>
      <c r="E1723" s="11">
        <v>0.4380211844110235</v>
      </c>
      <c r="F1723" s="11">
        <v>0.43084803931767718</v>
      </c>
      <c r="G1723" s="11">
        <v>0.4380211844110235</v>
      </c>
      <c r="H1723" s="11">
        <v>0.7425297574690316</v>
      </c>
      <c r="I1723" s="17">
        <f t="shared" si="26"/>
        <v>430.05191772720661</v>
      </c>
      <c r="L1723" s="10">
        <v>3714</v>
      </c>
      <c r="M1723" s="17">
        <v>155</v>
      </c>
      <c r="N1723" s="17">
        <v>23</v>
      </c>
      <c r="O1723">
        <v>493.32951051119983</v>
      </c>
      <c r="Q1723" s="10">
        <v>337</v>
      </c>
      <c r="R1723" s="17">
        <v>15</v>
      </c>
      <c r="S1723" s="17">
        <v>338.92977897135404</v>
      </c>
      <c r="U1723" s="10">
        <v>4252</v>
      </c>
      <c r="V1723" s="17">
        <v>178</v>
      </c>
      <c r="W1723">
        <v>317.12664153920969</v>
      </c>
      <c r="Y1723" s="10">
        <v>6388</v>
      </c>
      <c r="Z1723" s="17">
        <v>267</v>
      </c>
      <c r="AA1723">
        <v>348.07193636784757</v>
      </c>
      <c r="AC1723" s="10">
        <v>8186</v>
      </c>
      <c r="AD1723" s="17">
        <v>342</v>
      </c>
      <c r="AE1723">
        <v>331.99747553000009</v>
      </c>
    </row>
    <row r="1724" spans="1:31" x14ac:dyDescent="0.25">
      <c r="A1724" s="10">
        <v>1722</v>
      </c>
      <c r="B1724" s="17">
        <v>72</v>
      </c>
      <c r="C1724" s="17">
        <v>11</v>
      </c>
      <c r="D1724" s="11">
        <v>0.96650030938047449</v>
      </c>
      <c r="E1724" s="11">
        <v>0.56010245111298029</v>
      </c>
      <c r="F1724" s="11">
        <v>0.56878443017423619</v>
      </c>
      <c r="G1724" s="11">
        <v>0.56010245111298018</v>
      </c>
      <c r="H1724" s="11">
        <v>0.96650030938047427</v>
      </c>
      <c r="I1724" s="17">
        <f t="shared" si="26"/>
        <v>556.07245665391338</v>
      </c>
      <c r="L1724" s="10">
        <v>6058</v>
      </c>
      <c r="M1724" s="17">
        <v>253</v>
      </c>
      <c r="N1724" s="17">
        <v>37</v>
      </c>
      <c r="O1724">
        <v>493.32463899711593</v>
      </c>
      <c r="Q1724" s="10">
        <v>703</v>
      </c>
      <c r="R1724" s="17">
        <v>30</v>
      </c>
      <c r="S1724" s="17">
        <v>338.88313748178126</v>
      </c>
      <c r="U1724" s="10">
        <v>2572</v>
      </c>
      <c r="V1724" s="17">
        <v>108</v>
      </c>
      <c r="W1724">
        <v>317.05052838287759</v>
      </c>
      <c r="Y1724" s="10">
        <v>6027</v>
      </c>
      <c r="Z1724" s="17">
        <v>252</v>
      </c>
      <c r="AA1724">
        <v>347.82233311064704</v>
      </c>
      <c r="AC1724" s="10">
        <v>8164</v>
      </c>
      <c r="AD1724" s="17">
        <v>341</v>
      </c>
      <c r="AE1724">
        <v>331.94298316065237</v>
      </c>
    </row>
    <row r="1725" spans="1:31" x14ac:dyDescent="0.25">
      <c r="A1725" s="10">
        <v>1723</v>
      </c>
      <c r="B1725" s="17">
        <v>72</v>
      </c>
      <c r="C1725" s="17">
        <v>11</v>
      </c>
      <c r="D1725" s="11">
        <v>0.95559568734386835</v>
      </c>
      <c r="E1725" s="11">
        <v>0.56878443017423619</v>
      </c>
      <c r="F1725" s="11">
        <v>0.53984449997004946</v>
      </c>
      <c r="G1725" s="11">
        <v>0.5687844301742363</v>
      </c>
      <c r="H1725" s="11">
        <v>0.95559568734386846</v>
      </c>
      <c r="I1725" s="17">
        <f t="shared" si="26"/>
        <v>554.8981720185343</v>
      </c>
      <c r="L1725" s="10">
        <v>3236</v>
      </c>
      <c r="M1725" s="17">
        <v>135</v>
      </c>
      <c r="N1725" s="17">
        <v>20</v>
      </c>
      <c r="O1725">
        <v>493.250888285629</v>
      </c>
      <c r="Q1725" s="10">
        <v>912</v>
      </c>
      <c r="R1725" s="17">
        <v>38</v>
      </c>
      <c r="S1725" s="17">
        <v>338.86508737131476</v>
      </c>
      <c r="U1725" s="10">
        <v>3124</v>
      </c>
      <c r="V1725" s="17">
        <v>131</v>
      </c>
      <c r="W1725">
        <v>316.94871182382377</v>
      </c>
      <c r="Y1725" s="10">
        <v>6225</v>
      </c>
      <c r="Z1725" s="17">
        <v>260</v>
      </c>
      <c r="AA1725">
        <v>347.81192992972797</v>
      </c>
      <c r="AC1725" s="10">
        <v>7880</v>
      </c>
      <c r="AD1725" s="17">
        <v>329</v>
      </c>
      <c r="AE1725">
        <v>331.84137691453668</v>
      </c>
    </row>
    <row r="1726" spans="1:31" x14ac:dyDescent="0.25">
      <c r="A1726" s="10">
        <v>1724</v>
      </c>
      <c r="B1726" s="17">
        <v>72</v>
      </c>
      <c r="C1726" s="17">
        <v>11</v>
      </c>
      <c r="D1726" s="11">
        <v>0.89804351548400585</v>
      </c>
      <c r="E1726" s="11">
        <v>0.53984449997004946</v>
      </c>
      <c r="F1726" s="11">
        <v>0.48357241346191138</v>
      </c>
      <c r="G1726" s="11">
        <v>0.53984449997004946</v>
      </c>
      <c r="H1726" s="11">
        <v>0.89804351548400585</v>
      </c>
      <c r="I1726" s="17">
        <f t="shared" si="26"/>
        <v>522.65462148137817</v>
      </c>
      <c r="L1726" s="10">
        <v>4461</v>
      </c>
      <c r="M1726" s="17">
        <v>186</v>
      </c>
      <c r="N1726" s="17">
        <v>27</v>
      </c>
      <c r="O1726">
        <v>493.03786400652399</v>
      </c>
      <c r="Q1726" s="10">
        <v>1252</v>
      </c>
      <c r="R1726" s="17">
        <v>53</v>
      </c>
      <c r="S1726" s="17">
        <v>338.58917023647547</v>
      </c>
      <c r="U1726" s="10">
        <v>2526</v>
      </c>
      <c r="V1726" s="17">
        <v>106</v>
      </c>
      <c r="W1726">
        <v>316.74830872005043</v>
      </c>
      <c r="Y1726" s="10">
        <v>6336</v>
      </c>
      <c r="Z1726" s="17">
        <v>264</v>
      </c>
      <c r="AA1726">
        <v>347.80968286604264</v>
      </c>
      <c r="AC1726" s="10">
        <v>7825</v>
      </c>
      <c r="AD1726" s="17">
        <v>327</v>
      </c>
      <c r="AE1726">
        <v>331.79181701079744</v>
      </c>
    </row>
    <row r="1727" spans="1:31" x14ac:dyDescent="0.25">
      <c r="A1727" s="10">
        <v>1725</v>
      </c>
      <c r="B1727" s="17">
        <v>72</v>
      </c>
      <c r="C1727" s="17">
        <v>11</v>
      </c>
      <c r="D1727" s="11">
        <v>0.63860964147915567</v>
      </c>
      <c r="E1727" s="11">
        <v>0.37197877958608566</v>
      </c>
      <c r="F1727" s="11">
        <v>0.32671376054876855</v>
      </c>
      <c r="G1727" s="11">
        <v>0.37197877958608566</v>
      </c>
      <c r="H1727" s="11">
        <v>0.63860964147915578</v>
      </c>
      <c r="I1727" s="17">
        <f t="shared" si="26"/>
        <v>366.21514752971484</v>
      </c>
      <c r="L1727" s="10">
        <v>6181</v>
      </c>
      <c r="M1727" s="17">
        <v>258</v>
      </c>
      <c r="N1727" s="17">
        <v>37</v>
      </c>
      <c r="O1727">
        <v>492.95035199320478</v>
      </c>
      <c r="Q1727" s="10">
        <v>1372</v>
      </c>
      <c r="R1727" s="17">
        <v>58</v>
      </c>
      <c r="S1727" s="17">
        <v>338.58731834782645</v>
      </c>
      <c r="U1727" s="10">
        <v>2399</v>
      </c>
      <c r="V1727" s="17">
        <v>100</v>
      </c>
      <c r="W1727">
        <v>316.74570826876277</v>
      </c>
      <c r="Y1727" s="10">
        <v>6051</v>
      </c>
      <c r="Z1727" s="17">
        <v>253</v>
      </c>
      <c r="AA1727">
        <v>347.60562413511616</v>
      </c>
      <c r="AC1727" s="10">
        <v>7872</v>
      </c>
      <c r="AD1727" s="17">
        <v>328</v>
      </c>
      <c r="AE1727">
        <v>331.79054653505165</v>
      </c>
    </row>
    <row r="1728" spans="1:31" x14ac:dyDescent="0.25">
      <c r="A1728" s="10">
        <v>1726</v>
      </c>
      <c r="B1728" s="17">
        <v>72</v>
      </c>
      <c r="C1728" s="17">
        <v>11</v>
      </c>
      <c r="D1728" s="11">
        <v>0.5802419530139914</v>
      </c>
      <c r="E1728" s="11">
        <v>0.32671376054876849</v>
      </c>
      <c r="F1728" s="11">
        <v>0.29851587983699812</v>
      </c>
      <c r="G1728" s="11">
        <v>0.32671376054876849</v>
      </c>
      <c r="H1728" s="11">
        <v>0.5802419530139914</v>
      </c>
      <c r="I1728" s="17">
        <f t="shared" si="26"/>
        <v>328.30356437746457</v>
      </c>
      <c r="L1728" s="10">
        <v>2802</v>
      </c>
      <c r="M1728" s="17">
        <v>117</v>
      </c>
      <c r="N1728" s="17">
        <v>17</v>
      </c>
      <c r="O1728">
        <v>492.83177288552497</v>
      </c>
      <c r="Q1728" s="10">
        <v>171</v>
      </c>
      <c r="R1728" s="17">
        <v>8</v>
      </c>
      <c r="S1728" s="17">
        <v>338.40220910314633</v>
      </c>
      <c r="U1728" s="10">
        <v>4203</v>
      </c>
      <c r="V1728" s="17">
        <v>176</v>
      </c>
      <c r="W1728">
        <v>316.56689688995766</v>
      </c>
      <c r="Y1728" s="10">
        <v>4491</v>
      </c>
      <c r="Z1728" s="17">
        <v>188</v>
      </c>
      <c r="AA1728">
        <v>347.58133565857065</v>
      </c>
      <c r="AC1728" s="10">
        <v>7397</v>
      </c>
      <c r="AD1728" s="17">
        <v>309</v>
      </c>
      <c r="AE1728">
        <v>331.75780805346625</v>
      </c>
    </row>
    <row r="1729" spans="1:31" x14ac:dyDescent="0.25">
      <c r="A1729" s="10">
        <v>1727</v>
      </c>
      <c r="B1729" s="17">
        <v>72</v>
      </c>
      <c r="C1729" s="17">
        <v>11</v>
      </c>
      <c r="D1729" s="11">
        <v>0.54529124135820306</v>
      </c>
      <c r="E1729" s="11">
        <v>0.29851587983699812</v>
      </c>
      <c r="F1729" s="11">
        <v>0.29208478423606821</v>
      </c>
      <c r="G1729" s="11">
        <v>0.29851587983699812</v>
      </c>
      <c r="H1729" s="11">
        <v>0.54529124135820306</v>
      </c>
      <c r="I1729" s="17">
        <f t="shared" si="26"/>
        <v>305.58294053886698</v>
      </c>
      <c r="L1729" s="10">
        <v>4389</v>
      </c>
      <c r="M1729" s="17">
        <v>183</v>
      </c>
      <c r="N1729" s="17">
        <v>27</v>
      </c>
      <c r="O1729">
        <v>492.75896758195432</v>
      </c>
      <c r="Q1729" s="10">
        <v>1296</v>
      </c>
      <c r="R1729" s="17">
        <v>54</v>
      </c>
      <c r="S1729" s="17">
        <v>338.38295437944112</v>
      </c>
      <c r="U1729" s="10">
        <v>4202</v>
      </c>
      <c r="V1729" s="17">
        <v>176</v>
      </c>
      <c r="W1729">
        <v>316.53349342060187</v>
      </c>
      <c r="Y1729" s="10">
        <v>4949</v>
      </c>
      <c r="Z1729" s="17">
        <v>207</v>
      </c>
      <c r="AA1729">
        <v>347.57246640342237</v>
      </c>
      <c r="AC1729" s="10">
        <v>7753</v>
      </c>
      <c r="AD1729" s="17">
        <v>324</v>
      </c>
      <c r="AE1729">
        <v>331.67587578116508</v>
      </c>
    </row>
    <row r="1730" spans="1:31" x14ac:dyDescent="0.25">
      <c r="A1730" s="10">
        <v>1728</v>
      </c>
      <c r="B1730" s="17">
        <v>72</v>
      </c>
      <c r="C1730" s="17">
        <v>11</v>
      </c>
      <c r="D1730" s="11">
        <v>0.52385480487598712</v>
      </c>
      <c r="E1730" s="11">
        <v>0.29208478423606821</v>
      </c>
      <c r="F1730" s="11">
        <v>0.29653708119055849</v>
      </c>
      <c r="G1730" s="11">
        <v>0.29208478423606815</v>
      </c>
      <c r="H1730" s="11">
        <v>0.52385480487598712</v>
      </c>
      <c r="I1730" s="17">
        <f t="shared" si="26"/>
        <v>296.32893450236548</v>
      </c>
      <c r="L1730" s="10">
        <v>4088</v>
      </c>
      <c r="M1730" s="17">
        <v>171</v>
      </c>
      <c r="N1730" s="17">
        <v>25</v>
      </c>
      <c r="O1730">
        <v>492.63581776101341</v>
      </c>
      <c r="Q1730" s="10">
        <v>1855</v>
      </c>
      <c r="R1730" s="17">
        <v>78</v>
      </c>
      <c r="S1730" s="17">
        <v>338.3741750618704</v>
      </c>
      <c r="U1730" s="10">
        <v>3719</v>
      </c>
      <c r="V1730" s="17">
        <v>155</v>
      </c>
      <c r="W1730">
        <v>316.52922095582187</v>
      </c>
      <c r="Y1730" s="10">
        <v>4736</v>
      </c>
      <c r="Z1730" s="17">
        <v>198</v>
      </c>
      <c r="AA1730">
        <v>347.3472302106926</v>
      </c>
      <c r="AC1730" s="10">
        <v>7300</v>
      </c>
      <c r="AD1730" s="17">
        <v>305</v>
      </c>
      <c r="AE1730">
        <v>331.50455553182309</v>
      </c>
    </row>
    <row r="1731" spans="1:31" x14ac:dyDescent="0.25">
      <c r="A1731" s="10">
        <v>1729</v>
      </c>
      <c r="B1731" s="17">
        <v>73</v>
      </c>
      <c r="C1731" s="17">
        <v>11</v>
      </c>
      <c r="D1731" s="11">
        <v>0.51406860561236623</v>
      </c>
      <c r="E1731" s="11">
        <v>0.29653708119055849</v>
      </c>
      <c r="F1731" s="11">
        <v>0.29999997882182894</v>
      </c>
      <c r="G1731" s="11">
        <v>0.29653708119055849</v>
      </c>
      <c r="H1731" s="11">
        <v>0.51406860561236634</v>
      </c>
      <c r="I1731" s="17">
        <f t="shared" si="26"/>
        <v>295.11678542505376</v>
      </c>
      <c r="L1731" s="10">
        <v>2965</v>
      </c>
      <c r="M1731" s="17">
        <v>124</v>
      </c>
      <c r="N1731" s="17">
        <v>18</v>
      </c>
      <c r="O1731">
        <v>492.62287362860292</v>
      </c>
      <c r="Q1731" s="10">
        <v>1613</v>
      </c>
      <c r="R1731" s="17">
        <v>68</v>
      </c>
      <c r="S1731" s="17">
        <v>338.36381366838538</v>
      </c>
      <c r="U1731" s="10">
        <v>3390</v>
      </c>
      <c r="V1731" s="17">
        <v>142</v>
      </c>
      <c r="W1731">
        <v>316.49971248857094</v>
      </c>
      <c r="Y1731" s="10">
        <v>6095</v>
      </c>
      <c r="Z1731" s="17">
        <v>254</v>
      </c>
      <c r="AA1731">
        <v>346.9568880596288</v>
      </c>
      <c r="AC1731" s="10">
        <v>7591</v>
      </c>
      <c r="AD1731" s="17">
        <v>317</v>
      </c>
      <c r="AE1731">
        <v>331.49831716574386</v>
      </c>
    </row>
    <row r="1732" spans="1:31" x14ac:dyDescent="0.25">
      <c r="A1732" s="10">
        <v>1730</v>
      </c>
      <c r="B1732" s="17">
        <v>73</v>
      </c>
      <c r="C1732" s="17">
        <v>11</v>
      </c>
      <c r="D1732" s="11">
        <v>0.51395210324018037</v>
      </c>
      <c r="E1732" s="11">
        <v>0.29999997882182888</v>
      </c>
      <c r="F1732" s="11">
        <v>0.29159008457445729</v>
      </c>
      <c r="G1732" s="11">
        <v>0.29999997882182888</v>
      </c>
      <c r="H1732" s="11">
        <v>0.51395210324018037</v>
      </c>
      <c r="I1732" s="17">
        <f t="shared" ref="I1732:I1795" si="27">D1732*$D$1+E1732*$E$1+F1732*$F$1+G1732*$G$1+H1732*$H$1</f>
        <v>296.12826794856755</v>
      </c>
      <c r="L1732" s="10">
        <v>3884</v>
      </c>
      <c r="M1732" s="17">
        <v>162</v>
      </c>
      <c r="N1732" s="17">
        <v>24</v>
      </c>
      <c r="O1732">
        <v>492.6122972031319</v>
      </c>
      <c r="Q1732" s="10">
        <v>1321</v>
      </c>
      <c r="R1732" s="17">
        <v>56</v>
      </c>
      <c r="S1732" s="17">
        <v>338.25596269348091</v>
      </c>
      <c r="U1732" s="10">
        <v>3889</v>
      </c>
      <c r="V1732" s="17">
        <v>163</v>
      </c>
      <c r="W1732">
        <v>316.41951172955839</v>
      </c>
      <c r="Y1732" s="10">
        <v>5333</v>
      </c>
      <c r="Z1732" s="17">
        <v>223</v>
      </c>
      <c r="AA1732">
        <v>346.81049719953103</v>
      </c>
      <c r="AC1732" s="10">
        <v>8499</v>
      </c>
      <c r="AD1732" s="17">
        <v>355</v>
      </c>
      <c r="AE1732">
        <v>331.43969041933741</v>
      </c>
    </row>
    <row r="1733" spans="1:31" x14ac:dyDescent="0.25">
      <c r="A1733" s="10">
        <v>1731</v>
      </c>
      <c r="B1733" s="17">
        <v>73</v>
      </c>
      <c r="C1733" s="17">
        <v>11</v>
      </c>
      <c r="D1733" s="11">
        <v>0.52140825506008137</v>
      </c>
      <c r="E1733" s="11">
        <v>0.29159008457445729</v>
      </c>
      <c r="F1733" s="11">
        <v>0.29159008457445729</v>
      </c>
      <c r="G1733" s="11">
        <v>0.29159008457445723</v>
      </c>
      <c r="H1733" s="11">
        <v>0.52140825506008137</v>
      </c>
      <c r="I1733" s="17">
        <f t="shared" si="27"/>
        <v>295.15027883198724</v>
      </c>
      <c r="L1733" s="10">
        <v>3668</v>
      </c>
      <c r="M1733" s="17">
        <v>153</v>
      </c>
      <c r="N1733" s="17">
        <v>22</v>
      </c>
      <c r="O1733">
        <v>492.43973705340335</v>
      </c>
      <c r="Q1733" s="10">
        <v>2094</v>
      </c>
      <c r="R1733" s="17">
        <v>88</v>
      </c>
      <c r="S1733" s="17">
        <v>338.15626147309968</v>
      </c>
      <c r="U1733" s="10">
        <v>2359</v>
      </c>
      <c r="V1733" s="17">
        <v>99</v>
      </c>
      <c r="W1733">
        <v>316.40195309441697</v>
      </c>
      <c r="Y1733" s="10">
        <v>4902</v>
      </c>
      <c r="Z1733" s="17">
        <v>205</v>
      </c>
      <c r="AA1733">
        <v>346.67808793534687</v>
      </c>
      <c r="AC1733" s="10">
        <v>8431</v>
      </c>
      <c r="AD1733" s="17">
        <v>352</v>
      </c>
      <c r="AE1733">
        <v>331.36759762741445</v>
      </c>
    </row>
    <row r="1734" spans="1:31" x14ac:dyDescent="0.25">
      <c r="A1734" s="10">
        <v>1732</v>
      </c>
      <c r="B1734" s="17">
        <v>73</v>
      </c>
      <c r="C1734" s="17">
        <v>11</v>
      </c>
      <c r="D1734" s="11">
        <v>0.55088335522312981</v>
      </c>
      <c r="E1734" s="11">
        <v>0.29159008457445729</v>
      </c>
      <c r="F1734" s="11">
        <v>0.30346287645309933</v>
      </c>
      <c r="G1734" s="11">
        <v>0.29159008457445723</v>
      </c>
      <c r="H1734" s="11">
        <v>0.55088335522312981</v>
      </c>
      <c r="I1734" s="17">
        <f t="shared" si="27"/>
        <v>305.05722255930846</v>
      </c>
      <c r="L1734" s="10">
        <v>6974</v>
      </c>
      <c r="M1734" s="17">
        <v>291</v>
      </c>
      <c r="N1734" s="17">
        <v>42</v>
      </c>
      <c r="O1734">
        <v>492.27041136190269</v>
      </c>
      <c r="Q1734" s="10">
        <v>98</v>
      </c>
      <c r="R1734" s="17">
        <v>5</v>
      </c>
      <c r="S1734" s="17">
        <v>338.14340727826698</v>
      </c>
      <c r="U1734" s="10">
        <v>2761</v>
      </c>
      <c r="V1734" s="17">
        <v>116</v>
      </c>
      <c r="W1734">
        <v>316.21726946255615</v>
      </c>
      <c r="Y1734" s="10">
        <v>6240</v>
      </c>
      <c r="Z1734" s="17">
        <v>260</v>
      </c>
      <c r="AA1734">
        <v>346.55704709036866</v>
      </c>
      <c r="AC1734" s="10">
        <v>8210</v>
      </c>
      <c r="AD1734" s="17">
        <v>343</v>
      </c>
      <c r="AE1734">
        <v>331.04644756646996</v>
      </c>
    </row>
    <row r="1735" spans="1:31" x14ac:dyDescent="0.25">
      <c r="A1735" s="10">
        <v>1733</v>
      </c>
      <c r="B1735" s="17">
        <v>73</v>
      </c>
      <c r="C1735" s="17">
        <v>11</v>
      </c>
      <c r="D1735" s="11">
        <v>0.61810522397442691</v>
      </c>
      <c r="E1735" s="11">
        <v>0.30346287645309933</v>
      </c>
      <c r="F1735" s="11">
        <v>0.33660775378096891</v>
      </c>
      <c r="G1735" s="11">
        <v>0.30346287645309933</v>
      </c>
      <c r="H1735" s="11">
        <v>0.61810522397442702</v>
      </c>
      <c r="I1735" s="17">
        <f t="shared" si="27"/>
        <v>332.6431324042951</v>
      </c>
      <c r="L1735" s="10">
        <v>4193</v>
      </c>
      <c r="M1735" s="17">
        <v>175</v>
      </c>
      <c r="N1735" s="17">
        <v>25</v>
      </c>
      <c r="O1735">
        <v>492.25032312492243</v>
      </c>
      <c r="Q1735" s="10">
        <v>461</v>
      </c>
      <c r="R1735" s="17">
        <v>20</v>
      </c>
      <c r="S1735" s="17">
        <v>338.05151515022771</v>
      </c>
      <c r="U1735" s="10">
        <v>4201</v>
      </c>
      <c r="V1735" s="17">
        <v>176</v>
      </c>
      <c r="W1735">
        <v>316.09586250455567</v>
      </c>
      <c r="Y1735" s="10">
        <v>5308</v>
      </c>
      <c r="Z1735" s="17">
        <v>222</v>
      </c>
      <c r="AA1735">
        <v>346.44295138667542</v>
      </c>
      <c r="AC1735" s="10">
        <v>7033</v>
      </c>
      <c r="AD1735" s="17">
        <v>294</v>
      </c>
      <c r="AE1735">
        <v>330.86648608727882</v>
      </c>
    </row>
    <row r="1736" spans="1:31" x14ac:dyDescent="0.25">
      <c r="A1736" s="10">
        <v>1734</v>
      </c>
      <c r="B1736" s="17">
        <v>73</v>
      </c>
      <c r="C1736" s="17">
        <v>11</v>
      </c>
      <c r="D1736" s="11">
        <v>0.67379335787931594</v>
      </c>
      <c r="E1736" s="11">
        <v>0.33660775378096891</v>
      </c>
      <c r="F1736" s="11">
        <v>0.39893991114383076</v>
      </c>
      <c r="G1736" s="11">
        <v>0.33660775378096891</v>
      </c>
      <c r="H1736" s="11">
        <v>0.67379335787931582</v>
      </c>
      <c r="I1736" s="17">
        <f t="shared" si="27"/>
        <v>366.21457247952185</v>
      </c>
      <c r="L1736" s="10">
        <v>5024</v>
      </c>
      <c r="M1736" s="17">
        <v>210</v>
      </c>
      <c r="N1736" s="17">
        <v>30</v>
      </c>
      <c r="O1736">
        <v>492.11107636939374</v>
      </c>
      <c r="Q1736" s="10">
        <v>2183</v>
      </c>
      <c r="R1736" s="17">
        <v>91</v>
      </c>
      <c r="S1736" s="17">
        <v>337.86087431467354</v>
      </c>
      <c r="U1736" s="10">
        <v>3288</v>
      </c>
      <c r="V1736" s="17">
        <v>137</v>
      </c>
      <c r="W1736">
        <v>316.08347570997626</v>
      </c>
      <c r="Y1736" s="10">
        <v>5019</v>
      </c>
      <c r="Z1736" s="17">
        <v>210</v>
      </c>
      <c r="AA1736">
        <v>346.34933273228916</v>
      </c>
      <c r="AC1736" s="10">
        <v>8402</v>
      </c>
      <c r="AD1736" s="17">
        <v>351</v>
      </c>
      <c r="AE1736">
        <v>330.6800582167092</v>
      </c>
    </row>
    <row r="1737" spans="1:31" x14ac:dyDescent="0.25">
      <c r="A1737" s="10">
        <v>1735</v>
      </c>
      <c r="B1737" s="17">
        <v>73</v>
      </c>
      <c r="C1737" s="17">
        <v>11</v>
      </c>
      <c r="D1737" s="11">
        <v>0.6891716710078627</v>
      </c>
      <c r="E1737" s="11">
        <v>0.39893991114383082</v>
      </c>
      <c r="F1737" s="11">
        <v>0.43727913491860698</v>
      </c>
      <c r="G1737" s="11">
        <v>0.39893991114383076</v>
      </c>
      <c r="H1737" s="11">
        <v>0.68917167100786259</v>
      </c>
      <c r="I1737" s="17">
        <f t="shared" si="27"/>
        <v>397.6020645767926</v>
      </c>
      <c r="L1737" s="10">
        <v>6469</v>
      </c>
      <c r="M1737" s="17">
        <v>270</v>
      </c>
      <c r="N1737" s="17">
        <v>39</v>
      </c>
      <c r="O1737">
        <v>491.98775802294904</v>
      </c>
      <c r="Q1737" s="10">
        <v>1348</v>
      </c>
      <c r="R1737" s="17">
        <v>57</v>
      </c>
      <c r="S1737" s="17">
        <v>337.85648147453367</v>
      </c>
      <c r="U1737" s="10">
        <v>2543</v>
      </c>
      <c r="V1737" s="17">
        <v>106</v>
      </c>
      <c r="W1737">
        <v>316.01473330774718</v>
      </c>
      <c r="Y1737" s="10">
        <v>4608</v>
      </c>
      <c r="Z1737" s="17">
        <v>192</v>
      </c>
      <c r="AA1737">
        <v>346.15108176768064</v>
      </c>
      <c r="AC1737" s="10">
        <v>8689</v>
      </c>
      <c r="AD1737" s="17">
        <v>363</v>
      </c>
      <c r="AE1737">
        <v>330.56177362310382</v>
      </c>
    </row>
    <row r="1738" spans="1:31" x14ac:dyDescent="0.25">
      <c r="A1738" s="10">
        <v>1736</v>
      </c>
      <c r="B1738" s="17">
        <v>73</v>
      </c>
      <c r="C1738" s="17">
        <v>11</v>
      </c>
      <c r="D1738" s="11">
        <v>0.71212263832849598</v>
      </c>
      <c r="E1738" s="11">
        <v>0.43727913491860698</v>
      </c>
      <c r="F1738" s="11">
        <v>0.43505298644136198</v>
      </c>
      <c r="G1738" s="11">
        <v>0.43727913491860698</v>
      </c>
      <c r="H1738" s="11">
        <v>0.71212263832849609</v>
      </c>
      <c r="I1738" s="17">
        <f t="shared" si="27"/>
        <v>420.19301769021598</v>
      </c>
      <c r="L1738" s="10">
        <v>4487</v>
      </c>
      <c r="M1738" s="17">
        <v>187</v>
      </c>
      <c r="N1738" s="17">
        <v>27</v>
      </c>
      <c r="O1738">
        <v>491.89709458322062</v>
      </c>
      <c r="Q1738" s="10">
        <v>627</v>
      </c>
      <c r="R1738" s="17">
        <v>27</v>
      </c>
      <c r="S1738" s="17">
        <v>337.66283228723546</v>
      </c>
      <c r="U1738" s="10">
        <v>2383</v>
      </c>
      <c r="V1738" s="17">
        <v>100</v>
      </c>
      <c r="W1738">
        <v>316.00251366290371</v>
      </c>
      <c r="Y1738" s="10">
        <v>6196</v>
      </c>
      <c r="Z1738" s="17">
        <v>259</v>
      </c>
      <c r="AA1738">
        <v>346.05373526092512</v>
      </c>
      <c r="AC1738" s="10">
        <v>7199</v>
      </c>
      <c r="AD1738" s="17">
        <v>300</v>
      </c>
      <c r="AE1738">
        <v>330.39213174996439</v>
      </c>
    </row>
    <row r="1739" spans="1:31" x14ac:dyDescent="0.25">
      <c r="A1739" s="10">
        <v>1737</v>
      </c>
      <c r="B1739" s="17">
        <v>73</v>
      </c>
      <c r="C1739" s="17">
        <v>11</v>
      </c>
      <c r="D1739" s="11">
        <v>0.72633592773518274</v>
      </c>
      <c r="E1739" s="11">
        <v>0.43505298644136192</v>
      </c>
      <c r="F1739" s="11">
        <v>0.43356888745653321</v>
      </c>
      <c r="G1739" s="11">
        <v>0.43505298644136192</v>
      </c>
      <c r="H1739" s="11">
        <v>0.72633592773518274</v>
      </c>
      <c r="I1739" s="17">
        <f t="shared" si="27"/>
        <v>423.7914469500646</v>
      </c>
      <c r="L1739" s="10">
        <v>5843</v>
      </c>
      <c r="M1739" s="17">
        <v>244</v>
      </c>
      <c r="N1739" s="17">
        <v>35</v>
      </c>
      <c r="O1739">
        <v>491.79678787486489</v>
      </c>
      <c r="Q1739" s="10">
        <v>1806</v>
      </c>
      <c r="R1739" s="17">
        <v>76</v>
      </c>
      <c r="S1739" s="17">
        <v>337.63409147075436</v>
      </c>
      <c r="U1739" s="10">
        <v>3335</v>
      </c>
      <c r="V1739" s="17">
        <v>139</v>
      </c>
      <c r="W1739">
        <v>315.80644389947406</v>
      </c>
      <c r="Y1739" s="10">
        <v>5666</v>
      </c>
      <c r="Z1739" s="17">
        <v>237</v>
      </c>
      <c r="AA1739">
        <v>345.90706960114983</v>
      </c>
      <c r="AC1739" s="10">
        <v>6752</v>
      </c>
      <c r="AD1739" s="17">
        <v>282</v>
      </c>
      <c r="AE1739">
        <v>330.30323524824871</v>
      </c>
    </row>
    <row r="1740" spans="1:31" x14ac:dyDescent="0.25">
      <c r="A1740" s="10">
        <v>1738</v>
      </c>
      <c r="B1740" s="17">
        <v>73</v>
      </c>
      <c r="C1740" s="17">
        <v>11</v>
      </c>
      <c r="D1740" s="11">
        <v>0.7325105534610391</v>
      </c>
      <c r="E1740" s="11">
        <v>0.43356888745653321</v>
      </c>
      <c r="F1740" s="11">
        <v>0.43851588407263237</v>
      </c>
      <c r="G1740" s="11">
        <v>0.43356888745653321</v>
      </c>
      <c r="H1740" s="11">
        <v>0.7325105534610391</v>
      </c>
      <c r="I1740" s="17">
        <f t="shared" si="27"/>
        <v>425.37156745305111</v>
      </c>
      <c r="L1740" s="10">
        <v>5696</v>
      </c>
      <c r="M1740" s="17">
        <v>238</v>
      </c>
      <c r="N1740" s="17">
        <v>34</v>
      </c>
      <c r="O1740">
        <v>491.77499219966796</v>
      </c>
      <c r="Q1740" s="10">
        <v>960</v>
      </c>
      <c r="R1740" s="17">
        <v>40</v>
      </c>
      <c r="S1740" s="17">
        <v>337.58546636751998</v>
      </c>
      <c r="U1740" s="10">
        <v>3436</v>
      </c>
      <c r="V1740" s="17">
        <v>144</v>
      </c>
      <c r="W1740">
        <v>315.56221007035379</v>
      </c>
      <c r="Y1740" s="10">
        <v>5620</v>
      </c>
      <c r="Z1740" s="17">
        <v>235</v>
      </c>
      <c r="AA1740">
        <v>345.89871589639779</v>
      </c>
      <c r="AC1740" s="10">
        <v>6558</v>
      </c>
      <c r="AD1740" s="17">
        <v>274</v>
      </c>
      <c r="AE1740">
        <v>330.14348736834165</v>
      </c>
    </row>
    <row r="1741" spans="1:31" x14ac:dyDescent="0.25">
      <c r="A1741" s="10">
        <v>1739</v>
      </c>
      <c r="B1741" s="17">
        <v>73</v>
      </c>
      <c r="C1741" s="17">
        <v>11</v>
      </c>
      <c r="D1741" s="11">
        <v>0.72761745382922849</v>
      </c>
      <c r="E1741" s="11">
        <v>0.43851588407263231</v>
      </c>
      <c r="F1741" s="11">
        <v>0.43406358711814197</v>
      </c>
      <c r="G1741" s="11">
        <v>0.43851588407263231</v>
      </c>
      <c r="H1741" s="11">
        <v>0.7276174538292286</v>
      </c>
      <c r="I1741" s="17">
        <f t="shared" si="27"/>
        <v>425.60648233913173</v>
      </c>
      <c r="L1741" s="10">
        <v>6539</v>
      </c>
      <c r="M1741" s="17">
        <v>273</v>
      </c>
      <c r="N1741" s="17">
        <v>39</v>
      </c>
      <c r="O1741">
        <v>491.76608115708478</v>
      </c>
      <c r="Q1741" s="10">
        <v>1544</v>
      </c>
      <c r="R1741" s="17">
        <v>65</v>
      </c>
      <c r="S1741" s="17">
        <v>337.57612971211904</v>
      </c>
      <c r="U1741" s="10">
        <v>4224</v>
      </c>
      <c r="V1741" s="17">
        <v>176</v>
      </c>
      <c r="W1741">
        <v>315.51378891734873</v>
      </c>
      <c r="Y1741" s="10">
        <v>5137</v>
      </c>
      <c r="Z1741" s="17">
        <v>215</v>
      </c>
      <c r="AA1741">
        <v>345.73211779972701</v>
      </c>
      <c r="AC1741" s="10">
        <v>7318</v>
      </c>
      <c r="AD1741" s="17">
        <v>305</v>
      </c>
      <c r="AE1741">
        <v>330.11434501411361</v>
      </c>
    </row>
    <row r="1742" spans="1:31" x14ac:dyDescent="0.25">
      <c r="A1742" s="10">
        <v>1740</v>
      </c>
      <c r="B1742" s="17">
        <v>73</v>
      </c>
      <c r="C1742" s="17">
        <v>11</v>
      </c>
      <c r="D1742" s="11">
        <v>0.72249134945304638</v>
      </c>
      <c r="E1742" s="11">
        <v>0.43406358711814202</v>
      </c>
      <c r="F1742" s="11">
        <v>0.43282683796411675</v>
      </c>
      <c r="G1742" s="11">
        <v>0.43406358711814202</v>
      </c>
      <c r="H1742" s="11">
        <v>0.72249134945304638</v>
      </c>
      <c r="I1742" s="17">
        <f t="shared" si="27"/>
        <v>422.13574019079635</v>
      </c>
      <c r="L1742" s="10">
        <v>6448</v>
      </c>
      <c r="M1742" s="17">
        <v>269</v>
      </c>
      <c r="N1742" s="17">
        <v>39</v>
      </c>
      <c r="O1742">
        <v>491.74906214741213</v>
      </c>
      <c r="Q1742" s="10">
        <v>343</v>
      </c>
      <c r="R1742" s="17">
        <v>15</v>
      </c>
      <c r="S1742" s="17">
        <v>337.57166464676254</v>
      </c>
      <c r="U1742" s="10">
        <v>3964</v>
      </c>
      <c r="V1742" s="17">
        <v>166</v>
      </c>
      <c r="W1742">
        <v>315.45424508279905</v>
      </c>
      <c r="Y1742" s="10">
        <v>5232</v>
      </c>
      <c r="Z1742" s="17">
        <v>218</v>
      </c>
      <c r="AA1742">
        <v>345.47948847842042</v>
      </c>
      <c r="AC1742" s="10">
        <v>8188</v>
      </c>
      <c r="AD1742" s="17">
        <v>342</v>
      </c>
      <c r="AE1742">
        <v>330.10199364425773</v>
      </c>
    </row>
    <row r="1743" spans="1:31" x14ac:dyDescent="0.25">
      <c r="A1743" s="10">
        <v>1741</v>
      </c>
      <c r="B1743" s="17">
        <v>73</v>
      </c>
      <c r="C1743" s="17">
        <v>11</v>
      </c>
      <c r="D1743" s="11">
        <v>0.71631672372719013</v>
      </c>
      <c r="E1743" s="11">
        <v>0.4328268379641167</v>
      </c>
      <c r="F1743" s="11">
        <v>0.42936394033284636</v>
      </c>
      <c r="G1743" s="11">
        <v>0.4328268379641167</v>
      </c>
      <c r="H1743" s="11">
        <v>0.71631672372719013</v>
      </c>
      <c r="I1743" s="17">
        <f t="shared" si="27"/>
        <v>419.52664439166142</v>
      </c>
      <c r="L1743" s="10">
        <v>1121</v>
      </c>
      <c r="M1743" s="17">
        <v>47</v>
      </c>
      <c r="N1743" s="17">
        <v>7</v>
      </c>
      <c r="O1743">
        <v>491.73473352660619</v>
      </c>
      <c r="Q1743" s="10">
        <v>1847</v>
      </c>
      <c r="R1743" s="17">
        <v>77</v>
      </c>
      <c r="S1743" s="17">
        <v>337.31587753633767</v>
      </c>
      <c r="U1743" s="10">
        <v>3216</v>
      </c>
      <c r="V1743" s="17">
        <v>134</v>
      </c>
      <c r="W1743">
        <v>315.4281528677493</v>
      </c>
      <c r="Y1743" s="10">
        <v>4969</v>
      </c>
      <c r="Z1743" s="17">
        <v>208</v>
      </c>
      <c r="AA1743">
        <v>345.45963462944951</v>
      </c>
      <c r="AC1743" s="10">
        <v>7060</v>
      </c>
      <c r="AD1743" s="17">
        <v>295</v>
      </c>
      <c r="AE1743">
        <v>329.89573599978968</v>
      </c>
    </row>
    <row r="1744" spans="1:31" x14ac:dyDescent="0.25">
      <c r="A1744" s="10">
        <v>1742</v>
      </c>
      <c r="B1744" s="17">
        <v>73</v>
      </c>
      <c r="C1744" s="17">
        <v>11</v>
      </c>
      <c r="D1744" s="11">
        <v>0.70990909325696316</v>
      </c>
      <c r="E1744" s="11">
        <v>0.42936394033284636</v>
      </c>
      <c r="F1744" s="11">
        <v>0.42837454100962646</v>
      </c>
      <c r="G1744" s="11">
        <v>0.42936394033284636</v>
      </c>
      <c r="H1744" s="11">
        <v>0.70990909325696316</v>
      </c>
      <c r="I1744" s="17">
        <f t="shared" si="27"/>
        <v>416.05146761575179</v>
      </c>
      <c r="L1744" s="10">
        <v>2874</v>
      </c>
      <c r="M1744" s="17">
        <v>120</v>
      </c>
      <c r="N1744" s="17">
        <v>18</v>
      </c>
      <c r="O1744">
        <v>491.72283493277274</v>
      </c>
      <c r="Q1744" s="10">
        <v>602</v>
      </c>
      <c r="R1744" s="17">
        <v>26</v>
      </c>
      <c r="S1744" s="17">
        <v>337.29544227446434</v>
      </c>
      <c r="U1744" s="10">
        <v>4011</v>
      </c>
      <c r="V1744" s="17">
        <v>168</v>
      </c>
      <c r="W1744">
        <v>315.42661257926881</v>
      </c>
      <c r="Y1744" s="10">
        <v>4632</v>
      </c>
      <c r="Z1744" s="17">
        <v>193</v>
      </c>
      <c r="AA1744">
        <v>345.25717069985694</v>
      </c>
      <c r="AC1744" s="10">
        <v>6965</v>
      </c>
      <c r="AD1744" s="17">
        <v>291</v>
      </c>
      <c r="AE1744">
        <v>329.81111832556451</v>
      </c>
    </row>
    <row r="1745" spans="1:31" x14ac:dyDescent="0.25">
      <c r="A1745" s="10">
        <v>1743</v>
      </c>
      <c r="B1745" s="17">
        <v>73</v>
      </c>
      <c r="C1745" s="17">
        <v>11</v>
      </c>
      <c r="D1745" s="11">
        <v>0.70769554818542912</v>
      </c>
      <c r="E1745" s="11">
        <v>0.42837454100962641</v>
      </c>
      <c r="F1745" s="11">
        <v>0.42367489422433285</v>
      </c>
      <c r="G1745" s="11">
        <v>0.42837454100962641</v>
      </c>
      <c r="H1745" s="11">
        <v>0.70769554818542924</v>
      </c>
      <c r="I1745" s="17">
        <f t="shared" si="27"/>
        <v>414.75938759216126</v>
      </c>
      <c r="L1745" s="10">
        <v>6397</v>
      </c>
      <c r="M1745" s="17">
        <v>267</v>
      </c>
      <c r="N1745" s="17">
        <v>39</v>
      </c>
      <c r="O1745">
        <v>491.58659842779963</v>
      </c>
      <c r="Q1745" s="10">
        <v>243</v>
      </c>
      <c r="R1745" s="17">
        <v>11</v>
      </c>
      <c r="S1745" s="17">
        <v>337.22981587391979</v>
      </c>
      <c r="U1745" s="10">
        <v>3119</v>
      </c>
      <c r="V1745" s="17">
        <v>130</v>
      </c>
      <c r="W1745">
        <v>315.42501279099326</v>
      </c>
      <c r="Y1745" s="10">
        <v>4443</v>
      </c>
      <c r="Z1745" s="17">
        <v>186</v>
      </c>
      <c r="AA1745">
        <v>344.85282287780751</v>
      </c>
      <c r="AC1745" s="10">
        <v>7349</v>
      </c>
      <c r="AD1745" s="17">
        <v>307</v>
      </c>
      <c r="AE1745">
        <v>329.78153264615594</v>
      </c>
    </row>
    <row r="1746" spans="1:31" x14ac:dyDescent="0.25">
      <c r="A1746" s="10">
        <v>1744</v>
      </c>
      <c r="B1746" s="17">
        <v>73</v>
      </c>
      <c r="C1746" s="17">
        <v>11</v>
      </c>
      <c r="D1746" s="11">
        <v>0.7048994912529668</v>
      </c>
      <c r="E1746" s="11">
        <v>0.42367489422433274</v>
      </c>
      <c r="F1746" s="11">
        <v>0.42095404608547665</v>
      </c>
      <c r="G1746" s="11">
        <v>0.42367489422433274</v>
      </c>
      <c r="H1746" s="11">
        <v>0.70489949125296691</v>
      </c>
      <c r="I1746" s="17">
        <f t="shared" si="27"/>
        <v>411.87595673410158</v>
      </c>
      <c r="L1746" s="10">
        <v>5433</v>
      </c>
      <c r="M1746" s="17">
        <v>227</v>
      </c>
      <c r="N1746" s="17">
        <v>33</v>
      </c>
      <c r="O1746">
        <v>491.44481708349036</v>
      </c>
      <c r="Q1746" s="10">
        <v>369</v>
      </c>
      <c r="R1746" s="17">
        <v>16</v>
      </c>
      <c r="S1746" s="17">
        <v>337.05709342382022</v>
      </c>
      <c r="U1746" s="10">
        <v>2640</v>
      </c>
      <c r="V1746" s="17">
        <v>110</v>
      </c>
      <c r="W1746">
        <v>315.42193857674295</v>
      </c>
      <c r="Y1746" s="10">
        <v>5087</v>
      </c>
      <c r="Z1746" s="17">
        <v>212</v>
      </c>
      <c r="AA1746">
        <v>344.81645920685094</v>
      </c>
      <c r="AC1746" s="10">
        <v>7969</v>
      </c>
      <c r="AD1746" s="17">
        <v>333</v>
      </c>
      <c r="AE1746">
        <v>329.63833637566836</v>
      </c>
    </row>
    <row r="1747" spans="1:31" x14ac:dyDescent="0.25">
      <c r="A1747" s="10">
        <v>1745</v>
      </c>
      <c r="B1747" s="17">
        <v>73</v>
      </c>
      <c r="C1747" s="17">
        <v>11</v>
      </c>
      <c r="D1747" s="11">
        <v>0.71049160511789267</v>
      </c>
      <c r="E1747" s="11">
        <v>0.42095404608547671</v>
      </c>
      <c r="F1747" s="11">
        <v>0.41031800336086199</v>
      </c>
      <c r="G1747" s="11">
        <v>0.42095404608547671</v>
      </c>
      <c r="H1747" s="11">
        <v>0.71049160511789267</v>
      </c>
      <c r="I1747" s="17">
        <f t="shared" si="27"/>
        <v>412.15165220635083</v>
      </c>
      <c r="L1747" s="10">
        <v>8301</v>
      </c>
      <c r="M1747" s="17">
        <v>346</v>
      </c>
      <c r="N1747" s="17">
        <v>50</v>
      </c>
      <c r="O1747">
        <v>491.4280197364078</v>
      </c>
      <c r="Q1747" s="10">
        <v>1688</v>
      </c>
      <c r="R1747" s="17">
        <v>71</v>
      </c>
      <c r="S1747" s="17">
        <v>337.05283867140179</v>
      </c>
      <c r="U1747" s="10">
        <v>4080</v>
      </c>
      <c r="V1747" s="17">
        <v>170</v>
      </c>
      <c r="W1747">
        <v>315.32208155627723</v>
      </c>
      <c r="Y1747" s="10">
        <v>5208</v>
      </c>
      <c r="Z1747" s="17">
        <v>217</v>
      </c>
      <c r="AA1747">
        <v>344.79424428154454</v>
      </c>
      <c r="AC1747" s="10">
        <v>8142</v>
      </c>
      <c r="AD1747" s="17">
        <v>340</v>
      </c>
      <c r="AE1747">
        <v>329.49875394490005</v>
      </c>
    </row>
    <row r="1748" spans="1:31" x14ac:dyDescent="0.25">
      <c r="A1748" s="10">
        <v>1746</v>
      </c>
      <c r="B1748" s="17">
        <v>73</v>
      </c>
      <c r="C1748" s="17">
        <v>11</v>
      </c>
      <c r="D1748" s="11">
        <v>0.96059363911064588</v>
      </c>
      <c r="E1748" s="11">
        <v>0.53341340436912055</v>
      </c>
      <c r="F1748" s="11">
        <v>0.5314840756888406</v>
      </c>
      <c r="G1748" s="11">
        <v>0.53341340436912066</v>
      </c>
      <c r="H1748" s="11">
        <v>0.96059363911064577</v>
      </c>
      <c r="I1748" s="17">
        <f t="shared" si="27"/>
        <v>542.01468929060854</v>
      </c>
      <c r="L1748" s="10">
        <v>2564</v>
      </c>
      <c r="M1748" s="17">
        <v>107</v>
      </c>
      <c r="N1748" s="17">
        <v>16</v>
      </c>
      <c r="O1748">
        <v>491.38897952971178</v>
      </c>
      <c r="Q1748" s="10">
        <v>1879</v>
      </c>
      <c r="R1748" s="17">
        <v>79</v>
      </c>
      <c r="S1748" s="17">
        <v>336.73538602504414</v>
      </c>
      <c r="U1748" s="10">
        <v>2953</v>
      </c>
      <c r="V1748" s="17">
        <v>124</v>
      </c>
      <c r="W1748">
        <v>315.18969636716508</v>
      </c>
      <c r="Y1748" s="10">
        <v>5553</v>
      </c>
      <c r="Z1748" s="17">
        <v>232</v>
      </c>
      <c r="AA1748">
        <v>344.78739406478098</v>
      </c>
      <c r="AC1748" s="10">
        <v>8715</v>
      </c>
      <c r="AD1748" s="17">
        <v>364</v>
      </c>
      <c r="AE1748">
        <v>329.46106528534398</v>
      </c>
    </row>
    <row r="1749" spans="1:31" x14ac:dyDescent="0.25">
      <c r="A1749" s="10">
        <v>1747</v>
      </c>
      <c r="B1749" s="17">
        <v>73</v>
      </c>
      <c r="C1749" s="17">
        <v>11</v>
      </c>
      <c r="D1749" s="11">
        <v>0.97543604132713757</v>
      </c>
      <c r="E1749" s="11">
        <v>0.5314840756888406</v>
      </c>
      <c r="F1749" s="11">
        <v>0.59515192213804891</v>
      </c>
      <c r="G1749" s="11">
        <v>0.5314840756888406</v>
      </c>
      <c r="H1749" s="11">
        <v>0.97543604132713757</v>
      </c>
      <c r="I1749" s="17">
        <f t="shared" si="27"/>
        <v>548.53924038574223</v>
      </c>
      <c r="L1749" s="10">
        <v>2298</v>
      </c>
      <c r="M1749" s="17">
        <v>96</v>
      </c>
      <c r="N1749" s="17">
        <v>14</v>
      </c>
      <c r="O1749">
        <v>491.21380111310725</v>
      </c>
      <c r="Q1749" s="10">
        <v>1130</v>
      </c>
      <c r="R1749" s="17">
        <v>48</v>
      </c>
      <c r="S1749" s="17">
        <v>336.42263145628527</v>
      </c>
      <c r="U1749" s="10">
        <v>3817</v>
      </c>
      <c r="V1749" s="17">
        <v>160</v>
      </c>
      <c r="W1749">
        <v>314.82725016965526</v>
      </c>
      <c r="Y1749" s="10">
        <v>5977</v>
      </c>
      <c r="Z1749" s="17">
        <v>250</v>
      </c>
      <c r="AA1749">
        <v>344.69342838550239</v>
      </c>
      <c r="AC1749" s="10">
        <v>8642</v>
      </c>
      <c r="AD1749" s="17">
        <v>361</v>
      </c>
      <c r="AE1749">
        <v>329.2356251423862</v>
      </c>
    </row>
    <row r="1750" spans="1:31" x14ac:dyDescent="0.25">
      <c r="A1750" s="10">
        <v>1748</v>
      </c>
      <c r="B1750" s="17">
        <v>73</v>
      </c>
      <c r="C1750" s="17">
        <v>11</v>
      </c>
      <c r="D1750" s="11">
        <v>0.95650440584691976</v>
      </c>
      <c r="E1750" s="11">
        <v>0.59515192213804879</v>
      </c>
      <c r="F1750" s="11">
        <v>0.60447701075939908</v>
      </c>
      <c r="G1750" s="11">
        <v>0.59515192213804879</v>
      </c>
      <c r="H1750" s="11">
        <v>0.95650440584691987</v>
      </c>
      <c r="I1750" s="17">
        <f t="shared" si="27"/>
        <v>568.32125915660981</v>
      </c>
      <c r="L1750" s="10">
        <v>3925</v>
      </c>
      <c r="M1750" s="17">
        <v>164</v>
      </c>
      <c r="N1750" s="17">
        <v>24</v>
      </c>
      <c r="O1750">
        <v>491.11385660418131</v>
      </c>
      <c r="Q1750" s="10">
        <v>194</v>
      </c>
      <c r="R1750" s="17">
        <v>9</v>
      </c>
      <c r="S1750" s="17">
        <v>336.41131118722359</v>
      </c>
      <c r="U1750" s="10">
        <v>3701</v>
      </c>
      <c r="V1750" s="17">
        <v>155</v>
      </c>
      <c r="W1750">
        <v>314.8028236053878</v>
      </c>
      <c r="Y1750" s="10">
        <v>5306</v>
      </c>
      <c r="Z1750" s="17">
        <v>222</v>
      </c>
      <c r="AA1750">
        <v>344.69088743401051</v>
      </c>
      <c r="AC1750" s="10">
        <v>6652</v>
      </c>
      <c r="AD1750" s="17">
        <v>278</v>
      </c>
      <c r="AE1750">
        <v>329.04991040973169</v>
      </c>
    </row>
    <row r="1751" spans="1:31" x14ac:dyDescent="0.25">
      <c r="A1751" s="10">
        <v>1749</v>
      </c>
      <c r="B1751" s="17">
        <v>73</v>
      </c>
      <c r="C1751" s="17">
        <v>11</v>
      </c>
      <c r="D1751" s="11">
        <v>0.68544359509791108</v>
      </c>
      <c r="E1751" s="11">
        <v>0.46498231596876854</v>
      </c>
      <c r="F1751" s="11">
        <v>0.43826853424182688</v>
      </c>
      <c r="G1751" s="11">
        <v>0.46498231596876854</v>
      </c>
      <c r="H1751" s="11">
        <v>0.68544359509791097</v>
      </c>
      <c r="I1751" s="17">
        <f t="shared" si="27"/>
        <v>422.86561818851203</v>
      </c>
      <c r="L1751" s="10">
        <v>4574</v>
      </c>
      <c r="M1751" s="17">
        <v>191</v>
      </c>
      <c r="N1751" s="17">
        <v>28</v>
      </c>
      <c r="O1751">
        <v>491.04324958788339</v>
      </c>
      <c r="Q1751" s="10">
        <v>1781</v>
      </c>
      <c r="R1751" s="17">
        <v>75</v>
      </c>
      <c r="S1751" s="17">
        <v>336.39258972627624</v>
      </c>
      <c r="U1751" s="10">
        <v>3938</v>
      </c>
      <c r="V1751" s="17">
        <v>165</v>
      </c>
      <c r="W1751">
        <v>314.63344518227314</v>
      </c>
      <c r="Y1751" s="10">
        <v>5375</v>
      </c>
      <c r="Z1751" s="17">
        <v>224</v>
      </c>
      <c r="AA1751">
        <v>344.66252408020398</v>
      </c>
      <c r="AC1751" s="10">
        <v>8378</v>
      </c>
      <c r="AD1751" s="17">
        <v>350</v>
      </c>
      <c r="AE1751">
        <v>329.03654066450258</v>
      </c>
    </row>
    <row r="1752" spans="1:31" x14ac:dyDescent="0.25">
      <c r="A1752" s="10">
        <v>1750</v>
      </c>
      <c r="B1752" s="17">
        <v>73</v>
      </c>
      <c r="C1752" s="17">
        <v>11</v>
      </c>
      <c r="D1752" s="11">
        <v>0.62369733783935377</v>
      </c>
      <c r="E1752" s="11">
        <v>0.43826853424182693</v>
      </c>
      <c r="F1752" s="11">
        <v>0.39077736672726665</v>
      </c>
      <c r="G1752" s="11">
        <v>0.43826853424182688</v>
      </c>
      <c r="H1752" s="11">
        <v>0.62369733783935377</v>
      </c>
      <c r="I1752" s="17">
        <f t="shared" si="27"/>
        <v>390.52165647441461</v>
      </c>
      <c r="L1752" s="10">
        <v>4520</v>
      </c>
      <c r="M1752" s="17">
        <v>189</v>
      </c>
      <c r="N1752" s="17">
        <v>27</v>
      </c>
      <c r="O1752">
        <v>490.93713648897739</v>
      </c>
      <c r="Q1752" s="10">
        <v>1370</v>
      </c>
      <c r="R1752" s="17">
        <v>58</v>
      </c>
      <c r="S1752" s="17">
        <v>336.09008890106236</v>
      </c>
      <c r="U1752" s="10">
        <v>4276</v>
      </c>
      <c r="V1752" s="17">
        <v>179</v>
      </c>
      <c r="W1752">
        <v>314.46865718681619</v>
      </c>
      <c r="Y1752" s="10">
        <v>5280</v>
      </c>
      <c r="Z1752" s="17">
        <v>220</v>
      </c>
      <c r="AA1752">
        <v>344.58570913560993</v>
      </c>
      <c r="AC1752" s="10">
        <v>8496</v>
      </c>
      <c r="AD1752" s="17">
        <v>354</v>
      </c>
      <c r="AE1752">
        <v>329.03148283659141</v>
      </c>
    </row>
    <row r="1753" spans="1:31" x14ac:dyDescent="0.25">
      <c r="A1753" s="10">
        <v>1751</v>
      </c>
      <c r="B1753" s="17">
        <v>73</v>
      </c>
      <c r="C1753" s="17">
        <v>11</v>
      </c>
      <c r="D1753" s="11">
        <v>0.56532964937418828</v>
      </c>
      <c r="E1753" s="11">
        <v>0.39077736672726665</v>
      </c>
      <c r="F1753" s="11">
        <v>0.34551234768994948</v>
      </c>
      <c r="G1753" s="11">
        <v>0.39077736672726665</v>
      </c>
      <c r="H1753" s="11">
        <v>0.56532964937418828</v>
      </c>
      <c r="I1753" s="17">
        <f t="shared" si="27"/>
        <v>351.03692839824487</v>
      </c>
      <c r="L1753" s="10">
        <v>4379</v>
      </c>
      <c r="M1753" s="17">
        <v>183</v>
      </c>
      <c r="N1753" s="17">
        <v>27</v>
      </c>
      <c r="O1753">
        <v>490.87762309220943</v>
      </c>
      <c r="Q1753" s="10">
        <v>1349</v>
      </c>
      <c r="R1753" s="17">
        <v>57</v>
      </c>
      <c r="S1753" s="17">
        <v>335.84626297239868</v>
      </c>
      <c r="U1753" s="10">
        <v>4178</v>
      </c>
      <c r="V1753" s="17">
        <v>175</v>
      </c>
      <c r="W1753">
        <v>314.35561029627843</v>
      </c>
      <c r="Y1753" s="10">
        <v>5667</v>
      </c>
      <c r="Z1753" s="17">
        <v>237</v>
      </c>
      <c r="AA1753">
        <v>344.57262691547646</v>
      </c>
      <c r="AC1753" s="10">
        <v>8259</v>
      </c>
      <c r="AD1753" s="17">
        <v>345</v>
      </c>
      <c r="AE1753">
        <v>329.01427758905322</v>
      </c>
    </row>
    <row r="1754" spans="1:31" x14ac:dyDescent="0.25">
      <c r="A1754" s="10">
        <v>1752</v>
      </c>
      <c r="B1754" s="17">
        <v>73</v>
      </c>
      <c r="C1754" s="17">
        <v>11</v>
      </c>
      <c r="D1754" s="11">
        <v>0.5348060278614668</v>
      </c>
      <c r="E1754" s="11">
        <v>0.34551234768994948</v>
      </c>
      <c r="F1754" s="11">
        <v>0.3074204737459787</v>
      </c>
      <c r="G1754" s="11">
        <v>0.34551234768994948</v>
      </c>
      <c r="H1754" s="11">
        <v>0.5348060278614668</v>
      </c>
      <c r="I1754" s="17">
        <f t="shared" si="27"/>
        <v>321.63968694148832</v>
      </c>
      <c r="L1754" s="10">
        <v>3235</v>
      </c>
      <c r="M1754" s="17">
        <v>135</v>
      </c>
      <c r="N1754" s="17">
        <v>20</v>
      </c>
      <c r="O1754">
        <v>490.8493355504454</v>
      </c>
      <c r="Q1754" s="10">
        <v>72</v>
      </c>
      <c r="R1754" s="17">
        <v>3</v>
      </c>
      <c r="S1754" s="17">
        <v>335.69323857118491</v>
      </c>
      <c r="U1754" s="10">
        <v>2257</v>
      </c>
      <c r="V1754" s="17">
        <v>95</v>
      </c>
      <c r="W1754">
        <v>314.33781228618443</v>
      </c>
      <c r="Y1754" s="10">
        <v>6384</v>
      </c>
      <c r="Z1754" s="17">
        <v>266</v>
      </c>
      <c r="AA1754">
        <v>344.46348138975407</v>
      </c>
      <c r="AC1754" s="10">
        <v>7759</v>
      </c>
      <c r="AD1754" s="17">
        <v>324</v>
      </c>
      <c r="AE1754">
        <v>328.99756381683915</v>
      </c>
    </row>
    <row r="1755" spans="1:31" x14ac:dyDescent="0.25">
      <c r="A1755" s="10">
        <v>1753</v>
      </c>
      <c r="B1755" s="17">
        <v>74</v>
      </c>
      <c r="C1755" s="17">
        <v>11</v>
      </c>
      <c r="D1755" s="11">
        <v>0.52303928827068491</v>
      </c>
      <c r="E1755" s="11">
        <v>0.3074204737459787</v>
      </c>
      <c r="F1755" s="11">
        <v>0.2819434411730623</v>
      </c>
      <c r="G1755" s="11">
        <v>0.3074204737459787</v>
      </c>
      <c r="H1755" s="11">
        <v>0.52303928827068491</v>
      </c>
      <c r="I1755" s="17">
        <f t="shared" si="27"/>
        <v>301.61849939193314</v>
      </c>
      <c r="L1755" s="10">
        <v>3945</v>
      </c>
      <c r="M1755" s="17">
        <v>165</v>
      </c>
      <c r="N1755" s="17">
        <v>24</v>
      </c>
      <c r="O1755">
        <v>490.71517209801669</v>
      </c>
      <c r="Q1755" s="10">
        <v>1948</v>
      </c>
      <c r="R1755" s="17">
        <v>82</v>
      </c>
      <c r="S1755" s="17">
        <v>335.63938212759354</v>
      </c>
      <c r="U1755" s="10">
        <v>4009</v>
      </c>
      <c r="V1755" s="17">
        <v>168</v>
      </c>
      <c r="W1755">
        <v>314.2927047223817</v>
      </c>
      <c r="Y1755" s="10">
        <v>5188</v>
      </c>
      <c r="Z1755" s="17">
        <v>217</v>
      </c>
      <c r="AA1755">
        <v>344.45902268710768</v>
      </c>
      <c r="AC1755" s="10">
        <v>6988</v>
      </c>
      <c r="AD1755" s="17">
        <v>292</v>
      </c>
      <c r="AE1755">
        <v>328.97127401427122</v>
      </c>
    </row>
    <row r="1756" spans="1:31" x14ac:dyDescent="0.25">
      <c r="A1756" s="10">
        <v>1754</v>
      </c>
      <c r="B1756" s="17">
        <v>74</v>
      </c>
      <c r="C1756" s="17">
        <v>11</v>
      </c>
      <c r="D1756" s="11">
        <v>0.52082574319915187</v>
      </c>
      <c r="E1756" s="11">
        <v>0.2819434411730623</v>
      </c>
      <c r="F1756" s="11">
        <v>0.27427559641810711</v>
      </c>
      <c r="G1756" s="11">
        <v>0.2819434411730623</v>
      </c>
      <c r="H1756" s="11">
        <v>0.52082574319915187</v>
      </c>
      <c r="I1756" s="17">
        <f t="shared" si="27"/>
        <v>290.41263814967783</v>
      </c>
      <c r="L1756" s="10">
        <v>4942</v>
      </c>
      <c r="M1756" s="17">
        <v>206</v>
      </c>
      <c r="N1756" s="17">
        <v>30</v>
      </c>
      <c r="O1756">
        <v>490.46253641400051</v>
      </c>
      <c r="Q1756" s="10">
        <v>1417</v>
      </c>
      <c r="R1756" s="17">
        <v>60</v>
      </c>
      <c r="S1756" s="17">
        <v>335.5504679135156</v>
      </c>
      <c r="U1756" s="10">
        <v>2454</v>
      </c>
      <c r="V1756" s="17">
        <v>103</v>
      </c>
      <c r="W1756">
        <v>314.18055084491522</v>
      </c>
      <c r="Y1756" s="10">
        <v>4851</v>
      </c>
      <c r="Z1756" s="17">
        <v>203</v>
      </c>
      <c r="AA1756">
        <v>344.37748558984293</v>
      </c>
      <c r="AC1756" s="10">
        <v>8211</v>
      </c>
      <c r="AD1756" s="17">
        <v>343</v>
      </c>
      <c r="AE1756">
        <v>328.86210441347635</v>
      </c>
    </row>
    <row r="1757" spans="1:31" x14ac:dyDescent="0.25">
      <c r="A1757" s="10">
        <v>1755</v>
      </c>
      <c r="B1757" s="17">
        <v>74</v>
      </c>
      <c r="C1757" s="17">
        <v>11</v>
      </c>
      <c r="D1757" s="11">
        <v>0.5193112123607343</v>
      </c>
      <c r="E1757" s="11">
        <v>0.27427559641810711</v>
      </c>
      <c r="F1757" s="11">
        <v>0.27279149743327835</v>
      </c>
      <c r="G1757" s="11">
        <v>0.27427559641810706</v>
      </c>
      <c r="H1757" s="11">
        <v>0.5193112123607343</v>
      </c>
      <c r="I1757" s="17">
        <f t="shared" si="27"/>
        <v>286.80148642000893</v>
      </c>
      <c r="L1757" s="10">
        <v>6975</v>
      </c>
      <c r="M1757" s="17">
        <v>291</v>
      </c>
      <c r="N1757" s="17">
        <v>42</v>
      </c>
      <c r="O1757">
        <v>490.42990695812301</v>
      </c>
      <c r="Q1757" s="10">
        <v>267</v>
      </c>
      <c r="R1757" s="17">
        <v>12</v>
      </c>
      <c r="S1757" s="17">
        <v>335.44083091246887</v>
      </c>
      <c r="U1757" s="10">
        <v>4296</v>
      </c>
      <c r="V1757" s="17">
        <v>179</v>
      </c>
      <c r="W1757">
        <v>314.01558933701227</v>
      </c>
      <c r="Y1757" s="10">
        <v>4825</v>
      </c>
      <c r="Z1757" s="17">
        <v>202</v>
      </c>
      <c r="AA1757">
        <v>344.33860504246695</v>
      </c>
      <c r="AC1757" s="10">
        <v>7232</v>
      </c>
      <c r="AD1757" s="17">
        <v>302</v>
      </c>
      <c r="AE1757">
        <v>328.83215898375556</v>
      </c>
    </row>
    <row r="1758" spans="1:31" x14ac:dyDescent="0.25">
      <c r="A1758" s="10">
        <v>1756</v>
      </c>
      <c r="B1758" s="17">
        <v>74</v>
      </c>
      <c r="C1758" s="17">
        <v>11</v>
      </c>
      <c r="D1758" s="11">
        <v>0.5316604638124458</v>
      </c>
      <c r="E1758" s="11">
        <v>0.27279149743327841</v>
      </c>
      <c r="F1758" s="11">
        <v>0.28837453677399227</v>
      </c>
      <c r="G1758" s="11">
        <v>0.27279149743327835</v>
      </c>
      <c r="H1758" s="11">
        <v>0.5316604638124458</v>
      </c>
      <c r="I1758" s="17">
        <f t="shared" si="27"/>
        <v>290.78292886425368</v>
      </c>
      <c r="L1758" s="10">
        <v>4215</v>
      </c>
      <c r="M1758" s="17">
        <v>176</v>
      </c>
      <c r="N1758" s="17">
        <v>26</v>
      </c>
      <c r="O1758">
        <v>490.18557046600472</v>
      </c>
      <c r="Q1758" s="10">
        <v>2158</v>
      </c>
      <c r="R1758" s="17">
        <v>90</v>
      </c>
      <c r="S1758" s="17">
        <v>335.15201143265176</v>
      </c>
      <c r="U1758" s="10">
        <v>2448</v>
      </c>
      <c r="V1758" s="17">
        <v>102</v>
      </c>
      <c r="W1758">
        <v>313.86100693495609</v>
      </c>
      <c r="Y1758" s="10">
        <v>4441</v>
      </c>
      <c r="Z1758" s="17">
        <v>186</v>
      </c>
      <c r="AA1758">
        <v>344.30484182279878</v>
      </c>
      <c r="AC1758" s="10">
        <v>6942</v>
      </c>
      <c r="AD1758" s="17">
        <v>290</v>
      </c>
      <c r="AE1758">
        <v>328.827088430424</v>
      </c>
    </row>
    <row r="1759" spans="1:31" x14ac:dyDescent="0.25">
      <c r="A1759" s="10">
        <v>1757</v>
      </c>
      <c r="B1759" s="17">
        <v>74</v>
      </c>
      <c r="C1759" s="17">
        <v>11</v>
      </c>
      <c r="D1759" s="11">
        <v>0.56463063514107192</v>
      </c>
      <c r="E1759" s="11">
        <v>0.28837453677399227</v>
      </c>
      <c r="F1759" s="11">
        <v>0.32424026224071995</v>
      </c>
      <c r="G1759" s="11">
        <v>0.28837453677399222</v>
      </c>
      <c r="H1759" s="11">
        <v>0.56463063514107192</v>
      </c>
      <c r="I1759" s="17">
        <f t="shared" si="27"/>
        <v>309.00122844436873</v>
      </c>
      <c r="L1759" s="10">
        <v>6396</v>
      </c>
      <c r="M1759" s="17">
        <v>267</v>
      </c>
      <c r="N1759" s="17">
        <v>39</v>
      </c>
      <c r="O1759">
        <v>490.18006931291302</v>
      </c>
      <c r="Q1759" s="10">
        <v>197</v>
      </c>
      <c r="R1759" s="17">
        <v>9</v>
      </c>
      <c r="S1759" s="17">
        <v>334.89168703165393</v>
      </c>
      <c r="U1759" s="10">
        <v>3536</v>
      </c>
      <c r="V1759" s="17">
        <v>148</v>
      </c>
      <c r="W1759">
        <v>313.82212002487</v>
      </c>
      <c r="Y1759" s="10">
        <v>4945</v>
      </c>
      <c r="Z1759" s="17">
        <v>207</v>
      </c>
      <c r="AA1759">
        <v>344.25887168370645</v>
      </c>
      <c r="AC1759" s="10">
        <v>7904</v>
      </c>
      <c r="AD1759" s="17">
        <v>330</v>
      </c>
      <c r="AE1759">
        <v>328.82562672987024</v>
      </c>
    </row>
    <row r="1760" spans="1:31" x14ac:dyDescent="0.25">
      <c r="A1760" s="10">
        <v>1758</v>
      </c>
      <c r="B1760" s="17">
        <v>74</v>
      </c>
      <c r="C1760" s="17">
        <v>11</v>
      </c>
      <c r="D1760" s="11">
        <v>0.63767762250166871</v>
      </c>
      <c r="E1760" s="11">
        <v>0.32424026224072</v>
      </c>
      <c r="F1760" s="11">
        <v>0.36901058161642619</v>
      </c>
      <c r="G1760" s="11">
        <v>0.32424026224071995</v>
      </c>
      <c r="H1760" s="11">
        <v>0.63767762250166871</v>
      </c>
      <c r="I1760" s="17">
        <f t="shared" si="27"/>
        <v>348.51336736147903</v>
      </c>
      <c r="L1760" s="10">
        <v>105</v>
      </c>
      <c r="M1760" s="17">
        <v>5</v>
      </c>
      <c r="N1760" s="17">
        <v>1</v>
      </c>
      <c r="O1760">
        <v>490.17210579625475</v>
      </c>
      <c r="Q1760" s="10">
        <v>1536</v>
      </c>
      <c r="R1760" s="17">
        <v>64</v>
      </c>
      <c r="S1760" s="17">
        <v>334.74303775821875</v>
      </c>
      <c r="U1760" s="10">
        <v>4273</v>
      </c>
      <c r="V1760" s="17">
        <v>179</v>
      </c>
      <c r="W1760">
        <v>313.75718268716935</v>
      </c>
      <c r="Y1760" s="10">
        <v>4972</v>
      </c>
      <c r="Z1760" s="17">
        <v>208</v>
      </c>
      <c r="AA1760">
        <v>344.2341575943434</v>
      </c>
      <c r="AC1760" s="10">
        <v>6790</v>
      </c>
      <c r="AD1760" s="17">
        <v>283</v>
      </c>
      <c r="AE1760">
        <v>328.74168676883528</v>
      </c>
    </row>
    <row r="1761" spans="1:31" x14ac:dyDescent="0.25">
      <c r="A1761" s="10">
        <v>1759</v>
      </c>
      <c r="B1761" s="17">
        <v>74</v>
      </c>
      <c r="C1761" s="17">
        <v>11</v>
      </c>
      <c r="D1761" s="11">
        <v>0.67717192667270876</v>
      </c>
      <c r="E1761" s="11">
        <v>0.36901058161642619</v>
      </c>
      <c r="F1761" s="11">
        <v>0.39621906300497672</v>
      </c>
      <c r="G1761" s="11">
        <v>0.36901058161642619</v>
      </c>
      <c r="H1761" s="11">
        <v>0.67717192667270876</v>
      </c>
      <c r="I1761" s="17">
        <f t="shared" si="27"/>
        <v>380.14801170203634</v>
      </c>
      <c r="L1761" s="10">
        <v>5942</v>
      </c>
      <c r="M1761" s="17">
        <v>248</v>
      </c>
      <c r="N1761" s="17">
        <v>36</v>
      </c>
      <c r="O1761">
        <v>490.1262305816839</v>
      </c>
      <c r="Q1761" s="10">
        <v>601</v>
      </c>
      <c r="R1761" s="17">
        <v>26</v>
      </c>
      <c r="S1761" s="17">
        <v>334.48926968617906</v>
      </c>
      <c r="U1761" s="10">
        <v>2376</v>
      </c>
      <c r="V1761" s="17">
        <v>99</v>
      </c>
      <c r="W1761">
        <v>313.60516531167661</v>
      </c>
      <c r="Y1761" s="10">
        <v>6531</v>
      </c>
      <c r="Z1761" s="17">
        <v>273</v>
      </c>
      <c r="AA1761">
        <v>343.85811998901369</v>
      </c>
      <c r="AC1761" s="10">
        <v>7606</v>
      </c>
      <c r="AD1761" s="17">
        <v>317</v>
      </c>
      <c r="AE1761">
        <v>328.67496976770207</v>
      </c>
    </row>
    <row r="1762" spans="1:31" x14ac:dyDescent="0.25">
      <c r="A1762" s="10">
        <v>1760</v>
      </c>
      <c r="B1762" s="17">
        <v>74</v>
      </c>
      <c r="C1762" s="17">
        <v>11</v>
      </c>
      <c r="D1762" s="11">
        <v>0.68928817338004855</v>
      </c>
      <c r="E1762" s="11">
        <v>0.39621906300497672</v>
      </c>
      <c r="F1762" s="11">
        <v>0.39399291452773166</v>
      </c>
      <c r="G1762" s="11">
        <v>0.39621906300497672</v>
      </c>
      <c r="H1762" s="11">
        <v>0.68928817338004855</v>
      </c>
      <c r="I1762" s="17">
        <f t="shared" si="27"/>
        <v>394.81955726471551</v>
      </c>
      <c r="L1762" s="10">
        <v>4768</v>
      </c>
      <c r="M1762" s="17">
        <v>199</v>
      </c>
      <c r="N1762" s="17">
        <v>29</v>
      </c>
      <c r="O1762">
        <v>490.02796836255231</v>
      </c>
      <c r="Q1762" s="10">
        <v>432</v>
      </c>
      <c r="R1762" s="17">
        <v>18</v>
      </c>
      <c r="S1762" s="17">
        <v>334.32599790413047</v>
      </c>
      <c r="U1762" s="10">
        <v>3896</v>
      </c>
      <c r="V1762" s="17">
        <v>163</v>
      </c>
      <c r="W1762">
        <v>313.32795362601917</v>
      </c>
      <c r="Y1762" s="10">
        <v>6002</v>
      </c>
      <c r="Z1762" s="17">
        <v>251</v>
      </c>
      <c r="AA1762">
        <v>343.81484660149755</v>
      </c>
      <c r="AC1762" s="10">
        <v>6912</v>
      </c>
      <c r="AD1762" s="17">
        <v>288</v>
      </c>
      <c r="AE1762">
        <v>328.4933780624533</v>
      </c>
    </row>
    <row r="1763" spans="1:31" x14ac:dyDescent="0.25">
      <c r="A1763" s="10">
        <v>1761</v>
      </c>
      <c r="B1763" s="17">
        <v>74</v>
      </c>
      <c r="C1763" s="17">
        <v>11</v>
      </c>
      <c r="D1763" s="11">
        <v>0.70618101734701155</v>
      </c>
      <c r="E1763" s="11">
        <v>0.39399291452773166</v>
      </c>
      <c r="F1763" s="11">
        <v>0.40289750843671218</v>
      </c>
      <c r="G1763" s="11">
        <v>0.39399291452773166</v>
      </c>
      <c r="H1763" s="11">
        <v>0.70618101734701166</v>
      </c>
      <c r="I1763" s="17">
        <f t="shared" si="27"/>
        <v>399.69099169960487</v>
      </c>
      <c r="L1763" s="10">
        <v>4334</v>
      </c>
      <c r="M1763" s="17">
        <v>181</v>
      </c>
      <c r="N1763" s="17">
        <v>26</v>
      </c>
      <c r="O1763">
        <v>489.96017847319075</v>
      </c>
      <c r="Q1763" s="10">
        <v>1943</v>
      </c>
      <c r="R1763" s="17">
        <v>81</v>
      </c>
      <c r="S1763" s="17">
        <v>334.26239690468117</v>
      </c>
      <c r="U1763" s="10">
        <v>2928</v>
      </c>
      <c r="V1763" s="17">
        <v>122</v>
      </c>
      <c r="W1763">
        <v>313.1890843331654</v>
      </c>
      <c r="Y1763" s="10">
        <v>5500</v>
      </c>
      <c r="Z1763" s="17">
        <v>230</v>
      </c>
      <c r="AA1763">
        <v>343.81343803802957</v>
      </c>
      <c r="AC1763" s="10">
        <v>7800</v>
      </c>
      <c r="AD1763" s="17">
        <v>325</v>
      </c>
      <c r="AE1763">
        <v>328.41230836544105</v>
      </c>
    </row>
    <row r="1764" spans="1:31" x14ac:dyDescent="0.25">
      <c r="A1764" s="10">
        <v>1762</v>
      </c>
      <c r="B1764" s="17">
        <v>74</v>
      </c>
      <c r="C1764" s="17">
        <v>11</v>
      </c>
      <c r="D1764" s="11">
        <v>0.72144282810337235</v>
      </c>
      <c r="E1764" s="11">
        <v>0.40289750843671218</v>
      </c>
      <c r="F1764" s="11">
        <v>0.41526499997696115</v>
      </c>
      <c r="G1764" s="11">
        <v>0.40289750843671218</v>
      </c>
      <c r="H1764" s="11">
        <v>0.72144282810337235</v>
      </c>
      <c r="I1764" s="17">
        <f t="shared" si="27"/>
        <v>408.63130836684246</v>
      </c>
      <c r="L1764" s="10">
        <v>3188</v>
      </c>
      <c r="M1764" s="17">
        <v>133</v>
      </c>
      <c r="N1764" s="17">
        <v>19</v>
      </c>
      <c r="O1764">
        <v>489.82610224407256</v>
      </c>
      <c r="Q1764" s="10">
        <v>122</v>
      </c>
      <c r="R1764" s="17">
        <v>6</v>
      </c>
      <c r="S1764" s="17">
        <v>334.26186364192222</v>
      </c>
      <c r="U1764" s="10">
        <v>3870</v>
      </c>
      <c r="V1764" s="17">
        <v>162</v>
      </c>
      <c r="W1764">
        <v>313.0508318779394</v>
      </c>
      <c r="Y1764" s="10">
        <v>6551</v>
      </c>
      <c r="Z1764" s="17">
        <v>273</v>
      </c>
      <c r="AA1764">
        <v>343.74477422372627</v>
      </c>
      <c r="AC1764" s="10">
        <v>6864</v>
      </c>
      <c r="AD1764" s="17">
        <v>286</v>
      </c>
      <c r="AE1764">
        <v>328.39374270457807</v>
      </c>
    </row>
    <row r="1765" spans="1:31" x14ac:dyDescent="0.25">
      <c r="A1765" s="10">
        <v>1763</v>
      </c>
      <c r="B1765" s="17">
        <v>74</v>
      </c>
      <c r="C1765" s="17">
        <v>11</v>
      </c>
      <c r="D1765" s="11">
        <v>0.72808346331797213</v>
      </c>
      <c r="E1765" s="11">
        <v>0.41526499997696109</v>
      </c>
      <c r="F1765" s="11">
        <v>0.42491164337835807</v>
      </c>
      <c r="G1765" s="11">
        <v>0.41526499997696109</v>
      </c>
      <c r="H1765" s="11">
        <v>0.72808346331797213</v>
      </c>
      <c r="I1765" s="17">
        <f t="shared" si="27"/>
        <v>416.08917398766982</v>
      </c>
      <c r="L1765" s="10">
        <v>809</v>
      </c>
      <c r="M1765" s="17">
        <v>34</v>
      </c>
      <c r="N1765" s="17">
        <v>5</v>
      </c>
      <c r="O1765">
        <v>489.78198530778104</v>
      </c>
      <c r="Q1765" s="10">
        <v>984</v>
      </c>
      <c r="R1765" s="17">
        <v>41</v>
      </c>
      <c r="S1765" s="17">
        <v>334.19895806802617</v>
      </c>
      <c r="U1765" s="10">
        <v>3678</v>
      </c>
      <c r="V1765" s="17">
        <v>154</v>
      </c>
      <c r="W1765">
        <v>312.98183737533867</v>
      </c>
      <c r="Y1765" s="10">
        <v>5356</v>
      </c>
      <c r="Z1765" s="17">
        <v>224</v>
      </c>
      <c r="AA1765">
        <v>343.71911260843774</v>
      </c>
      <c r="AC1765" s="10">
        <v>7088</v>
      </c>
      <c r="AD1765" s="17">
        <v>296</v>
      </c>
      <c r="AE1765">
        <v>328.30688432937745</v>
      </c>
    </row>
    <row r="1766" spans="1:31" x14ac:dyDescent="0.25">
      <c r="A1766" s="10">
        <v>1764</v>
      </c>
      <c r="B1766" s="17">
        <v>74</v>
      </c>
      <c r="C1766" s="17">
        <v>11</v>
      </c>
      <c r="D1766" s="11">
        <v>0.73099602262262153</v>
      </c>
      <c r="E1766" s="11">
        <v>0.42491164337835813</v>
      </c>
      <c r="F1766" s="11">
        <v>0.43406358711814197</v>
      </c>
      <c r="G1766" s="11">
        <v>0.42491164337835813</v>
      </c>
      <c r="H1766" s="11">
        <v>0.73099602262262153</v>
      </c>
      <c r="I1766" s="17">
        <f t="shared" si="27"/>
        <v>421.2459280753078</v>
      </c>
      <c r="L1766" s="10">
        <v>4337</v>
      </c>
      <c r="M1766" s="17">
        <v>181</v>
      </c>
      <c r="N1766" s="17">
        <v>26</v>
      </c>
      <c r="O1766">
        <v>489.75960185697085</v>
      </c>
      <c r="Q1766" s="10">
        <v>6</v>
      </c>
      <c r="R1766" s="17">
        <v>1</v>
      </c>
      <c r="S1766" s="17">
        <v>334.07942071103651</v>
      </c>
      <c r="U1766" s="10">
        <v>3841</v>
      </c>
      <c r="V1766" s="17">
        <v>161</v>
      </c>
      <c r="W1766">
        <v>312.59815920317203</v>
      </c>
      <c r="Y1766" s="10">
        <v>4655</v>
      </c>
      <c r="Z1766" s="17">
        <v>194</v>
      </c>
      <c r="AA1766">
        <v>343.6733527822845</v>
      </c>
      <c r="AC1766" s="10">
        <v>8262</v>
      </c>
      <c r="AD1766" s="17">
        <v>345</v>
      </c>
      <c r="AE1766">
        <v>328.26770353148532</v>
      </c>
    </row>
    <row r="1767" spans="1:31" x14ac:dyDescent="0.25">
      <c r="A1767" s="10">
        <v>1765</v>
      </c>
      <c r="B1767" s="17">
        <v>74</v>
      </c>
      <c r="C1767" s="17">
        <v>11</v>
      </c>
      <c r="D1767" s="11">
        <v>0.73320956769415435</v>
      </c>
      <c r="E1767" s="11">
        <v>0.43406358711814202</v>
      </c>
      <c r="F1767" s="11">
        <v>0.43727913491860698</v>
      </c>
      <c r="G1767" s="11">
        <v>0.43406358711814202</v>
      </c>
      <c r="H1767" s="11">
        <v>0.73320956769415424</v>
      </c>
      <c r="I1767" s="17">
        <f t="shared" si="27"/>
        <v>425.74366190613046</v>
      </c>
      <c r="L1767" s="10">
        <v>2228</v>
      </c>
      <c r="M1767" s="17">
        <v>93</v>
      </c>
      <c r="N1767" s="17">
        <v>14</v>
      </c>
      <c r="O1767">
        <v>489.75779480953793</v>
      </c>
      <c r="Q1767" s="10">
        <v>218</v>
      </c>
      <c r="R1767" s="17">
        <v>10</v>
      </c>
      <c r="S1767" s="17">
        <v>334.00310360447673</v>
      </c>
      <c r="U1767" s="10">
        <v>3312</v>
      </c>
      <c r="V1767" s="17">
        <v>138</v>
      </c>
      <c r="W1767">
        <v>312.49003841553247</v>
      </c>
      <c r="Y1767" s="10">
        <v>5911</v>
      </c>
      <c r="Z1767" s="17">
        <v>247</v>
      </c>
      <c r="AA1767">
        <v>343.5484877846493</v>
      </c>
      <c r="AC1767" s="10">
        <v>7560</v>
      </c>
      <c r="AD1767" s="17">
        <v>315</v>
      </c>
      <c r="AE1767">
        <v>328.04736300387299</v>
      </c>
    </row>
    <row r="1768" spans="1:31" x14ac:dyDescent="0.25">
      <c r="A1768" s="10">
        <v>1766</v>
      </c>
      <c r="B1768" s="17">
        <v>74</v>
      </c>
      <c r="C1768" s="17">
        <v>11</v>
      </c>
      <c r="D1768" s="11">
        <v>0.72598642061862517</v>
      </c>
      <c r="E1768" s="11">
        <v>0.43727913491860698</v>
      </c>
      <c r="F1768" s="11">
        <v>0.43703178508780155</v>
      </c>
      <c r="G1768" s="11">
        <v>0.43727913491860698</v>
      </c>
      <c r="H1768" s="11">
        <v>0.72598642061862517</v>
      </c>
      <c r="I1768" s="17">
        <f t="shared" si="27"/>
        <v>424.70857996891493</v>
      </c>
      <c r="L1768" s="10">
        <v>2251</v>
      </c>
      <c r="M1768" s="17">
        <v>94</v>
      </c>
      <c r="N1768" s="17">
        <v>14</v>
      </c>
      <c r="O1768">
        <v>489.50967356195036</v>
      </c>
      <c r="Q1768" s="10">
        <v>626</v>
      </c>
      <c r="R1768" s="17">
        <v>27</v>
      </c>
      <c r="S1768" s="17">
        <v>333.69623401419415</v>
      </c>
      <c r="U1768" s="10">
        <v>3413</v>
      </c>
      <c r="V1768" s="17">
        <v>143</v>
      </c>
      <c r="W1768">
        <v>312.48411164962221</v>
      </c>
      <c r="Y1768" s="10">
        <v>5476</v>
      </c>
      <c r="Z1768" s="17">
        <v>229</v>
      </c>
      <c r="AA1768">
        <v>343.46088583375092</v>
      </c>
      <c r="AC1768" s="10">
        <v>8187</v>
      </c>
      <c r="AD1768" s="17">
        <v>342</v>
      </c>
      <c r="AE1768">
        <v>327.96885833342412</v>
      </c>
    </row>
    <row r="1769" spans="1:31" x14ac:dyDescent="0.25">
      <c r="A1769" s="10">
        <v>1767</v>
      </c>
      <c r="B1769" s="17">
        <v>74</v>
      </c>
      <c r="C1769" s="17">
        <v>11</v>
      </c>
      <c r="D1769" s="11">
        <v>0.71922928303183942</v>
      </c>
      <c r="E1769" s="11">
        <v>0.43703178508780149</v>
      </c>
      <c r="F1769" s="11">
        <v>0.42911659050204287</v>
      </c>
      <c r="G1769" s="11">
        <v>0.43703178508780149</v>
      </c>
      <c r="H1769" s="11">
        <v>0.71922928303183942</v>
      </c>
      <c r="I1769" s="17">
        <f t="shared" si="27"/>
        <v>422.1307482253909</v>
      </c>
      <c r="L1769" s="10">
        <v>4258</v>
      </c>
      <c r="M1769" s="17">
        <v>178</v>
      </c>
      <c r="N1769" s="17">
        <v>26</v>
      </c>
      <c r="O1769">
        <v>489.3878430791317</v>
      </c>
      <c r="Q1769" s="10">
        <v>558</v>
      </c>
      <c r="R1769" s="17">
        <v>24</v>
      </c>
      <c r="S1769" s="17">
        <v>333.65711907880842</v>
      </c>
      <c r="U1769" s="10">
        <v>2591</v>
      </c>
      <c r="V1769" s="17">
        <v>108</v>
      </c>
      <c r="W1769">
        <v>312.45815115958453</v>
      </c>
      <c r="Y1769" s="10">
        <v>5718</v>
      </c>
      <c r="Z1769" s="17">
        <v>239</v>
      </c>
      <c r="AA1769">
        <v>343.37175631979318</v>
      </c>
      <c r="AC1769" s="10">
        <v>7849</v>
      </c>
      <c r="AD1769" s="17">
        <v>328</v>
      </c>
      <c r="AE1769">
        <v>327.92081464309354</v>
      </c>
    </row>
    <row r="1770" spans="1:31" x14ac:dyDescent="0.25">
      <c r="A1770" s="10">
        <v>1768</v>
      </c>
      <c r="B1770" s="17">
        <v>74</v>
      </c>
      <c r="C1770" s="17">
        <v>11</v>
      </c>
      <c r="D1770" s="11">
        <v>0.70664702683575631</v>
      </c>
      <c r="E1770" s="11">
        <v>0.42911659050204293</v>
      </c>
      <c r="F1770" s="11">
        <v>0.41724379862340283</v>
      </c>
      <c r="G1770" s="11">
        <v>0.42911659050204287</v>
      </c>
      <c r="H1770" s="11">
        <v>0.7066470268357562</v>
      </c>
      <c r="I1770" s="17">
        <f t="shared" si="27"/>
        <v>414.46343673319529</v>
      </c>
      <c r="L1770" s="10">
        <v>4934</v>
      </c>
      <c r="M1770" s="17">
        <v>206</v>
      </c>
      <c r="N1770" s="17">
        <v>30</v>
      </c>
      <c r="O1770">
        <v>489.32562656807795</v>
      </c>
      <c r="Q1770" s="10">
        <v>721</v>
      </c>
      <c r="R1770" s="17">
        <v>31</v>
      </c>
      <c r="S1770" s="17">
        <v>333.49991215039302</v>
      </c>
      <c r="U1770" s="10">
        <v>2207</v>
      </c>
      <c r="V1770" s="17">
        <v>92</v>
      </c>
      <c r="W1770">
        <v>312.43043508118649</v>
      </c>
      <c r="Y1770" s="10">
        <v>4920</v>
      </c>
      <c r="Z1770" s="17">
        <v>205</v>
      </c>
      <c r="AA1770">
        <v>343.36106561377818</v>
      </c>
      <c r="AC1770" s="10">
        <v>8599</v>
      </c>
      <c r="AD1770" s="17">
        <v>359</v>
      </c>
      <c r="AE1770">
        <v>327.84429358630575</v>
      </c>
    </row>
    <row r="1771" spans="1:31" x14ac:dyDescent="0.25">
      <c r="A1771" s="10">
        <v>1769</v>
      </c>
      <c r="B1771" s="17">
        <v>74</v>
      </c>
      <c r="C1771" s="17">
        <v>11</v>
      </c>
      <c r="D1771" s="11">
        <v>0.69394826826748601</v>
      </c>
      <c r="E1771" s="11">
        <v>0.41724379862340283</v>
      </c>
      <c r="F1771" s="11">
        <v>0.40363955792912654</v>
      </c>
      <c r="G1771" s="11">
        <v>0.41724379862340277</v>
      </c>
      <c r="H1771" s="11">
        <v>0.69394826826748601</v>
      </c>
      <c r="I1771" s="17">
        <f t="shared" si="27"/>
        <v>405.10654761212174</v>
      </c>
      <c r="L1771" s="10">
        <v>8104</v>
      </c>
      <c r="M1771" s="17">
        <v>338</v>
      </c>
      <c r="N1771" s="17">
        <v>49</v>
      </c>
      <c r="O1771">
        <v>489.29633477647599</v>
      </c>
      <c r="Q1771" s="10">
        <v>1129</v>
      </c>
      <c r="R1771" s="17">
        <v>48</v>
      </c>
      <c r="S1771" s="17">
        <v>333.43408816233023</v>
      </c>
      <c r="U1771" s="10">
        <v>2551</v>
      </c>
      <c r="V1771" s="17">
        <v>107</v>
      </c>
      <c r="W1771">
        <v>312.33650482663199</v>
      </c>
      <c r="Y1771" s="10">
        <v>4710</v>
      </c>
      <c r="Z1771" s="17">
        <v>197</v>
      </c>
      <c r="AA1771">
        <v>343.35238758343797</v>
      </c>
      <c r="AC1771" s="10">
        <v>8427</v>
      </c>
      <c r="AD1771" s="17">
        <v>352</v>
      </c>
      <c r="AE1771">
        <v>327.64509509577181</v>
      </c>
    </row>
    <row r="1772" spans="1:31" x14ac:dyDescent="0.25">
      <c r="A1772" s="10">
        <v>1770</v>
      </c>
      <c r="B1772" s="17">
        <v>74</v>
      </c>
      <c r="C1772" s="17">
        <v>11</v>
      </c>
      <c r="D1772" s="11">
        <v>0.87456828748853432</v>
      </c>
      <c r="E1772" s="11">
        <v>0.52473142530786454</v>
      </c>
      <c r="F1772" s="11">
        <v>0.51990810360716577</v>
      </c>
      <c r="G1772" s="11">
        <v>0.52473142530786454</v>
      </c>
      <c r="H1772" s="11">
        <v>0.87456828748853455</v>
      </c>
      <c r="I1772" s="17">
        <f t="shared" si="27"/>
        <v>510.55074626376347</v>
      </c>
      <c r="L1772" s="10">
        <v>8129</v>
      </c>
      <c r="M1772" s="17">
        <v>339</v>
      </c>
      <c r="N1772" s="17">
        <v>49</v>
      </c>
      <c r="O1772">
        <v>489.20093009594723</v>
      </c>
      <c r="Q1772" s="10">
        <v>1371</v>
      </c>
      <c r="R1772" s="17">
        <v>58</v>
      </c>
      <c r="S1772" s="17">
        <v>333.40215275623882</v>
      </c>
      <c r="U1772" s="10">
        <v>2955</v>
      </c>
      <c r="V1772" s="17">
        <v>124</v>
      </c>
      <c r="W1772">
        <v>312.27836319284086</v>
      </c>
      <c r="Y1772" s="10">
        <v>5261</v>
      </c>
      <c r="Z1772" s="17">
        <v>220</v>
      </c>
      <c r="AA1772">
        <v>343.32056618999599</v>
      </c>
      <c r="AC1772" s="10">
        <v>6984</v>
      </c>
      <c r="AD1772" s="17">
        <v>291</v>
      </c>
      <c r="AE1772">
        <v>327.6377484167412</v>
      </c>
    </row>
    <row r="1773" spans="1:31" x14ac:dyDescent="0.25">
      <c r="A1773" s="10">
        <v>1771</v>
      </c>
      <c r="B1773" s="17">
        <v>74</v>
      </c>
      <c r="C1773" s="17">
        <v>11</v>
      </c>
      <c r="D1773" s="11">
        <v>0.92666814833009481</v>
      </c>
      <c r="E1773" s="11">
        <v>0.51990810360716577</v>
      </c>
      <c r="F1773" s="11">
        <v>0.57199997797470203</v>
      </c>
      <c r="G1773" s="11">
        <v>0.51990810360716577</v>
      </c>
      <c r="H1773" s="11">
        <v>0.92666814833009492</v>
      </c>
      <c r="I1773" s="17">
        <f t="shared" si="27"/>
        <v>527.37704802748476</v>
      </c>
      <c r="L1773" s="10">
        <v>6857</v>
      </c>
      <c r="M1773" s="17">
        <v>286</v>
      </c>
      <c r="N1773" s="17">
        <v>41</v>
      </c>
      <c r="O1773">
        <v>489.13149863087517</v>
      </c>
      <c r="Q1773" s="10">
        <v>528</v>
      </c>
      <c r="R1773" s="17">
        <v>22</v>
      </c>
      <c r="S1773" s="17">
        <v>333.39736474106166</v>
      </c>
      <c r="U1773" s="10">
        <v>3559</v>
      </c>
      <c r="V1773" s="17">
        <v>149</v>
      </c>
      <c r="W1773">
        <v>312.18113706144527</v>
      </c>
      <c r="Y1773" s="10">
        <v>5496</v>
      </c>
      <c r="Z1773" s="17">
        <v>229</v>
      </c>
      <c r="AA1773">
        <v>343.19462331719126</v>
      </c>
      <c r="AC1773" s="10">
        <v>8045</v>
      </c>
      <c r="AD1773" s="17">
        <v>336</v>
      </c>
      <c r="AE1773">
        <v>327.54739021447131</v>
      </c>
    </row>
    <row r="1774" spans="1:31" x14ac:dyDescent="0.25">
      <c r="A1774" s="10">
        <v>1772</v>
      </c>
      <c r="B1774" s="17">
        <v>74</v>
      </c>
      <c r="C1774" s="17">
        <v>11</v>
      </c>
      <c r="D1774" s="11">
        <v>0.97452732282408761</v>
      </c>
      <c r="E1774" s="11">
        <v>0.57199997797470203</v>
      </c>
      <c r="F1774" s="11">
        <v>0.57167842319465501</v>
      </c>
      <c r="G1774" s="11">
        <v>0.57199997797470203</v>
      </c>
      <c r="H1774" s="11">
        <v>0.97452732282408761</v>
      </c>
      <c r="I1774" s="17">
        <f t="shared" si="27"/>
        <v>563.5158714213751</v>
      </c>
      <c r="L1774" s="10">
        <v>5530</v>
      </c>
      <c r="M1774" s="17">
        <v>231</v>
      </c>
      <c r="N1774" s="17">
        <v>33</v>
      </c>
      <c r="O1774">
        <v>489.09831046140039</v>
      </c>
      <c r="Q1774" s="10">
        <v>480</v>
      </c>
      <c r="R1774" s="17">
        <v>20</v>
      </c>
      <c r="S1774" s="17">
        <v>333.35647014224298</v>
      </c>
      <c r="U1774" s="10">
        <v>3553</v>
      </c>
      <c r="V1774" s="17">
        <v>149</v>
      </c>
      <c r="W1774">
        <v>312.06230149271846</v>
      </c>
      <c r="Y1774" s="10">
        <v>5980</v>
      </c>
      <c r="Z1774" s="17">
        <v>250</v>
      </c>
      <c r="AA1774">
        <v>343.1674164264798</v>
      </c>
      <c r="AC1774" s="10">
        <v>6814</v>
      </c>
      <c r="AD1774" s="17">
        <v>284</v>
      </c>
      <c r="AE1774">
        <v>327.44891768240234</v>
      </c>
    </row>
    <row r="1775" spans="1:31" x14ac:dyDescent="0.25">
      <c r="A1775" s="10">
        <v>1773</v>
      </c>
      <c r="B1775" s="17">
        <v>74</v>
      </c>
      <c r="C1775" s="17">
        <v>11</v>
      </c>
      <c r="D1775" s="11">
        <v>0.71561770949407488</v>
      </c>
      <c r="E1775" s="11">
        <v>0.4397526332266577</v>
      </c>
      <c r="F1775" s="11">
        <v>0.40462895725234638</v>
      </c>
      <c r="G1775" s="11">
        <v>0.4397526332266577</v>
      </c>
      <c r="H1775" s="11">
        <v>0.71561770949407488</v>
      </c>
      <c r="I1775" s="17">
        <f t="shared" si="27"/>
        <v>421.08387861886092</v>
      </c>
      <c r="L1775" s="10">
        <v>3830</v>
      </c>
      <c r="M1775" s="17">
        <v>160</v>
      </c>
      <c r="N1775" s="17">
        <v>23</v>
      </c>
      <c r="O1775">
        <v>488.97982828027619</v>
      </c>
      <c r="Q1775" s="10">
        <v>1079</v>
      </c>
      <c r="R1775" s="17">
        <v>45</v>
      </c>
      <c r="S1775" s="17">
        <v>333.35306661546235</v>
      </c>
      <c r="U1775" s="10">
        <v>2954</v>
      </c>
      <c r="V1775" s="17">
        <v>124</v>
      </c>
      <c r="W1775">
        <v>311.97673130562578</v>
      </c>
      <c r="Y1775" s="10">
        <v>5138</v>
      </c>
      <c r="Z1775" s="17">
        <v>215</v>
      </c>
      <c r="AA1775">
        <v>342.8752947071124</v>
      </c>
      <c r="AC1775" s="10">
        <v>6893</v>
      </c>
      <c r="AD1775" s="17">
        <v>288</v>
      </c>
      <c r="AE1775">
        <v>327.12659207023148</v>
      </c>
    </row>
    <row r="1776" spans="1:31" x14ac:dyDescent="0.25">
      <c r="A1776" s="10">
        <v>1774</v>
      </c>
      <c r="B1776" s="17">
        <v>74</v>
      </c>
      <c r="C1776" s="17">
        <v>11</v>
      </c>
      <c r="D1776" s="11">
        <v>0.64862884548714839</v>
      </c>
      <c r="E1776" s="11">
        <v>0.40462895725234638</v>
      </c>
      <c r="F1776" s="11">
        <v>0.35738513956858953</v>
      </c>
      <c r="G1776" s="11">
        <v>0.40462895725234638</v>
      </c>
      <c r="H1776" s="11">
        <v>0.64862884548714839</v>
      </c>
      <c r="I1776" s="17">
        <f t="shared" si="27"/>
        <v>383.7082190395696</v>
      </c>
      <c r="L1776" s="10">
        <v>7076</v>
      </c>
      <c r="M1776" s="17">
        <v>295</v>
      </c>
      <c r="N1776" s="17">
        <v>43</v>
      </c>
      <c r="O1776">
        <v>488.88597007175076</v>
      </c>
      <c r="Q1776" s="10">
        <v>1972</v>
      </c>
      <c r="R1776" s="17">
        <v>83</v>
      </c>
      <c r="S1776" s="17">
        <v>333.18874602025812</v>
      </c>
      <c r="U1776" s="10">
        <v>4323</v>
      </c>
      <c r="V1776" s="17">
        <v>181</v>
      </c>
      <c r="W1776">
        <v>311.74194814455643</v>
      </c>
      <c r="Y1776" s="10">
        <v>5576</v>
      </c>
      <c r="Z1776" s="17">
        <v>233</v>
      </c>
      <c r="AA1776">
        <v>342.71665514015717</v>
      </c>
      <c r="AC1776" s="10">
        <v>8669</v>
      </c>
      <c r="AD1776" s="17">
        <v>362</v>
      </c>
      <c r="AE1776">
        <v>327.11917952869538</v>
      </c>
    </row>
    <row r="1777" spans="1:31" x14ac:dyDescent="0.25">
      <c r="A1777" s="10">
        <v>1775</v>
      </c>
      <c r="B1777" s="17">
        <v>74</v>
      </c>
      <c r="C1777" s="17">
        <v>11</v>
      </c>
      <c r="D1777" s="11">
        <v>0.5876981048338924</v>
      </c>
      <c r="E1777" s="11">
        <v>0.35738513956858953</v>
      </c>
      <c r="F1777" s="11">
        <v>0.31805651647059346</v>
      </c>
      <c r="G1777" s="11">
        <v>0.35738513956858953</v>
      </c>
      <c r="H1777" s="11">
        <v>0.5876981048338924</v>
      </c>
      <c r="I1777" s="17">
        <f t="shared" si="27"/>
        <v>343.7397100331051</v>
      </c>
      <c r="L1777" s="10">
        <v>2732</v>
      </c>
      <c r="M1777" s="17">
        <v>114</v>
      </c>
      <c r="N1777" s="17">
        <v>17</v>
      </c>
      <c r="O1777">
        <v>488.69440066082529</v>
      </c>
      <c r="Q1777" s="10">
        <v>1299</v>
      </c>
      <c r="R1777" s="17">
        <v>55</v>
      </c>
      <c r="S1777" s="17">
        <v>333.17659860063071</v>
      </c>
      <c r="U1777" s="10">
        <v>2259</v>
      </c>
      <c r="V1777" s="17">
        <v>95</v>
      </c>
      <c r="W1777">
        <v>311.69992115771481</v>
      </c>
      <c r="Y1777" s="10">
        <v>4756</v>
      </c>
      <c r="Z1777" s="17">
        <v>199</v>
      </c>
      <c r="AA1777">
        <v>342.55697312275572</v>
      </c>
      <c r="AC1777" s="10">
        <v>7636</v>
      </c>
      <c r="AD1777" s="17">
        <v>319</v>
      </c>
      <c r="AE1777">
        <v>326.76575202370788</v>
      </c>
    </row>
    <row r="1778" spans="1:31" x14ac:dyDescent="0.25">
      <c r="A1778" s="10">
        <v>1776</v>
      </c>
      <c r="B1778" s="17">
        <v>74</v>
      </c>
      <c r="C1778" s="17">
        <v>11</v>
      </c>
      <c r="D1778" s="11">
        <v>0.55169887182843103</v>
      </c>
      <c r="E1778" s="11">
        <v>0.31805651647059341</v>
      </c>
      <c r="F1778" s="11">
        <v>0.29307418355928805</v>
      </c>
      <c r="G1778" s="11">
        <v>0.31805651647059341</v>
      </c>
      <c r="H1778" s="11">
        <v>0.55169887182843103</v>
      </c>
      <c r="I1778" s="17">
        <f t="shared" si="27"/>
        <v>315.48921291570679</v>
      </c>
      <c r="L1778" s="10">
        <v>5649</v>
      </c>
      <c r="M1778" s="17">
        <v>236</v>
      </c>
      <c r="N1778" s="17">
        <v>34</v>
      </c>
      <c r="O1778">
        <v>488.41058481282931</v>
      </c>
      <c r="Q1778" s="10">
        <v>941</v>
      </c>
      <c r="R1778" s="17">
        <v>40</v>
      </c>
      <c r="S1778" s="17">
        <v>333.12552248348311</v>
      </c>
      <c r="U1778" s="10">
        <v>4300</v>
      </c>
      <c r="V1778" s="17">
        <v>180</v>
      </c>
      <c r="W1778">
        <v>311.31911324957053</v>
      </c>
      <c r="Y1778" s="10">
        <v>4393</v>
      </c>
      <c r="Z1778" s="17">
        <v>184</v>
      </c>
      <c r="AA1778">
        <v>342.36015978362974</v>
      </c>
      <c r="AC1778" s="10">
        <v>7014</v>
      </c>
      <c r="AD1778" s="17">
        <v>293</v>
      </c>
      <c r="AE1778">
        <v>326.67098326893529</v>
      </c>
    </row>
    <row r="1779" spans="1:31" x14ac:dyDescent="0.25">
      <c r="A1779" s="10">
        <v>1777</v>
      </c>
      <c r="B1779" s="17">
        <v>75</v>
      </c>
      <c r="C1779" s="17">
        <v>11</v>
      </c>
      <c r="D1779" s="11">
        <v>0.53247598041774802</v>
      </c>
      <c r="E1779" s="11">
        <v>0.29307418355928805</v>
      </c>
      <c r="F1779" s="11">
        <v>0.28911658626640868</v>
      </c>
      <c r="G1779" s="11">
        <v>0.29307418355928805</v>
      </c>
      <c r="H1779" s="11">
        <v>0.53247598041774813</v>
      </c>
      <c r="I1779" s="17">
        <f t="shared" si="27"/>
        <v>299.18665060805097</v>
      </c>
      <c r="L1779" s="10">
        <v>5249</v>
      </c>
      <c r="M1779" s="17">
        <v>219</v>
      </c>
      <c r="N1779" s="17">
        <v>32</v>
      </c>
      <c r="O1779">
        <v>488.3970111173719</v>
      </c>
      <c r="Q1779" s="10">
        <v>1445</v>
      </c>
      <c r="R1779" s="17">
        <v>61</v>
      </c>
      <c r="S1779" s="17">
        <v>333.11306982639758</v>
      </c>
      <c r="U1779" s="10">
        <v>2741</v>
      </c>
      <c r="V1779" s="17">
        <v>115</v>
      </c>
      <c r="W1779">
        <v>311.05618839728453</v>
      </c>
      <c r="Y1779" s="10">
        <v>5400</v>
      </c>
      <c r="Z1779" s="17">
        <v>225</v>
      </c>
      <c r="AA1779">
        <v>342.18037181688516</v>
      </c>
      <c r="AC1779" s="10">
        <v>8474</v>
      </c>
      <c r="AD1779" s="17">
        <v>354</v>
      </c>
      <c r="AE1779">
        <v>326.47871857003344</v>
      </c>
    </row>
    <row r="1780" spans="1:31" x14ac:dyDescent="0.25">
      <c r="A1780" s="10">
        <v>1778</v>
      </c>
      <c r="B1780" s="17">
        <v>75</v>
      </c>
      <c r="C1780" s="17">
        <v>11</v>
      </c>
      <c r="D1780" s="11">
        <v>0.52164125980445419</v>
      </c>
      <c r="E1780" s="11">
        <v>0.28911658626640868</v>
      </c>
      <c r="F1780" s="11">
        <v>0.31261482019288334</v>
      </c>
      <c r="G1780" s="11">
        <v>0.28911658626640868</v>
      </c>
      <c r="H1780" s="11">
        <v>0.52164125980445419</v>
      </c>
      <c r="I1780" s="17">
        <f t="shared" si="27"/>
        <v>295.07643045170414</v>
      </c>
      <c r="L1780" s="10">
        <v>8105</v>
      </c>
      <c r="M1780" s="17">
        <v>338</v>
      </c>
      <c r="N1780" s="17">
        <v>49</v>
      </c>
      <c r="O1780">
        <v>488.2481047566219</v>
      </c>
      <c r="Q1780" s="10">
        <v>388</v>
      </c>
      <c r="R1780" s="17">
        <v>17</v>
      </c>
      <c r="S1780" s="17">
        <v>333.01938530950508</v>
      </c>
      <c r="U1780" s="10">
        <v>4249</v>
      </c>
      <c r="V1780" s="17">
        <v>178</v>
      </c>
      <c r="W1780">
        <v>310.98365228018076</v>
      </c>
      <c r="Y1780" s="10">
        <v>4567</v>
      </c>
      <c r="Z1780" s="17">
        <v>191</v>
      </c>
      <c r="AA1780">
        <v>341.58350220861894</v>
      </c>
      <c r="AC1780" s="10">
        <v>7277</v>
      </c>
      <c r="AD1780" s="17">
        <v>304</v>
      </c>
      <c r="AE1780">
        <v>326.25726336675962</v>
      </c>
    </row>
    <row r="1781" spans="1:31" x14ac:dyDescent="0.25">
      <c r="A1781" s="10">
        <v>1779</v>
      </c>
      <c r="B1781" s="17">
        <v>75</v>
      </c>
      <c r="C1781" s="17">
        <v>11</v>
      </c>
      <c r="D1781" s="11">
        <v>0.5112725486799039</v>
      </c>
      <c r="E1781" s="11">
        <v>0.31261482019288334</v>
      </c>
      <c r="F1781" s="11">
        <v>0.35416959176812457</v>
      </c>
      <c r="G1781" s="11">
        <v>0.31261482019288334</v>
      </c>
      <c r="H1781" s="11">
        <v>0.5112725486799039</v>
      </c>
      <c r="I1781" s="17">
        <f t="shared" si="27"/>
        <v>302.81992732544757</v>
      </c>
      <c r="L1781" s="10">
        <v>6836</v>
      </c>
      <c r="M1781" s="17">
        <v>285</v>
      </c>
      <c r="N1781" s="17">
        <v>41</v>
      </c>
      <c r="O1781">
        <v>488.16207294006932</v>
      </c>
      <c r="Q1781" s="10">
        <v>1799</v>
      </c>
      <c r="R1781" s="17">
        <v>75</v>
      </c>
      <c r="S1781" s="17">
        <v>333.01721047103615</v>
      </c>
      <c r="U1781" s="10">
        <v>3361</v>
      </c>
      <c r="V1781" s="17">
        <v>141</v>
      </c>
      <c r="W1781">
        <v>310.91822982986491</v>
      </c>
      <c r="Y1781" s="10">
        <v>5352</v>
      </c>
      <c r="Z1781" s="17">
        <v>223</v>
      </c>
      <c r="AA1781">
        <v>340.9779672954316</v>
      </c>
      <c r="AC1781" s="10">
        <v>6700</v>
      </c>
      <c r="AD1781" s="17">
        <v>280</v>
      </c>
      <c r="AE1781">
        <v>326.24659037310619</v>
      </c>
    </row>
    <row r="1782" spans="1:31" x14ac:dyDescent="0.25">
      <c r="A1782" s="10">
        <v>1780</v>
      </c>
      <c r="B1782" s="17">
        <v>75</v>
      </c>
      <c r="C1782" s="17">
        <v>11</v>
      </c>
      <c r="D1782" s="11">
        <v>0.51325308900706501</v>
      </c>
      <c r="E1782" s="11">
        <v>0.35416959176812457</v>
      </c>
      <c r="F1782" s="11">
        <v>0.37173142975528023</v>
      </c>
      <c r="G1782" s="11">
        <v>0.35416959176812457</v>
      </c>
      <c r="H1782" s="11">
        <v>0.51325308900706512</v>
      </c>
      <c r="I1782" s="17">
        <f t="shared" si="27"/>
        <v>320.77808237972187</v>
      </c>
      <c r="L1782" s="10">
        <v>5829</v>
      </c>
      <c r="M1782" s="17">
        <v>243</v>
      </c>
      <c r="N1782" s="17">
        <v>35</v>
      </c>
      <c r="O1782">
        <v>488.05690022052795</v>
      </c>
      <c r="Q1782" s="10">
        <v>1133</v>
      </c>
      <c r="R1782" s="17">
        <v>48</v>
      </c>
      <c r="S1782" s="17">
        <v>332.99935158537846</v>
      </c>
      <c r="U1782" s="10">
        <v>3697</v>
      </c>
      <c r="V1782" s="17">
        <v>155</v>
      </c>
      <c r="W1782">
        <v>310.90401522170782</v>
      </c>
      <c r="Y1782" s="10">
        <v>5307</v>
      </c>
      <c r="Z1782" s="17">
        <v>222</v>
      </c>
      <c r="AA1782">
        <v>340.94431808841296</v>
      </c>
      <c r="AC1782" s="10">
        <v>8471</v>
      </c>
      <c r="AD1782" s="17">
        <v>353</v>
      </c>
      <c r="AE1782">
        <v>326.2428688834475</v>
      </c>
    </row>
    <row r="1783" spans="1:31" x14ac:dyDescent="0.25">
      <c r="A1783" s="10">
        <v>1781</v>
      </c>
      <c r="B1783" s="17">
        <v>75</v>
      </c>
      <c r="C1783" s="17">
        <v>11</v>
      </c>
      <c r="D1783" s="11">
        <v>0.5402816393542067</v>
      </c>
      <c r="E1783" s="11">
        <v>0.37173142975528017</v>
      </c>
      <c r="F1783" s="11">
        <v>0.37024733077045152</v>
      </c>
      <c r="G1783" s="11">
        <v>0.37173142975528023</v>
      </c>
      <c r="H1783" s="11">
        <v>0.5402816393542067</v>
      </c>
      <c r="I1783" s="17">
        <f t="shared" si="27"/>
        <v>336.39258972627624</v>
      </c>
      <c r="L1783" s="10">
        <v>4216</v>
      </c>
      <c r="M1783" s="17">
        <v>176</v>
      </c>
      <c r="N1783" s="17">
        <v>26</v>
      </c>
      <c r="O1783">
        <v>487.99480907177673</v>
      </c>
      <c r="Q1783" s="10">
        <v>604</v>
      </c>
      <c r="R1783" s="17">
        <v>26</v>
      </c>
      <c r="S1783" s="17">
        <v>332.97002299328466</v>
      </c>
      <c r="U1783" s="10">
        <v>2406</v>
      </c>
      <c r="V1783" s="17">
        <v>101</v>
      </c>
      <c r="W1783">
        <v>310.77494998450845</v>
      </c>
      <c r="Y1783" s="10">
        <v>6387</v>
      </c>
      <c r="Z1783" s="17">
        <v>267</v>
      </c>
      <c r="AA1783">
        <v>340.86119891523384</v>
      </c>
      <c r="AC1783" s="10">
        <v>7561</v>
      </c>
      <c r="AD1783" s="17">
        <v>316</v>
      </c>
      <c r="AE1783">
        <v>325.90789938938269</v>
      </c>
    </row>
    <row r="1784" spans="1:31" x14ac:dyDescent="0.25">
      <c r="A1784" s="10">
        <v>1782</v>
      </c>
      <c r="B1784" s="17">
        <v>75</v>
      </c>
      <c r="C1784" s="17">
        <v>11</v>
      </c>
      <c r="D1784" s="11">
        <v>0.5980668159584428</v>
      </c>
      <c r="E1784" s="11">
        <v>0.37024733077045152</v>
      </c>
      <c r="F1784" s="11">
        <v>0.39127206638887552</v>
      </c>
      <c r="G1784" s="11">
        <v>0.37024733077045158</v>
      </c>
      <c r="H1784" s="11">
        <v>0.5980668159584428</v>
      </c>
      <c r="I1784" s="17">
        <f t="shared" si="27"/>
        <v>355.13119607043734</v>
      </c>
      <c r="L1784" s="10">
        <v>6449</v>
      </c>
      <c r="M1784" s="17">
        <v>269</v>
      </c>
      <c r="N1784" s="17">
        <v>39</v>
      </c>
      <c r="O1784">
        <v>487.90811922207956</v>
      </c>
      <c r="Q1784" s="10">
        <v>894</v>
      </c>
      <c r="R1784" s="17">
        <v>38</v>
      </c>
      <c r="S1784" s="17">
        <v>332.94944465674615</v>
      </c>
      <c r="U1784" s="10">
        <v>3582</v>
      </c>
      <c r="V1784" s="17">
        <v>150</v>
      </c>
      <c r="W1784">
        <v>310.61868920625091</v>
      </c>
      <c r="Y1784" s="10">
        <v>5712</v>
      </c>
      <c r="Z1784" s="17">
        <v>238</v>
      </c>
      <c r="AA1784">
        <v>340.71555163083281</v>
      </c>
      <c r="AC1784" s="10">
        <v>8093</v>
      </c>
      <c r="AD1784" s="17">
        <v>338</v>
      </c>
      <c r="AE1784">
        <v>325.86620807778081</v>
      </c>
    </row>
    <row r="1785" spans="1:31" x14ac:dyDescent="0.25">
      <c r="A1785" s="10">
        <v>1783</v>
      </c>
      <c r="B1785" s="17">
        <v>75</v>
      </c>
      <c r="C1785" s="17">
        <v>11</v>
      </c>
      <c r="D1785" s="11">
        <v>0.67379335787931594</v>
      </c>
      <c r="E1785" s="11">
        <v>0.39127206638887546</v>
      </c>
      <c r="F1785" s="11">
        <v>0.41007065353005645</v>
      </c>
      <c r="G1785" s="11">
        <v>0.39127206638887546</v>
      </c>
      <c r="H1785" s="11">
        <v>0.67379335787931582</v>
      </c>
      <c r="I1785" s="17">
        <f t="shared" si="27"/>
        <v>388.5255272181335</v>
      </c>
      <c r="L1785" s="10">
        <v>4112</v>
      </c>
      <c r="M1785" s="17">
        <v>172</v>
      </c>
      <c r="N1785" s="17">
        <v>25</v>
      </c>
      <c r="O1785">
        <v>487.90338434398905</v>
      </c>
      <c r="Q1785" s="10">
        <v>1733</v>
      </c>
      <c r="R1785" s="17">
        <v>73</v>
      </c>
      <c r="S1785" s="17">
        <v>332.6431324042951</v>
      </c>
      <c r="U1785" s="10">
        <v>4010</v>
      </c>
      <c r="V1785" s="17">
        <v>168</v>
      </c>
      <c r="W1785">
        <v>310.60696739944171</v>
      </c>
      <c r="Y1785" s="10">
        <v>4828</v>
      </c>
      <c r="Z1785" s="17">
        <v>202</v>
      </c>
      <c r="AA1785">
        <v>340.45217709065702</v>
      </c>
      <c r="AC1785" s="10">
        <v>8713</v>
      </c>
      <c r="AD1785" s="17">
        <v>364</v>
      </c>
      <c r="AE1785">
        <v>325.74683288358557</v>
      </c>
    </row>
    <row r="1786" spans="1:31" x14ac:dyDescent="0.25">
      <c r="A1786" s="10">
        <v>1784</v>
      </c>
      <c r="B1786" s="17">
        <v>75</v>
      </c>
      <c r="C1786" s="17">
        <v>11</v>
      </c>
      <c r="D1786" s="11">
        <v>0.69394826826748601</v>
      </c>
      <c r="E1786" s="11">
        <v>0.41007065353005645</v>
      </c>
      <c r="F1786" s="11">
        <v>0.42144874574708763</v>
      </c>
      <c r="G1786" s="11">
        <v>0.41007065353005645</v>
      </c>
      <c r="H1786" s="11">
        <v>0.69394826826748601</v>
      </c>
      <c r="I1786" s="17">
        <f t="shared" si="27"/>
        <v>402.94965708750158</v>
      </c>
      <c r="L1786" s="10">
        <v>6033</v>
      </c>
      <c r="M1786" s="17">
        <v>252</v>
      </c>
      <c r="N1786" s="17">
        <v>36</v>
      </c>
      <c r="O1786">
        <v>487.90333619384506</v>
      </c>
      <c r="Q1786" s="10">
        <v>726</v>
      </c>
      <c r="R1786" s="17">
        <v>31</v>
      </c>
      <c r="S1786" s="17">
        <v>332.61607495095791</v>
      </c>
      <c r="U1786" s="10">
        <v>3649</v>
      </c>
      <c r="V1786" s="17">
        <v>153</v>
      </c>
      <c r="W1786">
        <v>310.14103899209533</v>
      </c>
      <c r="Y1786" s="10">
        <v>6386</v>
      </c>
      <c r="Z1786" s="17">
        <v>267</v>
      </c>
      <c r="AA1786">
        <v>340.23290945127178</v>
      </c>
      <c r="AC1786" s="10">
        <v>8430</v>
      </c>
      <c r="AD1786" s="17">
        <v>352</v>
      </c>
      <c r="AE1786">
        <v>325.72808734756609</v>
      </c>
    </row>
    <row r="1787" spans="1:31" x14ac:dyDescent="0.25">
      <c r="A1787" s="10">
        <v>1785</v>
      </c>
      <c r="B1787" s="17">
        <v>75</v>
      </c>
      <c r="C1787" s="17">
        <v>11</v>
      </c>
      <c r="D1787" s="11">
        <v>0.70711303632449962</v>
      </c>
      <c r="E1787" s="11">
        <v>0.42144874574708763</v>
      </c>
      <c r="F1787" s="11">
        <v>0.42342754439352737</v>
      </c>
      <c r="G1787" s="11">
        <v>0.42144874574708768</v>
      </c>
      <c r="H1787" s="11">
        <v>0.70711303632449973</v>
      </c>
      <c r="I1787" s="17">
        <f t="shared" si="27"/>
        <v>411.79277169841606</v>
      </c>
      <c r="L1787" s="10">
        <v>6501</v>
      </c>
      <c r="M1787" s="17">
        <v>271</v>
      </c>
      <c r="N1787" s="17">
        <v>39</v>
      </c>
      <c r="O1787">
        <v>487.81849187008663</v>
      </c>
      <c r="Q1787" s="10">
        <v>1519</v>
      </c>
      <c r="R1787" s="17">
        <v>64</v>
      </c>
      <c r="S1787" s="17">
        <v>332.29171258804047</v>
      </c>
      <c r="U1787" s="10">
        <v>2214</v>
      </c>
      <c r="V1787" s="17">
        <v>93</v>
      </c>
      <c r="W1787">
        <v>310.12724363404743</v>
      </c>
      <c r="Y1787" s="10">
        <v>5833</v>
      </c>
      <c r="Z1787" s="17">
        <v>244</v>
      </c>
      <c r="AA1787">
        <v>339.89118604073178</v>
      </c>
      <c r="AC1787" s="10">
        <v>7132</v>
      </c>
      <c r="AD1787" s="17">
        <v>298</v>
      </c>
      <c r="AE1787">
        <v>325.45870246661156</v>
      </c>
    </row>
    <row r="1788" spans="1:31" x14ac:dyDescent="0.25">
      <c r="A1788" s="10">
        <v>1786</v>
      </c>
      <c r="B1788" s="17">
        <v>75</v>
      </c>
      <c r="C1788" s="17">
        <v>11</v>
      </c>
      <c r="D1788" s="11">
        <v>0.71258864781723963</v>
      </c>
      <c r="E1788" s="11">
        <v>0.42342754439352731</v>
      </c>
      <c r="F1788" s="11">
        <v>0.42639574236318678</v>
      </c>
      <c r="G1788" s="11">
        <v>0.42342754439352731</v>
      </c>
      <c r="H1788" s="11">
        <v>0.71258864781723963</v>
      </c>
      <c r="I1788" s="17">
        <f t="shared" si="27"/>
        <v>414.45521475345504</v>
      </c>
      <c r="L1788" s="10">
        <v>7793</v>
      </c>
      <c r="M1788" s="17">
        <v>325</v>
      </c>
      <c r="N1788" s="17">
        <v>47</v>
      </c>
      <c r="O1788">
        <v>487.79663669509398</v>
      </c>
      <c r="Q1788" s="10">
        <v>1897</v>
      </c>
      <c r="R1788" s="17">
        <v>80</v>
      </c>
      <c r="S1788" s="17">
        <v>332.21632391927619</v>
      </c>
      <c r="U1788" s="10">
        <v>2496</v>
      </c>
      <c r="V1788" s="17">
        <v>104</v>
      </c>
      <c r="W1788">
        <v>310.12114335569026</v>
      </c>
      <c r="Y1788" s="10">
        <v>6148</v>
      </c>
      <c r="Z1788" s="17">
        <v>257</v>
      </c>
      <c r="AA1788">
        <v>339.87868523350187</v>
      </c>
      <c r="AC1788" s="10">
        <v>7928</v>
      </c>
      <c r="AD1788" s="17">
        <v>331</v>
      </c>
      <c r="AE1788">
        <v>325.44276769481871</v>
      </c>
    </row>
    <row r="1789" spans="1:31" x14ac:dyDescent="0.25">
      <c r="A1789" s="10">
        <v>1787</v>
      </c>
      <c r="B1789" s="17">
        <v>75</v>
      </c>
      <c r="C1789" s="17">
        <v>11</v>
      </c>
      <c r="D1789" s="11">
        <v>0.71421968102784306</v>
      </c>
      <c r="E1789" s="11">
        <v>0.42639574236318684</v>
      </c>
      <c r="F1789" s="11">
        <v>0.42565369287077248</v>
      </c>
      <c r="G1789" s="11">
        <v>0.42639574236318684</v>
      </c>
      <c r="H1789" s="11">
        <v>0.71421968102784317</v>
      </c>
      <c r="I1789" s="17">
        <f t="shared" si="27"/>
        <v>416.13474258901545</v>
      </c>
      <c r="L1789" s="10">
        <v>6543</v>
      </c>
      <c r="M1789" s="17">
        <v>273</v>
      </c>
      <c r="N1789" s="17">
        <v>39</v>
      </c>
      <c r="O1789">
        <v>487.63090753642155</v>
      </c>
      <c r="Q1789" s="10">
        <v>600</v>
      </c>
      <c r="R1789" s="17">
        <v>25</v>
      </c>
      <c r="S1789" s="17">
        <v>332.01149255063888</v>
      </c>
      <c r="U1789" s="10">
        <v>3366</v>
      </c>
      <c r="V1789" s="17">
        <v>141</v>
      </c>
      <c r="W1789">
        <v>310.11541417729848</v>
      </c>
      <c r="Y1789" s="10">
        <v>5882</v>
      </c>
      <c r="Z1789" s="17">
        <v>246</v>
      </c>
      <c r="AA1789">
        <v>339.80644300420431</v>
      </c>
      <c r="AC1789" s="10">
        <v>6889</v>
      </c>
      <c r="AD1789" s="17">
        <v>288</v>
      </c>
      <c r="AE1789">
        <v>325.4337907897301</v>
      </c>
    </row>
    <row r="1790" spans="1:31" x14ac:dyDescent="0.25">
      <c r="A1790" s="10">
        <v>1788</v>
      </c>
      <c r="B1790" s="17">
        <v>75</v>
      </c>
      <c r="C1790" s="17">
        <v>11</v>
      </c>
      <c r="D1790" s="11">
        <v>0.70699653395231388</v>
      </c>
      <c r="E1790" s="11">
        <v>0.42565369287077248</v>
      </c>
      <c r="F1790" s="11">
        <v>0.42689044202479776</v>
      </c>
      <c r="G1790" s="11">
        <v>0.42565369287077243</v>
      </c>
      <c r="H1790" s="11">
        <v>0.70699653395231388</v>
      </c>
      <c r="I1790" s="17">
        <f t="shared" si="27"/>
        <v>413.57598569404132</v>
      </c>
      <c r="L1790" s="10">
        <v>4646</v>
      </c>
      <c r="M1790" s="17">
        <v>194</v>
      </c>
      <c r="N1790" s="17">
        <v>28</v>
      </c>
      <c r="O1790">
        <v>487.35471422613716</v>
      </c>
      <c r="Q1790" s="10">
        <v>1679</v>
      </c>
      <c r="R1790" s="17">
        <v>70</v>
      </c>
      <c r="S1790" s="17">
        <v>331.96095605896016</v>
      </c>
      <c r="U1790" s="10">
        <v>4322</v>
      </c>
      <c r="V1790" s="17">
        <v>181</v>
      </c>
      <c r="W1790">
        <v>310.10525037133164</v>
      </c>
      <c r="Y1790" s="10">
        <v>4804</v>
      </c>
      <c r="Z1790" s="17">
        <v>201</v>
      </c>
      <c r="AA1790">
        <v>339.79044236990546</v>
      </c>
      <c r="AC1790" s="10">
        <v>7944</v>
      </c>
      <c r="AD1790" s="17">
        <v>331</v>
      </c>
      <c r="AE1790">
        <v>324.94557523186097</v>
      </c>
    </row>
    <row r="1791" spans="1:31" x14ac:dyDescent="0.25">
      <c r="A1791" s="10">
        <v>1789</v>
      </c>
      <c r="B1791" s="17">
        <v>75</v>
      </c>
      <c r="C1791" s="17">
        <v>11</v>
      </c>
      <c r="D1791" s="11">
        <v>0.69872486552711055</v>
      </c>
      <c r="E1791" s="11">
        <v>0.4268904420247977</v>
      </c>
      <c r="F1791" s="11">
        <v>0.42812719117882309</v>
      </c>
      <c r="G1791" s="11">
        <v>0.42689044202479776</v>
      </c>
      <c r="H1791" s="11">
        <v>0.69872486552711055</v>
      </c>
      <c r="I1791" s="17">
        <f t="shared" si="27"/>
        <v>411.4732214257474</v>
      </c>
      <c r="L1791" s="10">
        <v>228</v>
      </c>
      <c r="M1791" s="17">
        <v>10</v>
      </c>
      <c r="N1791" s="17">
        <v>2</v>
      </c>
      <c r="O1791">
        <v>487.32590754715022</v>
      </c>
      <c r="Q1791" s="10">
        <v>840</v>
      </c>
      <c r="R1791" s="17">
        <v>35</v>
      </c>
      <c r="S1791" s="17">
        <v>331.81991691457966</v>
      </c>
      <c r="U1791" s="10">
        <v>2713</v>
      </c>
      <c r="V1791" s="17">
        <v>114</v>
      </c>
      <c r="W1791">
        <v>310.09729820432619</v>
      </c>
      <c r="Y1791" s="10">
        <v>5978</v>
      </c>
      <c r="Z1791" s="17">
        <v>250</v>
      </c>
      <c r="AA1791">
        <v>339.69299457591978</v>
      </c>
      <c r="AC1791" s="10">
        <v>6628</v>
      </c>
      <c r="AD1791" s="17">
        <v>277</v>
      </c>
      <c r="AE1791">
        <v>324.83647149357307</v>
      </c>
    </row>
    <row r="1792" spans="1:31" x14ac:dyDescent="0.25">
      <c r="A1792" s="10">
        <v>1790</v>
      </c>
      <c r="B1792" s="17">
        <v>75</v>
      </c>
      <c r="C1792" s="17">
        <v>11</v>
      </c>
      <c r="D1792" s="11">
        <v>0.69336575640655662</v>
      </c>
      <c r="E1792" s="11">
        <v>0.42812719117882309</v>
      </c>
      <c r="F1792" s="11">
        <v>0.42219079523950198</v>
      </c>
      <c r="G1792" s="11">
        <v>0.42812719117882314</v>
      </c>
      <c r="H1792" s="11">
        <v>0.69336575640655662</v>
      </c>
      <c r="I1792" s="17">
        <f t="shared" si="27"/>
        <v>410.01555033120746</v>
      </c>
      <c r="L1792" s="10">
        <v>238</v>
      </c>
      <c r="M1792" s="17">
        <v>10</v>
      </c>
      <c r="N1792" s="17">
        <v>2</v>
      </c>
      <c r="O1792">
        <v>487.32133483185373</v>
      </c>
      <c r="Q1792" s="10">
        <v>1127</v>
      </c>
      <c r="R1792" s="17">
        <v>47</v>
      </c>
      <c r="S1792" s="17">
        <v>331.79857092727264</v>
      </c>
      <c r="U1792" s="10">
        <v>3341</v>
      </c>
      <c r="V1792" s="17">
        <v>140</v>
      </c>
      <c r="W1792">
        <v>309.75463999328048</v>
      </c>
      <c r="Y1792" s="10">
        <v>4369</v>
      </c>
      <c r="Z1792" s="17">
        <v>183</v>
      </c>
      <c r="AA1792">
        <v>339.64987698848745</v>
      </c>
      <c r="AC1792" s="10">
        <v>7488</v>
      </c>
      <c r="AD1792" s="17">
        <v>312</v>
      </c>
      <c r="AE1792">
        <v>324.79170596772076</v>
      </c>
    </row>
    <row r="1793" spans="1:31" x14ac:dyDescent="0.25">
      <c r="A1793" s="10">
        <v>1791</v>
      </c>
      <c r="B1793" s="17">
        <v>75</v>
      </c>
      <c r="C1793" s="17">
        <v>11</v>
      </c>
      <c r="D1793" s="11">
        <v>0.68462807849260976</v>
      </c>
      <c r="E1793" s="11">
        <v>0.42219079523950198</v>
      </c>
      <c r="F1793" s="11">
        <v>0.41773849828501175</v>
      </c>
      <c r="G1793" s="11">
        <v>0.42219079523950198</v>
      </c>
      <c r="H1793" s="11">
        <v>0.68462807849260976</v>
      </c>
      <c r="I1793" s="17">
        <f t="shared" si="27"/>
        <v>404.66684314483638</v>
      </c>
      <c r="L1793" s="10">
        <v>4071</v>
      </c>
      <c r="M1793" s="17">
        <v>170</v>
      </c>
      <c r="N1793" s="17">
        <v>25</v>
      </c>
      <c r="O1793">
        <v>487.31930306804907</v>
      </c>
      <c r="Q1793" s="10">
        <v>1154</v>
      </c>
      <c r="R1793" s="17">
        <v>49</v>
      </c>
      <c r="S1793" s="17">
        <v>331.75763454102014</v>
      </c>
      <c r="U1793" s="10">
        <v>2189</v>
      </c>
      <c r="V1793" s="17">
        <v>92</v>
      </c>
      <c r="W1793">
        <v>309.70543347714346</v>
      </c>
      <c r="Y1793" s="10">
        <v>6168</v>
      </c>
      <c r="Z1793" s="17">
        <v>257</v>
      </c>
      <c r="AA1793">
        <v>339.55962643615783</v>
      </c>
      <c r="AC1793" s="10">
        <v>8070</v>
      </c>
      <c r="AD1793" s="17">
        <v>337</v>
      </c>
      <c r="AE1793">
        <v>324.7714024308591</v>
      </c>
    </row>
    <row r="1794" spans="1:31" x14ac:dyDescent="0.25">
      <c r="A1794" s="10">
        <v>1792</v>
      </c>
      <c r="B1794" s="17">
        <v>75</v>
      </c>
      <c r="C1794" s="17">
        <v>11</v>
      </c>
      <c r="D1794" s="11">
        <v>0.67973497886079937</v>
      </c>
      <c r="E1794" s="11">
        <v>0.41773849828501175</v>
      </c>
      <c r="F1794" s="11">
        <v>0.42886924067123738</v>
      </c>
      <c r="G1794" s="11">
        <v>0.41773849828501175</v>
      </c>
      <c r="H1794" s="11">
        <v>0.67973497886079937</v>
      </c>
      <c r="I1794" s="17">
        <f t="shared" si="27"/>
        <v>401.76536217630996</v>
      </c>
      <c r="L1794" s="10">
        <v>6852</v>
      </c>
      <c r="M1794" s="17">
        <v>286</v>
      </c>
      <c r="N1794" s="17">
        <v>41</v>
      </c>
      <c r="O1794">
        <v>487.21289109439363</v>
      </c>
      <c r="Q1794" s="10">
        <v>1272</v>
      </c>
      <c r="R1794" s="17">
        <v>53</v>
      </c>
      <c r="S1794" s="17">
        <v>331.71166440192803</v>
      </c>
      <c r="U1794" s="10">
        <v>3676</v>
      </c>
      <c r="V1794" s="17">
        <v>154</v>
      </c>
      <c r="W1794">
        <v>309.70413892632575</v>
      </c>
      <c r="Y1794" s="10">
        <v>5886</v>
      </c>
      <c r="Z1794" s="17">
        <v>246</v>
      </c>
      <c r="AA1794">
        <v>339.54611860320665</v>
      </c>
      <c r="AC1794" s="10">
        <v>8136</v>
      </c>
      <c r="AD1794" s="17">
        <v>339</v>
      </c>
      <c r="AE1794">
        <v>324.74787524237337</v>
      </c>
    </row>
    <row r="1795" spans="1:31" x14ac:dyDescent="0.25">
      <c r="A1795" s="10">
        <v>1793</v>
      </c>
      <c r="B1795" s="17">
        <v>75</v>
      </c>
      <c r="C1795" s="17">
        <v>11</v>
      </c>
      <c r="D1795" s="11">
        <v>0.67484187922898886</v>
      </c>
      <c r="E1795" s="11">
        <v>0.42886924067123744</v>
      </c>
      <c r="F1795" s="11">
        <v>0.4464310786583931</v>
      </c>
      <c r="G1795" s="11">
        <v>0.42886924067123744</v>
      </c>
      <c r="H1795" s="11">
        <v>0.67484187922898886</v>
      </c>
      <c r="I1795" s="17">
        <f t="shared" si="27"/>
        <v>405.35434076810714</v>
      </c>
      <c r="L1795" s="10">
        <v>227</v>
      </c>
      <c r="M1795" s="17">
        <v>10</v>
      </c>
      <c r="N1795" s="17">
        <v>2</v>
      </c>
      <c r="O1795">
        <v>487.16642311726764</v>
      </c>
      <c r="Q1795" s="10">
        <v>702</v>
      </c>
      <c r="R1795" s="17">
        <v>30</v>
      </c>
      <c r="S1795" s="17">
        <v>331.53109743476256</v>
      </c>
      <c r="U1795" s="10">
        <v>2832</v>
      </c>
      <c r="V1795" s="17">
        <v>118</v>
      </c>
      <c r="W1795">
        <v>309.70162841261629</v>
      </c>
      <c r="Y1795" s="10">
        <v>6267</v>
      </c>
      <c r="Z1795" s="17">
        <v>262</v>
      </c>
      <c r="AA1795">
        <v>339.53032191913582</v>
      </c>
      <c r="AC1795" s="10">
        <v>7129</v>
      </c>
      <c r="AD1795" s="17">
        <v>298</v>
      </c>
      <c r="AE1795">
        <v>324.68064269084306</v>
      </c>
    </row>
    <row r="1796" spans="1:31" x14ac:dyDescent="0.25">
      <c r="A1796" s="10">
        <v>1794</v>
      </c>
      <c r="B1796" s="17">
        <v>75</v>
      </c>
      <c r="C1796" s="17">
        <v>11</v>
      </c>
      <c r="D1796" s="11">
        <v>0.88410983177056424</v>
      </c>
      <c r="E1796" s="11">
        <v>0.58036040225591101</v>
      </c>
      <c r="F1796" s="11">
        <v>0.57103531363456073</v>
      </c>
      <c r="G1796" s="11">
        <v>0.58036040225591101</v>
      </c>
      <c r="H1796" s="11">
        <v>0.88410983177056424</v>
      </c>
      <c r="I1796" s="17">
        <f t="shared" ref="I1796:I1859" si="28">D1796*$D$1+E1796*$E$1+F1796*$F$1+G1796*$G$1+H1796*$H$1</f>
        <v>537.90071961432739</v>
      </c>
      <c r="L1796" s="10">
        <v>2875</v>
      </c>
      <c r="M1796" s="17">
        <v>120</v>
      </c>
      <c r="N1796" s="17">
        <v>18</v>
      </c>
      <c r="O1796">
        <v>487.15646889474584</v>
      </c>
      <c r="Q1796" s="10">
        <v>1873</v>
      </c>
      <c r="R1796" s="17">
        <v>79</v>
      </c>
      <c r="S1796" s="17">
        <v>331.52684268234452</v>
      </c>
      <c r="U1796" s="10">
        <v>3844</v>
      </c>
      <c r="V1796" s="17">
        <v>161</v>
      </c>
      <c r="W1796">
        <v>309.65471711030943</v>
      </c>
      <c r="Y1796" s="10">
        <v>6316</v>
      </c>
      <c r="Z1796" s="17">
        <v>264</v>
      </c>
      <c r="AA1796">
        <v>339.45106232333831</v>
      </c>
      <c r="AC1796" s="10">
        <v>7440</v>
      </c>
      <c r="AD1796" s="17">
        <v>310</v>
      </c>
      <c r="AE1796">
        <v>324.63896909160337</v>
      </c>
    </row>
    <row r="1797" spans="1:31" x14ac:dyDescent="0.25">
      <c r="A1797" s="10">
        <v>1795</v>
      </c>
      <c r="B1797" s="17">
        <v>75</v>
      </c>
      <c r="C1797" s="17">
        <v>11</v>
      </c>
      <c r="D1797" s="11">
        <v>0.96528868470974116</v>
      </c>
      <c r="E1797" s="11">
        <v>0.57103531363456073</v>
      </c>
      <c r="F1797" s="11">
        <v>0.51926499404707427</v>
      </c>
      <c r="G1797" s="11">
        <v>0.57103531363456073</v>
      </c>
      <c r="H1797" s="11">
        <v>0.96528868470974116</v>
      </c>
      <c r="I1797" s="17">
        <f t="shared" si="28"/>
        <v>558.07710432282443</v>
      </c>
      <c r="L1797" s="10">
        <v>1138</v>
      </c>
      <c r="M1797" s="17">
        <v>48</v>
      </c>
      <c r="N1797" s="17">
        <v>7</v>
      </c>
      <c r="O1797">
        <v>487.1393302392068</v>
      </c>
      <c r="Q1797" s="10">
        <v>603</v>
      </c>
      <c r="R1797" s="17">
        <v>26</v>
      </c>
      <c r="S1797" s="17">
        <v>331.50076817965805</v>
      </c>
      <c r="U1797" s="10">
        <v>3055</v>
      </c>
      <c r="V1797" s="17">
        <v>128</v>
      </c>
      <c r="W1797">
        <v>309.61848516436498</v>
      </c>
      <c r="Y1797" s="10">
        <v>6385</v>
      </c>
      <c r="Z1797" s="17">
        <v>267</v>
      </c>
      <c r="AA1797">
        <v>339.28442243923325</v>
      </c>
      <c r="AC1797" s="10">
        <v>6964</v>
      </c>
      <c r="AD1797" s="17">
        <v>291</v>
      </c>
      <c r="AE1797">
        <v>324.59562347887129</v>
      </c>
    </row>
    <row r="1798" spans="1:31" x14ac:dyDescent="0.25">
      <c r="A1798" s="10">
        <v>1796</v>
      </c>
      <c r="B1798" s="17">
        <v>75</v>
      </c>
      <c r="C1798" s="17">
        <v>11</v>
      </c>
      <c r="D1798" s="11">
        <v>0.99149006821436236</v>
      </c>
      <c r="E1798" s="11">
        <v>0.51926499404707427</v>
      </c>
      <c r="F1798" s="11">
        <v>0.46588690055935217</v>
      </c>
      <c r="G1798" s="11">
        <v>0.51926499404707427</v>
      </c>
      <c r="H1798" s="11">
        <v>0.99149006821436236</v>
      </c>
      <c r="I1798" s="17">
        <f t="shared" si="28"/>
        <v>543.6182954697997</v>
      </c>
      <c r="L1798" s="10">
        <v>5147</v>
      </c>
      <c r="M1798" s="17">
        <v>215</v>
      </c>
      <c r="N1798" s="17">
        <v>31</v>
      </c>
      <c r="O1798">
        <v>486.97132357906708</v>
      </c>
      <c r="Q1798" s="10">
        <v>485</v>
      </c>
      <c r="R1798" s="17">
        <v>21</v>
      </c>
      <c r="S1798" s="17">
        <v>331.47661142812507</v>
      </c>
      <c r="U1798" s="10">
        <v>2525</v>
      </c>
      <c r="V1798" s="17">
        <v>106</v>
      </c>
      <c r="W1798">
        <v>309.49124137803238</v>
      </c>
      <c r="Y1798" s="10">
        <v>5045</v>
      </c>
      <c r="Z1798" s="17">
        <v>211</v>
      </c>
      <c r="AA1798">
        <v>339.05469710607559</v>
      </c>
      <c r="AC1798" s="10">
        <v>8573</v>
      </c>
      <c r="AD1798" s="17">
        <v>358</v>
      </c>
      <c r="AE1798">
        <v>324.48193567563402</v>
      </c>
    </row>
    <row r="1799" spans="1:31" x14ac:dyDescent="0.25">
      <c r="A1799" s="10">
        <v>1797</v>
      </c>
      <c r="B1799" s="17">
        <v>75</v>
      </c>
      <c r="C1799" s="17">
        <v>11</v>
      </c>
      <c r="D1799" s="11">
        <v>0.74206374798028707</v>
      </c>
      <c r="E1799" s="11">
        <v>0.35837453889180937</v>
      </c>
      <c r="F1799" s="11">
        <v>0.330176658180039</v>
      </c>
      <c r="G1799" s="11">
        <v>0.35837453889180931</v>
      </c>
      <c r="H1799" s="11">
        <v>0.74206374798028707</v>
      </c>
      <c r="I1799" s="17">
        <f t="shared" si="28"/>
        <v>394.01728123761717</v>
      </c>
      <c r="L1799" s="10">
        <v>1365</v>
      </c>
      <c r="M1799" s="17">
        <v>57</v>
      </c>
      <c r="N1799" s="17">
        <v>9</v>
      </c>
      <c r="O1799">
        <v>486.966068163638</v>
      </c>
      <c r="Q1799" s="10">
        <v>1155</v>
      </c>
      <c r="R1799" s="17">
        <v>49</v>
      </c>
      <c r="S1799" s="17">
        <v>331.15646203019156</v>
      </c>
      <c r="U1799" s="10">
        <v>3673</v>
      </c>
      <c r="V1799" s="17">
        <v>154</v>
      </c>
      <c r="W1799">
        <v>309.46064867290306</v>
      </c>
      <c r="Y1799" s="10">
        <v>5952</v>
      </c>
      <c r="Z1799" s="17">
        <v>248</v>
      </c>
      <c r="AA1799">
        <v>338.78238744824392</v>
      </c>
      <c r="AC1799" s="10">
        <v>8736</v>
      </c>
      <c r="AD1799" s="17">
        <v>364</v>
      </c>
      <c r="AE1799">
        <v>324.45232592115286</v>
      </c>
    </row>
    <row r="1800" spans="1:31" x14ac:dyDescent="0.25">
      <c r="A1800" s="10">
        <v>1798</v>
      </c>
      <c r="B1800" s="17">
        <v>75</v>
      </c>
      <c r="C1800" s="17">
        <v>11</v>
      </c>
      <c r="D1800" s="11">
        <v>0.69138521607939551</v>
      </c>
      <c r="E1800" s="11">
        <v>0.330176658180039</v>
      </c>
      <c r="F1800" s="11">
        <v>0.30544167509953901</v>
      </c>
      <c r="G1800" s="11">
        <v>0.330176658180039</v>
      </c>
      <c r="H1800" s="11">
        <v>0.69138521607939551</v>
      </c>
      <c r="I1800" s="17">
        <f t="shared" si="28"/>
        <v>365.53159942140371</v>
      </c>
      <c r="L1800" s="10">
        <v>3716</v>
      </c>
      <c r="M1800" s="17">
        <v>155</v>
      </c>
      <c r="N1800" s="17">
        <v>23</v>
      </c>
      <c r="O1800">
        <v>486.93743786168869</v>
      </c>
      <c r="Q1800" s="10">
        <v>749</v>
      </c>
      <c r="R1800" s="17">
        <v>32</v>
      </c>
      <c r="S1800" s="17">
        <v>331.14110867130148</v>
      </c>
      <c r="U1800" s="10">
        <v>2596</v>
      </c>
      <c r="V1800" s="17">
        <v>109</v>
      </c>
      <c r="W1800">
        <v>309.43573699602109</v>
      </c>
      <c r="Y1800" s="10">
        <v>5760</v>
      </c>
      <c r="Z1800" s="17">
        <v>240</v>
      </c>
      <c r="AA1800">
        <v>338.59008096190871</v>
      </c>
      <c r="AC1800" s="10">
        <v>8595</v>
      </c>
      <c r="AD1800" s="17">
        <v>359</v>
      </c>
      <c r="AE1800">
        <v>324.30491668568129</v>
      </c>
    </row>
    <row r="1801" spans="1:31" x14ac:dyDescent="0.25">
      <c r="A1801" s="10">
        <v>1799</v>
      </c>
      <c r="B1801" s="17">
        <v>75</v>
      </c>
      <c r="C1801" s="17">
        <v>11</v>
      </c>
      <c r="D1801" s="11">
        <v>0.62171679751219266</v>
      </c>
      <c r="E1801" s="11">
        <v>0.30544167509953901</v>
      </c>
      <c r="F1801" s="11">
        <v>0.29727913068297285</v>
      </c>
      <c r="G1801" s="11">
        <v>0.30544167509953901</v>
      </c>
      <c r="H1801" s="11">
        <v>0.62171679751219266</v>
      </c>
      <c r="I1801" s="17">
        <f t="shared" si="28"/>
        <v>333.01721047103615</v>
      </c>
      <c r="L1801" s="10">
        <v>4599</v>
      </c>
      <c r="M1801" s="17">
        <v>192</v>
      </c>
      <c r="N1801" s="17">
        <v>28</v>
      </c>
      <c r="O1801">
        <v>486.79612603998203</v>
      </c>
      <c r="Q1801" s="10">
        <v>1924</v>
      </c>
      <c r="R1801" s="17">
        <v>81</v>
      </c>
      <c r="S1801" s="17">
        <v>330.98722169479805</v>
      </c>
      <c r="U1801" s="10">
        <v>2908</v>
      </c>
      <c r="V1801" s="17">
        <v>122</v>
      </c>
      <c r="W1801">
        <v>309.42071294966161</v>
      </c>
      <c r="Y1801" s="10">
        <v>4418</v>
      </c>
      <c r="Z1801" s="17">
        <v>185</v>
      </c>
      <c r="AA1801">
        <v>338.32661648415444</v>
      </c>
      <c r="AC1801" s="10">
        <v>7879</v>
      </c>
      <c r="AD1801" s="17">
        <v>329</v>
      </c>
      <c r="AE1801">
        <v>323.9890879026724</v>
      </c>
    </row>
    <row r="1802" spans="1:31" x14ac:dyDescent="0.25">
      <c r="A1802" s="10">
        <v>1800</v>
      </c>
      <c r="B1802" s="17">
        <v>75</v>
      </c>
      <c r="C1802" s="17">
        <v>11</v>
      </c>
      <c r="D1802" s="11">
        <v>0.5733683130550199</v>
      </c>
      <c r="E1802" s="11">
        <v>0.29727913068297285</v>
      </c>
      <c r="F1802" s="11">
        <v>0.29678443102136393</v>
      </c>
      <c r="G1802" s="11">
        <v>0.29727913068297279</v>
      </c>
      <c r="H1802" s="11">
        <v>0.5733683130550199</v>
      </c>
      <c r="I1802" s="17">
        <f t="shared" si="28"/>
        <v>314.26088969165005</v>
      </c>
      <c r="L1802" s="10">
        <v>3994</v>
      </c>
      <c r="M1802" s="17">
        <v>167</v>
      </c>
      <c r="N1802" s="17">
        <v>24</v>
      </c>
      <c r="O1802">
        <v>486.75194192703248</v>
      </c>
      <c r="Q1802" s="10">
        <v>964</v>
      </c>
      <c r="R1802" s="17">
        <v>41</v>
      </c>
      <c r="S1802" s="17">
        <v>330.73951211368069</v>
      </c>
      <c r="U1802" s="10">
        <v>3293</v>
      </c>
      <c r="V1802" s="17">
        <v>138</v>
      </c>
      <c r="W1802">
        <v>309.37376622263037</v>
      </c>
      <c r="Y1802" s="10">
        <v>4995</v>
      </c>
      <c r="Z1802" s="17">
        <v>209</v>
      </c>
      <c r="AA1802">
        <v>338.10010345296939</v>
      </c>
      <c r="AC1802" s="10">
        <v>6961</v>
      </c>
      <c r="AD1802" s="17">
        <v>291</v>
      </c>
      <c r="AE1802">
        <v>323.72516238737603</v>
      </c>
    </row>
    <row r="1803" spans="1:31" x14ac:dyDescent="0.25">
      <c r="A1803" s="10">
        <v>1801</v>
      </c>
      <c r="B1803" s="17">
        <v>76</v>
      </c>
      <c r="C1803" s="17">
        <v>11</v>
      </c>
      <c r="D1803" s="11">
        <v>0.54249518442574063</v>
      </c>
      <c r="E1803" s="11">
        <v>0.29678443102136393</v>
      </c>
      <c r="F1803" s="11">
        <v>0.29455828254411881</v>
      </c>
      <c r="G1803" s="11">
        <v>0.29678443102136393</v>
      </c>
      <c r="H1803" s="11">
        <v>0.54249518442574063</v>
      </c>
      <c r="I1803" s="17">
        <f t="shared" si="28"/>
        <v>304.09456272654734</v>
      </c>
      <c r="L1803" s="10">
        <v>4647</v>
      </c>
      <c r="M1803" s="17">
        <v>194</v>
      </c>
      <c r="N1803" s="17">
        <v>28</v>
      </c>
      <c r="O1803">
        <v>486.71991658336242</v>
      </c>
      <c r="Q1803" s="10">
        <v>435</v>
      </c>
      <c r="R1803" s="17">
        <v>19</v>
      </c>
      <c r="S1803" s="17">
        <v>330.59355322911108</v>
      </c>
      <c r="U1803" s="10">
        <v>2860</v>
      </c>
      <c r="V1803" s="17">
        <v>120</v>
      </c>
      <c r="W1803">
        <v>309.06102936623347</v>
      </c>
      <c r="Y1803" s="10">
        <v>5472</v>
      </c>
      <c r="Z1803" s="17">
        <v>228</v>
      </c>
      <c r="AA1803">
        <v>337.9972444434693</v>
      </c>
      <c r="AC1803" s="10">
        <v>7974</v>
      </c>
      <c r="AD1803" s="17">
        <v>333</v>
      </c>
      <c r="AE1803">
        <v>323.6792340357178</v>
      </c>
    </row>
    <row r="1804" spans="1:31" x14ac:dyDescent="0.25">
      <c r="A1804" s="10">
        <v>1802</v>
      </c>
      <c r="B1804" s="17">
        <v>76</v>
      </c>
      <c r="C1804" s="17">
        <v>11</v>
      </c>
      <c r="D1804" s="11">
        <v>0.52501982859784702</v>
      </c>
      <c r="E1804" s="11">
        <v>0.29455828254411881</v>
      </c>
      <c r="F1804" s="11">
        <v>0.28219079100386779</v>
      </c>
      <c r="G1804" s="11">
        <v>0.29455828254411881</v>
      </c>
      <c r="H1804" s="11">
        <v>0.52501982859784702</v>
      </c>
      <c r="I1804" s="17">
        <f t="shared" si="28"/>
        <v>297.11728980911329</v>
      </c>
      <c r="L1804" s="10">
        <v>6976</v>
      </c>
      <c r="M1804" s="17">
        <v>291</v>
      </c>
      <c r="N1804" s="17">
        <v>42</v>
      </c>
      <c r="O1804">
        <v>486.02977672137013</v>
      </c>
      <c r="Q1804" s="10">
        <v>1040</v>
      </c>
      <c r="R1804" s="17">
        <v>44</v>
      </c>
      <c r="S1804" s="17">
        <v>330.56759273907448</v>
      </c>
      <c r="U1804" s="10">
        <v>3890</v>
      </c>
      <c r="V1804" s="17">
        <v>163</v>
      </c>
      <c r="W1804">
        <v>308.88146942478977</v>
      </c>
      <c r="Y1804" s="10">
        <v>6191</v>
      </c>
      <c r="Z1804" s="17">
        <v>258</v>
      </c>
      <c r="AA1804">
        <v>337.8791878751644</v>
      </c>
      <c r="AC1804" s="10">
        <v>7855</v>
      </c>
      <c r="AD1804" s="17">
        <v>328</v>
      </c>
      <c r="AE1804">
        <v>323.61621444917114</v>
      </c>
    </row>
    <row r="1805" spans="1:31" x14ac:dyDescent="0.25">
      <c r="A1805" s="10">
        <v>1803</v>
      </c>
      <c r="B1805" s="17">
        <v>76</v>
      </c>
      <c r="C1805" s="17">
        <v>11</v>
      </c>
      <c r="D1805" s="11">
        <v>0.51686466254482955</v>
      </c>
      <c r="E1805" s="11">
        <v>0.28219079100386785</v>
      </c>
      <c r="F1805" s="11">
        <v>0.27427559641810711</v>
      </c>
      <c r="G1805" s="11">
        <v>0.28219079100386779</v>
      </c>
      <c r="H1805" s="11">
        <v>0.51686466254482955</v>
      </c>
      <c r="I1805" s="17">
        <f t="shared" si="28"/>
        <v>289.24403227261689</v>
      </c>
      <c r="L1805" s="10">
        <v>5248</v>
      </c>
      <c r="M1805" s="17">
        <v>219</v>
      </c>
      <c r="N1805" s="17">
        <v>32</v>
      </c>
      <c r="O1805">
        <v>485.59110197911082</v>
      </c>
      <c r="Q1805" s="10">
        <v>1637</v>
      </c>
      <c r="R1805" s="17">
        <v>69</v>
      </c>
      <c r="S1805" s="17">
        <v>330.45315001048812</v>
      </c>
      <c r="U1805" s="10">
        <v>2765</v>
      </c>
      <c r="V1805" s="17">
        <v>116</v>
      </c>
      <c r="W1805">
        <v>308.7160341539236</v>
      </c>
      <c r="Y1805" s="10">
        <v>6143</v>
      </c>
      <c r="Z1805" s="17">
        <v>256</v>
      </c>
      <c r="AA1805">
        <v>337.85262189715252</v>
      </c>
      <c r="AC1805" s="10">
        <v>7705</v>
      </c>
      <c r="AD1805" s="17">
        <v>322</v>
      </c>
      <c r="AE1805">
        <v>323.56097351718392</v>
      </c>
    </row>
    <row r="1806" spans="1:31" x14ac:dyDescent="0.25">
      <c r="A1806" s="10">
        <v>1804</v>
      </c>
      <c r="B1806" s="17">
        <v>76</v>
      </c>
      <c r="C1806" s="17">
        <v>11</v>
      </c>
      <c r="D1806" s="11">
        <v>0.52001022659385077</v>
      </c>
      <c r="E1806" s="11">
        <v>0.27427559641810711</v>
      </c>
      <c r="F1806" s="11">
        <v>0.28342754015789312</v>
      </c>
      <c r="G1806" s="11">
        <v>0.27427559641810706</v>
      </c>
      <c r="H1806" s="11">
        <v>0.52001022659385066</v>
      </c>
      <c r="I1806" s="17">
        <f t="shared" si="28"/>
        <v>287.4506126835908</v>
      </c>
      <c r="L1806" s="10">
        <v>6398</v>
      </c>
      <c r="M1806" s="17">
        <v>267</v>
      </c>
      <c r="N1806" s="17">
        <v>39</v>
      </c>
      <c r="O1806">
        <v>485.56717325287804</v>
      </c>
      <c r="Q1806" s="10">
        <v>2</v>
      </c>
      <c r="R1806" s="17">
        <v>1</v>
      </c>
      <c r="S1806" s="17">
        <v>330.14662744509758</v>
      </c>
      <c r="U1806" s="10">
        <v>2689</v>
      </c>
      <c r="V1806" s="17">
        <v>113</v>
      </c>
      <c r="W1806">
        <v>308.59000134354096</v>
      </c>
      <c r="Y1806" s="10">
        <v>5329</v>
      </c>
      <c r="Z1806" s="17">
        <v>223</v>
      </c>
      <c r="AA1806">
        <v>337.69841695777097</v>
      </c>
      <c r="AC1806" s="10">
        <v>7540</v>
      </c>
      <c r="AD1806" s="17">
        <v>315</v>
      </c>
      <c r="AE1806">
        <v>323.26716207196182</v>
      </c>
    </row>
    <row r="1807" spans="1:31" x14ac:dyDescent="0.25">
      <c r="A1807" s="10">
        <v>1805</v>
      </c>
      <c r="B1807" s="17">
        <v>76</v>
      </c>
      <c r="C1807" s="17">
        <v>11</v>
      </c>
      <c r="D1807" s="11">
        <v>0.54599025559131942</v>
      </c>
      <c r="E1807" s="11">
        <v>0.28342754015789312</v>
      </c>
      <c r="F1807" s="11">
        <v>0.33388690564211487</v>
      </c>
      <c r="G1807" s="11">
        <v>0.28342754015789307</v>
      </c>
      <c r="H1807" s="11">
        <v>0.54599025559131942</v>
      </c>
      <c r="I1807" s="17">
        <f t="shared" si="28"/>
        <v>301.44337407806404</v>
      </c>
      <c r="L1807" s="10">
        <v>4018</v>
      </c>
      <c r="M1807" s="17">
        <v>168</v>
      </c>
      <c r="N1807" s="17">
        <v>24</v>
      </c>
      <c r="O1807">
        <v>485.35236431613981</v>
      </c>
      <c r="Q1807" s="10">
        <v>1030</v>
      </c>
      <c r="R1807" s="17">
        <v>43</v>
      </c>
      <c r="S1807" s="17">
        <v>330.10656635955434</v>
      </c>
      <c r="U1807" s="10">
        <v>3456</v>
      </c>
      <c r="V1807" s="17">
        <v>144</v>
      </c>
      <c r="W1807">
        <v>308.35843048444485</v>
      </c>
      <c r="Y1807" s="10">
        <v>6361</v>
      </c>
      <c r="Z1807" s="17">
        <v>266</v>
      </c>
      <c r="AA1807">
        <v>337.48951071187042</v>
      </c>
      <c r="AC1807" s="10">
        <v>7630</v>
      </c>
      <c r="AD1807" s="17">
        <v>318</v>
      </c>
      <c r="AE1807">
        <v>323.24483949671645</v>
      </c>
    </row>
    <row r="1808" spans="1:31" x14ac:dyDescent="0.25">
      <c r="A1808" s="10">
        <v>1806</v>
      </c>
      <c r="B1808" s="17">
        <v>76</v>
      </c>
      <c r="C1808" s="17">
        <v>11</v>
      </c>
      <c r="D1808" s="11">
        <v>0.59026115702198301</v>
      </c>
      <c r="E1808" s="11">
        <v>0.33388690564211493</v>
      </c>
      <c r="F1808" s="11">
        <v>0.37989397417184645</v>
      </c>
      <c r="G1808" s="11">
        <v>0.33388690564211493</v>
      </c>
      <c r="H1808" s="11">
        <v>0.59026115702198301</v>
      </c>
      <c r="I1808" s="17">
        <f t="shared" si="28"/>
        <v>337.63409147075436</v>
      </c>
      <c r="L1808" s="10">
        <v>5866</v>
      </c>
      <c r="M1808" s="17">
        <v>245</v>
      </c>
      <c r="N1808" s="17">
        <v>35</v>
      </c>
      <c r="O1808">
        <v>485.34109219722126</v>
      </c>
      <c r="Q1808" s="10">
        <v>1013</v>
      </c>
      <c r="R1808" s="17">
        <v>43</v>
      </c>
      <c r="S1808" s="17">
        <v>330.1064700592662</v>
      </c>
      <c r="U1808" s="10">
        <v>2665</v>
      </c>
      <c r="V1808" s="17">
        <v>112</v>
      </c>
      <c r="W1808">
        <v>308.0993106966871</v>
      </c>
      <c r="Y1808" s="10">
        <v>4897</v>
      </c>
      <c r="Z1808" s="17">
        <v>205</v>
      </c>
      <c r="AA1808">
        <v>337.43124371577693</v>
      </c>
      <c r="AC1808" s="10">
        <v>8572</v>
      </c>
      <c r="AD1808" s="17">
        <v>358</v>
      </c>
      <c r="AE1808">
        <v>323.23426779029262</v>
      </c>
    </row>
    <row r="1809" spans="1:31" x14ac:dyDescent="0.25">
      <c r="A1809" s="10">
        <v>1807</v>
      </c>
      <c r="B1809" s="17">
        <v>76</v>
      </c>
      <c r="C1809" s="17">
        <v>11</v>
      </c>
      <c r="D1809" s="11">
        <v>0.63989116757320164</v>
      </c>
      <c r="E1809" s="11">
        <v>0.37989397417184639</v>
      </c>
      <c r="F1809" s="11">
        <v>0.40462895725234638</v>
      </c>
      <c r="G1809" s="11">
        <v>0.37989397417184639</v>
      </c>
      <c r="H1809" s="11">
        <v>0.63989116757320152</v>
      </c>
      <c r="I1809" s="17">
        <f t="shared" si="28"/>
        <v>372.9079215822569</v>
      </c>
      <c r="L1809" s="10">
        <v>6009</v>
      </c>
      <c r="M1809" s="17">
        <v>251</v>
      </c>
      <c r="N1809" s="17">
        <v>36</v>
      </c>
      <c r="O1809">
        <v>485.29794417200742</v>
      </c>
      <c r="Q1809" s="10">
        <v>845</v>
      </c>
      <c r="R1809" s="17">
        <v>36</v>
      </c>
      <c r="S1809" s="17">
        <v>329.96164992543061</v>
      </c>
      <c r="U1809" s="10">
        <v>2519</v>
      </c>
      <c r="V1809" s="17">
        <v>105</v>
      </c>
      <c r="W1809">
        <v>308.08052973594329</v>
      </c>
      <c r="Y1809" s="10">
        <v>4971</v>
      </c>
      <c r="Z1809" s="17">
        <v>208</v>
      </c>
      <c r="AA1809">
        <v>337.41195855428953</v>
      </c>
      <c r="AC1809" s="10">
        <v>7368</v>
      </c>
      <c r="AD1809" s="17">
        <v>307</v>
      </c>
      <c r="AE1809">
        <v>323.13506440794674</v>
      </c>
    </row>
    <row r="1810" spans="1:31" x14ac:dyDescent="0.25">
      <c r="A1810" s="10">
        <v>1808</v>
      </c>
      <c r="B1810" s="17">
        <v>76</v>
      </c>
      <c r="C1810" s="17">
        <v>11</v>
      </c>
      <c r="D1810" s="11">
        <v>0.67670591718396422</v>
      </c>
      <c r="E1810" s="11">
        <v>0.40462895725234638</v>
      </c>
      <c r="F1810" s="11">
        <v>0.41922259726984257</v>
      </c>
      <c r="G1810" s="11">
        <v>0.40462895725234638</v>
      </c>
      <c r="H1810" s="11">
        <v>0.67670591718396422</v>
      </c>
      <c r="I1810" s="17">
        <f t="shared" si="28"/>
        <v>395.16638029060084</v>
      </c>
      <c r="L1810" s="10">
        <v>8157</v>
      </c>
      <c r="M1810" s="17">
        <v>340</v>
      </c>
      <c r="N1810" s="17">
        <v>49</v>
      </c>
      <c r="O1810">
        <v>485.25302284607159</v>
      </c>
      <c r="Q1810" s="10">
        <v>1704</v>
      </c>
      <c r="R1810" s="17">
        <v>71</v>
      </c>
      <c r="S1810" s="17">
        <v>329.87875877755158</v>
      </c>
      <c r="U1810" s="10">
        <v>2567</v>
      </c>
      <c r="V1810" s="17">
        <v>107</v>
      </c>
      <c r="W1810">
        <v>308.01886420001148</v>
      </c>
      <c r="Y1810" s="10">
        <v>5857</v>
      </c>
      <c r="Z1810" s="17">
        <v>245</v>
      </c>
      <c r="AA1810">
        <v>336.93303786438855</v>
      </c>
      <c r="AC1810" s="10">
        <v>6600</v>
      </c>
      <c r="AD1810" s="17">
        <v>275</v>
      </c>
      <c r="AE1810">
        <v>323.07861886271951</v>
      </c>
    </row>
    <row r="1811" spans="1:31" x14ac:dyDescent="0.25">
      <c r="A1811" s="10">
        <v>1809</v>
      </c>
      <c r="B1811" s="17">
        <v>76</v>
      </c>
      <c r="C1811" s="17">
        <v>11</v>
      </c>
      <c r="D1811" s="11">
        <v>0.68754063779725916</v>
      </c>
      <c r="E1811" s="11">
        <v>0.41922259726984251</v>
      </c>
      <c r="F1811" s="11">
        <v>0.43060068948687158</v>
      </c>
      <c r="G1811" s="11">
        <v>0.41922259726984251</v>
      </c>
      <c r="H1811" s="11">
        <v>0.68754063779725905</v>
      </c>
      <c r="I1811" s="17">
        <f t="shared" si="28"/>
        <v>404.92607058253475</v>
      </c>
      <c r="L1811" s="10">
        <v>2988</v>
      </c>
      <c r="M1811" s="17">
        <v>125</v>
      </c>
      <c r="N1811" s="17">
        <v>18</v>
      </c>
      <c r="O1811">
        <v>485.21082234678278</v>
      </c>
      <c r="Q1811" s="10">
        <v>820</v>
      </c>
      <c r="R1811" s="17">
        <v>35</v>
      </c>
      <c r="S1811" s="17">
        <v>329.79759914296073</v>
      </c>
      <c r="U1811" s="10">
        <v>2351</v>
      </c>
      <c r="V1811" s="17">
        <v>98</v>
      </c>
      <c r="W1811">
        <v>307.93274303779765</v>
      </c>
      <c r="Y1811" s="10">
        <v>4684</v>
      </c>
      <c r="Z1811" s="17">
        <v>196</v>
      </c>
      <c r="AA1811">
        <v>336.89341374131556</v>
      </c>
      <c r="AC1811" s="10">
        <v>8308</v>
      </c>
      <c r="AD1811" s="17">
        <v>347</v>
      </c>
      <c r="AE1811">
        <v>322.91819326962138</v>
      </c>
    </row>
    <row r="1812" spans="1:31" x14ac:dyDescent="0.25">
      <c r="A1812" s="10">
        <v>1810</v>
      </c>
      <c r="B1812" s="17">
        <v>76</v>
      </c>
      <c r="C1812" s="17">
        <v>11</v>
      </c>
      <c r="D1812" s="11">
        <v>0.68928817338004855</v>
      </c>
      <c r="E1812" s="11">
        <v>0.43060068948687164</v>
      </c>
      <c r="F1812" s="11">
        <v>0.4362897355953872</v>
      </c>
      <c r="G1812" s="11">
        <v>0.43060068948687164</v>
      </c>
      <c r="H1812" s="11">
        <v>0.68928817338004855</v>
      </c>
      <c r="I1812" s="17">
        <f t="shared" si="28"/>
        <v>410.26408070017965</v>
      </c>
      <c r="L1812" s="10">
        <v>230</v>
      </c>
      <c r="M1812" s="17">
        <v>10</v>
      </c>
      <c r="N1812" s="17">
        <v>2</v>
      </c>
      <c r="O1812">
        <v>485.15223738781009</v>
      </c>
      <c r="Q1812" s="10">
        <v>1512</v>
      </c>
      <c r="R1812" s="17">
        <v>63</v>
      </c>
      <c r="S1812" s="17">
        <v>329.56767622228494</v>
      </c>
      <c r="U1812" s="10">
        <v>3771</v>
      </c>
      <c r="V1812" s="17">
        <v>158</v>
      </c>
      <c r="W1812">
        <v>307.81940225945323</v>
      </c>
      <c r="Y1812" s="10">
        <v>5112</v>
      </c>
      <c r="Z1812" s="17">
        <v>213</v>
      </c>
      <c r="AA1812">
        <v>336.73890356447555</v>
      </c>
      <c r="AC1812" s="10">
        <v>8064</v>
      </c>
      <c r="AD1812" s="17">
        <v>336</v>
      </c>
      <c r="AE1812">
        <v>322.84554950257728</v>
      </c>
    </row>
    <row r="1813" spans="1:31" x14ac:dyDescent="0.25">
      <c r="A1813" s="10">
        <v>1811</v>
      </c>
      <c r="B1813" s="17">
        <v>76</v>
      </c>
      <c r="C1813" s="17">
        <v>11</v>
      </c>
      <c r="D1813" s="11">
        <v>0.68963768049660612</v>
      </c>
      <c r="E1813" s="11">
        <v>0.4362897355953872</v>
      </c>
      <c r="F1813" s="11">
        <v>0.43233213830250788</v>
      </c>
      <c r="G1813" s="11">
        <v>0.43628973559538725</v>
      </c>
      <c r="H1813" s="11">
        <v>0.68963768049660623</v>
      </c>
      <c r="I1813" s="17">
        <f t="shared" si="28"/>
        <v>412.49323752916916</v>
      </c>
      <c r="L1813" s="10">
        <v>1150</v>
      </c>
      <c r="M1813" s="17">
        <v>48</v>
      </c>
      <c r="N1813" s="17">
        <v>7</v>
      </c>
      <c r="O1813">
        <v>485.15144067502752</v>
      </c>
      <c r="Q1813" s="10">
        <v>652</v>
      </c>
      <c r="R1813" s="17">
        <v>28</v>
      </c>
      <c r="S1813" s="17">
        <v>329.43898208505055</v>
      </c>
      <c r="U1813" s="10">
        <v>3987</v>
      </c>
      <c r="V1813" s="17">
        <v>167</v>
      </c>
      <c r="W1813">
        <v>307.79934446025391</v>
      </c>
      <c r="Y1813" s="10">
        <v>5956</v>
      </c>
      <c r="Z1813" s="17">
        <v>249</v>
      </c>
      <c r="AA1813">
        <v>336.57801057112476</v>
      </c>
      <c r="AC1813" s="10">
        <v>8017</v>
      </c>
      <c r="AD1813" s="17">
        <v>335</v>
      </c>
      <c r="AE1813">
        <v>322.83548199689903</v>
      </c>
    </row>
    <row r="1814" spans="1:31" x14ac:dyDescent="0.25">
      <c r="A1814" s="10">
        <v>1812</v>
      </c>
      <c r="B1814" s="17">
        <v>76</v>
      </c>
      <c r="C1814" s="17">
        <v>11</v>
      </c>
      <c r="D1814" s="11">
        <v>0.68556009747009794</v>
      </c>
      <c r="E1814" s="11">
        <v>0.43233213830250788</v>
      </c>
      <c r="F1814" s="11">
        <v>0.42664309219399238</v>
      </c>
      <c r="G1814" s="11">
        <v>0.43233213830250788</v>
      </c>
      <c r="H1814" s="11">
        <v>0.68556009747009794</v>
      </c>
      <c r="I1814" s="17">
        <f t="shared" si="28"/>
        <v>409.37781019919419</v>
      </c>
      <c r="L1814" s="10">
        <v>6105</v>
      </c>
      <c r="M1814" s="17">
        <v>255</v>
      </c>
      <c r="N1814" s="17">
        <v>37</v>
      </c>
      <c r="O1814">
        <v>485.11140865149798</v>
      </c>
      <c r="Q1814" s="10">
        <v>1297</v>
      </c>
      <c r="R1814" s="17">
        <v>55</v>
      </c>
      <c r="S1814" s="17">
        <v>329.38369936562901</v>
      </c>
      <c r="U1814" s="10">
        <v>2643</v>
      </c>
      <c r="V1814" s="17">
        <v>111</v>
      </c>
      <c r="W1814">
        <v>307.74183238950974</v>
      </c>
      <c r="Y1814" s="10">
        <v>6407</v>
      </c>
      <c r="Z1814" s="17">
        <v>267</v>
      </c>
      <c r="AA1814">
        <v>336.49035548314055</v>
      </c>
      <c r="AC1814" s="10">
        <v>8309</v>
      </c>
      <c r="AD1814" s="17">
        <v>347</v>
      </c>
      <c r="AE1814">
        <v>322.73880684062442</v>
      </c>
    </row>
    <row r="1815" spans="1:31" x14ac:dyDescent="0.25">
      <c r="A1815" s="10">
        <v>1813</v>
      </c>
      <c r="B1815" s="17">
        <v>76</v>
      </c>
      <c r="C1815" s="17">
        <v>11</v>
      </c>
      <c r="D1815" s="11">
        <v>0.68090000258265937</v>
      </c>
      <c r="E1815" s="11">
        <v>0.42664309219399232</v>
      </c>
      <c r="F1815" s="11">
        <v>0.42144874574708763</v>
      </c>
      <c r="G1815" s="11">
        <v>0.42664309219399227</v>
      </c>
      <c r="H1815" s="11">
        <v>0.68090000258265937</v>
      </c>
      <c r="I1815" s="17">
        <f t="shared" si="28"/>
        <v>405.40318753393143</v>
      </c>
      <c r="L1815" s="10">
        <v>106</v>
      </c>
      <c r="M1815" s="17">
        <v>5</v>
      </c>
      <c r="N1815" s="17">
        <v>1</v>
      </c>
      <c r="O1815">
        <v>485.0408207233308</v>
      </c>
      <c r="Q1815" s="10">
        <v>650</v>
      </c>
      <c r="R1815" s="17">
        <v>28</v>
      </c>
      <c r="S1815" s="17">
        <v>329.32244173015351</v>
      </c>
      <c r="U1815" s="10">
        <v>2903</v>
      </c>
      <c r="V1815" s="17">
        <v>121</v>
      </c>
      <c r="W1815">
        <v>307.70800967004493</v>
      </c>
      <c r="Y1815" s="10">
        <v>5185</v>
      </c>
      <c r="Z1815" s="17">
        <v>217</v>
      </c>
      <c r="AA1815">
        <v>336.41674647780951</v>
      </c>
      <c r="AC1815" s="10">
        <v>7396</v>
      </c>
      <c r="AD1815" s="17">
        <v>309</v>
      </c>
      <c r="AE1815">
        <v>322.72664170863493</v>
      </c>
    </row>
    <row r="1816" spans="1:31" x14ac:dyDescent="0.25">
      <c r="A1816" s="10">
        <v>1814</v>
      </c>
      <c r="B1816" s="17">
        <v>76</v>
      </c>
      <c r="C1816" s="17">
        <v>11</v>
      </c>
      <c r="D1816" s="11">
        <v>0.67693892192833693</v>
      </c>
      <c r="E1816" s="11">
        <v>0.42144874574708763</v>
      </c>
      <c r="F1816" s="11">
        <v>0.41303885149971598</v>
      </c>
      <c r="G1816" s="11">
        <v>0.42144874574708768</v>
      </c>
      <c r="H1816" s="11">
        <v>0.67693892192833705</v>
      </c>
      <c r="I1816" s="17">
        <f t="shared" si="28"/>
        <v>401.72150737589152</v>
      </c>
      <c r="L1816" s="10">
        <v>231</v>
      </c>
      <c r="M1816" s="17">
        <v>10</v>
      </c>
      <c r="N1816" s="17">
        <v>2</v>
      </c>
      <c r="O1816">
        <v>485.02466428894741</v>
      </c>
      <c r="Q1816" s="10">
        <v>1493</v>
      </c>
      <c r="R1816" s="17">
        <v>63</v>
      </c>
      <c r="S1816" s="17">
        <v>329.11830578706792</v>
      </c>
      <c r="U1816" s="10">
        <v>3818</v>
      </c>
      <c r="V1816" s="17">
        <v>160</v>
      </c>
      <c r="W1816">
        <v>307.5371808960283</v>
      </c>
      <c r="Y1816" s="10">
        <v>6078</v>
      </c>
      <c r="Z1816" s="17">
        <v>254</v>
      </c>
      <c r="AA1816">
        <v>335.95633693591617</v>
      </c>
      <c r="AC1816" s="10">
        <v>7324</v>
      </c>
      <c r="AD1816" s="17">
        <v>306</v>
      </c>
      <c r="AE1816">
        <v>322.65130119001446</v>
      </c>
    </row>
    <row r="1817" spans="1:31" x14ac:dyDescent="0.25">
      <c r="A1817" s="10">
        <v>1815</v>
      </c>
      <c r="B1817" s="17">
        <v>76</v>
      </c>
      <c r="C1817" s="17">
        <v>11</v>
      </c>
      <c r="D1817" s="11">
        <v>0.67717192667270876</v>
      </c>
      <c r="E1817" s="11">
        <v>0.41303885149971598</v>
      </c>
      <c r="F1817" s="11">
        <v>0.39943461080544174</v>
      </c>
      <c r="G1817" s="11">
        <v>0.41303885149971592</v>
      </c>
      <c r="H1817" s="11">
        <v>0.67717192667270876</v>
      </c>
      <c r="I1817" s="17">
        <f t="shared" si="28"/>
        <v>397.88794156737083</v>
      </c>
      <c r="L1817" s="10">
        <v>6155</v>
      </c>
      <c r="M1817" s="17">
        <v>257</v>
      </c>
      <c r="N1817" s="17">
        <v>37</v>
      </c>
      <c r="O1817">
        <v>485.00754261627685</v>
      </c>
      <c r="Q1817" s="10">
        <v>505</v>
      </c>
      <c r="R1817" s="17">
        <v>22</v>
      </c>
      <c r="S1817" s="17">
        <v>329.10232286513059</v>
      </c>
      <c r="U1817" s="10">
        <v>3986</v>
      </c>
      <c r="V1817" s="17">
        <v>167</v>
      </c>
      <c r="W1817">
        <v>307.42544626866948</v>
      </c>
      <c r="Y1817" s="10">
        <v>5233</v>
      </c>
      <c r="Z1817" s="17">
        <v>219</v>
      </c>
      <c r="AA1817">
        <v>335.92164527845244</v>
      </c>
      <c r="AC1817" s="10">
        <v>7343</v>
      </c>
      <c r="AD1817" s="17">
        <v>306</v>
      </c>
      <c r="AE1817">
        <v>321.98362199099006</v>
      </c>
    </row>
    <row r="1818" spans="1:31" x14ac:dyDescent="0.25">
      <c r="A1818" s="10">
        <v>1816</v>
      </c>
      <c r="B1818" s="17">
        <v>76</v>
      </c>
      <c r="C1818" s="17">
        <v>11</v>
      </c>
      <c r="D1818" s="11">
        <v>0.68334655239856401</v>
      </c>
      <c r="E1818" s="11">
        <v>0.39943461080544174</v>
      </c>
      <c r="F1818" s="11">
        <v>0.37494697755574519</v>
      </c>
      <c r="G1818" s="11">
        <v>0.39943461080544174</v>
      </c>
      <c r="H1818" s="11">
        <v>0.6833465523985639</v>
      </c>
      <c r="I1818" s="17">
        <f t="shared" si="28"/>
        <v>393.44262019194696</v>
      </c>
      <c r="L1818" s="10">
        <v>5457</v>
      </c>
      <c r="M1818" s="17">
        <v>228</v>
      </c>
      <c r="N1818" s="17">
        <v>33</v>
      </c>
      <c r="O1818">
        <v>484.90252011796019</v>
      </c>
      <c r="Q1818" s="10">
        <v>1848</v>
      </c>
      <c r="R1818" s="17">
        <v>77</v>
      </c>
      <c r="S1818" s="17">
        <v>329.05942694028988</v>
      </c>
      <c r="U1818" s="10">
        <v>3200</v>
      </c>
      <c r="V1818" s="17">
        <v>134</v>
      </c>
      <c r="W1818">
        <v>307.39280408737307</v>
      </c>
      <c r="Y1818" s="10">
        <v>4727</v>
      </c>
      <c r="Z1818" s="17">
        <v>197</v>
      </c>
      <c r="AA1818">
        <v>335.82349070926182</v>
      </c>
      <c r="AC1818" s="10">
        <v>7734</v>
      </c>
      <c r="AD1818" s="17">
        <v>323</v>
      </c>
      <c r="AE1818">
        <v>321.95417938624587</v>
      </c>
    </row>
    <row r="1819" spans="1:31" x14ac:dyDescent="0.25">
      <c r="A1819" s="10">
        <v>1817</v>
      </c>
      <c r="B1819" s="17">
        <v>76</v>
      </c>
      <c r="C1819" s="17">
        <v>11</v>
      </c>
      <c r="D1819" s="11">
        <v>0.70816155767417377</v>
      </c>
      <c r="E1819" s="11">
        <v>0.37494697755574519</v>
      </c>
      <c r="F1819" s="11">
        <v>0.38434627112633668</v>
      </c>
      <c r="G1819" s="11">
        <v>0.37494697755574513</v>
      </c>
      <c r="H1819" s="11">
        <v>0.70816155767417377</v>
      </c>
      <c r="I1819" s="17">
        <f t="shared" si="28"/>
        <v>391.96434032308713</v>
      </c>
      <c r="L1819" s="10">
        <v>2683</v>
      </c>
      <c r="M1819" s="17">
        <v>112</v>
      </c>
      <c r="N1819" s="17">
        <v>16</v>
      </c>
      <c r="O1819">
        <v>484.85428488605697</v>
      </c>
      <c r="Q1819" s="10">
        <v>580</v>
      </c>
      <c r="R1819" s="17">
        <v>25</v>
      </c>
      <c r="S1819" s="17">
        <v>328.95841345672875</v>
      </c>
      <c r="U1819" s="10">
        <v>2693</v>
      </c>
      <c r="V1819" s="17">
        <v>113</v>
      </c>
      <c r="W1819">
        <v>307.16301289170917</v>
      </c>
      <c r="Y1819" s="10">
        <v>5451</v>
      </c>
      <c r="Z1819" s="17">
        <v>228</v>
      </c>
      <c r="AA1819">
        <v>335.82045191973532</v>
      </c>
      <c r="AC1819" s="10">
        <v>7731</v>
      </c>
      <c r="AD1819" s="17">
        <v>323</v>
      </c>
      <c r="AE1819">
        <v>321.84305024686262</v>
      </c>
    </row>
    <row r="1820" spans="1:31" x14ac:dyDescent="0.25">
      <c r="A1820" s="10">
        <v>1818</v>
      </c>
      <c r="B1820" s="17">
        <v>76</v>
      </c>
      <c r="C1820" s="17">
        <v>11</v>
      </c>
      <c r="D1820" s="11">
        <v>0.94650850231336381</v>
      </c>
      <c r="E1820" s="11">
        <v>0.49965015246423777</v>
      </c>
      <c r="F1820" s="11">
        <v>0.57425086143502646</v>
      </c>
      <c r="G1820" s="11">
        <v>0.49965015246423777</v>
      </c>
      <c r="H1820" s="11">
        <v>0.94650850231336381</v>
      </c>
      <c r="I1820" s="17">
        <f t="shared" si="28"/>
        <v>525.71281618337264</v>
      </c>
      <c r="L1820" s="10">
        <v>5603</v>
      </c>
      <c r="M1820" s="17">
        <v>234</v>
      </c>
      <c r="N1820" s="17">
        <v>34</v>
      </c>
      <c r="O1820">
        <v>484.85200770135384</v>
      </c>
      <c r="Q1820" s="10">
        <v>196</v>
      </c>
      <c r="R1820" s="17">
        <v>9</v>
      </c>
      <c r="S1820" s="17">
        <v>328.91810027081272</v>
      </c>
      <c r="U1820" s="10">
        <v>2258</v>
      </c>
      <c r="V1820" s="17">
        <v>95</v>
      </c>
      <c r="W1820">
        <v>307.13406812499954</v>
      </c>
      <c r="Y1820" s="10">
        <v>5813</v>
      </c>
      <c r="Z1820" s="17">
        <v>243</v>
      </c>
      <c r="AA1820">
        <v>335.77274390464493</v>
      </c>
      <c r="AC1820" s="10">
        <v>8137</v>
      </c>
      <c r="AD1820" s="17">
        <v>340</v>
      </c>
      <c r="AE1820">
        <v>321.81405733000901</v>
      </c>
    </row>
    <row r="1821" spans="1:31" x14ac:dyDescent="0.25">
      <c r="A1821" s="10">
        <v>1819</v>
      </c>
      <c r="B1821" s="17">
        <v>76</v>
      </c>
      <c r="C1821" s="17">
        <v>11</v>
      </c>
      <c r="D1821" s="11">
        <v>1.014510936958309</v>
      </c>
      <c r="E1821" s="11">
        <v>0.57425086143502646</v>
      </c>
      <c r="F1821" s="11">
        <v>0.63759715310419041</v>
      </c>
      <c r="G1821" s="11">
        <v>0.57425086143502657</v>
      </c>
      <c r="H1821" s="11">
        <v>1.014510936958309</v>
      </c>
      <c r="I1821" s="17">
        <f t="shared" si="28"/>
        <v>579.84773052483706</v>
      </c>
      <c r="L1821" s="10">
        <v>3970</v>
      </c>
      <c r="M1821" s="17">
        <v>166</v>
      </c>
      <c r="N1821" s="17">
        <v>24</v>
      </c>
      <c r="O1821">
        <v>484.81626086802464</v>
      </c>
      <c r="Q1821" s="10">
        <v>195</v>
      </c>
      <c r="R1821" s="17">
        <v>9</v>
      </c>
      <c r="S1821" s="17">
        <v>328.89849215950443</v>
      </c>
      <c r="U1821" s="10">
        <v>3653</v>
      </c>
      <c r="V1821" s="17">
        <v>153</v>
      </c>
      <c r="W1821">
        <v>307.09050084967669</v>
      </c>
      <c r="Y1821" s="10">
        <v>6215</v>
      </c>
      <c r="Z1821" s="17">
        <v>259</v>
      </c>
      <c r="AA1821">
        <v>335.69219612073886</v>
      </c>
      <c r="AC1821" s="10">
        <v>7806</v>
      </c>
      <c r="AD1821" s="17">
        <v>326</v>
      </c>
      <c r="AE1821">
        <v>321.7570126595167</v>
      </c>
    </row>
    <row r="1822" spans="1:31" x14ac:dyDescent="0.25">
      <c r="A1822" s="10">
        <v>1820</v>
      </c>
      <c r="B1822" s="17">
        <v>76</v>
      </c>
      <c r="C1822" s="17">
        <v>11</v>
      </c>
      <c r="D1822" s="11">
        <v>0.99542784839424825</v>
      </c>
      <c r="E1822" s="11">
        <v>0.63759715310419041</v>
      </c>
      <c r="F1822" s="11">
        <v>0.63213072184339747</v>
      </c>
      <c r="G1822" s="11">
        <v>0.63759715310419041</v>
      </c>
      <c r="H1822" s="11">
        <v>0.99542784839424825</v>
      </c>
      <c r="I1822" s="17">
        <f t="shared" si="28"/>
        <v>598.8610016015715</v>
      </c>
      <c r="L1822" s="10">
        <v>5052</v>
      </c>
      <c r="M1822" s="17">
        <v>211</v>
      </c>
      <c r="N1822" s="17">
        <v>31</v>
      </c>
      <c r="O1822">
        <v>484.81030366433146</v>
      </c>
      <c r="Q1822" s="10">
        <v>1128</v>
      </c>
      <c r="R1822" s="17">
        <v>47</v>
      </c>
      <c r="S1822" s="17">
        <v>328.39336524190344</v>
      </c>
      <c r="U1822" s="10">
        <v>2476</v>
      </c>
      <c r="V1822" s="17">
        <v>104</v>
      </c>
      <c r="W1822">
        <v>306.90391717902281</v>
      </c>
      <c r="Y1822" s="10">
        <v>5116</v>
      </c>
      <c r="Z1822" s="17">
        <v>214</v>
      </c>
      <c r="AA1822">
        <v>335.68356624054263</v>
      </c>
      <c r="AC1822" s="10">
        <v>8742</v>
      </c>
      <c r="AD1822" s="17">
        <v>365</v>
      </c>
      <c r="AE1822">
        <v>321.59803741732082</v>
      </c>
    </row>
    <row r="1823" spans="1:31" x14ac:dyDescent="0.25">
      <c r="A1823" s="10">
        <v>1821</v>
      </c>
      <c r="B1823" s="17">
        <v>76</v>
      </c>
      <c r="C1823" s="17">
        <v>11</v>
      </c>
      <c r="D1823" s="11">
        <v>0.73786966258159292</v>
      </c>
      <c r="E1823" s="11">
        <v>0.48625440141799803</v>
      </c>
      <c r="F1823" s="11">
        <v>0.45187277493610317</v>
      </c>
      <c r="G1823" s="11">
        <v>0.48625440141799803</v>
      </c>
      <c r="H1823" s="11">
        <v>0.73786966258159303</v>
      </c>
      <c r="I1823" s="17">
        <f t="shared" si="28"/>
        <v>448.6949635907531</v>
      </c>
      <c r="L1823" s="10">
        <v>3856</v>
      </c>
      <c r="M1823" s="17">
        <v>161</v>
      </c>
      <c r="N1823" s="17">
        <v>23</v>
      </c>
      <c r="O1823">
        <v>484.8020158220861</v>
      </c>
      <c r="Q1823" s="10">
        <v>361</v>
      </c>
      <c r="R1823" s="17">
        <v>16</v>
      </c>
      <c r="S1823" s="17">
        <v>328.35974010995756</v>
      </c>
      <c r="U1823" s="10">
        <v>4061</v>
      </c>
      <c r="V1823" s="17">
        <v>170</v>
      </c>
      <c r="W1823">
        <v>306.89939261387025</v>
      </c>
      <c r="Y1823" s="10">
        <v>5475</v>
      </c>
      <c r="Z1823" s="17">
        <v>229</v>
      </c>
      <c r="AA1823">
        <v>335.60117791764083</v>
      </c>
      <c r="AC1823" s="10">
        <v>7205</v>
      </c>
      <c r="AD1823" s="17">
        <v>301</v>
      </c>
      <c r="AE1823">
        <v>321.49504032009952</v>
      </c>
    </row>
    <row r="1824" spans="1:31" x14ac:dyDescent="0.25">
      <c r="A1824" s="10">
        <v>1822</v>
      </c>
      <c r="B1824" s="17">
        <v>76</v>
      </c>
      <c r="C1824" s="17">
        <v>11</v>
      </c>
      <c r="D1824" s="11">
        <v>0.69010368998534954</v>
      </c>
      <c r="E1824" s="11">
        <v>0.45187277493610323</v>
      </c>
      <c r="F1824" s="11">
        <v>0.3942402643585371</v>
      </c>
      <c r="G1824" s="11">
        <v>0.45187277493610312</v>
      </c>
      <c r="H1824" s="11">
        <v>0.69010368998534954</v>
      </c>
      <c r="I1824" s="17">
        <f t="shared" si="28"/>
        <v>417.35190134409459</v>
      </c>
      <c r="L1824" s="10">
        <v>1137</v>
      </c>
      <c r="M1824" s="17">
        <v>48</v>
      </c>
      <c r="N1824" s="17">
        <v>7</v>
      </c>
      <c r="O1824">
        <v>484.56401537210223</v>
      </c>
      <c r="Q1824" s="10">
        <v>1726</v>
      </c>
      <c r="R1824" s="17">
        <v>72</v>
      </c>
      <c r="S1824" s="17">
        <v>328.30356437746457</v>
      </c>
      <c r="U1824" s="10">
        <v>3046</v>
      </c>
      <c r="V1824" s="17">
        <v>127</v>
      </c>
      <c r="W1824">
        <v>306.85910986573703</v>
      </c>
      <c r="Y1824" s="10">
        <v>5689</v>
      </c>
      <c r="Z1824" s="17">
        <v>238</v>
      </c>
      <c r="AA1824">
        <v>335.49230220465296</v>
      </c>
      <c r="AC1824" s="10">
        <v>7271</v>
      </c>
      <c r="AD1824" s="17">
        <v>303</v>
      </c>
      <c r="AE1824">
        <v>321.10399139382923</v>
      </c>
    </row>
    <row r="1825" spans="1:31" x14ac:dyDescent="0.25">
      <c r="A1825" s="10">
        <v>1823</v>
      </c>
      <c r="B1825" s="17">
        <v>76</v>
      </c>
      <c r="C1825" s="17">
        <v>11</v>
      </c>
      <c r="D1825" s="11">
        <v>0.6362795940354371</v>
      </c>
      <c r="E1825" s="11">
        <v>0.3942402643585371</v>
      </c>
      <c r="F1825" s="11">
        <v>0.35342754227571022</v>
      </c>
      <c r="G1825" s="11">
        <v>0.3942402643585371</v>
      </c>
      <c r="H1825" s="11">
        <v>0.6362795940354371</v>
      </c>
      <c r="I1825" s="17">
        <f t="shared" si="28"/>
        <v>375.4426775257831</v>
      </c>
      <c r="L1825" s="10">
        <v>621</v>
      </c>
      <c r="M1825" s="17">
        <v>26</v>
      </c>
      <c r="N1825" s="17">
        <v>4</v>
      </c>
      <c r="O1825">
        <v>484.53668311908888</v>
      </c>
      <c r="Q1825" s="10">
        <v>1968</v>
      </c>
      <c r="R1825" s="17">
        <v>82</v>
      </c>
      <c r="S1825" s="17">
        <v>328.27158082122872</v>
      </c>
      <c r="U1825" s="10">
        <v>4250</v>
      </c>
      <c r="V1825" s="17">
        <v>178</v>
      </c>
      <c r="W1825">
        <v>306.79927214338102</v>
      </c>
      <c r="Y1825" s="10">
        <v>5927</v>
      </c>
      <c r="Z1825" s="17">
        <v>247</v>
      </c>
      <c r="AA1825">
        <v>335.49007285332931</v>
      </c>
      <c r="AC1825" s="10">
        <v>6767</v>
      </c>
      <c r="AD1825" s="17">
        <v>282</v>
      </c>
      <c r="AE1825">
        <v>321.07876175406921</v>
      </c>
    </row>
    <row r="1826" spans="1:31" x14ac:dyDescent="0.25">
      <c r="A1826" s="10">
        <v>1824</v>
      </c>
      <c r="B1826" s="17">
        <v>76</v>
      </c>
      <c r="C1826" s="17">
        <v>11</v>
      </c>
      <c r="D1826" s="11">
        <v>0.58641657873984654</v>
      </c>
      <c r="E1826" s="11">
        <v>0.35342754227571022</v>
      </c>
      <c r="F1826" s="11">
        <v>0.33166075716486976</v>
      </c>
      <c r="G1826" s="11">
        <v>0.35342754227571022</v>
      </c>
      <c r="H1826" s="11">
        <v>0.58641657873984654</v>
      </c>
      <c r="I1826" s="17">
        <f t="shared" si="28"/>
        <v>342.29075239362976</v>
      </c>
      <c r="L1826" s="10">
        <v>3234</v>
      </c>
      <c r="M1826" s="17">
        <v>135</v>
      </c>
      <c r="N1826" s="17">
        <v>20</v>
      </c>
      <c r="O1826">
        <v>484.5340852915898</v>
      </c>
      <c r="Q1826" s="10">
        <v>2022</v>
      </c>
      <c r="R1826" s="17">
        <v>85</v>
      </c>
      <c r="S1826" s="17">
        <v>328.26855475712233</v>
      </c>
      <c r="U1826" s="10">
        <v>4251</v>
      </c>
      <c r="V1826" s="17">
        <v>178</v>
      </c>
      <c r="W1826">
        <v>306.72216967369019</v>
      </c>
      <c r="Y1826" s="10">
        <v>4801</v>
      </c>
      <c r="Z1826" s="17">
        <v>201</v>
      </c>
      <c r="AA1826">
        <v>335.48053861040972</v>
      </c>
      <c r="AC1826" s="10">
        <v>8260</v>
      </c>
      <c r="AD1826" s="17">
        <v>345</v>
      </c>
      <c r="AE1826">
        <v>320.75205602717904</v>
      </c>
    </row>
    <row r="1827" spans="1:31" x14ac:dyDescent="0.25">
      <c r="A1827" s="10">
        <v>1825</v>
      </c>
      <c r="B1827" s="17">
        <v>77</v>
      </c>
      <c r="C1827" s="17">
        <v>11</v>
      </c>
      <c r="D1827" s="11">
        <v>0.54668926982443478</v>
      </c>
      <c r="E1827" s="11">
        <v>0.33166075716486976</v>
      </c>
      <c r="F1827" s="11">
        <v>0.33067135784164992</v>
      </c>
      <c r="G1827" s="11">
        <v>0.33166075716486976</v>
      </c>
      <c r="H1827" s="11">
        <v>0.54668926982443478</v>
      </c>
      <c r="I1827" s="17">
        <f t="shared" si="28"/>
        <v>320.83172352343303</v>
      </c>
      <c r="L1827" s="10">
        <v>5412</v>
      </c>
      <c r="M1827" s="17">
        <v>226</v>
      </c>
      <c r="N1827" s="17">
        <v>33</v>
      </c>
      <c r="O1827">
        <v>484.53224711574711</v>
      </c>
      <c r="Q1827" s="10">
        <v>1298</v>
      </c>
      <c r="R1827" s="17">
        <v>55</v>
      </c>
      <c r="S1827" s="17">
        <v>328.23062672261426</v>
      </c>
      <c r="U1827" s="10">
        <v>3743</v>
      </c>
      <c r="V1827" s="17">
        <v>156</v>
      </c>
      <c r="W1827">
        <v>306.56694635893541</v>
      </c>
      <c r="Y1827" s="10">
        <v>5979</v>
      </c>
      <c r="Z1827" s="17">
        <v>250</v>
      </c>
      <c r="AA1827">
        <v>335.47539084492035</v>
      </c>
      <c r="AC1827" s="10">
        <v>8040</v>
      </c>
      <c r="AD1827" s="17">
        <v>335</v>
      </c>
      <c r="AE1827">
        <v>320.61835857488626</v>
      </c>
    </row>
    <row r="1828" spans="1:31" x14ac:dyDescent="0.25">
      <c r="A1828" s="10">
        <v>1826</v>
      </c>
      <c r="B1828" s="17">
        <v>77</v>
      </c>
      <c r="C1828" s="17">
        <v>11</v>
      </c>
      <c r="D1828" s="11">
        <v>0.52315579064287077</v>
      </c>
      <c r="E1828" s="11">
        <v>0.33067135784164992</v>
      </c>
      <c r="F1828" s="11">
        <v>0.35243814295249037</v>
      </c>
      <c r="G1828" s="11">
        <v>0.33067135784164992</v>
      </c>
      <c r="H1828" s="11">
        <v>0.52315579064287077</v>
      </c>
      <c r="I1828" s="17">
        <f t="shared" si="28"/>
        <v>313.77592186047821</v>
      </c>
      <c r="L1828" s="10">
        <v>229</v>
      </c>
      <c r="M1828" s="17">
        <v>10</v>
      </c>
      <c r="N1828" s="17">
        <v>2</v>
      </c>
      <c r="O1828">
        <v>484.49929969699156</v>
      </c>
      <c r="Q1828" s="10">
        <v>1131</v>
      </c>
      <c r="R1828" s="17">
        <v>48</v>
      </c>
      <c r="S1828" s="17">
        <v>328.22926630929021</v>
      </c>
      <c r="U1828" s="10">
        <v>4225</v>
      </c>
      <c r="V1828" s="17">
        <v>177</v>
      </c>
      <c r="W1828">
        <v>306.46281051097992</v>
      </c>
      <c r="Y1828" s="10">
        <v>4921</v>
      </c>
      <c r="Z1828" s="17">
        <v>206</v>
      </c>
      <c r="AA1828">
        <v>335.1223953154618</v>
      </c>
      <c r="AC1828" s="10">
        <v>8450</v>
      </c>
      <c r="AD1828" s="17">
        <v>353</v>
      </c>
      <c r="AE1828">
        <v>320.61211384609777</v>
      </c>
    </row>
    <row r="1829" spans="1:31" x14ac:dyDescent="0.25">
      <c r="A1829" s="10">
        <v>1827</v>
      </c>
      <c r="B1829" s="17">
        <v>77</v>
      </c>
      <c r="C1829" s="17">
        <v>11</v>
      </c>
      <c r="D1829" s="11">
        <v>0.52199076692101187</v>
      </c>
      <c r="E1829" s="11">
        <v>0.35243814295249037</v>
      </c>
      <c r="F1829" s="11">
        <v>0.39399291452773166</v>
      </c>
      <c r="G1829" s="11">
        <v>0.35243814295249037</v>
      </c>
      <c r="H1829" s="11">
        <v>0.52199076692101187</v>
      </c>
      <c r="I1829" s="17">
        <f t="shared" si="28"/>
        <v>323.77201917682919</v>
      </c>
      <c r="L1829" s="10">
        <v>89</v>
      </c>
      <c r="M1829" s="17">
        <v>4</v>
      </c>
      <c r="N1829" s="17">
        <v>1</v>
      </c>
      <c r="O1829">
        <v>484.45449874641452</v>
      </c>
      <c r="Q1829" s="10">
        <v>1849</v>
      </c>
      <c r="R1829" s="17">
        <v>78</v>
      </c>
      <c r="S1829" s="17">
        <v>327.95089816053621</v>
      </c>
      <c r="U1829" s="10">
        <v>2332</v>
      </c>
      <c r="V1829" s="17">
        <v>98</v>
      </c>
      <c r="W1829">
        <v>306.46131837264386</v>
      </c>
      <c r="Y1829" s="10">
        <v>6484</v>
      </c>
      <c r="Z1829" s="17">
        <v>271</v>
      </c>
      <c r="AA1829">
        <v>334.86252060235404</v>
      </c>
      <c r="AC1829" s="10">
        <v>7921</v>
      </c>
      <c r="AD1829" s="17">
        <v>331</v>
      </c>
      <c r="AE1829">
        <v>320.36668176644764</v>
      </c>
    </row>
    <row r="1830" spans="1:31" x14ac:dyDescent="0.25">
      <c r="A1830" s="10">
        <v>1828</v>
      </c>
      <c r="B1830" s="17">
        <v>77</v>
      </c>
      <c r="C1830" s="17">
        <v>11</v>
      </c>
      <c r="D1830" s="11">
        <v>0.5394661227489056</v>
      </c>
      <c r="E1830" s="11">
        <v>0.39399291452773166</v>
      </c>
      <c r="F1830" s="11">
        <v>0.42095404608547665</v>
      </c>
      <c r="G1830" s="11">
        <v>0.39399291452773166</v>
      </c>
      <c r="H1830" s="11">
        <v>0.53946612274890549</v>
      </c>
      <c r="I1830" s="17">
        <f t="shared" si="28"/>
        <v>347.06448693416155</v>
      </c>
      <c r="L1830" s="10">
        <v>6255</v>
      </c>
      <c r="M1830" s="17">
        <v>261</v>
      </c>
      <c r="N1830" s="17">
        <v>38</v>
      </c>
      <c r="O1830">
        <v>484.06171056837889</v>
      </c>
      <c r="Q1830" s="10">
        <v>2040</v>
      </c>
      <c r="R1830" s="17">
        <v>85</v>
      </c>
      <c r="S1830" s="17">
        <v>327.94082429214814</v>
      </c>
      <c r="U1830" s="10">
        <v>2498</v>
      </c>
      <c r="V1830" s="17">
        <v>105</v>
      </c>
      <c r="W1830">
        <v>306.2239283975772</v>
      </c>
      <c r="Y1830" s="10">
        <v>6461</v>
      </c>
      <c r="Z1830" s="17">
        <v>270</v>
      </c>
      <c r="AA1830">
        <v>334.786304783025</v>
      </c>
      <c r="AC1830" s="10">
        <v>7679</v>
      </c>
      <c r="AD1830" s="17">
        <v>320</v>
      </c>
      <c r="AE1830">
        <v>320.36068913803081</v>
      </c>
    </row>
    <row r="1831" spans="1:31" x14ac:dyDescent="0.25">
      <c r="A1831" s="10">
        <v>1829</v>
      </c>
      <c r="B1831" s="17">
        <v>77</v>
      </c>
      <c r="C1831" s="17">
        <v>11</v>
      </c>
      <c r="D1831" s="11">
        <v>0.59375622818756169</v>
      </c>
      <c r="E1831" s="11">
        <v>0.42095404608547671</v>
      </c>
      <c r="F1831" s="11">
        <v>0.4303533396560682</v>
      </c>
      <c r="G1831" s="11">
        <v>0.42095404608547671</v>
      </c>
      <c r="H1831" s="11">
        <v>0.5937562281875618</v>
      </c>
      <c r="I1831" s="17">
        <f t="shared" si="28"/>
        <v>375.59774504045322</v>
      </c>
      <c r="L1831" s="10">
        <v>5770</v>
      </c>
      <c r="M1831" s="17">
        <v>241</v>
      </c>
      <c r="N1831" s="17">
        <v>35</v>
      </c>
      <c r="O1831">
        <v>483.90998071798344</v>
      </c>
      <c r="Q1831" s="10">
        <v>1086</v>
      </c>
      <c r="R1831" s="17">
        <v>46</v>
      </c>
      <c r="S1831" s="17">
        <v>327.91672205346993</v>
      </c>
      <c r="U1831" s="10">
        <v>2425</v>
      </c>
      <c r="V1831" s="17">
        <v>102</v>
      </c>
      <c r="W1831">
        <v>306.13421747071641</v>
      </c>
      <c r="Y1831" s="10">
        <v>6073</v>
      </c>
      <c r="Z1831" s="17">
        <v>254</v>
      </c>
      <c r="AA1831">
        <v>334.6804614968529</v>
      </c>
      <c r="AC1831" s="10">
        <v>6867</v>
      </c>
      <c r="AD1831" s="17">
        <v>287</v>
      </c>
      <c r="AE1831">
        <v>320.18108104644273</v>
      </c>
    </row>
    <row r="1832" spans="1:31" x14ac:dyDescent="0.25">
      <c r="A1832" s="10">
        <v>1830</v>
      </c>
      <c r="B1832" s="17">
        <v>77</v>
      </c>
      <c r="C1832" s="17">
        <v>11</v>
      </c>
      <c r="D1832" s="11">
        <v>0.64361924348315214</v>
      </c>
      <c r="E1832" s="11">
        <v>0.4303533396560682</v>
      </c>
      <c r="F1832" s="11">
        <v>0.44098938238068303</v>
      </c>
      <c r="G1832" s="11">
        <v>0.4303533396560682</v>
      </c>
      <c r="H1832" s="11">
        <v>0.64361924348315214</v>
      </c>
      <c r="I1832" s="17">
        <f t="shared" si="28"/>
        <v>395.73906907226331</v>
      </c>
      <c r="L1832" s="10">
        <v>6973</v>
      </c>
      <c r="M1832" s="17">
        <v>291</v>
      </c>
      <c r="N1832" s="17">
        <v>42</v>
      </c>
      <c r="O1832">
        <v>483.77982488019438</v>
      </c>
      <c r="Q1832" s="10">
        <v>1992</v>
      </c>
      <c r="R1832" s="17">
        <v>83</v>
      </c>
      <c r="S1832" s="17">
        <v>327.85153261539585</v>
      </c>
      <c r="U1832" s="10">
        <v>3865</v>
      </c>
      <c r="V1832" s="17">
        <v>162</v>
      </c>
      <c r="W1832">
        <v>306.08906811947929</v>
      </c>
      <c r="Y1832" s="10">
        <v>5214</v>
      </c>
      <c r="Z1832" s="17">
        <v>218</v>
      </c>
      <c r="AA1832">
        <v>334.65465680690022</v>
      </c>
      <c r="AC1832" s="10">
        <v>6727</v>
      </c>
      <c r="AD1832" s="17">
        <v>281</v>
      </c>
      <c r="AE1832">
        <v>320.14765350201469</v>
      </c>
    </row>
    <row r="1833" spans="1:31" x14ac:dyDescent="0.25">
      <c r="A1833" s="10">
        <v>1831</v>
      </c>
      <c r="B1833" s="17">
        <v>77</v>
      </c>
      <c r="C1833" s="17">
        <v>11</v>
      </c>
      <c r="D1833" s="11">
        <v>0.67449237211243129</v>
      </c>
      <c r="E1833" s="11">
        <v>0.44098938238068297</v>
      </c>
      <c r="F1833" s="11">
        <v>0.45681977155220233</v>
      </c>
      <c r="G1833" s="11">
        <v>0.44098938238068297</v>
      </c>
      <c r="H1833" s="11">
        <v>0.67449237211243118</v>
      </c>
      <c r="I1833" s="17">
        <f t="shared" si="28"/>
        <v>410.50610289033932</v>
      </c>
      <c r="L1833" s="10">
        <v>6447</v>
      </c>
      <c r="M1833" s="17">
        <v>269</v>
      </c>
      <c r="N1833" s="17">
        <v>39</v>
      </c>
      <c r="O1833">
        <v>483.27100054800655</v>
      </c>
      <c r="Q1833" s="10">
        <v>1465</v>
      </c>
      <c r="R1833" s="17">
        <v>62</v>
      </c>
      <c r="S1833" s="17">
        <v>327.84857241379575</v>
      </c>
      <c r="U1833" s="10">
        <v>3820</v>
      </c>
      <c r="V1833" s="17">
        <v>160</v>
      </c>
      <c r="W1833">
        <v>305.90052491023681</v>
      </c>
      <c r="Y1833" s="10">
        <v>4583</v>
      </c>
      <c r="Z1833" s="17">
        <v>191</v>
      </c>
      <c r="AA1833">
        <v>334.64465516372752</v>
      </c>
      <c r="AC1833" s="10">
        <v>8714</v>
      </c>
      <c r="AD1833" s="17">
        <v>364</v>
      </c>
      <c r="AE1833">
        <v>320.13372641895523</v>
      </c>
    </row>
    <row r="1834" spans="1:31" x14ac:dyDescent="0.25">
      <c r="A1834" s="10">
        <v>1832</v>
      </c>
      <c r="B1834" s="17">
        <v>77</v>
      </c>
      <c r="C1834" s="17">
        <v>11</v>
      </c>
      <c r="D1834" s="11">
        <v>0.69860836315492469</v>
      </c>
      <c r="E1834" s="11">
        <v>0.45681977155220238</v>
      </c>
      <c r="F1834" s="11">
        <v>0.4615194183374981</v>
      </c>
      <c r="G1834" s="11">
        <v>0.45681977155220233</v>
      </c>
      <c r="H1834" s="11">
        <v>0.69860836315492469</v>
      </c>
      <c r="I1834" s="17">
        <f t="shared" si="28"/>
        <v>424.74336156395674</v>
      </c>
      <c r="L1834" s="10">
        <v>2539</v>
      </c>
      <c r="M1834" s="17">
        <v>106</v>
      </c>
      <c r="N1834" s="17">
        <v>16</v>
      </c>
      <c r="O1834">
        <v>483.18761428910773</v>
      </c>
      <c r="Q1834" s="10">
        <v>1249</v>
      </c>
      <c r="R1834" s="17">
        <v>53</v>
      </c>
      <c r="S1834" s="17">
        <v>327.820202697279</v>
      </c>
      <c r="U1834" s="10">
        <v>2737</v>
      </c>
      <c r="V1834" s="17">
        <v>115</v>
      </c>
      <c r="W1834">
        <v>305.8705794805158</v>
      </c>
      <c r="Y1834" s="10">
        <v>6433</v>
      </c>
      <c r="Z1834" s="17">
        <v>269</v>
      </c>
      <c r="AA1834">
        <v>334.62992500517475</v>
      </c>
      <c r="AC1834" s="10">
        <v>7007</v>
      </c>
      <c r="AD1834" s="17">
        <v>292</v>
      </c>
      <c r="AE1834">
        <v>320.1276197778887</v>
      </c>
    </row>
    <row r="1835" spans="1:31" x14ac:dyDescent="0.25">
      <c r="A1835" s="10">
        <v>1833</v>
      </c>
      <c r="B1835" s="17">
        <v>77</v>
      </c>
      <c r="C1835" s="17">
        <v>11</v>
      </c>
      <c r="D1835" s="11">
        <v>0.71771475219342185</v>
      </c>
      <c r="E1835" s="11">
        <v>0.4615194183374981</v>
      </c>
      <c r="F1835" s="11">
        <v>0.46250881766071794</v>
      </c>
      <c r="G1835" s="11">
        <v>0.4615194183374981</v>
      </c>
      <c r="H1835" s="11">
        <v>0.71771475219342185</v>
      </c>
      <c r="I1835" s="17">
        <f t="shared" si="28"/>
        <v>432.77684074332296</v>
      </c>
      <c r="L1835" s="10">
        <v>117</v>
      </c>
      <c r="M1835" s="17">
        <v>5</v>
      </c>
      <c r="N1835" s="17">
        <v>1</v>
      </c>
      <c r="O1835">
        <v>483.10850140366875</v>
      </c>
      <c r="Q1835" s="10">
        <v>793</v>
      </c>
      <c r="R1835" s="17">
        <v>34</v>
      </c>
      <c r="S1835" s="17">
        <v>327.48563474096068</v>
      </c>
      <c r="U1835" s="10">
        <v>3630</v>
      </c>
      <c r="V1835" s="17">
        <v>152</v>
      </c>
      <c r="W1835">
        <v>305.72548953394579</v>
      </c>
      <c r="Y1835" s="10">
        <v>4394</v>
      </c>
      <c r="Z1835" s="17">
        <v>184</v>
      </c>
      <c r="AA1835">
        <v>334.56511939248605</v>
      </c>
      <c r="AC1835" s="10">
        <v>7391</v>
      </c>
      <c r="AD1835" s="17">
        <v>308</v>
      </c>
      <c r="AE1835">
        <v>319.99595408940127</v>
      </c>
    </row>
    <row r="1836" spans="1:31" x14ac:dyDescent="0.25">
      <c r="A1836" s="10">
        <v>1834</v>
      </c>
      <c r="B1836" s="17">
        <v>77</v>
      </c>
      <c r="C1836" s="17">
        <v>11</v>
      </c>
      <c r="D1836" s="11">
        <v>0.73064651550606374</v>
      </c>
      <c r="E1836" s="11">
        <v>0.462508817660718</v>
      </c>
      <c r="F1836" s="11">
        <v>0.46374556681474322</v>
      </c>
      <c r="G1836" s="11">
        <v>0.46250881766071794</v>
      </c>
      <c r="H1836" s="11">
        <v>0.73064651550606385</v>
      </c>
      <c r="I1836" s="17">
        <f t="shared" si="28"/>
        <v>437.36023469881735</v>
      </c>
      <c r="L1836" s="10">
        <v>4354</v>
      </c>
      <c r="M1836" s="17">
        <v>182</v>
      </c>
      <c r="N1836" s="17">
        <v>26</v>
      </c>
      <c r="O1836">
        <v>483.04474460413627</v>
      </c>
      <c r="Q1836" s="10">
        <v>2088</v>
      </c>
      <c r="R1836" s="17">
        <v>87</v>
      </c>
      <c r="S1836" s="17">
        <v>327.3329460149879</v>
      </c>
      <c r="U1836" s="10">
        <v>3796</v>
      </c>
      <c r="V1836" s="17">
        <v>159</v>
      </c>
      <c r="W1836">
        <v>305.47392673815682</v>
      </c>
      <c r="Y1836" s="10">
        <v>5092</v>
      </c>
      <c r="Z1836" s="17">
        <v>213</v>
      </c>
      <c r="AA1836">
        <v>334.42357106041868</v>
      </c>
      <c r="AC1836" s="10">
        <v>8403</v>
      </c>
      <c r="AD1836" s="17">
        <v>351</v>
      </c>
      <c r="AE1836">
        <v>319.88528598756022</v>
      </c>
    </row>
    <row r="1837" spans="1:31" x14ac:dyDescent="0.25">
      <c r="A1837" s="10">
        <v>1835</v>
      </c>
      <c r="B1837" s="17">
        <v>77</v>
      </c>
      <c r="C1837" s="17">
        <v>11</v>
      </c>
      <c r="D1837" s="11">
        <v>0.74264625984121746</v>
      </c>
      <c r="E1837" s="11">
        <v>0.46374556681474327</v>
      </c>
      <c r="F1837" s="11">
        <v>0.45533567256737362</v>
      </c>
      <c r="G1837" s="11">
        <v>0.46374556681474322</v>
      </c>
      <c r="H1837" s="11">
        <v>0.74264625984121746</v>
      </c>
      <c r="I1837" s="17">
        <f t="shared" si="28"/>
        <v>441.35845677778184</v>
      </c>
      <c r="L1837" s="10">
        <v>1139</v>
      </c>
      <c r="M1837" s="17">
        <v>48</v>
      </c>
      <c r="N1837" s="17">
        <v>7</v>
      </c>
      <c r="O1837">
        <v>483.02460959277835</v>
      </c>
      <c r="Q1837" s="10">
        <v>769</v>
      </c>
      <c r="R1837" s="17">
        <v>33</v>
      </c>
      <c r="S1837" s="17">
        <v>327.29582105597285</v>
      </c>
      <c r="U1837" s="10">
        <v>2400</v>
      </c>
      <c r="V1837" s="17">
        <v>100</v>
      </c>
      <c r="W1837">
        <v>305.4279565990646</v>
      </c>
      <c r="Y1837" s="10">
        <v>6363</v>
      </c>
      <c r="Z1837" s="17">
        <v>266</v>
      </c>
      <c r="AA1837">
        <v>334.40888905200973</v>
      </c>
      <c r="AC1837" s="10">
        <v>7562</v>
      </c>
      <c r="AD1837" s="17">
        <v>316</v>
      </c>
      <c r="AE1837">
        <v>319.88403958688679</v>
      </c>
    </row>
    <row r="1838" spans="1:31" x14ac:dyDescent="0.25">
      <c r="A1838" s="10">
        <v>1836</v>
      </c>
      <c r="B1838" s="17">
        <v>77</v>
      </c>
      <c r="C1838" s="17">
        <v>11</v>
      </c>
      <c r="D1838" s="11">
        <v>0.74532581440149404</v>
      </c>
      <c r="E1838" s="11">
        <v>0.45533567256737367</v>
      </c>
      <c r="F1838" s="11">
        <v>0.45187277493610317</v>
      </c>
      <c r="G1838" s="11">
        <v>0.45533567256737367</v>
      </c>
      <c r="H1838" s="11">
        <v>0.74532581440149404</v>
      </c>
      <c r="I1838" s="17">
        <f t="shared" si="28"/>
        <v>438.71344063287171</v>
      </c>
      <c r="L1838" s="10">
        <v>4240</v>
      </c>
      <c r="M1838" s="17">
        <v>177</v>
      </c>
      <c r="N1838" s="17">
        <v>26</v>
      </c>
      <c r="O1838">
        <v>482.99239164853293</v>
      </c>
      <c r="Q1838" s="10">
        <v>1441</v>
      </c>
      <c r="R1838" s="17">
        <v>61</v>
      </c>
      <c r="S1838" s="17">
        <v>327.28824635164119</v>
      </c>
      <c r="U1838" s="10">
        <v>2358</v>
      </c>
      <c r="V1838" s="17">
        <v>99</v>
      </c>
      <c r="W1838">
        <v>305.26153837755015</v>
      </c>
      <c r="Y1838" s="10">
        <v>6457</v>
      </c>
      <c r="Z1838" s="17">
        <v>270</v>
      </c>
      <c r="AA1838">
        <v>334.33791729845711</v>
      </c>
      <c r="AC1838" s="10">
        <v>6941</v>
      </c>
      <c r="AD1838" s="17">
        <v>290</v>
      </c>
      <c r="AE1838">
        <v>319.86990219088881</v>
      </c>
    </row>
    <row r="1839" spans="1:31" x14ac:dyDescent="0.25">
      <c r="A1839" s="10">
        <v>1837</v>
      </c>
      <c r="B1839" s="17">
        <v>77</v>
      </c>
      <c r="C1839" s="17">
        <v>11</v>
      </c>
      <c r="D1839" s="11">
        <v>0.74544231677367989</v>
      </c>
      <c r="E1839" s="11">
        <v>0.45187277493610323</v>
      </c>
      <c r="F1839" s="11">
        <v>0.46028266918347271</v>
      </c>
      <c r="G1839" s="11">
        <v>0.45187277493610312</v>
      </c>
      <c r="H1839" s="11">
        <v>0.74544231677367989</v>
      </c>
      <c r="I1839" s="17">
        <f t="shared" si="28"/>
        <v>437.70195810935775</v>
      </c>
      <c r="L1839" s="10">
        <v>6128</v>
      </c>
      <c r="M1839" s="17">
        <v>256</v>
      </c>
      <c r="N1839" s="17">
        <v>37</v>
      </c>
      <c r="O1839">
        <v>482.97187917450083</v>
      </c>
      <c r="Q1839" s="10">
        <v>313</v>
      </c>
      <c r="R1839" s="17">
        <v>14</v>
      </c>
      <c r="S1839" s="17">
        <v>327.2754098691712</v>
      </c>
      <c r="U1839" s="10">
        <v>3268</v>
      </c>
      <c r="V1839" s="17">
        <v>137</v>
      </c>
      <c r="W1839">
        <v>305.17783779146731</v>
      </c>
      <c r="Y1839" s="10">
        <v>4926</v>
      </c>
      <c r="Z1839" s="17">
        <v>206</v>
      </c>
      <c r="AA1839">
        <v>334.22950898572162</v>
      </c>
      <c r="AC1839" s="10">
        <v>8087</v>
      </c>
      <c r="AD1839" s="17">
        <v>337</v>
      </c>
      <c r="AE1839">
        <v>319.79664158621733</v>
      </c>
    </row>
    <row r="1840" spans="1:31" x14ac:dyDescent="0.25">
      <c r="A1840" s="10">
        <v>1838</v>
      </c>
      <c r="B1840" s="17">
        <v>77</v>
      </c>
      <c r="C1840" s="17">
        <v>11</v>
      </c>
      <c r="D1840" s="11">
        <v>0.75196644961609371</v>
      </c>
      <c r="E1840" s="11">
        <v>0.46028266918347277</v>
      </c>
      <c r="F1840" s="11">
        <v>0.46300351732232881</v>
      </c>
      <c r="G1840" s="11">
        <v>0.46028266918347277</v>
      </c>
      <c r="H1840" s="11">
        <v>0.75196644961609382</v>
      </c>
      <c r="I1840" s="17">
        <f t="shared" si="28"/>
        <v>443.26247224343228</v>
      </c>
      <c r="L1840" s="10">
        <v>5537</v>
      </c>
      <c r="M1840" s="17">
        <v>231</v>
      </c>
      <c r="N1840" s="17">
        <v>33</v>
      </c>
      <c r="O1840">
        <v>482.89982817001214</v>
      </c>
      <c r="Q1840" s="10">
        <v>342</v>
      </c>
      <c r="R1840" s="17">
        <v>15</v>
      </c>
      <c r="S1840" s="17">
        <v>327.18105400179803</v>
      </c>
      <c r="U1840" s="10">
        <v>4056</v>
      </c>
      <c r="V1840" s="17">
        <v>169</v>
      </c>
      <c r="W1840">
        <v>305.12494022345408</v>
      </c>
      <c r="Y1840" s="10">
        <v>5428</v>
      </c>
      <c r="Z1840" s="17">
        <v>227</v>
      </c>
      <c r="AA1840">
        <v>334.0668540413007</v>
      </c>
      <c r="AC1840" s="10">
        <v>8115</v>
      </c>
      <c r="AD1840" s="17">
        <v>339</v>
      </c>
      <c r="AE1840">
        <v>319.70683435906864</v>
      </c>
    </row>
    <row r="1841" spans="1:31" x14ac:dyDescent="0.25">
      <c r="A1841" s="10">
        <v>1839</v>
      </c>
      <c r="B1841" s="17">
        <v>77</v>
      </c>
      <c r="C1841" s="17">
        <v>11</v>
      </c>
      <c r="D1841" s="11">
        <v>0.756044032642602</v>
      </c>
      <c r="E1841" s="11">
        <v>0.46300351732232886</v>
      </c>
      <c r="F1841" s="11">
        <v>0.46374556681474322</v>
      </c>
      <c r="G1841" s="11">
        <v>0.46300351732232881</v>
      </c>
      <c r="H1841" s="11">
        <v>0.75604403264260212</v>
      </c>
      <c r="I1841" s="17">
        <f t="shared" si="28"/>
        <v>445.68532004715388</v>
      </c>
      <c r="L1841" s="10">
        <v>4214</v>
      </c>
      <c r="M1841" s="17">
        <v>176</v>
      </c>
      <c r="N1841" s="17">
        <v>26</v>
      </c>
      <c r="O1841">
        <v>482.85831037085677</v>
      </c>
      <c r="Q1841" s="10">
        <v>990</v>
      </c>
      <c r="R1841" s="17">
        <v>42</v>
      </c>
      <c r="S1841" s="17">
        <v>326.96107322449831</v>
      </c>
      <c r="U1841" s="10">
        <v>3071</v>
      </c>
      <c r="V1841" s="17">
        <v>128</v>
      </c>
      <c r="W1841">
        <v>305.04576420252442</v>
      </c>
      <c r="Y1841" s="10">
        <v>4849</v>
      </c>
      <c r="Z1841" s="17">
        <v>203</v>
      </c>
      <c r="AA1841">
        <v>334.06384568955639</v>
      </c>
      <c r="AC1841" s="10">
        <v>6795</v>
      </c>
      <c r="AD1841" s="17">
        <v>284</v>
      </c>
      <c r="AE1841">
        <v>319.69188253792458</v>
      </c>
    </row>
    <row r="1842" spans="1:31" x14ac:dyDescent="0.25">
      <c r="A1842" s="10">
        <v>1840</v>
      </c>
      <c r="B1842" s="17">
        <v>77</v>
      </c>
      <c r="C1842" s="17">
        <v>11</v>
      </c>
      <c r="D1842" s="11">
        <v>0.77305337898175219</v>
      </c>
      <c r="E1842" s="11">
        <v>0.46374556681474327</v>
      </c>
      <c r="F1842" s="11">
        <v>0.48501765226397475</v>
      </c>
      <c r="G1842" s="11">
        <v>0.46374556681474322</v>
      </c>
      <c r="H1842" s="11">
        <v>0.77305337898175219</v>
      </c>
      <c r="I1842" s="17">
        <f t="shared" si="28"/>
        <v>452.27601409061697</v>
      </c>
      <c r="L1842" s="10">
        <v>5361</v>
      </c>
      <c r="M1842" s="17">
        <v>224</v>
      </c>
      <c r="N1842" s="17">
        <v>32</v>
      </c>
      <c r="O1842">
        <v>482.81693702213283</v>
      </c>
      <c r="Q1842" s="10">
        <v>2113</v>
      </c>
      <c r="R1842" s="17">
        <v>89</v>
      </c>
      <c r="S1842" s="17">
        <v>326.84787689658521</v>
      </c>
      <c r="U1842" s="10">
        <v>2762</v>
      </c>
      <c r="V1842" s="17">
        <v>116</v>
      </c>
      <c r="W1842">
        <v>304.88868899912086</v>
      </c>
      <c r="Y1842" s="10">
        <v>4589</v>
      </c>
      <c r="Z1842" s="17">
        <v>192</v>
      </c>
      <c r="AA1842">
        <v>333.73977085173533</v>
      </c>
      <c r="AC1842" s="10">
        <v>8690</v>
      </c>
      <c r="AD1842" s="17">
        <v>363</v>
      </c>
      <c r="AE1842">
        <v>319.60072126016223</v>
      </c>
    </row>
    <row r="1843" spans="1:31" x14ac:dyDescent="0.25">
      <c r="A1843" s="10">
        <v>1841</v>
      </c>
      <c r="B1843" s="17">
        <v>77</v>
      </c>
      <c r="C1843" s="17">
        <v>11</v>
      </c>
      <c r="D1843" s="11">
        <v>0.78528612806127762</v>
      </c>
      <c r="E1843" s="11">
        <v>0.48501765226397481</v>
      </c>
      <c r="F1843" s="11">
        <v>0.47116606173889303</v>
      </c>
      <c r="G1843" s="11">
        <v>0.48501765226397481</v>
      </c>
      <c r="H1843" s="11">
        <v>0.78528612806127773</v>
      </c>
      <c r="I1843" s="17">
        <f t="shared" si="28"/>
        <v>464.14526435475443</v>
      </c>
      <c r="L1843" s="10">
        <v>4241</v>
      </c>
      <c r="M1843" s="17">
        <v>177</v>
      </c>
      <c r="N1843" s="17">
        <v>26</v>
      </c>
      <c r="O1843">
        <v>482.79460172146713</v>
      </c>
      <c r="Q1843" s="10">
        <v>651</v>
      </c>
      <c r="R1843" s="17">
        <v>28</v>
      </c>
      <c r="S1843" s="17">
        <v>326.76319335985391</v>
      </c>
      <c r="U1843" s="10">
        <v>3700</v>
      </c>
      <c r="V1843" s="17">
        <v>155</v>
      </c>
      <c r="W1843">
        <v>304.80189012371585</v>
      </c>
      <c r="Y1843" s="10">
        <v>5071</v>
      </c>
      <c r="Z1843" s="17">
        <v>212</v>
      </c>
      <c r="AA1843">
        <v>333.66086464353975</v>
      </c>
      <c r="AC1843" s="10">
        <v>8261</v>
      </c>
      <c r="AD1843" s="17">
        <v>345</v>
      </c>
      <c r="AE1843">
        <v>319.54601359093385</v>
      </c>
    </row>
    <row r="1844" spans="1:31" x14ac:dyDescent="0.25">
      <c r="A1844" s="10">
        <v>1842</v>
      </c>
      <c r="B1844" s="17">
        <v>77</v>
      </c>
      <c r="C1844" s="17">
        <v>11</v>
      </c>
      <c r="D1844" s="11">
        <v>0.96241107611674714</v>
      </c>
      <c r="E1844" s="11">
        <v>0.61251588026056103</v>
      </c>
      <c r="F1844" s="11">
        <v>0.58646994307679545</v>
      </c>
      <c r="G1844" s="11">
        <v>0.61251588026056092</v>
      </c>
      <c r="H1844" s="11">
        <v>0.96241107611674714</v>
      </c>
      <c r="I1844" s="17">
        <f t="shared" si="28"/>
        <v>576.43669418465527</v>
      </c>
      <c r="L1844" s="10">
        <v>189</v>
      </c>
      <c r="M1844" s="17">
        <v>8</v>
      </c>
      <c r="N1844" s="17">
        <v>2</v>
      </c>
      <c r="O1844">
        <v>482.70076278025817</v>
      </c>
      <c r="Q1844" s="10">
        <v>1488</v>
      </c>
      <c r="R1844" s="17">
        <v>62</v>
      </c>
      <c r="S1844" s="17">
        <v>326.61028933399996</v>
      </c>
      <c r="U1844" s="10">
        <v>3794</v>
      </c>
      <c r="V1844" s="17">
        <v>159</v>
      </c>
      <c r="W1844">
        <v>304.52069349837478</v>
      </c>
      <c r="Y1844" s="10">
        <v>4970</v>
      </c>
      <c r="Z1844" s="17">
        <v>208</v>
      </c>
      <c r="AA1844">
        <v>333.63325621508204</v>
      </c>
      <c r="AC1844" s="10">
        <v>8428</v>
      </c>
      <c r="AD1844" s="17">
        <v>352</v>
      </c>
      <c r="AE1844">
        <v>319.51608587357418</v>
      </c>
    </row>
    <row r="1845" spans="1:31" x14ac:dyDescent="0.25">
      <c r="A1845" s="10">
        <v>1843</v>
      </c>
      <c r="B1845" s="17">
        <v>77</v>
      </c>
      <c r="C1845" s="17">
        <v>11</v>
      </c>
      <c r="D1845" s="11">
        <v>0.94484251839110422</v>
      </c>
      <c r="E1845" s="11">
        <v>0.58646994307679556</v>
      </c>
      <c r="F1845" s="11">
        <v>0.56814132061414202</v>
      </c>
      <c r="G1845" s="11">
        <v>0.58646994307679556</v>
      </c>
      <c r="H1845" s="11">
        <v>0.94484251839110434</v>
      </c>
      <c r="I1845" s="17">
        <f t="shared" si="28"/>
        <v>559.66323594043729</v>
      </c>
      <c r="L1845" s="10">
        <v>6948</v>
      </c>
      <c r="M1845" s="17">
        <v>290</v>
      </c>
      <c r="N1845" s="17">
        <v>42</v>
      </c>
      <c r="O1845">
        <v>482.30798096493231</v>
      </c>
      <c r="Q1845" s="10">
        <v>816</v>
      </c>
      <c r="R1845" s="17">
        <v>34</v>
      </c>
      <c r="S1845" s="17">
        <v>326.34245609117806</v>
      </c>
      <c r="U1845" s="10">
        <v>3557</v>
      </c>
      <c r="V1845" s="17">
        <v>149</v>
      </c>
      <c r="W1845">
        <v>304.39940055302418</v>
      </c>
      <c r="Y1845" s="10">
        <v>5140</v>
      </c>
      <c r="Z1845" s="17">
        <v>215</v>
      </c>
      <c r="AA1845">
        <v>333.52829957927145</v>
      </c>
      <c r="AC1845" s="10">
        <v>7655</v>
      </c>
      <c r="AD1845" s="17">
        <v>319</v>
      </c>
      <c r="AE1845">
        <v>319.41345488937486</v>
      </c>
    </row>
    <row r="1846" spans="1:31" x14ac:dyDescent="0.25">
      <c r="A1846" s="10">
        <v>1844</v>
      </c>
      <c r="B1846" s="17">
        <v>77</v>
      </c>
      <c r="C1846" s="17">
        <v>11</v>
      </c>
      <c r="D1846" s="11">
        <v>0.95968492060759591</v>
      </c>
      <c r="E1846" s="11">
        <v>0.56814132061414191</v>
      </c>
      <c r="F1846" s="11">
        <v>0.51637100102665567</v>
      </c>
      <c r="G1846" s="11">
        <v>0.56814132061414191</v>
      </c>
      <c r="H1846" s="11">
        <v>0.95968492060759591</v>
      </c>
      <c r="I1846" s="17">
        <f t="shared" si="28"/>
        <v>555.0105428811537</v>
      </c>
      <c r="L1846" s="10">
        <v>4600</v>
      </c>
      <c r="M1846" s="17">
        <v>192</v>
      </c>
      <c r="N1846" s="17">
        <v>28</v>
      </c>
      <c r="O1846">
        <v>482.17612267586912</v>
      </c>
      <c r="Q1846" s="10">
        <v>76</v>
      </c>
      <c r="R1846" s="17">
        <v>4</v>
      </c>
      <c r="S1846" s="17">
        <v>326.31707701404412</v>
      </c>
      <c r="U1846" s="10">
        <v>3029</v>
      </c>
      <c r="V1846" s="17">
        <v>127</v>
      </c>
      <c r="W1846">
        <v>304.16132151511499</v>
      </c>
      <c r="Y1846" s="10">
        <v>5764</v>
      </c>
      <c r="Z1846" s="17">
        <v>241</v>
      </c>
      <c r="AA1846">
        <v>333.41211261197657</v>
      </c>
      <c r="AC1846" s="10">
        <v>8598</v>
      </c>
      <c r="AD1846" s="17">
        <v>359</v>
      </c>
      <c r="AE1846">
        <v>319.23128177122419</v>
      </c>
    </row>
    <row r="1847" spans="1:31" x14ac:dyDescent="0.25">
      <c r="A1847" s="10">
        <v>1845</v>
      </c>
      <c r="B1847" s="17">
        <v>77</v>
      </c>
      <c r="C1847" s="17">
        <v>11</v>
      </c>
      <c r="D1847" s="11">
        <v>0.68858915914693208</v>
      </c>
      <c r="E1847" s="11">
        <v>0.39720846232819662</v>
      </c>
      <c r="F1847" s="11">
        <v>0.36727913280078994</v>
      </c>
      <c r="G1847" s="11">
        <v>0.39720846232819657</v>
      </c>
      <c r="H1847" s="11">
        <v>0.68858915914693208</v>
      </c>
      <c r="I1847" s="17">
        <f t="shared" si="28"/>
        <v>393.92308117032849</v>
      </c>
      <c r="L1847" s="10">
        <v>3855</v>
      </c>
      <c r="M1847" s="17">
        <v>161</v>
      </c>
      <c r="N1847" s="17">
        <v>23</v>
      </c>
      <c r="O1847">
        <v>482.10318502101813</v>
      </c>
      <c r="Q1847" s="10">
        <v>864</v>
      </c>
      <c r="R1847" s="17">
        <v>36</v>
      </c>
      <c r="S1847" s="17">
        <v>326.31683127638144</v>
      </c>
      <c r="U1847" s="10">
        <v>2230</v>
      </c>
      <c r="V1847" s="17">
        <v>93</v>
      </c>
      <c r="W1847">
        <v>304.13777025155662</v>
      </c>
      <c r="Y1847" s="10">
        <v>6481</v>
      </c>
      <c r="Z1847" s="17">
        <v>271</v>
      </c>
      <c r="AA1847">
        <v>333.34923111315237</v>
      </c>
      <c r="AC1847" s="10">
        <v>6890</v>
      </c>
      <c r="AD1847" s="17">
        <v>288</v>
      </c>
      <c r="AE1847">
        <v>319.19192746088538</v>
      </c>
    </row>
    <row r="1848" spans="1:31" x14ac:dyDescent="0.25">
      <c r="A1848" s="10">
        <v>1846</v>
      </c>
      <c r="B1848" s="17">
        <v>77</v>
      </c>
      <c r="C1848" s="17">
        <v>11</v>
      </c>
      <c r="D1848" s="11">
        <v>0.62754191612149013</v>
      </c>
      <c r="E1848" s="11">
        <v>0.36727913280078994</v>
      </c>
      <c r="F1848" s="11">
        <v>0.34798584599800009</v>
      </c>
      <c r="G1848" s="11">
        <v>0.36727913280078989</v>
      </c>
      <c r="H1848" s="11">
        <v>0.62754191612149024</v>
      </c>
      <c r="I1848" s="17">
        <f t="shared" si="28"/>
        <v>361.64450011911282</v>
      </c>
      <c r="L1848" s="10">
        <v>4598</v>
      </c>
      <c r="M1848" s="17">
        <v>192</v>
      </c>
      <c r="N1848" s="17">
        <v>28</v>
      </c>
      <c r="O1848">
        <v>481.99586730887216</v>
      </c>
      <c r="Q1848" s="10">
        <v>385</v>
      </c>
      <c r="R1848" s="17">
        <v>17</v>
      </c>
      <c r="S1848" s="17">
        <v>326.2703696619642</v>
      </c>
      <c r="U1848" s="10">
        <v>3791</v>
      </c>
      <c r="V1848" s="17">
        <v>158</v>
      </c>
      <c r="W1848">
        <v>304.0739539522275</v>
      </c>
      <c r="Y1848" s="10">
        <v>5596</v>
      </c>
      <c r="Z1848" s="17">
        <v>234</v>
      </c>
      <c r="AA1848">
        <v>333.28037469827404</v>
      </c>
      <c r="AC1848" s="10">
        <v>6892</v>
      </c>
      <c r="AD1848" s="17">
        <v>288</v>
      </c>
      <c r="AE1848">
        <v>319.1707309109529</v>
      </c>
    </row>
    <row r="1849" spans="1:31" x14ac:dyDescent="0.25">
      <c r="A1849" s="10">
        <v>1847</v>
      </c>
      <c r="B1849" s="17">
        <v>77</v>
      </c>
      <c r="C1849" s="17">
        <v>11</v>
      </c>
      <c r="D1849" s="11">
        <v>0.57628087235966807</v>
      </c>
      <c r="E1849" s="11">
        <v>0.34798584599800009</v>
      </c>
      <c r="F1849" s="11">
        <v>0.3427914995510955</v>
      </c>
      <c r="G1849" s="11">
        <v>0.34798584599800009</v>
      </c>
      <c r="H1849" s="11">
        <v>0.57628087235966807</v>
      </c>
      <c r="I1849" s="17">
        <f t="shared" si="28"/>
        <v>337.31587753633767</v>
      </c>
      <c r="L1849" s="10">
        <v>4763</v>
      </c>
      <c r="M1849" s="17">
        <v>199</v>
      </c>
      <c r="N1849" s="17">
        <v>29</v>
      </c>
      <c r="O1849">
        <v>481.94410849159175</v>
      </c>
      <c r="Q1849" s="10">
        <v>287</v>
      </c>
      <c r="R1849" s="17">
        <v>12</v>
      </c>
      <c r="S1849" s="17">
        <v>326.22278700917605</v>
      </c>
      <c r="U1849" s="10">
        <v>3913</v>
      </c>
      <c r="V1849" s="17">
        <v>164</v>
      </c>
      <c r="W1849">
        <v>304.06086536938477</v>
      </c>
      <c r="Y1849" s="10">
        <v>5713</v>
      </c>
      <c r="Z1849" s="17">
        <v>239</v>
      </c>
      <c r="AA1849">
        <v>333.22158578907357</v>
      </c>
      <c r="AC1849" s="10">
        <v>8473</v>
      </c>
      <c r="AD1849" s="17">
        <v>354</v>
      </c>
      <c r="AE1849">
        <v>319.13626091607915</v>
      </c>
    </row>
    <row r="1850" spans="1:31" x14ac:dyDescent="0.25">
      <c r="A1850" s="10">
        <v>1848</v>
      </c>
      <c r="B1850" s="17">
        <v>77</v>
      </c>
      <c r="C1850" s="17">
        <v>11</v>
      </c>
      <c r="D1850" s="11">
        <v>0.55694147857679921</v>
      </c>
      <c r="E1850" s="11">
        <v>0.3427914995510955</v>
      </c>
      <c r="F1850" s="11">
        <v>0.34303884938189882</v>
      </c>
      <c r="G1850" s="11">
        <v>0.3427914995510955</v>
      </c>
      <c r="H1850" s="11">
        <v>0.55694147857679921</v>
      </c>
      <c r="I1850" s="17">
        <f t="shared" si="28"/>
        <v>329.05942694028988</v>
      </c>
      <c r="L1850" s="10">
        <v>5314</v>
      </c>
      <c r="M1850" s="17">
        <v>222</v>
      </c>
      <c r="N1850" s="17">
        <v>32</v>
      </c>
      <c r="O1850">
        <v>481.69515250980083</v>
      </c>
      <c r="Q1850" s="10">
        <v>221</v>
      </c>
      <c r="R1850" s="17">
        <v>10</v>
      </c>
      <c r="S1850" s="17">
        <v>325.99267286369252</v>
      </c>
      <c r="U1850" s="10">
        <v>4036</v>
      </c>
      <c r="V1850" s="17">
        <v>169</v>
      </c>
      <c r="W1850">
        <v>304.04392993458055</v>
      </c>
      <c r="Y1850" s="10">
        <v>6291</v>
      </c>
      <c r="Z1850" s="17">
        <v>263</v>
      </c>
      <c r="AA1850">
        <v>333.21296227158723</v>
      </c>
      <c r="AC1850" s="10">
        <v>8429</v>
      </c>
      <c r="AD1850" s="17">
        <v>352</v>
      </c>
      <c r="AE1850">
        <v>318.99620472234881</v>
      </c>
    </row>
    <row r="1851" spans="1:31" x14ac:dyDescent="0.25">
      <c r="A1851" s="10">
        <v>1849</v>
      </c>
      <c r="B1851" s="17">
        <v>78</v>
      </c>
      <c r="C1851" s="17">
        <v>12</v>
      </c>
      <c r="D1851" s="11">
        <v>0.55344640741122042</v>
      </c>
      <c r="E1851" s="11">
        <v>0.34303884938189888</v>
      </c>
      <c r="F1851" s="11">
        <v>0.34081270090465371</v>
      </c>
      <c r="G1851" s="11">
        <v>0.34303884938189882</v>
      </c>
      <c r="H1851" s="11">
        <v>0.55344640741122042</v>
      </c>
      <c r="I1851" s="17">
        <f t="shared" si="28"/>
        <v>327.95089816053621</v>
      </c>
      <c r="L1851" s="10">
        <v>280</v>
      </c>
      <c r="M1851" s="17">
        <v>12</v>
      </c>
      <c r="N1851" s="17">
        <v>2</v>
      </c>
      <c r="O1851">
        <v>481.69313347141588</v>
      </c>
      <c r="Q1851" s="10">
        <v>1543</v>
      </c>
      <c r="R1851" s="17">
        <v>65</v>
      </c>
      <c r="S1851" s="17">
        <v>325.75697261447948</v>
      </c>
      <c r="U1851" s="10">
        <v>2786</v>
      </c>
      <c r="V1851" s="17">
        <v>117</v>
      </c>
      <c r="W1851">
        <v>303.90956113180755</v>
      </c>
      <c r="Y1851" s="10">
        <v>6528</v>
      </c>
      <c r="Z1851" s="17">
        <v>272</v>
      </c>
      <c r="AA1851">
        <v>333.18916527036697</v>
      </c>
      <c r="AC1851" s="10">
        <v>8405</v>
      </c>
      <c r="AD1851" s="17">
        <v>351</v>
      </c>
      <c r="AE1851">
        <v>318.89967401650563</v>
      </c>
    </row>
    <row r="1852" spans="1:31" x14ac:dyDescent="0.25">
      <c r="A1852" s="10">
        <v>1850</v>
      </c>
      <c r="B1852" s="17">
        <v>78</v>
      </c>
      <c r="C1852" s="17">
        <v>12</v>
      </c>
      <c r="D1852" s="11">
        <v>0.54995133624564174</v>
      </c>
      <c r="E1852" s="11">
        <v>0.34081270090465371</v>
      </c>
      <c r="F1852" s="11">
        <v>0.32745581004118496</v>
      </c>
      <c r="G1852" s="11">
        <v>0.34081270090465371</v>
      </c>
      <c r="H1852" s="11">
        <v>0.54995133624564174</v>
      </c>
      <c r="I1852" s="17">
        <f t="shared" si="28"/>
        <v>325.40774036211428</v>
      </c>
      <c r="L1852" s="10">
        <v>4908</v>
      </c>
      <c r="M1852" s="17">
        <v>205</v>
      </c>
      <c r="N1852" s="17">
        <v>30</v>
      </c>
      <c r="O1852">
        <v>481.54114515793771</v>
      </c>
      <c r="Q1852" s="10">
        <v>745</v>
      </c>
      <c r="R1852" s="17">
        <v>32</v>
      </c>
      <c r="S1852" s="17">
        <v>325.41865909343005</v>
      </c>
      <c r="U1852" s="10">
        <v>3674</v>
      </c>
      <c r="V1852" s="17">
        <v>154</v>
      </c>
      <c r="W1852">
        <v>303.875576249549</v>
      </c>
      <c r="Y1852" s="10">
        <v>5382</v>
      </c>
      <c r="Z1852" s="17">
        <v>225</v>
      </c>
      <c r="AA1852">
        <v>333.16137696675264</v>
      </c>
      <c r="AC1852" s="10">
        <v>6940</v>
      </c>
      <c r="AD1852" s="17">
        <v>290</v>
      </c>
      <c r="AE1852">
        <v>318.78798117658187</v>
      </c>
    </row>
    <row r="1853" spans="1:31" x14ac:dyDescent="0.25">
      <c r="A1853" s="10">
        <v>1851</v>
      </c>
      <c r="B1853" s="17">
        <v>78</v>
      </c>
      <c r="C1853" s="17">
        <v>12</v>
      </c>
      <c r="D1853" s="11">
        <v>0.53049544009058691</v>
      </c>
      <c r="E1853" s="11">
        <v>0.32745581004118496</v>
      </c>
      <c r="F1853" s="11">
        <v>0.32151941410186385</v>
      </c>
      <c r="G1853" s="11">
        <v>0.32745581004118496</v>
      </c>
      <c r="H1853" s="11">
        <v>0.53049544009058691</v>
      </c>
      <c r="I1853" s="17">
        <f t="shared" si="28"/>
        <v>313.60164140953634</v>
      </c>
      <c r="L1853" s="10">
        <v>152</v>
      </c>
      <c r="M1853" s="17">
        <v>7</v>
      </c>
      <c r="N1853" s="17">
        <v>1</v>
      </c>
      <c r="O1853">
        <v>481.50215696062151</v>
      </c>
      <c r="Q1853" s="10">
        <v>1850</v>
      </c>
      <c r="R1853" s="17">
        <v>78</v>
      </c>
      <c r="S1853" s="17">
        <v>325.40774036211428</v>
      </c>
      <c r="U1853" s="10">
        <v>2524</v>
      </c>
      <c r="V1853" s="17">
        <v>106</v>
      </c>
      <c r="W1853">
        <v>303.82229485615062</v>
      </c>
      <c r="Y1853" s="10">
        <v>5162</v>
      </c>
      <c r="Z1853" s="17">
        <v>216</v>
      </c>
      <c r="AA1853">
        <v>333.12360473232872</v>
      </c>
      <c r="AC1853" s="10">
        <v>7949</v>
      </c>
      <c r="AD1853" s="17">
        <v>332</v>
      </c>
      <c r="AE1853">
        <v>318.78081437270697</v>
      </c>
    </row>
    <row r="1854" spans="1:31" x14ac:dyDescent="0.25">
      <c r="A1854" s="10">
        <v>1852</v>
      </c>
      <c r="B1854" s="17">
        <v>78</v>
      </c>
      <c r="C1854" s="17">
        <v>12</v>
      </c>
      <c r="D1854" s="11">
        <v>0.51616564831171319</v>
      </c>
      <c r="E1854" s="11">
        <v>0.32151941410186385</v>
      </c>
      <c r="F1854" s="11">
        <v>0.32325086291750016</v>
      </c>
      <c r="G1854" s="11">
        <v>0.32151941410186391</v>
      </c>
      <c r="H1854" s="11">
        <v>0.51616564831171319</v>
      </c>
      <c r="I1854" s="17">
        <f t="shared" si="28"/>
        <v>306.71080761719378</v>
      </c>
      <c r="L1854" s="10">
        <v>226</v>
      </c>
      <c r="M1854" s="17">
        <v>10</v>
      </c>
      <c r="N1854" s="17">
        <v>2</v>
      </c>
      <c r="O1854">
        <v>481.39561824889699</v>
      </c>
      <c r="Q1854" s="10">
        <v>1561</v>
      </c>
      <c r="R1854" s="17">
        <v>66</v>
      </c>
      <c r="S1854" s="17">
        <v>325.26381324135025</v>
      </c>
      <c r="U1854" s="10">
        <v>3793</v>
      </c>
      <c r="V1854" s="17">
        <v>159</v>
      </c>
      <c r="W1854">
        <v>303.75649494315934</v>
      </c>
      <c r="Y1854" s="10">
        <v>6505</v>
      </c>
      <c r="Z1854" s="17">
        <v>272</v>
      </c>
      <c r="AA1854">
        <v>333.03727961988693</v>
      </c>
      <c r="AC1854" s="10">
        <v>6575</v>
      </c>
      <c r="AD1854" s="17">
        <v>274</v>
      </c>
      <c r="AE1854">
        <v>318.76835535291178</v>
      </c>
    </row>
    <row r="1855" spans="1:31" x14ac:dyDescent="0.25">
      <c r="A1855" s="10">
        <v>1853</v>
      </c>
      <c r="B1855" s="17">
        <v>78</v>
      </c>
      <c r="C1855" s="17">
        <v>12</v>
      </c>
      <c r="D1855" s="11">
        <v>0.50742797039776644</v>
      </c>
      <c r="E1855" s="11">
        <v>0.32325086291750021</v>
      </c>
      <c r="F1855" s="11">
        <v>0.34204945005867904</v>
      </c>
      <c r="G1855" s="11">
        <v>0.32325086291750016</v>
      </c>
      <c r="H1855" s="11">
        <v>0.50742797039776633</v>
      </c>
      <c r="I1855" s="17">
        <f t="shared" si="28"/>
        <v>305.35927369663244</v>
      </c>
      <c r="L1855" s="10">
        <v>5661</v>
      </c>
      <c r="M1855" s="17">
        <v>236</v>
      </c>
      <c r="N1855" s="17">
        <v>34</v>
      </c>
      <c r="O1855">
        <v>481.33367155057823</v>
      </c>
      <c r="Q1855" s="10">
        <v>553</v>
      </c>
      <c r="R1855" s="17">
        <v>24</v>
      </c>
      <c r="S1855" s="17">
        <v>325.08157426069272</v>
      </c>
      <c r="U1855" s="10">
        <v>4275</v>
      </c>
      <c r="V1855" s="17">
        <v>179</v>
      </c>
      <c r="W1855">
        <v>303.73746188204399</v>
      </c>
      <c r="Y1855" s="10">
        <v>4442</v>
      </c>
      <c r="Z1855" s="17">
        <v>186</v>
      </c>
      <c r="AA1855">
        <v>333.02078751026323</v>
      </c>
      <c r="AC1855" s="10">
        <v>8691</v>
      </c>
      <c r="AD1855" s="17">
        <v>363</v>
      </c>
      <c r="AE1855">
        <v>318.75645367094631</v>
      </c>
    </row>
    <row r="1856" spans="1:31" x14ac:dyDescent="0.25">
      <c r="A1856" s="10">
        <v>1854</v>
      </c>
      <c r="B1856" s="17">
        <v>78</v>
      </c>
      <c r="C1856" s="17">
        <v>12</v>
      </c>
      <c r="D1856" s="11">
        <v>0.52105874794352369</v>
      </c>
      <c r="E1856" s="11">
        <v>0.34204945005867909</v>
      </c>
      <c r="F1856" s="11">
        <v>0.36851588195481522</v>
      </c>
      <c r="G1856" s="11">
        <v>0.34204945005867904</v>
      </c>
      <c r="H1856" s="11">
        <v>0.52105874794352369</v>
      </c>
      <c r="I1856" s="17">
        <f t="shared" si="28"/>
        <v>318.29921464359177</v>
      </c>
      <c r="L1856" s="10">
        <v>5221</v>
      </c>
      <c r="M1856" s="17">
        <v>218</v>
      </c>
      <c r="N1856" s="17">
        <v>32</v>
      </c>
      <c r="O1856">
        <v>481.2502939143165</v>
      </c>
      <c r="Q1856" s="10">
        <v>31</v>
      </c>
      <c r="R1856" s="17">
        <v>2</v>
      </c>
      <c r="S1856" s="17">
        <v>325.00739020516784</v>
      </c>
      <c r="U1856" s="10">
        <v>3001</v>
      </c>
      <c r="V1856" s="17">
        <v>126</v>
      </c>
      <c r="W1856">
        <v>303.66221130100246</v>
      </c>
      <c r="Y1856" s="10">
        <v>5837</v>
      </c>
      <c r="Z1856" s="17">
        <v>244</v>
      </c>
      <c r="AA1856">
        <v>332.75870752090543</v>
      </c>
      <c r="AC1856" s="10">
        <v>6865</v>
      </c>
      <c r="AD1856" s="17">
        <v>287</v>
      </c>
      <c r="AE1856">
        <v>318.61798591583965</v>
      </c>
    </row>
    <row r="1857" spans="1:31" x14ac:dyDescent="0.25">
      <c r="A1857" s="10">
        <v>1855</v>
      </c>
      <c r="B1857" s="17">
        <v>78</v>
      </c>
      <c r="C1857" s="17">
        <v>12</v>
      </c>
      <c r="D1857" s="11">
        <v>0.55018434099001345</v>
      </c>
      <c r="E1857" s="11">
        <v>0.36851588195481522</v>
      </c>
      <c r="F1857" s="11">
        <v>0.37272082907850002</v>
      </c>
      <c r="G1857" s="11">
        <v>0.36851588195481522</v>
      </c>
      <c r="H1857" s="11">
        <v>0.55018434099001345</v>
      </c>
      <c r="I1857" s="17">
        <f t="shared" si="28"/>
        <v>338.3741750618704</v>
      </c>
      <c r="L1857" s="10">
        <v>6206</v>
      </c>
      <c r="M1857" s="17">
        <v>259</v>
      </c>
      <c r="N1857" s="17">
        <v>37</v>
      </c>
      <c r="O1857">
        <v>481.24149688438422</v>
      </c>
      <c r="Q1857" s="10">
        <v>456</v>
      </c>
      <c r="R1857" s="17">
        <v>19</v>
      </c>
      <c r="S1857" s="17">
        <v>324.95083064729107</v>
      </c>
      <c r="U1857" s="10">
        <v>3002</v>
      </c>
      <c r="V1857" s="17">
        <v>126</v>
      </c>
      <c r="W1857">
        <v>303.61082358368685</v>
      </c>
      <c r="Y1857" s="10">
        <v>5592</v>
      </c>
      <c r="Z1857" s="17">
        <v>233</v>
      </c>
      <c r="AA1857">
        <v>332.7124498567166</v>
      </c>
      <c r="AC1857" s="10">
        <v>7225</v>
      </c>
      <c r="AD1857" s="17">
        <v>302</v>
      </c>
      <c r="AE1857">
        <v>318.61602637725105</v>
      </c>
    </row>
    <row r="1858" spans="1:31" x14ac:dyDescent="0.25">
      <c r="A1858" s="10">
        <v>1856</v>
      </c>
      <c r="B1858" s="17">
        <v>78</v>
      </c>
      <c r="C1858" s="17">
        <v>12</v>
      </c>
      <c r="D1858" s="11">
        <v>0.56113556397549325</v>
      </c>
      <c r="E1858" s="11">
        <v>0.37272082907850002</v>
      </c>
      <c r="F1858" s="11">
        <v>0.4033922080983211</v>
      </c>
      <c r="G1858" s="11">
        <v>0.37272082907850002</v>
      </c>
      <c r="H1858" s="11">
        <v>0.56113556397549313</v>
      </c>
      <c r="I1858" s="17">
        <f t="shared" si="28"/>
        <v>344.78740042749064</v>
      </c>
      <c r="L1858" s="10">
        <v>1313</v>
      </c>
      <c r="M1858" s="17">
        <v>55</v>
      </c>
      <c r="N1858" s="17">
        <v>8</v>
      </c>
      <c r="O1858">
        <v>481.19549132056744</v>
      </c>
      <c r="Q1858" s="10">
        <v>1585</v>
      </c>
      <c r="R1858" s="17">
        <v>67</v>
      </c>
      <c r="S1858" s="17">
        <v>324.94535356927094</v>
      </c>
      <c r="U1858" s="10">
        <v>2449</v>
      </c>
      <c r="V1858" s="17">
        <v>103</v>
      </c>
      <c r="W1858">
        <v>303.53234298831001</v>
      </c>
      <c r="Y1858" s="10">
        <v>4613</v>
      </c>
      <c r="Z1858" s="17">
        <v>193</v>
      </c>
      <c r="AA1858">
        <v>332.59306829981119</v>
      </c>
      <c r="AC1858" s="10">
        <v>8472</v>
      </c>
      <c r="AD1858" s="17">
        <v>353</v>
      </c>
      <c r="AE1858">
        <v>318.60167368137263</v>
      </c>
    </row>
    <row r="1859" spans="1:31" x14ac:dyDescent="0.25">
      <c r="A1859" s="10">
        <v>1857</v>
      </c>
      <c r="B1859" s="17">
        <v>78</v>
      </c>
      <c r="C1859" s="17">
        <v>12</v>
      </c>
      <c r="D1859" s="11">
        <v>0.60855202945517883</v>
      </c>
      <c r="E1859" s="11">
        <v>0.4033922080983211</v>
      </c>
      <c r="F1859" s="11">
        <v>0.42392224405513618</v>
      </c>
      <c r="G1859" s="11">
        <v>0.4033922080983211</v>
      </c>
      <c r="H1859" s="11">
        <v>0.60855202945517894</v>
      </c>
      <c r="I1859" s="17">
        <f t="shared" si="28"/>
        <v>373.05042242719111</v>
      </c>
      <c r="L1859" s="10">
        <v>5121</v>
      </c>
      <c r="M1859" s="17">
        <v>214</v>
      </c>
      <c r="N1859" s="17">
        <v>31</v>
      </c>
      <c r="O1859">
        <v>481.1228411908134</v>
      </c>
      <c r="Q1859" s="10">
        <v>291</v>
      </c>
      <c r="R1859" s="17">
        <v>13</v>
      </c>
      <c r="S1859" s="17">
        <v>324.87604746650197</v>
      </c>
      <c r="U1859" s="10">
        <v>2835</v>
      </c>
      <c r="V1859" s="17">
        <v>119</v>
      </c>
      <c r="W1859">
        <v>303.52485185884746</v>
      </c>
      <c r="Y1859" s="10">
        <v>4850</v>
      </c>
      <c r="Z1859" s="17">
        <v>203</v>
      </c>
      <c r="AA1859">
        <v>332.48006955941776</v>
      </c>
      <c r="AC1859" s="10">
        <v>6744</v>
      </c>
      <c r="AD1859" s="17">
        <v>281</v>
      </c>
      <c r="AE1859">
        <v>318.12535980546886</v>
      </c>
    </row>
    <row r="1860" spans="1:31" x14ac:dyDescent="0.25">
      <c r="A1860" s="10">
        <v>1858</v>
      </c>
      <c r="B1860" s="17">
        <v>78</v>
      </c>
      <c r="C1860" s="17">
        <v>12</v>
      </c>
      <c r="D1860" s="11">
        <v>0.64618229567124374</v>
      </c>
      <c r="E1860" s="11">
        <v>0.42392224405513618</v>
      </c>
      <c r="F1860" s="11">
        <v>0.43356888745653321</v>
      </c>
      <c r="G1860" s="11">
        <v>0.42392224405513618</v>
      </c>
      <c r="H1860" s="11">
        <v>0.64618229567124386</v>
      </c>
      <c r="I1860" s="17">
        <f t="shared" ref="I1860:I1923" si="29">D1860*$D$1+E1860*$E$1+F1860*$F$1+G1860*$G$1+H1860*$H$1</f>
        <v>393.68998773511385</v>
      </c>
      <c r="L1860" s="10">
        <v>4645</v>
      </c>
      <c r="M1860" s="17">
        <v>194</v>
      </c>
      <c r="N1860" s="17">
        <v>28</v>
      </c>
      <c r="O1860">
        <v>481.09157077249222</v>
      </c>
      <c r="Q1860" s="10">
        <v>2069</v>
      </c>
      <c r="R1860" s="17">
        <v>87</v>
      </c>
      <c r="S1860" s="17">
        <v>324.76162881298728</v>
      </c>
      <c r="U1860" s="10">
        <v>3677</v>
      </c>
      <c r="V1860" s="17">
        <v>154</v>
      </c>
      <c r="W1860">
        <v>303.45855410782269</v>
      </c>
      <c r="Y1860" s="10">
        <v>6507</v>
      </c>
      <c r="Z1860" s="17">
        <v>272</v>
      </c>
      <c r="AA1860">
        <v>332.47251893015834</v>
      </c>
      <c r="AC1860" s="10">
        <v>7873</v>
      </c>
      <c r="AD1860" s="17">
        <v>329</v>
      </c>
      <c r="AE1860">
        <v>317.68500806277467</v>
      </c>
    </row>
    <row r="1861" spans="1:31" x14ac:dyDescent="0.25">
      <c r="A1861" s="10">
        <v>1859</v>
      </c>
      <c r="B1861" s="17">
        <v>78</v>
      </c>
      <c r="C1861" s="17">
        <v>12</v>
      </c>
      <c r="D1861" s="11">
        <v>0.67239532941308422</v>
      </c>
      <c r="E1861" s="11">
        <v>0.43356888745653321</v>
      </c>
      <c r="F1861" s="11">
        <v>0.43010598982526277</v>
      </c>
      <c r="G1861" s="11">
        <v>0.43356888745653321</v>
      </c>
      <c r="H1861" s="11">
        <v>0.67239532941308422</v>
      </c>
      <c r="I1861" s="17">
        <f t="shared" si="29"/>
        <v>405.79829998781071</v>
      </c>
      <c r="L1861" s="10">
        <v>6180</v>
      </c>
      <c r="M1861" s="17">
        <v>258</v>
      </c>
      <c r="N1861" s="17">
        <v>37</v>
      </c>
      <c r="O1861">
        <v>481.06646150809206</v>
      </c>
      <c r="Q1861" s="10">
        <v>1132</v>
      </c>
      <c r="R1861" s="17">
        <v>48</v>
      </c>
      <c r="S1861" s="17">
        <v>324.62506608361514</v>
      </c>
      <c r="U1861" s="10">
        <v>3486</v>
      </c>
      <c r="V1861" s="17">
        <v>146</v>
      </c>
      <c r="W1861">
        <v>303.44777346422831</v>
      </c>
      <c r="Y1861" s="10">
        <v>5332</v>
      </c>
      <c r="Z1861" s="17">
        <v>223</v>
      </c>
      <c r="AA1861">
        <v>332.46828189010228</v>
      </c>
      <c r="AC1861" s="10">
        <v>7585</v>
      </c>
      <c r="AD1861" s="17">
        <v>317</v>
      </c>
      <c r="AE1861">
        <v>317.6803758476816</v>
      </c>
    </row>
    <row r="1862" spans="1:31" x14ac:dyDescent="0.25">
      <c r="A1862" s="10">
        <v>1860</v>
      </c>
      <c r="B1862" s="17">
        <v>78</v>
      </c>
      <c r="C1862" s="17">
        <v>12</v>
      </c>
      <c r="D1862" s="11">
        <v>0.68660861881977098</v>
      </c>
      <c r="E1862" s="11">
        <v>0.43010598982526271</v>
      </c>
      <c r="F1862" s="11">
        <v>0.42639574236318678</v>
      </c>
      <c r="G1862" s="11">
        <v>0.43010598982526277</v>
      </c>
      <c r="H1862" s="11">
        <v>0.68660861881977098</v>
      </c>
      <c r="I1862" s="17">
        <f t="shared" si="29"/>
        <v>408.81298364695925</v>
      </c>
      <c r="L1862" s="10">
        <v>3596</v>
      </c>
      <c r="M1862" s="17">
        <v>150</v>
      </c>
      <c r="N1862" s="17">
        <v>22</v>
      </c>
      <c r="O1862">
        <v>480.99174796582497</v>
      </c>
      <c r="Q1862" s="10">
        <v>2016</v>
      </c>
      <c r="R1862" s="17">
        <v>84</v>
      </c>
      <c r="S1862" s="17">
        <v>324.46859000547693</v>
      </c>
      <c r="U1862" s="10">
        <v>3336</v>
      </c>
      <c r="V1862" s="17">
        <v>139</v>
      </c>
      <c r="W1862">
        <v>303.43449365657739</v>
      </c>
      <c r="Y1862" s="10">
        <v>4398</v>
      </c>
      <c r="Z1862" s="17">
        <v>184</v>
      </c>
      <c r="AA1862">
        <v>332.42581157807899</v>
      </c>
      <c r="AC1862" s="10">
        <v>8163</v>
      </c>
      <c r="AD1862" s="17">
        <v>341</v>
      </c>
      <c r="AE1862">
        <v>317.67506591939838</v>
      </c>
    </row>
    <row r="1863" spans="1:31" x14ac:dyDescent="0.25">
      <c r="A1863" s="10">
        <v>1861</v>
      </c>
      <c r="B1863" s="17">
        <v>78</v>
      </c>
      <c r="C1863" s="17">
        <v>12</v>
      </c>
      <c r="D1863" s="11">
        <v>0.69359876115092844</v>
      </c>
      <c r="E1863" s="11">
        <v>0.42639574236318684</v>
      </c>
      <c r="F1863" s="11">
        <v>0.41501765014615766</v>
      </c>
      <c r="G1863" s="11">
        <v>0.42639574236318684</v>
      </c>
      <c r="H1863" s="11">
        <v>0.69359876115092833</v>
      </c>
      <c r="I1863" s="17">
        <f t="shared" si="29"/>
        <v>409.11060651941813</v>
      </c>
      <c r="L1863" s="10">
        <v>4856</v>
      </c>
      <c r="M1863" s="17">
        <v>203</v>
      </c>
      <c r="N1863" s="17">
        <v>29</v>
      </c>
      <c r="O1863">
        <v>480.77531637666465</v>
      </c>
      <c r="Q1863" s="10">
        <v>918</v>
      </c>
      <c r="R1863" s="17">
        <v>39</v>
      </c>
      <c r="S1863" s="17">
        <v>324.29950547016807</v>
      </c>
      <c r="U1863" s="10">
        <v>4082</v>
      </c>
      <c r="V1863" s="17">
        <v>171</v>
      </c>
      <c r="W1863">
        <v>303.40721454065061</v>
      </c>
      <c r="Y1863" s="10">
        <v>5499</v>
      </c>
      <c r="Z1863" s="17">
        <v>230</v>
      </c>
      <c r="AA1863">
        <v>332.35681707547803</v>
      </c>
      <c r="AC1863" s="10">
        <v>8379</v>
      </c>
      <c r="AD1863" s="17">
        <v>350</v>
      </c>
      <c r="AE1863">
        <v>317.65002251750423</v>
      </c>
    </row>
    <row r="1864" spans="1:31" x14ac:dyDescent="0.25">
      <c r="A1864" s="10">
        <v>1862</v>
      </c>
      <c r="B1864" s="17">
        <v>78</v>
      </c>
      <c r="C1864" s="17">
        <v>12</v>
      </c>
      <c r="D1864" s="11">
        <v>0.69150171845158137</v>
      </c>
      <c r="E1864" s="11">
        <v>0.41501765014615771</v>
      </c>
      <c r="F1864" s="11">
        <v>0.40586570640637165</v>
      </c>
      <c r="G1864" s="11">
        <v>0.41501765014615766</v>
      </c>
      <c r="H1864" s="11">
        <v>0.69150171845158137</v>
      </c>
      <c r="I1864" s="17">
        <f t="shared" si="29"/>
        <v>403.52223821922394</v>
      </c>
      <c r="L1864" s="10">
        <v>6977</v>
      </c>
      <c r="M1864" s="17">
        <v>291</v>
      </c>
      <c r="N1864" s="17">
        <v>42</v>
      </c>
      <c r="O1864">
        <v>480.77145181234062</v>
      </c>
      <c r="Q1864" s="10">
        <v>219</v>
      </c>
      <c r="R1864" s="17">
        <v>10</v>
      </c>
      <c r="S1864" s="17">
        <v>324.27073421590484</v>
      </c>
      <c r="U1864" s="10">
        <v>2809</v>
      </c>
      <c r="V1864" s="17">
        <v>118</v>
      </c>
      <c r="W1864">
        <v>303.38018752509566</v>
      </c>
      <c r="Y1864" s="10">
        <v>4537</v>
      </c>
      <c r="Z1864" s="17">
        <v>190</v>
      </c>
      <c r="AA1864">
        <v>332.16027991179635</v>
      </c>
      <c r="AC1864" s="10">
        <v>7536</v>
      </c>
      <c r="AD1864" s="17">
        <v>314</v>
      </c>
      <c r="AE1864">
        <v>317.60075650157125</v>
      </c>
    </row>
    <row r="1865" spans="1:31" x14ac:dyDescent="0.25">
      <c r="A1865" s="10">
        <v>1863</v>
      </c>
      <c r="B1865" s="17">
        <v>78</v>
      </c>
      <c r="C1865" s="17">
        <v>12</v>
      </c>
      <c r="D1865" s="11">
        <v>0.68055049546610158</v>
      </c>
      <c r="E1865" s="11">
        <v>0.40586570640637171</v>
      </c>
      <c r="F1865" s="11">
        <v>0.40858655454522569</v>
      </c>
      <c r="G1865" s="11">
        <v>0.40586570640637165</v>
      </c>
      <c r="H1865" s="11">
        <v>0.68055049546610169</v>
      </c>
      <c r="I1865" s="17">
        <f t="shared" si="29"/>
        <v>396.46590329351022</v>
      </c>
      <c r="L1865" s="10">
        <v>5291</v>
      </c>
      <c r="M1865" s="17">
        <v>221</v>
      </c>
      <c r="N1865" s="17">
        <v>32</v>
      </c>
      <c r="O1865">
        <v>480.69781873193762</v>
      </c>
      <c r="Q1865" s="10">
        <v>125</v>
      </c>
      <c r="R1865" s="17">
        <v>6</v>
      </c>
      <c r="S1865" s="17">
        <v>324.23568280812856</v>
      </c>
      <c r="U1865" s="10">
        <v>2690</v>
      </c>
      <c r="V1865" s="17">
        <v>113</v>
      </c>
      <c r="W1865">
        <v>303.36064527629355</v>
      </c>
      <c r="Y1865" s="10">
        <v>4636</v>
      </c>
      <c r="Z1865" s="17">
        <v>194</v>
      </c>
      <c r="AA1865">
        <v>332.07401429914995</v>
      </c>
      <c r="AC1865" s="10">
        <v>7468</v>
      </c>
      <c r="AD1865" s="17">
        <v>312</v>
      </c>
      <c r="AE1865">
        <v>317.25965629136778</v>
      </c>
    </row>
    <row r="1866" spans="1:31" x14ac:dyDescent="0.25">
      <c r="A1866" s="10">
        <v>1864</v>
      </c>
      <c r="B1866" s="17">
        <v>78</v>
      </c>
      <c r="C1866" s="17">
        <v>12</v>
      </c>
      <c r="D1866" s="11">
        <v>0.67868645751112644</v>
      </c>
      <c r="E1866" s="11">
        <v>0.40858655454522569</v>
      </c>
      <c r="F1866" s="11">
        <v>0.4127915016689126</v>
      </c>
      <c r="G1866" s="11">
        <v>0.40858655454522563</v>
      </c>
      <c r="H1866" s="11">
        <v>0.67868645751112644</v>
      </c>
      <c r="I1866" s="17">
        <f t="shared" si="29"/>
        <v>397.12594828840724</v>
      </c>
      <c r="L1866" s="10">
        <v>185</v>
      </c>
      <c r="M1866" s="17">
        <v>8</v>
      </c>
      <c r="N1866" s="17">
        <v>2</v>
      </c>
      <c r="O1866">
        <v>480.65358646884363</v>
      </c>
      <c r="Q1866" s="10">
        <v>73</v>
      </c>
      <c r="R1866" s="17">
        <v>4</v>
      </c>
      <c r="S1866" s="17">
        <v>324.22868315399023</v>
      </c>
      <c r="U1866" s="10">
        <v>4297</v>
      </c>
      <c r="V1866" s="17">
        <v>180</v>
      </c>
      <c r="W1866">
        <v>303.32742168209427</v>
      </c>
      <c r="Y1866" s="10">
        <v>4559</v>
      </c>
      <c r="Z1866" s="17">
        <v>190</v>
      </c>
      <c r="AA1866">
        <v>332.05325608745659</v>
      </c>
      <c r="AC1866" s="10">
        <v>6866</v>
      </c>
      <c r="AD1866" s="17">
        <v>287</v>
      </c>
      <c r="AE1866">
        <v>317.20472695954925</v>
      </c>
    </row>
    <row r="1867" spans="1:31" x14ac:dyDescent="0.25">
      <c r="A1867" s="10">
        <v>1865</v>
      </c>
      <c r="B1867" s="17">
        <v>78</v>
      </c>
      <c r="C1867" s="17">
        <v>12</v>
      </c>
      <c r="D1867" s="11">
        <v>0.68952117812442026</v>
      </c>
      <c r="E1867" s="11">
        <v>0.4127915016689126</v>
      </c>
      <c r="F1867" s="11">
        <v>0.44816252747402729</v>
      </c>
      <c r="G1867" s="11">
        <v>0.4127915016689126</v>
      </c>
      <c r="H1867" s="11">
        <v>0.68952117812442026</v>
      </c>
      <c r="I1867" s="17">
        <f t="shared" si="29"/>
        <v>403.6898787663406</v>
      </c>
      <c r="L1867" s="10">
        <v>5986</v>
      </c>
      <c r="M1867" s="17">
        <v>250</v>
      </c>
      <c r="N1867" s="17">
        <v>36</v>
      </c>
      <c r="O1867">
        <v>480.55103905951228</v>
      </c>
      <c r="Q1867" s="10">
        <v>1900</v>
      </c>
      <c r="R1867" s="17">
        <v>80</v>
      </c>
      <c r="S1867" s="17">
        <v>324.10441229467745</v>
      </c>
      <c r="U1867" s="10">
        <v>2615</v>
      </c>
      <c r="V1867" s="17">
        <v>109</v>
      </c>
      <c r="W1867">
        <v>303.22389132211379</v>
      </c>
      <c r="Y1867" s="10">
        <v>6438</v>
      </c>
      <c r="Z1867" s="17">
        <v>269</v>
      </c>
      <c r="AA1867">
        <v>331.98969687544127</v>
      </c>
      <c r="AC1867" s="10">
        <v>8111</v>
      </c>
      <c r="AD1867" s="17">
        <v>338</v>
      </c>
      <c r="AE1867">
        <v>317.0253823179857</v>
      </c>
    </row>
    <row r="1868" spans="1:31" x14ac:dyDescent="0.25">
      <c r="A1868" s="10">
        <v>1866</v>
      </c>
      <c r="B1868" s="17">
        <v>78</v>
      </c>
      <c r="C1868" s="17">
        <v>12</v>
      </c>
      <c r="D1868" s="11">
        <v>0.94181345671426975</v>
      </c>
      <c r="E1868" s="11">
        <v>0.58261128571623555</v>
      </c>
      <c r="F1868" s="11">
        <v>0.63631093398400196</v>
      </c>
      <c r="G1868" s="11">
        <v>0.58261128571623544</v>
      </c>
      <c r="H1868" s="11">
        <v>0.94181345671426975</v>
      </c>
      <c r="I1868" s="17">
        <f t="shared" si="29"/>
        <v>559.87725779442064</v>
      </c>
      <c r="L1868" s="10">
        <v>4047</v>
      </c>
      <c r="M1868" s="17">
        <v>169</v>
      </c>
      <c r="N1868" s="17">
        <v>25</v>
      </c>
      <c r="O1868">
        <v>480.53204142312194</v>
      </c>
      <c r="Q1868" s="10">
        <v>1687</v>
      </c>
      <c r="R1868" s="17">
        <v>71</v>
      </c>
      <c r="S1868" s="17">
        <v>324.07149393793657</v>
      </c>
      <c r="U1868" s="10">
        <v>3480</v>
      </c>
      <c r="V1868" s="17">
        <v>145</v>
      </c>
      <c r="W1868">
        <v>303.13506704561371</v>
      </c>
      <c r="Y1868" s="10">
        <v>5240</v>
      </c>
      <c r="Z1868" s="17">
        <v>219</v>
      </c>
      <c r="AA1868">
        <v>331.95693431878442</v>
      </c>
      <c r="AC1868" s="10">
        <v>7829</v>
      </c>
      <c r="AD1868" s="17">
        <v>327</v>
      </c>
      <c r="AE1868">
        <v>316.99851110251518</v>
      </c>
    </row>
    <row r="1869" spans="1:31" x14ac:dyDescent="0.25">
      <c r="A1869" s="10">
        <v>1867</v>
      </c>
      <c r="B1869" s="17">
        <v>78</v>
      </c>
      <c r="C1869" s="17">
        <v>12</v>
      </c>
      <c r="D1869" s="11">
        <v>1.0043635803409112</v>
      </c>
      <c r="E1869" s="11">
        <v>0.63631093398400196</v>
      </c>
      <c r="F1869" s="11">
        <v>0.61573142806102676</v>
      </c>
      <c r="G1869" s="11">
        <v>0.63631093398400185</v>
      </c>
      <c r="H1869" s="11">
        <v>1.0043635803409112</v>
      </c>
      <c r="I1869" s="17">
        <f t="shared" si="29"/>
        <v>600.54997642513342</v>
      </c>
      <c r="L1869" s="10">
        <v>789</v>
      </c>
      <c r="M1869" s="17">
        <v>33</v>
      </c>
      <c r="N1869" s="17">
        <v>5</v>
      </c>
      <c r="O1869">
        <v>480.52675058296808</v>
      </c>
      <c r="Q1869" s="10">
        <v>1566</v>
      </c>
      <c r="R1869" s="17">
        <v>66</v>
      </c>
      <c r="S1869" s="17">
        <v>323.83845501557607</v>
      </c>
      <c r="U1869" s="10">
        <v>4274</v>
      </c>
      <c r="V1869" s="17">
        <v>179</v>
      </c>
      <c r="W1869">
        <v>303.10520519076096</v>
      </c>
      <c r="Y1869" s="10">
        <v>4827</v>
      </c>
      <c r="Z1869" s="17">
        <v>202</v>
      </c>
      <c r="AA1869">
        <v>331.92703067649722</v>
      </c>
      <c r="AC1869" s="10">
        <v>7131</v>
      </c>
      <c r="AD1869" s="17">
        <v>298</v>
      </c>
      <c r="AE1869">
        <v>316.89057019003212</v>
      </c>
    </row>
    <row r="1870" spans="1:31" x14ac:dyDescent="0.25">
      <c r="A1870" s="10">
        <v>1868</v>
      </c>
      <c r="B1870" s="17">
        <v>78</v>
      </c>
      <c r="C1870" s="17">
        <v>12</v>
      </c>
      <c r="D1870" s="11">
        <v>0.97785929066860522</v>
      </c>
      <c r="E1870" s="11">
        <v>0.61573142806102676</v>
      </c>
      <c r="F1870" s="11">
        <v>0.60222612729907199</v>
      </c>
      <c r="G1870" s="11">
        <v>0.61573142806102676</v>
      </c>
      <c r="H1870" s="11">
        <v>0.97785929066860522</v>
      </c>
      <c r="I1870" s="17">
        <f t="shared" si="29"/>
        <v>583.29658933032727</v>
      </c>
      <c r="L1870" s="10">
        <v>165</v>
      </c>
      <c r="M1870" s="17">
        <v>7</v>
      </c>
      <c r="N1870" s="17">
        <v>1</v>
      </c>
      <c r="O1870">
        <v>480.41008985271071</v>
      </c>
      <c r="Q1870" s="10">
        <v>1537</v>
      </c>
      <c r="R1870" s="17">
        <v>65</v>
      </c>
      <c r="S1870" s="17">
        <v>323.8170368030535</v>
      </c>
      <c r="U1870" s="10">
        <v>4081</v>
      </c>
      <c r="V1870" s="17">
        <v>171</v>
      </c>
      <c r="W1870">
        <v>303.05357173578318</v>
      </c>
      <c r="Y1870" s="10">
        <v>5737</v>
      </c>
      <c r="Z1870" s="17">
        <v>240</v>
      </c>
      <c r="AA1870">
        <v>331.92680901390725</v>
      </c>
      <c r="AC1870" s="10">
        <v>7130</v>
      </c>
      <c r="AD1870" s="17">
        <v>298</v>
      </c>
      <c r="AE1870">
        <v>316.82574686498123</v>
      </c>
    </row>
    <row r="1871" spans="1:31" x14ac:dyDescent="0.25">
      <c r="A1871" s="10">
        <v>1869</v>
      </c>
      <c r="B1871" s="17">
        <v>78</v>
      </c>
      <c r="C1871" s="17">
        <v>12</v>
      </c>
      <c r="D1871" s="11">
        <v>0.73647163411536121</v>
      </c>
      <c r="E1871" s="11">
        <v>0.4632508671531323</v>
      </c>
      <c r="F1871" s="11">
        <v>0.4506360257820779</v>
      </c>
      <c r="G1871" s="11">
        <v>0.46325086715313224</v>
      </c>
      <c r="H1871" s="11">
        <v>0.73647163411536132</v>
      </c>
      <c r="I1871" s="17">
        <f t="shared" si="29"/>
        <v>438.99671080945166</v>
      </c>
      <c r="L1871" s="10">
        <v>401</v>
      </c>
      <c r="M1871" s="17">
        <v>17</v>
      </c>
      <c r="N1871" s="17">
        <v>3</v>
      </c>
      <c r="O1871">
        <v>480.38983446599292</v>
      </c>
      <c r="Q1871" s="10">
        <v>1827</v>
      </c>
      <c r="R1871" s="17">
        <v>77</v>
      </c>
      <c r="S1871" s="17">
        <v>323.77201917682919</v>
      </c>
      <c r="U1871" s="10">
        <v>3407</v>
      </c>
      <c r="V1871" s="17">
        <v>142</v>
      </c>
      <c r="W1871">
        <v>302.94554088572193</v>
      </c>
      <c r="Y1871" s="10">
        <v>6264</v>
      </c>
      <c r="Z1871" s="17">
        <v>261</v>
      </c>
      <c r="AA1871">
        <v>331.90706917758632</v>
      </c>
      <c r="AC1871" s="10">
        <v>7200</v>
      </c>
      <c r="AD1871" s="17">
        <v>300</v>
      </c>
      <c r="AE1871">
        <v>316.56852711601607</v>
      </c>
    </row>
    <row r="1872" spans="1:31" x14ac:dyDescent="0.25">
      <c r="A1872" s="10">
        <v>1870</v>
      </c>
      <c r="B1872" s="17">
        <v>78</v>
      </c>
      <c r="C1872" s="17">
        <v>12</v>
      </c>
      <c r="D1872" s="11">
        <v>0.71608371898281831</v>
      </c>
      <c r="E1872" s="11">
        <v>0.45063602578207784</v>
      </c>
      <c r="F1872" s="11">
        <v>0.41625439930018099</v>
      </c>
      <c r="G1872" s="11">
        <v>0.45063602578207784</v>
      </c>
      <c r="H1872" s="11">
        <v>0.71608371898281831</v>
      </c>
      <c r="I1872" s="17">
        <f t="shared" si="29"/>
        <v>426.05137635934022</v>
      </c>
      <c r="L1872" s="10">
        <v>8454</v>
      </c>
      <c r="M1872" s="17">
        <v>353</v>
      </c>
      <c r="N1872" s="17">
        <v>51</v>
      </c>
      <c r="O1872">
        <v>480.33147753232163</v>
      </c>
      <c r="Q1872" s="10">
        <v>577</v>
      </c>
      <c r="R1872" s="17">
        <v>25</v>
      </c>
      <c r="S1872" s="17">
        <v>323.52300369524119</v>
      </c>
      <c r="U1872" s="10">
        <v>2714</v>
      </c>
      <c r="V1872" s="17">
        <v>114</v>
      </c>
      <c r="W1872">
        <v>302.94478596037305</v>
      </c>
      <c r="Y1872" s="10">
        <v>5187</v>
      </c>
      <c r="Z1872" s="17">
        <v>217</v>
      </c>
      <c r="AA1872">
        <v>331.88983985497595</v>
      </c>
      <c r="AC1872" s="10">
        <v>7175</v>
      </c>
      <c r="AD1872" s="17">
        <v>299</v>
      </c>
      <c r="AE1872">
        <v>316.34054602156709</v>
      </c>
    </row>
    <row r="1873" spans="1:31" x14ac:dyDescent="0.25">
      <c r="A1873" s="10">
        <v>1871</v>
      </c>
      <c r="B1873" s="17">
        <v>78</v>
      </c>
      <c r="C1873" s="17">
        <v>12</v>
      </c>
      <c r="D1873" s="11">
        <v>0.6709973009468525</v>
      </c>
      <c r="E1873" s="11">
        <v>0.41625439930018099</v>
      </c>
      <c r="F1873" s="11">
        <v>0.37890457484862661</v>
      </c>
      <c r="G1873" s="11">
        <v>0.41625439930018093</v>
      </c>
      <c r="H1873" s="11">
        <v>0.67099730094685262</v>
      </c>
      <c r="I1873" s="17">
        <f t="shared" si="29"/>
        <v>396.37707901701026</v>
      </c>
      <c r="L1873" s="10">
        <v>4402</v>
      </c>
      <c r="M1873" s="17">
        <v>184</v>
      </c>
      <c r="N1873" s="17">
        <v>27</v>
      </c>
      <c r="O1873">
        <v>480.31199478331587</v>
      </c>
      <c r="Q1873" s="10">
        <v>1608</v>
      </c>
      <c r="R1873" s="17">
        <v>67</v>
      </c>
      <c r="S1873" s="17">
        <v>323.45746723227512</v>
      </c>
      <c r="U1873" s="10">
        <v>3099</v>
      </c>
      <c r="V1873" s="17">
        <v>130</v>
      </c>
      <c r="W1873">
        <v>302.84815895424208</v>
      </c>
      <c r="Y1873" s="10">
        <v>5935</v>
      </c>
      <c r="Z1873" s="17">
        <v>248</v>
      </c>
      <c r="AA1873">
        <v>331.7935789618673</v>
      </c>
      <c r="AC1873" s="10">
        <v>7590</v>
      </c>
      <c r="AD1873" s="17">
        <v>317</v>
      </c>
      <c r="AE1873">
        <v>316.09483776647221</v>
      </c>
    </row>
    <row r="1874" spans="1:31" x14ac:dyDescent="0.25">
      <c r="A1874" s="10">
        <v>1872</v>
      </c>
      <c r="B1874" s="17">
        <v>78</v>
      </c>
      <c r="C1874" s="17">
        <v>12</v>
      </c>
      <c r="D1874" s="11">
        <v>0.61565867415852227</v>
      </c>
      <c r="E1874" s="11">
        <v>0.37890457484862661</v>
      </c>
      <c r="F1874" s="11">
        <v>0.345264997859144</v>
      </c>
      <c r="G1874" s="11">
        <v>0.37890457484862666</v>
      </c>
      <c r="H1874" s="11">
        <v>0.61565867415852227</v>
      </c>
      <c r="I1874" s="17">
        <f t="shared" si="29"/>
        <v>362.38320558454353</v>
      </c>
      <c r="L1874" s="10">
        <v>6617</v>
      </c>
      <c r="M1874" s="17">
        <v>276</v>
      </c>
      <c r="N1874" s="17">
        <v>40</v>
      </c>
      <c r="O1874">
        <v>480.01766280075481</v>
      </c>
      <c r="Q1874" s="10">
        <v>2047</v>
      </c>
      <c r="R1874" s="17">
        <v>86</v>
      </c>
      <c r="S1874" s="17">
        <v>323.22382282194002</v>
      </c>
      <c r="U1874" s="10">
        <v>2237</v>
      </c>
      <c r="V1874" s="17">
        <v>94</v>
      </c>
      <c r="W1874">
        <v>302.80185313990944</v>
      </c>
      <c r="Y1874" s="10">
        <v>5139</v>
      </c>
      <c r="Z1874" s="17">
        <v>215</v>
      </c>
      <c r="AA1874">
        <v>331.64558831349393</v>
      </c>
      <c r="AC1874" s="10">
        <v>8138</v>
      </c>
      <c r="AD1874" s="17">
        <v>340</v>
      </c>
      <c r="AE1874">
        <v>315.96287182746903</v>
      </c>
    </row>
    <row r="1875" spans="1:31" x14ac:dyDescent="0.25">
      <c r="A1875" s="10">
        <v>1873</v>
      </c>
      <c r="B1875" s="17">
        <v>79</v>
      </c>
      <c r="C1875" s="17">
        <v>12</v>
      </c>
      <c r="D1875" s="11">
        <v>0.56428112802451424</v>
      </c>
      <c r="E1875" s="11">
        <v>0.345264997859144</v>
      </c>
      <c r="F1875" s="11">
        <v>0.32127206427105842</v>
      </c>
      <c r="G1875" s="11">
        <v>0.345264997859144</v>
      </c>
      <c r="H1875" s="11">
        <v>0.56428112802451436</v>
      </c>
      <c r="I1875" s="17">
        <f t="shared" si="29"/>
        <v>331.52684268234452</v>
      </c>
      <c r="L1875" s="10">
        <v>1136</v>
      </c>
      <c r="M1875" s="17">
        <v>48</v>
      </c>
      <c r="N1875" s="17">
        <v>7</v>
      </c>
      <c r="O1875">
        <v>479.86450031181903</v>
      </c>
      <c r="Q1875" s="10">
        <v>266</v>
      </c>
      <c r="R1875" s="17">
        <v>12</v>
      </c>
      <c r="S1875" s="17">
        <v>323.13882768504027</v>
      </c>
      <c r="U1875" s="10">
        <v>2473</v>
      </c>
      <c r="V1875" s="17">
        <v>104</v>
      </c>
      <c r="W1875">
        <v>302.69048462557402</v>
      </c>
      <c r="Y1875" s="10">
        <v>6099</v>
      </c>
      <c r="Z1875" s="17">
        <v>255</v>
      </c>
      <c r="AA1875">
        <v>331.54265707877749</v>
      </c>
      <c r="AC1875" s="10">
        <v>7038</v>
      </c>
      <c r="AD1875" s="17">
        <v>294</v>
      </c>
      <c r="AE1875">
        <v>315.93336972292877</v>
      </c>
    </row>
    <row r="1876" spans="1:31" x14ac:dyDescent="0.25">
      <c r="A1876" s="10">
        <v>1874</v>
      </c>
      <c r="B1876" s="17">
        <v>79</v>
      </c>
      <c r="C1876" s="17">
        <v>12</v>
      </c>
      <c r="D1876" s="11">
        <v>0.53084494720714459</v>
      </c>
      <c r="E1876" s="11">
        <v>0.32127206427105837</v>
      </c>
      <c r="F1876" s="11">
        <v>0.3140989191777141</v>
      </c>
      <c r="G1876" s="11">
        <v>0.32127206427105837</v>
      </c>
      <c r="H1876" s="11">
        <v>0.53084494720714459</v>
      </c>
      <c r="I1876" s="17">
        <f t="shared" si="29"/>
        <v>310.94316558181822</v>
      </c>
      <c r="L1876" s="10">
        <v>6185</v>
      </c>
      <c r="M1876" s="17">
        <v>258</v>
      </c>
      <c r="N1876" s="17">
        <v>37</v>
      </c>
      <c r="O1876">
        <v>479.7150833876147</v>
      </c>
      <c r="Q1876" s="10">
        <v>509</v>
      </c>
      <c r="R1876" s="17">
        <v>22</v>
      </c>
      <c r="S1876" s="17">
        <v>323.09361247129732</v>
      </c>
      <c r="U1876" s="10">
        <v>3819</v>
      </c>
      <c r="V1876" s="17">
        <v>160</v>
      </c>
      <c r="W1876">
        <v>302.65522926756933</v>
      </c>
      <c r="Y1876" s="10">
        <v>5281</v>
      </c>
      <c r="Z1876" s="17">
        <v>221</v>
      </c>
      <c r="AA1876">
        <v>331.51727800164332</v>
      </c>
      <c r="AC1876" s="10">
        <v>6585</v>
      </c>
      <c r="AD1876" s="17">
        <v>275</v>
      </c>
      <c r="AE1876">
        <v>315.93125438425557</v>
      </c>
    </row>
    <row r="1877" spans="1:31" x14ac:dyDescent="0.25">
      <c r="A1877" s="10">
        <v>1875</v>
      </c>
      <c r="B1877" s="17">
        <v>79</v>
      </c>
      <c r="C1877" s="17">
        <v>12</v>
      </c>
      <c r="D1877" s="11">
        <v>0.52956342111309873</v>
      </c>
      <c r="E1877" s="11">
        <v>0.3140989191777141</v>
      </c>
      <c r="F1877" s="11">
        <v>0.30717312391517321</v>
      </c>
      <c r="G1877" s="11">
        <v>0.3140989191777141</v>
      </c>
      <c r="H1877" s="11">
        <v>0.52956342111309873</v>
      </c>
      <c r="I1877" s="17">
        <f t="shared" si="29"/>
        <v>307.38678738388415</v>
      </c>
      <c r="L1877" s="10">
        <v>5821</v>
      </c>
      <c r="M1877" s="17">
        <v>243</v>
      </c>
      <c r="N1877" s="17">
        <v>35</v>
      </c>
      <c r="O1877">
        <v>479.64720356067556</v>
      </c>
      <c r="Q1877" s="10">
        <v>1467</v>
      </c>
      <c r="R1877" s="17">
        <v>62</v>
      </c>
      <c r="S1877" s="17">
        <v>323.06959380748708</v>
      </c>
      <c r="U1877" s="10">
        <v>4299</v>
      </c>
      <c r="V1877" s="17">
        <v>180</v>
      </c>
      <c r="W1877">
        <v>302.65197517816273</v>
      </c>
      <c r="Y1877" s="10">
        <v>5717</v>
      </c>
      <c r="Z1877" s="17">
        <v>239</v>
      </c>
      <c r="AA1877">
        <v>331.32234062623797</v>
      </c>
      <c r="AC1877" s="10">
        <v>6891</v>
      </c>
      <c r="AD1877" s="17">
        <v>288</v>
      </c>
      <c r="AE1877">
        <v>315.68419207854708</v>
      </c>
    </row>
    <row r="1878" spans="1:31" x14ac:dyDescent="0.25">
      <c r="A1878" s="10">
        <v>1876</v>
      </c>
      <c r="B1878" s="17">
        <v>79</v>
      </c>
      <c r="C1878" s="17">
        <v>12</v>
      </c>
      <c r="D1878" s="11">
        <v>0.53375750651179388</v>
      </c>
      <c r="E1878" s="11">
        <v>0.30717312391517321</v>
      </c>
      <c r="F1878" s="11">
        <v>0.30494697543792809</v>
      </c>
      <c r="G1878" s="11">
        <v>0.30717312391517321</v>
      </c>
      <c r="H1878" s="11">
        <v>0.53375750651179388</v>
      </c>
      <c r="I1878" s="17">
        <f t="shared" si="29"/>
        <v>305.86953066736044</v>
      </c>
      <c r="L1878" s="10">
        <v>107</v>
      </c>
      <c r="M1878" s="17">
        <v>5</v>
      </c>
      <c r="N1878" s="17">
        <v>1</v>
      </c>
      <c r="O1878">
        <v>479.57741870800135</v>
      </c>
      <c r="Q1878" s="10">
        <v>290</v>
      </c>
      <c r="R1878" s="17">
        <v>13</v>
      </c>
      <c r="S1878" s="17">
        <v>322.90010137172197</v>
      </c>
      <c r="U1878" s="10">
        <v>2719</v>
      </c>
      <c r="V1878" s="17">
        <v>114</v>
      </c>
      <c r="W1878">
        <v>302.48161380439763</v>
      </c>
      <c r="Y1878" s="10">
        <v>4421</v>
      </c>
      <c r="Z1878" s="17">
        <v>185</v>
      </c>
      <c r="AA1878">
        <v>331.26059151543711</v>
      </c>
      <c r="AC1878" s="10">
        <v>8356</v>
      </c>
      <c r="AD1878" s="17">
        <v>349</v>
      </c>
      <c r="AE1878">
        <v>315.58802112301669</v>
      </c>
    </row>
    <row r="1879" spans="1:31" x14ac:dyDescent="0.25">
      <c r="A1879" s="10">
        <v>1877</v>
      </c>
      <c r="B1879" s="17">
        <v>79</v>
      </c>
      <c r="C1879" s="17">
        <v>12</v>
      </c>
      <c r="D1879" s="11">
        <v>0.54202917493699609</v>
      </c>
      <c r="E1879" s="11">
        <v>0.30494697543792804</v>
      </c>
      <c r="F1879" s="11">
        <v>0.31978796528622971</v>
      </c>
      <c r="G1879" s="11">
        <v>0.30494697543792804</v>
      </c>
      <c r="H1879" s="11">
        <v>0.54202917493699598</v>
      </c>
      <c r="I1879" s="17">
        <f t="shared" si="29"/>
        <v>308.21964476645917</v>
      </c>
      <c r="L1879" s="10">
        <v>1414</v>
      </c>
      <c r="M1879" s="17">
        <v>59</v>
      </c>
      <c r="N1879" s="17">
        <v>9</v>
      </c>
      <c r="O1879">
        <v>479.56068722342502</v>
      </c>
      <c r="Q1879" s="10">
        <v>1898</v>
      </c>
      <c r="R1879" s="17">
        <v>80</v>
      </c>
      <c r="S1879" s="17">
        <v>322.81284145877373</v>
      </c>
      <c r="U1879" s="10">
        <v>3191</v>
      </c>
      <c r="V1879" s="17">
        <v>133</v>
      </c>
      <c r="W1879">
        <v>302.25392659775537</v>
      </c>
      <c r="Y1879" s="10">
        <v>5448</v>
      </c>
      <c r="Z1879" s="17">
        <v>227</v>
      </c>
      <c r="AA1879">
        <v>331.25718162594632</v>
      </c>
      <c r="AC1879" s="10">
        <v>7180</v>
      </c>
      <c r="AD1879" s="17">
        <v>300</v>
      </c>
      <c r="AE1879">
        <v>315.56452935925495</v>
      </c>
    </row>
    <row r="1880" spans="1:31" x14ac:dyDescent="0.25">
      <c r="A1880" s="10">
        <v>1878</v>
      </c>
      <c r="B1880" s="17">
        <v>79</v>
      </c>
      <c r="C1880" s="17">
        <v>12</v>
      </c>
      <c r="D1880" s="11">
        <v>0.55647546908805556</v>
      </c>
      <c r="E1880" s="11">
        <v>0.31978796528622971</v>
      </c>
      <c r="F1880" s="11">
        <v>0.3410600507354592</v>
      </c>
      <c r="G1880" s="11">
        <v>0.31978796528622971</v>
      </c>
      <c r="H1880" s="11">
        <v>0.55647546908805567</v>
      </c>
      <c r="I1880" s="17">
        <f t="shared" si="29"/>
        <v>319.62973825208803</v>
      </c>
      <c r="L1880" s="10">
        <v>4989</v>
      </c>
      <c r="M1880" s="17">
        <v>208</v>
      </c>
      <c r="N1880" s="17">
        <v>30</v>
      </c>
      <c r="O1880">
        <v>479.55375343179287</v>
      </c>
      <c r="Q1880" s="10">
        <v>1276</v>
      </c>
      <c r="R1880" s="17">
        <v>54</v>
      </c>
      <c r="S1880" s="17">
        <v>322.76709298227286</v>
      </c>
      <c r="U1880" s="10">
        <v>2907</v>
      </c>
      <c r="V1880" s="17">
        <v>122</v>
      </c>
      <c r="W1880">
        <v>302.23364077325618</v>
      </c>
      <c r="Y1880" s="10">
        <v>5063</v>
      </c>
      <c r="Z1880" s="17">
        <v>211</v>
      </c>
      <c r="AA1880">
        <v>331.21172703725028</v>
      </c>
      <c r="AC1880" s="10">
        <v>6557</v>
      </c>
      <c r="AD1880" s="17">
        <v>274</v>
      </c>
      <c r="AE1880">
        <v>315.34251681815022</v>
      </c>
    </row>
    <row r="1881" spans="1:31" x14ac:dyDescent="0.25">
      <c r="A1881" s="10">
        <v>1879</v>
      </c>
      <c r="B1881" s="17">
        <v>79</v>
      </c>
      <c r="C1881" s="17">
        <v>12</v>
      </c>
      <c r="D1881" s="11">
        <v>0.58163998148022211</v>
      </c>
      <c r="E1881" s="11">
        <v>0.3410600507354592</v>
      </c>
      <c r="F1881" s="11">
        <v>0.35466429142973549</v>
      </c>
      <c r="G1881" s="11">
        <v>0.34106005073545914</v>
      </c>
      <c r="H1881" s="11">
        <v>0.581639981480222</v>
      </c>
      <c r="I1881" s="17">
        <f t="shared" si="29"/>
        <v>336.73538602504414</v>
      </c>
      <c r="L1881" s="10">
        <v>6357</v>
      </c>
      <c r="M1881" s="17">
        <v>265</v>
      </c>
      <c r="N1881" s="17">
        <v>38</v>
      </c>
      <c r="O1881">
        <v>479.50389327753794</v>
      </c>
      <c r="Q1881" s="10">
        <v>1057</v>
      </c>
      <c r="R1881" s="17">
        <v>45</v>
      </c>
      <c r="S1881" s="17">
        <v>322.74451830665384</v>
      </c>
      <c r="U1881" s="10">
        <v>2932</v>
      </c>
      <c r="V1881" s="17">
        <v>123</v>
      </c>
      <c r="W1881">
        <v>302.08781361369853</v>
      </c>
      <c r="Y1881" s="10">
        <v>4702</v>
      </c>
      <c r="Z1881" s="17">
        <v>196</v>
      </c>
      <c r="AA1881">
        <v>331.09093192993532</v>
      </c>
      <c r="AC1881" s="10">
        <v>7492</v>
      </c>
      <c r="AD1881" s="17">
        <v>313</v>
      </c>
      <c r="AE1881">
        <v>315.20655957675376</v>
      </c>
    </row>
    <row r="1882" spans="1:31" x14ac:dyDescent="0.25">
      <c r="A1882" s="10">
        <v>1880</v>
      </c>
      <c r="B1882" s="17">
        <v>79</v>
      </c>
      <c r="C1882" s="17">
        <v>12</v>
      </c>
      <c r="D1882" s="11">
        <v>0.59410573530412036</v>
      </c>
      <c r="E1882" s="11">
        <v>0.35466429142973549</v>
      </c>
      <c r="F1882" s="11">
        <v>0.38632506977277636</v>
      </c>
      <c r="G1882" s="11">
        <v>0.35466429142973549</v>
      </c>
      <c r="H1882" s="11">
        <v>0.59410573530412036</v>
      </c>
      <c r="I1882" s="17">
        <f t="shared" si="29"/>
        <v>347.43255466012374</v>
      </c>
      <c r="L1882" s="10">
        <v>6395</v>
      </c>
      <c r="M1882" s="17">
        <v>267</v>
      </c>
      <c r="N1882" s="17">
        <v>39</v>
      </c>
      <c r="O1882">
        <v>479.46748145643807</v>
      </c>
      <c r="Q1882" s="10">
        <v>123</v>
      </c>
      <c r="R1882" s="17">
        <v>6</v>
      </c>
      <c r="S1882" s="17">
        <v>322.72013989253122</v>
      </c>
      <c r="U1882" s="10">
        <v>3623</v>
      </c>
      <c r="V1882" s="17">
        <v>151</v>
      </c>
      <c r="W1882">
        <v>302.04039948641412</v>
      </c>
      <c r="Y1882" s="10">
        <v>6417</v>
      </c>
      <c r="Z1882" s="17">
        <v>268</v>
      </c>
      <c r="AA1882">
        <v>331.06612154028363</v>
      </c>
      <c r="AC1882" s="10">
        <v>7801</v>
      </c>
      <c r="AD1882" s="17">
        <v>326</v>
      </c>
      <c r="AE1882">
        <v>315.17416313311901</v>
      </c>
    </row>
    <row r="1883" spans="1:31" x14ac:dyDescent="0.25">
      <c r="A1883" s="10">
        <v>1881</v>
      </c>
      <c r="B1883" s="17">
        <v>79</v>
      </c>
      <c r="C1883" s="17">
        <v>12</v>
      </c>
      <c r="D1883" s="11">
        <v>0.61239660773731519</v>
      </c>
      <c r="E1883" s="11">
        <v>0.38632506977277636</v>
      </c>
      <c r="F1883" s="11">
        <v>0.41971729693145138</v>
      </c>
      <c r="G1883" s="11">
        <v>0.38632506977277636</v>
      </c>
      <c r="H1883" s="11">
        <v>0.6123966077373153</v>
      </c>
      <c r="I1883" s="17">
        <f t="shared" si="29"/>
        <v>367.28563426230949</v>
      </c>
      <c r="L1883" s="10">
        <v>5529</v>
      </c>
      <c r="M1883" s="17">
        <v>231</v>
      </c>
      <c r="N1883" s="17">
        <v>33</v>
      </c>
      <c r="O1883">
        <v>479.4426420047721</v>
      </c>
      <c r="Q1883" s="10">
        <v>985</v>
      </c>
      <c r="R1883" s="17">
        <v>42</v>
      </c>
      <c r="S1883" s="17">
        <v>322.51775953780674</v>
      </c>
      <c r="U1883" s="10">
        <v>2428</v>
      </c>
      <c r="V1883" s="17">
        <v>102</v>
      </c>
      <c r="W1883">
        <v>302.03644997145557</v>
      </c>
      <c r="Y1883" s="10">
        <v>5376</v>
      </c>
      <c r="Z1883" s="17">
        <v>224</v>
      </c>
      <c r="AA1883">
        <v>331.01255262178881</v>
      </c>
      <c r="AC1883" s="10">
        <v>7445</v>
      </c>
      <c r="AD1883" s="17">
        <v>311</v>
      </c>
      <c r="AE1883">
        <v>315.13450358532162</v>
      </c>
    </row>
    <row r="1884" spans="1:31" x14ac:dyDescent="0.25">
      <c r="A1884" s="10">
        <v>1882</v>
      </c>
      <c r="B1884" s="17">
        <v>79</v>
      </c>
      <c r="C1884" s="17">
        <v>12</v>
      </c>
      <c r="D1884" s="11">
        <v>0.63360003947515942</v>
      </c>
      <c r="E1884" s="11">
        <v>0.41971729693145138</v>
      </c>
      <c r="F1884" s="11">
        <v>0.43851588407263237</v>
      </c>
      <c r="G1884" s="11">
        <v>0.41971729693145138</v>
      </c>
      <c r="H1884" s="11">
        <v>0.63360003947515953</v>
      </c>
      <c r="I1884" s="17">
        <f t="shared" si="29"/>
        <v>388.17956676753693</v>
      </c>
      <c r="L1884" s="10">
        <v>6538</v>
      </c>
      <c r="M1884" s="17">
        <v>273</v>
      </c>
      <c r="N1884" s="17">
        <v>39</v>
      </c>
      <c r="O1884">
        <v>479.4424862046875</v>
      </c>
      <c r="Q1884" s="10">
        <v>5</v>
      </c>
      <c r="R1884" s="17">
        <v>1</v>
      </c>
      <c r="S1884" s="17">
        <v>322.26550131646428</v>
      </c>
      <c r="U1884" s="10">
        <v>3576</v>
      </c>
      <c r="V1884" s="17">
        <v>149</v>
      </c>
      <c r="W1884">
        <v>301.994519284901</v>
      </c>
      <c r="Y1884" s="10">
        <v>5474</v>
      </c>
      <c r="Z1884" s="17">
        <v>229</v>
      </c>
      <c r="AA1884">
        <v>330.91777750430691</v>
      </c>
      <c r="AC1884" s="10">
        <v>7781</v>
      </c>
      <c r="AD1884" s="17">
        <v>325</v>
      </c>
      <c r="AE1884">
        <v>315.13302279663816</v>
      </c>
    </row>
    <row r="1885" spans="1:31" x14ac:dyDescent="0.25">
      <c r="A1885" s="10">
        <v>1883</v>
      </c>
      <c r="B1885" s="17">
        <v>79</v>
      </c>
      <c r="C1885" s="17">
        <v>12</v>
      </c>
      <c r="D1885" s="11">
        <v>0.64187170790036274</v>
      </c>
      <c r="E1885" s="11">
        <v>0.43851588407263231</v>
      </c>
      <c r="F1885" s="11">
        <v>0.44964662645885811</v>
      </c>
      <c r="G1885" s="11">
        <v>0.43851588407263231</v>
      </c>
      <c r="H1885" s="11">
        <v>0.64187170790036274</v>
      </c>
      <c r="I1885" s="17">
        <f t="shared" si="29"/>
        <v>398.79116521552334</v>
      </c>
      <c r="L1885" s="10">
        <v>1160</v>
      </c>
      <c r="M1885" s="17">
        <v>49</v>
      </c>
      <c r="N1885" s="17">
        <v>7</v>
      </c>
      <c r="O1885">
        <v>479.16842095849609</v>
      </c>
      <c r="Q1885" s="10">
        <v>338</v>
      </c>
      <c r="R1885" s="17">
        <v>15</v>
      </c>
      <c r="S1885" s="17">
        <v>322.186241720667</v>
      </c>
      <c r="U1885" s="10">
        <v>3171</v>
      </c>
      <c r="V1885" s="17">
        <v>133</v>
      </c>
      <c r="W1885">
        <v>301.85875963102262</v>
      </c>
      <c r="Y1885" s="10">
        <v>5165</v>
      </c>
      <c r="Z1885" s="17">
        <v>216</v>
      </c>
      <c r="AA1885">
        <v>330.87096250228774</v>
      </c>
      <c r="AC1885" s="10">
        <v>8643</v>
      </c>
      <c r="AD1885" s="17">
        <v>361</v>
      </c>
      <c r="AE1885">
        <v>315.05227106250396</v>
      </c>
    </row>
    <row r="1886" spans="1:31" x14ac:dyDescent="0.25">
      <c r="A1886" s="10">
        <v>1884</v>
      </c>
      <c r="B1886" s="17">
        <v>79</v>
      </c>
      <c r="C1886" s="17">
        <v>12</v>
      </c>
      <c r="D1886" s="11">
        <v>0.65107539530305425</v>
      </c>
      <c r="E1886" s="11">
        <v>0.44964662645885806</v>
      </c>
      <c r="F1886" s="11">
        <v>0.44692577832000202</v>
      </c>
      <c r="G1886" s="11">
        <v>0.44964662645885806</v>
      </c>
      <c r="H1886" s="11">
        <v>0.65107539530305425</v>
      </c>
      <c r="I1886" s="17">
        <f t="shared" si="29"/>
        <v>406.07980821332069</v>
      </c>
      <c r="L1886" s="10">
        <v>6615</v>
      </c>
      <c r="M1886" s="17">
        <v>276</v>
      </c>
      <c r="N1886" s="17">
        <v>40</v>
      </c>
      <c r="O1886">
        <v>479.10667821040585</v>
      </c>
      <c r="Q1886" s="10">
        <v>795</v>
      </c>
      <c r="R1886" s="17">
        <v>34</v>
      </c>
      <c r="S1886" s="17">
        <v>322.13171392659467</v>
      </c>
      <c r="U1886" s="10">
        <v>3023</v>
      </c>
      <c r="V1886" s="17">
        <v>126</v>
      </c>
      <c r="W1886">
        <v>301.69021472118197</v>
      </c>
      <c r="Y1886" s="10">
        <v>5473</v>
      </c>
      <c r="Z1886" s="17">
        <v>229</v>
      </c>
      <c r="AA1886">
        <v>330.87038108938452</v>
      </c>
      <c r="AC1886" s="10">
        <v>8354</v>
      </c>
      <c r="AD1886" s="17">
        <v>349</v>
      </c>
      <c r="AE1886">
        <v>315.00248949617475</v>
      </c>
    </row>
    <row r="1887" spans="1:31" x14ac:dyDescent="0.25">
      <c r="A1887" s="10">
        <v>1885</v>
      </c>
      <c r="B1887" s="17">
        <v>79</v>
      </c>
      <c r="C1887" s="17">
        <v>12</v>
      </c>
      <c r="D1887" s="11">
        <v>0.65189091190835535</v>
      </c>
      <c r="E1887" s="11">
        <v>0.44692577832000197</v>
      </c>
      <c r="F1887" s="11">
        <v>0.43999998305746307</v>
      </c>
      <c r="G1887" s="11">
        <v>0.44692577832000197</v>
      </c>
      <c r="H1887" s="11">
        <v>0.65189091190835546</v>
      </c>
      <c r="I1887" s="17">
        <f t="shared" si="29"/>
        <v>404.97540246097304</v>
      </c>
      <c r="L1887" s="10">
        <v>808</v>
      </c>
      <c r="M1887" s="17">
        <v>34</v>
      </c>
      <c r="N1887" s="17">
        <v>5</v>
      </c>
      <c r="O1887">
        <v>479.0620203344933</v>
      </c>
      <c r="Q1887" s="10">
        <v>698</v>
      </c>
      <c r="R1887" s="17">
        <v>30</v>
      </c>
      <c r="S1887" s="17">
        <v>321.84222309629678</v>
      </c>
      <c r="U1887" s="10">
        <v>3224</v>
      </c>
      <c r="V1887" s="17">
        <v>135</v>
      </c>
      <c r="W1887">
        <v>301.6053753843662</v>
      </c>
      <c r="Y1887" s="10">
        <v>6312</v>
      </c>
      <c r="Z1887" s="17">
        <v>263</v>
      </c>
      <c r="AA1887">
        <v>330.64063804386501</v>
      </c>
      <c r="AC1887" s="10">
        <v>7758</v>
      </c>
      <c r="AD1887" s="17">
        <v>324</v>
      </c>
      <c r="AE1887">
        <v>314.93429806906647</v>
      </c>
    </row>
    <row r="1888" spans="1:31" x14ac:dyDescent="0.25">
      <c r="A1888" s="10">
        <v>1886</v>
      </c>
      <c r="B1888" s="17">
        <v>79</v>
      </c>
      <c r="C1888" s="17">
        <v>12</v>
      </c>
      <c r="D1888" s="11">
        <v>0.65189091190835535</v>
      </c>
      <c r="E1888" s="11">
        <v>0.43999998305746313</v>
      </c>
      <c r="F1888" s="11">
        <v>0.42515899320916145</v>
      </c>
      <c r="G1888" s="11">
        <v>0.43999998305746307</v>
      </c>
      <c r="H1888" s="11">
        <v>0.65189091190835546</v>
      </c>
      <c r="I1888" s="17">
        <f t="shared" si="29"/>
        <v>401.61144476202543</v>
      </c>
      <c r="L1888" s="10">
        <v>5338</v>
      </c>
      <c r="M1888" s="17">
        <v>223</v>
      </c>
      <c r="N1888" s="17">
        <v>32</v>
      </c>
      <c r="O1888">
        <v>478.91172810957949</v>
      </c>
      <c r="Q1888" s="10">
        <v>1752</v>
      </c>
      <c r="R1888" s="17">
        <v>73</v>
      </c>
      <c r="S1888" s="17">
        <v>321.63968694148832</v>
      </c>
      <c r="U1888" s="10">
        <v>4033</v>
      </c>
      <c r="V1888" s="17">
        <v>169</v>
      </c>
      <c r="W1888">
        <v>301.56956268853082</v>
      </c>
      <c r="Y1888" s="10">
        <v>4419</v>
      </c>
      <c r="Z1888" s="17">
        <v>185</v>
      </c>
      <c r="AA1888">
        <v>330.60843282503924</v>
      </c>
      <c r="AC1888" s="10">
        <v>7685</v>
      </c>
      <c r="AD1888" s="17">
        <v>321</v>
      </c>
      <c r="AE1888">
        <v>314.89320588272994</v>
      </c>
    </row>
    <row r="1889" spans="1:31" x14ac:dyDescent="0.25">
      <c r="A1889" s="10">
        <v>1887</v>
      </c>
      <c r="B1889" s="17">
        <v>79</v>
      </c>
      <c r="C1889" s="17">
        <v>12</v>
      </c>
      <c r="D1889" s="11">
        <v>0.66330814438257979</v>
      </c>
      <c r="E1889" s="11">
        <v>0.42515899320916151</v>
      </c>
      <c r="F1889" s="11">
        <v>0.41155475251488727</v>
      </c>
      <c r="G1889" s="11">
        <v>0.42515899320916145</v>
      </c>
      <c r="H1889" s="11">
        <v>0.66330814438257979</v>
      </c>
      <c r="I1889" s="17">
        <f t="shared" si="29"/>
        <v>398.78439358668561</v>
      </c>
      <c r="L1889" s="10">
        <v>8657</v>
      </c>
      <c r="M1889" s="17">
        <v>361</v>
      </c>
      <c r="N1889" s="17">
        <v>52</v>
      </c>
      <c r="O1889">
        <v>478.69491148410896</v>
      </c>
      <c r="Q1889" s="10">
        <v>3</v>
      </c>
      <c r="R1889" s="17">
        <v>1</v>
      </c>
      <c r="S1889" s="17">
        <v>321.5407229340949</v>
      </c>
      <c r="U1889" s="10">
        <v>2497</v>
      </c>
      <c r="V1889" s="17">
        <v>105</v>
      </c>
      <c r="W1889">
        <v>301.48671332808613</v>
      </c>
      <c r="Y1889" s="10">
        <v>4609</v>
      </c>
      <c r="Z1889" s="17">
        <v>193</v>
      </c>
      <c r="AA1889">
        <v>330.60130780859873</v>
      </c>
      <c r="AC1889" s="10">
        <v>8645</v>
      </c>
      <c r="AD1889" s="17">
        <v>361</v>
      </c>
      <c r="AE1889">
        <v>314.81147119794616</v>
      </c>
    </row>
    <row r="1890" spans="1:31" x14ac:dyDescent="0.25">
      <c r="A1890" s="10">
        <v>1888</v>
      </c>
      <c r="B1890" s="17">
        <v>79</v>
      </c>
      <c r="C1890" s="17">
        <v>12</v>
      </c>
      <c r="D1890" s="11">
        <v>0.69324925403437065</v>
      </c>
      <c r="E1890" s="11">
        <v>0.41155475251488727</v>
      </c>
      <c r="F1890" s="11">
        <v>0.41204945217649619</v>
      </c>
      <c r="G1890" s="11">
        <v>0.41155475251488727</v>
      </c>
      <c r="H1890" s="11">
        <v>0.69324925403437065</v>
      </c>
      <c r="I1890" s="17">
        <f t="shared" si="29"/>
        <v>402.94364038401341</v>
      </c>
      <c r="L1890" s="10">
        <v>4333</v>
      </c>
      <c r="M1890" s="17">
        <v>181</v>
      </c>
      <c r="N1890" s="17">
        <v>26</v>
      </c>
      <c r="O1890">
        <v>478.68639561656266</v>
      </c>
      <c r="Q1890" s="10">
        <v>844</v>
      </c>
      <c r="R1890" s="17">
        <v>36</v>
      </c>
      <c r="S1890" s="17">
        <v>321.46333293930786</v>
      </c>
      <c r="U1890" s="10">
        <v>3149</v>
      </c>
      <c r="V1890" s="17">
        <v>132</v>
      </c>
      <c r="W1890">
        <v>301.47212125725525</v>
      </c>
      <c r="Y1890" s="10">
        <v>5542</v>
      </c>
      <c r="Z1890" s="17">
        <v>231</v>
      </c>
      <c r="AA1890">
        <v>330.31665314362203</v>
      </c>
      <c r="AC1890" s="10">
        <v>7152</v>
      </c>
      <c r="AD1890" s="17">
        <v>298</v>
      </c>
      <c r="AE1890">
        <v>314.76084476869005</v>
      </c>
    </row>
    <row r="1891" spans="1:31" x14ac:dyDescent="0.25">
      <c r="A1891" s="10">
        <v>1889</v>
      </c>
      <c r="B1891" s="17">
        <v>79</v>
      </c>
      <c r="C1891" s="17">
        <v>12</v>
      </c>
      <c r="D1891" s="11">
        <v>0.75383048757106907</v>
      </c>
      <c r="E1891" s="11">
        <v>0.41204945217649619</v>
      </c>
      <c r="F1891" s="11">
        <v>0.44964662645885811</v>
      </c>
      <c r="G1891" s="11">
        <v>0.41204945217649619</v>
      </c>
      <c r="H1891" s="11">
        <v>0.75383048757106907</v>
      </c>
      <c r="I1891" s="17">
        <f t="shared" si="29"/>
        <v>424.03140195169493</v>
      </c>
      <c r="L1891" s="10">
        <v>4046</v>
      </c>
      <c r="M1891" s="17">
        <v>169</v>
      </c>
      <c r="N1891" s="17">
        <v>25</v>
      </c>
      <c r="O1891">
        <v>478.39683256104888</v>
      </c>
      <c r="Q1891" s="10">
        <v>1229</v>
      </c>
      <c r="R1891" s="17">
        <v>52</v>
      </c>
      <c r="S1891" s="17">
        <v>321.37210579903825</v>
      </c>
      <c r="U1891" s="10">
        <v>2281</v>
      </c>
      <c r="V1891" s="17">
        <v>96</v>
      </c>
      <c r="W1891">
        <v>301.44179200214961</v>
      </c>
      <c r="Y1891" s="10">
        <v>5690</v>
      </c>
      <c r="Z1891" s="17">
        <v>238</v>
      </c>
      <c r="AA1891">
        <v>330.2516258683433</v>
      </c>
      <c r="AC1891" s="10">
        <v>8381</v>
      </c>
      <c r="AD1891" s="17">
        <v>350</v>
      </c>
      <c r="AE1891">
        <v>314.69280914166615</v>
      </c>
    </row>
    <row r="1892" spans="1:31" x14ac:dyDescent="0.25">
      <c r="A1892" s="10">
        <v>1890</v>
      </c>
      <c r="B1892" s="17">
        <v>79</v>
      </c>
      <c r="C1892" s="17">
        <v>12</v>
      </c>
      <c r="D1892" s="11">
        <v>1.0081499074369553</v>
      </c>
      <c r="E1892" s="11">
        <v>0.5845406143965155</v>
      </c>
      <c r="F1892" s="11">
        <v>0.65078089908609527</v>
      </c>
      <c r="G1892" s="11">
        <v>0.5845406143965155</v>
      </c>
      <c r="H1892" s="11">
        <v>1.0081499074369553</v>
      </c>
      <c r="I1892" s="17">
        <f t="shared" si="29"/>
        <v>582.45545210187561</v>
      </c>
      <c r="L1892" s="10">
        <v>5891</v>
      </c>
      <c r="M1892" s="17">
        <v>246</v>
      </c>
      <c r="N1892" s="17">
        <v>36</v>
      </c>
      <c r="O1892">
        <v>478.36623349320939</v>
      </c>
      <c r="Q1892" s="10">
        <v>49</v>
      </c>
      <c r="R1892" s="17">
        <v>3</v>
      </c>
      <c r="S1892" s="17">
        <v>321.36122885515698</v>
      </c>
      <c r="U1892" s="10">
        <v>3385</v>
      </c>
      <c r="V1892" s="17">
        <v>142</v>
      </c>
      <c r="W1892">
        <v>301.34696873452367</v>
      </c>
      <c r="Y1892" s="10">
        <v>4802</v>
      </c>
      <c r="Z1892" s="17">
        <v>201</v>
      </c>
      <c r="AA1892">
        <v>330.23799267308937</v>
      </c>
      <c r="AC1892" s="10">
        <v>8404</v>
      </c>
      <c r="AD1892" s="17">
        <v>351</v>
      </c>
      <c r="AE1892">
        <v>314.6084435678128</v>
      </c>
    </row>
    <row r="1893" spans="1:31" x14ac:dyDescent="0.25">
      <c r="A1893" s="10">
        <v>1891</v>
      </c>
      <c r="B1893" s="17">
        <v>79</v>
      </c>
      <c r="C1893" s="17">
        <v>12</v>
      </c>
      <c r="D1893" s="11">
        <v>0.98452322635764222</v>
      </c>
      <c r="E1893" s="11">
        <v>0.65078089908609527</v>
      </c>
      <c r="F1893" s="11">
        <v>0.63824026266428202</v>
      </c>
      <c r="G1893" s="11">
        <v>0.65078089908609527</v>
      </c>
      <c r="H1893" s="11">
        <v>0.98452322635764211</v>
      </c>
      <c r="I1893" s="17">
        <f t="shared" si="29"/>
        <v>600.88940257545482</v>
      </c>
      <c r="L1893" s="10">
        <v>5174</v>
      </c>
      <c r="M1893" s="17">
        <v>216</v>
      </c>
      <c r="N1893" s="17">
        <v>31</v>
      </c>
      <c r="O1893">
        <v>478.34181965436221</v>
      </c>
      <c r="Q1893" s="10">
        <v>51</v>
      </c>
      <c r="R1893" s="17">
        <v>3</v>
      </c>
      <c r="S1893" s="17">
        <v>321.10485396911866</v>
      </c>
      <c r="U1893" s="10">
        <v>2382</v>
      </c>
      <c r="V1893" s="17">
        <v>100</v>
      </c>
      <c r="W1893">
        <v>301.33413225205305</v>
      </c>
      <c r="Y1893" s="10">
        <v>6120</v>
      </c>
      <c r="Z1893" s="17">
        <v>255</v>
      </c>
      <c r="AA1893">
        <v>330.18634150574883</v>
      </c>
      <c r="AC1893" s="10">
        <v>7898</v>
      </c>
      <c r="AD1893" s="17">
        <v>330</v>
      </c>
      <c r="AE1893">
        <v>314.54700605718097</v>
      </c>
    </row>
    <row r="1894" spans="1:31" x14ac:dyDescent="0.25">
      <c r="A1894" s="10">
        <v>1892</v>
      </c>
      <c r="B1894" s="17">
        <v>79</v>
      </c>
      <c r="C1894" s="17">
        <v>12</v>
      </c>
      <c r="D1894" s="11">
        <v>0.93439225560602468</v>
      </c>
      <c r="E1894" s="11">
        <v>0.63824026266428191</v>
      </c>
      <c r="F1894" s="11">
        <v>0.62409185234223574</v>
      </c>
      <c r="G1894" s="11">
        <v>0.63824026266428191</v>
      </c>
      <c r="H1894" s="11">
        <v>0.93439225560602468</v>
      </c>
      <c r="I1894" s="17">
        <f t="shared" si="29"/>
        <v>579.2653009533301</v>
      </c>
      <c r="L1894" s="10">
        <v>3854</v>
      </c>
      <c r="M1894" s="17">
        <v>161</v>
      </c>
      <c r="N1894" s="17">
        <v>23</v>
      </c>
      <c r="O1894">
        <v>478.2984563292672</v>
      </c>
      <c r="Q1894" s="10">
        <v>1226</v>
      </c>
      <c r="R1894" s="17">
        <v>52</v>
      </c>
      <c r="S1894" s="17">
        <v>321.05349032687474</v>
      </c>
      <c r="U1894" s="10">
        <v>4226</v>
      </c>
      <c r="V1894" s="17">
        <v>177</v>
      </c>
      <c r="W1894">
        <v>301.32345925840025</v>
      </c>
      <c r="Y1894" s="10">
        <v>4659</v>
      </c>
      <c r="Z1894" s="17">
        <v>195</v>
      </c>
      <c r="AA1894">
        <v>330.10883113560226</v>
      </c>
      <c r="AC1894" s="10">
        <v>7156</v>
      </c>
      <c r="AD1894" s="17">
        <v>299</v>
      </c>
      <c r="AE1894">
        <v>314.52657079530741</v>
      </c>
    </row>
    <row r="1895" spans="1:31" x14ac:dyDescent="0.25">
      <c r="A1895" s="10">
        <v>1893</v>
      </c>
      <c r="B1895" s="17">
        <v>79</v>
      </c>
      <c r="C1895" s="17">
        <v>12</v>
      </c>
      <c r="D1895" s="11">
        <v>0.67425936736805947</v>
      </c>
      <c r="E1895" s="11">
        <v>0.48007065564787366</v>
      </c>
      <c r="F1895" s="11">
        <v>0.46770316410762253</v>
      </c>
      <c r="G1895" s="11">
        <v>0.48007065564787366</v>
      </c>
      <c r="H1895" s="11">
        <v>0.67425936736805947</v>
      </c>
      <c r="I1895" s="17">
        <f t="shared" si="29"/>
        <v>426.49938638123342</v>
      </c>
      <c r="L1895" s="10">
        <v>65</v>
      </c>
      <c r="M1895" s="17">
        <v>3</v>
      </c>
      <c r="N1895" s="17">
        <v>1</v>
      </c>
      <c r="O1895">
        <v>478.20636661370924</v>
      </c>
      <c r="Q1895" s="10">
        <v>1322</v>
      </c>
      <c r="R1895" s="17">
        <v>56</v>
      </c>
      <c r="S1895" s="17">
        <v>321.00237242229389</v>
      </c>
      <c r="U1895" s="10">
        <v>3720</v>
      </c>
      <c r="V1895" s="17">
        <v>155</v>
      </c>
      <c r="W1895">
        <v>301.15626839917337</v>
      </c>
      <c r="Y1895" s="10">
        <v>4948</v>
      </c>
      <c r="Z1895" s="17">
        <v>207</v>
      </c>
      <c r="AA1895">
        <v>330.09227316347187</v>
      </c>
      <c r="AC1895" s="10">
        <v>8020</v>
      </c>
      <c r="AD1895" s="17">
        <v>335</v>
      </c>
      <c r="AE1895">
        <v>314.45745093040387</v>
      </c>
    </row>
    <row r="1896" spans="1:31" x14ac:dyDescent="0.25">
      <c r="A1896" s="10">
        <v>1894</v>
      </c>
      <c r="B1896" s="17">
        <v>79</v>
      </c>
      <c r="C1896" s="17">
        <v>12</v>
      </c>
      <c r="D1896" s="11">
        <v>0.63045447542613942</v>
      </c>
      <c r="E1896" s="11">
        <v>0.46770316410762258</v>
      </c>
      <c r="F1896" s="11">
        <v>0.42639574236318678</v>
      </c>
      <c r="G1896" s="11">
        <v>0.46770316410762258</v>
      </c>
      <c r="H1896" s="11">
        <v>0.63045447542613942</v>
      </c>
      <c r="I1896" s="17">
        <f t="shared" si="29"/>
        <v>405.88252747394108</v>
      </c>
      <c r="L1896" s="10">
        <v>3829</v>
      </c>
      <c r="M1896" s="17">
        <v>160</v>
      </c>
      <c r="N1896" s="17">
        <v>23</v>
      </c>
      <c r="O1896">
        <v>478.20573705066238</v>
      </c>
      <c r="Q1896" s="10">
        <v>433</v>
      </c>
      <c r="R1896" s="17">
        <v>19</v>
      </c>
      <c r="S1896" s="17">
        <v>320.99896253280281</v>
      </c>
      <c r="U1896" s="10">
        <v>3792</v>
      </c>
      <c r="V1896" s="17">
        <v>158</v>
      </c>
      <c r="W1896">
        <v>301.02894103797337</v>
      </c>
      <c r="Y1896" s="10">
        <v>4679</v>
      </c>
      <c r="Z1896" s="17">
        <v>195</v>
      </c>
      <c r="AA1896">
        <v>330.05348891638437</v>
      </c>
      <c r="AC1896" s="10">
        <v>8666</v>
      </c>
      <c r="AD1896" s="17">
        <v>362</v>
      </c>
      <c r="AE1896">
        <v>314.43659005571226</v>
      </c>
    </row>
    <row r="1897" spans="1:31" x14ac:dyDescent="0.25">
      <c r="A1897" s="10">
        <v>1895</v>
      </c>
      <c r="B1897" s="17">
        <v>79</v>
      </c>
      <c r="C1897" s="17">
        <v>12</v>
      </c>
      <c r="D1897" s="11">
        <v>0.58466904315705726</v>
      </c>
      <c r="E1897" s="11">
        <v>0.42639574236318684</v>
      </c>
      <c r="F1897" s="11">
        <v>0.38657241960358185</v>
      </c>
      <c r="G1897" s="11">
        <v>0.42639574236318684</v>
      </c>
      <c r="H1897" s="11">
        <v>0.58466904315705726</v>
      </c>
      <c r="I1897" s="17">
        <f t="shared" si="29"/>
        <v>373.11528753967639</v>
      </c>
      <c r="L1897" s="10">
        <v>4797</v>
      </c>
      <c r="M1897" s="17">
        <v>200</v>
      </c>
      <c r="N1897" s="17">
        <v>29</v>
      </c>
      <c r="O1897">
        <v>478.20343547412324</v>
      </c>
      <c r="Q1897" s="10">
        <v>412</v>
      </c>
      <c r="R1897" s="17">
        <v>18</v>
      </c>
      <c r="S1897" s="17">
        <v>320.95412478173449</v>
      </c>
      <c r="U1897" s="10">
        <v>3459</v>
      </c>
      <c r="V1897" s="17">
        <v>145</v>
      </c>
      <c r="W1897">
        <v>300.7689940996504</v>
      </c>
      <c r="Y1897" s="10">
        <v>5209</v>
      </c>
      <c r="Z1897" s="17">
        <v>218</v>
      </c>
      <c r="AA1897">
        <v>329.98959402912874</v>
      </c>
      <c r="AC1897" s="10">
        <v>6647</v>
      </c>
      <c r="AD1897" s="17">
        <v>277</v>
      </c>
      <c r="AE1897">
        <v>314.35766613515511</v>
      </c>
    </row>
    <row r="1898" spans="1:31" x14ac:dyDescent="0.25">
      <c r="A1898" s="10">
        <v>1896</v>
      </c>
      <c r="B1898" s="17">
        <v>79</v>
      </c>
      <c r="C1898" s="17">
        <v>12</v>
      </c>
      <c r="D1898" s="11">
        <v>0.56276659718609667</v>
      </c>
      <c r="E1898" s="11">
        <v>0.38657241960358185</v>
      </c>
      <c r="F1898" s="11">
        <v>0.35194344329087945</v>
      </c>
      <c r="G1898" s="11">
        <v>0.38657241960358185</v>
      </c>
      <c r="H1898" s="11">
        <v>0.56276659718609667</v>
      </c>
      <c r="I1898" s="17">
        <f t="shared" si="29"/>
        <v>348.79201667261884</v>
      </c>
      <c r="L1898" s="10">
        <v>4788</v>
      </c>
      <c r="M1898" s="17">
        <v>200</v>
      </c>
      <c r="N1898" s="17">
        <v>29</v>
      </c>
      <c r="O1898">
        <v>478.06138431707978</v>
      </c>
      <c r="Q1898" s="10">
        <v>1825</v>
      </c>
      <c r="R1898" s="17">
        <v>77</v>
      </c>
      <c r="S1898" s="17">
        <v>320.83172352343303</v>
      </c>
      <c r="U1898" s="10">
        <v>2718</v>
      </c>
      <c r="V1898" s="17">
        <v>114</v>
      </c>
      <c r="W1898">
        <v>300.63460122180487</v>
      </c>
      <c r="Y1898" s="10">
        <v>5016</v>
      </c>
      <c r="Z1898" s="17">
        <v>209</v>
      </c>
      <c r="AA1898">
        <v>329.96249478835807</v>
      </c>
      <c r="AC1898" s="10">
        <v>7513</v>
      </c>
      <c r="AD1898" s="17">
        <v>314</v>
      </c>
      <c r="AE1898">
        <v>314.33047695680591</v>
      </c>
    </row>
    <row r="1899" spans="1:31" x14ac:dyDescent="0.25">
      <c r="A1899" s="10">
        <v>1897</v>
      </c>
      <c r="B1899" s="17">
        <v>80</v>
      </c>
      <c r="C1899" s="17">
        <v>12</v>
      </c>
      <c r="D1899" s="11">
        <v>0.55740748806554274</v>
      </c>
      <c r="E1899" s="11">
        <v>0.35194344329087945</v>
      </c>
      <c r="F1899" s="11">
        <v>0.32671376054876855</v>
      </c>
      <c r="G1899" s="11">
        <v>0.3519434432908794</v>
      </c>
      <c r="H1899" s="11">
        <v>0.55740748806554274</v>
      </c>
      <c r="I1899" s="17">
        <f t="shared" si="29"/>
        <v>332.21632391927619</v>
      </c>
      <c r="L1899" s="10">
        <v>4186</v>
      </c>
      <c r="M1899" s="17">
        <v>175</v>
      </c>
      <c r="N1899" s="17">
        <v>25</v>
      </c>
      <c r="O1899">
        <v>478.01349642683266</v>
      </c>
      <c r="Q1899" s="10">
        <v>1466</v>
      </c>
      <c r="R1899" s="17">
        <v>62</v>
      </c>
      <c r="S1899" s="17">
        <v>320.808705522634</v>
      </c>
      <c r="U1899" s="10">
        <v>3262</v>
      </c>
      <c r="V1899" s="17">
        <v>136</v>
      </c>
      <c r="W1899">
        <v>300.52140489389228</v>
      </c>
      <c r="Y1899" s="10">
        <v>4803</v>
      </c>
      <c r="Z1899" s="17">
        <v>201</v>
      </c>
      <c r="AA1899">
        <v>329.8074690611212</v>
      </c>
      <c r="AC1899" s="10">
        <v>7994</v>
      </c>
      <c r="AD1899" s="17">
        <v>334</v>
      </c>
      <c r="AE1899">
        <v>313.82374388821836</v>
      </c>
    </row>
    <row r="1900" spans="1:31" x14ac:dyDescent="0.25">
      <c r="A1900" s="10">
        <v>1898</v>
      </c>
      <c r="B1900" s="17">
        <v>80</v>
      </c>
      <c r="C1900" s="17">
        <v>12</v>
      </c>
      <c r="D1900" s="11">
        <v>0.56113556397549325</v>
      </c>
      <c r="E1900" s="11">
        <v>0.32671376054876849</v>
      </c>
      <c r="F1900" s="11">
        <v>0.3140989191777141</v>
      </c>
      <c r="G1900" s="11">
        <v>0.32671376054876849</v>
      </c>
      <c r="H1900" s="11">
        <v>0.56113556397549313</v>
      </c>
      <c r="I1900" s="17">
        <f t="shared" si="29"/>
        <v>322.81284145877373</v>
      </c>
      <c r="L1900" s="10">
        <v>250</v>
      </c>
      <c r="M1900" s="17">
        <v>11</v>
      </c>
      <c r="N1900" s="17">
        <v>2</v>
      </c>
      <c r="O1900">
        <v>477.99549446651059</v>
      </c>
      <c r="Q1900" s="10">
        <v>1780</v>
      </c>
      <c r="R1900" s="17">
        <v>75</v>
      </c>
      <c r="S1900" s="17">
        <v>320.77808237972187</v>
      </c>
      <c r="U1900" s="10">
        <v>3433</v>
      </c>
      <c r="V1900" s="17">
        <v>144</v>
      </c>
      <c r="W1900">
        <v>300.38761114131262</v>
      </c>
      <c r="Y1900" s="10">
        <v>4993</v>
      </c>
      <c r="Z1900" s="17">
        <v>209</v>
      </c>
      <c r="AA1900">
        <v>329.70431616381558</v>
      </c>
      <c r="AC1900" s="10">
        <v>7010</v>
      </c>
      <c r="AD1900" s="17">
        <v>293</v>
      </c>
      <c r="AE1900">
        <v>313.43313192442031</v>
      </c>
    </row>
    <row r="1901" spans="1:31" x14ac:dyDescent="0.25">
      <c r="A1901" s="10">
        <v>1899</v>
      </c>
      <c r="B1901" s="17">
        <v>80</v>
      </c>
      <c r="C1901" s="17">
        <v>12</v>
      </c>
      <c r="D1901" s="11">
        <v>0.56661117546823414</v>
      </c>
      <c r="E1901" s="11">
        <v>0.3140989191777141</v>
      </c>
      <c r="F1901" s="11">
        <v>0.30593637476114793</v>
      </c>
      <c r="G1901" s="11">
        <v>0.3140989191777141</v>
      </c>
      <c r="H1901" s="11">
        <v>0.56661117546823425</v>
      </c>
      <c r="I1901" s="17">
        <f t="shared" si="29"/>
        <v>319.19259881136651</v>
      </c>
      <c r="L1901" s="10">
        <v>6613</v>
      </c>
      <c r="M1901" s="17">
        <v>276</v>
      </c>
      <c r="N1901" s="17">
        <v>40</v>
      </c>
      <c r="O1901">
        <v>477.92398945020045</v>
      </c>
      <c r="Q1901" s="10">
        <v>481</v>
      </c>
      <c r="R1901" s="17">
        <v>21</v>
      </c>
      <c r="S1901" s="17">
        <v>320.74541612335287</v>
      </c>
      <c r="U1901" s="10">
        <v>3767</v>
      </c>
      <c r="V1901" s="17">
        <v>157</v>
      </c>
      <c r="W1901">
        <v>300.27549905127955</v>
      </c>
      <c r="Y1901" s="10">
        <v>6147</v>
      </c>
      <c r="Z1901" s="17">
        <v>257</v>
      </c>
      <c r="AA1901">
        <v>329.63822236301814</v>
      </c>
      <c r="AC1901" s="10">
        <v>8162</v>
      </c>
      <c r="AD1901" s="17">
        <v>341</v>
      </c>
      <c r="AE1901">
        <v>313.29394466868848</v>
      </c>
    </row>
    <row r="1902" spans="1:31" x14ac:dyDescent="0.25">
      <c r="A1902" s="10">
        <v>1900</v>
      </c>
      <c r="B1902" s="17">
        <v>80</v>
      </c>
      <c r="C1902" s="17">
        <v>12</v>
      </c>
      <c r="D1902" s="11">
        <v>0.59049416176635483</v>
      </c>
      <c r="E1902" s="11">
        <v>0.30593637476114793</v>
      </c>
      <c r="F1902" s="11">
        <v>0.31929326562461874</v>
      </c>
      <c r="G1902" s="11">
        <v>0.30593637476114788</v>
      </c>
      <c r="H1902" s="11">
        <v>0.59049416176635472</v>
      </c>
      <c r="I1902" s="17">
        <f t="shared" si="29"/>
        <v>324.10441229467745</v>
      </c>
      <c r="L1902" s="10">
        <v>4135</v>
      </c>
      <c r="M1902" s="17">
        <v>173</v>
      </c>
      <c r="N1902" s="17">
        <v>25</v>
      </c>
      <c r="O1902">
        <v>477.91187745529709</v>
      </c>
      <c r="Q1902" s="10">
        <v>1080</v>
      </c>
      <c r="R1902" s="17">
        <v>45</v>
      </c>
      <c r="S1902" s="17">
        <v>320.62412954071334</v>
      </c>
      <c r="U1902" s="10">
        <v>4298</v>
      </c>
      <c r="V1902" s="17">
        <v>180</v>
      </c>
      <c r="W1902">
        <v>300.15933615905669</v>
      </c>
      <c r="Y1902" s="10">
        <v>6247</v>
      </c>
      <c r="Z1902" s="17">
        <v>261</v>
      </c>
      <c r="AA1902">
        <v>329.61527022472575</v>
      </c>
      <c r="AC1902" s="10">
        <v>8282</v>
      </c>
      <c r="AD1902" s="17">
        <v>346</v>
      </c>
      <c r="AE1902">
        <v>313.11743486642331</v>
      </c>
    </row>
    <row r="1903" spans="1:31" x14ac:dyDescent="0.25">
      <c r="A1903" s="10">
        <v>1901</v>
      </c>
      <c r="B1903" s="17">
        <v>80</v>
      </c>
      <c r="C1903" s="17">
        <v>12</v>
      </c>
      <c r="D1903" s="11">
        <v>0.64723081702091667</v>
      </c>
      <c r="E1903" s="11">
        <v>0.31929326562461874</v>
      </c>
      <c r="F1903" s="11">
        <v>0.37346287857091648</v>
      </c>
      <c r="G1903" s="11">
        <v>0.31929326562461874</v>
      </c>
      <c r="H1903" s="11">
        <v>0.64723081702091667</v>
      </c>
      <c r="I1903" s="17">
        <f t="shared" si="29"/>
        <v>349.76968283937748</v>
      </c>
      <c r="L1903" s="10">
        <v>6614</v>
      </c>
      <c r="M1903" s="17">
        <v>276</v>
      </c>
      <c r="N1903" s="17">
        <v>40</v>
      </c>
      <c r="O1903">
        <v>477.70030489560338</v>
      </c>
      <c r="Q1903" s="10">
        <v>937</v>
      </c>
      <c r="R1903" s="17">
        <v>40</v>
      </c>
      <c r="S1903" s="17">
        <v>320.52476399557247</v>
      </c>
      <c r="U1903" s="10">
        <v>2401</v>
      </c>
      <c r="V1903" s="17">
        <v>101</v>
      </c>
      <c r="W1903">
        <v>300.06483085430926</v>
      </c>
      <c r="Y1903" s="10">
        <v>5497</v>
      </c>
      <c r="Z1903" s="17">
        <v>230</v>
      </c>
      <c r="AA1903">
        <v>329.5999168658355</v>
      </c>
      <c r="AC1903" s="10">
        <v>6671</v>
      </c>
      <c r="AD1903" s="17">
        <v>278</v>
      </c>
      <c r="AE1903">
        <v>313.08265327138162</v>
      </c>
    </row>
    <row r="1904" spans="1:31" x14ac:dyDescent="0.25">
      <c r="A1904" s="10">
        <v>1902</v>
      </c>
      <c r="B1904" s="17">
        <v>80</v>
      </c>
      <c r="C1904" s="17">
        <v>12</v>
      </c>
      <c r="D1904" s="11">
        <v>0.71818076168216538</v>
      </c>
      <c r="E1904" s="11">
        <v>0.37346287857091648</v>
      </c>
      <c r="F1904" s="11">
        <v>0.44742047798161289</v>
      </c>
      <c r="G1904" s="11">
        <v>0.37346287857091648</v>
      </c>
      <c r="H1904" s="11">
        <v>0.71818076168216538</v>
      </c>
      <c r="I1904" s="17">
        <f t="shared" si="29"/>
        <v>397.09981428592403</v>
      </c>
      <c r="L1904" s="10">
        <v>4809</v>
      </c>
      <c r="M1904" s="17">
        <v>201</v>
      </c>
      <c r="N1904" s="17">
        <v>29</v>
      </c>
      <c r="O1904">
        <v>477.69497089224711</v>
      </c>
      <c r="Q1904" s="10">
        <v>1656</v>
      </c>
      <c r="R1904" s="17">
        <v>69</v>
      </c>
      <c r="S1904" s="17">
        <v>320.52213310650257</v>
      </c>
      <c r="U1904" s="10">
        <v>3699</v>
      </c>
      <c r="V1904" s="17">
        <v>155</v>
      </c>
      <c r="W1904">
        <v>299.99198313703664</v>
      </c>
      <c r="Y1904" s="10">
        <v>5569</v>
      </c>
      <c r="Z1904" s="17">
        <v>233</v>
      </c>
      <c r="AA1904">
        <v>329.55136398781781</v>
      </c>
      <c r="AC1904" s="10">
        <v>7878</v>
      </c>
      <c r="AD1904" s="17">
        <v>329</v>
      </c>
      <c r="AE1904">
        <v>313.01243644317839</v>
      </c>
    </row>
    <row r="1905" spans="1:31" x14ac:dyDescent="0.25">
      <c r="A1905" s="10">
        <v>1903</v>
      </c>
      <c r="B1905" s="17">
        <v>80</v>
      </c>
      <c r="C1905" s="17">
        <v>12</v>
      </c>
      <c r="D1905" s="11">
        <v>0.74078222188624243</v>
      </c>
      <c r="E1905" s="11">
        <v>0.44742047798161294</v>
      </c>
      <c r="F1905" s="11">
        <v>0.46374556681474322</v>
      </c>
      <c r="G1905" s="11">
        <v>0.44742047798161283</v>
      </c>
      <c r="H1905" s="11">
        <v>0.74078222188624232</v>
      </c>
      <c r="I1905" s="17">
        <f t="shared" si="29"/>
        <v>434.56832486883246</v>
      </c>
      <c r="L1905" s="10">
        <v>233</v>
      </c>
      <c r="M1905" s="17">
        <v>10</v>
      </c>
      <c r="N1905" s="17">
        <v>2</v>
      </c>
      <c r="O1905">
        <v>477.48459658308337</v>
      </c>
      <c r="Q1905" s="10">
        <v>536</v>
      </c>
      <c r="R1905" s="17">
        <v>23</v>
      </c>
      <c r="S1905" s="17">
        <v>320.33744311193163</v>
      </c>
      <c r="U1905" s="10">
        <v>3362</v>
      </c>
      <c r="V1905" s="17">
        <v>141</v>
      </c>
      <c r="W1905">
        <v>299.94679199836634</v>
      </c>
      <c r="Y1905" s="10">
        <v>5834</v>
      </c>
      <c r="Z1905" s="17">
        <v>244</v>
      </c>
      <c r="AA1905">
        <v>329.38501162880925</v>
      </c>
      <c r="AC1905" s="10">
        <v>7515</v>
      </c>
      <c r="AD1905" s="17">
        <v>314</v>
      </c>
      <c r="AE1905">
        <v>313.0089784035431</v>
      </c>
    </row>
    <row r="1906" spans="1:31" x14ac:dyDescent="0.25">
      <c r="A1906" s="10">
        <v>1904</v>
      </c>
      <c r="B1906" s="17">
        <v>80</v>
      </c>
      <c r="C1906" s="17">
        <v>12</v>
      </c>
      <c r="D1906" s="11">
        <v>0.74101522663061414</v>
      </c>
      <c r="E1906" s="11">
        <v>0.46374556681474327</v>
      </c>
      <c r="F1906" s="11">
        <v>0.46300351732232881</v>
      </c>
      <c r="G1906" s="11">
        <v>0.46374556681474322</v>
      </c>
      <c r="H1906" s="11">
        <v>0.74101522663061414</v>
      </c>
      <c r="I1906" s="17">
        <f t="shared" si="29"/>
        <v>441.14323994058697</v>
      </c>
      <c r="L1906" s="10">
        <v>3807</v>
      </c>
      <c r="M1906" s="17">
        <v>159</v>
      </c>
      <c r="N1906" s="17">
        <v>23</v>
      </c>
      <c r="O1906">
        <v>477.375396544507</v>
      </c>
      <c r="Q1906" s="10">
        <v>2089</v>
      </c>
      <c r="R1906" s="17">
        <v>88</v>
      </c>
      <c r="S1906" s="17">
        <v>320.28559435707285</v>
      </c>
      <c r="U1906" s="10">
        <v>3558</v>
      </c>
      <c r="V1906" s="17">
        <v>149</v>
      </c>
      <c r="W1906">
        <v>299.91659446827259</v>
      </c>
      <c r="Y1906" s="10">
        <v>5883</v>
      </c>
      <c r="Z1906" s="17">
        <v>246</v>
      </c>
      <c r="AA1906">
        <v>329.38327375281034</v>
      </c>
      <c r="AC1906" s="10">
        <v>7903</v>
      </c>
      <c r="AD1906" s="17">
        <v>330</v>
      </c>
      <c r="AE1906">
        <v>312.91668473775678</v>
      </c>
    </row>
    <row r="1907" spans="1:31" x14ac:dyDescent="0.25">
      <c r="A1907" s="10">
        <v>1905</v>
      </c>
      <c r="B1907" s="17">
        <v>80</v>
      </c>
      <c r="C1907" s="17">
        <v>12</v>
      </c>
      <c r="D1907" s="11">
        <v>0.73856867681470828</v>
      </c>
      <c r="E1907" s="11">
        <v>0.46300351732232886</v>
      </c>
      <c r="F1907" s="11">
        <v>0.45780917087542222</v>
      </c>
      <c r="G1907" s="11">
        <v>0.46300351732232881</v>
      </c>
      <c r="H1907" s="11">
        <v>0.73856867681470839</v>
      </c>
      <c r="I1907" s="17">
        <f t="shared" si="29"/>
        <v>439.85575034465506</v>
      </c>
      <c r="L1907" s="10">
        <v>4438</v>
      </c>
      <c r="M1907" s="17">
        <v>185</v>
      </c>
      <c r="N1907" s="17">
        <v>27</v>
      </c>
      <c r="O1907">
        <v>477.26407480454742</v>
      </c>
      <c r="Q1907" s="10">
        <v>1542</v>
      </c>
      <c r="R1907" s="17">
        <v>65</v>
      </c>
      <c r="S1907" s="17">
        <v>320.25818351613339</v>
      </c>
      <c r="U1907" s="10">
        <v>2620</v>
      </c>
      <c r="V1907" s="17">
        <v>110</v>
      </c>
      <c r="W1907">
        <v>299.9116747280832</v>
      </c>
      <c r="Y1907" s="10">
        <v>4374</v>
      </c>
      <c r="Z1907" s="17">
        <v>183</v>
      </c>
      <c r="AA1907">
        <v>329.33950888996947</v>
      </c>
      <c r="AC1907" s="10">
        <v>7201</v>
      </c>
      <c r="AD1907" s="17">
        <v>301</v>
      </c>
      <c r="AE1907">
        <v>312.89903616503722</v>
      </c>
    </row>
    <row r="1908" spans="1:31" x14ac:dyDescent="0.25">
      <c r="A1908" s="10">
        <v>1906</v>
      </c>
      <c r="B1908" s="17">
        <v>80</v>
      </c>
      <c r="C1908" s="17">
        <v>12</v>
      </c>
      <c r="D1908" s="11">
        <v>0.73332607006634021</v>
      </c>
      <c r="E1908" s="11">
        <v>0.45780917087542217</v>
      </c>
      <c r="F1908" s="11">
        <v>0.45286217425932301</v>
      </c>
      <c r="G1908" s="11">
        <v>0.45780917087542217</v>
      </c>
      <c r="H1908" s="11">
        <v>0.73332607006634021</v>
      </c>
      <c r="I1908" s="17">
        <f t="shared" si="29"/>
        <v>435.90249774177067</v>
      </c>
      <c r="L1908" s="10">
        <v>6207</v>
      </c>
      <c r="M1908" s="17">
        <v>259</v>
      </c>
      <c r="N1908" s="17">
        <v>37</v>
      </c>
      <c r="O1908">
        <v>477.23474122551124</v>
      </c>
      <c r="Q1908" s="10">
        <v>1588</v>
      </c>
      <c r="R1908" s="17">
        <v>67</v>
      </c>
      <c r="S1908" s="17">
        <v>320.23237882618065</v>
      </c>
      <c r="U1908" s="10">
        <v>3866</v>
      </c>
      <c r="V1908" s="17">
        <v>162</v>
      </c>
      <c r="W1908">
        <v>299.84704899055072</v>
      </c>
      <c r="Y1908" s="10">
        <v>5860</v>
      </c>
      <c r="Z1908" s="17">
        <v>245</v>
      </c>
      <c r="AA1908">
        <v>329.33823841422424</v>
      </c>
      <c r="AC1908" s="10">
        <v>7826</v>
      </c>
      <c r="AD1908" s="17">
        <v>327</v>
      </c>
      <c r="AE1908">
        <v>312.69803393599938</v>
      </c>
    </row>
    <row r="1909" spans="1:31" x14ac:dyDescent="0.25">
      <c r="A1909" s="10">
        <v>1907</v>
      </c>
      <c r="B1909" s="17">
        <v>80</v>
      </c>
      <c r="C1909" s="17">
        <v>12</v>
      </c>
      <c r="D1909" s="11">
        <v>0.72179233521993102</v>
      </c>
      <c r="E1909" s="11">
        <v>0.45286217425932301</v>
      </c>
      <c r="F1909" s="11">
        <v>0.4464310786583931</v>
      </c>
      <c r="G1909" s="11">
        <v>0.45286217425932301</v>
      </c>
      <c r="H1909" s="11">
        <v>0.72179233521993102</v>
      </c>
      <c r="I1909" s="17">
        <f t="shared" si="29"/>
        <v>429.97566012044285</v>
      </c>
      <c r="L1909" s="10">
        <v>8517</v>
      </c>
      <c r="M1909" s="17">
        <v>355</v>
      </c>
      <c r="N1909" s="17">
        <v>51</v>
      </c>
      <c r="O1909">
        <v>477.00617871815916</v>
      </c>
      <c r="Q1909" s="10">
        <v>1710</v>
      </c>
      <c r="R1909" s="17">
        <v>72</v>
      </c>
      <c r="S1909" s="17">
        <v>320.09305984543647</v>
      </c>
      <c r="U1909" s="10">
        <v>4057</v>
      </c>
      <c r="V1909" s="17">
        <v>170</v>
      </c>
      <c r="W1909">
        <v>299.75452729946386</v>
      </c>
      <c r="Y1909" s="10">
        <v>6530</v>
      </c>
      <c r="Z1909" s="17">
        <v>273</v>
      </c>
      <c r="AA1909">
        <v>329.22214138450681</v>
      </c>
      <c r="AC1909" s="10">
        <v>7489</v>
      </c>
      <c r="AD1909" s="17">
        <v>313</v>
      </c>
      <c r="AE1909">
        <v>312.66955656954224</v>
      </c>
    </row>
    <row r="1910" spans="1:31" x14ac:dyDescent="0.25">
      <c r="A1910" s="10">
        <v>1908</v>
      </c>
      <c r="B1910" s="17">
        <v>80</v>
      </c>
      <c r="C1910" s="17">
        <v>12</v>
      </c>
      <c r="D1910" s="11">
        <v>0.70897707427947498</v>
      </c>
      <c r="E1910" s="11">
        <v>0.44643107865839304</v>
      </c>
      <c r="F1910" s="11">
        <v>0.44272083119631717</v>
      </c>
      <c r="G1910" s="11">
        <v>0.44643107865839304</v>
      </c>
      <c r="H1910" s="11">
        <v>0.70897707427947498</v>
      </c>
      <c r="I1910" s="17">
        <f t="shared" si="29"/>
        <v>423.15392848064192</v>
      </c>
      <c r="L1910" s="10">
        <v>6296</v>
      </c>
      <c r="M1910" s="17">
        <v>263</v>
      </c>
      <c r="N1910" s="17">
        <v>38</v>
      </c>
      <c r="O1910">
        <v>476.99436697377246</v>
      </c>
      <c r="Q1910" s="10">
        <v>408</v>
      </c>
      <c r="R1910" s="17">
        <v>17</v>
      </c>
      <c r="S1910" s="17">
        <v>319.8886781646894</v>
      </c>
      <c r="U1910" s="10">
        <v>2663</v>
      </c>
      <c r="V1910" s="17">
        <v>111</v>
      </c>
      <c r="W1910">
        <v>299.71241673775341</v>
      </c>
      <c r="Y1910" s="10">
        <v>5234</v>
      </c>
      <c r="Z1910" s="17">
        <v>219</v>
      </c>
      <c r="AA1910">
        <v>329.16395796328152</v>
      </c>
      <c r="AC1910" s="10">
        <v>7732</v>
      </c>
      <c r="AD1910" s="17">
        <v>323</v>
      </c>
      <c r="AE1910">
        <v>312.63171847261191</v>
      </c>
    </row>
    <row r="1911" spans="1:31" x14ac:dyDescent="0.25">
      <c r="A1911" s="10">
        <v>1909</v>
      </c>
      <c r="B1911" s="17">
        <v>80</v>
      </c>
      <c r="C1911" s="17">
        <v>12</v>
      </c>
      <c r="D1911" s="11">
        <v>0.69755984180525066</v>
      </c>
      <c r="E1911" s="11">
        <v>0.44272083119631706</v>
      </c>
      <c r="F1911" s="11">
        <v>0.43752648474941247</v>
      </c>
      <c r="G1911" s="11">
        <v>0.44272083119631711</v>
      </c>
      <c r="H1911" s="11">
        <v>0.69755984180525066</v>
      </c>
      <c r="I1911" s="17">
        <f t="shared" si="29"/>
        <v>417.80854124618349</v>
      </c>
      <c r="L1911" s="10">
        <v>6321</v>
      </c>
      <c r="M1911" s="17">
        <v>264</v>
      </c>
      <c r="N1911" s="17">
        <v>38</v>
      </c>
      <c r="O1911">
        <v>476.9701507224429</v>
      </c>
      <c r="Q1911" s="10">
        <v>1039</v>
      </c>
      <c r="R1911" s="17">
        <v>44</v>
      </c>
      <c r="S1911" s="17">
        <v>319.7457453442259</v>
      </c>
      <c r="U1911" s="10">
        <v>3365</v>
      </c>
      <c r="V1911" s="17">
        <v>141</v>
      </c>
      <c r="W1911">
        <v>299.64943893864097</v>
      </c>
      <c r="Y1911" s="10">
        <v>6144</v>
      </c>
      <c r="Z1911" s="17">
        <v>256</v>
      </c>
      <c r="AA1911">
        <v>329.10543886681558</v>
      </c>
      <c r="AC1911" s="10">
        <v>7395</v>
      </c>
      <c r="AD1911" s="17">
        <v>309</v>
      </c>
      <c r="AE1911">
        <v>312.59147114920228</v>
      </c>
    </row>
    <row r="1912" spans="1:31" x14ac:dyDescent="0.25">
      <c r="A1912" s="10">
        <v>1910</v>
      </c>
      <c r="B1912" s="17">
        <v>80</v>
      </c>
      <c r="C1912" s="17">
        <v>12</v>
      </c>
      <c r="D1912" s="11">
        <v>0.68905516863567673</v>
      </c>
      <c r="E1912" s="11">
        <v>0.43752648474941247</v>
      </c>
      <c r="F1912" s="11">
        <v>0.42614839253238135</v>
      </c>
      <c r="G1912" s="11">
        <v>0.43752648474941253</v>
      </c>
      <c r="H1912" s="11">
        <v>0.68905516863567673</v>
      </c>
      <c r="I1912" s="17">
        <f t="shared" si="29"/>
        <v>412.55418356447683</v>
      </c>
      <c r="L1912" s="10">
        <v>6490</v>
      </c>
      <c r="M1912" s="17">
        <v>271</v>
      </c>
      <c r="N1912" s="17">
        <v>39</v>
      </c>
      <c r="O1912">
        <v>476.92393484568896</v>
      </c>
      <c r="Q1912" s="10">
        <v>289</v>
      </c>
      <c r="R1912" s="17">
        <v>13</v>
      </c>
      <c r="S1912" s="17">
        <v>319.69941545482152</v>
      </c>
      <c r="U1912" s="10">
        <v>2550</v>
      </c>
      <c r="V1912" s="17">
        <v>107</v>
      </c>
      <c r="W1912">
        <v>299.57233646895077</v>
      </c>
      <c r="Y1912" s="10">
        <v>5955</v>
      </c>
      <c r="Z1912" s="17">
        <v>249</v>
      </c>
      <c r="AA1912">
        <v>329.06187159149295</v>
      </c>
      <c r="AC1912" s="10">
        <v>7733</v>
      </c>
      <c r="AD1912" s="17">
        <v>323</v>
      </c>
      <c r="AE1912">
        <v>312.54053311977702</v>
      </c>
    </row>
    <row r="1913" spans="1:31" x14ac:dyDescent="0.25">
      <c r="A1913" s="10">
        <v>1911</v>
      </c>
      <c r="B1913" s="17">
        <v>80</v>
      </c>
      <c r="C1913" s="17">
        <v>12</v>
      </c>
      <c r="D1913" s="11">
        <v>0.68369605951512269</v>
      </c>
      <c r="E1913" s="11">
        <v>0.42614839253238135</v>
      </c>
      <c r="F1913" s="11">
        <v>0.4075971552220059</v>
      </c>
      <c r="G1913" s="11">
        <v>0.42614839253238135</v>
      </c>
      <c r="H1913" s="11">
        <v>0.68369605951512269</v>
      </c>
      <c r="I1913" s="17">
        <f t="shared" si="29"/>
        <v>405.54598226667201</v>
      </c>
      <c r="L1913" s="10">
        <v>4881</v>
      </c>
      <c r="M1913" s="17">
        <v>204</v>
      </c>
      <c r="N1913" s="17">
        <v>30</v>
      </c>
      <c r="O1913">
        <v>476.91303382673487</v>
      </c>
      <c r="Q1913" s="10">
        <v>1878</v>
      </c>
      <c r="R1913" s="17">
        <v>79</v>
      </c>
      <c r="S1913" s="17">
        <v>319.62973825208803</v>
      </c>
      <c r="U1913" s="10">
        <v>3843</v>
      </c>
      <c r="V1913" s="17">
        <v>161</v>
      </c>
      <c r="W1913">
        <v>299.33755330788171</v>
      </c>
      <c r="Y1913" s="10">
        <v>6288</v>
      </c>
      <c r="Z1913" s="17">
        <v>262</v>
      </c>
      <c r="AA1913">
        <v>328.98020913192579</v>
      </c>
      <c r="AC1913" s="10">
        <v>7296</v>
      </c>
      <c r="AD1913" s="17">
        <v>304</v>
      </c>
      <c r="AE1913">
        <v>312.5122115534042</v>
      </c>
    </row>
    <row r="1914" spans="1:31" x14ac:dyDescent="0.25">
      <c r="A1914" s="10">
        <v>1912</v>
      </c>
      <c r="B1914" s="17">
        <v>80</v>
      </c>
      <c r="C1914" s="17">
        <v>12</v>
      </c>
      <c r="D1914" s="11">
        <v>0.67938547174424169</v>
      </c>
      <c r="E1914" s="11">
        <v>0.4075971552220059</v>
      </c>
      <c r="F1914" s="11">
        <v>0.37915192467942999</v>
      </c>
      <c r="G1914" s="11">
        <v>0.40759715522200585</v>
      </c>
      <c r="H1914" s="11">
        <v>0.67938547174424169</v>
      </c>
      <c r="I1914" s="17">
        <f t="shared" si="29"/>
        <v>395.60829003413687</v>
      </c>
      <c r="L1914" s="10">
        <v>6205</v>
      </c>
      <c r="M1914" s="17">
        <v>259</v>
      </c>
      <c r="N1914" s="17">
        <v>37</v>
      </c>
      <c r="O1914">
        <v>476.80154493703958</v>
      </c>
      <c r="Q1914" s="10">
        <v>2136</v>
      </c>
      <c r="R1914" s="17">
        <v>89</v>
      </c>
      <c r="S1914" s="17">
        <v>319.55261170732524</v>
      </c>
      <c r="U1914" s="10">
        <v>4035</v>
      </c>
      <c r="V1914" s="17">
        <v>169</v>
      </c>
      <c r="W1914">
        <v>299.28039462473953</v>
      </c>
      <c r="Y1914" s="10">
        <v>4420</v>
      </c>
      <c r="Z1914" s="17">
        <v>185</v>
      </c>
      <c r="AA1914">
        <v>328.77797821457625</v>
      </c>
      <c r="AC1914" s="10">
        <v>7998</v>
      </c>
      <c r="AD1914" s="17">
        <v>334</v>
      </c>
      <c r="AE1914">
        <v>312.49094914096611</v>
      </c>
    </row>
    <row r="1915" spans="1:31" x14ac:dyDescent="0.25">
      <c r="A1915" s="10">
        <v>1913</v>
      </c>
      <c r="B1915" s="17">
        <v>80</v>
      </c>
      <c r="C1915" s="17">
        <v>12</v>
      </c>
      <c r="D1915" s="11">
        <v>0.68556009747009794</v>
      </c>
      <c r="E1915" s="11">
        <v>0.37915192467942999</v>
      </c>
      <c r="F1915" s="11">
        <v>0.40042401012866158</v>
      </c>
      <c r="G1915" s="11">
        <v>0.37915192467942999</v>
      </c>
      <c r="H1915" s="11">
        <v>0.68556009747009794</v>
      </c>
      <c r="I1915" s="17">
        <f t="shared" si="29"/>
        <v>387.05696146734977</v>
      </c>
      <c r="L1915" s="10">
        <v>4623</v>
      </c>
      <c r="M1915" s="17">
        <v>193</v>
      </c>
      <c r="N1915" s="17">
        <v>28</v>
      </c>
      <c r="O1915">
        <v>476.7884867919787</v>
      </c>
      <c r="Q1915" s="10">
        <v>1393</v>
      </c>
      <c r="R1915" s="17">
        <v>59</v>
      </c>
      <c r="S1915" s="17">
        <v>319.22691300615543</v>
      </c>
      <c r="U1915" s="10">
        <v>2188</v>
      </c>
      <c r="V1915" s="17">
        <v>92</v>
      </c>
      <c r="W1915">
        <v>299.03645468342575</v>
      </c>
      <c r="Y1915" s="10">
        <v>6146</v>
      </c>
      <c r="Z1915" s="17">
        <v>257</v>
      </c>
      <c r="AA1915">
        <v>328.69314524046996</v>
      </c>
      <c r="AC1915" s="10">
        <v>8380</v>
      </c>
      <c r="AD1915" s="17">
        <v>350</v>
      </c>
      <c r="AE1915">
        <v>312.36012195269564</v>
      </c>
    </row>
    <row r="1916" spans="1:31" x14ac:dyDescent="0.25">
      <c r="A1916" s="10">
        <v>1914</v>
      </c>
      <c r="B1916" s="17">
        <v>80</v>
      </c>
      <c r="C1916" s="17">
        <v>12</v>
      </c>
      <c r="D1916" s="11">
        <v>0.92136729039563414</v>
      </c>
      <c r="E1916" s="11">
        <v>0.52055121316726005</v>
      </c>
      <c r="F1916" s="11">
        <v>0.62795050970279309</v>
      </c>
      <c r="G1916" s="11">
        <v>0.52055121316726005</v>
      </c>
      <c r="H1916" s="11">
        <v>0.92136729039563414</v>
      </c>
      <c r="I1916" s="17">
        <f t="shared" si="29"/>
        <v>528.17603858161863</v>
      </c>
      <c r="L1916" s="10">
        <v>153</v>
      </c>
      <c r="M1916" s="17">
        <v>7</v>
      </c>
      <c r="N1916" s="17">
        <v>1</v>
      </c>
      <c r="O1916">
        <v>476.7272355192128</v>
      </c>
      <c r="Q1916" s="10">
        <v>1251</v>
      </c>
      <c r="R1916" s="17">
        <v>53</v>
      </c>
      <c r="S1916" s="17">
        <v>319.21637173751469</v>
      </c>
      <c r="U1916" s="10">
        <v>3075</v>
      </c>
      <c r="V1916" s="17">
        <v>129</v>
      </c>
      <c r="W1916">
        <v>299.03491439494525</v>
      </c>
      <c r="Y1916" s="10">
        <v>5714</v>
      </c>
      <c r="Z1916" s="17">
        <v>239</v>
      </c>
      <c r="AA1916">
        <v>328.63583075724381</v>
      </c>
      <c r="AC1916" s="10">
        <v>7009</v>
      </c>
      <c r="AD1916" s="17">
        <v>293</v>
      </c>
      <c r="AE1916">
        <v>312.17436543260783</v>
      </c>
    </row>
    <row r="1917" spans="1:31" x14ac:dyDescent="0.25">
      <c r="A1917" s="10">
        <v>1915</v>
      </c>
      <c r="B1917" s="17">
        <v>80</v>
      </c>
      <c r="C1917" s="17">
        <v>12</v>
      </c>
      <c r="D1917" s="11">
        <v>0.98649211644758505</v>
      </c>
      <c r="E1917" s="11">
        <v>0.62795050970279309</v>
      </c>
      <c r="F1917" s="11">
        <v>0.67618372670976934</v>
      </c>
      <c r="G1917" s="11">
        <v>0.62795050970279309</v>
      </c>
      <c r="H1917" s="11">
        <v>0.98649211644758505</v>
      </c>
      <c r="I1917" s="17">
        <f t="shared" si="29"/>
        <v>593.90503021273526</v>
      </c>
      <c r="L1917" s="10">
        <v>4762</v>
      </c>
      <c r="M1917" s="17">
        <v>199</v>
      </c>
      <c r="N1917" s="17">
        <v>29</v>
      </c>
      <c r="O1917">
        <v>476.67631520214991</v>
      </c>
      <c r="Q1917" s="10">
        <v>288</v>
      </c>
      <c r="R1917" s="17">
        <v>12</v>
      </c>
      <c r="S1917" s="17">
        <v>319.20968368354477</v>
      </c>
      <c r="U1917" s="10">
        <v>3337</v>
      </c>
      <c r="V1917" s="17">
        <v>140</v>
      </c>
      <c r="W1917">
        <v>299.00474730263431</v>
      </c>
      <c r="Y1917" s="10">
        <v>5615</v>
      </c>
      <c r="Z1917" s="17">
        <v>234</v>
      </c>
      <c r="AA1917">
        <v>328.55870421248119</v>
      </c>
      <c r="AC1917" s="10">
        <v>7034</v>
      </c>
      <c r="AD1917" s="17">
        <v>294</v>
      </c>
      <c r="AE1917">
        <v>311.83616592420782</v>
      </c>
    </row>
    <row r="1918" spans="1:31" x14ac:dyDescent="0.25">
      <c r="A1918" s="10">
        <v>1916</v>
      </c>
      <c r="B1918" s="17">
        <v>80</v>
      </c>
      <c r="C1918" s="17">
        <v>12</v>
      </c>
      <c r="D1918" s="11">
        <v>0.99512494222656478</v>
      </c>
      <c r="E1918" s="11">
        <v>0.67618372670976934</v>
      </c>
      <c r="F1918" s="11">
        <v>0.67296817890930605</v>
      </c>
      <c r="G1918" s="11">
        <v>0.67618372670976934</v>
      </c>
      <c r="H1918" s="11">
        <v>0.99512494222656478</v>
      </c>
      <c r="I1918" s="17">
        <f t="shared" si="29"/>
        <v>615.83219935278066</v>
      </c>
      <c r="L1918" s="10">
        <v>6446</v>
      </c>
      <c r="M1918" s="17">
        <v>269</v>
      </c>
      <c r="N1918" s="17">
        <v>39</v>
      </c>
      <c r="O1918">
        <v>476.48307391530807</v>
      </c>
      <c r="Q1918" s="10">
        <v>1899</v>
      </c>
      <c r="R1918" s="17">
        <v>80</v>
      </c>
      <c r="S1918" s="17">
        <v>319.19259881136651</v>
      </c>
      <c r="U1918" s="10">
        <v>3289</v>
      </c>
      <c r="V1918" s="17">
        <v>138</v>
      </c>
      <c r="W1918">
        <v>298.96595033012636</v>
      </c>
      <c r="Y1918" s="10">
        <v>6460</v>
      </c>
      <c r="Z1918" s="17">
        <v>270</v>
      </c>
      <c r="AA1918">
        <v>328.42515619756364</v>
      </c>
      <c r="AC1918" s="10">
        <v>8741</v>
      </c>
      <c r="AD1918" s="17">
        <v>365</v>
      </c>
      <c r="AE1918">
        <v>311.78326199348373</v>
      </c>
    </row>
    <row r="1919" spans="1:31" x14ac:dyDescent="0.25">
      <c r="A1919" s="10">
        <v>1917</v>
      </c>
      <c r="B1919" s="17">
        <v>80</v>
      </c>
      <c r="C1919" s="17">
        <v>12</v>
      </c>
      <c r="D1919" s="11">
        <v>0.72109332098681467</v>
      </c>
      <c r="E1919" s="11">
        <v>0.51766782993023541</v>
      </c>
      <c r="F1919" s="11">
        <v>0.47784450717062843</v>
      </c>
      <c r="G1919" s="11">
        <v>0.51766782993023541</v>
      </c>
      <c r="H1919" s="11">
        <v>0.72109332098681478</v>
      </c>
      <c r="I1919" s="17">
        <f t="shared" si="29"/>
        <v>456.9307749747</v>
      </c>
      <c r="L1919" s="10">
        <v>6879</v>
      </c>
      <c r="M1919" s="17">
        <v>287</v>
      </c>
      <c r="N1919" s="17">
        <v>41</v>
      </c>
      <c r="O1919">
        <v>476.45949857667847</v>
      </c>
      <c r="Q1919" s="10">
        <v>1325</v>
      </c>
      <c r="R1919" s="17">
        <v>56</v>
      </c>
      <c r="S1919" s="17">
        <v>319.14646650948032</v>
      </c>
      <c r="U1919" s="10">
        <v>3891</v>
      </c>
      <c r="V1919" s="17">
        <v>163</v>
      </c>
      <c r="W1919">
        <v>298.95556486156886</v>
      </c>
      <c r="Y1919" s="10">
        <v>5424</v>
      </c>
      <c r="Z1919" s="17">
        <v>226</v>
      </c>
      <c r="AA1919">
        <v>328.39792523177994</v>
      </c>
      <c r="AC1919" s="10">
        <v>8596</v>
      </c>
      <c r="AD1919" s="17">
        <v>359</v>
      </c>
      <c r="AE1919">
        <v>311.67342740491836</v>
      </c>
    </row>
    <row r="1920" spans="1:31" x14ac:dyDescent="0.25">
      <c r="A1920" s="10">
        <v>1918</v>
      </c>
      <c r="B1920" s="17">
        <v>80</v>
      </c>
      <c r="C1920" s="17">
        <v>12</v>
      </c>
      <c r="D1920" s="11">
        <v>0.6592305613560705</v>
      </c>
      <c r="E1920" s="11">
        <v>0.47784450717062843</v>
      </c>
      <c r="F1920" s="11">
        <v>0.41773849828501175</v>
      </c>
      <c r="G1920" s="11">
        <v>0.47784450717062837</v>
      </c>
      <c r="H1920" s="11">
        <v>0.6592305613560705</v>
      </c>
      <c r="I1920" s="17">
        <f t="shared" si="29"/>
        <v>418.8011224335944</v>
      </c>
      <c r="L1920" s="10">
        <v>2682</v>
      </c>
      <c r="M1920" s="17">
        <v>112</v>
      </c>
      <c r="N1920" s="17">
        <v>16</v>
      </c>
      <c r="O1920">
        <v>476.41963993802199</v>
      </c>
      <c r="Q1920" s="10">
        <v>1442</v>
      </c>
      <c r="R1920" s="17">
        <v>61</v>
      </c>
      <c r="S1920" s="17">
        <v>319.01510605845209</v>
      </c>
      <c r="U1920" s="10">
        <v>2812</v>
      </c>
      <c r="V1920" s="17">
        <v>118</v>
      </c>
      <c r="W1920">
        <v>298.94553914332511</v>
      </c>
      <c r="Y1920" s="10">
        <v>5806</v>
      </c>
      <c r="Z1920" s="17">
        <v>242</v>
      </c>
      <c r="AA1920">
        <v>328.09986539685019</v>
      </c>
      <c r="AC1920" s="10">
        <v>6918</v>
      </c>
      <c r="AD1920" s="17">
        <v>289</v>
      </c>
      <c r="AE1920">
        <v>311.67318166725602</v>
      </c>
    </row>
    <row r="1921" spans="1:31" x14ac:dyDescent="0.25">
      <c r="A1921" s="10">
        <v>1919</v>
      </c>
      <c r="B1921" s="17">
        <v>80</v>
      </c>
      <c r="C1921" s="17">
        <v>12</v>
      </c>
      <c r="D1921" s="11">
        <v>0.60424144168429783</v>
      </c>
      <c r="E1921" s="11">
        <v>0.41773849828501175</v>
      </c>
      <c r="F1921" s="11">
        <v>0.36653708330837559</v>
      </c>
      <c r="G1921" s="11">
        <v>0.41773849828501175</v>
      </c>
      <c r="H1921" s="11">
        <v>0.60424144168429794</v>
      </c>
      <c r="I1921" s="17">
        <f t="shared" si="29"/>
        <v>375.11414398531508</v>
      </c>
      <c r="L1921" s="10">
        <v>6087</v>
      </c>
      <c r="M1921" s="17">
        <v>254</v>
      </c>
      <c r="N1921" s="17">
        <v>37</v>
      </c>
      <c r="O1921">
        <v>476.36355427068122</v>
      </c>
      <c r="Q1921" s="10">
        <v>434</v>
      </c>
      <c r="R1921" s="17">
        <v>19</v>
      </c>
      <c r="S1921" s="17">
        <v>318.85163032617487</v>
      </c>
      <c r="U1921" s="10">
        <v>3243</v>
      </c>
      <c r="V1921" s="17">
        <v>136</v>
      </c>
      <c r="W1921">
        <v>298.87979873013057</v>
      </c>
      <c r="Y1921" s="10">
        <v>6216</v>
      </c>
      <c r="Z1921" s="17">
        <v>259</v>
      </c>
      <c r="AA1921">
        <v>327.90296848285584</v>
      </c>
      <c r="AC1921" s="10">
        <v>7854</v>
      </c>
      <c r="AD1921" s="17">
        <v>328</v>
      </c>
      <c r="AE1921">
        <v>311.66558288785285</v>
      </c>
    </row>
    <row r="1922" spans="1:31" x14ac:dyDescent="0.25">
      <c r="A1922" s="10">
        <v>1920</v>
      </c>
      <c r="B1922" s="17">
        <v>80</v>
      </c>
      <c r="C1922" s="17">
        <v>12</v>
      </c>
      <c r="D1922" s="11">
        <v>0.56369861616358485</v>
      </c>
      <c r="E1922" s="11">
        <v>0.36653708330837559</v>
      </c>
      <c r="F1922" s="11">
        <v>0.32819785953359931</v>
      </c>
      <c r="G1922" s="11">
        <v>0.36653708330837559</v>
      </c>
      <c r="H1922" s="11">
        <v>0.56369861616358485</v>
      </c>
      <c r="I1922" s="17">
        <f t="shared" si="29"/>
        <v>340.12630487704132</v>
      </c>
      <c r="L1922" s="10">
        <v>4161</v>
      </c>
      <c r="M1922" s="17">
        <v>174</v>
      </c>
      <c r="N1922" s="17">
        <v>25</v>
      </c>
      <c r="O1922">
        <v>476.33433969123655</v>
      </c>
      <c r="Q1922" s="10">
        <v>529</v>
      </c>
      <c r="R1922" s="17">
        <v>23</v>
      </c>
      <c r="S1922" s="17">
        <v>318.68653073055009</v>
      </c>
      <c r="U1922" s="10">
        <v>2691</v>
      </c>
      <c r="V1922" s="17">
        <v>113</v>
      </c>
      <c r="W1922">
        <v>298.86914981154916</v>
      </c>
      <c r="Y1922" s="10">
        <v>5742</v>
      </c>
      <c r="Z1922" s="17">
        <v>240</v>
      </c>
      <c r="AA1922">
        <v>327.85324641632275</v>
      </c>
      <c r="AC1922" s="10">
        <v>7202</v>
      </c>
      <c r="AD1922" s="17">
        <v>301</v>
      </c>
      <c r="AE1922">
        <v>311.65816398360664</v>
      </c>
    </row>
    <row r="1923" spans="1:31" x14ac:dyDescent="0.25">
      <c r="A1923" s="10">
        <v>1921</v>
      </c>
      <c r="B1923" s="17">
        <v>81</v>
      </c>
      <c r="C1923" s="17">
        <v>12</v>
      </c>
      <c r="D1923" s="11">
        <v>0.53981562986546316</v>
      </c>
      <c r="E1923" s="11">
        <v>0.32819785953359937</v>
      </c>
      <c r="F1923" s="11">
        <v>0.30766782357678413</v>
      </c>
      <c r="G1923" s="11">
        <v>0.32819785953359931</v>
      </c>
      <c r="H1923" s="11">
        <v>0.53981562986546316</v>
      </c>
      <c r="I1923" s="17">
        <f t="shared" si="29"/>
        <v>316.3268583134593</v>
      </c>
      <c r="L1923" s="10">
        <v>6851</v>
      </c>
      <c r="M1923" s="17">
        <v>286</v>
      </c>
      <c r="N1923" s="17">
        <v>41</v>
      </c>
      <c r="O1923">
        <v>476.33279441581465</v>
      </c>
      <c r="Q1923" s="10">
        <v>74</v>
      </c>
      <c r="R1923" s="17">
        <v>4</v>
      </c>
      <c r="S1923" s="17">
        <v>318.68020242689266</v>
      </c>
      <c r="U1923" s="10">
        <v>2692</v>
      </c>
      <c r="V1923" s="17">
        <v>113</v>
      </c>
      <c r="W1923">
        <v>298.8397794320208</v>
      </c>
      <c r="Y1923" s="10">
        <v>5257</v>
      </c>
      <c r="Z1923" s="17">
        <v>220</v>
      </c>
      <c r="AA1923">
        <v>327.64217668160552</v>
      </c>
      <c r="AC1923" s="10">
        <v>7970</v>
      </c>
      <c r="AD1923" s="17">
        <v>333</v>
      </c>
      <c r="AE1923">
        <v>311.53308368609106</v>
      </c>
    </row>
    <row r="1924" spans="1:31" x14ac:dyDescent="0.25">
      <c r="A1924" s="10">
        <v>1922</v>
      </c>
      <c r="B1924" s="17">
        <v>81</v>
      </c>
      <c r="C1924" s="17">
        <v>12</v>
      </c>
      <c r="D1924" s="11">
        <v>0.53492253023365266</v>
      </c>
      <c r="E1924" s="11">
        <v>0.30766782357678413</v>
      </c>
      <c r="F1924" s="11">
        <v>0.30890457273080951</v>
      </c>
      <c r="G1924" s="11">
        <v>0.30766782357678418</v>
      </c>
      <c r="H1924" s="11">
        <v>0.53492253023365277</v>
      </c>
      <c r="I1924" s="17">
        <f t="shared" ref="I1924:I1987" si="30">D1924*$D$1+E1924*$E$1+F1924*$F$1+G1924*$G$1+H1924*$H$1</f>
        <v>306.59852201471494</v>
      </c>
      <c r="L1924" s="10">
        <v>4622</v>
      </c>
      <c r="M1924" s="17">
        <v>193</v>
      </c>
      <c r="N1924" s="17">
        <v>28</v>
      </c>
      <c r="O1924">
        <v>476.31159150317228</v>
      </c>
      <c r="Q1924" s="10">
        <v>1444</v>
      </c>
      <c r="R1924" s="17">
        <v>61</v>
      </c>
      <c r="S1924" s="17">
        <v>318.30915678696795</v>
      </c>
      <c r="U1924" s="10">
        <v>2185</v>
      </c>
      <c r="V1924" s="17">
        <v>92</v>
      </c>
      <c r="W1924">
        <v>298.76192203698133</v>
      </c>
      <c r="Y1924" s="10">
        <v>5018</v>
      </c>
      <c r="Z1924" s="17">
        <v>210</v>
      </c>
      <c r="AA1924">
        <v>327.58158403390092</v>
      </c>
      <c r="AC1924" s="10">
        <v>7255</v>
      </c>
      <c r="AD1924" s="17">
        <v>303</v>
      </c>
      <c r="AE1924">
        <v>311.4444569971098</v>
      </c>
    </row>
    <row r="1925" spans="1:31" x14ac:dyDescent="0.25">
      <c r="A1925" s="10">
        <v>1923</v>
      </c>
      <c r="B1925" s="17">
        <v>81</v>
      </c>
      <c r="C1925" s="17">
        <v>12</v>
      </c>
      <c r="D1925" s="11">
        <v>0.55134936471187335</v>
      </c>
      <c r="E1925" s="11">
        <v>0.30890457273080946</v>
      </c>
      <c r="F1925" s="11">
        <v>0.32127206427105842</v>
      </c>
      <c r="G1925" s="11">
        <v>0.30890457273080951</v>
      </c>
      <c r="H1925" s="11">
        <v>0.55134936471187335</v>
      </c>
      <c r="I1925" s="17">
        <f t="shared" si="30"/>
        <v>312.84450837096563</v>
      </c>
      <c r="L1925" s="10">
        <v>64</v>
      </c>
      <c r="M1925" s="17">
        <v>3</v>
      </c>
      <c r="N1925" s="17">
        <v>1</v>
      </c>
      <c r="O1925">
        <v>476.2429213261596</v>
      </c>
      <c r="Q1925" s="10">
        <v>1854</v>
      </c>
      <c r="R1925" s="17">
        <v>78</v>
      </c>
      <c r="S1925" s="17">
        <v>318.29921464359177</v>
      </c>
      <c r="U1925" s="10">
        <v>3389</v>
      </c>
      <c r="V1925" s="17">
        <v>142</v>
      </c>
      <c r="W1925">
        <v>298.64432650621836</v>
      </c>
      <c r="Y1925" s="10">
        <v>5044</v>
      </c>
      <c r="Z1925" s="17">
        <v>211</v>
      </c>
      <c r="AA1925">
        <v>327.50530871477542</v>
      </c>
      <c r="AC1925" s="10">
        <v>6844</v>
      </c>
      <c r="AD1925" s="17">
        <v>286</v>
      </c>
      <c r="AE1925">
        <v>311.40092015956986</v>
      </c>
    </row>
    <row r="1926" spans="1:31" x14ac:dyDescent="0.25">
      <c r="A1926" s="10">
        <v>1924</v>
      </c>
      <c r="B1926" s="17">
        <v>81</v>
      </c>
      <c r="C1926" s="17">
        <v>12</v>
      </c>
      <c r="D1926" s="11">
        <v>0.58664958348421836</v>
      </c>
      <c r="E1926" s="11">
        <v>0.32127206427105837</v>
      </c>
      <c r="F1926" s="11">
        <v>0.36876323178562076</v>
      </c>
      <c r="G1926" s="11">
        <v>0.32127206427105837</v>
      </c>
      <c r="H1926" s="11">
        <v>0.58664958348421836</v>
      </c>
      <c r="I1926" s="17">
        <f t="shared" si="30"/>
        <v>330.98722169479805</v>
      </c>
      <c r="L1926" s="10">
        <v>8128</v>
      </c>
      <c r="M1926" s="17">
        <v>339</v>
      </c>
      <c r="N1926" s="17">
        <v>49</v>
      </c>
      <c r="O1926">
        <v>476.2097572317557</v>
      </c>
      <c r="Q1926" s="10">
        <v>1009</v>
      </c>
      <c r="R1926" s="17">
        <v>43</v>
      </c>
      <c r="S1926" s="17">
        <v>318.2283328276186</v>
      </c>
      <c r="U1926" s="10">
        <v>2664</v>
      </c>
      <c r="V1926" s="17">
        <v>111</v>
      </c>
      <c r="W1926">
        <v>298.49003799196953</v>
      </c>
      <c r="Y1926" s="10">
        <v>5761</v>
      </c>
      <c r="Z1926" s="17">
        <v>241</v>
      </c>
      <c r="AA1926">
        <v>327.49960361145492</v>
      </c>
      <c r="AC1926" s="10">
        <v>7568</v>
      </c>
      <c r="AD1926" s="17">
        <v>316</v>
      </c>
      <c r="AE1926">
        <v>311.37952602211817</v>
      </c>
    </row>
    <row r="1927" spans="1:31" x14ac:dyDescent="0.25">
      <c r="A1927" s="10">
        <v>1925</v>
      </c>
      <c r="B1927" s="17">
        <v>81</v>
      </c>
      <c r="C1927" s="17">
        <v>12</v>
      </c>
      <c r="D1927" s="11">
        <v>0.67227882704089847</v>
      </c>
      <c r="E1927" s="11">
        <v>0.3687632317856207</v>
      </c>
      <c r="F1927" s="11">
        <v>0.42837454100962646</v>
      </c>
      <c r="G1927" s="11">
        <v>0.36876323178562076</v>
      </c>
      <c r="H1927" s="11">
        <v>0.67227882704089836</v>
      </c>
      <c r="I1927" s="17">
        <f t="shared" si="30"/>
        <v>379.76949900772081</v>
      </c>
      <c r="L1927" s="10">
        <v>4648</v>
      </c>
      <c r="M1927" s="17">
        <v>194</v>
      </c>
      <c r="N1927" s="17">
        <v>28</v>
      </c>
      <c r="O1927">
        <v>475.91108554614118</v>
      </c>
      <c r="Q1927" s="10">
        <v>841</v>
      </c>
      <c r="R1927" s="17">
        <v>36</v>
      </c>
      <c r="S1927" s="17">
        <v>318.22095571080541</v>
      </c>
      <c r="U1927" s="10">
        <v>3526</v>
      </c>
      <c r="V1927" s="17">
        <v>147</v>
      </c>
      <c r="W1927">
        <v>298.48692199028471</v>
      </c>
      <c r="Y1927" s="10">
        <v>6145</v>
      </c>
      <c r="Z1927" s="17">
        <v>257</v>
      </c>
      <c r="AA1927">
        <v>327.42116480351234</v>
      </c>
      <c r="AC1927" s="10">
        <v>7079</v>
      </c>
      <c r="AD1927" s="17">
        <v>295</v>
      </c>
      <c r="AE1927">
        <v>311.30453889110083</v>
      </c>
    </row>
    <row r="1928" spans="1:31" x14ac:dyDescent="0.25">
      <c r="A1928" s="10">
        <v>1926</v>
      </c>
      <c r="B1928" s="17">
        <v>81</v>
      </c>
      <c r="C1928" s="17">
        <v>12</v>
      </c>
      <c r="D1928" s="11">
        <v>0.71771475219342185</v>
      </c>
      <c r="E1928" s="11">
        <v>0.42837454100962641</v>
      </c>
      <c r="F1928" s="11">
        <v>0.4471731281508074</v>
      </c>
      <c r="G1928" s="11">
        <v>0.42837454100962641</v>
      </c>
      <c r="H1928" s="11">
        <v>0.71771475219342185</v>
      </c>
      <c r="I1928" s="17">
        <f t="shared" si="30"/>
        <v>418.90546223177785</v>
      </c>
      <c r="L1928" s="10">
        <v>2370</v>
      </c>
      <c r="M1928" s="17">
        <v>99</v>
      </c>
      <c r="N1928" s="17">
        <v>15</v>
      </c>
      <c r="O1928">
        <v>475.89190804459668</v>
      </c>
      <c r="Q1928" s="10">
        <v>4</v>
      </c>
      <c r="R1928" s="17">
        <v>1</v>
      </c>
      <c r="S1928" s="17">
        <v>317.98053330892253</v>
      </c>
      <c r="U1928" s="10">
        <v>4228</v>
      </c>
      <c r="V1928" s="17">
        <v>177</v>
      </c>
      <c r="W1928">
        <v>298.4841289384205</v>
      </c>
      <c r="Y1928" s="10">
        <v>4898</v>
      </c>
      <c r="Z1928" s="17">
        <v>205</v>
      </c>
      <c r="AA1928">
        <v>327.41782713923772</v>
      </c>
      <c r="AC1928" s="10">
        <v>6676</v>
      </c>
      <c r="AD1928" s="17">
        <v>279</v>
      </c>
      <c r="AE1928">
        <v>311.2273946339767</v>
      </c>
    </row>
    <row r="1929" spans="1:31" x14ac:dyDescent="0.25">
      <c r="A1929" s="10">
        <v>1927</v>
      </c>
      <c r="B1929" s="17">
        <v>81</v>
      </c>
      <c r="C1929" s="17">
        <v>12</v>
      </c>
      <c r="D1929" s="11">
        <v>0.7264524301073686</v>
      </c>
      <c r="E1929" s="11">
        <v>0.44717312815080734</v>
      </c>
      <c r="F1929" s="11">
        <v>0.44321553085792809</v>
      </c>
      <c r="G1929" s="11">
        <v>0.4471731281508074</v>
      </c>
      <c r="H1929" s="11">
        <v>0.72645243010736871</v>
      </c>
      <c r="I1929" s="17">
        <f t="shared" si="30"/>
        <v>429.06265012899803</v>
      </c>
      <c r="L1929" s="10">
        <v>5266</v>
      </c>
      <c r="M1929" s="17">
        <v>220</v>
      </c>
      <c r="N1929" s="17">
        <v>32</v>
      </c>
      <c r="O1929">
        <v>475.84289411903364</v>
      </c>
      <c r="Q1929" s="10">
        <v>2140</v>
      </c>
      <c r="R1929" s="17">
        <v>90</v>
      </c>
      <c r="S1929" s="17">
        <v>317.92206872531108</v>
      </c>
      <c r="U1929" s="10">
        <v>2879</v>
      </c>
      <c r="V1929" s="17">
        <v>120</v>
      </c>
      <c r="W1929">
        <v>298.2654186368664</v>
      </c>
      <c r="Y1929" s="10">
        <v>5787</v>
      </c>
      <c r="Z1929" s="17">
        <v>242</v>
      </c>
      <c r="AA1929">
        <v>327.21802316072899</v>
      </c>
      <c r="AC1929" s="10">
        <v>7008</v>
      </c>
      <c r="AD1929" s="17">
        <v>292</v>
      </c>
      <c r="AE1929">
        <v>311.20513155852632</v>
      </c>
    </row>
    <row r="1930" spans="1:31" x14ac:dyDescent="0.25">
      <c r="A1930" s="10">
        <v>1928</v>
      </c>
      <c r="B1930" s="17">
        <v>81</v>
      </c>
      <c r="C1930" s="17">
        <v>12</v>
      </c>
      <c r="D1930" s="11">
        <v>0.7313455297391791</v>
      </c>
      <c r="E1930" s="11">
        <v>0.44321553085792809</v>
      </c>
      <c r="F1930" s="11">
        <v>0.44371023051953701</v>
      </c>
      <c r="G1930" s="11">
        <v>0.44321553085792803</v>
      </c>
      <c r="H1930" s="11">
        <v>0.73134552973917921</v>
      </c>
      <c r="I1930" s="17">
        <f t="shared" si="30"/>
        <v>429.06519108048997</v>
      </c>
      <c r="L1930" s="10">
        <v>3806</v>
      </c>
      <c r="M1930" s="17">
        <v>159</v>
      </c>
      <c r="N1930" s="17">
        <v>23</v>
      </c>
      <c r="O1930">
        <v>475.75231425417337</v>
      </c>
      <c r="Q1930" s="10">
        <v>220</v>
      </c>
      <c r="R1930" s="17">
        <v>10</v>
      </c>
      <c r="S1930" s="17">
        <v>317.91413427066709</v>
      </c>
      <c r="U1930" s="10">
        <v>4060</v>
      </c>
      <c r="V1930" s="17">
        <v>170</v>
      </c>
      <c r="W1930">
        <v>298.2530014045048</v>
      </c>
      <c r="Y1930" s="10">
        <v>5953</v>
      </c>
      <c r="Z1930" s="17">
        <v>249</v>
      </c>
      <c r="AA1930">
        <v>327.07841665488814</v>
      </c>
      <c r="AC1930" s="10">
        <v>6985</v>
      </c>
      <c r="AD1930" s="17">
        <v>292</v>
      </c>
      <c r="AE1930">
        <v>311.06396705184375</v>
      </c>
    </row>
    <row r="1931" spans="1:31" x14ac:dyDescent="0.25">
      <c r="A1931" s="10">
        <v>1929</v>
      </c>
      <c r="B1931" s="17">
        <v>81</v>
      </c>
      <c r="C1931" s="17">
        <v>12</v>
      </c>
      <c r="D1931" s="11">
        <v>0.7344910937882001</v>
      </c>
      <c r="E1931" s="11">
        <v>0.44371023051953701</v>
      </c>
      <c r="F1931" s="11">
        <v>0.45286217425932301</v>
      </c>
      <c r="G1931" s="11">
        <v>0.44371023051953701</v>
      </c>
      <c r="H1931" s="11">
        <v>0.7344910937882001</v>
      </c>
      <c r="I1931" s="17">
        <f t="shared" si="30"/>
        <v>430.63572919041172</v>
      </c>
      <c r="L1931" s="10">
        <v>249</v>
      </c>
      <c r="M1931" s="17">
        <v>11</v>
      </c>
      <c r="N1931" s="17">
        <v>2</v>
      </c>
      <c r="O1931">
        <v>475.69580920915007</v>
      </c>
      <c r="Q1931" s="10">
        <v>2163</v>
      </c>
      <c r="R1931" s="17">
        <v>91</v>
      </c>
      <c r="S1931" s="17">
        <v>317.86637810543243</v>
      </c>
      <c r="U1931" s="10">
        <v>3675</v>
      </c>
      <c r="V1931" s="17">
        <v>154</v>
      </c>
      <c r="W1931">
        <v>298.15934096268438</v>
      </c>
      <c r="Y1931" s="10">
        <v>5331</v>
      </c>
      <c r="Z1931" s="17">
        <v>223</v>
      </c>
      <c r="AA1931">
        <v>327.01160971617645</v>
      </c>
      <c r="AC1931" s="10">
        <v>7607</v>
      </c>
      <c r="AD1931" s="17">
        <v>317</v>
      </c>
      <c r="AE1931">
        <v>311.02078360190563</v>
      </c>
    </row>
    <row r="1932" spans="1:31" x14ac:dyDescent="0.25">
      <c r="A1932" s="10">
        <v>1930</v>
      </c>
      <c r="B1932" s="17">
        <v>81</v>
      </c>
      <c r="C1932" s="17">
        <v>12</v>
      </c>
      <c r="D1932" s="11">
        <v>0.72668543485174042</v>
      </c>
      <c r="E1932" s="11">
        <v>0.45286217425932301</v>
      </c>
      <c r="F1932" s="11">
        <v>0.45335687392093399</v>
      </c>
      <c r="G1932" s="11">
        <v>0.45286217425932301</v>
      </c>
      <c r="H1932" s="11">
        <v>0.72668543485174042</v>
      </c>
      <c r="I1932" s="17">
        <f t="shared" si="30"/>
        <v>431.81848381312352</v>
      </c>
      <c r="L1932" s="10">
        <v>3572</v>
      </c>
      <c r="M1932" s="17">
        <v>149</v>
      </c>
      <c r="N1932" s="17">
        <v>22</v>
      </c>
      <c r="O1932">
        <v>475.66923128956921</v>
      </c>
      <c r="Q1932" s="10">
        <v>1518</v>
      </c>
      <c r="R1932" s="17">
        <v>64</v>
      </c>
      <c r="S1932" s="17">
        <v>317.76278188294594</v>
      </c>
      <c r="U1932" s="10">
        <v>3917</v>
      </c>
      <c r="V1932" s="17">
        <v>164</v>
      </c>
      <c r="W1932">
        <v>298.13306887247859</v>
      </c>
      <c r="Y1932" s="10">
        <v>4826</v>
      </c>
      <c r="Z1932" s="17">
        <v>202</v>
      </c>
      <c r="AA1932">
        <v>326.95661452185112</v>
      </c>
      <c r="AC1932" s="10">
        <v>7105</v>
      </c>
      <c r="AD1932" s="17">
        <v>297</v>
      </c>
      <c r="AE1932">
        <v>310.96165901746497</v>
      </c>
    </row>
    <row r="1933" spans="1:31" x14ac:dyDescent="0.25">
      <c r="A1933" s="10">
        <v>1931</v>
      </c>
      <c r="B1933" s="17">
        <v>81</v>
      </c>
      <c r="C1933" s="17">
        <v>12</v>
      </c>
      <c r="D1933" s="11">
        <v>0.72167583284774406</v>
      </c>
      <c r="E1933" s="11">
        <v>0.45335687392093399</v>
      </c>
      <c r="F1933" s="11">
        <v>0.44667842848919859</v>
      </c>
      <c r="G1933" s="11">
        <v>0.45335687392093399</v>
      </c>
      <c r="H1933" s="11">
        <v>0.72167583284774417</v>
      </c>
      <c r="I1933" s="17">
        <f t="shared" si="30"/>
        <v>430.14615321921968</v>
      </c>
      <c r="L1933" s="10">
        <v>4832</v>
      </c>
      <c r="M1933" s="17">
        <v>202</v>
      </c>
      <c r="N1933" s="17">
        <v>29</v>
      </c>
      <c r="O1933">
        <v>475.6358992615784</v>
      </c>
      <c r="Q1933" s="10">
        <v>1947</v>
      </c>
      <c r="R1933" s="17">
        <v>82</v>
      </c>
      <c r="S1933" s="17">
        <v>317.71669773120448</v>
      </c>
      <c r="U1933" s="10">
        <v>3842</v>
      </c>
      <c r="V1933" s="17">
        <v>161</v>
      </c>
      <c r="W1933">
        <v>298.09668112645085</v>
      </c>
      <c r="Y1933" s="10">
        <v>4751</v>
      </c>
      <c r="Z1933" s="17">
        <v>198</v>
      </c>
      <c r="AA1933">
        <v>326.87169161016823</v>
      </c>
      <c r="AC1933" s="10">
        <v>6935</v>
      </c>
      <c r="AD1933" s="17">
        <v>289</v>
      </c>
      <c r="AE1933">
        <v>310.8492594023362</v>
      </c>
    </row>
    <row r="1934" spans="1:31" x14ac:dyDescent="0.25">
      <c r="A1934" s="10">
        <v>1932</v>
      </c>
      <c r="B1934" s="17">
        <v>81</v>
      </c>
      <c r="C1934" s="17">
        <v>12</v>
      </c>
      <c r="D1934" s="11">
        <v>0.71375367153909952</v>
      </c>
      <c r="E1934" s="11">
        <v>0.44667842848919853</v>
      </c>
      <c r="F1934" s="11">
        <v>0.44346288068873357</v>
      </c>
      <c r="G1934" s="11">
        <v>0.44667842848919859</v>
      </c>
      <c r="H1934" s="11">
        <v>0.71375367153909963</v>
      </c>
      <c r="I1934" s="17">
        <f t="shared" si="30"/>
        <v>424.81106151574062</v>
      </c>
      <c r="L1934" s="10">
        <v>8150</v>
      </c>
      <c r="M1934" s="17">
        <v>340</v>
      </c>
      <c r="N1934" s="17">
        <v>49</v>
      </c>
      <c r="O1934">
        <v>475.53238162701791</v>
      </c>
      <c r="Q1934" s="10">
        <v>75</v>
      </c>
      <c r="R1934" s="17">
        <v>4</v>
      </c>
      <c r="S1934" s="17">
        <v>317.59108417092943</v>
      </c>
      <c r="U1934" s="10">
        <v>2450</v>
      </c>
      <c r="V1934" s="17">
        <v>103</v>
      </c>
      <c r="W1934">
        <v>298.05412087684971</v>
      </c>
      <c r="Y1934" s="10">
        <v>6122</v>
      </c>
      <c r="Z1934" s="17">
        <v>256</v>
      </c>
      <c r="AA1934">
        <v>326.8646501685954</v>
      </c>
      <c r="AC1934" s="10">
        <v>7417</v>
      </c>
      <c r="AD1934" s="17">
        <v>310</v>
      </c>
      <c r="AE1934">
        <v>310.74969626967686</v>
      </c>
    </row>
    <row r="1935" spans="1:31" x14ac:dyDescent="0.25">
      <c r="A1935" s="10">
        <v>1933</v>
      </c>
      <c r="B1935" s="17">
        <v>81</v>
      </c>
      <c r="C1935" s="17">
        <v>12</v>
      </c>
      <c r="D1935" s="11">
        <v>0.70408397464766459</v>
      </c>
      <c r="E1935" s="11">
        <v>0.44346288068873363</v>
      </c>
      <c r="F1935" s="11">
        <v>0.4422261315347083</v>
      </c>
      <c r="G1935" s="11">
        <v>0.44346288068873357</v>
      </c>
      <c r="H1935" s="11">
        <v>0.70408397464766459</v>
      </c>
      <c r="I1935" s="17">
        <f t="shared" si="30"/>
        <v>420.38106942413447</v>
      </c>
      <c r="L1935" s="10">
        <v>1976</v>
      </c>
      <c r="M1935" s="17">
        <v>83</v>
      </c>
      <c r="N1935" s="17">
        <v>12</v>
      </c>
      <c r="O1935">
        <v>475.39901348725607</v>
      </c>
      <c r="Q1935" s="10">
        <v>124</v>
      </c>
      <c r="R1935" s="17">
        <v>6</v>
      </c>
      <c r="S1935" s="17">
        <v>317.33756183655214</v>
      </c>
      <c r="U1935" s="10">
        <v>2213</v>
      </c>
      <c r="V1935" s="17">
        <v>93</v>
      </c>
      <c r="W1935">
        <v>298.03074312573779</v>
      </c>
      <c r="Y1935" s="10">
        <v>4774</v>
      </c>
      <c r="Z1935" s="17">
        <v>199</v>
      </c>
      <c r="AA1935">
        <v>326.85914901550404</v>
      </c>
      <c r="AC1935" s="10">
        <v>8597</v>
      </c>
      <c r="AD1935" s="17">
        <v>359</v>
      </c>
      <c r="AE1935">
        <v>310.44238335421403</v>
      </c>
    </row>
    <row r="1936" spans="1:31" x14ac:dyDescent="0.25">
      <c r="A1936" s="10">
        <v>1934</v>
      </c>
      <c r="B1936" s="17">
        <v>81</v>
      </c>
      <c r="C1936" s="17">
        <v>12</v>
      </c>
      <c r="D1936" s="11">
        <v>0.69977338687678459</v>
      </c>
      <c r="E1936" s="11">
        <v>0.44222613153470824</v>
      </c>
      <c r="F1936" s="11">
        <v>0.43925793356504672</v>
      </c>
      <c r="G1936" s="11">
        <v>0.4422261315347083</v>
      </c>
      <c r="H1936" s="11">
        <v>0.69977338687678459</v>
      </c>
      <c r="I1936" s="17">
        <f t="shared" si="30"/>
        <v>418.38825375705625</v>
      </c>
      <c r="L1936" s="10">
        <v>6345</v>
      </c>
      <c r="M1936" s="17">
        <v>265</v>
      </c>
      <c r="N1936" s="17">
        <v>38</v>
      </c>
      <c r="O1936">
        <v>475.27301610159753</v>
      </c>
      <c r="Q1936" s="10">
        <v>1632</v>
      </c>
      <c r="R1936" s="17">
        <v>68</v>
      </c>
      <c r="S1936" s="17">
        <v>317.32673304281434</v>
      </c>
      <c r="U1936" s="10">
        <v>2717</v>
      </c>
      <c r="V1936" s="17">
        <v>114</v>
      </c>
      <c r="W1936">
        <v>298.0175291805931</v>
      </c>
      <c r="Y1936" s="10">
        <v>4656</v>
      </c>
      <c r="Z1936" s="17">
        <v>194</v>
      </c>
      <c r="AA1936">
        <v>326.66922768057543</v>
      </c>
      <c r="AC1936" s="10">
        <v>7423</v>
      </c>
      <c r="AD1936" s="17">
        <v>310</v>
      </c>
      <c r="AE1936">
        <v>310.2674315527903</v>
      </c>
    </row>
    <row r="1937" spans="1:31" x14ac:dyDescent="0.25">
      <c r="A1937" s="10">
        <v>1935</v>
      </c>
      <c r="B1937" s="17">
        <v>81</v>
      </c>
      <c r="C1937" s="17">
        <v>12</v>
      </c>
      <c r="D1937" s="11">
        <v>0.70256944380924691</v>
      </c>
      <c r="E1937" s="11">
        <v>0.43925793356504672</v>
      </c>
      <c r="F1937" s="11">
        <v>0.4303533396560682</v>
      </c>
      <c r="G1937" s="11">
        <v>0.43925793356504672</v>
      </c>
      <c r="H1937" s="11">
        <v>0.70256944380924702</v>
      </c>
      <c r="I1937" s="17">
        <f t="shared" si="30"/>
        <v>417.7395290312204</v>
      </c>
      <c r="L1937" s="10">
        <v>4496</v>
      </c>
      <c r="M1937" s="17">
        <v>188</v>
      </c>
      <c r="N1937" s="17">
        <v>27</v>
      </c>
      <c r="O1937">
        <v>475.25605022901118</v>
      </c>
      <c r="Q1937" s="10">
        <v>817</v>
      </c>
      <c r="R1937" s="17">
        <v>35</v>
      </c>
      <c r="S1937" s="17">
        <v>316.89571795552155</v>
      </c>
      <c r="U1937" s="10">
        <v>4058</v>
      </c>
      <c r="V1937" s="17">
        <v>170</v>
      </c>
      <c r="W1937">
        <v>297.98673252523497</v>
      </c>
      <c r="Y1937" s="10">
        <v>5905</v>
      </c>
      <c r="Z1937" s="17">
        <v>247</v>
      </c>
      <c r="AA1937">
        <v>326.63885027532581</v>
      </c>
      <c r="AC1937" s="10">
        <v>7057</v>
      </c>
      <c r="AD1937" s="17">
        <v>295</v>
      </c>
      <c r="AE1937">
        <v>309.90721470660316</v>
      </c>
    </row>
    <row r="1938" spans="1:31" x14ac:dyDescent="0.25">
      <c r="A1938" s="10">
        <v>1936</v>
      </c>
      <c r="B1938" s="17">
        <v>81</v>
      </c>
      <c r="C1938" s="17">
        <v>12</v>
      </c>
      <c r="D1938" s="11">
        <v>0.71654972847156295</v>
      </c>
      <c r="E1938" s="11">
        <v>0.4303533396560682</v>
      </c>
      <c r="F1938" s="11">
        <v>0.41600704946937755</v>
      </c>
      <c r="G1938" s="11">
        <v>0.4303533396560682</v>
      </c>
      <c r="H1938" s="11">
        <v>0.71654972847156295</v>
      </c>
      <c r="I1938" s="17">
        <f t="shared" si="30"/>
        <v>418.07753095210256</v>
      </c>
      <c r="L1938" s="10">
        <v>6616</v>
      </c>
      <c r="M1938" s="17">
        <v>276</v>
      </c>
      <c r="N1938" s="17">
        <v>40</v>
      </c>
      <c r="O1938">
        <v>475.25330034034914</v>
      </c>
      <c r="Q1938" s="10">
        <v>872</v>
      </c>
      <c r="R1938" s="17">
        <v>37</v>
      </c>
      <c r="S1938" s="17">
        <v>316.68698522206836</v>
      </c>
      <c r="U1938" s="10">
        <v>2859</v>
      </c>
      <c r="V1938" s="17">
        <v>120</v>
      </c>
      <c r="W1938">
        <v>297.92759022843211</v>
      </c>
      <c r="Y1938" s="10">
        <v>4922</v>
      </c>
      <c r="Z1938" s="17">
        <v>206</v>
      </c>
      <c r="AA1938">
        <v>326.61779181311562</v>
      </c>
      <c r="AC1938" s="10">
        <v>8355</v>
      </c>
      <c r="AD1938" s="17">
        <v>349</v>
      </c>
      <c r="AE1938">
        <v>309.8649001946643</v>
      </c>
    </row>
    <row r="1939" spans="1:31" x14ac:dyDescent="0.25">
      <c r="A1939" s="10">
        <v>1937</v>
      </c>
      <c r="B1939" s="17">
        <v>81</v>
      </c>
      <c r="C1939" s="17">
        <v>12</v>
      </c>
      <c r="D1939" s="11">
        <v>0.73763665783722132</v>
      </c>
      <c r="E1939" s="11">
        <v>0.41600704946937755</v>
      </c>
      <c r="F1939" s="11">
        <v>0.44568902916597869</v>
      </c>
      <c r="G1939" s="11">
        <v>0.4160070494693775</v>
      </c>
      <c r="H1939" s="11">
        <v>0.73763665783722121</v>
      </c>
      <c r="I1939" s="17">
        <f t="shared" si="30"/>
        <v>420.27411146230099</v>
      </c>
      <c r="L1939" s="10">
        <v>3857</v>
      </c>
      <c r="M1939" s="17">
        <v>161</v>
      </c>
      <c r="N1939" s="17">
        <v>23</v>
      </c>
      <c r="O1939">
        <v>475.24526322270771</v>
      </c>
      <c r="Q1939" s="10">
        <v>26</v>
      </c>
      <c r="R1939" s="17">
        <v>2</v>
      </c>
      <c r="S1939" s="17">
        <v>316.49044169567594</v>
      </c>
      <c r="U1939" s="10">
        <v>2327</v>
      </c>
      <c r="V1939" s="17">
        <v>97</v>
      </c>
      <c r="W1939">
        <v>297.76164576987992</v>
      </c>
      <c r="Y1939" s="10">
        <v>5498</v>
      </c>
      <c r="Z1939" s="17">
        <v>230</v>
      </c>
      <c r="AA1939">
        <v>326.55412495116013</v>
      </c>
      <c r="AC1939" s="10">
        <v>8737</v>
      </c>
      <c r="AD1939" s="17">
        <v>365</v>
      </c>
      <c r="AE1939">
        <v>309.81596349126232</v>
      </c>
    </row>
    <row r="1940" spans="1:31" x14ac:dyDescent="0.25">
      <c r="A1940" s="10">
        <v>1938</v>
      </c>
      <c r="B1940" s="17">
        <v>81</v>
      </c>
      <c r="C1940" s="17">
        <v>12</v>
      </c>
      <c r="D1940" s="11">
        <v>1.0066353765985374</v>
      </c>
      <c r="E1940" s="11">
        <v>0.57939573791577237</v>
      </c>
      <c r="F1940" s="11">
        <v>0.6138020993807467</v>
      </c>
      <c r="G1940" s="11">
        <v>0.57939573791577226</v>
      </c>
      <c r="H1940" s="11">
        <v>1.0066353765985374</v>
      </c>
      <c r="I1940" s="17">
        <f t="shared" si="30"/>
        <v>578.43369965307079</v>
      </c>
      <c r="L1940" s="10">
        <v>5792</v>
      </c>
      <c r="M1940" s="17">
        <v>242</v>
      </c>
      <c r="N1940" s="17">
        <v>35</v>
      </c>
      <c r="O1940">
        <v>475.23267884060976</v>
      </c>
      <c r="Q1940" s="10">
        <v>961</v>
      </c>
      <c r="R1940" s="17">
        <v>41</v>
      </c>
      <c r="S1940" s="17">
        <v>316.39809987974525</v>
      </c>
      <c r="U1940" s="10">
        <v>3795</v>
      </c>
      <c r="V1940" s="17">
        <v>159</v>
      </c>
      <c r="W1940">
        <v>297.73490627942147</v>
      </c>
      <c r="Y1940" s="10">
        <v>5043</v>
      </c>
      <c r="Z1940" s="17">
        <v>211</v>
      </c>
      <c r="AA1940">
        <v>326.32308735482218</v>
      </c>
      <c r="AC1940" s="10">
        <v>6771</v>
      </c>
      <c r="AD1940" s="17">
        <v>283</v>
      </c>
      <c r="AE1940">
        <v>309.76138754704596</v>
      </c>
    </row>
    <row r="1941" spans="1:31" x14ac:dyDescent="0.25">
      <c r="A1941" s="10">
        <v>1939</v>
      </c>
      <c r="B1941" s="17">
        <v>81</v>
      </c>
      <c r="C1941" s="17">
        <v>12</v>
      </c>
      <c r="D1941" s="11">
        <v>0.98376596093843405</v>
      </c>
      <c r="E1941" s="11">
        <v>0.6138020993807467</v>
      </c>
      <c r="F1941" s="11">
        <v>0.62602118102251569</v>
      </c>
      <c r="G1941" s="11">
        <v>0.6138020993807467</v>
      </c>
      <c r="H1941" s="11">
        <v>0.98376596093843394</v>
      </c>
      <c r="I1941" s="17">
        <f t="shared" si="30"/>
        <v>585.36679449349822</v>
      </c>
      <c r="L1941" s="10">
        <v>3808</v>
      </c>
      <c r="M1941" s="17">
        <v>159</v>
      </c>
      <c r="N1941" s="17">
        <v>23</v>
      </c>
      <c r="O1941">
        <v>475.20439906167076</v>
      </c>
      <c r="Q1941" s="10">
        <v>1921</v>
      </c>
      <c r="R1941" s="17">
        <v>81</v>
      </c>
      <c r="S1941" s="17">
        <v>316.3268583134593</v>
      </c>
      <c r="U1941" s="10">
        <v>3169</v>
      </c>
      <c r="V1941" s="17">
        <v>133</v>
      </c>
      <c r="W1941">
        <v>297.61686742347763</v>
      </c>
      <c r="Y1941" s="10">
        <v>5213</v>
      </c>
      <c r="Z1941" s="17">
        <v>218</v>
      </c>
      <c r="AA1941">
        <v>326.31272596133772</v>
      </c>
      <c r="AC1941" s="10">
        <v>7441</v>
      </c>
      <c r="AD1941" s="17">
        <v>311</v>
      </c>
      <c r="AE1941">
        <v>309.66799691795984</v>
      </c>
    </row>
    <row r="1942" spans="1:31" x14ac:dyDescent="0.25">
      <c r="A1942" s="10">
        <v>1940</v>
      </c>
      <c r="B1942" s="17">
        <v>81</v>
      </c>
      <c r="C1942" s="17">
        <v>12</v>
      </c>
      <c r="D1942" s="11">
        <v>0.93060592850998047</v>
      </c>
      <c r="E1942" s="11">
        <v>0.6260211810225158</v>
      </c>
      <c r="F1942" s="11">
        <v>0.58807771697702571</v>
      </c>
      <c r="G1942" s="11">
        <v>0.62602118102251569</v>
      </c>
      <c r="H1942" s="11">
        <v>0.93060592850998058</v>
      </c>
      <c r="I1942" s="17">
        <f t="shared" si="30"/>
        <v>571.72547821128114</v>
      </c>
      <c r="L1942" s="10">
        <v>6876</v>
      </c>
      <c r="M1942" s="17">
        <v>287</v>
      </c>
      <c r="N1942" s="17">
        <v>41</v>
      </c>
      <c r="O1942">
        <v>475.13503982181527</v>
      </c>
      <c r="Q1942" s="10">
        <v>1059</v>
      </c>
      <c r="R1942" s="17">
        <v>45</v>
      </c>
      <c r="S1942" s="17">
        <v>316.30802920257207</v>
      </c>
      <c r="U1942" s="10">
        <v>4227</v>
      </c>
      <c r="V1942" s="17">
        <v>177</v>
      </c>
      <c r="W1942">
        <v>297.58883338220153</v>
      </c>
      <c r="Y1942" s="10">
        <v>6362</v>
      </c>
      <c r="Z1942" s="17">
        <v>266</v>
      </c>
      <c r="AA1942">
        <v>326.29095436121247</v>
      </c>
      <c r="AC1942" s="10">
        <v>7754</v>
      </c>
      <c r="AD1942" s="17">
        <v>324</v>
      </c>
      <c r="AE1942">
        <v>309.54129275709647</v>
      </c>
    </row>
    <row r="1943" spans="1:31" x14ac:dyDescent="0.25">
      <c r="A1943" s="10">
        <v>1941</v>
      </c>
      <c r="B1943" s="17">
        <v>81</v>
      </c>
      <c r="C1943" s="17">
        <v>12</v>
      </c>
      <c r="D1943" s="11">
        <v>0.65818204000639757</v>
      </c>
      <c r="E1943" s="11">
        <v>0.45236747459771209</v>
      </c>
      <c r="F1943" s="11">
        <v>0.40363955792912654</v>
      </c>
      <c r="G1943" s="11">
        <v>0.45236747459771209</v>
      </c>
      <c r="H1943" s="11">
        <v>0.65818204000639746</v>
      </c>
      <c r="I1943" s="17">
        <f t="shared" si="30"/>
        <v>407.71082495829705</v>
      </c>
      <c r="L1943" s="10">
        <v>6878</v>
      </c>
      <c r="M1943" s="17">
        <v>287</v>
      </c>
      <c r="N1943" s="17">
        <v>41</v>
      </c>
      <c r="O1943">
        <v>475.10702985561102</v>
      </c>
      <c r="Q1943" s="10">
        <v>1105</v>
      </c>
      <c r="R1943" s="17">
        <v>47</v>
      </c>
      <c r="S1943" s="17">
        <v>316.274068395386</v>
      </c>
      <c r="U1943" s="10">
        <v>3869</v>
      </c>
      <c r="V1943" s="17">
        <v>162</v>
      </c>
      <c r="W1943">
        <v>297.56637271923347</v>
      </c>
      <c r="Y1943" s="10">
        <v>5785</v>
      </c>
      <c r="Z1943" s="17">
        <v>242</v>
      </c>
      <c r="AA1943">
        <v>326.23584515423693</v>
      </c>
      <c r="AC1943" s="10">
        <v>6751</v>
      </c>
      <c r="AD1943" s="17">
        <v>282</v>
      </c>
      <c r="AE1943">
        <v>309.54053146903766</v>
      </c>
    </row>
    <row r="1944" spans="1:31" x14ac:dyDescent="0.25">
      <c r="A1944" s="10">
        <v>1942</v>
      </c>
      <c r="B1944" s="17">
        <v>81</v>
      </c>
      <c r="C1944" s="17">
        <v>12</v>
      </c>
      <c r="D1944" s="11">
        <v>0.59981435154123208</v>
      </c>
      <c r="E1944" s="11">
        <v>0.40363955792912654</v>
      </c>
      <c r="F1944" s="11">
        <v>0.35862188872261486</v>
      </c>
      <c r="G1944" s="11">
        <v>0.40363955792912654</v>
      </c>
      <c r="H1944" s="11">
        <v>0.59981435154123208</v>
      </c>
      <c r="I1944" s="17">
        <f t="shared" si="30"/>
        <v>367.74129121374943</v>
      </c>
      <c r="L1944" s="10">
        <v>257</v>
      </c>
      <c r="M1944" s="17">
        <v>11</v>
      </c>
      <c r="N1944" s="17">
        <v>2</v>
      </c>
      <c r="O1944">
        <v>475.04891865960201</v>
      </c>
      <c r="Q1944" s="10">
        <v>1971</v>
      </c>
      <c r="R1944" s="17">
        <v>83</v>
      </c>
      <c r="S1944" s="17">
        <v>316.26274812632357</v>
      </c>
      <c r="U1944" s="10">
        <v>4230</v>
      </c>
      <c r="V1944" s="17">
        <v>177</v>
      </c>
      <c r="W1944">
        <v>297.55774920174679</v>
      </c>
      <c r="Y1944" s="10">
        <v>6217</v>
      </c>
      <c r="Z1944" s="17">
        <v>260</v>
      </c>
      <c r="AA1944">
        <v>326.15874904725672</v>
      </c>
      <c r="AC1944" s="10">
        <v>6791</v>
      </c>
      <c r="AD1944" s="17">
        <v>283</v>
      </c>
      <c r="AE1944">
        <v>309.44872927857574</v>
      </c>
    </row>
    <row r="1945" spans="1:31" x14ac:dyDescent="0.25">
      <c r="A1945" s="10">
        <v>1943</v>
      </c>
      <c r="B1945" s="17">
        <v>81</v>
      </c>
      <c r="C1945" s="17">
        <v>12</v>
      </c>
      <c r="D1945" s="11">
        <v>0.55449492876089446</v>
      </c>
      <c r="E1945" s="11">
        <v>0.35862188872261486</v>
      </c>
      <c r="F1945" s="11">
        <v>0.33438160530372379</v>
      </c>
      <c r="G1945" s="11">
        <v>0.35862188872261486</v>
      </c>
      <c r="H1945" s="11">
        <v>0.55449492876089446</v>
      </c>
      <c r="I1945" s="17">
        <f t="shared" si="30"/>
        <v>334.26239690468117</v>
      </c>
      <c r="L1945" s="10">
        <v>5077</v>
      </c>
      <c r="M1945" s="17">
        <v>212</v>
      </c>
      <c r="N1945" s="17">
        <v>31</v>
      </c>
      <c r="O1945">
        <v>475.02391566937416</v>
      </c>
      <c r="Q1945" s="10">
        <v>1969</v>
      </c>
      <c r="R1945" s="17">
        <v>83</v>
      </c>
      <c r="S1945" s="17">
        <v>316.25171538235776</v>
      </c>
      <c r="U1945" s="10">
        <v>3435</v>
      </c>
      <c r="V1945" s="17">
        <v>144</v>
      </c>
      <c r="W1945">
        <v>297.31688347468321</v>
      </c>
      <c r="Y1945" s="10">
        <v>5885</v>
      </c>
      <c r="Z1945" s="17">
        <v>246</v>
      </c>
      <c r="AA1945">
        <v>325.98263442002758</v>
      </c>
      <c r="AC1945" s="10">
        <v>6719</v>
      </c>
      <c r="AD1945" s="17">
        <v>280</v>
      </c>
      <c r="AE1945">
        <v>309.3935301340224</v>
      </c>
    </row>
    <row r="1946" spans="1:31" x14ac:dyDescent="0.25">
      <c r="A1946" s="10">
        <v>1944</v>
      </c>
      <c r="B1946" s="17">
        <v>81</v>
      </c>
      <c r="C1946" s="17">
        <v>12</v>
      </c>
      <c r="D1946" s="11">
        <v>0.5290974116243552</v>
      </c>
      <c r="E1946" s="11">
        <v>0.33438160530372379</v>
      </c>
      <c r="F1946" s="11">
        <v>0.3249823117331343</v>
      </c>
      <c r="G1946" s="11">
        <v>0.33438160530372374</v>
      </c>
      <c r="H1946" s="11">
        <v>0.5290974116243552</v>
      </c>
      <c r="I1946" s="17">
        <f t="shared" si="30"/>
        <v>316.06310631060853</v>
      </c>
      <c r="L1946" s="10">
        <v>6468</v>
      </c>
      <c r="M1946" s="17">
        <v>270</v>
      </c>
      <c r="N1946" s="17">
        <v>39</v>
      </c>
      <c r="O1946">
        <v>474.89438939463196</v>
      </c>
      <c r="Q1946" s="10">
        <v>1944</v>
      </c>
      <c r="R1946" s="17">
        <v>81</v>
      </c>
      <c r="S1946" s="17">
        <v>316.06310631060853</v>
      </c>
      <c r="U1946" s="10">
        <v>3698</v>
      </c>
      <c r="V1946" s="17">
        <v>155</v>
      </c>
      <c r="W1946">
        <v>297.27581536341847</v>
      </c>
      <c r="Y1946" s="10">
        <v>5450</v>
      </c>
      <c r="Z1946" s="17">
        <v>228</v>
      </c>
      <c r="AA1946">
        <v>325.98241275743732</v>
      </c>
      <c r="AC1946" s="10">
        <v>8667</v>
      </c>
      <c r="AD1946" s="17">
        <v>362</v>
      </c>
      <c r="AE1946">
        <v>309.36770136899764</v>
      </c>
    </row>
    <row r="1947" spans="1:31" x14ac:dyDescent="0.25">
      <c r="A1947" s="10">
        <v>1945</v>
      </c>
      <c r="B1947" s="17">
        <v>82</v>
      </c>
      <c r="C1947" s="17">
        <v>12</v>
      </c>
      <c r="D1947" s="11">
        <v>0.52082574319915187</v>
      </c>
      <c r="E1947" s="11">
        <v>0.32498231173313435</v>
      </c>
      <c r="F1947" s="11">
        <v>0.32349821274830354</v>
      </c>
      <c r="G1947" s="11">
        <v>0.3249823117331343</v>
      </c>
      <c r="H1947" s="11">
        <v>0.52082574319915187</v>
      </c>
      <c r="I1947" s="17">
        <f t="shared" si="30"/>
        <v>309.59709102691443</v>
      </c>
      <c r="L1947" s="10">
        <v>400</v>
      </c>
      <c r="M1947" s="17">
        <v>17</v>
      </c>
      <c r="N1947" s="17">
        <v>3</v>
      </c>
      <c r="O1947">
        <v>474.86682275360863</v>
      </c>
      <c r="Q1947" s="10">
        <v>722</v>
      </c>
      <c r="R1947" s="17">
        <v>31</v>
      </c>
      <c r="S1947" s="17">
        <v>316.03587534482614</v>
      </c>
      <c r="U1947" s="10">
        <v>2787</v>
      </c>
      <c r="V1947" s="17">
        <v>117</v>
      </c>
      <c r="W1947">
        <v>297.24060815555816</v>
      </c>
      <c r="Y1947" s="10">
        <v>5039</v>
      </c>
      <c r="Z1947" s="17">
        <v>210</v>
      </c>
      <c r="AA1947">
        <v>325.94807448757632</v>
      </c>
      <c r="AC1947" s="10">
        <v>7465</v>
      </c>
      <c r="AD1947" s="17">
        <v>312</v>
      </c>
      <c r="AE1947">
        <v>309.26860563659125</v>
      </c>
    </row>
    <row r="1948" spans="1:31" x14ac:dyDescent="0.25">
      <c r="A1948" s="10">
        <v>1946</v>
      </c>
      <c r="B1948" s="17">
        <v>82</v>
      </c>
      <c r="C1948" s="17">
        <v>12</v>
      </c>
      <c r="D1948" s="11">
        <v>0.5273498760415658</v>
      </c>
      <c r="E1948" s="11">
        <v>0.32349821274830354</v>
      </c>
      <c r="F1948" s="11">
        <v>0.32424026224071995</v>
      </c>
      <c r="G1948" s="11">
        <v>0.32349821274830354</v>
      </c>
      <c r="H1948" s="11">
        <v>0.5273498760415658</v>
      </c>
      <c r="I1948" s="17">
        <f t="shared" si="30"/>
        <v>311.12085592225128</v>
      </c>
      <c r="L1948" s="10">
        <v>4048</v>
      </c>
      <c r="M1948" s="17">
        <v>169</v>
      </c>
      <c r="N1948" s="17">
        <v>25</v>
      </c>
      <c r="O1948">
        <v>474.82559247954919</v>
      </c>
      <c r="Q1948" s="10">
        <v>1081</v>
      </c>
      <c r="R1948" s="17">
        <v>46</v>
      </c>
      <c r="S1948" s="17">
        <v>315.94663181821784</v>
      </c>
      <c r="U1948" s="10">
        <v>2929</v>
      </c>
      <c r="V1948" s="17">
        <v>123</v>
      </c>
      <c r="W1948">
        <v>297.13518411949445</v>
      </c>
      <c r="Y1948" s="10">
        <v>6506</v>
      </c>
      <c r="Z1948" s="17">
        <v>272</v>
      </c>
      <c r="AA1948">
        <v>325.92561382460792</v>
      </c>
      <c r="AC1948" s="10">
        <v>8041</v>
      </c>
      <c r="AD1948" s="17">
        <v>336</v>
      </c>
      <c r="AE1948">
        <v>309.26285874583647</v>
      </c>
    </row>
    <row r="1949" spans="1:31" x14ac:dyDescent="0.25">
      <c r="A1949" s="10">
        <v>1947</v>
      </c>
      <c r="B1949" s="17">
        <v>82</v>
      </c>
      <c r="C1949" s="17">
        <v>12</v>
      </c>
      <c r="D1949" s="11">
        <v>0.54610675796350527</v>
      </c>
      <c r="E1949" s="11">
        <v>0.32424026224072</v>
      </c>
      <c r="F1949" s="11">
        <v>0.33166075716486976</v>
      </c>
      <c r="G1949" s="11">
        <v>0.32424026224071995</v>
      </c>
      <c r="H1949" s="11">
        <v>0.54610675796350527</v>
      </c>
      <c r="I1949" s="17">
        <f t="shared" si="30"/>
        <v>317.71669773120448</v>
      </c>
      <c r="L1949" s="10">
        <v>3014</v>
      </c>
      <c r="M1949" s="17">
        <v>126</v>
      </c>
      <c r="N1949" s="17">
        <v>18</v>
      </c>
      <c r="O1949">
        <v>474.66740896319442</v>
      </c>
      <c r="Q1949" s="10">
        <v>701</v>
      </c>
      <c r="R1949" s="17">
        <v>30</v>
      </c>
      <c r="S1949" s="17">
        <v>315.91627848804052</v>
      </c>
      <c r="U1949" s="10">
        <v>2906</v>
      </c>
      <c r="V1949" s="17">
        <v>122</v>
      </c>
      <c r="W1949">
        <v>297.11434731987492</v>
      </c>
      <c r="Y1949" s="10">
        <v>4901</v>
      </c>
      <c r="Z1949" s="17">
        <v>205</v>
      </c>
      <c r="AA1949">
        <v>325.9218923349485</v>
      </c>
      <c r="AC1949" s="10">
        <v>7231</v>
      </c>
      <c r="AD1949" s="17">
        <v>302</v>
      </c>
      <c r="AE1949">
        <v>309.16775431582448</v>
      </c>
    </row>
    <row r="1950" spans="1:31" x14ac:dyDescent="0.25">
      <c r="A1950" s="10">
        <v>1948</v>
      </c>
      <c r="B1950" s="17">
        <v>82</v>
      </c>
      <c r="C1950" s="17">
        <v>12</v>
      </c>
      <c r="D1950" s="11">
        <v>0.58956214278886765</v>
      </c>
      <c r="E1950" s="11">
        <v>0.33166075716486976</v>
      </c>
      <c r="F1950" s="11">
        <v>0.3578798392302005</v>
      </c>
      <c r="G1950" s="11">
        <v>0.33166075716486976</v>
      </c>
      <c r="H1950" s="11">
        <v>0.58956214278886765</v>
      </c>
      <c r="I1950" s="17">
        <f t="shared" si="30"/>
        <v>335.63938212759354</v>
      </c>
      <c r="L1950" s="10">
        <v>7528</v>
      </c>
      <c r="M1950" s="17">
        <v>314</v>
      </c>
      <c r="N1950" s="17">
        <v>45</v>
      </c>
      <c r="O1950">
        <v>474.64065176037417</v>
      </c>
      <c r="Q1950" s="10">
        <v>2064</v>
      </c>
      <c r="R1950" s="17">
        <v>86</v>
      </c>
      <c r="S1950" s="17">
        <v>315.66551876774429</v>
      </c>
      <c r="U1950" s="10">
        <v>2520</v>
      </c>
      <c r="V1950" s="17">
        <v>105</v>
      </c>
      <c r="W1950">
        <v>296.98298686884652</v>
      </c>
      <c r="Y1950" s="10">
        <v>5355</v>
      </c>
      <c r="Z1950" s="17">
        <v>224</v>
      </c>
      <c r="AA1950">
        <v>325.79852583835964</v>
      </c>
      <c r="AC1950" s="10">
        <v>7392</v>
      </c>
      <c r="AD1950" s="17">
        <v>308</v>
      </c>
      <c r="AE1950">
        <v>309.15857346050672</v>
      </c>
    </row>
    <row r="1951" spans="1:31" x14ac:dyDescent="0.25">
      <c r="A1951" s="10">
        <v>1949</v>
      </c>
      <c r="B1951" s="17">
        <v>82</v>
      </c>
      <c r="C1951" s="17">
        <v>12</v>
      </c>
      <c r="D1951" s="11">
        <v>0.67309434364619958</v>
      </c>
      <c r="E1951" s="11">
        <v>0.3578798392302005</v>
      </c>
      <c r="F1951" s="11">
        <v>0.42515899320916145</v>
      </c>
      <c r="G1951" s="11">
        <v>0.3578798392302005</v>
      </c>
      <c r="H1951" s="11">
        <v>0.67309434364619958</v>
      </c>
      <c r="I1951" s="17">
        <f t="shared" si="30"/>
        <v>375.54848538723047</v>
      </c>
      <c r="L1951" s="10">
        <v>154</v>
      </c>
      <c r="M1951" s="17">
        <v>7</v>
      </c>
      <c r="N1951" s="17">
        <v>1</v>
      </c>
      <c r="O1951">
        <v>474.60325698862431</v>
      </c>
      <c r="Q1951" s="10">
        <v>770</v>
      </c>
      <c r="R1951" s="17">
        <v>33</v>
      </c>
      <c r="S1951" s="17">
        <v>315.59340826345868</v>
      </c>
      <c r="U1951" s="10">
        <v>3867</v>
      </c>
      <c r="V1951" s="17">
        <v>162</v>
      </c>
      <c r="W1951">
        <v>296.95570775291941</v>
      </c>
      <c r="Y1951" s="10">
        <v>5810</v>
      </c>
      <c r="Z1951" s="17">
        <v>243</v>
      </c>
      <c r="AA1951">
        <v>325.74362058161302</v>
      </c>
      <c r="AC1951" s="10">
        <v>7777</v>
      </c>
      <c r="AD1951" s="17">
        <v>325</v>
      </c>
      <c r="AE1951">
        <v>309.08340645433293</v>
      </c>
    </row>
    <row r="1952" spans="1:31" x14ac:dyDescent="0.25">
      <c r="A1952" s="10">
        <v>1950</v>
      </c>
      <c r="B1952" s="17">
        <v>82</v>
      </c>
      <c r="C1952" s="17">
        <v>12</v>
      </c>
      <c r="D1952" s="11">
        <v>0.75068492352204796</v>
      </c>
      <c r="E1952" s="11">
        <v>0.42515899320916151</v>
      </c>
      <c r="F1952" s="11">
        <v>0.49689044414261485</v>
      </c>
      <c r="G1952" s="11">
        <v>0.42515899320916145</v>
      </c>
      <c r="H1952" s="11">
        <v>0.75068492352204808</v>
      </c>
      <c r="I1952" s="17">
        <f t="shared" si="30"/>
        <v>430.15839057642455</v>
      </c>
      <c r="L1952" s="10">
        <v>1245</v>
      </c>
      <c r="M1952" s="17">
        <v>52</v>
      </c>
      <c r="N1952" s="17">
        <v>8</v>
      </c>
      <c r="O1952">
        <v>474.56884649354726</v>
      </c>
      <c r="Q1952" s="10">
        <v>889</v>
      </c>
      <c r="R1952" s="17">
        <v>38</v>
      </c>
      <c r="S1952" s="17">
        <v>315.56297135841294</v>
      </c>
      <c r="U1952" s="10">
        <v>2523</v>
      </c>
      <c r="V1952" s="17">
        <v>106</v>
      </c>
      <c r="W1952">
        <v>296.74523714346674</v>
      </c>
      <c r="Y1952" s="10">
        <v>5575</v>
      </c>
      <c r="Z1952" s="17">
        <v>233</v>
      </c>
      <c r="AA1952">
        <v>325.68256053365542</v>
      </c>
      <c r="AC1952" s="10">
        <v>8668</v>
      </c>
      <c r="AD1952" s="17">
        <v>362</v>
      </c>
      <c r="AE1952">
        <v>309.07596347501459</v>
      </c>
    </row>
    <row r="1953" spans="1:31" x14ac:dyDescent="0.25">
      <c r="A1953" s="10">
        <v>1951</v>
      </c>
      <c r="B1953" s="17">
        <v>82</v>
      </c>
      <c r="C1953" s="17">
        <v>12</v>
      </c>
      <c r="D1953" s="11">
        <v>0.76722826037245451</v>
      </c>
      <c r="E1953" s="11">
        <v>0.49689044414261485</v>
      </c>
      <c r="F1953" s="11">
        <v>0.5070317872056187</v>
      </c>
      <c r="G1953" s="11">
        <v>0.49689044414261485</v>
      </c>
      <c r="H1953" s="11">
        <v>0.76722826037245451</v>
      </c>
      <c r="I1953" s="17">
        <f t="shared" si="30"/>
        <v>464.55049246445611</v>
      </c>
      <c r="L1953" s="10">
        <v>6880</v>
      </c>
      <c r="M1953" s="17">
        <v>287</v>
      </c>
      <c r="N1953" s="17">
        <v>41</v>
      </c>
      <c r="O1953">
        <v>474.46826498551422</v>
      </c>
      <c r="Q1953" s="10">
        <v>1776</v>
      </c>
      <c r="R1953" s="17">
        <v>74</v>
      </c>
      <c r="S1953" s="17">
        <v>315.48921291570679</v>
      </c>
      <c r="U1953" s="10">
        <v>3599</v>
      </c>
      <c r="V1953" s="17">
        <v>150</v>
      </c>
      <c r="W1953">
        <v>296.70597913341641</v>
      </c>
      <c r="Y1953" s="10">
        <v>6482</v>
      </c>
      <c r="Z1953" s="17">
        <v>271</v>
      </c>
      <c r="AA1953">
        <v>325.63726174504382</v>
      </c>
      <c r="AC1953" s="10">
        <v>6695</v>
      </c>
      <c r="AD1953" s="17">
        <v>279</v>
      </c>
      <c r="AE1953">
        <v>308.9111577671963</v>
      </c>
    </row>
    <row r="1954" spans="1:31" x14ac:dyDescent="0.25">
      <c r="A1954" s="10">
        <v>1952</v>
      </c>
      <c r="B1954" s="17">
        <v>82</v>
      </c>
      <c r="C1954" s="17">
        <v>12</v>
      </c>
      <c r="D1954" s="11">
        <v>0.74777236421739979</v>
      </c>
      <c r="E1954" s="11">
        <v>0.5070317872056187</v>
      </c>
      <c r="F1954" s="11">
        <v>0.49392224617295327</v>
      </c>
      <c r="G1954" s="11">
        <v>0.5070317872056187</v>
      </c>
      <c r="H1954" s="11">
        <v>0.7477723642173999</v>
      </c>
      <c r="I1954" s="17">
        <f t="shared" si="30"/>
        <v>461.85676127873353</v>
      </c>
      <c r="L1954" s="10">
        <v>2299</v>
      </c>
      <c r="M1954" s="17">
        <v>96</v>
      </c>
      <c r="N1954" s="17">
        <v>14</v>
      </c>
      <c r="O1954">
        <v>474.45094582129275</v>
      </c>
      <c r="Q1954" s="10">
        <v>2116</v>
      </c>
      <c r="R1954" s="17">
        <v>89</v>
      </c>
      <c r="S1954" s="17">
        <v>315.39945383870219</v>
      </c>
      <c r="U1954" s="10">
        <v>3725</v>
      </c>
      <c r="V1954" s="17">
        <v>156</v>
      </c>
      <c r="W1954">
        <v>296.60945977722616</v>
      </c>
      <c r="Y1954" s="10">
        <v>6096</v>
      </c>
      <c r="Z1954" s="17">
        <v>254</v>
      </c>
      <c r="AA1954">
        <v>325.50884378325372</v>
      </c>
      <c r="AC1954" s="10">
        <v>7204</v>
      </c>
      <c r="AD1954" s="17">
        <v>301</v>
      </c>
      <c r="AE1954">
        <v>308.79890758944111</v>
      </c>
    </row>
    <row r="1955" spans="1:31" x14ac:dyDescent="0.25">
      <c r="A1955" s="10">
        <v>1953</v>
      </c>
      <c r="B1955" s="17">
        <v>82</v>
      </c>
      <c r="C1955" s="17">
        <v>12</v>
      </c>
      <c r="D1955" s="11">
        <v>0.73402508429945656</v>
      </c>
      <c r="E1955" s="11">
        <v>0.49392224617295333</v>
      </c>
      <c r="F1955" s="11">
        <v>0.48353355327914405</v>
      </c>
      <c r="G1955" s="11">
        <v>0.49392224617295327</v>
      </c>
      <c r="H1955" s="11">
        <v>0.73402508429945656</v>
      </c>
      <c r="I1955" s="17">
        <f t="shared" si="30"/>
        <v>451.7982675761732</v>
      </c>
      <c r="L1955" s="10">
        <v>4976</v>
      </c>
      <c r="M1955" s="17">
        <v>208</v>
      </c>
      <c r="N1955" s="17">
        <v>30</v>
      </c>
      <c r="O1955">
        <v>474.37813979548724</v>
      </c>
      <c r="Q1955" s="10">
        <v>1012</v>
      </c>
      <c r="R1955" s="17">
        <v>43</v>
      </c>
      <c r="S1955" s="17">
        <v>315.33195147443712</v>
      </c>
      <c r="U1955" s="10">
        <v>2618</v>
      </c>
      <c r="V1955" s="17">
        <v>110</v>
      </c>
      <c r="W1955">
        <v>296.56164411219527</v>
      </c>
      <c r="Y1955" s="10">
        <v>6224</v>
      </c>
      <c r="Z1955" s="17">
        <v>260</v>
      </c>
      <c r="AA1955">
        <v>325.50068130330982</v>
      </c>
      <c r="AC1955" s="10">
        <v>6987</v>
      </c>
      <c r="AD1955" s="17">
        <v>292</v>
      </c>
      <c r="AE1955">
        <v>308.73751822895264</v>
      </c>
    </row>
    <row r="1956" spans="1:31" x14ac:dyDescent="0.25">
      <c r="A1956" s="10">
        <v>1954</v>
      </c>
      <c r="B1956" s="17">
        <v>82</v>
      </c>
      <c r="C1956" s="17">
        <v>12</v>
      </c>
      <c r="D1956" s="11">
        <v>0.71620022135500416</v>
      </c>
      <c r="E1956" s="11">
        <v>0.48353355327914399</v>
      </c>
      <c r="F1956" s="11">
        <v>0.47067136207728416</v>
      </c>
      <c r="G1956" s="11">
        <v>0.48353355327914399</v>
      </c>
      <c r="H1956" s="11">
        <v>0.71620022135500427</v>
      </c>
      <c r="I1956" s="17">
        <f t="shared" si="30"/>
        <v>441.42434662835035</v>
      </c>
      <c r="L1956" s="10">
        <v>5723</v>
      </c>
      <c r="M1956" s="17">
        <v>239</v>
      </c>
      <c r="N1956" s="17">
        <v>35</v>
      </c>
      <c r="O1956">
        <v>474.16630877271075</v>
      </c>
      <c r="Q1956" s="10">
        <v>2184</v>
      </c>
      <c r="R1956" s="17">
        <v>91</v>
      </c>
      <c r="S1956" s="17">
        <v>315.26601983643496</v>
      </c>
      <c r="U1956" s="10">
        <v>3095</v>
      </c>
      <c r="V1956" s="17">
        <v>129</v>
      </c>
      <c r="W1956">
        <v>296.54845424212272</v>
      </c>
      <c r="Y1956" s="10">
        <v>5377</v>
      </c>
      <c r="Z1956" s="17">
        <v>225</v>
      </c>
      <c r="AA1956">
        <v>325.46696623378546</v>
      </c>
      <c r="AC1956" s="10">
        <v>7537</v>
      </c>
      <c r="AD1956" s="17">
        <v>315</v>
      </c>
      <c r="AE1956">
        <v>308.67908907006472</v>
      </c>
    </row>
    <row r="1957" spans="1:31" x14ac:dyDescent="0.25">
      <c r="A1957" s="10">
        <v>1955</v>
      </c>
      <c r="B1957" s="17">
        <v>82</v>
      </c>
      <c r="C1957" s="17">
        <v>12</v>
      </c>
      <c r="D1957" s="11">
        <v>0.69161822082376712</v>
      </c>
      <c r="E1957" s="11">
        <v>0.47067136207728416</v>
      </c>
      <c r="F1957" s="11">
        <v>0.45583037222898248</v>
      </c>
      <c r="G1957" s="11">
        <v>0.47067136207728416</v>
      </c>
      <c r="H1957" s="11">
        <v>0.69161822082376723</v>
      </c>
      <c r="I1957" s="17">
        <f t="shared" si="30"/>
        <v>427.81959038367847</v>
      </c>
      <c r="L1957" s="10">
        <v>225</v>
      </c>
      <c r="M1957" s="17">
        <v>10</v>
      </c>
      <c r="N1957" s="17">
        <v>2</v>
      </c>
      <c r="O1957">
        <v>474.13674716837454</v>
      </c>
      <c r="Q1957" s="10">
        <v>506</v>
      </c>
      <c r="R1957" s="17">
        <v>22</v>
      </c>
      <c r="S1957" s="17">
        <v>315.22655151344583</v>
      </c>
      <c r="U1957" s="10">
        <v>2886</v>
      </c>
      <c r="V1957" s="17">
        <v>121</v>
      </c>
      <c r="W1957">
        <v>296.4850090427571</v>
      </c>
      <c r="Y1957" s="10">
        <v>5284</v>
      </c>
      <c r="Z1957" s="17">
        <v>221</v>
      </c>
      <c r="AA1957">
        <v>325.43169316341852</v>
      </c>
      <c r="AC1957" s="10">
        <v>7087</v>
      </c>
      <c r="AD1957" s="17">
        <v>296</v>
      </c>
      <c r="AE1957">
        <v>308.60733831609195</v>
      </c>
    </row>
    <row r="1958" spans="1:31" x14ac:dyDescent="0.25">
      <c r="A1958" s="10">
        <v>1956</v>
      </c>
      <c r="B1958" s="17">
        <v>82</v>
      </c>
      <c r="C1958" s="17">
        <v>12</v>
      </c>
      <c r="D1958" s="11">
        <v>0.67554089346210522</v>
      </c>
      <c r="E1958" s="11">
        <v>0.45583037222898248</v>
      </c>
      <c r="F1958" s="11">
        <v>0.4387632339034378</v>
      </c>
      <c r="G1958" s="11">
        <v>0.45583037222898248</v>
      </c>
      <c r="H1958" s="11">
        <v>0.67554089346210533</v>
      </c>
      <c r="I1958" s="17">
        <f t="shared" si="30"/>
        <v>416.05576415560415</v>
      </c>
      <c r="L1958" s="10">
        <v>573</v>
      </c>
      <c r="M1958" s="17">
        <v>24</v>
      </c>
      <c r="N1958" s="17">
        <v>4</v>
      </c>
      <c r="O1958">
        <v>474.09211973024458</v>
      </c>
      <c r="Q1958" s="10">
        <v>699</v>
      </c>
      <c r="R1958" s="17">
        <v>30</v>
      </c>
      <c r="S1958" s="17">
        <v>315.17327012004728</v>
      </c>
      <c r="U1958" s="10">
        <v>3240</v>
      </c>
      <c r="V1958" s="17">
        <v>135</v>
      </c>
      <c r="W1958">
        <v>296.48005886478609</v>
      </c>
      <c r="Y1958" s="10">
        <v>5381</v>
      </c>
      <c r="Z1958" s="17">
        <v>225</v>
      </c>
      <c r="AA1958">
        <v>325.2652990169762</v>
      </c>
      <c r="AC1958" s="10">
        <v>7539</v>
      </c>
      <c r="AD1958" s="17">
        <v>315</v>
      </c>
      <c r="AE1958">
        <v>308.59106786905846</v>
      </c>
    </row>
    <row r="1959" spans="1:31" x14ac:dyDescent="0.25">
      <c r="A1959" s="10">
        <v>1957</v>
      </c>
      <c r="B1959" s="17">
        <v>82</v>
      </c>
      <c r="C1959" s="17">
        <v>12</v>
      </c>
      <c r="D1959" s="11">
        <v>0.66493917759318322</v>
      </c>
      <c r="E1959" s="11">
        <v>0.4387632339034378</v>
      </c>
      <c r="F1959" s="11">
        <v>0.42614839253238135</v>
      </c>
      <c r="G1959" s="11">
        <v>0.43876323390343785</v>
      </c>
      <c r="H1959" s="11">
        <v>0.66493917759318322</v>
      </c>
      <c r="I1959" s="17">
        <f t="shared" si="30"/>
        <v>405.33176609248903</v>
      </c>
      <c r="L1959" s="10">
        <v>5387</v>
      </c>
      <c r="M1959" s="17">
        <v>225</v>
      </c>
      <c r="N1959" s="17">
        <v>33</v>
      </c>
      <c r="O1959">
        <v>474.0485156544301</v>
      </c>
      <c r="Q1959" s="10">
        <v>819</v>
      </c>
      <c r="R1959" s="17">
        <v>35</v>
      </c>
      <c r="S1959" s="17">
        <v>315.16331026430908</v>
      </c>
      <c r="U1959" s="10">
        <v>3457</v>
      </c>
      <c r="V1959" s="17">
        <v>145</v>
      </c>
      <c r="W1959">
        <v>296.47290977327373</v>
      </c>
      <c r="Y1959" s="10">
        <v>5546</v>
      </c>
      <c r="Z1959" s="17">
        <v>232</v>
      </c>
      <c r="AA1959">
        <v>325.23027168427211</v>
      </c>
      <c r="AC1959" s="10">
        <v>7706</v>
      </c>
      <c r="AD1959" s="17">
        <v>322</v>
      </c>
      <c r="AE1959">
        <v>308.56550891676761</v>
      </c>
    </row>
    <row r="1960" spans="1:31" x14ac:dyDescent="0.25">
      <c r="A1960" s="10">
        <v>1958</v>
      </c>
      <c r="B1960" s="17">
        <v>82</v>
      </c>
      <c r="C1960" s="17">
        <v>12</v>
      </c>
      <c r="D1960" s="11">
        <v>0.64956086446463657</v>
      </c>
      <c r="E1960" s="11">
        <v>0.42614839253238135</v>
      </c>
      <c r="F1960" s="11">
        <v>0.41056535319166743</v>
      </c>
      <c r="G1960" s="11">
        <v>0.42614839253238135</v>
      </c>
      <c r="H1960" s="11">
        <v>0.64956086446463657</v>
      </c>
      <c r="I1960" s="17">
        <f t="shared" si="30"/>
        <v>394.74144776930291</v>
      </c>
      <c r="L1960" s="10">
        <v>4761</v>
      </c>
      <c r="M1960" s="17">
        <v>199</v>
      </c>
      <c r="N1960" s="17">
        <v>29</v>
      </c>
      <c r="O1960">
        <v>473.88233182092529</v>
      </c>
      <c r="Q1960" s="10">
        <v>1680</v>
      </c>
      <c r="R1960" s="17">
        <v>70</v>
      </c>
      <c r="S1960" s="17">
        <v>315.04004006800801</v>
      </c>
      <c r="U1960" s="10">
        <v>3481</v>
      </c>
      <c r="V1960" s="17">
        <v>146</v>
      </c>
      <c r="W1960">
        <v>296.38361809652179</v>
      </c>
      <c r="Y1960" s="10">
        <v>5954</v>
      </c>
      <c r="Z1960" s="17">
        <v>249</v>
      </c>
      <c r="AA1960">
        <v>325.06565720126133</v>
      </c>
      <c r="AC1960" s="10">
        <v>8069</v>
      </c>
      <c r="AD1960" s="17">
        <v>337</v>
      </c>
      <c r="AE1960">
        <v>308.55559084846425</v>
      </c>
    </row>
    <row r="1961" spans="1:31" x14ac:dyDescent="0.25">
      <c r="A1961" s="10">
        <v>1959</v>
      </c>
      <c r="B1961" s="17">
        <v>82</v>
      </c>
      <c r="C1961" s="17">
        <v>12</v>
      </c>
      <c r="D1961" s="11">
        <v>0.64571628618249921</v>
      </c>
      <c r="E1961" s="11">
        <v>0.41056535319166748</v>
      </c>
      <c r="F1961" s="11">
        <v>0.40042401012866158</v>
      </c>
      <c r="G1961" s="11">
        <v>0.41056535319166743</v>
      </c>
      <c r="H1961" s="11">
        <v>0.64571628618249921</v>
      </c>
      <c r="I1961" s="17">
        <f t="shared" si="30"/>
        <v>386.87231326021322</v>
      </c>
      <c r="L1961" s="10">
        <v>305</v>
      </c>
      <c r="M1961" s="17">
        <v>13</v>
      </c>
      <c r="N1961" s="17">
        <v>2</v>
      </c>
      <c r="O1961">
        <v>473.82395081218181</v>
      </c>
      <c r="Q1961" s="10">
        <v>1996</v>
      </c>
      <c r="R1961" s="17">
        <v>84</v>
      </c>
      <c r="S1961" s="17">
        <v>315.00797293690437</v>
      </c>
      <c r="U1961" s="10">
        <v>3624</v>
      </c>
      <c r="V1961" s="17">
        <v>151</v>
      </c>
      <c r="W1961">
        <v>296.30248253700324</v>
      </c>
      <c r="Y1961" s="10">
        <v>5088</v>
      </c>
      <c r="Z1961" s="17">
        <v>212</v>
      </c>
      <c r="AA1961">
        <v>325.03562183396213</v>
      </c>
      <c r="AC1961" s="10">
        <v>7659</v>
      </c>
      <c r="AD1961" s="17">
        <v>320</v>
      </c>
      <c r="AE1961">
        <v>308.3868597007575</v>
      </c>
    </row>
    <row r="1962" spans="1:31" x14ac:dyDescent="0.25">
      <c r="A1962" s="10">
        <v>1960</v>
      </c>
      <c r="B1962" s="17">
        <v>82</v>
      </c>
      <c r="C1962" s="17">
        <v>12</v>
      </c>
      <c r="D1962" s="11">
        <v>0.66319164201039393</v>
      </c>
      <c r="E1962" s="11">
        <v>0.40042401012866158</v>
      </c>
      <c r="F1962" s="11">
        <v>0.39745581215900205</v>
      </c>
      <c r="G1962" s="11">
        <v>0.40042401012866158</v>
      </c>
      <c r="H1962" s="11">
        <v>0.66319164201039393</v>
      </c>
      <c r="I1962" s="17">
        <f t="shared" si="30"/>
        <v>388.28916198115076</v>
      </c>
      <c r="L1962" s="10">
        <v>6368</v>
      </c>
      <c r="M1962" s="17">
        <v>266</v>
      </c>
      <c r="N1962" s="17">
        <v>38</v>
      </c>
      <c r="O1962">
        <v>473.6146607408968</v>
      </c>
      <c r="Q1962" s="10">
        <v>1538</v>
      </c>
      <c r="R1962" s="17">
        <v>65</v>
      </c>
      <c r="S1962" s="17">
        <v>314.87885954956141</v>
      </c>
      <c r="U1962" s="10">
        <v>3554</v>
      </c>
      <c r="V1962" s="17">
        <v>149</v>
      </c>
      <c r="W1962">
        <v>296.3023267369195</v>
      </c>
      <c r="Y1962" s="10">
        <v>6529</v>
      </c>
      <c r="Z1962" s="17">
        <v>273</v>
      </c>
      <c r="AA1962">
        <v>325.02637511613887</v>
      </c>
      <c r="AC1962" s="10">
        <v>6963</v>
      </c>
      <c r="AD1962" s="17">
        <v>291</v>
      </c>
      <c r="AE1962">
        <v>308.36013792266141</v>
      </c>
    </row>
    <row r="1963" spans="1:31" x14ac:dyDescent="0.25">
      <c r="A1963" s="10">
        <v>1961</v>
      </c>
      <c r="B1963" s="17">
        <v>82</v>
      </c>
      <c r="C1963" s="17">
        <v>12</v>
      </c>
      <c r="D1963" s="11">
        <v>0.70722953869668559</v>
      </c>
      <c r="E1963" s="11">
        <v>0.39745581215900211</v>
      </c>
      <c r="F1963" s="11">
        <v>0.42243814507030747</v>
      </c>
      <c r="G1963" s="11">
        <v>0.39745581215900205</v>
      </c>
      <c r="H1963" s="11">
        <v>0.7072295386966857</v>
      </c>
      <c r="I1963" s="17">
        <f t="shared" si="30"/>
        <v>402.19330304935255</v>
      </c>
      <c r="L1963" s="10">
        <v>4217</v>
      </c>
      <c r="M1963" s="17">
        <v>176</v>
      </c>
      <c r="N1963" s="17">
        <v>26</v>
      </c>
      <c r="O1963">
        <v>473.55298884225499</v>
      </c>
      <c r="Q1963" s="10">
        <v>387</v>
      </c>
      <c r="R1963" s="17">
        <v>17</v>
      </c>
      <c r="S1963" s="17">
        <v>314.86214577734711</v>
      </c>
      <c r="U1963" s="10">
        <v>2236</v>
      </c>
      <c r="V1963" s="17">
        <v>94</v>
      </c>
      <c r="W1963">
        <v>296.20997855827846</v>
      </c>
      <c r="Y1963" s="10">
        <v>6483</v>
      </c>
      <c r="Z1963" s="17">
        <v>271</v>
      </c>
      <c r="AA1963">
        <v>324.92964046006864</v>
      </c>
      <c r="AC1963" s="10">
        <v>7319</v>
      </c>
      <c r="AD1963" s="17">
        <v>305</v>
      </c>
      <c r="AE1963">
        <v>308.34202831239952</v>
      </c>
    </row>
    <row r="1964" spans="1:31" x14ac:dyDescent="0.25">
      <c r="A1964" s="10">
        <v>1962</v>
      </c>
      <c r="B1964" s="17">
        <v>82</v>
      </c>
      <c r="C1964" s="17">
        <v>12</v>
      </c>
      <c r="D1964" s="11">
        <v>0.93923875428896031</v>
      </c>
      <c r="E1964" s="11">
        <v>0.54916958859139975</v>
      </c>
      <c r="F1964" s="11">
        <v>0.65367489210651408</v>
      </c>
      <c r="G1964" s="11">
        <v>0.54916958859139964</v>
      </c>
      <c r="H1964" s="11">
        <v>0.93923875428896031</v>
      </c>
      <c r="I1964" s="17">
        <f t="shared" si="30"/>
        <v>546.37123249328772</v>
      </c>
      <c r="L1964" s="10">
        <v>1356</v>
      </c>
      <c r="M1964" s="17">
        <v>57</v>
      </c>
      <c r="N1964" s="17">
        <v>9</v>
      </c>
      <c r="O1964">
        <v>473.53368098146308</v>
      </c>
      <c r="Q1964" s="10">
        <v>457</v>
      </c>
      <c r="R1964" s="17">
        <v>20</v>
      </c>
      <c r="S1964" s="17">
        <v>314.82698035692044</v>
      </c>
      <c r="U1964" s="10">
        <v>2544</v>
      </c>
      <c r="V1964" s="17">
        <v>106</v>
      </c>
      <c r="W1964">
        <v>296.20127146592444</v>
      </c>
      <c r="Y1964" s="10">
        <v>5716</v>
      </c>
      <c r="Z1964" s="17">
        <v>239</v>
      </c>
      <c r="AA1964">
        <v>324.92027972959511</v>
      </c>
      <c r="AC1964" s="10">
        <v>6939</v>
      </c>
      <c r="AD1964" s="17">
        <v>290</v>
      </c>
      <c r="AE1964">
        <v>308.21188382426249</v>
      </c>
    </row>
    <row r="1965" spans="1:31" x14ac:dyDescent="0.25">
      <c r="A1965" s="10">
        <v>1963</v>
      </c>
      <c r="B1965" s="17">
        <v>82</v>
      </c>
      <c r="C1965" s="17">
        <v>12</v>
      </c>
      <c r="D1965" s="11">
        <v>0.97498168207561253</v>
      </c>
      <c r="E1965" s="11">
        <v>0.65367489210651408</v>
      </c>
      <c r="F1965" s="11">
        <v>0.65335333732646961</v>
      </c>
      <c r="G1965" s="11">
        <v>0.65367489210651408</v>
      </c>
      <c r="H1965" s="11">
        <v>0.97498168207561253</v>
      </c>
      <c r="I1965" s="17">
        <f t="shared" si="30"/>
        <v>599.59822859986048</v>
      </c>
      <c r="L1965" s="10">
        <v>8149</v>
      </c>
      <c r="M1965" s="17">
        <v>340</v>
      </c>
      <c r="N1965" s="17">
        <v>49</v>
      </c>
      <c r="O1965">
        <v>473.50567101525917</v>
      </c>
      <c r="Q1965" s="10">
        <v>482</v>
      </c>
      <c r="R1965" s="17">
        <v>21</v>
      </c>
      <c r="S1965" s="17">
        <v>314.43795046903654</v>
      </c>
      <c r="U1965" s="10">
        <v>2763</v>
      </c>
      <c r="V1965" s="17">
        <v>116</v>
      </c>
      <c r="W1965">
        <v>296.19507488727925</v>
      </c>
      <c r="Y1965" s="10">
        <v>4395</v>
      </c>
      <c r="Z1965" s="17">
        <v>184</v>
      </c>
      <c r="AA1965">
        <v>324.86376832186187</v>
      </c>
      <c r="AC1965" s="10">
        <v>7973</v>
      </c>
      <c r="AD1965" s="17">
        <v>333</v>
      </c>
      <c r="AE1965">
        <v>308.20311086940171</v>
      </c>
    </row>
    <row r="1966" spans="1:31" x14ac:dyDescent="0.25">
      <c r="A1966" s="10">
        <v>1964</v>
      </c>
      <c r="B1966" s="17">
        <v>82</v>
      </c>
      <c r="C1966" s="17">
        <v>12</v>
      </c>
      <c r="D1966" s="11">
        <v>0.92106438422795089</v>
      </c>
      <c r="E1966" s="11">
        <v>0.65335333732646961</v>
      </c>
      <c r="F1966" s="11">
        <v>0.62441340712228277</v>
      </c>
      <c r="G1966" s="11">
        <v>0.65335333732646961</v>
      </c>
      <c r="H1966" s="11">
        <v>0.92106438422795089</v>
      </c>
      <c r="I1966" s="17">
        <f t="shared" si="30"/>
        <v>581.05847416842346</v>
      </c>
      <c r="L1966" s="10">
        <v>4239</v>
      </c>
      <c r="M1966" s="17">
        <v>177</v>
      </c>
      <c r="N1966" s="17">
        <v>26</v>
      </c>
      <c r="O1966">
        <v>473.50529853952651</v>
      </c>
      <c r="Q1966" s="10">
        <v>2090</v>
      </c>
      <c r="R1966" s="17">
        <v>88</v>
      </c>
      <c r="S1966" s="17">
        <v>314.37983927302696</v>
      </c>
      <c r="U1966" s="10">
        <v>2619</v>
      </c>
      <c r="V1966" s="17">
        <v>110</v>
      </c>
      <c r="W1966">
        <v>296.18495923145679</v>
      </c>
      <c r="Y1966" s="10">
        <v>4947</v>
      </c>
      <c r="Z1966" s="17">
        <v>207</v>
      </c>
      <c r="AA1966">
        <v>324.82479147419792</v>
      </c>
      <c r="AC1966" s="10">
        <v>7344</v>
      </c>
      <c r="AD1966" s="17">
        <v>306</v>
      </c>
      <c r="AE1966">
        <v>308.06508643947575</v>
      </c>
    </row>
    <row r="1967" spans="1:31" x14ac:dyDescent="0.25">
      <c r="A1967" s="10">
        <v>1965</v>
      </c>
      <c r="B1967" s="17">
        <v>82</v>
      </c>
      <c r="C1967" s="17">
        <v>12</v>
      </c>
      <c r="D1967" s="11">
        <v>0.64734731939310264</v>
      </c>
      <c r="E1967" s="11">
        <v>0.48031800547867903</v>
      </c>
      <c r="F1967" s="11">
        <v>0.4439575803503425</v>
      </c>
      <c r="G1967" s="11">
        <v>0.48031800547867898</v>
      </c>
      <c r="H1967" s="11">
        <v>0.64734731939310264</v>
      </c>
      <c r="I1967" s="17">
        <f t="shared" si="30"/>
        <v>417.03664761127811</v>
      </c>
      <c r="L1967" s="10">
        <v>5247</v>
      </c>
      <c r="M1967" s="17">
        <v>219</v>
      </c>
      <c r="N1967" s="17">
        <v>32</v>
      </c>
      <c r="O1967">
        <v>473.42081895302334</v>
      </c>
      <c r="Q1967" s="10">
        <v>913</v>
      </c>
      <c r="R1967" s="17">
        <v>39</v>
      </c>
      <c r="S1967" s="17">
        <v>314.30166391510909</v>
      </c>
      <c r="U1967" s="10">
        <v>3603</v>
      </c>
      <c r="V1967" s="17">
        <v>151</v>
      </c>
      <c r="W1967">
        <v>296.17573022599572</v>
      </c>
      <c r="Y1967" s="10">
        <v>4633</v>
      </c>
      <c r="Z1967" s="17">
        <v>194</v>
      </c>
      <c r="AA1967">
        <v>324.66032144162</v>
      </c>
      <c r="AC1967" s="10">
        <v>8092</v>
      </c>
      <c r="AD1967" s="17">
        <v>338</v>
      </c>
      <c r="AE1967">
        <v>307.90229977004219</v>
      </c>
    </row>
    <row r="1968" spans="1:31" x14ac:dyDescent="0.25">
      <c r="A1968" s="10">
        <v>1966</v>
      </c>
      <c r="B1968" s="17">
        <v>82</v>
      </c>
      <c r="C1968" s="17">
        <v>12</v>
      </c>
      <c r="D1968" s="11">
        <v>0.58525155501798676</v>
      </c>
      <c r="E1968" s="11">
        <v>0.4439575803503425</v>
      </c>
      <c r="F1968" s="11">
        <v>0.39869256131302738</v>
      </c>
      <c r="G1968" s="11">
        <v>0.44395758035034244</v>
      </c>
      <c r="H1968" s="11">
        <v>0.58525155501798665</v>
      </c>
      <c r="I1968" s="17">
        <f t="shared" si="30"/>
        <v>380.81123219841385</v>
      </c>
      <c r="L1968" s="10">
        <v>2987</v>
      </c>
      <c r="M1968" s="17">
        <v>125</v>
      </c>
      <c r="N1968" s="17">
        <v>18</v>
      </c>
      <c r="O1968">
        <v>473.40300959327794</v>
      </c>
      <c r="Q1968" s="10">
        <v>1800</v>
      </c>
      <c r="R1968" s="17">
        <v>75</v>
      </c>
      <c r="S1968" s="17">
        <v>314.26088969165005</v>
      </c>
      <c r="U1968" s="10">
        <v>4229</v>
      </c>
      <c r="V1968" s="17">
        <v>177</v>
      </c>
      <c r="W1968">
        <v>296.15848319102247</v>
      </c>
      <c r="Y1968" s="10">
        <v>5330</v>
      </c>
      <c r="Z1968" s="17">
        <v>223</v>
      </c>
      <c r="AA1968">
        <v>324.24383256265247</v>
      </c>
      <c r="AC1968" s="10">
        <v>7680</v>
      </c>
      <c r="AD1968" s="17">
        <v>320</v>
      </c>
      <c r="AE1968">
        <v>307.84064059681947</v>
      </c>
    </row>
    <row r="1969" spans="1:31" x14ac:dyDescent="0.25">
      <c r="A1969" s="10">
        <v>1967</v>
      </c>
      <c r="B1969" s="17">
        <v>82</v>
      </c>
      <c r="C1969" s="17">
        <v>12</v>
      </c>
      <c r="D1969" s="11">
        <v>0.5483203030350382</v>
      </c>
      <c r="E1969" s="11">
        <v>0.39869256131302738</v>
      </c>
      <c r="F1969" s="11">
        <v>0.36381623516951944</v>
      </c>
      <c r="G1969" s="11">
        <v>0.39869256131302733</v>
      </c>
      <c r="H1969" s="11">
        <v>0.54832030303503831</v>
      </c>
      <c r="I1969" s="17">
        <f t="shared" si="30"/>
        <v>349.49217090320394</v>
      </c>
      <c r="L1969" s="10">
        <v>5098</v>
      </c>
      <c r="M1969" s="17">
        <v>213</v>
      </c>
      <c r="N1969" s="17">
        <v>31</v>
      </c>
      <c r="O1969">
        <v>473.37267397546179</v>
      </c>
      <c r="Q1969" s="10">
        <v>368</v>
      </c>
      <c r="R1969" s="17">
        <v>16</v>
      </c>
      <c r="S1969" s="17">
        <v>314.11278503062539</v>
      </c>
      <c r="U1969" s="10">
        <v>2475</v>
      </c>
      <c r="V1969" s="17">
        <v>104</v>
      </c>
      <c r="W1969">
        <v>296.14486770813079</v>
      </c>
      <c r="Y1969" s="10">
        <v>6408</v>
      </c>
      <c r="Z1969" s="17">
        <v>267</v>
      </c>
      <c r="AA1969">
        <v>324.20308241426579</v>
      </c>
      <c r="AC1969" s="10">
        <v>6576</v>
      </c>
      <c r="AD1969" s="17">
        <v>274</v>
      </c>
      <c r="AE1969">
        <v>307.58052014605039</v>
      </c>
    </row>
    <row r="1970" spans="1:31" x14ac:dyDescent="0.25">
      <c r="A1970" s="10">
        <v>1968</v>
      </c>
      <c r="B1970" s="17">
        <v>82</v>
      </c>
      <c r="C1970" s="17">
        <v>12</v>
      </c>
      <c r="D1970" s="11">
        <v>0.52863140213561166</v>
      </c>
      <c r="E1970" s="11">
        <v>0.36381623516951944</v>
      </c>
      <c r="F1970" s="11">
        <v>0.33957595175063049</v>
      </c>
      <c r="G1970" s="11">
        <v>0.36381623516951944</v>
      </c>
      <c r="H1970" s="11">
        <v>0.52863140213561166</v>
      </c>
      <c r="I1970" s="17">
        <f t="shared" si="30"/>
        <v>328.27158082122872</v>
      </c>
      <c r="L1970" s="10">
        <v>2876</v>
      </c>
      <c r="M1970" s="17">
        <v>120</v>
      </c>
      <c r="N1970" s="17">
        <v>18</v>
      </c>
      <c r="O1970">
        <v>473.30496426607647</v>
      </c>
      <c r="Q1970" s="10">
        <v>1826</v>
      </c>
      <c r="R1970" s="17">
        <v>77</v>
      </c>
      <c r="S1970" s="17">
        <v>313.77592186047821</v>
      </c>
      <c r="U1970" s="10">
        <v>2788</v>
      </c>
      <c r="V1970" s="17">
        <v>117</v>
      </c>
      <c r="W1970">
        <v>296.14230904427774</v>
      </c>
      <c r="Y1970" s="10">
        <v>5523</v>
      </c>
      <c r="Z1970" s="17">
        <v>231</v>
      </c>
      <c r="AA1970">
        <v>324.11447343764615</v>
      </c>
      <c r="AC1970" s="10">
        <v>7394</v>
      </c>
      <c r="AD1970" s="17">
        <v>309</v>
      </c>
      <c r="AE1970">
        <v>307.4025182054491</v>
      </c>
    </row>
    <row r="1971" spans="1:31" x14ac:dyDescent="0.25">
      <c r="A1971" s="10">
        <v>1969</v>
      </c>
      <c r="B1971" s="17">
        <v>83</v>
      </c>
      <c r="C1971" s="17">
        <v>12</v>
      </c>
      <c r="D1971" s="11">
        <v>0.52303928827068491</v>
      </c>
      <c r="E1971" s="11">
        <v>0.33957595175063049</v>
      </c>
      <c r="F1971" s="11">
        <v>0.32621906088715968</v>
      </c>
      <c r="G1971" s="11">
        <v>0.33957595175063049</v>
      </c>
      <c r="H1971" s="11">
        <v>0.52303928827068491</v>
      </c>
      <c r="I1971" s="17">
        <f t="shared" si="30"/>
        <v>316.25171538235776</v>
      </c>
      <c r="L1971" s="10">
        <v>5602</v>
      </c>
      <c r="M1971" s="17">
        <v>234</v>
      </c>
      <c r="N1971" s="17">
        <v>34</v>
      </c>
      <c r="O1971">
        <v>473.28980690265507</v>
      </c>
      <c r="Q1971" s="10">
        <v>843</v>
      </c>
      <c r="R1971" s="17">
        <v>36</v>
      </c>
      <c r="S1971" s="17">
        <v>313.63867643097331</v>
      </c>
      <c r="U1971" s="10">
        <v>3625</v>
      </c>
      <c r="V1971" s="17">
        <v>152</v>
      </c>
      <c r="W1971">
        <v>296.13292423873202</v>
      </c>
      <c r="Y1971" s="10">
        <v>5763</v>
      </c>
      <c r="Z1971" s="17">
        <v>241</v>
      </c>
      <c r="AA1971">
        <v>324.10311138114992</v>
      </c>
      <c r="AC1971" s="10">
        <v>7372</v>
      </c>
      <c r="AD1971" s="17">
        <v>308</v>
      </c>
      <c r="AE1971">
        <v>307.3599098057033</v>
      </c>
    </row>
    <row r="1972" spans="1:31" x14ac:dyDescent="0.25">
      <c r="A1972" s="10">
        <v>1970</v>
      </c>
      <c r="B1972" s="17">
        <v>83</v>
      </c>
      <c r="C1972" s="17">
        <v>12</v>
      </c>
      <c r="D1972" s="11">
        <v>0.52828189501905287</v>
      </c>
      <c r="E1972" s="11">
        <v>0.32621906088715968</v>
      </c>
      <c r="F1972" s="11">
        <v>0.32424026224071995</v>
      </c>
      <c r="G1972" s="11">
        <v>0.32621906088715968</v>
      </c>
      <c r="H1972" s="11">
        <v>0.52828189501905287</v>
      </c>
      <c r="I1972" s="17">
        <f t="shared" si="30"/>
        <v>312.50744125058964</v>
      </c>
      <c r="L1972" s="10">
        <v>5961</v>
      </c>
      <c r="M1972" s="17">
        <v>249</v>
      </c>
      <c r="N1972" s="17">
        <v>36</v>
      </c>
      <c r="O1972">
        <v>473.16552331792252</v>
      </c>
      <c r="Q1972" s="10">
        <v>1993</v>
      </c>
      <c r="R1972" s="17">
        <v>84</v>
      </c>
      <c r="S1972" s="17">
        <v>313.61699476842614</v>
      </c>
      <c r="U1972" s="10">
        <v>4059</v>
      </c>
      <c r="V1972" s="17">
        <v>170</v>
      </c>
      <c r="W1972">
        <v>295.78424932419813</v>
      </c>
      <c r="Y1972" s="10">
        <v>5282</v>
      </c>
      <c r="Z1972" s="17">
        <v>221</v>
      </c>
      <c r="AA1972">
        <v>324.02117274613875</v>
      </c>
      <c r="AC1972" s="10">
        <v>8285</v>
      </c>
      <c r="AD1972" s="17">
        <v>346</v>
      </c>
      <c r="AE1972">
        <v>307.30067757132264</v>
      </c>
    </row>
    <row r="1973" spans="1:31" x14ac:dyDescent="0.25">
      <c r="A1973" s="10">
        <v>1971</v>
      </c>
      <c r="B1973" s="17">
        <v>83</v>
      </c>
      <c r="C1973" s="17">
        <v>12</v>
      </c>
      <c r="D1973" s="11">
        <v>0.54156316544825256</v>
      </c>
      <c r="E1973" s="11">
        <v>0.32424026224072</v>
      </c>
      <c r="F1973" s="11">
        <v>0.33166075716486976</v>
      </c>
      <c r="G1973" s="11">
        <v>0.32424026224071995</v>
      </c>
      <c r="H1973" s="11">
        <v>0.54156316544825256</v>
      </c>
      <c r="I1973" s="17">
        <f t="shared" si="30"/>
        <v>316.26274812632357</v>
      </c>
      <c r="L1973" s="10">
        <v>1140</v>
      </c>
      <c r="M1973" s="17">
        <v>48</v>
      </c>
      <c r="N1973" s="17">
        <v>7</v>
      </c>
      <c r="O1973">
        <v>473.01567579395737</v>
      </c>
      <c r="Q1973" s="10">
        <v>865</v>
      </c>
      <c r="R1973" s="17">
        <v>37</v>
      </c>
      <c r="S1973" s="17">
        <v>313.60206702235433</v>
      </c>
      <c r="U1973" s="10">
        <v>3338</v>
      </c>
      <c r="V1973" s="17">
        <v>140</v>
      </c>
      <c r="W1973">
        <v>295.75151720532222</v>
      </c>
      <c r="Y1973" s="10">
        <v>5762</v>
      </c>
      <c r="Z1973" s="17">
        <v>241</v>
      </c>
      <c r="AA1973">
        <v>323.76386305959551</v>
      </c>
      <c r="AC1973" s="10">
        <v>8043</v>
      </c>
      <c r="AD1973" s="17">
        <v>336</v>
      </c>
      <c r="AE1973">
        <v>307.0029951990673</v>
      </c>
    </row>
    <row r="1974" spans="1:31" x14ac:dyDescent="0.25">
      <c r="A1974" s="10">
        <v>1972</v>
      </c>
      <c r="B1974" s="17">
        <v>83</v>
      </c>
      <c r="C1974" s="17">
        <v>12</v>
      </c>
      <c r="D1974" s="11">
        <v>0.58187298622459382</v>
      </c>
      <c r="E1974" s="11">
        <v>0.33166075716486976</v>
      </c>
      <c r="F1974" s="11">
        <v>0.35812718906100593</v>
      </c>
      <c r="G1974" s="11">
        <v>0.33166075716486976</v>
      </c>
      <c r="H1974" s="11">
        <v>0.58187298622459382</v>
      </c>
      <c r="I1974" s="17">
        <f t="shared" si="30"/>
        <v>333.18874602025812</v>
      </c>
      <c r="L1974" s="10">
        <v>142</v>
      </c>
      <c r="M1974" s="17">
        <v>6</v>
      </c>
      <c r="N1974" s="17">
        <v>1</v>
      </c>
      <c r="O1974">
        <v>472.96570798976211</v>
      </c>
      <c r="Q1974" s="10">
        <v>1851</v>
      </c>
      <c r="R1974" s="17">
        <v>78</v>
      </c>
      <c r="S1974" s="17">
        <v>313.60164140953634</v>
      </c>
      <c r="U1974" s="10">
        <v>2855</v>
      </c>
      <c r="V1974" s="17">
        <v>119</v>
      </c>
      <c r="W1974">
        <v>295.74911434155331</v>
      </c>
      <c r="Y1974" s="10">
        <v>5449</v>
      </c>
      <c r="Z1974" s="17">
        <v>228</v>
      </c>
      <c r="AA1974">
        <v>323.7108274038593</v>
      </c>
      <c r="AC1974" s="10">
        <v>7254</v>
      </c>
      <c r="AD1974" s="17">
        <v>303</v>
      </c>
      <c r="AE1974">
        <v>306.84074179239258</v>
      </c>
    </row>
    <row r="1975" spans="1:31" x14ac:dyDescent="0.25">
      <c r="A1975" s="10">
        <v>1973</v>
      </c>
      <c r="B1975" s="17">
        <v>83</v>
      </c>
      <c r="C1975" s="17">
        <v>12</v>
      </c>
      <c r="D1975" s="11">
        <v>0.66319164201039393</v>
      </c>
      <c r="E1975" s="11">
        <v>0.35812718906100593</v>
      </c>
      <c r="F1975" s="11">
        <v>0.42021199659306235</v>
      </c>
      <c r="G1975" s="11">
        <v>0.35812718906100593</v>
      </c>
      <c r="H1975" s="11">
        <v>0.66319164201039393</v>
      </c>
      <c r="I1975" s="17">
        <f t="shared" si="30"/>
        <v>372.28068093145089</v>
      </c>
      <c r="L1975" s="10">
        <v>5194</v>
      </c>
      <c r="M1975" s="17">
        <v>217</v>
      </c>
      <c r="N1975" s="17">
        <v>31</v>
      </c>
      <c r="O1975">
        <v>472.89091844626279</v>
      </c>
      <c r="Q1975" s="10">
        <v>1227</v>
      </c>
      <c r="R1975" s="17">
        <v>52</v>
      </c>
      <c r="S1975" s="17">
        <v>313.49423375981149</v>
      </c>
      <c r="U1975" s="10">
        <v>3868</v>
      </c>
      <c r="V1975" s="17">
        <v>162</v>
      </c>
      <c r="W1975">
        <v>295.59635339036379</v>
      </c>
      <c r="Y1975" s="10">
        <v>5715</v>
      </c>
      <c r="Z1975" s="17">
        <v>239</v>
      </c>
      <c r="AA1975">
        <v>323.68613738956788</v>
      </c>
      <c r="AC1975" s="10">
        <v>7490</v>
      </c>
      <c r="AD1975" s="17">
        <v>313</v>
      </c>
      <c r="AE1975">
        <v>306.83951946679099</v>
      </c>
    </row>
    <row r="1976" spans="1:31" x14ac:dyDescent="0.25">
      <c r="A1976" s="10">
        <v>1974</v>
      </c>
      <c r="B1976" s="17">
        <v>83</v>
      </c>
      <c r="C1976" s="17">
        <v>12</v>
      </c>
      <c r="D1976" s="11">
        <v>0.75709255399227604</v>
      </c>
      <c r="E1976" s="11">
        <v>0.42021199659306235</v>
      </c>
      <c r="F1976" s="11">
        <v>0.49021199871087956</v>
      </c>
      <c r="G1976" s="11">
        <v>0.42021199659306235</v>
      </c>
      <c r="H1976" s="11">
        <v>0.75709255399227604</v>
      </c>
      <c r="I1976" s="17">
        <f t="shared" si="30"/>
        <v>429.96289586318846</v>
      </c>
      <c r="L1976" s="10">
        <v>6972</v>
      </c>
      <c r="M1976" s="17">
        <v>291</v>
      </c>
      <c r="N1976" s="17">
        <v>42</v>
      </c>
      <c r="O1976">
        <v>472.79176321406021</v>
      </c>
      <c r="Q1976" s="10">
        <v>1443</v>
      </c>
      <c r="R1976" s="17">
        <v>61</v>
      </c>
      <c r="S1976" s="17">
        <v>313.47065842118178</v>
      </c>
      <c r="U1976" s="10">
        <v>2904</v>
      </c>
      <c r="V1976" s="17">
        <v>121</v>
      </c>
      <c r="W1976">
        <v>295.47789528431184</v>
      </c>
      <c r="Y1976" s="10">
        <v>6218</v>
      </c>
      <c r="Z1976" s="17">
        <v>260</v>
      </c>
      <c r="AA1976">
        <v>323.39157101899696</v>
      </c>
      <c r="AC1976" s="10">
        <v>7802</v>
      </c>
      <c r="AD1976" s="17">
        <v>326</v>
      </c>
      <c r="AE1976">
        <v>306.56500453270871</v>
      </c>
    </row>
    <row r="1977" spans="1:31" x14ac:dyDescent="0.25">
      <c r="A1977" s="10">
        <v>1975</v>
      </c>
      <c r="B1977" s="17">
        <v>83</v>
      </c>
      <c r="C1977" s="17">
        <v>12</v>
      </c>
      <c r="D1977" s="11">
        <v>0.78447061145597652</v>
      </c>
      <c r="E1977" s="11">
        <v>0.4902119987108795</v>
      </c>
      <c r="F1977" s="11">
        <v>0.50851588619044941</v>
      </c>
      <c r="G1977" s="11">
        <v>0.49021199871087945</v>
      </c>
      <c r="H1977" s="11">
        <v>0.78447061145597652</v>
      </c>
      <c r="I1977" s="17">
        <f t="shared" si="30"/>
        <v>467.45603059788226</v>
      </c>
      <c r="L1977" s="10">
        <v>6809</v>
      </c>
      <c r="M1977" s="17">
        <v>284</v>
      </c>
      <c r="N1977" s="17">
        <v>41</v>
      </c>
      <c r="O1977">
        <v>472.66541880350928</v>
      </c>
      <c r="Q1977" s="10">
        <v>818</v>
      </c>
      <c r="R1977" s="17">
        <v>35</v>
      </c>
      <c r="S1977" s="17">
        <v>313.22598126688081</v>
      </c>
      <c r="U1977" s="10">
        <v>2715</v>
      </c>
      <c r="V1977" s="17">
        <v>114</v>
      </c>
      <c r="W1977">
        <v>295.36943882143248</v>
      </c>
      <c r="Y1977" s="10">
        <v>6552</v>
      </c>
      <c r="Z1977" s="17">
        <v>273</v>
      </c>
      <c r="AA1977">
        <v>323.36274026493709</v>
      </c>
      <c r="AC1977" s="10">
        <v>7491</v>
      </c>
      <c r="AD1977" s="17">
        <v>313</v>
      </c>
      <c r="AE1977">
        <v>306.50064860791042</v>
      </c>
    </row>
    <row r="1978" spans="1:31" x14ac:dyDescent="0.25">
      <c r="A1978" s="10">
        <v>1976</v>
      </c>
      <c r="B1978" s="17">
        <v>83</v>
      </c>
      <c r="C1978" s="17">
        <v>12</v>
      </c>
      <c r="D1978" s="11">
        <v>0.78808218499374105</v>
      </c>
      <c r="E1978" s="11">
        <v>0.50851588619044952</v>
      </c>
      <c r="F1978" s="11">
        <v>0.49515899532697866</v>
      </c>
      <c r="G1978" s="11">
        <v>0.50851588619044952</v>
      </c>
      <c r="H1978" s="11">
        <v>0.78808218499374105</v>
      </c>
      <c r="I1978" s="17">
        <f t="shared" si="30"/>
        <v>475.39901348725607</v>
      </c>
      <c r="L1978" s="10">
        <v>6179</v>
      </c>
      <c r="M1978" s="17">
        <v>258</v>
      </c>
      <c r="N1978" s="17">
        <v>37</v>
      </c>
      <c r="O1978">
        <v>472.65260003340063</v>
      </c>
      <c r="Q1978" s="10">
        <v>2021</v>
      </c>
      <c r="R1978" s="17">
        <v>85</v>
      </c>
      <c r="S1978" s="17">
        <v>313.11717141639815</v>
      </c>
      <c r="U1978" s="10">
        <v>2641</v>
      </c>
      <c r="V1978" s="17">
        <v>111</v>
      </c>
      <c r="W1978">
        <v>295.19990459823293</v>
      </c>
      <c r="Y1978" s="10">
        <v>5091</v>
      </c>
      <c r="Z1978" s="17">
        <v>213</v>
      </c>
      <c r="AA1978">
        <v>323.19814349428907</v>
      </c>
      <c r="AC1978" s="10">
        <v>7635</v>
      </c>
      <c r="AD1978" s="17">
        <v>319</v>
      </c>
      <c r="AE1978">
        <v>306.40897177975046</v>
      </c>
    </row>
    <row r="1979" spans="1:31" x14ac:dyDescent="0.25">
      <c r="A1979" s="10">
        <v>1977</v>
      </c>
      <c r="B1979" s="17">
        <v>83</v>
      </c>
      <c r="C1979" s="17">
        <v>12</v>
      </c>
      <c r="D1979" s="11">
        <v>0.79041223243745984</v>
      </c>
      <c r="E1979" s="11">
        <v>0.4951589953269786</v>
      </c>
      <c r="F1979" s="11">
        <v>0.48229680412511872</v>
      </c>
      <c r="G1979" s="11">
        <v>0.49515899532697855</v>
      </c>
      <c r="H1979" s="11">
        <v>0.79041223243745984</v>
      </c>
      <c r="I1979" s="17">
        <f t="shared" si="30"/>
        <v>470.2873846757833</v>
      </c>
      <c r="L1979" s="10">
        <v>2730</v>
      </c>
      <c r="M1979" s="17">
        <v>114</v>
      </c>
      <c r="N1979" s="17">
        <v>17</v>
      </c>
      <c r="O1979">
        <v>472.58623928446036</v>
      </c>
      <c r="Q1979" s="10">
        <v>1420</v>
      </c>
      <c r="R1979" s="17">
        <v>60</v>
      </c>
      <c r="S1979" s="17">
        <v>312.90248784196217</v>
      </c>
      <c r="U1979" s="10">
        <v>2305</v>
      </c>
      <c r="V1979" s="17">
        <v>97</v>
      </c>
      <c r="W1979">
        <v>295.13697494926464</v>
      </c>
      <c r="Y1979" s="10">
        <v>4946</v>
      </c>
      <c r="Z1979" s="17">
        <v>207</v>
      </c>
      <c r="AA1979">
        <v>323.15660798277179</v>
      </c>
      <c r="AC1979" s="10">
        <v>8644</v>
      </c>
      <c r="AD1979" s="17">
        <v>361</v>
      </c>
      <c r="AE1979">
        <v>306.28015228021366</v>
      </c>
    </row>
    <row r="1980" spans="1:31" x14ac:dyDescent="0.25">
      <c r="A1980" s="10">
        <v>1978</v>
      </c>
      <c r="B1980" s="17">
        <v>83</v>
      </c>
      <c r="C1980" s="17">
        <v>12</v>
      </c>
      <c r="D1980" s="11">
        <v>0.79332479174210924</v>
      </c>
      <c r="E1980" s="11">
        <v>0.48229680412511872</v>
      </c>
      <c r="F1980" s="11">
        <v>0.47537100886257783</v>
      </c>
      <c r="G1980" s="11">
        <v>0.48229680412511872</v>
      </c>
      <c r="H1980" s="11">
        <v>0.79332479174210913</v>
      </c>
      <c r="I1980" s="17">
        <f t="shared" si="30"/>
        <v>465.79749536202559</v>
      </c>
      <c r="L1980" s="10">
        <v>3853</v>
      </c>
      <c r="M1980" s="17">
        <v>161</v>
      </c>
      <c r="N1980" s="17">
        <v>23</v>
      </c>
      <c r="O1980">
        <v>472.53605331579291</v>
      </c>
      <c r="Q1980" s="10">
        <v>535</v>
      </c>
      <c r="R1980" s="17">
        <v>23</v>
      </c>
      <c r="S1980" s="17">
        <v>312.89238989850196</v>
      </c>
      <c r="U1980" s="10">
        <v>4034</v>
      </c>
      <c r="V1980" s="17">
        <v>169</v>
      </c>
      <c r="W1980">
        <v>295.01639514182943</v>
      </c>
      <c r="Y1980" s="10">
        <v>4735</v>
      </c>
      <c r="Z1980" s="17">
        <v>198</v>
      </c>
      <c r="AA1980">
        <v>323.13388386977874</v>
      </c>
      <c r="AC1980" s="10">
        <v>6553</v>
      </c>
      <c r="AD1980" s="17">
        <v>274</v>
      </c>
      <c r="AE1980">
        <v>306.23781369320301</v>
      </c>
    </row>
    <row r="1981" spans="1:31" x14ac:dyDescent="0.25">
      <c r="A1981" s="10">
        <v>1979</v>
      </c>
      <c r="B1981" s="17">
        <v>83</v>
      </c>
      <c r="C1981" s="17">
        <v>12</v>
      </c>
      <c r="D1981" s="11">
        <v>0.77410190033142612</v>
      </c>
      <c r="E1981" s="11">
        <v>0.47537100886257788</v>
      </c>
      <c r="F1981" s="11">
        <v>0.46943461292325883</v>
      </c>
      <c r="G1981" s="11">
        <v>0.47537100886257783</v>
      </c>
      <c r="H1981" s="11">
        <v>0.77410190033142623</v>
      </c>
      <c r="I1981" s="17">
        <f t="shared" si="30"/>
        <v>456.63839616801789</v>
      </c>
      <c r="L1981" s="10">
        <v>5917</v>
      </c>
      <c r="M1981" s="17">
        <v>247</v>
      </c>
      <c r="N1981" s="17">
        <v>36</v>
      </c>
      <c r="O1981">
        <v>472.50598114800243</v>
      </c>
      <c r="Q1981" s="10">
        <v>1923</v>
      </c>
      <c r="R1981" s="17">
        <v>81</v>
      </c>
      <c r="S1981" s="17">
        <v>312.84450837096563</v>
      </c>
      <c r="U1981" s="10">
        <v>3363</v>
      </c>
      <c r="V1981" s="17">
        <v>141</v>
      </c>
      <c r="W1981">
        <v>294.8875515672205</v>
      </c>
      <c r="Y1981" s="10">
        <v>4994</v>
      </c>
      <c r="Z1981" s="17">
        <v>209</v>
      </c>
      <c r="AA1981">
        <v>323.08757169273713</v>
      </c>
      <c r="AC1981" s="10">
        <v>7945</v>
      </c>
      <c r="AD1981" s="17">
        <v>332</v>
      </c>
      <c r="AE1981">
        <v>306.17265469291181</v>
      </c>
    </row>
    <row r="1982" spans="1:31" x14ac:dyDescent="0.25">
      <c r="A1982" s="10">
        <v>1980</v>
      </c>
      <c r="B1982" s="17">
        <v>83</v>
      </c>
      <c r="C1982" s="17">
        <v>12</v>
      </c>
      <c r="D1982" s="11">
        <v>0.75709255399227604</v>
      </c>
      <c r="E1982" s="11">
        <v>0.46943461292325883</v>
      </c>
      <c r="F1982" s="11">
        <v>0.46003531935266728</v>
      </c>
      <c r="G1982" s="11">
        <v>0.46943461292325883</v>
      </c>
      <c r="H1982" s="11">
        <v>0.75709255399227604</v>
      </c>
      <c r="I1982" s="17">
        <f t="shared" si="30"/>
        <v>448.44487522093857</v>
      </c>
      <c r="L1982" s="10">
        <v>4621</v>
      </c>
      <c r="M1982" s="17">
        <v>193</v>
      </c>
      <c r="N1982" s="17">
        <v>28</v>
      </c>
      <c r="O1982">
        <v>472.49654320537081</v>
      </c>
      <c r="Q1982" s="10">
        <v>986</v>
      </c>
      <c r="R1982" s="17">
        <v>42</v>
      </c>
      <c r="S1982" s="17">
        <v>312.83570497832289</v>
      </c>
      <c r="U1982" s="10">
        <v>2307</v>
      </c>
      <c r="V1982" s="17">
        <v>97</v>
      </c>
      <c r="W1982">
        <v>294.84064662762341</v>
      </c>
      <c r="Y1982" s="10">
        <v>4588</v>
      </c>
      <c r="Z1982" s="17">
        <v>192</v>
      </c>
      <c r="AA1982">
        <v>323.08518654132888</v>
      </c>
      <c r="AC1982" s="10">
        <v>7538</v>
      </c>
      <c r="AD1982" s="17">
        <v>315</v>
      </c>
      <c r="AE1982">
        <v>306.09744589930415</v>
      </c>
    </row>
    <row r="1983" spans="1:31" x14ac:dyDescent="0.25">
      <c r="A1983" s="10">
        <v>1981</v>
      </c>
      <c r="B1983" s="17">
        <v>83</v>
      </c>
      <c r="C1983" s="17">
        <v>12</v>
      </c>
      <c r="D1983" s="11">
        <v>0.74602482863461039</v>
      </c>
      <c r="E1983" s="11">
        <v>0.46003531935266728</v>
      </c>
      <c r="F1983" s="11">
        <v>0.44123673221148851</v>
      </c>
      <c r="G1983" s="11">
        <v>0.46003531935266728</v>
      </c>
      <c r="H1983" s="11">
        <v>0.74602482863461039</v>
      </c>
      <c r="I1983" s="17">
        <f t="shared" si="30"/>
        <v>440.39154219260183</v>
      </c>
      <c r="L1983" s="10">
        <v>262</v>
      </c>
      <c r="M1983" s="17">
        <v>11</v>
      </c>
      <c r="N1983" s="17">
        <v>2</v>
      </c>
      <c r="O1983">
        <v>472.48780567523443</v>
      </c>
      <c r="Q1983" s="10">
        <v>794</v>
      </c>
      <c r="R1983" s="17">
        <v>34</v>
      </c>
      <c r="S1983" s="17">
        <v>312.63029219678151</v>
      </c>
      <c r="U1983" s="10">
        <v>2451</v>
      </c>
      <c r="V1983" s="17">
        <v>103</v>
      </c>
      <c r="W1983">
        <v>294.44443721044485</v>
      </c>
      <c r="Y1983" s="10">
        <v>6266</v>
      </c>
      <c r="Z1983" s="17">
        <v>262</v>
      </c>
      <c r="AA1983">
        <v>322.80733394297238</v>
      </c>
      <c r="AC1983" s="10">
        <v>7011</v>
      </c>
      <c r="AD1983" s="17">
        <v>293</v>
      </c>
      <c r="AE1983">
        <v>306.08701864331226</v>
      </c>
    </row>
    <row r="1984" spans="1:31" x14ac:dyDescent="0.25">
      <c r="A1984" s="10">
        <v>1982</v>
      </c>
      <c r="B1984" s="17">
        <v>83</v>
      </c>
      <c r="C1984" s="17">
        <v>12</v>
      </c>
      <c r="D1984" s="11">
        <v>0.73810266732596475</v>
      </c>
      <c r="E1984" s="11">
        <v>0.44123673221148846</v>
      </c>
      <c r="F1984" s="11">
        <v>0.42639574236318678</v>
      </c>
      <c r="G1984" s="11">
        <v>0.44123673221148851</v>
      </c>
      <c r="H1984" s="11">
        <v>0.73810266732596475</v>
      </c>
      <c r="I1984" s="17">
        <f t="shared" si="30"/>
        <v>429.74337612343157</v>
      </c>
      <c r="L1984" s="10">
        <v>4644</v>
      </c>
      <c r="M1984" s="17">
        <v>194</v>
      </c>
      <c r="N1984" s="17">
        <v>28</v>
      </c>
      <c r="O1984">
        <v>472.48196884690128</v>
      </c>
      <c r="Q1984" s="10">
        <v>314</v>
      </c>
      <c r="R1984" s="17">
        <v>14</v>
      </c>
      <c r="S1984" s="17">
        <v>312.60433170674435</v>
      </c>
      <c r="U1984" s="10">
        <v>3120</v>
      </c>
      <c r="V1984" s="17">
        <v>130</v>
      </c>
      <c r="W1984">
        <v>294.43987085785847</v>
      </c>
      <c r="Y1984" s="10">
        <v>4899</v>
      </c>
      <c r="Z1984" s="17">
        <v>205</v>
      </c>
      <c r="AA1984">
        <v>322.78139752800735</v>
      </c>
      <c r="AC1984" s="10">
        <v>7874</v>
      </c>
      <c r="AD1984" s="17">
        <v>329</v>
      </c>
      <c r="AE1984">
        <v>306.08376455390572</v>
      </c>
    </row>
    <row r="1985" spans="1:31" x14ac:dyDescent="0.25">
      <c r="A1985" s="10">
        <v>1983</v>
      </c>
      <c r="B1985" s="17">
        <v>83</v>
      </c>
      <c r="C1985" s="17">
        <v>12</v>
      </c>
      <c r="D1985" s="11">
        <v>0.72854947280671567</v>
      </c>
      <c r="E1985" s="11">
        <v>0.42639574236318684</v>
      </c>
      <c r="F1985" s="11">
        <v>0.42070669625467128</v>
      </c>
      <c r="G1985" s="11">
        <v>0.42639574236318684</v>
      </c>
      <c r="H1985" s="11">
        <v>0.72854947280671567</v>
      </c>
      <c r="I1985" s="17">
        <f t="shared" si="30"/>
        <v>420.52239609361061</v>
      </c>
      <c r="L1985" s="10">
        <v>5685</v>
      </c>
      <c r="M1985" s="17">
        <v>237</v>
      </c>
      <c r="N1985" s="17">
        <v>34</v>
      </c>
      <c r="O1985">
        <v>472.47863118262694</v>
      </c>
      <c r="Q1985" s="10">
        <v>1323</v>
      </c>
      <c r="R1985" s="17">
        <v>56</v>
      </c>
      <c r="S1985" s="17">
        <v>312.59260989993561</v>
      </c>
      <c r="U1985" s="10">
        <v>2453</v>
      </c>
      <c r="V1985" s="17">
        <v>103</v>
      </c>
      <c r="W1985">
        <v>294.41932158333469</v>
      </c>
      <c r="Y1985" s="10">
        <v>5910</v>
      </c>
      <c r="Z1985" s="17">
        <v>247</v>
      </c>
      <c r="AA1985">
        <v>322.75712676382432</v>
      </c>
      <c r="AC1985" s="10">
        <v>7827</v>
      </c>
      <c r="AD1985" s="17">
        <v>327</v>
      </c>
      <c r="AE1985">
        <v>305.91959975878683</v>
      </c>
    </row>
    <row r="1986" spans="1:31" x14ac:dyDescent="0.25">
      <c r="A1986" s="10">
        <v>1984</v>
      </c>
      <c r="B1986" s="17">
        <v>83</v>
      </c>
      <c r="C1986" s="17">
        <v>12</v>
      </c>
      <c r="D1986" s="11">
        <v>0.72656893247955456</v>
      </c>
      <c r="E1986" s="11">
        <v>0.42070669625467128</v>
      </c>
      <c r="F1986" s="11">
        <v>0.42590104270157797</v>
      </c>
      <c r="G1986" s="11">
        <v>0.42070669625467128</v>
      </c>
      <c r="H1986" s="11">
        <v>0.72656893247955456</v>
      </c>
      <c r="I1986" s="17">
        <f t="shared" si="30"/>
        <v>417.8207786033891</v>
      </c>
      <c r="L1986" s="10">
        <v>5023</v>
      </c>
      <c r="M1986" s="17">
        <v>210</v>
      </c>
      <c r="N1986" s="17">
        <v>30</v>
      </c>
      <c r="O1986">
        <v>472.39390585846104</v>
      </c>
      <c r="Q1986" s="10">
        <v>1686</v>
      </c>
      <c r="R1986" s="17">
        <v>71</v>
      </c>
      <c r="S1986" s="17">
        <v>312.58770787210909</v>
      </c>
      <c r="U1986" s="10">
        <v>3313</v>
      </c>
      <c r="V1986" s="17">
        <v>139</v>
      </c>
      <c r="W1986">
        <v>294.41217249182205</v>
      </c>
      <c r="Y1986" s="10">
        <v>6195</v>
      </c>
      <c r="Z1986" s="17">
        <v>259</v>
      </c>
      <c r="AA1986">
        <v>322.54219745172605</v>
      </c>
      <c r="AC1986" s="10">
        <v>6815</v>
      </c>
      <c r="AD1986" s="17">
        <v>284</v>
      </c>
      <c r="AE1986">
        <v>305.91278634251432</v>
      </c>
    </row>
    <row r="1987" spans="1:31" x14ac:dyDescent="0.25">
      <c r="A1987" s="10">
        <v>1985</v>
      </c>
      <c r="B1987" s="17">
        <v>83</v>
      </c>
      <c r="C1987" s="17">
        <v>12</v>
      </c>
      <c r="D1987" s="11">
        <v>0.73495710327694364</v>
      </c>
      <c r="E1987" s="11">
        <v>0.42590104270157791</v>
      </c>
      <c r="F1987" s="11">
        <v>0.4513780752744922</v>
      </c>
      <c r="G1987" s="11">
        <v>0.42590104270157786</v>
      </c>
      <c r="H1987" s="11">
        <v>0.73495710327694375</v>
      </c>
      <c r="I1987" s="17">
        <f t="shared" si="30"/>
        <v>423.60181314023282</v>
      </c>
      <c r="L1987" s="10">
        <v>2964</v>
      </c>
      <c r="M1987" s="17">
        <v>124</v>
      </c>
      <c r="N1987" s="17">
        <v>18</v>
      </c>
      <c r="O1987">
        <v>472.29367773803142</v>
      </c>
      <c r="Q1987" s="10">
        <v>484</v>
      </c>
      <c r="R1987" s="17">
        <v>21</v>
      </c>
      <c r="S1987" s="17">
        <v>312.54414059678629</v>
      </c>
      <c r="U1987" s="10">
        <v>2402</v>
      </c>
      <c r="V1987" s="17">
        <v>101</v>
      </c>
      <c r="W1987">
        <v>294.33729937345515</v>
      </c>
      <c r="Y1987" s="10">
        <v>4780</v>
      </c>
      <c r="Z1987" s="17">
        <v>200</v>
      </c>
      <c r="AA1987">
        <v>322.45046112377031</v>
      </c>
      <c r="AC1987" s="10">
        <v>7249</v>
      </c>
      <c r="AD1987" s="17">
        <v>303</v>
      </c>
      <c r="AE1987">
        <v>305.9126482547922</v>
      </c>
    </row>
    <row r="1988" spans="1:31" x14ac:dyDescent="0.25">
      <c r="A1988" s="10">
        <v>1986</v>
      </c>
      <c r="B1988" s="17">
        <v>83</v>
      </c>
      <c r="C1988" s="17">
        <v>12</v>
      </c>
      <c r="D1988" s="11">
        <v>0.98603775719606013</v>
      </c>
      <c r="E1988" s="11">
        <v>0.58679149785683993</v>
      </c>
      <c r="F1988" s="11">
        <v>0.68936747269167697</v>
      </c>
      <c r="G1988" s="11">
        <v>0.58679149785683993</v>
      </c>
      <c r="H1988" s="11">
        <v>0.98603775719606013</v>
      </c>
      <c r="I1988" s="17">
        <f t="shared" ref="I1988:I2051" si="31">D1988*$D$1+E1988*$E$1+F1988*$F$1+G1988*$G$1+H1988*$H$1</f>
        <v>577.82338035314228</v>
      </c>
      <c r="L1988" s="10">
        <v>4365</v>
      </c>
      <c r="M1988" s="17">
        <v>182</v>
      </c>
      <c r="N1988" s="17">
        <v>26</v>
      </c>
      <c r="O1988">
        <v>472.27823444156286</v>
      </c>
      <c r="Q1988" s="10">
        <v>1970</v>
      </c>
      <c r="R1988" s="17">
        <v>83</v>
      </c>
      <c r="S1988" s="17">
        <v>312.50744125058964</v>
      </c>
      <c r="U1988" s="10">
        <v>3192</v>
      </c>
      <c r="V1988" s="17">
        <v>133</v>
      </c>
      <c r="W1988">
        <v>294.30140310275175</v>
      </c>
      <c r="Y1988" s="10">
        <v>5520</v>
      </c>
      <c r="Z1988" s="17">
        <v>230</v>
      </c>
      <c r="AA1988">
        <v>322.43579682772349</v>
      </c>
      <c r="AC1988" s="10">
        <v>7203</v>
      </c>
      <c r="AD1988" s="17">
        <v>301</v>
      </c>
      <c r="AE1988">
        <v>305.83808673659308</v>
      </c>
    </row>
    <row r="1989" spans="1:31" x14ac:dyDescent="0.25">
      <c r="A1989" s="10">
        <v>1987</v>
      </c>
      <c r="B1989" s="17">
        <v>83</v>
      </c>
      <c r="C1989" s="17">
        <v>12</v>
      </c>
      <c r="D1989" s="11">
        <v>1.0446501006428157</v>
      </c>
      <c r="E1989" s="11">
        <v>0.68936747269167697</v>
      </c>
      <c r="F1989" s="11">
        <v>0.68357948665083967</v>
      </c>
      <c r="G1989" s="11">
        <v>0.68936747269167697</v>
      </c>
      <c r="H1989" s="11">
        <v>1.0446501006428157</v>
      </c>
      <c r="I1989" s="17">
        <f t="shared" si="31"/>
        <v>637.37820074840533</v>
      </c>
      <c r="L1989" s="10">
        <v>5561</v>
      </c>
      <c r="M1989" s="17">
        <v>232</v>
      </c>
      <c r="N1989" s="17">
        <v>34</v>
      </c>
      <c r="O1989">
        <v>472.13581080878737</v>
      </c>
      <c r="Q1989" s="10">
        <v>1250</v>
      </c>
      <c r="R1989" s="17">
        <v>53</v>
      </c>
      <c r="S1989" s="17">
        <v>312.46011069817371</v>
      </c>
      <c r="U1989" s="10">
        <v>2357</v>
      </c>
      <c r="V1989" s="17">
        <v>99</v>
      </c>
      <c r="W1989">
        <v>294.28337070464795</v>
      </c>
      <c r="Y1989" s="10">
        <v>5017</v>
      </c>
      <c r="Z1989" s="17">
        <v>210</v>
      </c>
      <c r="AA1989">
        <v>322.2831498891843</v>
      </c>
      <c r="AC1989" s="10">
        <v>7828</v>
      </c>
      <c r="AD1989" s="17">
        <v>327</v>
      </c>
      <c r="AE1989">
        <v>305.82326664046224</v>
      </c>
    </row>
    <row r="1990" spans="1:31" x14ac:dyDescent="0.25">
      <c r="A1990" s="10">
        <v>1988</v>
      </c>
      <c r="B1990" s="17">
        <v>83</v>
      </c>
      <c r="C1990" s="17">
        <v>12</v>
      </c>
      <c r="D1990" s="11">
        <v>0.98088835234544114</v>
      </c>
      <c r="E1990" s="11">
        <v>0.68357948665083967</v>
      </c>
      <c r="F1990" s="11">
        <v>0.64113425568470062</v>
      </c>
      <c r="G1990" s="11">
        <v>0.68357948665083967</v>
      </c>
      <c r="H1990" s="11">
        <v>0.98088835234544114</v>
      </c>
      <c r="I1990" s="17">
        <f t="shared" si="31"/>
        <v>612.96143763826501</v>
      </c>
      <c r="L1990" s="10">
        <v>251</v>
      </c>
      <c r="M1990" s="17">
        <v>11</v>
      </c>
      <c r="N1990" s="17">
        <v>2</v>
      </c>
      <c r="O1990">
        <v>472.11734781092241</v>
      </c>
      <c r="Q1990" s="10">
        <v>1609</v>
      </c>
      <c r="R1990" s="17">
        <v>68</v>
      </c>
      <c r="S1990" s="17">
        <v>312.3818517653873</v>
      </c>
      <c r="U1990" s="10">
        <v>3028</v>
      </c>
      <c r="V1990" s="17">
        <v>127</v>
      </c>
      <c r="W1990">
        <v>294.27412398682458</v>
      </c>
      <c r="Y1990" s="10">
        <v>5378</v>
      </c>
      <c r="Z1990" s="17">
        <v>225</v>
      </c>
      <c r="AA1990">
        <v>322.19876024025871</v>
      </c>
      <c r="AC1990" s="10">
        <v>7348</v>
      </c>
      <c r="AD1990" s="17">
        <v>307</v>
      </c>
      <c r="AE1990">
        <v>305.78759203234864</v>
      </c>
    </row>
    <row r="1991" spans="1:31" x14ac:dyDescent="0.25">
      <c r="A1991" s="10">
        <v>1989</v>
      </c>
      <c r="B1991" s="17">
        <v>83</v>
      </c>
      <c r="C1991" s="17">
        <v>12</v>
      </c>
      <c r="D1991" s="11">
        <v>0.67822044802238168</v>
      </c>
      <c r="E1991" s="11">
        <v>0.49318019668053892</v>
      </c>
      <c r="F1991" s="11">
        <v>0.45113072544368882</v>
      </c>
      <c r="G1991" s="11">
        <v>0.49318019668053886</v>
      </c>
      <c r="H1991" s="11">
        <v>0.67822044802238179</v>
      </c>
      <c r="I1991" s="17">
        <f t="shared" si="31"/>
        <v>432.34785105712524</v>
      </c>
      <c r="L1991" s="10">
        <v>3924</v>
      </c>
      <c r="M1991" s="17">
        <v>164</v>
      </c>
      <c r="N1991" s="17">
        <v>24</v>
      </c>
      <c r="O1991">
        <v>472.0792158261853</v>
      </c>
      <c r="Q1991" s="10">
        <v>842</v>
      </c>
      <c r="R1991" s="17">
        <v>36</v>
      </c>
      <c r="S1991" s="17">
        <v>312.35673613827737</v>
      </c>
      <c r="U1991" s="10">
        <v>2234</v>
      </c>
      <c r="V1991" s="17">
        <v>94</v>
      </c>
      <c r="W1991">
        <v>294.26044264142644</v>
      </c>
      <c r="Y1991" s="10">
        <v>4610</v>
      </c>
      <c r="Z1991" s="17">
        <v>193</v>
      </c>
      <c r="AA1991">
        <v>322.07161275421458</v>
      </c>
      <c r="AC1991" s="10">
        <v>7611</v>
      </c>
      <c r="AD1991" s="17">
        <v>318</v>
      </c>
      <c r="AE1991">
        <v>305.76127179199909</v>
      </c>
    </row>
    <row r="1992" spans="1:31" x14ac:dyDescent="0.25">
      <c r="A1992" s="10">
        <v>1990</v>
      </c>
      <c r="B1992" s="17">
        <v>83</v>
      </c>
      <c r="C1992" s="17">
        <v>12</v>
      </c>
      <c r="D1992" s="11">
        <v>0.60680449387238955</v>
      </c>
      <c r="E1992" s="11">
        <v>0.45113072544368887</v>
      </c>
      <c r="F1992" s="11">
        <v>0.39869256131302738</v>
      </c>
      <c r="G1992" s="11">
        <v>0.45113072544368887</v>
      </c>
      <c r="H1992" s="11">
        <v>0.60680449387238955</v>
      </c>
      <c r="I1992" s="17">
        <f t="shared" si="31"/>
        <v>390.57743066916129</v>
      </c>
      <c r="L1992" s="10">
        <v>8013</v>
      </c>
      <c r="M1992" s="17">
        <v>334</v>
      </c>
      <c r="N1992" s="17">
        <v>48</v>
      </c>
      <c r="O1992">
        <v>472.06954985825382</v>
      </c>
      <c r="Q1992" s="10">
        <v>1273</v>
      </c>
      <c r="R1992" s="17">
        <v>54</v>
      </c>
      <c r="S1992" s="17">
        <v>312.21750709511173</v>
      </c>
      <c r="U1992" s="10">
        <v>2764</v>
      </c>
      <c r="V1992" s="17">
        <v>116</v>
      </c>
      <c r="W1992">
        <v>294.15806874454142</v>
      </c>
      <c r="Y1992" s="10">
        <v>4612</v>
      </c>
      <c r="Z1992" s="17">
        <v>193</v>
      </c>
      <c r="AA1992">
        <v>322.06601530083458</v>
      </c>
      <c r="AC1992" s="10">
        <v>7393</v>
      </c>
      <c r="AD1992" s="17">
        <v>309</v>
      </c>
      <c r="AE1992">
        <v>305.72112076887765</v>
      </c>
    </row>
    <row r="1993" spans="1:31" x14ac:dyDescent="0.25">
      <c r="A1993" s="10">
        <v>1991</v>
      </c>
      <c r="B1993" s="17">
        <v>83</v>
      </c>
      <c r="C1993" s="17">
        <v>12</v>
      </c>
      <c r="D1993" s="11">
        <v>0.55833950704303092</v>
      </c>
      <c r="E1993" s="11">
        <v>0.39869256131302738</v>
      </c>
      <c r="F1993" s="11">
        <v>0.35837453889180937</v>
      </c>
      <c r="G1993" s="11">
        <v>0.39869256131302733</v>
      </c>
      <c r="H1993" s="11">
        <v>0.55833950704303092</v>
      </c>
      <c r="I1993" s="17">
        <f t="shared" si="31"/>
        <v>352.48064833465321</v>
      </c>
      <c r="L1993" s="10">
        <v>8705</v>
      </c>
      <c r="M1993" s="17">
        <v>363</v>
      </c>
      <c r="N1993" s="17">
        <v>52</v>
      </c>
      <c r="O1993">
        <v>471.99268676351483</v>
      </c>
      <c r="Q1993" s="10">
        <v>1660</v>
      </c>
      <c r="R1993" s="17">
        <v>70</v>
      </c>
      <c r="S1993" s="17">
        <v>312.12656747993913</v>
      </c>
      <c r="U1993" s="10">
        <v>2931</v>
      </c>
      <c r="V1993" s="17">
        <v>123</v>
      </c>
      <c r="W1993">
        <v>294.11080405463218</v>
      </c>
      <c r="Y1993" s="10">
        <v>4584</v>
      </c>
      <c r="Z1993" s="17">
        <v>191</v>
      </c>
      <c r="AA1993">
        <v>322.06102969813946</v>
      </c>
      <c r="AC1993" s="10">
        <v>6838</v>
      </c>
      <c r="AD1993" s="17">
        <v>285</v>
      </c>
      <c r="AE1993">
        <v>305.52373237955823</v>
      </c>
    </row>
    <row r="1994" spans="1:31" x14ac:dyDescent="0.25">
      <c r="A1994" s="10">
        <v>1992</v>
      </c>
      <c r="B1994" s="17">
        <v>83</v>
      </c>
      <c r="C1994" s="17">
        <v>12</v>
      </c>
      <c r="D1994" s="11">
        <v>0.53538853972239731</v>
      </c>
      <c r="E1994" s="11">
        <v>0.35837453889180937</v>
      </c>
      <c r="F1994" s="11">
        <v>0.32943460868762464</v>
      </c>
      <c r="G1994" s="11">
        <v>0.35837453889180931</v>
      </c>
      <c r="H1994" s="11">
        <v>0.53538853972239731</v>
      </c>
      <c r="I1994" s="17">
        <f t="shared" si="31"/>
        <v>327.85153261539585</v>
      </c>
      <c r="L1994" s="10">
        <v>232</v>
      </c>
      <c r="M1994" s="17">
        <v>10</v>
      </c>
      <c r="N1994" s="17">
        <v>2</v>
      </c>
      <c r="O1994">
        <v>471.97584762899874</v>
      </c>
      <c r="Q1994" s="10">
        <v>30</v>
      </c>
      <c r="R1994" s="17">
        <v>2</v>
      </c>
      <c r="S1994" s="17">
        <v>311.94950033984304</v>
      </c>
      <c r="U1994" s="10">
        <v>2571</v>
      </c>
      <c r="V1994" s="17">
        <v>108</v>
      </c>
      <c r="W1994">
        <v>294.0671114170068</v>
      </c>
      <c r="Y1994" s="10">
        <v>6077</v>
      </c>
      <c r="Z1994" s="17">
        <v>254</v>
      </c>
      <c r="AA1994">
        <v>322.06064587275466</v>
      </c>
      <c r="AC1994" s="10">
        <v>7299</v>
      </c>
      <c r="AD1994" s="17">
        <v>305</v>
      </c>
      <c r="AE1994">
        <v>305.50405204303439</v>
      </c>
    </row>
    <row r="1995" spans="1:31" x14ac:dyDescent="0.25">
      <c r="A1995" s="10">
        <v>1993</v>
      </c>
      <c r="B1995" s="17">
        <v>84</v>
      </c>
      <c r="C1995" s="17">
        <v>12</v>
      </c>
      <c r="D1995" s="11">
        <v>0.52921391399654105</v>
      </c>
      <c r="E1995" s="11">
        <v>0.32943460868762464</v>
      </c>
      <c r="F1995" s="11">
        <v>0.31236747036207785</v>
      </c>
      <c r="G1995" s="11">
        <v>0.32943460868762459</v>
      </c>
      <c r="H1995" s="11">
        <v>0.52921391399654116</v>
      </c>
      <c r="I1995" s="17">
        <f t="shared" si="31"/>
        <v>313.61699476842614</v>
      </c>
      <c r="L1995" s="10">
        <v>8148</v>
      </c>
      <c r="M1995" s="17">
        <v>340</v>
      </c>
      <c r="N1995" s="17">
        <v>49</v>
      </c>
      <c r="O1995">
        <v>471.91723859495528</v>
      </c>
      <c r="Q1995" s="10">
        <v>1228</v>
      </c>
      <c r="R1995" s="17">
        <v>52</v>
      </c>
      <c r="S1995" s="17">
        <v>311.79587681336443</v>
      </c>
      <c r="U1995" s="10">
        <v>2522</v>
      </c>
      <c r="V1995" s="17">
        <v>106</v>
      </c>
      <c r="W1995">
        <v>294.03666814925174</v>
      </c>
      <c r="Y1995" s="10">
        <v>5239</v>
      </c>
      <c r="Z1995" s="17">
        <v>219</v>
      </c>
      <c r="AA1995">
        <v>322.03221029373191</v>
      </c>
      <c r="AC1995" s="10">
        <v>7081</v>
      </c>
      <c r="AD1995" s="17">
        <v>296</v>
      </c>
      <c r="AE1995">
        <v>305.48441985665397</v>
      </c>
    </row>
    <row r="1996" spans="1:31" x14ac:dyDescent="0.25">
      <c r="A1996" s="10">
        <v>1994</v>
      </c>
      <c r="B1996" s="17">
        <v>84</v>
      </c>
      <c r="C1996" s="17">
        <v>12</v>
      </c>
      <c r="D1996" s="11">
        <v>0.53131095669588813</v>
      </c>
      <c r="E1996" s="11">
        <v>0.31236747036207785</v>
      </c>
      <c r="F1996" s="11">
        <v>0.30618372459195337</v>
      </c>
      <c r="G1996" s="11">
        <v>0.31236747036207785</v>
      </c>
      <c r="H1996" s="11">
        <v>0.53131095669588813</v>
      </c>
      <c r="I1996" s="17">
        <f t="shared" si="31"/>
        <v>307.21384327119347</v>
      </c>
      <c r="L1996" s="10">
        <v>224</v>
      </c>
      <c r="M1996" s="17">
        <v>10</v>
      </c>
      <c r="N1996" s="17">
        <v>2</v>
      </c>
      <c r="O1996">
        <v>471.82788105569671</v>
      </c>
      <c r="Q1996" s="10">
        <v>1082</v>
      </c>
      <c r="R1996" s="17">
        <v>46</v>
      </c>
      <c r="S1996" s="17">
        <v>311.76922726048372</v>
      </c>
      <c r="U1996" s="10">
        <v>2235</v>
      </c>
      <c r="V1996" s="17">
        <v>94</v>
      </c>
      <c r="W1996">
        <v>293.94958174875069</v>
      </c>
      <c r="Y1996" s="10">
        <v>5552</v>
      </c>
      <c r="Z1996" s="17">
        <v>232</v>
      </c>
      <c r="AA1996">
        <v>322.0104146185347</v>
      </c>
      <c r="AC1996" s="10">
        <v>8042</v>
      </c>
      <c r="AD1996" s="17">
        <v>336</v>
      </c>
      <c r="AE1996">
        <v>305.45389301403037</v>
      </c>
    </row>
    <row r="1997" spans="1:31" x14ac:dyDescent="0.25">
      <c r="A1997" s="10">
        <v>1995</v>
      </c>
      <c r="B1997" s="17">
        <v>84</v>
      </c>
      <c r="C1997" s="17">
        <v>12</v>
      </c>
      <c r="D1997" s="11">
        <v>0.5328254875343057</v>
      </c>
      <c r="E1997" s="11">
        <v>0.30618372459195337</v>
      </c>
      <c r="F1997" s="11">
        <v>0.31088337137724914</v>
      </c>
      <c r="G1997" s="11">
        <v>0.30618372459195337</v>
      </c>
      <c r="H1997" s="11">
        <v>0.53282548753430581</v>
      </c>
      <c r="I1997" s="17">
        <f t="shared" si="31"/>
        <v>305.41298070284915</v>
      </c>
      <c r="L1997" s="10">
        <v>4597</v>
      </c>
      <c r="M1997" s="17">
        <v>192</v>
      </c>
      <c r="N1997" s="17">
        <v>28</v>
      </c>
      <c r="O1997">
        <v>471.77156087277172</v>
      </c>
      <c r="Q1997" s="10">
        <v>339</v>
      </c>
      <c r="R1997" s="17">
        <v>15</v>
      </c>
      <c r="S1997" s="17">
        <v>311.66484567486651</v>
      </c>
      <c r="U1997" s="10">
        <v>3652</v>
      </c>
      <c r="V1997" s="17">
        <v>153</v>
      </c>
      <c r="W1997">
        <v>293.92163764505233</v>
      </c>
      <c r="Y1997" s="10">
        <v>5401</v>
      </c>
      <c r="Z1997" s="17">
        <v>226</v>
      </c>
      <c r="AA1997">
        <v>321.97957617574201</v>
      </c>
      <c r="AC1997" s="10">
        <v>6819</v>
      </c>
      <c r="AD1997" s="17">
        <v>285</v>
      </c>
      <c r="AE1997">
        <v>305.40856378763749</v>
      </c>
    </row>
    <row r="1998" spans="1:31" x14ac:dyDescent="0.25">
      <c r="A1998" s="10">
        <v>1996</v>
      </c>
      <c r="B1998" s="17">
        <v>84</v>
      </c>
      <c r="C1998" s="17">
        <v>12</v>
      </c>
      <c r="D1998" s="11">
        <v>0.55402891927214981</v>
      </c>
      <c r="E1998" s="11">
        <v>0.31088337137724914</v>
      </c>
      <c r="F1998" s="11">
        <v>0.33413425547292042</v>
      </c>
      <c r="G1998" s="11">
        <v>0.31088337137724914</v>
      </c>
      <c r="H1998" s="11">
        <v>0.55402891927214992</v>
      </c>
      <c r="I1998" s="17">
        <f t="shared" si="31"/>
        <v>315.00797293690437</v>
      </c>
      <c r="L1998" s="10">
        <v>2731</v>
      </c>
      <c r="M1998" s="17">
        <v>114</v>
      </c>
      <c r="N1998" s="17">
        <v>17</v>
      </c>
      <c r="O1998">
        <v>471.70117857284674</v>
      </c>
      <c r="Q1998" s="10">
        <v>1489</v>
      </c>
      <c r="R1998" s="17">
        <v>63</v>
      </c>
      <c r="S1998" s="17">
        <v>311.55118194670086</v>
      </c>
      <c r="U1998" s="10">
        <v>3388</v>
      </c>
      <c r="V1998" s="17">
        <v>142</v>
      </c>
      <c r="W1998">
        <v>293.89164406518734</v>
      </c>
      <c r="Y1998" s="10">
        <v>5545</v>
      </c>
      <c r="Z1998" s="17">
        <v>232</v>
      </c>
      <c r="AA1998">
        <v>321.89661916535727</v>
      </c>
      <c r="AC1998" s="10">
        <v>7850</v>
      </c>
      <c r="AD1998" s="17">
        <v>328</v>
      </c>
      <c r="AE1998">
        <v>305.19916606641243</v>
      </c>
    </row>
    <row r="1999" spans="1:31" x14ac:dyDescent="0.25">
      <c r="A1999" s="10">
        <v>1997</v>
      </c>
      <c r="B1999" s="17">
        <v>84</v>
      </c>
      <c r="C1999" s="17">
        <v>12</v>
      </c>
      <c r="D1999" s="11">
        <v>0.60389193456774026</v>
      </c>
      <c r="E1999" s="11">
        <v>0.33413425547292042</v>
      </c>
      <c r="F1999" s="11">
        <v>0.39003531723485019</v>
      </c>
      <c r="G1999" s="11">
        <v>0.33413425547292042</v>
      </c>
      <c r="H1999" s="11">
        <v>0.60389193456774026</v>
      </c>
      <c r="I1999" s="17">
        <f t="shared" si="31"/>
        <v>342.50053394023905</v>
      </c>
      <c r="L1999" s="10">
        <v>4070</v>
      </c>
      <c r="M1999" s="17">
        <v>170</v>
      </c>
      <c r="N1999" s="17">
        <v>25</v>
      </c>
      <c r="O1999">
        <v>471.64797271359276</v>
      </c>
      <c r="Q1999" s="10">
        <v>508</v>
      </c>
      <c r="R1999" s="17">
        <v>22</v>
      </c>
      <c r="S1999" s="17">
        <v>311.50368923149108</v>
      </c>
      <c r="U1999" s="10">
        <v>3315</v>
      </c>
      <c r="V1999" s="17">
        <v>139</v>
      </c>
      <c r="W1999">
        <v>293.84418178775928</v>
      </c>
      <c r="Y1999" s="10">
        <v>6121</v>
      </c>
      <c r="Z1999" s="17">
        <v>256</v>
      </c>
      <c r="AA1999">
        <v>321.82577913681752</v>
      </c>
      <c r="AC1999" s="10">
        <v>7514</v>
      </c>
      <c r="AD1999" s="17">
        <v>314</v>
      </c>
      <c r="AE1999">
        <v>305.18735432202595</v>
      </c>
    </row>
    <row r="2000" spans="1:31" x14ac:dyDescent="0.25">
      <c r="A2000" s="10">
        <v>1998</v>
      </c>
      <c r="B2000" s="17">
        <v>84</v>
      </c>
      <c r="C2000" s="17">
        <v>12</v>
      </c>
      <c r="D2000" s="11">
        <v>0.66051208745011636</v>
      </c>
      <c r="E2000" s="11">
        <v>0.39003531723485019</v>
      </c>
      <c r="F2000" s="11">
        <v>0.42095404608547665</v>
      </c>
      <c r="G2000" s="11">
        <v>0.39003531723485019</v>
      </c>
      <c r="H2000" s="11">
        <v>0.66051208745011636</v>
      </c>
      <c r="I2000" s="17">
        <f t="shared" si="31"/>
        <v>384.21615672139637</v>
      </c>
      <c r="L2000" s="10">
        <v>5842</v>
      </c>
      <c r="M2000" s="17">
        <v>244</v>
      </c>
      <c r="N2000" s="17">
        <v>35</v>
      </c>
      <c r="O2000">
        <v>471.63873235847939</v>
      </c>
      <c r="Q2000" s="10">
        <v>50</v>
      </c>
      <c r="R2000" s="17">
        <v>3</v>
      </c>
      <c r="S2000" s="17">
        <v>311.41299535398025</v>
      </c>
      <c r="U2000" s="10">
        <v>3626</v>
      </c>
      <c r="V2000" s="17">
        <v>152</v>
      </c>
      <c r="W2000">
        <v>293.75368549776721</v>
      </c>
      <c r="Y2000" s="10">
        <v>6172</v>
      </c>
      <c r="Z2000" s="17">
        <v>258</v>
      </c>
      <c r="AA2000">
        <v>321.67143610971419</v>
      </c>
      <c r="AC2000" s="10">
        <v>8088</v>
      </c>
      <c r="AD2000" s="17">
        <v>337</v>
      </c>
      <c r="AE2000">
        <v>305.10441502400244</v>
      </c>
    </row>
    <row r="2001" spans="1:31" x14ac:dyDescent="0.25">
      <c r="A2001" s="10">
        <v>1999</v>
      </c>
      <c r="B2001" s="17">
        <v>84</v>
      </c>
      <c r="C2001" s="17">
        <v>12</v>
      </c>
      <c r="D2001" s="11">
        <v>0.67915246699986986</v>
      </c>
      <c r="E2001" s="11">
        <v>0.42095404608547671</v>
      </c>
      <c r="F2001" s="11">
        <v>0.43010598982526277</v>
      </c>
      <c r="G2001" s="11">
        <v>0.42095404608547671</v>
      </c>
      <c r="H2001" s="11">
        <v>0.67915246699986997</v>
      </c>
      <c r="I2001" s="17">
        <f t="shared" si="31"/>
        <v>402.91464746715951</v>
      </c>
      <c r="L2001" s="10">
        <v>6233</v>
      </c>
      <c r="M2001" s="17">
        <v>260</v>
      </c>
      <c r="N2001" s="17">
        <v>38</v>
      </c>
      <c r="O2001">
        <v>471.36252133583304</v>
      </c>
      <c r="Q2001" s="10">
        <v>940</v>
      </c>
      <c r="R2001" s="17">
        <v>40</v>
      </c>
      <c r="S2001" s="17">
        <v>311.15376791628262</v>
      </c>
      <c r="U2001" s="10">
        <v>3892</v>
      </c>
      <c r="V2001" s="17">
        <v>163</v>
      </c>
      <c r="W2001">
        <v>293.51259810811331</v>
      </c>
      <c r="Y2001" s="10">
        <v>4541</v>
      </c>
      <c r="Z2001" s="17">
        <v>190</v>
      </c>
      <c r="AA2001">
        <v>321.63297481244712</v>
      </c>
      <c r="AC2001" s="10">
        <v>8044</v>
      </c>
      <c r="AD2001" s="17">
        <v>336</v>
      </c>
      <c r="AE2001">
        <v>304.83496428054195</v>
      </c>
    </row>
    <row r="2002" spans="1:31" x14ac:dyDescent="0.25">
      <c r="A2002" s="10">
        <v>2000</v>
      </c>
      <c r="B2002" s="17">
        <v>84</v>
      </c>
      <c r="C2002" s="17">
        <v>12</v>
      </c>
      <c r="D2002" s="11">
        <v>0.69383176589530016</v>
      </c>
      <c r="E2002" s="11">
        <v>0.43010598982526271</v>
      </c>
      <c r="F2002" s="11">
        <v>0.43826853424182688</v>
      </c>
      <c r="G2002" s="11">
        <v>0.43010598982526277</v>
      </c>
      <c r="H2002" s="11">
        <v>0.69383176589530016</v>
      </c>
      <c r="I2002" s="17">
        <f t="shared" si="31"/>
        <v>411.59930238627425</v>
      </c>
      <c r="L2002" s="10">
        <v>4547</v>
      </c>
      <c r="M2002" s="17">
        <v>190</v>
      </c>
      <c r="N2002" s="17">
        <v>28</v>
      </c>
      <c r="O2002">
        <v>471.35616259439422</v>
      </c>
      <c r="Q2002" s="10">
        <v>1946</v>
      </c>
      <c r="R2002" s="17">
        <v>82</v>
      </c>
      <c r="S2002" s="17">
        <v>311.12085592225128</v>
      </c>
      <c r="U2002" s="10">
        <v>2208</v>
      </c>
      <c r="V2002" s="17">
        <v>92</v>
      </c>
      <c r="W2002">
        <v>293.4422077674642</v>
      </c>
      <c r="Y2002" s="10">
        <v>6241</v>
      </c>
      <c r="Z2002" s="17">
        <v>261</v>
      </c>
      <c r="AA2002">
        <v>321.62678459651181</v>
      </c>
      <c r="AC2002" s="10">
        <v>7082</v>
      </c>
      <c r="AD2002" s="17">
        <v>296</v>
      </c>
      <c r="AE2002">
        <v>304.66702984561891</v>
      </c>
    </row>
    <row r="2003" spans="1:31" x14ac:dyDescent="0.25">
      <c r="A2003" s="10">
        <v>2001</v>
      </c>
      <c r="B2003" s="17">
        <v>84</v>
      </c>
      <c r="C2003" s="17">
        <v>12</v>
      </c>
      <c r="D2003" s="11">
        <v>0.70897707427947498</v>
      </c>
      <c r="E2003" s="11">
        <v>0.43826853424182693</v>
      </c>
      <c r="F2003" s="11">
        <v>0.45162542510529768</v>
      </c>
      <c r="G2003" s="11">
        <v>0.43826853424182688</v>
      </c>
      <c r="H2003" s="11">
        <v>0.70897707427947498</v>
      </c>
      <c r="I2003" s="17">
        <f t="shared" si="31"/>
        <v>420.24509447037468</v>
      </c>
      <c r="L2003" s="10">
        <v>4845</v>
      </c>
      <c r="M2003" s="17">
        <v>202</v>
      </c>
      <c r="N2003" s="17">
        <v>29</v>
      </c>
      <c r="O2003">
        <v>471.35515058173053</v>
      </c>
      <c r="Q2003" s="10">
        <v>1324</v>
      </c>
      <c r="R2003" s="17">
        <v>56</v>
      </c>
      <c r="S2003" s="17">
        <v>311.11142932927163</v>
      </c>
      <c r="U2003" s="10">
        <v>3535</v>
      </c>
      <c r="V2003" s="17">
        <v>148</v>
      </c>
      <c r="W2003">
        <v>293.32321003594348</v>
      </c>
      <c r="Y2003" s="10">
        <v>5186</v>
      </c>
      <c r="Z2003" s="17">
        <v>217</v>
      </c>
      <c r="AA2003">
        <v>321.60405412080939</v>
      </c>
      <c r="AC2003" s="10">
        <v>8283</v>
      </c>
      <c r="AD2003" s="17">
        <v>346</v>
      </c>
      <c r="AE2003">
        <v>304.65590716407473</v>
      </c>
    </row>
    <row r="2004" spans="1:31" x14ac:dyDescent="0.25">
      <c r="A2004" s="10">
        <v>2002</v>
      </c>
      <c r="B2004" s="17">
        <v>84</v>
      </c>
      <c r="C2004" s="17">
        <v>12</v>
      </c>
      <c r="D2004" s="11">
        <v>0.72412238266364992</v>
      </c>
      <c r="E2004" s="11">
        <v>0.45162542510529768</v>
      </c>
      <c r="F2004" s="11">
        <v>0.46201411799910902</v>
      </c>
      <c r="G2004" s="11">
        <v>0.45162542510529768</v>
      </c>
      <c r="H2004" s="11">
        <v>0.72412238266364992</v>
      </c>
      <c r="I2004" s="17">
        <f t="shared" si="31"/>
        <v>430.8498972144514</v>
      </c>
      <c r="L2004" s="10">
        <v>3809</v>
      </c>
      <c r="M2004" s="17">
        <v>159</v>
      </c>
      <c r="N2004" s="17">
        <v>23</v>
      </c>
      <c r="O2004">
        <v>471.25754062495042</v>
      </c>
      <c r="Q2004" s="10">
        <v>1031</v>
      </c>
      <c r="R2004" s="17">
        <v>43</v>
      </c>
      <c r="S2004" s="17">
        <v>311.09271423103507</v>
      </c>
      <c r="U2004" s="10">
        <v>2905</v>
      </c>
      <c r="V2004" s="17">
        <v>122</v>
      </c>
      <c r="W2004">
        <v>293.31703753237065</v>
      </c>
      <c r="Y2004" s="10">
        <v>5619</v>
      </c>
      <c r="Z2004" s="17">
        <v>235</v>
      </c>
      <c r="AA2004">
        <v>321.53457450559347</v>
      </c>
      <c r="AC2004" s="10">
        <v>7080</v>
      </c>
      <c r="AD2004" s="17">
        <v>295</v>
      </c>
      <c r="AE2004">
        <v>304.59331319034663</v>
      </c>
    </row>
    <row r="2005" spans="1:31" x14ac:dyDescent="0.25">
      <c r="A2005" s="10">
        <v>2003</v>
      </c>
      <c r="B2005" s="17">
        <v>84</v>
      </c>
      <c r="C2005" s="17">
        <v>12</v>
      </c>
      <c r="D2005" s="11">
        <v>0.72493789926895102</v>
      </c>
      <c r="E2005" s="11">
        <v>0.46201411799910908</v>
      </c>
      <c r="F2005" s="11">
        <v>0.46522966579957403</v>
      </c>
      <c r="G2005" s="11">
        <v>0.46201411799910908</v>
      </c>
      <c r="H2005" s="11">
        <v>0.72493789926895102</v>
      </c>
      <c r="I2005" s="17">
        <f t="shared" si="31"/>
        <v>435.39496159769089</v>
      </c>
      <c r="L2005" s="10">
        <v>448</v>
      </c>
      <c r="M2005" s="17">
        <v>19</v>
      </c>
      <c r="N2005" s="17">
        <v>3</v>
      </c>
      <c r="O2005">
        <v>471.18794201014214</v>
      </c>
      <c r="Q2005" s="10">
        <v>1874</v>
      </c>
      <c r="R2005" s="17">
        <v>79</v>
      </c>
      <c r="S2005" s="17">
        <v>310.94316558181822</v>
      </c>
      <c r="U2005" s="10">
        <v>2521</v>
      </c>
      <c r="V2005" s="17">
        <v>106</v>
      </c>
      <c r="W2005">
        <v>293.31561125654054</v>
      </c>
      <c r="Y2005" s="10">
        <v>5260</v>
      </c>
      <c r="Z2005" s="17">
        <v>220</v>
      </c>
      <c r="AA2005">
        <v>321.44331692754326</v>
      </c>
      <c r="AC2005" s="10">
        <v>6938</v>
      </c>
      <c r="AD2005" s="17">
        <v>290</v>
      </c>
      <c r="AE2005">
        <v>304.44595210501944</v>
      </c>
    </row>
    <row r="2006" spans="1:31" x14ac:dyDescent="0.25">
      <c r="A2006" s="10">
        <v>2004</v>
      </c>
      <c r="B2006" s="17">
        <v>84</v>
      </c>
      <c r="C2006" s="17">
        <v>12</v>
      </c>
      <c r="D2006" s="11">
        <v>0.71561770949407488</v>
      </c>
      <c r="E2006" s="11">
        <v>0.46522966579957403</v>
      </c>
      <c r="F2006" s="11">
        <v>0.47759715733982294</v>
      </c>
      <c r="G2006" s="11">
        <v>0.46522966579957403</v>
      </c>
      <c r="H2006" s="11">
        <v>0.71561770949407488</v>
      </c>
      <c r="I2006" s="17">
        <f t="shared" si="31"/>
        <v>434.19341965152648</v>
      </c>
      <c r="L2006" s="10">
        <v>6204</v>
      </c>
      <c r="M2006" s="17">
        <v>259</v>
      </c>
      <c r="N2006" s="17">
        <v>37</v>
      </c>
      <c r="O2006">
        <v>471.17787949140569</v>
      </c>
      <c r="Q2006" s="10">
        <v>2162</v>
      </c>
      <c r="R2006" s="17">
        <v>91</v>
      </c>
      <c r="S2006" s="17">
        <v>310.93955810480946</v>
      </c>
      <c r="U2006" s="10">
        <v>2716</v>
      </c>
      <c r="V2006" s="17">
        <v>114</v>
      </c>
      <c r="W2006">
        <v>293.25281333258448</v>
      </c>
      <c r="Y2006" s="10">
        <v>6074</v>
      </c>
      <c r="Z2006" s="17">
        <v>254</v>
      </c>
      <c r="AA2006">
        <v>321.41765032531197</v>
      </c>
      <c r="AC2006" s="10">
        <v>6962</v>
      </c>
      <c r="AD2006" s="17">
        <v>291</v>
      </c>
      <c r="AE2006">
        <v>304.35048792469422</v>
      </c>
    </row>
    <row r="2007" spans="1:31" x14ac:dyDescent="0.25">
      <c r="A2007" s="10">
        <v>2005</v>
      </c>
      <c r="B2007" s="17">
        <v>84</v>
      </c>
      <c r="C2007" s="17">
        <v>12</v>
      </c>
      <c r="D2007" s="11">
        <v>0.70012289399334227</v>
      </c>
      <c r="E2007" s="11">
        <v>0.47759715733982294</v>
      </c>
      <c r="F2007" s="11">
        <v>0.47809185700143392</v>
      </c>
      <c r="G2007" s="11">
        <v>0.47759715733982294</v>
      </c>
      <c r="H2007" s="11">
        <v>0.70012289399334227</v>
      </c>
      <c r="I2007" s="17">
        <f t="shared" si="31"/>
        <v>434.20186329385604</v>
      </c>
      <c r="L2007" s="10">
        <v>1581</v>
      </c>
      <c r="M2007" s="17">
        <v>66</v>
      </c>
      <c r="N2007" s="17">
        <v>10</v>
      </c>
      <c r="O2007">
        <v>471.12884150077366</v>
      </c>
      <c r="Q2007" s="10">
        <v>700</v>
      </c>
      <c r="R2007" s="17">
        <v>30</v>
      </c>
      <c r="S2007" s="17">
        <v>310.92003356836904</v>
      </c>
      <c r="U2007" s="10">
        <v>2427</v>
      </c>
      <c r="V2007" s="17">
        <v>102</v>
      </c>
      <c r="W2007">
        <v>293.16597266974594</v>
      </c>
      <c r="Y2007" s="10">
        <v>4566</v>
      </c>
      <c r="Z2007" s="17">
        <v>191</v>
      </c>
      <c r="AA2007">
        <v>321.4077981195137</v>
      </c>
      <c r="AC2007" s="10">
        <v>7059</v>
      </c>
      <c r="AD2007" s="17">
        <v>295</v>
      </c>
      <c r="AE2007">
        <v>304.1914708950643</v>
      </c>
    </row>
    <row r="2008" spans="1:31" x14ac:dyDescent="0.25">
      <c r="A2008" s="10">
        <v>2006</v>
      </c>
      <c r="B2008" s="17">
        <v>84</v>
      </c>
      <c r="C2008" s="17">
        <v>12</v>
      </c>
      <c r="D2008" s="11">
        <v>0.68754063779725916</v>
      </c>
      <c r="E2008" s="11">
        <v>0.47809185700143392</v>
      </c>
      <c r="F2008" s="11">
        <v>0.47833920683223946</v>
      </c>
      <c r="G2008" s="11">
        <v>0.47809185700143392</v>
      </c>
      <c r="H2008" s="11">
        <v>0.68754063779725905</v>
      </c>
      <c r="I2008" s="17">
        <f t="shared" si="31"/>
        <v>430.38331516898609</v>
      </c>
      <c r="L2008" s="10">
        <v>3013</v>
      </c>
      <c r="M2008" s="17">
        <v>126</v>
      </c>
      <c r="N2008" s="17">
        <v>18</v>
      </c>
      <c r="O2008">
        <v>471.0972594822839</v>
      </c>
      <c r="Q2008" s="10">
        <v>1513</v>
      </c>
      <c r="R2008" s="17">
        <v>64</v>
      </c>
      <c r="S2008" s="17">
        <v>310.9150897531083</v>
      </c>
      <c r="U2008" s="10">
        <v>3893</v>
      </c>
      <c r="V2008" s="17">
        <v>163</v>
      </c>
      <c r="W2008">
        <v>293.16243105524245</v>
      </c>
      <c r="Y2008" s="10">
        <v>5884</v>
      </c>
      <c r="Z2008" s="17">
        <v>246</v>
      </c>
      <c r="AA2008">
        <v>321.31694844191918</v>
      </c>
      <c r="AC2008" s="10">
        <v>8114</v>
      </c>
      <c r="AD2008" s="17">
        <v>339</v>
      </c>
      <c r="AE2008">
        <v>304.00956758964696</v>
      </c>
    </row>
    <row r="2009" spans="1:31" x14ac:dyDescent="0.25">
      <c r="A2009" s="10">
        <v>2007</v>
      </c>
      <c r="B2009" s="17">
        <v>84</v>
      </c>
      <c r="C2009" s="17">
        <v>12</v>
      </c>
      <c r="D2009" s="11">
        <v>0.69115221133502369</v>
      </c>
      <c r="E2009" s="11">
        <v>0.47833920683223941</v>
      </c>
      <c r="F2009" s="11">
        <v>0.47512365903177445</v>
      </c>
      <c r="G2009" s="11">
        <v>0.47833920683223946</v>
      </c>
      <c r="H2009" s="11">
        <v>0.69115221133502369</v>
      </c>
      <c r="I2009" s="17">
        <f t="shared" si="31"/>
        <v>431.50933672137438</v>
      </c>
      <c r="L2009" s="10">
        <v>6875</v>
      </c>
      <c r="M2009" s="17">
        <v>287</v>
      </c>
      <c r="N2009" s="17">
        <v>41</v>
      </c>
      <c r="O2009">
        <v>470.90016498077102</v>
      </c>
      <c r="Q2009" s="10">
        <v>2115</v>
      </c>
      <c r="R2009" s="17">
        <v>89</v>
      </c>
      <c r="S2009" s="17">
        <v>310.85429951788467</v>
      </c>
      <c r="U2009" s="10">
        <v>3458</v>
      </c>
      <c r="V2009" s="17">
        <v>145</v>
      </c>
      <c r="W2009">
        <v>293.16178377983368</v>
      </c>
      <c r="Y2009" s="10">
        <v>5738</v>
      </c>
      <c r="Z2009" s="17">
        <v>240</v>
      </c>
      <c r="AA2009">
        <v>321.27911034498914</v>
      </c>
      <c r="AC2009" s="10">
        <v>6603</v>
      </c>
      <c r="AD2009" s="17">
        <v>276</v>
      </c>
      <c r="AE2009">
        <v>303.82973783546879</v>
      </c>
    </row>
    <row r="2010" spans="1:31" x14ac:dyDescent="0.25">
      <c r="A2010" s="10">
        <v>2008</v>
      </c>
      <c r="B2010" s="17">
        <v>84</v>
      </c>
      <c r="C2010" s="17">
        <v>12</v>
      </c>
      <c r="D2010" s="11">
        <v>0.68870566151911794</v>
      </c>
      <c r="E2010" s="11">
        <v>0.47512365903177445</v>
      </c>
      <c r="F2010" s="11">
        <v>0.46349821698393773</v>
      </c>
      <c r="G2010" s="11">
        <v>0.47512365903177445</v>
      </c>
      <c r="H2010" s="11">
        <v>0.68870566151911794</v>
      </c>
      <c r="I2010" s="17">
        <f t="shared" si="31"/>
        <v>428.97520397818505</v>
      </c>
      <c r="L2010" s="10">
        <v>6545</v>
      </c>
      <c r="M2010" s="17">
        <v>273</v>
      </c>
      <c r="N2010" s="17">
        <v>39</v>
      </c>
      <c r="O2010">
        <v>470.83476024281731</v>
      </c>
      <c r="Q2010" s="10">
        <v>1107</v>
      </c>
      <c r="R2010" s="17">
        <v>47</v>
      </c>
      <c r="S2010" s="17">
        <v>310.74401524142866</v>
      </c>
      <c r="U2010" s="10">
        <v>3747</v>
      </c>
      <c r="V2010" s="17">
        <v>157</v>
      </c>
      <c r="W2010">
        <v>293.02186567382472</v>
      </c>
      <c r="Y2010" s="10">
        <v>5353</v>
      </c>
      <c r="Z2010" s="17">
        <v>224</v>
      </c>
      <c r="AA2010">
        <v>321.11552696277261</v>
      </c>
      <c r="AC2010" s="10">
        <v>6651</v>
      </c>
      <c r="AD2010" s="17">
        <v>278</v>
      </c>
      <c r="AE2010">
        <v>303.75653673059355</v>
      </c>
    </row>
    <row r="2011" spans="1:31" x14ac:dyDescent="0.25">
      <c r="A2011" s="10">
        <v>2009</v>
      </c>
      <c r="B2011" s="17">
        <v>84</v>
      </c>
      <c r="C2011" s="17">
        <v>12</v>
      </c>
      <c r="D2011" s="11">
        <v>0.6839290642594944</v>
      </c>
      <c r="E2011" s="11">
        <v>0.46349821698393778</v>
      </c>
      <c r="F2011" s="11">
        <v>0.43307418779492218</v>
      </c>
      <c r="G2011" s="11">
        <v>0.46349821698393773</v>
      </c>
      <c r="H2011" s="11">
        <v>0.6839290642594944</v>
      </c>
      <c r="I2011" s="17">
        <f t="shared" si="31"/>
        <v>421.57955486841018</v>
      </c>
      <c r="L2011" s="10">
        <v>4601</v>
      </c>
      <c r="M2011" s="17">
        <v>192</v>
      </c>
      <c r="N2011" s="17">
        <v>28</v>
      </c>
      <c r="O2011">
        <v>470.6827124295437</v>
      </c>
      <c r="Q2011" s="10">
        <v>460</v>
      </c>
      <c r="R2011" s="17">
        <v>20</v>
      </c>
      <c r="S2011" s="17">
        <v>310.74232551557395</v>
      </c>
      <c r="U2011" s="10">
        <v>2286</v>
      </c>
      <c r="V2011" s="17">
        <v>96</v>
      </c>
      <c r="W2011">
        <v>292.76293212393284</v>
      </c>
      <c r="Y2011" s="10">
        <v>4611</v>
      </c>
      <c r="Z2011" s="17">
        <v>193</v>
      </c>
      <c r="AA2011">
        <v>321.06516398353989</v>
      </c>
      <c r="AC2011" s="10">
        <v>7971</v>
      </c>
      <c r="AD2011" s="17">
        <v>333</v>
      </c>
      <c r="AE2011">
        <v>303.72101792256456</v>
      </c>
    </row>
    <row r="2012" spans="1:31" x14ac:dyDescent="0.25">
      <c r="A2012" s="10">
        <v>2010</v>
      </c>
      <c r="B2012" s="17">
        <v>84</v>
      </c>
      <c r="C2012" s="17">
        <v>12</v>
      </c>
      <c r="D2012" s="11">
        <v>0.89440864147180343</v>
      </c>
      <c r="E2012" s="11">
        <v>0.56299644413339889</v>
      </c>
      <c r="F2012" s="11">
        <v>0.59225792911763298</v>
      </c>
      <c r="G2012" s="11">
        <v>0.56299644413339889</v>
      </c>
      <c r="H2012" s="11">
        <v>0.89440864147180343</v>
      </c>
      <c r="I2012" s="17">
        <f t="shared" si="31"/>
        <v>535.099660089042</v>
      </c>
      <c r="L2012" s="10">
        <v>155</v>
      </c>
      <c r="M2012" s="17">
        <v>7</v>
      </c>
      <c r="N2012" s="17">
        <v>1</v>
      </c>
      <c r="O2012">
        <v>470.67525173786191</v>
      </c>
      <c r="Q2012" s="10">
        <v>341</v>
      </c>
      <c r="R2012" s="17">
        <v>15</v>
      </c>
      <c r="S2012" s="17">
        <v>310.24862015426612</v>
      </c>
      <c r="U2012" s="10">
        <v>3267</v>
      </c>
      <c r="V2012" s="17">
        <v>137</v>
      </c>
      <c r="W2012">
        <v>292.7518271547512</v>
      </c>
      <c r="Y2012" s="10">
        <v>5210</v>
      </c>
      <c r="Z2012" s="17">
        <v>218</v>
      </c>
      <c r="AA2012">
        <v>320.94398505084001</v>
      </c>
      <c r="AC2012" s="10">
        <v>6627</v>
      </c>
      <c r="AD2012" s="17">
        <v>277</v>
      </c>
      <c r="AE2012">
        <v>303.63045577006682</v>
      </c>
    </row>
    <row r="2013" spans="1:31" x14ac:dyDescent="0.25">
      <c r="A2013" s="10">
        <v>2011</v>
      </c>
      <c r="B2013" s="17">
        <v>84</v>
      </c>
      <c r="C2013" s="17">
        <v>12</v>
      </c>
      <c r="D2013" s="11">
        <v>0.91212865228128792</v>
      </c>
      <c r="E2013" s="11">
        <v>0.59225792911763298</v>
      </c>
      <c r="F2013" s="11">
        <v>0.63341694096358603</v>
      </c>
      <c r="G2013" s="11">
        <v>0.59225792911763286</v>
      </c>
      <c r="H2013" s="11">
        <v>0.91212865228128792</v>
      </c>
      <c r="I2013" s="17">
        <f t="shared" si="31"/>
        <v>554.1210180156088</v>
      </c>
      <c r="L2013" s="10">
        <v>6089</v>
      </c>
      <c r="M2013" s="17">
        <v>254</v>
      </c>
      <c r="N2013" s="17">
        <v>37</v>
      </c>
      <c r="O2013">
        <v>470.66401504366843</v>
      </c>
      <c r="Q2013" s="10">
        <v>318</v>
      </c>
      <c r="R2013" s="17">
        <v>14</v>
      </c>
      <c r="S2013" s="17">
        <v>310.22683084177817</v>
      </c>
      <c r="U2013" s="10">
        <v>2352</v>
      </c>
      <c r="V2013" s="17">
        <v>98</v>
      </c>
      <c r="W2013">
        <v>292.59027553633973</v>
      </c>
      <c r="Y2013" s="10">
        <v>4635</v>
      </c>
      <c r="Z2013" s="17">
        <v>194</v>
      </c>
      <c r="AA2013">
        <v>320.81021537333254</v>
      </c>
      <c r="AC2013" s="10">
        <v>6986</v>
      </c>
      <c r="AD2013" s="17">
        <v>292</v>
      </c>
      <c r="AE2013">
        <v>303.5544679760381</v>
      </c>
    </row>
    <row r="2014" spans="1:31" x14ac:dyDescent="0.25">
      <c r="A2014" s="10">
        <v>2012</v>
      </c>
      <c r="B2014" s="17">
        <v>84</v>
      </c>
      <c r="C2014" s="17">
        <v>12</v>
      </c>
      <c r="D2014" s="11">
        <v>0.92212455581484254</v>
      </c>
      <c r="E2014" s="11">
        <v>0.63341694096358603</v>
      </c>
      <c r="F2014" s="11">
        <v>0.60544167509953783</v>
      </c>
      <c r="G2014" s="11">
        <v>0.63341694096358603</v>
      </c>
      <c r="H2014" s="11">
        <v>0.92212455581484254</v>
      </c>
      <c r="I2014" s="17">
        <f t="shared" si="31"/>
        <v>572.66430125016552</v>
      </c>
      <c r="L2014" s="10">
        <v>6088</v>
      </c>
      <c r="M2014" s="17">
        <v>254</v>
      </c>
      <c r="N2014" s="17">
        <v>37</v>
      </c>
      <c r="O2014">
        <v>470.53086856649747</v>
      </c>
      <c r="Q2014" s="10">
        <v>2046</v>
      </c>
      <c r="R2014" s="17">
        <v>86</v>
      </c>
      <c r="S2014" s="17">
        <v>309.75497566852096</v>
      </c>
      <c r="U2014" s="10">
        <v>3143</v>
      </c>
      <c r="V2014" s="17">
        <v>131</v>
      </c>
      <c r="W2014">
        <v>292.58024345538502</v>
      </c>
      <c r="Y2014" s="10">
        <v>6223</v>
      </c>
      <c r="Z2014" s="17">
        <v>260</v>
      </c>
      <c r="AA2014">
        <v>320.71316911709295</v>
      </c>
      <c r="AC2014" s="10">
        <v>7272</v>
      </c>
      <c r="AD2014" s="17">
        <v>303</v>
      </c>
      <c r="AE2014">
        <v>303.45002689062426</v>
      </c>
    </row>
    <row r="2015" spans="1:31" x14ac:dyDescent="0.25">
      <c r="A2015" s="10">
        <v>2013</v>
      </c>
      <c r="B2015" s="17">
        <v>84</v>
      </c>
      <c r="C2015" s="17">
        <v>12</v>
      </c>
      <c r="D2015" s="11">
        <v>0.67437586974024533</v>
      </c>
      <c r="E2015" s="11">
        <v>0.46572436546118301</v>
      </c>
      <c r="F2015" s="11">
        <v>0.42886924067123738</v>
      </c>
      <c r="G2015" s="11">
        <v>0.46572436546118295</v>
      </c>
      <c r="H2015" s="11">
        <v>0.67437586974024533</v>
      </c>
      <c r="I2015" s="17">
        <f t="shared" si="31"/>
        <v>419.24479412820119</v>
      </c>
      <c r="L2015" s="10">
        <v>6272</v>
      </c>
      <c r="M2015" s="17">
        <v>262</v>
      </c>
      <c r="N2015" s="17">
        <v>38</v>
      </c>
      <c r="O2015">
        <v>470.51935070991669</v>
      </c>
      <c r="Q2015" s="10">
        <v>1945</v>
      </c>
      <c r="R2015" s="17">
        <v>82</v>
      </c>
      <c r="S2015" s="17">
        <v>309.59709102691443</v>
      </c>
      <c r="U2015" s="10">
        <v>3530</v>
      </c>
      <c r="V2015" s="17">
        <v>148</v>
      </c>
      <c r="W2015">
        <v>292.57679177846074</v>
      </c>
      <c r="Y2015" s="10">
        <v>4586</v>
      </c>
      <c r="Z2015" s="17">
        <v>192</v>
      </c>
      <c r="AA2015">
        <v>320.67321568148969</v>
      </c>
      <c r="AC2015" s="10">
        <v>7631</v>
      </c>
      <c r="AD2015" s="17">
        <v>318</v>
      </c>
      <c r="AE2015">
        <v>303.05215182266295</v>
      </c>
    </row>
    <row r="2016" spans="1:31" x14ac:dyDescent="0.25">
      <c r="A2016" s="10">
        <v>2014</v>
      </c>
      <c r="B2016" s="17">
        <v>84</v>
      </c>
      <c r="C2016" s="17">
        <v>12</v>
      </c>
      <c r="D2016" s="11">
        <v>0.63103698728706892</v>
      </c>
      <c r="E2016" s="11">
        <v>0.42886924067123744</v>
      </c>
      <c r="F2016" s="11">
        <v>0.37766782569460128</v>
      </c>
      <c r="G2016" s="11">
        <v>0.42886924067123744</v>
      </c>
      <c r="H2016" s="11">
        <v>0.63103698728706892</v>
      </c>
      <c r="I2016" s="17">
        <f t="shared" si="31"/>
        <v>388.58624522814108</v>
      </c>
      <c r="L2016" s="10">
        <v>1355</v>
      </c>
      <c r="M2016" s="17">
        <v>57</v>
      </c>
      <c r="N2016" s="17">
        <v>9</v>
      </c>
      <c r="O2016">
        <v>470.51197995581458</v>
      </c>
      <c r="Q2016" s="10">
        <v>963</v>
      </c>
      <c r="R2016" s="17">
        <v>41</v>
      </c>
      <c r="S2016" s="17">
        <v>309.42336791380319</v>
      </c>
      <c r="U2016" s="10">
        <v>3555</v>
      </c>
      <c r="V2016" s="17">
        <v>149</v>
      </c>
      <c r="W2016">
        <v>292.52707607463736</v>
      </c>
      <c r="Y2016" s="10">
        <v>5858</v>
      </c>
      <c r="Z2016" s="17">
        <v>245</v>
      </c>
      <c r="AA2016">
        <v>320.58029245265561</v>
      </c>
      <c r="AC2016" s="10">
        <v>8740</v>
      </c>
      <c r="AD2016" s="17">
        <v>365</v>
      </c>
      <c r="AE2016">
        <v>303.01408570043213</v>
      </c>
    </row>
    <row r="2017" spans="1:31" x14ac:dyDescent="0.25">
      <c r="A2017" s="10">
        <v>2015</v>
      </c>
      <c r="B2017" s="17">
        <v>84</v>
      </c>
      <c r="C2017" s="17">
        <v>12</v>
      </c>
      <c r="D2017" s="11">
        <v>0.58035845538617736</v>
      </c>
      <c r="E2017" s="11">
        <v>0.37766782569460122</v>
      </c>
      <c r="F2017" s="11">
        <v>0.34477029819753513</v>
      </c>
      <c r="G2017" s="11">
        <v>0.37766782569460128</v>
      </c>
      <c r="H2017" s="11">
        <v>0.58035845538617725</v>
      </c>
      <c r="I2017" s="17">
        <f t="shared" si="31"/>
        <v>350.57264792931863</v>
      </c>
      <c r="L2017" s="10">
        <v>5051</v>
      </c>
      <c r="M2017" s="17">
        <v>211</v>
      </c>
      <c r="N2017" s="17">
        <v>31</v>
      </c>
      <c r="O2017">
        <v>470.50690940248262</v>
      </c>
      <c r="Q2017" s="10">
        <v>507</v>
      </c>
      <c r="R2017" s="17">
        <v>22</v>
      </c>
      <c r="S2017" s="17">
        <v>309.42191756290117</v>
      </c>
      <c r="U2017" s="10">
        <v>3146</v>
      </c>
      <c r="V2017" s="17">
        <v>132</v>
      </c>
      <c r="W2017">
        <v>292.44048114946111</v>
      </c>
      <c r="Y2017" s="10">
        <v>5859</v>
      </c>
      <c r="Z2017" s="17">
        <v>245</v>
      </c>
      <c r="AA2017">
        <v>320.30785106981313</v>
      </c>
      <c r="AC2017" s="10">
        <v>7972</v>
      </c>
      <c r="AD2017" s="17">
        <v>333</v>
      </c>
      <c r="AE2017">
        <v>303.01174869916895</v>
      </c>
    </row>
    <row r="2018" spans="1:31" x14ac:dyDescent="0.25">
      <c r="A2018" s="10">
        <v>2016</v>
      </c>
      <c r="B2018" s="17">
        <v>84</v>
      </c>
      <c r="C2018" s="17">
        <v>12</v>
      </c>
      <c r="D2018" s="11">
        <v>0.54237868205355477</v>
      </c>
      <c r="E2018" s="11">
        <v>0.34477029819753513</v>
      </c>
      <c r="F2018" s="11">
        <v>0.3249823117331343</v>
      </c>
      <c r="G2018" s="11">
        <v>0.34477029819753513</v>
      </c>
      <c r="H2018" s="11">
        <v>0.54237868205355477</v>
      </c>
      <c r="I2018" s="17">
        <f t="shared" si="31"/>
        <v>324.46859000547693</v>
      </c>
      <c r="L2018" s="10">
        <v>6086</v>
      </c>
      <c r="M2018" s="17">
        <v>254</v>
      </c>
      <c r="N2018" s="17">
        <v>37</v>
      </c>
      <c r="O2018">
        <v>470.50501572640059</v>
      </c>
      <c r="Q2018" s="10">
        <v>748</v>
      </c>
      <c r="R2018" s="17">
        <v>32</v>
      </c>
      <c r="S2018" s="17">
        <v>309.40522786575866</v>
      </c>
      <c r="U2018" s="10">
        <v>2740</v>
      </c>
      <c r="V2018" s="17">
        <v>115</v>
      </c>
      <c r="W2018">
        <v>292.436759659801</v>
      </c>
      <c r="Y2018" s="10">
        <v>6169</v>
      </c>
      <c r="Z2018" s="17">
        <v>258</v>
      </c>
      <c r="AA2018">
        <v>320.27475920062579</v>
      </c>
      <c r="AC2018" s="10">
        <v>6917</v>
      </c>
      <c r="AD2018" s="17">
        <v>289</v>
      </c>
      <c r="AE2018">
        <v>302.95062278870523</v>
      </c>
    </row>
    <row r="2019" spans="1:31" x14ac:dyDescent="0.25">
      <c r="A2019" s="10">
        <v>2017</v>
      </c>
      <c r="B2019" s="17">
        <v>85</v>
      </c>
      <c r="C2019" s="17">
        <v>13</v>
      </c>
      <c r="D2019" s="11">
        <v>0.51709766728920137</v>
      </c>
      <c r="E2019" s="11">
        <v>0.32498231173313435</v>
      </c>
      <c r="F2019" s="11">
        <v>0.31385156934690867</v>
      </c>
      <c r="G2019" s="11">
        <v>0.3249823117331343</v>
      </c>
      <c r="H2019" s="11">
        <v>0.51709766728920137</v>
      </c>
      <c r="I2019" s="17">
        <f t="shared" si="31"/>
        <v>308.0182409996745</v>
      </c>
      <c r="L2019" s="10">
        <v>108</v>
      </c>
      <c r="M2019" s="17">
        <v>5</v>
      </c>
      <c r="N2019" s="17">
        <v>1</v>
      </c>
      <c r="O2019">
        <v>470.49938921100613</v>
      </c>
      <c r="Q2019" s="10">
        <v>2114</v>
      </c>
      <c r="R2019" s="17">
        <v>89</v>
      </c>
      <c r="S2019" s="17">
        <v>309.40224358908677</v>
      </c>
      <c r="U2019" s="10">
        <v>2617</v>
      </c>
      <c r="V2019" s="17">
        <v>110</v>
      </c>
      <c r="W2019">
        <v>292.40133078935003</v>
      </c>
      <c r="Y2019" s="10">
        <v>5042</v>
      </c>
      <c r="Z2019" s="17">
        <v>211</v>
      </c>
      <c r="AA2019">
        <v>320.19442671659971</v>
      </c>
      <c r="AC2019" s="10">
        <v>6622</v>
      </c>
      <c r="AD2019" s="17">
        <v>276</v>
      </c>
      <c r="AE2019">
        <v>302.90055369727958</v>
      </c>
    </row>
    <row r="2020" spans="1:31" x14ac:dyDescent="0.25">
      <c r="A2020" s="10">
        <v>2018</v>
      </c>
      <c r="B2020" s="17">
        <v>85</v>
      </c>
      <c r="C2020" s="17">
        <v>13</v>
      </c>
      <c r="D2020" s="11">
        <v>0.50416590397655947</v>
      </c>
      <c r="E2020" s="11">
        <v>0.31385156934690861</v>
      </c>
      <c r="F2020" s="11">
        <v>0.30643107442275885</v>
      </c>
      <c r="G2020" s="11">
        <v>0.31385156934690867</v>
      </c>
      <c r="H2020" s="11">
        <v>0.50416590397655947</v>
      </c>
      <c r="I2020" s="17">
        <f t="shared" si="31"/>
        <v>299.13095998817283</v>
      </c>
      <c r="L2020" s="10">
        <v>6877</v>
      </c>
      <c r="M2020" s="17">
        <v>287</v>
      </c>
      <c r="N2020" s="17">
        <v>41</v>
      </c>
      <c r="O2020">
        <v>470.38734934618918</v>
      </c>
      <c r="Q2020" s="10">
        <v>1757</v>
      </c>
      <c r="R2020" s="17">
        <v>74</v>
      </c>
      <c r="S2020" s="17">
        <v>309.00122844436873</v>
      </c>
      <c r="U2020" s="10">
        <v>2833</v>
      </c>
      <c r="V2020" s="17">
        <v>119</v>
      </c>
      <c r="W2020">
        <v>292.3432373057031</v>
      </c>
      <c r="Y2020" s="10">
        <v>4587</v>
      </c>
      <c r="Z2020" s="17">
        <v>192</v>
      </c>
      <c r="AA2020">
        <v>320.11984112332902</v>
      </c>
      <c r="AC2020" s="10">
        <v>7902</v>
      </c>
      <c r="AD2020" s="17">
        <v>330</v>
      </c>
      <c r="AE2020">
        <v>302.82652544183918</v>
      </c>
    </row>
    <row r="2021" spans="1:31" x14ac:dyDescent="0.25">
      <c r="A2021" s="10">
        <v>2019</v>
      </c>
      <c r="B2021" s="17">
        <v>85</v>
      </c>
      <c r="C2021" s="17">
        <v>13</v>
      </c>
      <c r="D2021" s="11">
        <v>0.50346688974344411</v>
      </c>
      <c r="E2021" s="11">
        <v>0.30643107442275885</v>
      </c>
      <c r="F2021" s="11">
        <v>0.30667842425356434</v>
      </c>
      <c r="G2021" s="11">
        <v>0.30643107442275885</v>
      </c>
      <c r="H2021" s="11">
        <v>0.50346688974344422</v>
      </c>
      <c r="I2021" s="17">
        <f t="shared" si="31"/>
        <v>295.94897145714822</v>
      </c>
      <c r="L2021" s="10">
        <v>449</v>
      </c>
      <c r="M2021" s="17">
        <v>19</v>
      </c>
      <c r="N2021" s="17">
        <v>3</v>
      </c>
      <c r="O2021">
        <v>470.36549417119534</v>
      </c>
      <c r="Q2021" s="10">
        <v>483</v>
      </c>
      <c r="R2021" s="17">
        <v>21</v>
      </c>
      <c r="S2021" s="17">
        <v>308.94185812226613</v>
      </c>
      <c r="U2021" s="10">
        <v>3770</v>
      </c>
      <c r="V2021" s="17">
        <v>158</v>
      </c>
      <c r="W2021">
        <v>292.20429578763344</v>
      </c>
      <c r="Y2021" s="10">
        <v>6265</v>
      </c>
      <c r="Z2021" s="17">
        <v>262</v>
      </c>
      <c r="AA2021">
        <v>320.11799559739063</v>
      </c>
      <c r="AC2021" s="10">
        <v>6794</v>
      </c>
      <c r="AD2021" s="17">
        <v>284</v>
      </c>
      <c r="AE2021">
        <v>302.7511608481467</v>
      </c>
    </row>
    <row r="2022" spans="1:31" x14ac:dyDescent="0.25">
      <c r="A2022" s="10">
        <v>2020</v>
      </c>
      <c r="B2022" s="17">
        <v>85</v>
      </c>
      <c r="C2022" s="17">
        <v>13</v>
      </c>
      <c r="D2022" s="11">
        <v>0.51546663407859794</v>
      </c>
      <c r="E2022" s="11">
        <v>0.30667842425356434</v>
      </c>
      <c r="F2022" s="11">
        <v>0.31583036799334829</v>
      </c>
      <c r="G2022" s="11">
        <v>0.30667842425356434</v>
      </c>
      <c r="H2022" s="11">
        <v>0.51546663407859794</v>
      </c>
      <c r="I2022" s="17">
        <f t="shared" si="31"/>
        <v>300.25390732631104</v>
      </c>
      <c r="L2022" s="10">
        <v>3805</v>
      </c>
      <c r="M2022" s="17">
        <v>159</v>
      </c>
      <c r="N2022" s="17">
        <v>23</v>
      </c>
      <c r="O2022">
        <v>470.30769956229699</v>
      </c>
      <c r="Q2022" s="10">
        <v>1034</v>
      </c>
      <c r="R2022" s="17">
        <v>44</v>
      </c>
      <c r="S2022" s="17">
        <v>308.90981506623433</v>
      </c>
      <c r="U2022" s="10">
        <v>3408</v>
      </c>
      <c r="V2022" s="17">
        <v>142</v>
      </c>
      <c r="W2022">
        <v>291.90350876334594</v>
      </c>
      <c r="Y2022" s="10">
        <v>6434</v>
      </c>
      <c r="Z2022" s="17">
        <v>269</v>
      </c>
      <c r="AA2022">
        <v>319.97805341630976</v>
      </c>
      <c r="AC2022" s="10">
        <v>7656</v>
      </c>
      <c r="AD2022" s="17">
        <v>319</v>
      </c>
      <c r="AE2022">
        <v>302.64203939749666</v>
      </c>
    </row>
    <row r="2023" spans="1:31" x14ac:dyDescent="0.25">
      <c r="A2023" s="10">
        <v>2021</v>
      </c>
      <c r="B2023" s="17">
        <v>85</v>
      </c>
      <c r="C2023" s="17">
        <v>13</v>
      </c>
      <c r="D2023" s="11">
        <v>0.54202917493699609</v>
      </c>
      <c r="E2023" s="11">
        <v>0.31583036799334829</v>
      </c>
      <c r="F2023" s="11">
        <v>0.33339220598050395</v>
      </c>
      <c r="G2023" s="11">
        <v>0.31583036799334829</v>
      </c>
      <c r="H2023" s="11">
        <v>0.54202917493699598</v>
      </c>
      <c r="I2023" s="17">
        <f t="shared" si="31"/>
        <v>313.11717141639815</v>
      </c>
      <c r="L2023" s="10">
        <v>1977</v>
      </c>
      <c r="M2023" s="17">
        <v>83</v>
      </c>
      <c r="N2023" s="17">
        <v>12</v>
      </c>
      <c r="O2023">
        <v>470.2873846757833</v>
      </c>
      <c r="Q2023" s="10">
        <v>1033</v>
      </c>
      <c r="R2023" s="17">
        <v>44</v>
      </c>
      <c r="S2023" s="17">
        <v>308.856713547992</v>
      </c>
      <c r="U2023" s="10">
        <v>3581</v>
      </c>
      <c r="V2023" s="17">
        <v>150</v>
      </c>
      <c r="W2023">
        <v>291.81074133459663</v>
      </c>
      <c r="Y2023" s="10">
        <v>5809</v>
      </c>
      <c r="Z2023" s="17">
        <v>243</v>
      </c>
      <c r="AA2023">
        <v>319.92356740967136</v>
      </c>
      <c r="AC2023" s="10">
        <v>6556</v>
      </c>
      <c r="AD2023" s="17">
        <v>274</v>
      </c>
      <c r="AE2023">
        <v>302.54819908051934</v>
      </c>
    </row>
    <row r="2024" spans="1:31" x14ac:dyDescent="0.25">
      <c r="A2024" s="10">
        <v>2022</v>
      </c>
      <c r="B2024" s="17">
        <v>85</v>
      </c>
      <c r="C2024" s="17">
        <v>13</v>
      </c>
      <c r="D2024" s="11">
        <v>0.56544615174637425</v>
      </c>
      <c r="E2024" s="11">
        <v>0.33339220598050395</v>
      </c>
      <c r="F2024" s="11">
        <v>0.34922259515202542</v>
      </c>
      <c r="G2024" s="11">
        <v>0.33339220598050395</v>
      </c>
      <c r="H2024" s="11">
        <v>0.56544615174637425</v>
      </c>
      <c r="I2024" s="17">
        <f t="shared" si="31"/>
        <v>328.26855475712233</v>
      </c>
      <c r="L2024" s="10">
        <v>5504</v>
      </c>
      <c r="M2024" s="17">
        <v>230</v>
      </c>
      <c r="N2024" s="17">
        <v>33</v>
      </c>
      <c r="O2024">
        <v>470.26624762564779</v>
      </c>
      <c r="Q2024" s="10">
        <v>2041</v>
      </c>
      <c r="R2024" s="17">
        <v>86</v>
      </c>
      <c r="S2024" s="17">
        <v>308.69279449053488</v>
      </c>
      <c r="U2024" s="10">
        <v>3364</v>
      </c>
      <c r="V2024" s="17">
        <v>141</v>
      </c>
      <c r="W2024">
        <v>291.80965073400722</v>
      </c>
      <c r="Y2024" s="10">
        <v>4925</v>
      </c>
      <c r="Z2024" s="17">
        <v>206</v>
      </c>
      <c r="AA2024">
        <v>319.91989407015603</v>
      </c>
      <c r="AC2024" s="10">
        <v>7927</v>
      </c>
      <c r="AD2024" s="17">
        <v>331</v>
      </c>
      <c r="AE2024">
        <v>302.53955148796121</v>
      </c>
    </row>
    <row r="2025" spans="1:31" x14ac:dyDescent="0.25">
      <c r="A2025" s="10">
        <v>2023</v>
      </c>
      <c r="B2025" s="17">
        <v>85</v>
      </c>
      <c r="C2025" s="17">
        <v>13</v>
      </c>
      <c r="D2025" s="11">
        <v>0.59993085391341794</v>
      </c>
      <c r="E2025" s="11">
        <v>0.34922259515202542</v>
      </c>
      <c r="F2025" s="11">
        <v>0.38657241960358185</v>
      </c>
      <c r="G2025" s="11">
        <v>0.34922259515202542</v>
      </c>
      <c r="H2025" s="11">
        <v>0.59993085391341794</v>
      </c>
      <c r="I2025" s="17">
        <f t="shared" si="31"/>
        <v>347.12980809724718</v>
      </c>
      <c r="L2025" s="10">
        <v>88</v>
      </c>
      <c r="M2025" s="17">
        <v>4</v>
      </c>
      <c r="N2025" s="17">
        <v>1</v>
      </c>
      <c r="O2025">
        <v>470.24019221108995</v>
      </c>
      <c r="Q2025" s="10">
        <v>1612</v>
      </c>
      <c r="R2025" s="17">
        <v>68</v>
      </c>
      <c r="S2025" s="17">
        <v>308.68154008397835</v>
      </c>
      <c r="U2025" s="10">
        <v>3434</v>
      </c>
      <c r="V2025" s="17">
        <v>144</v>
      </c>
      <c r="W2025">
        <v>291.70825978777185</v>
      </c>
      <c r="Y2025" s="10">
        <v>6076</v>
      </c>
      <c r="Z2025" s="17">
        <v>254</v>
      </c>
      <c r="AA2025">
        <v>319.87422916852285</v>
      </c>
      <c r="AC2025" s="10">
        <v>6726</v>
      </c>
      <c r="AD2025" s="17">
        <v>281</v>
      </c>
      <c r="AE2025">
        <v>302.5039427423543</v>
      </c>
    </row>
    <row r="2026" spans="1:31" x14ac:dyDescent="0.25">
      <c r="A2026" s="10">
        <v>2024</v>
      </c>
      <c r="B2026" s="17">
        <v>85</v>
      </c>
      <c r="C2026" s="17">
        <v>13</v>
      </c>
      <c r="D2026" s="11">
        <v>0.65573549019049171</v>
      </c>
      <c r="E2026" s="11">
        <v>0.38657241960358185</v>
      </c>
      <c r="F2026" s="11">
        <v>0.41724379862340283</v>
      </c>
      <c r="G2026" s="11">
        <v>0.38657241960358185</v>
      </c>
      <c r="H2026" s="11">
        <v>0.65573549019049171</v>
      </c>
      <c r="I2026" s="17">
        <f t="shared" si="31"/>
        <v>381.15407664732618</v>
      </c>
      <c r="L2026" s="10">
        <v>4822</v>
      </c>
      <c r="M2026" s="17">
        <v>201</v>
      </c>
      <c r="N2026" s="17">
        <v>29</v>
      </c>
      <c r="O2026">
        <v>469.94066293712797</v>
      </c>
      <c r="Q2026" s="10">
        <v>1492</v>
      </c>
      <c r="R2026" s="17">
        <v>63</v>
      </c>
      <c r="S2026" s="17">
        <v>308.46267398234022</v>
      </c>
      <c r="U2026" s="10">
        <v>2616</v>
      </c>
      <c r="V2026" s="17">
        <v>109</v>
      </c>
      <c r="W2026">
        <v>291.70400503535382</v>
      </c>
      <c r="Y2026" s="10">
        <v>4370</v>
      </c>
      <c r="Z2026" s="17">
        <v>183</v>
      </c>
      <c r="AA2026">
        <v>319.80049480088843</v>
      </c>
      <c r="AC2026" s="10">
        <v>7681</v>
      </c>
      <c r="AD2026" s="17">
        <v>321</v>
      </c>
      <c r="AE2026">
        <v>302.41777342999649</v>
      </c>
    </row>
    <row r="2027" spans="1:31" x14ac:dyDescent="0.25">
      <c r="A2027" s="10">
        <v>2025</v>
      </c>
      <c r="B2027" s="17">
        <v>85</v>
      </c>
      <c r="C2027" s="17">
        <v>13</v>
      </c>
      <c r="D2027" s="11">
        <v>0.68124950969921694</v>
      </c>
      <c r="E2027" s="11">
        <v>0.41724379862340283</v>
      </c>
      <c r="F2027" s="11">
        <v>0.43332153762572767</v>
      </c>
      <c r="G2027" s="11">
        <v>0.41724379862340277</v>
      </c>
      <c r="H2027" s="11">
        <v>0.68124950969921694</v>
      </c>
      <c r="I2027" s="17">
        <f t="shared" si="31"/>
        <v>402.2302240581397</v>
      </c>
      <c r="L2027" s="10">
        <v>5182</v>
      </c>
      <c r="M2027" s="17">
        <v>216</v>
      </c>
      <c r="N2027" s="17">
        <v>31</v>
      </c>
      <c r="O2027">
        <v>469.87064369644406</v>
      </c>
      <c r="Q2027" s="10">
        <v>1562</v>
      </c>
      <c r="R2027" s="17">
        <v>66</v>
      </c>
      <c r="S2027" s="17">
        <v>308.45489532778117</v>
      </c>
      <c r="U2027" s="10">
        <v>2474</v>
      </c>
      <c r="V2027" s="17">
        <v>104</v>
      </c>
      <c r="W2027">
        <v>291.55383318580022</v>
      </c>
      <c r="Y2027" s="10">
        <v>5238</v>
      </c>
      <c r="Z2027" s="17">
        <v>219</v>
      </c>
      <c r="AA2027">
        <v>319.7079249596585</v>
      </c>
      <c r="AC2027" s="10">
        <v>7276</v>
      </c>
      <c r="AD2027" s="17">
        <v>304</v>
      </c>
      <c r="AE2027">
        <v>302.14958679957198</v>
      </c>
    </row>
    <row r="2028" spans="1:31" x14ac:dyDescent="0.25">
      <c r="A2028" s="10">
        <v>2026</v>
      </c>
      <c r="B2028" s="17">
        <v>85</v>
      </c>
      <c r="C2028" s="17">
        <v>13</v>
      </c>
      <c r="D2028" s="11">
        <v>0.6891716710078627</v>
      </c>
      <c r="E2028" s="11">
        <v>0.43332153762572773</v>
      </c>
      <c r="F2028" s="11">
        <v>0.4320847884717024</v>
      </c>
      <c r="G2028" s="11">
        <v>0.43332153762572767</v>
      </c>
      <c r="H2028" s="11">
        <v>0.68917167100786259</v>
      </c>
      <c r="I2028" s="17">
        <f t="shared" si="31"/>
        <v>411.14694131167522</v>
      </c>
      <c r="L2028" s="10">
        <v>5560</v>
      </c>
      <c r="M2028" s="17">
        <v>232</v>
      </c>
      <c r="N2028" s="17">
        <v>34</v>
      </c>
      <c r="O2028">
        <v>469.84320878043224</v>
      </c>
      <c r="Q2028" s="10">
        <v>1877</v>
      </c>
      <c r="R2028" s="17">
        <v>79</v>
      </c>
      <c r="S2028" s="17">
        <v>308.21964476645917</v>
      </c>
      <c r="U2028" s="10">
        <v>3556</v>
      </c>
      <c r="V2028" s="17">
        <v>149</v>
      </c>
      <c r="W2028">
        <v>291.50402754439858</v>
      </c>
      <c r="Y2028" s="10">
        <v>5212</v>
      </c>
      <c r="Z2028" s="17">
        <v>218</v>
      </c>
      <c r="AA2028">
        <v>319.65761013057022</v>
      </c>
      <c r="AC2028" s="10">
        <v>6913</v>
      </c>
      <c r="AD2028" s="17">
        <v>289</v>
      </c>
      <c r="AE2028">
        <v>302.02843194194338</v>
      </c>
    </row>
    <row r="2029" spans="1:31" x14ac:dyDescent="0.25">
      <c r="A2029" s="10">
        <v>2027</v>
      </c>
      <c r="B2029" s="17">
        <v>85</v>
      </c>
      <c r="C2029" s="17">
        <v>13</v>
      </c>
      <c r="D2029" s="11">
        <v>0.68159901681577451</v>
      </c>
      <c r="E2029" s="11">
        <v>0.4320847884717024</v>
      </c>
      <c r="F2029" s="11">
        <v>0.42342754439352737</v>
      </c>
      <c r="G2029" s="11">
        <v>0.4320847884717024</v>
      </c>
      <c r="H2029" s="11">
        <v>0.68159901681577462</v>
      </c>
      <c r="I2029" s="17">
        <f t="shared" si="31"/>
        <v>407.8827025454699</v>
      </c>
      <c r="L2029" s="10">
        <v>593</v>
      </c>
      <c r="M2029" s="17">
        <v>25</v>
      </c>
      <c r="N2029" s="17">
        <v>4</v>
      </c>
      <c r="O2029">
        <v>469.73351864229886</v>
      </c>
      <c r="Q2029" s="10">
        <v>771</v>
      </c>
      <c r="R2029" s="17">
        <v>33</v>
      </c>
      <c r="S2029" s="17">
        <v>308.1539043532656</v>
      </c>
      <c r="U2029" s="10">
        <v>3507</v>
      </c>
      <c r="V2029" s="17">
        <v>147</v>
      </c>
      <c r="W2029">
        <v>291.35425723259209</v>
      </c>
      <c r="Y2029" s="10">
        <v>5380</v>
      </c>
      <c r="Z2029" s="17">
        <v>225</v>
      </c>
      <c r="AA2029">
        <v>319.65491337899368</v>
      </c>
      <c r="AC2029" s="10">
        <v>7176</v>
      </c>
      <c r="AD2029" s="17">
        <v>299</v>
      </c>
      <c r="AE2029">
        <v>301.79726262059353</v>
      </c>
    </row>
    <row r="2030" spans="1:31" x14ac:dyDescent="0.25">
      <c r="A2030" s="10">
        <v>2028</v>
      </c>
      <c r="B2030" s="17">
        <v>85</v>
      </c>
      <c r="C2030" s="17">
        <v>13</v>
      </c>
      <c r="D2030" s="11">
        <v>0.66773523452564554</v>
      </c>
      <c r="E2030" s="11">
        <v>0.42342754439352731</v>
      </c>
      <c r="F2030" s="11">
        <v>0.41229680200730157</v>
      </c>
      <c r="G2030" s="11">
        <v>0.42342754439352731</v>
      </c>
      <c r="H2030" s="11">
        <v>0.66773523452564565</v>
      </c>
      <c r="I2030" s="17">
        <f t="shared" si="31"/>
        <v>399.53816488590962</v>
      </c>
      <c r="L2030" s="10">
        <v>103</v>
      </c>
      <c r="M2030" s="17">
        <v>5</v>
      </c>
      <c r="N2030" s="17">
        <v>1</v>
      </c>
      <c r="O2030">
        <v>469.70813956516406</v>
      </c>
      <c r="Q2030" s="10">
        <v>554</v>
      </c>
      <c r="R2030" s="17">
        <v>24</v>
      </c>
      <c r="S2030" s="17">
        <v>308.13761619386992</v>
      </c>
      <c r="U2030" s="10">
        <v>2738</v>
      </c>
      <c r="V2030" s="17">
        <v>115</v>
      </c>
      <c r="W2030">
        <v>291.31749202388909</v>
      </c>
      <c r="Y2030" s="10">
        <v>4396</v>
      </c>
      <c r="Z2030" s="17">
        <v>184</v>
      </c>
      <c r="AA2030">
        <v>319.40362039593901</v>
      </c>
      <c r="AC2030" s="10">
        <v>8112</v>
      </c>
      <c r="AD2030" s="17">
        <v>338</v>
      </c>
      <c r="AE2030">
        <v>301.7842639753294</v>
      </c>
    </row>
    <row r="2031" spans="1:31" x14ac:dyDescent="0.25">
      <c r="A2031" s="10">
        <v>2029</v>
      </c>
      <c r="B2031" s="17">
        <v>85</v>
      </c>
      <c r="C2031" s="17">
        <v>13</v>
      </c>
      <c r="D2031" s="11">
        <v>0.6603955850779305</v>
      </c>
      <c r="E2031" s="11">
        <v>0.41229680200730162</v>
      </c>
      <c r="F2031" s="11">
        <v>0.39547701351256037</v>
      </c>
      <c r="G2031" s="11">
        <v>0.41229680200730162</v>
      </c>
      <c r="H2031" s="11">
        <v>0.6603955850779305</v>
      </c>
      <c r="I2031" s="17">
        <f t="shared" si="31"/>
        <v>392.06438856836081</v>
      </c>
      <c r="L2031" s="10">
        <v>3044</v>
      </c>
      <c r="M2031" s="17">
        <v>127</v>
      </c>
      <c r="N2031" s="17">
        <v>19</v>
      </c>
      <c r="O2031">
        <v>469.70311435174256</v>
      </c>
      <c r="Q2031" s="10">
        <v>1418</v>
      </c>
      <c r="R2031" s="17">
        <v>60</v>
      </c>
      <c r="S2031" s="17">
        <v>308.13500937987209</v>
      </c>
      <c r="U2031" s="10">
        <v>3193</v>
      </c>
      <c r="V2031" s="17">
        <v>134</v>
      </c>
      <c r="W2031">
        <v>291.28306381644916</v>
      </c>
      <c r="Y2031" s="10">
        <v>4585</v>
      </c>
      <c r="Z2031" s="17">
        <v>192</v>
      </c>
      <c r="AA2031">
        <v>319.37070840190773</v>
      </c>
      <c r="AC2031" s="10">
        <v>6936</v>
      </c>
      <c r="AD2031" s="17">
        <v>289</v>
      </c>
      <c r="AE2031">
        <v>301.67237991059721</v>
      </c>
    </row>
    <row r="2032" spans="1:31" x14ac:dyDescent="0.25">
      <c r="A2032" s="10">
        <v>2030</v>
      </c>
      <c r="B2032" s="17">
        <v>85</v>
      </c>
      <c r="C2032" s="17">
        <v>13</v>
      </c>
      <c r="D2032" s="11">
        <v>0.65025987869775193</v>
      </c>
      <c r="E2032" s="11">
        <v>0.39547701351256032</v>
      </c>
      <c r="F2032" s="11">
        <v>0.38360422163392027</v>
      </c>
      <c r="G2032" s="11">
        <v>0.39547701351256032</v>
      </c>
      <c r="H2032" s="11">
        <v>0.65025987869775193</v>
      </c>
      <c r="I2032" s="17">
        <f t="shared" si="31"/>
        <v>381.61813545366158</v>
      </c>
      <c r="L2032" s="10">
        <v>1366</v>
      </c>
      <c r="M2032" s="17">
        <v>57</v>
      </c>
      <c r="N2032" s="17">
        <v>9</v>
      </c>
      <c r="O2032">
        <v>469.58543805634599</v>
      </c>
      <c r="Q2032" s="10">
        <v>773</v>
      </c>
      <c r="R2032" s="17">
        <v>33</v>
      </c>
      <c r="S2032" s="17">
        <v>308.11925448323558</v>
      </c>
      <c r="U2032" s="10">
        <v>2568</v>
      </c>
      <c r="V2032" s="17">
        <v>107</v>
      </c>
      <c r="W2032">
        <v>291.27780203831009</v>
      </c>
      <c r="Y2032" s="10">
        <v>5928</v>
      </c>
      <c r="Z2032" s="17">
        <v>247</v>
      </c>
      <c r="AA2032">
        <v>319.3560200307885</v>
      </c>
      <c r="AC2032" s="10">
        <v>7757</v>
      </c>
      <c r="AD2032" s="17">
        <v>324</v>
      </c>
      <c r="AE2032">
        <v>301.63445187608818</v>
      </c>
    </row>
    <row r="2033" spans="1:31" x14ac:dyDescent="0.25">
      <c r="A2033" s="10">
        <v>2031</v>
      </c>
      <c r="B2033" s="17">
        <v>85</v>
      </c>
      <c r="C2033" s="17">
        <v>13</v>
      </c>
      <c r="D2033" s="11">
        <v>0.64012417231757335</v>
      </c>
      <c r="E2033" s="11">
        <v>0.38360422163392027</v>
      </c>
      <c r="F2033" s="11">
        <v>0.37840987518701563</v>
      </c>
      <c r="G2033" s="11">
        <v>0.38360422163392022</v>
      </c>
      <c r="H2033" s="11">
        <v>0.64012417231757335</v>
      </c>
      <c r="I2033" s="17">
        <f t="shared" si="31"/>
        <v>373.41781880267217</v>
      </c>
      <c r="L2033" s="10">
        <v>8661</v>
      </c>
      <c r="M2033" s="17">
        <v>361</v>
      </c>
      <c r="N2033" s="17">
        <v>52</v>
      </c>
      <c r="O2033">
        <v>469.57401013734375</v>
      </c>
      <c r="Q2033" s="10">
        <v>2017</v>
      </c>
      <c r="R2033" s="17">
        <v>85</v>
      </c>
      <c r="S2033" s="17">
        <v>308.0182409996745</v>
      </c>
      <c r="U2033" s="10">
        <v>3387</v>
      </c>
      <c r="V2033" s="17">
        <v>142</v>
      </c>
      <c r="W2033">
        <v>291.18345253364669</v>
      </c>
      <c r="Y2033" s="10">
        <v>5741</v>
      </c>
      <c r="Z2033" s="17">
        <v>240</v>
      </c>
      <c r="AA2033">
        <v>319.33545304390339</v>
      </c>
      <c r="AC2033" s="10">
        <v>8139</v>
      </c>
      <c r="AD2033" s="17">
        <v>340</v>
      </c>
      <c r="AE2033">
        <v>301.41979237672399</v>
      </c>
    </row>
    <row r="2034" spans="1:31" x14ac:dyDescent="0.25">
      <c r="A2034" s="10">
        <v>2032</v>
      </c>
      <c r="B2034" s="17">
        <v>85</v>
      </c>
      <c r="C2034" s="17">
        <v>13</v>
      </c>
      <c r="D2034" s="11">
        <v>0.64350274111096628</v>
      </c>
      <c r="E2034" s="11">
        <v>0.37840987518701563</v>
      </c>
      <c r="F2034" s="11">
        <v>0.37544167721735611</v>
      </c>
      <c r="G2034" s="11">
        <v>0.37840987518701558</v>
      </c>
      <c r="H2034" s="11">
        <v>0.64350274111096617</v>
      </c>
      <c r="I2034" s="17">
        <f t="shared" si="31"/>
        <v>372.30249431900967</v>
      </c>
      <c r="L2034" s="10">
        <v>6045</v>
      </c>
      <c r="M2034" s="17">
        <v>252</v>
      </c>
      <c r="N2034" s="17">
        <v>36</v>
      </c>
      <c r="O2034">
        <v>469.52373709569014</v>
      </c>
      <c r="Q2034" s="10">
        <v>579</v>
      </c>
      <c r="R2034" s="17">
        <v>25</v>
      </c>
      <c r="S2034" s="17">
        <v>307.97977970240731</v>
      </c>
      <c r="U2034" s="10">
        <v>2592</v>
      </c>
      <c r="V2034" s="17">
        <v>108</v>
      </c>
      <c r="W2034">
        <v>291.1478678631118</v>
      </c>
      <c r="Y2034" s="10">
        <v>5259</v>
      </c>
      <c r="Z2034" s="17">
        <v>220</v>
      </c>
      <c r="AA2034">
        <v>319.01913278556958</v>
      </c>
      <c r="AC2034" s="10">
        <v>6768</v>
      </c>
      <c r="AD2034" s="17">
        <v>282</v>
      </c>
      <c r="AE2034">
        <v>301.29990799484233</v>
      </c>
    </row>
    <row r="2035" spans="1:31" x14ac:dyDescent="0.25">
      <c r="A2035" s="10">
        <v>2033</v>
      </c>
      <c r="B2035" s="17">
        <v>85</v>
      </c>
      <c r="C2035" s="17">
        <v>13</v>
      </c>
      <c r="D2035" s="11">
        <v>0.65130840004742596</v>
      </c>
      <c r="E2035" s="11">
        <v>0.37544167721735611</v>
      </c>
      <c r="F2035" s="11">
        <v>0.38830386841921599</v>
      </c>
      <c r="G2035" s="11">
        <v>0.37544167721735611</v>
      </c>
      <c r="H2035" s="11">
        <v>0.65130840004742596</v>
      </c>
      <c r="I2035" s="17">
        <f t="shared" si="31"/>
        <v>374.12751363888736</v>
      </c>
      <c r="L2035" s="10">
        <v>5584</v>
      </c>
      <c r="M2035" s="17">
        <v>233</v>
      </c>
      <c r="N2035" s="17">
        <v>34</v>
      </c>
      <c r="O2035">
        <v>469.47937809452617</v>
      </c>
      <c r="Q2035" s="10">
        <v>458</v>
      </c>
      <c r="R2035" s="17">
        <v>20</v>
      </c>
      <c r="S2035" s="17">
        <v>307.93958052914127</v>
      </c>
      <c r="U2035" s="10">
        <v>2187</v>
      </c>
      <c r="V2035" s="17">
        <v>92</v>
      </c>
      <c r="W2035">
        <v>291.14476957378889</v>
      </c>
      <c r="Y2035" s="10">
        <v>5211</v>
      </c>
      <c r="Z2035" s="17">
        <v>218</v>
      </c>
      <c r="AA2035">
        <v>319.00032774975477</v>
      </c>
      <c r="AC2035" s="10">
        <v>7589</v>
      </c>
      <c r="AD2035" s="17">
        <v>317</v>
      </c>
      <c r="AE2035">
        <v>301.26917720199015</v>
      </c>
    </row>
    <row r="2036" spans="1:31" x14ac:dyDescent="0.25">
      <c r="A2036" s="10">
        <v>2034</v>
      </c>
      <c r="B2036" s="17">
        <v>85</v>
      </c>
      <c r="C2036" s="17">
        <v>13</v>
      </c>
      <c r="D2036" s="11">
        <v>0.88229239476446442</v>
      </c>
      <c r="E2036" s="11">
        <v>0.50479502894498085</v>
      </c>
      <c r="F2036" s="11">
        <v>0.59225792911763298</v>
      </c>
      <c r="G2036" s="11">
        <v>0.50479502894498085</v>
      </c>
      <c r="H2036" s="11">
        <v>0.88229239476446442</v>
      </c>
      <c r="I2036" s="17">
        <f t="shared" si="31"/>
        <v>507.9418950673263</v>
      </c>
      <c r="L2036" s="10">
        <v>6399</v>
      </c>
      <c r="M2036" s="17">
        <v>267</v>
      </c>
      <c r="N2036" s="17">
        <v>39</v>
      </c>
      <c r="O2036">
        <v>469.46362956059983</v>
      </c>
      <c r="Q2036" s="10">
        <v>340</v>
      </c>
      <c r="R2036" s="17">
        <v>15</v>
      </c>
      <c r="S2036" s="17">
        <v>307.87700426777599</v>
      </c>
      <c r="U2036" s="10">
        <v>2452</v>
      </c>
      <c r="V2036" s="17">
        <v>103</v>
      </c>
      <c r="W2036">
        <v>291.12121194752086</v>
      </c>
      <c r="Y2036" s="10">
        <v>5235</v>
      </c>
      <c r="Z2036" s="17">
        <v>219</v>
      </c>
      <c r="AA2036">
        <v>318.9774655490391</v>
      </c>
      <c r="AC2036" s="10">
        <v>7035</v>
      </c>
      <c r="AD2036" s="17">
        <v>294</v>
      </c>
      <c r="AE2036">
        <v>301.09861824070731</v>
      </c>
    </row>
    <row r="2037" spans="1:31" x14ac:dyDescent="0.25">
      <c r="A2037" s="10">
        <v>2035</v>
      </c>
      <c r="B2037" s="17">
        <v>85</v>
      </c>
      <c r="C2037" s="17">
        <v>13</v>
      </c>
      <c r="D2037" s="11">
        <v>0.93439225560602468</v>
      </c>
      <c r="E2037" s="11">
        <v>0.59225792911763298</v>
      </c>
      <c r="F2037" s="11">
        <v>0.6160529828410739</v>
      </c>
      <c r="G2037" s="11">
        <v>0.59225792911763286</v>
      </c>
      <c r="H2037" s="11">
        <v>0.93439225560602468</v>
      </c>
      <c r="I2037" s="17">
        <f t="shared" si="31"/>
        <v>560.55081275462408</v>
      </c>
      <c r="L2037" s="10">
        <v>4185</v>
      </c>
      <c r="M2037" s="17">
        <v>175</v>
      </c>
      <c r="N2037" s="17">
        <v>25</v>
      </c>
      <c r="O2037">
        <v>469.44155272301612</v>
      </c>
      <c r="Q2037" s="10">
        <v>2159</v>
      </c>
      <c r="R2037" s="17">
        <v>90</v>
      </c>
      <c r="S2037" s="17">
        <v>307.65401513873178</v>
      </c>
      <c r="U2037" s="10">
        <v>2642</v>
      </c>
      <c r="V2037" s="17">
        <v>111</v>
      </c>
      <c r="W2037">
        <v>291.10091477337039</v>
      </c>
      <c r="Y2037" s="10">
        <v>5283</v>
      </c>
      <c r="Z2037" s="17">
        <v>221</v>
      </c>
      <c r="AA2037">
        <v>318.95054618342516</v>
      </c>
      <c r="AC2037" s="10">
        <v>6577</v>
      </c>
      <c r="AD2037" s="17">
        <v>275</v>
      </c>
      <c r="AE2037">
        <v>301.05055047530442</v>
      </c>
    </row>
    <row r="2038" spans="1:31" x14ac:dyDescent="0.25">
      <c r="A2038" s="10">
        <v>2036</v>
      </c>
      <c r="B2038" s="17">
        <v>85</v>
      </c>
      <c r="C2038" s="17">
        <v>13</v>
      </c>
      <c r="D2038" s="11">
        <v>0.9094024967721368</v>
      </c>
      <c r="E2038" s="11">
        <v>0.6160529828410739</v>
      </c>
      <c r="F2038" s="11">
        <v>0.59193637433758572</v>
      </c>
      <c r="G2038" s="11">
        <v>0.6160529828410739</v>
      </c>
      <c r="H2038" s="11">
        <v>0.9094024967721368</v>
      </c>
      <c r="I2038" s="17">
        <f t="shared" si="31"/>
        <v>561.10744707701679</v>
      </c>
      <c r="L2038" s="10">
        <v>5624</v>
      </c>
      <c r="M2038" s="17">
        <v>235</v>
      </c>
      <c r="N2038" s="17">
        <v>34</v>
      </c>
      <c r="O2038">
        <v>469.35968631321975</v>
      </c>
      <c r="Q2038" s="10">
        <v>1587</v>
      </c>
      <c r="R2038" s="17">
        <v>67</v>
      </c>
      <c r="S2038" s="17">
        <v>307.63785870434867</v>
      </c>
      <c r="U2038" s="10">
        <v>3482</v>
      </c>
      <c r="V2038" s="17">
        <v>146</v>
      </c>
      <c r="W2038">
        <v>291.02145122734368</v>
      </c>
      <c r="Y2038" s="10">
        <v>5163</v>
      </c>
      <c r="Z2038" s="17">
        <v>216</v>
      </c>
      <c r="AA2038">
        <v>318.94889824500501</v>
      </c>
      <c r="AC2038" s="10">
        <v>8738</v>
      </c>
      <c r="AD2038" s="17">
        <v>365</v>
      </c>
      <c r="AE2038">
        <v>300.98066932234201</v>
      </c>
    </row>
    <row r="2039" spans="1:31" x14ac:dyDescent="0.25">
      <c r="A2039" s="10">
        <v>2037</v>
      </c>
      <c r="B2039" s="17">
        <v>85</v>
      </c>
      <c r="C2039" s="17">
        <v>13</v>
      </c>
      <c r="D2039" s="11">
        <v>0.65375494986333071</v>
      </c>
      <c r="E2039" s="11">
        <v>0.45533567256737367</v>
      </c>
      <c r="F2039" s="11">
        <v>0.42886924067123738</v>
      </c>
      <c r="G2039" s="11">
        <v>0.45533567256737367</v>
      </c>
      <c r="H2039" s="11">
        <v>0.6537549498633306</v>
      </c>
      <c r="I2039" s="17">
        <f t="shared" si="31"/>
        <v>408.49062261006475</v>
      </c>
      <c r="L2039" s="10">
        <v>5854</v>
      </c>
      <c r="M2039" s="17">
        <v>244</v>
      </c>
      <c r="N2039" s="17">
        <v>35</v>
      </c>
      <c r="O2039">
        <v>469.31303846093761</v>
      </c>
      <c r="Q2039" s="10">
        <v>1275</v>
      </c>
      <c r="R2039" s="17">
        <v>54</v>
      </c>
      <c r="S2039" s="17">
        <v>307.63776876677002</v>
      </c>
      <c r="U2039" s="10">
        <v>3412</v>
      </c>
      <c r="V2039" s="17">
        <v>143</v>
      </c>
      <c r="W2039">
        <v>290.88618941149969</v>
      </c>
      <c r="Y2039" s="10">
        <v>6290</v>
      </c>
      <c r="Z2039" s="17">
        <v>263</v>
      </c>
      <c r="AA2039">
        <v>318.7853807252942</v>
      </c>
      <c r="AC2039" s="10">
        <v>6937</v>
      </c>
      <c r="AD2039" s="17">
        <v>290</v>
      </c>
      <c r="AE2039">
        <v>300.90532880372189</v>
      </c>
    </row>
    <row r="2040" spans="1:31" x14ac:dyDescent="0.25">
      <c r="A2040" s="10">
        <v>2038</v>
      </c>
      <c r="B2040" s="17">
        <v>85</v>
      </c>
      <c r="C2040" s="17">
        <v>13</v>
      </c>
      <c r="D2040" s="11">
        <v>0.60575597252271551</v>
      </c>
      <c r="E2040" s="11">
        <v>0.42886924067123744</v>
      </c>
      <c r="F2040" s="11">
        <v>0.39522966368175694</v>
      </c>
      <c r="G2040" s="11">
        <v>0.42886924067123744</v>
      </c>
      <c r="H2040" s="11">
        <v>0.60575597252271551</v>
      </c>
      <c r="I2040" s="17">
        <f t="shared" si="31"/>
        <v>381.19879402303422</v>
      </c>
      <c r="L2040" s="10">
        <v>1341</v>
      </c>
      <c r="M2040" s="17">
        <v>56</v>
      </c>
      <c r="N2040" s="17">
        <v>8</v>
      </c>
      <c r="O2040">
        <v>469.25178718817108</v>
      </c>
      <c r="Q2040" s="10">
        <v>1875</v>
      </c>
      <c r="R2040" s="17">
        <v>79</v>
      </c>
      <c r="S2040" s="17">
        <v>307.38678738388415</v>
      </c>
      <c r="U2040" s="10">
        <v>3721</v>
      </c>
      <c r="V2040" s="17">
        <v>156</v>
      </c>
      <c r="W2040">
        <v>290.87263979111418</v>
      </c>
      <c r="Y2040" s="10">
        <v>5064</v>
      </c>
      <c r="Z2040" s="17">
        <v>211</v>
      </c>
      <c r="AA2040">
        <v>318.72285261407217</v>
      </c>
      <c r="AC2040" s="10">
        <v>6699</v>
      </c>
      <c r="AD2040" s="17">
        <v>280</v>
      </c>
      <c r="AE2040">
        <v>300.87366321036473</v>
      </c>
    </row>
    <row r="2041" spans="1:31" x14ac:dyDescent="0.25">
      <c r="A2041" s="10">
        <v>2039</v>
      </c>
      <c r="B2041" s="17">
        <v>85</v>
      </c>
      <c r="C2041" s="17">
        <v>13</v>
      </c>
      <c r="D2041" s="11">
        <v>0.56393162090795657</v>
      </c>
      <c r="E2041" s="11">
        <v>0.39522966368175694</v>
      </c>
      <c r="F2041" s="11">
        <v>0.35565369075295539</v>
      </c>
      <c r="G2041" s="11">
        <v>0.39522966368175694</v>
      </c>
      <c r="H2041" s="11">
        <v>0.56393162090795668</v>
      </c>
      <c r="I2041" s="17">
        <f t="shared" si="31"/>
        <v>352.77613179336714</v>
      </c>
      <c r="L2041" s="10">
        <v>6881</v>
      </c>
      <c r="M2041" s="17">
        <v>287</v>
      </c>
      <c r="N2041" s="17">
        <v>41</v>
      </c>
      <c r="O2041">
        <v>469.19728346917157</v>
      </c>
      <c r="Q2041" s="10">
        <v>938</v>
      </c>
      <c r="R2041" s="17">
        <v>40</v>
      </c>
      <c r="S2041" s="17">
        <v>307.3167263557657</v>
      </c>
      <c r="U2041" s="10">
        <v>2331</v>
      </c>
      <c r="V2041" s="17">
        <v>98</v>
      </c>
      <c r="W2041">
        <v>290.84351514924867</v>
      </c>
      <c r="Y2041" s="10">
        <v>5406</v>
      </c>
      <c r="Z2041" s="17">
        <v>226</v>
      </c>
      <c r="AA2041">
        <v>318.61216679986933</v>
      </c>
      <c r="AC2041" s="10">
        <v>7563</v>
      </c>
      <c r="AD2041" s="17">
        <v>316</v>
      </c>
      <c r="AE2041">
        <v>300.86472809270924</v>
      </c>
    </row>
    <row r="2042" spans="1:31" x14ac:dyDescent="0.25">
      <c r="A2042" s="10">
        <v>2040</v>
      </c>
      <c r="B2042" s="17">
        <v>85</v>
      </c>
      <c r="C2042" s="17">
        <v>13</v>
      </c>
      <c r="D2042" s="11">
        <v>0.54039814172639267</v>
      </c>
      <c r="E2042" s="11">
        <v>0.35565369075295539</v>
      </c>
      <c r="F2042" s="11">
        <v>0.31879856596300987</v>
      </c>
      <c r="G2042" s="11">
        <v>0.35565369075295533</v>
      </c>
      <c r="H2042" s="11">
        <v>0.54039814172639256</v>
      </c>
      <c r="I2042" s="17">
        <f t="shared" si="31"/>
        <v>327.94082429214814</v>
      </c>
      <c r="L2042" s="10">
        <v>5481</v>
      </c>
      <c r="M2042" s="17">
        <v>229</v>
      </c>
      <c r="N2042" s="17">
        <v>33</v>
      </c>
      <c r="O2042">
        <v>469.14280881218548</v>
      </c>
      <c r="Q2042" s="10">
        <v>1994</v>
      </c>
      <c r="R2042" s="17">
        <v>84</v>
      </c>
      <c r="S2042" s="17">
        <v>307.21384327119347</v>
      </c>
      <c r="U2042" s="10">
        <v>3098</v>
      </c>
      <c r="V2042" s="17">
        <v>130</v>
      </c>
      <c r="W2042">
        <v>290.51199733210899</v>
      </c>
      <c r="Y2042" s="10">
        <v>6075</v>
      </c>
      <c r="Z2042" s="17">
        <v>254</v>
      </c>
      <c r="AA2042">
        <v>318.5430646473277</v>
      </c>
      <c r="AC2042" s="10">
        <v>7442</v>
      </c>
      <c r="AD2042" s="17">
        <v>311</v>
      </c>
      <c r="AE2042">
        <v>300.85703937572816</v>
      </c>
    </row>
    <row r="2043" spans="1:31" x14ac:dyDescent="0.25">
      <c r="A2043" s="10">
        <v>2041</v>
      </c>
      <c r="B2043" s="17">
        <v>86</v>
      </c>
      <c r="C2043" s="17">
        <v>13</v>
      </c>
      <c r="D2043" s="11">
        <v>0.52956342111309873</v>
      </c>
      <c r="E2043" s="11">
        <v>0.31879856596300993</v>
      </c>
      <c r="F2043" s="11">
        <v>0.29282683372848256</v>
      </c>
      <c r="G2043" s="11">
        <v>0.31879856596300987</v>
      </c>
      <c r="H2043" s="11">
        <v>0.52956342111309873</v>
      </c>
      <c r="I2043" s="17">
        <f t="shared" si="31"/>
        <v>308.69279449053488</v>
      </c>
      <c r="L2043" s="10">
        <v>21</v>
      </c>
      <c r="M2043" s="17">
        <v>1</v>
      </c>
      <c r="N2043" s="17">
        <v>1</v>
      </c>
      <c r="O2043">
        <v>469.07545726106196</v>
      </c>
      <c r="Q2043" s="10">
        <v>409</v>
      </c>
      <c r="R2043" s="17">
        <v>18</v>
      </c>
      <c r="S2043" s="17">
        <v>307.06338389654377</v>
      </c>
      <c r="U2043" s="10">
        <v>2930</v>
      </c>
      <c r="V2043" s="17">
        <v>123</v>
      </c>
      <c r="W2043">
        <v>290.43358259923821</v>
      </c>
      <c r="Y2043" s="10">
        <v>4560</v>
      </c>
      <c r="Z2043" s="17">
        <v>190</v>
      </c>
      <c r="AA2043">
        <v>318.43408128439978</v>
      </c>
      <c r="AC2043" s="10">
        <v>7877</v>
      </c>
      <c r="AD2043" s="17">
        <v>329</v>
      </c>
      <c r="AE2043">
        <v>300.82183216786746</v>
      </c>
    </row>
    <row r="2044" spans="1:31" x14ac:dyDescent="0.25">
      <c r="A2044" s="10">
        <v>2042</v>
      </c>
      <c r="B2044" s="17">
        <v>86</v>
      </c>
      <c r="C2044" s="17">
        <v>13</v>
      </c>
      <c r="D2044" s="11">
        <v>0.52548583808659055</v>
      </c>
      <c r="E2044" s="11">
        <v>0.29282683372848256</v>
      </c>
      <c r="F2044" s="11">
        <v>0.28590103846594378</v>
      </c>
      <c r="G2044" s="11">
        <v>0.29282683372848256</v>
      </c>
      <c r="H2044" s="11">
        <v>0.52548583808659055</v>
      </c>
      <c r="I2044" s="17">
        <f t="shared" si="31"/>
        <v>296.72224321773979</v>
      </c>
      <c r="L2044" s="10">
        <v>8302</v>
      </c>
      <c r="M2044" s="17">
        <v>346</v>
      </c>
      <c r="N2044" s="17">
        <v>50</v>
      </c>
      <c r="O2044">
        <v>468.96677913559233</v>
      </c>
      <c r="Q2044" s="10">
        <v>530</v>
      </c>
      <c r="R2044" s="17">
        <v>23</v>
      </c>
      <c r="S2044" s="17">
        <v>307.0240055111334</v>
      </c>
      <c r="U2044" s="10">
        <v>3650</v>
      </c>
      <c r="V2044" s="17">
        <v>153</v>
      </c>
      <c r="W2044">
        <v>290.41894237826284</v>
      </c>
      <c r="Y2044" s="10">
        <v>4900</v>
      </c>
      <c r="Z2044" s="17">
        <v>205</v>
      </c>
      <c r="AA2044">
        <v>318.40831838188063</v>
      </c>
      <c r="AC2044" s="10">
        <v>6648</v>
      </c>
      <c r="AD2044" s="17">
        <v>277</v>
      </c>
      <c r="AE2044">
        <v>300.72844153878157</v>
      </c>
    </row>
    <row r="2045" spans="1:31" x14ac:dyDescent="0.25">
      <c r="A2045" s="10">
        <v>2043</v>
      </c>
      <c r="B2045" s="17">
        <v>86</v>
      </c>
      <c r="C2045" s="17">
        <v>13</v>
      </c>
      <c r="D2045" s="11">
        <v>0.52268978115412723</v>
      </c>
      <c r="E2045" s="11">
        <v>0.28590103846594372</v>
      </c>
      <c r="F2045" s="11">
        <v>0.28466428931191839</v>
      </c>
      <c r="G2045" s="11">
        <v>0.28590103846594372</v>
      </c>
      <c r="H2045" s="11">
        <v>0.52268978115412723</v>
      </c>
      <c r="I2045" s="17">
        <f t="shared" si="31"/>
        <v>293.00771692817494</v>
      </c>
      <c r="L2045" s="10">
        <v>6445</v>
      </c>
      <c r="M2045" s="17">
        <v>269</v>
      </c>
      <c r="N2045" s="17">
        <v>39</v>
      </c>
      <c r="O2045">
        <v>468.93734289355768</v>
      </c>
      <c r="Q2045" s="10">
        <v>1032</v>
      </c>
      <c r="R2045" s="17">
        <v>43</v>
      </c>
      <c r="S2045" s="17">
        <v>306.8368467902867</v>
      </c>
      <c r="U2045" s="10">
        <v>3744</v>
      </c>
      <c r="V2045" s="17">
        <v>156</v>
      </c>
      <c r="W2045">
        <v>290.39496550188665</v>
      </c>
      <c r="Y2045" s="10">
        <v>6289</v>
      </c>
      <c r="Z2045" s="17">
        <v>263</v>
      </c>
      <c r="AA2045">
        <v>317.97068746583517</v>
      </c>
      <c r="AC2045" s="10">
        <v>7805</v>
      </c>
      <c r="AD2045" s="17">
        <v>326</v>
      </c>
      <c r="AE2045">
        <v>300.69200564260922</v>
      </c>
    </row>
    <row r="2046" spans="1:31" x14ac:dyDescent="0.25">
      <c r="A2046" s="10">
        <v>2044</v>
      </c>
      <c r="B2046" s="17">
        <v>86</v>
      </c>
      <c r="C2046" s="17">
        <v>13</v>
      </c>
      <c r="D2046" s="11">
        <v>0.52641785706407762</v>
      </c>
      <c r="E2046" s="11">
        <v>0.28466428931191839</v>
      </c>
      <c r="F2046" s="11">
        <v>0.29208478423606821</v>
      </c>
      <c r="G2046" s="11">
        <v>0.28466428931191839</v>
      </c>
      <c r="H2046" s="11">
        <v>0.52641785706407762</v>
      </c>
      <c r="I2046" s="17">
        <f t="shared" si="31"/>
        <v>294.00282135471491</v>
      </c>
      <c r="L2046" s="10">
        <v>4787</v>
      </c>
      <c r="M2046" s="17">
        <v>200</v>
      </c>
      <c r="N2046" s="17">
        <v>29</v>
      </c>
      <c r="O2046">
        <v>468.93167957767236</v>
      </c>
      <c r="Q2046" s="10">
        <v>962</v>
      </c>
      <c r="R2046" s="17">
        <v>41</v>
      </c>
      <c r="S2046" s="17">
        <v>306.81997721798899</v>
      </c>
      <c r="U2046" s="10">
        <v>2186</v>
      </c>
      <c r="V2046" s="17">
        <v>92</v>
      </c>
      <c r="W2046">
        <v>290.19028993333302</v>
      </c>
      <c r="Y2046" s="10">
        <v>4658</v>
      </c>
      <c r="Z2046" s="17">
        <v>195</v>
      </c>
      <c r="AA2046">
        <v>317.92070194927669</v>
      </c>
      <c r="AC2046" s="10">
        <v>8284</v>
      </c>
      <c r="AD2046" s="17">
        <v>346</v>
      </c>
      <c r="AE2046">
        <v>300.66671014034296</v>
      </c>
    </row>
    <row r="2047" spans="1:31" x14ac:dyDescent="0.25">
      <c r="A2047" s="10">
        <v>2045</v>
      </c>
      <c r="B2047" s="17">
        <v>86</v>
      </c>
      <c r="C2047" s="17">
        <v>13</v>
      </c>
      <c r="D2047" s="11">
        <v>0.54319419865885599</v>
      </c>
      <c r="E2047" s="11">
        <v>0.29208478423606821</v>
      </c>
      <c r="F2047" s="11">
        <v>0.29950527916021796</v>
      </c>
      <c r="G2047" s="11">
        <v>0.29208478423606815</v>
      </c>
      <c r="H2047" s="11">
        <v>0.54319419865885599</v>
      </c>
      <c r="I2047" s="17">
        <f t="shared" si="31"/>
        <v>302.63626843166992</v>
      </c>
      <c r="L2047" s="10">
        <v>4620</v>
      </c>
      <c r="M2047" s="17">
        <v>193</v>
      </c>
      <c r="N2047" s="17">
        <v>28</v>
      </c>
      <c r="O2047">
        <v>468.7269317839025</v>
      </c>
      <c r="Q2047" s="10">
        <v>1852</v>
      </c>
      <c r="R2047" s="17">
        <v>78</v>
      </c>
      <c r="S2047" s="17">
        <v>306.71080761719378</v>
      </c>
      <c r="U2047" s="10">
        <v>3386</v>
      </c>
      <c r="V2047" s="17">
        <v>142</v>
      </c>
      <c r="W2047">
        <v>289.91432464834901</v>
      </c>
      <c r="Y2047" s="10">
        <v>5740</v>
      </c>
      <c r="Z2047" s="17">
        <v>240</v>
      </c>
      <c r="AA2047">
        <v>317.77139903772297</v>
      </c>
      <c r="AC2047" s="10">
        <v>7899</v>
      </c>
      <c r="AD2047" s="17">
        <v>330</v>
      </c>
      <c r="AE2047">
        <v>300.61205062125885</v>
      </c>
    </row>
    <row r="2048" spans="1:31" x14ac:dyDescent="0.25">
      <c r="A2048" s="10">
        <v>2046</v>
      </c>
      <c r="B2048" s="17">
        <v>86</v>
      </c>
      <c r="C2048" s="17">
        <v>13</v>
      </c>
      <c r="D2048" s="11">
        <v>0.55449492876089446</v>
      </c>
      <c r="E2048" s="11">
        <v>0.29950527916021796</v>
      </c>
      <c r="F2048" s="11">
        <v>0.31286217002368882</v>
      </c>
      <c r="G2048" s="11">
        <v>0.29950527916021796</v>
      </c>
      <c r="H2048" s="11">
        <v>0.55449492876089446</v>
      </c>
      <c r="I2048" s="17">
        <f t="shared" si="31"/>
        <v>309.75497566852096</v>
      </c>
      <c r="L2048" s="10">
        <v>3066</v>
      </c>
      <c r="M2048" s="17">
        <v>128</v>
      </c>
      <c r="N2048" s="17">
        <v>19</v>
      </c>
      <c r="O2048">
        <v>468.61478295499302</v>
      </c>
      <c r="Q2048" s="10">
        <v>1922</v>
      </c>
      <c r="R2048" s="17">
        <v>81</v>
      </c>
      <c r="S2048" s="17">
        <v>306.59852201471494</v>
      </c>
      <c r="U2048" s="10">
        <v>3047</v>
      </c>
      <c r="V2048" s="17">
        <v>127</v>
      </c>
      <c r="W2048">
        <v>289.68870463023535</v>
      </c>
      <c r="Y2048" s="10">
        <v>6246</v>
      </c>
      <c r="Z2048" s="17">
        <v>261</v>
      </c>
      <c r="AA2048">
        <v>317.50602317152396</v>
      </c>
      <c r="AC2048" s="10">
        <v>7226</v>
      </c>
      <c r="AD2048" s="17">
        <v>302</v>
      </c>
      <c r="AE2048">
        <v>300.59433618603316</v>
      </c>
    </row>
    <row r="2049" spans="1:31" x14ac:dyDescent="0.25">
      <c r="A2049" s="10">
        <v>2047</v>
      </c>
      <c r="B2049" s="17">
        <v>86</v>
      </c>
      <c r="C2049" s="17">
        <v>13</v>
      </c>
      <c r="D2049" s="11">
        <v>0.57593136524311039</v>
      </c>
      <c r="E2049" s="11">
        <v>0.31286217002368877</v>
      </c>
      <c r="F2049" s="11">
        <v>0.34452294836672964</v>
      </c>
      <c r="G2049" s="11">
        <v>0.31286217002368882</v>
      </c>
      <c r="H2049" s="11">
        <v>0.57593136524311039</v>
      </c>
      <c r="I2049" s="17">
        <f t="shared" si="31"/>
        <v>323.22382282194002</v>
      </c>
      <c r="L2049" s="10">
        <v>8205</v>
      </c>
      <c r="M2049" s="17">
        <v>342</v>
      </c>
      <c r="N2049" s="17">
        <v>49</v>
      </c>
      <c r="O2049">
        <v>468.59818450958119</v>
      </c>
      <c r="Q2049" s="10">
        <v>1038</v>
      </c>
      <c r="R2049" s="17">
        <v>44</v>
      </c>
      <c r="S2049" s="17">
        <v>306.59676006364424</v>
      </c>
      <c r="U2049" s="10">
        <v>3217</v>
      </c>
      <c r="V2049" s="17">
        <v>135</v>
      </c>
      <c r="W2049">
        <v>289.65447401031435</v>
      </c>
      <c r="Y2049" s="10">
        <v>5574</v>
      </c>
      <c r="Z2049" s="17">
        <v>233</v>
      </c>
      <c r="AA2049">
        <v>317.45320917837768</v>
      </c>
      <c r="AC2049" s="10">
        <v>7230</v>
      </c>
      <c r="AD2049" s="17">
        <v>302</v>
      </c>
      <c r="AE2049">
        <v>300.53557771461487</v>
      </c>
    </row>
    <row r="2050" spans="1:31" x14ac:dyDescent="0.25">
      <c r="A2050" s="10">
        <v>2048</v>
      </c>
      <c r="B2050" s="17">
        <v>86</v>
      </c>
      <c r="C2050" s="17">
        <v>13</v>
      </c>
      <c r="D2050" s="11">
        <v>0.59550376377035108</v>
      </c>
      <c r="E2050" s="11">
        <v>0.34452294836672964</v>
      </c>
      <c r="F2050" s="11">
        <v>0.3704946806012549</v>
      </c>
      <c r="G2050" s="11">
        <v>0.34452294836672964</v>
      </c>
      <c r="H2050" s="11">
        <v>0.59550376377035097</v>
      </c>
      <c r="I2050" s="17">
        <f t="shared" si="31"/>
        <v>343.19017097725435</v>
      </c>
      <c r="L2050" s="10">
        <v>4213</v>
      </c>
      <c r="M2050" s="17">
        <v>176</v>
      </c>
      <c r="N2050" s="17">
        <v>26</v>
      </c>
      <c r="O2050">
        <v>468.32766586483547</v>
      </c>
      <c r="Q2050" s="10">
        <v>386</v>
      </c>
      <c r="R2050" s="17">
        <v>17</v>
      </c>
      <c r="S2050" s="17">
        <v>306.57184838676199</v>
      </c>
      <c r="U2050" s="10">
        <v>2549</v>
      </c>
      <c r="V2050" s="17">
        <v>107</v>
      </c>
      <c r="W2050">
        <v>289.59196997416478</v>
      </c>
      <c r="Y2050" s="10">
        <v>4728</v>
      </c>
      <c r="Z2050" s="17">
        <v>197</v>
      </c>
      <c r="AA2050">
        <v>317.45225666551022</v>
      </c>
      <c r="AC2050" s="10">
        <v>7995</v>
      </c>
      <c r="AD2050" s="17">
        <v>334</v>
      </c>
      <c r="AE2050">
        <v>300.20347848457254</v>
      </c>
    </row>
    <row r="2051" spans="1:31" x14ac:dyDescent="0.25">
      <c r="A2051" s="10">
        <v>2049</v>
      </c>
      <c r="B2051" s="17">
        <v>86</v>
      </c>
      <c r="C2051" s="17">
        <v>13</v>
      </c>
      <c r="D2051" s="11">
        <v>0.60657148912801773</v>
      </c>
      <c r="E2051" s="11">
        <v>0.3704946806012549</v>
      </c>
      <c r="F2051" s="11">
        <v>0.39176676605048649</v>
      </c>
      <c r="G2051" s="11">
        <v>0.3704946806012549</v>
      </c>
      <c r="H2051" s="11">
        <v>0.60657148912801784</v>
      </c>
      <c r="I2051" s="17">
        <f t="shared" si="31"/>
        <v>357.97141940348706</v>
      </c>
      <c r="L2051" s="10">
        <v>6537</v>
      </c>
      <c r="M2051" s="17">
        <v>273</v>
      </c>
      <c r="N2051" s="17">
        <v>39</v>
      </c>
      <c r="O2051">
        <v>468.23722408769731</v>
      </c>
      <c r="Q2051" s="10">
        <v>1657</v>
      </c>
      <c r="R2051" s="17">
        <v>70</v>
      </c>
      <c r="S2051" s="17">
        <v>306.40315902649024</v>
      </c>
      <c r="U2051" s="10">
        <v>3409</v>
      </c>
      <c r="V2051" s="17">
        <v>143</v>
      </c>
      <c r="W2051">
        <v>289.53884438084987</v>
      </c>
      <c r="Y2051" s="10">
        <v>4657</v>
      </c>
      <c r="Z2051" s="17">
        <v>195</v>
      </c>
      <c r="AA2051">
        <v>317.41677964491532</v>
      </c>
      <c r="AC2051" s="10">
        <v>7345</v>
      </c>
      <c r="AD2051" s="17">
        <v>307</v>
      </c>
      <c r="AE2051">
        <v>300.15657354497523</v>
      </c>
    </row>
    <row r="2052" spans="1:31" x14ac:dyDescent="0.25">
      <c r="A2052" s="10">
        <v>2050</v>
      </c>
      <c r="B2052" s="17">
        <v>86</v>
      </c>
      <c r="C2052" s="17">
        <v>13</v>
      </c>
      <c r="D2052" s="11">
        <v>0.61402764094791873</v>
      </c>
      <c r="E2052" s="11">
        <v>0.39176676605048649</v>
      </c>
      <c r="F2052" s="11">
        <v>0.40314485826751556</v>
      </c>
      <c r="G2052" s="11">
        <v>0.39176676605048649</v>
      </c>
      <c r="H2052" s="11">
        <v>0.61402764094791873</v>
      </c>
      <c r="I2052" s="17">
        <f t="shared" ref="I2052:I2115" si="32">D2052*$D$1+E2052*$E$1+F2052*$F$1+G2052*$G$1+H2052*$H$1</f>
        <v>369.32134585422921</v>
      </c>
      <c r="L2052" s="10">
        <v>1141</v>
      </c>
      <c r="M2052" s="17">
        <v>48</v>
      </c>
      <c r="N2052" s="17">
        <v>7</v>
      </c>
      <c r="O2052">
        <v>468.06281827445321</v>
      </c>
      <c r="Q2052" s="10">
        <v>1610</v>
      </c>
      <c r="R2052" s="17">
        <v>68</v>
      </c>
      <c r="S2052" s="17">
        <v>306.2500029002648</v>
      </c>
      <c r="U2052" s="10">
        <v>3651</v>
      </c>
      <c r="V2052" s="17">
        <v>153</v>
      </c>
      <c r="W2052">
        <v>289.48041522196195</v>
      </c>
      <c r="Y2052" s="10">
        <v>5113</v>
      </c>
      <c r="Z2052" s="17">
        <v>214</v>
      </c>
      <c r="AA2052">
        <v>317.3989271219682</v>
      </c>
      <c r="AC2052" s="10">
        <v>7323</v>
      </c>
      <c r="AD2052" s="17">
        <v>306</v>
      </c>
      <c r="AE2052">
        <v>300.10081706259126</v>
      </c>
    </row>
    <row r="2053" spans="1:31" x14ac:dyDescent="0.25">
      <c r="A2053" s="10">
        <v>2051</v>
      </c>
      <c r="B2053" s="17">
        <v>86</v>
      </c>
      <c r="C2053" s="17">
        <v>13</v>
      </c>
      <c r="D2053" s="11">
        <v>0.60995005792141055</v>
      </c>
      <c r="E2053" s="11">
        <v>0.40314485826751562</v>
      </c>
      <c r="F2053" s="11">
        <v>0.41155475251488727</v>
      </c>
      <c r="G2053" s="11">
        <v>0.40314485826751556</v>
      </c>
      <c r="H2053" s="11">
        <v>0.60995005792141066</v>
      </c>
      <c r="I2053" s="17">
        <f t="shared" si="32"/>
        <v>372.90415194245315</v>
      </c>
      <c r="L2053" s="10">
        <v>5585</v>
      </c>
      <c r="M2053" s="17">
        <v>233</v>
      </c>
      <c r="N2053" s="17">
        <v>34</v>
      </c>
      <c r="O2053">
        <v>467.89558425202517</v>
      </c>
      <c r="Q2053" s="10">
        <v>1876</v>
      </c>
      <c r="R2053" s="17">
        <v>79</v>
      </c>
      <c r="S2053" s="17">
        <v>305.86953066736044</v>
      </c>
      <c r="U2053" s="10">
        <v>3340</v>
      </c>
      <c r="V2053" s="17">
        <v>140</v>
      </c>
      <c r="W2053">
        <v>289.35894876416569</v>
      </c>
      <c r="Y2053" s="10">
        <v>6313</v>
      </c>
      <c r="Z2053" s="17">
        <v>264</v>
      </c>
      <c r="AA2053">
        <v>317.26968200961272</v>
      </c>
      <c r="AC2053" s="10">
        <v>7086</v>
      </c>
      <c r="AD2053" s="17">
        <v>296</v>
      </c>
      <c r="AE2053">
        <v>300.04956743299726</v>
      </c>
    </row>
    <row r="2054" spans="1:31" x14ac:dyDescent="0.25">
      <c r="A2054" s="10">
        <v>2052</v>
      </c>
      <c r="B2054" s="17">
        <v>86</v>
      </c>
      <c r="C2054" s="17">
        <v>13</v>
      </c>
      <c r="D2054" s="11">
        <v>0.60703749861676126</v>
      </c>
      <c r="E2054" s="11">
        <v>0.41155475251488727</v>
      </c>
      <c r="F2054" s="11">
        <v>0.41625439930018099</v>
      </c>
      <c r="G2054" s="11">
        <v>0.41155475251488727</v>
      </c>
      <c r="H2054" s="11">
        <v>0.60703749861676137</v>
      </c>
      <c r="I2054" s="17">
        <f t="shared" si="32"/>
        <v>375.52407653532578</v>
      </c>
      <c r="L2054" s="10">
        <v>6612</v>
      </c>
      <c r="M2054" s="17">
        <v>276</v>
      </c>
      <c r="N2054" s="17">
        <v>40</v>
      </c>
      <c r="O2054">
        <v>467.86366793406302</v>
      </c>
      <c r="Q2054" s="10">
        <v>1586</v>
      </c>
      <c r="R2054" s="17">
        <v>67</v>
      </c>
      <c r="S2054" s="17">
        <v>305.80818309430663</v>
      </c>
      <c r="U2054" s="10">
        <v>2858</v>
      </c>
      <c r="V2054" s="17">
        <v>120</v>
      </c>
      <c r="W2054">
        <v>289.33200532347865</v>
      </c>
      <c r="Y2054" s="10">
        <v>5811</v>
      </c>
      <c r="Z2054" s="17">
        <v>243</v>
      </c>
      <c r="AA2054">
        <v>317.23476232684868</v>
      </c>
      <c r="AC2054" s="10">
        <v>7755</v>
      </c>
      <c r="AD2054" s="17">
        <v>324</v>
      </c>
      <c r="AE2054">
        <v>299.93364391572754</v>
      </c>
    </row>
    <row r="2055" spans="1:31" x14ac:dyDescent="0.25">
      <c r="A2055" s="10">
        <v>2053</v>
      </c>
      <c r="B2055" s="17">
        <v>86</v>
      </c>
      <c r="C2055" s="17">
        <v>13</v>
      </c>
      <c r="D2055" s="11">
        <v>0.59981435154123208</v>
      </c>
      <c r="E2055" s="11">
        <v>0.41625439930018099</v>
      </c>
      <c r="F2055" s="11">
        <v>0.41724379862340283</v>
      </c>
      <c r="G2055" s="11">
        <v>0.41625439930018093</v>
      </c>
      <c r="H2055" s="11">
        <v>0.59981435154123208</v>
      </c>
      <c r="I2055" s="17">
        <f t="shared" si="32"/>
        <v>375.13210415820276</v>
      </c>
      <c r="L2055" s="10">
        <v>8479</v>
      </c>
      <c r="M2055" s="17">
        <v>354</v>
      </c>
      <c r="N2055" s="17">
        <v>51</v>
      </c>
      <c r="O2055">
        <v>467.80590376294629</v>
      </c>
      <c r="Q2055" s="10">
        <v>1541</v>
      </c>
      <c r="R2055" s="17">
        <v>65</v>
      </c>
      <c r="S2055" s="17">
        <v>305.67020045181471</v>
      </c>
      <c r="U2055" s="10">
        <v>3054</v>
      </c>
      <c r="V2055" s="17">
        <v>128</v>
      </c>
      <c r="W2055">
        <v>289.33147206072044</v>
      </c>
      <c r="Y2055" s="10">
        <v>5835</v>
      </c>
      <c r="Z2055" s="17">
        <v>244</v>
      </c>
      <c r="AA2055">
        <v>317.10139418708718</v>
      </c>
      <c r="AC2055" s="10">
        <v>6843</v>
      </c>
      <c r="AD2055" s="17">
        <v>286</v>
      </c>
      <c r="AE2055">
        <v>299.54826965499637</v>
      </c>
    </row>
    <row r="2056" spans="1:31" x14ac:dyDescent="0.25">
      <c r="A2056" s="10">
        <v>2054</v>
      </c>
      <c r="B2056" s="17">
        <v>86</v>
      </c>
      <c r="C2056" s="17">
        <v>13</v>
      </c>
      <c r="D2056" s="11">
        <v>0.59643578274783926</v>
      </c>
      <c r="E2056" s="11">
        <v>0.41724379862340283</v>
      </c>
      <c r="F2056" s="11">
        <v>0.42416959388594166</v>
      </c>
      <c r="G2056" s="11">
        <v>0.41724379862340277</v>
      </c>
      <c r="H2056" s="11">
        <v>0.59643578274783926</v>
      </c>
      <c r="I2056" s="17">
        <f t="shared" si="32"/>
        <v>374.72375368410735</v>
      </c>
      <c r="L2056" s="10">
        <v>381</v>
      </c>
      <c r="M2056" s="17">
        <v>16</v>
      </c>
      <c r="N2056" s="17">
        <v>3</v>
      </c>
      <c r="O2056">
        <v>467.7366698853927</v>
      </c>
      <c r="Q2056" s="10">
        <v>1727</v>
      </c>
      <c r="R2056" s="17">
        <v>72</v>
      </c>
      <c r="S2056" s="17">
        <v>305.58294053886698</v>
      </c>
      <c r="U2056" s="10">
        <v>3410</v>
      </c>
      <c r="V2056" s="17">
        <v>143</v>
      </c>
      <c r="W2056">
        <v>289.2911829498762</v>
      </c>
      <c r="Y2056" s="10">
        <v>6459</v>
      </c>
      <c r="Z2056" s="17">
        <v>270</v>
      </c>
      <c r="AA2056">
        <v>317.05087540777049</v>
      </c>
      <c r="AC2056" s="10">
        <v>7297</v>
      </c>
      <c r="AD2056" s="17">
        <v>305</v>
      </c>
      <c r="AE2056">
        <v>299.0223059377754</v>
      </c>
    </row>
    <row r="2057" spans="1:31" x14ac:dyDescent="0.25">
      <c r="A2057" s="10">
        <v>2055</v>
      </c>
      <c r="B2057" s="17">
        <v>86</v>
      </c>
      <c r="C2057" s="17">
        <v>13</v>
      </c>
      <c r="D2057" s="11">
        <v>0.59899883493592976</v>
      </c>
      <c r="E2057" s="11">
        <v>0.42416959388594166</v>
      </c>
      <c r="F2057" s="11">
        <v>0.42738514168640668</v>
      </c>
      <c r="G2057" s="11">
        <v>0.42416959388594172</v>
      </c>
      <c r="H2057" s="11">
        <v>0.59899883493592987</v>
      </c>
      <c r="I2057" s="17">
        <f t="shared" si="32"/>
        <v>378.44287040133048</v>
      </c>
      <c r="L2057" s="10">
        <v>6232</v>
      </c>
      <c r="M2057" s="17">
        <v>260</v>
      </c>
      <c r="N2057" s="17">
        <v>38</v>
      </c>
      <c r="O2057">
        <v>467.59899248035913</v>
      </c>
      <c r="Q2057" s="10">
        <v>362</v>
      </c>
      <c r="R2057" s="17">
        <v>16</v>
      </c>
      <c r="S2057" s="17">
        <v>305.58068711247233</v>
      </c>
      <c r="U2057" s="10">
        <v>2233</v>
      </c>
      <c r="V2057" s="17">
        <v>94</v>
      </c>
      <c r="W2057">
        <v>289.07986747749749</v>
      </c>
      <c r="Y2057" s="10">
        <v>5812</v>
      </c>
      <c r="Z2057" s="17">
        <v>243</v>
      </c>
      <c r="AA2057">
        <v>316.97941217889365</v>
      </c>
      <c r="AC2057" s="10">
        <v>7948</v>
      </c>
      <c r="AD2057" s="17">
        <v>332</v>
      </c>
      <c r="AE2057">
        <v>298.99569817232907</v>
      </c>
    </row>
    <row r="2058" spans="1:31" x14ac:dyDescent="0.25">
      <c r="A2058" s="10">
        <v>2056</v>
      </c>
      <c r="B2058" s="17">
        <v>86</v>
      </c>
      <c r="C2058" s="17">
        <v>13</v>
      </c>
      <c r="D2058" s="11">
        <v>0.61076557452671187</v>
      </c>
      <c r="E2058" s="11">
        <v>0.42738514168640662</v>
      </c>
      <c r="F2058" s="11">
        <v>0.43257948813331343</v>
      </c>
      <c r="G2058" s="11">
        <v>0.42738514168640662</v>
      </c>
      <c r="H2058" s="11">
        <v>0.61076557452671187</v>
      </c>
      <c r="I2058" s="17">
        <f t="shared" si="32"/>
        <v>383.702220048443</v>
      </c>
      <c r="L2058" s="10">
        <v>6333</v>
      </c>
      <c r="M2058" s="17">
        <v>264</v>
      </c>
      <c r="N2058" s="17">
        <v>38</v>
      </c>
      <c r="O2058">
        <v>467.51589101954175</v>
      </c>
      <c r="Q2058" s="10">
        <v>1539</v>
      </c>
      <c r="R2058" s="17">
        <v>65</v>
      </c>
      <c r="S2058" s="17">
        <v>305.45175360028514</v>
      </c>
      <c r="U2058" s="10">
        <v>3170</v>
      </c>
      <c r="V2058" s="17">
        <v>133</v>
      </c>
      <c r="W2058">
        <v>288.88670976552442</v>
      </c>
      <c r="Y2058" s="10">
        <v>6315</v>
      </c>
      <c r="Z2058" s="17">
        <v>264</v>
      </c>
      <c r="AA2058">
        <v>316.82041922433575</v>
      </c>
      <c r="AC2058" s="10">
        <v>7682</v>
      </c>
      <c r="AD2058" s="17">
        <v>321</v>
      </c>
      <c r="AE2058">
        <v>298.95146590923537</v>
      </c>
    </row>
    <row r="2059" spans="1:31" x14ac:dyDescent="0.25">
      <c r="A2059" s="10">
        <v>2057</v>
      </c>
      <c r="B2059" s="17">
        <v>86</v>
      </c>
      <c r="C2059" s="17">
        <v>13</v>
      </c>
      <c r="D2059" s="11">
        <v>0.63161949914799831</v>
      </c>
      <c r="E2059" s="11">
        <v>0.43257948813331337</v>
      </c>
      <c r="F2059" s="11">
        <v>0.42392224405513618</v>
      </c>
      <c r="G2059" s="11">
        <v>0.43257948813331343</v>
      </c>
      <c r="H2059" s="11">
        <v>0.63161949914799831</v>
      </c>
      <c r="I2059" s="17">
        <f t="shared" si="32"/>
        <v>392.10692474289021</v>
      </c>
      <c r="L2059" s="10">
        <v>4624</v>
      </c>
      <c r="M2059" s="17">
        <v>193</v>
      </c>
      <c r="N2059" s="17">
        <v>28</v>
      </c>
      <c r="O2059">
        <v>467.47277979481976</v>
      </c>
      <c r="Q2059" s="10">
        <v>1995</v>
      </c>
      <c r="R2059" s="17">
        <v>84</v>
      </c>
      <c r="S2059" s="17">
        <v>305.41298070284915</v>
      </c>
      <c r="U2059" s="10">
        <v>3145</v>
      </c>
      <c r="V2059" s="17">
        <v>132</v>
      </c>
      <c r="W2059">
        <v>288.85780678624855</v>
      </c>
      <c r="Y2059" s="10">
        <v>5739</v>
      </c>
      <c r="Z2059" s="17">
        <v>240</v>
      </c>
      <c r="AA2059">
        <v>316.79331998356497</v>
      </c>
      <c r="AC2059" s="10">
        <v>7710</v>
      </c>
      <c r="AD2059" s="17">
        <v>322</v>
      </c>
      <c r="AE2059">
        <v>298.891897999614</v>
      </c>
    </row>
    <row r="2060" spans="1:31" x14ac:dyDescent="0.25">
      <c r="A2060" s="10">
        <v>2058</v>
      </c>
      <c r="B2060" s="17">
        <v>86</v>
      </c>
      <c r="C2060" s="17">
        <v>13</v>
      </c>
      <c r="D2060" s="11">
        <v>0.85336485575069054</v>
      </c>
      <c r="E2060" s="11">
        <v>0.55109891727167704</v>
      </c>
      <c r="F2060" s="11">
        <v>0.56717665627400338</v>
      </c>
      <c r="G2060" s="11">
        <v>0.55109891727167704</v>
      </c>
      <c r="H2060" s="11">
        <v>0.85336485575069065</v>
      </c>
      <c r="I2060" s="17">
        <f t="shared" si="32"/>
        <v>516.20338699985189</v>
      </c>
      <c r="L2060" s="10">
        <v>1975</v>
      </c>
      <c r="M2060" s="17">
        <v>83</v>
      </c>
      <c r="N2060" s="17">
        <v>12</v>
      </c>
      <c r="O2060">
        <v>467.45603059788226</v>
      </c>
      <c r="Q2060" s="10">
        <v>1419</v>
      </c>
      <c r="R2060" s="17">
        <v>60</v>
      </c>
      <c r="S2060" s="17">
        <v>305.36072404753395</v>
      </c>
      <c r="U2060" s="10">
        <v>3024</v>
      </c>
      <c r="V2060" s="17">
        <v>126</v>
      </c>
      <c r="W2060">
        <v>288.6934026161768</v>
      </c>
      <c r="Y2060" s="10">
        <v>6192</v>
      </c>
      <c r="Z2060" s="17">
        <v>258</v>
      </c>
      <c r="AA2060">
        <v>316.69141984964244</v>
      </c>
      <c r="AC2060" s="10">
        <v>8065</v>
      </c>
      <c r="AD2060" s="17">
        <v>337</v>
      </c>
      <c r="AE2060">
        <v>298.85700239192147</v>
      </c>
    </row>
    <row r="2061" spans="1:31" x14ac:dyDescent="0.25">
      <c r="A2061" s="10">
        <v>2059</v>
      </c>
      <c r="B2061" s="17">
        <v>86</v>
      </c>
      <c r="C2061" s="17">
        <v>13</v>
      </c>
      <c r="D2061" s="11">
        <v>0.89698334389711298</v>
      </c>
      <c r="E2061" s="11">
        <v>0.56717665627400338</v>
      </c>
      <c r="F2061" s="11">
        <v>0.61187277070046941</v>
      </c>
      <c r="G2061" s="11">
        <v>0.56717665627400349</v>
      </c>
      <c r="H2061" s="11">
        <v>0.89698334389711287</v>
      </c>
      <c r="I2061" s="17">
        <f t="shared" si="32"/>
        <v>538.38024338469631</v>
      </c>
      <c r="L2061" s="10">
        <v>6544</v>
      </c>
      <c r="M2061" s="17">
        <v>273</v>
      </c>
      <c r="N2061" s="17">
        <v>39</v>
      </c>
      <c r="O2061">
        <v>467.40352820490421</v>
      </c>
      <c r="Q2061" s="10">
        <v>1853</v>
      </c>
      <c r="R2061" s="17">
        <v>78</v>
      </c>
      <c r="S2061" s="17">
        <v>305.35927369663244</v>
      </c>
      <c r="U2061" s="10">
        <v>2834</v>
      </c>
      <c r="V2061" s="17">
        <v>119</v>
      </c>
      <c r="W2061">
        <v>288.61048103051564</v>
      </c>
      <c r="Y2061" s="10">
        <v>5379</v>
      </c>
      <c r="Z2061" s="17">
        <v>225</v>
      </c>
      <c r="AA2061">
        <v>316.65883716814153</v>
      </c>
      <c r="AC2061" s="10">
        <v>7444</v>
      </c>
      <c r="AD2061" s="17">
        <v>311</v>
      </c>
      <c r="AE2061">
        <v>298.71530462248029</v>
      </c>
    </row>
    <row r="2062" spans="1:31" x14ac:dyDescent="0.25">
      <c r="A2062" s="10">
        <v>2060</v>
      </c>
      <c r="B2062" s="17">
        <v>86</v>
      </c>
      <c r="C2062" s="17">
        <v>13</v>
      </c>
      <c r="D2062" s="11">
        <v>0.89592317231022156</v>
      </c>
      <c r="E2062" s="11">
        <v>0.61187277070046941</v>
      </c>
      <c r="F2062" s="11">
        <v>0.58839927175707285</v>
      </c>
      <c r="G2062" s="11">
        <v>0.61187277070046941</v>
      </c>
      <c r="H2062" s="11">
        <v>0.89592317231022134</v>
      </c>
      <c r="I2062" s="17">
        <f t="shared" si="32"/>
        <v>554.9804942897415</v>
      </c>
      <c r="L2062" s="10">
        <v>156</v>
      </c>
      <c r="M2062" s="17">
        <v>7</v>
      </c>
      <c r="N2062" s="17">
        <v>1</v>
      </c>
      <c r="O2062">
        <v>467.36423975707226</v>
      </c>
      <c r="Q2062" s="10">
        <v>411</v>
      </c>
      <c r="R2062" s="17">
        <v>18</v>
      </c>
      <c r="S2062" s="17">
        <v>305.33030485485034</v>
      </c>
      <c r="U2062" s="10">
        <v>2377</v>
      </c>
      <c r="V2062" s="17">
        <v>100</v>
      </c>
      <c r="W2062">
        <v>288.48092431799125</v>
      </c>
      <c r="Y2062" s="10">
        <v>4683</v>
      </c>
      <c r="Z2062" s="17">
        <v>196</v>
      </c>
      <c r="AA2062">
        <v>316.630335726613</v>
      </c>
      <c r="AC2062" s="10">
        <v>8739</v>
      </c>
      <c r="AD2062" s="17">
        <v>365</v>
      </c>
      <c r="AE2062">
        <v>298.67654943740666</v>
      </c>
    </row>
    <row r="2063" spans="1:31" x14ac:dyDescent="0.25">
      <c r="A2063" s="10">
        <v>2061</v>
      </c>
      <c r="B2063" s="17">
        <v>86</v>
      </c>
      <c r="C2063" s="17">
        <v>13</v>
      </c>
      <c r="D2063" s="11">
        <v>0.65142490241961182</v>
      </c>
      <c r="E2063" s="11">
        <v>0.45261482442851758</v>
      </c>
      <c r="F2063" s="11">
        <v>0.41749114845420626</v>
      </c>
      <c r="G2063" s="11">
        <v>0.45261482442851753</v>
      </c>
      <c r="H2063" s="11">
        <v>0.65142490241961193</v>
      </c>
      <c r="I2063" s="17">
        <f t="shared" si="32"/>
        <v>406.20154448385108</v>
      </c>
      <c r="L2063" s="10">
        <v>8455</v>
      </c>
      <c r="M2063" s="17">
        <v>353</v>
      </c>
      <c r="N2063" s="17">
        <v>51</v>
      </c>
      <c r="O2063">
        <v>467.36296928132651</v>
      </c>
      <c r="Q2063" s="10">
        <v>1058</v>
      </c>
      <c r="R2063" s="17">
        <v>45</v>
      </c>
      <c r="S2063" s="17">
        <v>305.14860549966158</v>
      </c>
      <c r="U2063" s="10">
        <v>2739</v>
      </c>
      <c r="V2063" s="17">
        <v>115</v>
      </c>
      <c r="W2063">
        <v>288.42351989718765</v>
      </c>
      <c r="Y2063" s="10">
        <v>5551</v>
      </c>
      <c r="Z2063" s="17">
        <v>232</v>
      </c>
      <c r="AA2063">
        <v>316.51394480908999</v>
      </c>
      <c r="AC2063" s="10">
        <v>8019</v>
      </c>
      <c r="AD2063" s="17">
        <v>335</v>
      </c>
      <c r="AE2063">
        <v>298.6688189329916</v>
      </c>
    </row>
    <row r="2064" spans="1:31" x14ac:dyDescent="0.25">
      <c r="A2064" s="10">
        <v>2062</v>
      </c>
      <c r="B2064" s="17">
        <v>86</v>
      </c>
      <c r="C2064" s="17">
        <v>13</v>
      </c>
      <c r="D2064" s="11">
        <v>0.60668799150020369</v>
      </c>
      <c r="E2064" s="11">
        <v>0.41749114845420626</v>
      </c>
      <c r="F2064" s="11">
        <v>0.37371022840171991</v>
      </c>
      <c r="G2064" s="11">
        <v>0.41749114845420626</v>
      </c>
      <c r="H2064" s="11">
        <v>0.60668799150020369</v>
      </c>
      <c r="I2064" s="17">
        <f t="shared" si="32"/>
        <v>376.08502579781646</v>
      </c>
      <c r="L2064" s="10">
        <v>5583</v>
      </c>
      <c r="M2064" s="17">
        <v>233</v>
      </c>
      <c r="N2064" s="17">
        <v>34</v>
      </c>
      <c r="O2064">
        <v>467.3332264260664</v>
      </c>
      <c r="Q2064" s="10">
        <v>367</v>
      </c>
      <c r="R2064" s="17">
        <v>16</v>
      </c>
      <c r="S2064" s="17">
        <v>305.14145004543911</v>
      </c>
      <c r="U2064" s="10">
        <v>3895</v>
      </c>
      <c r="V2064" s="17">
        <v>163</v>
      </c>
      <c r="W2064">
        <v>288.41188802795671</v>
      </c>
      <c r="Y2064" s="10">
        <v>5090</v>
      </c>
      <c r="Z2064" s="17">
        <v>213</v>
      </c>
      <c r="AA2064">
        <v>316.18829425806427</v>
      </c>
      <c r="AC2064" s="10">
        <v>7179</v>
      </c>
      <c r="AD2064" s="17">
        <v>300</v>
      </c>
      <c r="AE2064">
        <v>298.62803834682359</v>
      </c>
    </row>
    <row r="2065" spans="1:31" x14ac:dyDescent="0.25">
      <c r="A2065" s="10">
        <v>2063</v>
      </c>
      <c r="B2065" s="17">
        <v>86</v>
      </c>
      <c r="C2065" s="17">
        <v>13</v>
      </c>
      <c r="D2065" s="11">
        <v>0.56241709006953899</v>
      </c>
      <c r="E2065" s="11">
        <v>0.37371022840171986</v>
      </c>
      <c r="F2065" s="11">
        <v>0.33833920259660522</v>
      </c>
      <c r="G2065" s="11">
        <v>0.37371022840171986</v>
      </c>
      <c r="H2065" s="11">
        <v>0.56241709006953899</v>
      </c>
      <c r="I2065" s="17">
        <f t="shared" si="32"/>
        <v>342.99112828680461</v>
      </c>
      <c r="L2065" s="10">
        <v>6947</v>
      </c>
      <c r="M2065" s="17">
        <v>290</v>
      </c>
      <c r="N2065" s="17">
        <v>42</v>
      </c>
      <c r="O2065">
        <v>467.2488077151267</v>
      </c>
      <c r="Q2065" s="10">
        <v>1732</v>
      </c>
      <c r="R2065" s="17">
        <v>73</v>
      </c>
      <c r="S2065" s="17">
        <v>305.05722255930846</v>
      </c>
      <c r="U2065" s="10">
        <v>3505</v>
      </c>
      <c r="V2065" s="17">
        <v>147</v>
      </c>
      <c r="W2065">
        <v>288.3073329298926</v>
      </c>
      <c r="Y2065" s="10">
        <v>5089</v>
      </c>
      <c r="Z2065" s="17">
        <v>213</v>
      </c>
      <c r="AA2065">
        <v>316.0383922212452</v>
      </c>
      <c r="AC2065" s="10">
        <v>6720</v>
      </c>
      <c r="AD2065" s="17">
        <v>280</v>
      </c>
      <c r="AE2065">
        <v>298.59274120138417</v>
      </c>
    </row>
    <row r="2066" spans="1:31" x14ac:dyDescent="0.25">
      <c r="A2066" s="10">
        <v>2064</v>
      </c>
      <c r="B2066" s="17">
        <v>86</v>
      </c>
      <c r="C2066" s="17">
        <v>13</v>
      </c>
      <c r="D2066" s="11">
        <v>0.52467032148128823</v>
      </c>
      <c r="E2066" s="11">
        <v>0.33833920259660522</v>
      </c>
      <c r="F2066" s="11">
        <v>0.31088337137724914</v>
      </c>
      <c r="G2066" s="11">
        <v>0.33833920259660516</v>
      </c>
      <c r="H2066" s="11">
        <v>0.52467032148128823</v>
      </c>
      <c r="I2066" s="17">
        <f t="shared" si="32"/>
        <v>315.66551876774429</v>
      </c>
      <c r="L2066" s="10">
        <v>7672</v>
      </c>
      <c r="M2066" s="17">
        <v>320</v>
      </c>
      <c r="N2066" s="17">
        <v>46</v>
      </c>
      <c r="O2066">
        <v>467.18015525047599</v>
      </c>
      <c r="Q2066" s="10">
        <v>1398</v>
      </c>
      <c r="R2066" s="17">
        <v>59</v>
      </c>
      <c r="S2066" s="17">
        <v>305.01218085801224</v>
      </c>
      <c r="U2066" s="10">
        <v>2811</v>
      </c>
      <c r="V2066" s="17">
        <v>118</v>
      </c>
      <c r="W2066">
        <v>288.13423301711771</v>
      </c>
      <c r="Y2066" s="10">
        <v>4755</v>
      </c>
      <c r="Z2066" s="17">
        <v>199</v>
      </c>
      <c r="AA2066">
        <v>315.61729520225663</v>
      </c>
      <c r="AC2066" s="10">
        <v>7467</v>
      </c>
      <c r="AD2066" s="17">
        <v>312</v>
      </c>
      <c r="AE2066">
        <v>298.21937627255858</v>
      </c>
    </row>
    <row r="2067" spans="1:31" x14ac:dyDescent="0.25">
      <c r="A2067" s="10">
        <v>2065</v>
      </c>
      <c r="B2067" s="17">
        <v>87</v>
      </c>
      <c r="C2067" s="17">
        <v>13</v>
      </c>
      <c r="D2067" s="11">
        <v>0.49915630197256416</v>
      </c>
      <c r="E2067" s="11">
        <v>0.31088337137724914</v>
      </c>
      <c r="F2067" s="11">
        <v>0.29060068525123739</v>
      </c>
      <c r="G2067" s="11">
        <v>0.31088337137724914</v>
      </c>
      <c r="H2067" s="11">
        <v>0.49915630197256416</v>
      </c>
      <c r="I2067" s="17">
        <f t="shared" si="32"/>
        <v>295.70739259216964</v>
      </c>
      <c r="L2067" s="10">
        <v>1159</v>
      </c>
      <c r="M2067" s="17">
        <v>49</v>
      </c>
      <c r="N2067" s="17">
        <v>7</v>
      </c>
      <c r="O2067">
        <v>467.1770088110095</v>
      </c>
      <c r="Q2067" s="10">
        <v>1681</v>
      </c>
      <c r="R2067" s="17">
        <v>71</v>
      </c>
      <c r="S2067" s="17">
        <v>304.36976672347208</v>
      </c>
      <c r="U2067" s="10">
        <v>3314</v>
      </c>
      <c r="V2067" s="17">
        <v>139</v>
      </c>
      <c r="W2067">
        <v>288.09741965827095</v>
      </c>
      <c r="Y2067" s="10">
        <v>4538</v>
      </c>
      <c r="Z2067" s="17">
        <v>190</v>
      </c>
      <c r="AA2067">
        <v>315.54843878737836</v>
      </c>
      <c r="AC2067" s="10">
        <v>6792</v>
      </c>
      <c r="AD2067" s="17">
        <v>283</v>
      </c>
      <c r="AE2067">
        <v>298.21418671963528</v>
      </c>
    </row>
    <row r="2068" spans="1:31" x14ac:dyDescent="0.25">
      <c r="A2068" s="10">
        <v>2066</v>
      </c>
      <c r="B2068" s="17">
        <v>87</v>
      </c>
      <c r="C2068" s="17">
        <v>13</v>
      </c>
      <c r="D2068" s="11">
        <v>0.49146714540829028</v>
      </c>
      <c r="E2068" s="11">
        <v>0.29060068525123739</v>
      </c>
      <c r="F2068" s="11">
        <v>0.27749114421857202</v>
      </c>
      <c r="G2068" s="11">
        <v>0.29060068525123739</v>
      </c>
      <c r="H2068" s="11">
        <v>0.49146714540829034</v>
      </c>
      <c r="I2068" s="17">
        <f t="shared" si="32"/>
        <v>284.60940639989076</v>
      </c>
      <c r="L2068" s="10">
        <v>8478</v>
      </c>
      <c r="M2068" s="17">
        <v>354</v>
      </c>
      <c r="N2068" s="17">
        <v>51</v>
      </c>
      <c r="O2068">
        <v>467.12267860445615</v>
      </c>
      <c r="Q2068" s="10">
        <v>939</v>
      </c>
      <c r="R2068" s="17">
        <v>40</v>
      </c>
      <c r="S2068" s="17">
        <v>304.34788111069622</v>
      </c>
      <c r="U2068" s="10">
        <v>2426</v>
      </c>
      <c r="V2068" s="17">
        <v>102</v>
      </c>
      <c r="W2068">
        <v>287.97283083607994</v>
      </c>
      <c r="Y2068" s="10">
        <v>5237</v>
      </c>
      <c r="Z2068" s="17">
        <v>219</v>
      </c>
      <c r="AA2068">
        <v>315.43777704824709</v>
      </c>
      <c r="AC2068" s="10">
        <v>6745</v>
      </c>
      <c r="AD2068" s="17">
        <v>282</v>
      </c>
      <c r="AE2068">
        <v>297.84182245382044</v>
      </c>
    </row>
    <row r="2069" spans="1:31" x14ac:dyDescent="0.25">
      <c r="A2069" s="10">
        <v>2067</v>
      </c>
      <c r="B2069" s="17">
        <v>87</v>
      </c>
      <c r="C2069" s="17">
        <v>13</v>
      </c>
      <c r="D2069" s="11">
        <v>0.50719496565339472</v>
      </c>
      <c r="E2069" s="11">
        <v>0.27749114421857202</v>
      </c>
      <c r="F2069" s="11">
        <v>0.2804593421882336</v>
      </c>
      <c r="G2069" s="11">
        <v>0.27749114421857202</v>
      </c>
      <c r="H2069" s="11">
        <v>0.50719496565339472</v>
      </c>
      <c r="I2069" s="17">
        <f t="shared" si="32"/>
        <v>284.51722038404449</v>
      </c>
      <c r="L2069" s="10">
        <v>8147</v>
      </c>
      <c r="M2069" s="17">
        <v>340</v>
      </c>
      <c r="N2069" s="17">
        <v>49</v>
      </c>
      <c r="O2069">
        <v>467.12172609158836</v>
      </c>
      <c r="Q2069" s="10">
        <v>534</v>
      </c>
      <c r="R2069" s="17">
        <v>23</v>
      </c>
      <c r="S2069" s="17">
        <v>304.24833569040004</v>
      </c>
      <c r="U2069" s="10">
        <v>3148</v>
      </c>
      <c r="V2069" s="17">
        <v>132</v>
      </c>
      <c r="W2069">
        <v>287.95204218660479</v>
      </c>
      <c r="Y2069" s="10">
        <v>5164</v>
      </c>
      <c r="Z2069" s="17">
        <v>216</v>
      </c>
      <c r="AA2069">
        <v>315.43566170957411</v>
      </c>
      <c r="AC2069" s="10">
        <v>7658</v>
      </c>
      <c r="AD2069" s="17">
        <v>320</v>
      </c>
      <c r="AE2069">
        <v>297.80770584654994</v>
      </c>
    </row>
    <row r="2070" spans="1:31" x14ac:dyDescent="0.25">
      <c r="A2070" s="10">
        <v>2068</v>
      </c>
      <c r="B2070" s="17">
        <v>87</v>
      </c>
      <c r="C2070" s="17">
        <v>13</v>
      </c>
      <c r="D2070" s="11">
        <v>0.53795159191048791</v>
      </c>
      <c r="E2070" s="11">
        <v>0.2804593421882336</v>
      </c>
      <c r="F2070" s="11">
        <v>0.29653708119055849</v>
      </c>
      <c r="G2070" s="11">
        <v>0.2804593421882336</v>
      </c>
      <c r="H2070" s="11">
        <v>0.53795159191048791</v>
      </c>
      <c r="I2070" s="17">
        <f t="shared" si="32"/>
        <v>296.18972953427192</v>
      </c>
      <c r="L2070" s="10">
        <v>4332</v>
      </c>
      <c r="M2070" s="17">
        <v>181</v>
      </c>
      <c r="N2070" s="17">
        <v>26</v>
      </c>
      <c r="O2070">
        <v>467.09783279008013</v>
      </c>
      <c r="Q2070" s="10">
        <v>1709</v>
      </c>
      <c r="R2070" s="17">
        <v>72</v>
      </c>
      <c r="S2070" s="17">
        <v>304.21792286042557</v>
      </c>
      <c r="U2070" s="10">
        <v>3123</v>
      </c>
      <c r="V2070" s="17">
        <v>131</v>
      </c>
      <c r="W2070">
        <v>287.68860178392248</v>
      </c>
      <c r="Y2070" s="10">
        <v>5040</v>
      </c>
      <c r="Z2070" s="17">
        <v>210</v>
      </c>
      <c r="AA2070">
        <v>315.24805330083666</v>
      </c>
      <c r="AC2070" s="10">
        <v>8113</v>
      </c>
      <c r="AD2070" s="17">
        <v>339</v>
      </c>
      <c r="AE2070">
        <v>297.76525324688879</v>
      </c>
    </row>
    <row r="2071" spans="1:31" x14ac:dyDescent="0.25">
      <c r="A2071" s="10">
        <v>2069</v>
      </c>
      <c r="B2071" s="17">
        <v>87</v>
      </c>
      <c r="C2071" s="17">
        <v>13</v>
      </c>
      <c r="D2071" s="11">
        <v>0.60132888237964965</v>
      </c>
      <c r="E2071" s="11">
        <v>0.29653708119055849</v>
      </c>
      <c r="F2071" s="11">
        <v>0.34303884938189882</v>
      </c>
      <c r="G2071" s="11">
        <v>0.29653708119055849</v>
      </c>
      <c r="H2071" s="11">
        <v>0.60132888237964977</v>
      </c>
      <c r="I2071" s="17">
        <f t="shared" si="32"/>
        <v>324.76162881298728</v>
      </c>
      <c r="L2071" s="10">
        <v>4953</v>
      </c>
      <c r="M2071" s="17">
        <v>207</v>
      </c>
      <c r="N2071" s="17">
        <v>30</v>
      </c>
      <c r="O2071">
        <v>467.0372642174475</v>
      </c>
      <c r="Q2071" s="10">
        <v>1801</v>
      </c>
      <c r="R2071" s="17">
        <v>76</v>
      </c>
      <c r="S2071" s="17">
        <v>304.09456272654734</v>
      </c>
      <c r="U2071" s="10">
        <v>3147</v>
      </c>
      <c r="V2071" s="17">
        <v>132</v>
      </c>
      <c r="W2071">
        <v>287.63770554193138</v>
      </c>
      <c r="Y2071" s="10">
        <v>6458</v>
      </c>
      <c r="Z2071" s="17">
        <v>270</v>
      </c>
      <c r="AA2071">
        <v>315.20642785174095</v>
      </c>
      <c r="AC2071" s="10">
        <v>7853</v>
      </c>
      <c r="AD2071" s="17">
        <v>328</v>
      </c>
      <c r="AE2071">
        <v>297.51714849073494</v>
      </c>
    </row>
    <row r="2072" spans="1:31" x14ac:dyDescent="0.25">
      <c r="A2072" s="10">
        <v>2070</v>
      </c>
      <c r="B2072" s="17">
        <v>87</v>
      </c>
      <c r="C2072" s="17">
        <v>13</v>
      </c>
      <c r="D2072" s="11">
        <v>0.69220073268469662</v>
      </c>
      <c r="E2072" s="11">
        <v>0.34303884938189888</v>
      </c>
      <c r="F2072" s="11">
        <v>0.40957595386844764</v>
      </c>
      <c r="G2072" s="11">
        <v>0.34303884938189882</v>
      </c>
      <c r="H2072" s="11">
        <v>0.69220073268469673</v>
      </c>
      <c r="I2072" s="17">
        <f t="shared" si="32"/>
        <v>375.10281236660035</v>
      </c>
      <c r="L2072" s="10">
        <v>8315</v>
      </c>
      <c r="M2072" s="17">
        <v>347</v>
      </c>
      <c r="N2072" s="17">
        <v>50</v>
      </c>
      <c r="O2072">
        <v>466.98940676498216</v>
      </c>
      <c r="Q2072" s="10">
        <v>27</v>
      </c>
      <c r="R2072" s="17">
        <v>2</v>
      </c>
      <c r="S2072" s="17">
        <v>303.83758235253384</v>
      </c>
      <c r="U2072" s="10">
        <v>3339</v>
      </c>
      <c r="V2072" s="17">
        <v>140</v>
      </c>
      <c r="W2072">
        <v>287.60169525857771</v>
      </c>
      <c r="Y2072" s="10">
        <v>4634</v>
      </c>
      <c r="Z2072" s="17">
        <v>194</v>
      </c>
      <c r="AA2072">
        <v>315.1582283613256</v>
      </c>
      <c r="AC2072" s="10">
        <v>7369</v>
      </c>
      <c r="AD2072" s="17">
        <v>308</v>
      </c>
      <c r="AE2072">
        <v>297.45011988943259</v>
      </c>
    </row>
    <row r="2073" spans="1:31" x14ac:dyDescent="0.25">
      <c r="A2073" s="10">
        <v>2071</v>
      </c>
      <c r="B2073" s="17">
        <v>87</v>
      </c>
      <c r="C2073" s="17">
        <v>13</v>
      </c>
      <c r="D2073" s="11">
        <v>0.72062731149807113</v>
      </c>
      <c r="E2073" s="11">
        <v>0.40957595386844758</v>
      </c>
      <c r="F2073" s="11">
        <v>0.42886924067123738</v>
      </c>
      <c r="G2073" s="11">
        <v>0.40957595386844758</v>
      </c>
      <c r="H2073" s="11">
        <v>0.72062731149807113</v>
      </c>
      <c r="I2073" s="17">
        <f t="shared" si="32"/>
        <v>411.58589085361132</v>
      </c>
      <c r="L2073" s="10">
        <v>304</v>
      </c>
      <c r="M2073" s="17">
        <v>13</v>
      </c>
      <c r="N2073" s="17">
        <v>2</v>
      </c>
      <c r="O2073">
        <v>466.96260141201793</v>
      </c>
      <c r="Q2073" s="10">
        <v>772</v>
      </c>
      <c r="R2073" s="17">
        <v>33</v>
      </c>
      <c r="S2073" s="17">
        <v>303.33053768377852</v>
      </c>
      <c r="U2073" s="10">
        <v>3290</v>
      </c>
      <c r="V2073" s="17">
        <v>138</v>
      </c>
      <c r="W2073">
        <v>287.49277139544552</v>
      </c>
      <c r="Y2073" s="10">
        <v>5934</v>
      </c>
      <c r="Z2073" s="17">
        <v>248</v>
      </c>
      <c r="AA2073">
        <v>315.02597489722643</v>
      </c>
      <c r="AC2073" s="10">
        <v>8091</v>
      </c>
      <c r="AD2073" s="17">
        <v>338</v>
      </c>
      <c r="AE2073">
        <v>297.32637593016943</v>
      </c>
    </row>
    <row r="2074" spans="1:31" x14ac:dyDescent="0.25">
      <c r="A2074" s="10">
        <v>2072</v>
      </c>
      <c r="B2074" s="17">
        <v>87</v>
      </c>
      <c r="C2074" s="17">
        <v>13</v>
      </c>
      <c r="D2074" s="11">
        <v>0.72295735894179003</v>
      </c>
      <c r="E2074" s="11">
        <v>0.42886924067123744</v>
      </c>
      <c r="F2074" s="11">
        <v>0.42268549490111296</v>
      </c>
      <c r="G2074" s="11">
        <v>0.42886924067123744</v>
      </c>
      <c r="H2074" s="11">
        <v>0.72295735894178992</v>
      </c>
      <c r="I2074" s="17">
        <f t="shared" si="32"/>
        <v>419.80147092591233</v>
      </c>
      <c r="L2074" s="10">
        <v>270</v>
      </c>
      <c r="M2074" s="17">
        <v>12</v>
      </c>
      <c r="N2074" s="17">
        <v>2</v>
      </c>
      <c r="O2074">
        <v>466.90734276766841</v>
      </c>
      <c r="Q2074" s="10">
        <v>1490</v>
      </c>
      <c r="R2074" s="17">
        <v>63</v>
      </c>
      <c r="S2074" s="17">
        <v>303.22903908760247</v>
      </c>
      <c r="U2074" s="10">
        <v>2231</v>
      </c>
      <c r="V2074" s="17">
        <v>93</v>
      </c>
      <c r="W2074">
        <v>287.44466184260824</v>
      </c>
      <c r="Y2074" s="10">
        <v>6409</v>
      </c>
      <c r="Z2074" s="17">
        <v>268</v>
      </c>
      <c r="AA2074">
        <v>314.93933818461619</v>
      </c>
      <c r="AC2074" s="10">
        <v>7803</v>
      </c>
      <c r="AD2074" s="17">
        <v>326</v>
      </c>
      <c r="AE2074">
        <v>297.26676623311334</v>
      </c>
    </row>
    <row r="2075" spans="1:31" x14ac:dyDescent="0.25">
      <c r="A2075" s="10">
        <v>2073</v>
      </c>
      <c r="B2075" s="17">
        <v>87</v>
      </c>
      <c r="C2075" s="17">
        <v>13</v>
      </c>
      <c r="D2075" s="11">
        <v>0.7270349419682991</v>
      </c>
      <c r="E2075" s="11">
        <v>0.42268549490111296</v>
      </c>
      <c r="F2075" s="11">
        <v>0.41971729693145138</v>
      </c>
      <c r="G2075" s="11">
        <v>0.42268549490111296</v>
      </c>
      <c r="H2075" s="11">
        <v>0.7270349419682991</v>
      </c>
      <c r="I2075" s="17">
        <f t="shared" si="32"/>
        <v>418.51407126755896</v>
      </c>
      <c r="L2075" s="10">
        <v>8225</v>
      </c>
      <c r="M2075" s="17">
        <v>343</v>
      </c>
      <c r="N2075" s="17">
        <v>49</v>
      </c>
      <c r="O2075">
        <v>466.84438268091839</v>
      </c>
      <c r="Q2075" s="10">
        <v>459</v>
      </c>
      <c r="R2075" s="17">
        <v>20</v>
      </c>
      <c r="S2075" s="17">
        <v>303.14899412867419</v>
      </c>
      <c r="U2075" s="10">
        <v>3199</v>
      </c>
      <c r="V2075" s="17">
        <v>134</v>
      </c>
      <c r="W2075">
        <v>287.41330784941925</v>
      </c>
      <c r="Y2075" s="10">
        <v>5354</v>
      </c>
      <c r="Z2075" s="17">
        <v>224</v>
      </c>
      <c r="AA2075">
        <v>314.93879855914713</v>
      </c>
      <c r="AC2075" s="10">
        <v>7567</v>
      </c>
      <c r="AD2075" s="17">
        <v>316</v>
      </c>
      <c r="AE2075">
        <v>297.09977296140619</v>
      </c>
    </row>
    <row r="2076" spans="1:31" x14ac:dyDescent="0.25">
      <c r="A2076" s="10">
        <v>2074</v>
      </c>
      <c r="B2076" s="17">
        <v>87</v>
      </c>
      <c r="C2076" s="17">
        <v>13</v>
      </c>
      <c r="D2076" s="11">
        <v>0.72272435419741821</v>
      </c>
      <c r="E2076" s="11">
        <v>0.41971729693145138</v>
      </c>
      <c r="F2076" s="11">
        <v>0.41872789760823154</v>
      </c>
      <c r="G2076" s="11">
        <v>0.41971729693145138</v>
      </c>
      <c r="H2076" s="11">
        <v>0.72272435419741821</v>
      </c>
      <c r="I2076" s="17">
        <f t="shared" si="32"/>
        <v>415.90782802008368</v>
      </c>
      <c r="L2076" s="10">
        <v>4414</v>
      </c>
      <c r="M2076" s="17">
        <v>184</v>
      </c>
      <c r="N2076" s="17">
        <v>27</v>
      </c>
      <c r="O2076">
        <v>466.81682738954635</v>
      </c>
      <c r="Q2076" s="10">
        <v>1517</v>
      </c>
      <c r="R2076" s="17">
        <v>64</v>
      </c>
      <c r="S2076" s="17">
        <v>303.05411136125133</v>
      </c>
      <c r="U2076" s="10">
        <v>3194</v>
      </c>
      <c r="V2076" s="17">
        <v>134</v>
      </c>
      <c r="W2076">
        <v>287.39572513920575</v>
      </c>
      <c r="Y2076" s="10">
        <v>5041</v>
      </c>
      <c r="Z2076" s="17">
        <v>211</v>
      </c>
      <c r="AA2076">
        <v>314.79063439832629</v>
      </c>
      <c r="AC2076" s="10">
        <v>7756</v>
      </c>
      <c r="AD2076" s="17">
        <v>324</v>
      </c>
      <c r="AE2076">
        <v>296.76620566809925</v>
      </c>
    </row>
    <row r="2077" spans="1:31" x14ac:dyDescent="0.25">
      <c r="A2077" s="10">
        <v>2075</v>
      </c>
      <c r="B2077" s="17">
        <v>87</v>
      </c>
      <c r="C2077" s="17">
        <v>13</v>
      </c>
      <c r="D2077" s="11">
        <v>0.72132632573118649</v>
      </c>
      <c r="E2077" s="11">
        <v>0.41872789760823154</v>
      </c>
      <c r="F2077" s="11">
        <v>0.41773849828501175</v>
      </c>
      <c r="G2077" s="11">
        <v>0.41872789760823154</v>
      </c>
      <c r="H2077" s="11">
        <v>0.72132632573118649</v>
      </c>
      <c r="I2077" s="17">
        <f t="shared" si="32"/>
        <v>415.02512320867277</v>
      </c>
      <c r="L2077" s="10">
        <v>6467</v>
      </c>
      <c r="M2077" s="17">
        <v>270</v>
      </c>
      <c r="N2077" s="17">
        <v>39</v>
      </c>
      <c r="O2077">
        <v>466.80616075860348</v>
      </c>
      <c r="Q2077" s="10">
        <v>723</v>
      </c>
      <c r="R2077" s="17">
        <v>31</v>
      </c>
      <c r="S2077" s="17">
        <v>303.00474904503108</v>
      </c>
      <c r="U2077" s="10">
        <v>3723</v>
      </c>
      <c r="V2077" s="17">
        <v>156</v>
      </c>
      <c r="W2077">
        <v>287.08067535661849</v>
      </c>
      <c r="Y2077" s="10">
        <v>4709</v>
      </c>
      <c r="Z2077" s="17">
        <v>197</v>
      </c>
      <c r="AA2077">
        <v>314.40608092545062</v>
      </c>
      <c r="AC2077" s="10">
        <v>7012</v>
      </c>
      <c r="AD2077" s="17">
        <v>293</v>
      </c>
      <c r="AE2077">
        <v>296.76257411601773</v>
      </c>
    </row>
    <row r="2078" spans="1:31" x14ac:dyDescent="0.25">
      <c r="A2078" s="10">
        <v>2076</v>
      </c>
      <c r="B2078" s="17">
        <v>87</v>
      </c>
      <c r="C2078" s="17">
        <v>13</v>
      </c>
      <c r="D2078" s="11">
        <v>0.72447188978020749</v>
      </c>
      <c r="E2078" s="11">
        <v>0.41773849828501175</v>
      </c>
      <c r="F2078" s="11">
        <v>0.43134273897928799</v>
      </c>
      <c r="G2078" s="11">
        <v>0.41773849828501175</v>
      </c>
      <c r="H2078" s="11">
        <v>0.72447188978020749</v>
      </c>
      <c r="I2078" s="17">
        <f t="shared" si="32"/>
        <v>416.18011360284265</v>
      </c>
      <c r="L2078" s="10">
        <v>761</v>
      </c>
      <c r="M2078" s="17">
        <v>32</v>
      </c>
      <c r="N2078" s="17">
        <v>5</v>
      </c>
      <c r="O2078">
        <v>466.74022912060036</v>
      </c>
      <c r="Q2078" s="10">
        <v>987</v>
      </c>
      <c r="R2078" s="17">
        <v>42</v>
      </c>
      <c r="S2078" s="17">
        <v>302.94975385070592</v>
      </c>
      <c r="U2078" s="10">
        <v>3529</v>
      </c>
      <c r="V2078" s="17">
        <v>148</v>
      </c>
      <c r="W2078">
        <v>287.07073957595173</v>
      </c>
      <c r="Y2078" s="10">
        <v>4397</v>
      </c>
      <c r="Z2078" s="17">
        <v>184</v>
      </c>
      <c r="AA2078">
        <v>314.39630094486887</v>
      </c>
      <c r="AC2078" s="10">
        <v>7298</v>
      </c>
      <c r="AD2078" s="17">
        <v>305</v>
      </c>
      <c r="AE2078">
        <v>296.73844143955739</v>
      </c>
    </row>
    <row r="2079" spans="1:31" x14ac:dyDescent="0.25">
      <c r="A2079" s="10">
        <v>2077</v>
      </c>
      <c r="B2079" s="17">
        <v>87</v>
      </c>
      <c r="C2079" s="17">
        <v>13</v>
      </c>
      <c r="D2079" s="11">
        <v>0.71946228777621113</v>
      </c>
      <c r="E2079" s="11">
        <v>0.43134273897928799</v>
      </c>
      <c r="F2079" s="11">
        <v>0.43356888745653321</v>
      </c>
      <c r="G2079" s="11">
        <v>0.43134273897928799</v>
      </c>
      <c r="H2079" s="11">
        <v>0.71946228777621124</v>
      </c>
      <c r="I2079" s="17">
        <f t="shared" si="32"/>
        <v>420.10778317836412</v>
      </c>
      <c r="L2079" s="10">
        <v>5673</v>
      </c>
      <c r="M2079" s="17">
        <v>237</v>
      </c>
      <c r="N2079" s="17">
        <v>34</v>
      </c>
      <c r="O2079">
        <v>466.73222244074168</v>
      </c>
      <c r="Q2079" s="10">
        <v>871</v>
      </c>
      <c r="R2079" s="17">
        <v>37</v>
      </c>
      <c r="S2079" s="17">
        <v>302.91958039568459</v>
      </c>
      <c r="U2079" s="10">
        <v>3266</v>
      </c>
      <c r="V2079" s="17">
        <v>137</v>
      </c>
      <c r="W2079">
        <v>287.03982890794367</v>
      </c>
      <c r="Y2079" s="10">
        <v>5909</v>
      </c>
      <c r="Z2079" s="17">
        <v>247</v>
      </c>
      <c r="AA2079">
        <v>314.26402340569643</v>
      </c>
      <c r="AC2079" s="10">
        <v>7634</v>
      </c>
      <c r="AD2079" s="17">
        <v>319</v>
      </c>
      <c r="AE2079">
        <v>296.52338040244638</v>
      </c>
    </row>
    <row r="2080" spans="1:31" x14ac:dyDescent="0.25">
      <c r="A2080" s="10">
        <v>2078</v>
      </c>
      <c r="B2080" s="17">
        <v>87</v>
      </c>
      <c r="C2080" s="17">
        <v>13</v>
      </c>
      <c r="D2080" s="11">
        <v>0.71293815493379731</v>
      </c>
      <c r="E2080" s="11">
        <v>0.43356888745653321</v>
      </c>
      <c r="F2080" s="11">
        <v>0.43431093694894757</v>
      </c>
      <c r="G2080" s="11">
        <v>0.43356888745653321</v>
      </c>
      <c r="H2080" s="11">
        <v>0.71293815493379731</v>
      </c>
      <c r="I2080" s="17">
        <f t="shared" si="32"/>
        <v>418.94020203938635</v>
      </c>
      <c r="L2080" s="10">
        <v>8397</v>
      </c>
      <c r="M2080" s="17">
        <v>350</v>
      </c>
      <c r="N2080" s="17">
        <v>50</v>
      </c>
      <c r="O2080">
        <v>466.62838684330222</v>
      </c>
      <c r="Q2080" s="10">
        <v>2093</v>
      </c>
      <c r="R2080" s="17">
        <v>88</v>
      </c>
      <c r="S2080" s="17">
        <v>302.83171499476282</v>
      </c>
      <c r="U2080" s="10">
        <v>2212</v>
      </c>
      <c r="V2080" s="17">
        <v>93</v>
      </c>
      <c r="W2080">
        <v>286.77650251791107</v>
      </c>
      <c r="Y2080" s="10">
        <v>4565</v>
      </c>
      <c r="Z2080" s="17">
        <v>191</v>
      </c>
      <c r="AA2080">
        <v>314.23371822566293</v>
      </c>
      <c r="AC2080" s="10">
        <v>7946</v>
      </c>
      <c r="AD2080" s="17">
        <v>332</v>
      </c>
      <c r="AE2080">
        <v>296.50049412665953</v>
      </c>
    </row>
    <row r="2081" spans="1:31" x14ac:dyDescent="0.25">
      <c r="A2081" s="10">
        <v>2079</v>
      </c>
      <c r="B2081" s="17">
        <v>87</v>
      </c>
      <c r="C2081" s="17">
        <v>13</v>
      </c>
      <c r="D2081" s="11">
        <v>0.71188963358412438</v>
      </c>
      <c r="E2081" s="11">
        <v>0.43431093694894751</v>
      </c>
      <c r="F2081" s="11">
        <v>0.43332153762572767</v>
      </c>
      <c r="G2081" s="11">
        <v>0.43431093694894751</v>
      </c>
      <c r="H2081" s="11">
        <v>0.71188963358412427</v>
      </c>
      <c r="I2081" s="17">
        <f t="shared" si="32"/>
        <v>418.86191903152792</v>
      </c>
      <c r="L2081" s="10">
        <v>3828</v>
      </c>
      <c r="M2081" s="17">
        <v>160</v>
      </c>
      <c r="N2081" s="17">
        <v>23</v>
      </c>
      <c r="O2081">
        <v>466.55424457521173</v>
      </c>
      <c r="Q2081" s="10">
        <v>1779</v>
      </c>
      <c r="R2081" s="17">
        <v>75</v>
      </c>
      <c r="S2081" s="17">
        <v>302.81992732544757</v>
      </c>
      <c r="U2081" s="10">
        <v>2810</v>
      </c>
      <c r="V2081" s="17">
        <v>118</v>
      </c>
      <c r="W2081">
        <v>286.69588250878996</v>
      </c>
      <c r="Y2081" s="10">
        <v>5836</v>
      </c>
      <c r="Z2081" s="17">
        <v>244</v>
      </c>
      <c r="AA2081">
        <v>314.17355119077706</v>
      </c>
      <c r="AC2081" s="10">
        <v>7037</v>
      </c>
      <c r="AD2081" s="17">
        <v>294</v>
      </c>
      <c r="AE2081">
        <v>296.36538811089935</v>
      </c>
    </row>
    <row r="2082" spans="1:31" x14ac:dyDescent="0.25">
      <c r="A2082" s="10">
        <v>2080</v>
      </c>
      <c r="B2082" s="17">
        <v>87</v>
      </c>
      <c r="C2082" s="17">
        <v>13</v>
      </c>
      <c r="D2082" s="11">
        <v>0.71119061935100791</v>
      </c>
      <c r="E2082" s="11">
        <v>0.43332153762572773</v>
      </c>
      <c r="F2082" s="11">
        <v>0.43183743864089696</v>
      </c>
      <c r="G2082" s="11">
        <v>0.43332153762572767</v>
      </c>
      <c r="H2082" s="11">
        <v>0.71119061935100791</v>
      </c>
      <c r="I2082" s="17">
        <f t="shared" si="32"/>
        <v>418.18311078824951</v>
      </c>
      <c r="L2082" s="10">
        <v>3015</v>
      </c>
      <c r="M2082" s="17">
        <v>126</v>
      </c>
      <c r="N2082" s="17">
        <v>18</v>
      </c>
      <c r="O2082">
        <v>466.3616682761409</v>
      </c>
      <c r="Q2082" s="10">
        <v>1394</v>
      </c>
      <c r="R2082" s="17">
        <v>59</v>
      </c>
      <c r="S2082" s="17">
        <v>302.71394595155374</v>
      </c>
      <c r="U2082" s="10">
        <v>3768</v>
      </c>
      <c r="V2082" s="17">
        <v>157</v>
      </c>
      <c r="W2082">
        <v>286.66261076444619</v>
      </c>
      <c r="Y2082" s="10">
        <v>5258</v>
      </c>
      <c r="Z2082" s="17">
        <v>220</v>
      </c>
      <c r="AA2082">
        <v>314.09043201759795</v>
      </c>
      <c r="AC2082" s="10">
        <v>7346</v>
      </c>
      <c r="AD2082" s="17">
        <v>307</v>
      </c>
      <c r="AE2082">
        <v>296.30722876474584</v>
      </c>
    </row>
    <row r="2083" spans="1:31" x14ac:dyDescent="0.25">
      <c r="A2083" s="10">
        <v>2081</v>
      </c>
      <c r="B2083" s="17">
        <v>87</v>
      </c>
      <c r="C2083" s="17">
        <v>13</v>
      </c>
      <c r="D2083" s="11">
        <v>0.71689923558812063</v>
      </c>
      <c r="E2083" s="11">
        <v>0.43183743864089691</v>
      </c>
      <c r="F2083" s="11">
        <v>0.42491164337835807</v>
      </c>
      <c r="G2083" s="11">
        <v>0.43183743864089691</v>
      </c>
      <c r="H2083" s="11">
        <v>0.71689923558812063</v>
      </c>
      <c r="I2083" s="17">
        <f t="shared" si="32"/>
        <v>419.13919657969171</v>
      </c>
      <c r="L2083" s="10">
        <v>4425</v>
      </c>
      <c r="M2083" s="17">
        <v>185</v>
      </c>
      <c r="N2083" s="17">
        <v>27</v>
      </c>
      <c r="O2083">
        <v>466.22239108283168</v>
      </c>
      <c r="Q2083" s="10">
        <v>2045</v>
      </c>
      <c r="R2083" s="17">
        <v>86</v>
      </c>
      <c r="S2083" s="17">
        <v>302.63626843166992</v>
      </c>
      <c r="U2083" s="10">
        <v>3722</v>
      </c>
      <c r="V2083" s="17">
        <v>156</v>
      </c>
      <c r="W2083">
        <v>286.21744693150271</v>
      </c>
      <c r="Y2083" s="10">
        <v>4371</v>
      </c>
      <c r="Z2083" s="17">
        <v>183</v>
      </c>
      <c r="AA2083">
        <v>314.08713614075674</v>
      </c>
      <c r="AC2083" s="10">
        <v>8089</v>
      </c>
      <c r="AD2083" s="17">
        <v>338</v>
      </c>
      <c r="AE2083">
        <v>296.21214204709588</v>
      </c>
    </row>
    <row r="2084" spans="1:31" x14ac:dyDescent="0.25">
      <c r="A2084" s="10">
        <v>2082</v>
      </c>
      <c r="B2084" s="17">
        <v>87</v>
      </c>
      <c r="C2084" s="17">
        <v>13</v>
      </c>
      <c r="D2084" s="11">
        <v>0.97982818075854827</v>
      </c>
      <c r="E2084" s="11">
        <v>0.55238513639186559</v>
      </c>
      <c r="F2084" s="11">
        <v>0.59772436037842325</v>
      </c>
      <c r="G2084" s="11">
        <v>0.55238513639186559</v>
      </c>
      <c r="H2084" s="11">
        <v>0.97982818075854805</v>
      </c>
      <c r="I2084" s="17">
        <f t="shared" si="32"/>
        <v>558.4080468146185</v>
      </c>
      <c r="L2084" s="10">
        <v>1161</v>
      </c>
      <c r="M2084" s="17">
        <v>49</v>
      </c>
      <c r="N2084" s="17">
        <v>7</v>
      </c>
      <c r="O2084">
        <v>466.18629722460958</v>
      </c>
      <c r="Q2084" s="10">
        <v>578</v>
      </c>
      <c r="R2084" s="17">
        <v>25</v>
      </c>
      <c r="S2084" s="17">
        <v>302.60393148783174</v>
      </c>
      <c r="U2084" s="10">
        <v>3534</v>
      </c>
      <c r="V2084" s="17">
        <v>148</v>
      </c>
      <c r="W2084">
        <v>286.19507620611301</v>
      </c>
      <c r="Y2084" s="10">
        <v>6222</v>
      </c>
      <c r="Z2084" s="17">
        <v>260</v>
      </c>
      <c r="AA2084">
        <v>314.03187113369745</v>
      </c>
      <c r="AC2084" s="10">
        <v>7013</v>
      </c>
      <c r="AD2084" s="17">
        <v>293</v>
      </c>
      <c r="AE2084">
        <v>296.18633735714246</v>
      </c>
    </row>
    <row r="2085" spans="1:31" x14ac:dyDescent="0.25">
      <c r="A2085" s="10">
        <v>2083</v>
      </c>
      <c r="B2085" s="17">
        <v>87</v>
      </c>
      <c r="C2085" s="17">
        <v>13</v>
      </c>
      <c r="D2085" s="11">
        <v>1.0404094142952467</v>
      </c>
      <c r="E2085" s="11">
        <v>0.59772436037842314</v>
      </c>
      <c r="F2085" s="11">
        <v>0.61862542108144536</v>
      </c>
      <c r="G2085" s="11">
        <v>0.59772436037842314</v>
      </c>
      <c r="H2085" s="11">
        <v>1.0404094142952467</v>
      </c>
      <c r="I2085" s="17">
        <f t="shared" si="32"/>
        <v>596.76577356910593</v>
      </c>
      <c r="L2085" s="10">
        <v>6231</v>
      </c>
      <c r="M2085" s="17">
        <v>260</v>
      </c>
      <c r="N2085" s="17">
        <v>38</v>
      </c>
      <c r="O2085">
        <v>466.13354273125964</v>
      </c>
      <c r="Q2085" s="10">
        <v>1274</v>
      </c>
      <c r="R2085" s="17">
        <v>54</v>
      </c>
      <c r="S2085" s="17">
        <v>302.57431537064099</v>
      </c>
      <c r="U2085" s="10">
        <v>3724</v>
      </c>
      <c r="V2085" s="17">
        <v>156</v>
      </c>
      <c r="W2085">
        <v>286.14604956513256</v>
      </c>
      <c r="Y2085" s="10">
        <v>5544</v>
      </c>
      <c r="Z2085" s="17">
        <v>231</v>
      </c>
      <c r="AA2085">
        <v>313.91791351772576</v>
      </c>
      <c r="AC2085" s="10">
        <v>7875</v>
      </c>
      <c r="AD2085" s="17">
        <v>329</v>
      </c>
      <c r="AE2085">
        <v>296.08962677614437</v>
      </c>
    </row>
    <row r="2086" spans="1:31" x14ac:dyDescent="0.25">
      <c r="A2086" s="10">
        <v>2084</v>
      </c>
      <c r="B2086" s="17">
        <v>87</v>
      </c>
      <c r="C2086" s="17">
        <v>13</v>
      </c>
      <c r="D2086" s="11">
        <v>0.96331979461979844</v>
      </c>
      <c r="E2086" s="11">
        <v>0.61862542108144536</v>
      </c>
      <c r="F2086" s="11">
        <v>0.61090810636032811</v>
      </c>
      <c r="G2086" s="11">
        <v>0.61862542108144536</v>
      </c>
      <c r="H2086" s="11">
        <v>0.96331979461979844</v>
      </c>
      <c r="I2086" s="17">
        <f t="shared" si="32"/>
        <v>580.14882696532675</v>
      </c>
      <c r="L2086" s="10">
        <v>1357</v>
      </c>
      <c r="M2086" s="17">
        <v>57</v>
      </c>
      <c r="N2086" s="17">
        <v>9</v>
      </c>
      <c r="O2086">
        <v>466.08887350569609</v>
      </c>
      <c r="Q2086" s="10">
        <v>2161</v>
      </c>
      <c r="R2086" s="17">
        <v>91</v>
      </c>
      <c r="S2086" s="17">
        <v>302.57033043095748</v>
      </c>
      <c r="U2086" s="10">
        <v>3292</v>
      </c>
      <c r="V2086" s="17">
        <v>138</v>
      </c>
      <c r="W2086">
        <v>286.03298496223232</v>
      </c>
      <c r="Y2086" s="10">
        <v>6219</v>
      </c>
      <c r="Z2086" s="17">
        <v>260</v>
      </c>
      <c r="AA2086">
        <v>313.75343712243796</v>
      </c>
      <c r="AC2086" s="10">
        <v>7320</v>
      </c>
      <c r="AD2086" s="17">
        <v>305</v>
      </c>
      <c r="AE2086">
        <v>296.07581370573422</v>
      </c>
    </row>
    <row r="2087" spans="1:31" x14ac:dyDescent="0.25">
      <c r="A2087" s="10">
        <v>2085</v>
      </c>
      <c r="B2087" s="17">
        <v>87</v>
      </c>
      <c r="C2087" s="17">
        <v>13</v>
      </c>
      <c r="D2087" s="11">
        <v>0.6709973009468525</v>
      </c>
      <c r="E2087" s="11">
        <v>0.46992931258486775</v>
      </c>
      <c r="F2087" s="11">
        <v>0.43233213830250788</v>
      </c>
      <c r="G2087" s="11">
        <v>0.4699293125848677</v>
      </c>
      <c r="H2087" s="11">
        <v>0.67099730094685262</v>
      </c>
      <c r="I2087" s="17">
        <f t="shared" si="32"/>
        <v>419.98414686904027</v>
      </c>
      <c r="L2087" s="10">
        <v>8681</v>
      </c>
      <c r="M2087" s="17">
        <v>362</v>
      </c>
      <c r="N2087" s="17">
        <v>52</v>
      </c>
      <c r="O2087">
        <v>466.03080409712061</v>
      </c>
      <c r="Q2087" s="10">
        <v>866</v>
      </c>
      <c r="R2087" s="17">
        <v>37</v>
      </c>
      <c r="S2087" s="17">
        <v>302.45498832658984</v>
      </c>
      <c r="U2087" s="10">
        <v>3096</v>
      </c>
      <c r="V2087" s="17">
        <v>129</v>
      </c>
      <c r="W2087">
        <v>285.6541606677485</v>
      </c>
      <c r="Y2087" s="10">
        <v>5065</v>
      </c>
      <c r="Z2087" s="17">
        <v>212</v>
      </c>
      <c r="AA2087">
        <v>313.36732564871954</v>
      </c>
      <c r="AC2087" s="10">
        <v>8068</v>
      </c>
      <c r="AD2087" s="17">
        <v>337</v>
      </c>
      <c r="AE2087">
        <v>296.01227856879075</v>
      </c>
    </row>
    <row r="2088" spans="1:31" x14ac:dyDescent="0.25">
      <c r="A2088" s="10">
        <v>2086</v>
      </c>
      <c r="B2088" s="17">
        <v>87</v>
      </c>
      <c r="C2088" s="17">
        <v>13</v>
      </c>
      <c r="D2088" s="11">
        <v>0.6006298681465333</v>
      </c>
      <c r="E2088" s="11">
        <v>0.43233213830250788</v>
      </c>
      <c r="F2088" s="11">
        <v>0.38533567044955658</v>
      </c>
      <c r="G2088" s="11">
        <v>0.43233213830250788</v>
      </c>
      <c r="H2088" s="11">
        <v>0.6006298681465333</v>
      </c>
      <c r="I2088" s="17">
        <f t="shared" si="32"/>
        <v>380.54783994587604</v>
      </c>
      <c r="L2088" s="10">
        <v>742</v>
      </c>
      <c r="M2088" s="17">
        <v>31</v>
      </c>
      <c r="N2088" s="17">
        <v>5</v>
      </c>
      <c r="O2088">
        <v>465.99577040170618</v>
      </c>
      <c r="Q2088" s="10">
        <v>410</v>
      </c>
      <c r="R2088" s="17">
        <v>18</v>
      </c>
      <c r="S2088" s="17">
        <v>301.84042199546025</v>
      </c>
      <c r="U2088" s="10">
        <v>2856</v>
      </c>
      <c r="V2088" s="17">
        <v>119</v>
      </c>
      <c r="W2088">
        <v>285.61792872180433</v>
      </c>
      <c r="Y2088" s="10">
        <v>4923</v>
      </c>
      <c r="Z2088" s="17">
        <v>206</v>
      </c>
      <c r="AA2088">
        <v>313.33298737885855</v>
      </c>
      <c r="AC2088" s="10">
        <v>7657</v>
      </c>
      <c r="AD2088" s="17">
        <v>320</v>
      </c>
      <c r="AE2088">
        <v>295.83057921360194</v>
      </c>
    </row>
    <row r="2089" spans="1:31" x14ac:dyDescent="0.25">
      <c r="A2089" s="10">
        <v>2087</v>
      </c>
      <c r="B2089" s="17">
        <v>87</v>
      </c>
      <c r="C2089" s="17">
        <v>13</v>
      </c>
      <c r="D2089" s="11">
        <v>0.55111635996750152</v>
      </c>
      <c r="E2089" s="11">
        <v>0.38533567044955652</v>
      </c>
      <c r="F2089" s="11">
        <v>0.3494699449828309</v>
      </c>
      <c r="G2089" s="11">
        <v>0.38533567044955658</v>
      </c>
      <c r="H2089" s="11">
        <v>0.55111635996750152</v>
      </c>
      <c r="I2089" s="17">
        <f t="shared" si="32"/>
        <v>344.47030116873634</v>
      </c>
      <c r="L2089" s="10">
        <v>4965</v>
      </c>
      <c r="M2089" s="17">
        <v>207</v>
      </c>
      <c r="N2089" s="17">
        <v>30</v>
      </c>
      <c r="O2089">
        <v>465.98471994537817</v>
      </c>
      <c r="Q2089" s="10">
        <v>746</v>
      </c>
      <c r="R2089" s="17">
        <v>32</v>
      </c>
      <c r="S2089" s="17">
        <v>301.74718716645839</v>
      </c>
      <c r="U2089" s="10">
        <v>3027</v>
      </c>
      <c r="V2089" s="17">
        <v>127</v>
      </c>
      <c r="W2089">
        <v>285.60426508876884</v>
      </c>
      <c r="Y2089" s="10">
        <v>4561</v>
      </c>
      <c r="Z2089" s="17">
        <v>191</v>
      </c>
      <c r="AA2089">
        <v>313.242940776757</v>
      </c>
      <c r="AC2089" s="10">
        <v>6555</v>
      </c>
      <c r="AD2089" s="17">
        <v>274</v>
      </c>
      <c r="AE2089">
        <v>295.82540737304032</v>
      </c>
    </row>
    <row r="2090" spans="1:31" x14ac:dyDescent="0.25">
      <c r="A2090" s="10">
        <v>2088</v>
      </c>
      <c r="B2090" s="17">
        <v>87</v>
      </c>
      <c r="C2090" s="17">
        <v>13</v>
      </c>
      <c r="D2090" s="11">
        <v>0.54564074847476074</v>
      </c>
      <c r="E2090" s="11">
        <v>0.34946994498283085</v>
      </c>
      <c r="F2090" s="11">
        <v>0.32349821274830354</v>
      </c>
      <c r="G2090" s="11">
        <v>0.34946994498283085</v>
      </c>
      <c r="H2090" s="11">
        <v>0.54564074847476063</v>
      </c>
      <c r="I2090" s="17">
        <f t="shared" si="32"/>
        <v>327.3329460149879</v>
      </c>
      <c r="L2090" s="10">
        <v>3982</v>
      </c>
      <c r="M2090" s="17">
        <v>166</v>
      </c>
      <c r="N2090" s="17">
        <v>24</v>
      </c>
      <c r="O2090">
        <v>465.83786804773786</v>
      </c>
      <c r="Q2090" s="10">
        <v>1753</v>
      </c>
      <c r="R2090" s="17">
        <v>74</v>
      </c>
      <c r="S2090" s="17">
        <v>301.61849939193314</v>
      </c>
      <c r="U2090" s="10">
        <v>3144</v>
      </c>
      <c r="V2090" s="17">
        <v>131</v>
      </c>
      <c r="W2090">
        <v>285.52589214333267</v>
      </c>
      <c r="Y2090" s="10">
        <v>5618</v>
      </c>
      <c r="Z2090" s="17">
        <v>235</v>
      </c>
      <c r="AA2090">
        <v>313.13281230038501</v>
      </c>
      <c r="AC2090" s="10">
        <v>6554</v>
      </c>
      <c r="AD2090" s="17">
        <v>274</v>
      </c>
      <c r="AE2090">
        <v>295.7870119382797</v>
      </c>
    </row>
    <row r="2091" spans="1:31" x14ac:dyDescent="0.25">
      <c r="A2091" s="10">
        <v>2089</v>
      </c>
      <c r="B2091" s="17">
        <v>88</v>
      </c>
      <c r="C2091" s="17">
        <v>13</v>
      </c>
      <c r="D2091" s="11">
        <v>0.55833950704303092</v>
      </c>
      <c r="E2091" s="11">
        <v>0.32349821274830354</v>
      </c>
      <c r="F2091" s="11">
        <v>0.30544167509953901</v>
      </c>
      <c r="G2091" s="11">
        <v>0.32349821274830354</v>
      </c>
      <c r="H2091" s="11">
        <v>0.55833950704303092</v>
      </c>
      <c r="I2091" s="17">
        <f t="shared" si="32"/>
        <v>320.28559435707285</v>
      </c>
      <c r="L2091" s="10">
        <v>248</v>
      </c>
      <c r="M2091" s="17">
        <v>11</v>
      </c>
      <c r="N2091" s="17">
        <v>2</v>
      </c>
      <c r="O2091">
        <v>465.80020982596318</v>
      </c>
      <c r="Q2091" s="10">
        <v>1540</v>
      </c>
      <c r="R2091" s="17">
        <v>65</v>
      </c>
      <c r="S2091" s="17">
        <v>301.60004774372067</v>
      </c>
      <c r="U2091" s="10">
        <v>3411</v>
      </c>
      <c r="V2091" s="17">
        <v>143</v>
      </c>
      <c r="W2091">
        <v>285.27524643568688</v>
      </c>
      <c r="Y2091" s="10">
        <v>5115</v>
      </c>
      <c r="Z2091" s="17">
        <v>214</v>
      </c>
      <c r="AA2091">
        <v>313.08846602464104</v>
      </c>
      <c r="AC2091" s="10">
        <v>8141</v>
      </c>
      <c r="AD2091" s="17">
        <v>340</v>
      </c>
      <c r="AE2091">
        <v>295.71020335639582</v>
      </c>
    </row>
    <row r="2092" spans="1:31" x14ac:dyDescent="0.25">
      <c r="A2092" s="10">
        <v>2090</v>
      </c>
      <c r="B2092" s="17">
        <v>88</v>
      </c>
      <c r="C2092" s="17">
        <v>13</v>
      </c>
      <c r="D2092" s="11">
        <v>0.56381511853577071</v>
      </c>
      <c r="E2092" s="11">
        <v>0.30544167509953901</v>
      </c>
      <c r="F2092" s="11">
        <v>0.29455828254411881</v>
      </c>
      <c r="G2092" s="11">
        <v>0.30544167509953901</v>
      </c>
      <c r="H2092" s="11">
        <v>0.56381511853577082</v>
      </c>
      <c r="I2092" s="17">
        <f t="shared" si="32"/>
        <v>314.37983927302696</v>
      </c>
      <c r="L2092" s="10">
        <v>1978</v>
      </c>
      <c r="M2092" s="17">
        <v>83</v>
      </c>
      <c r="N2092" s="17">
        <v>12</v>
      </c>
      <c r="O2092">
        <v>465.79749536202559</v>
      </c>
      <c r="Q2092" s="10">
        <v>1611</v>
      </c>
      <c r="R2092" s="17">
        <v>68</v>
      </c>
      <c r="S2092" s="17">
        <v>301.56822635027862</v>
      </c>
      <c r="U2092" s="10">
        <v>2328</v>
      </c>
      <c r="V2092" s="17">
        <v>97</v>
      </c>
      <c r="W2092">
        <v>284.93798172779242</v>
      </c>
      <c r="Y2092" s="10">
        <v>5547</v>
      </c>
      <c r="Z2092" s="17">
        <v>232</v>
      </c>
      <c r="AA2092">
        <v>312.95810623662447</v>
      </c>
      <c r="AC2092" s="10">
        <v>6793</v>
      </c>
      <c r="AD2092" s="17">
        <v>284</v>
      </c>
      <c r="AE2092">
        <v>295.68582494227223</v>
      </c>
    </row>
    <row r="2093" spans="1:31" x14ac:dyDescent="0.25">
      <c r="A2093" s="10">
        <v>2091</v>
      </c>
      <c r="B2093" s="17">
        <v>88</v>
      </c>
      <c r="C2093" s="17">
        <v>13</v>
      </c>
      <c r="D2093" s="11">
        <v>0.53608755395551266</v>
      </c>
      <c r="E2093" s="11">
        <v>0.29455828254411881</v>
      </c>
      <c r="F2093" s="11">
        <v>0.2938162330517024</v>
      </c>
      <c r="G2093" s="11">
        <v>0.29455828254411881</v>
      </c>
      <c r="H2093" s="11">
        <v>0.53608755395551266</v>
      </c>
      <c r="I2093" s="17">
        <f t="shared" si="32"/>
        <v>301.12397960547969</v>
      </c>
      <c r="L2093" s="10">
        <v>3012</v>
      </c>
      <c r="M2093" s="17">
        <v>126</v>
      </c>
      <c r="N2093" s="17">
        <v>18</v>
      </c>
      <c r="O2093">
        <v>465.74001871600524</v>
      </c>
      <c r="Q2093" s="10">
        <v>1083</v>
      </c>
      <c r="R2093" s="17">
        <v>46</v>
      </c>
      <c r="S2093" s="17">
        <v>301.552052203534</v>
      </c>
      <c r="U2093" s="10">
        <v>2330</v>
      </c>
      <c r="V2093" s="17">
        <v>98</v>
      </c>
      <c r="W2093">
        <v>284.84949312653345</v>
      </c>
      <c r="Y2093" s="10">
        <v>5543</v>
      </c>
      <c r="Z2093" s="17">
        <v>231</v>
      </c>
      <c r="AA2093">
        <v>312.93831825015968</v>
      </c>
      <c r="AC2093" s="10">
        <v>7177</v>
      </c>
      <c r="AD2093" s="17">
        <v>300</v>
      </c>
      <c r="AE2093">
        <v>295.56970383748398</v>
      </c>
    </row>
    <row r="2094" spans="1:31" x14ac:dyDescent="0.25">
      <c r="A2094" s="10">
        <v>2092</v>
      </c>
      <c r="B2094" s="17">
        <v>88</v>
      </c>
      <c r="C2094" s="17">
        <v>13</v>
      </c>
      <c r="D2094" s="11">
        <v>0.51430161035673805</v>
      </c>
      <c r="E2094" s="11">
        <v>0.2938162330517024</v>
      </c>
      <c r="F2094" s="11">
        <v>0.3140989191777141</v>
      </c>
      <c r="G2094" s="11">
        <v>0.2938162330517024</v>
      </c>
      <c r="H2094" s="11">
        <v>0.51430161035673805</v>
      </c>
      <c r="I2094" s="17">
        <f t="shared" si="32"/>
        <v>294.66696530194571</v>
      </c>
      <c r="L2094" s="10">
        <v>5173</v>
      </c>
      <c r="M2094" s="17">
        <v>216</v>
      </c>
      <c r="N2094" s="17">
        <v>31</v>
      </c>
      <c r="O2094">
        <v>465.68414822097151</v>
      </c>
      <c r="Q2094" s="10">
        <v>747</v>
      </c>
      <c r="R2094" s="17">
        <v>32</v>
      </c>
      <c r="S2094" s="17">
        <v>301.51692857054115</v>
      </c>
      <c r="U2094" s="10">
        <v>2353</v>
      </c>
      <c r="V2094" s="17">
        <v>99</v>
      </c>
      <c r="W2094">
        <v>284.78879282888829</v>
      </c>
      <c r="Y2094" s="10">
        <v>6098</v>
      </c>
      <c r="Z2094" s="17">
        <v>255</v>
      </c>
      <c r="AA2094">
        <v>312.87442972561462</v>
      </c>
      <c r="AC2094" s="10">
        <v>7443</v>
      </c>
      <c r="AD2094" s="17">
        <v>311</v>
      </c>
      <c r="AE2094">
        <v>295.56288405850194</v>
      </c>
    </row>
    <row r="2095" spans="1:31" x14ac:dyDescent="0.25">
      <c r="A2095" s="10">
        <v>2093</v>
      </c>
      <c r="B2095" s="17">
        <v>88</v>
      </c>
      <c r="C2095" s="17">
        <v>13</v>
      </c>
      <c r="D2095" s="11">
        <v>0.50766097514213926</v>
      </c>
      <c r="E2095" s="11">
        <v>0.3140989191777141</v>
      </c>
      <c r="F2095" s="11">
        <v>0.36851588195481522</v>
      </c>
      <c r="G2095" s="11">
        <v>0.3140989191777141</v>
      </c>
      <c r="H2095" s="11">
        <v>0.50766097514213926</v>
      </c>
      <c r="I2095" s="17">
        <f t="shared" si="32"/>
        <v>302.83171499476282</v>
      </c>
      <c r="L2095" s="10">
        <v>5637</v>
      </c>
      <c r="M2095" s="17">
        <v>235</v>
      </c>
      <c r="N2095" s="17">
        <v>34</v>
      </c>
      <c r="O2095">
        <v>465.52504125376328</v>
      </c>
      <c r="Q2095" s="10">
        <v>1805</v>
      </c>
      <c r="R2095" s="17">
        <v>76</v>
      </c>
      <c r="S2095" s="17">
        <v>301.44337407806404</v>
      </c>
      <c r="U2095" s="10">
        <v>2232</v>
      </c>
      <c r="V2095" s="17">
        <v>93</v>
      </c>
      <c r="W2095">
        <v>284.61829973011169</v>
      </c>
      <c r="Y2095" s="10">
        <v>4703</v>
      </c>
      <c r="Z2095" s="17">
        <v>196</v>
      </c>
      <c r="AA2095">
        <v>312.64736571930803</v>
      </c>
      <c r="AC2095" s="10">
        <v>8018</v>
      </c>
      <c r="AD2095" s="17">
        <v>335</v>
      </c>
      <c r="AE2095">
        <v>295.48326471239199</v>
      </c>
    </row>
    <row r="2096" spans="1:31" x14ac:dyDescent="0.25">
      <c r="A2096" s="10">
        <v>2094</v>
      </c>
      <c r="B2096" s="17">
        <v>88</v>
      </c>
      <c r="C2096" s="17">
        <v>13</v>
      </c>
      <c r="D2096" s="11">
        <v>0.54517473898601709</v>
      </c>
      <c r="E2096" s="11">
        <v>0.36851588195481522</v>
      </c>
      <c r="F2096" s="11">
        <v>0.40734980539120247</v>
      </c>
      <c r="G2096" s="11">
        <v>0.36851588195481522</v>
      </c>
      <c r="H2096" s="11">
        <v>0.54517473898601709</v>
      </c>
      <c r="I2096" s="17">
        <f t="shared" si="32"/>
        <v>338.15626147309968</v>
      </c>
      <c r="L2096" s="10">
        <v>4573</v>
      </c>
      <c r="M2096" s="17">
        <v>191</v>
      </c>
      <c r="N2096" s="17">
        <v>28</v>
      </c>
      <c r="O2096">
        <v>465.41263527592412</v>
      </c>
      <c r="Q2096" s="10">
        <v>1705</v>
      </c>
      <c r="R2096" s="17">
        <v>72</v>
      </c>
      <c r="S2096" s="17">
        <v>301.36032076739082</v>
      </c>
      <c r="U2096" s="10">
        <v>3769</v>
      </c>
      <c r="V2096" s="17">
        <v>158</v>
      </c>
      <c r="W2096">
        <v>284.58685579934456</v>
      </c>
      <c r="Y2096" s="10">
        <v>5570</v>
      </c>
      <c r="Z2096" s="17">
        <v>233</v>
      </c>
      <c r="AA2096">
        <v>312.47798093348354</v>
      </c>
      <c r="AC2096" s="10">
        <v>6626</v>
      </c>
      <c r="AD2096" s="17">
        <v>277</v>
      </c>
      <c r="AE2096">
        <v>295.44542661546132</v>
      </c>
    </row>
    <row r="2097" spans="1:31" x14ac:dyDescent="0.25">
      <c r="A2097" s="10">
        <v>2095</v>
      </c>
      <c r="B2097" s="17">
        <v>88</v>
      </c>
      <c r="C2097" s="17">
        <v>13</v>
      </c>
      <c r="D2097" s="11">
        <v>0.61635768839163763</v>
      </c>
      <c r="E2097" s="11">
        <v>0.40734980539120247</v>
      </c>
      <c r="F2097" s="11">
        <v>0.41823319794662267</v>
      </c>
      <c r="G2097" s="11">
        <v>0.40734980539120241</v>
      </c>
      <c r="H2097" s="11">
        <v>0.61635768839163763</v>
      </c>
      <c r="I2097" s="17">
        <f t="shared" si="32"/>
        <v>376.90371035966996</v>
      </c>
      <c r="L2097" s="10">
        <v>7984</v>
      </c>
      <c r="M2097" s="17">
        <v>333</v>
      </c>
      <c r="N2097" s="17">
        <v>48</v>
      </c>
      <c r="O2097">
        <v>465.38852168759246</v>
      </c>
      <c r="Q2097" s="10">
        <v>315</v>
      </c>
      <c r="R2097" s="17">
        <v>14</v>
      </c>
      <c r="S2097" s="17">
        <v>301.26839820156857</v>
      </c>
      <c r="U2097" s="10">
        <v>2857</v>
      </c>
      <c r="V2097" s="17">
        <v>120</v>
      </c>
      <c r="W2097">
        <v>284.4045750312531</v>
      </c>
      <c r="Y2097" s="10">
        <v>6097</v>
      </c>
      <c r="Z2097" s="17">
        <v>255</v>
      </c>
      <c r="AA2097">
        <v>312.46501272600051</v>
      </c>
      <c r="AC2097" s="10">
        <v>7347</v>
      </c>
      <c r="AD2097" s="17">
        <v>307</v>
      </c>
      <c r="AE2097">
        <v>295.41708097401659</v>
      </c>
    </row>
    <row r="2098" spans="1:31" x14ac:dyDescent="0.25">
      <c r="A2098" s="10">
        <v>2096</v>
      </c>
      <c r="B2098" s="17">
        <v>88</v>
      </c>
      <c r="C2098" s="17">
        <v>13</v>
      </c>
      <c r="D2098" s="11">
        <v>0.66750222978127371</v>
      </c>
      <c r="E2098" s="11">
        <v>0.41823319794662267</v>
      </c>
      <c r="F2098" s="11">
        <v>0.42614839253238135</v>
      </c>
      <c r="G2098" s="11">
        <v>0.41823319794662267</v>
      </c>
      <c r="H2098" s="11">
        <v>0.66750222978127383</v>
      </c>
      <c r="I2098" s="17">
        <f t="shared" si="32"/>
        <v>397.93992840995196</v>
      </c>
      <c r="L2098" s="10">
        <v>3852</v>
      </c>
      <c r="M2098" s="17">
        <v>161</v>
      </c>
      <c r="N2098" s="17">
        <v>23</v>
      </c>
      <c r="O2098">
        <v>465.36830172559996</v>
      </c>
      <c r="Q2098" s="10">
        <v>1491</v>
      </c>
      <c r="R2098" s="17">
        <v>63</v>
      </c>
      <c r="S2098" s="17">
        <v>301.24034644793039</v>
      </c>
      <c r="U2098" s="10">
        <v>3577</v>
      </c>
      <c r="V2098" s="17">
        <v>150</v>
      </c>
      <c r="W2098">
        <v>284.36288371965145</v>
      </c>
      <c r="Y2098" s="10">
        <v>5070</v>
      </c>
      <c r="Z2098" s="17">
        <v>212</v>
      </c>
      <c r="AA2098">
        <v>312.44350457589996</v>
      </c>
      <c r="AC2098" s="10">
        <v>6842</v>
      </c>
      <c r="AD2098" s="17">
        <v>286</v>
      </c>
      <c r="AE2098">
        <v>295.39245682223128</v>
      </c>
    </row>
    <row r="2099" spans="1:31" x14ac:dyDescent="0.25">
      <c r="A2099" s="10">
        <v>2097</v>
      </c>
      <c r="B2099" s="17">
        <v>88</v>
      </c>
      <c r="C2099" s="17">
        <v>13</v>
      </c>
      <c r="D2099" s="11">
        <v>0.68311354765419219</v>
      </c>
      <c r="E2099" s="11">
        <v>0.42614839253238135</v>
      </c>
      <c r="F2099" s="11">
        <v>0.43134273897928799</v>
      </c>
      <c r="G2099" s="11">
        <v>0.42614839253238135</v>
      </c>
      <c r="H2099" s="11">
        <v>0.68311354765419219</v>
      </c>
      <c r="I2099" s="17">
        <f t="shared" si="32"/>
        <v>406.30940182146554</v>
      </c>
      <c r="L2099" s="10">
        <v>8445</v>
      </c>
      <c r="M2099" s="17">
        <v>352</v>
      </c>
      <c r="N2099" s="17">
        <v>51</v>
      </c>
      <c r="O2099">
        <v>465.29998493618962</v>
      </c>
      <c r="Q2099" s="10">
        <v>29</v>
      </c>
      <c r="R2099" s="17">
        <v>2</v>
      </c>
      <c r="S2099" s="17">
        <v>301.18614796638843</v>
      </c>
      <c r="U2099" s="10">
        <v>3097</v>
      </c>
      <c r="V2099" s="17">
        <v>130</v>
      </c>
      <c r="W2099">
        <v>284.35303151385364</v>
      </c>
      <c r="Y2099" s="10">
        <v>4680</v>
      </c>
      <c r="Z2099" s="17">
        <v>195</v>
      </c>
      <c r="AA2099">
        <v>312.36826035756729</v>
      </c>
      <c r="AC2099" s="10">
        <v>7851</v>
      </c>
      <c r="AD2099" s="17">
        <v>328</v>
      </c>
      <c r="AE2099">
        <v>295.33982270424178</v>
      </c>
    </row>
    <row r="2100" spans="1:31" x14ac:dyDescent="0.25">
      <c r="A2100" s="10">
        <v>2098</v>
      </c>
      <c r="B2100" s="17">
        <v>88</v>
      </c>
      <c r="C2100" s="17">
        <v>13</v>
      </c>
      <c r="D2100" s="11">
        <v>0.69022019235753551</v>
      </c>
      <c r="E2100" s="11">
        <v>0.43134273897928799</v>
      </c>
      <c r="F2100" s="11">
        <v>0.43109538914848261</v>
      </c>
      <c r="G2100" s="11">
        <v>0.43134273897928799</v>
      </c>
      <c r="H2100" s="11">
        <v>0.69022019235753551</v>
      </c>
      <c r="I2100" s="17">
        <f t="shared" si="32"/>
        <v>410.65137271206584</v>
      </c>
      <c r="L2100" s="10">
        <v>6154</v>
      </c>
      <c r="M2100" s="17">
        <v>257</v>
      </c>
      <c r="N2100" s="17">
        <v>37</v>
      </c>
      <c r="O2100">
        <v>465.29228985649877</v>
      </c>
      <c r="Q2100" s="10">
        <v>989</v>
      </c>
      <c r="R2100" s="17">
        <v>42</v>
      </c>
      <c r="S2100" s="17">
        <v>301.16651578000813</v>
      </c>
      <c r="U2100" s="10">
        <v>3072</v>
      </c>
      <c r="V2100" s="17">
        <v>128</v>
      </c>
      <c r="W2100">
        <v>284.27403536807958</v>
      </c>
      <c r="Y2100" s="10">
        <v>5616</v>
      </c>
      <c r="Z2100" s="17">
        <v>234</v>
      </c>
      <c r="AA2100">
        <v>312.36214735379133</v>
      </c>
      <c r="AC2100" s="10">
        <v>7947</v>
      </c>
      <c r="AD2100" s="17">
        <v>332</v>
      </c>
      <c r="AE2100">
        <v>295.09396501177332</v>
      </c>
    </row>
    <row r="2101" spans="1:31" x14ac:dyDescent="0.25">
      <c r="A2101" s="10">
        <v>2099</v>
      </c>
      <c r="B2101" s="17">
        <v>88</v>
      </c>
      <c r="C2101" s="17">
        <v>13</v>
      </c>
      <c r="D2101" s="11">
        <v>0.69476378487278834</v>
      </c>
      <c r="E2101" s="11">
        <v>0.43109538914848261</v>
      </c>
      <c r="F2101" s="11">
        <v>0.42639574236318678</v>
      </c>
      <c r="G2101" s="11">
        <v>0.43109538914848261</v>
      </c>
      <c r="H2101" s="11">
        <v>0.69476378487278834</v>
      </c>
      <c r="I2101" s="17">
        <f t="shared" si="32"/>
        <v>411.81839651321275</v>
      </c>
      <c r="L2101" s="10">
        <v>6394</v>
      </c>
      <c r="M2101" s="17">
        <v>267</v>
      </c>
      <c r="N2101" s="17">
        <v>39</v>
      </c>
      <c r="O2101">
        <v>465.17088289849846</v>
      </c>
      <c r="Q2101" s="10">
        <v>2091</v>
      </c>
      <c r="R2101" s="17">
        <v>88</v>
      </c>
      <c r="S2101" s="17">
        <v>301.12397960547969</v>
      </c>
      <c r="U2101" s="10">
        <v>3198</v>
      </c>
      <c r="V2101" s="17">
        <v>134</v>
      </c>
      <c r="W2101">
        <v>284.21745809784034</v>
      </c>
      <c r="Y2101" s="10">
        <v>6314</v>
      </c>
      <c r="Z2101" s="17">
        <v>264</v>
      </c>
      <c r="AA2101">
        <v>312.28665103508672</v>
      </c>
      <c r="AC2101" s="10">
        <v>6721</v>
      </c>
      <c r="AD2101" s="17">
        <v>281</v>
      </c>
      <c r="AE2101">
        <v>295.08329201811995</v>
      </c>
    </row>
    <row r="2102" spans="1:31" x14ac:dyDescent="0.25">
      <c r="A2102" s="10">
        <v>2100</v>
      </c>
      <c r="B2102" s="17">
        <v>88</v>
      </c>
      <c r="C2102" s="17">
        <v>13</v>
      </c>
      <c r="D2102" s="11">
        <v>0.68544359509791108</v>
      </c>
      <c r="E2102" s="11">
        <v>0.42639574236318684</v>
      </c>
      <c r="F2102" s="11">
        <v>0.42045934642386784</v>
      </c>
      <c r="G2102" s="11">
        <v>0.42639574236318684</v>
      </c>
      <c r="H2102" s="11">
        <v>0.68544359509791097</v>
      </c>
      <c r="I2102" s="17">
        <f t="shared" si="32"/>
        <v>406.71862123356095</v>
      </c>
      <c r="L2102" s="10">
        <v>8177</v>
      </c>
      <c r="M2102" s="17">
        <v>341</v>
      </c>
      <c r="N2102" s="17">
        <v>49</v>
      </c>
      <c r="O2102">
        <v>465.16019219248324</v>
      </c>
      <c r="Q2102" s="10">
        <v>893</v>
      </c>
      <c r="R2102" s="17">
        <v>38</v>
      </c>
      <c r="S2102" s="17">
        <v>300.67206821877062</v>
      </c>
      <c r="U2102" s="10">
        <v>2880</v>
      </c>
      <c r="V2102" s="17">
        <v>120</v>
      </c>
      <c r="W2102">
        <v>284.16872534466688</v>
      </c>
      <c r="Y2102" s="10">
        <v>4562</v>
      </c>
      <c r="Z2102" s="17">
        <v>191</v>
      </c>
      <c r="AA2102">
        <v>311.43706216793504</v>
      </c>
      <c r="AC2102" s="10">
        <v>7178</v>
      </c>
      <c r="AD2102" s="17">
        <v>300</v>
      </c>
      <c r="AE2102">
        <v>295.07625057654798</v>
      </c>
    </row>
    <row r="2103" spans="1:31" x14ac:dyDescent="0.25">
      <c r="A2103" s="10">
        <v>2101</v>
      </c>
      <c r="B2103" s="17">
        <v>88</v>
      </c>
      <c r="C2103" s="17">
        <v>13</v>
      </c>
      <c r="D2103" s="11">
        <v>0.67146331043559615</v>
      </c>
      <c r="E2103" s="11">
        <v>0.42045934642386784</v>
      </c>
      <c r="F2103" s="11">
        <v>0.41353355116132695</v>
      </c>
      <c r="G2103" s="11">
        <v>0.42045934642386779</v>
      </c>
      <c r="H2103" s="11">
        <v>0.67146331043559615</v>
      </c>
      <c r="I2103" s="17">
        <f t="shared" si="32"/>
        <v>399.593339955391</v>
      </c>
      <c r="L2103" s="10">
        <v>3548</v>
      </c>
      <c r="M2103" s="17">
        <v>148</v>
      </c>
      <c r="N2103" s="17">
        <v>22</v>
      </c>
      <c r="O2103">
        <v>464.99890993246549</v>
      </c>
      <c r="Q2103" s="10">
        <v>1011</v>
      </c>
      <c r="R2103" s="17">
        <v>43</v>
      </c>
      <c r="S2103" s="17">
        <v>300.44819742630727</v>
      </c>
      <c r="U2103" s="10">
        <v>3914</v>
      </c>
      <c r="V2103" s="17">
        <v>164</v>
      </c>
      <c r="W2103">
        <v>283.96415742605291</v>
      </c>
      <c r="Y2103" s="10">
        <v>6171</v>
      </c>
      <c r="Z2103" s="17">
        <v>258</v>
      </c>
      <c r="AA2103">
        <v>311.41381614183609</v>
      </c>
      <c r="AC2103" s="10">
        <v>7684</v>
      </c>
      <c r="AD2103" s="17">
        <v>321</v>
      </c>
      <c r="AE2103">
        <v>294.95504756877546</v>
      </c>
    </row>
    <row r="2104" spans="1:31" x14ac:dyDescent="0.25">
      <c r="A2104" s="10">
        <v>2102</v>
      </c>
      <c r="B2104" s="17">
        <v>88</v>
      </c>
      <c r="C2104" s="17">
        <v>13</v>
      </c>
      <c r="D2104" s="11">
        <v>0.66633720605941382</v>
      </c>
      <c r="E2104" s="11">
        <v>0.4135335511613269</v>
      </c>
      <c r="F2104" s="11">
        <v>0.41106005285327635</v>
      </c>
      <c r="G2104" s="11">
        <v>0.4135335511613269</v>
      </c>
      <c r="H2104" s="11">
        <v>0.66633720605941382</v>
      </c>
      <c r="I2104" s="17">
        <f t="shared" si="32"/>
        <v>395.08372851767422</v>
      </c>
      <c r="L2104" s="10">
        <v>5973</v>
      </c>
      <c r="M2104" s="17">
        <v>249</v>
      </c>
      <c r="N2104" s="17">
        <v>36</v>
      </c>
      <c r="O2104">
        <v>464.92358758054729</v>
      </c>
      <c r="Q2104" s="10">
        <v>2020</v>
      </c>
      <c r="R2104" s="17">
        <v>85</v>
      </c>
      <c r="S2104" s="17">
        <v>300.25390732631104</v>
      </c>
      <c r="U2104" s="10">
        <v>3223</v>
      </c>
      <c r="V2104" s="17">
        <v>135</v>
      </c>
      <c r="W2104">
        <v>283.88881690743267</v>
      </c>
      <c r="Y2104" s="10">
        <v>5929</v>
      </c>
      <c r="Z2104" s="17">
        <v>248</v>
      </c>
      <c r="AA2104">
        <v>311.07069053053777</v>
      </c>
      <c r="AC2104" s="10">
        <v>6750</v>
      </c>
      <c r="AD2104" s="17">
        <v>282</v>
      </c>
      <c r="AE2104">
        <v>294.93222715549513</v>
      </c>
    </row>
    <row r="2105" spans="1:31" x14ac:dyDescent="0.25">
      <c r="A2105" s="10">
        <v>2103</v>
      </c>
      <c r="B2105" s="17">
        <v>88</v>
      </c>
      <c r="C2105" s="17">
        <v>13</v>
      </c>
      <c r="D2105" s="11">
        <v>0.66121110168323172</v>
      </c>
      <c r="E2105" s="11">
        <v>0.41106005285327635</v>
      </c>
      <c r="F2105" s="11">
        <v>0.41575969963857207</v>
      </c>
      <c r="G2105" s="11">
        <v>0.41106005285327629</v>
      </c>
      <c r="H2105" s="11">
        <v>0.66121110168323172</v>
      </c>
      <c r="I2105" s="17">
        <f t="shared" si="32"/>
        <v>392.64196166548754</v>
      </c>
      <c r="L2105" s="10">
        <v>8345</v>
      </c>
      <c r="M2105" s="17">
        <v>348</v>
      </c>
      <c r="N2105" s="17">
        <v>50</v>
      </c>
      <c r="O2105">
        <v>464.91257891165327</v>
      </c>
      <c r="Q2105" s="10">
        <v>1035</v>
      </c>
      <c r="R2105" s="17">
        <v>44</v>
      </c>
      <c r="S2105" s="17">
        <v>300.02008304081932</v>
      </c>
      <c r="U2105" s="10">
        <v>3629</v>
      </c>
      <c r="V2105" s="17">
        <v>152</v>
      </c>
      <c r="W2105">
        <v>283.72790620172003</v>
      </c>
      <c r="Y2105" s="10">
        <v>5933</v>
      </c>
      <c r="Z2105" s="17">
        <v>248</v>
      </c>
      <c r="AA2105">
        <v>310.81839688447133</v>
      </c>
      <c r="AC2105" s="10">
        <v>6650</v>
      </c>
      <c r="AD2105" s="17">
        <v>278</v>
      </c>
      <c r="AE2105">
        <v>294.72900193784324</v>
      </c>
    </row>
    <row r="2106" spans="1:31" x14ac:dyDescent="0.25">
      <c r="A2106" s="10">
        <v>2104</v>
      </c>
      <c r="B2106" s="17">
        <v>88</v>
      </c>
      <c r="C2106" s="17">
        <v>13</v>
      </c>
      <c r="D2106" s="11">
        <v>0.66365765149913736</v>
      </c>
      <c r="E2106" s="11">
        <v>0.41575969963857207</v>
      </c>
      <c r="F2106" s="11">
        <v>0.42911659050204287</v>
      </c>
      <c r="G2106" s="11">
        <v>0.41575969963857207</v>
      </c>
      <c r="H2106" s="11">
        <v>0.66365765149913736</v>
      </c>
      <c r="I2106" s="17">
        <f t="shared" si="32"/>
        <v>395.83899195523452</v>
      </c>
      <c r="L2106" s="10">
        <v>5733</v>
      </c>
      <c r="M2106" s="17">
        <v>239</v>
      </c>
      <c r="N2106" s="17">
        <v>35</v>
      </c>
      <c r="O2106">
        <v>464.90514728198752</v>
      </c>
      <c r="Q2106" s="10">
        <v>1659</v>
      </c>
      <c r="R2106" s="17">
        <v>70</v>
      </c>
      <c r="S2106" s="17">
        <v>299.98115434329975</v>
      </c>
      <c r="U2106" s="10">
        <v>3485</v>
      </c>
      <c r="V2106" s="17">
        <v>146</v>
      </c>
      <c r="W2106">
        <v>283.42529136385531</v>
      </c>
      <c r="Y2106" s="10">
        <v>6170</v>
      </c>
      <c r="Z2106" s="17">
        <v>258</v>
      </c>
      <c r="AA2106">
        <v>310.78987136787032</v>
      </c>
      <c r="AC2106" s="10">
        <v>6672</v>
      </c>
      <c r="AD2106" s="17">
        <v>278</v>
      </c>
      <c r="AE2106">
        <v>294.68889270215567</v>
      </c>
    </row>
    <row r="2107" spans="1:31" x14ac:dyDescent="0.25">
      <c r="A2107" s="10">
        <v>2105</v>
      </c>
      <c r="B2107" s="17">
        <v>88</v>
      </c>
      <c r="C2107" s="17">
        <v>13</v>
      </c>
      <c r="D2107" s="11">
        <v>0.6690167606196914</v>
      </c>
      <c r="E2107" s="11">
        <v>0.42911659050204293</v>
      </c>
      <c r="F2107" s="11">
        <v>0.42540634303996699</v>
      </c>
      <c r="G2107" s="11">
        <v>0.42911659050204287</v>
      </c>
      <c r="H2107" s="11">
        <v>0.6690167606196914</v>
      </c>
      <c r="I2107" s="17">
        <f t="shared" si="32"/>
        <v>402.74825332071703</v>
      </c>
      <c r="L2107" s="10">
        <v>6874</v>
      </c>
      <c r="M2107" s="17">
        <v>287</v>
      </c>
      <c r="N2107" s="17">
        <v>41</v>
      </c>
      <c r="O2107">
        <v>464.82072857104816</v>
      </c>
      <c r="Q2107" s="10">
        <v>1658</v>
      </c>
      <c r="R2107" s="17">
        <v>70</v>
      </c>
      <c r="S2107" s="17">
        <v>299.85950801034664</v>
      </c>
      <c r="U2107" s="10">
        <v>2570</v>
      </c>
      <c r="V2107" s="17">
        <v>108</v>
      </c>
      <c r="W2107">
        <v>283.20243395982402</v>
      </c>
      <c r="Y2107" s="10">
        <v>5066</v>
      </c>
      <c r="Z2107" s="17">
        <v>212</v>
      </c>
      <c r="AA2107">
        <v>310.76328767749612</v>
      </c>
      <c r="AC2107" s="10">
        <v>7253</v>
      </c>
      <c r="AD2107" s="17">
        <v>303</v>
      </c>
      <c r="AE2107">
        <v>294.67759014545584</v>
      </c>
    </row>
    <row r="2108" spans="1:31" x14ac:dyDescent="0.25">
      <c r="A2108" s="10">
        <v>2106</v>
      </c>
      <c r="B2108" s="17">
        <v>88</v>
      </c>
      <c r="C2108" s="17">
        <v>13</v>
      </c>
      <c r="D2108" s="11">
        <v>0.89304556371722732</v>
      </c>
      <c r="E2108" s="11">
        <v>0.5530282459519571</v>
      </c>
      <c r="F2108" s="11">
        <v>0.58196817615614393</v>
      </c>
      <c r="G2108" s="11">
        <v>0.5530282459519571</v>
      </c>
      <c r="H2108" s="11">
        <v>0.89304556371722732</v>
      </c>
      <c r="I2108" s="17">
        <f t="shared" si="32"/>
        <v>530.26460581654135</v>
      </c>
      <c r="L2108" s="10">
        <v>8541</v>
      </c>
      <c r="M2108" s="17">
        <v>356</v>
      </c>
      <c r="N2108" s="17">
        <v>51</v>
      </c>
      <c r="O2108">
        <v>464.56558237332149</v>
      </c>
      <c r="Q2108" s="10">
        <v>557</v>
      </c>
      <c r="R2108" s="17">
        <v>24</v>
      </c>
      <c r="S2108" s="17">
        <v>299.36266257228169</v>
      </c>
      <c r="U2108" s="10">
        <v>3600</v>
      </c>
      <c r="V2108" s="17">
        <v>150</v>
      </c>
      <c r="W2108">
        <v>283.1480619658355</v>
      </c>
      <c r="Y2108" s="10">
        <v>4539</v>
      </c>
      <c r="Z2108" s="17">
        <v>190</v>
      </c>
      <c r="AA2108">
        <v>310.75829571209096</v>
      </c>
      <c r="AC2108" s="10">
        <v>7804</v>
      </c>
      <c r="AD2108" s="17">
        <v>326</v>
      </c>
      <c r="AE2108">
        <v>294.66781016487352</v>
      </c>
    </row>
    <row r="2109" spans="1:31" x14ac:dyDescent="0.25">
      <c r="A2109" s="10">
        <v>2107</v>
      </c>
      <c r="B2109" s="17">
        <v>88</v>
      </c>
      <c r="C2109" s="17">
        <v>13</v>
      </c>
      <c r="D2109" s="11">
        <v>1.0258699182464397</v>
      </c>
      <c r="E2109" s="11">
        <v>0.58196817615614393</v>
      </c>
      <c r="F2109" s="11">
        <v>0.62280563322204996</v>
      </c>
      <c r="G2109" s="11">
        <v>0.58196817615614393</v>
      </c>
      <c r="H2109" s="11">
        <v>1.0258699182464397</v>
      </c>
      <c r="I2109" s="17">
        <f t="shared" si="32"/>
        <v>585.9778696302003</v>
      </c>
      <c r="L2109" s="10">
        <v>1951</v>
      </c>
      <c r="M2109" s="17">
        <v>82</v>
      </c>
      <c r="N2109" s="17">
        <v>12</v>
      </c>
      <c r="O2109">
        <v>464.55049246445611</v>
      </c>
      <c r="Q2109" s="10">
        <v>1514</v>
      </c>
      <c r="R2109" s="17">
        <v>64</v>
      </c>
      <c r="S2109" s="17">
        <v>299.21245529800382</v>
      </c>
      <c r="U2109" s="10">
        <v>2595</v>
      </c>
      <c r="V2109" s="17">
        <v>109</v>
      </c>
      <c r="W2109">
        <v>283.11100286932663</v>
      </c>
      <c r="Y2109" s="10">
        <v>5786</v>
      </c>
      <c r="Z2109" s="17">
        <v>242</v>
      </c>
      <c r="AA2109">
        <v>310.55439914395851</v>
      </c>
      <c r="AC2109" s="10">
        <v>7418</v>
      </c>
      <c r="AD2109" s="17">
        <v>310</v>
      </c>
      <c r="AE2109">
        <v>294.65448220707833</v>
      </c>
    </row>
    <row r="2110" spans="1:31" x14ac:dyDescent="0.25">
      <c r="A2110" s="10">
        <v>2108</v>
      </c>
      <c r="B2110" s="17">
        <v>88</v>
      </c>
      <c r="C2110" s="17">
        <v>13</v>
      </c>
      <c r="D2110" s="11">
        <v>1.0517683955833776</v>
      </c>
      <c r="E2110" s="11">
        <v>0.62280563322204985</v>
      </c>
      <c r="F2110" s="11">
        <v>0.59997524383874756</v>
      </c>
      <c r="G2110" s="11">
        <v>0.62280563322204985</v>
      </c>
      <c r="H2110" s="11">
        <v>1.0517683955833776</v>
      </c>
      <c r="I2110" s="17">
        <f t="shared" si="32"/>
        <v>609.68714962905074</v>
      </c>
      <c r="L2110" s="10">
        <v>6254</v>
      </c>
      <c r="M2110" s="17">
        <v>261</v>
      </c>
      <c r="N2110" s="17">
        <v>38</v>
      </c>
      <c r="O2110">
        <v>464.51509901872896</v>
      </c>
      <c r="Q2110" s="10">
        <v>1777</v>
      </c>
      <c r="R2110" s="17">
        <v>75</v>
      </c>
      <c r="S2110" s="17">
        <v>299.18665060805097</v>
      </c>
      <c r="U2110" s="10">
        <v>2381</v>
      </c>
      <c r="V2110" s="17">
        <v>100</v>
      </c>
      <c r="W2110">
        <v>282.88522068841803</v>
      </c>
      <c r="Y2110" s="10">
        <v>5402</v>
      </c>
      <c r="Z2110" s="17">
        <v>226</v>
      </c>
      <c r="AA2110">
        <v>310.46018136430791</v>
      </c>
      <c r="AC2110" s="10">
        <v>7466</v>
      </c>
      <c r="AD2110" s="17">
        <v>312</v>
      </c>
      <c r="AE2110">
        <v>294.46012624457489</v>
      </c>
    </row>
    <row r="2111" spans="1:31" x14ac:dyDescent="0.25">
      <c r="A2111" s="10">
        <v>2109</v>
      </c>
      <c r="B2111" s="17">
        <v>88</v>
      </c>
      <c r="C2111" s="17">
        <v>13</v>
      </c>
      <c r="D2111" s="11">
        <v>0.80765458352098174</v>
      </c>
      <c r="E2111" s="11">
        <v>0.4615194183374981</v>
      </c>
      <c r="F2111" s="11">
        <v>0.42095404608547665</v>
      </c>
      <c r="G2111" s="11">
        <v>0.4615194183374981</v>
      </c>
      <c r="H2111" s="11">
        <v>0.80765458352098185</v>
      </c>
      <c r="I2111" s="17">
        <f t="shared" si="32"/>
        <v>459.89539590513249</v>
      </c>
      <c r="L2111" s="10">
        <v>6057</v>
      </c>
      <c r="M2111" s="17">
        <v>253</v>
      </c>
      <c r="N2111" s="17">
        <v>37</v>
      </c>
      <c r="O2111">
        <v>464.47388645703182</v>
      </c>
      <c r="Q2111" s="10">
        <v>2160</v>
      </c>
      <c r="R2111" s="17">
        <v>90</v>
      </c>
      <c r="S2111" s="17">
        <v>299.17691241490269</v>
      </c>
      <c r="U2111" s="10">
        <v>2403</v>
      </c>
      <c r="V2111" s="17">
        <v>101</v>
      </c>
      <c r="W2111">
        <v>282.68515962259562</v>
      </c>
      <c r="Y2111" s="10">
        <v>5550</v>
      </c>
      <c r="Z2111" s="17">
        <v>232</v>
      </c>
      <c r="AA2111">
        <v>310.30851737641785</v>
      </c>
      <c r="AC2111" s="10">
        <v>7901</v>
      </c>
      <c r="AD2111" s="17">
        <v>330</v>
      </c>
      <c r="AE2111">
        <v>294.43394409194775</v>
      </c>
    </row>
    <row r="2112" spans="1:31" x14ac:dyDescent="0.25">
      <c r="A2112" s="10">
        <v>2110</v>
      </c>
      <c r="B2112" s="17">
        <v>88</v>
      </c>
      <c r="C2112" s="17">
        <v>13</v>
      </c>
      <c r="D2112" s="11">
        <v>0.77515042168109927</v>
      </c>
      <c r="E2112" s="11">
        <v>0.42095404608547671</v>
      </c>
      <c r="F2112" s="11">
        <v>0.37445227789413632</v>
      </c>
      <c r="G2112" s="11">
        <v>0.42095404608547671</v>
      </c>
      <c r="H2112" s="11">
        <v>0.77515042168109927</v>
      </c>
      <c r="I2112" s="17">
        <f t="shared" si="32"/>
        <v>431.40784448790794</v>
      </c>
      <c r="L2112" s="10">
        <v>6454</v>
      </c>
      <c r="M2112" s="17">
        <v>269</v>
      </c>
      <c r="N2112" s="17">
        <v>39</v>
      </c>
      <c r="O2112">
        <v>464.38850887051535</v>
      </c>
      <c r="Q2112" s="10">
        <v>917</v>
      </c>
      <c r="R2112" s="17">
        <v>39</v>
      </c>
      <c r="S2112" s="17">
        <v>299.14319734537884</v>
      </c>
      <c r="U2112" s="10">
        <v>3627</v>
      </c>
      <c r="V2112" s="17">
        <v>152</v>
      </c>
      <c r="W2112">
        <v>282.64555957459487</v>
      </c>
      <c r="Y2112" s="10">
        <v>5808</v>
      </c>
      <c r="Z2112" s="17">
        <v>242</v>
      </c>
      <c r="AA2112">
        <v>310.2679648155497</v>
      </c>
      <c r="AC2112" s="10">
        <v>7273</v>
      </c>
      <c r="AD2112" s="17">
        <v>304</v>
      </c>
      <c r="AE2112">
        <v>294.40758206416405</v>
      </c>
    </row>
    <row r="2113" spans="1:31" x14ac:dyDescent="0.25">
      <c r="A2113" s="10">
        <v>2111</v>
      </c>
      <c r="B2113" s="17">
        <v>88</v>
      </c>
      <c r="C2113" s="17">
        <v>13</v>
      </c>
      <c r="D2113" s="11">
        <v>0.72039430675369931</v>
      </c>
      <c r="E2113" s="11">
        <v>0.37445227789413632</v>
      </c>
      <c r="F2113" s="11">
        <v>0.34303884938189882</v>
      </c>
      <c r="G2113" s="11">
        <v>0.37445227789413632</v>
      </c>
      <c r="H2113" s="11">
        <v>0.72039430675369942</v>
      </c>
      <c r="I2113" s="17">
        <f t="shared" si="32"/>
        <v>394.02864329411432</v>
      </c>
      <c r="L2113" s="10">
        <v>6806</v>
      </c>
      <c r="M2113" s="17">
        <v>284</v>
      </c>
      <c r="N2113" s="17">
        <v>41</v>
      </c>
      <c r="O2113">
        <v>464.28353452234296</v>
      </c>
      <c r="Q2113" s="10">
        <v>2018</v>
      </c>
      <c r="R2113" s="17">
        <v>85</v>
      </c>
      <c r="S2113" s="17">
        <v>299.13095998817283</v>
      </c>
      <c r="U2113" s="10">
        <v>2569</v>
      </c>
      <c r="V2113" s="17">
        <v>108</v>
      </c>
      <c r="W2113">
        <v>282.60821295298922</v>
      </c>
      <c r="Y2113" s="10">
        <v>6194</v>
      </c>
      <c r="Z2113" s="17">
        <v>259</v>
      </c>
      <c r="AA2113">
        <v>310.1207354552343</v>
      </c>
      <c r="AC2113" s="10">
        <v>7422</v>
      </c>
      <c r="AD2113" s="17">
        <v>310</v>
      </c>
      <c r="AE2113">
        <v>294.3591127610141</v>
      </c>
    </row>
    <row r="2114" spans="1:31" x14ac:dyDescent="0.25">
      <c r="A2114" s="10">
        <v>2112</v>
      </c>
      <c r="B2114" s="17">
        <v>88</v>
      </c>
      <c r="C2114" s="17">
        <v>13</v>
      </c>
      <c r="D2114" s="11">
        <v>0.64699781227654485</v>
      </c>
      <c r="E2114" s="11">
        <v>0.34303884938189888</v>
      </c>
      <c r="F2114" s="11">
        <v>0.32349821274830354</v>
      </c>
      <c r="G2114" s="11">
        <v>0.34303884938189882</v>
      </c>
      <c r="H2114" s="11">
        <v>0.64699781227654496</v>
      </c>
      <c r="I2114" s="17">
        <f t="shared" si="32"/>
        <v>357.19476819118609</v>
      </c>
      <c r="L2114" s="10">
        <v>6808</v>
      </c>
      <c r="M2114" s="17">
        <v>284</v>
      </c>
      <c r="N2114" s="17">
        <v>41</v>
      </c>
      <c r="O2114">
        <v>464.28188658392241</v>
      </c>
      <c r="Q2114" s="10">
        <v>1563</v>
      </c>
      <c r="R2114" s="17">
        <v>66</v>
      </c>
      <c r="S2114" s="17">
        <v>298.98371291549574</v>
      </c>
      <c r="U2114" s="10">
        <v>3291</v>
      </c>
      <c r="V2114" s="17">
        <v>138</v>
      </c>
      <c r="W2114">
        <v>282.41730866741096</v>
      </c>
      <c r="Y2114" s="10">
        <v>5405</v>
      </c>
      <c r="Z2114" s="17">
        <v>226</v>
      </c>
      <c r="AA2114">
        <v>310.08786524863683</v>
      </c>
      <c r="AC2114" s="10">
        <v>7996</v>
      </c>
      <c r="AD2114" s="17">
        <v>334</v>
      </c>
      <c r="AE2114">
        <v>294.1404201718226</v>
      </c>
    </row>
    <row r="2115" spans="1:31" x14ac:dyDescent="0.25">
      <c r="A2115" s="10">
        <v>2113</v>
      </c>
      <c r="B2115" s="17">
        <v>89</v>
      </c>
      <c r="C2115" s="17">
        <v>13</v>
      </c>
      <c r="D2115" s="11">
        <v>0.57779540319808553</v>
      </c>
      <c r="E2115" s="11">
        <v>0.32349821274830354</v>
      </c>
      <c r="F2115" s="11">
        <v>0.31385156934690867</v>
      </c>
      <c r="G2115" s="11">
        <v>0.32349821274830354</v>
      </c>
      <c r="H2115" s="11">
        <v>0.57779540319808564</v>
      </c>
      <c r="I2115" s="17">
        <f t="shared" si="32"/>
        <v>326.84787689658521</v>
      </c>
      <c r="L2115" s="10">
        <v>4999</v>
      </c>
      <c r="M2115" s="17">
        <v>209</v>
      </c>
      <c r="N2115" s="17">
        <v>30</v>
      </c>
      <c r="O2115">
        <v>464.24256769830851</v>
      </c>
      <c r="Q2115" s="10">
        <v>914</v>
      </c>
      <c r="R2115" s="17">
        <v>39</v>
      </c>
      <c r="S2115" s="17">
        <v>298.79775244517839</v>
      </c>
      <c r="U2115" s="10">
        <v>3916</v>
      </c>
      <c r="V2115" s="17">
        <v>164</v>
      </c>
      <c r="W2115">
        <v>282.40088242029304</v>
      </c>
      <c r="Y2115" s="10">
        <v>4540</v>
      </c>
      <c r="Z2115" s="17">
        <v>190</v>
      </c>
      <c r="AA2115">
        <v>310.07908593106652</v>
      </c>
      <c r="AC2115" s="10">
        <v>6649</v>
      </c>
      <c r="AD2115" s="17">
        <v>278</v>
      </c>
      <c r="AE2115">
        <v>294.05115257014228</v>
      </c>
    </row>
    <row r="2116" spans="1:31" x14ac:dyDescent="0.25">
      <c r="A2116" s="10">
        <v>2114</v>
      </c>
      <c r="B2116" s="17">
        <v>89</v>
      </c>
      <c r="C2116" s="17">
        <v>13</v>
      </c>
      <c r="D2116" s="11">
        <v>0.53573804683895498</v>
      </c>
      <c r="E2116" s="11">
        <v>0.31385156934690861</v>
      </c>
      <c r="F2116" s="11">
        <v>0.31063602154644365</v>
      </c>
      <c r="G2116" s="11">
        <v>0.31385156934690867</v>
      </c>
      <c r="H2116" s="11">
        <v>0.53573804683895498</v>
      </c>
      <c r="I2116" s="17">
        <f t="shared" ref="I2116:I2179" si="33">D2116*$D$1+E2116*$E$1+F2116*$F$1+G2116*$G$1+H2116*$H$1</f>
        <v>309.40224358908677</v>
      </c>
      <c r="L2116" s="10">
        <v>4933</v>
      </c>
      <c r="M2116" s="17">
        <v>206</v>
      </c>
      <c r="N2116" s="17">
        <v>30</v>
      </c>
      <c r="O2116">
        <v>464.16874339309584</v>
      </c>
      <c r="Q2116" s="10">
        <v>28</v>
      </c>
      <c r="R2116" s="17">
        <v>2</v>
      </c>
      <c r="S2116" s="17">
        <v>298.53747619432539</v>
      </c>
      <c r="U2116" s="10">
        <v>2282</v>
      </c>
      <c r="V2116" s="17">
        <v>96</v>
      </c>
      <c r="W2116">
        <v>282.18009856750041</v>
      </c>
      <c r="Y2116" s="10">
        <v>4779</v>
      </c>
      <c r="Z2116" s="17">
        <v>200</v>
      </c>
      <c r="AA2116">
        <v>309.00574664681182</v>
      </c>
      <c r="AC2116" s="10">
        <v>7083</v>
      </c>
      <c r="AD2116" s="17">
        <v>296</v>
      </c>
      <c r="AE2116">
        <v>294.00010052806664</v>
      </c>
    </row>
    <row r="2117" spans="1:31" x14ac:dyDescent="0.25">
      <c r="A2117" s="10">
        <v>2115</v>
      </c>
      <c r="B2117" s="17">
        <v>89</v>
      </c>
      <c r="C2117" s="17">
        <v>13</v>
      </c>
      <c r="D2117" s="11">
        <v>0.54389321289197123</v>
      </c>
      <c r="E2117" s="11">
        <v>0.31063602154644365</v>
      </c>
      <c r="F2117" s="11">
        <v>0.31385156934690867</v>
      </c>
      <c r="G2117" s="11">
        <v>0.31063602154644365</v>
      </c>
      <c r="H2117" s="11">
        <v>0.54389321289197134</v>
      </c>
      <c r="I2117" s="17">
        <f t="shared" si="33"/>
        <v>310.85429951788467</v>
      </c>
      <c r="L2117" s="10">
        <v>4127</v>
      </c>
      <c r="M2117" s="17">
        <v>172</v>
      </c>
      <c r="N2117" s="17">
        <v>25</v>
      </c>
      <c r="O2117">
        <v>464.15943717547668</v>
      </c>
      <c r="Q2117" s="10">
        <v>555</v>
      </c>
      <c r="R2117" s="17">
        <v>24</v>
      </c>
      <c r="S2117" s="17">
        <v>298.52457384934877</v>
      </c>
      <c r="U2117" s="10">
        <v>3263</v>
      </c>
      <c r="V2117" s="17">
        <v>136</v>
      </c>
      <c r="W2117">
        <v>282.06841209028602</v>
      </c>
      <c r="Y2117" s="10">
        <v>4373</v>
      </c>
      <c r="Z2117" s="17">
        <v>183</v>
      </c>
      <c r="AA2117">
        <v>309.00460789607831</v>
      </c>
      <c r="AC2117" s="10">
        <v>7780</v>
      </c>
      <c r="AD2117" s="17">
        <v>325</v>
      </c>
      <c r="AE2117">
        <v>293.9718866116346</v>
      </c>
    </row>
    <row r="2118" spans="1:31" x14ac:dyDescent="0.25">
      <c r="A2118" s="10">
        <v>2116</v>
      </c>
      <c r="B2118" s="17">
        <v>89</v>
      </c>
      <c r="C2118" s="17">
        <v>13</v>
      </c>
      <c r="D2118" s="11">
        <v>0.55123286233968749</v>
      </c>
      <c r="E2118" s="11">
        <v>0.31385156934690861</v>
      </c>
      <c r="F2118" s="11">
        <v>0.33660775378096891</v>
      </c>
      <c r="G2118" s="11">
        <v>0.31385156934690867</v>
      </c>
      <c r="H2118" s="11">
        <v>0.55123286233968749</v>
      </c>
      <c r="I2118" s="17">
        <f t="shared" si="33"/>
        <v>315.39945383870219</v>
      </c>
      <c r="L2118" s="10">
        <v>1841</v>
      </c>
      <c r="M2118" s="17">
        <v>77</v>
      </c>
      <c r="N2118" s="17">
        <v>11</v>
      </c>
      <c r="O2118">
        <v>464.14526435475443</v>
      </c>
      <c r="Q2118" s="10">
        <v>1085</v>
      </c>
      <c r="R2118" s="17">
        <v>46</v>
      </c>
      <c r="S2118" s="17">
        <v>298.23799008356553</v>
      </c>
      <c r="U2118" s="10">
        <v>3483</v>
      </c>
      <c r="V2118" s="17">
        <v>146</v>
      </c>
      <c r="W2118">
        <v>282.06379758755543</v>
      </c>
      <c r="Y2118" s="10">
        <v>5807</v>
      </c>
      <c r="Z2118" s="17">
        <v>242</v>
      </c>
      <c r="AA2118">
        <v>308.90197054916894</v>
      </c>
      <c r="AC2118" s="10">
        <v>7153</v>
      </c>
      <c r="AD2118" s="17">
        <v>299</v>
      </c>
      <c r="AE2118">
        <v>293.70780529625364</v>
      </c>
    </row>
    <row r="2119" spans="1:31" x14ac:dyDescent="0.25">
      <c r="A2119" s="10">
        <v>2117</v>
      </c>
      <c r="B2119" s="17">
        <v>89</v>
      </c>
      <c r="C2119" s="17">
        <v>13</v>
      </c>
      <c r="D2119" s="11">
        <v>0.59701829460876865</v>
      </c>
      <c r="E2119" s="11">
        <v>0.33660775378096891</v>
      </c>
      <c r="F2119" s="11">
        <v>0.37148407992447474</v>
      </c>
      <c r="G2119" s="11">
        <v>0.33660775378096891</v>
      </c>
      <c r="H2119" s="11">
        <v>0.59701829460876865</v>
      </c>
      <c r="I2119" s="17">
        <f t="shared" si="33"/>
        <v>340.54831898417251</v>
      </c>
      <c r="L2119" s="10">
        <v>3570</v>
      </c>
      <c r="M2119" s="17">
        <v>149</v>
      </c>
      <c r="N2119" s="17">
        <v>22</v>
      </c>
      <c r="O2119">
        <v>464.13308404822828</v>
      </c>
      <c r="Q2119" s="10">
        <v>1106</v>
      </c>
      <c r="R2119" s="17">
        <v>47</v>
      </c>
      <c r="S2119" s="17">
        <v>298.17173411997453</v>
      </c>
      <c r="U2119" s="10">
        <v>2329</v>
      </c>
      <c r="V2119" s="17">
        <v>98</v>
      </c>
      <c r="W2119">
        <v>281.86870441206571</v>
      </c>
      <c r="Y2119" s="10">
        <v>5425</v>
      </c>
      <c r="Z2119" s="17">
        <v>227</v>
      </c>
      <c r="AA2119">
        <v>308.85695292294429</v>
      </c>
      <c r="AC2119" s="10">
        <v>6722</v>
      </c>
      <c r="AD2119" s="17">
        <v>281</v>
      </c>
      <c r="AE2119">
        <v>293.59792255754377</v>
      </c>
    </row>
    <row r="2120" spans="1:31" x14ac:dyDescent="0.25">
      <c r="A2120" s="10">
        <v>2118</v>
      </c>
      <c r="B2120" s="17">
        <v>89</v>
      </c>
      <c r="C2120" s="17">
        <v>13</v>
      </c>
      <c r="D2120" s="11">
        <v>0.6643566657322526</v>
      </c>
      <c r="E2120" s="11">
        <v>0.37148407992447474</v>
      </c>
      <c r="F2120" s="11">
        <v>0.41996464676225687</v>
      </c>
      <c r="G2120" s="11">
        <v>0.37148407992447469</v>
      </c>
      <c r="H2120" s="11">
        <v>0.6643566657322526</v>
      </c>
      <c r="I2120" s="17">
        <f t="shared" si="33"/>
        <v>377.98635087460104</v>
      </c>
      <c r="L2120" s="10">
        <v>113</v>
      </c>
      <c r="M2120" s="17">
        <v>5</v>
      </c>
      <c r="N2120" s="17">
        <v>1</v>
      </c>
      <c r="O2120">
        <v>464.10756434554605</v>
      </c>
      <c r="Q2120" s="10">
        <v>890</v>
      </c>
      <c r="R2120" s="17">
        <v>38</v>
      </c>
      <c r="S2120" s="17">
        <v>298.01913533157915</v>
      </c>
      <c r="U2120" s="10">
        <v>3602</v>
      </c>
      <c r="V2120" s="17">
        <v>151</v>
      </c>
      <c r="W2120">
        <v>281.7918236049652</v>
      </c>
      <c r="Y2120" s="10">
        <v>6245</v>
      </c>
      <c r="Z2120" s="17">
        <v>261</v>
      </c>
      <c r="AA2120">
        <v>308.84732874244634</v>
      </c>
      <c r="AC2120" s="10">
        <v>6578</v>
      </c>
      <c r="AD2120" s="17">
        <v>275</v>
      </c>
      <c r="AE2120">
        <v>293.55714197137524</v>
      </c>
    </row>
    <row r="2121" spans="1:31" x14ac:dyDescent="0.25">
      <c r="A2121" s="10">
        <v>2119</v>
      </c>
      <c r="B2121" s="17">
        <v>89</v>
      </c>
      <c r="C2121" s="17">
        <v>13</v>
      </c>
      <c r="D2121" s="11">
        <v>0.70128791771520216</v>
      </c>
      <c r="E2121" s="11">
        <v>0.41996464676225692</v>
      </c>
      <c r="F2121" s="11">
        <v>0.42614839253238135</v>
      </c>
      <c r="G2121" s="11">
        <v>0.41996464676225692</v>
      </c>
      <c r="H2121" s="11">
        <v>0.70128791771520227</v>
      </c>
      <c r="I2121" s="17">
        <f t="shared" si="33"/>
        <v>409.44392807506279</v>
      </c>
      <c r="L2121" s="10">
        <v>4769</v>
      </c>
      <c r="M2121" s="17">
        <v>199</v>
      </c>
      <c r="N2121" s="17">
        <v>29</v>
      </c>
      <c r="O2121">
        <v>464.07011506094273</v>
      </c>
      <c r="Q2121" s="10">
        <v>988</v>
      </c>
      <c r="R2121" s="17">
        <v>42</v>
      </c>
      <c r="S2121" s="17">
        <v>297.52006690490134</v>
      </c>
      <c r="U2121" s="10">
        <v>3531</v>
      </c>
      <c r="V2121" s="17">
        <v>148</v>
      </c>
      <c r="W2121">
        <v>281.73754154855533</v>
      </c>
      <c r="Y2121" s="10">
        <v>5404</v>
      </c>
      <c r="Z2121" s="17">
        <v>226</v>
      </c>
      <c r="AA2121">
        <v>308.79246527313342</v>
      </c>
      <c r="AC2121" s="10">
        <v>7778</v>
      </c>
      <c r="AD2121" s="17">
        <v>325</v>
      </c>
      <c r="AE2121">
        <v>293.51591806002585</v>
      </c>
    </row>
    <row r="2122" spans="1:31" x14ac:dyDescent="0.25">
      <c r="A2122" s="10">
        <v>2120</v>
      </c>
      <c r="B2122" s="17">
        <v>89</v>
      </c>
      <c r="C2122" s="17">
        <v>13</v>
      </c>
      <c r="D2122" s="11">
        <v>0.69255023980125541</v>
      </c>
      <c r="E2122" s="11">
        <v>0.42614839253238135</v>
      </c>
      <c r="F2122" s="11">
        <v>0.41872789760823154</v>
      </c>
      <c r="G2122" s="11">
        <v>0.42614839253238135</v>
      </c>
      <c r="H2122" s="11">
        <v>0.69255023980125541</v>
      </c>
      <c r="I2122" s="17">
        <f t="shared" si="33"/>
        <v>408.82454965368356</v>
      </c>
      <c r="L2122" s="10">
        <v>6850</v>
      </c>
      <c r="M2122" s="17">
        <v>286</v>
      </c>
      <c r="N2122" s="17">
        <v>41</v>
      </c>
      <c r="O2122">
        <v>464.0513163878378</v>
      </c>
      <c r="Q2122" s="10">
        <v>1636</v>
      </c>
      <c r="R2122" s="17">
        <v>69</v>
      </c>
      <c r="S2122" s="17">
        <v>297.46375944739606</v>
      </c>
      <c r="U2122" s="10">
        <v>3025</v>
      </c>
      <c r="V2122" s="17">
        <v>127</v>
      </c>
      <c r="W2122">
        <v>281.58574583565354</v>
      </c>
      <c r="Y2122" s="10">
        <v>5617</v>
      </c>
      <c r="Z2122" s="17">
        <v>235</v>
      </c>
      <c r="AA2122">
        <v>308.75291337527705</v>
      </c>
      <c r="AC2122" s="10">
        <v>7036</v>
      </c>
      <c r="AD2122" s="17">
        <v>294</v>
      </c>
      <c r="AE2122">
        <v>293.49454799764743</v>
      </c>
    </row>
    <row r="2123" spans="1:31" x14ac:dyDescent="0.25">
      <c r="A2123" s="10">
        <v>2121</v>
      </c>
      <c r="B2123" s="17">
        <v>89</v>
      </c>
      <c r="C2123" s="17">
        <v>13</v>
      </c>
      <c r="D2123" s="11">
        <v>0.69686082757213541</v>
      </c>
      <c r="E2123" s="11">
        <v>0.41872789760823154</v>
      </c>
      <c r="F2123" s="11">
        <v>0.40858655454522569</v>
      </c>
      <c r="G2123" s="11">
        <v>0.41872789760823154</v>
      </c>
      <c r="H2123" s="11">
        <v>0.69686082757213541</v>
      </c>
      <c r="I2123" s="17">
        <f t="shared" si="33"/>
        <v>406.83008604818497</v>
      </c>
      <c r="L2123" s="10">
        <v>5432</v>
      </c>
      <c r="M2123" s="17">
        <v>227</v>
      </c>
      <c r="N2123" s="17">
        <v>33</v>
      </c>
      <c r="O2123">
        <v>463.85349602298993</v>
      </c>
      <c r="Q2123" s="10">
        <v>531</v>
      </c>
      <c r="R2123" s="17">
        <v>23</v>
      </c>
      <c r="S2123" s="17">
        <v>297.33593424816081</v>
      </c>
      <c r="U2123" s="10">
        <v>2354</v>
      </c>
      <c r="V2123" s="17">
        <v>99</v>
      </c>
      <c r="W2123">
        <v>281.4616244137153</v>
      </c>
      <c r="Y2123" s="10">
        <v>5236</v>
      </c>
      <c r="Z2123" s="17">
        <v>219</v>
      </c>
      <c r="AA2123">
        <v>308.66386743618688</v>
      </c>
      <c r="AC2123" s="10">
        <v>8090</v>
      </c>
      <c r="AD2123" s="17">
        <v>338</v>
      </c>
      <c r="AE2123">
        <v>293.46049725288293</v>
      </c>
    </row>
    <row r="2124" spans="1:31" x14ac:dyDescent="0.25">
      <c r="A2124" s="10">
        <v>2122</v>
      </c>
      <c r="B2124" s="17">
        <v>89</v>
      </c>
      <c r="C2124" s="17">
        <v>13</v>
      </c>
      <c r="D2124" s="11">
        <v>0.69150171845158137</v>
      </c>
      <c r="E2124" s="11">
        <v>0.40858655454522569</v>
      </c>
      <c r="F2124" s="11">
        <v>0.40537100674476073</v>
      </c>
      <c r="G2124" s="11">
        <v>0.40858655454522563</v>
      </c>
      <c r="H2124" s="11">
        <v>0.69150171845158137</v>
      </c>
      <c r="I2124" s="17">
        <f t="shared" si="33"/>
        <v>400.93001199238677</v>
      </c>
      <c r="L2124" s="10">
        <v>5941</v>
      </c>
      <c r="M2124" s="17">
        <v>248</v>
      </c>
      <c r="N2124" s="17">
        <v>36</v>
      </c>
      <c r="O2124">
        <v>463.71622015570279</v>
      </c>
      <c r="Q2124" s="10">
        <v>1802</v>
      </c>
      <c r="R2124" s="17">
        <v>76</v>
      </c>
      <c r="S2124" s="17">
        <v>297.11728980911329</v>
      </c>
      <c r="U2124" s="10">
        <v>3915</v>
      </c>
      <c r="V2124" s="17">
        <v>164</v>
      </c>
      <c r="W2124">
        <v>281.38663728269773</v>
      </c>
      <c r="Y2124" s="10">
        <v>5571</v>
      </c>
      <c r="Z2124" s="17">
        <v>233</v>
      </c>
      <c r="AA2124">
        <v>308.66315429827171</v>
      </c>
      <c r="AC2124" s="10">
        <v>6916</v>
      </c>
      <c r="AD2124" s="17">
        <v>289</v>
      </c>
      <c r="AE2124">
        <v>293.39402598941115</v>
      </c>
    </row>
    <row r="2125" spans="1:31" x14ac:dyDescent="0.25">
      <c r="A2125" s="10">
        <v>2123</v>
      </c>
      <c r="B2125" s="17">
        <v>89</v>
      </c>
      <c r="C2125" s="17">
        <v>13</v>
      </c>
      <c r="D2125" s="11">
        <v>0.67856995513893947</v>
      </c>
      <c r="E2125" s="11">
        <v>0.40537100674476073</v>
      </c>
      <c r="F2125" s="11">
        <v>0.39819786165141641</v>
      </c>
      <c r="G2125" s="11">
        <v>0.40537100674476073</v>
      </c>
      <c r="H2125" s="11">
        <v>0.67856995513893936</v>
      </c>
      <c r="I2125" s="17">
        <f t="shared" si="33"/>
        <v>395.21870280842154</v>
      </c>
      <c r="L2125" s="10">
        <v>8151</v>
      </c>
      <c r="M2125" s="17">
        <v>340</v>
      </c>
      <c r="N2125" s="17">
        <v>49</v>
      </c>
      <c r="O2125">
        <v>463.6919684796494</v>
      </c>
      <c r="Q2125" s="10">
        <v>2042</v>
      </c>
      <c r="R2125" s="17">
        <v>86</v>
      </c>
      <c r="S2125" s="17">
        <v>296.72224321773979</v>
      </c>
      <c r="U2125" s="10">
        <v>2306</v>
      </c>
      <c r="V2125" s="17">
        <v>97</v>
      </c>
      <c r="W2125">
        <v>281.35232308790853</v>
      </c>
      <c r="Y2125" s="10">
        <v>4372</v>
      </c>
      <c r="Z2125" s="17">
        <v>183</v>
      </c>
      <c r="AA2125">
        <v>308.54371324157086</v>
      </c>
      <c r="AC2125" s="10">
        <v>7322</v>
      </c>
      <c r="AD2125" s="17">
        <v>306</v>
      </c>
      <c r="AE2125">
        <v>293.36855697469855</v>
      </c>
    </row>
    <row r="2126" spans="1:31" x14ac:dyDescent="0.25">
      <c r="A2126" s="10">
        <v>2124</v>
      </c>
      <c r="B2126" s="17">
        <v>89</v>
      </c>
      <c r="C2126" s="17">
        <v>13</v>
      </c>
      <c r="D2126" s="11">
        <v>0.67041478908592311</v>
      </c>
      <c r="E2126" s="11">
        <v>0.39819786165141646</v>
      </c>
      <c r="F2126" s="11">
        <v>0.39127206638887552</v>
      </c>
      <c r="G2126" s="11">
        <v>0.39819786165141646</v>
      </c>
      <c r="H2126" s="11">
        <v>0.67041478908592311</v>
      </c>
      <c r="I2126" s="17">
        <f t="shared" si="33"/>
        <v>389.46275982361703</v>
      </c>
      <c r="L2126" s="10">
        <v>7718</v>
      </c>
      <c r="M2126" s="17">
        <v>322</v>
      </c>
      <c r="N2126" s="17">
        <v>46</v>
      </c>
      <c r="O2126">
        <v>463.68443556275304</v>
      </c>
      <c r="Q2126" s="10">
        <v>725</v>
      </c>
      <c r="R2126" s="17">
        <v>31</v>
      </c>
      <c r="S2126" s="17">
        <v>296.47083622203542</v>
      </c>
      <c r="U2126" s="10">
        <v>3580</v>
      </c>
      <c r="V2126" s="17">
        <v>150</v>
      </c>
      <c r="W2126">
        <v>280.93129193142579</v>
      </c>
      <c r="Y2126" s="10">
        <v>6416</v>
      </c>
      <c r="Z2126" s="17">
        <v>268</v>
      </c>
      <c r="AA2126">
        <v>308.49626867650414</v>
      </c>
      <c r="AC2126" s="10">
        <v>6725</v>
      </c>
      <c r="AD2126" s="17">
        <v>281</v>
      </c>
      <c r="AE2126">
        <v>293.235476360034</v>
      </c>
    </row>
    <row r="2127" spans="1:31" x14ac:dyDescent="0.25">
      <c r="A2127" s="10">
        <v>2125</v>
      </c>
      <c r="B2127" s="17">
        <v>89</v>
      </c>
      <c r="C2127" s="17">
        <v>13</v>
      </c>
      <c r="D2127" s="11">
        <v>0.67053129145810897</v>
      </c>
      <c r="E2127" s="11">
        <v>0.39127206638887546</v>
      </c>
      <c r="F2127" s="11">
        <v>0.38756181892680169</v>
      </c>
      <c r="G2127" s="11">
        <v>0.39127206638887546</v>
      </c>
      <c r="H2127" s="11">
        <v>0.67053129145810908</v>
      </c>
      <c r="I2127" s="17">
        <f t="shared" si="33"/>
        <v>386.58131257921713</v>
      </c>
      <c r="L2127" s="10">
        <v>7717</v>
      </c>
      <c r="M2127" s="17">
        <v>322</v>
      </c>
      <c r="N2127" s="17">
        <v>46</v>
      </c>
      <c r="O2127">
        <v>463.66154928696568</v>
      </c>
      <c r="Q2127" s="10">
        <v>1728</v>
      </c>
      <c r="R2127" s="17">
        <v>72</v>
      </c>
      <c r="S2127" s="17">
        <v>296.32893450236548</v>
      </c>
      <c r="U2127" s="10">
        <v>3745</v>
      </c>
      <c r="V2127" s="17">
        <v>157</v>
      </c>
      <c r="W2127">
        <v>280.79134975034583</v>
      </c>
      <c r="Y2127" s="10">
        <v>4778</v>
      </c>
      <c r="Z2127" s="17">
        <v>200</v>
      </c>
      <c r="AA2127">
        <v>308.41605020512935</v>
      </c>
      <c r="AC2127" s="10">
        <v>7683</v>
      </c>
      <c r="AD2127" s="17">
        <v>321</v>
      </c>
      <c r="AE2127">
        <v>293.20144969034027</v>
      </c>
    </row>
    <row r="2128" spans="1:31" x14ac:dyDescent="0.25">
      <c r="A2128" s="10">
        <v>2126</v>
      </c>
      <c r="B2128" s="17">
        <v>89</v>
      </c>
      <c r="C2128" s="17">
        <v>13</v>
      </c>
      <c r="D2128" s="11">
        <v>0.66773523452564554</v>
      </c>
      <c r="E2128" s="11">
        <v>0.38756181892680175</v>
      </c>
      <c r="F2128" s="11">
        <v>0.39127206638887552</v>
      </c>
      <c r="G2128" s="11">
        <v>0.38756181892680164</v>
      </c>
      <c r="H2128" s="11">
        <v>0.66773523452564565</v>
      </c>
      <c r="I2128" s="17">
        <f t="shared" si="33"/>
        <v>384.35088527448232</v>
      </c>
      <c r="L2128" s="10">
        <v>5146</v>
      </c>
      <c r="M2128" s="17">
        <v>215</v>
      </c>
      <c r="N2128" s="17">
        <v>31</v>
      </c>
      <c r="O2128">
        <v>463.63555835914707</v>
      </c>
      <c r="Q2128" s="10">
        <v>2068</v>
      </c>
      <c r="R2128" s="17">
        <v>87</v>
      </c>
      <c r="S2128" s="17">
        <v>296.18972953427192</v>
      </c>
      <c r="U2128" s="10">
        <v>3026</v>
      </c>
      <c r="V2128" s="17">
        <v>127</v>
      </c>
      <c r="W2128">
        <v>280.60035552718927</v>
      </c>
      <c r="Y2128" s="10">
        <v>4706</v>
      </c>
      <c r="Z2128" s="17">
        <v>197</v>
      </c>
      <c r="AA2128">
        <v>308.35423523182243</v>
      </c>
      <c r="AC2128" s="10">
        <v>6584</v>
      </c>
      <c r="AD2128" s="17">
        <v>275</v>
      </c>
      <c r="AE2128">
        <v>293.20011335208898</v>
      </c>
    </row>
    <row r="2129" spans="1:31" x14ac:dyDescent="0.25">
      <c r="A2129" s="10">
        <v>2127</v>
      </c>
      <c r="B2129" s="17">
        <v>89</v>
      </c>
      <c r="C2129" s="17">
        <v>13</v>
      </c>
      <c r="D2129" s="11">
        <v>0.6678517368978315</v>
      </c>
      <c r="E2129" s="11">
        <v>0.39127206638887546</v>
      </c>
      <c r="F2129" s="11">
        <v>0.39795051182061097</v>
      </c>
      <c r="G2129" s="11">
        <v>0.39127206638887546</v>
      </c>
      <c r="H2129" s="11">
        <v>0.6678517368978315</v>
      </c>
      <c r="I2129" s="17">
        <f t="shared" si="33"/>
        <v>386.1394028356807</v>
      </c>
      <c r="L2129" s="10">
        <v>4045</v>
      </c>
      <c r="M2129" s="17">
        <v>169</v>
      </c>
      <c r="N2129" s="17">
        <v>25</v>
      </c>
      <c r="O2129">
        <v>463.43345916680852</v>
      </c>
      <c r="Q2129" s="10">
        <v>1730</v>
      </c>
      <c r="R2129" s="17">
        <v>73</v>
      </c>
      <c r="S2129" s="17">
        <v>296.12826794856755</v>
      </c>
      <c r="U2129" s="10">
        <v>2545</v>
      </c>
      <c r="V2129" s="17">
        <v>107</v>
      </c>
      <c r="W2129">
        <v>280.53593373988485</v>
      </c>
      <c r="Y2129" s="10">
        <v>4563</v>
      </c>
      <c r="Z2129" s="17">
        <v>191</v>
      </c>
      <c r="AA2129">
        <v>308.20511219542459</v>
      </c>
      <c r="AC2129" s="10">
        <v>7608</v>
      </c>
      <c r="AD2129" s="17">
        <v>317</v>
      </c>
      <c r="AE2129">
        <v>293.12067388113513</v>
      </c>
    </row>
    <row r="2130" spans="1:31" x14ac:dyDescent="0.25">
      <c r="A2130" s="10">
        <v>2128</v>
      </c>
      <c r="B2130" s="17">
        <v>89</v>
      </c>
      <c r="C2130" s="17">
        <v>13</v>
      </c>
      <c r="D2130" s="11">
        <v>0.68090000258265937</v>
      </c>
      <c r="E2130" s="11">
        <v>0.39795051182061097</v>
      </c>
      <c r="F2130" s="11">
        <v>0.41501765014615766</v>
      </c>
      <c r="G2130" s="11">
        <v>0.39795051182061092</v>
      </c>
      <c r="H2130" s="11">
        <v>0.68090000258265937</v>
      </c>
      <c r="I2130" s="17">
        <f t="shared" si="33"/>
        <v>393.66891156054169</v>
      </c>
      <c r="L2130" s="10">
        <v>1101</v>
      </c>
      <c r="M2130" s="17">
        <v>46</v>
      </c>
      <c r="N2130" s="17">
        <v>7</v>
      </c>
      <c r="O2130">
        <v>463.40251943678618</v>
      </c>
      <c r="Q2130" s="10">
        <v>1516</v>
      </c>
      <c r="R2130" s="17">
        <v>64</v>
      </c>
      <c r="S2130" s="17">
        <v>295.99476808379347</v>
      </c>
      <c r="U2130" s="10">
        <v>3533</v>
      </c>
      <c r="V2130" s="17">
        <v>148</v>
      </c>
      <c r="W2130">
        <v>280.51583415325194</v>
      </c>
      <c r="Y2130" s="10">
        <v>5114</v>
      </c>
      <c r="Z2130" s="17">
        <v>214</v>
      </c>
      <c r="AA2130">
        <v>308.1689878994207</v>
      </c>
      <c r="AC2130" s="10">
        <v>7632</v>
      </c>
      <c r="AD2130" s="17">
        <v>318</v>
      </c>
      <c r="AE2130">
        <v>293.09170503935297</v>
      </c>
    </row>
    <row r="2131" spans="1:31" x14ac:dyDescent="0.25">
      <c r="A2131" s="10">
        <v>2129</v>
      </c>
      <c r="B2131" s="17">
        <v>89</v>
      </c>
      <c r="C2131" s="17">
        <v>13</v>
      </c>
      <c r="D2131" s="11">
        <v>0.70571500785826813</v>
      </c>
      <c r="E2131" s="11">
        <v>0.41501765014615771</v>
      </c>
      <c r="F2131" s="11">
        <v>0.42837454100962646</v>
      </c>
      <c r="G2131" s="11">
        <v>0.41501765014615766</v>
      </c>
      <c r="H2131" s="11">
        <v>0.70571500785826813</v>
      </c>
      <c r="I2131" s="17">
        <f t="shared" si="33"/>
        <v>408.97084421349393</v>
      </c>
      <c r="L2131" s="10">
        <v>4017</v>
      </c>
      <c r="M2131" s="17">
        <v>168</v>
      </c>
      <c r="N2131" s="17">
        <v>24</v>
      </c>
      <c r="O2131">
        <v>463.39977453506629</v>
      </c>
      <c r="Q2131" s="10">
        <v>2019</v>
      </c>
      <c r="R2131" s="17">
        <v>85</v>
      </c>
      <c r="S2131" s="17">
        <v>295.94897145714822</v>
      </c>
      <c r="U2131" s="10">
        <v>3746</v>
      </c>
      <c r="V2131" s="17">
        <v>157</v>
      </c>
      <c r="W2131">
        <v>280.50299767078184</v>
      </c>
      <c r="Y2131" s="10">
        <v>4775</v>
      </c>
      <c r="Z2131" s="17">
        <v>199</v>
      </c>
      <c r="AA2131">
        <v>307.92088314326651</v>
      </c>
      <c r="AC2131" s="10">
        <v>6696</v>
      </c>
      <c r="AD2131" s="17">
        <v>279</v>
      </c>
      <c r="AE2131">
        <v>292.95390227201779</v>
      </c>
    </row>
    <row r="2132" spans="1:31" x14ac:dyDescent="0.25">
      <c r="A2132" s="10">
        <v>2130</v>
      </c>
      <c r="B2132" s="17">
        <v>89</v>
      </c>
      <c r="C2132" s="17">
        <v>13</v>
      </c>
      <c r="D2132" s="11">
        <v>0.93045447542613902</v>
      </c>
      <c r="E2132" s="11">
        <v>0.55688690331251434</v>
      </c>
      <c r="F2132" s="11">
        <v>0.55142047205172418</v>
      </c>
      <c r="G2132" s="11">
        <v>0.55688690331251434</v>
      </c>
      <c r="H2132" s="11">
        <v>0.93045447542613913</v>
      </c>
      <c r="I2132" s="17">
        <f t="shared" si="33"/>
        <v>542.55701234343917</v>
      </c>
      <c r="L2132" s="10">
        <v>7716</v>
      </c>
      <c r="M2132" s="17">
        <v>322</v>
      </c>
      <c r="N2132" s="17">
        <v>46</v>
      </c>
      <c r="O2132">
        <v>463.30955442051902</v>
      </c>
      <c r="Q2132" s="10">
        <v>1633</v>
      </c>
      <c r="R2132" s="17">
        <v>69</v>
      </c>
      <c r="S2132" s="17">
        <v>295.90901802154428</v>
      </c>
      <c r="U2132" s="10">
        <v>3894</v>
      </c>
      <c r="V2132" s="17">
        <v>163</v>
      </c>
      <c r="W2132">
        <v>280.46792218793297</v>
      </c>
      <c r="Y2132" s="10">
        <v>6193</v>
      </c>
      <c r="Z2132" s="17">
        <v>259</v>
      </c>
      <c r="AA2132">
        <v>307.73693036168237</v>
      </c>
      <c r="AC2132" s="10">
        <v>7876</v>
      </c>
      <c r="AD2132" s="17">
        <v>329</v>
      </c>
      <c r="AE2132">
        <v>292.76508925004066</v>
      </c>
    </row>
    <row r="2133" spans="1:31" x14ac:dyDescent="0.25">
      <c r="A2133" s="10">
        <v>2131</v>
      </c>
      <c r="B2133" s="17">
        <v>89</v>
      </c>
      <c r="C2133" s="17">
        <v>13</v>
      </c>
      <c r="D2133" s="11">
        <v>0.9283341322523545</v>
      </c>
      <c r="E2133" s="11">
        <v>0.55142047205172418</v>
      </c>
      <c r="F2133" s="11">
        <v>0.57843107357563095</v>
      </c>
      <c r="G2133" s="11">
        <v>0.55142047205172429</v>
      </c>
      <c r="H2133" s="11">
        <v>0.9283341322523545</v>
      </c>
      <c r="I2133" s="17">
        <f t="shared" si="33"/>
        <v>540.77235408446836</v>
      </c>
      <c r="L2133" s="10">
        <v>5695</v>
      </c>
      <c r="M2133" s="17">
        <v>238</v>
      </c>
      <c r="N2133" s="17">
        <v>34</v>
      </c>
      <c r="O2133">
        <v>463.29987572716738</v>
      </c>
      <c r="Q2133" s="10">
        <v>1682</v>
      </c>
      <c r="R2133" s="17">
        <v>71</v>
      </c>
      <c r="S2133" s="17">
        <v>295.81404531654488</v>
      </c>
      <c r="U2133" s="10">
        <v>3074</v>
      </c>
      <c r="V2133" s="17">
        <v>129</v>
      </c>
      <c r="W2133">
        <v>280.41994436010867</v>
      </c>
      <c r="Y2133" s="10">
        <v>5595</v>
      </c>
      <c r="Z2133" s="17">
        <v>234</v>
      </c>
      <c r="AA2133">
        <v>307.67669746429021</v>
      </c>
      <c r="AC2133" s="10">
        <v>7058</v>
      </c>
      <c r="AD2133" s="17">
        <v>295</v>
      </c>
      <c r="AE2133">
        <v>292.37231379742514</v>
      </c>
    </row>
    <row r="2134" spans="1:31" x14ac:dyDescent="0.25">
      <c r="A2134" s="10">
        <v>2132</v>
      </c>
      <c r="B2134" s="17">
        <v>89</v>
      </c>
      <c r="C2134" s="17">
        <v>13</v>
      </c>
      <c r="D2134" s="11">
        <v>0.9452968776426306</v>
      </c>
      <c r="E2134" s="11">
        <v>0.57843107357563095</v>
      </c>
      <c r="F2134" s="11">
        <v>0.585183723956607</v>
      </c>
      <c r="G2134" s="11">
        <v>0.57843107357563106</v>
      </c>
      <c r="H2134" s="11">
        <v>0.9452968776426306</v>
      </c>
      <c r="I2134" s="17">
        <f t="shared" si="33"/>
        <v>557.27477923415847</v>
      </c>
      <c r="L2134" s="10">
        <v>8057</v>
      </c>
      <c r="M2134" s="17">
        <v>336</v>
      </c>
      <c r="N2134" s="17">
        <v>48</v>
      </c>
      <c r="O2134">
        <v>463.25445157625416</v>
      </c>
      <c r="Q2134" s="10">
        <v>2065</v>
      </c>
      <c r="R2134" s="17">
        <v>87</v>
      </c>
      <c r="S2134" s="17">
        <v>295.70739259216964</v>
      </c>
      <c r="U2134" s="10">
        <v>2405</v>
      </c>
      <c r="V2134" s="17">
        <v>101</v>
      </c>
      <c r="W2134">
        <v>280.35423438469559</v>
      </c>
      <c r="Y2134" s="10">
        <v>5908</v>
      </c>
      <c r="Z2134" s="17">
        <v>247</v>
      </c>
      <c r="AA2134">
        <v>307.63440066471316</v>
      </c>
      <c r="AC2134" s="10">
        <v>7109</v>
      </c>
      <c r="AD2134" s="17">
        <v>297</v>
      </c>
      <c r="AE2134">
        <v>292.27364367783724</v>
      </c>
    </row>
    <row r="2135" spans="1:31" x14ac:dyDescent="0.25">
      <c r="A2135" s="10">
        <v>2133</v>
      </c>
      <c r="B2135" s="17">
        <v>89</v>
      </c>
      <c r="C2135" s="17">
        <v>13</v>
      </c>
      <c r="D2135" s="11">
        <v>0.69010368998534954</v>
      </c>
      <c r="E2135" s="11">
        <v>0.45014132612046687</v>
      </c>
      <c r="F2135" s="11">
        <v>0.42515899320916145</v>
      </c>
      <c r="G2135" s="11">
        <v>0.45014132612046687</v>
      </c>
      <c r="H2135" s="11">
        <v>0.69010368998534954</v>
      </c>
      <c r="I2135" s="17">
        <f t="shared" si="33"/>
        <v>417.89607097186502</v>
      </c>
      <c r="L2135" s="10">
        <v>8316</v>
      </c>
      <c r="M2135" s="17">
        <v>347</v>
      </c>
      <c r="N2135" s="17">
        <v>50</v>
      </c>
      <c r="O2135">
        <v>463.1934333157306</v>
      </c>
      <c r="Q2135" s="10">
        <v>1708</v>
      </c>
      <c r="R2135" s="17">
        <v>72</v>
      </c>
      <c r="S2135" s="17">
        <v>295.69522746017947</v>
      </c>
      <c r="U2135" s="10">
        <v>3265</v>
      </c>
      <c r="V2135" s="17">
        <v>137</v>
      </c>
      <c r="W2135">
        <v>280.28682195800957</v>
      </c>
      <c r="Y2135" s="10">
        <v>4708</v>
      </c>
      <c r="Z2135" s="17">
        <v>197</v>
      </c>
      <c r="AA2135">
        <v>307.52928822881904</v>
      </c>
      <c r="AC2135" s="10">
        <v>7155</v>
      </c>
      <c r="AD2135" s="17">
        <v>299</v>
      </c>
      <c r="AE2135">
        <v>292.06900989671715</v>
      </c>
    </row>
    <row r="2136" spans="1:31" x14ac:dyDescent="0.25">
      <c r="A2136" s="10">
        <v>2134</v>
      </c>
      <c r="B2136" s="17">
        <v>89</v>
      </c>
      <c r="C2136" s="17">
        <v>13</v>
      </c>
      <c r="D2136" s="11">
        <v>0.6327845228698582</v>
      </c>
      <c r="E2136" s="11">
        <v>0.42515899320916151</v>
      </c>
      <c r="F2136" s="11">
        <v>0.38558302028035996</v>
      </c>
      <c r="G2136" s="11">
        <v>0.42515899320916145</v>
      </c>
      <c r="H2136" s="11">
        <v>0.63278452286985831</v>
      </c>
      <c r="I2136" s="17">
        <f t="shared" si="33"/>
        <v>387.97796541323368</v>
      </c>
      <c r="L2136" s="10">
        <v>7480</v>
      </c>
      <c r="M2136" s="17">
        <v>312</v>
      </c>
      <c r="N2136" s="17">
        <v>45</v>
      </c>
      <c r="O2136">
        <v>463.08195078874411</v>
      </c>
      <c r="Q2136" s="10">
        <v>1685</v>
      </c>
      <c r="R2136" s="17">
        <v>71</v>
      </c>
      <c r="S2136" s="17">
        <v>295.58583619679479</v>
      </c>
      <c r="U2136" s="10">
        <v>3121</v>
      </c>
      <c r="V2136" s="17">
        <v>131</v>
      </c>
      <c r="W2136">
        <v>280.07383447213726</v>
      </c>
      <c r="Y2136" s="10">
        <v>5593</v>
      </c>
      <c r="Z2136" s="17">
        <v>234</v>
      </c>
      <c r="AA2136">
        <v>307.51743469699773</v>
      </c>
      <c r="AC2136" s="10">
        <v>7900</v>
      </c>
      <c r="AD2136" s="17">
        <v>330</v>
      </c>
      <c r="AE2136">
        <v>291.91166488057928</v>
      </c>
    </row>
    <row r="2137" spans="1:31" x14ac:dyDescent="0.25">
      <c r="A2137" s="10">
        <v>2135</v>
      </c>
      <c r="B2137" s="17">
        <v>89</v>
      </c>
      <c r="C2137" s="17">
        <v>13</v>
      </c>
      <c r="D2137" s="11">
        <v>0.58094096724710675</v>
      </c>
      <c r="E2137" s="11">
        <v>0.3855830202803599</v>
      </c>
      <c r="F2137" s="11">
        <v>0.33957595175063049</v>
      </c>
      <c r="G2137" s="11">
        <v>0.38558302028035996</v>
      </c>
      <c r="H2137" s="11">
        <v>0.58094096724710675</v>
      </c>
      <c r="I2137" s="17">
        <f t="shared" si="33"/>
        <v>353.71735570124332</v>
      </c>
      <c r="L2137" s="10">
        <v>8456</v>
      </c>
      <c r="M2137" s="17">
        <v>353</v>
      </c>
      <c r="N2137" s="17">
        <v>51</v>
      </c>
      <c r="O2137">
        <v>463.0017018795869</v>
      </c>
      <c r="Q2137" s="10">
        <v>1010</v>
      </c>
      <c r="R2137" s="17">
        <v>43</v>
      </c>
      <c r="S2137" s="17">
        <v>295.56958982483366</v>
      </c>
      <c r="U2137" s="10">
        <v>2356</v>
      </c>
      <c r="V2137" s="17">
        <v>99</v>
      </c>
      <c r="W2137">
        <v>279.95082772586073</v>
      </c>
      <c r="Y2137" s="10">
        <v>5427</v>
      </c>
      <c r="Z2137" s="17">
        <v>227</v>
      </c>
      <c r="AA2137">
        <v>307.14333255518443</v>
      </c>
      <c r="AC2137" s="10">
        <v>7321</v>
      </c>
      <c r="AD2137" s="17">
        <v>306</v>
      </c>
      <c r="AE2137">
        <v>291.68769280088611</v>
      </c>
    </row>
    <row r="2138" spans="1:31" x14ac:dyDescent="0.25">
      <c r="A2138" s="10">
        <v>2136</v>
      </c>
      <c r="B2138" s="17">
        <v>89</v>
      </c>
      <c r="C2138" s="17">
        <v>13</v>
      </c>
      <c r="D2138" s="11">
        <v>0.53678656818862802</v>
      </c>
      <c r="E2138" s="11">
        <v>0.33957595175063049</v>
      </c>
      <c r="F2138" s="11">
        <v>0.29876322966780361</v>
      </c>
      <c r="G2138" s="11">
        <v>0.33957595175063049</v>
      </c>
      <c r="H2138" s="11">
        <v>0.53678656818862791</v>
      </c>
      <c r="I2138" s="17">
        <f t="shared" si="33"/>
        <v>319.55261170732524</v>
      </c>
      <c r="L2138" s="10">
        <v>3944</v>
      </c>
      <c r="M2138" s="17">
        <v>165</v>
      </c>
      <c r="N2138" s="17">
        <v>24</v>
      </c>
      <c r="O2138">
        <v>462.81800618531713</v>
      </c>
      <c r="Q2138" s="10">
        <v>1731</v>
      </c>
      <c r="R2138" s="17">
        <v>73</v>
      </c>
      <c r="S2138" s="17">
        <v>295.15027883198724</v>
      </c>
      <c r="U2138" s="10">
        <v>2355</v>
      </c>
      <c r="V2138" s="17">
        <v>99</v>
      </c>
      <c r="W2138">
        <v>279.89068476604655</v>
      </c>
      <c r="Y2138" s="10">
        <v>4924</v>
      </c>
      <c r="Z2138" s="17">
        <v>206</v>
      </c>
      <c r="AA2138">
        <v>306.94882079259736</v>
      </c>
      <c r="AC2138" s="10">
        <v>7588</v>
      </c>
      <c r="AD2138" s="17">
        <v>317</v>
      </c>
      <c r="AE2138">
        <v>291.58476156617013</v>
      </c>
    </row>
    <row r="2139" spans="1:31" x14ac:dyDescent="0.25">
      <c r="A2139" s="10">
        <v>2137</v>
      </c>
      <c r="B2139" s="17">
        <v>90</v>
      </c>
      <c r="C2139" s="17">
        <v>13</v>
      </c>
      <c r="D2139" s="11">
        <v>0.50766097514213926</v>
      </c>
      <c r="E2139" s="11">
        <v>0.29876322966780361</v>
      </c>
      <c r="F2139" s="11">
        <v>0.27452294624891249</v>
      </c>
      <c r="G2139" s="11">
        <v>0.29876322966780361</v>
      </c>
      <c r="H2139" s="11">
        <v>0.50766097514213926</v>
      </c>
      <c r="I2139" s="17">
        <f t="shared" si="33"/>
        <v>292.93772176256249</v>
      </c>
      <c r="L2139" s="10">
        <v>2706</v>
      </c>
      <c r="M2139" s="17">
        <v>113</v>
      </c>
      <c r="N2139" s="17">
        <v>17</v>
      </c>
      <c r="O2139">
        <v>462.64976433897209</v>
      </c>
      <c r="Q2139" s="10">
        <v>1729</v>
      </c>
      <c r="R2139" s="17">
        <v>73</v>
      </c>
      <c r="S2139" s="17">
        <v>295.11678542505376</v>
      </c>
      <c r="U2139" s="10">
        <v>3048</v>
      </c>
      <c r="V2139" s="17">
        <v>127</v>
      </c>
      <c r="W2139">
        <v>279.52745956811498</v>
      </c>
      <c r="Y2139" s="10">
        <v>4707</v>
      </c>
      <c r="Z2139" s="17">
        <v>197</v>
      </c>
      <c r="AA2139">
        <v>306.85317673711677</v>
      </c>
      <c r="AC2139" s="10">
        <v>7633</v>
      </c>
      <c r="AD2139" s="17">
        <v>319</v>
      </c>
      <c r="AE2139">
        <v>291.57560478592575</v>
      </c>
    </row>
    <row r="2140" spans="1:31" x14ac:dyDescent="0.25">
      <c r="A2140" s="10">
        <v>2138</v>
      </c>
      <c r="B2140" s="17">
        <v>90</v>
      </c>
      <c r="C2140" s="17">
        <v>13</v>
      </c>
      <c r="D2140" s="11">
        <v>0.50090383755535361</v>
      </c>
      <c r="E2140" s="11">
        <v>0.27452294624891255</v>
      </c>
      <c r="F2140" s="11">
        <v>0.27848054354179186</v>
      </c>
      <c r="G2140" s="11">
        <v>0.27452294624891255</v>
      </c>
      <c r="H2140" s="11">
        <v>0.5009038375553535</v>
      </c>
      <c r="I2140" s="17">
        <f t="shared" si="33"/>
        <v>281.23762825894983</v>
      </c>
      <c r="L2140" s="10">
        <v>5158</v>
      </c>
      <c r="M2140" s="17">
        <v>215</v>
      </c>
      <c r="N2140" s="17">
        <v>31</v>
      </c>
      <c r="O2140">
        <v>462.60169874753353</v>
      </c>
      <c r="Q2140" s="10">
        <v>1778</v>
      </c>
      <c r="R2140" s="17">
        <v>75</v>
      </c>
      <c r="S2140" s="17">
        <v>295.07643045170414</v>
      </c>
      <c r="U2140" s="10">
        <v>2209</v>
      </c>
      <c r="V2140" s="17">
        <v>93</v>
      </c>
      <c r="W2140">
        <v>279.28724111646022</v>
      </c>
      <c r="Y2140" s="10">
        <v>6220</v>
      </c>
      <c r="Z2140" s="17">
        <v>260</v>
      </c>
      <c r="AA2140">
        <v>306.72312854926736</v>
      </c>
      <c r="AC2140" s="10">
        <v>7106</v>
      </c>
      <c r="AD2140" s="17">
        <v>297</v>
      </c>
      <c r="AE2140">
        <v>291.27020325890658</v>
      </c>
    </row>
    <row r="2141" spans="1:31" x14ac:dyDescent="0.25">
      <c r="A2141" s="10">
        <v>2139</v>
      </c>
      <c r="B2141" s="17">
        <v>90</v>
      </c>
      <c r="C2141" s="17">
        <v>13</v>
      </c>
      <c r="D2141" s="11">
        <v>0.52373830250380127</v>
      </c>
      <c r="E2141" s="11">
        <v>0.27848054354179191</v>
      </c>
      <c r="F2141" s="11">
        <v>0.2990105794986091</v>
      </c>
      <c r="G2141" s="11">
        <v>0.27848054354179186</v>
      </c>
      <c r="H2141" s="11">
        <v>0.52373830250380127</v>
      </c>
      <c r="I2141" s="17">
        <f t="shared" si="33"/>
        <v>290.94889739787754</v>
      </c>
      <c r="L2141" s="10">
        <v>8336</v>
      </c>
      <c r="M2141" s="17">
        <v>348</v>
      </c>
      <c r="N2141" s="17">
        <v>50</v>
      </c>
      <c r="O2141">
        <v>462.59341726799755</v>
      </c>
      <c r="Q2141" s="10">
        <v>317</v>
      </c>
      <c r="R2141" s="17">
        <v>14</v>
      </c>
      <c r="S2141" s="17">
        <v>294.99685289302732</v>
      </c>
      <c r="U2141" s="10">
        <v>3484</v>
      </c>
      <c r="V2141" s="17">
        <v>146</v>
      </c>
      <c r="W2141">
        <v>279.17894045366484</v>
      </c>
      <c r="Y2141" s="10">
        <v>5930</v>
      </c>
      <c r="Z2141" s="17">
        <v>248</v>
      </c>
      <c r="AA2141">
        <v>306.56780893422484</v>
      </c>
      <c r="AC2141" s="10">
        <v>7275</v>
      </c>
      <c r="AD2141" s="17">
        <v>304</v>
      </c>
      <c r="AE2141">
        <v>291.0842010011562</v>
      </c>
    </row>
    <row r="2142" spans="1:31" x14ac:dyDescent="0.25">
      <c r="A2142" s="10">
        <v>2140</v>
      </c>
      <c r="B2142" s="17">
        <v>90</v>
      </c>
      <c r="C2142" s="17">
        <v>13</v>
      </c>
      <c r="D2142" s="11">
        <v>0.57686338422059846</v>
      </c>
      <c r="E2142" s="11">
        <v>0.29901057949860904</v>
      </c>
      <c r="F2142" s="11">
        <v>0.34303884938189882</v>
      </c>
      <c r="G2142" s="11">
        <v>0.2990105794986091</v>
      </c>
      <c r="H2142" s="11">
        <v>0.57686338422059857</v>
      </c>
      <c r="I2142" s="17">
        <f t="shared" si="33"/>
        <v>317.92206872531108</v>
      </c>
      <c r="L2142" s="10">
        <v>161</v>
      </c>
      <c r="M2142" s="17">
        <v>7</v>
      </c>
      <c r="N2142" s="17">
        <v>1</v>
      </c>
      <c r="O2142">
        <v>462.41292252604836</v>
      </c>
      <c r="Q2142" s="10">
        <v>1515</v>
      </c>
      <c r="R2142" s="17">
        <v>64</v>
      </c>
      <c r="S2142" s="17">
        <v>294.73078796398534</v>
      </c>
      <c r="U2142" s="10">
        <v>2885</v>
      </c>
      <c r="V2142" s="17">
        <v>121</v>
      </c>
      <c r="W2142">
        <v>279.0451049136509</v>
      </c>
      <c r="Y2142" s="10">
        <v>4705</v>
      </c>
      <c r="Z2142" s="17">
        <v>197</v>
      </c>
      <c r="AA2142">
        <v>306.54381434548566</v>
      </c>
      <c r="AC2142" s="10">
        <v>7274</v>
      </c>
      <c r="AD2142" s="17">
        <v>304</v>
      </c>
      <c r="AE2142">
        <v>290.98882675840946</v>
      </c>
    </row>
    <row r="2143" spans="1:31" x14ac:dyDescent="0.25">
      <c r="A2143" s="10">
        <v>2141</v>
      </c>
      <c r="B2143" s="17">
        <v>90</v>
      </c>
      <c r="C2143" s="17">
        <v>13</v>
      </c>
      <c r="D2143" s="11">
        <v>0.64583278855468618</v>
      </c>
      <c r="E2143" s="11">
        <v>0.34303884938189888</v>
      </c>
      <c r="F2143" s="11">
        <v>0.3806360236642608</v>
      </c>
      <c r="G2143" s="11">
        <v>0.34303884938189882</v>
      </c>
      <c r="H2143" s="11">
        <v>0.64583278855468618</v>
      </c>
      <c r="I2143" s="17">
        <f t="shared" si="33"/>
        <v>359.10747303682956</v>
      </c>
      <c r="L2143" s="10">
        <v>4533</v>
      </c>
      <c r="M2143" s="17">
        <v>189</v>
      </c>
      <c r="N2143" s="17">
        <v>27</v>
      </c>
      <c r="O2143">
        <v>462.37445486607055</v>
      </c>
      <c r="Q2143" s="10">
        <v>2092</v>
      </c>
      <c r="R2143" s="17">
        <v>88</v>
      </c>
      <c r="S2143" s="17">
        <v>294.66696530194571</v>
      </c>
      <c r="U2143" s="10">
        <v>3195</v>
      </c>
      <c r="V2143" s="17">
        <v>134</v>
      </c>
      <c r="W2143">
        <v>278.6840849919713</v>
      </c>
      <c r="Y2143" s="10">
        <v>5521</v>
      </c>
      <c r="Z2143" s="17">
        <v>231</v>
      </c>
      <c r="AA2143">
        <v>306.51408421564616</v>
      </c>
      <c r="AC2143" s="10">
        <v>8140</v>
      </c>
      <c r="AD2143" s="17">
        <v>340</v>
      </c>
      <c r="AE2143">
        <v>290.92242135744374</v>
      </c>
    </row>
    <row r="2144" spans="1:31" x14ac:dyDescent="0.25">
      <c r="A2144" s="10">
        <v>2142</v>
      </c>
      <c r="B2144" s="17">
        <v>90</v>
      </c>
      <c r="C2144" s="17">
        <v>13</v>
      </c>
      <c r="D2144" s="11">
        <v>0.65794903526202575</v>
      </c>
      <c r="E2144" s="11">
        <v>0.38063602366426075</v>
      </c>
      <c r="F2144" s="11">
        <v>0.40166075928268685</v>
      </c>
      <c r="G2144" s="11">
        <v>0.38063602366426075</v>
      </c>
      <c r="H2144" s="11">
        <v>0.65794903526202575</v>
      </c>
      <c r="I2144" s="17">
        <f t="shared" si="33"/>
        <v>378.86453112086002</v>
      </c>
      <c r="L2144" s="10">
        <v>3993</v>
      </c>
      <c r="M2144" s="17">
        <v>167</v>
      </c>
      <c r="N2144" s="17">
        <v>24</v>
      </c>
      <c r="O2144">
        <v>462.32384614917646</v>
      </c>
      <c r="Q2144" s="10">
        <v>533</v>
      </c>
      <c r="R2144" s="17">
        <v>23</v>
      </c>
      <c r="S2144" s="17">
        <v>294.56503473024247</v>
      </c>
      <c r="U2144" s="10">
        <v>3241</v>
      </c>
      <c r="V2144" s="17">
        <v>136</v>
      </c>
      <c r="W2144">
        <v>278.49591924540266</v>
      </c>
      <c r="Y2144" s="10">
        <v>4704</v>
      </c>
      <c r="Z2144" s="17">
        <v>196</v>
      </c>
      <c r="AA2144">
        <v>306.31683391404857</v>
      </c>
      <c r="AC2144" s="10">
        <v>6770</v>
      </c>
      <c r="AD2144" s="17">
        <v>283</v>
      </c>
      <c r="AE2144">
        <v>290.82655563937277</v>
      </c>
    </row>
    <row r="2145" spans="1:31" x14ac:dyDescent="0.25">
      <c r="A2145" s="10">
        <v>2143</v>
      </c>
      <c r="B2145" s="17">
        <v>90</v>
      </c>
      <c r="C2145" s="17">
        <v>13</v>
      </c>
      <c r="D2145" s="11">
        <v>0.66424016336006686</v>
      </c>
      <c r="E2145" s="11">
        <v>0.40166075928268691</v>
      </c>
      <c r="F2145" s="11">
        <v>0.41180210234569276</v>
      </c>
      <c r="G2145" s="11">
        <v>0.40166075928268691</v>
      </c>
      <c r="H2145" s="11">
        <v>0.66424016336006675</v>
      </c>
      <c r="I2145" s="17">
        <f t="shared" si="33"/>
        <v>389.69324008212379</v>
      </c>
      <c r="L2145" s="10">
        <v>5220</v>
      </c>
      <c r="M2145" s="17">
        <v>218</v>
      </c>
      <c r="N2145" s="17">
        <v>32</v>
      </c>
      <c r="O2145">
        <v>462.31793709562783</v>
      </c>
      <c r="Q2145" s="10">
        <v>1036</v>
      </c>
      <c r="R2145" s="17">
        <v>44</v>
      </c>
      <c r="S2145" s="17">
        <v>294.2206867933412</v>
      </c>
      <c r="U2145" s="10">
        <v>3601</v>
      </c>
      <c r="V2145" s="17">
        <v>151</v>
      </c>
      <c r="W2145">
        <v>277.7878546352465</v>
      </c>
      <c r="Y2145" s="10">
        <v>5067</v>
      </c>
      <c r="Z2145" s="17">
        <v>212</v>
      </c>
      <c r="AA2145">
        <v>306.21227245327447</v>
      </c>
      <c r="AC2145" s="10">
        <v>7707</v>
      </c>
      <c r="AD2145" s="17">
        <v>322</v>
      </c>
      <c r="AE2145">
        <v>290.32078144636233</v>
      </c>
    </row>
    <row r="2146" spans="1:31" x14ac:dyDescent="0.25">
      <c r="A2146" s="10">
        <v>2144</v>
      </c>
      <c r="B2146" s="17">
        <v>90</v>
      </c>
      <c r="C2146" s="17">
        <v>13</v>
      </c>
      <c r="D2146" s="11">
        <v>0.68882216389130391</v>
      </c>
      <c r="E2146" s="11">
        <v>0.41180210234569276</v>
      </c>
      <c r="F2146" s="11">
        <v>0.42342754439352737</v>
      </c>
      <c r="G2146" s="11">
        <v>0.4118021023456927</v>
      </c>
      <c r="H2146" s="11">
        <v>0.6888221638913038</v>
      </c>
      <c r="I2146" s="17">
        <f t="shared" si="33"/>
        <v>402.0810351592354</v>
      </c>
      <c r="L2146" s="10">
        <v>213</v>
      </c>
      <c r="M2146" s="17">
        <v>9</v>
      </c>
      <c r="N2146" s="17">
        <v>2</v>
      </c>
      <c r="O2146">
        <v>462.28376735127108</v>
      </c>
      <c r="Q2146" s="10">
        <v>2044</v>
      </c>
      <c r="R2146" s="17">
        <v>86</v>
      </c>
      <c r="S2146" s="17">
        <v>294.00282135471491</v>
      </c>
      <c r="U2146" s="10">
        <v>3197</v>
      </c>
      <c r="V2146" s="17">
        <v>134</v>
      </c>
      <c r="W2146">
        <v>277.65169980633129</v>
      </c>
      <c r="Y2146" s="10">
        <v>5403</v>
      </c>
      <c r="Z2146" s="17">
        <v>226</v>
      </c>
      <c r="AA2146">
        <v>306.17909064650939</v>
      </c>
      <c r="AC2146" s="10">
        <v>6724</v>
      </c>
      <c r="AD2146" s="17">
        <v>281</v>
      </c>
      <c r="AE2146">
        <v>290.31761729453393</v>
      </c>
    </row>
    <row r="2147" spans="1:31" x14ac:dyDescent="0.25">
      <c r="A2147" s="10">
        <v>2145</v>
      </c>
      <c r="B2147" s="17">
        <v>90</v>
      </c>
      <c r="C2147" s="17">
        <v>13</v>
      </c>
      <c r="D2147" s="11">
        <v>0.71142362409538085</v>
      </c>
      <c r="E2147" s="11">
        <v>0.42342754439352731</v>
      </c>
      <c r="F2147" s="11">
        <v>0.43530033627216741</v>
      </c>
      <c r="G2147" s="11">
        <v>0.42342754439352731</v>
      </c>
      <c r="H2147" s="11">
        <v>0.71142362409538074</v>
      </c>
      <c r="I2147" s="17">
        <f t="shared" si="33"/>
        <v>414.43859091881944</v>
      </c>
      <c r="L2147" s="10">
        <v>5559</v>
      </c>
      <c r="M2147" s="17">
        <v>232</v>
      </c>
      <c r="N2147" s="17">
        <v>34</v>
      </c>
      <c r="O2147">
        <v>462.27062425557381</v>
      </c>
      <c r="Q2147" s="10">
        <v>316</v>
      </c>
      <c r="R2147" s="17">
        <v>14</v>
      </c>
      <c r="S2147" s="17">
        <v>293.95956567956114</v>
      </c>
      <c r="U2147" s="10">
        <v>3532</v>
      </c>
      <c r="V2147" s="17">
        <v>148</v>
      </c>
      <c r="W2147">
        <v>277.62440297804181</v>
      </c>
      <c r="Y2147" s="10">
        <v>5522</v>
      </c>
      <c r="Z2147" s="17">
        <v>231</v>
      </c>
      <c r="AA2147">
        <v>306.10223391448068</v>
      </c>
      <c r="AC2147" s="10">
        <v>7997</v>
      </c>
      <c r="AD2147" s="17">
        <v>334</v>
      </c>
      <c r="AE2147">
        <v>290.26765585304861</v>
      </c>
    </row>
    <row r="2148" spans="1:31" x14ac:dyDescent="0.25">
      <c r="A2148" s="10">
        <v>2146</v>
      </c>
      <c r="B2148" s="17">
        <v>90</v>
      </c>
      <c r="C2148" s="17">
        <v>13</v>
      </c>
      <c r="D2148" s="11">
        <v>0.7270349419682991</v>
      </c>
      <c r="E2148" s="11">
        <v>0.43530033627216741</v>
      </c>
      <c r="F2148" s="11">
        <v>0.4422261315347083</v>
      </c>
      <c r="G2148" s="11">
        <v>0.43530033627216735</v>
      </c>
      <c r="H2148" s="11">
        <v>0.7270349419682991</v>
      </c>
      <c r="I2148" s="17">
        <f t="shared" si="33"/>
        <v>424.46036120011104</v>
      </c>
      <c r="L2148" s="10">
        <v>5747</v>
      </c>
      <c r="M2148" s="17">
        <v>240</v>
      </c>
      <c r="N2148" s="17">
        <v>35</v>
      </c>
      <c r="O2148">
        <v>462.1902259090424</v>
      </c>
      <c r="Q2148" s="10">
        <v>363</v>
      </c>
      <c r="R2148" s="17">
        <v>16</v>
      </c>
      <c r="S2148" s="17">
        <v>293.58573335048277</v>
      </c>
      <c r="U2148" s="10">
        <v>3242</v>
      </c>
      <c r="V2148" s="17">
        <v>136</v>
      </c>
      <c r="W2148">
        <v>277.5664412194069</v>
      </c>
      <c r="Y2148" s="10">
        <v>6410</v>
      </c>
      <c r="Z2148" s="17">
        <v>268</v>
      </c>
      <c r="AA2148">
        <v>306.05457404953427</v>
      </c>
      <c r="AC2148" s="10">
        <v>7779</v>
      </c>
      <c r="AD2148" s="17">
        <v>325</v>
      </c>
      <c r="AE2148">
        <v>290.23679333518402</v>
      </c>
    </row>
    <row r="2149" spans="1:31" x14ac:dyDescent="0.25">
      <c r="A2149" s="10">
        <v>2147</v>
      </c>
      <c r="B2149" s="17">
        <v>90</v>
      </c>
      <c r="C2149" s="17">
        <v>13</v>
      </c>
      <c r="D2149" s="11">
        <v>0.73810266732596475</v>
      </c>
      <c r="E2149" s="11">
        <v>0.44222613153470824</v>
      </c>
      <c r="F2149" s="11">
        <v>0.45360422375173742</v>
      </c>
      <c r="G2149" s="11">
        <v>0.4422261315347083</v>
      </c>
      <c r="H2149" s="11">
        <v>0.73810266732596475</v>
      </c>
      <c r="I2149" s="17">
        <f t="shared" si="33"/>
        <v>431.2274751082615</v>
      </c>
      <c r="L2149" s="10">
        <v>4596</v>
      </c>
      <c r="M2149" s="17">
        <v>192</v>
      </c>
      <c r="N2149" s="17">
        <v>28</v>
      </c>
      <c r="O2149">
        <v>462.17240382387666</v>
      </c>
      <c r="Q2149" s="10">
        <v>2043</v>
      </c>
      <c r="R2149" s="17">
        <v>86</v>
      </c>
      <c r="S2149" s="17">
        <v>293.00771692817494</v>
      </c>
      <c r="U2149" s="10">
        <v>2593</v>
      </c>
      <c r="V2149" s="17">
        <v>109</v>
      </c>
      <c r="W2149">
        <v>277.23031526224634</v>
      </c>
      <c r="Y2149" s="10">
        <v>4752</v>
      </c>
      <c r="Z2149" s="17">
        <v>198</v>
      </c>
      <c r="AA2149">
        <v>305.64697850078744</v>
      </c>
      <c r="AC2149" s="10">
        <v>7227</v>
      </c>
      <c r="AD2149" s="17">
        <v>302</v>
      </c>
      <c r="AE2149">
        <v>290.04843000109736</v>
      </c>
    </row>
    <row r="2150" spans="1:31" x14ac:dyDescent="0.25">
      <c r="A2150" s="10">
        <v>2148</v>
      </c>
      <c r="B2150" s="17">
        <v>90</v>
      </c>
      <c r="C2150" s="17">
        <v>13</v>
      </c>
      <c r="D2150" s="11">
        <v>0.76035462041348301</v>
      </c>
      <c r="E2150" s="11">
        <v>0.45360422375173737</v>
      </c>
      <c r="F2150" s="11">
        <v>0.45706712138300792</v>
      </c>
      <c r="G2150" s="11">
        <v>0.45360422375173742</v>
      </c>
      <c r="H2150" s="11">
        <v>0.7603546204134829</v>
      </c>
      <c r="I2150" s="17">
        <f t="shared" si="33"/>
        <v>443.03785288832978</v>
      </c>
      <c r="L2150" s="10">
        <v>5528</v>
      </c>
      <c r="M2150" s="17">
        <v>231</v>
      </c>
      <c r="N2150" s="17">
        <v>33</v>
      </c>
      <c r="O2150">
        <v>462.1485409601504</v>
      </c>
      <c r="Q2150" s="10">
        <v>2137</v>
      </c>
      <c r="R2150" s="17">
        <v>90</v>
      </c>
      <c r="S2150" s="17">
        <v>292.93772176256249</v>
      </c>
      <c r="U2150" s="10">
        <v>3528</v>
      </c>
      <c r="V2150" s="17">
        <v>147</v>
      </c>
      <c r="W2150">
        <v>277.09948807397654</v>
      </c>
      <c r="Y2150" s="10">
        <v>5573</v>
      </c>
      <c r="Z2150" s="17">
        <v>233</v>
      </c>
      <c r="AA2150">
        <v>305.44854129831208</v>
      </c>
      <c r="AC2150" s="10">
        <v>7852</v>
      </c>
      <c r="AD2150" s="17">
        <v>328</v>
      </c>
      <c r="AE2150">
        <v>289.84310715713457</v>
      </c>
    </row>
    <row r="2151" spans="1:31" x14ac:dyDescent="0.25">
      <c r="A2151" s="10">
        <v>2149</v>
      </c>
      <c r="B2151" s="17">
        <v>90</v>
      </c>
      <c r="C2151" s="17">
        <v>13</v>
      </c>
      <c r="D2151" s="11">
        <v>0.76548072478966522</v>
      </c>
      <c r="E2151" s="11">
        <v>0.45706712138300787</v>
      </c>
      <c r="F2151" s="11">
        <v>0.45459362307495721</v>
      </c>
      <c r="G2151" s="11">
        <v>0.45706712138300787</v>
      </c>
      <c r="H2151" s="11">
        <v>0.76548072478966522</v>
      </c>
      <c r="I2151" s="17">
        <f t="shared" si="33"/>
        <v>445.96442540889427</v>
      </c>
      <c r="L2151" s="10">
        <v>5998</v>
      </c>
      <c r="M2151" s="17">
        <v>250</v>
      </c>
      <c r="N2151" s="17">
        <v>36</v>
      </c>
      <c r="O2151">
        <v>462.05275881694746</v>
      </c>
      <c r="Q2151" s="10">
        <v>366</v>
      </c>
      <c r="R2151" s="17">
        <v>16</v>
      </c>
      <c r="S2151" s="17">
        <v>292.93310725983179</v>
      </c>
      <c r="U2151" s="10">
        <v>3628</v>
      </c>
      <c r="V2151" s="17">
        <v>152</v>
      </c>
      <c r="W2151">
        <v>277.04602680542195</v>
      </c>
      <c r="Y2151" s="10">
        <v>6242</v>
      </c>
      <c r="Z2151" s="17">
        <v>261</v>
      </c>
      <c r="AA2151">
        <v>305.37239770419876</v>
      </c>
      <c r="AC2151" s="10">
        <v>6769</v>
      </c>
      <c r="AD2151" s="17">
        <v>283</v>
      </c>
      <c r="AE2151">
        <v>289.55032044999678</v>
      </c>
    </row>
    <row r="2152" spans="1:31" x14ac:dyDescent="0.25">
      <c r="A2152" s="10">
        <v>2150</v>
      </c>
      <c r="B2152" s="17">
        <v>90</v>
      </c>
      <c r="C2152" s="17">
        <v>13</v>
      </c>
      <c r="D2152" s="11">
        <v>0.76361668683468997</v>
      </c>
      <c r="E2152" s="11">
        <v>0.45459362307495715</v>
      </c>
      <c r="F2152" s="11">
        <v>0.4540989234133484</v>
      </c>
      <c r="G2152" s="11">
        <v>0.45459362307495715</v>
      </c>
      <c r="H2152" s="11">
        <v>0.76361668683468986</v>
      </c>
      <c r="I2152" s="17">
        <f t="shared" si="33"/>
        <v>444.35874595361759</v>
      </c>
      <c r="L2152" s="10">
        <v>5397</v>
      </c>
      <c r="M2152" s="17">
        <v>225</v>
      </c>
      <c r="N2152" s="17">
        <v>33</v>
      </c>
      <c r="O2152">
        <v>462.0470714259892</v>
      </c>
      <c r="Q2152" s="10">
        <v>724</v>
      </c>
      <c r="R2152" s="17">
        <v>31</v>
      </c>
      <c r="S2152" s="17">
        <v>292.83394566491961</v>
      </c>
      <c r="U2152" s="10">
        <v>3579</v>
      </c>
      <c r="V2152" s="17">
        <v>150</v>
      </c>
      <c r="W2152">
        <v>277.01215593581333</v>
      </c>
      <c r="Y2152" s="10">
        <v>6435</v>
      </c>
      <c r="Z2152" s="17">
        <v>269</v>
      </c>
      <c r="AA2152">
        <v>305.35263379280661</v>
      </c>
      <c r="AC2152" s="10">
        <v>6816</v>
      </c>
      <c r="AD2152" s="17">
        <v>284</v>
      </c>
      <c r="AE2152">
        <v>289.36204705348814</v>
      </c>
    </row>
    <row r="2153" spans="1:31" x14ac:dyDescent="0.25">
      <c r="A2153" s="10">
        <v>2151</v>
      </c>
      <c r="B2153" s="17">
        <v>90</v>
      </c>
      <c r="C2153" s="17">
        <v>13</v>
      </c>
      <c r="D2153" s="11">
        <v>0.7707233315380333</v>
      </c>
      <c r="E2153" s="11">
        <v>0.45409892341334834</v>
      </c>
      <c r="F2153" s="11">
        <v>0.44742047798161289</v>
      </c>
      <c r="G2153" s="11">
        <v>0.4540989234133484</v>
      </c>
      <c r="H2153" s="11">
        <v>0.7707233315380333</v>
      </c>
      <c r="I2153" s="17">
        <f t="shared" si="33"/>
        <v>446.16785457677452</v>
      </c>
      <c r="L2153" s="10">
        <v>4760</v>
      </c>
      <c r="M2153" s="17">
        <v>199</v>
      </c>
      <c r="N2153" s="17">
        <v>29</v>
      </c>
      <c r="O2153">
        <v>462.02899225350859</v>
      </c>
      <c r="Q2153" s="10">
        <v>556</v>
      </c>
      <c r="R2153" s="17">
        <v>24</v>
      </c>
      <c r="S2153" s="17">
        <v>292.81103531406006</v>
      </c>
      <c r="U2153" s="10">
        <v>3264</v>
      </c>
      <c r="V2153" s="17">
        <v>136</v>
      </c>
      <c r="W2153">
        <v>276.99767151492279</v>
      </c>
      <c r="Y2153" s="10">
        <v>5069</v>
      </c>
      <c r="Z2153" s="17">
        <v>212</v>
      </c>
      <c r="AA2153">
        <v>305.16825539840443</v>
      </c>
      <c r="AC2153" s="10">
        <v>6723</v>
      </c>
      <c r="AD2153" s="17">
        <v>281</v>
      </c>
      <c r="AE2153">
        <v>289.24075410813845</v>
      </c>
    </row>
    <row r="2154" spans="1:31" x14ac:dyDescent="0.25">
      <c r="A2154" s="10">
        <v>2152</v>
      </c>
      <c r="B2154" s="17">
        <v>90</v>
      </c>
      <c r="C2154" s="17">
        <v>13</v>
      </c>
      <c r="D2154" s="11">
        <v>0.7756164311698438</v>
      </c>
      <c r="E2154" s="11">
        <v>0.44742047798161294</v>
      </c>
      <c r="F2154" s="11">
        <v>0.4362897355953872</v>
      </c>
      <c r="G2154" s="11">
        <v>0.44742047798161283</v>
      </c>
      <c r="H2154" s="11">
        <v>0.7756164311698438</v>
      </c>
      <c r="I2154" s="17">
        <f t="shared" si="33"/>
        <v>444.61703859081069</v>
      </c>
      <c r="L2154" s="10">
        <v>4257</v>
      </c>
      <c r="M2154" s="17">
        <v>178</v>
      </c>
      <c r="N2154" s="17">
        <v>26</v>
      </c>
      <c r="O2154">
        <v>462.01136139315219</v>
      </c>
      <c r="Q2154" s="10">
        <v>1037</v>
      </c>
      <c r="R2154" s="17">
        <v>44</v>
      </c>
      <c r="S2154" s="17">
        <v>292.63178697278533</v>
      </c>
      <c r="U2154" s="10">
        <v>2548</v>
      </c>
      <c r="V2154" s="17">
        <v>107</v>
      </c>
      <c r="W2154">
        <v>276.48935637042086</v>
      </c>
      <c r="Y2154" s="10">
        <v>4564</v>
      </c>
      <c r="Z2154" s="17">
        <v>191</v>
      </c>
      <c r="AA2154">
        <v>305.11390747948803</v>
      </c>
      <c r="AC2154" s="10">
        <v>6601</v>
      </c>
      <c r="AD2154" s="17">
        <v>276</v>
      </c>
      <c r="AE2154">
        <v>289.18662785181255</v>
      </c>
    </row>
    <row r="2155" spans="1:31" x14ac:dyDescent="0.25">
      <c r="A2155" s="10">
        <v>2153</v>
      </c>
      <c r="B2155" s="17">
        <v>90</v>
      </c>
      <c r="C2155" s="17">
        <v>13</v>
      </c>
      <c r="D2155" s="11">
        <v>0.80427601472758881</v>
      </c>
      <c r="E2155" s="11">
        <v>0.4362897355953872</v>
      </c>
      <c r="F2155" s="11">
        <v>0.43332153762572767</v>
      </c>
      <c r="G2155" s="11">
        <v>0.43628973559538725</v>
      </c>
      <c r="H2155" s="11">
        <v>0.80427601472758892</v>
      </c>
      <c r="I2155" s="17">
        <f t="shared" si="33"/>
        <v>449.21708045601247</v>
      </c>
      <c r="L2155" s="10">
        <v>5820</v>
      </c>
      <c r="M2155" s="17">
        <v>243</v>
      </c>
      <c r="N2155" s="17">
        <v>35</v>
      </c>
      <c r="O2155">
        <v>462.01133731807994</v>
      </c>
      <c r="Q2155" s="10">
        <v>532</v>
      </c>
      <c r="R2155" s="17">
        <v>23</v>
      </c>
      <c r="S2155" s="17">
        <v>292.4205791503457</v>
      </c>
      <c r="U2155" s="10">
        <v>3122</v>
      </c>
      <c r="V2155" s="17">
        <v>131</v>
      </c>
      <c r="W2155">
        <v>276.4734456736997</v>
      </c>
      <c r="Y2155" s="10">
        <v>4777</v>
      </c>
      <c r="Z2155" s="17">
        <v>200</v>
      </c>
      <c r="AA2155">
        <v>304.75304335789178</v>
      </c>
      <c r="AC2155" s="10">
        <v>6841</v>
      </c>
      <c r="AD2155" s="17">
        <v>286</v>
      </c>
      <c r="AE2155">
        <v>288.97464102895242</v>
      </c>
    </row>
    <row r="2156" spans="1:31" x14ac:dyDescent="0.25">
      <c r="A2156" s="10">
        <v>2154</v>
      </c>
      <c r="B2156" s="17">
        <v>90</v>
      </c>
      <c r="C2156" s="17">
        <v>13</v>
      </c>
      <c r="D2156" s="11">
        <v>1.0575236127693644</v>
      </c>
      <c r="E2156" s="11">
        <v>0.56331799891344603</v>
      </c>
      <c r="F2156" s="11">
        <v>0.55913778677284165</v>
      </c>
      <c r="G2156" s="11">
        <v>0.56331799891344603</v>
      </c>
      <c r="H2156" s="11">
        <v>1.0575236127693644</v>
      </c>
      <c r="I2156" s="17">
        <f t="shared" si="33"/>
        <v>586.10026712248862</v>
      </c>
      <c r="L2156" s="10">
        <v>6512</v>
      </c>
      <c r="M2156" s="17">
        <v>272</v>
      </c>
      <c r="N2156" s="17">
        <v>39</v>
      </c>
      <c r="O2156">
        <v>461.99639185964645</v>
      </c>
      <c r="Q2156" s="10">
        <v>891</v>
      </c>
      <c r="R2156" s="17">
        <v>38</v>
      </c>
      <c r="S2156" s="17">
        <v>292.16173553803219</v>
      </c>
      <c r="U2156" s="10">
        <v>3527</v>
      </c>
      <c r="V2156" s="17">
        <v>147</v>
      </c>
      <c r="W2156">
        <v>276.31416519404542</v>
      </c>
      <c r="Y2156" s="10">
        <v>5572</v>
      </c>
      <c r="Z2156" s="17">
        <v>233</v>
      </c>
      <c r="AA2156">
        <v>304.73831319933919</v>
      </c>
      <c r="AC2156" s="10">
        <v>6839</v>
      </c>
      <c r="AD2156" s="17">
        <v>285</v>
      </c>
      <c r="AE2156">
        <v>288.63628572046861</v>
      </c>
    </row>
    <row r="2157" spans="1:31" x14ac:dyDescent="0.25">
      <c r="A2157" s="10">
        <v>2155</v>
      </c>
      <c r="B2157" s="17">
        <v>90</v>
      </c>
      <c r="C2157" s="17">
        <v>13</v>
      </c>
      <c r="D2157" s="11">
        <v>0.99224733363357198</v>
      </c>
      <c r="E2157" s="11">
        <v>0.55913778677284154</v>
      </c>
      <c r="F2157" s="11">
        <v>0.56492577281367895</v>
      </c>
      <c r="G2157" s="11">
        <v>0.55913778677284165</v>
      </c>
      <c r="H2157" s="11">
        <v>0.9922473336335722</v>
      </c>
      <c r="I2157" s="17">
        <f t="shared" si="33"/>
        <v>563.77129238442694</v>
      </c>
      <c r="L2157" s="10">
        <v>6805</v>
      </c>
      <c r="M2157" s="17">
        <v>284</v>
      </c>
      <c r="N2157" s="17">
        <v>41</v>
      </c>
      <c r="O2157">
        <v>461.86130991895823</v>
      </c>
      <c r="Q2157" s="10">
        <v>1084</v>
      </c>
      <c r="R2157" s="17">
        <v>46</v>
      </c>
      <c r="S2157" s="17">
        <v>291.95851032038058</v>
      </c>
      <c r="U2157" s="10">
        <v>2211</v>
      </c>
      <c r="V2157" s="17">
        <v>93</v>
      </c>
      <c r="W2157">
        <v>276.02598662692822</v>
      </c>
      <c r="Y2157" s="10">
        <v>5906</v>
      </c>
      <c r="Z2157" s="17">
        <v>247</v>
      </c>
      <c r="AA2157">
        <v>304.51137455533529</v>
      </c>
      <c r="AC2157" s="10">
        <v>7085</v>
      </c>
      <c r="AD2157" s="17">
        <v>296</v>
      </c>
      <c r="AE2157">
        <v>288.57803643673685</v>
      </c>
    </row>
    <row r="2158" spans="1:31" x14ac:dyDescent="0.25">
      <c r="A2158" s="10">
        <v>2156</v>
      </c>
      <c r="B2158" s="17">
        <v>90</v>
      </c>
      <c r="C2158" s="17">
        <v>13</v>
      </c>
      <c r="D2158" s="11">
        <v>0.89349992296875358</v>
      </c>
      <c r="E2158" s="11">
        <v>0.56492577281367895</v>
      </c>
      <c r="F2158" s="11">
        <v>0.513798562786284</v>
      </c>
      <c r="G2158" s="11">
        <v>0.56492577281367884</v>
      </c>
      <c r="H2158" s="11">
        <v>0.89349992296875358</v>
      </c>
      <c r="I2158" s="17">
        <f t="shared" si="33"/>
        <v>532.44222698692408</v>
      </c>
      <c r="L2158" s="10">
        <v>1952</v>
      </c>
      <c r="M2158" s="17">
        <v>82</v>
      </c>
      <c r="N2158" s="17">
        <v>12</v>
      </c>
      <c r="O2158">
        <v>461.85676127873353</v>
      </c>
      <c r="Q2158" s="10">
        <v>915</v>
      </c>
      <c r="R2158" s="17">
        <v>39</v>
      </c>
      <c r="S2158" s="17">
        <v>291.75472140218852</v>
      </c>
      <c r="U2158" s="10">
        <v>2380</v>
      </c>
      <c r="V2158" s="17">
        <v>100</v>
      </c>
      <c r="W2158">
        <v>276.02282247509902</v>
      </c>
      <c r="Y2158" s="10">
        <v>5932</v>
      </c>
      <c r="Z2158" s="17">
        <v>248</v>
      </c>
      <c r="AA2158">
        <v>304.44062446437329</v>
      </c>
      <c r="AC2158" s="10">
        <v>7922</v>
      </c>
      <c r="AD2158" s="17">
        <v>331</v>
      </c>
      <c r="AE2158">
        <v>288.50013089155351</v>
      </c>
    </row>
    <row r="2159" spans="1:31" x14ac:dyDescent="0.25">
      <c r="A2159" s="10">
        <v>2157</v>
      </c>
      <c r="B2159" s="17">
        <v>90</v>
      </c>
      <c r="C2159" s="17">
        <v>13</v>
      </c>
      <c r="D2159" s="11">
        <v>0.6147266551810352</v>
      </c>
      <c r="E2159" s="11">
        <v>0.39522966368175694</v>
      </c>
      <c r="F2159" s="11">
        <v>0.35070669413685412</v>
      </c>
      <c r="G2159" s="11">
        <v>0.39522966368175694</v>
      </c>
      <c r="H2159" s="11">
        <v>0.6147266551810352</v>
      </c>
      <c r="I2159" s="17">
        <f t="shared" si="33"/>
        <v>368.83266289610822</v>
      </c>
      <c r="L2159" s="10">
        <v>6807</v>
      </c>
      <c r="M2159" s="17">
        <v>284</v>
      </c>
      <c r="N2159" s="17">
        <v>41</v>
      </c>
      <c r="O2159">
        <v>461.76745188961968</v>
      </c>
      <c r="Q2159" s="10">
        <v>916</v>
      </c>
      <c r="R2159" s="17">
        <v>39</v>
      </c>
      <c r="S2159" s="17">
        <v>291.17050840123619</v>
      </c>
      <c r="U2159" s="10">
        <v>3073</v>
      </c>
      <c r="V2159" s="17">
        <v>129</v>
      </c>
      <c r="W2159">
        <v>275.69805857443498</v>
      </c>
      <c r="Y2159" s="10">
        <v>4729</v>
      </c>
      <c r="Z2159" s="17">
        <v>198</v>
      </c>
      <c r="AA2159">
        <v>303.81906484181502</v>
      </c>
      <c r="AC2159" s="10">
        <v>7084</v>
      </c>
      <c r="AD2159" s="17">
        <v>296</v>
      </c>
      <c r="AE2159">
        <v>288.4325449524199</v>
      </c>
    </row>
    <row r="2160" spans="1:31" x14ac:dyDescent="0.25">
      <c r="A2160" s="10">
        <v>2158</v>
      </c>
      <c r="B2160" s="17">
        <v>90</v>
      </c>
      <c r="C2160" s="17">
        <v>13</v>
      </c>
      <c r="D2160" s="11">
        <v>0.57010624663381293</v>
      </c>
      <c r="E2160" s="11">
        <v>0.35070669413685412</v>
      </c>
      <c r="F2160" s="11">
        <v>0.31088337137724914</v>
      </c>
      <c r="G2160" s="11">
        <v>0.35070669413685412</v>
      </c>
      <c r="H2160" s="11">
        <v>0.57010624663381282</v>
      </c>
      <c r="I2160" s="17">
        <f t="shared" si="33"/>
        <v>335.15201143265176</v>
      </c>
      <c r="L2160" s="10">
        <v>8369</v>
      </c>
      <c r="M2160" s="17">
        <v>349</v>
      </c>
      <c r="N2160" s="17">
        <v>50</v>
      </c>
      <c r="O2160">
        <v>461.69151224573443</v>
      </c>
      <c r="Q2160" s="10">
        <v>1564</v>
      </c>
      <c r="R2160" s="17">
        <v>66</v>
      </c>
      <c r="S2160" s="17">
        <v>290.98198926706539</v>
      </c>
      <c r="U2160" s="10">
        <v>2881</v>
      </c>
      <c r="V2160" s="17">
        <v>121</v>
      </c>
      <c r="W2160">
        <v>275.4668892530853</v>
      </c>
      <c r="Y2160" s="10">
        <v>5907</v>
      </c>
      <c r="Z2160" s="17">
        <v>247</v>
      </c>
      <c r="AA2160">
        <v>303.30058589134785</v>
      </c>
      <c r="AC2160" s="10">
        <v>6698</v>
      </c>
      <c r="AD2160" s="17">
        <v>280</v>
      </c>
      <c r="AE2160">
        <v>288.34427801375159</v>
      </c>
    </row>
    <row r="2161" spans="1:31" x14ac:dyDescent="0.25">
      <c r="A2161" s="10">
        <v>2159</v>
      </c>
      <c r="B2161" s="17">
        <v>90</v>
      </c>
      <c r="C2161" s="17">
        <v>13</v>
      </c>
      <c r="D2161" s="11">
        <v>0.53608755395551266</v>
      </c>
      <c r="E2161" s="11">
        <v>0.31088337137724914</v>
      </c>
      <c r="F2161" s="11">
        <v>0.2938162330517024</v>
      </c>
      <c r="G2161" s="11">
        <v>0.31088337137724914</v>
      </c>
      <c r="H2161" s="11">
        <v>0.53608755395551266</v>
      </c>
      <c r="I2161" s="17">
        <f t="shared" si="33"/>
        <v>307.65401513873178</v>
      </c>
      <c r="L2161" s="10">
        <v>2986</v>
      </c>
      <c r="M2161" s="17">
        <v>125</v>
      </c>
      <c r="N2161" s="17">
        <v>18</v>
      </c>
      <c r="O2161">
        <v>461.53850555688297</v>
      </c>
      <c r="Q2161" s="10">
        <v>2139</v>
      </c>
      <c r="R2161" s="17">
        <v>90</v>
      </c>
      <c r="S2161" s="17">
        <v>290.94889739787754</v>
      </c>
      <c r="U2161" s="10">
        <v>3578</v>
      </c>
      <c r="V2161" s="17">
        <v>150</v>
      </c>
      <c r="W2161">
        <v>275.23551598150749</v>
      </c>
      <c r="Y2161" s="10">
        <v>5548</v>
      </c>
      <c r="Z2161" s="17">
        <v>232</v>
      </c>
      <c r="AA2161">
        <v>303.28997876019997</v>
      </c>
      <c r="AC2161" s="10">
        <v>6583</v>
      </c>
      <c r="AD2161" s="17">
        <v>275</v>
      </c>
      <c r="AE2161">
        <v>288.24099339143351</v>
      </c>
    </row>
    <row r="2162" spans="1:31" x14ac:dyDescent="0.25">
      <c r="A2162" s="10">
        <v>2160</v>
      </c>
      <c r="B2162" s="17">
        <v>90</v>
      </c>
      <c r="C2162" s="17">
        <v>13</v>
      </c>
      <c r="D2162" s="11">
        <v>0.53096144957933045</v>
      </c>
      <c r="E2162" s="11">
        <v>0.2938162330517024</v>
      </c>
      <c r="F2162" s="11">
        <v>0.29356888322089897</v>
      </c>
      <c r="G2162" s="11">
        <v>0.2938162330517024</v>
      </c>
      <c r="H2162" s="11">
        <v>0.53096144957933045</v>
      </c>
      <c r="I2162" s="17">
        <f t="shared" si="33"/>
        <v>299.17691241490269</v>
      </c>
      <c r="L2162" s="10">
        <v>6785</v>
      </c>
      <c r="M2162" s="17">
        <v>283</v>
      </c>
      <c r="N2162" s="17">
        <v>41</v>
      </c>
      <c r="O2162">
        <v>461.34405965680162</v>
      </c>
      <c r="Q2162" s="10">
        <v>1756</v>
      </c>
      <c r="R2162" s="17">
        <v>74</v>
      </c>
      <c r="S2162" s="17">
        <v>290.78292886425368</v>
      </c>
      <c r="U2162" s="10">
        <v>3196</v>
      </c>
      <c r="V2162" s="17">
        <v>134</v>
      </c>
      <c r="W2162">
        <v>274.83507588698251</v>
      </c>
      <c r="Y2162" s="10">
        <v>4734</v>
      </c>
      <c r="Z2162" s="17">
        <v>198</v>
      </c>
      <c r="AA2162">
        <v>303.22244097121143</v>
      </c>
      <c r="AC2162" s="10">
        <v>7250</v>
      </c>
      <c r="AD2162" s="17">
        <v>303</v>
      </c>
      <c r="AE2162">
        <v>288.23069786045494</v>
      </c>
    </row>
    <row r="2163" spans="1:31" x14ac:dyDescent="0.25">
      <c r="A2163" s="10">
        <v>2161</v>
      </c>
      <c r="B2163" s="17">
        <v>91</v>
      </c>
      <c r="C2163" s="17">
        <v>13</v>
      </c>
      <c r="D2163" s="11">
        <v>0.54051464409857852</v>
      </c>
      <c r="E2163" s="11">
        <v>0.29356888322089897</v>
      </c>
      <c r="F2163" s="11">
        <v>0.30445227577631923</v>
      </c>
      <c r="G2163" s="11">
        <v>0.29356888322089897</v>
      </c>
      <c r="H2163" s="11">
        <v>0.54051464409857852</v>
      </c>
      <c r="I2163" s="17">
        <f t="shared" si="33"/>
        <v>302.57033043095748</v>
      </c>
      <c r="L2163" s="10">
        <v>1305</v>
      </c>
      <c r="M2163" s="17">
        <v>55</v>
      </c>
      <c r="N2163" s="17">
        <v>8</v>
      </c>
      <c r="O2163">
        <v>461.26022734570802</v>
      </c>
      <c r="Q2163" s="10">
        <v>892</v>
      </c>
      <c r="R2163" s="17">
        <v>38</v>
      </c>
      <c r="S2163" s="17">
        <v>290.54404675085084</v>
      </c>
      <c r="U2163" s="10">
        <v>2404</v>
      </c>
      <c r="V2163" s="17">
        <v>101</v>
      </c>
      <c r="W2163">
        <v>274.67323038076438</v>
      </c>
      <c r="Y2163" s="10">
        <v>5931</v>
      </c>
      <c r="Z2163" s="17">
        <v>248</v>
      </c>
      <c r="AA2163">
        <v>302.60459647560276</v>
      </c>
      <c r="AC2163" s="10">
        <v>7926</v>
      </c>
      <c r="AD2163" s="17">
        <v>331</v>
      </c>
      <c r="AE2163">
        <v>288.15729280535101</v>
      </c>
    </row>
    <row r="2164" spans="1:31" x14ac:dyDescent="0.25">
      <c r="A2164" s="10">
        <v>2162</v>
      </c>
      <c r="B2164" s="17">
        <v>91</v>
      </c>
      <c r="C2164" s="17">
        <v>13</v>
      </c>
      <c r="D2164" s="11">
        <v>0.55111635996750152</v>
      </c>
      <c r="E2164" s="11">
        <v>0.30445227577631917</v>
      </c>
      <c r="F2164" s="11">
        <v>0.32003531511703309</v>
      </c>
      <c r="G2164" s="11">
        <v>0.30445227577631917</v>
      </c>
      <c r="H2164" s="11">
        <v>0.55111635996750152</v>
      </c>
      <c r="I2164" s="17">
        <f t="shared" si="33"/>
        <v>310.93955810480946</v>
      </c>
      <c r="L2164" s="10">
        <v>1289</v>
      </c>
      <c r="M2164" s="17">
        <v>54</v>
      </c>
      <c r="N2164" s="17">
        <v>8</v>
      </c>
      <c r="O2164">
        <v>461.25428286743545</v>
      </c>
      <c r="Q2164" s="10">
        <v>1754</v>
      </c>
      <c r="R2164" s="17">
        <v>74</v>
      </c>
      <c r="S2164" s="17">
        <v>290.41263814967783</v>
      </c>
      <c r="U2164" s="10">
        <v>3053</v>
      </c>
      <c r="V2164" s="17">
        <v>128</v>
      </c>
      <c r="W2164">
        <v>274.44303764735406</v>
      </c>
      <c r="Y2164" s="10">
        <v>4776</v>
      </c>
      <c r="Z2164" s="17">
        <v>199</v>
      </c>
      <c r="AA2164">
        <v>302.54826494302608</v>
      </c>
      <c r="AC2164" s="10">
        <v>8067</v>
      </c>
      <c r="AD2164" s="17">
        <v>337</v>
      </c>
      <c r="AE2164">
        <v>288.10434708719345</v>
      </c>
    </row>
    <row r="2165" spans="1:31" x14ac:dyDescent="0.25">
      <c r="A2165" s="10">
        <v>2163</v>
      </c>
      <c r="B2165" s="17">
        <v>91</v>
      </c>
      <c r="C2165" s="17">
        <v>13</v>
      </c>
      <c r="D2165" s="11">
        <v>0.54855330777941003</v>
      </c>
      <c r="E2165" s="11">
        <v>0.32003531511703309</v>
      </c>
      <c r="F2165" s="11">
        <v>0.3578798392302005</v>
      </c>
      <c r="G2165" s="11">
        <v>0.32003531511703304</v>
      </c>
      <c r="H2165" s="11">
        <v>0.54855330777941003</v>
      </c>
      <c r="I2165" s="17">
        <f t="shared" si="33"/>
        <v>317.86637810543243</v>
      </c>
      <c r="L2165" s="10">
        <v>7529</v>
      </c>
      <c r="M2165" s="17">
        <v>314</v>
      </c>
      <c r="N2165" s="17">
        <v>45</v>
      </c>
      <c r="O2165">
        <v>461.24779240098417</v>
      </c>
      <c r="Q2165" s="10">
        <v>1565</v>
      </c>
      <c r="R2165" s="17">
        <v>66</v>
      </c>
      <c r="S2165" s="17">
        <v>290.29558224438466</v>
      </c>
      <c r="U2165" s="10">
        <v>3049</v>
      </c>
      <c r="V2165" s="17">
        <v>128</v>
      </c>
      <c r="W2165">
        <v>273.97287219995127</v>
      </c>
      <c r="Y2165" s="10">
        <v>6244</v>
      </c>
      <c r="Z2165" s="17">
        <v>261</v>
      </c>
      <c r="AA2165">
        <v>302.39793729338811</v>
      </c>
      <c r="AC2165" s="10">
        <v>6675</v>
      </c>
      <c r="AD2165" s="17">
        <v>279</v>
      </c>
      <c r="AE2165">
        <v>288.05254011976876</v>
      </c>
    </row>
    <row r="2166" spans="1:31" x14ac:dyDescent="0.25">
      <c r="A2166" s="10">
        <v>2164</v>
      </c>
      <c r="B2166" s="17">
        <v>91</v>
      </c>
      <c r="C2166" s="17">
        <v>13</v>
      </c>
      <c r="D2166" s="11">
        <v>0.57628087235966807</v>
      </c>
      <c r="E2166" s="11">
        <v>0.3578798392302005</v>
      </c>
      <c r="F2166" s="11">
        <v>0.3746996277249397</v>
      </c>
      <c r="G2166" s="11">
        <v>0.3578798392302005</v>
      </c>
      <c r="H2166" s="11">
        <v>0.57628087235966807</v>
      </c>
      <c r="I2166" s="17">
        <f t="shared" si="33"/>
        <v>342.54979995617157</v>
      </c>
      <c r="L2166" s="10">
        <v>6971</v>
      </c>
      <c r="M2166" s="17">
        <v>291</v>
      </c>
      <c r="N2166" s="17">
        <v>42</v>
      </c>
      <c r="O2166">
        <v>460.9922383028009</v>
      </c>
      <c r="Q2166" s="10">
        <v>867</v>
      </c>
      <c r="R2166" s="17">
        <v>37</v>
      </c>
      <c r="S2166" s="17">
        <v>289.99089385528066</v>
      </c>
      <c r="U2166" s="10">
        <v>2884</v>
      </c>
      <c r="V2166" s="17">
        <v>121</v>
      </c>
      <c r="W2166">
        <v>273.85265214282879</v>
      </c>
      <c r="Y2166" s="10">
        <v>4682</v>
      </c>
      <c r="Z2166" s="17">
        <v>196</v>
      </c>
      <c r="AA2166">
        <v>301.80169088545824</v>
      </c>
      <c r="AC2166" s="10">
        <v>6623</v>
      </c>
      <c r="AD2166" s="17">
        <v>276</v>
      </c>
      <c r="AE2166">
        <v>288.00418482926909</v>
      </c>
    </row>
    <row r="2167" spans="1:31" x14ac:dyDescent="0.25">
      <c r="A2167" s="10">
        <v>2165</v>
      </c>
      <c r="B2167" s="17">
        <v>91</v>
      </c>
      <c r="C2167" s="17">
        <v>13</v>
      </c>
      <c r="D2167" s="11">
        <v>0.62952245644865124</v>
      </c>
      <c r="E2167" s="11">
        <v>0.3746996277249397</v>
      </c>
      <c r="F2167" s="11">
        <v>0.39399291452773166</v>
      </c>
      <c r="G2167" s="11">
        <v>0.3746996277249397</v>
      </c>
      <c r="H2167" s="11">
        <v>0.62952245644865124</v>
      </c>
      <c r="I2167" s="17">
        <f t="shared" si="33"/>
        <v>367.08675373465354</v>
      </c>
      <c r="L2167" s="10">
        <v>252</v>
      </c>
      <c r="M2167" s="17">
        <v>11</v>
      </c>
      <c r="N2167" s="17">
        <v>2</v>
      </c>
      <c r="O2167">
        <v>460.87309113390575</v>
      </c>
      <c r="Q2167" s="10">
        <v>870</v>
      </c>
      <c r="R2167" s="17">
        <v>37</v>
      </c>
      <c r="S2167" s="17">
        <v>289.65803969988929</v>
      </c>
      <c r="U2167" s="10">
        <v>2379</v>
      </c>
      <c r="V2167" s="17">
        <v>100</v>
      </c>
      <c r="W2167">
        <v>273.8429798121868</v>
      </c>
      <c r="Y2167" s="10">
        <v>5549</v>
      </c>
      <c r="Z2167" s="17">
        <v>232</v>
      </c>
      <c r="AA2167">
        <v>301.7896334034092</v>
      </c>
      <c r="AC2167" s="10">
        <v>6625</v>
      </c>
      <c r="AD2167" s="17">
        <v>277</v>
      </c>
      <c r="AE2167">
        <v>287.9915940844611</v>
      </c>
    </row>
    <row r="2168" spans="1:31" x14ac:dyDescent="0.25">
      <c r="A2168" s="10">
        <v>2166</v>
      </c>
      <c r="B2168" s="17">
        <v>91</v>
      </c>
      <c r="C2168" s="17">
        <v>13</v>
      </c>
      <c r="D2168" s="11">
        <v>0.68229803104889097</v>
      </c>
      <c r="E2168" s="11">
        <v>0.39399291452773166</v>
      </c>
      <c r="F2168" s="11">
        <v>0.41650174913098637</v>
      </c>
      <c r="G2168" s="11">
        <v>0.39399291452773166</v>
      </c>
      <c r="H2168" s="11">
        <v>0.68229803104889097</v>
      </c>
      <c r="I2168" s="17">
        <f t="shared" si="33"/>
        <v>392.59260571197723</v>
      </c>
      <c r="L2168" s="10">
        <v>8507</v>
      </c>
      <c r="M2168" s="17">
        <v>355</v>
      </c>
      <c r="N2168" s="17">
        <v>51</v>
      </c>
      <c r="O2168">
        <v>460.87152677035385</v>
      </c>
      <c r="Q2168" s="10">
        <v>1803</v>
      </c>
      <c r="R2168" s="17">
        <v>76</v>
      </c>
      <c r="S2168" s="17">
        <v>289.24403227261689</v>
      </c>
      <c r="U2168" s="10">
        <v>2594</v>
      </c>
      <c r="V2168" s="17">
        <v>109</v>
      </c>
      <c r="W2168">
        <v>273.66807616090802</v>
      </c>
      <c r="Y2168" s="10">
        <v>4681</v>
      </c>
      <c r="Z2168" s="17">
        <v>196</v>
      </c>
      <c r="AA2168">
        <v>301.60218715746612</v>
      </c>
      <c r="AC2168" s="10">
        <v>7252</v>
      </c>
      <c r="AD2168" s="17">
        <v>303</v>
      </c>
      <c r="AE2168">
        <v>287.47222212092186</v>
      </c>
    </row>
    <row r="2169" spans="1:31" x14ac:dyDescent="0.25">
      <c r="A2169" s="10">
        <v>2167</v>
      </c>
      <c r="B2169" s="17">
        <v>91</v>
      </c>
      <c r="C2169" s="17">
        <v>13</v>
      </c>
      <c r="D2169" s="11">
        <v>0.69825885603836702</v>
      </c>
      <c r="E2169" s="11">
        <v>0.41650174913098642</v>
      </c>
      <c r="F2169" s="11">
        <v>0.43257948813331343</v>
      </c>
      <c r="G2169" s="11">
        <v>0.41650174913098637</v>
      </c>
      <c r="H2169" s="11">
        <v>0.69825885603836713</v>
      </c>
      <c r="I2169" s="17">
        <f t="shared" si="33"/>
        <v>407.34671311000454</v>
      </c>
      <c r="L2169" s="10">
        <v>5290</v>
      </c>
      <c r="M2169" s="17">
        <v>221</v>
      </c>
      <c r="N2169" s="17">
        <v>32</v>
      </c>
      <c r="O2169">
        <v>460.85503466073033</v>
      </c>
      <c r="Q2169" s="10">
        <v>1635</v>
      </c>
      <c r="R2169" s="17">
        <v>69</v>
      </c>
      <c r="S2169" s="17">
        <v>287.8336917304926</v>
      </c>
      <c r="U2169" s="10">
        <v>2378</v>
      </c>
      <c r="V2169" s="17">
        <v>100</v>
      </c>
      <c r="W2169">
        <v>273.47311471043014</v>
      </c>
      <c r="Y2169" s="10">
        <v>6221</v>
      </c>
      <c r="Z2169" s="17">
        <v>260</v>
      </c>
      <c r="AA2169">
        <v>301.50660896449028</v>
      </c>
      <c r="AC2169" s="10">
        <v>7419</v>
      </c>
      <c r="AD2169" s="17">
        <v>310</v>
      </c>
      <c r="AE2169">
        <v>287.37083117468671</v>
      </c>
    </row>
    <row r="2170" spans="1:31" x14ac:dyDescent="0.25">
      <c r="A2170" s="10">
        <v>2168</v>
      </c>
      <c r="B2170" s="17">
        <v>91</v>
      </c>
      <c r="C2170" s="17">
        <v>13</v>
      </c>
      <c r="D2170" s="11">
        <v>0.70827806004635963</v>
      </c>
      <c r="E2170" s="11">
        <v>0.43257948813331337</v>
      </c>
      <c r="F2170" s="11">
        <v>0.44148408204229178</v>
      </c>
      <c r="G2170" s="11">
        <v>0.43257948813331343</v>
      </c>
      <c r="H2170" s="11">
        <v>0.70827806004635963</v>
      </c>
      <c r="I2170" s="17">
        <f t="shared" si="33"/>
        <v>417.34013774985215</v>
      </c>
      <c r="L2170" s="10">
        <v>5601</v>
      </c>
      <c r="M2170" s="17">
        <v>234</v>
      </c>
      <c r="N2170" s="17">
        <v>34</v>
      </c>
      <c r="O2170">
        <v>460.74326460864756</v>
      </c>
      <c r="Q2170" s="10">
        <v>1804</v>
      </c>
      <c r="R2170" s="17">
        <v>76</v>
      </c>
      <c r="S2170" s="17">
        <v>287.4506126835908</v>
      </c>
      <c r="U2170" s="10">
        <v>2547</v>
      </c>
      <c r="V2170" s="17">
        <v>107</v>
      </c>
      <c r="W2170">
        <v>273.10425027168407</v>
      </c>
      <c r="Y2170" s="10">
        <v>6243</v>
      </c>
      <c r="Z2170" s="17">
        <v>261</v>
      </c>
      <c r="AA2170">
        <v>301.40552961842371</v>
      </c>
      <c r="AC2170" s="10">
        <v>7566</v>
      </c>
      <c r="AD2170" s="17">
        <v>316</v>
      </c>
      <c r="AE2170">
        <v>287.14868690856986</v>
      </c>
    </row>
    <row r="2171" spans="1:31" x14ac:dyDescent="0.25">
      <c r="A2171" s="10">
        <v>2169</v>
      </c>
      <c r="B2171" s="17">
        <v>91</v>
      </c>
      <c r="C2171" s="17">
        <v>13</v>
      </c>
      <c r="D2171" s="11">
        <v>0.71002559562914902</v>
      </c>
      <c r="E2171" s="11">
        <v>0.44148408204229178</v>
      </c>
      <c r="F2171" s="11">
        <v>0.44915192679724708</v>
      </c>
      <c r="G2171" s="11">
        <v>0.44148408204229178</v>
      </c>
      <c r="H2171" s="11">
        <v>0.71002559562914902</v>
      </c>
      <c r="I2171" s="17">
        <f t="shared" si="33"/>
        <v>421.76790049013425</v>
      </c>
      <c r="L2171" s="10">
        <v>8314</v>
      </c>
      <c r="M2171" s="17">
        <v>347</v>
      </c>
      <c r="N2171" s="17">
        <v>50</v>
      </c>
      <c r="O2171">
        <v>460.72664077401191</v>
      </c>
      <c r="Q2171" s="10">
        <v>1395</v>
      </c>
      <c r="R2171" s="17">
        <v>59</v>
      </c>
      <c r="S2171" s="17">
        <v>286.95633227208936</v>
      </c>
      <c r="U2171" s="10">
        <v>2210</v>
      </c>
      <c r="V2171" s="17">
        <v>93</v>
      </c>
      <c r="W2171">
        <v>272.38301350381778</v>
      </c>
      <c r="Y2171" s="10">
        <v>5068</v>
      </c>
      <c r="Z2171" s="17">
        <v>212</v>
      </c>
      <c r="AA2171">
        <v>301.405062218171</v>
      </c>
      <c r="AC2171" s="10">
        <v>7421</v>
      </c>
      <c r="AD2171" s="17">
        <v>310</v>
      </c>
      <c r="AE2171">
        <v>287.01426995565271</v>
      </c>
    </row>
    <row r="2172" spans="1:31" x14ac:dyDescent="0.25">
      <c r="A2172" s="10">
        <v>2170</v>
      </c>
      <c r="B2172" s="17">
        <v>91</v>
      </c>
      <c r="C2172" s="17">
        <v>13</v>
      </c>
      <c r="D2172" s="11">
        <v>0.71445268577221488</v>
      </c>
      <c r="E2172" s="11">
        <v>0.44915192679724708</v>
      </c>
      <c r="F2172" s="11">
        <v>0.456572421721399</v>
      </c>
      <c r="G2172" s="11">
        <v>0.44915192679724708</v>
      </c>
      <c r="H2172" s="11">
        <v>0.71445268577221488</v>
      </c>
      <c r="I2172" s="17">
        <f t="shared" si="33"/>
        <v>426.54852703486358</v>
      </c>
      <c r="L2172" s="10">
        <v>4149</v>
      </c>
      <c r="M2172" s="17">
        <v>173</v>
      </c>
      <c r="N2172" s="17">
        <v>25</v>
      </c>
      <c r="O2172">
        <v>460.63193151903624</v>
      </c>
      <c r="Q2172" s="10">
        <v>1755</v>
      </c>
      <c r="R2172" s="17">
        <v>74</v>
      </c>
      <c r="S2172" s="17">
        <v>286.80148642000893</v>
      </c>
      <c r="U2172" s="10">
        <v>3222</v>
      </c>
      <c r="V2172" s="17">
        <v>135</v>
      </c>
      <c r="W2172">
        <v>272.38276776615487</v>
      </c>
      <c r="Y2172" s="10">
        <v>6437</v>
      </c>
      <c r="Z2172" s="17">
        <v>269</v>
      </c>
      <c r="AA2172">
        <v>301.01010556437632</v>
      </c>
      <c r="AC2172" s="10">
        <v>6915</v>
      </c>
      <c r="AD2172" s="17">
        <v>289</v>
      </c>
      <c r="AE2172">
        <v>286.66276656453022</v>
      </c>
    </row>
    <row r="2173" spans="1:31" x14ac:dyDescent="0.25">
      <c r="A2173" s="10">
        <v>2171</v>
      </c>
      <c r="B2173" s="17">
        <v>91</v>
      </c>
      <c r="C2173" s="17">
        <v>13</v>
      </c>
      <c r="D2173" s="11">
        <v>0.71398667628347134</v>
      </c>
      <c r="E2173" s="11">
        <v>0.456572421721399</v>
      </c>
      <c r="F2173" s="11">
        <v>0.45978796952186402</v>
      </c>
      <c r="G2173" s="11">
        <v>0.45657242172139895</v>
      </c>
      <c r="H2173" s="11">
        <v>0.71398667628347134</v>
      </c>
      <c r="I2173" s="17">
        <f t="shared" si="33"/>
        <v>429.49622388014495</v>
      </c>
      <c r="L2173" s="10">
        <v>1142</v>
      </c>
      <c r="M2173" s="17">
        <v>48</v>
      </c>
      <c r="N2173" s="17">
        <v>7</v>
      </c>
      <c r="O2173">
        <v>460.60954308128396</v>
      </c>
      <c r="Q2173" s="10">
        <v>1707</v>
      </c>
      <c r="R2173" s="17">
        <v>72</v>
      </c>
      <c r="S2173" s="17">
        <v>286.5696216731061</v>
      </c>
      <c r="U2173" s="10">
        <v>3506</v>
      </c>
      <c r="V2173" s="17">
        <v>147</v>
      </c>
      <c r="W2173">
        <v>272.36378285518362</v>
      </c>
      <c r="Y2173" s="10">
        <v>5426</v>
      </c>
      <c r="Z2173" s="17">
        <v>227</v>
      </c>
      <c r="AA2173">
        <v>300.94706190275747</v>
      </c>
      <c r="AC2173" s="10">
        <v>7564</v>
      </c>
      <c r="AD2173" s="17">
        <v>316</v>
      </c>
      <c r="AE2173">
        <v>286.43172896819283</v>
      </c>
    </row>
    <row r="2174" spans="1:31" x14ac:dyDescent="0.25">
      <c r="A2174" s="10">
        <v>2172</v>
      </c>
      <c r="B2174" s="17">
        <v>91</v>
      </c>
      <c r="C2174" s="17">
        <v>13</v>
      </c>
      <c r="D2174" s="11">
        <v>0.70688003158012813</v>
      </c>
      <c r="E2174" s="11">
        <v>0.45978796952186396</v>
      </c>
      <c r="F2174" s="11">
        <v>0.46399291664554876</v>
      </c>
      <c r="G2174" s="11">
        <v>0.45978796952186396</v>
      </c>
      <c r="H2174" s="11">
        <v>0.70688003158012802</v>
      </c>
      <c r="I2174" s="17">
        <f t="shared" si="33"/>
        <v>428.6765145802085</v>
      </c>
      <c r="L2174" s="10">
        <v>93</v>
      </c>
      <c r="M2174" s="17">
        <v>4</v>
      </c>
      <c r="N2174" s="17">
        <v>1</v>
      </c>
      <c r="O2174">
        <v>460.43061768982943</v>
      </c>
      <c r="Q2174" s="10">
        <v>1683</v>
      </c>
      <c r="R2174" s="17">
        <v>71</v>
      </c>
      <c r="S2174" s="17">
        <v>286.07476621141222</v>
      </c>
      <c r="U2174" s="10">
        <v>2546</v>
      </c>
      <c r="V2174" s="17">
        <v>107</v>
      </c>
      <c r="W2174">
        <v>271.93564439462313</v>
      </c>
      <c r="Y2174" s="10">
        <v>6415</v>
      </c>
      <c r="Z2174" s="17">
        <v>268</v>
      </c>
      <c r="AA2174">
        <v>300.69748272062958</v>
      </c>
      <c r="AC2174" s="10">
        <v>6582</v>
      </c>
      <c r="AD2174" s="17">
        <v>275</v>
      </c>
      <c r="AE2174">
        <v>286.25109613852106</v>
      </c>
    </row>
    <row r="2175" spans="1:31" x14ac:dyDescent="0.25">
      <c r="A2175" s="10">
        <v>2173</v>
      </c>
      <c r="B2175" s="17">
        <v>91</v>
      </c>
      <c r="C2175" s="17">
        <v>13</v>
      </c>
      <c r="D2175" s="11">
        <v>0.70548200311389631</v>
      </c>
      <c r="E2175" s="11">
        <v>0.46399291664554876</v>
      </c>
      <c r="F2175" s="11">
        <v>0.47042401224647862</v>
      </c>
      <c r="G2175" s="11">
        <v>0.46399291664554876</v>
      </c>
      <c r="H2175" s="11">
        <v>0.70548200311389631</v>
      </c>
      <c r="I2175" s="17">
        <f t="shared" si="33"/>
        <v>430.16836814452552</v>
      </c>
      <c r="L2175" s="10">
        <v>6127</v>
      </c>
      <c r="M2175" s="17">
        <v>256</v>
      </c>
      <c r="N2175" s="17">
        <v>37</v>
      </c>
      <c r="O2175">
        <v>460.37515509525178</v>
      </c>
      <c r="Q2175" s="10">
        <v>364</v>
      </c>
      <c r="R2175" s="17">
        <v>16</v>
      </c>
      <c r="S2175" s="17">
        <v>285.97319539002029</v>
      </c>
      <c r="U2175" s="10">
        <v>2882</v>
      </c>
      <c r="V2175" s="17">
        <v>121</v>
      </c>
      <c r="W2175">
        <v>271.30245290283403</v>
      </c>
      <c r="Y2175" s="10">
        <v>6414</v>
      </c>
      <c r="Z2175" s="17">
        <v>268</v>
      </c>
      <c r="AA2175">
        <v>298.31913699273593</v>
      </c>
      <c r="AC2175" s="10">
        <v>6914</v>
      </c>
      <c r="AD2175" s="17">
        <v>289</v>
      </c>
      <c r="AE2175">
        <v>286.19188797921259</v>
      </c>
    </row>
    <row r="2176" spans="1:31" x14ac:dyDescent="0.25">
      <c r="A2176" s="10">
        <v>2174</v>
      </c>
      <c r="B2176" s="17">
        <v>91</v>
      </c>
      <c r="C2176" s="17">
        <v>13</v>
      </c>
      <c r="D2176" s="11">
        <v>0.70594801260263995</v>
      </c>
      <c r="E2176" s="11">
        <v>0.47042401224647867</v>
      </c>
      <c r="F2176" s="11">
        <v>0.46572436546118295</v>
      </c>
      <c r="G2176" s="11">
        <v>0.47042401224647862</v>
      </c>
      <c r="H2176" s="11">
        <v>0.70594801260263995</v>
      </c>
      <c r="I2176" s="17">
        <f t="shared" si="33"/>
        <v>432.70194354988359</v>
      </c>
      <c r="L2176" s="10">
        <v>8729</v>
      </c>
      <c r="M2176" s="17">
        <v>364</v>
      </c>
      <c r="N2176" s="17">
        <v>52</v>
      </c>
      <c r="O2176">
        <v>460.05901471207375</v>
      </c>
      <c r="Q2176" s="10">
        <v>1634</v>
      </c>
      <c r="R2176" s="17">
        <v>69</v>
      </c>
      <c r="S2176" s="17">
        <v>285.59833832285858</v>
      </c>
      <c r="U2176" s="10">
        <v>3218</v>
      </c>
      <c r="V2176" s="17">
        <v>135</v>
      </c>
      <c r="W2176">
        <v>271.29173175903708</v>
      </c>
      <c r="Y2176" s="10">
        <v>6436</v>
      </c>
      <c r="Z2176" s="17">
        <v>269</v>
      </c>
      <c r="AA2176">
        <v>297.91905664852374</v>
      </c>
      <c r="AC2176" s="10">
        <v>6697</v>
      </c>
      <c r="AD2176" s="17">
        <v>280</v>
      </c>
      <c r="AE2176">
        <v>285.979703568834</v>
      </c>
    </row>
    <row r="2177" spans="1:31" x14ac:dyDescent="0.25">
      <c r="A2177" s="10">
        <v>2175</v>
      </c>
      <c r="B2177" s="17">
        <v>91</v>
      </c>
      <c r="C2177" s="17">
        <v>13</v>
      </c>
      <c r="D2177" s="11">
        <v>0.70466648650859509</v>
      </c>
      <c r="E2177" s="11">
        <v>0.46572436546118301</v>
      </c>
      <c r="F2177" s="11">
        <v>0.45038867595127241</v>
      </c>
      <c r="G2177" s="11">
        <v>0.46572436546118295</v>
      </c>
      <c r="H2177" s="11">
        <v>0.70466648650859509</v>
      </c>
      <c r="I2177" s="17">
        <f t="shared" si="33"/>
        <v>429.79856890527452</v>
      </c>
      <c r="L2177" s="10">
        <v>157</v>
      </c>
      <c r="M2177" s="17">
        <v>7</v>
      </c>
      <c r="N2177" s="17">
        <v>1</v>
      </c>
      <c r="O2177">
        <v>459.92805579879172</v>
      </c>
      <c r="Q2177" s="10">
        <v>2066</v>
      </c>
      <c r="R2177" s="17">
        <v>87</v>
      </c>
      <c r="S2177" s="17">
        <v>284.60940639989076</v>
      </c>
      <c r="U2177" s="10">
        <v>2285</v>
      </c>
      <c r="V2177" s="17">
        <v>96</v>
      </c>
      <c r="W2177">
        <v>270.8228190750184</v>
      </c>
      <c r="Y2177" s="10">
        <v>5594</v>
      </c>
      <c r="Z2177" s="17">
        <v>234</v>
      </c>
      <c r="AA2177">
        <v>296.51203605831205</v>
      </c>
      <c r="AC2177" s="10">
        <v>8066</v>
      </c>
      <c r="AD2177" s="17">
        <v>337</v>
      </c>
      <c r="AE2177">
        <v>285.97729434235418</v>
      </c>
    </row>
    <row r="2178" spans="1:31" x14ac:dyDescent="0.25">
      <c r="A2178" s="10">
        <v>2176</v>
      </c>
      <c r="B2178" s="17">
        <v>91</v>
      </c>
      <c r="C2178" s="17">
        <v>13</v>
      </c>
      <c r="D2178" s="11">
        <v>0.71363716916691367</v>
      </c>
      <c r="E2178" s="11">
        <v>0.45038867595127235</v>
      </c>
      <c r="F2178" s="11">
        <v>0.45558302239817922</v>
      </c>
      <c r="G2178" s="11">
        <v>0.45038867595127241</v>
      </c>
      <c r="H2178" s="11">
        <v>0.71363716916691367</v>
      </c>
      <c r="I2178" s="17">
        <f t="shared" si="33"/>
        <v>426.74268540984849</v>
      </c>
      <c r="L2178" s="10">
        <v>2109</v>
      </c>
      <c r="M2178" s="17">
        <v>88</v>
      </c>
      <c r="N2178" s="17">
        <v>13</v>
      </c>
      <c r="O2178">
        <v>459.89539590513249</v>
      </c>
      <c r="Q2178" s="10">
        <v>2067</v>
      </c>
      <c r="R2178" s="17">
        <v>87</v>
      </c>
      <c r="S2178" s="17">
        <v>284.51722038404449</v>
      </c>
      <c r="U2178" s="10">
        <v>3050</v>
      </c>
      <c r="V2178" s="17">
        <v>128</v>
      </c>
      <c r="W2178">
        <v>270.77615351037269</v>
      </c>
      <c r="Y2178" s="10">
        <v>6411</v>
      </c>
      <c r="Z2178" s="17">
        <v>268</v>
      </c>
      <c r="AA2178">
        <v>295.65847996383928</v>
      </c>
      <c r="AC2178" s="10">
        <v>7251</v>
      </c>
      <c r="AD2178" s="17">
        <v>303</v>
      </c>
      <c r="AE2178">
        <v>285.41318092803431</v>
      </c>
    </row>
    <row r="2179" spans="1:31" x14ac:dyDescent="0.25">
      <c r="A2179" s="10">
        <v>2177</v>
      </c>
      <c r="B2179" s="17">
        <v>91</v>
      </c>
      <c r="C2179" s="17">
        <v>13</v>
      </c>
      <c r="D2179" s="11">
        <v>0.74311226932996099</v>
      </c>
      <c r="E2179" s="11">
        <v>0.45558302239817916</v>
      </c>
      <c r="F2179" s="11">
        <v>0.44939927662805262</v>
      </c>
      <c r="G2179" s="11">
        <v>0.4555830223981791</v>
      </c>
      <c r="H2179" s="11">
        <v>0.74311226932996111</v>
      </c>
      <c r="I2179" s="17">
        <f t="shared" si="33"/>
        <v>438.00510620998131</v>
      </c>
      <c r="L2179" s="10">
        <v>4643</v>
      </c>
      <c r="M2179" s="17">
        <v>194</v>
      </c>
      <c r="N2179" s="17">
        <v>28</v>
      </c>
      <c r="O2179">
        <v>459.78304942708974</v>
      </c>
      <c r="Q2179" s="10">
        <v>1706</v>
      </c>
      <c r="R2179" s="17">
        <v>72</v>
      </c>
      <c r="S2179" s="17">
        <v>284.41558370014718</v>
      </c>
      <c r="U2179" s="10">
        <v>2883</v>
      </c>
      <c r="V2179" s="17">
        <v>121</v>
      </c>
      <c r="W2179">
        <v>270.72131411613208</v>
      </c>
      <c r="Y2179" s="10">
        <v>4754</v>
      </c>
      <c r="Z2179" s="17">
        <v>199</v>
      </c>
      <c r="AA2179">
        <v>295.44823101697733</v>
      </c>
      <c r="AC2179" s="10">
        <v>7586</v>
      </c>
      <c r="AD2179" s="17">
        <v>317</v>
      </c>
      <c r="AE2179">
        <v>285.40014685804607</v>
      </c>
    </row>
    <row r="2180" spans="1:31" x14ac:dyDescent="0.25">
      <c r="A2180" s="10">
        <v>2178</v>
      </c>
      <c r="B2180" s="17">
        <v>91</v>
      </c>
      <c r="C2180" s="17">
        <v>13</v>
      </c>
      <c r="D2180" s="11">
        <v>0.92666814833009481</v>
      </c>
      <c r="E2180" s="11">
        <v>0.58421905961646836</v>
      </c>
      <c r="F2180" s="11">
        <v>0.55753001287260862</v>
      </c>
      <c r="G2180" s="11">
        <v>0.58421905961646836</v>
      </c>
      <c r="H2180" s="11">
        <v>0.92666814833009492</v>
      </c>
      <c r="I2180" s="17">
        <f t="shared" ref="I2180:I2243" si="34">D2180*$D$1+E2180*$E$1+F2180*$F$1+G2180*$G$1+H2180*$H$1</f>
        <v>552.52263182712204</v>
      </c>
      <c r="L2180" s="10">
        <v>611</v>
      </c>
      <c r="M2180" s="17">
        <v>26</v>
      </c>
      <c r="N2180" s="17">
        <v>4</v>
      </c>
      <c r="O2180">
        <v>459.77944831279024</v>
      </c>
      <c r="Q2180" s="10">
        <v>365</v>
      </c>
      <c r="R2180" s="17">
        <v>16</v>
      </c>
      <c r="S2180" s="17">
        <v>284.19606396038978</v>
      </c>
      <c r="U2180" s="10">
        <v>3052</v>
      </c>
      <c r="V2180" s="17">
        <v>128</v>
      </c>
      <c r="W2180">
        <v>270.55398516918382</v>
      </c>
      <c r="Y2180" s="10">
        <v>4730</v>
      </c>
      <c r="Z2180" s="17">
        <v>198</v>
      </c>
      <c r="AA2180">
        <v>295.28589403543469</v>
      </c>
      <c r="AC2180" s="10">
        <v>7587</v>
      </c>
      <c r="AD2180" s="17">
        <v>317</v>
      </c>
      <c r="AE2180">
        <v>285.0613659367437</v>
      </c>
    </row>
    <row r="2181" spans="1:31" x14ac:dyDescent="0.25">
      <c r="A2181" s="10">
        <v>2179</v>
      </c>
      <c r="B2181" s="17">
        <v>91</v>
      </c>
      <c r="C2181" s="17">
        <v>13</v>
      </c>
      <c r="D2181" s="11">
        <v>0.90289001416694148</v>
      </c>
      <c r="E2181" s="11">
        <v>0.55753001287260873</v>
      </c>
      <c r="F2181" s="11">
        <v>0.55656534853247008</v>
      </c>
      <c r="G2181" s="11">
        <v>0.55753001287260873</v>
      </c>
      <c r="H2181" s="11">
        <v>0.90289001416694148</v>
      </c>
      <c r="I2181" s="17">
        <f t="shared" si="34"/>
        <v>534.19942362376355</v>
      </c>
      <c r="L2181" s="10">
        <v>1073</v>
      </c>
      <c r="M2181" s="17">
        <v>45</v>
      </c>
      <c r="N2181" s="17">
        <v>7</v>
      </c>
      <c r="O2181">
        <v>459.72980483418348</v>
      </c>
      <c r="Q2181" s="10">
        <v>868</v>
      </c>
      <c r="R2181" s="17">
        <v>37</v>
      </c>
      <c r="S2181" s="17">
        <v>283.09317442145112</v>
      </c>
      <c r="U2181" s="10">
        <v>2283</v>
      </c>
      <c r="V2181" s="17">
        <v>96</v>
      </c>
      <c r="W2181">
        <v>270.29010144132144</v>
      </c>
      <c r="Y2181" s="10">
        <v>4732</v>
      </c>
      <c r="Z2181" s="17">
        <v>198</v>
      </c>
      <c r="AA2181">
        <v>293.49746641181343</v>
      </c>
      <c r="AC2181" s="10">
        <v>6818</v>
      </c>
      <c r="AD2181" s="17">
        <v>285</v>
      </c>
      <c r="AE2181">
        <v>285.0401275993778</v>
      </c>
    </row>
    <row r="2182" spans="1:31" x14ac:dyDescent="0.25">
      <c r="A2182" s="10">
        <v>2180</v>
      </c>
      <c r="B2182" s="17">
        <v>91</v>
      </c>
      <c r="C2182" s="17">
        <v>13</v>
      </c>
      <c r="D2182" s="11">
        <v>0.92742541374930454</v>
      </c>
      <c r="E2182" s="11">
        <v>0.55656534853247008</v>
      </c>
      <c r="F2182" s="11">
        <v>0.50704591240530528</v>
      </c>
      <c r="G2182" s="11">
        <v>0.55656534853247008</v>
      </c>
      <c r="H2182" s="11">
        <v>0.92742541374930454</v>
      </c>
      <c r="I2182" s="17">
        <f t="shared" si="34"/>
        <v>539.68410830897767</v>
      </c>
      <c r="L2182" s="10">
        <v>6178</v>
      </c>
      <c r="M2182" s="17">
        <v>258</v>
      </c>
      <c r="N2182" s="17">
        <v>37</v>
      </c>
      <c r="O2182">
        <v>459.71424116235443</v>
      </c>
      <c r="Q2182" s="10">
        <v>869</v>
      </c>
      <c r="R2182" s="17">
        <v>37</v>
      </c>
      <c r="S2182" s="17">
        <v>282.9047870122929</v>
      </c>
      <c r="U2182" s="10">
        <v>3051</v>
      </c>
      <c r="V2182" s="17">
        <v>128</v>
      </c>
      <c r="W2182">
        <v>268.04469824037056</v>
      </c>
      <c r="Y2182" s="10">
        <v>4753</v>
      </c>
      <c r="Z2182" s="17">
        <v>199</v>
      </c>
      <c r="AA2182">
        <v>293.41410150097244</v>
      </c>
      <c r="AC2182" s="10">
        <v>6840</v>
      </c>
      <c r="AD2182" s="17">
        <v>285</v>
      </c>
      <c r="AE2182">
        <v>284.8650681480139</v>
      </c>
    </row>
    <row r="2183" spans="1:31" x14ac:dyDescent="0.25">
      <c r="A2183" s="10">
        <v>2181</v>
      </c>
      <c r="B2183" s="17">
        <v>91</v>
      </c>
      <c r="C2183" s="17">
        <v>13</v>
      </c>
      <c r="D2183" s="11">
        <v>0.68043399309391583</v>
      </c>
      <c r="E2183" s="11">
        <v>0.39003531723485019</v>
      </c>
      <c r="F2183" s="11">
        <v>0.36480563449274139</v>
      </c>
      <c r="G2183" s="11">
        <v>0.39003531723485019</v>
      </c>
      <c r="H2183" s="11">
        <v>0.68043399309391583</v>
      </c>
      <c r="I2183" s="17">
        <f t="shared" si="34"/>
        <v>388.34523006370284</v>
      </c>
      <c r="L2183" s="10">
        <v>4331</v>
      </c>
      <c r="M2183" s="17">
        <v>181</v>
      </c>
      <c r="N2183" s="17">
        <v>26</v>
      </c>
      <c r="O2183">
        <v>459.49062247026382</v>
      </c>
      <c r="Q2183" s="10">
        <v>1684</v>
      </c>
      <c r="R2183" s="17">
        <v>71</v>
      </c>
      <c r="S2183" s="17">
        <v>282.4513353371035</v>
      </c>
      <c r="U2183" s="10">
        <v>3219</v>
      </c>
      <c r="V2183" s="17">
        <v>135</v>
      </c>
      <c r="W2183">
        <v>265.82770654337116</v>
      </c>
      <c r="Y2183" s="10">
        <v>4731</v>
      </c>
      <c r="Z2183" s="17">
        <v>198</v>
      </c>
      <c r="AA2183">
        <v>292.79474715466534</v>
      </c>
      <c r="AC2183" s="10">
        <v>7420</v>
      </c>
      <c r="AD2183" s="17">
        <v>310</v>
      </c>
      <c r="AE2183">
        <v>284.67333671187077</v>
      </c>
    </row>
    <row r="2184" spans="1:31" x14ac:dyDescent="0.25">
      <c r="A2184" s="10">
        <v>2182</v>
      </c>
      <c r="B2184" s="17">
        <v>91</v>
      </c>
      <c r="C2184" s="17">
        <v>13</v>
      </c>
      <c r="D2184" s="11">
        <v>0.64303673162222263</v>
      </c>
      <c r="E2184" s="11">
        <v>0.36480563449274139</v>
      </c>
      <c r="F2184" s="11">
        <v>0.33537100462694364</v>
      </c>
      <c r="G2184" s="11">
        <v>0.36480563449274139</v>
      </c>
      <c r="H2184" s="11">
        <v>0.64303673162222263</v>
      </c>
      <c r="I2184" s="17">
        <f t="shared" si="34"/>
        <v>365.10884810128556</v>
      </c>
      <c r="L2184" s="10">
        <v>6830</v>
      </c>
      <c r="M2184" s="17">
        <v>285</v>
      </c>
      <c r="N2184" s="17">
        <v>41</v>
      </c>
      <c r="O2184">
        <v>459.46957037076407</v>
      </c>
      <c r="Q2184" s="10">
        <v>2138</v>
      </c>
      <c r="R2184" s="17">
        <v>90</v>
      </c>
      <c r="S2184" s="17">
        <v>281.23762825894983</v>
      </c>
      <c r="U2184" s="10">
        <v>3221</v>
      </c>
      <c r="V2184" s="17">
        <v>135</v>
      </c>
      <c r="W2184">
        <v>265.82668180528793</v>
      </c>
      <c r="Y2184" s="10">
        <v>4733</v>
      </c>
      <c r="Z2184" s="17">
        <v>198</v>
      </c>
      <c r="AA2184">
        <v>291.8465958178665</v>
      </c>
      <c r="AC2184" s="10">
        <v>7154</v>
      </c>
      <c r="AD2184" s="17">
        <v>299</v>
      </c>
      <c r="AE2184">
        <v>284.49061261859902</v>
      </c>
    </row>
    <row r="2185" spans="1:31" x14ac:dyDescent="0.25">
      <c r="A2185" s="10">
        <v>2183</v>
      </c>
      <c r="B2185" s="17">
        <v>91</v>
      </c>
      <c r="C2185" s="17">
        <v>13</v>
      </c>
      <c r="D2185" s="11">
        <v>0.59783381121407098</v>
      </c>
      <c r="E2185" s="11">
        <v>0.33537100462694358</v>
      </c>
      <c r="F2185" s="11">
        <v>0.31014132188483479</v>
      </c>
      <c r="G2185" s="11">
        <v>0.33537100462694358</v>
      </c>
      <c r="H2185" s="11">
        <v>0.59783381121407098</v>
      </c>
      <c r="I2185" s="17">
        <f t="shared" si="34"/>
        <v>337.86087431467354</v>
      </c>
      <c r="L2185" s="10">
        <v>8158</v>
      </c>
      <c r="M2185" s="17">
        <v>340</v>
      </c>
      <c r="N2185" s="17">
        <v>49</v>
      </c>
      <c r="O2185">
        <v>459.25864371071145</v>
      </c>
      <c r="Q2185" s="10">
        <v>1396</v>
      </c>
      <c r="R2185" s="17">
        <v>59</v>
      </c>
      <c r="S2185" s="17">
        <v>275.69527188528139</v>
      </c>
      <c r="U2185" s="10">
        <v>2284</v>
      </c>
      <c r="V2185" s="17">
        <v>96</v>
      </c>
      <c r="W2185">
        <v>263.44637653880517</v>
      </c>
      <c r="Y2185" s="10">
        <v>6412</v>
      </c>
      <c r="Z2185" s="17">
        <v>268</v>
      </c>
      <c r="AA2185">
        <v>290.92611877203086</v>
      </c>
      <c r="AC2185" s="10">
        <v>6746</v>
      </c>
      <c r="AD2185" s="17">
        <v>282</v>
      </c>
      <c r="AE2185">
        <v>284.37344270065427</v>
      </c>
    </row>
    <row r="2186" spans="1:31" x14ac:dyDescent="0.25">
      <c r="A2186" s="10">
        <v>2184</v>
      </c>
      <c r="B2186" s="17">
        <v>91</v>
      </c>
      <c r="C2186" s="17">
        <v>13</v>
      </c>
      <c r="D2186" s="11">
        <v>0.56101906160330728</v>
      </c>
      <c r="E2186" s="11">
        <v>0.31014132188483479</v>
      </c>
      <c r="F2186" s="11">
        <v>0.29208478423606821</v>
      </c>
      <c r="G2186" s="11">
        <v>0.31014132188483479</v>
      </c>
      <c r="H2186" s="11">
        <v>0.56101906160330728</v>
      </c>
      <c r="I2186" s="17">
        <f t="shared" si="34"/>
        <v>315.26601983643496</v>
      </c>
      <c r="L2186" s="10">
        <v>3804</v>
      </c>
      <c r="M2186" s="17">
        <v>159</v>
      </c>
      <c r="N2186" s="17">
        <v>23</v>
      </c>
      <c r="O2186">
        <v>459.25546184651989</v>
      </c>
      <c r="Q2186" s="10">
        <v>1397</v>
      </c>
      <c r="R2186" s="17">
        <v>59</v>
      </c>
      <c r="S2186" s="17">
        <v>272.5089145891879</v>
      </c>
      <c r="U2186" s="10">
        <v>3220</v>
      </c>
      <c r="V2186" s="17">
        <v>135</v>
      </c>
      <c r="W2186">
        <v>263.22217643381157</v>
      </c>
      <c r="Y2186" s="10">
        <v>6413</v>
      </c>
      <c r="Z2186" s="17">
        <v>268</v>
      </c>
      <c r="AA2186">
        <v>285.72154265665307</v>
      </c>
      <c r="AC2186" s="10">
        <v>6624</v>
      </c>
      <c r="AD2186" s="17">
        <v>276</v>
      </c>
      <c r="AE2186">
        <v>284.30088887118814</v>
      </c>
    </row>
    <row r="2187" spans="1:31" x14ac:dyDescent="0.25">
      <c r="A2187" s="10">
        <v>2185</v>
      </c>
      <c r="B2187" s="17">
        <v>92</v>
      </c>
      <c r="C2187" s="17">
        <v>14</v>
      </c>
      <c r="D2187" s="11">
        <v>0.53294198990649166</v>
      </c>
      <c r="E2187" s="11">
        <v>0.29208478423606821</v>
      </c>
      <c r="F2187" s="11">
        <v>0.28466428931191839</v>
      </c>
      <c r="G2187" s="11">
        <v>0.29208478423606815</v>
      </c>
      <c r="H2187" s="11">
        <v>0.53294198990649166</v>
      </c>
      <c r="I2187" s="17">
        <f t="shared" si="34"/>
        <v>298.76192203698133</v>
      </c>
      <c r="L2187" s="10">
        <v>5456</v>
      </c>
      <c r="M2187" s="17">
        <v>228</v>
      </c>
      <c r="N2187" s="17">
        <v>33</v>
      </c>
      <c r="O2187">
        <v>459.15854731529305</v>
      </c>
      <c r="AC2187" s="10">
        <v>7610</v>
      </c>
      <c r="AD2187" s="17">
        <v>318</v>
      </c>
      <c r="AE2187">
        <v>283.86149600407185</v>
      </c>
    </row>
    <row r="2188" spans="1:31" x14ac:dyDescent="0.25">
      <c r="A2188" s="10">
        <v>2186</v>
      </c>
      <c r="B2188" s="17">
        <v>92</v>
      </c>
      <c r="C2188" s="17">
        <v>14</v>
      </c>
      <c r="D2188" s="11">
        <v>0.51453461510110976</v>
      </c>
      <c r="E2188" s="11">
        <v>0.28466428931191839</v>
      </c>
      <c r="F2188" s="11">
        <v>0.29183743440526266</v>
      </c>
      <c r="G2188" s="11">
        <v>0.28466428931191839</v>
      </c>
      <c r="H2188" s="11">
        <v>0.51453461510110987</v>
      </c>
      <c r="I2188" s="17">
        <f t="shared" si="34"/>
        <v>290.19028993333302</v>
      </c>
      <c r="L2188" s="10">
        <v>4694</v>
      </c>
      <c r="M2188" s="17">
        <v>196</v>
      </c>
      <c r="N2188" s="17">
        <v>28</v>
      </c>
      <c r="O2188">
        <v>459.11970855535105</v>
      </c>
      <c r="AC2188" s="10">
        <v>6673</v>
      </c>
      <c r="AD2188" s="17">
        <v>279</v>
      </c>
      <c r="AE2188">
        <v>283.40078122472096</v>
      </c>
    </row>
    <row r="2189" spans="1:31" x14ac:dyDescent="0.25">
      <c r="A2189" s="10">
        <v>2187</v>
      </c>
      <c r="B2189" s="17">
        <v>92</v>
      </c>
      <c r="C2189" s="17">
        <v>14</v>
      </c>
      <c r="D2189" s="11">
        <v>0.50626294667590765</v>
      </c>
      <c r="E2189" s="11">
        <v>0.29183743440526272</v>
      </c>
      <c r="F2189" s="11">
        <v>0.31014132188483479</v>
      </c>
      <c r="G2189" s="11">
        <v>0.29183743440526272</v>
      </c>
      <c r="H2189" s="11">
        <v>0.50626294667590754</v>
      </c>
      <c r="I2189" s="17">
        <f t="shared" si="34"/>
        <v>291.14476957378889</v>
      </c>
      <c r="L2189" s="10">
        <v>7673</v>
      </c>
      <c r="M2189" s="17">
        <v>320</v>
      </c>
      <c r="N2189" s="17">
        <v>46</v>
      </c>
      <c r="O2189">
        <v>459.10003458153756</v>
      </c>
      <c r="AC2189" s="10">
        <v>7371</v>
      </c>
      <c r="AD2189" s="17">
        <v>308</v>
      </c>
      <c r="AE2189">
        <v>283.26674173447861</v>
      </c>
    </row>
    <row r="2190" spans="1:31" x14ac:dyDescent="0.25">
      <c r="A2190" s="10">
        <v>2188</v>
      </c>
      <c r="B2190" s="17">
        <v>92</v>
      </c>
      <c r="C2190" s="17">
        <v>14</v>
      </c>
      <c r="D2190" s="11">
        <v>0.50544743007060533</v>
      </c>
      <c r="E2190" s="11">
        <v>0.31014132188483479</v>
      </c>
      <c r="F2190" s="11">
        <v>0.33091870767245335</v>
      </c>
      <c r="G2190" s="11">
        <v>0.31014132188483479</v>
      </c>
      <c r="H2190" s="11">
        <v>0.50544743007060533</v>
      </c>
      <c r="I2190" s="17">
        <f t="shared" si="34"/>
        <v>299.03645468342575</v>
      </c>
      <c r="L2190" s="10">
        <v>109</v>
      </c>
      <c r="M2190" s="17">
        <v>5</v>
      </c>
      <c r="N2190" s="17">
        <v>1</v>
      </c>
      <c r="O2190">
        <v>459.07536864231798</v>
      </c>
      <c r="AC2190" s="10">
        <v>6749</v>
      </c>
      <c r="AD2190" s="17">
        <v>282</v>
      </c>
      <c r="AE2190">
        <v>283.00274399396528</v>
      </c>
    </row>
    <row r="2191" spans="1:31" x14ac:dyDescent="0.25">
      <c r="A2191" s="10">
        <v>2189</v>
      </c>
      <c r="B2191" s="17">
        <v>92</v>
      </c>
      <c r="C2191" s="17">
        <v>14</v>
      </c>
      <c r="D2191" s="11">
        <v>0.51080653919115926</v>
      </c>
      <c r="E2191" s="11">
        <v>0.33091870767245329</v>
      </c>
      <c r="F2191" s="11">
        <v>0.3469964466747803</v>
      </c>
      <c r="G2191" s="11">
        <v>0.33091870767245329</v>
      </c>
      <c r="H2191" s="11">
        <v>0.51080653919115926</v>
      </c>
      <c r="I2191" s="17">
        <f t="shared" si="34"/>
        <v>309.70543347714346</v>
      </c>
      <c r="L2191" s="10">
        <v>4238</v>
      </c>
      <c r="M2191" s="17">
        <v>177</v>
      </c>
      <c r="N2191" s="17">
        <v>26</v>
      </c>
      <c r="O2191">
        <v>459.06416737284781</v>
      </c>
      <c r="AC2191" s="10">
        <v>7370</v>
      </c>
      <c r="AD2191" s="17">
        <v>308</v>
      </c>
      <c r="AE2191">
        <v>282.48157465463174</v>
      </c>
    </row>
    <row r="2192" spans="1:31" x14ac:dyDescent="0.25">
      <c r="A2192" s="10">
        <v>2190</v>
      </c>
      <c r="B2192" s="17">
        <v>92</v>
      </c>
      <c r="C2192" s="17">
        <v>14</v>
      </c>
      <c r="D2192" s="11">
        <v>0.52467032148128823</v>
      </c>
      <c r="E2192" s="11">
        <v>0.3469964466747803</v>
      </c>
      <c r="F2192" s="11">
        <v>0.37272082907850002</v>
      </c>
      <c r="G2192" s="11">
        <v>0.34699644667478025</v>
      </c>
      <c r="H2192" s="11">
        <v>0.52467032148128823</v>
      </c>
      <c r="I2192" s="17">
        <f t="shared" si="34"/>
        <v>321.60191470706434</v>
      </c>
      <c r="L2192" s="10">
        <v>6203</v>
      </c>
      <c r="M2192" s="17">
        <v>259</v>
      </c>
      <c r="N2192" s="17">
        <v>37</v>
      </c>
      <c r="O2192">
        <v>458.96606095380156</v>
      </c>
      <c r="AC2192" s="10">
        <v>6747</v>
      </c>
      <c r="AD2192" s="17">
        <v>282</v>
      </c>
      <c r="AE2192">
        <v>282.47972276598233</v>
      </c>
    </row>
    <row r="2193" spans="1:31" x14ac:dyDescent="0.25">
      <c r="A2193" s="10">
        <v>2191</v>
      </c>
      <c r="B2193" s="17">
        <v>92</v>
      </c>
      <c r="C2193" s="17">
        <v>14</v>
      </c>
      <c r="D2193" s="11">
        <v>0.55099985759531567</v>
      </c>
      <c r="E2193" s="11">
        <v>0.37272082907850002</v>
      </c>
      <c r="F2193" s="11">
        <v>0.38855121825002148</v>
      </c>
      <c r="G2193" s="11">
        <v>0.37272082907850002</v>
      </c>
      <c r="H2193" s="11">
        <v>0.55099985759531567</v>
      </c>
      <c r="I2193" s="17">
        <f t="shared" si="34"/>
        <v>340.95033479190192</v>
      </c>
      <c r="L2193" s="10">
        <v>151</v>
      </c>
      <c r="M2193" s="17">
        <v>7</v>
      </c>
      <c r="N2193" s="17">
        <v>1</v>
      </c>
      <c r="O2193">
        <v>458.84551158414786</v>
      </c>
      <c r="AC2193" s="10">
        <v>6748</v>
      </c>
      <c r="AD2193" s="17">
        <v>282</v>
      </c>
      <c r="AE2193">
        <v>282.45565595202817</v>
      </c>
    </row>
    <row r="2194" spans="1:31" x14ac:dyDescent="0.25">
      <c r="A2194" s="10">
        <v>2192</v>
      </c>
      <c r="B2194" s="17">
        <v>92</v>
      </c>
      <c r="C2194" s="17">
        <v>14</v>
      </c>
      <c r="D2194" s="11">
        <v>0.57523235100999515</v>
      </c>
      <c r="E2194" s="11">
        <v>0.38855121825002154</v>
      </c>
      <c r="F2194" s="11">
        <v>0.39053001689646116</v>
      </c>
      <c r="G2194" s="11">
        <v>0.38855121825002148</v>
      </c>
      <c r="H2194" s="11">
        <v>0.57523235100999515</v>
      </c>
      <c r="I2194" s="17">
        <f t="shared" si="34"/>
        <v>355.1160402990655</v>
      </c>
      <c r="L2194" s="10">
        <v>129</v>
      </c>
      <c r="M2194" s="17">
        <v>6</v>
      </c>
      <c r="N2194" s="17">
        <v>1</v>
      </c>
      <c r="O2194">
        <v>458.82104323244704</v>
      </c>
      <c r="AC2194" s="10">
        <v>7229</v>
      </c>
      <c r="AD2194" s="17">
        <v>302</v>
      </c>
      <c r="AE2194">
        <v>282.30698260352028</v>
      </c>
    </row>
    <row r="2195" spans="1:31" x14ac:dyDescent="0.25">
      <c r="A2195" s="10">
        <v>2193</v>
      </c>
      <c r="B2195" s="17">
        <v>92</v>
      </c>
      <c r="C2195" s="17">
        <v>14</v>
      </c>
      <c r="D2195" s="11">
        <v>0.59958134679686037</v>
      </c>
      <c r="E2195" s="11">
        <v>0.39053001689646116</v>
      </c>
      <c r="F2195" s="11">
        <v>0.38335687180311689</v>
      </c>
      <c r="G2195" s="11">
        <v>0.39053001689646111</v>
      </c>
      <c r="H2195" s="11">
        <v>0.59958134679686026</v>
      </c>
      <c r="I2195" s="17">
        <f t="shared" si="34"/>
        <v>363.41231260570441</v>
      </c>
      <c r="L2195" s="10">
        <v>6381</v>
      </c>
      <c r="M2195" s="17">
        <v>266</v>
      </c>
      <c r="N2195" s="17">
        <v>38</v>
      </c>
      <c r="O2195">
        <v>458.78281494742237</v>
      </c>
      <c r="AC2195" s="10">
        <v>7228</v>
      </c>
      <c r="AD2195" s="17">
        <v>302</v>
      </c>
      <c r="AE2195">
        <v>282.20137869230126</v>
      </c>
    </row>
    <row r="2196" spans="1:31" x14ac:dyDescent="0.25">
      <c r="A2196" s="10">
        <v>2194</v>
      </c>
      <c r="B2196" s="17">
        <v>92</v>
      </c>
      <c r="C2196" s="17">
        <v>14</v>
      </c>
      <c r="D2196" s="11">
        <v>0.61927024769628691</v>
      </c>
      <c r="E2196" s="11">
        <v>0.38335687180311689</v>
      </c>
      <c r="F2196" s="11">
        <v>0.37445227789413632</v>
      </c>
      <c r="G2196" s="11">
        <v>0.38335687180311684</v>
      </c>
      <c r="H2196" s="11">
        <v>0.61927024769628691</v>
      </c>
      <c r="I2196" s="17">
        <f t="shared" si="34"/>
        <v>366.48731909982405</v>
      </c>
      <c r="L2196" s="10">
        <v>8508</v>
      </c>
      <c r="M2196" s="17">
        <v>355</v>
      </c>
      <c r="N2196" s="17">
        <v>51</v>
      </c>
      <c r="O2196">
        <v>458.76165519798144</v>
      </c>
      <c r="AC2196" s="10">
        <v>7107</v>
      </c>
      <c r="AD2196" s="17">
        <v>297</v>
      </c>
      <c r="AE2196">
        <v>281.95890681425089</v>
      </c>
    </row>
    <row r="2197" spans="1:31" x14ac:dyDescent="0.25">
      <c r="A2197" s="10">
        <v>2195</v>
      </c>
      <c r="B2197" s="17">
        <v>92</v>
      </c>
      <c r="C2197" s="17">
        <v>14</v>
      </c>
      <c r="D2197" s="11">
        <v>0.62859043747116428</v>
      </c>
      <c r="E2197" s="11">
        <v>0.37445227789413632</v>
      </c>
      <c r="F2197" s="11">
        <v>0.36480563449274139</v>
      </c>
      <c r="G2197" s="11">
        <v>0.37445227789413632</v>
      </c>
      <c r="H2197" s="11">
        <v>0.62859043747116428</v>
      </c>
      <c r="I2197" s="17">
        <f t="shared" si="34"/>
        <v>365.52207652813672</v>
      </c>
      <c r="L2197" s="10">
        <v>8317</v>
      </c>
      <c r="M2197" s="17">
        <v>347</v>
      </c>
      <c r="N2197" s="17">
        <v>50</v>
      </c>
      <c r="O2197">
        <v>458.75149775472545</v>
      </c>
      <c r="AC2197" s="10">
        <v>7609</v>
      </c>
      <c r="AD2197" s="17">
        <v>318</v>
      </c>
      <c r="AE2197">
        <v>281.82137385964938</v>
      </c>
    </row>
    <row r="2198" spans="1:31" x14ac:dyDescent="0.25">
      <c r="A2198" s="10">
        <v>2196</v>
      </c>
      <c r="B2198" s="17">
        <v>92</v>
      </c>
      <c r="C2198" s="17">
        <v>14</v>
      </c>
      <c r="D2198" s="11">
        <v>0.62730891137711842</v>
      </c>
      <c r="E2198" s="11">
        <v>0.36480563449274139</v>
      </c>
      <c r="F2198" s="11">
        <v>0.35664309007617517</v>
      </c>
      <c r="G2198" s="11">
        <v>0.36480563449274139</v>
      </c>
      <c r="H2198" s="11">
        <v>0.62730891137711842</v>
      </c>
      <c r="I2198" s="17">
        <f t="shared" si="34"/>
        <v>360.92682904082142</v>
      </c>
      <c r="L2198" s="10">
        <v>6344</v>
      </c>
      <c r="M2198" s="17">
        <v>265</v>
      </c>
      <c r="N2198" s="17">
        <v>38</v>
      </c>
      <c r="O2198">
        <v>458.75060474165343</v>
      </c>
      <c r="AC2198" s="10">
        <v>6817</v>
      </c>
      <c r="AD2198" s="17">
        <v>285</v>
      </c>
      <c r="AE2198">
        <v>281.14468095504463</v>
      </c>
    </row>
    <row r="2199" spans="1:31" x14ac:dyDescent="0.25">
      <c r="A2199" s="10">
        <v>2197</v>
      </c>
      <c r="B2199" s="17">
        <v>92</v>
      </c>
      <c r="C2199" s="17">
        <v>14</v>
      </c>
      <c r="D2199" s="11">
        <v>0.62323132835060913</v>
      </c>
      <c r="E2199" s="11">
        <v>0.35664309007617517</v>
      </c>
      <c r="F2199" s="11">
        <v>0.35565369075295539</v>
      </c>
      <c r="G2199" s="11">
        <v>0.35664309007617517</v>
      </c>
      <c r="H2199" s="11">
        <v>0.62323132835060913</v>
      </c>
      <c r="I2199" s="17">
        <f t="shared" si="34"/>
        <v>356.31740873278318</v>
      </c>
      <c r="L2199" s="10">
        <v>5133</v>
      </c>
      <c r="M2199" s="17">
        <v>214</v>
      </c>
      <c r="N2199" s="17">
        <v>31</v>
      </c>
      <c r="O2199">
        <v>458.6705470573047</v>
      </c>
      <c r="AC2199" s="10">
        <v>7565</v>
      </c>
      <c r="AD2199" s="17">
        <v>316</v>
      </c>
      <c r="AE2199">
        <v>280.83179466127365</v>
      </c>
    </row>
    <row r="2200" spans="1:31" x14ac:dyDescent="0.25">
      <c r="A2200" s="10">
        <v>2198</v>
      </c>
      <c r="B2200" s="17">
        <v>92</v>
      </c>
      <c r="C2200" s="17">
        <v>14</v>
      </c>
      <c r="D2200" s="11">
        <v>0.61915374532410106</v>
      </c>
      <c r="E2200" s="11">
        <v>0.35565369075295539</v>
      </c>
      <c r="F2200" s="11">
        <v>0.35664309007617517</v>
      </c>
      <c r="G2200" s="11">
        <v>0.35565369075295533</v>
      </c>
      <c r="H2200" s="11">
        <v>0.61915374532410106</v>
      </c>
      <c r="I2200" s="17">
        <f t="shared" si="34"/>
        <v>354.65639840794148</v>
      </c>
      <c r="L2200" s="10">
        <v>5769</v>
      </c>
      <c r="M2200" s="17">
        <v>241</v>
      </c>
      <c r="N2200" s="17">
        <v>35</v>
      </c>
      <c r="O2200">
        <v>458.66284699067211</v>
      </c>
      <c r="AC2200" s="10">
        <v>6674</v>
      </c>
      <c r="AD2200" s="17">
        <v>279</v>
      </c>
      <c r="AE2200">
        <v>280.79881680473636</v>
      </c>
    </row>
    <row r="2201" spans="1:31" x14ac:dyDescent="0.25">
      <c r="A2201" s="10">
        <v>2199</v>
      </c>
      <c r="B2201" s="17">
        <v>92</v>
      </c>
      <c r="C2201" s="17">
        <v>14</v>
      </c>
      <c r="D2201" s="11">
        <v>0.61740620974131166</v>
      </c>
      <c r="E2201" s="11">
        <v>0.35664309007617517</v>
      </c>
      <c r="F2201" s="11">
        <v>0.36159008669227438</v>
      </c>
      <c r="G2201" s="11">
        <v>0.35664309007617517</v>
      </c>
      <c r="H2201" s="11">
        <v>0.61740620974131166</v>
      </c>
      <c r="I2201" s="17">
        <f t="shared" si="34"/>
        <v>354.69082661538079</v>
      </c>
      <c r="L2201" s="10">
        <v>7029</v>
      </c>
      <c r="M2201" s="17">
        <v>293</v>
      </c>
      <c r="N2201" s="17">
        <v>42</v>
      </c>
      <c r="O2201">
        <v>458.65079587133232</v>
      </c>
      <c r="AC2201" s="10">
        <v>7925</v>
      </c>
      <c r="AD2201" s="17">
        <v>331</v>
      </c>
      <c r="AE2201">
        <v>280.43672399482801</v>
      </c>
    </row>
    <row r="2202" spans="1:31" x14ac:dyDescent="0.25">
      <c r="A2202" s="10">
        <v>2200</v>
      </c>
      <c r="B2202" s="17">
        <v>92</v>
      </c>
      <c r="C2202" s="17">
        <v>14</v>
      </c>
      <c r="D2202" s="11">
        <v>0.61694020025256813</v>
      </c>
      <c r="E2202" s="11">
        <v>0.36159008669227438</v>
      </c>
      <c r="F2202" s="11">
        <v>0.36703178296998445</v>
      </c>
      <c r="G2202" s="11">
        <v>0.36159008669227438</v>
      </c>
      <c r="H2202" s="11">
        <v>0.61694020025256813</v>
      </c>
      <c r="I2202" s="17">
        <f t="shared" si="34"/>
        <v>356.73817007653093</v>
      </c>
      <c r="L2202" s="10">
        <v>160</v>
      </c>
      <c r="M2202" s="17">
        <v>7</v>
      </c>
      <c r="N2202" s="17">
        <v>1</v>
      </c>
      <c r="O2202">
        <v>458.5222879719642</v>
      </c>
      <c r="AC2202" s="10">
        <v>6579</v>
      </c>
      <c r="AD2202" s="17">
        <v>275</v>
      </c>
      <c r="AE2202">
        <v>280.23164688852808</v>
      </c>
    </row>
    <row r="2203" spans="1:31" x14ac:dyDescent="0.25">
      <c r="A2203" s="10">
        <v>2201</v>
      </c>
      <c r="B2203" s="17">
        <v>92</v>
      </c>
      <c r="C2203" s="17">
        <v>14</v>
      </c>
      <c r="D2203" s="11">
        <v>0.62626039002744438</v>
      </c>
      <c r="E2203" s="11">
        <v>0.36703178296998445</v>
      </c>
      <c r="F2203" s="11">
        <v>0.38681976943438529</v>
      </c>
      <c r="G2203" s="11">
        <v>0.36703178296998445</v>
      </c>
      <c r="H2203" s="11">
        <v>0.62626039002744438</v>
      </c>
      <c r="I2203" s="17">
        <f t="shared" si="34"/>
        <v>362.68882877415143</v>
      </c>
      <c r="L2203" s="10">
        <v>83</v>
      </c>
      <c r="M2203" s="17">
        <v>4</v>
      </c>
      <c r="N2203" s="17">
        <v>1</v>
      </c>
      <c r="O2203">
        <v>458.50632912509911</v>
      </c>
      <c r="AC2203" s="10">
        <v>7108</v>
      </c>
      <c r="AD2203" s="17">
        <v>297</v>
      </c>
      <c r="AE2203">
        <v>279.72183960569038</v>
      </c>
    </row>
    <row r="2204" spans="1:31" x14ac:dyDescent="0.25">
      <c r="A2204" s="10">
        <v>2202</v>
      </c>
      <c r="B2204" s="17">
        <v>92</v>
      </c>
      <c r="C2204" s="17">
        <v>14</v>
      </c>
      <c r="D2204" s="11">
        <v>0.85487938658910723</v>
      </c>
      <c r="E2204" s="11">
        <v>0.50286570026470079</v>
      </c>
      <c r="F2204" s="11">
        <v>0.5314840756888406</v>
      </c>
      <c r="G2204" s="11">
        <v>0.50286570026470079</v>
      </c>
      <c r="H2204" s="11">
        <v>0.85487938658910723</v>
      </c>
      <c r="I2204" s="17">
        <f t="shared" si="34"/>
        <v>495.96704684194822</v>
      </c>
      <c r="L2204" s="10">
        <v>190</v>
      </c>
      <c r="M2204" s="17">
        <v>8</v>
      </c>
      <c r="N2204" s="17">
        <v>2</v>
      </c>
      <c r="O2204">
        <v>458.48307174934746</v>
      </c>
      <c r="AC2204" s="10">
        <v>6602</v>
      </c>
      <c r="AD2204" s="17">
        <v>276</v>
      </c>
      <c r="AE2204">
        <v>278.55118425246218</v>
      </c>
    </row>
    <row r="2205" spans="1:31" x14ac:dyDescent="0.25">
      <c r="A2205" s="10">
        <v>2203</v>
      </c>
      <c r="B2205" s="17">
        <v>92</v>
      </c>
      <c r="C2205" s="17">
        <v>14</v>
      </c>
      <c r="D2205" s="11">
        <v>0.89501445380716993</v>
      </c>
      <c r="E2205" s="11">
        <v>0.5314840756888406</v>
      </c>
      <c r="F2205" s="11">
        <v>0.49772082378395771</v>
      </c>
      <c r="G2205" s="11">
        <v>0.5314840756888406</v>
      </c>
      <c r="H2205" s="11">
        <v>0.89501445380717015</v>
      </c>
      <c r="I2205" s="17">
        <f t="shared" si="34"/>
        <v>518.90708844518895</v>
      </c>
      <c r="L2205" s="10">
        <v>4907</v>
      </c>
      <c r="M2205" s="17">
        <v>205</v>
      </c>
      <c r="N2205" s="17">
        <v>30</v>
      </c>
      <c r="O2205">
        <v>458.47140307962542</v>
      </c>
      <c r="AC2205" s="10">
        <v>7923</v>
      </c>
      <c r="AD2205" s="17">
        <v>331</v>
      </c>
      <c r="AE2205">
        <v>278.43980937541579</v>
      </c>
    </row>
    <row r="2206" spans="1:31" x14ac:dyDescent="0.25">
      <c r="A2206" s="10">
        <v>2204</v>
      </c>
      <c r="B2206" s="17">
        <v>92</v>
      </c>
      <c r="C2206" s="17">
        <v>14</v>
      </c>
      <c r="D2206" s="11">
        <v>0.87729444299768555</v>
      </c>
      <c r="E2206" s="11">
        <v>0.49772082378395766</v>
      </c>
      <c r="F2206" s="11">
        <v>0.4546324832577246</v>
      </c>
      <c r="G2206" s="11">
        <v>0.49772082378395771</v>
      </c>
      <c r="H2206" s="11">
        <v>0.87729444299768555</v>
      </c>
      <c r="I2206" s="17">
        <f t="shared" si="34"/>
        <v>498.00785060315144</v>
      </c>
      <c r="L2206" s="10">
        <v>5901</v>
      </c>
      <c r="M2206" s="17">
        <v>246</v>
      </c>
      <c r="N2206" s="17">
        <v>36</v>
      </c>
      <c r="O2206">
        <v>458.39606892371523</v>
      </c>
      <c r="AC2206" s="10">
        <v>7708</v>
      </c>
      <c r="AD2206" s="17">
        <v>322</v>
      </c>
      <c r="AE2206">
        <v>278.36214956789451</v>
      </c>
    </row>
    <row r="2207" spans="1:31" x14ac:dyDescent="0.25">
      <c r="A2207" s="10">
        <v>2205</v>
      </c>
      <c r="B2207" s="17">
        <v>92</v>
      </c>
      <c r="C2207" s="17">
        <v>14</v>
      </c>
      <c r="D2207" s="11">
        <v>0.64618229567124374</v>
      </c>
      <c r="E2207" s="11">
        <v>0.34971729481363428</v>
      </c>
      <c r="F2207" s="11">
        <v>0.31212012053127447</v>
      </c>
      <c r="G2207" s="11">
        <v>0.34971729481363423</v>
      </c>
      <c r="H2207" s="11">
        <v>0.64618229567124386</v>
      </c>
      <c r="I2207" s="17">
        <f t="shared" si="34"/>
        <v>359.15005736150272</v>
      </c>
      <c r="L2207" s="10">
        <v>4378</v>
      </c>
      <c r="M2207" s="17">
        <v>183</v>
      </c>
      <c r="N2207" s="17">
        <v>27</v>
      </c>
      <c r="O2207">
        <v>458.3818238777767</v>
      </c>
      <c r="AC2207" s="10">
        <v>6581</v>
      </c>
      <c r="AD2207" s="17">
        <v>275</v>
      </c>
      <c r="AE2207">
        <v>276.91715915574093</v>
      </c>
    </row>
    <row r="2208" spans="1:31" x14ac:dyDescent="0.25">
      <c r="A2208" s="10">
        <v>2206</v>
      </c>
      <c r="B2208" s="17">
        <v>92</v>
      </c>
      <c r="C2208" s="17">
        <v>14</v>
      </c>
      <c r="D2208" s="11">
        <v>0.61530916704196459</v>
      </c>
      <c r="E2208" s="11">
        <v>0.31212012053127441</v>
      </c>
      <c r="F2208" s="11">
        <v>0.28837453677399227</v>
      </c>
      <c r="G2208" s="11">
        <v>0.31212012053127441</v>
      </c>
      <c r="H2208" s="11">
        <v>0.61530916704196459</v>
      </c>
      <c r="I2208" s="17">
        <f t="shared" si="34"/>
        <v>333.28196313689813</v>
      </c>
      <c r="L2208" s="10">
        <v>2538</v>
      </c>
      <c r="M2208" s="17">
        <v>106</v>
      </c>
      <c r="N2208" s="17">
        <v>16</v>
      </c>
      <c r="O2208">
        <v>458.32215486285622</v>
      </c>
      <c r="AC2208" s="10">
        <v>7924</v>
      </c>
      <c r="AD2208" s="17">
        <v>331</v>
      </c>
      <c r="AE2208">
        <v>276.52416204053458</v>
      </c>
    </row>
    <row r="2209" spans="1:31" x14ac:dyDescent="0.25">
      <c r="A2209" s="10">
        <v>2207</v>
      </c>
      <c r="B2209" s="17">
        <v>92</v>
      </c>
      <c r="C2209" s="17">
        <v>14</v>
      </c>
      <c r="D2209" s="11">
        <v>0.58140697673585029</v>
      </c>
      <c r="E2209" s="11">
        <v>0.28837453677399227</v>
      </c>
      <c r="F2209" s="11">
        <v>0.27575969540293788</v>
      </c>
      <c r="G2209" s="11">
        <v>0.28837453677399222</v>
      </c>
      <c r="H2209" s="11">
        <v>0.58140697673585029</v>
      </c>
      <c r="I2209" s="17">
        <f t="shared" si="34"/>
        <v>312.43043508118649</v>
      </c>
      <c r="L2209" s="10">
        <v>4087</v>
      </c>
      <c r="M2209" s="17">
        <v>171</v>
      </c>
      <c r="N2209" s="17">
        <v>25</v>
      </c>
      <c r="O2209">
        <v>458.30802364763656</v>
      </c>
      <c r="AC2209" s="10">
        <v>7709</v>
      </c>
      <c r="AD2209" s="17">
        <v>322</v>
      </c>
      <c r="AE2209">
        <v>271.57729714944696</v>
      </c>
    </row>
    <row r="2210" spans="1:31" x14ac:dyDescent="0.25">
      <c r="A2210" s="10">
        <v>2208</v>
      </c>
      <c r="B2210" s="17">
        <v>92</v>
      </c>
      <c r="C2210" s="17">
        <v>14</v>
      </c>
      <c r="D2210" s="11">
        <v>0.53830109902704559</v>
      </c>
      <c r="E2210" s="11">
        <v>0.27575969540293788</v>
      </c>
      <c r="F2210" s="11">
        <v>0.27204944794086194</v>
      </c>
      <c r="G2210" s="11">
        <v>0.27575969540293788</v>
      </c>
      <c r="H2210" s="11">
        <v>0.53830109902704559</v>
      </c>
      <c r="I2210" s="17">
        <f t="shared" si="34"/>
        <v>293.4422077674642</v>
      </c>
      <c r="L2210" s="10">
        <v>5865</v>
      </c>
      <c r="M2210" s="17">
        <v>245</v>
      </c>
      <c r="N2210" s="17">
        <v>35</v>
      </c>
      <c r="O2210">
        <v>458.2477248877376</v>
      </c>
      <c r="AC2210" s="10">
        <v>6580</v>
      </c>
      <c r="AD2210" s="17">
        <v>275</v>
      </c>
      <c r="AE2210">
        <v>267.97550615025125</v>
      </c>
    </row>
    <row r="2211" spans="1:31" x14ac:dyDescent="0.25">
      <c r="A2211" s="10">
        <v>2209</v>
      </c>
      <c r="B2211" s="17">
        <v>93</v>
      </c>
      <c r="C2211" s="17">
        <v>14</v>
      </c>
      <c r="D2211" s="11">
        <v>0.49845728773944786</v>
      </c>
      <c r="E2211" s="11">
        <v>0.27204944794086189</v>
      </c>
      <c r="F2211" s="11">
        <v>0.27402824658730368</v>
      </c>
      <c r="G2211" s="11">
        <v>0.27204944794086194</v>
      </c>
      <c r="H2211" s="11">
        <v>0.49845728773944786</v>
      </c>
      <c r="I2211" s="17">
        <f t="shared" si="34"/>
        <v>279.28724111646022</v>
      </c>
      <c r="L2211" s="10">
        <v>3803</v>
      </c>
      <c r="M2211" s="17">
        <v>159</v>
      </c>
      <c r="N2211" s="17">
        <v>23</v>
      </c>
      <c r="O2211">
        <v>458.17086815570929</v>
      </c>
    </row>
    <row r="2212" spans="1:31" x14ac:dyDescent="0.25">
      <c r="A2212" s="10">
        <v>2210</v>
      </c>
      <c r="B2212" s="17">
        <v>93</v>
      </c>
      <c r="C2212" s="17">
        <v>14</v>
      </c>
      <c r="D2212" s="11">
        <v>0.4737587848360249</v>
      </c>
      <c r="E2212" s="11">
        <v>0.27402824658730368</v>
      </c>
      <c r="F2212" s="11">
        <v>0.27922259303420832</v>
      </c>
      <c r="G2212" s="11">
        <v>0.27402824658730368</v>
      </c>
      <c r="H2212" s="11">
        <v>0.47375878483602496</v>
      </c>
      <c r="I2212" s="17">
        <f t="shared" si="34"/>
        <v>272.38301350381778</v>
      </c>
      <c r="L2212" s="10">
        <v>4786</v>
      </c>
      <c r="M2212" s="17">
        <v>200</v>
      </c>
      <c r="N2212" s="17">
        <v>29</v>
      </c>
      <c r="O2212">
        <v>458.08057581594647</v>
      </c>
    </row>
    <row r="2213" spans="1:31" x14ac:dyDescent="0.25">
      <c r="A2213" s="10">
        <v>2211</v>
      </c>
      <c r="B2213" s="17">
        <v>93</v>
      </c>
      <c r="C2213" s="17">
        <v>14</v>
      </c>
      <c r="D2213" s="11">
        <v>0.47667134414067425</v>
      </c>
      <c r="E2213" s="11">
        <v>0.27922259303420832</v>
      </c>
      <c r="F2213" s="11">
        <v>0.29505298220572768</v>
      </c>
      <c r="G2213" s="11">
        <v>0.27922259303420832</v>
      </c>
      <c r="H2213" s="11">
        <v>0.47667134414067425</v>
      </c>
      <c r="I2213" s="17">
        <f t="shared" si="34"/>
        <v>276.02598662692822</v>
      </c>
      <c r="L2213" s="10">
        <v>1312</v>
      </c>
      <c r="M2213" s="17">
        <v>55</v>
      </c>
      <c r="N2213" s="17">
        <v>8</v>
      </c>
      <c r="O2213">
        <v>458.06542640728469</v>
      </c>
    </row>
    <row r="2214" spans="1:31" x14ac:dyDescent="0.25">
      <c r="A2214" s="10">
        <v>2212</v>
      </c>
      <c r="B2214" s="17">
        <v>93</v>
      </c>
      <c r="C2214" s="17">
        <v>14</v>
      </c>
      <c r="D2214" s="11">
        <v>0.4884380837314552</v>
      </c>
      <c r="E2214" s="11">
        <v>0.29505298220572768</v>
      </c>
      <c r="F2214" s="11">
        <v>0.31137807103885801</v>
      </c>
      <c r="G2214" s="11">
        <v>0.29505298220572768</v>
      </c>
      <c r="H2214" s="11">
        <v>0.48843808373145525</v>
      </c>
      <c r="I2214" s="17">
        <f t="shared" si="34"/>
        <v>286.77650251791107</v>
      </c>
      <c r="L2214" s="10">
        <v>130</v>
      </c>
      <c r="M2214" s="17">
        <v>6</v>
      </c>
      <c r="N2214" s="17">
        <v>1</v>
      </c>
      <c r="O2214">
        <v>458.04891022258812</v>
      </c>
    </row>
    <row r="2215" spans="1:31" x14ac:dyDescent="0.25">
      <c r="A2215" s="10">
        <v>2213</v>
      </c>
      <c r="B2215" s="17">
        <v>93</v>
      </c>
      <c r="C2215" s="17">
        <v>14</v>
      </c>
      <c r="D2215" s="11">
        <v>0.50125334467191118</v>
      </c>
      <c r="E2215" s="11">
        <v>0.31137807103885801</v>
      </c>
      <c r="F2215" s="11">
        <v>0.32696111037957404</v>
      </c>
      <c r="G2215" s="11">
        <v>0.31137807103885801</v>
      </c>
      <c r="H2215" s="11">
        <v>0.50125334467191118</v>
      </c>
      <c r="I2215" s="17">
        <f t="shared" si="34"/>
        <v>298.03074312573779</v>
      </c>
      <c r="L2215" s="10">
        <v>7965</v>
      </c>
      <c r="M2215" s="17">
        <v>332</v>
      </c>
      <c r="N2215" s="17">
        <v>48</v>
      </c>
      <c r="O2215">
        <v>457.96042162133011</v>
      </c>
    </row>
    <row r="2216" spans="1:31" x14ac:dyDescent="0.25">
      <c r="A2216" s="10">
        <v>2214</v>
      </c>
      <c r="B2216" s="17">
        <v>93</v>
      </c>
      <c r="C2216" s="17">
        <v>14</v>
      </c>
      <c r="D2216" s="11">
        <v>0.51651515542827187</v>
      </c>
      <c r="E2216" s="11">
        <v>0.32696111037957398</v>
      </c>
      <c r="F2216" s="11">
        <v>0.35144874362927059</v>
      </c>
      <c r="G2216" s="11">
        <v>0.32696111037957398</v>
      </c>
      <c r="H2216" s="11">
        <v>0.51651515542827187</v>
      </c>
      <c r="I2216" s="17">
        <f t="shared" si="34"/>
        <v>310.12724363404743</v>
      </c>
      <c r="L2216" s="10">
        <v>4625</v>
      </c>
      <c r="M2216" s="17">
        <v>193</v>
      </c>
      <c r="N2216" s="17">
        <v>28</v>
      </c>
      <c r="O2216">
        <v>457.85702298636096</v>
      </c>
    </row>
    <row r="2217" spans="1:31" x14ac:dyDescent="0.25">
      <c r="A2217" s="10">
        <v>2215</v>
      </c>
      <c r="B2217" s="17">
        <v>93</v>
      </c>
      <c r="C2217" s="17">
        <v>14</v>
      </c>
      <c r="D2217" s="11">
        <v>0.55472793350526628</v>
      </c>
      <c r="E2217" s="11">
        <v>0.35144874362927059</v>
      </c>
      <c r="F2217" s="11">
        <v>0.35961128804583464</v>
      </c>
      <c r="G2217" s="11">
        <v>0.35144874362927059</v>
      </c>
      <c r="H2217" s="11">
        <v>0.55472793350526617</v>
      </c>
      <c r="I2217" s="17">
        <f t="shared" si="34"/>
        <v>332.47688769522682</v>
      </c>
      <c r="L2217" s="10">
        <v>7624</v>
      </c>
      <c r="M2217" s="17">
        <v>318</v>
      </c>
      <c r="N2217" s="17">
        <v>46</v>
      </c>
      <c r="O2217">
        <v>457.8414061774472</v>
      </c>
    </row>
    <row r="2218" spans="1:31" x14ac:dyDescent="0.25">
      <c r="A2218" s="10">
        <v>2216</v>
      </c>
      <c r="B2218" s="17">
        <v>93</v>
      </c>
      <c r="C2218" s="17">
        <v>14</v>
      </c>
      <c r="D2218" s="11">
        <v>0.58303800994645383</v>
      </c>
      <c r="E2218" s="11">
        <v>0.35961128804583464</v>
      </c>
      <c r="F2218" s="11">
        <v>0.35664309007617517</v>
      </c>
      <c r="G2218" s="11">
        <v>0.35961128804583464</v>
      </c>
      <c r="H2218" s="11">
        <v>0.58303800994645383</v>
      </c>
      <c r="I2218" s="17">
        <f t="shared" si="34"/>
        <v>344.68240200424606</v>
      </c>
      <c r="L2218" s="10">
        <v>8327</v>
      </c>
      <c r="M2218" s="17">
        <v>347</v>
      </c>
      <c r="N2218" s="17">
        <v>50</v>
      </c>
      <c r="O2218">
        <v>457.83637242460759</v>
      </c>
    </row>
    <row r="2219" spans="1:31" x14ac:dyDescent="0.25">
      <c r="A2219" s="10">
        <v>2217</v>
      </c>
      <c r="B2219" s="17">
        <v>93</v>
      </c>
      <c r="C2219" s="17">
        <v>14</v>
      </c>
      <c r="D2219" s="11">
        <v>0.59631928037565329</v>
      </c>
      <c r="E2219" s="11">
        <v>0.35664309007617517</v>
      </c>
      <c r="F2219" s="11">
        <v>0.35392224193731908</v>
      </c>
      <c r="G2219" s="11">
        <v>0.35664309007617517</v>
      </c>
      <c r="H2219" s="11">
        <v>0.59631928037565329</v>
      </c>
      <c r="I2219" s="17">
        <f t="shared" si="34"/>
        <v>347.63629542817193</v>
      </c>
      <c r="L2219" s="10">
        <v>8033</v>
      </c>
      <c r="M2219" s="17">
        <v>335</v>
      </c>
      <c r="N2219" s="17">
        <v>48</v>
      </c>
      <c r="O2219">
        <v>457.82369174222163</v>
      </c>
    </row>
    <row r="2220" spans="1:31" x14ac:dyDescent="0.25">
      <c r="A2220" s="10">
        <v>2218</v>
      </c>
      <c r="B2220" s="17">
        <v>93</v>
      </c>
      <c r="C2220" s="17">
        <v>14</v>
      </c>
      <c r="D2220" s="11">
        <v>0.60097937526309209</v>
      </c>
      <c r="E2220" s="11">
        <v>0.35392224193731908</v>
      </c>
      <c r="F2220" s="11">
        <v>0.34724379650558573</v>
      </c>
      <c r="G2220" s="11">
        <v>0.35392224193731908</v>
      </c>
      <c r="H2220" s="11">
        <v>0.60097937526309209</v>
      </c>
      <c r="I2220" s="17">
        <f t="shared" si="34"/>
        <v>347.77204871934055</v>
      </c>
      <c r="L2220" s="10">
        <v>6104</v>
      </c>
      <c r="M2220" s="17">
        <v>255</v>
      </c>
      <c r="N2220" s="17">
        <v>37</v>
      </c>
      <c r="O2220">
        <v>457.80471818090234</v>
      </c>
    </row>
    <row r="2221" spans="1:31" x14ac:dyDescent="0.25">
      <c r="A2221" s="10">
        <v>2219</v>
      </c>
      <c r="B2221" s="17">
        <v>93</v>
      </c>
      <c r="C2221" s="17">
        <v>14</v>
      </c>
      <c r="D2221" s="11">
        <v>0.59841632307500037</v>
      </c>
      <c r="E2221" s="11">
        <v>0.34724379650558573</v>
      </c>
      <c r="F2221" s="11">
        <v>0.34254414972029001</v>
      </c>
      <c r="G2221" s="11">
        <v>0.34724379650558568</v>
      </c>
      <c r="H2221" s="11">
        <v>0.59841632307500037</v>
      </c>
      <c r="I2221" s="17">
        <f t="shared" si="34"/>
        <v>344.09250797504603</v>
      </c>
      <c r="L2221" s="10">
        <v>3934</v>
      </c>
      <c r="M2221" s="17">
        <v>164</v>
      </c>
      <c r="N2221" s="17">
        <v>24</v>
      </c>
      <c r="O2221">
        <v>457.77724784016698</v>
      </c>
    </row>
    <row r="2222" spans="1:31" x14ac:dyDescent="0.25">
      <c r="A2222" s="10">
        <v>2220</v>
      </c>
      <c r="B2222" s="17">
        <v>93</v>
      </c>
      <c r="C2222" s="17">
        <v>14</v>
      </c>
      <c r="D2222" s="11">
        <v>0.59585327088690976</v>
      </c>
      <c r="E2222" s="11">
        <v>0.34254414972029001</v>
      </c>
      <c r="F2222" s="11">
        <v>0.33858655242740859</v>
      </c>
      <c r="G2222" s="11">
        <v>0.34254414972029001</v>
      </c>
      <c r="H2222" s="11">
        <v>0.59585327088690976</v>
      </c>
      <c r="I2222" s="17">
        <f t="shared" si="34"/>
        <v>341.23416866902346</v>
      </c>
      <c r="L2222" s="10">
        <v>6804</v>
      </c>
      <c r="M2222" s="17">
        <v>284</v>
      </c>
      <c r="N2222" s="17">
        <v>41</v>
      </c>
      <c r="O2222">
        <v>457.75242610086315</v>
      </c>
    </row>
    <row r="2223" spans="1:31" x14ac:dyDescent="0.25">
      <c r="A2223" s="10">
        <v>2221</v>
      </c>
      <c r="B2223" s="17">
        <v>93</v>
      </c>
      <c r="C2223" s="17">
        <v>14</v>
      </c>
      <c r="D2223" s="11">
        <v>0.59527075902597926</v>
      </c>
      <c r="E2223" s="11">
        <v>0.33858655242740859</v>
      </c>
      <c r="F2223" s="11">
        <v>0.33710245344257989</v>
      </c>
      <c r="G2223" s="11">
        <v>0.33858655242740854</v>
      </c>
      <c r="H2223" s="11">
        <v>0.59527075902597926</v>
      </c>
      <c r="I2223" s="17">
        <f t="shared" si="34"/>
        <v>339.40536199697999</v>
      </c>
      <c r="L2223" s="10">
        <v>6085</v>
      </c>
      <c r="M2223" s="17">
        <v>254</v>
      </c>
      <c r="N2223" s="17">
        <v>37</v>
      </c>
      <c r="O2223">
        <v>457.73960096804507</v>
      </c>
    </row>
    <row r="2224" spans="1:31" x14ac:dyDescent="0.25">
      <c r="A2224" s="10">
        <v>2222</v>
      </c>
      <c r="B2224" s="17">
        <v>93</v>
      </c>
      <c r="C2224" s="17">
        <v>14</v>
      </c>
      <c r="D2224" s="11">
        <v>0.59981435154123208</v>
      </c>
      <c r="E2224" s="11">
        <v>0.33710245344257994</v>
      </c>
      <c r="F2224" s="11">
        <v>0.33908125208901957</v>
      </c>
      <c r="G2224" s="11">
        <v>0.33710245344257989</v>
      </c>
      <c r="H2224" s="11">
        <v>0.59981435154123208</v>
      </c>
      <c r="I2224" s="17">
        <f t="shared" si="34"/>
        <v>340.344823953787</v>
      </c>
      <c r="L2224" s="10">
        <v>5411</v>
      </c>
      <c r="M2224" s="17">
        <v>226</v>
      </c>
      <c r="N2224" s="17">
        <v>33</v>
      </c>
      <c r="O2224">
        <v>457.64121837355378</v>
      </c>
    </row>
    <row r="2225" spans="1:15" x14ac:dyDescent="0.25">
      <c r="A2225" s="10">
        <v>2223</v>
      </c>
      <c r="B2225" s="17">
        <v>93</v>
      </c>
      <c r="C2225" s="17">
        <v>14</v>
      </c>
      <c r="D2225" s="11">
        <v>0.60494045591741419</v>
      </c>
      <c r="E2225" s="11">
        <v>0.33908125208901957</v>
      </c>
      <c r="F2225" s="11">
        <v>0.34625439718236384</v>
      </c>
      <c r="G2225" s="11">
        <v>0.33908125208901951</v>
      </c>
      <c r="H2225" s="11">
        <v>0.6049404559174143</v>
      </c>
      <c r="I2225" s="17">
        <f t="shared" si="34"/>
        <v>343.06362261647496</v>
      </c>
      <c r="L2225" s="10">
        <v>6208</v>
      </c>
      <c r="M2225" s="17">
        <v>259</v>
      </c>
      <c r="N2225" s="17">
        <v>37</v>
      </c>
      <c r="O2225">
        <v>457.61430537064848</v>
      </c>
    </row>
    <row r="2226" spans="1:15" x14ac:dyDescent="0.25">
      <c r="A2226" s="10">
        <v>2224</v>
      </c>
      <c r="B2226" s="17">
        <v>93</v>
      </c>
      <c r="C2226" s="17">
        <v>14</v>
      </c>
      <c r="D2226" s="11">
        <v>0.62183329988437841</v>
      </c>
      <c r="E2226" s="11">
        <v>0.34625439718236384</v>
      </c>
      <c r="F2226" s="11">
        <v>0.35713778973778615</v>
      </c>
      <c r="G2226" s="11">
        <v>0.34625439718236384</v>
      </c>
      <c r="H2226" s="11">
        <v>0.62183329988437852</v>
      </c>
      <c r="I2226" s="17">
        <f t="shared" si="34"/>
        <v>351.77392642545811</v>
      </c>
      <c r="L2226" s="10">
        <v>2963</v>
      </c>
      <c r="M2226" s="17">
        <v>124</v>
      </c>
      <c r="N2226" s="17">
        <v>18</v>
      </c>
      <c r="O2226">
        <v>457.58246626484549</v>
      </c>
    </row>
    <row r="2227" spans="1:15" x14ac:dyDescent="0.25">
      <c r="A2227" s="10">
        <v>2225</v>
      </c>
      <c r="B2227" s="17">
        <v>93</v>
      </c>
      <c r="C2227" s="17">
        <v>14</v>
      </c>
      <c r="D2227" s="11">
        <v>0.64443476008845446</v>
      </c>
      <c r="E2227" s="11">
        <v>0.35713778973778615</v>
      </c>
      <c r="F2227" s="11">
        <v>0.39325086503531725</v>
      </c>
      <c r="G2227" s="11">
        <v>0.35713778973778615</v>
      </c>
      <c r="H2227" s="11">
        <v>0.64443476008845446</v>
      </c>
      <c r="I2227" s="17">
        <f t="shared" si="34"/>
        <v>364.80427372483257</v>
      </c>
      <c r="L2227" s="10">
        <v>8368</v>
      </c>
      <c r="M2227" s="17">
        <v>349</v>
      </c>
      <c r="N2227" s="17">
        <v>50</v>
      </c>
      <c r="O2227">
        <v>457.58131616445917</v>
      </c>
    </row>
    <row r="2228" spans="1:15" x14ac:dyDescent="0.25">
      <c r="A2228" s="10">
        <v>2226</v>
      </c>
      <c r="B2228" s="17">
        <v>93</v>
      </c>
      <c r="C2228" s="17">
        <v>14</v>
      </c>
      <c r="D2228" s="11">
        <v>0.88774470578276654</v>
      </c>
      <c r="E2228" s="11">
        <v>0.51122612454591254</v>
      </c>
      <c r="F2228" s="11">
        <v>0.53887983562991082</v>
      </c>
      <c r="G2228" s="11">
        <v>0.51122612454591243</v>
      </c>
      <c r="H2228" s="11">
        <v>0.88774470578276654</v>
      </c>
      <c r="I2228" s="17">
        <f t="shared" si="34"/>
        <v>510.12394909404668</v>
      </c>
      <c r="L2228" s="10">
        <v>3837</v>
      </c>
      <c r="M2228" s="17">
        <v>160</v>
      </c>
      <c r="N2228" s="17">
        <v>23</v>
      </c>
      <c r="O2228">
        <v>457.57029477014561</v>
      </c>
    </row>
    <row r="2229" spans="1:15" x14ac:dyDescent="0.25">
      <c r="A2229" s="10">
        <v>2227</v>
      </c>
      <c r="B2229" s="17">
        <v>93</v>
      </c>
      <c r="C2229" s="17">
        <v>14</v>
      </c>
      <c r="D2229" s="11">
        <v>0.91500626087428072</v>
      </c>
      <c r="E2229" s="11">
        <v>0.53887983562991082</v>
      </c>
      <c r="F2229" s="11">
        <v>0.49804237856400485</v>
      </c>
      <c r="G2229" s="11">
        <v>0.53887983562991082</v>
      </c>
      <c r="H2229" s="11">
        <v>0.91500626087428061</v>
      </c>
      <c r="I2229" s="17">
        <f t="shared" si="34"/>
        <v>528.27563287429427</v>
      </c>
      <c r="L2229" s="10">
        <v>4049</v>
      </c>
      <c r="M2229" s="17">
        <v>169</v>
      </c>
      <c r="N2229" s="17">
        <v>25</v>
      </c>
      <c r="O2229">
        <v>457.53216278540924</v>
      </c>
    </row>
    <row r="2230" spans="1:15" x14ac:dyDescent="0.25">
      <c r="A2230" s="10">
        <v>2228</v>
      </c>
      <c r="B2230" s="17">
        <v>93</v>
      </c>
      <c r="C2230" s="17">
        <v>14</v>
      </c>
      <c r="D2230" s="11">
        <v>0.8527590434153226</v>
      </c>
      <c r="E2230" s="11">
        <v>0.49804237856400485</v>
      </c>
      <c r="F2230" s="11">
        <v>0.44144873727581962</v>
      </c>
      <c r="G2230" s="11">
        <v>0.49804237856400485</v>
      </c>
      <c r="H2230" s="11">
        <v>0.8527590434153226</v>
      </c>
      <c r="I2230" s="17">
        <f t="shared" si="34"/>
        <v>489.75779480953793</v>
      </c>
      <c r="L2230" s="10">
        <v>3813</v>
      </c>
      <c r="M2230" s="17">
        <v>159</v>
      </c>
      <c r="N2230" s="17">
        <v>23</v>
      </c>
      <c r="O2230">
        <v>457.51826614013078</v>
      </c>
    </row>
    <row r="2231" spans="1:15" x14ac:dyDescent="0.25">
      <c r="A2231" s="10">
        <v>2229</v>
      </c>
      <c r="B2231" s="17">
        <v>93</v>
      </c>
      <c r="C2231" s="17">
        <v>14</v>
      </c>
      <c r="D2231" s="11">
        <v>0.59119317599947119</v>
      </c>
      <c r="E2231" s="11">
        <v>0.33957595175063049</v>
      </c>
      <c r="F2231" s="11">
        <v>0.30272082696068292</v>
      </c>
      <c r="G2231" s="11">
        <v>0.33957595175063049</v>
      </c>
      <c r="H2231" s="11">
        <v>0.59119317599947119</v>
      </c>
      <c r="I2231" s="17">
        <f t="shared" si="34"/>
        <v>337.12103009851029</v>
      </c>
      <c r="L2231" s="10">
        <v>5582</v>
      </c>
      <c r="M2231" s="17">
        <v>233</v>
      </c>
      <c r="N2231" s="17">
        <v>34</v>
      </c>
      <c r="O2231">
        <v>457.4951872637684</v>
      </c>
    </row>
    <row r="2232" spans="1:15" x14ac:dyDescent="0.25">
      <c r="A2232" s="10">
        <v>2230</v>
      </c>
      <c r="B2232" s="17">
        <v>93</v>
      </c>
      <c r="C2232" s="17">
        <v>14</v>
      </c>
      <c r="D2232" s="11">
        <v>0.53678656818862802</v>
      </c>
      <c r="E2232" s="11">
        <v>0.30272082696068292</v>
      </c>
      <c r="F2232" s="11">
        <v>0.2819434411730623</v>
      </c>
      <c r="G2232" s="11">
        <v>0.30272082696068292</v>
      </c>
      <c r="H2232" s="11">
        <v>0.53678656818862791</v>
      </c>
      <c r="I2232" s="17">
        <f t="shared" si="34"/>
        <v>304.13777025155662</v>
      </c>
      <c r="L2232" s="10">
        <v>5360</v>
      </c>
      <c r="M2232" s="17">
        <v>224</v>
      </c>
      <c r="N2232" s="17">
        <v>32</v>
      </c>
      <c r="O2232">
        <v>457.46515825917891</v>
      </c>
    </row>
    <row r="2233" spans="1:15" x14ac:dyDescent="0.25">
      <c r="A2233" s="10">
        <v>2231</v>
      </c>
      <c r="B2233" s="17">
        <v>93</v>
      </c>
      <c r="C2233" s="17">
        <v>14</v>
      </c>
      <c r="D2233" s="11">
        <v>0.5112725486799039</v>
      </c>
      <c r="E2233" s="11">
        <v>0.2819434411730623</v>
      </c>
      <c r="F2233" s="11">
        <v>0.27650174489535223</v>
      </c>
      <c r="G2233" s="11">
        <v>0.2819434411730623</v>
      </c>
      <c r="H2233" s="11">
        <v>0.5112725486799039</v>
      </c>
      <c r="I2233" s="17">
        <f t="shared" si="34"/>
        <v>287.44466184260824</v>
      </c>
      <c r="L2233" s="10">
        <v>4649</v>
      </c>
      <c r="M2233" s="17">
        <v>194</v>
      </c>
      <c r="N2233" s="17">
        <v>28</v>
      </c>
      <c r="O2233">
        <v>457.46210812000055</v>
      </c>
    </row>
    <row r="2234" spans="1:15" x14ac:dyDescent="0.25">
      <c r="A2234" s="10">
        <v>2232</v>
      </c>
      <c r="B2234" s="17">
        <v>93</v>
      </c>
      <c r="C2234" s="17">
        <v>14</v>
      </c>
      <c r="D2234" s="11">
        <v>0.50859299411962633</v>
      </c>
      <c r="E2234" s="11">
        <v>0.27650174489535223</v>
      </c>
      <c r="F2234" s="11">
        <v>0.28169609134225893</v>
      </c>
      <c r="G2234" s="11">
        <v>0.27650174489535223</v>
      </c>
      <c r="H2234" s="11">
        <v>0.50859299411962633</v>
      </c>
      <c r="I2234" s="17">
        <f t="shared" si="34"/>
        <v>284.61829973011169</v>
      </c>
      <c r="L2234" s="10">
        <v>7989</v>
      </c>
      <c r="M2234" s="17">
        <v>333</v>
      </c>
      <c r="N2234" s="17">
        <v>48</v>
      </c>
      <c r="O2234">
        <v>457.40537504967745</v>
      </c>
    </row>
    <row r="2235" spans="1:15" x14ac:dyDescent="0.25">
      <c r="A2235" s="10">
        <v>2233</v>
      </c>
      <c r="B2235" s="17">
        <v>94</v>
      </c>
      <c r="C2235" s="17">
        <v>14</v>
      </c>
      <c r="D2235" s="11">
        <v>0.51465111747329573</v>
      </c>
      <c r="E2235" s="11">
        <v>0.28169609134225893</v>
      </c>
      <c r="F2235" s="11">
        <v>0.29282683372848256</v>
      </c>
      <c r="G2235" s="11">
        <v>0.28169609134225893</v>
      </c>
      <c r="H2235" s="11">
        <v>0.51465111747329573</v>
      </c>
      <c r="I2235" s="17">
        <f t="shared" si="34"/>
        <v>289.07986747749749</v>
      </c>
      <c r="L2235" s="10">
        <v>6829</v>
      </c>
      <c r="M2235" s="17">
        <v>285</v>
      </c>
      <c r="N2235" s="17">
        <v>41</v>
      </c>
      <c r="O2235">
        <v>457.33656678494253</v>
      </c>
    </row>
    <row r="2236" spans="1:15" x14ac:dyDescent="0.25">
      <c r="A2236" s="10">
        <v>2234</v>
      </c>
      <c r="B2236" s="17">
        <v>94</v>
      </c>
      <c r="C2236" s="17">
        <v>14</v>
      </c>
      <c r="D2236" s="11">
        <v>0.51535013170641208</v>
      </c>
      <c r="E2236" s="11">
        <v>0.29282683372848256</v>
      </c>
      <c r="F2236" s="11">
        <v>0.30544167509953901</v>
      </c>
      <c r="G2236" s="11">
        <v>0.29282683372848256</v>
      </c>
      <c r="H2236" s="11">
        <v>0.51535013170641208</v>
      </c>
      <c r="I2236" s="17">
        <f t="shared" si="34"/>
        <v>294.26044264142644</v>
      </c>
      <c r="L2236" s="10">
        <v>3011</v>
      </c>
      <c r="M2236" s="17">
        <v>126</v>
      </c>
      <c r="N2236" s="17">
        <v>18</v>
      </c>
      <c r="O2236">
        <v>457.26868695800243</v>
      </c>
    </row>
    <row r="2237" spans="1:15" x14ac:dyDescent="0.25">
      <c r="A2237" s="10">
        <v>2235</v>
      </c>
      <c r="B2237" s="17">
        <v>94</v>
      </c>
      <c r="C2237" s="17">
        <v>14</v>
      </c>
      <c r="D2237" s="11">
        <v>0.4964767474122867</v>
      </c>
      <c r="E2237" s="11">
        <v>0.30544167509953901</v>
      </c>
      <c r="F2237" s="11">
        <v>0.32250881342508375</v>
      </c>
      <c r="G2237" s="11">
        <v>0.30544167509953901</v>
      </c>
      <c r="H2237" s="11">
        <v>0.4964767474122867</v>
      </c>
      <c r="I2237" s="17">
        <f t="shared" si="34"/>
        <v>293.94958174875069</v>
      </c>
      <c r="L2237" s="10">
        <v>5782</v>
      </c>
      <c r="M2237" s="17">
        <v>241</v>
      </c>
      <c r="N2237" s="17">
        <v>35</v>
      </c>
      <c r="O2237">
        <v>457.26234592892615</v>
      </c>
    </row>
    <row r="2238" spans="1:15" x14ac:dyDescent="0.25">
      <c r="A2238" s="10">
        <v>2236</v>
      </c>
      <c r="B2238" s="17">
        <v>94</v>
      </c>
      <c r="C2238" s="17">
        <v>14</v>
      </c>
      <c r="D2238" s="11">
        <v>0.48168094614466944</v>
      </c>
      <c r="E2238" s="11">
        <v>0.3225088134250837</v>
      </c>
      <c r="F2238" s="11">
        <v>0.32671376054876855</v>
      </c>
      <c r="G2238" s="11">
        <v>0.32250881342508375</v>
      </c>
      <c r="H2238" s="11">
        <v>0.48168094614466944</v>
      </c>
      <c r="I2238" s="17">
        <f t="shared" si="34"/>
        <v>296.20997855827846</v>
      </c>
      <c r="L2238" s="10">
        <v>6021</v>
      </c>
      <c r="M2238" s="17">
        <v>251</v>
      </c>
      <c r="N2238" s="17">
        <v>36</v>
      </c>
      <c r="O2238">
        <v>457.23952052870266</v>
      </c>
    </row>
    <row r="2239" spans="1:15" x14ac:dyDescent="0.25">
      <c r="A2239" s="10">
        <v>2237</v>
      </c>
      <c r="B2239" s="17">
        <v>94</v>
      </c>
      <c r="C2239" s="17">
        <v>14</v>
      </c>
      <c r="D2239" s="11">
        <v>0.49461270945731145</v>
      </c>
      <c r="E2239" s="11">
        <v>0.32671376054876849</v>
      </c>
      <c r="F2239" s="11">
        <v>0.34600704735156046</v>
      </c>
      <c r="G2239" s="11">
        <v>0.32671376054876849</v>
      </c>
      <c r="H2239" s="11">
        <v>0.49461270945731145</v>
      </c>
      <c r="I2239" s="17">
        <f t="shared" si="34"/>
        <v>302.80185313990944</v>
      </c>
      <c r="L2239" s="10">
        <v>1072</v>
      </c>
      <c r="M2239" s="17">
        <v>45</v>
      </c>
      <c r="N2239" s="17">
        <v>7</v>
      </c>
      <c r="O2239">
        <v>457.18036051953783</v>
      </c>
    </row>
    <row r="2240" spans="1:15" x14ac:dyDescent="0.25">
      <c r="A2240" s="10">
        <v>2238</v>
      </c>
      <c r="B2240" s="17">
        <v>94</v>
      </c>
      <c r="C2240" s="17">
        <v>14</v>
      </c>
      <c r="D2240" s="11">
        <v>0.54808729829066649</v>
      </c>
      <c r="E2240" s="11">
        <v>0.34600704735156046</v>
      </c>
      <c r="F2240" s="11">
        <v>0.37964662434104091</v>
      </c>
      <c r="G2240" s="11">
        <v>0.3460070473515604</v>
      </c>
      <c r="H2240" s="11">
        <v>0.54808729829066649</v>
      </c>
      <c r="I2240" s="17">
        <f t="shared" si="34"/>
        <v>328.97661936727911</v>
      </c>
      <c r="L2240" s="10">
        <v>7645</v>
      </c>
      <c r="M2240" s="17">
        <v>319</v>
      </c>
      <c r="N2240" s="17">
        <v>46</v>
      </c>
      <c r="O2240">
        <v>457.06533001533899</v>
      </c>
    </row>
    <row r="2241" spans="1:15" x14ac:dyDescent="0.25">
      <c r="A2241" s="10">
        <v>2239</v>
      </c>
      <c r="B2241" s="17">
        <v>94</v>
      </c>
      <c r="C2241" s="17">
        <v>14</v>
      </c>
      <c r="D2241" s="11">
        <v>0.61915374532410106</v>
      </c>
      <c r="E2241" s="11">
        <v>0.37964662434104091</v>
      </c>
      <c r="F2241" s="11">
        <v>0.4033922080983211</v>
      </c>
      <c r="G2241" s="11">
        <v>0.37964662434104091</v>
      </c>
      <c r="H2241" s="11">
        <v>0.61915374532410106</v>
      </c>
      <c r="I2241" s="17">
        <f t="shared" si="34"/>
        <v>366.12353656406151</v>
      </c>
      <c r="L2241" s="10">
        <v>82</v>
      </c>
      <c r="M2241" s="17">
        <v>4</v>
      </c>
      <c r="N2241" s="17">
        <v>1</v>
      </c>
      <c r="O2241">
        <v>457.04921536839004</v>
      </c>
    </row>
    <row r="2242" spans="1:15" x14ac:dyDescent="0.25">
      <c r="A2242" s="10">
        <v>2240</v>
      </c>
      <c r="B2242" s="17">
        <v>94</v>
      </c>
      <c r="C2242" s="17">
        <v>14</v>
      </c>
      <c r="D2242" s="11">
        <v>0.65678401154016586</v>
      </c>
      <c r="E2242" s="11">
        <v>0.4033922080983211</v>
      </c>
      <c r="F2242" s="11">
        <v>0.40314485826751556</v>
      </c>
      <c r="G2242" s="11">
        <v>0.4033922080983211</v>
      </c>
      <c r="H2242" s="11">
        <v>0.65678401154016586</v>
      </c>
      <c r="I2242" s="17">
        <f t="shared" si="34"/>
        <v>387.65356126288214</v>
      </c>
      <c r="L2242" s="10">
        <v>5172</v>
      </c>
      <c r="M2242" s="17">
        <v>216</v>
      </c>
      <c r="N2242" s="17">
        <v>31</v>
      </c>
      <c r="O2242">
        <v>457.03989642535043</v>
      </c>
    </row>
    <row r="2243" spans="1:15" x14ac:dyDescent="0.25">
      <c r="A2243" s="10">
        <v>2241</v>
      </c>
      <c r="B2243" s="17">
        <v>94</v>
      </c>
      <c r="C2243" s="17">
        <v>14</v>
      </c>
      <c r="D2243" s="11">
        <v>0.66948277010843493</v>
      </c>
      <c r="E2243" s="11">
        <v>0.40314485826751562</v>
      </c>
      <c r="F2243" s="11">
        <v>0.41303885149971598</v>
      </c>
      <c r="G2243" s="11">
        <v>0.40314485826751556</v>
      </c>
      <c r="H2243" s="11">
        <v>0.66948277010843493</v>
      </c>
      <c r="I2243" s="17">
        <f t="shared" si="34"/>
        <v>392.01398380169405</v>
      </c>
      <c r="L2243" s="10">
        <v>6444</v>
      </c>
      <c r="M2243" s="17">
        <v>269</v>
      </c>
      <c r="N2243" s="17">
        <v>39</v>
      </c>
      <c r="O2243">
        <v>457.03143507065778</v>
      </c>
    </row>
    <row r="2244" spans="1:15" x14ac:dyDescent="0.25">
      <c r="A2244" s="10">
        <v>2242</v>
      </c>
      <c r="B2244" s="17">
        <v>94</v>
      </c>
      <c r="C2244" s="17">
        <v>14</v>
      </c>
      <c r="D2244" s="11">
        <v>0.68777364254163098</v>
      </c>
      <c r="E2244" s="11">
        <v>0.41303885149971598</v>
      </c>
      <c r="F2244" s="11">
        <v>0.42070669625467128</v>
      </c>
      <c r="G2244" s="11">
        <v>0.41303885149971592</v>
      </c>
      <c r="H2244" s="11">
        <v>0.68777364254163087</v>
      </c>
      <c r="I2244" s="17">
        <f t="shared" ref="I2244:I2307" si="35">D2244*$D$1+E2244*$E$1+F2244*$F$1+G2244*$G$1+H2244*$H$1</f>
        <v>402.13137406339513</v>
      </c>
      <c r="L2244" s="10">
        <v>1917</v>
      </c>
      <c r="M2244" s="17">
        <v>80</v>
      </c>
      <c r="N2244" s="17">
        <v>12</v>
      </c>
      <c r="O2244">
        <v>456.9307749747</v>
      </c>
    </row>
    <row r="2245" spans="1:15" x14ac:dyDescent="0.25">
      <c r="A2245" s="10">
        <v>2243</v>
      </c>
      <c r="B2245" s="17">
        <v>94</v>
      </c>
      <c r="C2245" s="17">
        <v>14</v>
      </c>
      <c r="D2245" s="11">
        <v>0.69884136789929652</v>
      </c>
      <c r="E2245" s="11">
        <v>0.42070669625467128</v>
      </c>
      <c r="F2245" s="11">
        <v>0.42021199659306235</v>
      </c>
      <c r="G2245" s="11">
        <v>0.42070669625467128</v>
      </c>
      <c r="H2245" s="11">
        <v>0.69884136789929641</v>
      </c>
      <c r="I2245" s="17">
        <f t="shared" si="35"/>
        <v>408.72039609336582</v>
      </c>
      <c r="L2245" s="10">
        <v>7836</v>
      </c>
      <c r="M2245" s="17">
        <v>327</v>
      </c>
      <c r="N2245" s="17">
        <v>47</v>
      </c>
      <c r="O2245">
        <v>456.90365802156657</v>
      </c>
    </row>
    <row r="2246" spans="1:15" x14ac:dyDescent="0.25">
      <c r="A2246" s="10">
        <v>2244</v>
      </c>
      <c r="B2246" s="17">
        <v>94</v>
      </c>
      <c r="C2246" s="17">
        <v>14</v>
      </c>
      <c r="D2246" s="11">
        <v>0.70338496041454923</v>
      </c>
      <c r="E2246" s="11">
        <v>0.42021199659306235</v>
      </c>
      <c r="F2246" s="11">
        <v>0.41699644879259745</v>
      </c>
      <c r="G2246" s="11">
        <v>0.42021199659306235</v>
      </c>
      <c r="H2246" s="11">
        <v>0.70338496041454923</v>
      </c>
      <c r="I2246" s="17">
        <f t="shared" si="35"/>
        <v>409.84784392158457</v>
      </c>
      <c r="L2246" s="10">
        <v>717</v>
      </c>
      <c r="M2246" s="17">
        <v>30</v>
      </c>
      <c r="N2246" s="17">
        <v>5</v>
      </c>
      <c r="O2246">
        <v>456.90258513333936</v>
      </c>
    </row>
    <row r="2247" spans="1:15" x14ac:dyDescent="0.25">
      <c r="A2247" s="10">
        <v>2245</v>
      </c>
      <c r="B2247" s="17">
        <v>94</v>
      </c>
      <c r="C2247" s="17">
        <v>14</v>
      </c>
      <c r="D2247" s="11">
        <v>0.69930737738804105</v>
      </c>
      <c r="E2247" s="11">
        <v>0.4169964487925974</v>
      </c>
      <c r="F2247" s="11">
        <v>0.41526499997696115</v>
      </c>
      <c r="G2247" s="11">
        <v>0.41699644879259734</v>
      </c>
      <c r="H2247" s="11">
        <v>0.69930737738804105</v>
      </c>
      <c r="I2247" s="17">
        <f t="shared" si="35"/>
        <v>407.18754028029048</v>
      </c>
      <c r="L2247" s="10">
        <v>5791</v>
      </c>
      <c r="M2247" s="17">
        <v>242</v>
      </c>
      <c r="N2247" s="17">
        <v>35</v>
      </c>
      <c r="O2247">
        <v>456.88047785797369</v>
      </c>
    </row>
    <row r="2248" spans="1:15" x14ac:dyDescent="0.25">
      <c r="A2248" s="10">
        <v>2246</v>
      </c>
      <c r="B2248" s="17">
        <v>94</v>
      </c>
      <c r="C2248" s="17">
        <v>14</v>
      </c>
      <c r="D2248" s="11">
        <v>0.69767634417743762</v>
      </c>
      <c r="E2248" s="11">
        <v>0.41526499997696109</v>
      </c>
      <c r="F2248" s="11">
        <v>0.41402825082293576</v>
      </c>
      <c r="G2248" s="11">
        <v>0.41526499997696109</v>
      </c>
      <c r="H2248" s="11">
        <v>0.69767634417743762</v>
      </c>
      <c r="I2248" s="17">
        <f t="shared" si="35"/>
        <v>405.92356016048188</v>
      </c>
      <c r="L2248" s="10">
        <v>5648</v>
      </c>
      <c r="M2248" s="17">
        <v>236</v>
      </c>
      <c r="N2248" s="17">
        <v>34</v>
      </c>
      <c r="O2248">
        <v>456.85732176945214</v>
      </c>
    </row>
    <row r="2249" spans="1:15" x14ac:dyDescent="0.25">
      <c r="A2249" s="10">
        <v>2247</v>
      </c>
      <c r="B2249" s="17">
        <v>94</v>
      </c>
      <c r="C2249" s="17">
        <v>14</v>
      </c>
      <c r="D2249" s="11">
        <v>0.69266674217344126</v>
      </c>
      <c r="E2249" s="11">
        <v>0.41402825082293582</v>
      </c>
      <c r="F2249" s="11">
        <v>0.40636040606798263</v>
      </c>
      <c r="G2249" s="11">
        <v>0.41402825082293582</v>
      </c>
      <c r="H2249" s="11">
        <v>0.69266674217344126</v>
      </c>
      <c r="I2249" s="17">
        <f t="shared" si="35"/>
        <v>403.51907406739485</v>
      </c>
      <c r="L2249" s="10">
        <v>622</v>
      </c>
      <c r="M2249" s="17">
        <v>26</v>
      </c>
      <c r="N2249" s="17">
        <v>4</v>
      </c>
      <c r="O2249">
        <v>456.85386510558567</v>
      </c>
    </row>
    <row r="2250" spans="1:15" x14ac:dyDescent="0.25">
      <c r="A2250" s="10">
        <v>2248</v>
      </c>
      <c r="B2250" s="17">
        <v>94</v>
      </c>
      <c r="C2250" s="17">
        <v>14</v>
      </c>
      <c r="D2250" s="11">
        <v>0.68660861881977098</v>
      </c>
      <c r="E2250" s="11">
        <v>0.40636040606798263</v>
      </c>
      <c r="F2250" s="11">
        <v>0.41031800336086199</v>
      </c>
      <c r="G2250" s="11">
        <v>0.40636040606798257</v>
      </c>
      <c r="H2250" s="11">
        <v>0.68660861881977098</v>
      </c>
      <c r="I2250" s="17">
        <f t="shared" si="35"/>
        <v>398.67164058395423</v>
      </c>
      <c r="L2250" s="10">
        <v>8728</v>
      </c>
      <c r="M2250" s="17">
        <v>364</v>
      </c>
      <c r="N2250" s="17">
        <v>52</v>
      </c>
      <c r="O2250">
        <v>456.84108176020095</v>
      </c>
    </row>
    <row r="2251" spans="1:15" x14ac:dyDescent="0.25">
      <c r="A2251" s="10">
        <v>2249</v>
      </c>
      <c r="B2251" s="17">
        <v>94</v>
      </c>
      <c r="C2251" s="17">
        <v>14</v>
      </c>
      <c r="D2251" s="11">
        <v>0.67950197411642765</v>
      </c>
      <c r="E2251" s="11">
        <v>0.41031800336086194</v>
      </c>
      <c r="F2251" s="11">
        <v>0.41971729693145138</v>
      </c>
      <c r="G2251" s="11">
        <v>0.41031800336086199</v>
      </c>
      <c r="H2251" s="11">
        <v>0.67950197411642765</v>
      </c>
      <c r="I2251" s="17">
        <f t="shared" si="35"/>
        <v>398.35652493885971</v>
      </c>
      <c r="L2251" s="10">
        <v>7835</v>
      </c>
      <c r="M2251" s="17">
        <v>327</v>
      </c>
      <c r="N2251" s="17">
        <v>47</v>
      </c>
      <c r="O2251">
        <v>456.80186553758477</v>
      </c>
    </row>
    <row r="2252" spans="1:15" x14ac:dyDescent="0.25">
      <c r="A2252" s="10">
        <v>2250</v>
      </c>
      <c r="B2252" s="17">
        <v>94</v>
      </c>
      <c r="C2252" s="17">
        <v>14</v>
      </c>
      <c r="D2252" s="11">
        <v>0.83776518811499079</v>
      </c>
      <c r="E2252" s="11">
        <v>0.54563248601088676</v>
      </c>
      <c r="F2252" s="11">
        <v>0.5086536863055382</v>
      </c>
      <c r="G2252" s="11">
        <v>0.54563248601088676</v>
      </c>
      <c r="H2252" s="11">
        <v>0.83776518811499079</v>
      </c>
      <c r="I2252" s="17">
        <f t="shared" si="35"/>
        <v>506.68400205337332</v>
      </c>
      <c r="L2252" s="10">
        <v>4446</v>
      </c>
      <c r="M2252" s="17">
        <v>186</v>
      </c>
      <c r="N2252" s="17">
        <v>27</v>
      </c>
      <c r="O2252">
        <v>456.71561763730142</v>
      </c>
    </row>
    <row r="2253" spans="1:15" x14ac:dyDescent="0.25">
      <c r="A2253" s="10">
        <v>2251</v>
      </c>
      <c r="B2253" s="17">
        <v>94</v>
      </c>
      <c r="C2253" s="17">
        <v>14</v>
      </c>
      <c r="D2253" s="11">
        <v>0.83140415859363703</v>
      </c>
      <c r="E2253" s="11">
        <v>0.50865368630553809</v>
      </c>
      <c r="F2253" s="11">
        <v>0.49997170724428219</v>
      </c>
      <c r="G2253" s="11">
        <v>0.50865368630553809</v>
      </c>
      <c r="H2253" s="11">
        <v>0.83140415859363703</v>
      </c>
      <c r="I2253" s="17">
        <f t="shared" si="35"/>
        <v>489.50967356195036</v>
      </c>
      <c r="L2253" s="10">
        <v>7837</v>
      </c>
      <c r="M2253" s="17">
        <v>327</v>
      </c>
      <c r="N2253" s="17">
        <v>47</v>
      </c>
      <c r="O2253">
        <v>456.65590665301522</v>
      </c>
    </row>
    <row r="2254" spans="1:15" x14ac:dyDescent="0.25">
      <c r="A2254" s="10">
        <v>2252</v>
      </c>
      <c r="B2254" s="17">
        <v>94</v>
      </c>
      <c r="C2254" s="17">
        <v>14</v>
      </c>
      <c r="D2254" s="11">
        <v>0.95256662566703409</v>
      </c>
      <c r="E2254" s="11">
        <v>0.49997170724428219</v>
      </c>
      <c r="F2254" s="11">
        <v>0.48389396824195857</v>
      </c>
      <c r="G2254" s="11">
        <v>0.49997170724428208</v>
      </c>
      <c r="H2254" s="11">
        <v>0.95256662566703409</v>
      </c>
      <c r="I2254" s="17">
        <f t="shared" si="35"/>
        <v>524.16576184084215</v>
      </c>
      <c r="L2254" s="10">
        <v>1979</v>
      </c>
      <c r="M2254" s="17">
        <v>83</v>
      </c>
      <c r="N2254" s="17">
        <v>12</v>
      </c>
      <c r="O2254">
        <v>456.63839616801789</v>
      </c>
    </row>
    <row r="2255" spans="1:15" x14ac:dyDescent="0.25">
      <c r="A2255" s="10">
        <v>2253</v>
      </c>
      <c r="B2255" s="17">
        <v>94</v>
      </c>
      <c r="C2255" s="17">
        <v>14</v>
      </c>
      <c r="D2255" s="11">
        <v>0.75767506585320543</v>
      </c>
      <c r="E2255" s="11">
        <v>0.37222612941689115</v>
      </c>
      <c r="F2255" s="11">
        <v>0.35194344329087945</v>
      </c>
      <c r="G2255" s="11">
        <v>0.3722261294168912</v>
      </c>
      <c r="H2255" s="11">
        <v>0.75767506585320543</v>
      </c>
      <c r="I2255" s="17">
        <f t="shared" si="35"/>
        <v>405.4242105714174</v>
      </c>
      <c r="L2255" s="10">
        <v>8589</v>
      </c>
      <c r="M2255" s="17">
        <v>358</v>
      </c>
      <c r="N2255" s="17">
        <v>52</v>
      </c>
      <c r="O2255">
        <v>456.61459280408826</v>
      </c>
    </row>
    <row r="2256" spans="1:15" x14ac:dyDescent="0.25">
      <c r="A2256" s="10">
        <v>2254</v>
      </c>
      <c r="B2256" s="17">
        <v>94</v>
      </c>
      <c r="C2256" s="17">
        <v>14</v>
      </c>
      <c r="D2256" s="11">
        <v>0.71317115967817013</v>
      </c>
      <c r="E2256" s="11">
        <v>0.35194344329087945</v>
      </c>
      <c r="F2256" s="11">
        <v>0.33314485614969847</v>
      </c>
      <c r="G2256" s="11">
        <v>0.3519434432908794</v>
      </c>
      <c r="H2256" s="11">
        <v>0.71317115967817013</v>
      </c>
      <c r="I2256" s="17">
        <f t="shared" si="35"/>
        <v>382.31794265935412</v>
      </c>
      <c r="L2256" s="10">
        <v>57</v>
      </c>
      <c r="M2256" s="17">
        <v>3</v>
      </c>
      <c r="N2256" s="17">
        <v>1</v>
      </c>
      <c r="O2256">
        <v>456.59511641779255</v>
      </c>
    </row>
    <row r="2257" spans="1:15" x14ac:dyDescent="0.25">
      <c r="A2257" s="10">
        <v>2255</v>
      </c>
      <c r="B2257" s="17">
        <v>94</v>
      </c>
      <c r="C2257" s="17">
        <v>14</v>
      </c>
      <c r="D2257" s="11">
        <v>0.65398795460770243</v>
      </c>
      <c r="E2257" s="11">
        <v>0.33314485614969847</v>
      </c>
      <c r="F2257" s="11">
        <v>0.31459361883932302</v>
      </c>
      <c r="G2257" s="11">
        <v>0.33314485614969847</v>
      </c>
      <c r="H2257" s="11">
        <v>0.65398795460770243</v>
      </c>
      <c r="I2257" s="17">
        <f t="shared" si="35"/>
        <v>355.11783268791709</v>
      </c>
      <c r="L2257" s="10">
        <v>184</v>
      </c>
      <c r="M2257" s="17">
        <v>8</v>
      </c>
      <c r="N2257" s="17">
        <v>2</v>
      </c>
      <c r="O2257">
        <v>456.59203584083127</v>
      </c>
    </row>
    <row r="2258" spans="1:15" x14ac:dyDescent="0.25">
      <c r="A2258" s="10">
        <v>2256</v>
      </c>
      <c r="B2258" s="17">
        <v>94</v>
      </c>
      <c r="C2258" s="17">
        <v>14</v>
      </c>
      <c r="D2258" s="11">
        <v>0.60447444642867076</v>
      </c>
      <c r="E2258" s="11">
        <v>0.31459361883932302</v>
      </c>
      <c r="F2258" s="11">
        <v>0.30296817679148841</v>
      </c>
      <c r="G2258" s="11">
        <v>0.31459361883932296</v>
      </c>
      <c r="H2258" s="11">
        <v>0.60447444642867065</v>
      </c>
      <c r="I2258" s="17">
        <f t="shared" si="35"/>
        <v>331.38799746456334</v>
      </c>
      <c r="L2258" s="10">
        <v>6957</v>
      </c>
      <c r="M2258" s="17">
        <v>290</v>
      </c>
      <c r="N2258" s="17">
        <v>42</v>
      </c>
      <c r="O2258">
        <v>456.53759299739522</v>
      </c>
    </row>
    <row r="2259" spans="1:15" x14ac:dyDescent="0.25">
      <c r="A2259" s="10">
        <v>2257</v>
      </c>
      <c r="B2259" s="17">
        <v>95</v>
      </c>
      <c r="C2259" s="17">
        <v>14</v>
      </c>
      <c r="D2259" s="11">
        <v>0.56544615174637425</v>
      </c>
      <c r="E2259" s="11">
        <v>0.30296817679148841</v>
      </c>
      <c r="F2259" s="11">
        <v>0.30519432526873358</v>
      </c>
      <c r="G2259" s="11">
        <v>0.30296817679148841</v>
      </c>
      <c r="H2259" s="11">
        <v>0.56544615174637425</v>
      </c>
      <c r="I2259" s="17">
        <f t="shared" si="35"/>
        <v>314.33781228618443</v>
      </c>
      <c r="L2259" s="10">
        <v>6069</v>
      </c>
      <c r="M2259" s="17">
        <v>253</v>
      </c>
      <c r="N2259" s="17">
        <v>37</v>
      </c>
      <c r="O2259">
        <v>456.51235063221537</v>
      </c>
    </row>
    <row r="2260" spans="1:15" x14ac:dyDescent="0.25">
      <c r="A2260" s="10">
        <v>2258</v>
      </c>
      <c r="B2260" s="17">
        <v>95</v>
      </c>
      <c r="C2260" s="17">
        <v>14</v>
      </c>
      <c r="D2260" s="11">
        <v>0.53736908004955841</v>
      </c>
      <c r="E2260" s="11">
        <v>0.30519432526873358</v>
      </c>
      <c r="F2260" s="11">
        <v>0.32745581004118496</v>
      </c>
      <c r="G2260" s="11">
        <v>0.30519432526873358</v>
      </c>
      <c r="H2260" s="11">
        <v>0.53736908004955852</v>
      </c>
      <c r="I2260" s="17">
        <f t="shared" si="35"/>
        <v>307.13406812499954</v>
      </c>
      <c r="L2260" s="10">
        <v>6165</v>
      </c>
      <c r="M2260" s="17">
        <v>257</v>
      </c>
      <c r="N2260" s="17">
        <v>37</v>
      </c>
      <c r="O2260">
        <v>456.38767187244696</v>
      </c>
    </row>
    <row r="2261" spans="1:15" x14ac:dyDescent="0.25">
      <c r="A2261" s="10">
        <v>2259</v>
      </c>
      <c r="B2261" s="17">
        <v>95</v>
      </c>
      <c r="C2261" s="17">
        <v>14</v>
      </c>
      <c r="D2261" s="11">
        <v>0.52105874794352369</v>
      </c>
      <c r="E2261" s="11">
        <v>0.32745581004118496</v>
      </c>
      <c r="F2261" s="11">
        <v>0.3494699449828309</v>
      </c>
      <c r="G2261" s="11">
        <v>0.32745581004118496</v>
      </c>
      <c r="H2261" s="11">
        <v>0.52105874794352369</v>
      </c>
      <c r="I2261" s="17">
        <f t="shared" si="35"/>
        <v>311.69992115771481</v>
      </c>
      <c r="L2261" s="10">
        <v>128</v>
      </c>
      <c r="M2261" s="17">
        <v>6</v>
      </c>
      <c r="N2261" s="17">
        <v>1</v>
      </c>
      <c r="O2261">
        <v>456.36401295894842</v>
      </c>
    </row>
    <row r="2262" spans="1:15" x14ac:dyDescent="0.25">
      <c r="A2262" s="10">
        <v>2260</v>
      </c>
      <c r="B2262" s="17">
        <v>95</v>
      </c>
      <c r="C2262" s="17">
        <v>14</v>
      </c>
      <c r="D2262" s="11">
        <v>0.5175636767779449</v>
      </c>
      <c r="E2262" s="11">
        <v>0.34946994498283085</v>
      </c>
      <c r="F2262" s="11">
        <v>0.36406358500032499</v>
      </c>
      <c r="G2262" s="11">
        <v>0.34946994498283085</v>
      </c>
      <c r="H2262" s="11">
        <v>0.5175636767779449</v>
      </c>
      <c r="I2262" s="17">
        <f t="shared" si="35"/>
        <v>319.97089796208775</v>
      </c>
      <c r="L2262" s="10">
        <v>4880</v>
      </c>
      <c r="M2262" s="17">
        <v>204</v>
      </c>
      <c r="N2262" s="17">
        <v>30</v>
      </c>
      <c r="O2262">
        <v>456.3248144486945</v>
      </c>
    </row>
    <row r="2263" spans="1:15" x14ac:dyDescent="0.25">
      <c r="A2263" s="10">
        <v>2261</v>
      </c>
      <c r="B2263" s="17">
        <v>95</v>
      </c>
      <c r="C2263" s="17">
        <v>14</v>
      </c>
      <c r="D2263" s="11">
        <v>0.52245677640975541</v>
      </c>
      <c r="E2263" s="11">
        <v>0.36406358500032493</v>
      </c>
      <c r="F2263" s="11">
        <v>0.36233213618469079</v>
      </c>
      <c r="G2263" s="11">
        <v>0.36406358500032493</v>
      </c>
      <c r="H2263" s="11">
        <v>0.52245677640975541</v>
      </c>
      <c r="I2263" s="17">
        <f t="shared" si="35"/>
        <v>327.30488789863932</v>
      </c>
      <c r="L2263" s="10">
        <v>5313</v>
      </c>
      <c r="M2263" s="17">
        <v>222</v>
      </c>
      <c r="N2263" s="17">
        <v>32</v>
      </c>
      <c r="O2263">
        <v>456.17495419930924</v>
      </c>
    </row>
    <row r="2264" spans="1:15" x14ac:dyDescent="0.25">
      <c r="A2264" s="10">
        <v>2262</v>
      </c>
      <c r="B2264" s="17">
        <v>95</v>
      </c>
      <c r="C2264" s="17">
        <v>14</v>
      </c>
      <c r="D2264" s="11">
        <v>0.5586890141595886</v>
      </c>
      <c r="E2264" s="11">
        <v>0.36233213618469079</v>
      </c>
      <c r="F2264" s="11">
        <v>0.39028266706565573</v>
      </c>
      <c r="G2264" s="11">
        <v>0.36233213618469079</v>
      </c>
      <c r="H2264" s="11">
        <v>0.5586890141595886</v>
      </c>
      <c r="I2264" s="17">
        <f t="shared" si="35"/>
        <v>339.32464568757086</v>
      </c>
      <c r="L2264" s="10">
        <v>7985</v>
      </c>
      <c r="M2264" s="17">
        <v>333</v>
      </c>
      <c r="N2264" s="17">
        <v>48</v>
      </c>
      <c r="O2264">
        <v>456.07835763095989</v>
      </c>
    </row>
    <row r="2265" spans="1:15" x14ac:dyDescent="0.25">
      <c r="A2265" s="10">
        <v>2263</v>
      </c>
      <c r="B2265" s="17">
        <v>95</v>
      </c>
      <c r="C2265" s="17">
        <v>14</v>
      </c>
      <c r="D2265" s="11">
        <v>0.61694020025256813</v>
      </c>
      <c r="E2265" s="11">
        <v>0.39028266706565568</v>
      </c>
      <c r="F2265" s="11">
        <v>0.40685510572959155</v>
      </c>
      <c r="G2265" s="11">
        <v>0.39028266706565568</v>
      </c>
      <c r="H2265" s="11">
        <v>0.61694020025256813</v>
      </c>
      <c r="I2265" s="17">
        <f t="shared" si="35"/>
        <v>369.80813513626771</v>
      </c>
      <c r="L2265" s="10">
        <v>8537</v>
      </c>
      <c r="M2265" s="17">
        <v>356</v>
      </c>
      <c r="N2265" s="17">
        <v>51</v>
      </c>
      <c r="O2265">
        <v>456.06440647282807</v>
      </c>
    </row>
    <row r="2266" spans="1:15" x14ac:dyDescent="0.25">
      <c r="A2266" s="10">
        <v>2264</v>
      </c>
      <c r="B2266" s="17">
        <v>95</v>
      </c>
      <c r="C2266" s="17">
        <v>14</v>
      </c>
      <c r="D2266" s="11">
        <v>0.64979386920900828</v>
      </c>
      <c r="E2266" s="11">
        <v>0.40685510572959155</v>
      </c>
      <c r="F2266" s="11">
        <v>0.41575969963857207</v>
      </c>
      <c r="G2266" s="11">
        <v>0.40685510572959155</v>
      </c>
      <c r="H2266" s="11">
        <v>0.64979386920900839</v>
      </c>
      <c r="I2266" s="17">
        <f t="shared" si="35"/>
        <v>387.30646842426222</v>
      </c>
      <c r="L2266" s="10">
        <v>6828</v>
      </c>
      <c r="M2266" s="17">
        <v>285</v>
      </c>
      <c r="N2266" s="17">
        <v>41</v>
      </c>
      <c r="O2266">
        <v>456.06070905824055</v>
      </c>
    </row>
    <row r="2267" spans="1:15" x14ac:dyDescent="0.25">
      <c r="A2267" s="10">
        <v>2265</v>
      </c>
      <c r="B2267" s="17">
        <v>95</v>
      </c>
      <c r="C2267" s="17">
        <v>14</v>
      </c>
      <c r="D2267" s="11">
        <v>0.67495838160117483</v>
      </c>
      <c r="E2267" s="11">
        <v>0.41575969963857207</v>
      </c>
      <c r="F2267" s="11">
        <v>0.41575969963857207</v>
      </c>
      <c r="G2267" s="11">
        <v>0.41575969963857207</v>
      </c>
      <c r="H2267" s="11">
        <v>0.67495838160117472</v>
      </c>
      <c r="I2267" s="17">
        <f t="shared" si="35"/>
        <v>398.92094995334764</v>
      </c>
      <c r="L2267" s="10">
        <v>6611</v>
      </c>
      <c r="M2267" s="17">
        <v>276</v>
      </c>
      <c r="N2267" s="17">
        <v>40</v>
      </c>
      <c r="O2267">
        <v>455.99718028400775</v>
      </c>
    </row>
    <row r="2268" spans="1:15" x14ac:dyDescent="0.25">
      <c r="A2268" s="10">
        <v>2266</v>
      </c>
      <c r="B2268" s="17">
        <v>95</v>
      </c>
      <c r="C2268" s="17">
        <v>14</v>
      </c>
      <c r="D2268" s="11">
        <v>0.6894046757522343</v>
      </c>
      <c r="E2268" s="11">
        <v>0.41575969963857207</v>
      </c>
      <c r="F2268" s="11">
        <v>0.42194344540869655</v>
      </c>
      <c r="G2268" s="11">
        <v>0.41575969963857207</v>
      </c>
      <c r="H2268" s="11">
        <v>0.68940467575223441</v>
      </c>
      <c r="I2268" s="17">
        <f t="shared" si="35"/>
        <v>403.79111391249171</v>
      </c>
      <c r="L2268" s="10">
        <v>833</v>
      </c>
      <c r="M2268" s="17">
        <v>35</v>
      </c>
      <c r="N2268" s="17">
        <v>5</v>
      </c>
      <c r="O2268">
        <v>455.96148160082225</v>
      </c>
    </row>
    <row r="2269" spans="1:15" x14ac:dyDescent="0.25">
      <c r="A2269" s="10">
        <v>2267</v>
      </c>
      <c r="B2269" s="17">
        <v>95</v>
      </c>
      <c r="C2269" s="17">
        <v>14</v>
      </c>
      <c r="D2269" s="11">
        <v>0.70350146278673509</v>
      </c>
      <c r="E2269" s="11">
        <v>0.42194344540869655</v>
      </c>
      <c r="F2269" s="11">
        <v>0.42243814507030747</v>
      </c>
      <c r="G2269" s="11">
        <v>0.42194344540869655</v>
      </c>
      <c r="H2269" s="11">
        <v>0.70350146278673509</v>
      </c>
      <c r="I2269" s="17">
        <f t="shared" si="35"/>
        <v>410.79537205804615</v>
      </c>
      <c r="L2269" s="10">
        <v>5050</v>
      </c>
      <c r="M2269" s="17">
        <v>211</v>
      </c>
      <c r="N2269" s="17">
        <v>31</v>
      </c>
      <c r="O2269">
        <v>455.94705031701841</v>
      </c>
    </row>
    <row r="2270" spans="1:15" x14ac:dyDescent="0.25">
      <c r="A2270" s="10">
        <v>2268</v>
      </c>
      <c r="B2270" s="17">
        <v>95</v>
      </c>
      <c r="C2270" s="17">
        <v>14</v>
      </c>
      <c r="D2270" s="11">
        <v>0.70618101734701155</v>
      </c>
      <c r="E2270" s="11">
        <v>0.42243814507030747</v>
      </c>
      <c r="F2270" s="11">
        <v>0.42441694371674715</v>
      </c>
      <c r="G2270" s="11">
        <v>0.42243814507030741</v>
      </c>
      <c r="H2270" s="11">
        <v>0.70618101734701166</v>
      </c>
      <c r="I2270" s="17">
        <f t="shared" si="35"/>
        <v>411.92986132783659</v>
      </c>
      <c r="L2270" s="10">
        <v>1306</v>
      </c>
      <c r="M2270" s="17">
        <v>55</v>
      </c>
      <c r="N2270" s="17">
        <v>8</v>
      </c>
      <c r="O2270">
        <v>455.89910928968482</v>
      </c>
    </row>
    <row r="2271" spans="1:15" x14ac:dyDescent="0.25">
      <c r="A2271" s="10">
        <v>2269</v>
      </c>
      <c r="B2271" s="17">
        <v>95</v>
      </c>
      <c r="C2271" s="17">
        <v>14</v>
      </c>
      <c r="D2271" s="11">
        <v>0.6974433394330648</v>
      </c>
      <c r="E2271" s="11">
        <v>0.42441694371674715</v>
      </c>
      <c r="F2271" s="11">
        <v>0.42243814507030747</v>
      </c>
      <c r="G2271" s="11">
        <v>0.42441694371674715</v>
      </c>
      <c r="H2271" s="11">
        <v>0.6974433394330648</v>
      </c>
      <c r="I2271" s="17">
        <f t="shared" si="35"/>
        <v>409.84617190809189</v>
      </c>
      <c r="L2271" s="10">
        <v>8335</v>
      </c>
      <c r="M2271" s="17">
        <v>348</v>
      </c>
      <c r="N2271" s="17">
        <v>50</v>
      </c>
      <c r="O2271">
        <v>455.89429083672621</v>
      </c>
    </row>
    <row r="2272" spans="1:15" x14ac:dyDescent="0.25">
      <c r="A2272" s="10">
        <v>2270</v>
      </c>
      <c r="B2272" s="17">
        <v>95</v>
      </c>
      <c r="C2272" s="17">
        <v>14</v>
      </c>
      <c r="D2272" s="11">
        <v>0.69919087501585508</v>
      </c>
      <c r="E2272" s="11">
        <v>0.42243814507030747</v>
      </c>
      <c r="F2272" s="11">
        <v>0.42590104270157797</v>
      </c>
      <c r="G2272" s="11">
        <v>0.42243814507030741</v>
      </c>
      <c r="H2272" s="11">
        <v>0.6991908750158552</v>
      </c>
      <c r="I2272" s="17">
        <f t="shared" si="35"/>
        <v>409.7523797412598</v>
      </c>
      <c r="L2272" s="10">
        <v>6230</v>
      </c>
      <c r="M2272" s="17">
        <v>260</v>
      </c>
      <c r="N2272" s="17">
        <v>38</v>
      </c>
      <c r="O2272">
        <v>455.85136447410309</v>
      </c>
    </row>
    <row r="2273" spans="1:15" x14ac:dyDescent="0.25">
      <c r="A2273" s="10">
        <v>2271</v>
      </c>
      <c r="B2273" s="17">
        <v>95</v>
      </c>
      <c r="C2273" s="17">
        <v>14</v>
      </c>
      <c r="D2273" s="11">
        <v>0.70897707427947498</v>
      </c>
      <c r="E2273" s="11">
        <v>0.42590104270157791</v>
      </c>
      <c r="F2273" s="11">
        <v>0.41897524743903708</v>
      </c>
      <c r="G2273" s="11">
        <v>0.42590104270157786</v>
      </c>
      <c r="H2273" s="11">
        <v>0.70897707427947498</v>
      </c>
      <c r="I2273" s="17">
        <f t="shared" si="35"/>
        <v>413.99209074762462</v>
      </c>
      <c r="L2273" s="10">
        <v>8509</v>
      </c>
      <c r="M2273" s="17">
        <v>355</v>
      </c>
      <c r="N2273" s="17">
        <v>51</v>
      </c>
      <c r="O2273">
        <v>455.84720602197251</v>
      </c>
    </row>
    <row r="2274" spans="1:15" x14ac:dyDescent="0.25">
      <c r="A2274" s="10">
        <v>2272</v>
      </c>
      <c r="B2274" s="17">
        <v>95</v>
      </c>
      <c r="C2274" s="17">
        <v>14</v>
      </c>
      <c r="D2274" s="11">
        <v>0.71736524507686406</v>
      </c>
      <c r="E2274" s="11">
        <v>0.41897524743903702</v>
      </c>
      <c r="F2274" s="11">
        <v>0.41946994710064806</v>
      </c>
      <c r="G2274" s="11">
        <v>0.41897524743903708</v>
      </c>
      <c r="H2274" s="11">
        <v>0.71736524507686417</v>
      </c>
      <c r="I2274" s="17">
        <f t="shared" si="35"/>
        <v>413.92577528423726</v>
      </c>
      <c r="L2274" s="10">
        <v>4693</v>
      </c>
      <c r="M2274" s="17">
        <v>196</v>
      </c>
      <c r="N2274" s="17">
        <v>28</v>
      </c>
      <c r="O2274">
        <v>455.80624556064805</v>
      </c>
    </row>
    <row r="2275" spans="1:15" x14ac:dyDescent="0.25">
      <c r="A2275" s="10">
        <v>2273</v>
      </c>
      <c r="B2275" s="17">
        <v>95</v>
      </c>
      <c r="C2275" s="17">
        <v>14</v>
      </c>
      <c r="D2275" s="11">
        <v>0.72051080912588528</v>
      </c>
      <c r="E2275" s="11">
        <v>0.419469947100648</v>
      </c>
      <c r="F2275" s="11">
        <v>0.44420493018114787</v>
      </c>
      <c r="G2275" s="11">
        <v>0.41946994710064794</v>
      </c>
      <c r="H2275" s="11">
        <v>0.72051080912588528</v>
      </c>
      <c r="I2275" s="17">
        <f t="shared" si="35"/>
        <v>416.11963496778839</v>
      </c>
      <c r="L2275" s="10">
        <v>8453</v>
      </c>
      <c r="M2275" s="17">
        <v>353</v>
      </c>
      <c r="N2275" s="17">
        <v>51</v>
      </c>
      <c r="O2275">
        <v>455.76682538780312</v>
      </c>
    </row>
    <row r="2276" spans="1:15" x14ac:dyDescent="0.25">
      <c r="A2276" s="10">
        <v>2274</v>
      </c>
      <c r="B2276" s="17">
        <v>95</v>
      </c>
      <c r="C2276" s="17">
        <v>14</v>
      </c>
      <c r="D2276" s="11">
        <v>0.92969721000693062</v>
      </c>
      <c r="E2276" s="11">
        <v>0.57746640923549231</v>
      </c>
      <c r="F2276" s="11">
        <v>0.53277029480902638</v>
      </c>
      <c r="G2276" s="11">
        <v>0.57746640923549231</v>
      </c>
      <c r="H2276" s="11">
        <v>0.92969721000693073</v>
      </c>
      <c r="I2276" s="17">
        <f t="shared" si="35"/>
        <v>549.80048268877579</v>
      </c>
      <c r="L2276" s="10">
        <v>7821</v>
      </c>
      <c r="M2276" s="17">
        <v>326</v>
      </c>
      <c r="N2276" s="17">
        <v>47</v>
      </c>
      <c r="O2276">
        <v>455.70385395140079</v>
      </c>
    </row>
    <row r="2277" spans="1:15" x14ac:dyDescent="0.25">
      <c r="A2277" s="10">
        <v>2275</v>
      </c>
      <c r="B2277" s="17">
        <v>95</v>
      </c>
      <c r="C2277" s="17">
        <v>14</v>
      </c>
      <c r="D2277" s="11">
        <v>0.92182164964715929</v>
      </c>
      <c r="E2277" s="11">
        <v>0.53277029480902638</v>
      </c>
      <c r="F2277" s="11">
        <v>0.50672435762526091</v>
      </c>
      <c r="G2277" s="11">
        <v>0.53277029480902638</v>
      </c>
      <c r="H2277" s="11">
        <v>0.92182164964715907</v>
      </c>
      <c r="I2277" s="17">
        <f t="shared" si="35"/>
        <v>528.3600201157119</v>
      </c>
      <c r="L2277" s="10">
        <v>4695</v>
      </c>
      <c r="M2277" s="17">
        <v>196</v>
      </c>
      <c r="N2277" s="17">
        <v>28</v>
      </c>
      <c r="O2277">
        <v>455.64676113076507</v>
      </c>
    </row>
    <row r="2278" spans="1:15" x14ac:dyDescent="0.25">
      <c r="A2278" s="10">
        <v>2276</v>
      </c>
      <c r="B2278" s="17">
        <v>95</v>
      </c>
      <c r="C2278" s="17">
        <v>14</v>
      </c>
      <c r="D2278" s="11">
        <v>0.97134680806341012</v>
      </c>
      <c r="E2278" s="11">
        <v>0.50672435762526091</v>
      </c>
      <c r="F2278" s="11">
        <v>0.48003531088139845</v>
      </c>
      <c r="G2278" s="11">
        <v>0.50672435762526091</v>
      </c>
      <c r="H2278" s="11">
        <v>0.97134680806341012</v>
      </c>
      <c r="I2278" s="17">
        <f t="shared" si="35"/>
        <v>532.72213406565152</v>
      </c>
      <c r="L2278" s="10">
        <v>5120</v>
      </c>
      <c r="M2278" s="17">
        <v>214</v>
      </c>
      <c r="N2278" s="17">
        <v>31</v>
      </c>
      <c r="O2278">
        <v>455.64163744034801</v>
      </c>
    </row>
    <row r="2279" spans="1:15" x14ac:dyDescent="0.25">
      <c r="A2279" s="10">
        <v>2277</v>
      </c>
      <c r="B2279" s="17">
        <v>95</v>
      </c>
      <c r="C2279" s="17">
        <v>14</v>
      </c>
      <c r="D2279" s="11">
        <v>0.74870438319488697</v>
      </c>
      <c r="E2279" s="11">
        <v>0.36925793144722957</v>
      </c>
      <c r="F2279" s="11">
        <v>0.34328619921270437</v>
      </c>
      <c r="G2279" s="11">
        <v>0.36925793144722963</v>
      </c>
      <c r="H2279" s="11">
        <v>0.74870438319488697</v>
      </c>
      <c r="I2279" s="17">
        <f t="shared" si="35"/>
        <v>401.02002316976382</v>
      </c>
      <c r="L2279" s="10">
        <v>56</v>
      </c>
      <c r="M2279" s="17">
        <v>3</v>
      </c>
      <c r="N2279" s="17">
        <v>1</v>
      </c>
      <c r="O2279">
        <v>455.63871902618138</v>
      </c>
    </row>
    <row r="2280" spans="1:15" x14ac:dyDescent="0.25">
      <c r="A2280" s="10">
        <v>2278</v>
      </c>
      <c r="B2280" s="17">
        <v>95</v>
      </c>
      <c r="C2280" s="17">
        <v>14</v>
      </c>
      <c r="D2280" s="11">
        <v>0.71853026879872406</v>
      </c>
      <c r="E2280" s="11">
        <v>0.34328619921270437</v>
      </c>
      <c r="F2280" s="11">
        <v>0.3217667639326694</v>
      </c>
      <c r="G2280" s="11">
        <v>0.34328619921270431</v>
      </c>
      <c r="H2280" s="11">
        <v>0.71853026879872406</v>
      </c>
      <c r="I2280" s="17">
        <f t="shared" si="35"/>
        <v>380.11483625798019</v>
      </c>
      <c r="L2280" s="10">
        <v>3851</v>
      </c>
      <c r="M2280" s="17">
        <v>161</v>
      </c>
      <c r="N2280" s="17">
        <v>23</v>
      </c>
      <c r="O2280">
        <v>455.63720281277347</v>
      </c>
    </row>
    <row r="2281" spans="1:15" x14ac:dyDescent="0.25">
      <c r="A2281" s="10">
        <v>2279</v>
      </c>
      <c r="B2281" s="17">
        <v>95</v>
      </c>
      <c r="C2281" s="17">
        <v>14</v>
      </c>
      <c r="D2281" s="11">
        <v>0.66191011591634807</v>
      </c>
      <c r="E2281" s="11">
        <v>0.32176676393266934</v>
      </c>
      <c r="F2281" s="11">
        <v>0.30395757611470831</v>
      </c>
      <c r="G2281" s="11">
        <v>0.32176676393266934</v>
      </c>
      <c r="H2281" s="11">
        <v>0.66191011591634807</v>
      </c>
      <c r="I2281" s="17">
        <f t="shared" si="35"/>
        <v>352.67624571088743</v>
      </c>
      <c r="L2281" s="10">
        <v>6489</v>
      </c>
      <c r="M2281" s="17">
        <v>271</v>
      </c>
      <c r="N2281" s="17">
        <v>39</v>
      </c>
      <c r="O2281">
        <v>455.53735215501774</v>
      </c>
    </row>
    <row r="2282" spans="1:15" x14ac:dyDescent="0.25">
      <c r="A2282" s="10">
        <v>2280</v>
      </c>
      <c r="B2282" s="17">
        <v>95</v>
      </c>
      <c r="C2282" s="17">
        <v>14</v>
      </c>
      <c r="D2282" s="11">
        <v>0.60167838949620744</v>
      </c>
      <c r="E2282" s="11">
        <v>0.30395757611470825</v>
      </c>
      <c r="F2282" s="11">
        <v>0.28886923643560319</v>
      </c>
      <c r="G2282" s="11">
        <v>0.30395757611470825</v>
      </c>
      <c r="H2282" s="11">
        <v>0.60167838949620744</v>
      </c>
      <c r="I2282" s="17">
        <f t="shared" si="35"/>
        <v>325.67488454209376</v>
      </c>
      <c r="L2282" s="10">
        <v>5246</v>
      </c>
      <c r="M2282" s="17">
        <v>219</v>
      </c>
      <c r="N2282" s="17">
        <v>32</v>
      </c>
      <c r="O2282">
        <v>455.50640468651773</v>
      </c>
    </row>
    <row r="2283" spans="1:15" x14ac:dyDescent="0.25">
      <c r="A2283" s="10">
        <v>2281</v>
      </c>
      <c r="B2283" s="17">
        <v>96</v>
      </c>
      <c r="C2283" s="17">
        <v>14</v>
      </c>
      <c r="D2283" s="11">
        <v>0.54657276745224881</v>
      </c>
      <c r="E2283" s="11">
        <v>0.28886923643560319</v>
      </c>
      <c r="F2283" s="11">
        <v>0.27477029607971803</v>
      </c>
      <c r="G2283" s="11">
        <v>0.28886923643560319</v>
      </c>
      <c r="H2283" s="11">
        <v>0.54657276745224881</v>
      </c>
      <c r="I2283" s="17">
        <f t="shared" si="35"/>
        <v>301.44179200214961</v>
      </c>
      <c r="L2283" s="10">
        <v>665</v>
      </c>
      <c r="M2283" s="17">
        <v>28</v>
      </c>
      <c r="N2283" s="17">
        <v>4</v>
      </c>
      <c r="O2283">
        <v>455.48968592736196</v>
      </c>
    </row>
    <row r="2284" spans="1:15" x14ac:dyDescent="0.25">
      <c r="A2284" s="10">
        <v>2282</v>
      </c>
      <c r="B2284" s="17">
        <v>96</v>
      </c>
      <c r="C2284" s="17">
        <v>14</v>
      </c>
      <c r="D2284" s="11">
        <v>0.50579693718716301</v>
      </c>
      <c r="E2284" s="11">
        <v>0.27477029607971803</v>
      </c>
      <c r="F2284" s="11">
        <v>0.26042400589302733</v>
      </c>
      <c r="G2284" s="11">
        <v>0.27477029607971798</v>
      </c>
      <c r="H2284" s="11">
        <v>0.5057969371871629</v>
      </c>
      <c r="I2284" s="17">
        <f t="shared" si="35"/>
        <v>282.18009856750041</v>
      </c>
      <c r="L2284" s="10">
        <v>1162</v>
      </c>
      <c r="M2284" s="17">
        <v>49</v>
      </c>
      <c r="N2284" s="17">
        <v>7</v>
      </c>
      <c r="O2284">
        <v>455.44964255417977</v>
      </c>
    </row>
    <row r="2285" spans="1:15" x14ac:dyDescent="0.25">
      <c r="A2285" s="10">
        <v>2283</v>
      </c>
      <c r="B2285" s="17">
        <v>96</v>
      </c>
      <c r="C2285" s="17">
        <v>14</v>
      </c>
      <c r="D2285" s="11">
        <v>0.48808857661489752</v>
      </c>
      <c r="E2285" s="11">
        <v>0.26042400589302733</v>
      </c>
      <c r="F2285" s="11">
        <v>0.2483038641835818</v>
      </c>
      <c r="G2285" s="11">
        <v>0.26042400589302733</v>
      </c>
      <c r="H2285" s="11">
        <v>0.48808857661489757</v>
      </c>
      <c r="I2285" s="17">
        <f t="shared" si="35"/>
        <v>270.29010144132144</v>
      </c>
      <c r="L2285" s="10">
        <v>1120</v>
      </c>
      <c r="M2285" s="17">
        <v>47</v>
      </c>
      <c r="N2285" s="17">
        <v>7</v>
      </c>
      <c r="O2285">
        <v>455.33289824905484</v>
      </c>
    </row>
    <row r="2286" spans="1:15" x14ac:dyDescent="0.25">
      <c r="A2286" s="10">
        <v>2284</v>
      </c>
      <c r="B2286" s="17">
        <v>96</v>
      </c>
      <c r="C2286" s="17">
        <v>14</v>
      </c>
      <c r="D2286" s="11">
        <v>0.48191395088904232</v>
      </c>
      <c r="E2286" s="11">
        <v>0.2483038641835818</v>
      </c>
      <c r="F2286" s="11">
        <v>0.24780916452197294</v>
      </c>
      <c r="G2286" s="11">
        <v>0.24830386418358183</v>
      </c>
      <c r="H2286" s="11">
        <v>0.48191395088904232</v>
      </c>
      <c r="I2286" s="17">
        <f t="shared" si="35"/>
        <v>263.44637653880517</v>
      </c>
      <c r="L2286" s="10">
        <v>8506</v>
      </c>
      <c r="M2286" s="17">
        <v>355</v>
      </c>
      <c r="N2286" s="17">
        <v>51</v>
      </c>
      <c r="O2286">
        <v>455.24879612522562</v>
      </c>
    </row>
    <row r="2287" spans="1:15" x14ac:dyDescent="0.25">
      <c r="A2287" s="10">
        <v>2285</v>
      </c>
      <c r="B2287" s="17">
        <v>96</v>
      </c>
      <c r="C2287" s="17">
        <v>14</v>
      </c>
      <c r="D2287" s="11">
        <v>0.5032338849990724</v>
      </c>
      <c r="E2287" s="11">
        <v>0.24780916452197291</v>
      </c>
      <c r="F2287" s="11">
        <v>0.26660775166315182</v>
      </c>
      <c r="G2287" s="11">
        <v>0.24780916452197288</v>
      </c>
      <c r="H2287" s="11">
        <v>0.5032338849990724</v>
      </c>
      <c r="I2287" s="17">
        <f t="shared" si="35"/>
        <v>270.8228190750184</v>
      </c>
      <c r="L2287" s="10">
        <v>158</v>
      </c>
      <c r="M2287" s="17">
        <v>7</v>
      </c>
      <c r="N2287" s="17">
        <v>1</v>
      </c>
      <c r="O2287">
        <v>455.22887641374928</v>
      </c>
    </row>
    <row r="2288" spans="1:15" x14ac:dyDescent="0.25">
      <c r="A2288" s="10">
        <v>2286</v>
      </c>
      <c r="B2288" s="17">
        <v>96</v>
      </c>
      <c r="C2288" s="17">
        <v>14</v>
      </c>
      <c r="D2288" s="11">
        <v>0.54214567730918184</v>
      </c>
      <c r="E2288" s="11">
        <v>0.26660775166315176</v>
      </c>
      <c r="F2288" s="11">
        <v>0.31583036799334829</v>
      </c>
      <c r="G2288" s="11">
        <v>0.26660775166315176</v>
      </c>
      <c r="H2288" s="11">
        <v>0.54214567730918184</v>
      </c>
      <c r="I2288" s="17">
        <f t="shared" si="35"/>
        <v>292.76293212393284</v>
      </c>
      <c r="L2288" s="10">
        <v>7644</v>
      </c>
      <c r="M2288" s="17">
        <v>319</v>
      </c>
      <c r="N2288" s="17">
        <v>46</v>
      </c>
      <c r="O2288">
        <v>455.15467464586266</v>
      </c>
    </row>
    <row r="2289" spans="1:15" x14ac:dyDescent="0.25">
      <c r="A2289" s="10">
        <v>2287</v>
      </c>
      <c r="B2289" s="17">
        <v>96</v>
      </c>
      <c r="C2289" s="17">
        <v>14</v>
      </c>
      <c r="D2289" s="11">
        <v>0.59678528986439683</v>
      </c>
      <c r="E2289" s="11">
        <v>0.31583036799334829</v>
      </c>
      <c r="F2289" s="11">
        <v>0.35268549278329586</v>
      </c>
      <c r="G2289" s="11">
        <v>0.31583036799334829</v>
      </c>
      <c r="H2289" s="11">
        <v>0.59678528986439694</v>
      </c>
      <c r="I2289" s="17">
        <f t="shared" si="35"/>
        <v>331.41085966527817</v>
      </c>
      <c r="L2289" s="10">
        <v>8510</v>
      </c>
      <c r="M2289" s="17">
        <v>355</v>
      </c>
      <c r="N2289" s="17">
        <v>51</v>
      </c>
      <c r="O2289">
        <v>455.10279545322214</v>
      </c>
    </row>
    <row r="2290" spans="1:15" x14ac:dyDescent="0.25">
      <c r="A2290" s="10">
        <v>2288</v>
      </c>
      <c r="B2290" s="17">
        <v>96</v>
      </c>
      <c r="C2290" s="17">
        <v>14</v>
      </c>
      <c r="D2290" s="11">
        <v>0.6382601343625981</v>
      </c>
      <c r="E2290" s="11">
        <v>0.35268549278329586</v>
      </c>
      <c r="F2290" s="11">
        <v>0.37074203043206039</v>
      </c>
      <c r="G2290" s="11">
        <v>0.35268549278329586</v>
      </c>
      <c r="H2290" s="11">
        <v>0.6382601343625981</v>
      </c>
      <c r="I2290" s="17">
        <f t="shared" si="35"/>
        <v>360.14712132663215</v>
      </c>
      <c r="L2290" s="10">
        <v>271</v>
      </c>
      <c r="M2290" s="17">
        <v>12</v>
      </c>
      <c r="N2290" s="17">
        <v>2</v>
      </c>
      <c r="O2290">
        <v>455.0775962512439</v>
      </c>
    </row>
    <row r="2291" spans="1:15" x14ac:dyDescent="0.25">
      <c r="A2291" s="10">
        <v>2289</v>
      </c>
      <c r="B2291" s="17">
        <v>96</v>
      </c>
      <c r="C2291" s="17">
        <v>14</v>
      </c>
      <c r="D2291" s="11">
        <v>0.67146331043559615</v>
      </c>
      <c r="E2291" s="11">
        <v>0.37074203043206039</v>
      </c>
      <c r="F2291" s="11">
        <v>0.38706711926519072</v>
      </c>
      <c r="G2291" s="11">
        <v>0.37074203043206039</v>
      </c>
      <c r="H2291" s="11">
        <v>0.67146331043559615</v>
      </c>
      <c r="I2291" s="17">
        <f t="shared" si="35"/>
        <v>378.64775628282257</v>
      </c>
      <c r="L2291" s="10">
        <v>1304</v>
      </c>
      <c r="M2291" s="17">
        <v>55</v>
      </c>
      <c r="N2291" s="17">
        <v>8</v>
      </c>
      <c r="O2291">
        <v>455.06489149378604</v>
      </c>
    </row>
    <row r="2292" spans="1:15" x14ac:dyDescent="0.25">
      <c r="A2292" s="10">
        <v>2290</v>
      </c>
      <c r="B2292" s="17">
        <v>96</v>
      </c>
      <c r="C2292" s="17">
        <v>14</v>
      </c>
      <c r="D2292" s="11">
        <v>0.69721033468869309</v>
      </c>
      <c r="E2292" s="11">
        <v>0.38706711926519066</v>
      </c>
      <c r="F2292" s="11">
        <v>0.40784450505281133</v>
      </c>
      <c r="G2292" s="11">
        <v>0.38706711926519066</v>
      </c>
      <c r="H2292" s="11">
        <v>0.69721033468869309</v>
      </c>
      <c r="I2292" s="17">
        <f t="shared" si="35"/>
        <v>394.24793500857049</v>
      </c>
      <c r="L2292" s="10">
        <v>131</v>
      </c>
      <c r="M2292" s="17">
        <v>6</v>
      </c>
      <c r="N2292" s="17">
        <v>1</v>
      </c>
      <c r="O2292">
        <v>455.06123586663284</v>
      </c>
    </row>
    <row r="2293" spans="1:15" x14ac:dyDescent="0.25">
      <c r="A2293" s="10">
        <v>2291</v>
      </c>
      <c r="B2293" s="17">
        <v>96</v>
      </c>
      <c r="C2293" s="17">
        <v>14</v>
      </c>
      <c r="D2293" s="11">
        <v>0.71154012646756659</v>
      </c>
      <c r="E2293" s="11">
        <v>0.40784450505281133</v>
      </c>
      <c r="F2293" s="11">
        <v>0.41773849828501175</v>
      </c>
      <c r="G2293" s="11">
        <v>0.40784450505281128</v>
      </c>
      <c r="H2293" s="11">
        <v>0.7115401264675667</v>
      </c>
      <c r="I2293" s="17">
        <f t="shared" si="35"/>
        <v>407.54018242214636</v>
      </c>
      <c r="L2293" s="10">
        <v>8512</v>
      </c>
      <c r="M2293" s="17">
        <v>355</v>
      </c>
      <c r="N2293" s="17">
        <v>51</v>
      </c>
      <c r="O2293">
        <v>454.9322428546493</v>
      </c>
    </row>
    <row r="2294" spans="1:15" x14ac:dyDescent="0.25">
      <c r="A2294" s="10">
        <v>2292</v>
      </c>
      <c r="B2294" s="17">
        <v>96</v>
      </c>
      <c r="C2294" s="17">
        <v>14</v>
      </c>
      <c r="D2294" s="11">
        <v>0.71293815493379731</v>
      </c>
      <c r="E2294" s="11">
        <v>0.41773849828501175</v>
      </c>
      <c r="F2294" s="11">
        <v>0.41922259726984257</v>
      </c>
      <c r="G2294" s="11">
        <v>0.41773849828501175</v>
      </c>
      <c r="H2294" s="11">
        <v>0.71293815493379731</v>
      </c>
      <c r="I2294" s="17">
        <f t="shared" si="35"/>
        <v>412.00451278361356</v>
      </c>
      <c r="L2294" s="10">
        <v>3827</v>
      </c>
      <c r="M2294" s="17">
        <v>160</v>
      </c>
      <c r="N2294" s="17">
        <v>23</v>
      </c>
      <c r="O2294">
        <v>454.92117967290181</v>
      </c>
    </row>
    <row r="2295" spans="1:15" x14ac:dyDescent="0.25">
      <c r="A2295" s="10">
        <v>2293</v>
      </c>
      <c r="B2295" s="17">
        <v>96</v>
      </c>
      <c r="C2295" s="17">
        <v>14</v>
      </c>
      <c r="D2295" s="11">
        <v>0.71154012646756659</v>
      </c>
      <c r="E2295" s="11">
        <v>0.41922259726984251</v>
      </c>
      <c r="F2295" s="11">
        <v>0.41674909896179185</v>
      </c>
      <c r="G2295" s="11">
        <v>0.41922259726984251</v>
      </c>
      <c r="H2295" s="11">
        <v>0.7115401264675667</v>
      </c>
      <c r="I2295" s="17">
        <f t="shared" si="35"/>
        <v>412.05184333603</v>
      </c>
      <c r="L2295" s="10">
        <v>4353</v>
      </c>
      <c r="M2295" s="17">
        <v>182</v>
      </c>
      <c r="N2295" s="17">
        <v>26</v>
      </c>
      <c r="O2295">
        <v>454.88353916349013</v>
      </c>
    </row>
    <row r="2296" spans="1:15" x14ac:dyDescent="0.25">
      <c r="A2296" s="10">
        <v>2294</v>
      </c>
      <c r="B2296" s="17">
        <v>96</v>
      </c>
      <c r="C2296" s="17">
        <v>14</v>
      </c>
      <c r="D2296" s="11">
        <v>0.70851106479073145</v>
      </c>
      <c r="E2296" s="11">
        <v>0.41674909896179191</v>
      </c>
      <c r="F2296" s="11">
        <v>0.40833920471442231</v>
      </c>
      <c r="G2296" s="11">
        <v>0.41674909896179191</v>
      </c>
      <c r="H2296" s="11">
        <v>0.70851106479073145</v>
      </c>
      <c r="I2296" s="17">
        <f t="shared" si="35"/>
        <v>409.75674850632777</v>
      </c>
      <c r="L2296" s="10">
        <v>1429</v>
      </c>
      <c r="M2296" s="17">
        <v>60</v>
      </c>
      <c r="N2296" s="17">
        <v>9</v>
      </c>
      <c r="O2296">
        <v>454.85043594465037</v>
      </c>
    </row>
    <row r="2297" spans="1:15" x14ac:dyDescent="0.25">
      <c r="A2297" s="10">
        <v>2295</v>
      </c>
      <c r="B2297" s="17">
        <v>96</v>
      </c>
      <c r="C2297" s="17">
        <v>14</v>
      </c>
      <c r="D2297" s="11">
        <v>0.70688003158012813</v>
      </c>
      <c r="E2297" s="11">
        <v>0.40833920471442231</v>
      </c>
      <c r="F2297" s="11">
        <v>0.40537100674476073</v>
      </c>
      <c r="G2297" s="11">
        <v>0.40833920471442225</v>
      </c>
      <c r="H2297" s="11">
        <v>0.70688003158012802</v>
      </c>
      <c r="I2297" s="17">
        <f t="shared" si="35"/>
        <v>405.75213226120036</v>
      </c>
      <c r="L2297" s="10">
        <v>669</v>
      </c>
      <c r="M2297" s="17">
        <v>28</v>
      </c>
      <c r="N2297" s="17">
        <v>4</v>
      </c>
      <c r="O2297">
        <v>454.75835757874404</v>
      </c>
    </row>
    <row r="2298" spans="1:15" x14ac:dyDescent="0.25">
      <c r="A2298" s="10">
        <v>2296</v>
      </c>
      <c r="B2298" s="17">
        <v>96</v>
      </c>
      <c r="C2298" s="17">
        <v>14</v>
      </c>
      <c r="D2298" s="11">
        <v>0.70536550074171045</v>
      </c>
      <c r="E2298" s="11">
        <v>0.40537100674476073</v>
      </c>
      <c r="F2298" s="11">
        <v>0.40314485826751556</v>
      </c>
      <c r="G2298" s="11">
        <v>0.40537100674476073</v>
      </c>
      <c r="H2298" s="11">
        <v>0.70536550074171045</v>
      </c>
      <c r="I2298" s="17">
        <f t="shared" si="35"/>
        <v>403.99115726595221</v>
      </c>
      <c r="L2298" s="10">
        <v>7481</v>
      </c>
      <c r="M2298" s="17">
        <v>312</v>
      </c>
      <c r="N2298" s="17">
        <v>45</v>
      </c>
      <c r="O2298">
        <v>454.73518377786047</v>
      </c>
    </row>
    <row r="2299" spans="1:15" x14ac:dyDescent="0.25">
      <c r="A2299" s="10">
        <v>2297</v>
      </c>
      <c r="B2299" s="17">
        <v>96</v>
      </c>
      <c r="C2299" s="17">
        <v>14</v>
      </c>
      <c r="D2299" s="11">
        <v>0.69348225877874248</v>
      </c>
      <c r="E2299" s="11">
        <v>0.40314485826751562</v>
      </c>
      <c r="F2299" s="11">
        <v>0.38187277281828608</v>
      </c>
      <c r="G2299" s="11">
        <v>0.40314485826751556</v>
      </c>
      <c r="H2299" s="11">
        <v>0.69348225877874248</v>
      </c>
      <c r="I2299" s="17">
        <f t="shared" si="35"/>
        <v>398.44717702893524</v>
      </c>
      <c r="L2299" s="10">
        <v>81</v>
      </c>
      <c r="M2299" s="17">
        <v>4</v>
      </c>
      <c r="N2299" s="17">
        <v>1</v>
      </c>
      <c r="O2299">
        <v>454.65003284087618</v>
      </c>
    </row>
    <row r="2300" spans="1:15" x14ac:dyDescent="0.25">
      <c r="A2300" s="10">
        <v>2298</v>
      </c>
      <c r="B2300" s="17">
        <v>96</v>
      </c>
      <c r="C2300" s="17">
        <v>14</v>
      </c>
      <c r="D2300" s="11">
        <v>0.8565453705113667</v>
      </c>
      <c r="E2300" s="11">
        <v>0.49643460466377187</v>
      </c>
      <c r="F2300" s="11">
        <v>0.46363601709902774</v>
      </c>
      <c r="G2300" s="11">
        <v>0.49643460466377187</v>
      </c>
      <c r="H2300" s="11">
        <v>0.8565453705113667</v>
      </c>
      <c r="I2300" s="17">
        <f t="shared" si="35"/>
        <v>491.21380111310725</v>
      </c>
      <c r="L2300" s="10">
        <v>612</v>
      </c>
      <c r="M2300" s="17">
        <v>26</v>
      </c>
      <c r="N2300" s="17">
        <v>4</v>
      </c>
      <c r="O2300">
        <v>454.59245490762601</v>
      </c>
    </row>
    <row r="2301" spans="1:15" x14ac:dyDescent="0.25">
      <c r="A2301" s="10">
        <v>2299</v>
      </c>
      <c r="B2301" s="17">
        <v>96</v>
      </c>
      <c r="C2301" s="17">
        <v>14</v>
      </c>
      <c r="D2301" s="11">
        <v>0.84170296829487656</v>
      </c>
      <c r="E2301" s="11">
        <v>0.46363601709902774</v>
      </c>
      <c r="F2301" s="11">
        <v>0.4912897281830288</v>
      </c>
      <c r="G2301" s="11">
        <v>0.46363601709902774</v>
      </c>
      <c r="H2301" s="11">
        <v>0.84170296829487656</v>
      </c>
      <c r="I2301" s="17">
        <f t="shared" si="35"/>
        <v>474.45094582129275</v>
      </c>
      <c r="L2301" s="10">
        <v>8559</v>
      </c>
      <c r="M2301" s="17">
        <v>357</v>
      </c>
      <c r="N2301" s="17">
        <v>51</v>
      </c>
      <c r="O2301">
        <v>454.58881699283506</v>
      </c>
    </row>
    <row r="2302" spans="1:15" x14ac:dyDescent="0.25">
      <c r="A2302" s="10">
        <v>2300</v>
      </c>
      <c r="B2302" s="17">
        <v>96</v>
      </c>
      <c r="C2302" s="17">
        <v>14</v>
      </c>
      <c r="D2302" s="11">
        <v>0.9160664324611737</v>
      </c>
      <c r="E2302" s="11">
        <v>0.49128972818302874</v>
      </c>
      <c r="F2302" s="11">
        <v>0.57296464231484079</v>
      </c>
      <c r="G2302" s="11">
        <v>0.4912897281830288</v>
      </c>
      <c r="H2302" s="11">
        <v>0.9160664324611737</v>
      </c>
      <c r="I2302" s="17">
        <f t="shared" si="35"/>
        <v>512.57573535338065</v>
      </c>
      <c r="L2302" s="10">
        <v>5985</v>
      </c>
      <c r="M2302" s="17">
        <v>250</v>
      </c>
      <c r="N2302" s="17">
        <v>36</v>
      </c>
      <c r="O2302">
        <v>454.50146714230868</v>
      </c>
    </row>
    <row r="2303" spans="1:15" x14ac:dyDescent="0.25">
      <c r="A2303" s="10">
        <v>2301</v>
      </c>
      <c r="B2303" s="17">
        <v>96</v>
      </c>
      <c r="C2303" s="17">
        <v>14</v>
      </c>
      <c r="D2303" s="11">
        <v>0.71818076168216538</v>
      </c>
      <c r="E2303" s="11">
        <v>0.44074203254987748</v>
      </c>
      <c r="F2303" s="11">
        <v>0.43282683796411675</v>
      </c>
      <c r="G2303" s="11">
        <v>0.44074203254987748</v>
      </c>
      <c r="H2303" s="11">
        <v>0.71818076168216538</v>
      </c>
      <c r="I2303" s="17">
        <f t="shared" si="35"/>
        <v>423.42773027680857</v>
      </c>
      <c r="L2303" s="10">
        <v>3923</v>
      </c>
      <c r="M2303" s="17">
        <v>164</v>
      </c>
      <c r="N2303" s="17">
        <v>24</v>
      </c>
      <c r="O2303">
        <v>454.49471322583304</v>
      </c>
    </row>
    <row r="2304" spans="1:15" x14ac:dyDescent="0.25">
      <c r="A2304" s="10">
        <v>2302</v>
      </c>
      <c r="B2304" s="17">
        <v>96</v>
      </c>
      <c r="C2304" s="17">
        <v>14</v>
      </c>
      <c r="D2304" s="11">
        <v>0.67204582229652665</v>
      </c>
      <c r="E2304" s="11">
        <v>0.4328268379641167</v>
      </c>
      <c r="F2304" s="11">
        <v>0.39102471655807214</v>
      </c>
      <c r="G2304" s="11">
        <v>0.4328268379641167</v>
      </c>
      <c r="H2304" s="11">
        <v>0.67204582229652654</v>
      </c>
      <c r="I2304" s="17">
        <f t="shared" si="35"/>
        <v>403.82638698285808</v>
      </c>
      <c r="L2304" s="10">
        <v>3571</v>
      </c>
      <c r="M2304" s="17">
        <v>149</v>
      </c>
      <c r="N2304" s="17">
        <v>22</v>
      </c>
      <c r="O2304">
        <v>454.43568512361151</v>
      </c>
    </row>
    <row r="2305" spans="1:15" x14ac:dyDescent="0.25">
      <c r="A2305" s="10">
        <v>2303</v>
      </c>
      <c r="B2305" s="17">
        <v>96</v>
      </c>
      <c r="C2305" s="17">
        <v>14</v>
      </c>
      <c r="D2305" s="11">
        <v>0.61426064569229055</v>
      </c>
      <c r="E2305" s="11">
        <v>0.39102471655807214</v>
      </c>
      <c r="F2305" s="11">
        <v>0.34081270090465371</v>
      </c>
      <c r="G2305" s="11">
        <v>0.39102471655807208</v>
      </c>
      <c r="H2305" s="11">
        <v>0.61426064569229055</v>
      </c>
      <c r="I2305" s="17">
        <f t="shared" si="35"/>
        <v>366.60580128094796</v>
      </c>
      <c r="L2305" s="10">
        <v>6008</v>
      </c>
      <c r="M2305" s="17">
        <v>251</v>
      </c>
      <c r="N2305" s="17">
        <v>36</v>
      </c>
      <c r="O2305">
        <v>454.41905474433514</v>
      </c>
    </row>
    <row r="2306" spans="1:15" x14ac:dyDescent="0.25">
      <c r="A2306" s="10">
        <v>2304</v>
      </c>
      <c r="B2306" s="17">
        <v>96</v>
      </c>
      <c r="C2306" s="17">
        <v>14</v>
      </c>
      <c r="D2306" s="11">
        <v>0.5586890141595886</v>
      </c>
      <c r="E2306" s="11">
        <v>0.34081270090465371</v>
      </c>
      <c r="F2306" s="11">
        <v>0.29653708119055849</v>
      </c>
      <c r="G2306" s="11">
        <v>0.34081270090465371</v>
      </c>
      <c r="H2306" s="11">
        <v>0.5586890141595886</v>
      </c>
      <c r="I2306" s="17">
        <f t="shared" si="35"/>
        <v>326.96704814055215</v>
      </c>
      <c r="L2306" s="10">
        <v>6833</v>
      </c>
      <c r="M2306" s="17">
        <v>285</v>
      </c>
      <c r="N2306" s="17">
        <v>41</v>
      </c>
      <c r="O2306">
        <v>454.36304117463652</v>
      </c>
    </row>
    <row r="2307" spans="1:15" x14ac:dyDescent="0.25">
      <c r="A2307" s="10">
        <v>2305</v>
      </c>
      <c r="B2307" s="17">
        <v>97</v>
      </c>
      <c r="C2307" s="17">
        <v>14</v>
      </c>
      <c r="D2307" s="11">
        <v>0.5175636767779449</v>
      </c>
      <c r="E2307" s="11">
        <v>0.29653708119055849</v>
      </c>
      <c r="F2307" s="11">
        <v>0.27254414760247286</v>
      </c>
      <c r="G2307" s="11">
        <v>0.29653708119055849</v>
      </c>
      <c r="H2307" s="11">
        <v>0.5175636767779449</v>
      </c>
      <c r="I2307" s="17">
        <f t="shared" si="35"/>
        <v>295.13697494926464</v>
      </c>
      <c r="L2307" s="10">
        <v>45</v>
      </c>
      <c r="M2307" s="17">
        <v>2</v>
      </c>
      <c r="N2307" s="17">
        <v>1</v>
      </c>
      <c r="O2307">
        <v>454.35439358207833</v>
      </c>
    </row>
    <row r="2308" spans="1:15" x14ac:dyDescent="0.25">
      <c r="A2308" s="10">
        <v>2306</v>
      </c>
      <c r="B2308" s="17">
        <v>97</v>
      </c>
      <c r="C2308" s="17">
        <v>14</v>
      </c>
      <c r="D2308" s="11">
        <v>0.50311738262688654</v>
      </c>
      <c r="E2308" s="11">
        <v>0.27254414760247286</v>
      </c>
      <c r="F2308" s="11">
        <v>0.28342754015789312</v>
      </c>
      <c r="G2308" s="11">
        <v>0.27254414760247286</v>
      </c>
      <c r="H2308" s="11">
        <v>0.50311738262688654</v>
      </c>
      <c r="I2308" s="17">
        <f t="shared" ref="I2308:I2371" si="36">D2308*$D$1+E2308*$E$1+F2308*$F$1+G2308*$G$1+H2308*$H$1</f>
        <v>281.35232308790853</v>
      </c>
      <c r="L2308" s="10">
        <v>7125</v>
      </c>
      <c r="M2308" s="17">
        <v>297</v>
      </c>
      <c r="N2308" s="17">
        <v>43</v>
      </c>
      <c r="O2308">
        <v>454.3536145816567</v>
      </c>
    </row>
    <row r="2309" spans="1:15" x14ac:dyDescent="0.25">
      <c r="A2309" s="10">
        <v>2307</v>
      </c>
      <c r="B2309" s="17">
        <v>97</v>
      </c>
      <c r="C2309" s="17">
        <v>14</v>
      </c>
      <c r="D2309" s="11">
        <v>0.52758288078593762</v>
      </c>
      <c r="E2309" s="11">
        <v>0.28342754015789312</v>
      </c>
      <c r="F2309" s="11">
        <v>0.31607771782415378</v>
      </c>
      <c r="G2309" s="11">
        <v>0.28342754015789307</v>
      </c>
      <c r="H2309" s="11">
        <v>0.52758288078593762</v>
      </c>
      <c r="I2309" s="17">
        <f t="shared" si="36"/>
        <v>294.84064662762341</v>
      </c>
      <c r="L2309" s="10">
        <v>8318</v>
      </c>
      <c r="M2309" s="17">
        <v>347</v>
      </c>
      <c r="N2309" s="17">
        <v>50</v>
      </c>
      <c r="O2309">
        <v>454.33220273184429</v>
      </c>
    </row>
    <row r="2310" spans="1:15" x14ac:dyDescent="0.25">
      <c r="A2310" s="10">
        <v>2308</v>
      </c>
      <c r="B2310" s="17">
        <v>97</v>
      </c>
      <c r="C2310" s="17">
        <v>14</v>
      </c>
      <c r="D2310" s="11">
        <v>0.58035845538617736</v>
      </c>
      <c r="E2310" s="11">
        <v>0.31607771782415378</v>
      </c>
      <c r="F2310" s="11">
        <v>0.35936393821502921</v>
      </c>
      <c r="G2310" s="11">
        <v>0.31607771782415378</v>
      </c>
      <c r="H2310" s="11">
        <v>0.58035845538617725</v>
      </c>
      <c r="I2310" s="17">
        <f t="shared" si="36"/>
        <v>326.52035038183942</v>
      </c>
      <c r="L2310" s="10">
        <v>8513</v>
      </c>
      <c r="M2310" s="17">
        <v>355</v>
      </c>
      <c r="N2310" s="17">
        <v>51</v>
      </c>
      <c r="O2310">
        <v>454.28982235739915</v>
      </c>
    </row>
    <row r="2311" spans="1:15" x14ac:dyDescent="0.25">
      <c r="A2311" s="10">
        <v>2309</v>
      </c>
      <c r="B2311" s="17">
        <v>97</v>
      </c>
      <c r="C2311" s="17">
        <v>14</v>
      </c>
      <c r="D2311" s="11">
        <v>0.66191011591634807</v>
      </c>
      <c r="E2311" s="11">
        <v>0.35936393821502921</v>
      </c>
      <c r="F2311" s="11">
        <v>0.39671376266658565</v>
      </c>
      <c r="G2311" s="11">
        <v>0.35936393821502921</v>
      </c>
      <c r="H2311" s="11">
        <v>0.66191011591634807</v>
      </c>
      <c r="I2311" s="17">
        <f t="shared" si="36"/>
        <v>371.42536288590657</v>
      </c>
      <c r="L2311" s="10">
        <v>7838</v>
      </c>
      <c r="M2311" s="17">
        <v>327</v>
      </c>
      <c r="N2311" s="17">
        <v>47</v>
      </c>
      <c r="O2311">
        <v>454.27849572562718</v>
      </c>
    </row>
    <row r="2312" spans="1:15" x14ac:dyDescent="0.25">
      <c r="A2312" s="10">
        <v>2310</v>
      </c>
      <c r="B2312" s="17">
        <v>97</v>
      </c>
      <c r="C2312" s="17">
        <v>14</v>
      </c>
      <c r="D2312" s="11">
        <v>0.69243373742906944</v>
      </c>
      <c r="E2312" s="11">
        <v>0.39671376266658559</v>
      </c>
      <c r="F2312" s="11">
        <v>0.41204945217649619</v>
      </c>
      <c r="G2312" s="11">
        <v>0.39671376266658565</v>
      </c>
      <c r="H2312" s="11">
        <v>0.69243373742906944</v>
      </c>
      <c r="I2312" s="17">
        <f t="shared" si="36"/>
        <v>396.7462791309963</v>
      </c>
      <c r="L2312" s="10">
        <v>4855</v>
      </c>
      <c r="M2312" s="17">
        <v>203</v>
      </c>
      <c r="N2312" s="17">
        <v>29</v>
      </c>
      <c r="O2312">
        <v>454.22121666712542</v>
      </c>
    </row>
    <row r="2313" spans="1:15" x14ac:dyDescent="0.25">
      <c r="A2313" s="10">
        <v>2311</v>
      </c>
      <c r="B2313" s="17">
        <v>97</v>
      </c>
      <c r="C2313" s="17">
        <v>14</v>
      </c>
      <c r="D2313" s="11">
        <v>0.7017539272039458</v>
      </c>
      <c r="E2313" s="11">
        <v>0.41204945217649619</v>
      </c>
      <c r="F2313" s="11">
        <v>0.41897524743903708</v>
      </c>
      <c r="G2313" s="11">
        <v>0.41204945217649619</v>
      </c>
      <c r="H2313" s="11">
        <v>0.7017539272039458</v>
      </c>
      <c r="I2313" s="17">
        <f t="shared" si="36"/>
        <v>406.14004747342256</v>
      </c>
      <c r="L2313" s="10">
        <v>8218</v>
      </c>
      <c r="M2313" s="17">
        <v>343</v>
      </c>
      <c r="N2313" s="17">
        <v>49</v>
      </c>
      <c r="O2313">
        <v>454.02339131533518</v>
      </c>
    </row>
    <row r="2314" spans="1:15" x14ac:dyDescent="0.25">
      <c r="A2314" s="10">
        <v>2312</v>
      </c>
      <c r="B2314" s="17">
        <v>97</v>
      </c>
      <c r="C2314" s="17">
        <v>14</v>
      </c>
      <c r="D2314" s="11">
        <v>0.71596721661063234</v>
      </c>
      <c r="E2314" s="11">
        <v>0.41897524743903702</v>
      </c>
      <c r="F2314" s="11">
        <v>0.42812719117882309</v>
      </c>
      <c r="G2314" s="11">
        <v>0.41897524743903708</v>
      </c>
      <c r="H2314" s="11">
        <v>0.71596721661063245</v>
      </c>
      <c r="I2314" s="17">
        <f t="shared" si="36"/>
        <v>413.82469593817012</v>
      </c>
      <c r="L2314" s="10">
        <v>5337</v>
      </c>
      <c r="M2314" s="17">
        <v>223</v>
      </c>
      <c r="N2314" s="17">
        <v>32</v>
      </c>
      <c r="O2314">
        <v>454.02291755237218</v>
      </c>
    </row>
    <row r="2315" spans="1:15" x14ac:dyDescent="0.25">
      <c r="A2315" s="10">
        <v>2313</v>
      </c>
      <c r="B2315" s="17">
        <v>97</v>
      </c>
      <c r="C2315" s="17">
        <v>14</v>
      </c>
      <c r="D2315" s="11">
        <v>0.72715144434048506</v>
      </c>
      <c r="E2315" s="11">
        <v>0.42812719117882309</v>
      </c>
      <c r="F2315" s="11">
        <v>0.43554768610297279</v>
      </c>
      <c r="G2315" s="11">
        <v>0.42812719117882314</v>
      </c>
      <c r="H2315" s="11">
        <v>0.72715144434048506</v>
      </c>
      <c r="I2315" s="17">
        <f t="shared" si="36"/>
        <v>421.36124610460337</v>
      </c>
      <c r="L2315" s="10">
        <v>1430</v>
      </c>
      <c r="M2315" s="17">
        <v>60</v>
      </c>
      <c r="N2315" s="17">
        <v>9</v>
      </c>
      <c r="O2315">
        <v>453.97501831247325</v>
      </c>
    </row>
    <row r="2316" spans="1:15" x14ac:dyDescent="0.25">
      <c r="A2316" s="10">
        <v>2314</v>
      </c>
      <c r="B2316" s="17">
        <v>97</v>
      </c>
      <c r="C2316" s="17">
        <v>14</v>
      </c>
      <c r="D2316" s="11">
        <v>0.73064651550606374</v>
      </c>
      <c r="E2316" s="11">
        <v>0.43554768610297279</v>
      </c>
      <c r="F2316" s="11">
        <v>0.43604238576458176</v>
      </c>
      <c r="G2316" s="11">
        <v>0.43554768610297284</v>
      </c>
      <c r="H2316" s="11">
        <v>0.73064651550606385</v>
      </c>
      <c r="I2316" s="17">
        <f t="shared" si="36"/>
        <v>425.4676548337128</v>
      </c>
      <c r="L2316" s="10">
        <v>84</v>
      </c>
      <c r="M2316" s="17">
        <v>4</v>
      </c>
      <c r="N2316" s="17">
        <v>1</v>
      </c>
      <c r="O2316">
        <v>453.90949956186932</v>
      </c>
    </row>
    <row r="2317" spans="1:15" x14ac:dyDescent="0.25">
      <c r="A2317" s="10">
        <v>2315</v>
      </c>
      <c r="B2317" s="17">
        <v>97</v>
      </c>
      <c r="C2317" s="17">
        <v>14</v>
      </c>
      <c r="D2317" s="11">
        <v>0.72726794671267092</v>
      </c>
      <c r="E2317" s="11">
        <v>0.43604238576458171</v>
      </c>
      <c r="F2317" s="11">
        <v>0.44420493018114787</v>
      </c>
      <c r="G2317" s="11">
        <v>0.43604238576458171</v>
      </c>
      <c r="H2317" s="11">
        <v>0.72726794671267092</v>
      </c>
      <c r="I2317" s="17">
        <f t="shared" si="36"/>
        <v>424.9108944611333</v>
      </c>
      <c r="L2317" s="10">
        <v>760</v>
      </c>
      <c r="M2317" s="17">
        <v>32</v>
      </c>
      <c r="N2317" s="17">
        <v>5</v>
      </c>
      <c r="O2317">
        <v>453.88396468465049</v>
      </c>
    </row>
    <row r="2318" spans="1:15" x14ac:dyDescent="0.25">
      <c r="A2318" s="10">
        <v>2316</v>
      </c>
      <c r="B2318" s="17">
        <v>97</v>
      </c>
      <c r="C2318" s="17">
        <v>14</v>
      </c>
      <c r="D2318" s="11">
        <v>0.73192804160010849</v>
      </c>
      <c r="E2318" s="11">
        <v>0.44420493018114793</v>
      </c>
      <c r="F2318" s="11">
        <v>0.44865722713563821</v>
      </c>
      <c r="G2318" s="11">
        <v>0.44420493018114793</v>
      </c>
      <c r="H2318" s="11">
        <v>0.7319280416001086</v>
      </c>
      <c r="I2318" s="17">
        <f t="shared" si="36"/>
        <v>429.84523446991943</v>
      </c>
      <c r="L2318" s="10">
        <v>8457</v>
      </c>
      <c r="M2318" s="17">
        <v>353</v>
      </c>
      <c r="N2318" s="17">
        <v>51</v>
      </c>
      <c r="O2318">
        <v>453.76924578062062</v>
      </c>
    </row>
    <row r="2319" spans="1:15" x14ac:dyDescent="0.25">
      <c r="A2319" s="10">
        <v>2317</v>
      </c>
      <c r="B2319" s="17">
        <v>97</v>
      </c>
      <c r="C2319" s="17">
        <v>14</v>
      </c>
      <c r="D2319" s="11">
        <v>0.72913198466764617</v>
      </c>
      <c r="E2319" s="11">
        <v>0.44865722713563821</v>
      </c>
      <c r="F2319" s="11">
        <v>0.45286217425932301</v>
      </c>
      <c r="G2319" s="11">
        <v>0.44865722713563816</v>
      </c>
      <c r="H2319" s="11">
        <v>0.72913198466764617</v>
      </c>
      <c r="I2319" s="17">
        <f t="shared" si="36"/>
        <v>430.89961291827501</v>
      </c>
      <c r="L2319" s="10">
        <v>1053</v>
      </c>
      <c r="M2319" s="17">
        <v>44</v>
      </c>
      <c r="N2319" s="17">
        <v>7</v>
      </c>
      <c r="O2319">
        <v>453.74018700126038</v>
      </c>
    </row>
    <row r="2320" spans="1:15" x14ac:dyDescent="0.25">
      <c r="A2320" s="10">
        <v>2318</v>
      </c>
      <c r="B2320" s="17">
        <v>97</v>
      </c>
      <c r="C2320" s="17">
        <v>14</v>
      </c>
      <c r="D2320" s="11">
        <v>0.72913198466764617</v>
      </c>
      <c r="E2320" s="11">
        <v>0.45286217425932301</v>
      </c>
      <c r="F2320" s="11">
        <v>0.4531095240901285</v>
      </c>
      <c r="G2320" s="11">
        <v>0.45286217425932301</v>
      </c>
      <c r="H2320" s="11">
        <v>0.72913198466764617</v>
      </c>
      <c r="I2320" s="17">
        <f t="shared" si="36"/>
        <v>432.59148576098107</v>
      </c>
      <c r="L2320" s="10">
        <v>1143</v>
      </c>
      <c r="M2320" s="17">
        <v>48</v>
      </c>
      <c r="N2320" s="17">
        <v>7</v>
      </c>
      <c r="O2320">
        <v>453.62674493568568</v>
      </c>
    </row>
    <row r="2321" spans="1:15" x14ac:dyDescent="0.25">
      <c r="A2321" s="10">
        <v>2319</v>
      </c>
      <c r="B2321" s="17">
        <v>97</v>
      </c>
      <c r="C2321" s="17">
        <v>14</v>
      </c>
      <c r="D2321" s="11">
        <v>0.72738444908485689</v>
      </c>
      <c r="E2321" s="11">
        <v>0.4531095240901285</v>
      </c>
      <c r="F2321" s="11">
        <v>0.45286217425932301</v>
      </c>
      <c r="G2321" s="11">
        <v>0.45310952409012845</v>
      </c>
      <c r="H2321" s="11">
        <v>0.72738444908485678</v>
      </c>
      <c r="I2321" s="17">
        <f t="shared" si="36"/>
        <v>432.12132031357851</v>
      </c>
      <c r="L2321" s="10">
        <v>6831</v>
      </c>
      <c r="M2321" s="17">
        <v>285</v>
      </c>
      <c r="N2321" s="17">
        <v>41</v>
      </c>
      <c r="O2321">
        <v>453.57495568062359</v>
      </c>
    </row>
    <row r="2322" spans="1:15" x14ac:dyDescent="0.25">
      <c r="A2322" s="10">
        <v>2320</v>
      </c>
      <c r="B2322" s="17">
        <v>97</v>
      </c>
      <c r="C2322" s="17">
        <v>14</v>
      </c>
      <c r="D2322" s="11">
        <v>0.72109332098681467</v>
      </c>
      <c r="E2322" s="11">
        <v>0.45286217425932301</v>
      </c>
      <c r="F2322" s="11">
        <v>0.44964662645885811</v>
      </c>
      <c r="G2322" s="11">
        <v>0.45286217425932301</v>
      </c>
      <c r="H2322" s="11">
        <v>0.72109332098681478</v>
      </c>
      <c r="I2322" s="17">
        <f t="shared" si="36"/>
        <v>429.88059747786423</v>
      </c>
      <c r="L2322" s="10">
        <v>790</v>
      </c>
      <c r="M2322" s="17">
        <v>33</v>
      </c>
      <c r="N2322" s="17">
        <v>5</v>
      </c>
      <c r="O2322">
        <v>453.44514686772726</v>
      </c>
    </row>
    <row r="2323" spans="1:15" x14ac:dyDescent="0.25">
      <c r="A2323" s="10">
        <v>2321</v>
      </c>
      <c r="B2323" s="17">
        <v>97</v>
      </c>
      <c r="C2323" s="17">
        <v>14</v>
      </c>
      <c r="D2323" s="11">
        <v>0.70967608851259134</v>
      </c>
      <c r="E2323" s="11">
        <v>0.44964662645885806</v>
      </c>
      <c r="F2323" s="11">
        <v>0.44964662645885811</v>
      </c>
      <c r="G2323" s="11">
        <v>0.44964662645885806</v>
      </c>
      <c r="H2323" s="11">
        <v>0.70967608851259145</v>
      </c>
      <c r="I2323" s="17">
        <f t="shared" si="36"/>
        <v>424.94086396592684</v>
      </c>
      <c r="L2323" s="10">
        <v>6784</v>
      </c>
      <c r="M2323" s="17">
        <v>283</v>
      </c>
      <c r="N2323" s="17">
        <v>41</v>
      </c>
      <c r="O2323">
        <v>453.43960392720072</v>
      </c>
    </row>
    <row r="2324" spans="1:15" x14ac:dyDescent="0.25">
      <c r="A2324" s="10">
        <v>2322</v>
      </c>
      <c r="B2324" s="17">
        <v>97</v>
      </c>
      <c r="C2324" s="17">
        <v>14</v>
      </c>
      <c r="D2324" s="11">
        <v>0.96104799836217225</v>
      </c>
      <c r="E2324" s="11">
        <v>0.5845406143965155</v>
      </c>
      <c r="F2324" s="11">
        <v>0.58807771697702571</v>
      </c>
      <c r="G2324" s="11">
        <v>0.5845406143965155</v>
      </c>
      <c r="H2324" s="11">
        <v>0.96104799836217225</v>
      </c>
      <c r="I2324" s="17">
        <f t="shared" si="36"/>
        <v>564.87471391358235</v>
      </c>
      <c r="L2324" s="10">
        <v>1358</v>
      </c>
      <c r="M2324" s="17">
        <v>57</v>
      </c>
      <c r="N2324" s="17">
        <v>9</v>
      </c>
      <c r="O2324">
        <v>453.35844429261095</v>
      </c>
    </row>
    <row r="2325" spans="1:15" x14ac:dyDescent="0.25">
      <c r="A2325" s="10">
        <v>2323</v>
      </c>
      <c r="B2325" s="17">
        <v>97</v>
      </c>
      <c r="C2325" s="17">
        <v>14</v>
      </c>
      <c r="D2325" s="11">
        <v>0.99315605213662195</v>
      </c>
      <c r="E2325" s="11">
        <v>0.58807771697702571</v>
      </c>
      <c r="F2325" s="11">
        <v>0.58550527873665414</v>
      </c>
      <c r="G2325" s="11">
        <v>0.58807771697702571</v>
      </c>
      <c r="H2325" s="11">
        <v>0.99315605213662184</v>
      </c>
      <c r="I2325" s="17">
        <f t="shared" si="36"/>
        <v>576.46123462399544</v>
      </c>
      <c r="L2325" s="10">
        <v>2973</v>
      </c>
      <c r="M2325" s="17">
        <v>124</v>
      </c>
      <c r="N2325" s="17">
        <v>18</v>
      </c>
      <c r="O2325">
        <v>453.27341373098608</v>
      </c>
    </row>
    <row r="2326" spans="1:15" x14ac:dyDescent="0.25">
      <c r="A2326" s="10">
        <v>2324</v>
      </c>
      <c r="B2326" s="17">
        <v>97</v>
      </c>
      <c r="C2326" s="17">
        <v>14</v>
      </c>
      <c r="D2326" s="11">
        <v>0.90031531174163204</v>
      </c>
      <c r="E2326" s="11">
        <v>0.58550527873665403</v>
      </c>
      <c r="F2326" s="11">
        <v>0.52344520618767876</v>
      </c>
      <c r="G2326" s="11">
        <v>0.58550527873665414</v>
      </c>
      <c r="H2326" s="11">
        <v>0.90031531174163204</v>
      </c>
      <c r="I2326" s="17">
        <f t="shared" si="36"/>
        <v>543.24081949949095</v>
      </c>
      <c r="L2326" s="10">
        <v>5949</v>
      </c>
      <c r="M2326" s="17">
        <v>248</v>
      </c>
      <c r="N2326" s="17">
        <v>36</v>
      </c>
      <c r="O2326">
        <v>453.20143993865503</v>
      </c>
    </row>
    <row r="2327" spans="1:15" x14ac:dyDescent="0.25">
      <c r="A2327" s="10">
        <v>2325</v>
      </c>
      <c r="B2327" s="17">
        <v>97</v>
      </c>
      <c r="C2327" s="17">
        <v>14</v>
      </c>
      <c r="D2327" s="11">
        <v>0.60528996303397198</v>
      </c>
      <c r="E2327" s="11">
        <v>0.40265015860590675</v>
      </c>
      <c r="F2327" s="11">
        <v>0.34650174701316927</v>
      </c>
      <c r="G2327" s="11">
        <v>0.40265015860590675</v>
      </c>
      <c r="H2327" s="11">
        <v>0.60528996303397187</v>
      </c>
      <c r="I2327" s="17">
        <f t="shared" si="36"/>
        <v>368.6129214937605</v>
      </c>
      <c r="L2327" s="10">
        <v>7983</v>
      </c>
      <c r="M2327" s="17">
        <v>333</v>
      </c>
      <c r="N2327" s="17">
        <v>48</v>
      </c>
      <c r="O2327">
        <v>453.20096755146068</v>
      </c>
    </row>
    <row r="2328" spans="1:15" x14ac:dyDescent="0.25">
      <c r="A2328" s="10">
        <v>2326</v>
      </c>
      <c r="B2328" s="17">
        <v>97</v>
      </c>
      <c r="C2328" s="17">
        <v>14</v>
      </c>
      <c r="D2328" s="11">
        <v>0.54133016070388074</v>
      </c>
      <c r="E2328" s="11">
        <v>0.34650174701316933</v>
      </c>
      <c r="F2328" s="11">
        <v>0.3056890249303445</v>
      </c>
      <c r="G2328" s="11">
        <v>0.34650174701316927</v>
      </c>
      <c r="H2328" s="11">
        <v>0.54133016070388085</v>
      </c>
      <c r="I2328" s="17">
        <f t="shared" si="36"/>
        <v>324.05391122772335</v>
      </c>
      <c r="L2328" s="10">
        <v>7553</v>
      </c>
      <c r="M2328" s="17">
        <v>315</v>
      </c>
      <c r="N2328" s="17">
        <v>45</v>
      </c>
      <c r="O2328">
        <v>453.18189270291134</v>
      </c>
    </row>
    <row r="2329" spans="1:15" x14ac:dyDescent="0.25">
      <c r="A2329" s="10">
        <v>2327</v>
      </c>
      <c r="B2329" s="17">
        <v>97</v>
      </c>
      <c r="C2329" s="17">
        <v>14</v>
      </c>
      <c r="D2329" s="11">
        <v>0.51290358189050622</v>
      </c>
      <c r="E2329" s="11">
        <v>0.3056890249303445</v>
      </c>
      <c r="F2329" s="11">
        <v>0.28392223981950199</v>
      </c>
      <c r="G2329" s="11">
        <v>0.3056890249303445</v>
      </c>
      <c r="H2329" s="11">
        <v>0.51290358189050633</v>
      </c>
      <c r="I2329" s="17">
        <f t="shared" si="36"/>
        <v>297.76164576987992</v>
      </c>
      <c r="L2329" s="10">
        <v>159</v>
      </c>
      <c r="M2329" s="17">
        <v>7</v>
      </c>
      <c r="N2329" s="17">
        <v>1</v>
      </c>
      <c r="O2329">
        <v>453.17663092477187</v>
      </c>
    </row>
    <row r="2330" spans="1:15" x14ac:dyDescent="0.25">
      <c r="A2330" s="10">
        <v>2328</v>
      </c>
      <c r="B2330" s="17">
        <v>97</v>
      </c>
      <c r="C2330" s="17">
        <v>14</v>
      </c>
      <c r="D2330" s="11">
        <v>0.50090383755535361</v>
      </c>
      <c r="E2330" s="11">
        <v>0.28392223981950199</v>
      </c>
      <c r="F2330" s="11">
        <v>0.27699644455696315</v>
      </c>
      <c r="G2330" s="11">
        <v>0.28392223981950193</v>
      </c>
      <c r="H2330" s="11">
        <v>0.5009038375553535</v>
      </c>
      <c r="I2330" s="17">
        <f t="shared" si="36"/>
        <v>284.93798172779242</v>
      </c>
      <c r="L2330" s="10">
        <v>1428</v>
      </c>
      <c r="M2330" s="17">
        <v>60</v>
      </c>
      <c r="N2330" s="17">
        <v>9</v>
      </c>
      <c r="O2330">
        <v>453.16821135751354</v>
      </c>
    </row>
    <row r="2331" spans="1:15" x14ac:dyDescent="0.25">
      <c r="A2331" s="10">
        <v>2329</v>
      </c>
      <c r="B2331" s="17">
        <v>98</v>
      </c>
      <c r="C2331" s="17">
        <v>14</v>
      </c>
      <c r="D2331" s="11">
        <v>0.49950580908912184</v>
      </c>
      <c r="E2331" s="11">
        <v>0.27699644455696315</v>
      </c>
      <c r="F2331" s="11">
        <v>0.28070669201903703</v>
      </c>
      <c r="G2331" s="11">
        <v>0.27699644455696315</v>
      </c>
      <c r="H2331" s="11">
        <v>0.49950580908912184</v>
      </c>
      <c r="I2331" s="17">
        <f t="shared" si="36"/>
        <v>281.86870441206571</v>
      </c>
      <c r="L2331" s="10">
        <v>80</v>
      </c>
      <c r="M2331" s="17">
        <v>4</v>
      </c>
      <c r="N2331" s="17">
        <v>1</v>
      </c>
      <c r="O2331">
        <v>453.14850694591757</v>
      </c>
    </row>
    <row r="2332" spans="1:15" x14ac:dyDescent="0.25">
      <c r="A2332" s="10">
        <v>2330</v>
      </c>
      <c r="B2332" s="17">
        <v>98</v>
      </c>
      <c r="C2332" s="17">
        <v>14</v>
      </c>
      <c r="D2332" s="11">
        <v>0.50288437788251472</v>
      </c>
      <c r="E2332" s="11">
        <v>0.28070669201903703</v>
      </c>
      <c r="F2332" s="11">
        <v>0.29109538491284831</v>
      </c>
      <c r="G2332" s="11">
        <v>0.28070669201903703</v>
      </c>
      <c r="H2332" s="11">
        <v>0.50288437788251472</v>
      </c>
      <c r="I2332" s="17">
        <f t="shared" si="36"/>
        <v>284.84949312653345</v>
      </c>
      <c r="L2332" s="10">
        <v>6713</v>
      </c>
      <c r="M2332" s="17">
        <v>280</v>
      </c>
      <c r="N2332" s="17">
        <v>40</v>
      </c>
      <c r="O2332">
        <v>453.13794796491379</v>
      </c>
    </row>
    <row r="2333" spans="1:15" x14ac:dyDescent="0.25">
      <c r="A2333" s="10">
        <v>2331</v>
      </c>
      <c r="B2333" s="17">
        <v>98</v>
      </c>
      <c r="C2333" s="17">
        <v>14</v>
      </c>
      <c r="D2333" s="11">
        <v>0.50498142058186168</v>
      </c>
      <c r="E2333" s="11">
        <v>0.29109538491284837</v>
      </c>
      <c r="F2333" s="11">
        <v>0.32028266494783858</v>
      </c>
      <c r="G2333" s="11">
        <v>0.29109538491284831</v>
      </c>
      <c r="H2333" s="11">
        <v>0.5049814205818618</v>
      </c>
      <c r="I2333" s="17">
        <f t="shared" si="36"/>
        <v>290.84351514924867</v>
      </c>
      <c r="L2333" s="10">
        <v>8217</v>
      </c>
      <c r="M2333" s="17">
        <v>343</v>
      </c>
      <c r="N2333" s="17">
        <v>49</v>
      </c>
      <c r="O2333">
        <v>453.10895504806041</v>
      </c>
    </row>
    <row r="2334" spans="1:15" x14ac:dyDescent="0.25">
      <c r="A2334" s="10">
        <v>2332</v>
      </c>
      <c r="B2334" s="17">
        <v>98</v>
      </c>
      <c r="C2334" s="17">
        <v>14</v>
      </c>
      <c r="D2334" s="11">
        <v>0.51476761984548269</v>
      </c>
      <c r="E2334" s="11">
        <v>0.32028266494783858</v>
      </c>
      <c r="F2334" s="11">
        <v>0.34056535107385033</v>
      </c>
      <c r="G2334" s="11">
        <v>0.32028266494783858</v>
      </c>
      <c r="H2334" s="11">
        <v>0.51476761984548258</v>
      </c>
      <c r="I2334" s="17">
        <f t="shared" si="36"/>
        <v>306.46131837264386</v>
      </c>
      <c r="L2334" s="10">
        <v>610</v>
      </c>
      <c r="M2334" s="17">
        <v>26</v>
      </c>
      <c r="N2334" s="17">
        <v>4</v>
      </c>
      <c r="O2334">
        <v>453.10857758538646</v>
      </c>
    </row>
    <row r="2335" spans="1:15" x14ac:dyDescent="0.25">
      <c r="A2335" s="10">
        <v>2333</v>
      </c>
      <c r="B2335" s="17">
        <v>98</v>
      </c>
      <c r="C2335" s="17">
        <v>14</v>
      </c>
      <c r="D2335" s="11">
        <v>0.54366020814759952</v>
      </c>
      <c r="E2335" s="11">
        <v>0.34056535107385033</v>
      </c>
      <c r="F2335" s="11">
        <v>0.36925793144722957</v>
      </c>
      <c r="G2335" s="11">
        <v>0.34056535107385033</v>
      </c>
      <c r="H2335" s="11">
        <v>0.54366020814759952</v>
      </c>
      <c r="I2335" s="17">
        <f t="shared" si="36"/>
        <v>324.96772429466114</v>
      </c>
      <c r="L2335" s="10">
        <v>8032</v>
      </c>
      <c r="M2335" s="17">
        <v>335</v>
      </c>
      <c r="N2335" s="17">
        <v>48</v>
      </c>
      <c r="O2335">
        <v>453.09021587475127</v>
      </c>
    </row>
    <row r="2336" spans="1:15" x14ac:dyDescent="0.25">
      <c r="A2336" s="10">
        <v>2334</v>
      </c>
      <c r="B2336" s="17">
        <v>98</v>
      </c>
      <c r="C2336" s="17">
        <v>14</v>
      </c>
      <c r="D2336" s="11">
        <v>0.59771730884188501</v>
      </c>
      <c r="E2336" s="11">
        <v>0.36925793144722957</v>
      </c>
      <c r="F2336" s="11">
        <v>0.38780916875760507</v>
      </c>
      <c r="G2336" s="11">
        <v>0.36925793144722963</v>
      </c>
      <c r="H2336" s="11">
        <v>0.59771730884188512</v>
      </c>
      <c r="I2336" s="17">
        <f t="shared" si="36"/>
        <v>354.48507815859926</v>
      </c>
      <c r="L2336" s="10">
        <v>8421</v>
      </c>
      <c r="M2336" s="17">
        <v>351</v>
      </c>
      <c r="N2336" s="17">
        <v>51</v>
      </c>
      <c r="O2336">
        <v>453.08479829652765</v>
      </c>
    </row>
    <row r="2337" spans="1:15" x14ac:dyDescent="0.25">
      <c r="A2337" s="10">
        <v>2335</v>
      </c>
      <c r="B2337" s="17">
        <v>98</v>
      </c>
      <c r="C2337" s="17">
        <v>14</v>
      </c>
      <c r="D2337" s="11">
        <v>0.64163870315599092</v>
      </c>
      <c r="E2337" s="11">
        <v>0.38780916875760502</v>
      </c>
      <c r="F2337" s="11">
        <v>0.40067135995946701</v>
      </c>
      <c r="G2337" s="11">
        <v>0.38780916875760507</v>
      </c>
      <c r="H2337" s="11">
        <v>0.64163870315599103</v>
      </c>
      <c r="I2337" s="17">
        <f t="shared" si="36"/>
        <v>376.47490691133783</v>
      </c>
      <c r="L2337" s="10">
        <v>4212</v>
      </c>
      <c r="M2337" s="17">
        <v>176</v>
      </c>
      <c r="N2337" s="17">
        <v>26</v>
      </c>
      <c r="O2337">
        <v>453.07255457661256</v>
      </c>
    </row>
    <row r="2338" spans="1:15" x14ac:dyDescent="0.25">
      <c r="A2338" s="10">
        <v>2336</v>
      </c>
      <c r="B2338" s="17">
        <v>98</v>
      </c>
      <c r="C2338" s="17">
        <v>14</v>
      </c>
      <c r="D2338" s="11">
        <v>0.67053129145810897</v>
      </c>
      <c r="E2338" s="11">
        <v>0.40067135995946701</v>
      </c>
      <c r="F2338" s="11">
        <v>0.41650174913098637</v>
      </c>
      <c r="G2338" s="11">
        <v>0.40067135995946701</v>
      </c>
      <c r="H2338" s="11">
        <v>0.67053129145810908</v>
      </c>
      <c r="I2338" s="17">
        <f t="shared" si="36"/>
        <v>391.49862721562113</v>
      </c>
      <c r="L2338" s="10">
        <v>641</v>
      </c>
      <c r="M2338" s="17">
        <v>27</v>
      </c>
      <c r="N2338" s="17">
        <v>4</v>
      </c>
      <c r="O2338">
        <v>453.06678997349593</v>
      </c>
    </row>
    <row r="2339" spans="1:15" x14ac:dyDescent="0.25">
      <c r="A2339" s="10">
        <v>2337</v>
      </c>
      <c r="B2339" s="17">
        <v>98</v>
      </c>
      <c r="C2339" s="17">
        <v>14</v>
      </c>
      <c r="D2339" s="11">
        <v>0.69150171845158137</v>
      </c>
      <c r="E2339" s="11">
        <v>0.41650174913098642</v>
      </c>
      <c r="F2339" s="11">
        <v>0.42293284473191634</v>
      </c>
      <c r="G2339" s="11">
        <v>0.41650174913098637</v>
      </c>
      <c r="H2339" s="11">
        <v>0.69150171845158137</v>
      </c>
      <c r="I2339" s="17">
        <f t="shared" si="36"/>
        <v>404.79856334617722</v>
      </c>
      <c r="L2339" s="10">
        <v>5819</v>
      </c>
      <c r="M2339" s="17">
        <v>243</v>
      </c>
      <c r="N2339" s="17">
        <v>35</v>
      </c>
      <c r="O2339">
        <v>453.03819859438909</v>
      </c>
    </row>
    <row r="2340" spans="1:15" x14ac:dyDescent="0.25">
      <c r="A2340" s="10">
        <v>2338</v>
      </c>
      <c r="B2340" s="17">
        <v>98</v>
      </c>
      <c r="C2340" s="17">
        <v>14</v>
      </c>
      <c r="D2340" s="11">
        <v>0.71340416442254195</v>
      </c>
      <c r="E2340" s="11">
        <v>0.42293284473191634</v>
      </c>
      <c r="F2340" s="11">
        <v>0.42169609557789106</v>
      </c>
      <c r="G2340" s="11">
        <v>0.42293284473191634</v>
      </c>
      <c r="H2340" s="11">
        <v>0.71340416442254195</v>
      </c>
      <c r="I2340" s="17">
        <f t="shared" si="36"/>
        <v>414.33031433109556</v>
      </c>
      <c r="L2340" s="10">
        <v>4069</v>
      </c>
      <c r="M2340" s="17">
        <v>170</v>
      </c>
      <c r="N2340" s="17">
        <v>25</v>
      </c>
      <c r="O2340">
        <v>452.92035732596423</v>
      </c>
    </row>
    <row r="2341" spans="1:15" x14ac:dyDescent="0.25">
      <c r="A2341" s="10">
        <v>2339</v>
      </c>
      <c r="B2341" s="17">
        <v>98</v>
      </c>
      <c r="C2341" s="17">
        <v>14</v>
      </c>
      <c r="D2341" s="11">
        <v>0.71573421186626074</v>
      </c>
      <c r="E2341" s="11">
        <v>0.42169609557789106</v>
      </c>
      <c r="F2341" s="11">
        <v>0.42070669625467128</v>
      </c>
      <c r="G2341" s="11">
        <v>0.42169609557789101</v>
      </c>
      <c r="H2341" s="11">
        <v>0.71573421186626085</v>
      </c>
      <c r="I2341" s="17">
        <f t="shared" si="36"/>
        <v>414.54165387854675</v>
      </c>
      <c r="L2341" s="10">
        <v>3969</v>
      </c>
      <c r="M2341" s="17">
        <v>166</v>
      </c>
      <c r="N2341" s="17">
        <v>24</v>
      </c>
      <c r="O2341">
        <v>452.78808614950219</v>
      </c>
    </row>
    <row r="2342" spans="1:15" x14ac:dyDescent="0.25">
      <c r="A2342" s="10">
        <v>2340</v>
      </c>
      <c r="B2342" s="17">
        <v>98</v>
      </c>
      <c r="C2342" s="17">
        <v>14</v>
      </c>
      <c r="D2342" s="11">
        <v>0.71445268577221488</v>
      </c>
      <c r="E2342" s="11">
        <v>0.42070669625467128</v>
      </c>
      <c r="F2342" s="11">
        <v>0.42268549490111296</v>
      </c>
      <c r="G2342" s="11">
        <v>0.42070669625467128</v>
      </c>
      <c r="H2342" s="11">
        <v>0.71445268577221488</v>
      </c>
      <c r="I2342" s="17">
        <f t="shared" si="36"/>
        <v>413.81495774502179</v>
      </c>
      <c r="L2342" s="10">
        <v>8224</v>
      </c>
      <c r="M2342" s="17">
        <v>343</v>
      </c>
      <c r="N2342" s="17">
        <v>49</v>
      </c>
      <c r="O2342">
        <v>452.71526887001187</v>
      </c>
    </row>
    <row r="2343" spans="1:15" x14ac:dyDescent="0.25">
      <c r="A2343" s="10">
        <v>2341</v>
      </c>
      <c r="B2343" s="17">
        <v>98</v>
      </c>
      <c r="C2343" s="17">
        <v>14</v>
      </c>
      <c r="D2343" s="11">
        <v>0.71887977591528174</v>
      </c>
      <c r="E2343" s="11">
        <v>0.42268549490111296</v>
      </c>
      <c r="F2343" s="11">
        <v>0.42491164337835807</v>
      </c>
      <c r="G2343" s="11">
        <v>0.42268549490111296</v>
      </c>
      <c r="H2343" s="11">
        <v>0.71887977591528174</v>
      </c>
      <c r="I2343" s="17">
        <f t="shared" si="36"/>
        <v>416.11219198846965</v>
      </c>
      <c r="L2343" s="10">
        <v>8530</v>
      </c>
      <c r="M2343" s="17">
        <v>356</v>
      </c>
      <c r="N2343" s="17">
        <v>51</v>
      </c>
      <c r="O2343">
        <v>452.70236652503502</v>
      </c>
    </row>
    <row r="2344" spans="1:15" x14ac:dyDescent="0.25">
      <c r="A2344" s="10">
        <v>2342</v>
      </c>
      <c r="B2344" s="17">
        <v>98</v>
      </c>
      <c r="C2344" s="17">
        <v>14</v>
      </c>
      <c r="D2344" s="11">
        <v>0.72004479963714174</v>
      </c>
      <c r="E2344" s="11">
        <v>0.42491164337835813</v>
      </c>
      <c r="F2344" s="11">
        <v>0.42219079523950198</v>
      </c>
      <c r="G2344" s="11">
        <v>0.42491164337835813</v>
      </c>
      <c r="H2344" s="11">
        <v>0.72004479963714174</v>
      </c>
      <c r="I2344" s="17">
        <f t="shared" si="36"/>
        <v>417.26662504480873</v>
      </c>
      <c r="L2344" s="10">
        <v>1265</v>
      </c>
      <c r="M2344" s="17">
        <v>53</v>
      </c>
      <c r="N2344" s="17">
        <v>8</v>
      </c>
      <c r="O2344">
        <v>452.59433567497439</v>
      </c>
    </row>
    <row r="2345" spans="1:15" x14ac:dyDescent="0.25">
      <c r="A2345" s="10">
        <v>2343</v>
      </c>
      <c r="B2345" s="17">
        <v>98</v>
      </c>
      <c r="C2345" s="17">
        <v>14</v>
      </c>
      <c r="D2345" s="11">
        <v>0.71200613595631024</v>
      </c>
      <c r="E2345" s="11">
        <v>0.42219079523950198</v>
      </c>
      <c r="F2345" s="11">
        <v>0.41971729693145138</v>
      </c>
      <c r="G2345" s="11">
        <v>0.42219079523950198</v>
      </c>
      <c r="H2345" s="11">
        <v>0.71200613595631024</v>
      </c>
      <c r="I2345" s="17">
        <f t="shared" si="36"/>
        <v>413.50697347907811</v>
      </c>
      <c r="L2345" s="10">
        <v>1403</v>
      </c>
      <c r="M2345" s="17">
        <v>59</v>
      </c>
      <c r="N2345" s="17">
        <v>9</v>
      </c>
      <c r="O2345">
        <v>452.4816244596758</v>
      </c>
    </row>
    <row r="2346" spans="1:15" x14ac:dyDescent="0.25">
      <c r="A2346" s="10">
        <v>2344</v>
      </c>
      <c r="B2346" s="17">
        <v>98</v>
      </c>
      <c r="C2346" s="17">
        <v>14</v>
      </c>
      <c r="D2346" s="11">
        <v>0.69732683706087883</v>
      </c>
      <c r="E2346" s="11">
        <v>0.41971729693145138</v>
      </c>
      <c r="F2346" s="11">
        <v>0.40734980539120247</v>
      </c>
      <c r="G2346" s="11">
        <v>0.41971729693145138</v>
      </c>
      <c r="H2346" s="11">
        <v>0.69732683706087895</v>
      </c>
      <c r="I2346" s="17">
        <f t="shared" si="36"/>
        <v>407.32549884770992</v>
      </c>
      <c r="L2346" s="10">
        <v>425</v>
      </c>
      <c r="M2346" s="17">
        <v>18</v>
      </c>
      <c r="N2346" s="17">
        <v>3</v>
      </c>
      <c r="O2346">
        <v>452.41849086048001</v>
      </c>
    </row>
    <row r="2347" spans="1:15" x14ac:dyDescent="0.25">
      <c r="A2347" s="10">
        <v>2345</v>
      </c>
      <c r="B2347" s="17">
        <v>98</v>
      </c>
      <c r="C2347" s="17">
        <v>14</v>
      </c>
      <c r="D2347" s="11">
        <v>0.67565739583429119</v>
      </c>
      <c r="E2347" s="11">
        <v>0.40734980539120247</v>
      </c>
      <c r="F2347" s="11">
        <v>0.40487630708315181</v>
      </c>
      <c r="G2347" s="11">
        <v>0.40734980539120241</v>
      </c>
      <c r="H2347" s="11">
        <v>0.67565739583429119</v>
      </c>
      <c r="I2347" s="17">
        <f t="shared" si="36"/>
        <v>395.34534110678021</v>
      </c>
      <c r="L2347" s="10">
        <v>8176</v>
      </c>
      <c r="M2347" s="17">
        <v>341</v>
      </c>
      <c r="N2347" s="17">
        <v>49</v>
      </c>
      <c r="O2347">
        <v>452.39319535821312</v>
      </c>
    </row>
    <row r="2348" spans="1:15" x14ac:dyDescent="0.25">
      <c r="A2348" s="10">
        <v>2346</v>
      </c>
      <c r="B2348" s="17">
        <v>98</v>
      </c>
      <c r="C2348" s="17">
        <v>14</v>
      </c>
      <c r="D2348" s="11">
        <v>0.85503083967294868</v>
      </c>
      <c r="E2348" s="11">
        <v>0.52633919920809735</v>
      </c>
      <c r="F2348" s="11">
        <v>0.55431446507214288</v>
      </c>
      <c r="G2348" s="11">
        <v>0.52633919920809735</v>
      </c>
      <c r="H2348" s="11">
        <v>0.85503083967294879</v>
      </c>
      <c r="I2348" s="17">
        <f t="shared" si="36"/>
        <v>506.31812698146825</v>
      </c>
      <c r="L2348" s="10">
        <v>6536</v>
      </c>
      <c r="M2348" s="17">
        <v>273</v>
      </c>
      <c r="N2348" s="17">
        <v>39</v>
      </c>
      <c r="O2348">
        <v>452.37750632408324</v>
      </c>
    </row>
    <row r="2349" spans="1:15" x14ac:dyDescent="0.25">
      <c r="A2349" s="10">
        <v>2347</v>
      </c>
      <c r="B2349" s="17">
        <v>98</v>
      </c>
      <c r="C2349" s="17">
        <v>14</v>
      </c>
      <c r="D2349" s="11">
        <v>0.87865752075226189</v>
      </c>
      <c r="E2349" s="11">
        <v>0.55431446507214288</v>
      </c>
      <c r="F2349" s="11">
        <v>0.5237667609677259</v>
      </c>
      <c r="G2349" s="11">
        <v>0.55431446507214288</v>
      </c>
      <c r="H2349" s="11">
        <v>0.87865752075226189</v>
      </c>
      <c r="I2349" s="17">
        <f t="shared" si="36"/>
        <v>523.84686310829011</v>
      </c>
      <c r="L2349" s="10">
        <v>1354</v>
      </c>
      <c r="M2349" s="17">
        <v>57</v>
      </c>
      <c r="N2349" s="17">
        <v>9</v>
      </c>
      <c r="O2349">
        <v>452.3461827686761</v>
      </c>
    </row>
    <row r="2350" spans="1:15" x14ac:dyDescent="0.25">
      <c r="A2350" s="10">
        <v>2348</v>
      </c>
      <c r="B2350" s="17">
        <v>98</v>
      </c>
      <c r="C2350" s="17">
        <v>14</v>
      </c>
      <c r="D2350" s="11">
        <v>0.89365137605259515</v>
      </c>
      <c r="E2350" s="11">
        <v>0.5237667609677259</v>
      </c>
      <c r="F2350" s="11">
        <v>0.47263955094033089</v>
      </c>
      <c r="G2350" s="11">
        <v>0.5237667609677259</v>
      </c>
      <c r="H2350" s="11">
        <v>0.89365137605259515</v>
      </c>
      <c r="I2350" s="17">
        <f t="shared" si="36"/>
        <v>514.38072676153399</v>
      </c>
      <c r="L2350" s="10">
        <v>1840</v>
      </c>
      <c r="M2350" s="17">
        <v>77</v>
      </c>
      <c r="N2350" s="17">
        <v>11</v>
      </c>
      <c r="O2350">
        <v>452.27601409061697</v>
      </c>
    </row>
    <row r="2351" spans="1:15" x14ac:dyDescent="0.25">
      <c r="A2351" s="10">
        <v>2349</v>
      </c>
      <c r="B2351" s="17">
        <v>98</v>
      </c>
      <c r="C2351" s="17">
        <v>14</v>
      </c>
      <c r="D2351" s="11">
        <v>0.6506093858143096</v>
      </c>
      <c r="E2351" s="11">
        <v>0.36356888533871606</v>
      </c>
      <c r="F2351" s="11">
        <v>0.32201411376347483</v>
      </c>
      <c r="G2351" s="11">
        <v>0.36356888533871612</v>
      </c>
      <c r="H2351" s="11">
        <v>0.6506093858143096</v>
      </c>
      <c r="I2351" s="17">
        <f t="shared" si="36"/>
        <v>366.50312214660448</v>
      </c>
      <c r="L2351" s="10">
        <v>8014</v>
      </c>
      <c r="M2351" s="17">
        <v>334</v>
      </c>
      <c r="N2351" s="17">
        <v>48</v>
      </c>
      <c r="O2351">
        <v>452.25611209150225</v>
      </c>
    </row>
    <row r="2352" spans="1:15" x14ac:dyDescent="0.25">
      <c r="A2352" s="10">
        <v>2350</v>
      </c>
      <c r="B2352" s="17">
        <v>98</v>
      </c>
      <c r="C2352" s="17">
        <v>14</v>
      </c>
      <c r="D2352" s="11">
        <v>0.60400843693992612</v>
      </c>
      <c r="E2352" s="11">
        <v>0.32201411376347483</v>
      </c>
      <c r="F2352" s="11">
        <v>0.29628973135975301</v>
      </c>
      <c r="G2352" s="11">
        <v>0.32201411376347483</v>
      </c>
      <c r="H2352" s="11">
        <v>0.60400843693992612</v>
      </c>
      <c r="I2352" s="17">
        <f t="shared" si="36"/>
        <v>333.93993458055638</v>
      </c>
      <c r="L2352" s="10">
        <v>179</v>
      </c>
      <c r="M2352" s="17">
        <v>8</v>
      </c>
      <c r="N2352" s="17">
        <v>2</v>
      </c>
      <c r="O2352">
        <v>452.25051463812258</v>
      </c>
    </row>
    <row r="2353" spans="1:15" x14ac:dyDescent="0.25">
      <c r="A2353" s="10">
        <v>2351</v>
      </c>
      <c r="B2353" s="17">
        <v>98</v>
      </c>
      <c r="C2353" s="17">
        <v>14</v>
      </c>
      <c r="D2353" s="11">
        <v>0.55659197146024153</v>
      </c>
      <c r="E2353" s="11">
        <v>0.29628973135975301</v>
      </c>
      <c r="F2353" s="11">
        <v>0.28268549066547877</v>
      </c>
      <c r="G2353" s="11">
        <v>0.29628973135975295</v>
      </c>
      <c r="H2353" s="11">
        <v>0.55659197146024153</v>
      </c>
      <c r="I2353" s="17">
        <f t="shared" si="36"/>
        <v>307.93274303779765</v>
      </c>
      <c r="L2353" s="10">
        <v>394</v>
      </c>
      <c r="M2353" s="17">
        <v>17</v>
      </c>
      <c r="N2353" s="17">
        <v>3</v>
      </c>
      <c r="O2353">
        <v>452.19656825695256</v>
      </c>
    </row>
    <row r="2354" spans="1:15" x14ac:dyDescent="0.25">
      <c r="A2354" s="10">
        <v>2352</v>
      </c>
      <c r="B2354" s="17">
        <v>98</v>
      </c>
      <c r="C2354" s="17">
        <v>14</v>
      </c>
      <c r="D2354" s="11">
        <v>0.52630135469189177</v>
      </c>
      <c r="E2354" s="11">
        <v>0.28268549066547877</v>
      </c>
      <c r="F2354" s="11">
        <v>0.27749114421857202</v>
      </c>
      <c r="G2354" s="11">
        <v>0.28268549066547871</v>
      </c>
      <c r="H2354" s="11">
        <v>0.52630135469189177</v>
      </c>
      <c r="I2354" s="17">
        <f t="shared" si="36"/>
        <v>292.59027553633973</v>
      </c>
      <c r="L2354" s="10">
        <v>5878</v>
      </c>
      <c r="M2354" s="17">
        <v>245</v>
      </c>
      <c r="N2354" s="17">
        <v>35</v>
      </c>
      <c r="O2354">
        <v>452.02461208185503</v>
      </c>
    </row>
    <row r="2355" spans="1:15" x14ac:dyDescent="0.25">
      <c r="A2355" s="10">
        <v>2353</v>
      </c>
      <c r="B2355" s="17">
        <v>99</v>
      </c>
      <c r="C2355" s="17">
        <v>15</v>
      </c>
      <c r="D2355" s="11">
        <v>0.50847649174744047</v>
      </c>
      <c r="E2355" s="11">
        <v>0.27749114421857202</v>
      </c>
      <c r="F2355" s="11">
        <v>0.27699644455696315</v>
      </c>
      <c r="G2355" s="11">
        <v>0.27749114421857202</v>
      </c>
      <c r="H2355" s="11">
        <v>0.50847649174744047</v>
      </c>
      <c r="I2355" s="17">
        <f t="shared" si="36"/>
        <v>284.78879282888829</v>
      </c>
      <c r="L2355" s="10">
        <v>8536</v>
      </c>
      <c r="M2355" s="17">
        <v>356</v>
      </c>
      <c r="N2355" s="17">
        <v>51</v>
      </c>
      <c r="O2355">
        <v>451.97742597987076</v>
      </c>
    </row>
    <row r="2356" spans="1:15" x14ac:dyDescent="0.25">
      <c r="A2356" s="10">
        <v>2354</v>
      </c>
      <c r="B2356" s="17">
        <v>99</v>
      </c>
      <c r="C2356" s="17">
        <v>15</v>
      </c>
      <c r="D2356" s="11">
        <v>0.49857379011163366</v>
      </c>
      <c r="E2356" s="11">
        <v>0.27699644455696315</v>
      </c>
      <c r="F2356" s="11">
        <v>0.27798584388018299</v>
      </c>
      <c r="G2356" s="11">
        <v>0.27699644455696315</v>
      </c>
      <c r="H2356" s="11">
        <v>0.49857379011163361</v>
      </c>
      <c r="I2356" s="17">
        <f t="shared" si="36"/>
        <v>281.4616244137153</v>
      </c>
      <c r="L2356" s="10">
        <v>4519</v>
      </c>
      <c r="M2356" s="17">
        <v>189</v>
      </c>
      <c r="N2356" s="17">
        <v>27</v>
      </c>
      <c r="O2356">
        <v>451.94031237050746</v>
      </c>
    </row>
    <row r="2357" spans="1:15" x14ac:dyDescent="0.25">
      <c r="A2357" s="10">
        <v>2355</v>
      </c>
      <c r="B2357" s="17">
        <v>99</v>
      </c>
      <c r="C2357" s="17">
        <v>15</v>
      </c>
      <c r="D2357" s="11">
        <v>0.49193315489703388</v>
      </c>
      <c r="E2357" s="11">
        <v>0.27798584388018305</v>
      </c>
      <c r="F2357" s="11">
        <v>0.2819434411730623</v>
      </c>
      <c r="G2357" s="11">
        <v>0.27798584388018299</v>
      </c>
      <c r="H2357" s="11">
        <v>0.49193315489703388</v>
      </c>
      <c r="I2357" s="17">
        <f t="shared" si="36"/>
        <v>279.89068476604655</v>
      </c>
      <c r="L2357" s="10">
        <v>1173</v>
      </c>
      <c r="M2357" s="17">
        <v>49</v>
      </c>
      <c r="N2357" s="17">
        <v>7</v>
      </c>
      <c r="O2357">
        <v>451.86763954144902</v>
      </c>
    </row>
    <row r="2358" spans="1:15" x14ac:dyDescent="0.25">
      <c r="A2358" s="10">
        <v>2356</v>
      </c>
      <c r="B2358" s="17">
        <v>99</v>
      </c>
      <c r="C2358" s="17">
        <v>15</v>
      </c>
      <c r="D2358" s="11">
        <v>0.48436050070494702</v>
      </c>
      <c r="E2358" s="11">
        <v>0.2819434411730623</v>
      </c>
      <c r="F2358" s="11">
        <v>0.30445227577631923</v>
      </c>
      <c r="G2358" s="11">
        <v>0.2819434411730623</v>
      </c>
      <c r="H2358" s="11">
        <v>0.48436050070494702</v>
      </c>
      <c r="I2358" s="17">
        <f t="shared" si="36"/>
        <v>279.95082772586073</v>
      </c>
      <c r="L2358" s="10">
        <v>1953</v>
      </c>
      <c r="M2358" s="17">
        <v>82</v>
      </c>
      <c r="N2358" s="17">
        <v>12</v>
      </c>
      <c r="O2358">
        <v>451.7982675761732</v>
      </c>
    </row>
    <row r="2359" spans="1:15" x14ac:dyDescent="0.25">
      <c r="A2359" s="10">
        <v>2357</v>
      </c>
      <c r="B2359" s="17">
        <v>99</v>
      </c>
      <c r="C2359" s="17">
        <v>15</v>
      </c>
      <c r="D2359" s="11">
        <v>0.4996223114613077</v>
      </c>
      <c r="E2359" s="11">
        <v>0.30445227577631917</v>
      </c>
      <c r="F2359" s="11">
        <v>0.31558301816254491</v>
      </c>
      <c r="G2359" s="11">
        <v>0.30445227577631917</v>
      </c>
      <c r="H2359" s="11">
        <v>0.4996223114613077</v>
      </c>
      <c r="I2359" s="17">
        <f t="shared" si="36"/>
        <v>294.28337070464795</v>
      </c>
      <c r="L2359" s="10">
        <v>8056</v>
      </c>
      <c r="M2359" s="17">
        <v>336</v>
      </c>
      <c r="N2359" s="17">
        <v>48</v>
      </c>
      <c r="O2359">
        <v>451.78778082038616</v>
      </c>
    </row>
    <row r="2360" spans="1:15" x14ac:dyDescent="0.25">
      <c r="A2360" s="10">
        <v>2358</v>
      </c>
      <c r="B2360" s="17">
        <v>99</v>
      </c>
      <c r="C2360" s="17">
        <v>15</v>
      </c>
      <c r="D2360" s="11">
        <v>0.51791318389450258</v>
      </c>
      <c r="E2360" s="11">
        <v>0.31558301816254491</v>
      </c>
      <c r="F2360" s="11">
        <v>0.33240280665728411</v>
      </c>
      <c r="G2360" s="11">
        <v>0.31558301816254486</v>
      </c>
      <c r="H2360" s="11">
        <v>0.51791318389450258</v>
      </c>
      <c r="I2360" s="17">
        <f t="shared" si="36"/>
        <v>305.26153837755015</v>
      </c>
      <c r="L2360" s="10">
        <v>8531</v>
      </c>
      <c r="M2360" s="17">
        <v>356</v>
      </c>
      <c r="N2360" s="17">
        <v>51</v>
      </c>
      <c r="O2360">
        <v>451.74534593308795</v>
      </c>
    </row>
    <row r="2361" spans="1:15" x14ac:dyDescent="0.25">
      <c r="A2361" s="10">
        <v>2359</v>
      </c>
      <c r="B2361" s="17">
        <v>99</v>
      </c>
      <c r="C2361" s="17">
        <v>15</v>
      </c>
      <c r="D2361" s="11">
        <v>0.52746637841375166</v>
      </c>
      <c r="E2361" s="11">
        <v>0.33240280665728411</v>
      </c>
      <c r="F2361" s="11">
        <v>0.3662897334775701</v>
      </c>
      <c r="G2361" s="11">
        <v>0.33240280665728406</v>
      </c>
      <c r="H2361" s="11">
        <v>0.52746637841375166</v>
      </c>
      <c r="I2361" s="17">
        <f t="shared" si="36"/>
        <v>316.40195309441697</v>
      </c>
      <c r="L2361" s="10">
        <v>4101</v>
      </c>
      <c r="M2361" s="17">
        <v>171</v>
      </c>
      <c r="N2361" s="17">
        <v>25</v>
      </c>
      <c r="O2361">
        <v>451.71191838865929</v>
      </c>
    </row>
    <row r="2362" spans="1:15" x14ac:dyDescent="0.25">
      <c r="A2362" s="10">
        <v>2360</v>
      </c>
      <c r="B2362" s="17">
        <v>99</v>
      </c>
      <c r="C2362" s="17">
        <v>15</v>
      </c>
      <c r="D2362" s="11">
        <v>0.56637817072386132</v>
      </c>
      <c r="E2362" s="11">
        <v>0.3662897334775701</v>
      </c>
      <c r="F2362" s="11">
        <v>0.39547701351256037</v>
      </c>
      <c r="G2362" s="11">
        <v>0.36628973347757005</v>
      </c>
      <c r="H2362" s="11">
        <v>0.56637817072386132</v>
      </c>
      <c r="I2362" s="17">
        <f t="shared" si="36"/>
        <v>343.57598856316605</v>
      </c>
      <c r="L2362" s="10">
        <v>8366</v>
      </c>
      <c r="M2362" s="17">
        <v>349</v>
      </c>
      <c r="N2362" s="17">
        <v>50</v>
      </c>
      <c r="O2362">
        <v>451.64560292527182</v>
      </c>
    </row>
    <row r="2363" spans="1:15" x14ac:dyDescent="0.25">
      <c r="A2363" s="10">
        <v>2361</v>
      </c>
      <c r="B2363" s="17">
        <v>99</v>
      </c>
      <c r="C2363" s="17">
        <v>15</v>
      </c>
      <c r="D2363" s="11">
        <v>0.60226090135713684</v>
      </c>
      <c r="E2363" s="11">
        <v>0.39547701351256032</v>
      </c>
      <c r="F2363" s="11">
        <v>0.41031800336086199</v>
      </c>
      <c r="G2363" s="11">
        <v>0.39547701351256032</v>
      </c>
      <c r="H2363" s="11">
        <v>0.60226090135713684</v>
      </c>
      <c r="I2363" s="17">
        <f t="shared" si="36"/>
        <v>367.3270139737424</v>
      </c>
      <c r="L2363" s="10">
        <v>6466</v>
      </c>
      <c r="M2363" s="17">
        <v>270</v>
      </c>
      <c r="N2363" s="17">
        <v>39</v>
      </c>
      <c r="O2363">
        <v>451.64497336222553</v>
      </c>
    </row>
    <row r="2364" spans="1:15" x14ac:dyDescent="0.25">
      <c r="A2364" s="10">
        <v>2362</v>
      </c>
      <c r="B2364" s="17">
        <v>99</v>
      </c>
      <c r="C2364" s="17">
        <v>15</v>
      </c>
      <c r="D2364" s="11">
        <v>0.62439635207246913</v>
      </c>
      <c r="E2364" s="11">
        <v>0.41031800336086194</v>
      </c>
      <c r="F2364" s="11">
        <v>0.41007065353005645</v>
      </c>
      <c r="G2364" s="11">
        <v>0.41031800336086199</v>
      </c>
      <c r="H2364" s="11">
        <v>0.62439635207246902</v>
      </c>
      <c r="I2364" s="17">
        <f t="shared" si="36"/>
        <v>380.33686014873712</v>
      </c>
      <c r="L2364" s="10">
        <v>6032</v>
      </c>
      <c r="M2364" s="17">
        <v>252</v>
      </c>
      <c r="N2364" s="17">
        <v>36</v>
      </c>
      <c r="O2364">
        <v>451.60387481317838</v>
      </c>
    </row>
    <row r="2365" spans="1:15" x14ac:dyDescent="0.25">
      <c r="A2365" s="10">
        <v>2363</v>
      </c>
      <c r="B2365" s="17">
        <v>99</v>
      </c>
      <c r="C2365" s="17">
        <v>15</v>
      </c>
      <c r="D2365" s="11">
        <v>0.62369733783935377</v>
      </c>
      <c r="E2365" s="11">
        <v>0.41007065353005645</v>
      </c>
      <c r="F2365" s="11">
        <v>0.40487630708315181</v>
      </c>
      <c r="G2365" s="11">
        <v>0.41007065353005645</v>
      </c>
      <c r="H2365" s="11">
        <v>0.62369733783935377</v>
      </c>
      <c r="I2365" s="17">
        <f t="shared" si="36"/>
        <v>379.80646180394189</v>
      </c>
      <c r="L2365" s="10">
        <v>6209</v>
      </c>
      <c r="M2365" s="17">
        <v>259</v>
      </c>
      <c r="N2365" s="17">
        <v>37</v>
      </c>
      <c r="O2365">
        <v>451.51808932620543</v>
      </c>
    </row>
    <row r="2366" spans="1:15" x14ac:dyDescent="0.25">
      <c r="A2366" s="10">
        <v>2364</v>
      </c>
      <c r="B2366" s="17">
        <v>99</v>
      </c>
      <c r="C2366" s="17">
        <v>15</v>
      </c>
      <c r="D2366" s="11">
        <v>0.62381384021153974</v>
      </c>
      <c r="E2366" s="11">
        <v>0.40487630708315181</v>
      </c>
      <c r="F2366" s="11">
        <v>0.40166075928268685</v>
      </c>
      <c r="G2366" s="11">
        <v>0.40487630708315181</v>
      </c>
      <c r="H2366" s="11">
        <v>0.62381384021153963</v>
      </c>
      <c r="I2366" s="17">
        <f t="shared" si="36"/>
        <v>377.63738207226083</v>
      </c>
      <c r="L2366" s="10">
        <v>4619</v>
      </c>
      <c r="M2366" s="17">
        <v>193</v>
      </c>
      <c r="N2366" s="17">
        <v>28</v>
      </c>
      <c r="O2366">
        <v>451.51086800947667</v>
      </c>
    </row>
    <row r="2367" spans="1:15" x14ac:dyDescent="0.25">
      <c r="A2367" s="10">
        <v>2365</v>
      </c>
      <c r="B2367" s="17">
        <v>99</v>
      </c>
      <c r="C2367" s="17">
        <v>15</v>
      </c>
      <c r="D2367" s="11">
        <v>0.61787221923005509</v>
      </c>
      <c r="E2367" s="11">
        <v>0.40166075928268691</v>
      </c>
      <c r="F2367" s="11">
        <v>0.39077736672726665</v>
      </c>
      <c r="G2367" s="11">
        <v>0.40166075928268691</v>
      </c>
      <c r="H2367" s="11">
        <v>0.6178722192300552</v>
      </c>
      <c r="I2367" s="17">
        <f t="shared" si="36"/>
        <v>374.01450853578308</v>
      </c>
      <c r="L2367" s="10">
        <v>7643</v>
      </c>
      <c r="M2367" s="17">
        <v>319</v>
      </c>
      <c r="N2367" s="17">
        <v>46</v>
      </c>
      <c r="O2367">
        <v>451.46933886066961</v>
      </c>
    </row>
    <row r="2368" spans="1:15" x14ac:dyDescent="0.25">
      <c r="A2368" s="10">
        <v>2366</v>
      </c>
      <c r="B2368" s="17">
        <v>99</v>
      </c>
      <c r="C2368" s="17">
        <v>15</v>
      </c>
      <c r="D2368" s="11">
        <v>0.60995005792141055</v>
      </c>
      <c r="E2368" s="11">
        <v>0.39077736672726665</v>
      </c>
      <c r="F2368" s="11">
        <v>0.38805651858841056</v>
      </c>
      <c r="G2368" s="11">
        <v>0.39077736672726665</v>
      </c>
      <c r="H2368" s="11">
        <v>0.60995005792141066</v>
      </c>
      <c r="I2368" s="17">
        <f t="shared" si="36"/>
        <v>367.01722596929449</v>
      </c>
      <c r="L2368" s="10">
        <v>7845</v>
      </c>
      <c r="M2368" s="17">
        <v>327</v>
      </c>
      <c r="N2368" s="17">
        <v>47</v>
      </c>
      <c r="O2368">
        <v>451.45197781304648</v>
      </c>
    </row>
    <row r="2369" spans="1:15" x14ac:dyDescent="0.25">
      <c r="A2369" s="10">
        <v>2367</v>
      </c>
      <c r="B2369" s="17">
        <v>99</v>
      </c>
      <c r="C2369" s="17">
        <v>15</v>
      </c>
      <c r="D2369" s="11">
        <v>0.6023774037293228</v>
      </c>
      <c r="E2369" s="11">
        <v>0.38805651858841056</v>
      </c>
      <c r="F2369" s="11">
        <v>0.38310952197231141</v>
      </c>
      <c r="G2369" s="11">
        <v>0.38805651858841056</v>
      </c>
      <c r="H2369" s="11">
        <v>0.60237740372932269</v>
      </c>
      <c r="I2369" s="17">
        <f t="shared" si="36"/>
        <v>363.30775750763996</v>
      </c>
      <c r="L2369" s="10">
        <v>6873</v>
      </c>
      <c r="M2369" s="17">
        <v>287</v>
      </c>
      <c r="N2369" s="17">
        <v>41</v>
      </c>
      <c r="O2369">
        <v>451.39992510795958</v>
      </c>
    </row>
    <row r="2370" spans="1:15" x14ac:dyDescent="0.25">
      <c r="A2370" s="10">
        <v>2368</v>
      </c>
      <c r="B2370" s="17">
        <v>99</v>
      </c>
      <c r="C2370" s="17">
        <v>15</v>
      </c>
      <c r="D2370" s="11">
        <v>0.59958134679686037</v>
      </c>
      <c r="E2370" s="11">
        <v>0.38310952197231141</v>
      </c>
      <c r="F2370" s="11">
        <v>0.37939927451023547</v>
      </c>
      <c r="G2370" s="11">
        <v>0.38310952197231141</v>
      </c>
      <c r="H2370" s="11">
        <v>0.59958134679686026</v>
      </c>
      <c r="I2370" s="17">
        <f t="shared" si="36"/>
        <v>360.2858107443293</v>
      </c>
      <c r="L2370" s="10">
        <v>977</v>
      </c>
      <c r="M2370" s="17">
        <v>41</v>
      </c>
      <c r="N2370" s="17">
        <v>6</v>
      </c>
      <c r="O2370">
        <v>451.37576835642744</v>
      </c>
    </row>
    <row r="2371" spans="1:15" x14ac:dyDescent="0.25">
      <c r="A2371" s="10">
        <v>2369</v>
      </c>
      <c r="B2371" s="17">
        <v>99</v>
      </c>
      <c r="C2371" s="17">
        <v>15</v>
      </c>
      <c r="D2371" s="11">
        <v>0.59608627563128147</v>
      </c>
      <c r="E2371" s="11">
        <v>0.37939927451023547</v>
      </c>
      <c r="F2371" s="11">
        <v>0.39795051182061097</v>
      </c>
      <c r="G2371" s="11">
        <v>0.37939927451023547</v>
      </c>
      <c r="H2371" s="11">
        <v>0.59608627563128158</v>
      </c>
      <c r="I2371" s="17">
        <f t="shared" si="36"/>
        <v>358.42533847892878</v>
      </c>
      <c r="L2371" s="10">
        <v>7715</v>
      </c>
      <c r="M2371" s="17">
        <v>322</v>
      </c>
      <c r="N2371" s="17">
        <v>46</v>
      </c>
      <c r="O2371">
        <v>451.31696173486483</v>
      </c>
    </row>
    <row r="2372" spans="1:15" x14ac:dyDescent="0.25">
      <c r="A2372" s="10">
        <v>2370</v>
      </c>
      <c r="B2372" s="17">
        <v>99</v>
      </c>
      <c r="C2372" s="17">
        <v>15</v>
      </c>
      <c r="D2372" s="11">
        <v>0.77052001888925536</v>
      </c>
      <c r="E2372" s="11">
        <v>0.51733566536679432</v>
      </c>
      <c r="F2372" s="11">
        <v>0.55978089633293304</v>
      </c>
      <c r="G2372" s="11">
        <v>0.51733566536679421</v>
      </c>
      <c r="H2372" s="11">
        <v>0.77052001888925536</v>
      </c>
      <c r="I2372" s="17">
        <f t="shared" ref="I2372:I2435" si="37">D2372*$D$1+E2372*$E$1+F2372*$F$1+G2372*$G$1+H2372*$H$1</f>
        <v>475.89190804459668</v>
      </c>
      <c r="L2372" s="10">
        <v>5326</v>
      </c>
      <c r="M2372" s="17">
        <v>222</v>
      </c>
      <c r="N2372" s="17">
        <v>32</v>
      </c>
      <c r="O2372">
        <v>451.25929885097787</v>
      </c>
    </row>
    <row r="2373" spans="1:15" x14ac:dyDescent="0.25">
      <c r="A2373" s="10">
        <v>2371</v>
      </c>
      <c r="B2373" s="17">
        <v>99</v>
      </c>
      <c r="C2373" s="17">
        <v>15</v>
      </c>
      <c r="D2373" s="11">
        <v>0.81126089844268479</v>
      </c>
      <c r="E2373" s="11">
        <v>0.55978089633293315</v>
      </c>
      <c r="F2373" s="11">
        <v>0.54563248601088676</v>
      </c>
      <c r="G2373" s="11">
        <v>0.55978089633293315</v>
      </c>
      <c r="H2373" s="11">
        <v>0.81126089844268479</v>
      </c>
      <c r="I2373" s="17">
        <f t="shared" si="37"/>
        <v>505.34114547526781</v>
      </c>
      <c r="L2373" s="10">
        <v>4184</v>
      </c>
      <c r="M2373" s="17">
        <v>175</v>
      </c>
      <c r="N2373" s="17">
        <v>25</v>
      </c>
      <c r="O2373">
        <v>451.21645743899023</v>
      </c>
    </row>
    <row r="2374" spans="1:15" x14ac:dyDescent="0.25">
      <c r="A2374" s="10">
        <v>2372</v>
      </c>
      <c r="B2374" s="17">
        <v>99</v>
      </c>
      <c r="C2374" s="17">
        <v>15</v>
      </c>
      <c r="D2374" s="11">
        <v>0.87638572449463559</v>
      </c>
      <c r="E2374" s="11">
        <v>0.54563248601088676</v>
      </c>
      <c r="F2374" s="11">
        <v>0.51862188448697999</v>
      </c>
      <c r="G2374" s="11">
        <v>0.54563248601088676</v>
      </c>
      <c r="H2374" s="11">
        <v>0.87638572449463559</v>
      </c>
      <c r="I2374" s="17">
        <f t="shared" si="37"/>
        <v>519.44130162211729</v>
      </c>
      <c r="L2374" s="10">
        <v>112</v>
      </c>
      <c r="M2374" s="17">
        <v>5</v>
      </c>
      <c r="N2374" s="17">
        <v>1</v>
      </c>
      <c r="O2374">
        <v>451.21479815091777</v>
      </c>
    </row>
    <row r="2375" spans="1:15" x14ac:dyDescent="0.25">
      <c r="A2375" s="10">
        <v>2373</v>
      </c>
      <c r="B2375" s="17">
        <v>99</v>
      </c>
      <c r="C2375" s="17">
        <v>15</v>
      </c>
      <c r="D2375" s="11">
        <v>0.67169631517996786</v>
      </c>
      <c r="E2375" s="11">
        <v>0.39893991114383082</v>
      </c>
      <c r="F2375" s="11">
        <v>0.36876323178562076</v>
      </c>
      <c r="G2375" s="11">
        <v>0.39893991114383076</v>
      </c>
      <c r="H2375" s="11">
        <v>0.67169631517996786</v>
      </c>
      <c r="I2375" s="17">
        <f t="shared" si="37"/>
        <v>389.2693145865469</v>
      </c>
      <c r="L2375" s="10">
        <v>5193</v>
      </c>
      <c r="M2375" s="17">
        <v>217</v>
      </c>
      <c r="N2375" s="17">
        <v>31</v>
      </c>
      <c r="O2375">
        <v>451.19746616530921</v>
      </c>
    </row>
    <row r="2376" spans="1:15" x14ac:dyDescent="0.25">
      <c r="A2376" s="10">
        <v>2374</v>
      </c>
      <c r="B2376" s="17">
        <v>99</v>
      </c>
      <c r="C2376" s="17">
        <v>15</v>
      </c>
      <c r="D2376" s="11">
        <v>0.64385224822752385</v>
      </c>
      <c r="E2376" s="11">
        <v>0.3687632317856207</v>
      </c>
      <c r="F2376" s="11">
        <v>0.34303884938189882</v>
      </c>
      <c r="G2376" s="11">
        <v>0.36876323178562076</v>
      </c>
      <c r="H2376" s="11">
        <v>0.64385224822752385</v>
      </c>
      <c r="I2376" s="17">
        <f t="shared" si="37"/>
        <v>367.25956612233188</v>
      </c>
      <c r="L2376" s="10">
        <v>4670</v>
      </c>
      <c r="M2376" s="17">
        <v>195</v>
      </c>
      <c r="N2376" s="17">
        <v>28</v>
      </c>
      <c r="O2376">
        <v>451.10704210053353</v>
      </c>
    </row>
    <row r="2377" spans="1:15" x14ac:dyDescent="0.25">
      <c r="A2377" s="10">
        <v>2375</v>
      </c>
      <c r="B2377" s="17">
        <v>99</v>
      </c>
      <c r="C2377" s="17">
        <v>15</v>
      </c>
      <c r="D2377" s="11">
        <v>0.6012123800074638</v>
      </c>
      <c r="E2377" s="11">
        <v>0.34303884938189888</v>
      </c>
      <c r="F2377" s="11">
        <v>0.31137807103885801</v>
      </c>
      <c r="G2377" s="11">
        <v>0.34303884938189882</v>
      </c>
      <c r="H2377" s="11">
        <v>0.6012123800074638</v>
      </c>
      <c r="I2377" s="17">
        <f t="shared" si="37"/>
        <v>342.05862419670228</v>
      </c>
      <c r="L2377" s="10">
        <v>1431</v>
      </c>
      <c r="M2377" s="17">
        <v>60</v>
      </c>
      <c r="N2377" s="17">
        <v>9</v>
      </c>
      <c r="O2377">
        <v>451.05945446080295</v>
      </c>
    </row>
    <row r="2378" spans="1:15" x14ac:dyDescent="0.25">
      <c r="A2378" s="10">
        <v>2376</v>
      </c>
      <c r="B2378" s="17">
        <v>99</v>
      </c>
      <c r="C2378" s="17">
        <v>15</v>
      </c>
      <c r="D2378" s="11">
        <v>0.55542694773838153</v>
      </c>
      <c r="E2378" s="11">
        <v>0.31137807103885801</v>
      </c>
      <c r="F2378" s="11">
        <v>0.28293284049628215</v>
      </c>
      <c r="G2378" s="11">
        <v>0.31137807103885801</v>
      </c>
      <c r="H2378" s="11">
        <v>0.55542694773838153</v>
      </c>
      <c r="I2378" s="17">
        <f t="shared" si="37"/>
        <v>313.60516531167661</v>
      </c>
      <c r="L2378" s="10">
        <v>8613</v>
      </c>
      <c r="M2378" s="17">
        <v>359</v>
      </c>
      <c r="N2378" s="17">
        <v>52</v>
      </c>
      <c r="O2378">
        <v>451.00181565198818</v>
      </c>
    </row>
    <row r="2379" spans="1:15" x14ac:dyDescent="0.25">
      <c r="A2379" s="10">
        <v>2377</v>
      </c>
      <c r="B2379" s="17">
        <v>100</v>
      </c>
      <c r="C2379" s="17">
        <v>15</v>
      </c>
      <c r="D2379" s="11">
        <v>0.5144181127289239</v>
      </c>
      <c r="E2379" s="11">
        <v>0.2829328404962822</v>
      </c>
      <c r="F2379" s="11">
        <v>0.26734980115556822</v>
      </c>
      <c r="G2379" s="11">
        <v>0.28293284049628215</v>
      </c>
      <c r="H2379" s="11">
        <v>0.5144181127289239</v>
      </c>
      <c r="I2379" s="17">
        <f t="shared" si="37"/>
        <v>288.48092431799125</v>
      </c>
      <c r="L2379" s="10">
        <v>7646</v>
      </c>
      <c r="M2379" s="17">
        <v>319</v>
      </c>
      <c r="N2379" s="17">
        <v>46</v>
      </c>
      <c r="O2379">
        <v>450.87008410099497</v>
      </c>
    </row>
    <row r="2380" spans="1:15" x14ac:dyDescent="0.25">
      <c r="A2380" s="10">
        <v>2378</v>
      </c>
      <c r="B2380" s="17">
        <v>100</v>
      </c>
      <c r="C2380" s="17">
        <v>15</v>
      </c>
      <c r="D2380" s="11">
        <v>0.48622453865992227</v>
      </c>
      <c r="E2380" s="11">
        <v>0.26734980115556822</v>
      </c>
      <c r="F2380" s="11">
        <v>0.27353354692569276</v>
      </c>
      <c r="G2380" s="11">
        <v>0.26734980115556822</v>
      </c>
      <c r="H2380" s="11">
        <v>0.48622453865992227</v>
      </c>
      <c r="I2380" s="17">
        <f t="shared" si="37"/>
        <v>273.47311471043014</v>
      </c>
      <c r="L2380" s="10">
        <v>8511</v>
      </c>
      <c r="M2380" s="17">
        <v>355</v>
      </c>
      <c r="N2380" s="17">
        <v>51</v>
      </c>
      <c r="O2380">
        <v>450.81769572066787</v>
      </c>
    </row>
    <row r="2381" spans="1:15" x14ac:dyDescent="0.25">
      <c r="A2381" s="10">
        <v>2379</v>
      </c>
      <c r="B2381" s="17">
        <v>100</v>
      </c>
      <c r="C2381" s="17">
        <v>15</v>
      </c>
      <c r="D2381" s="11">
        <v>0.47900139158439303</v>
      </c>
      <c r="E2381" s="11">
        <v>0.27353354692569276</v>
      </c>
      <c r="F2381" s="11">
        <v>0.27872789337259735</v>
      </c>
      <c r="G2381" s="11">
        <v>0.27353354692569271</v>
      </c>
      <c r="H2381" s="11">
        <v>0.47900139158439309</v>
      </c>
      <c r="I2381" s="17">
        <f t="shared" si="37"/>
        <v>273.8429798121868</v>
      </c>
      <c r="L2381" s="10">
        <v>8337</v>
      </c>
      <c r="M2381" s="17">
        <v>348</v>
      </c>
      <c r="N2381" s="17">
        <v>50</v>
      </c>
      <c r="O2381">
        <v>450.78749819057469</v>
      </c>
    </row>
    <row r="2382" spans="1:15" x14ac:dyDescent="0.25">
      <c r="A2382" s="10">
        <v>2380</v>
      </c>
      <c r="B2382" s="17">
        <v>100</v>
      </c>
      <c r="C2382" s="17">
        <v>15</v>
      </c>
      <c r="D2382" s="11">
        <v>0.47783636786253308</v>
      </c>
      <c r="E2382" s="11">
        <v>0.2787278933725974</v>
      </c>
      <c r="F2382" s="11">
        <v>0.29060068525123739</v>
      </c>
      <c r="G2382" s="11">
        <v>0.27872789337259735</v>
      </c>
      <c r="H2382" s="11">
        <v>0.47783636786253314</v>
      </c>
      <c r="I2382" s="17">
        <f t="shared" si="37"/>
        <v>276.02282247509902</v>
      </c>
      <c r="L2382" s="10">
        <v>4160</v>
      </c>
      <c r="M2382" s="17">
        <v>174</v>
      </c>
      <c r="N2382" s="17">
        <v>25</v>
      </c>
      <c r="O2382">
        <v>450.76843469167807</v>
      </c>
    </row>
    <row r="2383" spans="1:15" x14ac:dyDescent="0.25">
      <c r="A2383" s="10">
        <v>2381</v>
      </c>
      <c r="B2383" s="17">
        <v>100</v>
      </c>
      <c r="C2383" s="17">
        <v>15</v>
      </c>
      <c r="D2383" s="11">
        <v>0.48004991293406607</v>
      </c>
      <c r="E2383" s="11">
        <v>0.29060068525123739</v>
      </c>
      <c r="F2383" s="11">
        <v>0.32572436122554865</v>
      </c>
      <c r="G2383" s="11">
        <v>0.29060068525123739</v>
      </c>
      <c r="H2383" s="11">
        <v>0.48004991293406601</v>
      </c>
      <c r="I2383" s="17">
        <f t="shared" si="37"/>
        <v>282.88522068841803</v>
      </c>
      <c r="L2383" s="10">
        <v>395</v>
      </c>
      <c r="M2383" s="17">
        <v>17</v>
      </c>
      <c r="N2383" s="17">
        <v>3</v>
      </c>
      <c r="O2383">
        <v>450.74658587939376</v>
      </c>
    </row>
    <row r="2384" spans="1:15" x14ac:dyDescent="0.25">
      <c r="A2384" s="10">
        <v>2382</v>
      </c>
      <c r="B2384" s="17">
        <v>100</v>
      </c>
      <c r="C2384" s="17">
        <v>15</v>
      </c>
      <c r="D2384" s="11">
        <v>0.49076813117517498</v>
      </c>
      <c r="E2384" s="11">
        <v>0.32572436122554865</v>
      </c>
      <c r="F2384" s="11">
        <v>0.34996464464443977</v>
      </c>
      <c r="G2384" s="11">
        <v>0.32572436122554865</v>
      </c>
      <c r="H2384" s="11">
        <v>0.49076813117517498</v>
      </c>
      <c r="I2384" s="17">
        <f t="shared" si="37"/>
        <v>301.33413225205305</v>
      </c>
      <c r="L2384" s="10">
        <v>4510</v>
      </c>
      <c r="M2384" s="17">
        <v>188</v>
      </c>
      <c r="N2384" s="17">
        <v>27</v>
      </c>
      <c r="O2384">
        <v>450.73084869511962</v>
      </c>
    </row>
    <row r="2385" spans="1:15" x14ac:dyDescent="0.25">
      <c r="A2385" s="10">
        <v>2383</v>
      </c>
      <c r="B2385" s="17">
        <v>100</v>
      </c>
      <c r="C2385" s="17">
        <v>15</v>
      </c>
      <c r="D2385" s="11">
        <v>0.50404940160437361</v>
      </c>
      <c r="E2385" s="11">
        <v>0.34996464464443977</v>
      </c>
      <c r="F2385" s="11">
        <v>0.36802118229320641</v>
      </c>
      <c r="G2385" s="11">
        <v>0.34996464464443977</v>
      </c>
      <c r="H2385" s="11">
        <v>0.50404940160437361</v>
      </c>
      <c r="I2385" s="17">
        <f t="shared" si="37"/>
        <v>316.00251366290371</v>
      </c>
      <c r="L2385" s="10">
        <v>8146</v>
      </c>
      <c r="M2385" s="17">
        <v>340</v>
      </c>
      <c r="N2385" s="17">
        <v>49</v>
      </c>
      <c r="O2385">
        <v>450.71278087229177</v>
      </c>
    </row>
    <row r="2386" spans="1:15" x14ac:dyDescent="0.25">
      <c r="A2386" s="10">
        <v>2384</v>
      </c>
      <c r="B2386" s="17">
        <v>100</v>
      </c>
      <c r="C2386" s="17">
        <v>15</v>
      </c>
      <c r="D2386" s="11">
        <v>0.53573804683895498</v>
      </c>
      <c r="E2386" s="11">
        <v>0.36802118229320635</v>
      </c>
      <c r="F2386" s="11">
        <v>0.38014132400265188</v>
      </c>
      <c r="G2386" s="11">
        <v>0.36802118229320641</v>
      </c>
      <c r="H2386" s="11">
        <v>0.53573804683895498</v>
      </c>
      <c r="I2386" s="17">
        <f t="shared" si="37"/>
        <v>333.85030086585425</v>
      </c>
      <c r="L2386" s="10">
        <v>8216</v>
      </c>
      <c r="M2386" s="17">
        <v>343</v>
      </c>
      <c r="N2386" s="17">
        <v>49</v>
      </c>
      <c r="O2386">
        <v>450.59659390499706</v>
      </c>
    </row>
    <row r="2387" spans="1:15" x14ac:dyDescent="0.25">
      <c r="A2387" s="10">
        <v>2385</v>
      </c>
      <c r="B2387" s="17">
        <v>100</v>
      </c>
      <c r="C2387" s="17">
        <v>15</v>
      </c>
      <c r="D2387" s="11">
        <v>0.56532964937418828</v>
      </c>
      <c r="E2387" s="11">
        <v>0.38014132400265194</v>
      </c>
      <c r="F2387" s="11">
        <v>0.38805651858841056</v>
      </c>
      <c r="G2387" s="11">
        <v>0.38014132400265188</v>
      </c>
      <c r="H2387" s="11">
        <v>0.56532964937418828</v>
      </c>
      <c r="I2387" s="17">
        <f t="shared" si="37"/>
        <v>348.4842781443374</v>
      </c>
      <c r="L2387" s="10">
        <v>253</v>
      </c>
      <c r="M2387" s="17">
        <v>11</v>
      </c>
      <c r="N2387" s="17">
        <v>2</v>
      </c>
      <c r="O2387">
        <v>450.59472430398625</v>
      </c>
    </row>
    <row r="2388" spans="1:15" x14ac:dyDescent="0.25">
      <c r="A2388" s="10">
        <v>2386</v>
      </c>
      <c r="B2388" s="17">
        <v>100</v>
      </c>
      <c r="C2388" s="17">
        <v>15</v>
      </c>
      <c r="D2388" s="11">
        <v>0.5906106641385418</v>
      </c>
      <c r="E2388" s="11">
        <v>0.38805651858841056</v>
      </c>
      <c r="F2388" s="11">
        <v>0.39127206638887552</v>
      </c>
      <c r="G2388" s="11">
        <v>0.38805651858841056</v>
      </c>
      <c r="H2388" s="11">
        <v>0.59061066413854169</v>
      </c>
      <c r="I2388" s="17">
        <f t="shared" si="37"/>
        <v>359.86890261525264</v>
      </c>
      <c r="L2388" s="10">
        <v>85</v>
      </c>
      <c r="M2388" s="17">
        <v>4</v>
      </c>
      <c r="N2388" s="17">
        <v>1</v>
      </c>
      <c r="O2388">
        <v>450.55875580806605</v>
      </c>
    </row>
    <row r="2389" spans="1:15" x14ac:dyDescent="0.25">
      <c r="A2389" s="10">
        <v>2387</v>
      </c>
      <c r="B2389" s="17">
        <v>100</v>
      </c>
      <c r="C2389" s="17">
        <v>15</v>
      </c>
      <c r="D2389" s="11">
        <v>0.6086685318273648</v>
      </c>
      <c r="E2389" s="11">
        <v>0.39127206638887546</v>
      </c>
      <c r="F2389" s="11">
        <v>0.40240280877510121</v>
      </c>
      <c r="G2389" s="11">
        <v>0.39127206638887546</v>
      </c>
      <c r="H2389" s="11">
        <v>0.6086685318273648</v>
      </c>
      <c r="I2389" s="17">
        <f t="shared" si="37"/>
        <v>367.378869091311</v>
      </c>
      <c r="L2389" s="10">
        <v>58</v>
      </c>
      <c r="M2389" s="17">
        <v>3</v>
      </c>
      <c r="N2389" s="17">
        <v>1</v>
      </c>
      <c r="O2389">
        <v>450.5399684846135</v>
      </c>
    </row>
    <row r="2390" spans="1:15" x14ac:dyDescent="0.25">
      <c r="A2390" s="10">
        <v>2388</v>
      </c>
      <c r="B2390" s="17">
        <v>100</v>
      </c>
      <c r="C2390" s="17">
        <v>15</v>
      </c>
      <c r="D2390" s="11">
        <v>0.62637689239963024</v>
      </c>
      <c r="E2390" s="11">
        <v>0.40240280877510126</v>
      </c>
      <c r="F2390" s="11">
        <v>0.40883390437603118</v>
      </c>
      <c r="G2390" s="11">
        <v>0.40240280877510121</v>
      </c>
      <c r="H2390" s="11">
        <v>0.62637689239963024</v>
      </c>
      <c r="I2390" s="17">
        <f t="shared" si="37"/>
        <v>377.75508525296345</v>
      </c>
      <c r="L2390" s="10">
        <v>3782</v>
      </c>
      <c r="M2390" s="17">
        <v>158</v>
      </c>
      <c r="N2390" s="17">
        <v>23</v>
      </c>
      <c r="O2390">
        <v>450.52891802828572</v>
      </c>
    </row>
    <row r="2391" spans="1:15" x14ac:dyDescent="0.25">
      <c r="A2391" s="10">
        <v>2389</v>
      </c>
      <c r="B2391" s="17">
        <v>100</v>
      </c>
      <c r="C2391" s="17">
        <v>15</v>
      </c>
      <c r="D2391" s="11">
        <v>0.63616309166325113</v>
      </c>
      <c r="E2391" s="11">
        <v>0.40883390437603118</v>
      </c>
      <c r="F2391" s="11">
        <v>0.40957595386844764</v>
      </c>
      <c r="G2391" s="11">
        <v>0.40883390437603118</v>
      </c>
      <c r="H2391" s="11">
        <v>0.63616309166325113</v>
      </c>
      <c r="I2391" s="17">
        <f t="shared" si="37"/>
        <v>383.48878923739073</v>
      </c>
      <c r="L2391" s="10">
        <v>7961</v>
      </c>
      <c r="M2391" s="17">
        <v>332</v>
      </c>
      <c r="N2391" s="17">
        <v>48</v>
      </c>
      <c r="O2391">
        <v>450.44090318998906</v>
      </c>
    </row>
    <row r="2392" spans="1:15" x14ac:dyDescent="0.25">
      <c r="A2392" s="10">
        <v>2390</v>
      </c>
      <c r="B2392" s="17">
        <v>100</v>
      </c>
      <c r="C2392" s="17">
        <v>15</v>
      </c>
      <c r="D2392" s="11">
        <v>0.63686210589636649</v>
      </c>
      <c r="E2392" s="11">
        <v>0.40957595386844758</v>
      </c>
      <c r="F2392" s="11">
        <v>0.41303885149971598</v>
      </c>
      <c r="G2392" s="11">
        <v>0.40957595386844758</v>
      </c>
      <c r="H2392" s="11">
        <v>0.63686210589636649</v>
      </c>
      <c r="I2392" s="17">
        <f t="shared" si="37"/>
        <v>384.14780949420492</v>
      </c>
      <c r="L2392" s="10">
        <v>8398</v>
      </c>
      <c r="M2392" s="17">
        <v>350</v>
      </c>
      <c r="N2392" s="17">
        <v>50</v>
      </c>
      <c r="O2392">
        <v>450.42982229587955</v>
      </c>
    </row>
    <row r="2393" spans="1:15" x14ac:dyDescent="0.25">
      <c r="A2393" s="10">
        <v>2391</v>
      </c>
      <c r="B2393" s="17">
        <v>100</v>
      </c>
      <c r="C2393" s="17">
        <v>15</v>
      </c>
      <c r="D2393" s="11">
        <v>0.64303673162222263</v>
      </c>
      <c r="E2393" s="11">
        <v>0.41303885149971598</v>
      </c>
      <c r="F2393" s="11">
        <v>0.41749114845420626</v>
      </c>
      <c r="G2393" s="11">
        <v>0.41303885149971592</v>
      </c>
      <c r="H2393" s="11">
        <v>0.64303673162222263</v>
      </c>
      <c r="I2393" s="17">
        <f t="shared" si="37"/>
        <v>387.68694065716591</v>
      </c>
      <c r="L2393" s="10">
        <v>4669</v>
      </c>
      <c r="M2393" s="17">
        <v>195</v>
      </c>
      <c r="N2393" s="17">
        <v>28</v>
      </c>
      <c r="O2393">
        <v>450.42649598125683</v>
      </c>
    </row>
    <row r="2394" spans="1:15" x14ac:dyDescent="0.25">
      <c r="A2394" s="10">
        <v>2392</v>
      </c>
      <c r="B2394" s="17">
        <v>100</v>
      </c>
      <c r="C2394" s="17">
        <v>15</v>
      </c>
      <c r="D2394" s="11">
        <v>0.66097809693885989</v>
      </c>
      <c r="E2394" s="11">
        <v>0.41749114845420626</v>
      </c>
      <c r="F2394" s="11">
        <v>0.43604238576458176</v>
      </c>
      <c r="G2394" s="11">
        <v>0.41749114845420626</v>
      </c>
      <c r="H2394" s="11">
        <v>0.66097809693885989</v>
      </c>
      <c r="I2394" s="17">
        <f t="shared" si="37"/>
        <v>395.95114583270094</v>
      </c>
      <c r="L2394" s="10">
        <v>7144</v>
      </c>
      <c r="M2394" s="17">
        <v>298</v>
      </c>
      <c r="N2394" s="17">
        <v>43</v>
      </c>
      <c r="O2394">
        <v>450.378572666286</v>
      </c>
    </row>
    <row r="2395" spans="1:15" x14ac:dyDescent="0.25">
      <c r="A2395" s="10">
        <v>2393</v>
      </c>
      <c r="B2395" s="17">
        <v>100</v>
      </c>
      <c r="C2395" s="17">
        <v>15</v>
      </c>
      <c r="D2395" s="11">
        <v>0.67798744327800997</v>
      </c>
      <c r="E2395" s="11">
        <v>0.43604238576458171</v>
      </c>
      <c r="F2395" s="11">
        <v>0.44816252747402729</v>
      </c>
      <c r="G2395" s="11">
        <v>0.43604238576458171</v>
      </c>
      <c r="H2395" s="11">
        <v>0.67798744327800997</v>
      </c>
      <c r="I2395" s="17">
        <f t="shared" si="37"/>
        <v>409.29943725375699</v>
      </c>
      <c r="L2395" s="10">
        <v>8480</v>
      </c>
      <c r="M2395" s="17">
        <v>354</v>
      </c>
      <c r="N2395" s="17">
        <v>51</v>
      </c>
      <c r="O2395">
        <v>450.37052419899175</v>
      </c>
    </row>
    <row r="2396" spans="1:15" x14ac:dyDescent="0.25">
      <c r="A2396" s="10">
        <v>2394</v>
      </c>
      <c r="B2396" s="17">
        <v>100</v>
      </c>
      <c r="C2396" s="17">
        <v>15</v>
      </c>
      <c r="D2396" s="11">
        <v>0.88244384784830598</v>
      </c>
      <c r="E2396" s="11">
        <v>0.58261128571623555</v>
      </c>
      <c r="F2396" s="11">
        <v>0.56749821105405052</v>
      </c>
      <c r="G2396" s="11">
        <v>0.58261128571623544</v>
      </c>
      <c r="H2396" s="11">
        <v>0.88244384784830598</v>
      </c>
      <c r="I2396" s="17">
        <f t="shared" si="37"/>
        <v>538.12647404011409</v>
      </c>
      <c r="L2396" s="10">
        <v>7719</v>
      </c>
      <c r="M2396" s="17">
        <v>322</v>
      </c>
      <c r="N2396" s="17">
        <v>46</v>
      </c>
      <c r="O2396">
        <v>450.36337510748018</v>
      </c>
    </row>
    <row r="2397" spans="1:15" x14ac:dyDescent="0.25">
      <c r="A2397" s="10">
        <v>2395</v>
      </c>
      <c r="B2397" s="17">
        <v>100</v>
      </c>
      <c r="C2397" s="17">
        <v>15</v>
      </c>
      <c r="D2397" s="11">
        <v>0.90713070051451072</v>
      </c>
      <c r="E2397" s="11">
        <v>0.56749821105405052</v>
      </c>
      <c r="F2397" s="11">
        <v>0.50511658372502799</v>
      </c>
      <c r="G2397" s="11">
        <v>0.56749821105405052</v>
      </c>
      <c r="H2397" s="11">
        <v>0.90713070051451072</v>
      </c>
      <c r="I2397" s="17">
        <f t="shared" si="37"/>
        <v>537.48577193526478</v>
      </c>
      <c r="L2397" s="10">
        <v>7581</v>
      </c>
      <c r="M2397" s="17">
        <v>316</v>
      </c>
      <c r="N2397" s="17">
        <v>46</v>
      </c>
      <c r="O2397">
        <v>450.36239215683065</v>
      </c>
    </row>
    <row r="2398" spans="1:15" x14ac:dyDescent="0.25">
      <c r="A2398" s="10">
        <v>2396</v>
      </c>
      <c r="B2398" s="17">
        <v>100</v>
      </c>
      <c r="C2398" s="17">
        <v>15</v>
      </c>
      <c r="D2398" s="11">
        <v>0.93711841111517591</v>
      </c>
      <c r="E2398" s="11">
        <v>0.50511658372502799</v>
      </c>
      <c r="F2398" s="11">
        <v>0.45173849023730595</v>
      </c>
      <c r="G2398" s="11">
        <v>0.50511658372502799</v>
      </c>
      <c r="H2398" s="11">
        <v>0.93711841111517591</v>
      </c>
      <c r="I2398" s="17">
        <f t="shared" si="37"/>
        <v>519.99406465635968</v>
      </c>
      <c r="L2398" s="10">
        <v>180</v>
      </c>
      <c r="M2398" s="17">
        <v>8</v>
      </c>
      <c r="N2398" s="17">
        <v>2</v>
      </c>
      <c r="O2398">
        <v>450.31557079210177</v>
      </c>
    </row>
    <row r="2399" spans="1:15" x14ac:dyDescent="0.25">
      <c r="A2399" s="10">
        <v>2397</v>
      </c>
      <c r="B2399" s="17">
        <v>100</v>
      </c>
      <c r="C2399" s="17">
        <v>15</v>
      </c>
      <c r="D2399" s="11">
        <v>0.68963768049660612</v>
      </c>
      <c r="E2399" s="11">
        <v>0.34749114633638917</v>
      </c>
      <c r="F2399" s="11">
        <v>0.31706711714737362</v>
      </c>
      <c r="G2399" s="11">
        <v>0.34749114633638917</v>
      </c>
      <c r="H2399" s="11">
        <v>0.68963768049660623</v>
      </c>
      <c r="I2399" s="17">
        <f t="shared" si="37"/>
        <v>372.36320097936459</v>
      </c>
      <c r="L2399" s="10">
        <v>7817</v>
      </c>
      <c r="M2399" s="17">
        <v>326</v>
      </c>
      <c r="N2399" s="17">
        <v>47</v>
      </c>
      <c r="O2399">
        <v>450.29997805825911</v>
      </c>
    </row>
    <row r="2400" spans="1:15" x14ac:dyDescent="0.25">
      <c r="A2400" s="10">
        <v>2398</v>
      </c>
      <c r="B2400" s="17">
        <v>100</v>
      </c>
      <c r="C2400" s="17">
        <v>15</v>
      </c>
      <c r="D2400" s="11">
        <v>0.63057097779832538</v>
      </c>
      <c r="E2400" s="11">
        <v>0.31706711714737357</v>
      </c>
      <c r="F2400" s="11">
        <v>0.30247347712987954</v>
      </c>
      <c r="G2400" s="11">
        <v>0.31706711714737357</v>
      </c>
      <c r="H2400" s="11">
        <v>0.63057097779832527</v>
      </c>
      <c r="I2400" s="17">
        <f t="shared" si="37"/>
        <v>340.70849883960875</v>
      </c>
      <c r="L2400" s="10">
        <v>4546</v>
      </c>
      <c r="M2400" s="17">
        <v>190</v>
      </c>
      <c r="N2400" s="17">
        <v>28</v>
      </c>
      <c r="O2400">
        <v>450.20055163755467</v>
      </c>
    </row>
    <row r="2401" spans="1:15" x14ac:dyDescent="0.25">
      <c r="A2401" s="10">
        <v>2399</v>
      </c>
      <c r="B2401" s="17">
        <v>100</v>
      </c>
      <c r="C2401" s="17">
        <v>15</v>
      </c>
      <c r="D2401" s="11">
        <v>0.57430033203250697</v>
      </c>
      <c r="E2401" s="11">
        <v>0.30247347712987954</v>
      </c>
      <c r="F2401" s="11">
        <v>0.29950527916021796</v>
      </c>
      <c r="G2401" s="11">
        <v>0.30247347712987954</v>
      </c>
      <c r="H2401" s="11">
        <v>0.57430033203250697</v>
      </c>
      <c r="I2401" s="17">
        <f t="shared" si="37"/>
        <v>316.74570826876277</v>
      </c>
      <c r="L2401" s="10">
        <v>5265</v>
      </c>
      <c r="M2401" s="17">
        <v>220</v>
      </c>
      <c r="N2401" s="17">
        <v>32</v>
      </c>
      <c r="O2401">
        <v>450.1967465730271</v>
      </c>
    </row>
    <row r="2402" spans="1:15" x14ac:dyDescent="0.25">
      <c r="A2402" s="10">
        <v>2400</v>
      </c>
      <c r="B2402" s="17">
        <v>100</v>
      </c>
      <c r="C2402" s="17">
        <v>15</v>
      </c>
      <c r="D2402" s="11">
        <v>0.54261168679792648</v>
      </c>
      <c r="E2402" s="11">
        <v>0.29950527916021796</v>
      </c>
      <c r="F2402" s="11">
        <v>0.29975262899102345</v>
      </c>
      <c r="G2402" s="11">
        <v>0.29950527916021796</v>
      </c>
      <c r="H2402" s="11">
        <v>0.5426116867979266</v>
      </c>
      <c r="I2402" s="17">
        <f t="shared" si="37"/>
        <v>305.4279565990646</v>
      </c>
      <c r="L2402" s="10">
        <v>5841</v>
      </c>
      <c r="M2402" s="17">
        <v>244</v>
      </c>
      <c r="N2402" s="17">
        <v>35</v>
      </c>
      <c r="O2402">
        <v>450.17268612178225</v>
      </c>
    </row>
    <row r="2403" spans="1:15" x14ac:dyDescent="0.25">
      <c r="A2403" s="10">
        <v>2401</v>
      </c>
      <c r="B2403" s="17">
        <v>101</v>
      </c>
      <c r="C2403" s="17">
        <v>15</v>
      </c>
      <c r="D2403" s="11">
        <v>0.52606834994751994</v>
      </c>
      <c r="E2403" s="11">
        <v>0.2997526289910234</v>
      </c>
      <c r="F2403" s="11">
        <v>0.29554768186733865</v>
      </c>
      <c r="G2403" s="11">
        <v>0.2997526289910234</v>
      </c>
      <c r="H2403" s="11">
        <v>0.52606834994751994</v>
      </c>
      <c r="I2403" s="17">
        <f t="shared" si="37"/>
        <v>300.06483085430926</v>
      </c>
      <c r="L2403" s="10">
        <v>1235</v>
      </c>
      <c r="M2403" s="17">
        <v>52</v>
      </c>
      <c r="N2403" s="17">
        <v>8</v>
      </c>
      <c r="O2403">
        <v>450.13660997592251</v>
      </c>
    </row>
    <row r="2404" spans="1:15" x14ac:dyDescent="0.25">
      <c r="A2404" s="10">
        <v>2402</v>
      </c>
      <c r="B2404" s="17">
        <v>101</v>
      </c>
      <c r="C2404" s="17">
        <v>15</v>
      </c>
      <c r="D2404" s="11">
        <v>0.51546663407859794</v>
      </c>
      <c r="E2404" s="11">
        <v>0.29554768186733865</v>
      </c>
      <c r="F2404" s="11">
        <v>0.27922259303420832</v>
      </c>
      <c r="G2404" s="11">
        <v>0.29554768186733865</v>
      </c>
      <c r="H2404" s="11">
        <v>0.51546663407859794</v>
      </c>
      <c r="I2404" s="17">
        <f t="shared" si="37"/>
        <v>294.33729937345515</v>
      </c>
      <c r="L2404" s="10">
        <v>6202</v>
      </c>
      <c r="M2404" s="17">
        <v>259</v>
      </c>
      <c r="N2404" s="17">
        <v>37</v>
      </c>
      <c r="O2404">
        <v>450.09754319068037</v>
      </c>
    </row>
    <row r="2405" spans="1:15" x14ac:dyDescent="0.25">
      <c r="A2405" s="10">
        <v>2403</v>
      </c>
      <c r="B2405" s="17">
        <v>101</v>
      </c>
      <c r="C2405" s="17">
        <v>15</v>
      </c>
      <c r="D2405" s="11">
        <v>0.50125334467191118</v>
      </c>
      <c r="E2405" s="11">
        <v>0.27922259303420832</v>
      </c>
      <c r="F2405" s="11">
        <v>0.26487630284751762</v>
      </c>
      <c r="G2405" s="11">
        <v>0.27922259303420832</v>
      </c>
      <c r="H2405" s="11">
        <v>0.50125334467191118</v>
      </c>
      <c r="I2405" s="17">
        <f t="shared" si="37"/>
        <v>282.68515962259562</v>
      </c>
      <c r="L2405" s="10">
        <v>333</v>
      </c>
      <c r="M2405" s="17">
        <v>14</v>
      </c>
      <c r="N2405" s="17">
        <v>2</v>
      </c>
      <c r="O2405">
        <v>450.07094178794455</v>
      </c>
    </row>
    <row r="2406" spans="1:15" x14ac:dyDescent="0.25">
      <c r="A2406" s="10">
        <v>2404</v>
      </c>
      <c r="B2406" s="17">
        <v>101</v>
      </c>
      <c r="C2406" s="17">
        <v>15</v>
      </c>
      <c r="D2406" s="11">
        <v>0.49461270945731145</v>
      </c>
      <c r="E2406" s="11">
        <v>0.26487630284751768</v>
      </c>
      <c r="F2406" s="11">
        <v>0.26116605538544169</v>
      </c>
      <c r="G2406" s="11">
        <v>0.26487630284751762</v>
      </c>
      <c r="H2406" s="11">
        <v>0.49461270945731145</v>
      </c>
      <c r="I2406" s="17">
        <f t="shared" si="37"/>
        <v>274.67323038076438</v>
      </c>
      <c r="L2406" s="10">
        <v>5097</v>
      </c>
      <c r="M2406" s="17">
        <v>213</v>
      </c>
      <c r="N2406" s="17">
        <v>31</v>
      </c>
      <c r="O2406">
        <v>450.05074590102356</v>
      </c>
    </row>
    <row r="2407" spans="1:15" x14ac:dyDescent="0.25">
      <c r="A2407" s="10">
        <v>2405</v>
      </c>
      <c r="B2407" s="17">
        <v>101</v>
      </c>
      <c r="C2407" s="17">
        <v>15</v>
      </c>
      <c r="D2407" s="11">
        <v>0.51360259612362269</v>
      </c>
      <c r="E2407" s="11">
        <v>0.26116605538544169</v>
      </c>
      <c r="F2407" s="11">
        <v>0.28837453677399227</v>
      </c>
      <c r="G2407" s="11">
        <v>0.26116605538544169</v>
      </c>
      <c r="H2407" s="11">
        <v>0.51360259612362269</v>
      </c>
      <c r="I2407" s="17">
        <f t="shared" si="37"/>
        <v>280.35423438469559</v>
      </c>
      <c r="L2407" s="10">
        <v>8367</v>
      </c>
      <c r="M2407" s="17">
        <v>349</v>
      </c>
      <c r="N2407" s="17">
        <v>50</v>
      </c>
      <c r="O2407">
        <v>449.95533623355215</v>
      </c>
    </row>
    <row r="2408" spans="1:15" x14ac:dyDescent="0.25">
      <c r="A2408" s="10">
        <v>2406</v>
      </c>
      <c r="B2408" s="17">
        <v>101</v>
      </c>
      <c r="C2408" s="17">
        <v>15</v>
      </c>
      <c r="D2408" s="11">
        <v>0.56800920393446475</v>
      </c>
      <c r="E2408" s="11">
        <v>0.28837453677399227</v>
      </c>
      <c r="F2408" s="11">
        <v>0.34155475039707012</v>
      </c>
      <c r="G2408" s="11">
        <v>0.28837453677399222</v>
      </c>
      <c r="H2408" s="11">
        <v>0.56800920393446486</v>
      </c>
      <c r="I2408" s="17">
        <f t="shared" si="37"/>
        <v>310.77494998450845</v>
      </c>
      <c r="L2408" s="10">
        <v>1145</v>
      </c>
      <c r="M2408" s="17">
        <v>48</v>
      </c>
      <c r="N2408" s="17">
        <v>7</v>
      </c>
      <c r="O2408">
        <v>449.94345862665949</v>
      </c>
    </row>
    <row r="2409" spans="1:15" x14ac:dyDescent="0.25">
      <c r="A2409" s="10">
        <v>2407</v>
      </c>
      <c r="B2409" s="17">
        <v>101</v>
      </c>
      <c r="C2409" s="17">
        <v>15</v>
      </c>
      <c r="D2409" s="11">
        <v>0.62928945170427941</v>
      </c>
      <c r="E2409" s="11">
        <v>0.34155475039707017</v>
      </c>
      <c r="F2409" s="11">
        <v>0.36703178296998445</v>
      </c>
      <c r="G2409" s="11">
        <v>0.34155475039707012</v>
      </c>
      <c r="H2409" s="11">
        <v>0.62928945170427941</v>
      </c>
      <c r="I2409" s="17">
        <f t="shared" si="37"/>
        <v>352.67579602299691</v>
      </c>
      <c r="L2409" s="10">
        <v>1427</v>
      </c>
      <c r="M2409" s="17">
        <v>60</v>
      </c>
      <c r="N2409" s="17">
        <v>9</v>
      </c>
      <c r="O2409">
        <v>449.93365457100549</v>
      </c>
    </row>
    <row r="2410" spans="1:15" x14ac:dyDescent="0.25">
      <c r="A2410" s="10">
        <v>2408</v>
      </c>
      <c r="B2410" s="17">
        <v>101</v>
      </c>
      <c r="C2410" s="17">
        <v>15</v>
      </c>
      <c r="D2410" s="11">
        <v>0.66563819182629858</v>
      </c>
      <c r="E2410" s="11">
        <v>0.36703178296998445</v>
      </c>
      <c r="F2410" s="11">
        <v>0.38681976943438529</v>
      </c>
      <c r="G2410" s="11">
        <v>0.36703178296998445</v>
      </c>
      <c r="H2410" s="11">
        <v>0.66563819182629846</v>
      </c>
      <c r="I2410" s="17">
        <f t="shared" si="37"/>
        <v>375.2897253497847</v>
      </c>
      <c r="L2410" s="10">
        <v>8219</v>
      </c>
      <c r="M2410" s="17">
        <v>343</v>
      </c>
      <c r="N2410" s="17">
        <v>49</v>
      </c>
      <c r="O2410">
        <v>449.92700830447018</v>
      </c>
    </row>
    <row r="2411" spans="1:15" x14ac:dyDescent="0.25">
      <c r="A2411" s="10">
        <v>2409</v>
      </c>
      <c r="B2411" s="17">
        <v>101</v>
      </c>
      <c r="C2411" s="17">
        <v>15</v>
      </c>
      <c r="D2411" s="11">
        <v>0.68637561407539915</v>
      </c>
      <c r="E2411" s="11">
        <v>0.38681976943438523</v>
      </c>
      <c r="F2411" s="11">
        <v>0.40586570640637165</v>
      </c>
      <c r="G2411" s="11">
        <v>0.38681976943438523</v>
      </c>
      <c r="H2411" s="11">
        <v>0.68637561407539915</v>
      </c>
      <c r="I2411" s="17">
        <f t="shared" si="37"/>
        <v>390.60273253413669</v>
      </c>
      <c r="L2411" s="10">
        <v>110</v>
      </c>
      <c r="M2411" s="17">
        <v>5</v>
      </c>
      <c r="N2411" s="17">
        <v>1</v>
      </c>
      <c r="O2411">
        <v>449.84505195709602</v>
      </c>
    </row>
    <row r="2412" spans="1:15" x14ac:dyDescent="0.25">
      <c r="A2412" s="10">
        <v>2410</v>
      </c>
      <c r="B2412" s="17">
        <v>101</v>
      </c>
      <c r="C2412" s="17">
        <v>15</v>
      </c>
      <c r="D2412" s="11">
        <v>0.70396747227547862</v>
      </c>
      <c r="E2412" s="11">
        <v>0.40586570640637171</v>
      </c>
      <c r="F2412" s="11">
        <v>0.41303885149971598</v>
      </c>
      <c r="G2412" s="11">
        <v>0.40586570640637165</v>
      </c>
      <c r="H2412" s="11">
        <v>0.70396747227547873</v>
      </c>
      <c r="I2412" s="17">
        <f t="shared" si="37"/>
        <v>404.13742775069045</v>
      </c>
      <c r="L2412" s="10">
        <v>183</v>
      </c>
      <c r="M2412" s="17">
        <v>8</v>
      </c>
      <c r="N2412" s="17">
        <v>2</v>
      </c>
      <c r="O2412">
        <v>449.80580529669805</v>
      </c>
    </row>
    <row r="2413" spans="1:15" x14ac:dyDescent="0.25">
      <c r="A2413" s="10">
        <v>2411</v>
      </c>
      <c r="B2413" s="17">
        <v>101</v>
      </c>
      <c r="C2413" s="17">
        <v>15</v>
      </c>
      <c r="D2413" s="11">
        <v>0.7132876620503561</v>
      </c>
      <c r="E2413" s="11">
        <v>0.41303885149971598</v>
      </c>
      <c r="F2413" s="11">
        <v>0.42169609557789106</v>
      </c>
      <c r="G2413" s="11">
        <v>0.41303885149971592</v>
      </c>
      <c r="H2413" s="11">
        <v>0.7132876620503561</v>
      </c>
      <c r="I2413" s="17">
        <f t="shared" si="37"/>
        <v>410.33543627911598</v>
      </c>
      <c r="L2413" s="10">
        <v>6367</v>
      </c>
      <c r="M2413" s="17">
        <v>266</v>
      </c>
      <c r="N2413" s="17">
        <v>38</v>
      </c>
      <c r="O2413">
        <v>449.80197615709858</v>
      </c>
    </row>
    <row r="2414" spans="1:15" x14ac:dyDescent="0.25">
      <c r="A2414" s="10">
        <v>2412</v>
      </c>
      <c r="B2414" s="17">
        <v>101</v>
      </c>
      <c r="C2414" s="17">
        <v>15</v>
      </c>
      <c r="D2414" s="11">
        <v>0.7146856905165867</v>
      </c>
      <c r="E2414" s="11">
        <v>0.42169609557789106</v>
      </c>
      <c r="F2414" s="11">
        <v>0.43010598982526277</v>
      </c>
      <c r="G2414" s="11">
        <v>0.42169609557789101</v>
      </c>
      <c r="H2414" s="11">
        <v>0.7146856905165867</v>
      </c>
      <c r="I2414" s="17">
        <f t="shared" si="37"/>
        <v>414.58209878947468</v>
      </c>
      <c r="L2414" s="10">
        <v>298</v>
      </c>
      <c r="M2414" s="17">
        <v>13</v>
      </c>
      <c r="N2414" s="17">
        <v>2</v>
      </c>
      <c r="O2414">
        <v>449.76770374974308</v>
      </c>
    </row>
    <row r="2415" spans="1:15" x14ac:dyDescent="0.25">
      <c r="A2415" s="10">
        <v>2413</v>
      </c>
      <c r="B2415" s="17">
        <v>101</v>
      </c>
      <c r="C2415" s="17">
        <v>15</v>
      </c>
      <c r="D2415" s="11">
        <v>0.71736524507686406</v>
      </c>
      <c r="E2415" s="11">
        <v>0.43010598982526271</v>
      </c>
      <c r="F2415" s="11">
        <v>0.42466429354755258</v>
      </c>
      <c r="G2415" s="11">
        <v>0.43010598982526277</v>
      </c>
      <c r="H2415" s="11">
        <v>0.71736524507686417</v>
      </c>
      <c r="I2415" s="17">
        <f t="shared" si="37"/>
        <v>418.58584609660375</v>
      </c>
      <c r="L2415" s="10">
        <v>6320</v>
      </c>
      <c r="M2415" s="17">
        <v>264</v>
      </c>
      <c r="N2415" s="17">
        <v>38</v>
      </c>
      <c r="O2415">
        <v>449.68405131380553</v>
      </c>
    </row>
    <row r="2416" spans="1:15" x14ac:dyDescent="0.25">
      <c r="A2416" s="10">
        <v>2414</v>
      </c>
      <c r="B2416" s="17">
        <v>101</v>
      </c>
      <c r="C2416" s="17">
        <v>15</v>
      </c>
      <c r="D2416" s="11">
        <v>0.7092100790238467</v>
      </c>
      <c r="E2416" s="11">
        <v>0.42466429354755264</v>
      </c>
      <c r="F2416" s="11">
        <v>0.41996464676225687</v>
      </c>
      <c r="G2416" s="11">
        <v>0.42466429354755258</v>
      </c>
      <c r="H2416" s="11">
        <v>0.7092100790238467</v>
      </c>
      <c r="I2416" s="17">
        <f t="shared" si="37"/>
        <v>413.61152857714228</v>
      </c>
      <c r="L2416" s="10">
        <v>382</v>
      </c>
      <c r="M2416" s="17">
        <v>16</v>
      </c>
      <c r="N2416" s="17">
        <v>3</v>
      </c>
      <c r="O2416">
        <v>449.6676732168317</v>
      </c>
    </row>
    <row r="2417" spans="1:15" x14ac:dyDescent="0.25">
      <c r="A2417" s="10">
        <v>2415</v>
      </c>
      <c r="B2417" s="17">
        <v>101</v>
      </c>
      <c r="C2417" s="17">
        <v>15</v>
      </c>
      <c r="D2417" s="11">
        <v>0.70396747227547862</v>
      </c>
      <c r="E2417" s="11">
        <v>0.41996464676225692</v>
      </c>
      <c r="F2417" s="11">
        <v>0.41155475251488727</v>
      </c>
      <c r="G2417" s="11">
        <v>0.41996464676225692</v>
      </c>
      <c r="H2417" s="11">
        <v>0.70396747227547873</v>
      </c>
      <c r="I2417" s="17">
        <f t="shared" si="37"/>
        <v>409.71763993365141</v>
      </c>
      <c r="L2417" s="10">
        <v>8313</v>
      </c>
      <c r="M2417" s="17">
        <v>347</v>
      </c>
      <c r="N2417" s="17">
        <v>50</v>
      </c>
      <c r="O2417">
        <v>449.63756562431593</v>
      </c>
    </row>
    <row r="2418" spans="1:15" x14ac:dyDescent="0.25">
      <c r="A2418" s="10">
        <v>2416</v>
      </c>
      <c r="B2418" s="17">
        <v>101</v>
      </c>
      <c r="C2418" s="17">
        <v>15</v>
      </c>
      <c r="D2418" s="11">
        <v>0.69581230622246126</v>
      </c>
      <c r="E2418" s="11">
        <v>0.41155475251488727</v>
      </c>
      <c r="F2418" s="11">
        <v>0.40809185488361682</v>
      </c>
      <c r="G2418" s="11">
        <v>0.41155475251488727</v>
      </c>
      <c r="H2418" s="11">
        <v>0.69581230622246137</v>
      </c>
      <c r="I2418" s="17">
        <f t="shared" si="37"/>
        <v>403.60551319248725</v>
      </c>
      <c r="L2418" s="10">
        <v>5253</v>
      </c>
      <c r="M2418" s="17">
        <v>219</v>
      </c>
      <c r="N2418" s="17">
        <v>32</v>
      </c>
      <c r="O2418">
        <v>449.61361282301152</v>
      </c>
    </row>
    <row r="2419" spans="1:15" x14ac:dyDescent="0.25">
      <c r="A2419" s="10">
        <v>2417</v>
      </c>
      <c r="B2419" s="17">
        <v>101</v>
      </c>
      <c r="C2419" s="17">
        <v>15</v>
      </c>
      <c r="D2419" s="11">
        <v>0.68812314965818855</v>
      </c>
      <c r="E2419" s="11">
        <v>0.40809185488361682</v>
      </c>
      <c r="F2419" s="11">
        <v>0.39325086503531725</v>
      </c>
      <c r="G2419" s="11">
        <v>0.40809185488361682</v>
      </c>
      <c r="H2419" s="11">
        <v>0.68812314965818855</v>
      </c>
      <c r="I2419" s="17">
        <f t="shared" si="37"/>
        <v>399.16618444547976</v>
      </c>
      <c r="L2419" s="10">
        <v>7625</v>
      </c>
      <c r="M2419" s="17">
        <v>318</v>
      </c>
      <c r="N2419" s="17">
        <v>46</v>
      </c>
      <c r="O2419">
        <v>449.59583252528068</v>
      </c>
    </row>
    <row r="2420" spans="1:15" x14ac:dyDescent="0.25">
      <c r="A2420" s="10">
        <v>2418</v>
      </c>
      <c r="B2420" s="17">
        <v>101</v>
      </c>
      <c r="C2420" s="17">
        <v>15</v>
      </c>
      <c r="D2420" s="11">
        <v>0.85790844826594304</v>
      </c>
      <c r="E2420" s="11">
        <v>0.51122612454591254</v>
      </c>
      <c r="F2420" s="11">
        <v>0.51251234366609821</v>
      </c>
      <c r="G2420" s="11">
        <v>0.51122612454591243</v>
      </c>
      <c r="H2420" s="11">
        <v>0.85790844826594304</v>
      </c>
      <c r="I2420" s="17">
        <f t="shared" si="37"/>
        <v>499.52164701011071</v>
      </c>
      <c r="L2420" s="10">
        <v>4472</v>
      </c>
      <c r="M2420" s="17">
        <v>187</v>
      </c>
      <c r="N2420" s="17">
        <v>27</v>
      </c>
      <c r="O2420">
        <v>449.56751594584983</v>
      </c>
    </row>
    <row r="2421" spans="1:15" x14ac:dyDescent="0.25">
      <c r="A2421" s="10">
        <v>2419</v>
      </c>
      <c r="B2421" s="17">
        <v>101</v>
      </c>
      <c r="C2421" s="17">
        <v>15</v>
      </c>
      <c r="D2421" s="11">
        <v>0.86018024452356912</v>
      </c>
      <c r="E2421" s="11">
        <v>0.51251234366609821</v>
      </c>
      <c r="F2421" s="11">
        <v>0.5623533345733075</v>
      </c>
      <c r="G2421" s="11">
        <v>0.51251234366609821</v>
      </c>
      <c r="H2421" s="11">
        <v>0.86018024452356934</v>
      </c>
      <c r="I2421" s="17">
        <f t="shared" si="37"/>
        <v>502.75674909691378</v>
      </c>
      <c r="L2421" s="10">
        <v>5493</v>
      </c>
      <c r="M2421" s="17">
        <v>229</v>
      </c>
      <c r="N2421" s="17">
        <v>33</v>
      </c>
      <c r="O2421">
        <v>449.53642041574312</v>
      </c>
    </row>
    <row r="2422" spans="1:15" x14ac:dyDescent="0.25">
      <c r="A2422" s="10">
        <v>2420</v>
      </c>
      <c r="B2422" s="17">
        <v>101</v>
      </c>
      <c r="C2422" s="17">
        <v>15</v>
      </c>
      <c r="D2422" s="11">
        <v>0.95090064174477462</v>
      </c>
      <c r="E2422" s="11">
        <v>0.56235333457330738</v>
      </c>
      <c r="F2422" s="11">
        <v>0.60158301773898049</v>
      </c>
      <c r="G2422" s="11">
        <v>0.5623533345733075</v>
      </c>
      <c r="H2422" s="11">
        <v>0.95090064174477462</v>
      </c>
      <c r="I2422" s="17">
        <f t="shared" si="37"/>
        <v>553.29285989721006</v>
      </c>
      <c r="L2422" s="10">
        <v>4286</v>
      </c>
      <c r="M2422" s="17">
        <v>179</v>
      </c>
      <c r="N2422" s="17">
        <v>26</v>
      </c>
      <c r="O2422">
        <v>449.51578756635138</v>
      </c>
    </row>
    <row r="2423" spans="1:15" x14ac:dyDescent="0.25">
      <c r="A2423" s="10">
        <v>2421</v>
      </c>
      <c r="B2423" s="17">
        <v>101</v>
      </c>
      <c r="C2423" s="17">
        <v>15</v>
      </c>
      <c r="D2423" s="11">
        <v>0.74602482863461039</v>
      </c>
      <c r="E2423" s="11">
        <v>0.46275616749152348</v>
      </c>
      <c r="F2423" s="11">
        <v>0.44964662645885811</v>
      </c>
      <c r="G2423" s="11">
        <v>0.46275616749152348</v>
      </c>
      <c r="H2423" s="11">
        <v>0.74602482863461039</v>
      </c>
      <c r="I2423" s="17">
        <f t="shared" si="37"/>
        <v>441.81627721803909</v>
      </c>
      <c r="L2423" s="10">
        <v>8349</v>
      </c>
      <c r="M2423" s="17">
        <v>348</v>
      </c>
      <c r="N2423" s="17">
        <v>50</v>
      </c>
      <c r="O2423">
        <v>449.50769731162393</v>
      </c>
    </row>
    <row r="2424" spans="1:15" x14ac:dyDescent="0.25">
      <c r="A2424" s="10">
        <v>2422</v>
      </c>
      <c r="B2424" s="17">
        <v>101</v>
      </c>
      <c r="C2424" s="17">
        <v>15</v>
      </c>
      <c r="D2424" s="11">
        <v>0.69080270421846601</v>
      </c>
      <c r="E2424" s="11">
        <v>0.44964662645885806</v>
      </c>
      <c r="F2424" s="11">
        <v>0.40784450505281133</v>
      </c>
      <c r="G2424" s="11">
        <v>0.44964662645885806</v>
      </c>
      <c r="H2424" s="11">
        <v>0.69080270421846601</v>
      </c>
      <c r="I2424" s="17">
        <f t="shared" si="37"/>
        <v>417.22929613556482</v>
      </c>
      <c r="L2424" s="10">
        <v>6610</v>
      </c>
      <c r="M2424" s="17">
        <v>276</v>
      </c>
      <c r="N2424" s="17">
        <v>40</v>
      </c>
      <c r="O2424">
        <v>449.50464717244563</v>
      </c>
    </row>
    <row r="2425" spans="1:15" x14ac:dyDescent="0.25">
      <c r="A2425" s="10">
        <v>2423</v>
      </c>
      <c r="B2425" s="17">
        <v>101</v>
      </c>
      <c r="C2425" s="17">
        <v>15</v>
      </c>
      <c r="D2425" s="11">
        <v>0.63523107268576295</v>
      </c>
      <c r="E2425" s="11">
        <v>0.40784450505281133</v>
      </c>
      <c r="F2425" s="11">
        <v>0.35491164126054103</v>
      </c>
      <c r="G2425" s="11">
        <v>0.40784450505281128</v>
      </c>
      <c r="H2425" s="11">
        <v>0.63523107268576295</v>
      </c>
      <c r="I2425" s="17">
        <f t="shared" si="37"/>
        <v>380.60821093099025</v>
      </c>
      <c r="L2425" s="10">
        <v>1404</v>
      </c>
      <c r="M2425" s="17">
        <v>59</v>
      </c>
      <c r="N2425" s="17">
        <v>9</v>
      </c>
      <c r="O2425">
        <v>449.46435806160179</v>
      </c>
    </row>
    <row r="2426" spans="1:15" x14ac:dyDescent="0.25">
      <c r="A2426" s="10">
        <v>2424</v>
      </c>
      <c r="B2426" s="17">
        <v>101</v>
      </c>
      <c r="C2426" s="17">
        <v>15</v>
      </c>
      <c r="D2426" s="11">
        <v>0.58129047436366443</v>
      </c>
      <c r="E2426" s="11">
        <v>0.35491164126054098</v>
      </c>
      <c r="F2426" s="11">
        <v>0.30840987306919848</v>
      </c>
      <c r="G2426" s="11">
        <v>0.35491164126054103</v>
      </c>
      <c r="H2426" s="11">
        <v>0.58129047436366443</v>
      </c>
      <c r="I2426" s="17">
        <f t="shared" si="37"/>
        <v>340.31400322335696</v>
      </c>
      <c r="L2426" s="10">
        <v>8365</v>
      </c>
      <c r="M2426" s="17">
        <v>349</v>
      </c>
      <c r="N2426" s="17">
        <v>50</v>
      </c>
      <c r="O2426">
        <v>449.40258487572891</v>
      </c>
    </row>
    <row r="2427" spans="1:15" x14ac:dyDescent="0.25">
      <c r="A2427" s="10">
        <v>2425</v>
      </c>
      <c r="B2427" s="17">
        <v>102</v>
      </c>
      <c r="C2427" s="17">
        <v>15</v>
      </c>
      <c r="D2427" s="11">
        <v>0.53538853972239731</v>
      </c>
      <c r="E2427" s="11">
        <v>0.30840987306919848</v>
      </c>
      <c r="F2427" s="11">
        <v>0.2861483882967471</v>
      </c>
      <c r="G2427" s="11">
        <v>0.30840987306919848</v>
      </c>
      <c r="H2427" s="11">
        <v>0.53538853972239731</v>
      </c>
      <c r="I2427" s="17">
        <f t="shared" si="37"/>
        <v>306.13421747071641</v>
      </c>
      <c r="L2427" s="10">
        <v>87</v>
      </c>
      <c r="M2427" s="17">
        <v>4</v>
      </c>
      <c r="N2427" s="17">
        <v>1</v>
      </c>
      <c r="O2427">
        <v>449.40071527471844</v>
      </c>
    </row>
    <row r="2428" spans="1:15" x14ac:dyDescent="0.25">
      <c r="A2428" s="10">
        <v>2426</v>
      </c>
      <c r="B2428" s="17">
        <v>102</v>
      </c>
      <c r="C2428" s="17">
        <v>15</v>
      </c>
      <c r="D2428" s="11">
        <v>0.50404940160437361</v>
      </c>
      <c r="E2428" s="11">
        <v>0.2861483882967471</v>
      </c>
      <c r="F2428" s="11">
        <v>0.30544167509953901</v>
      </c>
      <c r="G2428" s="11">
        <v>0.2861483882967471</v>
      </c>
      <c r="H2428" s="11">
        <v>0.50404940160437361</v>
      </c>
      <c r="I2428" s="17">
        <f t="shared" si="37"/>
        <v>287.97283083607994</v>
      </c>
      <c r="L2428" s="10">
        <v>6400</v>
      </c>
      <c r="M2428" s="17">
        <v>267</v>
      </c>
      <c r="N2428" s="17">
        <v>39</v>
      </c>
      <c r="O2428">
        <v>449.35159233345007</v>
      </c>
    </row>
    <row r="2429" spans="1:15" x14ac:dyDescent="0.25">
      <c r="A2429" s="10">
        <v>2427</v>
      </c>
      <c r="B2429" s="17">
        <v>102</v>
      </c>
      <c r="C2429" s="17">
        <v>15</v>
      </c>
      <c r="D2429" s="11">
        <v>0.49356418810763736</v>
      </c>
      <c r="E2429" s="11">
        <v>0.30544167509953901</v>
      </c>
      <c r="F2429" s="11">
        <v>0.32621906088715968</v>
      </c>
      <c r="G2429" s="11">
        <v>0.30544167509953901</v>
      </c>
      <c r="H2429" s="11">
        <v>0.49356418810763736</v>
      </c>
      <c r="I2429" s="17">
        <f t="shared" si="37"/>
        <v>293.16597266974594</v>
      </c>
      <c r="L2429" s="10">
        <v>731</v>
      </c>
      <c r="M2429" s="17">
        <v>31</v>
      </c>
      <c r="N2429" s="17">
        <v>5</v>
      </c>
      <c r="O2429">
        <v>449.30993145962998</v>
      </c>
    </row>
    <row r="2430" spans="1:15" x14ac:dyDescent="0.25">
      <c r="A2430" s="10">
        <v>2428</v>
      </c>
      <c r="B2430" s="17">
        <v>102</v>
      </c>
      <c r="C2430" s="17">
        <v>15</v>
      </c>
      <c r="D2430" s="11">
        <v>0.49228266201359261</v>
      </c>
      <c r="E2430" s="11">
        <v>0.32621906088715968</v>
      </c>
      <c r="F2430" s="11">
        <v>0.35045934430605069</v>
      </c>
      <c r="G2430" s="11">
        <v>0.32621906088715968</v>
      </c>
      <c r="H2430" s="11">
        <v>0.49228266201359261</v>
      </c>
      <c r="I2430" s="17">
        <f t="shared" si="37"/>
        <v>302.03644997145557</v>
      </c>
      <c r="L2430" s="10">
        <v>2752</v>
      </c>
      <c r="M2430" s="17">
        <v>115</v>
      </c>
      <c r="N2430" s="17">
        <v>17</v>
      </c>
      <c r="O2430">
        <v>449.3093981968708</v>
      </c>
    </row>
    <row r="2431" spans="1:15" x14ac:dyDescent="0.25">
      <c r="A2431" s="10">
        <v>2429</v>
      </c>
      <c r="B2431" s="17">
        <v>102</v>
      </c>
      <c r="C2431" s="17">
        <v>15</v>
      </c>
      <c r="D2431" s="11">
        <v>0.52059273845478016</v>
      </c>
      <c r="E2431" s="11">
        <v>0.35045934430605069</v>
      </c>
      <c r="F2431" s="11">
        <v>0.36999998093964603</v>
      </c>
      <c r="G2431" s="11">
        <v>0.35045934430605069</v>
      </c>
      <c r="H2431" s="11">
        <v>0.52059273845478016</v>
      </c>
      <c r="I2431" s="17">
        <f t="shared" si="37"/>
        <v>321.57341326553575</v>
      </c>
      <c r="L2431" s="10">
        <v>2153</v>
      </c>
      <c r="M2431" s="17">
        <v>90</v>
      </c>
      <c r="N2431" s="17">
        <v>13</v>
      </c>
      <c r="O2431">
        <v>449.21708045601247</v>
      </c>
    </row>
    <row r="2432" spans="1:15" x14ac:dyDescent="0.25">
      <c r="A2432" s="10">
        <v>2430</v>
      </c>
      <c r="B2432" s="17">
        <v>102</v>
      </c>
      <c r="C2432" s="17">
        <v>15</v>
      </c>
      <c r="D2432" s="11">
        <v>0.58129047436366443</v>
      </c>
      <c r="E2432" s="11">
        <v>0.36999998093964603</v>
      </c>
      <c r="F2432" s="11">
        <v>0.38805651858841056</v>
      </c>
      <c r="G2432" s="11">
        <v>0.36999998093964603</v>
      </c>
      <c r="H2432" s="11">
        <v>0.58129047436366443</v>
      </c>
      <c r="I2432" s="17">
        <f t="shared" si="37"/>
        <v>349.53520491576751</v>
      </c>
      <c r="L2432" s="10">
        <v>640</v>
      </c>
      <c r="M2432" s="17">
        <v>27</v>
      </c>
      <c r="N2432" s="17">
        <v>4</v>
      </c>
      <c r="O2432">
        <v>449.15304748103449</v>
      </c>
    </row>
    <row r="2433" spans="1:15" x14ac:dyDescent="0.25">
      <c r="A2433" s="10">
        <v>2431</v>
      </c>
      <c r="B2433" s="17">
        <v>102</v>
      </c>
      <c r="C2433" s="17">
        <v>15</v>
      </c>
      <c r="D2433" s="11">
        <v>0.64303673162222263</v>
      </c>
      <c r="E2433" s="11">
        <v>0.38805651858841056</v>
      </c>
      <c r="F2433" s="11">
        <v>0.40883390437603118</v>
      </c>
      <c r="G2433" s="11">
        <v>0.38805651858841056</v>
      </c>
      <c r="H2433" s="11">
        <v>0.64303673162222263</v>
      </c>
      <c r="I2433" s="17">
        <f t="shared" si="37"/>
        <v>377.34771772951672</v>
      </c>
      <c r="L2433" s="10">
        <v>8321</v>
      </c>
      <c r="M2433" s="17">
        <v>347</v>
      </c>
      <c r="N2433" s="17">
        <v>50</v>
      </c>
      <c r="O2433">
        <v>449.1498833292062</v>
      </c>
    </row>
    <row r="2434" spans="1:15" x14ac:dyDescent="0.25">
      <c r="A2434" s="10">
        <v>2432</v>
      </c>
      <c r="B2434" s="17">
        <v>102</v>
      </c>
      <c r="C2434" s="17">
        <v>15</v>
      </c>
      <c r="D2434" s="11">
        <v>0.67856995513893947</v>
      </c>
      <c r="E2434" s="11">
        <v>0.40883390437603118</v>
      </c>
      <c r="F2434" s="11">
        <v>0.41600704946937755</v>
      </c>
      <c r="G2434" s="11">
        <v>0.40883390437603118</v>
      </c>
      <c r="H2434" s="11">
        <v>0.67856995513893936</v>
      </c>
      <c r="I2434" s="17">
        <f t="shared" si="37"/>
        <v>397.31622937364818</v>
      </c>
      <c r="L2434" s="10">
        <v>4287</v>
      </c>
      <c r="M2434" s="17">
        <v>179</v>
      </c>
      <c r="N2434" s="17">
        <v>26</v>
      </c>
      <c r="O2434">
        <v>449.12319198889207</v>
      </c>
    </row>
    <row r="2435" spans="1:15" x14ac:dyDescent="0.25">
      <c r="A2435" s="10">
        <v>2433</v>
      </c>
      <c r="B2435" s="17">
        <v>102</v>
      </c>
      <c r="C2435" s="17">
        <v>15</v>
      </c>
      <c r="D2435" s="11">
        <v>0.7048994912529668</v>
      </c>
      <c r="E2435" s="11">
        <v>0.41600704946937755</v>
      </c>
      <c r="F2435" s="11">
        <v>0.42491164337835807</v>
      </c>
      <c r="G2435" s="11">
        <v>0.4160070494693775</v>
      </c>
      <c r="H2435" s="11">
        <v>0.70489949125296691</v>
      </c>
      <c r="I2435" s="17">
        <f t="shared" si="37"/>
        <v>408.96712272383479</v>
      </c>
      <c r="L2435" s="10">
        <v>3212</v>
      </c>
      <c r="M2435" s="17">
        <v>134</v>
      </c>
      <c r="N2435" s="17">
        <v>20</v>
      </c>
      <c r="O2435">
        <v>449.08449158456688</v>
      </c>
    </row>
    <row r="2436" spans="1:15" x14ac:dyDescent="0.25">
      <c r="A2436" s="10">
        <v>2434</v>
      </c>
      <c r="B2436" s="17">
        <v>102</v>
      </c>
      <c r="C2436" s="17">
        <v>15</v>
      </c>
      <c r="D2436" s="11">
        <v>0.7238893779192781</v>
      </c>
      <c r="E2436" s="11">
        <v>0.42491164337835813</v>
      </c>
      <c r="F2436" s="11">
        <v>0.4278798413480176</v>
      </c>
      <c r="G2436" s="11">
        <v>0.42491164337835813</v>
      </c>
      <c r="H2436" s="11">
        <v>0.72388937791927821</v>
      </c>
      <c r="I2436" s="17">
        <f t="shared" ref="I2436:I2499" si="38">D2436*$D$1+E2436*$E$1+F2436*$F$1+G2436*$G$1+H2436*$H$1</f>
        <v>418.72445193943292</v>
      </c>
      <c r="L2436" s="10">
        <v>1066</v>
      </c>
      <c r="M2436" s="17">
        <v>45</v>
      </c>
      <c r="N2436" s="17">
        <v>7</v>
      </c>
      <c r="O2436">
        <v>449.06592565581008</v>
      </c>
    </row>
    <row r="2437" spans="1:15" x14ac:dyDescent="0.25">
      <c r="A2437" s="10">
        <v>2435</v>
      </c>
      <c r="B2437" s="17">
        <v>102</v>
      </c>
      <c r="C2437" s="17">
        <v>15</v>
      </c>
      <c r="D2437" s="11">
        <v>0.72773395620141446</v>
      </c>
      <c r="E2437" s="11">
        <v>0.4278798413480176</v>
      </c>
      <c r="F2437" s="11">
        <v>0.42862189084043195</v>
      </c>
      <c r="G2437" s="11">
        <v>0.4278798413480176</v>
      </c>
      <c r="H2437" s="11">
        <v>0.72773395620141446</v>
      </c>
      <c r="I2437" s="17">
        <f t="shared" si="38"/>
        <v>421.17167815727697</v>
      </c>
      <c r="L2437" s="10">
        <v>1065</v>
      </c>
      <c r="M2437" s="17">
        <v>45</v>
      </c>
      <c r="N2437" s="17">
        <v>7</v>
      </c>
      <c r="O2437">
        <v>449.04446565585317</v>
      </c>
    </row>
    <row r="2438" spans="1:15" x14ac:dyDescent="0.25">
      <c r="A2438" s="10">
        <v>2436</v>
      </c>
      <c r="B2438" s="17">
        <v>102</v>
      </c>
      <c r="C2438" s="17">
        <v>15</v>
      </c>
      <c r="D2438" s="11">
        <v>0.7281999656901581</v>
      </c>
      <c r="E2438" s="11">
        <v>0.4286218908404319</v>
      </c>
      <c r="F2438" s="11">
        <v>0.42243814507030747</v>
      </c>
      <c r="G2438" s="11">
        <v>0.4286218908404319</v>
      </c>
      <c r="H2438" s="11">
        <v>0.72819996569015799</v>
      </c>
      <c r="I2438" s="17">
        <f t="shared" si="38"/>
        <v>421.37027115983562</v>
      </c>
      <c r="L2438" s="10">
        <v>4595</v>
      </c>
      <c r="M2438" s="17">
        <v>192</v>
      </c>
      <c r="N2438" s="17">
        <v>28</v>
      </c>
      <c r="O2438">
        <v>449.03206613585348</v>
      </c>
    </row>
    <row r="2439" spans="1:15" x14ac:dyDescent="0.25">
      <c r="A2439" s="10">
        <v>2437</v>
      </c>
      <c r="B2439" s="17">
        <v>102</v>
      </c>
      <c r="C2439" s="17">
        <v>15</v>
      </c>
      <c r="D2439" s="11">
        <v>0.72936498941201799</v>
      </c>
      <c r="E2439" s="11">
        <v>0.42243814507030747</v>
      </c>
      <c r="F2439" s="11">
        <v>0.41501765014615766</v>
      </c>
      <c r="G2439" s="11">
        <v>0.42243814507030741</v>
      </c>
      <c r="H2439" s="11">
        <v>0.72936498941201799</v>
      </c>
      <c r="I2439" s="17">
        <f t="shared" si="38"/>
        <v>418.97276064581501</v>
      </c>
      <c r="L2439" s="10">
        <v>779</v>
      </c>
      <c r="M2439" s="17">
        <v>33</v>
      </c>
      <c r="N2439" s="17">
        <v>5</v>
      </c>
      <c r="O2439">
        <v>449.02373650617335</v>
      </c>
    </row>
    <row r="2440" spans="1:15" x14ac:dyDescent="0.25">
      <c r="A2440" s="10">
        <v>2438</v>
      </c>
      <c r="B2440" s="17">
        <v>102</v>
      </c>
      <c r="C2440" s="17">
        <v>15</v>
      </c>
      <c r="D2440" s="11">
        <v>0.72831646806234385</v>
      </c>
      <c r="E2440" s="11">
        <v>0.41501765014615771</v>
      </c>
      <c r="F2440" s="11">
        <v>0.40660775589878601</v>
      </c>
      <c r="G2440" s="11">
        <v>0.41501765014615766</v>
      </c>
      <c r="H2440" s="11">
        <v>0.72831646806234385</v>
      </c>
      <c r="I2440" s="17">
        <f t="shared" si="38"/>
        <v>415.33264007436452</v>
      </c>
      <c r="L2440" s="10">
        <v>6477</v>
      </c>
      <c r="M2440" s="17">
        <v>270</v>
      </c>
      <c r="N2440" s="17">
        <v>39</v>
      </c>
      <c r="O2440">
        <v>449.00177368123957</v>
      </c>
    </row>
    <row r="2441" spans="1:15" x14ac:dyDescent="0.25">
      <c r="A2441" s="10">
        <v>2439</v>
      </c>
      <c r="B2441" s="17">
        <v>102</v>
      </c>
      <c r="C2441" s="17">
        <v>15</v>
      </c>
      <c r="D2441" s="11">
        <v>0.71585071423844648</v>
      </c>
      <c r="E2441" s="11">
        <v>0.40660775589878606</v>
      </c>
      <c r="F2441" s="11">
        <v>0.39720846232819662</v>
      </c>
      <c r="G2441" s="11">
        <v>0.40660775589878601</v>
      </c>
      <c r="H2441" s="11">
        <v>0.71585071423844659</v>
      </c>
      <c r="I2441" s="17">
        <f t="shared" si="38"/>
        <v>407.60366940894517</v>
      </c>
      <c r="L2441" s="10">
        <v>5662</v>
      </c>
      <c r="M2441" s="17">
        <v>236</v>
      </c>
      <c r="N2441" s="17">
        <v>34</v>
      </c>
      <c r="O2441">
        <v>448.99354533879023</v>
      </c>
    </row>
    <row r="2442" spans="1:15" x14ac:dyDescent="0.25">
      <c r="A2442" s="10">
        <v>2440</v>
      </c>
      <c r="B2442" s="17">
        <v>102</v>
      </c>
      <c r="C2442" s="17">
        <v>15</v>
      </c>
      <c r="D2442" s="11">
        <v>0.71060810749007852</v>
      </c>
      <c r="E2442" s="11">
        <v>0.39720846232819662</v>
      </c>
      <c r="F2442" s="11">
        <v>0.40116605962107593</v>
      </c>
      <c r="G2442" s="11">
        <v>0.39720846232819657</v>
      </c>
      <c r="H2442" s="11">
        <v>0.71060810749007852</v>
      </c>
      <c r="I2442" s="17">
        <f t="shared" si="38"/>
        <v>402.32462171294685</v>
      </c>
      <c r="L2442" s="10">
        <v>5558</v>
      </c>
      <c r="M2442" s="17">
        <v>232</v>
      </c>
      <c r="N2442" s="17">
        <v>34</v>
      </c>
      <c r="O2442">
        <v>448.9650729592754</v>
      </c>
    </row>
    <row r="2443" spans="1:15" x14ac:dyDescent="0.25">
      <c r="A2443" s="10">
        <v>2441</v>
      </c>
      <c r="B2443" s="17">
        <v>102</v>
      </c>
      <c r="C2443" s="17">
        <v>15</v>
      </c>
      <c r="D2443" s="11">
        <v>0.69825885603836702</v>
      </c>
      <c r="E2443" s="11">
        <v>0.40116605962107593</v>
      </c>
      <c r="F2443" s="11">
        <v>0.42392224405513618</v>
      </c>
      <c r="G2443" s="11">
        <v>0.40116605962107593</v>
      </c>
      <c r="H2443" s="11">
        <v>0.69825885603836713</v>
      </c>
      <c r="I2443" s="17">
        <f t="shared" si="38"/>
        <v>400.86614754291327</v>
      </c>
      <c r="L2443" s="10">
        <v>8446</v>
      </c>
      <c r="M2443" s="17">
        <v>352</v>
      </c>
      <c r="N2443" s="17">
        <v>51</v>
      </c>
      <c r="O2443">
        <v>448.92419744858603</v>
      </c>
    </row>
    <row r="2444" spans="1:15" x14ac:dyDescent="0.25">
      <c r="A2444" s="10">
        <v>2442</v>
      </c>
      <c r="B2444" s="17">
        <v>102</v>
      </c>
      <c r="C2444" s="17">
        <v>15</v>
      </c>
      <c r="D2444" s="11">
        <v>0.87577991215926898</v>
      </c>
      <c r="E2444" s="11">
        <v>0.55109891727167704</v>
      </c>
      <c r="F2444" s="11">
        <v>0.54498937645079537</v>
      </c>
      <c r="G2444" s="11">
        <v>0.55109891727167704</v>
      </c>
      <c r="H2444" s="11">
        <v>0.87577991215926898</v>
      </c>
      <c r="I2444" s="17">
        <f t="shared" si="38"/>
        <v>522.4887138576687</v>
      </c>
      <c r="L2444" s="10">
        <v>4044</v>
      </c>
      <c r="M2444" s="17">
        <v>169</v>
      </c>
      <c r="N2444" s="17">
        <v>25</v>
      </c>
      <c r="O2444">
        <v>448.76755284494379</v>
      </c>
    </row>
    <row r="2445" spans="1:15" x14ac:dyDescent="0.25">
      <c r="A2445" s="10">
        <v>2443</v>
      </c>
      <c r="B2445" s="17">
        <v>102</v>
      </c>
      <c r="C2445" s="17">
        <v>15</v>
      </c>
      <c r="D2445" s="11">
        <v>0.90046676482547372</v>
      </c>
      <c r="E2445" s="11">
        <v>0.54498937645079526</v>
      </c>
      <c r="F2445" s="11">
        <v>0.51251234366609821</v>
      </c>
      <c r="G2445" s="11">
        <v>0.54498937645079526</v>
      </c>
      <c r="H2445" s="11">
        <v>0.90046676482547372</v>
      </c>
      <c r="I2445" s="17">
        <f t="shared" si="38"/>
        <v>526.64560907111365</v>
      </c>
      <c r="L2445" s="10">
        <v>4285</v>
      </c>
      <c r="M2445" s="17">
        <v>179</v>
      </c>
      <c r="N2445" s="17">
        <v>26</v>
      </c>
      <c r="O2445">
        <v>448.76359834304174</v>
      </c>
    </row>
    <row r="2446" spans="1:15" x14ac:dyDescent="0.25">
      <c r="A2446" s="10">
        <v>2444</v>
      </c>
      <c r="B2446" s="17">
        <v>102</v>
      </c>
      <c r="C2446" s="17">
        <v>15</v>
      </c>
      <c r="D2446" s="11">
        <v>0.97467877590792917</v>
      </c>
      <c r="E2446" s="11">
        <v>0.51251234366609821</v>
      </c>
      <c r="F2446" s="11">
        <v>0.46427912665912202</v>
      </c>
      <c r="G2446" s="11">
        <v>0.51251234366609821</v>
      </c>
      <c r="H2446" s="11">
        <v>0.97467877590792928</v>
      </c>
      <c r="I2446" s="17">
        <f t="shared" si="38"/>
        <v>535.47331082334154</v>
      </c>
      <c r="L2446" s="10">
        <v>5722</v>
      </c>
      <c r="M2446" s="17">
        <v>239</v>
      </c>
      <c r="N2446" s="17">
        <v>35</v>
      </c>
      <c r="O2446">
        <v>448.71813102892679</v>
      </c>
    </row>
    <row r="2447" spans="1:15" x14ac:dyDescent="0.25">
      <c r="A2447" s="10">
        <v>2445</v>
      </c>
      <c r="B2447" s="17">
        <v>102</v>
      </c>
      <c r="C2447" s="17">
        <v>15</v>
      </c>
      <c r="D2447" s="11">
        <v>0.73786966258159292</v>
      </c>
      <c r="E2447" s="11">
        <v>0.35713778973778615</v>
      </c>
      <c r="F2447" s="11">
        <v>0.32720846021037947</v>
      </c>
      <c r="G2447" s="11">
        <v>0.35713778973778615</v>
      </c>
      <c r="H2447" s="11">
        <v>0.73786966258159303</v>
      </c>
      <c r="I2447" s="17">
        <f t="shared" si="38"/>
        <v>392.06174632963939</v>
      </c>
      <c r="L2447" s="10">
        <v>1821</v>
      </c>
      <c r="M2447" s="17">
        <v>76</v>
      </c>
      <c r="N2447" s="17">
        <v>11</v>
      </c>
      <c r="O2447">
        <v>448.6949635907531</v>
      </c>
    </row>
    <row r="2448" spans="1:15" x14ac:dyDescent="0.25">
      <c r="A2448" s="10">
        <v>2446</v>
      </c>
      <c r="B2448" s="17">
        <v>102</v>
      </c>
      <c r="C2448" s="17">
        <v>15</v>
      </c>
      <c r="D2448" s="11">
        <v>0.67612340532303472</v>
      </c>
      <c r="E2448" s="11">
        <v>0.32720846021037947</v>
      </c>
      <c r="F2448" s="11">
        <v>0.30964662222322387</v>
      </c>
      <c r="G2448" s="11">
        <v>0.32720846021037947</v>
      </c>
      <c r="H2448" s="11">
        <v>0.67612340532303472</v>
      </c>
      <c r="I2448" s="17">
        <f t="shared" si="38"/>
        <v>359.6287386764518</v>
      </c>
      <c r="L2448" s="10">
        <v>6253</v>
      </c>
      <c r="M2448" s="17">
        <v>261</v>
      </c>
      <c r="N2448" s="17">
        <v>38</v>
      </c>
      <c r="O2448">
        <v>448.67129195183566</v>
      </c>
    </row>
    <row r="2449" spans="1:15" x14ac:dyDescent="0.25">
      <c r="A2449" s="10">
        <v>2447</v>
      </c>
      <c r="B2449" s="17">
        <v>102</v>
      </c>
      <c r="C2449" s="17">
        <v>15</v>
      </c>
      <c r="D2449" s="11">
        <v>0.6118140958763858</v>
      </c>
      <c r="E2449" s="11">
        <v>0.30964662222322387</v>
      </c>
      <c r="F2449" s="11">
        <v>0.29975262899102345</v>
      </c>
      <c r="G2449" s="11">
        <v>0.30964662222322381</v>
      </c>
      <c r="H2449" s="11">
        <v>0.6118140958763858</v>
      </c>
      <c r="I2449" s="17">
        <f t="shared" si="38"/>
        <v>331.62926472937392</v>
      </c>
      <c r="L2449" s="10">
        <v>693</v>
      </c>
      <c r="M2449" s="17">
        <v>29</v>
      </c>
      <c r="N2449" s="17">
        <v>5</v>
      </c>
      <c r="O2449">
        <v>448.639009520851</v>
      </c>
    </row>
    <row r="2450" spans="1:15" x14ac:dyDescent="0.25">
      <c r="A2450" s="10">
        <v>2448</v>
      </c>
      <c r="B2450" s="17">
        <v>102</v>
      </c>
      <c r="C2450" s="17">
        <v>15</v>
      </c>
      <c r="D2450" s="11">
        <v>0.56905772528413878</v>
      </c>
      <c r="E2450" s="11">
        <v>0.2997526289910234</v>
      </c>
      <c r="F2450" s="11">
        <v>0.29653708119055849</v>
      </c>
      <c r="G2450" s="11">
        <v>0.2997526289910234</v>
      </c>
      <c r="H2450" s="11">
        <v>0.56905772528413878</v>
      </c>
      <c r="I2450" s="17">
        <f t="shared" si="38"/>
        <v>313.86100693495609</v>
      </c>
      <c r="L2450" s="10">
        <v>6803</v>
      </c>
      <c r="M2450" s="17">
        <v>284</v>
      </c>
      <c r="N2450" s="17">
        <v>41</v>
      </c>
      <c r="O2450">
        <v>448.5883349414508</v>
      </c>
    </row>
    <row r="2451" spans="1:15" x14ac:dyDescent="0.25">
      <c r="A2451" s="10">
        <v>2449</v>
      </c>
      <c r="B2451" s="17">
        <v>103</v>
      </c>
      <c r="C2451" s="17">
        <v>15</v>
      </c>
      <c r="D2451" s="11">
        <v>0.54039814172639267</v>
      </c>
      <c r="E2451" s="11">
        <v>0.29653708119055849</v>
      </c>
      <c r="F2451" s="11">
        <v>0.29975262899102345</v>
      </c>
      <c r="G2451" s="11">
        <v>0.29653708119055849</v>
      </c>
      <c r="H2451" s="11">
        <v>0.54039814172639256</v>
      </c>
      <c r="I2451" s="17">
        <f t="shared" si="38"/>
        <v>303.53234298831001</v>
      </c>
      <c r="L2451" s="10">
        <v>6443</v>
      </c>
      <c r="M2451" s="17">
        <v>269</v>
      </c>
      <c r="N2451" s="17">
        <v>39</v>
      </c>
      <c r="O2451">
        <v>448.52226521572561</v>
      </c>
    </row>
    <row r="2452" spans="1:15" x14ac:dyDescent="0.25">
      <c r="A2452" s="10">
        <v>2450</v>
      </c>
      <c r="B2452" s="17">
        <v>103</v>
      </c>
      <c r="C2452" s="17">
        <v>15</v>
      </c>
      <c r="D2452" s="11">
        <v>0.5181461886388754</v>
      </c>
      <c r="E2452" s="11">
        <v>0.2997526289910234</v>
      </c>
      <c r="F2452" s="11">
        <v>0.30865722290000402</v>
      </c>
      <c r="G2452" s="11">
        <v>0.2997526289910234</v>
      </c>
      <c r="H2452" s="11">
        <v>0.51814618863887552</v>
      </c>
      <c r="I2452" s="17">
        <f t="shared" si="38"/>
        <v>298.05412087684971</v>
      </c>
      <c r="L2452" s="10">
        <v>5960</v>
      </c>
      <c r="M2452" s="17">
        <v>249</v>
      </c>
      <c r="N2452" s="17">
        <v>36</v>
      </c>
      <c r="O2452">
        <v>448.49081492224889</v>
      </c>
    </row>
    <row r="2453" spans="1:15" x14ac:dyDescent="0.25">
      <c r="A2453" s="10">
        <v>2451</v>
      </c>
      <c r="B2453" s="17">
        <v>103</v>
      </c>
      <c r="C2453" s="17">
        <v>15</v>
      </c>
      <c r="D2453" s="11">
        <v>0.49496221657386913</v>
      </c>
      <c r="E2453" s="11">
        <v>0.30865722290000397</v>
      </c>
      <c r="F2453" s="11">
        <v>0.31484096867012845</v>
      </c>
      <c r="G2453" s="11">
        <v>0.30865722290000397</v>
      </c>
      <c r="H2453" s="11">
        <v>0.49496221657386913</v>
      </c>
      <c r="I2453" s="17">
        <f t="shared" si="38"/>
        <v>294.44443721044485</v>
      </c>
      <c r="L2453" s="10">
        <v>7143</v>
      </c>
      <c r="M2453" s="17">
        <v>298</v>
      </c>
      <c r="N2453" s="17">
        <v>43</v>
      </c>
      <c r="O2453">
        <v>448.47117138621604</v>
      </c>
    </row>
    <row r="2454" spans="1:15" x14ac:dyDescent="0.25">
      <c r="A2454" s="10">
        <v>2452</v>
      </c>
      <c r="B2454" s="17">
        <v>103</v>
      </c>
      <c r="C2454" s="17">
        <v>15</v>
      </c>
      <c r="D2454" s="11">
        <v>0.47632183702411546</v>
      </c>
      <c r="E2454" s="11">
        <v>0.31484096867012845</v>
      </c>
      <c r="F2454" s="11">
        <v>0.31904591579381325</v>
      </c>
      <c r="G2454" s="11">
        <v>0.31484096867012845</v>
      </c>
      <c r="H2454" s="11">
        <v>0.47632183702411551</v>
      </c>
      <c r="I2454" s="17">
        <f t="shared" si="38"/>
        <v>291.12121194752086</v>
      </c>
      <c r="L2454" s="10">
        <v>957</v>
      </c>
      <c r="M2454" s="17">
        <v>40</v>
      </c>
      <c r="N2454" s="17">
        <v>6</v>
      </c>
      <c r="O2454">
        <v>448.44500694595104</v>
      </c>
    </row>
    <row r="2455" spans="1:15" x14ac:dyDescent="0.25">
      <c r="A2455" s="10">
        <v>2453</v>
      </c>
      <c r="B2455" s="17">
        <v>103</v>
      </c>
      <c r="C2455" s="17">
        <v>15</v>
      </c>
      <c r="D2455" s="11">
        <v>0.48016641530625298</v>
      </c>
      <c r="E2455" s="11">
        <v>0.31904591579381331</v>
      </c>
      <c r="F2455" s="11">
        <v>0.32869255919521029</v>
      </c>
      <c r="G2455" s="11">
        <v>0.31904591579381331</v>
      </c>
      <c r="H2455" s="11">
        <v>0.48016641530625298</v>
      </c>
      <c r="I2455" s="17">
        <f t="shared" si="38"/>
        <v>294.41932158333469</v>
      </c>
      <c r="L2455" s="10">
        <v>1980</v>
      </c>
      <c r="M2455" s="17">
        <v>83</v>
      </c>
      <c r="N2455" s="17">
        <v>12</v>
      </c>
      <c r="O2455">
        <v>448.44487522093857</v>
      </c>
    </row>
    <row r="2456" spans="1:15" x14ac:dyDescent="0.25">
      <c r="A2456" s="10">
        <v>2454</v>
      </c>
      <c r="B2456" s="17">
        <v>103</v>
      </c>
      <c r="C2456" s="17">
        <v>15</v>
      </c>
      <c r="D2456" s="11">
        <v>0.52571884283096226</v>
      </c>
      <c r="E2456" s="11">
        <v>0.32869255919521029</v>
      </c>
      <c r="F2456" s="11">
        <v>0.36183743652307981</v>
      </c>
      <c r="G2456" s="11">
        <v>0.32869255919521023</v>
      </c>
      <c r="H2456" s="11">
        <v>0.52571884283096226</v>
      </c>
      <c r="I2456" s="17">
        <f t="shared" si="38"/>
        <v>314.18055084491522</v>
      </c>
      <c r="L2456" s="10">
        <v>22</v>
      </c>
      <c r="M2456" s="17">
        <v>1</v>
      </c>
      <c r="N2456" s="17">
        <v>1</v>
      </c>
      <c r="O2456">
        <v>448.44333493245824</v>
      </c>
    </row>
    <row r="2457" spans="1:15" x14ac:dyDescent="0.25">
      <c r="A2457" s="10">
        <v>2455</v>
      </c>
      <c r="B2457" s="17">
        <v>103</v>
      </c>
      <c r="C2457" s="17">
        <v>15</v>
      </c>
      <c r="D2457" s="11">
        <v>0.60226090135713684</v>
      </c>
      <c r="E2457" s="11">
        <v>0.36183743652307981</v>
      </c>
      <c r="F2457" s="11">
        <v>0.39201411588129192</v>
      </c>
      <c r="G2457" s="11">
        <v>0.36183743652307981</v>
      </c>
      <c r="H2457" s="11">
        <v>0.60226090135713684</v>
      </c>
      <c r="I2457" s="17">
        <f t="shared" si="38"/>
        <v>353.13902767876738</v>
      </c>
      <c r="L2457" s="10">
        <v>5171</v>
      </c>
      <c r="M2457" s="17">
        <v>216</v>
      </c>
      <c r="N2457" s="17">
        <v>31</v>
      </c>
      <c r="O2457">
        <v>448.44217210665238</v>
      </c>
    </row>
    <row r="2458" spans="1:15" x14ac:dyDescent="0.25">
      <c r="A2458" s="10">
        <v>2456</v>
      </c>
      <c r="B2458" s="17">
        <v>103</v>
      </c>
      <c r="C2458" s="17">
        <v>15</v>
      </c>
      <c r="D2458" s="11">
        <v>0.65084239055868143</v>
      </c>
      <c r="E2458" s="11">
        <v>0.39201411588129198</v>
      </c>
      <c r="F2458" s="11">
        <v>0.39795051182061097</v>
      </c>
      <c r="G2458" s="11">
        <v>0.39201411588129192</v>
      </c>
      <c r="H2458" s="11">
        <v>0.65084239055868132</v>
      </c>
      <c r="I2458" s="17">
        <f t="shared" si="38"/>
        <v>380.99323180411926</v>
      </c>
      <c r="L2458" s="10">
        <v>299</v>
      </c>
      <c r="M2458" s="17">
        <v>13</v>
      </c>
      <c r="N2458" s="17">
        <v>2</v>
      </c>
      <c r="O2458">
        <v>448.3472475517965</v>
      </c>
    </row>
    <row r="2459" spans="1:15" x14ac:dyDescent="0.25">
      <c r="A2459" s="10">
        <v>2457</v>
      </c>
      <c r="B2459" s="17">
        <v>103</v>
      </c>
      <c r="C2459" s="17">
        <v>15</v>
      </c>
      <c r="D2459" s="11">
        <v>0.67495838160117483</v>
      </c>
      <c r="E2459" s="11">
        <v>0.39795051182061097</v>
      </c>
      <c r="F2459" s="11">
        <v>0.40908125420683666</v>
      </c>
      <c r="G2459" s="11">
        <v>0.39795051182061092</v>
      </c>
      <c r="H2459" s="11">
        <v>0.67495838160117472</v>
      </c>
      <c r="I2459" s="17">
        <f t="shared" si="38"/>
        <v>391.5301370088938</v>
      </c>
      <c r="L2459" s="10">
        <v>1005</v>
      </c>
      <c r="M2459" s="17">
        <v>42</v>
      </c>
      <c r="N2459" s="17">
        <v>6</v>
      </c>
      <c r="O2459">
        <v>448.31141714359865</v>
      </c>
    </row>
    <row r="2460" spans="1:15" x14ac:dyDescent="0.25">
      <c r="A2460" s="10">
        <v>2458</v>
      </c>
      <c r="B2460" s="17">
        <v>103</v>
      </c>
      <c r="C2460" s="17">
        <v>15</v>
      </c>
      <c r="D2460" s="11">
        <v>0.69965688450459873</v>
      </c>
      <c r="E2460" s="11">
        <v>0.40908125420683666</v>
      </c>
      <c r="F2460" s="11">
        <v>0.42144874574708763</v>
      </c>
      <c r="G2460" s="11">
        <v>0.40908125420683666</v>
      </c>
      <c r="H2460" s="11">
        <v>0.69965688450459873</v>
      </c>
      <c r="I2460" s="17">
        <f t="shared" si="38"/>
        <v>404.3806545540898</v>
      </c>
      <c r="L2460" s="10">
        <v>4671</v>
      </c>
      <c r="M2460" s="17">
        <v>195</v>
      </c>
      <c r="N2460" s="17">
        <v>28</v>
      </c>
      <c r="O2460">
        <v>448.27593376029438</v>
      </c>
    </row>
    <row r="2461" spans="1:15" x14ac:dyDescent="0.25">
      <c r="A2461" s="10">
        <v>2459</v>
      </c>
      <c r="B2461" s="17">
        <v>103</v>
      </c>
      <c r="C2461" s="17">
        <v>15</v>
      </c>
      <c r="D2461" s="11">
        <v>0.72517090401332385</v>
      </c>
      <c r="E2461" s="11">
        <v>0.42144874574708763</v>
      </c>
      <c r="F2461" s="11">
        <v>0.42911659050204287</v>
      </c>
      <c r="G2461" s="11">
        <v>0.42144874574708768</v>
      </c>
      <c r="H2461" s="11">
        <v>0.72517090401332396</v>
      </c>
      <c r="I2461" s="17">
        <f t="shared" si="38"/>
        <v>417.79885120318045</v>
      </c>
      <c r="L2461" s="10">
        <v>6779</v>
      </c>
      <c r="M2461" s="17">
        <v>283</v>
      </c>
      <c r="N2461" s="17">
        <v>41</v>
      </c>
      <c r="O2461">
        <v>448.25127418378509</v>
      </c>
    </row>
    <row r="2462" spans="1:15" x14ac:dyDescent="0.25">
      <c r="A2462" s="10">
        <v>2460</v>
      </c>
      <c r="B2462" s="17">
        <v>103</v>
      </c>
      <c r="C2462" s="17">
        <v>15</v>
      </c>
      <c r="D2462" s="11">
        <v>0.73950069579219646</v>
      </c>
      <c r="E2462" s="11">
        <v>0.42911659050204293</v>
      </c>
      <c r="F2462" s="11">
        <v>0.42911659050204287</v>
      </c>
      <c r="G2462" s="11">
        <v>0.42911659050204287</v>
      </c>
      <c r="H2462" s="11">
        <v>0.73950069579219657</v>
      </c>
      <c r="I2462" s="17">
        <f t="shared" si="38"/>
        <v>425.45152247440171</v>
      </c>
      <c r="L2462" s="10">
        <v>1067</v>
      </c>
      <c r="M2462" s="17">
        <v>45</v>
      </c>
      <c r="N2462" s="17">
        <v>7</v>
      </c>
      <c r="O2462">
        <v>448.22723144490186</v>
      </c>
    </row>
    <row r="2463" spans="1:15" x14ac:dyDescent="0.25">
      <c r="A2463" s="10">
        <v>2461</v>
      </c>
      <c r="B2463" s="17">
        <v>103</v>
      </c>
      <c r="C2463" s="17">
        <v>15</v>
      </c>
      <c r="D2463" s="11">
        <v>0.75487900892074311</v>
      </c>
      <c r="E2463" s="11">
        <v>0.42911659050204293</v>
      </c>
      <c r="F2463" s="11">
        <v>0.43257948813331343</v>
      </c>
      <c r="G2463" s="11">
        <v>0.42911659050204287</v>
      </c>
      <c r="H2463" s="11">
        <v>0.75487900892074311</v>
      </c>
      <c r="I2463" s="17">
        <f t="shared" si="38"/>
        <v>430.51109858078752</v>
      </c>
      <c r="L2463" s="10">
        <v>297</v>
      </c>
      <c r="M2463" s="17">
        <v>13</v>
      </c>
      <c r="N2463" s="17">
        <v>2</v>
      </c>
      <c r="O2463">
        <v>448.20048559173358</v>
      </c>
    </row>
    <row r="2464" spans="1:15" x14ac:dyDescent="0.25">
      <c r="A2464" s="10">
        <v>2462</v>
      </c>
      <c r="B2464" s="17">
        <v>103</v>
      </c>
      <c r="C2464" s="17">
        <v>15</v>
      </c>
      <c r="D2464" s="11">
        <v>0.77002431730491794</v>
      </c>
      <c r="E2464" s="11">
        <v>0.43257948813331337</v>
      </c>
      <c r="F2464" s="11">
        <v>0.43480563661055849</v>
      </c>
      <c r="G2464" s="11">
        <v>0.43257948813331343</v>
      </c>
      <c r="H2464" s="11">
        <v>0.77002431730491794</v>
      </c>
      <c r="I2464" s="17">
        <f t="shared" si="38"/>
        <v>436.83180225532146</v>
      </c>
      <c r="L2464" s="10">
        <v>3783</v>
      </c>
      <c r="M2464" s="17">
        <v>158</v>
      </c>
      <c r="N2464" s="17">
        <v>23</v>
      </c>
      <c r="O2464">
        <v>448.16227003212941</v>
      </c>
    </row>
    <row r="2465" spans="1:15" x14ac:dyDescent="0.25">
      <c r="A2465" s="10">
        <v>2463</v>
      </c>
      <c r="B2465" s="17">
        <v>103</v>
      </c>
      <c r="C2465" s="17">
        <v>15</v>
      </c>
      <c r="D2465" s="11">
        <v>0.78027652605728137</v>
      </c>
      <c r="E2465" s="11">
        <v>0.43480563661055849</v>
      </c>
      <c r="F2465" s="11">
        <v>0.42862189084043195</v>
      </c>
      <c r="G2465" s="11">
        <v>0.43480563661055849</v>
      </c>
      <c r="H2465" s="11">
        <v>0.78027652605728137</v>
      </c>
      <c r="I2465" s="17">
        <f t="shared" si="38"/>
        <v>440.75561861617075</v>
      </c>
      <c r="L2465" s="10">
        <v>7725</v>
      </c>
      <c r="M2465" s="17">
        <v>322</v>
      </c>
      <c r="N2465" s="17">
        <v>46</v>
      </c>
      <c r="O2465">
        <v>448.11115212754754</v>
      </c>
    </row>
    <row r="2466" spans="1:15" x14ac:dyDescent="0.25">
      <c r="A2466" s="10">
        <v>2464</v>
      </c>
      <c r="B2466" s="17">
        <v>103</v>
      </c>
      <c r="C2466" s="17">
        <v>15</v>
      </c>
      <c r="D2466" s="11">
        <v>0.78144154977914126</v>
      </c>
      <c r="E2466" s="11">
        <v>0.4286218908404319</v>
      </c>
      <c r="F2466" s="11">
        <v>0.43307418779492218</v>
      </c>
      <c r="G2466" s="11">
        <v>0.4286218908404319</v>
      </c>
      <c r="H2466" s="11">
        <v>0.78144154977914126</v>
      </c>
      <c r="I2466" s="17">
        <f t="shared" si="38"/>
        <v>438.83301977729485</v>
      </c>
      <c r="L2466" s="10">
        <v>6827</v>
      </c>
      <c r="M2466" s="17">
        <v>285</v>
      </c>
      <c r="N2466" s="17">
        <v>41</v>
      </c>
      <c r="O2466">
        <v>448.05368184423713</v>
      </c>
    </row>
    <row r="2467" spans="1:15" x14ac:dyDescent="0.25">
      <c r="A2467" s="10">
        <v>2465</v>
      </c>
      <c r="B2467" s="17">
        <v>103</v>
      </c>
      <c r="C2467" s="17">
        <v>15</v>
      </c>
      <c r="D2467" s="11">
        <v>0.76676225088371108</v>
      </c>
      <c r="E2467" s="11">
        <v>0.43307418779492218</v>
      </c>
      <c r="F2467" s="11">
        <v>0.44024733288826862</v>
      </c>
      <c r="G2467" s="11">
        <v>0.43307418779492224</v>
      </c>
      <c r="H2467" s="11">
        <v>0.76676225088371108</v>
      </c>
      <c r="I2467" s="17">
        <f t="shared" si="38"/>
        <v>436.20348871628715</v>
      </c>
      <c r="L2467" s="10">
        <v>182</v>
      </c>
      <c r="M2467" s="17">
        <v>8</v>
      </c>
      <c r="N2467" s="17">
        <v>2</v>
      </c>
      <c r="O2467">
        <v>447.95857105151481</v>
      </c>
    </row>
    <row r="2468" spans="1:15" x14ac:dyDescent="0.25">
      <c r="A2468" s="10">
        <v>2466</v>
      </c>
      <c r="B2468" s="17">
        <v>103</v>
      </c>
      <c r="C2468" s="17">
        <v>15</v>
      </c>
      <c r="D2468" s="11">
        <v>0.92151874347947593</v>
      </c>
      <c r="E2468" s="11">
        <v>0.57232153275474917</v>
      </c>
      <c r="F2468" s="11">
        <v>0.53084096612874898</v>
      </c>
      <c r="G2468" s="11">
        <v>0.57232153275474917</v>
      </c>
      <c r="H2468" s="11">
        <v>0.92151874347947593</v>
      </c>
      <c r="I2468" s="17">
        <f t="shared" si="38"/>
        <v>545.04824966048193</v>
      </c>
      <c r="L2468" s="10">
        <v>4692</v>
      </c>
      <c r="M2468" s="17">
        <v>196</v>
      </c>
      <c r="N2468" s="17">
        <v>28</v>
      </c>
      <c r="O2468">
        <v>447.91233109968829</v>
      </c>
    </row>
    <row r="2469" spans="1:15" x14ac:dyDescent="0.25">
      <c r="A2469" s="10">
        <v>2467</v>
      </c>
      <c r="B2469" s="17">
        <v>103</v>
      </c>
      <c r="C2469" s="17">
        <v>15</v>
      </c>
      <c r="D2469" s="11">
        <v>0.88350401943519763</v>
      </c>
      <c r="E2469" s="11">
        <v>0.53084096612874898</v>
      </c>
      <c r="F2469" s="11">
        <v>0.52280209662758448</v>
      </c>
      <c r="G2469" s="11">
        <v>0.53084096612874898</v>
      </c>
      <c r="H2469" s="11">
        <v>0.88350401943519763</v>
      </c>
      <c r="I2469" s="17">
        <f t="shared" si="38"/>
        <v>515.96975653586617</v>
      </c>
      <c r="L2469" s="10">
        <v>663</v>
      </c>
      <c r="M2469" s="17">
        <v>28</v>
      </c>
      <c r="N2469" s="17">
        <v>4</v>
      </c>
      <c r="O2469">
        <v>447.90598508366941</v>
      </c>
    </row>
    <row r="2470" spans="1:15" x14ac:dyDescent="0.25">
      <c r="A2470" s="10">
        <v>2468</v>
      </c>
      <c r="B2470" s="17">
        <v>103</v>
      </c>
      <c r="C2470" s="17">
        <v>15</v>
      </c>
      <c r="D2470" s="11">
        <v>0.98694647569911009</v>
      </c>
      <c r="E2470" s="11">
        <v>0.52280209662758448</v>
      </c>
      <c r="F2470" s="11">
        <v>0.50479502894498085</v>
      </c>
      <c r="G2470" s="11">
        <v>0.52280209662758448</v>
      </c>
      <c r="H2470" s="11">
        <v>0.98694647569911009</v>
      </c>
      <c r="I2470" s="17">
        <f t="shared" si="38"/>
        <v>545.13551203254826</v>
      </c>
      <c r="L2470" s="10">
        <v>5916</v>
      </c>
      <c r="M2470" s="17">
        <v>247</v>
      </c>
      <c r="N2470" s="17">
        <v>36</v>
      </c>
      <c r="O2470">
        <v>447.8866276969656</v>
      </c>
    </row>
    <row r="2471" spans="1:15" x14ac:dyDescent="0.25">
      <c r="A2471" s="10">
        <v>2469</v>
      </c>
      <c r="B2471" s="17">
        <v>103</v>
      </c>
      <c r="C2471" s="17">
        <v>15</v>
      </c>
      <c r="D2471" s="11">
        <v>0.78959671583215862</v>
      </c>
      <c r="E2471" s="11">
        <v>0.38830386841921605</v>
      </c>
      <c r="F2471" s="11">
        <v>0.36851588195481522</v>
      </c>
      <c r="G2471" s="11">
        <v>0.38830386841921599</v>
      </c>
      <c r="H2471" s="11">
        <v>0.78959671583215874</v>
      </c>
      <c r="I2471" s="17">
        <f t="shared" si="38"/>
        <v>422.73313171216978</v>
      </c>
      <c r="L2471" s="10">
        <v>7118</v>
      </c>
      <c r="M2471" s="17">
        <v>297</v>
      </c>
      <c r="N2471" s="17">
        <v>43</v>
      </c>
      <c r="O2471">
        <v>447.86826099938935</v>
      </c>
    </row>
    <row r="2472" spans="1:15" x14ac:dyDescent="0.25">
      <c r="A2472" s="10">
        <v>2470</v>
      </c>
      <c r="B2472" s="17">
        <v>103</v>
      </c>
      <c r="C2472" s="17">
        <v>15</v>
      </c>
      <c r="D2472" s="11">
        <v>0.74602482863461039</v>
      </c>
      <c r="E2472" s="11">
        <v>0.36851588195481522</v>
      </c>
      <c r="F2472" s="11">
        <v>0.34056535107385033</v>
      </c>
      <c r="G2472" s="11">
        <v>0.36851588195481522</v>
      </c>
      <c r="H2472" s="11">
        <v>0.74602482863461039</v>
      </c>
      <c r="I2472" s="17">
        <f t="shared" si="38"/>
        <v>399.75691198795539</v>
      </c>
      <c r="L2472" s="10">
        <v>1432</v>
      </c>
      <c r="M2472" s="17">
        <v>60</v>
      </c>
      <c r="N2472" s="17">
        <v>9</v>
      </c>
      <c r="O2472">
        <v>447.85600592982144</v>
      </c>
    </row>
    <row r="2473" spans="1:15" x14ac:dyDescent="0.25">
      <c r="A2473" s="10">
        <v>2471</v>
      </c>
      <c r="B2473" s="17">
        <v>103</v>
      </c>
      <c r="C2473" s="17">
        <v>15</v>
      </c>
      <c r="D2473" s="11">
        <v>0.66144410642760443</v>
      </c>
      <c r="E2473" s="11">
        <v>0.34056535107385033</v>
      </c>
      <c r="F2473" s="11">
        <v>0.31385156934690867</v>
      </c>
      <c r="G2473" s="11">
        <v>0.34056535107385033</v>
      </c>
      <c r="H2473" s="11">
        <v>0.66144410642760454</v>
      </c>
      <c r="I2473" s="17">
        <f t="shared" si="38"/>
        <v>360.44231726024992</v>
      </c>
      <c r="L2473" s="10">
        <v>6778</v>
      </c>
      <c r="M2473" s="17">
        <v>283</v>
      </c>
      <c r="N2473" s="17">
        <v>41</v>
      </c>
      <c r="O2473">
        <v>447.8460878615175</v>
      </c>
    </row>
    <row r="2474" spans="1:15" x14ac:dyDescent="0.25">
      <c r="A2474" s="10">
        <v>2472</v>
      </c>
      <c r="B2474" s="17">
        <v>103</v>
      </c>
      <c r="C2474" s="17">
        <v>15</v>
      </c>
      <c r="D2474" s="11">
        <v>0.59247470209351694</v>
      </c>
      <c r="E2474" s="11">
        <v>0.31385156934690861</v>
      </c>
      <c r="F2474" s="11">
        <v>0.29455828254411881</v>
      </c>
      <c r="G2474" s="11">
        <v>0.31385156934690867</v>
      </c>
      <c r="H2474" s="11">
        <v>0.59247470209351705</v>
      </c>
      <c r="I2474" s="17">
        <f t="shared" si="38"/>
        <v>326.91486371045363</v>
      </c>
      <c r="L2474" s="10">
        <v>272</v>
      </c>
      <c r="M2474" s="17">
        <v>12</v>
      </c>
      <c r="N2474" s="17">
        <v>2</v>
      </c>
      <c r="O2474">
        <v>447.7949458818635</v>
      </c>
    </row>
    <row r="2475" spans="1:15" x14ac:dyDescent="0.25">
      <c r="A2475" s="10">
        <v>2473</v>
      </c>
      <c r="B2475" s="17">
        <v>104</v>
      </c>
      <c r="C2475" s="17">
        <v>15</v>
      </c>
      <c r="D2475" s="11">
        <v>0.5414466630760667</v>
      </c>
      <c r="E2475" s="11">
        <v>0.29455828254411881</v>
      </c>
      <c r="F2475" s="11">
        <v>0.29010598558962852</v>
      </c>
      <c r="G2475" s="11">
        <v>0.29455828254411881</v>
      </c>
      <c r="H2475" s="11">
        <v>0.5414466630760667</v>
      </c>
      <c r="I2475" s="17">
        <f t="shared" si="38"/>
        <v>302.69048462557402</v>
      </c>
      <c r="L2475" s="10">
        <v>6780</v>
      </c>
      <c r="M2475" s="17">
        <v>283</v>
      </c>
      <c r="N2475" s="17">
        <v>41</v>
      </c>
      <c r="O2475">
        <v>447.71280965933374</v>
      </c>
    </row>
    <row r="2476" spans="1:15" x14ac:dyDescent="0.25">
      <c r="A2476" s="10">
        <v>2474</v>
      </c>
      <c r="B2476" s="17">
        <v>104</v>
      </c>
      <c r="C2476" s="17">
        <v>15</v>
      </c>
      <c r="D2476" s="11">
        <v>0.51010752495804401</v>
      </c>
      <c r="E2476" s="11">
        <v>0.29010598558962852</v>
      </c>
      <c r="F2476" s="11">
        <v>0.30692577408436772</v>
      </c>
      <c r="G2476" s="11">
        <v>0.29010598558962852</v>
      </c>
      <c r="H2476" s="11">
        <v>0.5101075249580439</v>
      </c>
      <c r="I2476" s="17">
        <f t="shared" si="38"/>
        <v>291.55383318580022</v>
      </c>
      <c r="L2476" s="10">
        <v>393</v>
      </c>
      <c r="M2476" s="17">
        <v>17</v>
      </c>
      <c r="N2476" s="17">
        <v>3</v>
      </c>
      <c r="O2476">
        <v>447.69747401280586</v>
      </c>
    </row>
    <row r="2477" spans="1:15" x14ac:dyDescent="0.25">
      <c r="A2477" s="10">
        <v>2475</v>
      </c>
      <c r="B2477" s="17">
        <v>104</v>
      </c>
      <c r="C2477" s="17">
        <v>15</v>
      </c>
      <c r="D2477" s="11">
        <v>0.50055433043879483</v>
      </c>
      <c r="E2477" s="11">
        <v>0.30692577408436772</v>
      </c>
      <c r="F2477" s="11">
        <v>0.32992930834923345</v>
      </c>
      <c r="G2477" s="11">
        <v>0.30692577408436772</v>
      </c>
      <c r="H2477" s="11">
        <v>0.50055433043879483</v>
      </c>
      <c r="I2477" s="17">
        <f t="shared" si="38"/>
        <v>296.14486770813079</v>
      </c>
      <c r="L2477" s="10">
        <v>118</v>
      </c>
      <c r="M2477" s="17">
        <v>5</v>
      </c>
      <c r="N2477" s="17">
        <v>1</v>
      </c>
      <c r="O2477">
        <v>447.68766359444226</v>
      </c>
    </row>
    <row r="2478" spans="1:15" x14ac:dyDescent="0.25">
      <c r="A2478" s="10">
        <v>2476</v>
      </c>
      <c r="B2478" s="17">
        <v>104</v>
      </c>
      <c r="C2478" s="17">
        <v>15</v>
      </c>
      <c r="D2478" s="11">
        <v>0.50335038737125826</v>
      </c>
      <c r="E2478" s="11">
        <v>0.32992930834923345</v>
      </c>
      <c r="F2478" s="11">
        <v>0.34650174701316927</v>
      </c>
      <c r="G2478" s="11">
        <v>0.32992930834923345</v>
      </c>
      <c r="H2478" s="11">
        <v>0.50335038737125826</v>
      </c>
      <c r="I2478" s="17">
        <f t="shared" si="38"/>
        <v>306.90391717902281</v>
      </c>
      <c r="L2478" s="10">
        <v>645</v>
      </c>
      <c r="M2478" s="17">
        <v>27</v>
      </c>
      <c r="N2478" s="17">
        <v>4</v>
      </c>
      <c r="O2478">
        <v>447.6208035186437</v>
      </c>
    </row>
    <row r="2479" spans="1:15" x14ac:dyDescent="0.25">
      <c r="A2479" s="10">
        <v>2477</v>
      </c>
      <c r="B2479" s="17">
        <v>104</v>
      </c>
      <c r="C2479" s="17">
        <v>15</v>
      </c>
      <c r="D2479" s="11">
        <v>0.53760208479393023</v>
      </c>
      <c r="E2479" s="11">
        <v>0.34650174701316933</v>
      </c>
      <c r="F2479" s="11">
        <v>0.37024733077045152</v>
      </c>
      <c r="G2479" s="11">
        <v>0.34650174701316927</v>
      </c>
      <c r="H2479" s="11">
        <v>0.53760208479393023</v>
      </c>
      <c r="I2479" s="17">
        <f t="shared" si="38"/>
        <v>325.44325917014351</v>
      </c>
      <c r="L2479" s="10">
        <v>8532</v>
      </c>
      <c r="M2479" s="17">
        <v>356</v>
      </c>
      <c r="N2479" s="17">
        <v>51</v>
      </c>
      <c r="O2479">
        <v>447.59809075530296</v>
      </c>
    </row>
    <row r="2480" spans="1:15" x14ac:dyDescent="0.25">
      <c r="A2480" s="10">
        <v>2478</v>
      </c>
      <c r="B2480" s="17">
        <v>104</v>
      </c>
      <c r="C2480" s="17">
        <v>15</v>
      </c>
      <c r="D2480" s="11">
        <v>0.59678528986439683</v>
      </c>
      <c r="E2480" s="11">
        <v>0.37024733077045152</v>
      </c>
      <c r="F2480" s="11">
        <v>0.37915192467942999</v>
      </c>
      <c r="G2480" s="11">
        <v>0.37024733077045158</v>
      </c>
      <c r="H2480" s="11">
        <v>0.59678528986439694</v>
      </c>
      <c r="I2480" s="17">
        <f t="shared" si="38"/>
        <v>354.23630205196486</v>
      </c>
      <c r="L2480" s="10">
        <v>1246</v>
      </c>
      <c r="M2480" s="17">
        <v>52</v>
      </c>
      <c r="N2480" s="17">
        <v>8</v>
      </c>
      <c r="O2480">
        <v>447.57526397931213</v>
      </c>
    </row>
    <row r="2481" spans="1:15" x14ac:dyDescent="0.25">
      <c r="A2481" s="10">
        <v>2479</v>
      </c>
      <c r="B2481" s="17">
        <v>104</v>
      </c>
      <c r="C2481" s="17">
        <v>15</v>
      </c>
      <c r="D2481" s="11">
        <v>0.62800792561023377</v>
      </c>
      <c r="E2481" s="11">
        <v>0.37915192467942999</v>
      </c>
      <c r="F2481" s="11">
        <v>0.39720846232819662</v>
      </c>
      <c r="G2481" s="11">
        <v>0.37915192467942999</v>
      </c>
      <c r="H2481" s="11">
        <v>0.62800792561023377</v>
      </c>
      <c r="I2481" s="17">
        <f t="shared" si="38"/>
        <v>368.51164456017466</v>
      </c>
      <c r="L2481" s="10">
        <v>613</v>
      </c>
      <c r="M2481" s="17">
        <v>26</v>
      </c>
      <c r="N2481" s="17">
        <v>4</v>
      </c>
      <c r="O2481">
        <v>447.57324494092768</v>
      </c>
    </row>
    <row r="2482" spans="1:15" x14ac:dyDescent="0.25">
      <c r="A2482" s="10">
        <v>2480</v>
      </c>
      <c r="B2482" s="17">
        <v>104</v>
      </c>
      <c r="C2482" s="17">
        <v>15</v>
      </c>
      <c r="D2482" s="11">
        <v>0.67041478908592311</v>
      </c>
      <c r="E2482" s="11">
        <v>0.39720846232819662</v>
      </c>
      <c r="F2482" s="11">
        <v>0.40833920471442231</v>
      </c>
      <c r="G2482" s="11">
        <v>0.39720846232819657</v>
      </c>
      <c r="H2482" s="11">
        <v>0.67041478908592311</v>
      </c>
      <c r="I2482" s="17">
        <f t="shared" si="38"/>
        <v>389.74968562735091</v>
      </c>
      <c r="L2482" s="10">
        <v>441</v>
      </c>
      <c r="M2482" s="17">
        <v>19</v>
      </c>
      <c r="N2482" s="17">
        <v>3</v>
      </c>
      <c r="O2482">
        <v>447.56958931377409</v>
      </c>
    </row>
    <row r="2483" spans="1:15" x14ac:dyDescent="0.25">
      <c r="A2483" s="10">
        <v>2481</v>
      </c>
      <c r="B2483" s="17">
        <v>104</v>
      </c>
      <c r="C2483" s="17">
        <v>15</v>
      </c>
      <c r="D2483" s="11">
        <v>0.6974433394330648</v>
      </c>
      <c r="E2483" s="11">
        <v>0.40833920471442231</v>
      </c>
      <c r="F2483" s="11">
        <v>0.41477030031535228</v>
      </c>
      <c r="G2483" s="11">
        <v>0.40833920471442225</v>
      </c>
      <c r="H2483" s="11">
        <v>0.6974433394330648</v>
      </c>
      <c r="I2483" s="17">
        <f t="shared" si="38"/>
        <v>403.10836251696378</v>
      </c>
      <c r="L2483" s="10">
        <v>86</v>
      </c>
      <c r="M2483" s="17">
        <v>4</v>
      </c>
      <c r="N2483" s="17">
        <v>1</v>
      </c>
      <c r="O2483">
        <v>447.52114408569702</v>
      </c>
    </row>
    <row r="2484" spans="1:15" x14ac:dyDescent="0.25">
      <c r="A2484" s="10">
        <v>2482</v>
      </c>
      <c r="B2484" s="17">
        <v>104</v>
      </c>
      <c r="C2484" s="17">
        <v>15</v>
      </c>
      <c r="D2484" s="11">
        <v>0.71899627828746759</v>
      </c>
      <c r="E2484" s="11">
        <v>0.41477030031535222</v>
      </c>
      <c r="F2484" s="11">
        <v>0.41501765014615766</v>
      </c>
      <c r="G2484" s="11">
        <v>0.41477030031535222</v>
      </c>
      <c r="H2484" s="11">
        <v>0.71899627828746759</v>
      </c>
      <c r="I2484" s="17">
        <f t="shared" si="38"/>
        <v>412.58763518397677</v>
      </c>
      <c r="L2484" s="10">
        <v>7834</v>
      </c>
      <c r="M2484" s="17">
        <v>327</v>
      </c>
      <c r="N2484" s="17">
        <v>47</v>
      </c>
      <c r="O2484">
        <v>447.51367703130575</v>
      </c>
    </row>
    <row r="2485" spans="1:15" x14ac:dyDescent="0.25">
      <c r="A2485" s="10">
        <v>2483</v>
      </c>
      <c r="B2485" s="17">
        <v>104</v>
      </c>
      <c r="C2485" s="17">
        <v>15</v>
      </c>
      <c r="D2485" s="11">
        <v>0.72843297043452981</v>
      </c>
      <c r="E2485" s="11">
        <v>0.41501765014615771</v>
      </c>
      <c r="F2485" s="11">
        <v>0.41897524743903708</v>
      </c>
      <c r="G2485" s="11">
        <v>0.41501765014615766</v>
      </c>
      <c r="H2485" s="11">
        <v>0.72843297043452981</v>
      </c>
      <c r="I2485" s="17">
        <f t="shared" si="38"/>
        <v>415.86462049507412</v>
      </c>
      <c r="L2485" s="10">
        <v>4642</v>
      </c>
      <c r="M2485" s="17">
        <v>194</v>
      </c>
      <c r="N2485" s="17">
        <v>28</v>
      </c>
      <c r="O2485">
        <v>447.51106385459821</v>
      </c>
    </row>
    <row r="2486" spans="1:15" x14ac:dyDescent="0.25">
      <c r="A2486" s="10">
        <v>2484</v>
      </c>
      <c r="B2486" s="17">
        <v>104</v>
      </c>
      <c r="C2486" s="17">
        <v>15</v>
      </c>
      <c r="D2486" s="11">
        <v>0.72377287554709235</v>
      </c>
      <c r="E2486" s="11">
        <v>0.41897524743903702</v>
      </c>
      <c r="F2486" s="11">
        <v>0.41575969963857207</v>
      </c>
      <c r="G2486" s="11">
        <v>0.41897524743903708</v>
      </c>
      <c r="H2486" s="11">
        <v>0.72377287554709224</v>
      </c>
      <c r="I2486" s="17">
        <f t="shared" si="38"/>
        <v>415.82780713622719</v>
      </c>
      <c r="L2486" s="10">
        <v>5076</v>
      </c>
      <c r="M2486" s="17">
        <v>212</v>
      </c>
      <c r="N2486" s="17">
        <v>31</v>
      </c>
      <c r="O2486">
        <v>447.49151524308627</v>
      </c>
    </row>
    <row r="2487" spans="1:15" x14ac:dyDescent="0.25">
      <c r="A2487" s="10">
        <v>2485</v>
      </c>
      <c r="B2487" s="17">
        <v>104</v>
      </c>
      <c r="C2487" s="17">
        <v>15</v>
      </c>
      <c r="D2487" s="11">
        <v>0.71608371898281831</v>
      </c>
      <c r="E2487" s="11">
        <v>0.41575969963857207</v>
      </c>
      <c r="F2487" s="11">
        <v>0.41501765014615766</v>
      </c>
      <c r="G2487" s="11">
        <v>0.41575969963857207</v>
      </c>
      <c r="H2487" s="11">
        <v>0.71608371898281831</v>
      </c>
      <c r="I2487" s="17">
        <f t="shared" si="38"/>
        <v>412.051375935777</v>
      </c>
      <c r="L2487" s="10">
        <v>7841</v>
      </c>
      <c r="M2487" s="17">
        <v>327</v>
      </c>
      <c r="N2487" s="17">
        <v>47</v>
      </c>
      <c r="O2487">
        <v>447.45828029923473</v>
      </c>
    </row>
    <row r="2488" spans="1:15" x14ac:dyDescent="0.25">
      <c r="A2488" s="10">
        <v>2486</v>
      </c>
      <c r="B2488" s="17">
        <v>104</v>
      </c>
      <c r="C2488" s="17">
        <v>15</v>
      </c>
      <c r="D2488" s="11">
        <v>0.70734604106887145</v>
      </c>
      <c r="E2488" s="11">
        <v>0.41501765014615771</v>
      </c>
      <c r="F2488" s="11">
        <v>0.41130740268408178</v>
      </c>
      <c r="G2488" s="11">
        <v>0.41501765014615766</v>
      </c>
      <c r="H2488" s="11">
        <v>0.70734604106887156</v>
      </c>
      <c r="I2488" s="17">
        <f t="shared" si="38"/>
        <v>408.81008930786521</v>
      </c>
      <c r="L2488" s="10">
        <v>4668</v>
      </c>
      <c r="M2488" s="17">
        <v>195</v>
      </c>
      <c r="N2488" s="17">
        <v>28</v>
      </c>
      <c r="O2488">
        <v>447.43866582521622</v>
      </c>
    </row>
    <row r="2489" spans="1:15" x14ac:dyDescent="0.25">
      <c r="A2489" s="10">
        <v>2487</v>
      </c>
      <c r="B2489" s="17">
        <v>104</v>
      </c>
      <c r="C2489" s="17">
        <v>15</v>
      </c>
      <c r="D2489" s="11">
        <v>0.69243373742906944</v>
      </c>
      <c r="E2489" s="11">
        <v>0.41130740268408184</v>
      </c>
      <c r="F2489" s="11">
        <v>0.40462895725234638</v>
      </c>
      <c r="G2489" s="11">
        <v>0.41130740268408184</v>
      </c>
      <c r="H2489" s="11">
        <v>0.69243373742906944</v>
      </c>
      <c r="I2489" s="17">
        <f t="shared" si="38"/>
        <v>402.28691534102882</v>
      </c>
      <c r="L2489" s="10">
        <v>1236</v>
      </c>
      <c r="M2489" s="17">
        <v>52</v>
      </c>
      <c r="N2489" s="17">
        <v>8</v>
      </c>
      <c r="O2489">
        <v>447.42035226472592</v>
      </c>
    </row>
    <row r="2490" spans="1:15" x14ac:dyDescent="0.25">
      <c r="A2490" s="10">
        <v>2488</v>
      </c>
      <c r="B2490" s="17">
        <v>104</v>
      </c>
      <c r="C2490" s="17">
        <v>15</v>
      </c>
      <c r="D2490" s="11">
        <v>0.68474458086479573</v>
      </c>
      <c r="E2490" s="11">
        <v>0.40462895725234638</v>
      </c>
      <c r="F2490" s="11">
        <v>0.40908125420683666</v>
      </c>
      <c r="G2490" s="11">
        <v>0.40462895725234638</v>
      </c>
      <c r="H2490" s="11">
        <v>0.68474458086479562</v>
      </c>
      <c r="I2490" s="17">
        <f t="shared" si="38"/>
        <v>397.33309894594663</v>
      </c>
      <c r="L2490" s="10">
        <v>633</v>
      </c>
      <c r="M2490" s="17">
        <v>27</v>
      </c>
      <c r="N2490" s="17">
        <v>4</v>
      </c>
      <c r="O2490">
        <v>447.41814698847497</v>
      </c>
    </row>
    <row r="2491" spans="1:15" x14ac:dyDescent="0.25">
      <c r="A2491" s="10">
        <v>2489</v>
      </c>
      <c r="B2491" s="17">
        <v>104</v>
      </c>
      <c r="C2491" s="17">
        <v>15</v>
      </c>
      <c r="D2491" s="11">
        <v>0.67554089346210522</v>
      </c>
      <c r="E2491" s="11">
        <v>0.40908125420683666</v>
      </c>
      <c r="F2491" s="11">
        <v>0.42540634303996699</v>
      </c>
      <c r="G2491" s="11">
        <v>0.40908125420683666</v>
      </c>
      <c r="H2491" s="11">
        <v>0.67554089346210533</v>
      </c>
      <c r="I2491" s="17">
        <f t="shared" si="38"/>
        <v>396.82184131220703</v>
      </c>
      <c r="L2491" s="10">
        <v>178</v>
      </c>
      <c r="M2491" s="17">
        <v>8</v>
      </c>
      <c r="N2491" s="17">
        <v>2</v>
      </c>
      <c r="O2491">
        <v>447.40891798301391</v>
      </c>
    </row>
    <row r="2492" spans="1:15" x14ac:dyDescent="0.25">
      <c r="A2492" s="10">
        <v>2490</v>
      </c>
      <c r="B2492" s="17">
        <v>104</v>
      </c>
      <c r="C2492" s="17">
        <v>15</v>
      </c>
      <c r="D2492" s="11">
        <v>0.84912416940312174</v>
      </c>
      <c r="E2492" s="11">
        <v>0.5530282459519571</v>
      </c>
      <c r="F2492" s="11">
        <v>0.5301978565686547</v>
      </c>
      <c r="G2492" s="11">
        <v>0.5530282459519571</v>
      </c>
      <c r="H2492" s="11">
        <v>0.84912416940312163</v>
      </c>
      <c r="I2492" s="17">
        <f t="shared" si="38"/>
        <v>514.13894685252797</v>
      </c>
      <c r="L2492" s="10">
        <v>181</v>
      </c>
      <c r="M2492" s="17">
        <v>8</v>
      </c>
      <c r="N2492" s="17">
        <v>2</v>
      </c>
      <c r="O2492">
        <v>447.36430825724608</v>
      </c>
    </row>
    <row r="2493" spans="1:15" x14ac:dyDescent="0.25">
      <c r="A2493" s="10">
        <v>2491</v>
      </c>
      <c r="B2493" s="17">
        <v>104</v>
      </c>
      <c r="C2493" s="17">
        <v>15</v>
      </c>
      <c r="D2493" s="11">
        <v>0.89137957979496907</v>
      </c>
      <c r="E2493" s="11">
        <v>0.5301978565686547</v>
      </c>
      <c r="F2493" s="11">
        <v>0.50190103592456226</v>
      </c>
      <c r="G2493" s="11">
        <v>0.5301978565686547</v>
      </c>
      <c r="H2493" s="11">
        <v>0.89137957979496907</v>
      </c>
      <c r="I2493" s="17">
        <f t="shared" si="38"/>
        <v>517.39664959883453</v>
      </c>
      <c r="L2493" s="10">
        <v>3010</v>
      </c>
      <c r="M2493" s="17">
        <v>126</v>
      </c>
      <c r="N2493" s="17">
        <v>18</v>
      </c>
      <c r="O2493">
        <v>447.34324979503549</v>
      </c>
    </row>
    <row r="2494" spans="1:15" x14ac:dyDescent="0.25">
      <c r="A2494" s="10">
        <v>2492</v>
      </c>
      <c r="B2494" s="17">
        <v>104</v>
      </c>
      <c r="C2494" s="17">
        <v>15</v>
      </c>
      <c r="D2494" s="11">
        <v>0.96286543536827196</v>
      </c>
      <c r="E2494" s="11">
        <v>0.50190103592456214</v>
      </c>
      <c r="F2494" s="11">
        <v>0.44948760677698146</v>
      </c>
      <c r="G2494" s="11">
        <v>0.50190103592456226</v>
      </c>
      <c r="H2494" s="11">
        <v>0.96286543536827218</v>
      </c>
      <c r="I2494" s="17">
        <f t="shared" si="38"/>
        <v>526.85685795875122</v>
      </c>
      <c r="L2494" s="10">
        <v>209</v>
      </c>
      <c r="M2494" s="17">
        <v>9</v>
      </c>
      <c r="N2494" s="17">
        <v>2</v>
      </c>
      <c r="O2494">
        <v>447.32702113543667</v>
      </c>
    </row>
    <row r="2495" spans="1:15" x14ac:dyDescent="0.25">
      <c r="A2495" s="10">
        <v>2493</v>
      </c>
      <c r="B2495" s="17">
        <v>104</v>
      </c>
      <c r="C2495" s="17">
        <v>15</v>
      </c>
      <c r="D2495" s="11">
        <v>0.70990909325696316</v>
      </c>
      <c r="E2495" s="11">
        <v>0.34575969752075497</v>
      </c>
      <c r="F2495" s="11">
        <v>0.32028266494783858</v>
      </c>
      <c r="G2495" s="11">
        <v>0.34575969752075497</v>
      </c>
      <c r="H2495" s="11">
        <v>0.70990909325696316</v>
      </c>
      <c r="I2495" s="17">
        <f t="shared" si="38"/>
        <v>378.2860954484438</v>
      </c>
      <c r="L2495" s="10">
        <v>8590</v>
      </c>
      <c r="M2495" s="17">
        <v>358</v>
      </c>
      <c r="N2495" s="17">
        <v>52</v>
      </c>
      <c r="O2495">
        <v>447.26775347633099</v>
      </c>
    </row>
    <row r="2496" spans="1:15" x14ac:dyDescent="0.25">
      <c r="A2496" s="10">
        <v>2494</v>
      </c>
      <c r="B2496" s="17">
        <v>104</v>
      </c>
      <c r="C2496" s="17">
        <v>15</v>
      </c>
      <c r="D2496" s="11">
        <v>0.65643450442360807</v>
      </c>
      <c r="E2496" s="11">
        <v>0.32028266494783858</v>
      </c>
      <c r="F2496" s="11">
        <v>0.30346287645309933</v>
      </c>
      <c r="G2496" s="11">
        <v>0.32028266494783858</v>
      </c>
      <c r="H2496" s="11">
        <v>0.65643450442360818</v>
      </c>
      <c r="I2496" s="17">
        <f t="shared" si="38"/>
        <v>350.31062245281402</v>
      </c>
      <c r="L2496" s="10">
        <v>440</v>
      </c>
      <c r="M2496" s="17">
        <v>19</v>
      </c>
      <c r="N2496" s="17">
        <v>3</v>
      </c>
      <c r="O2496">
        <v>447.24529281336305</v>
      </c>
    </row>
    <row r="2497" spans="1:15" x14ac:dyDescent="0.25">
      <c r="A2497" s="10">
        <v>2495</v>
      </c>
      <c r="B2497" s="17">
        <v>104</v>
      </c>
      <c r="C2497" s="17">
        <v>15</v>
      </c>
      <c r="D2497" s="11">
        <v>0.60808601996643541</v>
      </c>
      <c r="E2497" s="11">
        <v>0.30346287645309933</v>
      </c>
      <c r="F2497" s="11">
        <v>0.29628973135975301</v>
      </c>
      <c r="G2497" s="11">
        <v>0.30346287645309933</v>
      </c>
      <c r="H2497" s="11">
        <v>0.60808601996643541</v>
      </c>
      <c r="I2497" s="17">
        <f t="shared" si="38"/>
        <v>327.82426622488913</v>
      </c>
      <c r="L2497" s="10">
        <v>442</v>
      </c>
      <c r="M2497" s="17">
        <v>19</v>
      </c>
      <c r="N2497" s="17">
        <v>3</v>
      </c>
      <c r="O2497">
        <v>447.22091439923969</v>
      </c>
    </row>
    <row r="2498" spans="1:15" x14ac:dyDescent="0.25">
      <c r="A2498" s="10">
        <v>2496</v>
      </c>
      <c r="B2498" s="17">
        <v>104</v>
      </c>
      <c r="C2498" s="17">
        <v>15</v>
      </c>
      <c r="D2498" s="11">
        <v>0.56101906160330728</v>
      </c>
      <c r="E2498" s="11">
        <v>0.29628973135975301</v>
      </c>
      <c r="F2498" s="11">
        <v>0.30197877746826857</v>
      </c>
      <c r="G2498" s="11">
        <v>0.29628973135975295</v>
      </c>
      <c r="H2498" s="11">
        <v>0.56101906160330728</v>
      </c>
      <c r="I2498" s="17">
        <f t="shared" si="38"/>
        <v>310.12114335569026</v>
      </c>
      <c r="L2498" s="10">
        <v>3802</v>
      </c>
      <c r="M2498" s="17">
        <v>159</v>
      </c>
      <c r="N2498" s="17">
        <v>23</v>
      </c>
      <c r="O2498">
        <v>447.11729410168067</v>
      </c>
    </row>
    <row r="2499" spans="1:15" x14ac:dyDescent="0.25">
      <c r="A2499" s="10">
        <v>2497</v>
      </c>
      <c r="B2499" s="17">
        <v>105</v>
      </c>
      <c r="C2499" s="17">
        <v>15</v>
      </c>
      <c r="D2499" s="11">
        <v>0.5242043119925448</v>
      </c>
      <c r="E2499" s="11">
        <v>0.30197877746826857</v>
      </c>
      <c r="F2499" s="11">
        <v>0.32374556257910903</v>
      </c>
      <c r="G2499" s="11">
        <v>0.30197877746826857</v>
      </c>
      <c r="H2499" s="11">
        <v>0.5242043119925448</v>
      </c>
      <c r="I2499" s="17">
        <f t="shared" si="38"/>
        <v>301.48671332808613</v>
      </c>
      <c r="L2499" s="10">
        <v>732</v>
      </c>
      <c r="M2499" s="17">
        <v>31</v>
      </c>
      <c r="N2499" s="17">
        <v>5</v>
      </c>
      <c r="O2499">
        <v>447.05637214144599</v>
      </c>
    </row>
    <row r="2500" spans="1:15" x14ac:dyDescent="0.25">
      <c r="A2500" s="10">
        <v>2498</v>
      </c>
      <c r="B2500" s="17">
        <v>105</v>
      </c>
      <c r="C2500" s="17">
        <v>15</v>
      </c>
      <c r="D2500" s="11">
        <v>0.50672895616465108</v>
      </c>
      <c r="E2500" s="11">
        <v>0.32374556257910903</v>
      </c>
      <c r="F2500" s="11">
        <v>0.36431093483113047</v>
      </c>
      <c r="G2500" s="11">
        <v>0.32374556257910903</v>
      </c>
      <c r="H2500" s="11">
        <v>0.50672895616465119</v>
      </c>
      <c r="I2500" s="17">
        <f t="shared" ref="I2500:I2563" si="39">D2500*$D$1+E2500*$E$1+F2500*$F$1+G2500*$G$1+H2500*$H$1</f>
        <v>306.2239283975772</v>
      </c>
      <c r="L2500" s="10">
        <v>3781</v>
      </c>
      <c r="M2500" s="17">
        <v>158</v>
      </c>
      <c r="N2500" s="17">
        <v>23</v>
      </c>
      <c r="O2500">
        <v>447.05501172812171</v>
      </c>
    </row>
    <row r="2501" spans="1:15" x14ac:dyDescent="0.25">
      <c r="A2501" s="10">
        <v>2499</v>
      </c>
      <c r="B2501" s="17">
        <v>105</v>
      </c>
      <c r="C2501" s="17">
        <v>15</v>
      </c>
      <c r="D2501" s="11">
        <v>0.5175636767779449</v>
      </c>
      <c r="E2501" s="11">
        <v>0.36431093483113042</v>
      </c>
      <c r="F2501" s="11">
        <v>0.41254415183810711</v>
      </c>
      <c r="G2501" s="11">
        <v>0.36431093483113042</v>
      </c>
      <c r="H2501" s="11">
        <v>0.5175636767779449</v>
      </c>
      <c r="I2501" s="17">
        <f t="shared" si="39"/>
        <v>327.84651657491884</v>
      </c>
      <c r="L2501" s="10">
        <v>1317</v>
      </c>
      <c r="M2501" s="17">
        <v>55</v>
      </c>
      <c r="N2501" s="17">
        <v>8</v>
      </c>
      <c r="O2501">
        <v>446.99281929214078</v>
      </c>
    </row>
    <row r="2502" spans="1:15" x14ac:dyDescent="0.25">
      <c r="A2502" s="10">
        <v>2500</v>
      </c>
      <c r="B2502" s="17">
        <v>105</v>
      </c>
      <c r="C2502" s="17">
        <v>15</v>
      </c>
      <c r="D2502" s="11">
        <v>0.54890281489596771</v>
      </c>
      <c r="E2502" s="11">
        <v>0.41254415183810711</v>
      </c>
      <c r="F2502" s="11">
        <v>0.45830387053703314</v>
      </c>
      <c r="G2502" s="11">
        <v>0.41254415183810711</v>
      </c>
      <c r="H2502" s="11">
        <v>0.54890281489596771</v>
      </c>
      <c r="I2502" s="17">
        <f t="shared" si="39"/>
        <v>358.99871632343377</v>
      </c>
      <c r="L2502" s="10">
        <v>5386</v>
      </c>
      <c r="M2502" s="17">
        <v>225</v>
      </c>
      <c r="N2502" s="17">
        <v>33</v>
      </c>
      <c r="O2502">
        <v>446.96823056507947</v>
      </c>
    </row>
    <row r="2503" spans="1:15" x14ac:dyDescent="0.25">
      <c r="A2503" s="10">
        <v>2501</v>
      </c>
      <c r="B2503" s="17">
        <v>105</v>
      </c>
      <c r="C2503" s="17">
        <v>15</v>
      </c>
      <c r="D2503" s="11">
        <v>0.6184547310909857</v>
      </c>
      <c r="E2503" s="11">
        <v>0.4583038705370332</v>
      </c>
      <c r="F2503" s="11">
        <v>0.45212012476690872</v>
      </c>
      <c r="G2503" s="11">
        <v>0.45830387053703314</v>
      </c>
      <c r="H2503" s="11">
        <v>0.6184547310909857</v>
      </c>
      <c r="I2503" s="17">
        <f t="shared" si="39"/>
        <v>399.31186715460507</v>
      </c>
      <c r="L2503" s="10">
        <v>2751</v>
      </c>
      <c r="M2503" s="17">
        <v>115</v>
      </c>
      <c r="N2503" s="17">
        <v>17</v>
      </c>
      <c r="O2503">
        <v>446.8760990620865</v>
      </c>
    </row>
    <row r="2504" spans="1:15" x14ac:dyDescent="0.25">
      <c r="A2504" s="10">
        <v>2502</v>
      </c>
      <c r="B2504" s="17">
        <v>105</v>
      </c>
      <c r="C2504" s="17">
        <v>15</v>
      </c>
      <c r="D2504" s="11">
        <v>0.6741428649958735</v>
      </c>
      <c r="E2504" s="11">
        <v>0.45212012476690872</v>
      </c>
      <c r="F2504" s="11">
        <v>0.43851588407263237</v>
      </c>
      <c r="G2504" s="11">
        <v>0.45212012476690866</v>
      </c>
      <c r="H2504" s="11">
        <v>0.6741428649958735</v>
      </c>
      <c r="I2504" s="17">
        <f t="shared" si="39"/>
        <v>414.11440206834834</v>
      </c>
      <c r="L2504" s="10">
        <v>4366</v>
      </c>
      <c r="M2504" s="17">
        <v>182</v>
      </c>
      <c r="N2504" s="17">
        <v>26</v>
      </c>
      <c r="O2504">
        <v>446.85133682257901</v>
      </c>
    </row>
    <row r="2505" spans="1:15" x14ac:dyDescent="0.25">
      <c r="A2505" s="10">
        <v>2503</v>
      </c>
      <c r="B2505" s="17">
        <v>105</v>
      </c>
      <c r="C2505" s="17">
        <v>15</v>
      </c>
      <c r="D2505" s="11">
        <v>0.69138521607939551</v>
      </c>
      <c r="E2505" s="11">
        <v>0.43851588407263231</v>
      </c>
      <c r="F2505" s="11">
        <v>0.42219079523950198</v>
      </c>
      <c r="G2505" s="11">
        <v>0.43851588407263231</v>
      </c>
      <c r="H2505" s="11">
        <v>0.69138521607939551</v>
      </c>
      <c r="I2505" s="17">
        <f t="shared" si="39"/>
        <v>413.5372545840396</v>
      </c>
      <c r="L2505" s="10">
        <v>5757</v>
      </c>
      <c r="M2505" s="17">
        <v>240</v>
      </c>
      <c r="N2505" s="17">
        <v>35</v>
      </c>
      <c r="O2505">
        <v>446.83628870114819</v>
      </c>
    </row>
    <row r="2506" spans="1:15" x14ac:dyDescent="0.25">
      <c r="A2506" s="10">
        <v>2504</v>
      </c>
      <c r="B2506" s="17">
        <v>105</v>
      </c>
      <c r="C2506" s="17">
        <v>15</v>
      </c>
      <c r="D2506" s="11">
        <v>0.70408397464766459</v>
      </c>
      <c r="E2506" s="11">
        <v>0.42219079523950198</v>
      </c>
      <c r="F2506" s="11">
        <v>0.41724379862340283</v>
      </c>
      <c r="G2506" s="11">
        <v>0.42219079523950198</v>
      </c>
      <c r="H2506" s="11">
        <v>0.70408397464766459</v>
      </c>
      <c r="I2506" s="17">
        <f t="shared" si="39"/>
        <v>410.87294192798959</v>
      </c>
      <c r="L2506" s="10">
        <v>8344</v>
      </c>
      <c r="M2506" s="17">
        <v>348</v>
      </c>
      <c r="N2506" s="17">
        <v>50</v>
      </c>
      <c r="O2506">
        <v>446.83047594788752</v>
      </c>
    </row>
    <row r="2507" spans="1:15" x14ac:dyDescent="0.25">
      <c r="A2507" s="10">
        <v>2505</v>
      </c>
      <c r="B2507" s="17">
        <v>105</v>
      </c>
      <c r="C2507" s="17">
        <v>15</v>
      </c>
      <c r="D2507" s="11">
        <v>0.71818076168216538</v>
      </c>
      <c r="E2507" s="11">
        <v>0.41724379862340283</v>
      </c>
      <c r="F2507" s="11">
        <v>0.40363955792912654</v>
      </c>
      <c r="G2507" s="11">
        <v>0.41724379862340277</v>
      </c>
      <c r="H2507" s="11">
        <v>0.71818076168216538</v>
      </c>
      <c r="I2507" s="17">
        <f t="shared" si="39"/>
        <v>412.86094550481914</v>
      </c>
      <c r="L2507" s="10">
        <v>2942</v>
      </c>
      <c r="M2507" s="17">
        <v>123</v>
      </c>
      <c r="N2507" s="17">
        <v>18</v>
      </c>
      <c r="O2507">
        <v>446.80189093149056</v>
      </c>
    </row>
    <row r="2508" spans="1:15" x14ac:dyDescent="0.25">
      <c r="A2508" s="10">
        <v>2506</v>
      </c>
      <c r="B2508" s="17">
        <v>105</v>
      </c>
      <c r="C2508" s="17">
        <v>15</v>
      </c>
      <c r="D2508" s="11">
        <v>0.72854947280671567</v>
      </c>
      <c r="E2508" s="11">
        <v>0.40363955792912654</v>
      </c>
      <c r="F2508" s="11">
        <v>0.38607771994197093</v>
      </c>
      <c r="G2508" s="11">
        <v>0.40363955792912654</v>
      </c>
      <c r="H2508" s="11">
        <v>0.72854947280671567</v>
      </c>
      <c r="I2508" s="17">
        <f t="shared" si="39"/>
        <v>410.03476326747847</v>
      </c>
      <c r="L2508" s="10">
        <v>909</v>
      </c>
      <c r="M2508" s="17">
        <v>38</v>
      </c>
      <c r="N2508" s="17">
        <v>6</v>
      </c>
      <c r="O2508">
        <v>446.74033940820834</v>
      </c>
    </row>
    <row r="2509" spans="1:15" x14ac:dyDescent="0.25">
      <c r="A2509" s="10">
        <v>2507</v>
      </c>
      <c r="B2509" s="17">
        <v>105</v>
      </c>
      <c r="C2509" s="17">
        <v>15</v>
      </c>
      <c r="D2509" s="11">
        <v>0.72773395620141446</v>
      </c>
      <c r="E2509" s="11">
        <v>0.38607771994197088</v>
      </c>
      <c r="F2509" s="11">
        <v>0.38088337349506624</v>
      </c>
      <c r="G2509" s="11">
        <v>0.38607771994197093</v>
      </c>
      <c r="H2509" s="11">
        <v>0.72773395620141446</v>
      </c>
      <c r="I2509" s="17">
        <f t="shared" si="39"/>
        <v>402.54128890104369</v>
      </c>
      <c r="L2509" s="10">
        <v>5277</v>
      </c>
      <c r="M2509" s="17">
        <v>220</v>
      </c>
      <c r="N2509" s="17">
        <v>32</v>
      </c>
      <c r="O2509">
        <v>446.65608784700549</v>
      </c>
    </row>
    <row r="2510" spans="1:15" x14ac:dyDescent="0.25">
      <c r="A2510" s="10">
        <v>2508</v>
      </c>
      <c r="B2510" s="17">
        <v>105</v>
      </c>
      <c r="C2510" s="17">
        <v>15</v>
      </c>
      <c r="D2510" s="11">
        <v>0.72540390875769567</v>
      </c>
      <c r="E2510" s="11">
        <v>0.38088337349506624</v>
      </c>
      <c r="F2510" s="11">
        <v>0.36925793144722957</v>
      </c>
      <c r="G2510" s="11">
        <v>0.38088337349506629</v>
      </c>
      <c r="H2510" s="11">
        <v>0.72540390875769567</v>
      </c>
      <c r="I2510" s="17">
        <f t="shared" si="39"/>
        <v>399.25291745837831</v>
      </c>
      <c r="L2510" s="10">
        <v>7982</v>
      </c>
      <c r="M2510" s="17">
        <v>333</v>
      </c>
      <c r="N2510" s="17">
        <v>48</v>
      </c>
      <c r="O2510">
        <v>446.5767142385572</v>
      </c>
    </row>
    <row r="2511" spans="1:15" x14ac:dyDescent="0.25">
      <c r="A2511" s="10">
        <v>2509</v>
      </c>
      <c r="B2511" s="17">
        <v>105</v>
      </c>
      <c r="C2511" s="17">
        <v>15</v>
      </c>
      <c r="D2511" s="11">
        <v>0.7201613020093276</v>
      </c>
      <c r="E2511" s="11">
        <v>0.36925793144722957</v>
      </c>
      <c r="F2511" s="11">
        <v>0.35491164126054103</v>
      </c>
      <c r="G2511" s="11">
        <v>0.36925793144722963</v>
      </c>
      <c r="H2511" s="11">
        <v>0.7201613020093276</v>
      </c>
      <c r="I2511" s="17">
        <f t="shared" si="39"/>
        <v>392.35125487229828</v>
      </c>
      <c r="L2511" s="10">
        <v>296</v>
      </c>
      <c r="M2511" s="17">
        <v>13</v>
      </c>
      <c r="N2511" s="17">
        <v>2</v>
      </c>
      <c r="O2511">
        <v>446.53994266714403</v>
      </c>
    </row>
    <row r="2512" spans="1:15" x14ac:dyDescent="0.25">
      <c r="A2512" s="10">
        <v>2510</v>
      </c>
      <c r="B2512" s="17">
        <v>105</v>
      </c>
      <c r="C2512" s="17">
        <v>15</v>
      </c>
      <c r="D2512" s="11">
        <v>0.71480219288877267</v>
      </c>
      <c r="E2512" s="11">
        <v>0.35491164126054098</v>
      </c>
      <c r="F2512" s="11">
        <v>0.35590104058376082</v>
      </c>
      <c r="G2512" s="11">
        <v>0.35491164126054103</v>
      </c>
      <c r="H2512" s="11">
        <v>0.71480219288877256</v>
      </c>
      <c r="I2512" s="17">
        <f t="shared" si="39"/>
        <v>384.93739985197408</v>
      </c>
      <c r="L2512" s="10">
        <v>1307</v>
      </c>
      <c r="M2512" s="17">
        <v>55</v>
      </c>
      <c r="N2512" s="17">
        <v>8</v>
      </c>
      <c r="O2512">
        <v>446.50409454658472</v>
      </c>
    </row>
    <row r="2513" spans="1:15" x14ac:dyDescent="0.25">
      <c r="A2513" s="10">
        <v>2511</v>
      </c>
      <c r="B2513" s="17">
        <v>105</v>
      </c>
      <c r="C2513" s="17">
        <v>15</v>
      </c>
      <c r="D2513" s="11">
        <v>0.70152092245957398</v>
      </c>
      <c r="E2513" s="11">
        <v>0.35590104058376082</v>
      </c>
      <c r="F2513" s="11">
        <v>0.35293284261409924</v>
      </c>
      <c r="G2513" s="11">
        <v>0.35590104058376076</v>
      </c>
      <c r="H2513" s="11">
        <v>0.70152092245957409</v>
      </c>
      <c r="I2513" s="17">
        <f t="shared" si="39"/>
        <v>380.96442512513198</v>
      </c>
      <c r="L2513" s="10">
        <v>658</v>
      </c>
      <c r="M2513" s="17">
        <v>28</v>
      </c>
      <c r="N2513" s="17">
        <v>4</v>
      </c>
      <c r="O2513">
        <v>446.47899663183682</v>
      </c>
    </row>
    <row r="2514" spans="1:15" x14ac:dyDescent="0.25">
      <c r="A2514" s="10">
        <v>2512</v>
      </c>
      <c r="B2514" s="17">
        <v>105</v>
      </c>
      <c r="C2514" s="17">
        <v>15</v>
      </c>
      <c r="D2514" s="11">
        <v>0.6899871876131638</v>
      </c>
      <c r="E2514" s="11">
        <v>0.3529328426140993</v>
      </c>
      <c r="F2514" s="11">
        <v>0.3781625253562102</v>
      </c>
      <c r="G2514" s="11">
        <v>0.35293284261409924</v>
      </c>
      <c r="H2514" s="11">
        <v>0.68998718761316369</v>
      </c>
      <c r="I2514" s="17">
        <f t="shared" si="39"/>
        <v>377.09553809610054</v>
      </c>
      <c r="L2514" s="10">
        <v>8192</v>
      </c>
      <c r="M2514" s="17">
        <v>342</v>
      </c>
      <c r="N2514" s="17">
        <v>49</v>
      </c>
      <c r="O2514">
        <v>446.4264524514258</v>
      </c>
    </row>
    <row r="2515" spans="1:15" x14ac:dyDescent="0.25">
      <c r="A2515" s="10">
        <v>2513</v>
      </c>
      <c r="B2515" s="17">
        <v>105</v>
      </c>
      <c r="C2515" s="17">
        <v>15</v>
      </c>
      <c r="D2515" s="11">
        <v>0.68952117812442026</v>
      </c>
      <c r="E2515" s="11">
        <v>0.37816252535621014</v>
      </c>
      <c r="F2515" s="11">
        <v>0.4397526332266577</v>
      </c>
      <c r="G2515" s="11">
        <v>0.37816252535621014</v>
      </c>
      <c r="H2515" s="11">
        <v>0.68952117812442026</v>
      </c>
      <c r="I2515" s="17">
        <f t="shared" si="39"/>
        <v>389.50189247136484</v>
      </c>
      <c r="L2515" s="10">
        <v>6849</v>
      </c>
      <c r="M2515" s="17">
        <v>286</v>
      </c>
      <c r="N2515" s="17">
        <v>41</v>
      </c>
      <c r="O2515">
        <v>446.37870264890114</v>
      </c>
    </row>
    <row r="2516" spans="1:15" x14ac:dyDescent="0.25">
      <c r="A2516" s="10">
        <v>2514</v>
      </c>
      <c r="B2516" s="17">
        <v>105</v>
      </c>
      <c r="C2516" s="17">
        <v>15</v>
      </c>
      <c r="D2516" s="11">
        <v>0.93439225560602468</v>
      </c>
      <c r="E2516" s="11">
        <v>0.57167842319465501</v>
      </c>
      <c r="F2516" s="11">
        <v>0.53341340436912066</v>
      </c>
      <c r="G2516" s="11">
        <v>0.57167842319465501</v>
      </c>
      <c r="H2516" s="11">
        <v>0.93439225560602468</v>
      </c>
      <c r="I2516" s="17">
        <f t="shared" si="39"/>
        <v>549.01342724655478</v>
      </c>
      <c r="L2516" s="10">
        <v>396</v>
      </c>
      <c r="M2516" s="17">
        <v>17</v>
      </c>
      <c r="N2516" s="17">
        <v>3</v>
      </c>
      <c r="O2516">
        <v>446.35443188471805</v>
      </c>
    </row>
    <row r="2517" spans="1:15" x14ac:dyDescent="0.25">
      <c r="A2517" s="10">
        <v>2515</v>
      </c>
      <c r="B2517" s="17">
        <v>105</v>
      </c>
      <c r="C2517" s="17">
        <v>15</v>
      </c>
      <c r="D2517" s="11">
        <v>0.93030302234229734</v>
      </c>
      <c r="E2517" s="11">
        <v>0.53341340436912055</v>
      </c>
      <c r="F2517" s="11">
        <v>0.49707771422386354</v>
      </c>
      <c r="G2517" s="11">
        <v>0.53341340436912066</v>
      </c>
      <c r="H2517" s="11">
        <v>0.93030302234229734</v>
      </c>
      <c r="I2517" s="17">
        <f t="shared" si="39"/>
        <v>530.94543746613795</v>
      </c>
      <c r="L2517" s="10">
        <v>8220</v>
      </c>
      <c r="M2517" s="17">
        <v>343</v>
      </c>
      <c r="N2517" s="17">
        <v>49</v>
      </c>
      <c r="O2517">
        <v>446.29669178867312</v>
      </c>
    </row>
    <row r="2518" spans="1:15" x14ac:dyDescent="0.25">
      <c r="A2518" s="10">
        <v>2516</v>
      </c>
      <c r="B2518" s="17">
        <v>105</v>
      </c>
      <c r="C2518" s="17">
        <v>15</v>
      </c>
      <c r="D2518" s="11">
        <v>0.92015566572489949</v>
      </c>
      <c r="E2518" s="11">
        <v>0.49707771422386343</v>
      </c>
      <c r="F2518" s="11">
        <v>0.43051587475423653</v>
      </c>
      <c r="G2518" s="11">
        <v>0.49707771422386343</v>
      </c>
      <c r="H2518" s="11">
        <v>0.9201556657248996</v>
      </c>
      <c r="I2518" s="17">
        <f t="shared" si="39"/>
        <v>510.50153371168267</v>
      </c>
      <c r="L2518" s="10">
        <v>6295</v>
      </c>
      <c r="M2518" s="17">
        <v>263</v>
      </c>
      <c r="N2518" s="17">
        <v>38</v>
      </c>
      <c r="O2518">
        <v>446.28770852087433</v>
      </c>
    </row>
    <row r="2519" spans="1:15" x14ac:dyDescent="0.25">
      <c r="A2519" s="10">
        <v>2517</v>
      </c>
      <c r="B2519" s="17">
        <v>105</v>
      </c>
      <c r="C2519" s="17">
        <v>15</v>
      </c>
      <c r="D2519" s="11">
        <v>0.65503647595737635</v>
      </c>
      <c r="E2519" s="11">
        <v>0.33116605750325878</v>
      </c>
      <c r="F2519" s="11">
        <v>0.31335686968529974</v>
      </c>
      <c r="G2519" s="11">
        <v>0.33116605750325884</v>
      </c>
      <c r="H2519" s="11">
        <v>0.65503647595737635</v>
      </c>
      <c r="I2519" s="17">
        <f t="shared" si="39"/>
        <v>354.61237009507596</v>
      </c>
      <c r="L2519" s="10">
        <v>634</v>
      </c>
      <c r="M2519" s="17">
        <v>27</v>
      </c>
      <c r="N2519" s="17">
        <v>4</v>
      </c>
      <c r="O2519">
        <v>446.25335253865143</v>
      </c>
    </row>
    <row r="2520" spans="1:15" x14ac:dyDescent="0.25">
      <c r="A2520" s="10">
        <v>2518</v>
      </c>
      <c r="B2520" s="17">
        <v>105</v>
      </c>
      <c r="C2520" s="17">
        <v>15</v>
      </c>
      <c r="D2520" s="11">
        <v>0.60156188712402148</v>
      </c>
      <c r="E2520" s="11">
        <v>0.31335686968529974</v>
      </c>
      <c r="F2520" s="11">
        <v>0.29159008457445729</v>
      </c>
      <c r="G2520" s="11">
        <v>0.31335686968529974</v>
      </c>
      <c r="H2520" s="11">
        <v>0.60156188712402148</v>
      </c>
      <c r="I2520" s="17">
        <f t="shared" si="39"/>
        <v>329.50615513678508</v>
      </c>
      <c r="L2520" s="10">
        <v>3850</v>
      </c>
      <c r="M2520" s="17">
        <v>161</v>
      </c>
      <c r="N2520" s="17">
        <v>23</v>
      </c>
      <c r="O2520">
        <v>446.25072164958146</v>
      </c>
    </row>
    <row r="2521" spans="1:15" x14ac:dyDescent="0.25">
      <c r="A2521" s="10">
        <v>2519</v>
      </c>
      <c r="B2521" s="17">
        <v>105</v>
      </c>
      <c r="C2521" s="17">
        <v>15</v>
      </c>
      <c r="D2521" s="11">
        <v>0.56265009481391071</v>
      </c>
      <c r="E2521" s="11">
        <v>0.29159008457445729</v>
      </c>
      <c r="F2521" s="11">
        <v>0.28491163914272388</v>
      </c>
      <c r="G2521" s="11">
        <v>0.29159008457445723</v>
      </c>
      <c r="H2521" s="11">
        <v>0.56265009481391082</v>
      </c>
      <c r="I2521" s="17">
        <f t="shared" si="39"/>
        <v>308.08052973594329</v>
      </c>
      <c r="L2521" s="10">
        <v>8518</v>
      </c>
      <c r="M2521" s="17">
        <v>355</v>
      </c>
      <c r="N2521" s="17">
        <v>51</v>
      </c>
      <c r="O2521">
        <v>446.1908839272258</v>
      </c>
    </row>
    <row r="2522" spans="1:15" x14ac:dyDescent="0.25">
      <c r="A2522" s="10">
        <v>2520</v>
      </c>
      <c r="B2522" s="17">
        <v>105</v>
      </c>
      <c r="C2522" s="17">
        <v>15</v>
      </c>
      <c r="D2522" s="11">
        <v>0.53585454921114084</v>
      </c>
      <c r="E2522" s="11">
        <v>0.28491163914272388</v>
      </c>
      <c r="F2522" s="11">
        <v>0.28862188660479776</v>
      </c>
      <c r="G2522" s="11">
        <v>0.28491163914272388</v>
      </c>
      <c r="H2522" s="11">
        <v>0.53585454921114084</v>
      </c>
      <c r="I2522" s="17">
        <f t="shared" si="39"/>
        <v>296.98298686884652</v>
      </c>
      <c r="L2522" s="10">
        <v>1426</v>
      </c>
      <c r="M2522" s="17">
        <v>60</v>
      </c>
      <c r="N2522" s="17">
        <v>9</v>
      </c>
      <c r="O2522">
        <v>446.17946237093258</v>
      </c>
    </row>
    <row r="2523" spans="1:15" x14ac:dyDescent="0.25">
      <c r="A2523" s="10">
        <v>2521</v>
      </c>
      <c r="B2523" s="17">
        <v>106</v>
      </c>
      <c r="C2523" s="17">
        <v>16</v>
      </c>
      <c r="D2523" s="11">
        <v>0.51861219812761894</v>
      </c>
      <c r="E2523" s="11">
        <v>0.28862188660479776</v>
      </c>
      <c r="F2523" s="11">
        <v>0.29777383034458377</v>
      </c>
      <c r="G2523" s="11">
        <v>0.28862188660479771</v>
      </c>
      <c r="H2523" s="11">
        <v>0.51861219812761905</v>
      </c>
      <c r="I2523" s="17">
        <f t="shared" si="39"/>
        <v>293.31561125654054</v>
      </c>
      <c r="L2523" s="10">
        <v>2151</v>
      </c>
      <c r="M2523" s="17">
        <v>90</v>
      </c>
      <c r="N2523" s="17">
        <v>13</v>
      </c>
      <c r="O2523">
        <v>446.16785457677452</v>
      </c>
    </row>
    <row r="2524" spans="1:15" x14ac:dyDescent="0.25">
      <c r="A2524" s="10">
        <v>2522</v>
      </c>
      <c r="B2524" s="17">
        <v>106</v>
      </c>
      <c r="C2524" s="17">
        <v>16</v>
      </c>
      <c r="D2524" s="11">
        <v>0.50812698463088279</v>
      </c>
      <c r="E2524" s="11">
        <v>0.29777383034458377</v>
      </c>
      <c r="F2524" s="11">
        <v>0.30816252323839305</v>
      </c>
      <c r="G2524" s="11">
        <v>0.29777383034458377</v>
      </c>
      <c r="H2524" s="11">
        <v>0.50812698463088279</v>
      </c>
      <c r="I2524" s="17">
        <f t="shared" si="39"/>
        <v>294.03666814925174</v>
      </c>
      <c r="L2524" s="10">
        <v>6525</v>
      </c>
      <c r="M2524" s="17">
        <v>272</v>
      </c>
      <c r="N2524" s="17">
        <v>39</v>
      </c>
      <c r="O2524">
        <v>446.14934841570823</v>
      </c>
    </row>
    <row r="2525" spans="1:15" x14ac:dyDescent="0.25">
      <c r="A2525" s="10">
        <v>2523</v>
      </c>
      <c r="B2525" s="17">
        <v>106</v>
      </c>
      <c r="C2525" s="17">
        <v>16</v>
      </c>
      <c r="D2525" s="11">
        <v>0.50171935416065472</v>
      </c>
      <c r="E2525" s="11">
        <v>0.30816252323839305</v>
      </c>
      <c r="F2525" s="11">
        <v>0.32325086291750016</v>
      </c>
      <c r="G2525" s="11">
        <v>0.30816252323839305</v>
      </c>
      <c r="H2525" s="11">
        <v>0.50171935416065472</v>
      </c>
      <c r="I2525" s="17">
        <f t="shared" si="39"/>
        <v>296.74523714346674</v>
      </c>
      <c r="L2525" s="10">
        <v>1221</v>
      </c>
      <c r="M2525" s="17">
        <v>51</v>
      </c>
      <c r="N2525" s="17">
        <v>8</v>
      </c>
      <c r="O2525">
        <v>446.13184429342084</v>
      </c>
    </row>
    <row r="2526" spans="1:15" x14ac:dyDescent="0.25">
      <c r="A2526" s="10">
        <v>2524</v>
      </c>
      <c r="B2526" s="17">
        <v>106</v>
      </c>
      <c r="C2526" s="17">
        <v>16</v>
      </c>
      <c r="D2526" s="11">
        <v>0.50358339211563008</v>
      </c>
      <c r="E2526" s="11">
        <v>0.32325086291750021</v>
      </c>
      <c r="F2526" s="11">
        <v>0.33438160530372379</v>
      </c>
      <c r="G2526" s="11">
        <v>0.32325086291750016</v>
      </c>
      <c r="H2526" s="11">
        <v>0.50358339211563008</v>
      </c>
      <c r="I2526" s="17">
        <f t="shared" si="39"/>
        <v>303.82229485615062</v>
      </c>
      <c r="L2526" s="10">
        <v>1163</v>
      </c>
      <c r="M2526" s="17">
        <v>49</v>
      </c>
      <c r="N2526" s="17">
        <v>7</v>
      </c>
      <c r="O2526">
        <v>446.13099306778315</v>
      </c>
    </row>
    <row r="2527" spans="1:15" x14ac:dyDescent="0.25">
      <c r="A2527" s="10">
        <v>2525</v>
      </c>
      <c r="B2527" s="17">
        <v>106</v>
      </c>
      <c r="C2527" s="17">
        <v>16</v>
      </c>
      <c r="D2527" s="11">
        <v>0.50661245379246522</v>
      </c>
      <c r="E2527" s="11">
        <v>0.33438160530372379</v>
      </c>
      <c r="F2527" s="11">
        <v>0.34056535107385033</v>
      </c>
      <c r="G2527" s="11">
        <v>0.33438160530372374</v>
      </c>
      <c r="H2527" s="11">
        <v>0.50661245379246522</v>
      </c>
      <c r="I2527" s="17">
        <f t="shared" si="39"/>
        <v>309.49124137803238</v>
      </c>
      <c r="L2527" s="10">
        <v>166</v>
      </c>
      <c r="M2527" s="17">
        <v>7</v>
      </c>
      <c r="N2527" s="17">
        <v>1</v>
      </c>
      <c r="O2527">
        <v>445.99195524942581</v>
      </c>
    </row>
    <row r="2528" spans="1:15" x14ac:dyDescent="0.25">
      <c r="A2528" s="10">
        <v>2526</v>
      </c>
      <c r="B2528" s="17">
        <v>106</v>
      </c>
      <c r="C2528" s="17">
        <v>16</v>
      </c>
      <c r="D2528" s="11">
        <v>0.51942771473292015</v>
      </c>
      <c r="E2528" s="11">
        <v>0.34056535107385033</v>
      </c>
      <c r="F2528" s="11">
        <v>0.35763248939939501</v>
      </c>
      <c r="G2528" s="11">
        <v>0.34056535107385033</v>
      </c>
      <c r="H2528" s="11">
        <v>0.51942771473292026</v>
      </c>
      <c r="I2528" s="17">
        <f t="shared" si="39"/>
        <v>316.74830872005043</v>
      </c>
      <c r="L2528" s="10">
        <v>4808</v>
      </c>
      <c r="M2528" s="17">
        <v>201</v>
      </c>
      <c r="N2528" s="17">
        <v>29</v>
      </c>
      <c r="O2528">
        <v>445.9754695025124</v>
      </c>
    </row>
    <row r="2529" spans="1:15" x14ac:dyDescent="0.25">
      <c r="A2529" s="10">
        <v>2527</v>
      </c>
      <c r="B2529" s="17">
        <v>106</v>
      </c>
      <c r="C2529" s="17">
        <v>16</v>
      </c>
      <c r="D2529" s="11">
        <v>0.53434001837272327</v>
      </c>
      <c r="E2529" s="11">
        <v>0.35763248939939501</v>
      </c>
      <c r="F2529" s="11">
        <v>0.36826853212400978</v>
      </c>
      <c r="G2529" s="11">
        <v>0.35763248939939501</v>
      </c>
      <c r="H2529" s="11">
        <v>0.53434001837272327</v>
      </c>
      <c r="I2529" s="17">
        <f t="shared" si="39"/>
        <v>328.77254292398982</v>
      </c>
      <c r="L2529" s="10">
        <v>2149</v>
      </c>
      <c r="M2529" s="17">
        <v>90</v>
      </c>
      <c r="N2529" s="17">
        <v>13</v>
      </c>
      <c r="O2529">
        <v>445.96442540889427</v>
      </c>
    </row>
    <row r="2530" spans="1:15" x14ac:dyDescent="0.25">
      <c r="A2530" s="10">
        <v>2528</v>
      </c>
      <c r="B2530" s="17">
        <v>106</v>
      </c>
      <c r="C2530" s="17">
        <v>16</v>
      </c>
      <c r="D2530" s="11">
        <v>0.57360131779939161</v>
      </c>
      <c r="E2530" s="11">
        <v>0.36826853212400973</v>
      </c>
      <c r="F2530" s="11">
        <v>0.37074203043206039</v>
      </c>
      <c r="G2530" s="11">
        <v>0.36826853212400978</v>
      </c>
      <c r="H2530" s="11">
        <v>0.57360131779939161</v>
      </c>
      <c r="I2530" s="17">
        <f t="shared" si="39"/>
        <v>345.68951576269166</v>
      </c>
      <c r="L2530" s="10">
        <v>6783</v>
      </c>
      <c r="M2530" s="17">
        <v>283</v>
      </c>
      <c r="N2530" s="17">
        <v>41</v>
      </c>
      <c r="O2530">
        <v>445.95403994033745</v>
      </c>
    </row>
    <row r="2531" spans="1:15" x14ac:dyDescent="0.25">
      <c r="A2531" s="10">
        <v>2529</v>
      </c>
      <c r="B2531" s="17">
        <v>106</v>
      </c>
      <c r="C2531" s="17">
        <v>16</v>
      </c>
      <c r="D2531" s="11">
        <v>0.60995005792141055</v>
      </c>
      <c r="E2531" s="11">
        <v>0.37074203043206039</v>
      </c>
      <c r="F2531" s="11">
        <v>0.36678443313918108</v>
      </c>
      <c r="G2531" s="11">
        <v>0.37074203043206039</v>
      </c>
      <c r="H2531" s="11">
        <v>0.60995005792141066</v>
      </c>
      <c r="I2531" s="17">
        <f t="shared" si="39"/>
        <v>358.1522080332428</v>
      </c>
      <c r="L2531" s="10">
        <v>8565</v>
      </c>
      <c r="M2531" s="17">
        <v>357</v>
      </c>
      <c r="N2531" s="17">
        <v>51</v>
      </c>
      <c r="O2531">
        <v>445.93467120398191</v>
      </c>
    </row>
    <row r="2532" spans="1:15" x14ac:dyDescent="0.25">
      <c r="A2532" s="10">
        <v>2530</v>
      </c>
      <c r="B2532" s="17">
        <v>106</v>
      </c>
      <c r="C2532" s="17">
        <v>16</v>
      </c>
      <c r="D2532" s="11">
        <v>0.62754191612149013</v>
      </c>
      <c r="E2532" s="11">
        <v>0.36678443313918102</v>
      </c>
      <c r="F2532" s="11">
        <v>0.35936393821502921</v>
      </c>
      <c r="G2532" s="11">
        <v>0.36678443313918102</v>
      </c>
      <c r="H2532" s="11">
        <v>0.62754191612149024</v>
      </c>
      <c r="I2532" s="17">
        <f t="shared" si="39"/>
        <v>361.90174394315045</v>
      </c>
      <c r="L2532" s="10">
        <v>247</v>
      </c>
      <c r="M2532" s="17">
        <v>11</v>
      </c>
      <c r="N2532" s="17">
        <v>2</v>
      </c>
      <c r="O2532">
        <v>445.89806179536345</v>
      </c>
    </row>
    <row r="2533" spans="1:15" x14ac:dyDescent="0.25">
      <c r="A2533" s="10">
        <v>2531</v>
      </c>
      <c r="B2533" s="17">
        <v>106</v>
      </c>
      <c r="C2533" s="17">
        <v>16</v>
      </c>
      <c r="D2533" s="11">
        <v>0.62812442798241974</v>
      </c>
      <c r="E2533" s="11">
        <v>0.35936393821502921</v>
      </c>
      <c r="F2533" s="11">
        <v>0.34996464464443977</v>
      </c>
      <c r="G2533" s="11">
        <v>0.35936393821502921</v>
      </c>
      <c r="H2533" s="11">
        <v>0.62812442798241963</v>
      </c>
      <c r="I2533" s="17">
        <f t="shared" si="39"/>
        <v>358.74397802616352</v>
      </c>
      <c r="L2533" s="10">
        <v>8685</v>
      </c>
      <c r="M2533" s="17">
        <v>362</v>
      </c>
      <c r="N2533" s="17">
        <v>52</v>
      </c>
      <c r="O2533">
        <v>445.89412999276556</v>
      </c>
    </row>
    <row r="2534" spans="1:15" x14ac:dyDescent="0.25">
      <c r="A2534" s="10">
        <v>2532</v>
      </c>
      <c r="B2534" s="17">
        <v>106</v>
      </c>
      <c r="C2534" s="17">
        <v>16</v>
      </c>
      <c r="D2534" s="11">
        <v>0.61775571685786934</v>
      </c>
      <c r="E2534" s="11">
        <v>0.34996464464443977</v>
      </c>
      <c r="F2534" s="11">
        <v>0.34204945005867904</v>
      </c>
      <c r="G2534" s="11">
        <v>0.34996464464443977</v>
      </c>
      <c r="H2534" s="11">
        <v>0.61775571685786934</v>
      </c>
      <c r="I2534" s="17">
        <f t="shared" si="39"/>
        <v>351.34966525464125</v>
      </c>
      <c r="L2534" s="10">
        <v>8364</v>
      </c>
      <c r="M2534" s="17">
        <v>349</v>
      </c>
      <c r="N2534" s="17">
        <v>50</v>
      </c>
      <c r="O2534">
        <v>445.87778233357369</v>
      </c>
    </row>
    <row r="2535" spans="1:15" x14ac:dyDescent="0.25">
      <c r="A2535" s="10">
        <v>2533</v>
      </c>
      <c r="B2535" s="17">
        <v>106</v>
      </c>
      <c r="C2535" s="17">
        <v>16</v>
      </c>
      <c r="D2535" s="11">
        <v>0.60727050336113308</v>
      </c>
      <c r="E2535" s="11">
        <v>0.34204945005867909</v>
      </c>
      <c r="F2535" s="11">
        <v>0.34773849616719466</v>
      </c>
      <c r="G2535" s="11">
        <v>0.34204945005867904</v>
      </c>
      <c r="H2535" s="11">
        <v>0.60727050336113308</v>
      </c>
      <c r="I2535" s="17">
        <f t="shared" si="39"/>
        <v>345.05588094572198</v>
      </c>
      <c r="L2535" s="10">
        <v>2943</v>
      </c>
      <c r="M2535" s="17">
        <v>123</v>
      </c>
      <c r="N2535" s="17">
        <v>18</v>
      </c>
      <c r="O2535">
        <v>445.86679773975192</v>
      </c>
    </row>
    <row r="2536" spans="1:15" x14ac:dyDescent="0.25">
      <c r="A2536" s="10">
        <v>2534</v>
      </c>
      <c r="B2536" s="17">
        <v>106</v>
      </c>
      <c r="C2536" s="17">
        <v>16</v>
      </c>
      <c r="D2536" s="11">
        <v>0.60796951759424944</v>
      </c>
      <c r="E2536" s="11">
        <v>0.34773849616719466</v>
      </c>
      <c r="F2536" s="11">
        <v>0.34229679988948447</v>
      </c>
      <c r="G2536" s="11">
        <v>0.3477384961671946</v>
      </c>
      <c r="H2536" s="11">
        <v>0.60796951759424944</v>
      </c>
      <c r="I2536" s="17">
        <f t="shared" si="39"/>
        <v>347.33751609261708</v>
      </c>
      <c r="L2536" s="10">
        <v>3546</v>
      </c>
      <c r="M2536" s="17">
        <v>148</v>
      </c>
      <c r="N2536" s="17">
        <v>22</v>
      </c>
      <c r="O2536">
        <v>445.81523578049689</v>
      </c>
    </row>
    <row r="2537" spans="1:15" x14ac:dyDescent="0.25">
      <c r="A2537" s="10">
        <v>2535</v>
      </c>
      <c r="B2537" s="17">
        <v>106</v>
      </c>
      <c r="C2537" s="17">
        <v>16</v>
      </c>
      <c r="D2537" s="11">
        <v>0.59445524242067804</v>
      </c>
      <c r="E2537" s="11">
        <v>0.34229679988948453</v>
      </c>
      <c r="F2537" s="11">
        <v>0.34254414972029001</v>
      </c>
      <c r="G2537" s="11">
        <v>0.34229679988948447</v>
      </c>
      <c r="H2537" s="11">
        <v>0.59445524242067804</v>
      </c>
      <c r="I2537" s="17">
        <f t="shared" si="39"/>
        <v>340.84616351922239</v>
      </c>
      <c r="L2537" s="10">
        <v>6832</v>
      </c>
      <c r="M2537" s="17">
        <v>285</v>
      </c>
      <c r="N2537" s="17">
        <v>41</v>
      </c>
      <c r="O2537">
        <v>445.78439170448769</v>
      </c>
    </row>
    <row r="2538" spans="1:15" x14ac:dyDescent="0.25">
      <c r="A2538" s="10">
        <v>2536</v>
      </c>
      <c r="B2538" s="17">
        <v>106</v>
      </c>
      <c r="C2538" s="17">
        <v>16</v>
      </c>
      <c r="D2538" s="11">
        <v>0.585950569251103</v>
      </c>
      <c r="E2538" s="11">
        <v>0.34254414972029001</v>
      </c>
      <c r="F2538" s="11">
        <v>0.34823319582880558</v>
      </c>
      <c r="G2538" s="11">
        <v>0.34254414972029001</v>
      </c>
      <c r="H2538" s="11">
        <v>0.585950569251103</v>
      </c>
      <c r="I2538" s="17">
        <f t="shared" si="39"/>
        <v>338.45116988162124</v>
      </c>
      <c r="L2538" s="10">
        <v>8662</v>
      </c>
      <c r="M2538" s="17">
        <v>361</v>
      </c>
      <c r="N2538" s="17">
        <v>52</v>
      </c>
      <c r="O2538">
        <v>445.76783373235821</v>
      </c>
    </row>
    <row r="2539" spans="1:15" x14ac:dyDescent="0.25">
      <c r="A2539" s="10">
        <v>2537</v>
      </c>
      <c r="B2539" s="17">
        <v>106</v>
      </c>
      <c r="C2539" s="17">
        <v>16</v>
      </c>
      <c r="D2539" s="11">
        <v>0.58839711906700776</v>
      </c>
      <c r="E2539" s="11">
        <v>0.34823319582880558</v>
      </c>
      <c r="F2539" s="11">
        <v>0.36802118229320641</v>
      </c>
      <c r="G2539" s="11">
        <v>0.34823319582880558</v>
      </c>
      <c r="H2539" s="11">
        <v>0.58839711906700776</v>
      </c>
      <c r="I2539" s="17">
        <f t="shared" si="39"/>
        <v>342.30120372469298</v>
      </c>
      <c r="L2539" s="10">
        <v>6153</v>
      </c>
      <c r="M2539" s="17">
        <v>257</v>
      </c>
      <c r="N2539" s="17">
        <v>37</v>
      </c>
      <c r="O2539">
        <v>445.72076662996653</v>
      </c>
    </row>
    <row r="2540" spans="1:15" x14ac:dyDescent="0.25">
      <c r="A2540" s="10">
        <v>2538</v>
      </c>
      <c r="B2540" s="17">
        <v>106</v>
      </c>
      <c r="C2540" s="17">
        <v>16</v>
      </c>
      <c r="D2540" s="11">
        <v>0.77052001888925536</v>
      </c>
      <c r="E2540" s="11">
        <v>0.47842753698116824</v>
      </c>
      <c r="F2540" s="11">
        <v>0.50961835064567951</v>
      </c>
      <c r="G2540" s="11">
        <v>0.47842753698116836</v>
      </c>
      <c r="H2540" s="11">
        <v>0.77052001888925536</v>
      </c>
      <c r="I2540" s="17">
        <f t="shared" si="39"/>
        <v>458.32215486285622</v>
      </c>
      <c r="L2540" s="10">
        <v>1144</v>
      </c>
      <c r="M2540" s="17">
        <v>48</v>
      </c>
      <c r="N2540" s="17">
        <v>7</v>
      </c>
      <c r="O2540">
        <v>445.70479643344959</v>
      </c>
    </row>
    <row r="2541" spans="1:15" x14ac:dyDescent="0.25">
      <c r="A2541" s="10">
        <v>2539</v>
      </c>
      <c r="B2541" s="17">
        <v>106</v>
      </c>
      <c r="C2541" s="17">
        <v>16</v>
      </c>
      <c r="D2541" s="11">
        <v>0.81020072685579192</v>
      </c>
      <c r="E2541" s="11">
        <v>0.50961835064567962</v>
      </c>
      <c r="F2541" s="11">
        <v>0.50190103592456226</v>
      </c>
      <c r="G2541" s="11">
        <v>0.50961835064567951</v>
      </c>
      <c r="H2541" s="11">
        <v>0.81020072685579192</v>
      </c>
      <c r="I2541" s="17">
        <f t="shared" si="39"/>
        <v>483.18761428910773</v>
      </c>
      <c r="L2541" s="10">
        <v>6425</v>
      </c>
      <c r="M2541" s="17">
        <v>268</v>
      </c>
      <c r="N2541" s="17">
        <v>39</v>
      </c>
      <c r="O2541">
        <v>445.69734709142108</v>
      </c>
    </row>
    <row r="2542" spans="1:15" x14ac:dyDescent="0.25">
      <c r="A2542" s="10">
        <v>2540</v>
      </c>
      <c r="B2542" s="17">
        <v>106</v>
      </c>
      <c r="C2542" s="17">
        <v>16</v>
      </c>
      <c r="D2542" s="11">
        <v>0.8573026359305751</v>
      </c>
      <c r="E2542" s="11">
        <v>0.50190103592456214</v>
      </c>
      <c r="F2542" s="11">
        <v>0.45977735973847045</v>
      </c>
      <c r="G2542" s="11">
        <v>0.50190103592456226</v>
      </c>
      <c r="H2542" s="11">
        <v>0.85730263593057487</v>
      </c>
      <c r="I2542" s="17">
        <f t="shared" si="39"/>
        <v>493.48835225714765</v>
      </c>
      <c r="L2542" s="10">
        <v>8529</v>
      </c>
      <c r="M2542" s="17">
        <v>356</v>
      </c>
      <c r="N2542" s="17">
        <v>51</v>
      </c>
      <c r="O2542">
        <v>445.68939492441535</v>
      </c>
    </row>
    <row r="2543" spans="1:15" x14ac:dyDescent="0.25">
      <c r="A2543" s="10">
        <v>2541</v>
      </c>
      <c r="B2543" s="17">
        <v>106</v>
      </c>
      <c r="C2543" s="17">
        <v>16</v>
      </c>
      <c r="D2543" s="11">
        <v>0.6339495465917182</v>
      </c>
      <c r="E2543" s="11">
        <v>0.3536748921065157</v>
      </c>
      <c r="F2543" s="11">
        <v>0.32770315987198839</v>
      </c>
      <c r="G2543" s="11">
        <v>0.3536748921065157</v>
      </c>
      <c r="H2543" s="11">
        <v>0.6339495465917182</v>
      </c>
      <c r="I2543" s="17">
        <f t="shared" si="39"/>
        <v>357.44193814683564</v>
      </c>
      <c r="L2543" s="10">
        <v>7981</v>
      </c>
      <c r="M2543" s="17">
        <v>333</v>
      </c>
      <c r="N2543" s="17">
        <v>48</v>
      </c>
      <c r="O2543">
        <v>445.68672224791169</v>
      </c>
    </row>
    <row r="2544" spans="1:15" x14ac:dyDescent="0.25">
      <c r="A2544" s="10">
        <v>2542</v>
      </c>
      <c r="B2544" s="17">
        <v>106</v>
      </c>
      <c r="C2544" s="17">
        <v>16</v>
      </c>
      <c r="D2544" s="11">
        <v>0.60610547963927419</v>
      </c>
      <c r="E2544" s="11">
        <v>0.32770315987198834</v>
      </c>
      <c r="F2544" s="11">
        <v>0.30494697543792809</v>
      </c>
      <c r="G2544" s="11">
        <v>0.32770315987198839</v>
      </c>
      <c r="H2544" s="11">
        <v>0.60610547963927419</v>
      </c>
      <c r="I2544" s="17">
        <f t="shared" si="39"/>
        <v>337.23289645088022</v>
      </c>
      <c r="L2544" s="10">
        <v>1839</v>
      </c>
      <c r="M2544" s="17">
        <v>77</v>
      </c>
      <c r="N2544" s="17">
        <v>11</v>
      </c>
      <c r="O2544">
        <v>445.68532004715388</v>
      </c>
    </row>
    <row r="2545" spans="1:15" x14ac:dyDescent="0.25">
      <c r="A2545" s="10">
        <v>2543</v>
      </c>
      <c r="B2545" s="17">
        <v>106</v>
      </c>
      <c r="C2545" s="17">
        <v>16</v>
      </c>
      <c r="D2545" s="11">
        <v>0.57022274900599867</v>
      </c>
      <c r="E2545" s="11">
        <v>0.30494697543792804</v>
      </c>
      <c r="F2545" s="11">
        <v>0.28911658626640868</v>
      </c>
      <c r="G2545" s="11">
        <v>0.30494697543792804</v>
      </c>
      <c r="H2545" s="11">
        <v>0.57022274900599867</v>
      </c>
      <c r="I2545" s="17">
        <f t="shared" si="39"/>
        <v>316.01473330774718</v>
      </c>
      <c r="L2545" s="10">
        <v>7917</v>
      </c>
      <c r="M2545" s="17">
        <v>330</v>
      </c>
      <c r="N2545" s="17">
        <v>48</v>
      </c>
      <c r="O2545">
        <v>445.6697145878918</v>
      </c>
    </row>
    <row r="2546" spans="1:15" x14ac:dyDescent="0.25">
      <c r="A2546" s="10">
        <v>2544</v>
      </c>
      <c r="B2546" s="17">
        <v>106</v>
      </c>
      <c r="C2546" s="17">
        <v>16</v>
      </c>
      <c r="D2546" s="11">
        <v>0.52933041636872691</v>
      </c>
      <c r="E2546" s="11">
        <v>0.28911658626640868</v>
      </c>
      <c r="F2546" s="11">
        <v>0.27922259303420832</v>
      </c>
      <c r="G2546" s="11">
        <v>0.28911658626640868</v>
      </c>
      <c r="H2546" s="11">
        <v>0.52933041636872702</v>
      </c>
      <c r="I2546" s="17">
        <f t="shared" si="39"/>
        <v>296.20127146592444</v>
      </c>
      <c r="L2546" s="10">
        <v>2753</v>
      </c>
      <c r="M2546" s="17">
        <v>115</v>
      </c>
      <c r="N2546" s="17">
        <v>17</v>
      </c>
      <c r="O2546">
        <v>445.63816936989406</v>
      </c>
    </row>
    <row r="2547" spans="1:15" x14ac:dyDescent="0.25">
      <c r="A2547" s="10">
        <v>2545</v>
      </c>
      <c r="B2547" s="17">
        <v>107</v>
      </c>
      <c r="C2547" s="17">
        <v>16</v>
      </c>
      <c r="D2547" s="11">
        <v>0.49333118336326559</v>
      </c>
      <c r="E2547" s="11">
        <v>0.27922259303420832</v>
      </c>
      <c r="F2547" s="11">
        <v>0.27452294624891249</v>
      </c>
      <c r="G2547" s="11">
        <v>0.27922259303420832</v>
      </c>
      <c r="H2547" s="11">
        <v>0.49333118336326565</v>
      </c>
      <c r="I2547" s="17">
        <f t="shared" si="39"/>
        <v>280.53593373988485</v>
      </c>
      <c r="L2547" s="10">
        <v>659</v>
      </c>
      <c r="M2547" s="17">
        <v>28</v>
      </c>
      <c r="N2547" s="17">
        <v>4</v>
      </c>
      <c r="O2547">
        <v>445.62559633744831</v>
      </c>
    </row>
    <row r="2548" spans="1:15" x14ac:dyDescent="0.25">
      <c r="A2548" s="10">
        <v>2546</v>
      </c>
      <c r="B2548" s="17">
        <v>107</v>
      </c>
      <c r="C2548" s="17">
        <v>16</v>
      </c>
      <c r="D2548" s="11">
        <v>0.4723607563697933</v>
      </c>
      <c r="E2548" s="11">
        <v>0.27452294624891255</v>
      </c>
      <c r="F2548" s="11">
        <v>0.27427559641810711</v>
      </c>
      <c r="G2548" s="11">
        <v>0.27452294624891255</v>
      </c>
      <c r="H2548" s="11">
        <v>0.47236075636979324</v>
      </c>
      <c r="I2548" s="17">
        <f t="shared" si="39"/>
        <v>271.93564439462313</v>
      </c>
      <c r="L2548" s="10">
        <v>6401</v>
      </c>
      <c r="M2548" s="17">
        <v>267</v>
      </c>
      <c r="N2548" s="17">
        <v>39</v>
      </c>
      <c r="O2548">
        <v>445.61854853316618</v>
      </c>
    </row>
    <row r="2549" spans="1:15" x14ac:dyDescent="0.25">
      <c r="A2549" s="10">
        <v>2547</v>
      </c>
      <c r="B2549" s="17">
        <v>107</v>
      </c>
      <c r="C2549" s="17">
        <v>16</v>
      </c>
      <c r="D2549" s="11">
        <v>0.47632183702411546</v>
      </c>
      <c r="E2549" s="11">
        <v>0.27427559641810711</v>
      </c>
      <c r="F2549" s="11">
        <v>0.27427559641810711</v>
      </c>
      <c r="G2549" s="11">
        <v>0.27427559641810706</v>
      </c>
      <c r="H2549" s="11">
        <v>0.47632183702411551</v>
      </c>
      <c r="I2549" s="17">
        <f t="shared" si="39"/>
        <v>273.10425027168407</v>
      </c>
      <c r="L2549" s="10">
        <v>8505</v>
      </c>
      <c r="M2549" s="17">
        <v>355</v>
      </c>
      <c r="N2549" s="17">
        <v>51</v>
      </c>
      <c r="O2549">
        <v>445.55306022034449</v>
      </c>
    </row>
    <row r="2550" spans="1:15" x14ac:dyDescent="0.25">
      <c r="A2550" s="10">
        <v>2548</v>
      </c>
      <c r="B2550" s="17">
        <v>107</v>
      </c>
      <c r="C2550" s="17">
        <v>16</v>
      </c>
      <c r="D2550" s="11">
        <v>0.48529251968243514</v>
      </c>
      <c r="E2550" s="11">
        <v>0.27427559641810711</v>
      </c>
      <c r="F2550" s="11">
        <v>0.28713778761996905</v>
      </c>
      <c r="G2550" s="11">
        <v>0.27427559641810706</v>
      </c>
      <c r="H2550" s="11">
        <v>0.4852925196824352</v>
      </c>
      <c r="I2550" s="17">
        <f t="shared" si="39"/>
        <v>276.48935637042086</v>
      </c>
      <c r="L2550" s="10">
        <v>802</v>
      </c>
      <c r="M2550" s="17">
        <v>34</v>
      </c>
      <c r="N2550" s="17">
        <v>5</v>
      </c>
      <c r="O2550">
        <v>445.53673027351488</v>
      </c>
    </row>
    <row r="2551" spans="1:15" x14ac:dyDescent="0.25">
      <c r="A2551" s="10">
        <v>2549</v>
      </c>
      <c r="B2551" s="17">
        <v>107</v>
      </c>
      <c r="C2551" s="17">
        <v>16</v>
      </c>
      <c r="D2551" s="11">
        <v>0.50824348700306865</v>
      </c>
      <c r="E2551" s="11">
        <v>0.28713778761996905</v>
      </c>
      <c r="F2551" s="11">
        <v>0.30247347712987954</v>
      </c>
      <c r="G2551" s="11">
        <v>0.287137787619969</v>
      </c>
      <c r="H2551" s="11">
        <v>0.50824348700306865</v>
      </c>
      <c r="I2551" s="17">
        <f t="shared" si="39"/>
        <v>289.59196997416478</v>
      </c>
      <c r="L2551" s="10">
        <v>4759</v>
      </c>
      <c r="M2551" s="17">
        <v>199</v>
      </c>
      <c r="N2551" s="17">
        <v>29</v>
      </c>
      <c r="O2551">
        <v>445.48612155661988</v>
      </c>
    </row>
    <row r="2552" spans="1:15" x14ac:dyDescent="0.25">
      <c r="A2552" s="10">
        <v>2550</v>
      </c>
      <c r="B2552" s="17">
        <v>107</v>
      </c>
      <c r="C2552" s="17">
        <v>16</v>
      </c>
      <c r="D2552" s="11">
        <v>0.51942771473292015</v>
      </c>
      <c r="E2552" s="11">
        <v>0.30247347712987954</v>
      </c>
      <c r="F2552" s="11">
        <v>0.30915192256161284</v>
      </c>
      <c r="G2552" s="11">
        <v>0.30247347712987954</v>
      </c>
      <c r="H2552" s="11">
        <v>0.51942771473292026</v>
      </c>
      <c r="I2552" s="17">
        <f t="shared" si="39"/>
        <v>299.57233646895077</v>
      </c>
      <c r="L2552" s="10">
        <v>256</v>
      </c>
      <c r="M2552" s="17">
        <v>11</v>
      </c>
      <c r="N2552" s="17">
        <v>2</v>
      </c>
      <c r="O2552">
        <v>445.45956830402815</v>
      </c>
    </row>
    <row r="2553" spans="1:15" x14ac:dyDescent="0.25">
      <c r="A2553" s="10">
        <v>2551</v>
      </c>
      <c r="B2553" s="17">
        <v>107</v>
      </c>
      <c r="C2553" s="17">
        <v>16</v>
      </c>
      <c r="D2553" s="11">
        <v>0.54750478642973699</v>
      </c>
      <c r="E2553" s="11">
        <v>0.30915192256161284</v>
      </c>
      <c r="F2553" s="11">
        <v>0.3368551036117744</v>
      </c>
      <c r="G2553" s="11">
        <v>0.30915192256161289</v>
      </c>
      <c r="H2553" s="11">
        <v>0.5475047864297371</v>
      </c>
      <c r="I2553" s="17">
        <f t="shared" si="39"/>
        <v>312.33650482663199</v>
      </c>
      <c r="L2553" s="10">
        <v>1256</v>
      </c>
      <c r="M2553" s="17">
        <v>53</v>
      </c>
      <c r="N2553" s="17">
        <v>8</v>
      </c>
      <c r="O2553">
        <v>445.45200494934863</v>
      </c>
    </row>
    <row r="2554" spans="1:15" x14ac:dyDescent="0.25">
      <c r="A2554" s="10">
        <v>2552</v>
      </c>
      <c r="B2554" s="17">
        <v>107</v>
      </c>
      <c r="C2554" s="17">
        <v>16</v>
      </c>
      <c r="D2554" s="11">
        <v>0.58874662618356532</v>
      </c>
      <c r="E2554" s="11">
        <v>0.3368551036117744</v>
      </c>
      <c r="F2554" s="11">
        <v>0.36183743652307981</v>
      </c>
      <c r="G2554" s="11">
        <v>0.3368551036117744</v>
      </c>
      <c r="H2554" s="11">
        <v>0.58874662618356544</v>
      </c>
      <c r="I2554" s="17">
        <f t="shared" si="39"/>
        <v>337.61445928437388</v>
      </c>
      <c r="L2554" s="10">
        <v>639</v>
      </c>
      <c r="M2554" s="17">
        <v>27</v>
      </c>
      <c r="N2554" s="17">
        <v>4</v>
      </c>
      <c r="O2554">
        <v>445.39992816918988</v>
      </c>
    </row>
    <row r="2555" spans="1:15" x14ac:dyDescent="0.25">
      <c r="A2555" s="10">
        <v>2553</v>
      </c>
      <c r="B2555" s="17">
        <v>107</v>
      </c>
      <c r="C2555" s="17">
        <v>16</v>
      </c>
      <c r="D2555" s="11">
        <v>0.61064907215452591</v>
      </c>
      <c r="E2555" s="11">
        <v>0.36183743652307981</v>
      </c>
      <c r="F2555" s="11">
        <v>0.376431076540576</v>
      </c>
      <c r="G2555" s="11">
        <v>0.36183743652307981</v>
      </c>
      <c r="H2555" s="11">
        <v>0.61064907215452602</v>
      </c>
      <c r="I2555" s="17">
        <f t="shared" si="39"/>
        <v>355.19992076030326</v>
      </c>
      <c r="L2555" s="10">
        <v>1582</v>
      </c>
      <c r="M2555" s="17">
        <v>66</v>
      </c>
      <c r="N2555" s="17">
        <v>10</v>
      </c>
      <c r="O2555">
        <v>445.38577942353999</v>
      </c>
    </row>
    <row r="2556" spans="1:15" x14ac:dyDescent="0.25">
      <c r="A2556" s="10">
        <v>2554</v>
      </c>
      <c r="B2556" s="17">
        <v>107</v>
      </c>
      <c r="C2556" s="17">
        <v>16</v>
      </c>
      <c r="D2556" s="11">
        <v>0.61915374532410106</v>
      </c>
      <c r="E2556" s="11">
        <v>0.37643107654057595</v>
      </c>
      <c r="F2556" s="11">
        <v>0.3806360236642608</v>
      </c>
      <c r="G2556" s="11">
        <v>0.37643107654057595</v>
      </c>
      <c r="H2556" s="11">
        <v>0.61915374532410106</v>
      </c>
      <c r="I2556" s="17">
        <f t="shared" si="39"/>
        <v>363.92707006651312</v>
      </c>
      <c r="L2556" s="10">
        <v>944</v>
      </c>
      <c r="M2556" s="17">
        <v>40</v>
      </c>
      <c r="N2556" s="17">
        <v>6</v>
      </c>
      <c r="O2556">
        <v>445.33920379647316</v>
      </c>
    </row>
    <row r="2557" spans="1:15" x14ac:dyDescent="0.25">
      <c r="A2557" s="10">
        <v>2555</v>
      </c>
      <c r="B2557" s="17">
        <v>107</v>
      </c>
      <c r="C2557" s="17">
        <v>16</v>
      </c>
      <c r="D2557" s="11">
        <v>0.62288182123405145</v>
      </c>
      <c r="E2557" s="11">
        <v>0.38063602366426075</v>
      </c>
      <c r="F2557" s="11">
        <v>0.37593637687896503</v>
      </c>
      <c r="G2557" s="11">
        <v>0.38063602366426075</v>
      </c>
      <c r="H2557" s="11">
        <v>0.62288182123405156</v>
      </c>
      <c r="I2557" s="17">
        <f t="shared" si="39"/>
        <v>366.61404733575938</v>
      </c>
      <c r="L2557" s="10">
        <v>857</v>
      </c>
      <c r="M2557" s="17">
        <v>36</v>
      </c>
      <c r="N2557" s="17">
        <v>6</v>
      </c>
      <c r="O2557">
        <v>445.32882469062645</v>
      </c>
    </row>
    <row r="2558" spans="1:15" x14ac:dyDescent="0.25">
      <c r="A2558" s="10">
        <v>2556</v>
      </c>
      <c r="B2558" s="17">
        <v>107</v>
      </c>
      <c r="C2558" s="17">
        <v>16</v>
      </c>
      <c r="D2558" s="11">
        <v>0.61857123346317167</v>
      </c>
      <c r="E2558" s="11">
        <v>0.37593637687896503</v>
      </c>
      <c r="F2558" s="11">
        <v>0.36975263110884055</v>
      </c>
      <c r="G2558" s="11">
        <v>0.37593637687896497</v>
      </c>
      <c r="H2558" s="11">
        <v>0.61857123346317155</v>
      </c>
      <c r="I2558" s="17">
        <f t="shared" si="39"/>
        <v>363.10745070415453</v>
      </c>
      <c r="L2558" s="10">
        <v>7117</v>
      </c>
      <c r="M2558" s="17">
        <v>297</v>
      </c>
      <c r="N2558" s="17">
        <v>43</v>
      </c>
      <c r="O2558">
        <v>445.32367692513719</v>
      </c>
    </row>
    <row r="2559" spans="1:15" x14ac:dyDescent="0.25">
      <c r="A2559" s="10">
        <v>2557</v>
      </c>
      <c r="B2559" s="17">
        <v>107</v>
      </c>
      <c r="C2559" s="17">
        <v>16</v>
      </c>
      <c r="D2559" s="11">
        <v>0.61763921448568349</v>
      </c>
      <c r="E2559" s="11">
        <v>0.36975263110884055</v>
      </c>
      <c r="F2559" s="11">
        <v>0.3662897334775701</v>
      </c>
      <c r="G2559" s="11">
        <v>0.36975263110884049</v>
      </c>
      <c r="H2559" s="11">
        <v>0.61763921448568349</v>
      </c>
      <c r="I2559" s="17">
        <f t="shared" si="39"/>
        <v>360.19719041805774</v>
      </c>
      <c r="L2559" s="10">
        <v>8637</v>
      </c>
      <c r="M2559" s="17">
        <v>360</v>
      </c>
      <c r="N2559" s="17">
        <v>52</v>
      </c>
      <c r="O2559">
        <v>445.26065733859059</v>
      </c>
    </row>
    <row r="2560" spans="1:15" x14ac:dyDescent="0.25">
      <c r="A2560" s="10">
        <v>2558</v>
      </c>
      <c r="B2560" s="17">
        <v>107</v>
      </c>
      <c r="C2560" s="17">
        <v>16</v>
      </c>
      <c r="D2560" s="11">
        <v>0.62288182123405145</v>
      </c>
      <c r="E2560" s="11">
        <v>0.3662897334775701</v>
      </c>
      <c r="F2560" s="11">
        <v>0.36554768398515575</v>
      </c>
      <c r="G2560" s="11">
        <v>0.36628973347757005</v>
      </c>
      <c r="H2560" s="11">
        <v>0.62288182123405156</v>
      </c>
      <c r="I2560" s="17">
        <f t="shared" si="39"/>
        <v>360.45998354533077</v>
      </c>
      <c r="L2560" s="10">
        <v>8193</v>
      </c>
      <c r="M2560" s="17">
        <v>342</v>
      </c>
      <c r="N2560" s="17">
        <v>49</v>
      </c>
      <c r="O2560">
        <v>445.24583724245895</v>
      </c>
    </row>
    <row r="2561" spans="1:15" x14ac:dyDescent="0.25">
      <c r="A2561" s="10">
        <v>2559</v>
      </c>
      <c r="B2561" s="17">
        <v>107</v>
      </c>
      <c r="C2561" s="17">
        <v>16</v>
      </c>
      <c r="D2561" s="11">
        <v>0.6339495465917182</v>
      </c>
      <c r="E2561" s="11">
        <v>0.36554768398515575</v>
      </c>
      <c r="F2561" s="11">
        <v>0.36752648263159543</v>
      </c>
      <c r="G2561" s="11">
        <v>0.36554768398515575</v>
      </c>
      <c r="H2561" s="11">
        <v>0.6339495465917182</v>
      </c>
      <c r="I2561" s="17">
        <f t="shared" si="39"/>
        <v>363.78398780867587</v>
      </c>
      <c r="L2561" s="10">
        <v>132</v>
      </c>
      <c r="M2561" s="17">
        <v>6</v>
      </c>
      <c r="N2561" s="17">
        <v>1</v>
      </c>
      <c r="O2561">
        <v>445.2393290636457</v>
      </c>
    </row>
    <row r="2562" spans="1:15" x14ac:dyDescent="0.25">
      <c r="A2562" s="10">
        <v>2560</v>
      </c>
      <c r="B2562" s="17">
        <v>107</v>
      </c>
      <c r="C2562" s="17">
        <v>16</v>
      </c>
      <c r="D2562" s="11">
        <v>0.6592305613560705</v>
      </c>
      <c r="E2562" s="11">
        <v>0.36752648263159537</v>
      </c>
      <c r="F2562" s="11">
        <v>0.38088337349506624</v>
      </c>
      <c r="G2562" s="11">
        <v>0.36752648263159537</v>
      </c>
      <c r="H2562" s="11">
        <v>0.6592305613560705</v>
      </c>
      <c r="I2562" s="17">
        <f t="shared" si="39"/>
        <v>373.19970762638332</v>
      </c>
      <c r="L2562" s="10">
        <v>6802</v>
      </c>
      <c r="M2562" s="17">
        <v>284</v>
      </c>
      <c r="N2562" s="17">
        <v>41</v>
      </c>
      <c r="O2562">
        <v>445.22317262926259</v>
      </c>
    </row>
    <row r="2563" spans="1:15" x14ac:dyDescent="0.25">
      <c r="A2563" s="10">
        <v>2561</v>
      </c>
      <c r="B2563" s="17">
        <v>107</v>
      </c>
      <c r="C2563" s="17">
        <v>16</v>
      </c>
      <c r="D2563" s="11">
        <v>0.6974433394330648</v>
      </c>
      <c r="E2563" s="11">
        <v>0.38088337349506624</v>
      </c>
      <c r="F2563" s="11">
        <v>0.39473496402014602</v>
      </c>
      <c r="G2563" s="11">
        <v>0.38088337349506629</v>
      </c>
      <c r="H2563" s="11">
        <v>0.6974433394330648</v>
      </c>
      <c r="I2563" s="17">
        <f t="shared" si="39"/>
        <v>391.32461657741305</v>
      </c>
      <c r="L2563" s="10">
        <v>300</v>
      </c>
      <c r="M2563" s="17">
        <v>13</v>
      </c>
      <c r="N2563" s="17">
        <v>2</v>
      </c>
      <c r="O2563">
        <v>445.16652949651683</v>
      </c>
    </row>
    <row r="2564" spans="1:15" x14ac:dyDescent="0.25">
      <c r="A2564" s="10">
        <v>2562</v>
      </c>
      <c r="B2564" s="17">
        <v>107</v>
      </c>
      <c r="C2564" s="17">
        <v>16</v>
      </c>
      <c r="D2564" s="11">
        <v>0.93772422345054252</v>
      </c>
      <c r="E2564" s="11">
        <v>0.51315545322618972</v>
      </c>
      <c r="F2564" s="11">
        <v>0.50125792636446798</v>
      </c>
      <c r="G2564" s="11">
        <v>0.51315545322618983</v>
      </c>
      <c r="H2564" s="11">
        <v>0.93772422345054252</v>
      </c>
      <c r="I2564" s="17">
        <f t="shared" ref="I2564:I2627" si="40">D2564*$D$1+E2564*$E$1+F2564*$F$1+G2564*$G$1+H2564*$H$1</f>
        <v>525.38424984922824</v>
      </c>
      <c r="L2564" s="10">
        <v>1063</v>
      </c>
      <c r="M2564" s="17">
        <v>45</v>
      </c>
      <c r="N2564" s="17">
        <v>7</v>
      </c>
      <c r="O2564">
        <v>445.14199528231029</v>
      </c>
    </row>
    <row r="2565" spans="1:15" x14ac:dyDescent="0.25">
      <c r="A2565" s="10">
        <v>2563</v>
      </c>
      <c r="B2565" s="17">
        <v>107</v>
      </c>
      <c r="C2565" s="17">
        <v>16</v>
      </c>
      <c r="D2565" s="11">
        <v>0.91318882386817957</v>
      </c>
      <c r="E2565" s="11">
        <v>0.50125792636446787</v>
      </c>
      <c r="F2565" s="11">
        <v>0.47199644138023661</v>
      </c>
      <c r="G2565" s="11">
        <v>0.50125792636446798</v>
      </c>
      <c r="H2565" s="11">
        <v>0.91318882386817957</v>
      </c>
      <c r="I2565" s="17">
        <f t="shared" si="40"/>
        <v>511.60345183881412</v>
      </c>
      <c r="L2565" s="10">
        <v>730</v>
      </c>
      <c r="M2565" s="17">
        <v>31</v>
      </c>
      <c r="N2565" s="17">
        <v>5</v>
      </c>
      <c r="O2565">
        <v>444.96020598954266</v>
      </c>
    </row>
    <row r="2566" spans="1:15" x14ac:dyDescent="0.25">
      <c r="A2566" s="10">
        <v>2564</v>
      </c>
      <c r="B2566" s="17">
        <v>107</v>
      </c>
      <c r="C2566" s="17">
        <v>16</v>
      </c>
      <c r="D2566" s="11">
        <v>0.88486709718977385</v>
      </c>
      <c r="E2566" s="11">
        <v>0.47199644138023661</v>
      </c>
      <c r="F2566" s="11">
        <v>0.48582329692223591</v>
      </c>
      <c r="G2566" s="11">
        <v>0.47199644138023672</v>
      </c>
      <c r="H2566" s="11">
        <v>0.88486709718977397</v>
      </c>
      <c r="I2566" s="17">
        <f t="shared" si="40"/>
        <v>491.38897952971178</v>
      </c>
      <c r="L2566" s="10">
        <v>733</v>
      </c>
      <c r="M2566" s="17">
        <v>31</v>
      </c>
      <c r="N2566" s="17">
        <v>5</v>
      </c>
      <c r="O2566">
        <v>444.90612152065137</v>
      </c>
    </row>
    <row r="2567" spans="1:15" x14ac:dyDescent="0.25">
      <c r="A2567" s="10">
        <v>2565</v>
      </c>
      <c r="B2567" s="17">
        <v>107</v>
      </c>
      <c r="C2567" s="17">
        <v>16</v>
      </c>
      <c r="D2567" s="11">
        <v>0.6216002951400067</v>
      </c>
      <c r="E2567" s="11">
        <v>0.37371022840171986</v>
      </c>
      <c r="F2567" s="11">
        <v>0.3536748921065157</v>
      </c>
      <c r="G2567" s="11">
        <v>0.37371022840171986</v>
      </c>
      <c r="H2567" s="11">
        <v>0.6216002951400067</v>
      </c>
      <c r="I2567" s="17">
        <f t="shared" si="40"/>
        <v>362.54318148975068</v>
      </c>
      <c r="L2567" s="10">
        <v>946</v>
      </c>
      <c r="M2567" s="17">
        <v>40</v>
      </c>
      <c r="N2567" s="17">
        <v>6</v>
      </c>
      <c r="O2567">
        <v>444.89480125158923</v>
      </c>
    </row>
    <row r="2568" spans="1:15" x14ac:dyDescent="0.25">
      <c r="A2568" s="10">
        <v>2566</v>
      </c>
      <c r="B2568" s="17">
        <v>107</v>
      </c>
      <c r="C2568" s="17">
        <v>16</v>
      </c>
      <c r="D2568" s="11">
        <v>0.55344640741122042</v>
      </c>
      <c r="E2568" s="11">
        <v>0.3536748921065157</v>
      </c>
      <c r="F2568" s="11">
        <v>0.33067135784164992</v>
      </c>
      <c r="G2568" s="11">
        <v>0.3536748921065157</v>
      </c>
      <c r="H2568" s="11">
        <v>0.55344640741122042</v>
      </c>
      <c r="I2568" s="17">
        <f t="shared" si="40"/>
        <v>331.79966152786278</v>
      </c>
      <c r="L2568" s="10">
        <v>5219</v>
      </c>
      <c r="M2568" s="17">
        <v>218</v>
      </c>
      <c r="N2568" s="17">
        <v>32</v>
      </c>
      <c r="O2568">
        <v>444.89222986231528</v>
      </c>
    </row>
    <row r="2569" spans="1:15" x14ac:dyDescent="0.25">
      <c r="A2569" s="10">
        <v>2567</v>
      </c>
      <c r="B2569" s="17">
        <v>107</v>
      </c>
      <c r="C2569" s="17">
        <v>16</v>
      </c>
      <c r="D2569" s="11">
        <v>0.51103954393553108</v>
      </c>
      <c r="E2569" s="11">
        <v>0.33067135784164992</v>
      </c>
      <c r="F2569" s="11">
        <v>0.30544167509953901</v>
      </c>
      <c r="G2569" s="11">
        <v>0.33067135784164992</v>
      </c>
      <c r="H2569" s="11">
        <v>0.51103954393553097</v>
      </c>
      <c r="I2569" s="17">
        <f t="shared" si="40"/>
        <v>308.01886420001148</v>
      </c>
      <c r="L2569" s="10">
        <v>6781</v>
      </c>
      <c r="M2569" s="17">
        <v>283</v>
      </c>
      <c r="N2569" s="17">
        <v>41</v>
      </c>
      <c r="O2569">
        <v>444.83483816693138</v>
      </c>
    </row>
    <row r="2570" spans="1:15" x14ac:dyDescent="0.25">
      <c r="A2570" s="10">
        <v>2568</v>
      </c>
      <c r="B2570" s="17">
        <v>107</v>
      </c>
      <c r="C2570" s="17">
        <v>16</v>
      </c>
      <c r="D2570" s="11">
        <v>0.49298167624670791</v>
      </c>
      <c r="E2570" s="11">
        <v>0.30544167509953901</v>
      </c>
      <c r="F2570" s="11">
        <v>0.28367488998869861</v>
      </c>
      <c r="G2570" s="11">
        <v>0.30544167509953901</v>
      </c>
      <c r="H2570" s="11">
        <v>0.49298167624670797</v>
      </c>
      <c r="I2570" s="17">
        <f t="shared" si="40"/>
        <v>291.27780203831009</v>
      </c>
      <c r="L2570" s="10">
        <v>6343</v>
      </c>
      <c r="M2570" s="17">
        <v>265</v>
      </c>
      <c r="N2570" s="17">
        <v>38</v>
      </c>
      <c r="O2570">
        <v>444.83338781602924</v>
      </c>
    </row>
    <row r="2571" spans="1:15" x14ac:dyDescent="0.25">
      <c r="A2571" s="10">
        <v>2569</v>
      </c>
      <c r="B2571" s="17">
        <v>108</v>
      </c>
      <c r="C2571" s="17">
        <v>16</v>
      </c>
      <c r="D2571" s="11">
        <v>0.49461270945731145</v>
      </c>
      <c r="E2571" s="11">
        <v>0.28367488998869861</v>
      </c>
      <c r="F2571" s="11">
        <v>0.27155474827925302</v>
      </c>
      <c r="G2571" s="11">
        <v>0.28367488998869855</v>
      </c>
      <c r="H2571" s="11">
        <v>0.49461270945731145</v>
      </c>
      <c r="I2571" s="17">
        <f t="shared" si="40"/>
        <v>282.60821295298922</v>
      </c>
      <c r="L2571" s="10">
        <v>8553</v>
      </c>
      <c r="M2571" s="17">
        <v>357</v>
      </c>
      <c r="N2571" s="17">
        <v>51</v>
      </c>
      <c r="O2571">
        <v>444.82986391388823</v>
      </c>
    </row>
    <row r="2572" spans="1:15" x14ac:dyDescent="0.25">
      <c r="A2572" s="10">
        <v>2570</v>
      </c>
      <c r="B2572" s="17">
        <v>108</v>
      </c>
      <c r="C2572" s="17">
        <v>16</v>
      </c>
      <c r="D2572" s="11">
        <v>0.51115604630771805</v>
      </c>
      <c r="E2572" s="11">
        <v>0.27155474827925302</v>
      </c>
      <c r="F2572" s="11">
        <v>0.2752649957413269</v>
      </c>
      <c r="G2572" s="11">
        <v>0.27155474827925302</v>
      </c>
      <c r="H2572" s="11">
        <v>0.51115604630771794</v>
      </c>
      <c r="I2572" s="17">
        <f t="shared" si="40"/>
        <v>283.20243395982402</v>
      </c>
      <c r="L2572" s="10">
        <v>574</v>
      </c>
      <c r="M2572" s="17">
        <v>24</v>
      </c>
      <c r="N2572" s="17">
        <v>4</v>
      </c>
      <c r="O2572">
        <v>444.8037121990422</v>
      </c>
    </row>
    <row r="2573" spans="1:15" x14ac:dyDescent="0.25">
      <c r="A2573" s="10">
        <v>2571</v>
      </c>
      <c r="B2573" s="17">
        <v>108</v>
      </c>
      <c r="C2573" s="17">
        <v>16</v>
      </c>
      <c r="D2573" s="11">
        <v>0.53771858716611609</v>
      </c>
      <c r="E2573" s="11">
        <v>0.2752649957413269</v>
      </c>
      <c r="F2573" s="11">
        <v>0.29727913068297285</v>
      </c>
      <c r="G2573" s="11">
        <v>0.27526499574132685</v>
      </c>
      <c r="H2573" s="11">
        <v>0.5377185871661162</v>
      </c>
      <c r="I2573" s="17">
        <f t="shared" si="40"/>
        <v>294.0671114170068</v>
      </c>
      <c r="L2573" s="10">
        <v>7839</v>
      </c>
      <c r="M2573" s="17">
        <v>327</v>
      </c>
      <c r="N2573" s="17">
        <v>47</v>
      </c>
      <c r="O2573">
        <v>444.76900781615848</v>
      </c>
    </row>
    <row r="2574" spans="1:15" x14ac:dyDescent="0.25">
      <c r="A2574" s="10">
        <v>2572</v>
      </c>
      <c r="B2574" s="17">
        <v>108</v>
      </c>
      <c r="C2574" s="17">
        <v>16</v>
      </c>
      <c r="D2574" s="11">
        <v>0.5779119055702715</v>
      </c>
      <c r="E2574" s="11">
        <v>0.29727913068297285</v>
      </c>
      <c r="F2574" s="11">
        <v>0.330176658180039</v>
      </c>
      <c r="G2574" s="11">
        <v>0.29727913068297279</v>
      </c>
      <c r="H2574" s="11">
        <v>0.5779119055702715</v>
      </c>
      <c r="I2574" s="17">
        <f t="shared" si="40"/>
        <v>317.05052838287759</v>
      </c>
      <c r="L2574" s="10">
        <v>5302</v>
      </c>
      <c r="M2574" s="17">
        <v>221</v>
      </c>
      <c r="N2574" s="17">
        <v>32</v>
      </c>
      <c r="O2574">
        <v>444.76883929065468</v>
      </c>
    </row>
    <row r="2575" spans="1:15" x14ac:dyDescent="0.25">
      <c r="A2575" s="10">
        <v>2573</v>
      </c>
      <c r="B2575" s="17">
        <v>108</v>
      </c>
      <c r="C2575" s="17">
        <v>16</v>
      </c>
      <c r="D2575" s="11">
        <v>0.66528868470974079</v>
      </c>
      <c r="E2575" s="11">
        <v>0.330176658180039</v>
      </c>
      <c r="F2575" s="11">
        <v>0.35713778973778615</v>
      </c>
      <c r="G2575" s="11">
        <v>0.330176658180039</v>
      </c>
      <c r="H2575" s="11">
        <v>0.6652886847097409</v>
      </c>
      <c r="I2575" s="17">
        <f t="shared" si="40"/>
        <v>359.24855396864416</v>
      </c>
      <c r="L2575" s="10">
        <v>7145</v>
      </c>
      <c r="M2575" s="17">
        <v>298</v>
      </c>
      <c r="N2575" s="17">
        <v>43</v>
      </c>
      <c r="O2575">
        <v>444.71546297273585</v>
      </c>
    </row>
    <row r="2576" spans="1:15" x14ac:dyDescent="0.25">
      <c r="A2576" s="10">
        <v>2574</v>
      </c>
      <c r="B2576" s="17">
        <v>108</v>
      </c>
      <c r="C2576" s="17">
        <v>16</v>
      </c>
      <c r="D2576" s="11">
        <v>0.72505440164113688</v>
      </c>
      <c r="E2576" s="11">
        <v>0.35713778973778615</v>
      </c>
      <c r="F2576" s="11">
        <v>0.37494697755574519</v>
      </c>
      <c r="G2576" s="11">
        <v>0.35713778973778615</v>
      </c>
      <c r="H2576" s="11">
        <v>0.72505440164113688</v>
      </c>
      <c r="I2576" s="17">
        <f t="shared" si="40"/>
        <v>389.87040352250807</v>
      </c>
      <c r="L2576" s="10">
        <v>945</v>
      </c>
      <c r="M2576" s="17">
        <v>40</v>
      </c>
      <c r="N2576" s="17">
        <v>6</v>
      </c>
      <c r="O2576">
        <v>444.70117613936361</v>
      </c>
    </row>
    <row r="2577" spans="1:15" x14ac:dyDescent="0.25">
      <c r="A2577" s="10">
        <v>2575</v>
      </c>
      <c r="B2577" s="17">
        <v>108</v>
      </c>
      <c r="C2577" s="17">
        <v>16</v>
      </c>
      <c r="D2577" s="11">
        <v>0.73216104634448143</v>
      </c>
      <c r="E2577" s="11">
        <v>0.37494697755574519</v>
      </c>
      <c r="F2577" s="11">
        <v>0.38978796740404681</v>
      </c>
      <c r="G2577" s="11">
        <v>0.37494697755574513</v>
      </c>
      <c r="H2577" s="11">
        <v>0.73216104634448143</v>
      </c>
      <c r="I2577" s="17">
        <f t="shared" si="40"/>
        <v>399.86184454869397</v>
      </c>
      <c r="L2577" s="10">
        <v>635</v>
      </c>
      <c r="M2577" s="17">
        <v>27</v>
      </c>
      <c r="N2577" s="17">
        <v>4</v>
      </c>
      <c r="O2577">
        <v>444.67775660081742</v>
      </c>
    </row>
    <row r="2578" spans="1:15" x14ac:dyDescent="0.25">
      <c r="A2578" s="10">
        <v>2576</v>
      </c>
      <c r="B2578" s="17">
        <v>108</v>
      </c>
      <c r="C2578" s="17">
        <v>16</v>
      </c>
      <c r="D2578" s="11">
        <v>0.72086031624244296</v>
      </c>
      <c r="E2578" s="11">
        <v>0.38978796740404681</v>
      </c>
      <c r="F2578" s="11">
        <v>0.40017666029785609</v>
      </c>
      <c r="G2578" s="11">
        <v>0.38978796740404681</v>
      </c>
      <c r="H2578" s="11">
        <v>0.72086031624244296</v>
      </c>
      <c r="I2578" s="17">
        <f t="shared" si="40"/>
        <v>402.5975545711147</v>
      </c>
      <c r="L2578" s="10">
        <v>5421</v>
      </c>
      <c r="M2578" s="17">
        <v>226</v>
      </c>
      <c r="N2578" s="17">
        <v>33</v>
      </c>
      <c r="O2578">
        <v>444.64289005513973</v>
      </c>
    </row>
    <row r="2579" spans="1:15" x14ac:dyDescent="0.25">
      <c r="A2579" s="10">
        <v>2577</v>
      </c>
      <c r="B2579" s="17">
        <v>108</v>
      </c>
      <c r="C2579" s="17">
        <v>16</v>
      </c>
      <c r="D2579" s="11">
        <v>0.7238893779192781</v>
      </c>
      <c r="E2579" s="11">
        <v>0.40017666029785609</v>
      </c>
      <c r="F2579" s="11">
        <v>0.41155475251488727</v>
      </c>
      <c r="G2579" s="11">
        <v>0.40017666029785609</v>
      </c>
      <c r="H2579" s="11">
        <v>0.72388937791927821</v>
      </c>
      <c r="I2579" s="17">
        <f t="shared" si="40"/>
        <v>408.17745515390692</v>
      </c>
      <c r="L2579" s="10">
        <v>2152</v>
      </c>
      <c r="M2579" s="17">
        <v>90</v>
      </c>
      <c r="N2579" s="17">
        <v>13</v>
      </c>
      <c r="O2579">
        <v>444.61703859081069</v>
      </c>
    </row>
    <row r="2580" spans="1:15" x14ac:dyDescent="0.25">
      <c r="A2580" s="10">
        <v>2578</v>
      </c>
      <c r="B2580" s="17">
        <v>108</v>
      </c>
      <c r="C2580" s="17">
        <v>16</v>
      </c>
      <c r="D2580" s="11">
        <v>0.71456918814440085</v>
      </c>
      <c r="E2580" s="11">
        <v>0.41155475251488727</v>
      </c>
      <c r="F2580" s="11">
        <v>0.41773849828501175</v>
      </c>
      <c r="G2580" s="11">
        <v>0.41155475251488727</v>
      </c>
      <c r="H2580" s="11">
        <v>0.71456918814440085</v>
      </c>
      <c r="I2580" s="17">
        <f t="shared" si="40"/>
        <v>409.99358114356363</v>
      </c>
      <c r="L2580" s="10">
        <v>4284</v>
      </c>
      <c r="M2580" s="17">
        <v>179</v>
      </c>
      <c r="N2580" s="17">
        <v>26</v>
      </c>
      <c r="O2580">
        <v>444.55096250237591</v>
      </c>
    </row>
    <row r="2581" spans="1:15" x14ac:dyDescent="0.25">
      <c r="A2581" s="10">
        <v>2579</v>
      </c>
      <c r="B2581" s="17">
        <v>108</v>
      </c>
      <c r="C2581" s="17">
        <v>16</v>
      </c>
      <c r="D2581" s="11">
        <v>0.69919087501585508</v>
      </c>
      <c r="E2581" s="11">
        <v>0.41773849828501175</v>
      </c>
      <c r="F2581" s="11">
        <v>0.41650174913098637</v>
      </c>
      <c r="G2581" s="11">
        <v>0.41773849828501175</v>
      </c>
      <c r="H2581" s="11">
        <v>0.6991908750158552</v>
      </c>
      <c r="I2581" s="17">
        <f t="shared" si="40"/>
        <v>407.49654928431778</v>
      </c>
      <c r="L2581" s="10">
        <v>8552</v>
      </c>
      <c r="M2581" s="17">
        <v>357</v>
      </c>
      <c r="N2581" s="17">
        <v>51</v>
      </c>
      <c r="O2581">
        <v>444.53874922024204</v>
      </c>
    </row>
    <row r="2582" spans="1:15" x14ac:dyDescent="0.25">
      <c r="A2582" s="10">
        <v>2580</v>
      </c>
      <c r="B2582" s="17">
        <v>108</v>
      </c>
      <c r="C2582" s="17">
        <v>16</v>
      </c>
      <c r="D2582" s="11">
        <v>0.69080270421846601</v>
      </c>
      <c r="E2582" s="11">
        <v>0.41650174913098642</v>
      </c>
      <c r="F2582" s="11">
        <v>0.41477030031535228</v>
      </c>
      <c r="G2582" s="11">
        <v>0.41650174913098637</v>
      </c>
      <c r="H2582" s="11">
        <v>0.69080270421846601</v>
      </c>
      <c r="I2582" s="17">
        <f t="shared" si="40"/>
        <v>404.24837701491776</v>
      </c>
      <c r="L2582" s="10">
        <v>800</v>
      </c>
      <c r="M2582" s="17">
        <v>34</v>
      </c>
      <c r="N2582" s="17">
        <v>5</v>
      </c>
      <c r="O2582">
        <v>444.5166660199485</v>
      </c>
    </row>
    <row r="2583" spans="1:15" x14ac:dyDescent="0.25">
      <c r="A2583" s="10">
        <v>2581</v>
      </c>
      <c r="B2583" s="17">
        <v>108</v>
      </c>
      <c r="C2583" s="17">
        <v>16</v>
      </c>
      <c r="D2583" s="11">
        <v>0.68462807849260976</v>
      </c>
      <c r="E2583" s="11">
        <v>0.41477030031535222</v>
      </c>
      <c r="F2583" s="11">
        <v>0.40734980539120247</v>
      </c>
      <c r="G2583" s="11">
        <v>0.41477030031535222</v>
      </c>
      <c r="H2583" s="11">
        <v>0.68462807849260976</v>
      </c>
      <c r="I2583" s="17">
        <f t="shared" si="40"/>
        <v>401.28309745942408</v>
      </c>
      <c r="L2583" s="10">
        <v>632</v>
      </c>
      <c r="M2583" s="17">
        <v>27</v>
      </c>
      <c r="N2583" s="17">
        <v>4</v>
      </c>
      <c r="O2583">
        <v>444.49291080616246</v>
      </c>
    </row>
    <row r="2584" spans="1:15" x14ac:dyDescent="0.25">
      <c r="A2584" s="10">
        <v>2582</v>
      </c>
      <c r="B2584" s="17">
        <v>108</v>
      </c>
      <c r="C2584" s="17">
        <v>16</v>
      </c>
      <c r="D2584" s="11">
        <v>0.67938547174424169</v>
      </c>
      <c r="E2584" s="11">
        <v>0.40734980539120247</v>
      </c>
      <c r="F2584" s="11">
        <v>0.40240280877510121</v>
      </c>
      <c r="G2584" s="11">
        <v>0.40734980539120241</v>
      </c>
      <c r="H2584" s="11">
        <v>0.67938547174424169</v>
      </c>
      <c r="I2584" s="17">
        <f t="shared" si="40"/>
        <v>396.43938546564237</v>
      </c>
      <c r="L2584" s="10">
        <v>4932</v>
      </c>
      <c r="M2584" s="17">
        <v>206</v>
      </c>
      <c r="N2584" s="17">
        <v>30</v>
      </c>
      <c r="O2584">
        <v>444.47176240637401</v>
      </c>
    </row>
    <row r="2585" spans="1:15" x14ac:dyDescent="0.25">
      <c r="A2585" s="10">
        <v>2583</v>
      </c>
      <c r="B2585" s="17">
        <v>108</v>
      </c>
      <c r="C2585" s="17">
        <v>16</v>
      </c>
      <c r="D2585" s="11">
        <v>0.67565739583429119</v>
      </c>
      <c r="E2585" s="11">
        <v>0.40240280877510126</v>
      </c>
      <c r="F2585" s="11">
        <v>0.40388690775993202</v>
      </c>
      <c r="G2585" s="11">
        <v>0.40240280877510121</v>
      </c>
      <c r="H2585" s="11">
        <v>0.67565739583429119</v>
      </c>
      <c r="I2585" s="17">
        <f t="shared" si="40"/>
        <v>393.32696648741097</v>
      </c>
      <c r="L2585" s="10">
        <v>1237</v>
      </c>
      <c r="M2585" s="17">
        <v>52</v>
      </c>
      <c r="N2585" s="17">
        <v>8</v>
      </c>
      <c r="O2585">
        <v>444.47147488127814</v>
      </c>
    </row>
    <row r="2586" spans="1:15" x14ac:dyDescent="0.25">
      <c r="A2586" s="10">
        <v>2584</v>
      </c>
      <c r="B2586" s="17">
        <v>108</v>
      </c>
      <c r="C2586" s="17">
        <v>16</v>
      </c>
      <c r="D2586" s="11">
        <v>0.67938547174424169</v>
      </c>
      <c r="E2586" s="11">
        <v>0.40388690775993202</v>
      </c>
      <c r="F2586" s="11">
        <v>0.41303885149971598</v>
      </c>
      <c r="G2586" s="11">
        <v>0.40388690775993202</v>
      </c>
      <c r="H2586" s="11">
        <v>0.67938547174424169</v>
      </c>
      <c r="I2586" s="17">
        <f t="shared" si="40"/>
        <v>395.47966812211877</v>
      </c>
      <c r="L2586" s="10">
        <v>1068</v>
      </c>
      <c r="M2586" s="17">
        <v>45</v>
      </c>
      <c r="N2586" s="17">
        <v>7</v>
      </c>
      <c r="O2586">
        <v>444.45862068644556</v>
      </c>
    </row>
    <row r="2587" spans="1:15" x14ac:dyDescent="0.25">
      <c r="A2587" s="10">
        <v>2585</v>
      </c>
      <c r="B2587" s="17">
        <v>108</v>
      </c>
      <c r="C2587" s="17">
        <v>16</v>
      </c>
      <c r="D2587" s="11">
        <v>0.69767634417743762</v>
      </c>
      <c r="E2587" s="11">
        <v>0.41303885149971598</v>
      </c>
      <c r="F2587" s="11">
        <v>0.43950528339585221</v>
      </c>
      <c r="G2587" s="11">
        <v>0.41303885149971592</v>
      </c>
      <c r="H2587" s="11">
        <v>0.69767634417743762</v>
      </c>
      <c r="I2587" s="17">
        <f t="shared" si="40"/>
        <v>406.0521820725005</v>
      </c>
      <c r="L2587" s="10">
        <v>5672</v>
      </c>
      <c r="M2587" s="17">
        <v>237</v>
      </c>
      <c r="N2587" s="17">
        <v>34</v>
      </c>
      <c r="O2587">
        <v>444.45313088300571</v>
      </c>
    </row>
    <row r="2588" spans="1:15" x14ac:dyDescent="0.25">
      <c r="A2588" s="10">
        <v>2586</v>
      </c>
      <c r="B2588" s="17">
        <v>108</v>
      </c>
      <c r="C2588" s="17">
        <v>16</v>
      </c>
      <c r="D2588" s="11">
        <v>0.97392151048871967</v>
      </c>
      <c r="E2588" s="11">
        <v>0.57135686841460787</v>
      </c>
      <c r="F2588" s="11">
        <v>0.55785156765265576</v>
      </c>
      <c r="G2588" s="11">
        <v>0.57135686841460787</v>
      </c>
      <c r="H2588" s="11">
        <v>0.97392151048871956</v>
      </c>
      <c r="I2588" s="17">
        <f t="shared" si="40"/>
        <v>562.51169342833964</v>
      </c>
      <c r="L2588" s="10">
        <v>7187</v>
      </c>
      <c r="M2588" s="17">
        <v>300</v>
      </c>
      <c r="N2588" s="17">
        <v>43</v>
      </c>
      <c r="O2588">
        <v>444.35883589119589</v>
      </c>
    </row>
    <row r="2589" spans="1:15" x14ac:dyDescent="0.25">
      <c r="A2589" s="10">
        <v>2587</v>
      </c>
      <c r="B2589" s="17">
        <v>108</v>
      </c>
      <c r="C2589" s="17">
        <v>16</v>
      </c>
      <c r="D2589" s="11">
        <v>0.98558339794453531</v>
      </c>
      <c r="E2589" s="11">
        <v>0.55785156765265587</v>
      </c>
      <c r="F2589" s="11">
        <v>0.5244098705278174</v>
      </c>
      <c r="G2589" s="11">
        <v>0.55785156765265576</v>
      </c>
      <c r="H2589" s="11">
        <v>0.98558339794453509</v>
      </c>
      <c r="I2589" s="17">
        <f t="shared" si="40"/>
        <v>559.5037092244263</v>
      </c>
      <c r="L2589" s="10">
        <v>2150</v>
      </c>
      <c r="M2589" s="17">
        <v>90</v>
      </c>
      <c r="N2589" s="17">
        <v>13</v>
      </c>
      <c r="O2589">
        <v>444.35874595361759</v>
      </c>
    </row>
    <row r="2590" spans="1:15" x14ac:dyDescent="0.25">
      <c r="A2590" s="10">
        <v>2588</v>
      </c>
      <c r="B2590" s="17">
        <v>108</v>
      </c>
      <c r="C2590" s="17">
        <v>16</v>
      </c>
      <c r="D2590" s="11">
        <v>0.93636114569596751</v>
      </c>
      <c r="E2590" s="11">
        <v>0.5244098705278174</v>
      </c>
      <c r="F2590" s="11">
        <v>0.50640280284521377</v>
      </c>
      <c r="G2590" s="11">
        <v>0.5244098705278174</v>
      </c>
      <c r="H2590" s="11">
        <v>0.93636114569596762</v>
      </c>
      <c r="I2590" s="17">
        <f t="shared" si="40"/>
        <v>529.65562694764515</v>
      </c>
      <c r="L2590" s="10">
        <v>324</v>
      </c>
      <c r="M2590" s="17">
        <v>14</v>
      </c>
      <c r="N2590" s="17">
        <v>2</v>
      </c>
      <c r="O2590">
        <v>444.33846649182897</v>
      </c>
    </row>
    <row r="2591" spans="1:15" x14ac:dyDescent="0.25">
      <c r="A2591" s="10">
        <v>2589</v>
      </c>
      <c r="B2591" s="17">
        <v>108</v>
      </c>
      <c r="C2591" s="17">
        <v>16</v>
      </c>
      <c r="D2591" s="11">
        <v>0.64175520552817689</v>
      </c>
      <c r="E2591" s="11">
        <v>0.38954061757324138</v>
      </c>
      <c r="F2591" s="11">
        <v>0.35144874362927059</v>
      </c>
      <c r="G2591" s="11">
        <v>0.38954061757324138</v>
      </c>
      <c r="H2591" s="11">
        <v>0.64175520552817689</v>
      </c>
      <c r="I2591" s="17">
        <f t="shared" si="40"/>
        <v>375.2358625434839</v>
      </c>
      <c r="L2591" s="10">
        <v>5289</v>
      </c>
      <c r="M2591" s="17">
        <v>221</v>
      </c>
      <c r="N2591" s="17">
        <v>32</v>
      </c>
      <c r="O2591">
        <v>444.2700711144924</v>
      </c>
    </row>
    <row r="2592" spans="1:15" x14ac:dyDescent="0.25">
      <c r="A2592" s="10">
        <v>2590</v>
      </c>
      <c r="B2592" s="17">
        <v>108</v>
      </c>
      <c r="C2592" s="17">
        <v>16</v>
      </c>
      <c r="D2592" s="11">
        <v>0.57837791505901504</v>
      </c>
      <c r="E2592" s="11">
        <v>0.35144874362927059</v>
      </c>
      <c r="F2592" s="11">
        <v>0.31904591579381325</v>
      </c>
      <c r="G2592" s="11">
        <v>0.35144874362927059</v>
      </c>
      <c r="H2592" s="11">
        <v>0.57837791505901504</v>
      </c>
      <c r="I2592" s="17">
        <f t="shared" si="40"/>
        <v>338.4222669023456</v>
      </c>
      <c r="L2592" s="10">
        <v>7142</v>
      </c>
      <c r="M2592" s="17">
        <v>298</v>
      </c>
      <c r="N2592" s="17">
        <v>43</v>
      </c>
      <c r="O2592">
        <v>444.25046936589473</v>
      </c>
    </row>
    <row r="2593" spans="1:15" x14ac:dyDescent="0.25">
      <c r="A2593" s="10">
        <v>2591</v>
      </c>
      <c r="B2593" s="17">
        <v>108</v>
      </c>
      <c r="C2593" s="17">
        <v>16</v>
      </c>
      <c r="D2593" s="11">
        <v>0.54133016070388074</v>
      </c>
      <c r="E2593" s="11">
        <v>0.31904591579381331</v>
      </c>
      <c r="F2593" s="11">
        <v>0.29035333542043396</v>
      </c>
      <c r="G2593" s="11">
        <v>0.31904591579381331</v>
      </c>
      <c r="H2593" s="11">
        <v>0.54133016070388085</v>
      </c>
      <c r="I2593" s="17">
        <f t="shared" si="40"/>
        <v>312.45815115958453</v>
      </c>
      <c r="L2593" s="10">
        <v>8253</v>
      </c>
      <c r="M2593" s="17">
        <v>344</v>
      </c>
      <c r="N2593" s="17">
        <v>50</v>
      </c>
      <c r="O2593">
        <v>444.24732292642818</v>
      </c>
    </row>
    <row r="2594" spans="1:15" x14ac:dyDescent="0.25">
      <c r="A2594" s="10">
        <v>2592</v>
      </c>
      <c r="B2594" s="17">
        <v>108</v>
      </c>
      <c r="C2594" s="17">
        <v>16</v>
      </c>
      <c r="D2594" s="11">
        <v>0.51313658663487915</v>
      </c>
      <c r="E2594" s="11">
        <v>0.29035333542043396</v>
      </c>
      <c r="F2594" s="11">
        <v>0.27007064929442232</v>
      </c>
      <c r="G2594" s="11">
        <v>0.29035333542043401</v>
      </c>
      <c r="H2594" s="11">
        <v>0.51313658663487915</v>
      </c>
      <c r="I2594" s="17">
        <f t="shared" si="40"/>
        <v>291.1478678631118</v>
      </c>
      <c r="L2594" s="10">
        <v>399</v>
      </c>
      <c r="M2594" s="17">
        <v>17</v>
      </c>
      <c r="N2594" s="17">
        <v>3</v>
      </c>
      <c r="O2594">
        <v>444.22708525207304</v>
      </c>
    </row>
    <row r="2595" spans="1:15" x14ac:dyDescent="0.25">
      <c r="A2595" s="10">
        <v>2593</v>
      </c>
      <c r="B2595" s="17">
        <v>109</v>
      </c>
      <c r="C2595" s="17">
        <v>16</v>
      </c>
      <c r="D2595" s="11">
        <v>0.49589423555135725</v>
      </c>
      <c r="E2595" s="11">
        <v>0.27007064929442226</v>
      </c>
      <c r="F2595" s="11">
        <v>0.26289750420107799</v>
      </c>
      <c r="G2595" s="11">
        <v>0.27007064929442226</v>
      </c>
      <c r="H2595" s="11">
        <v>0.49589423555135725</v>
      </c>
      <c r="I2595" s="17">
        <f t="shared" si="40"/>
        <v>277.23031526224634</v>
      </c>
      <c r="L2595" s="10">
        <v>8181</v>
      </c>
      <c r="M2595" s="17">
        <v>341</v>
      </c>
      <c r="N2595" s="17">
        <v>49</v>
      </c>
      <c r="O2595">
        <v>444.17644111045416</v>
      </c>
    </row>
    <row r="2596" spans="1:15" x14ac:dyDescent="0.25">
      <c r="A2596" s="10">
        <v>2594</v>
      </c>
      <c r="B2596" s="17">
        <v>109</v>
      </c>
      <c r="C2596" s="17">
        <v>16</v>
      </c>
      <c r="D2596" s="11">
        <v>0.49239916438577852</v>
      </c>
      <c r="E2596" s="11">
        <v>0.26289750420107794</v>
      </c>
      <c r="F2596" s="11">
        <v>0.27353354692569276</v>
      </c>
      <c r="G2596" s="11">
        <v>0.26289750420107794</v>
      </c>
      <c r="H2596" s="11">
        <v>0.49239916438577847</v>
      </c>
      <c r="I2596" s="17">
        <f t="shared" si="40"/>
        <v>273.66807616090802</v>
      </c>
      <c r="L2596" s="10">
        <v>609</v>
      </c>
      <c r="M2596" s="17">
        <v>26</v>
      </c>
      <c r="N2596" s="17">
        <v>4</v>
      </c>
      <c r="O2596">
        <v>444.0856332202942</v>
      </c>
    </row>
    <row r="2597" spans="1:15" x14ac:dyDescent="0.25">
      <c r="A2597" s="10">
        <v>2595</v>
      </c>
      <c r="B2597" s="17">
        <v>109</v>
      </c>
      <c r="C2597" s="17">
        <v>16</v>
      </c>
      <c r="D2597" s="11">
        <v>0.50474841583748997</v>
      </c>
      <c r="E2597" s="11">
        <v>0.27353354692569276</v>
      </c>
      <c r="F2597" s="11">
        <v>0.30445227577631923</v>
      </c>
      <c r="G2597" s="11">
        <v>0.27353354692569271</v>
      </c>
      <c r="H2597" s="11">
        <v>0.50474841583748997</v>
      </c>
      <c r="I2597" s="17">
        <f t="shared" si="40"/>
        <v>283.11100286932663</v>
      </c>
      <c r="L2597" s="10">
        <v>439</v>
      </c>
      <c r="M2597" s="17">
        <v>19</v>
      </c>
      <c r="N2597" s="17">
        <v>3</v>
      </c>
      <c r="O2597">
        <v>444.05619697825949</v>
      </c>
    </row>
    <row r="2598" spans="1:15" x14ac:dyDescent="0.25">
      <c r="A2598" s="10">
        <v>2596</v>
      </c>
      <c r="B2598" s="17">
        <v>109</v>
      </c>
      <c r="C2598" s="17">
        <v>16</v>
      </c>
      <c r="D2598" s="11">
        <v>0.54307769628667013</v>
      </c>
      <c r="E2598" s="11">
        <v>0.30445227577631917</v>
      </c>
      <c r="F2598" s="11">
        <v>0.34674909684397481</v>
      </c>
      <c r="G2598" s="11">
        <v>0.30445227577631917</v>
      </c>
      <c r="H2598" s="11">
        <v>0.54307769628667013</v>
      </c>
      <c r="I2598" s="17">
        <f t="shared" si="40"/>
        <v>309.43573699602109</v>
      </c>
      <c r="L2598" s="10">
        <v>7289</v>
      </c>
      <c r="M2598" s="17">
        <v>304</v>
      </c>
      <c r="N2598" s="17">
        <v>44</v>
      </c>
      <c r="O2598">
        <v>444.04801678595447</v>
      </c>
    </row>
    <row r="2599" spans="1:15" x14ac:dyDescent="0.25">
      <c r="A2599" s="10">
        <v>2597</v>
      </c>
      <c r="B2599" s="17">
        <v>109</v>
      </c>
      <c r="C2599" s="17">
        <v>16</v>
      </c>
      <c r="D2599" s="11">
        <v>0.59282420921007473</v>
      </c>
      <c r="E2599" s="11">
        <v>0.34674909684397481</v>
      </c>
      <c r="F2599" s="11">
        <v>0.38879856808082702</v>
      </c>
      <c r="G2599" s="11">
        <v>0.34674909684397476</v>
      </c>
      <c r="H2599" s="11">
        <v>0.59282420921007473</v>
      </c>
      <c r="I2599" s="17">
        <f t="shared" si="40"/>
        <v>343.95532840804691</v>
      </c>
      <c r="L2599" s="10">
        <v>1461</v>
      </c>
      <c r="M2599" s="17">
        <v>61</v>
      </c>
      <c r="N2599" s="17">
        <v>9</v>
      </c>
      <c r="O2599">
        <v>444.02000681974999</v>
      </c>
    </row>
    <row r="2600" spans="1:15" x14ac:dyDescent="0.25">
      <c r="A2600" s="10">
        <v>2598</v>
      </c>
      <c r="B2600" s="17">
        <v>109</v>
      </c>
      <c r="C2600" s="17">
        <v>16</v>
      </c>
      <c r="D2600" s="11">
        <v>0.6592305613560705</v>
      </c>
      <c r="E2600" s="11">
        <v>0.38879856808082702</v>
      </c>
      <c r="F2600" s="11">
        <v>0.41625439930018099</v>
      </c>
      <c r="G2600" s="11">
        <v>0.38879856808082697</v>
      </c>
      <c r="H2600" s="11">
        <v>0.6592305613560705</v>
      </c>
      <c r="I2600" s="17">
        <f t="shared" si="40"/>
        <v>383.12338283828058</v>
      </c>
      <c r="L2600" s="10">
        <v>6393</v>
      </c>
      <c r="M2600" s="17">
        <v>267</v>
      </c>
      <c r="N2600" s="17">
        <v>39</v>
      </c>
      <c r="O2600">
        <v>443.9110284437636</v>
      </c>
    </row>
    <row r="2601" spans="1:15" x14ac:dyDescent="0.25">
      <c r="A2601" s="10">
        <v>2599</v>
      </c>
      <c r="B2601" s="17">
        <v>109</v>
      </c>
      <c r="C2601" s="17">
        <v>16</v>
      </c>
      <c r="D2601" s="11">
        <v>0.70816155767417377</v>
      </c>
      <c r="E2601" s="11">
        <v>0.41625439930018099</v>
      </c>
      <c r="F2601" s="11">
        <v>0.42614839253238135</v>
      </c>
      <c r="G2601" s="11">
        <v>0.41625439930018093</v>
      </c>
      <c r="H2601" s="11">
        <v>0.70816155767417377</v>
      </c>
      <c r="I2601" s="17">
        <f t="shared" si="40"/>
        <v>410.15939387710324</v>
      </c>
      <c r="L2601" s="10">
        <v>5890</v>
      </c>
      <c r="M2601" s="17">
        <v>246</v>
      </c>
      <c r="N2601" s="17">
        <v>36</v>
      </c>
      <c r="O2601">
        <v>443.89923441173869</v>
      </c>
    </row>
    <row r="2602" spans="1:15" x14ac:dyDescent="0.25">
      <c r="A2602" s="10">
        <v>2600</v>
      </c>
      <c r="B2602" s="17">
        <v>109</v>
      </c>
      <c r="C2602" s="17">
        <v>16</v>
      </c>
      <c r="D2602" s="11">
        <v>0.73379207955508474</v>
      </c>
      <c r="E2602" s="11">
        <v>0.42614839253238135</v>
      </c>
      <c r="F2602" s="11">
        <v>0.4320847884717024</v>
      </c>
      <c r="G2602" s="11">
        <v>0.42614839253238135</v>
      </c>
      <c r="H2602" s="11">
        <v>0.73379207955508485</v>
      </c>
      <c r="I2602" s="17">
        <f t="shared" si="40"/>
        <v>422.55621400944779</v>
      </c>
      <c r="L2602" s="10">
        <v>7186</v>
      </c>
      <c r="M2602" s="17">
        <v>300</v>
      </c>
      <c r="N2602" s="17">
        <v>43</v>
      </c>
      <c r="O2602">
        <v>443.84900453328635</v>
      </c>
    </row>
    <row r="2603" spans="1:15" x14ac:dyDescent="0.25">
      <c r="A2603" s="10">
        <v>2601</v>
      </c>
      <c r="B2603" s="17">
        <v>109</v>
      </c>
      <c r="C2603" s="17">
        <v>16</v>
      </c>
      <c r="D2603" s="11">
        <v>0.74264625984121746</v>
      </c>
      <c r="E2603" s="11">
        <v>0.4320847884717024</v>
      </c>
      <c r="F2603" s="11">
        <v>0.43579503593377827</v>
      </c>
      <c r="G2603" s="11">
        <v>0.4320847884717024</v>
      </c>
      <c r="H2603" s="11">
        <v>0.74264625984121746</v>
      </c>
      <c r="I2603" s="17">
        <f t="shared" si="40"/>
        <v>427.9125199752217</v>
      </c>
      <c r="L2603" s="10">
        <v>7527</v>
      </c>
      <c r="M2603" s="17">
        <v>314</v>
      </c>
      <c r="N2603" s="17">
        <v>45</v>
      </c>
      <c r="O2603">
        <v>443.81014169827262</v>
      </c>
    </row>
    <row r="2604" spans="1:15" x14ac:dyDescent="0.25">
      <c r="A2604" s="10">
        <v>2602</v>
      </c>
      <c r="B2604" s="17">
        <v>109</v>
      </c>
      <c r="C2604" s="17">
        <v>16</v>
      </c>
      <c r="D2604" s="11">
        <v>0.74392778593526232</v>
      </c>
      <c r="E2604" s="11">
        <v>0.43579503593377827</v>
      </c>
      <c r="F2604" s="11">
        <v>0.43183743864089696</v>
      </c>
      <c r="G2604" s="11">
        <v>0.43579503593377827</v>
      </c>
      <c r="H2604" s="11">
        <v>0.74392778593526232</v>
      </c>
      <c r="I2604" s="17">
        <f t="shared" si="40"/>
        <v>429.64840341843114</v>
      </c>
      <c r="L2604" s="10">
        <v>8373</v>
      </c>
      <c r="M2604" s="17">
        <v>349</v>
      </c>
      <c r="N2604" s="17">
        <v>50</v>
      </c>
      <c r="O2604">
        <v>443.77156002564516</v>
      </c>
    </row>
    <row r="2605" spans="1:15" x14ac:dyDescent="0.25">
      <c r="A2605" s="10">
        <v>2603</v>
      </c>
      <c r="B2605" s="17">
        <v>109</v>
      </c>
      <c r="C2605" s="17">
        <v>16</v>
      </c>
      <c r="D2605" s="11">
        <v>0.73542311276568728</v>
      </c>
      <c r="E2605" s="11">
        <v>0.43183743864089691</v>
      </c>
      <c r="F2605" s="11">
        <v>0.43257948813331343</v>
      </c>
      <c r="G2605" s="11">
        <v>0.43183743864089691</v>
      </c>
      <c r="H2605" s="11">
        <v>0.73542311276568728</v>
      </c>
      <c r="I2605" s="17">
        <f t="shared" si="40"/>
        <v>425.37355106671123</v>
      </c>
      <c r="L2605" s="10">
        <v>995</v>
      </c>
      <c r="M2605" s="17">
        <v>42</v>
      </c>
      <c r="N2605" s="17">
        <v>6</v>
      </c>
      <c r="O2605">
        <v>443.76452494678261</v>
      </c>
    </row>
    <row r="2606" spans="1:15" x14ac:dyDescent="0.25">
      <c r="A2606" s="10">
        <v>2604</v>
      </c>
      <c r="B2606" s="17">
        <v>109</v>
      </c>
      <c r="C2606" s="17">
        <v>16</v>
      </c>
      <c r="D2606" s="11">
        <v>0.72540390875769567</v>
      </c>
      <c r="E2606" s="11">
        <v>0.43257948813331337</v>
      </c>
      <c r="F2606" s="11">
        <v>0.43604238576458176</v>
      </c>
      <c r="G2606" s="11">
        <v>0.43257948813331343</v>
      </c>
      <c r="H2606" s="11">
        <v>0.72540390875769567</v>
      </c>
      <c r="I2606" s="17">
        <f t="shared" si="40"/>
        <v>422.60274148637126</v>
      </c>
      <c r="L2606" s="10">
        <v>5527</v>
      </c>
      <c r="M2606" s="17">
        <v>231</v>
      </c>
      <c r="N2606" s="17">
        <v>33</v>
      </c>
      <c r="O2606">
        <v>443.75018996326662</v>
      </c>
    </row>
    <row r="2607" spans="1:15" x14ac:dyDescent="0.25">
      <c r="A2607" s="10">
        <v>2605</v>
      </c>
      <c r="B2607" s="17">
        <v>109</v>
      </c>
      <c r="C2607" s="17">
        <v>16</v>
      </c>
      <c r="D2607" s="11">
        <v>0.71946228777621113</v>
      </c>
      <c r="E2607" s="11">
        <v>0.43604238576458171</v>
      </c>
      <c r="F2607" s="11">
        <v>0.434558286779753</v>
      </c>
      <c r="G2607" s="11">
        <v>0.43604238576458171</v>
      </c>
      <c r="H2607" s="11">
        <v>0.71946228777621124</v>
      </c>
      <c r="I2607" s="17">
        <f t="shared" si="40"/>
        <v>422.02721786541036</v>
      </c>
      <c r="L2607" s="10">
        <v>1064</v>
      </c>
      <c r="M2607" s="17">
        <v>45</v>
      </c>
      <c r="N2607" s="17">
        <v>7</v>
      </c>
      <c r="O2607">
        <v>443.71790753228208</v>
      </c>
    </row>
    <row r="2608" spans="1:15" x14ac:dyDescent="0.25">
      <c r="A2608" s="10">
        <v>2606</v>
      </c>
      <c r="B2608" s="17">
        <v>109</v>
      </c>
      <c r="C2608" s="17">
        <v>16</v>
      </c>
      <c r="D2608" s="11">
        <v>0.71247214544505377</v>
      </c>
      <c r="E2608" s="11">
        <v>0.434558286779753</v>
      </c>
      <c r="F2608" s="11">
        <v>0.4303533396560682</v>
      </c>
      <c r="G2608" s="11">
        <v>0.43455828677975294</v>
      </c>
      <c r="H2608" s="11">
        <v>0.71247214544505377</v>
      </c>
      <c r="I2608" s="17">
        <f t="shared" si="40"/>
        <v>419.02853484056118</v>
      </c>
      <c r="L2608" s="10">
        <v>7119</v>
      </c>
      <c r="M2608" s="17">
        <v>297</v>
      </c>
      <c r="N2608" s="17">
        <v>43</v>
      </c>
      <c r="O2608">
        <v>443.66710122786913</v>
      </c>
    </row>
    <row r="2609" spans="1:15" x14ac:dyDescent="0.25">
      <c r="A2609" s="10">
        <v>2607</v>
      </c>
      <c r="B2609" s="17">
        <v>109</v>
      </c>
      <c r="C2609" s="17">
        <v>16</v>
      </c>
      <c r="D2609" s="11">
        <v>0.69790934892180945</v>
      </c>
      <c r="E2609" s="11">
        <v>0.4303533396560682</v>
      </c>
      <c r="F2609" s="11">
        <v>0.42565369287077248</v>
      </c>
      <c r="G2609" s="11">
        <v>0.4303533396560682</v>
      </c>
      <c r="H2609" s="11">
        <v>0.69790934892180945</v>
      </c>
      <c r="I2609" s="17">
        <f t="shared" si="40"/>
        <v>412.49847523223718</v>
      </c>
      <c r="L2609" s="10">
        <v>7980</v>
      </c>
      <c r="M2609" s="17">
        <v>333</v>
      </c>
      <c r="N2609" s="17">
        <v>48</v>
      </c>
      <c r="O2609">
        <v>443.66248672513888</v>
      </c>
    </row>
    <row r="2610" spans="1:15" x14ac:dyDescent="0.25">
      <c r="A2610" s="10">
        <v>2608</v>
      </c>
      <c r="B2610" s="17">
        <v>109</v>
      </c>
      <c r="C2610" s="17">
        <v>16</v>
      </c>
      <c r="D2610" s="11">
        <v>0.6839290642594944</v>
      </c>
      <c r="E2610" s="11">
        <v>0.42565369287077248</v>
      </c>
      <c r="F2610" s="11">
        <v>0.42045934642386784</v>
      </c>
      <c r="G2610" s="11">
        <v>0.42565369287077243</v>
      </c>
      <c r="H2610" s="11">
        <v>0.6839290642594944</v>
      </c>
      <c r="I2610" s="17">
        <f t="shared" si="40"/>
        <v>405.93715156830194</v>
      </c>
      <c r="L2610" s="10">
        <v>3016</v>
      </c>
      <c r="M2610" s="17">
        <v>126</v>
      </c>
      <c r="N2610" s="17">
        <v>18</v>
      </c>
      <c r="O2610">
        <v>443.65294611950901</v>
      </c>
    </row>
    <row r="2611" spans="1:15" x14ac:dyDescent="0.25">
      <c r="A2611" s="10">
        <v>2609</v>
      </c>
      <c r="B2611" s="17">
        <v>109</v>
      </c>
      <c r="C2611" s="17">
        <v>16</v>
      </c>
      <c r="D2611" s="11">
        <v>0.67891946225549826</v>
      </c>
      <c r="E2611" s="11">
        <v>0.42045934642386784</v>
      </c>
      <c r="F2611" s="11">
        <v>0.43183743864089696</v>
      </c>
      <c r="G2611" s="11">
        <v>0.42045934642386779</v>
      </c>
      <c r="H2611" s="11">
        <v>0.67891946225549815</v>
      </c>
      <c r="I2611" s="17">
        <f t="shared" si="40"/>
        <v>402.7114640369424</v>
      </c>
      <c r="L2611" s="10">
        <v>2985</v>
      </c>
      <c r="M2611" s="17">
        <v>125</v>
      </c>
      <c r="N2611" s="17">
        <v>18</v>
      </c>
      <c r="O2611">
        <v>443.64996184283632</v>
      </c>
    </row>
    <row r="2612" spans="1:15" x14ac:dyDescent="0.25">
      <c r="A2612" s="10">
        <v>2610</v>
      </c>
      <c r="B2612" s="17">
        <v>109</v>
      </c>
      <c r="C2612" s="17">
        <v>16</v>
      </c>
      <c r="D2612" s="11">
        <v>0.91833822871879989</v>
      </c>
      <c r="E2612" s="11">
        <v>0.56138867023316597</v>
      </c>
      <c r="F2612" s="11">
        <v>0.57585863533525938</v>
      </c>
      <c r="G2612" s="11">
        <v>0.56138867023316597</v>
      </c>
      <c r="H2612" s="11">
        <v>0.91833822871879989</v>
      </c>
      <c r="I2612" s="17">
        <f t="shared" si="40"/>
        <v>541.45804669669269</v>
      </c>
      <c r="L2612" s="10">
        <v>6271</v>
      </c>
      <c r="M2612" s="17">
        <v>262</v>
      </c>
      <c r="N2612" s="17">
        <v>38</v>
      </c>
      <c r="O2612">
        <v>443.6061247547795</v>
      </c>
    </row>
    <row r="2613" spans="1:15" x14ac:dyDescent="0.25">
      <c r="A2613" s="10">
        <v>2611</v>
      </c>
      <c r="B2613" s="17">
        <v>109</v>
      </c>
      <c r="C2613" s="17">
        <v>16</v>
      </c>
      <c r="D2613" s="11">
        <v>0.97028663647651847</v>
      </c>
      <c r="E2613" s="11">
        <v>0.57585863533525938</v>
      </c>
      <c r="F2613" s="11">
        <v>0.56878443017423619</v>
      </c>
      <c r="G2613" s="11">
        <v>0.57585863533525938</v>
      </c>
      <c r="H2613" s="11">
        <v>0.97028663647651847</v>
      </c>
      <c r="I2613" s="17">
        <f t="shared" si="40"/>
        <v>563.58655501355906</v>
      </c>
      <c r="L2613" s="10">
        <v>8319</v>
      </c>
      <c r="M2613" s="17">
        <v>347</v>
      </c>
      <c r="N2613" s="17">
        <v>50</v>
      </c>
      <c r="O2613">
        <v>443.55523487549874</v>
      </c>
    </row>
    <row r="2614" spans="1:15" x14ac:dyDescent="0.25">
      <c r="A2614" s="10">
        <v>2612</v>
      </c>
      <c r="B2614" s="17">
        <v>109</v>
      </c>
      <c r="C2614" s="17">
        <v>16</v>
      </c>
      <c r="D2614" s="11">
        <v>0.93878439503743549</v>
      </c>
      <c r="E2614" s="11">
        <v>0.56878443017423619</v>
      </c>
      <c r="F2614" s="11">
        <v>0.50608124806516663</v>
      </c>
      <c r="G2614" s="11">
        <v>0.5687844301742363</v>
      </c>
      <c r="H2614" s="11">
        <v>0.93878439503743538</v>
      </c>
      <c r="I2614" s="17">
        <f t="shared" si="40"/>
        <v>548.16802840428045</v>
      </c>
      <c r="L2614" s="10">
        <v>755</v>
      </c>
      <c r="M2614" s="17">
        <v>32</v>
      </c>
      <c r="N2614" s="17">
        <v>5</v>
      </c>
      <c r="O2614">
        <v>443.53662742720189</v>
      </c>
    </row>
    <row r="2615" spans="1:15" x14ac:dyDescent="0.25">
      <c r="A2615" s="10">
        <v>2613</v>
      </c>
      <c r="B2615" s="17">
        <v>109</v>
      </c>
      <c r="C2615" s="17">
        <v>16</v>
      </c>
      <c r="D2615" s="11">
        <v>0.65538598307393414</v>
      </c>
      <c r="E2615" s="11">
        <v>0.38929326774243583</v>
      </c>
      <c r="F2615" s="11">
        <v>0.33611305411936004</v>
      </c>
      <c r="G2615" s="11">
        <v>0.38929326774243583</v>
      </c>
      <c r="H2615" s="11">
        <v>0.65538598307393403</v>
      </c>
      <c r="I2615" s="17">
        <f t="shared" si="40"/>
        <v>378.88534384540765</v>
      </c>
      <c r="L2615" s="10">
        <v>5581</v>
      </c>
      <c r="M2615" s="17">
        <v>233</v>
      </c>
      <c r="N2615" s="17">
        <v>34</v>
      </c>
      <c r="O2615">
        <v>443.49431790220581</v>
      </c>
    </row>
    <row r="2616" spans="1:15" x14ac:dyDescent="0.25">
      <c r="A2616" s="10">
        <v>2614</v>
      </c>
      <c r="B2616" s="17">
        <v>109</v>
      </c>
      <c r="C2616" s="17">
        <v>16</v>
      </c>
      <c r="D2616" s="11">
        <v>0.5925912044657029</v>
      </c>
      <c r="E2616" s="11">
        <v>0.33611305411936004</v>
      </c>
      <c r="F2616" s="11">
        <v>0.29579503169814414</v>
      </c>
      <c r="G2616" s="11">
        <v>0.33611305411936004</v>
      </c>
      <c r="H2616" s="11">
        <v>0.5925912044657029</v>
      </c>
      <c r="I2616" s="17">
        <f t="shared" si="40"/>
        <v>335.90620834469473</v>
      </c>
      <c r="L2616" s="10">
        <v>59</v>
      </c>
      <c r="M2616" s="17">
        <v>3</v>
      </c>
      <c r="N2616" s="17">
        <v>1</v>
      </c>
      <c r="O2616">
        <v>443.48260882081655</v>
      </c>
    </row>
    <row r="2617" spans="1:15" x14ac:dyDescent="0.25">
      <c r="A2617" s="10">
        <v>2615</v>
      </c>
      <c r="B2617" s="17">
        <v>109</v>
      </c>
      <c r="C2617" s="17">
        <v>16</v>
      </c>
      <c r="D2617" s="11">
        <v>0.54249518442574063</v>
      </c>
      <c r="E2617" s="11">
        <v>0.29579503169814414</v>
      </c>
      <c r="F2617" s="11">
        <v>0.28268549066547877</v>
      </c>
      <c r="G2617" s="11">
        <v>0.29579503169814408</v>
      </c>
      <c r="H2617" s="11">
        <v>0.54249518442574063</v>
      </c>
      <c r="I2617" s="17">
        <f t="shared" si="40"/>
        <v>303.22389132211379</v>
      </c>
      <c r="L2617" s="10">
        <v>4667</v>
      </c>
      <c r="M2617" s="17">
        <v>195</v>
      </c>
      <c r="N2617" s="17">
        <v>28</v>
      </c>
      <c r="O2617">
        <v>443.44726352523389</v>
      </c>
    </row>
    <row r="2618" spans="1:15" x14ac:dyDescent="0.25">
      <c r="A2618" s="10">
        <v>2616</v>
      </c>
      <c r="B2618" s="17">
        <v>109</v>
      </c>
      <c r="C2618" s="17">
        <v>16</v>
      </c>
      <c r="D2618" s="11">
        <v>0.52257327878194126</v>
      </c>
      <c r="E2618" s="11">
        <v>0.28268549066547877</v>
      </c>
      <c r="F2618" s="11">
        <v>0.28515898897352726</v>
      </c>
      <c r="G2618" s="11">
        <v>0.28268549066547871</v>
      </c>
      <c r="H2618" s="11">
        <v>0.52257327878194126</v>
      </c>
      <c r="I2618" s="17">
        <f t="shared" si="40"/>
        <v>291.70400503535382</v>
      </c>
      <c r="L2618" s="10">
        <v>8229</v>
      </c>
      <c r="M2618" s="17">
        <v>343</v>
      </c>
      <c r="N2618" s="17">
        <v>49</v>
      </c>
      <c r="O2618">
        <v>443.41544213179202</v>
      </c>
    </row>
    <row r="2619" spans="1:15" x14ac:dyDescent="0.25">
      <c r="A2619" s="10">
        <v>2617</v>
      </c>
      <c r="B2619" s="17">
        <v>110</v>
      </c>
      <c r="C2619" s="17">
        <v>16</v>
      </c>
      <c r="D2619" s="11">
        <v>0.52082574319915187</v>
      </c>
      <c r="E2619" s="11">
        <v>0.28515898897352732</v>
      </c>
      <c r="F2619" s="11">
        <v>0.29183743440526266</v>
      </c>
      <c r="G2619" s="11">
        <v>0.28515898897352732</v>
      </c>
      <c r="H2619" s="11">
        <v>0.52082574319915187</v>
      </c>
      <c r="I2619" s="17">
        <f t="shared" si="40"/>
        <v>292.40133078935003</v>
      </c>
      <c r="L2619" s="10">
        <v>5480</v>
      </c>
      <c r="M2619" s="17">
        <v>229</v>
      </c>
      <c r="N2619" s="17">
        <v>33</v>
      </c>
      <c r="O2619">
        <v>443.40572165100622</v>
      </c>
    </row>
    <row r="2620" spans="1:15" x14ac:dyDescent="0.25">
      <c r="A2620" s="10">
        <v>2618</v>
      </c>
      <c r="B2620" s="17">
        <v>110</v>
      </c>
      <c r="C2620" s="17">
        <v>16</v>
      </c>
      <c r="D2620" s="11">
        <v>0.52560234045877641</v>
      </c>
      <c r="E2620" s="11">
        <v>0.29183743440526272</v>
      </c>
      <c r="F2620" s="11">
        <v>0.29084803508204288</v>
      </c>
      <c r="G2620" s="11">
        <v>0.29183743440526272</v>
      </c>
      <c r="H2620" s="11">
        <v>0.52560234045877641</v>
      </c>
      <c r="I2620" s="17">
        <f t="shared" si="40"/>
        <v>296.56164411219527</v>
      </c>
      <c r="L2620" s="10">
        <v>7647</v>
      </c>
      <c r="M2620" s="17">
        <v>319</v>
      </c>
      <c r="N2620" s="17">
        <v>46</v>
      </c>
      <c r="O2620">
        <v>443.39938199769711</v>
      </c>
    </row>
    <row r="2621" spans="1:15" x14ac:dyDescent="0.25">
      <c r="A2621" s="10">
        <v>2619</v>
      </c>
      <c r="B2621" s="17">
        <v>110</v>
      </c>
      <c r="C2621" s="17">
        <v>16</v>
      </c>
      <c r="D2621" s="11">
        <v>0.52513633097003287</v>
      </c>
      <c r="E2621" s="11">
        <v>0.29084803508204288</v>
      </c>
      <c r="F2621" s="11">
        <v>0.29505298220572768</v>
      </c>
      <c r="G2621" s="11">
        <v>0.29084803508204288</v>
      </c>
      <c r="H2621" s="11">
        <v>0.52513633097003287</v>
      </c>
      <c r="I2621" s="17">
        <f t="shared" si="40"/>
        <v>296.18495923145679</v>
      </c>
      <c r="L2621" s="10">
        <v>996</v>
      </c>
      <c r="M2621" s="17">
        <v>42</v>
      </c>
      <c r="N2621" s="17">
        <v>6</v>
      </c>
      <c r="O2621">
        <v>443.36845361732668</v>
      </c>
    </row>
    <row r="2622" spans="1:15" x14ac:dyDescent="0.25">
      <c r="A2622" s="10">
        <v>2620</v>
      </c>
      <c r="B2622" s="17">
        <v>110</v>
      </c>
      <c r="C2622" s="17">
        <v>16</v>
      </c>
      <c r="D2622" s="11">
        <v>0.52781588553030934</v>
      </c>
      <c r="E2622" s="11">
        <v>0.29505298220572768</v>
      </c>
      <c r="F2622" s="11">
        <v>0.32473496190232887</v>
      </c>
      <c r="G2622" s="11">
        <v>0.29505298220572768</v>
      </c>
      <c r="H2622" s="11">
        <v>0.52781588553030934</v>
      </c>
      <c r="I2622" s="17">
        <f t="shared" si="40"/>
        <v>299.9116747280832</v>
      </c>
      <c r="L2622" s="10">
        <v>6946</v>
      </c>
      <c r="M2622" s="17">
        <v>290</v>
      </c>
      <c r="N2622" s="17">
        <v>42</v>
      </c>
      <c r="O2622">
        <v>443.29664835049948</v>
      </c>
    </row>
    <row r="2623" spans="1:15" x14ac:dyDescent="0.25">
      <c r="A2623" s="10">
        <v>2621</v>
      </c>
      <c r="B2623" s="17">
        <v>110</v>
      </c>
      <c r="C2623" s="17">
        <v>16</v>
      </c>
      <c r="D2623" s="11">
        <v>0.55356290978340628</v>
      </c>
      <c r="E2623" s="11">
        <v>0.32473496190232887</v>
      </c>
      <c r="F2623" s="11">
        <v>0.36925793144722957</v>
      </c>
      <c r="G2623" s="11">
        <v>0.32473496190232887</v>
      </c>
      <c r="H2623" s="11">
        <v>0.55356290978340628</v>
      </c>
      <c r="I2623" s="17">
        <f t="shared" si="40"/>
        <v>321.80443314951077</v>
      </c>
      <c r="L2623" s="10">
        <v>111</v>
      </c>
      <c r="M2623" s="17">
        <v>5</v>
      </c>
      <c r="N2623" s="17">
        <v>1</v>
      </c>
      <c r="O2623">
        <v>443.27949761581471</v>
      </c>
    </row>
    <row r="2624" spans="1:15" x14ac:dyDescent="0.25">
      <c r="A2624" s="10">
        <v>2622</v>
      </c>
      <c r="B2624" s="17">
        <v>110</v>
      </c>
      <c r="C2624" s="17">
        <v>16</v>
      </c>
      <c r="D2624" s="11">
        <v>0.61216360299294359</v>
      </c>
      <c r="E2624" s="11">
        <v>0.36925793144722957</v>
      </c>
      <c r="F2624" s="11">
        <v>0.39473496402014602</v>
      </c>
      <c r="G2624" s="11">
        <v>0.36925793144722963</v>
      </c>
      <c r="H2624" s="11">
        <v>0.61216360299294348</v>
      </c>
      <c r="I2624" s="17">
        <f t="shared" si="40"/>
        <v>359.38492409743958</v>
      </c>
      <c r="L2624" s="10">
        <v>6177</v>
      </c>
      <c r="M2624" s="17">
        <v>258</v>
      </c>
      <c r="N2624" s="17">
        <v>37</v>
      </c>
      <c r="O2624">
        <v>443.27022046020954</v>
      </c>
    </row>
    <row r="2625" spans="1:15" x14ac:dyDescent="0.25">
      <c r="A2625" s="10">
        <v>2623</v>
      </c>
      <c r="B2625" s="17">
        <v>110</v>
      </c>
      <c r="C2625" s="17">
        <v>16</v>
      </c>
      <c r="D2625" s="11">
        <v>0.6529394332580295</v>
      </c>
      <c r="E2625" s="11">
        <v>0.39473496402014596</v>
      </c>
      <c r="F2625" s="11">
        <v>0.40438160742154089</v>
      </c>
      <c r="G2625" s="11">
        <v>0.39473496402014602</v>
      </c>
      <c r="H2625" s="11">
        <v>0.65293943325802939</v>
      </c>
      <c r="I2625" s="17">
        <f t="shared" si="40"/>
        <v>383.00986854748942</v>
      </c>
      <c r="L2625" s="10">
        <v>1838</v>
      </c>
      <c r="M2625" s="17">
        <v>77</v>
      </c>
      <c r="N2625" s="17">
        <v>11</v>
      </c>
      <c r="O2625">
        <v>443.26247224343228</v>
      </c>
    </row>
    <row r="2626" spans="1:15" x14ac:dyDescent="0.25">
      <c r="A2626" s="10">
        <v>2624</v>
      </c>
      <c r="B2626" s="17">
        <v>110</v>
      </c>
      <c r="C2626" s="17">
        <v>16</v>
      </c>
      <c r="D2626" s="11">
        <v>0.6807835002104734</v>
      </c>
      <c r="E2626" s="11">
        <v>0.40438160742154089</v>
      </c>
      <c r="F2626" s="11">
        <v>0.41106005285327635</v>
      </c>
      <c r="G2626" s="11">
        <v>0.40438160742154083</v>
      </c>
      <c r="H2626" s="11">
        <v>0.68078350021047351</v>
      </c>
      <c r="I2626" s="17">
        <f t="shared" si="40"/>
        <v>396.04576515009893</v>
      </c>
      <c r="L2626" s="10">
        <v>3758</v>
      </c>
      <c r="M2626" s="17">
        <v>157</v>
      </c>
      <c r="N2626" s="17">
        <v>23</v>
      </c>
      <c r="O2626">
        <v>443.23093837508736</v>
      </c>
    </row>
    <row r="2627" spans="1:15" x14ac:dyDescent="0.25">
      <c r="A2627" s="10">
        <v>2625</v>
      </c>
      <c r="B2627" s="17">
        <v>110</v>
      </c>
      <c r="C2627" s="17">
        <v>16</v>
      </c>
      <c r="D2627" s="11">
        <v>0.69930737738804105</v>
      </c>
      <c r="E2627" s="11">
        <v>0.41106005285327635</v>
      </c>
      <c r="F2627" s="11">
        <v>0.41650174913098637</v>
      </c>
      <c r="G2627" s="11">
        <v>0.41106005285327629</v>
      </c>
      <c r="H2627" s="11">
        <v>0.69930737738804105</v>
      </c>
      <c r="I2627" s="17">
        <f t="shared" si="40"/>
        <v>404.86245187072313</v>
      </c>
      <c r="L2627" s="10">
        <v>1402</v>
      </c>
      <c r="M2627" s="17">
        <v>59</v>
      </c>
      <c r="N2627" s="17">
        <v>9</v>
      </c>
      <c r="O2627">
        <v>443.22920049908828</v>
      </c>
    </row>
    <row r="2628" spans="1:15" x14ac:dyDescent="0.25">
      <c r="A2628" s="10">
        <v>2626</v>
      </c>
      <c r="B2628" s="17">
        <v>110</v>
      </c>
      <c r="C2628" s="17">
        <v>16</v>
      </c>
      <c r="D2628" s="11">
        <v>0.71433618340002902</v>
      </c>
      <c r="E2628" s="11">
        <v>0.41650174913098642</v>
      </c>
      <c r="F2628" s="11">
        <v>0.41575969963857207</v>
      </c>
      <c r="G2628" s="11">
        <v>0.41650174913098637</v>
      </c>
      <c r="H2628" s="11">
        <v>0.71433618340002902</v>
      </c>
      <c r="I2628" s="17">
        <f t="shared" ref="I2628:I2691" si="41">D2628*$D$1+E2628*$E$1+F2628*$F$1+G2628*$G$1+H2628*$H$1</f>
        <v>411.81866632594671</v>
      </c>
      <c r="L2628" s="10">
        <v>5600</v>
      </c>
      <c r="M2628" s="17">
        <v>234</v>
      </c>
      <c r="N2628" s="17">
        <v>34</v>
      </c>
      <c r="O2628">
        <v>443.22516740926153</v>
      </c>
    </row>
    <row r="2629" spans="1:15" x14ac:dyDescent="0.25">
      <c r="A2629" s="10">
        <v>2627</v>
      </c>
      <c r="B2629" s="17">
        <v>110</v>
      </c>
      <c r="C2629" s="17">
        <v>16</v>
      </c>
      <c r="D2629" s="11">
        <v>0.71084111223445023</v>
      </c>
      <c r="E2629" s="11">
        <v>0.41575969963857207</v>
      </c>
      <c r="F2629" s="11">
        <v>0.41155475251488727</v>
      </c>
      <c r="G2629" s="11">
        <v>0.41575969963857207</v>
      </c>
      <c r="H2629" s="11">
        <v>0.71084111223445023</v>
      </c>
      <c r="I2629" s="17">
        <f t="shared" si="41"/>
        <v>410.23522587104844</v>
      </c>
      <c r="L2629" s="10">
        <v>6777</v>
      </c>
      <c r="M2629" s="17">
        <v>283</v>
      </c>
      <c r="N2629" s="17">
        <v>41</v>
      </c>
      <c r="O2629">
        <v>443.21765856743627</v>
      </c>
    </row>
    <row r="2630" spans="1:15" x14ac:dyDescent="0.25">
      <c r="A2630" s="10">
        <v>2628</v>
      </c>
      <c r="B2630" s="17">
        <v>110</v>
      </c>
      <c r="C2630" s="17">
        <v>16</v>
      </c>
      <c r="D2630" s="11">
        <v>0.70093841059864348</v>
      </c>
      <c r="E2630" s="11">
        <v>0.41155475251488727</v>
      </c>
      <c r="F2630" s="11">
        <v>0.40982330369925102</v>
      </c>
      <c r="G2630" s="11">
        <v>0.41155475251488727</v>
      </c>
      <c r="H2630" s="11">
        <v>0.70093841059864348</v>
      </c>
      <c r="I2630" s="17">
        <f t="shared" si="41"/>
        <v>405.31512454549085</v>
      </c>
      <c r="L2630" s="10">
        <v>6782</v>
      </c>
      <c r="M2630" s="17">
        <v>283</v>
      </c>
      <c r="N2630" s="17">
        <v>41</v>
      </c>
      <c r="O2630">
        <v>443.11058659295264</v>
      </c>
    </row>
    <row r="2631" spans="1:15" x14ac:dyDescent="0.25">
      <c r="A2631" s="10">
        <v>2629</v>
      </c>
      <c r="B2631" s="17">
        <v>110</v>
      </c>
      <c r="C2631" s="17">
        <v>16</v>
      </c>
      <c r="D2631" s="11">
        <v>0.69278324454562723</v>
      </c>
      <c r="E2631" s="11">
        <v>0.40982330369925102</v>
      </c>
      <c r="F2631" s="11">
        <v>0.41130740268408178</v>
      </c>
      <c r="G2631" s="11">
        <v>0.40982330369925102</v>
      </c>
      <c r="H2631" s="11">
        <v>0.69278324454562712</v>
      </c>
      <c r="I2631" s="17">
        <f t="shared" si="41"/>
        <v>402.0722558416644</v>
      </c>
      <c r="L2631" s="10">
        <v>3957</v>
      </c>
      <c r="M2631" s="17">
        <v>165</v>
      </c>
      <c r="N2631" s="17">
        <v>24</v>
      </c>
      <c r="O2631">
        <v>443.10091426231065</v>
      </c>
    </row>
    <row r="2632" spans="1:15" x14ac:dyDescent="0.25">
      <c r="A2632" s="10">
        <v>2630</v>
      </c>
      <c r="B2632" s="17">
        <v>110</v>
      </c>
      <c r="C2632" s="17">
        <v>16</v>
      </c>
      <c r="D2632" s="11">
        <v>0.6931327516621848</v>
      </c>
      <c r="E2632" s="11">
        <v>0.41130740268408184</v>
      </c>
      <c r="F2632" s="11">
        <v>0.41551234980776658</v>
      </c>
      <c r="G2632" s="11">
        <v>0.41130740268408184</v>
      </c>
      <c r="H2632" s="11">
        <v>0.6931327516621848</v>
      </c>
      <c r="I2632" s="17">
        <f t="shared" si="41"/>
        <v>402.94593559784255</v>
      </c>
      <c r="L2632" s="10">
        <v>7691</v>
      </c>
      <c r="M2632" s="17">
        <v>321</v>
      </c>
      <c r="N2632" s="17">
        <v>46</v>
      </c>
      <c r="O2632">
        <v>443.07517543486392</v>
      </c>
    </row>
    <row r="2633" spans="1:15" x14ac:dyDescent="0.25">
      <c r="A2633" s="10">
        <v>2631</v>
      </c>
      <c r="B2633" s="17">
        <v>110</v>
      </c>
      <c r="C2633" s="17">
        <v>16</v>
      </c>
      <c r="D2633" s="11">
        <v>0.68462807849260976</v>
      </c>
      <c r="E2633" s="11">
        <v>0.41551234980776663</v>
      </c>
      <c r="F2633" s="11">
        <v>0.42194344540869655</v>
      </c>
      <c r="G2633" s="11">
        <v>0.41551234980776663</v>
      </c>
      <c r="H2633" s="11">
        <v>0.68462807849260976</v>
      </c>
      <c r="I2633" s="17">
        <f t="shared" si="41"/>
        <v>402.16366285708966</v>
      </c>
      <c r="L2633" s="10">
        <v>6970</v>
      </c>
      <c r="M2633" s="17">
        <v>291</v>
      </c>
      <c r="N2633" s="17">
        <v>42</v>
      </c>
      <c r="O2633">
        <v>443.05422462259389</v>
      </c>
    </row>
    <row r="2634" spans="1:15" x14ac:dyDescent="0.25">
      <c r="A2634" s="10">
        <v>2632</v>
      </c>
      <c r="B2634" s="17">
        <v>110</v>
      </c>
      <c r="C2634" s="17">
        <v>16</v>
      </c>
      <c r="D2634" s="11">
        <v>0.6807835002104734</v>
      </c>
      <c r="E2634" s="11">
        <v>0.42194344540869655</v>
      </c>
      <c r="F2634" s="11">
        <v>0.42243814507030747</v>
      </c>
      <c r="G2634" s="11">
        <v>0.42194344540869655</v>
      </c>
      <c r="H2634" s="11">
        <v>0.68078350021047351</v>
      </c>
      <c r="I2634" s="17">
        <f t="shared" si="41"/>
        <v>403.52562403364243</v>
      </c>
      <c r="L2634" s="10">
        <v>2148</v>
      </c>
      <c r="M2634" s="17">
        <v>90</v>
      </c>
      <c r="N2634" s="17">
        <v>13</v>
      </c>
      <c r="O2634">
        <v>443.03785288832978</v>
      </c>
    </row>
    <row r="2635" spans="1:15" x14ac:dyDescent="0.25">
      <c r="A2635" s="10">
        <v>2633</v>
      </c>
      <c r="B2635" s="17">
        <v>110</v>
      </c>
      <c r="C2635" s="17">
        <v>16</v>
      </c>
      <c r="D2635" s="11">
        <v>0.67589040057866301</v>
      </c>
      <c r="E2635" s="11">
        <v>0.42243814507030747</v>
      </c>
      <c r="F2635" s="11">
        <v>0.41328620133052146</v>
      </c>
      <c r="G2635" s="11">
        <v>0.42243814507030741</v>
      </c>
      <c r="H2635" s="11">
        <v>0.67589040057866301</v>
      </c>
      <c r="I2635" s="17">
        <f t="shared" si="41"/>
        <v>401.79163426651598</v>
      </c>
      <c r="L2635" s="10">
        <v>1342</v>
      </c>
      <c r="M2635" s="17">
        <v>56</v>
      </c>
      <c r="N2635" s="17">
        <v>8</v>
      </c>
      <c r="O2635">
        <v>443.00930329665709</v>
      </c>
    </row>
    <row r="2636" spans="1:15" x14ac:dyDescent="0.25">
      <c r="A2636" s="10">
        <v>2634</v>
      </c>
      <c r="B2636" s="17">
        <v>110</v>
      </c>
      <c r="C2636" s="17">
        <v>16</v>
      </c>
      <c r="D2636" s="11">
        <v>0.88486709718977385</v>
      </c>
      <c r="E2636" s="11">
        <v>0.5372720617296779</v>
      </c>
      <c r="F2636" s="11">
        <v>0.54563248601088676</v>
      </c>
      <c r="G2636" s="11">
        <v>0.5372720617296779</v>
      </c>
      <c r="H2636" s="11">
        <v>0.88486709718977397</v>
      </c>
      <c r="I2636" s="17">
        <f t="shared" si="41"/>
        <v>519.89159523303431</v>
      </c>
      <c r="L2636" s="10">
        <v>801</v>
      </c>
      <c r="M2636" s="17">
        <v>34</v>
      </c>
      <c r="N2636" s="17">
        <v>5</v>
      </c>
      <c r="O2636">
        <v>442.93570065403605</v>
      </c>
    </row>
    <row r="2637" spans="1:15" x14ac:dyDescent="0.25">
      <c r="A2637" s="10">
        <v>2635</v>
      </c>
      <c r="B2637" s="17">
        <v>110</v>
      </c>
      <c r="C2637" s="17">
        <v>16</v>
      </c>
      <c r="D2637" s="11">
        <v>0.93545242719291621</v>
      </c>
      <c r="E2637" s="11">
        <v>0.54563248601088676</v>
      </c>
      <c r="F2637" s="11">
        <v>0.57489397099512085</v>
      </c>
      <c r="G2637" s="11">
        <v>0.54563248601088676</v>
      </c>
      <c r="H2637" s="11">
        <v>0.93545242719291621</v>
      </c>
      <c r="I2637" s="17">
        <f t="shared" si="41"/>
        <v>540.59352994589267</v>
      </c>
      <c r="L2637" s="10">
        <v>780</v>
      </c>
      <c r="M2637" s="17">
        <v>33</v>
      </c>
      <c r="N2637" s="17">
        <v>5</v>
      </c>
      <c r="O2637">
        <v>442.91644593032981</v>
      </c>
    </row>
    <row r="2638" spans="1:15" x14ac:dyDescent="0.25">
      <c r="A2638" s="10">
        <v>2636</v>
      </c>
      <c r="B2638" s="17">
        <v>110</v>
      </c>
      <c r="C2638" s="17">
        <v>16</v>
      </c>
      <c r="D2638" s="11">
        <v>0.95726167126612816</v>
      </c>
      <c r="E2638" s="11">
        <v>0.57489397099512074</v>
      </c>
      <c r="F2638" s="11">
        <v>0.54916958859139975</v>
      </c>
      <c r="G2638" s="11">
        <v>0.57489397099512085</v>
      </c>
      <c r="H2638" s="11">
        <v>0.95726167126612816</v>
      </c>
      <c r="I2638" s="17">
        <f t="shared" si="41"/>
        <v>558.24810674686535</v>
      </c>
      <c r="L2638" s="10">
        <v>443</v>
      </c>
      <c r="M2638" s="17">
        <v>19</v>
      </c>
      <c r="N2638" s="17">
        <v>3</v>
      </c>
      <c r="O2638">
        <v>442.9036335229315</v>
      </c>
    </row>
    <row r="2639" spans="1:15" x14ac:dyDescent="0.25">
      <c r="A2639" s="10">
        <v>2637</v>
      </c>
      <c r="B2639" s="17">
        <v>110</v>
      </c>
      <c r="C2639" s="17">
        <v>16</v>
      </c>
      <c r="D2639" s="11">
        <v>0.70839456241854559</v>
      </c>
      <c r="E2639" s="11">
        <v>0.42243814507030747</v>
      </c>
      <c r="F2639" s="11">
        <v>0.39201411588129192</v>
      </c>
      <c r="G2639" s="11">
        <v>0.42243814507030741</v>
      </c>
      <c r="H2639" s="11">
        <v>0.70839456241854548</v>
      </c>
      <c r="I2639" s="17">
        <f t="shared" si="41"/>
        <v>411.3420826373092</v>
      </c>
      <c r="L2639" s="10">
        <v>803</v>
      </c>
      <c r="M2639" s="17">
        <v>34</v>
      </c>
      <c r="N2639" s="17">
        <v>5</v>
      </c>
      <c r="O2639">
        <v>442.90247705983552</v>
      </c>
    </row>
    <row r="2640" spans="1:15" x14ac:dyDescent="0.25">
      <c r="A2640" s="10">
        <v>2638</v>
      </c>
      <c r="B2640" s="17">
        <v>110</v>
      </c>
      <c r="C2640" s="17">
        <v>16</v>
      </c>
      <c r="D2640" s="11">
        <v>0.65573549019049171</v>
      </c>
      <c r="E2640" s="11">
        <v>0.39201411588129198</v>
      </c>
      <c r="F2640" s="11">
        <v>0.35169609346007397</v>
      </c>
      <c r="G2640" s="11">
        <v>0.39201411588129192</v>
      </c>
      <c r="H2640" s="11">
        <v>0.65573549019049171</v>
      </c>
      <c r="I2640" s="17">
        <f t="shared" si="41"/>
        <v>380.70884695187709</v>
      </c>
      <c r="L2640" s="10">
        <v>5503</v>
      </c>
      <c r="M2640" s="17">
        <v>230</v>
      </c>
      <c r="N2640" s="17">
        <v>33</v>
      </c>
      <c r="O2640">
        <v>442.85357578115753</v>
      </c>
    </row>
    <row r="2641" spans="1:15" x14ac:dyDescent="0.25">
      <c r="A2641" s="10">
        <v>2639</v>
      </c>
      <c r="B2641" s="17">
        <v>110</v>
      </c>
      <c r="C2641" s="17">
        <v>16</v>
      </c>
      <c r="D2641" s="11">
        <v>0.60179489186839319</v>
      </c>
      <c r="E2641" s="11">
        <v>0.35169609346007397</v>
      </c>
      <c r="F2641" s="11">
        <v>0.31558301816254491</v>
      </c>
      <c r="G2641" s="11">
        <v>0.35169609346007391</v>
      </c>
      <c r="H2641" s="11">
        <v>0.6017948918683933</v>
      </c>
      <c r="I2641" s="17">
        <f t="shared" si="41"/>
        <v>345.87612350841721</v>
      </c>
      <c r="L2641" s="10">
        <v>7552</v>
      </c>
      <c r="M2641" s="17">
        <v>315</v>
      </c>
      <c r="N2641" s="17">
        <v>45</v>
      </c>
      <c r="O2641">
        <v>442.79933052523995</v>
      </c>
    </row>
    <row r="2642" spans="1:15" x14ac:dyDescent="0.25">
      <c r="A2642" s="10">
        <v>2640</v>
      </c>
      <c r="B2642" s="17">
        <v>110</v>
      </c>
      <c r="C2642" s="17">
        <v>16</v>
      </c>
      <c r="D2642" s="11">
        <v>0.55461143113308042</v>
      </c>
      <c r="E2642" s="11">
        <v>0.31558301816254491</v>
      </c>
      <c r="F2642" s="11">
        <v>0.29282683372848256</v>
      </c>
      <c r="G2642" s="11">
        <v>0.31558301816254486</v>
      </c>
      <c r="H2642" s="11">
        <v>0.55461143113308031</v>
      </c>
      <c r="I2642" s="17">
        <f t="shared" si="41"/>
        <v>315.42193857674295</v>
      </c>
      <c r="L2642" s="10">
        <v>4269</v>
      </c>
      <c r="M2642" s="17">
        <v>178</v>
      </c>
      <c r="N2642" s="17">
        <v>26</v>
      </c>
      <c r="O2642">
        <v>442.7468458446246</v>
      </c>
    </row>
    <row r="2643" spans="1:15" x14ac:dyDescent="0.25">
      <c r="A2643" s="10">
        <v>2641</v>
      </c>
      <c r="B2643" s="17">
        <v>111</v>
      </c>
      <c r="C2643" s="17">
        <v>16</v>
      </c>
      <c r="D2643" s="11">
        <v>0.5198937242216648</v>
      </c>
      <c r="E2643" s="11">
        <v>0.29282683372848256</v>
      </c>
      <c r="F2643" s="11">
        <v>0.29257948389767913</v>
      </c>
      <c r="G2643" s="11">
        <v>0.29282683372848256</v>
      </c>
      <c r="H2643" s="11">
        <v>0.5198937242216648</v>
      </c>
      <c r="I2643" s="17">
        <f t="shared" si="41"/>
        <v>295.19990459823293</v>
      </c>
      <c r="L2643" s="10">
        <v>3780</v>
      </c>
      <c r="M2643" s="17">
        <v>158</v>
      </c>
      <c r="N2643" s="17">
        <v>23</v>
      </c>
      <c r="O2643">
        <v>442.73512403781558</v>
      </c>
    </row>
    <row r="2644" spans="1:15" x14ac:dyDescent="0.25">
      <c r="A2644" s="10">
        <v>2642</v>
      </c>
      <c r="B2644" s="17">
        <v>111</v>
      </c>
      <c r="C2644" s="17">
        <v>16</v>
      </c>
      <c r="D2644" s="11">
        <v>0.50346688974344411</v>
      </c>
      <c r="E2644" s="11">
        <v>0.29257948389767913</v>
      </c>
      <c r="F2644" s="11">
        <v>0.32399291240991451</v>
      </c>
      <c r="G2644" s="11">
        <v>0.29257948389767913</v>
      </c>
      <c r="H2644" s="11">
        <v>0.50346688974344422</v>
      </c>
      <c r="I2644" s="17">
        <f t="shared" si="41"/>
        <v>291.10091477337039</v>
      </c>
      <c r="L2644" s="10">
        <v>1151</v>
      </c>
      <c r="M2644" s="17">
        <v>48</v>
      </c>
      <c r="N2644" s="17">
        <v>7</v>
      </c>
      <c r="O2644">
        <v>442.63462610465172</v>
      </c>
    </row>
    <row r="2645" spans="1:15" x14ac:dyDescent="0.25">
      <c r="A2645" s="10">
        <v>2643</v>
      </c>
      <c r="B2645" s="17">
        <v>111</v>
      </c>
      <c r="C2645" s="17">
        <v>16</v>
      </c>
      <c r="D2645" s="11">
        <v>0.51103954393553108</v>
      </c>
      <c r="E2645" s="11">
        <v>0.32399291240991451</v>
      </c>
      <c r="F2645" s="11">
        <v>0.3653003341543502</v>
      </c>
      <c r="G2645" s="11">
        <v>0.32399291240991451</v>
      </c>
      <c r="H2645" s="11">
        <v>0.51103954393553097</v>
      </c>
      <c r="I2645" s="17">
        <f t="shared" si="41"/>
        <v>307.74183238950974</v>
      </c>
      <c r="L2645" s="10">
        <v>756</v>
      </c>
      <c r="M2645" s="17">
        <v>32</v>
      </c>
      <c r="N2645" s="17">
        <v>5</v>
      </c>
      <c r="O2645">
        <v>442.61704339443804</v>
      </c>
    </row>
    <row r="2646" spans="1:15" x14ac:dyDescent="0.25">
      <c r="A2646" s="10">
        <v>2644</v>
      </c>
      <c r="B2646" s="17">
        <v>111</v>
      </c>
      <c r="C2646" s="17">
        <v>16</v>
      </c>
      <c r="D2646" s="11">
        <v>0.53795159191048791</v>
      </c>
      <c r="E2646" s="11">
        <v>0.36530033415435026</v>
      </c>
      <c r="F2646" s="11">
        <v>0.38756181892680169</v>
      </c>
      <c r="G2646" s="11">
        <v>0.3653003341543502</v>
      </c>
      <c r="H2646" s="11">
        <v>0.53795159191048791</v>
      </c>
      <c r="I2646" s="17">
        <f t="shared" si="41"/>
        <v>333.76711583016834</v>
      </c>
      <c r="L2646" s="10">
        <v>7642</v>
      </c>
      <c r="M2646" s="17">
        <v>319</v>
      </c>
      <c r="N2646" s="17">
        <v>46</v>
      </c>
      <c r="O2646">
        <v>442.53401415883661</v>
      </c>
    </row>
    <row r="2647" spans="1:15" x14ac:dyDescent="0.25">
      <c r="A2647" s="10">
        <v>2645</v>
      </c>
      <c r="B2647" s="17">
        <v>111</v>
      </c>
      <c r="C2647" s="17">
        <v>16</v>
      </c>
      <c r="D2647" s="11">
        <v>0.57499934626562221</v>
      </c>
      <c r="E2647" s="11">
        <v>0.38756181892680175</v>
      </c>
      <c r="F2647" s="11">
        <v>0.40858655454522569</v>
      </c>
      <c r="G2647" s="11">
        <v>0.38756181892680164</v>
      </c>
      <c r="H2647" s="11">
        <v>0.57499934626562221</v>
      </c>
      <c r="I2647" s="17">
        <f t="shared" si="41"/>
        <v>355.36798055752877</v>
      </c>
      <c r="L2647" s="10">
        <v>2944</v>
      </c>
      <c r="M2647" s="17">
        <v>123</v>
      </c>
      <c r="N2647" s="17">
        <v>18</v>
      </c>
      <c r="O2647">
        <v>442.45994411596257</v>
      </c>
    </row>
    <row r="2648" spans="1:15" x14ac:dyDescent="0.25">
      <c r="A2648" s="10">
        <v>2646</v>
      </c>
      <c r="B2648" s="17">
        <v>111</v>
      </c>
      <c r="C2648" s="17">
        <v>16</v>
      </c>
      <c r="D2648" s="11">
        <v>0.63173600152018428</v>
      </c>
      <c r="E2648" s="11">
        <v>0.40858655454522569</v>
      </c>
      <c r="F2648" s="11">
        <v>0.41130740268408178</v>
      </c>
      <c r="G2648" s="11">
        <v>0.40858655454522563</v>
      </c>
      <c r="H2648" s="11">
        <v>0.63173600152018416</v>
      </c>
      <c r="I2648" s="17">
        <f t="shared" si="41"/>
        <v>382.04243841191249</v>
      </c>
      <c r="L2648" s="10">
        <v>325</v>
      </c>
      <c r="M2648" s="17">
        <v>14</v>
      </c>
      <c r="N2648" s="17">
        <v>2</v>
      </c>
      <c r="O2648">
        <v>442.41506457746073</v>
      </c>
    </row>
    <row r="2649" spans="1:15" x14ac:dyDescent="0.25">
      <c r="A2649" s="10">
        <v>2647</v>
      </c>
      <c r="B2649" s="17">
        <v>111</v>
      </c>
      <c r="C2649" s="17">
        <v>16</v>
      </c>
      <c r="D2649" s="11">
        <v>0.66843424875876201</v>
      </c>
      <c r="E2649" s="11">
        <v>0.41130740268408184</v>
      </c>
      <c r="F2649" s="11">
        <v>0.41600704946937755</v>
      </c>
      <c r="G2649" s="11">
        <v>0.41130740268408184</v>
      </c>
      <c r="H2649" s="11">
        <v>0.6684342487587619</v>
      </c>
      <c r="I2649" s="17">
        <f t="shared" si="41"/>
        <v>395.06220265521165</v>
      </c>
      <c r="L2649" s="10">
        <v>1405</v>
      </c>
      <c r="M2649" s="17">
        <v>59</v>
      </c>
      <c r="N2649" s="17">
        <v>9</v>
      </c>
      <c r="O2649">
        <v>442.39536652857413</v>
      </c>
    </row>
    <row r="2650" spans="1:15" x14ac:dyDescent="0.25">
      <c r="A2650" s="10">
        <v>2648</v>
      </c>
      <c r="B2650" s="17">
        <v>111</v>
      </c>
      <c r="C2650" s="17">
        <v>16</v>
      </c>
      <c r="D2650" s="11">
        <v>0.69359876115092844</v>
      </c>
      <c r="E2650" s="11">
        <v>0.41600704946937755</v>
      </c>
      <c r="F2650" s="11">
        <v>0.41773849828501175</v>
      </c>
      <c r="G2650" s="11">
        <v>0.4160070494693775</v>
      </c>
      <c r="H2650" s="11">
        <v>0.69359876115092833</v>
      </c>
      <c r="I2650" s="17">
        <f t="shared" si="41"/>
        <v>405.06396328744859</v>
      </c>
      <c r="L2650" s="10">
        <v>4237</v>
      </c>
      <c r="M2650" s="17">
        <v>177</v>
      </c>
      <c r="N2650" s="17">
        <v>26</v>
      </c>
      <c r="O2650">
        <v>442.37449292846247</v>
      </c>
    </row>
    <row r="2651" spans="1:15" x14ac:dyDescent="0.25">
      <c r="A2651" s="10">
        <v>2649</v>
      </c>
      <c r="B2651" s="17">
        <v>111</v>
      </c>
      <c r="C2651" s="17">
        <v>16</v>
      </c>
      <c r="D2651" s="11">
        <v>0.71049160511789267</v>
      </c>
      <c r="E2651" s="11">
        <v>0.41773849828501175</v>
      </c>
      <c r="F2651" s="11">
        <v>0.41254415183810711</v>
      </c>
      <c r="G2651" s="11">
        <v>0.41773849828501175</v>
      </c>
      <c r="H2651" s="11">
        <v>0.71049160511789267</v>
      </c>
      <c r="I2651" s="17">
        <f t="shared" si="41"/>
        <v>410.95447902525467</v>
      </c>
      <c r="L2651" s="10">
        <v>7169</v>
      </c>
      <c r="M2651" s="17">
        <v>299</v>
      </c>
      <c r="N2651" s="17">
        <v>43</v>
      </c>
      <c r="O2651">
        <v>442.28641859036929</v>
      </c>
    </row>
    <row r="2652" spans="1:15" x14ac:dyDescent="0.25">
      <c r="A2652" s="10">
        <v>2650</v>
      </c>
      <c r="B2652" s="17">
        <v>111</v>
      </c>
      <c r="C2652" s="17">
        <v>16</v>
      </c>
      <c r="D2652" s="11">
        <v>0.71946228777621113</v>
      </c>
      <c r="E2652" s="11">
        <v>0.41254415183810711</v>
      </c>
      <c r="F2652" s="11">
        <v>0.40265015860590675</v>
      </c>
      <c r="G2652" s="11">
        <v>0.41254415183810711</v>
      </c>
      <c r="H2652" s="11">
        <v>0.71946228777621124</v>
      </c>
      <c r="I2652" s="17">
        <f t="shared" si="41"/>
        <v>411.35159916786671</v>
      </c>
      <c r="L2652" s="10">
        <v>4744</v>
      </c>
      <c r="M2652" s="17">
        <v>198</v>
      </c>
      <c r="N2652" s="17">
        <v>29</v>
      </c>
      <c r="O2652">
        <v>442.27401907037</v>
      </c>
    </row>
    <row r="2653" spans="1:15" x14ac:dyDescent="0.25">
      <c r="A2653" s="10">
        <v>2651</v>
      </c>
      <c r="B2653" s="17">
        <v>111</v>
      </c>
      <c r="C2653" s="17">
        <v>16</v>
      </c>
      <c r="D2653" s="11">
        <v>0.7132876620503561</v>
      </c>
      <c r="E2653" s="11">
        <v>0.40265015860590675</v>
      </c>
      <c r="F2653" s="11">
        <v>0.39992931046705055</v>
      </c>
      <c r="G2653" s="11">
        <v>0.40265015860590675</v>
      </c>
      <c r="H2653" s="11">
        <v>0.7132876620503561</v>
      </c>
      <c r="I2653" s="17">
        <f t="shared" si="41"/>
        <v>405.30928771715867</v>
      </c>
      <c r="L2653" s="10">
        <v>8206</v>
      </c>
      <c r="M2653" s="17">
        <v>342</v>
      </c>
      <c r="N2653" s="17">
        <v>49</v>
      </c>
      <c r="O2653">
        <v>442.22217667822167</v>
      </c>
    </row>
    <row r="2654" spans="1:15" x14ac:dyDescent="0.25">
      <c r="A2654" s="10">
        <v>2652</v>
      </c>
      <c r="B2654" s="17">
        <v>111</v>
      </c>
      <c r="C2654" s="17">
        <v>16</v>
      </c>
      <c r="D2654" s="11">
        <v>0.70198693194831752</v>
      </c>
      <c r="E2654" s="11">
        <v>0.3999293104670506</v>
      </c>
      <c r="F2654" s="11">
        <v>0.39374556469692618</v>
      </c>
      <c r="G2654" s="11">
        <v>0.39992931046705055</v>
      </c>
      <c r="H2654" s="11">
        <v>0.70198693194831763</v>
      </c>
      <c r="I2654" s="17">
        <f t="shared" si="41"/>
        <v>400.35736499815891</v>
      </c>
      <c r="L2654" s="10">
        <v>6084</v>
      </c>
      <c r="M2654" s="17">
        <v>254</v>
      </c>
      <c r="N2654" s="17">
        <v>37</v>
      </c>
      <c r="O2654">
        <v>442.18550639403918</v>
      </c>
    </row>
    <row r="2655" spans="1:15" x14ac:dyDescent="0.25">
      <c r="A2655" s="10">
        <v>2653</v>
      </c>
      <c r="B2655" s="17">
        <v>111</v>
      </c>
      <c r="C2655" s="17">
        <v>16</v>
      </c>
      <c r="D2655" s="11">
        <v>0.69441427775623066</v>
      </c>
      <c r="E2655" s="11">
        <v>0.39374556469692618</v>
      </c>
      <c r="F2655" s="11">
        <v>0.39325086503531725</v>
      </c>
      <c r="G2655" s="11">
        <v>0.39374556469692612</v>
      </c>
      <c r="H2655" s="11">
        <v>0.69441427775623066</v>
      </c>
      <c r="I2655" s="17">
        <f t="shared" si="41"/>
        <v>395.44082936217694</v>
      </c>
      <c r="L2655" s="10">
        <v>4869</v>
      </c>
      <c r="M2655" s="17">
        <v>203</v>
      </c>
      <c r="N2655" s="17">
        <v>29</v>
      </c>
      <c r="O2655">
        <v>442.15786254085765</v>
      </c>
    </row>
    <row r="2656" spans="1:15" x14ac:dyDescent="0.25">
      <c r="A2656" s="10">
        <v>2654</v>
      </c>
      <c r="B2656" s="17">
        <v>111</v>
      </c>
      <c r="C2656" s="17">
        <v>16</v>
      </c>
      <c r="D2656" s="11">
        <v>0.68963768049660612</v>
      </c>
      <c r="E2656" s="11">
        <v>0.39325086503531731</v>
      </c>
      <c r="F2656" s="11">
        <v>0.39003531723485019</v>
      </c>
      <c r="G2656" s="11">
        <v>0.39325086503531725</v>
      </c>
      <c r="H2656" s="11">
        <v>0.68963768049660623</v>
      </c>
      <c r="I2656" s="17">
        <f t="shared" si="41"/>
        <v>393.58581646243488</v>
      </c>
      <c r="L2656" s="10">
        <v>8221</v>
      </c>
      <c r="M2656" s="17">
        <v>343</v>
      </c>
      <c r="N2656" s="17">
        <v>49</v>
      </c>
      <c r="O2656">
        <v>441.99603474700098</v>
      </c>
    </row>
    <row r="2657" spans="1:15" x14ac:dyDescent="0.25">
      <c r="A2657" s="10">
        <v>2655</v>
      </c>
      <c r="B2657" s="17">
        <v>111</v>
      </c>
      <c r="C2657" s="17">
        <v>16</v>
      </c>
      <c r="D2657" s="11">
        <v>0.68008448597735704</v>
      </c>
      <c r="E2657" s="11">
        <v>0.39003531723485019</v>
      </c>
      <c r="F2657" s="11">
        <v>0.38310952197231141</v>
      </c>
      <c r="G2657" s="11">
        <v>0.39003531723485019</v>
      </c>
      <c r="H2657" s="11">
        <v>0.68008448597735704</v>
      </c>
      <c r="I2657" s="17">
        <f t="shared" si="41"/>
        <v>388.96554328558682</v>
      </c>
      <c r="L2657" s="10">
        <v>8277</v>
      </c>
      <c r="M2657" s="17">
        <v>345</v>
      </c>
      <c r="N2657" s="17">
        <v>50</v>
      </c>
      <c r="O2657">
        <v>441.96811471837481</v>
      </c>
    </row>
    <row r="2658" spans="1:15" x14ac:dyDescent="0.25">
      <c r="A2658" s="10">
        <v>2656</v>
      </c>
      <c r="B2658" s="17">
        <v>111</v>
      </c>
      <c r="C2658" s="17">
        <v>16</v>
      </c>
      <c r="D2658" s="11">
        <v>0.66959927248062079</v>
      </c>
      <c r="E2658" s="11">
        <v>0.38310952197231141</v>
      </c>
      <c r="F2658" s="11">
        <v>0.39621906300497672</v>
      </c>
      <c r="G2658" s="11">
        <v>0.38310952197231141</v>
      </c>
      <c r="H2658" s="11">
        <v>0.66959927248062079</v>
      </c>
      <c r="I2658" s="17">
        <f t="shared" si="41"/>
        <v>383.36433850292224</v>
      </c>
      <c r="L2658" s="10">
        <v>1308</v>
      </c>
      <c r="M2658" s="17">
        <v>55</v>
      </c>
      <c r="N2658" s="17">
        <v>8</v>
      </c>
      <c r="O2658">
        <v>441.85928715553064</v>
      </c>
    </row>
    <row r="2659" spans="1:15" x14ac:dyDescent="0.25">
      <c r="A2659" s="10">
        <v>2657</v>
      </c>
      <c r="B2659" s="17">
        <v>111</v>
      </c>
      <c r="C2659" s="17">
        <v>16</v>
      </c>
      <c r="D2659" s="11">
        <v>0.67146331043559615</v>
      </c>
      <c r="E2659" s="11">
        <v>0.39621906300497672</v>
      </c>
      <c r="F2659" s="11">
        <v>0.434558286779753</v>
      </c>
      <c r="G2659" s="11">
        <v>0.39621906300497672</v>
      </c>
      <c r="H2659" s="11">
        <v>0.67146331043559615</v>
      </c>
      <c r="I2659" s="17">
        <f t="shared" si="41"/>
        <v>390.73821601257157</v>
      </c>
      <c r="L2659" s="10">
        <v>4211</v>
      </c>
      <c r="M2659" s="17">
        <v>176</v>
      </c>
      <c r="N2659" s="17">
        <v>26</v>
      </c>
      <c r="O2659">
        <v>441.85000363721565</v>
      </c>
    </row>
    <row r="2660" spans="1:15" x14ac:dyDescent="0.25">
      <c r="A2660" s="10">
        <v>2658</v>
      </c>
      <c r="B2660" s="17">
        <v>111</v>
      </c>
      <c r="C2660" s="17">
        <v>16</v>
      </c>
      <c r="D2660" s="11">
        <v>0.88819906503429147</v>
      </c>
      <c r="E2660" s="11">
        <v>0.56492577281367895</v>
      </c>
      <c r="F2660" s="11">
        <v>0.54627559557098104</v>
      </c>
      <c r="G2660" s="11">
        <v>0.56492577281367884</v>
      </c>
      <c r="H2660" s="11">
        <v>0.88819906503429147</v>
      </c>
      <c r="I2660" s="17">
        <f t="shared" si="41"/>
        <v>532.04503375928402</v>
      </c>
      <c r="L2660" s="10">
        <v>8554</v>
      </c>
      <c r="M2660" s="17">
        <v>357</v>
      </c>
      <c r="N2660" s="17">
        <v>51</v>
      </c>
      <c r="O2660">
        <v>441.8451079720985</v>
      </c>
    </row>
    <row r="2661" spans="1:15" x14ac:dyDescent="0.25">
      <c r="A2661" s="10">
        <v>2659</v>
      </c>
      <c r="B2661" s="17">
        <v>111</v>
      </c>
      <c r="C2661" s="17">
        <v>16</v>
      </c>
      <c r="D2661" s="11">
        <v>0.91758096329959016</v>
      </c>
      <c r="E2661" s="11">
        <v>0.54627559557098104</v>
      </c>
      <c r="F2661" s="11">
        <v>0.4703886674800038</v>
      </c>
      <c r="G2661" s="11">
        <v>0.54627559557098104</v>
      </c>
      <c r="H2661" s="11">
        <v>0.91758096329959016</v>
      </c>
      <c r="I2661" s="17">
        <f t="shared" si="41"/>
        <v>530.95169318346143</v>
      </c>
      <c r="L2661" s="10">
        <v>5623</v>
      </c>
      <c r="M2661" s="17">
        <v>235</v>
      </c>
      <c r="N2661" s="17">
        <v>34</v>
      </c>
      <c r="O2661">
        <v>441.83176230194101</v>
      </c>
    </row>
    <row r="2662" spans="1:15" x14ac:dyDescent="0.25">
      <c r="A2662" s="10">
        <v>2660</v>
      </c>
      <c r="B2662" s="17">
        <v>111</v>
      </c>
      <c r="C2662" s="17">
        <v>16</v>
      </c>
      <c r="D2662" s="11">
        <v>0.91833822871879989</v>
      </c>
      <c r="E2662" s="11">
        <v>0.4703886674800038</v>
      </c>
      <c r="F2662" s="11">
        <v>0.40993636883126128</v>
      </c>
      <c r="G2662" s="11">
        <v>0.4703886674800038</v>
      </c>
      <c r="H2662" s="11">
        <v>0.91833822871879989</v>
      </c>
      <c r="I2662" s="17">
        <f t="shared" si="41"/>
        <v>498.42115493526791</v>
      </c>
      <c r="L2662" s="10">
        <v>323</v>
      </c>
      <c r="M2662" s="17">
        <v>14</v>
      </c>
      <c r="N2662" s="17">
        <v>2</v>
      </c>
      <c r="O2662">
        <v>441.82356439727289</v>
      </c>
    </row>
    <row r="2663" spans="1:15" x14ac:dyDescent="0.25">
      <c r="A2663" s="10">
        <v>2661</v>
      </c>
      <c r="B2663" s="17">
        <v>111</v>
      </c>
      <c r="C2663" s="17">
        <v>16</v>
      </c>
      <c r="D2663" s="11">
        <v>0.66249262777727758</v>
      </c>
      <c r="E2663" s="11">
        <v>0.31533566833173943</v>
      </c>
      <c r="F2663" s="11">
        <v>0.28837453677399227</v>
      </c>
      <c r="G2663" s="11">
        <v>0.31533566833173943</v>
      </c>
      <c r="H2663" s="11">
        <v>0.66249262777727747</v>
      </c>
      <c r="I2663" s="17">
        <f t="shared" si="41"/>
        <v>349.66688969238425</v>
      </c>
      <c r="L2663" s="10">
        <v>2421</v>
      </c>
      <c r="M2663" s="17">
        <v>101</v>
      </c>
      <c r="N2663" s="17">
        <v>15</v>
      </c>
      <c r="O2663">
        <v>441.81627721803909</v>
      </c>
    </row>
    <row r="2664" spans="1:15" x14ac:dyDescent="0.25">
      <c r="A2664" s="10">
        <v>2662</v>
      </c>
      <c r="B2664" s="17">
        <v>111</v>
      </c>
      <c r="C2664" s="17">
        <v>16</v>
      </c>
      <c r="D2664" s="11">
        <v>0.60342592507899662</v>
      </c>
      <c r="E2664" s="11">
        <v>0.28837453677399227</v>
      </c>
      <c r="F2664" s="11">
        <v>0.27575969540293788</v>
      </c>
      <c r="G2664" s="11">
        <v>0.28837453677399222</v>
      </c>
      <c r="H2664" s="11">
        <v>0.60342592507899673</v>
      </c>
      <c r="I2664" s="17">
        <f t="shared" si="41"/>
        <v>319.47649855099337</v>
      </c>
      <c r="L2664" s="10">
        <v>4691</v>
      </c>
      <c r="M2664" s="17">
        <v>196</v>
      </c>
      <c r="N2664" s="17">
        <v>28</v>
      </c>
      <c r="O2664">
        <v>441.79592553103373</v>
      </c>
    </row>
    <row r="2665" spans="1:15" x14ac:dyDescent="0.25">
      <c r="A2665" s="10">
        <v>2663</v>
      </c>
      <c r="B2665" s="17">
        <v>111</v>
      </c>
      <c r="C2665" s="17">
        <v>16</v>
      </c>
      <c r="D2665" s="11">
        <v>0.55600945959931103</v>
      </c>
      <c r="E2665" s="11">
        <v>0.27575969540293788</v>
      </c>
      <c r="F2665" s="11">
        <v>0.28713778761996905</v>
      </c>
      <c r="G2665" s="11">
        <v>0.27575969540293788</v>
      </c>
      <c r="H2665" s="11">
        <v>0.55600945959931092</v>
      </c>
      <c r="I2665" s="17">
        <f t="shared" si="41"/>
        <v>299.71241673775341</v>
      </c>
      <c r="L2665" s="10">
        <v>4288</v>
      </c>
      <c r="M2665" s="17">
        <v>179</v>
      </c>
      <c r="N2665" s="17">
        <v>26</v>
      </c>
      <c r="O2665">
        <v>441.78951365250873</v>
      </c>
    </row>
    <row r="2666" spans="1:15" x14ac:dyDescent="0.25">
      <c r="A2666" s="10">
        <v>2664</v>
      </c>
      <c r="B2666" s="17">
        <v>111</v>
      </c>
      <c r="C2666" s="17">
        <v>16</v>
      </c>
      <c r="D2666" s="11">
        <v>0.53468952548928095</v>
      </c>
      <c r="E2666" s="11">
        <v>0.28713778761996905</v>
      </c>
      <c r="F2666" s="11">
        <v>0.31335686968529974</v>
      </c>
      <c r="G2666" s="11">
        <v>0.287137787619969</v>
      </c>
      <c r="H2666" s="11">
        <v>0.53468952548928095</v>
      </c>
      <c r="I2666" s="17">
        <f t="shared" si="41"/>
        <v>298.49003799196953</v>
      </c>
      <c r="L2666" s="10">
        <v>273</v>
      </c>
      <c r="M2666" s="17">
        <v>12</v>
      </c>
      <c r="N2666" s="17">
        <v>2</v>
      </c>
      <c r="O2666">
        <v>441.78880051459362</v>
      </c>
    </row>
    <row r="2667" spans="1:15" x14ac:dyDescent="0.25">
      <c r="A2667" s="10">
        <v>2665</v>
      </c>
      <c r="B2667" s="17">
        <v>112</v>
      </c>
      <c r="C2667" s="17">
        <v>16</v>
      </c>
      <c r="D2667" s="11">
        <v>0.52804889027468116</v>
      </c>
      <c r="E2667" s="11">
        <v>0.31335686968529974</v>
      </c>
      <c r="F2667" s="11">
        <v>0.34452294836672964</v>
      </c>
      <c r="G2667" s="11">
        <v>0.31335686968529974</v>
      </c>
      <c r="H2667" s="11">
        <v>0.52804889027468116</v>
      </c>
      <c r="I2667" s="17">
        <f t="shared" si="41"/>
        <v>308.0993106966871</v>
      </c>
      <c r="L2667" s="10">
        <v>638</v>
      </c>
      <c r="M2667" s="17">
        <v>27</v>
      </c>
      <c r="N2667" s="17">
        <v>4</v>
      </c>
      <c r="O2667">
        <v>441.73021555562144</v>
      </c>
    </row>
    <row r="2668" spans="1:15" x14ac:dyDescent="0.25">
      <c r="A2668" s="10">
        <v>2666</v>
      </c>
      <c r="B2668" s="17">
        <v>112</v>
      </c>
      <c r="C2668" s="17">
        <v>16</v>
      </c>
      <c r="D2668" s="11">
        <v>0.52443731673691651</v>
      </c>
      <c r="E2668" s="11">
        <v>0.34452294836672964</v>
      </c>
      <c r="F2668" s="11">
        <v>0.37148407992447474</v>
      </c>
      <c r="G2668" s="11">
        <v>0.34452294836672964</v>
      </c>
      <c r="H2668" s="11">
        <v>0.52443731673691663</v>
      </c>
      <c r="I2668" s="17">
        <f t="shared" si="41"/>
        <v>320.48848389948415</v>
      </c>
      <c r="L2668" s="10">
        <v>4975</v>
      </c>
      <c r="M2668" s="17">
        <v>208</v>
      </c>
      <c r="N2668" s="17">
        <v>30</v>
      </c>
      <c r="O2668">
        <v>441.72962778000891</v>
      </c>
    </row>
    <row r="2669" spans="1:15" x14ac:dyDescent="0.25">
      <c r="A2669" s="10">
        <v>2667</v>
      </c>
      <c r="B2669" s="17">
        <v>112</v>
      </c>
      <c r="C2669" s="17">
        <v>16</v>
      </c>
      <c r="D2669" s="11">
        <v>0.51255407477394865</v>
      </c>
      <c r="E2669" s="11">
        <v>0.37148407992447474</v>
      </c>
      <c r="F2669" s="11">
        <v>0.39522966368175694</v>
      </c>
      <c r="G2669" s="11">
        <v>0.37148407992447469</v>
      </c>
      <c r="H2669" s="11">
        <v>0.51255407477394865</v>
      </c>
      <c r="I2669" s="17">
        <f t="shared" si="41"/>
        <v>328.42012244472375</v>
      </c>
      <c r="L2669" s="10">
        <v>7692</v>
      </c>
      <c r="M2669" s="17">
        <v>321</v>
      </c>
      <c r="N2669" s="17">
        <v>46</v>
      </c>
      <c r="O2669">
        <v>441.67854031320917</v>
      </c>
    </row>
    <row r="2670" spans="1:15" x14ac:dyDescent="0.25">
      <c r="A2670" s="10">
        <v>2668</v>
      </c>
      <c r="B2670" s="17">
        <v>112</v>
      </c>
      <c r="C2670" s="17">
        <v>16</v>
      </c>
      <c r="D2670" s="11">
        <v>0.51791318389450258</v>
      </c>
      <c r="E2670" s="11">
        <v>0.39522966368175694</v>
      </c>
      <c r="F2670" s="11">
        <v>0.41922259726984257</v>
      </c>
      <c r="G2670" s="11">
        <v>0.39522966368175694</v>
      </c>
      <c r="H2670" s="11">
        <v>0.51791318389450258</v>
      </c>
      <c r="I2670" s="17">
        <f t="shared" si="41"/>
        <v>340.59298820973731</v>
      </c>
      <c r="L2670" s="10">
        <v>4016</v>
      </c>
      <c r="M2670" s="17">
        <v>168</v>
      </c>
      <c r="N2670" s="17">
        <v>24</v>
      </c>
      <c r="O2670">
        <v>441.67695187458537</v>
      </c>
    </row>
    <row r="2671" spans="1:15" x14ac:dyDescent="0.25">
      <c r="A2671" s="10">
        <v>2669</v>
      </c>
      <c r="B2671" s="17">
        <v>112</v>
      </c>
      <c r="C2671" s="17">
        <v>16</v>
      </c>
      <c r="D2671" s="11">
        <v>0.55484443587745214</v>
      </c>
      <c r="E2671" s="11">
        <v>0.41922259726984251</v>
      </c>
      <c r="F2671" s="11">
        <v>0.41798584811581718</v>
      </c>
      <c r="G2671" s="11">
        <v>0.41922259726984251</v>
      </c>
      <c r="H2671" s="11">
        <v>0.55484443587745214</v>
      </c>
      <c r="I2671" s="17">
        <f t="shared" si="41"/>
        <v>361.95869231335439</v>
      </c>
      <c r="L2671" s="10">
        <v>477</v>
      </c>
      <c r="M2671" s="17">
        <v>20</v>
      </c>
      <c r="N2671" s="17">
        <v>3</v>
      </c>
      <c r="O2671">
        <v>441.66672220611213</v>
      </c>
    </row>
    <row r="2672" spans="1:15" x14ac:dyDescent="0.25">
      <c r="A2672" s="10">
        <v>2670</v>
      </c>
      <c r="B2672" s="17">
        <v>112</v>
      </c>
      <c r="C2672" s="17">
        <v>16</v>
      </c>
      <c r="D2672" s="11">
        <v>0.60796951759424944</v>
      </c>
      <c r="E2672" s="11">
        <v>0.41798584811581718</v>
      </c>
      <c r="F2672" s="11">
        <v>0.41501765014615766</v>
      </c>
      <c r="G2672" s="11">
        <v>0.41798584811581718</v>
      </c>
      <c r="H2672" s="11">
        <v>0.60796951759424944</v>
      </c>
      <c r="I2672" s="17">
        <f t="shared" si="41"/>
        <v>378.34529088233296</v>
      </c>
      <c r="L2672" s="10">
        <v>6201</v>
      </c>
      <c r="M2672" s="17">
        <v>259</v>
      </c>
      <c r="N2672" s="17">
        <v>37</v>
      </c>
      <c r="O2672">
        <v>441.66023810237107</v>
      </c>
    </row>
    <row r="2673" spans="1:15" x14ac:dyDescent="0.25">
      <c r="A2673" s="10">
        <v>2671</v>
      </c>
      <c r="B2673" s="17">
        <v>112</v>
      </c>
      <c r="C2673" s="17">
        <v>16</v>
      </c>
      <c r="D2673" s="11">
        <v>0.65189091190835535</v>
      </c>
      <c r="E2673" s="11">
        <v>0.41501765014615771</v>
      </c>
      <c r="F2673" s="11">
        <v>0.40957595386844764</v>
      </c>
      <c r="G2673" s="11">
        <v>0.41501765014615766</v>
      </c>
      <c r="H2673" s="11">
        <v>0.65189091190835546</v>
      </c>
      <c r="I2673" s="17">
        <f t="shared" si="41"/>
        <v>390.99519002387473</v>
      </c>
      <c r="L2673" s="10">
        <v>7504</v>
      </c>
      <c r="M2673" s="17">
        <v>313</v>
      </c>
      <c r="N2673" s="17">
        <v>45</v>
      </c>
      <c r="O2673">
        <v>441.62012886668333</v>
      </c>
    </row>
    <row r="2674" spans="1:15" x14ac:dyDescent="0.25">
      <c r="A2674" s="10">
        <v>2672</v>
      </c>
      <c r="B2674" s="17">
        <v>112</v>
      </c>
      <c r="C2674" s="17">
        <v>16</v>
      </c>
      <c r="D2674" s="11">
        <v>0.66948277010843493</v>
      </c>
      <c r="E2674" s="11">
        <v>0.40957595386844758</v>
      </c>
      <c r="F2674" s="11">
        <v>0.39968196063624722</v>
      </c>
      <c r="G2674" s="11">
        <v>0.40957595386844758</v>
      </c>
      <c r="H2674" s="11">
        <v>0.66948277010843493</v>
      </c>
      <c r="I2674" s="17">
        <f t="shared" si="41"/>
        <v>394.05214640752808</v>
      </c>
      <c r="L2674" s="10">
        <v>301</v>
      </c>
      <c r="M2674" s="17">
        <v>13</v>
      </c>
      <c r="N2674" s="17">
        <v>2</v>
      </c>
      <c r="O2674">
        <v>441.57485415314426</v>
      </c>
    </row>
    <row r="2675" spans="1:15" x14ac:dyDescent="0.25">
      <c r="A2675" s="10">
        <v>2673</v>
      </c>
      <c r="B2675" s="17">
        <v>112</v>
      </c>
      <c r="C2675" s="17">
        <v>16</v>
      </c>
      <c r="D2675" s="11">
        <v>0.67635641006740654</v>
      </c>
      <c r="E2675" s="11">
        <v>0.39968196063624722</v>
      </c>
      <c r="F2675" s="11">
        <v>0.38558302028035996</v>
      </c>
      <c r="G2675" s="11">
        <v>0.39968196063624717</v>
      </c>
      <c r="H2675" s="11">
        <v>0.67635641006740654</v>
      </c>
      <c r="I2675" s="17">
        <f t="shared" si="41"/>
        <v>391.73015628728342</v>
      </c>
      <c r="L2675" s="10">
        <v>759</v>
      </c>
      <c r="M2675" s="17">
        <v>32</v>
      </c>
      <c r="N2675" s="17">
        <v>5</v>
      </c>
      <c r="O2675">
        <v>441.56418115949089</v>
      </c>
    </row>
    <row r="2676" spans="1:15" x14ac:dyDescent="0.25">
      <c r="A2676" s="10">
        <v>2674</v>
      </c>
      <c r="B2676" s="17">
        <v>112</v>
      </c>
      <c r="C2676" s="17">
        <v>16</v>
      </c>
      <c r="D2676" s="11">
        <v>0.67449237211243129</v>
      </c>
      <c r="E2676" s="11">
        <v>0.3855830202803599</v>
      </c>
      <c r="F2676" s="11">
        <v>0.36925793144722957</v>
      </c>
      <c r="G2676" s="11">
        <v>0.38558302028035996</v>
      </c>
      <c r="H2676" s="11">
        <v>0.67449237211243118</v>
      </c>
      <c r="I2676" s="17">
        <f t="shared" si="41"/>
        <v>384.84108444601111</v>
      </c>
      <c r="L2676" s="10">
        <v>1234</v>
      </c>
      <c r="M2676" s="17">
        <v>52</v>
      </c>
      <c r="N2676" s="17">
        <v>8</v>
      </c>
      <c r="O2676">
        <v>441.55430487862083</v>
      </c>
    </row>
    <row r="2677" spans="1:15" x14ac:dyDescent="0.25">
      <c r="A2677" s="10">
        <v>2675</v>
      </c>
      <c r="B2677" s="17">
        <v>112</v>
      </c>
      <c r="C2677" s="17">
        <v>16</v>
      </c>
      <c r="D2677" s="11">
        <v>0.67589040057866301</v>
      </c>
      <c r="E2677" s="11">
        <v>0.36925793144722957</v>
      </c>
      <c r="F2677" s="11">
        <v>0.36134273686147095</v>
      </c>
      <c r="G2677" s="11">
        <v>0.36925793144722963</v>
      </c>
      <c r="H2677" s="11">
        <v>0.67589040057866301</v>
      </c>
      <c r="I2677" s="17">
        <f t="shared" si="41"/>
        <v>378.44181023852286</v>
      </c>
      <c r="L2677" s="10">
        <v>8535</v>
      </c>
      <c r="M2677" s="17">
        <v>356</v>
      </c>
      <c r="N2677" s="17">
        <v>51</v>
      </c>
      <c r="O2677">
        <v>441.55020592628705</v>
      </c>
    </row>
    <row r="2678" spans="1:15" x14ac:dyDescent="0.25">
      <c r="A2678" s="10">
        <v>2676</v>
      </c>
      <c r="B2678" s="17">
        <v>112</v>
      </c>
      <c r="C2678" s="17">
        <v>16</v>
      </c>
      <c r="D2678" s="11">
        <v>0.6615606087997904</v>
      </c>
      <c r="E2678" s="11">
        <v>0.36134273686147095</v>
      </c>
      <c r="F2678" s="11">
        <v>0.3536748921065157</v>
      </c>
      <c r="G2678" s="11">
        <v>0.36134273686147095</v>
      </c>
      <c r="H2678" s="11">
        <v>0.6615606087997904</v>
      </c>
      <c r="I2678" s="17">
        <f t="shared" si="41"/>
        <v>370.38348524478192</v>
      </c>
      <c r="L2678" s="10">
        <v>4572</v>
      </c>
      <c r="M2678" s="17">
        <v>191</v>
      </c>
      <c r="N2678" s="17">
        <v>28</v>
      </c>
      <c r="O2678">
        <v>441.54023334512874</v>
      </c>
    </row>
    <row r="2679" spans="1:15" x14ac:dyDescent="0.25">
      <c r="A2679" s="10">
        <v>2677</v>
      </c>
      <c r="B2679" s="17">
        <v>112</v>
      </c>
      <c r="C2679" s="17">
        <v>16</v>
      </c>
      <c r="D2679" s="11">
        <v>0.6603955850779305</v>
      </c>
      <c r="E2679" s="11">
        <v>0.3536748921065157</v>
      </c>
      <c r="F2679" s="11">
        <v>0.34031800124304484</v>
      </c>
      <c r="G2679" s="11">
        <v>0.3536748921065157</v>
      </c>
      <c r="H2679" s="11">
        <v>0.6603955850779305</v>
      </c>
      <c r="I2679" s="17">
        <f t="shared" si="41"/>
        <v>366.40926411726582</v>
      </c>
      <c r="L2679" s="10">
        <v>3547</v>
      </c>
      <c r="M2679" s="17">
        <v>148</v>
      </c>
      <c r="N2679" s="17">
        <v>22</v>
      </c>
      <c r="O2679">
        <v>441.51575814202704</v>
      </c>
    </row>
    <row r="2680" spans="1:15" x14ac:dyDescent="0.25">
      <c r="A2680" s="10">
        <v>2678</v>
      </c>
      <c r="B2680" s="17">
        <v>112</v>
      </c>
      <c r="C2680" s="17">
        <v>16</v>
      </c>
      <c r="D2680" s="11">
        <v>0.65794903526202575</v>
      </c>
      <c r="E2680" s="11">
        <v>0.34031800124304484</v>
      </c>
      <c r="F2680" s="11">
        <v>0.34575969752075497</v>
      </c>
      <c r="G2680" s="11">
        <v>0.34031800124304484</v>
      </c>
      <c r="H2680" s="11">
        <v>0.65794903526202575</v>
      </c>
      <c r="I2680" s="17">
        <f t="shared" si="41"/>
        <v>360.50127968189634</v>
      </c>
      <c r="L2680" s="10">
        <v>778</v>
      </c>
      <c r="M2680" s="17">
        <v>33</v>
      </c>
      <c r="N2680" s="17">
        <v>5</v>
      </c>
      <c r="O2680">
        <v>441.4815711739983</v>
      </c>
    </row>
    <row r="2681" spans="1:15" x14ac:dyDescent="0.25">
      <c r="A2681" s="10">
        <v>2679</v>
      </c>
      <c r="B2681" s="17">
        <v>112</v>
      </c>
      <c r="C2681" s="17">
        <v>16</v>
      </c>
      <c r="D2681" s="11">
        <v>0.65247342376928474</v>
      </c>
      <c r="E2681" s="11">
        <v>0.34575969752075497</v>
      </c>
      <c r="F2681" s="11">
        <v>0.34353354904350986</v>
      </c>
      <c r="G2681" s="11">
        <v>0.34575969752075497</v>
      </c>
      <c r="H2681" s="11">
        <v>0.65247342376928485</v>
      </c>
      <c r="I2681" s="17">
        <f t="shared" si="41"/>
        <v>360.83671657621358</v>
      </c>
      <c r="L2681" s="10">
        <v>7188</v>
      </c>
      <c r="M2681" s="17">
        <v>300</v>
      </c>
      <c r="N2681" s="17">
        <v>43</v>
      </c>
      <c r="O2681">
        <v>441.47208508122276</v>
      </c>
    </row>
    <row r="2682" spans="1:15" x14ac:dyDescent="0.25">
      <c r="A2682" s="10">
        <v>2680</v>
      </c>
      <c r="B2682" s="17">
        <v>112</v>
      </c>
      <c r="C2682" s="17">
        <v>16</v>
      </c>
      <c r="D2682" s="11">
        <v>0.65410445697988828</v>
      </c>
      <c r="E2682" s="11">
        <v>0.34353354904350986</v>
      </c>
      <c r="F2682" s="11">
        <v>0.35961128804583464</v>
      </c>
      <c r="G2682" s="11">
        <v>0.34353354904350986</v>
      </c>
      <c r="H2682" s="11">
        <v>0.65410445697988828</v>
      </c>
      <c r="I2682" s="17">
        <f t="shared" si="41"/>
        <v>361.11129737280157</v>
      </c>
      <c r="L2682" s="10">
        <v>1954</v>
      </c>
      <c r="M2682" s="17">
        <v>82</v>
      </c>
      <c r="N2682" s="17">
        <v>12</v>
      </c>
      <c r="O2682">
        <v>441.42434662835035</v>
      </c>
    </row>
    <row r="2683" spans="1:15" x14ac:dyDescent="0.25">
      <c r="A2683" s="10">
        <v>2681</v>
      </c>
      <c r="B2683" s="17">
        <v>112</v>
      </c>
      <c r="C2683" s="17">
        <v>16</v>
      </c>
      <c r="D2683" s="11">
        <v>0.65119189767523999</v>
      </c>
      <c r="E2683" s="11">
        <v>0.35961128804583464</v>
      </c>
      <c r="F2683" s="11">
        <v>0.37667842637138149</v>
      </c>
      <c r="G2683" s="11">
        <v>0.35961128804583464</v>
      </c>
      <c r="H2683" s="11">
        <v>0.65119189767524011</v>
      </c>
      <c r="I2683" s="17">
        <f t="shared" si="41"/>
        <v>367.29305952926597</v>
      </c>
      <c r="L2683" s="10">
        <v>734</v>
      </c>
      <c r="M2683" s="17">
        <v>31</v>
      </c>
      <c r="N2683" s="17">
        <v>5</v>
      </c>
      <c r="O2683">
        <v>441.37989270266633</v>
      </c>
    </row>
    <row r="2684" spans="1:15" x14ac:dyDescent="0.25">
      <c r="A2684" s="10">
        <v>2682</v>
      </c>
      <c r="B2684" s="17">
        <v>112</v>
      </c>
      <c r="C2684" s="17">
        <v>16</v>
      </c>
      <c r="D2684" s="11">
        <v>0.81489577245488742</v>
      </c>
      <c r="E2684" s="11">
        <v>0.48968195428279587</v>
      </c>
      <c r="F2684" s="11">
        <v>0.49450527598349187</v>
      </c>
      <c r="G2684" s="11">
        <v>0.48968195428279598</v>
      </c>
      <c r="H2684" s="11">
        <v>0.81489577245488742</v>
      </c>
      <c r="I2684" s="17">
        <f t="shared" si="41"/>
        <v>476.41963993802199</v>
      </c>
      <c r="L2684" s="10">
        <v>1835</v>
      </c>
      <c r="M2684" s="17">
        <v>77</v>
      </c>
      <c r="N2684" s="17">
        <v>11</v>
      </c>
      <c r="O2684">
        <v>441.35845677778184</v>
      </c>
    </row>
    <row r="2685" spans="1:15" x14ac:dyDescent="0.25">
      <c r="A2685" s="10">
        <v>2683</v>
      </c>
      <c r="B2685" s="17">
        <v>112</v>
      </c>
      <c r="C2685" s="17">
        <v>16</v>
      </c>
      <c r="D2685" s="11">
        <v>0.83397886101894658</v>
      </c>
      <c r="E2685" s="11">
        <v>0.49450527598349187</v>
      </c>
      <c r="F2685" s="11">
        <v>0.50447347416493371</v>
      </c>
      <c r="G2685" s="11">
        <v>0.49450527598349192</v>
      </c>
      <c r="H2685" s="11">
        <v>0.83397886101894658</v>
      </c>
      <c r="I2685" s="17">
        <f t="shared" si="41"/>
        <v>484.85428488605697</v>
      </c>
      <c r="L2685" s="10">
        <v>660</v>
      </c>
      <c r="M2685" s="17">
        <v>28</v>
      </c>
      <c r="N2685" s="17">
        <v>4</v>
      </c>
      <c r="O2685">
        <v>441.2807070326819</v>
      </c>
    </row>
    <row r="2686" spans="1:15" x14ac:dyDescent="0.25">
      <c r="A2686" s="10">
        <v>2684</v>
      </c>
      <c r="B2686" s="17">
        <v>112</v>
      </c>
      <c r="C2686" s="17">
        <v>16</v>
      </c>
      <c r="D2686" s="11">
        <v>0.89122812671112739</v>
      </c>
      <c r="E2686" s="11">
        <v>0.50447347416493371</v>
      </c>
      <c r="F2686" s="11">
        <v>0.46845933879972645</v>
      </c>
      <c r="G2686" s="11">
        <v>0.50447347416493371</v>
      </c>
      <c r="H2686" s="11">
        <v>0.89122812671112739</v>
      </c>
      <c r="I2686" s="17">
        <f t="shared" si="41"/>
        <v>505.72076376552332</v>
      </c>
      <c r="L2686" s="10">
        <v>754</v>
      </c>
      <c r="M2686" s="17">
        <v>32</v>
      </c>
      <c r="N2686" s="17">
        <v>5</v>
      </c>
      <c r="O2686">
        <v>441.26495213604511</v>
      </c>
    </row>
    <row r="2687" spans="1:15" x14ac:dyDescent="0.25">
      <c r="A2687" s="10">
        <v>2685</v>
      </c>
      <c r="B2687" s="17">
        <v>112</v>
      </c>
      <c r="C2687" s="17">
        <v>16</v>
      </c>
      <c r="D2687" s="11">
        <v>0.68637561407539915</v>
      </c>
      <c r="E2687" s="11">
        <v>0.36035333753825111</v>
      </c>
      <c r="F2687" s="11">
        <v>0.35268549278329586</v>
      </c>
      <c r="G2687" s="11">
        <v>0.36035333753825111</v>
      </c>
      <c r="H2687" s="11">
        <v>0.68637561407539915</v>
      </c>
      <c r="I2687" s="17">
        <f t="shared" si="41"/>
        <v>377.88895123076003</v>
      </c>
      <c r="L2687" s="10">
        <v>657</v>
      </c>
      <c r="M2687" s="17">
        <v>28</v>
      </c>
      <c r="N2687" s="17">
        <v>4</v>
      </c>
      <c r="O2687">
        <v>441.22296693663748</v>
      </c>
    </row>
    <row r="2688" spans="1:15" x14ac:dyDescent="0.25">
      <c r="A2688" s="10">
        <v>2686</v>
      </c>
      <c r="B2688" s="17">
        <v>112</v>
      </c>
      <c r="C2688" s="17">
        <v>16</v>
      </c>
      <c r="D2688" s="11">
        <v>0.65212391665272718</v>
      </c>
      <c r="E2688" s="11">
        <v>0.35268549278329586</v>
      </c>
      <c r="F2688" s="11">
        <v>0.32374556257910903</v>
      </c>
      <c r="G2688" s="11">
        <v>0.35268549278329586</v>
      </c>
      <c r="H2688" s="11">
        <v>0.65212391665272718</v>
      </c>
      <c r="I2688" s="17">
        <f t="shared" si="41"/>
        <v>362.70367294535538</v>
      </c>
      <c r="L2688" s="10">
        <v>804</v>
      </c>
      <c r="M2688" s="17">
        <v>34</v>
      </c>
      <c r="N2688" s="17">
        <v>5</v>
      </c>
      <c r="O2688">
        <v>441.18535686500763</v>
      </c>
    </row>
    <row r="2689" spans="1:15" x14ac:dyDescent="0.25">
      <c r="A2689" s="10">
        <v>2687</v>
      </c>
      <c r="B2689" s="17">
        <v>112</v>
      </c>
      <c r="C2689" s="17">
        <v>16</v>
      </c>
      <c r="D2689" s="11">
        <v>0.60179489186839319</v>
      </c>
      <c r="E2689" s="11">
        <v>0.32374556257910903</v>
      </c>
      <c r="F2689" s="11">
        <v>0.30964662222322387</v>
      </c>
      <c r="G2689" s="11">
        <v>0.32374556257910903</v>
      </c>
      <c r="H2689" s="11">
        <v>0.6017948918683933</v>
      </c>
      <c r="I2689" s="17">
        <f t="shared" si="41"/>
        <v>334.45845531845839</v>
      </c>
      <c r="L2689" s="10">
        <v>1904</v>
      </c>
      <c r="M2689" s="17">
        <v>80</v>
      </c>
      <c r="N2689" s="17">
        <v>12</v>
      </c>
      <c r="O2689">
        <v>441.14323994058697</v>
      </c>
    </row>
    <row r="2690" spans="1:15" x14ac:dyDescent="0.25">
      <c r="A2690" s="10">
        <v>2688</v>
      </c>
      <c r="B2690" s="17">
        <v>112</v>
      </c>
      <c r="C2690" s="17">
        <v>16</v>
      </c>
      <c r="D2690" s="11">
        <v>0.56742669207353535</v>
      </c>
      <c r="E2690" s="11">
        <v>0.30964662222322387</v>
      </c>
      <c r="F2690" s="11">
        <v>0.30519432526873358</v>
      </c>
      <c r="G2690" s="11">
        <v>0.30964662222322381</v>
      </c>
      <c r="H2690" s="11">
        <v>0.56742669207353547</v>
      </c>
      <c r="I2690" s="17">
        <f t="shared" si="41"/>
        <v>317.64296336357017</v>
      </c>
      <c r="L2690" s="10">
        <v>5940</v>
      </c>
      <c r="M2690" s="17">
        <v>248</v>
      </c>
      <c r="N2690" s="17">
        <v>36</v>
      </c>
      <c r="O2690">
        <v>441.13906240032679</v>
      </c>
    </row>
    <row r="2691" spans="1:15" x14ac:dyDescent="0.25">
      <c r="A2691" s="10">
        <v>2689</v>
      </c>
      <c r="B2691" s="17">
        <v>113</v>
      </c>
      <c r="C2691" s="17">
        <v>17</v>
      </c>
      <c r="D2691" s="11">
        <v>0.54482523186945941</v>
      </c>
      <c r="E2691" s="11">
        <v>0.30519432526873358</v>
      </c>
      <c r="F2691" s="11">
        <v>0.30420492594551368</v>
      </c>
      <c r="G2691" s="11">
        <v>0.30519432526873358</v>
      </c>
      <c r="H2691" s="11">
        <v>0.54482523186945953</v>
      </c>
      <c r="I2691" s="17">
        <f t="shared" si="41"/>
        <v>308.59000134354096</v>
      </c>
      <c r="L2691" s="10">
        <v>1437</v>
      </c>
      <c r="M2691" s="17">
        <v>60</v>
      </c>
      <c r="N2691" s="17">
        <v>9</v>
      </c>
      <c r="O2691">
        <v>441.07224411196285</v>
      </c>
    </row>
    <row r="2692" spans="1:15" x14ac:dyDescent="0.25">
      <c r="A2692" s="10">
        <v>2690</v>
      </c>
      <c r="B2692" s="17">
        <v>113</v>
      </c>
      <c r="C2692" s="17">
        <v>17</v>
      </c>
      <c r="D2692" s="11">
        <v>0.53002943060184227</v>
      </c>
      <c r="E2692" s="11">
        <v>0.30420492594551368</v>
      </c>
      <c r="F2692" s="11">
        <v>0.30173142763746313</v>
      </c>
      <c r="G2692" s="11">
        <v>0.30420492594551374</v>
      </c>
      <c r="H2692" s="11">
        <v>0.53002943060184227</v>
      </c>
      <c r="I2692" s="17">
        <f t="shared" ref="I2692:I2755" si="42">D2692*$D$1+E2692*$E$1+F2692*$F$1+G2692*$G$1+H2692*$H$1</f>
        <v>303.36064527629355</v>
      </c>
      <c r="L2692" s="10">
        <v>7954</v>
      </c>
      <c r="M2692" s="17">
        <v>332</v>
      </c>
      <c r="N2692" s="17">
        <v>48</v>
      </c>
      <c r="O2692">
        <v>441.05258785051109</v>
      </c>
    </row>
    <row r="2693" spans="1:15" x14ac:dyDescent="0.25">
      <c r="A2693" s="10">
        <v>2691</v>
      </c>
      <c r="B2693" s="17">
        <v>113</v>
      </c>
      <c r="C2693" s="17">
        <v>17</v>
      </c>
      <c r="D2693" s="11">
        <v>0.51896170524417662</v>
      </c>
      <c r="E2693" s="11">
        <v>0.30173142763746313</v>
      </c>
      <c r="F2693" s="11">
        <v>0.30272082696068292</v>
      </c>
      <c r="G2693" s="11">
        <v>0.30173142763746313</v>
      </c>
      <c r="H2693" s="11">
        <v>0.51896170524417673</v>
      </c>
      <c r="I2693" s="17">
        <f t="shared" si="42"/>
        <v>298.86914981154916</v>
      </c>
      <c r="L2693" s="10">
        <v>254</v>
      </c>
      <c r="M2693" s="17">
        <v>11</v>
      </c>
      <c r="N2693" s="17">
        <v>2</v>
      </c>
      <c r="O2693">
        <v>440.95686022016173</v>
      </c>
    </row>
    <row r="2694" spans="1:15" x14ac:dyDescent="0.25">
      <c r="A2694" s="10">
        <v>2692</v>
      </c>
      <c r="B2694" s="17">
        <v>113</v>
      </c>
      <c r="C2694" s="17">
        <v>17</v>
      </c>
      <c r="D2694" s="11">
        <v>0.51593264356734148</v>
      </c>
      <c r="E2694" s="11">
        <v>0.30272082696068292</v>
      </c>
      <c r="F2694" s="11">
        <v>0.31632506765495927</v>
      </c>
      <c r="G2694" s="11">
        <v>0.30272082696068292</v>
      </c>
      <c r="H2694" s="11">
        <v>0.51593264356734148</v>
      </c>
      <c r="I2694" s="17">
        <f t="shared" si="42"/>
        <v>298.8397794320208</v>
      </c>
      <c r="L2694" s="10">
        <v>7690</v>
      </c>
      <c r="M2694" s="17">
        <v>321</v>
      </c>
      <c r="N2694" s="17">
        <v>46</v>
      </c>
      <c r="O2694">
        <v>440.95253324252712</v>
      </c>
    </row>
    <row r="2695" spans="1:15" x14ac:dyDescent="0.25">
      <c r="A2695" s="10">
        <v>2693</v>
      </c>
      <c r="B2695" s="17">
        <v>113</v>
      </c>
      <c r="C2695" s="17">
        <v>17</v>
      </c>
      <c r="D2695" s="11">
        <v>0.52234027403756955</v>
      </c>
      <c r="E2695" s="11">
        <v>0.31632506765495921</v>
      </c>
      <c r="F2695" s="11">
        <v>0.33710245344257989</v>
      </c>
      <c r="G2695" s="11">
        <v>0.31632506765495921</v>
      </c>
      <c r="H2695" s="11">
        <v>0.52234027403756955</v>
      </c>
      <c r="I2695" s="17">
        <f t="shared" si="42"/>
        <v>307.16301289170917</v>
      </c>
      <c r="L2695" s="10">
        <v>6261</v>
      </c>
      <c r="M2695" s="17">
        <v>261</v>
      </c>
      <c r="N2695" s="17">
        <v>38</v>
      </c>
      <c r="O2695">
        <v>440.90909769221662</v>
      </c>
    </row>
    <row r="2696" spans="1:15" x14ac:dyDescent="0.25">
      <c r="A2696" s="10">
        <v>2694</v>
      </c>
      <c r="B2696" s="17">
        <v>113</v>
      </c>
      <c r="C2696" s="17">
        <v>17</v>
      </c>
      <c r="D2696" s="11">
        <v>0.54202917493699609</v>
      </c>
      <c r="E2696" s="11">
        <v>0.33710245344257994</v>
      </c>
      <c r="F2696" s="11">
        <v>0.34353354904350986</v>
      </c>
      <c r="G2696" s="11">
        <v>0.33710245344257989</v>
      </c>
      <c r="H2696" s="11">
        <v>0.54202917493699598</v>
      </c>
      <c r="I2696" s="17">
        <f t="shared" si="42"/>
        <v>322.0316593186111</v>
      </c>
      <c r="L2696" s="10">
        <v>7073</v>
      </c>
      <c r="M2696" s="17">
        <v>295</v>
      </c>
      <c r="N2696" s="17">
        <v>43</v>
      </c>
      <c r="O2696">
        <v>440.86718471802487</v>
      </c>
    </row>
    <row r="2697" spans="1:15" x14ac:dyDescent="0.25">
      <c r="A2697" s="10">
        <v>2695</v>
      </c>
      <c r="B2697" s="17">
        <v>113</v>
      </c>
      <c r="C2697" s="17">
        <v>17</v>
      </c>
      <c r="D2697" s="11">
        <v>0.55402891927214981</v>
      </c>
      <c r="E2697" s="11">
        <v>0.34353354904350986</v>
      </c>
      <c r="F2697" s="11">
        <v>0.36505298432354483</v>
      </c>
      <c r="G2697" s="11">
        <v>0.34353354904350986</v>
      </c>
      <c r="H2697" s="11">
        <v>0.55402891927214992</v>
      </c>
      <c r="I2697" s="17">
        <f t="shared" si="42"/>
        <v>329.30479315743366</v>
      </c>
      <c r="L2697" s="10">
        <v>4330</v>
      </c>
      <c r="M2697" s="17">
        <v>181</v>
      </c>
      <c r="N2697" s="17">
        <v>26</v>
      </c>
      <c r="O2697">
        <v>440.84478991756248</v>
      </c>
    </row>
    <row r="2698" spans="1:15" x14ac:dyDescent="0.25">
      <c r="A2698" s="10">
        <v>2696</v>
      </c>
      <c r="B2698" s="17">
        <v>113</v>
      </c>
      <c r="C2698" s="17">
        <v>17</v>
      </c>
      <c r="D2698" s="11">
        <v>0.58641657873984654</v>
      </c>
      <c r="E2698" s="11">
        <v>0.36505298432354483</v>
      </c>
      <c r="F2698" s="11">
        <v>0.37272082907850002</v>
      </c>
      <c r="G2698" s="11">
        <v>0.36505298432354477</v>
      </c>
      <c r="H2698" s="11">
        <v>0.58641657873984654</v>
      </c>
      <c r="I2698" s="17">
        <f t="shared" si="42"/>
        <v>348.58333208930878</v>
      </c>
      <c r="L2698" s="10">
        <v>2463</v>
      </c>
      <c r="M2698" s="17">
        <v>103</v>
      </c>
      <c r="N2698" s="17">
        <v>15</v>
      </c>
      <c r="O2698">
        <v>440.75561861617075</v>
      </c>
    </row>
    <row r="2699" spans="1:15" x14ac:dyDescent="0.25">
      <c r="A2699" s="10">
        <v>2697</v>
      </c>
      <c r="B2699" s="17">
        <v>113</v>
      </c>
      <c r="C2699" s="17">
        <v>17</v>
      </c>
      <c r="D2699" s="11">
        <v>0.61554217178633641</v>
      </c>
      <c r="E2699" s="11">
        <v>0.37272082907850002</v>
      </c>
      <c r="F2699" s="11">
        <v>0.37791517552540677</v>
      </c>
      <c r="G2699" s="11">
        <v>0.37272082907850002</v>
      </c>
      <c r="H2699" s="11">
        <v>0.61554217178633641</v>
      </c>
      <c r="I2699" s="17">
        <f t="shared" si="42"/>
        <v>361.17843362404392</v>
      </c>
      <c r="L2699" s="10">
        <v>5022</v>
      </c>
      <c r="M2699" s="17">
        <v>210</v>
      </c>
      <c r="N2699" s="17">
        <v>30</v>
      </c>
      <c r="O2699">
        <v>440.7259239110536</v>
      </c>
    </row>
    <row r="2700" spans="1:15" x14ac:dyDescent="0.25">
      <c r="A2700" s="10">
        <v>2698</v>
      </c>
      <c r="B2700" s="17">
        <v>113</v>
      </c>
      <c r="C2700" s="17">
        <v>17</v>
      </c>
      <c r="D2700" s="11">
        <v>0.63325053235860185</v>
      </c>
      <c r="E2700" s="11">
        <v>0.37791517552540671</v>
      </c>
      <c r="F2700" s="11">
        <v>0.37371022840171991</v>
      </c>
      <c r="G2700" s="11">
        <v>0.37791517552540677</v>
      </c>
      <c r="H2700" s="11">
        <v>0.63325053235860185</v>
      </c>
      <c r="I2700" s="17">
        <f t="shared" si="42"/>
        <v>368.75464970098409</v>
      </c>
      <c r="L2700" s="10">
        <v>8201</v>
      </c>
      <c r="M2700" s="17">
        <v>342</v>
      </c>
      <c r="N2700" s="17">
        <v>49</v>
      </c>
      <c r="O2700">
        <v>440.70284004774885</v>
      </c>
    </row>
    <row r="2701" spans="1:15" x14ac:dyDescent="0.25">
      <c r="A2701" s="10">
        <v>2699</v>
      </c>
      <c r="B2701" s="17">
        <v>113</v>
      </c>
      <c r="C2701" s="17">
        <v>17</v>
      </c>
      <c r="D2701" s="11">
        <v>0.63662910115199467</v>
      </c>
      <c r="E2701" s="11">
        <v>0.37371022840171986</v>
      </c>
      <c r="F2701" s="11">
        <v>0.37173142975528023</v>
      </c>
      <c r="G2701" s="11">
        <v>0.37371022840171986</v>
      </c>
      <c r="H2701" s="11">
        <v>0.63662910115199467</v>
      </c>
      <c r="I2701" s="17">
        <f t="shared" si="42"/>
        <v>368.07466091953745</v>
      </c>
      <c r="L2701" s="10">
        <v>397</v>
      </c>
      <c r="M2701" s="17">
        <v>17</v>
      </c>
      <c r="N2701" s="17">
        <v>3</v>
      </c>
      <c r="O2701">
        <v>440.69172372891524</v>
      </c>
    </row>
    <row r="2702" spans="1:15" x14ac:dyDescent="0.25">
      <c r="A2702" s="10">
        <v>2700</v>
      </c>
      <c r="B2702" s="17">
        <v>113</v>
      </c>
      <c r="C2702" s="17">
        <v>17</v>
      </c>
      <c r="D2702" s="11">
        <v>0.63977466520101567</v>
      </c>
      <c r="E2702" s="11">
        <v>0.37173142975528017</v>
      </c>
      <c r="F2702" s="11">
        <v>0.36159008669227438</v>
      </c>
      <c r="G2702" s="11">
        <v>0.37173142975528023</v>
      </c>
      <c r="H2702" s="11">
        <v>0.63977466520101567</v>
      </c>
      <c r="I2702" s="17">
        <f t="shared" si="42"/>
        <v>367.88406823412811</v>
      </c>
      <c r="L2702" s="10">
        <v>4690</v>
      </c>
      <c r="M2702" s="17">
        <v>196</v>
      </c>
      <c r="N2702" s="17">
        <v>28</v>
      </c>
      <c r="O2702">
        <v>440.68485579978949</v>
      </c>
    </row>
    <row r="2703" spans="1:15" x14ac:dyDescent="0.25">
      <c r="A2703" s="10">
        <v>2701</v>
      </c>
      <c r="B2703" s="17">
        <v>113</v>
      </c>
      <c r="C2703" s="17">
        <v>17</v>
      </c>
      <c r="D2703" s="11">
        <v>0.6288234422155361</v>
      </c>
      <c r="E2703" s="11">
        <v>0.36159008669227438</v>
      </c>
      <c r="F2703" s="11">
        <v>0.35639574024536974</v>
      </c>
      <c r="G2703" s="11">
        <v>0.36159008669227438</v>
      </c>
      <c r="H2703" s="11">
        <v>0.62882344221553599</v>
      </c>
      <c r="I2703" s="17">
        <f t="shared" si="42"/>
        <v>360.11536579569605</v>
      </c>
      <c r="L2703" s="10">
        <v>5049</v>
      </c>
      <c r="M2703" s="17">
        <v>211</v>
      </c>
      <c r="N2703" s="17">
        <v>31</v>
      </c>
      <c r="O2703">
        <v>440.5572763382163</v>
      </c>
    </row>
    <row r="2704" spans="1:15" x14ac:dyDescent="0.25">
      <c r="A2704" s="10">
        <v>2702</v>
      </c>
      <c r="B2704" s="17">
        <v>113</v>
      </c>
      <c r="C2704" s="17">
        <v>17</v>
      </c>
      <c r="D2704" s="11">
        <v>0.62334783072279609</v>
      </c>
      <c r="E2704" s="11">
        <v>0.35639574024536974</v>
      </c>
      <c r="F2704" s="11">
        <v>0.35342754227571022</v>
      </c>
      <c r="G2704" s="11">
        <v>0.35639574024536969</v>
      </c>
      <c r="H2704" s="11">
        <v>0.62334783072279609</v>
      </c>
      <c r="I2704" s="17">
        <f t="shared" si="42"/>
        <v>356.16670362047103</v>
      </c>
      <c r="L2704" s="10">
        <v>4401</v>
      </c>
      <c r="M2704" s="17">
        <v>184</v>
      </c>
      <c r="N2704" s="17">
        <v>27</v>
      </c>
      <c r="O2704">
        <v>440.539741778147</v>
      </c>
    </row>
    <row r="2705" spans="1:15" x14ac:dyDescent="0.25">
      <c r="A2705" s="10">
        <v>2703</v>
      </c>
      <c r="B2705" s="17">
        <v>113</v>
      </c>
      <c r="C2705" s="17">
        <v>17</v>
      </c>
      <c r="D2705" s="11">
        <v>0.61402764094791873</v>
      </c>
      <c r="E2705" s="11">
        <v>0.35342754227571022</v>
      </c>
      <c r="F2705" s="11">
        <v>0.35837453889180937</v>
      </c>
      <c r="G2705" s="11">
        <v>0.35342754227571022</v>
      </c>
      <c r="H2705" s="11">
        <v>0.61402764094791873</v>
      </c>
      <c r="I2705" s="17">
        <f t="shared" si="42"/>
        <v>352.19484356929047</v>
      </c>
      <c r="L2705" s="10">
        <v>636</v>
      </c>
      <c r="M2705" s="17">
        <v>27</v>
      </c>
      <c r="N2705" s="17">
        <v>4</v>
      </c>
      <c r="O2705">
        <v>440.51009023623214</v>
      </c>
    </row>
    <row r="2706" spans="1:15" x14ac:dyDescent="0.25">
      <c r="A2706" s="10">
        <v>2704</v>
      </c>
      <c r="B2706" s="17">
        <v>113</v>
      </c>
      <c r="C2706" s="17">
        <v>17</v>
      </c>
      <c r="D2706" s="11">
        <v>0.61635768839163763</v>
      </c>
      <c r="E2706" s="11">
        <v>0.35837453889180937</v>
      </c>
      <c r="F2706" s="11">
        <v>0.35936393821502921</v>
      </c>
      <c r="G2706" s="11">
        <v>0.35837453889180931</v>
      </c>
      <c r="H2706" s="11">
        <v>0.61635768839163763</v>
      </c>
      <c r="I2706" s="17">
        <f t="shared" si="42"/>
        <v>354.95883337064896</v>
      </c>
      <c r="L2706" s="10">
        <v>757</v>
      </c>
      <c r="M2706" s="17">
        <v>32</v>
      </c>
      <c r="N2706" s="17">
        <v>5</v>
      </c>
      <c r="O2706">
        <v>440.49340053908998</v>
      </c>
    </row>
    <row r="2707" spans="1:15" x14ac:dyDescent="0.25">
      <c r="A2707" s="10">
        <v>2705</v>
      </c>
      <c r="B2707" s="17">
        <v>113</v>
      </c>
      <c r="C2707" s="17">
        <v>17</v>
      </c>
      <c r="D2707" s="11">
        <v>0.62043527141814669</v>
      </c>
      <c r="E2707" s="11">
        <v>0.35936393821502921</v>
      </c>
      <c r="F2707" s="11">
        <v>0.35936393821502921</v>
      </c>
      <c r="G2707" s="11">
        <v>0.35936393821502921</v>
      </c>
      <c r="H2707" s="11">
        <v>0.62043527141814681</v>
      </c>
      <c r="I2707" s="17">
        <f t="shared" si="42"/>
        <v>356.65941966841984</v>
      </c>
      <c r="L2707" s="10">
        <v>444</v>
      </c>
      <c r="M2707" s="17">
        <v>19</v>
      </c>
      <c r="N2707" s="17">
        <v>3</v>
      </c>
      <c r="O2707">
        <v>440.49179438810421</v>
      </c>
    </row>
    <row r="2708" spans="1:15" x14ac:dyDescent="0.25">
      <c r="A2708" s="10">
        <v>2706</v>
      </c>
      <c r="B2708" s="17">
        <v>113</v>
      </c>
      <c r="C2708" s="17">
        <v>17</v>
      </c>
      <c r="D2708" s="11">
        <v>0.79959901098687081</v>
      </c>
      <c r="E2708" s="11">
        <v>0.46717311967953801</v>
      </c>
      <c r="F2708" s="11">
        <v>0.49772082378395771</v>
      </c>
      <c r="G2708" s="11">
        <v>0.46717311967953801</v>
      </c>
      <c r="H2708" s="11">
        <v>0.79959901098687058</v>
      </c>
      <c r="I2708" s="17">
        <f t="shared" si="42"/>
        <v>462.64976433897209</v>
      </c>
      <c r="L2708" s="10">
        <v>662</v>
      </c>
      <c r="M2708" s="17">
        <v>28</v>
      </c>
      <c r="N2708" s="17">
        <v>4</v>
      </c>
      <c r="O2708">
        <v>440.48626915994009</v>
      </c>
    </row>
    <row r="2709" spans="1:15" x14ac:dyDescent="0.25">
      <c r="A2709" s="10">
        <v>2707</v>
      </c>
      <c r="B2709" s="17">
        <v>113</v>
      </c>
      <c r="C2709" s="17">
        <v>17</v>
      </c>
      <c r="D2709" s="11">
        <v>0.85260759033148104</v>
      </c>
      <c r="E2709" s="11">
        <v>0.49772082378395766</v>
      </c>
      <c r="F2709" s="11">
        <v>0.54852647903130558</v>
      </c>
      <c r="G2709" s="11">
        <v>0.49772082378395771</v>
      </c>
      <c r="H2709" s="11">
        <v>0.85260759033148081</v>
      </c>
      <c r="I2709" s="17">
        <f t="shared" si="42"/>
        <v>493.8638175809092</v>
      </c>
      <c r="L2709" s="10">
        <v>8542</v>
      </c>
      <c r="M2709" s="17">
        <v>356</v>
      </c>
      <c r="N2709" s="17">
        <v>51</v>
      </c>
      <c r="O2709">
        <v>440.46470151004326</v>
      </c>
    </row>
    <row r="2710" spans="1:15" x14ac:dyDescent="0.25">
      <c r="A2710" s="10">
        <v>2708</v>
      </c>
      <c r="B2710" s="17">
        <v>113</v>
      </c>
      <c r="C2710" s="17">
        <v>17</v>
      </c>
      <c r="D2710" s="11">
        <v>0.90819087210140215</v>
      </c>
      <c r="E2710" s="11">
        <v>0.54852647903130558</v>
      </c>
      <c r="F2710" s="11">
        <v>0.5301978565686547</v>
      </c>
      <c r="G2710" s="11">
        <v>0.54852647903130558</v>
      </c>
      <c r="H2710" s="11">
        <v>0.90819087210140215</v>
      </c>
      <c r="I2710" s="17">
        <f t="shared" si="42"/>
        <v>531.23958494771705</v>
      </c>
      <c r="L2710" s="10">
        <v>8481</v>
      </c>
      <c r="M2710" s="17">
        <v>354</v>
      </c>
      <c r="N2710" s="17">
        <v>51</v>
      </c>
      <c r="O2710">
        <v>440.4215116973952</v>
      </c>
    </row>
    <row r="2711" spans="1:15" x14ac:dyDescent="0.25">
      <c r="A2711" s="10">
        <v>2709</v>
      </c>
      <c r="B2711" s="17">
        <v>113</v>
      </c>
      <c r="C2711" s="17">
        <v>17</v>
      </c>
      <c r="D2711" s="11">
        <v>0.68404556663168037</v>
      </c>
      <c r="E2711" s="11">
        <v>0.40784450505281133</v>
      </c>
      <c r="F2711" s="11">
        <v>0.38088337349506624</v>
      </c>
      <c r="G2711" s="11">
        <v>0.40784450505281128</v>
      </c>
      <c r="H2711" s="11">
        <v>0.68404556663168037</v>
      </c>
      <c r="I2711" s="17">
        <f t="shared" si="42"/>
        <v>397.26771828306488</v>
      </c>
      <c r="L2711" s="10">
        <v>614</v>
      </c>
      <c r="M2711" s="17">
        <v>26</v>
      </c>
      <c r="N2711" s="17">
        <v>4</v>
      </c>
      <c r="O2711">
        <v>440.40087884800357</v>
      </c>
    </row>
    <row r="2712" spans="1:15" x14ac:dyDescent="0.25">
      <c r="A2712" s="10">
        <v>2710</v>
      </c>
      <c r="B2712" s="17">
        <v>113</v>
      </c>
      <c r="C2712" s="17">
        <v>17</v>
      </c>
      <c r="D2712" s="11">
        <v>0.65025987869775193</v>
      </c>
      <c r="E2712" s="11">
        <v>0.38088337349506624</v>
      </c>
      <c r="F2712" s="11">
        <v>0.34056535107385033</v>
      </c>
      <c r="G2712" s="11">
        <v>0.38088337349506629</v>
      </c>
      <c r="H2712" s="11">
        <v>0.65025987869775193</v>
      </c>
      <c r="I2712" s="17">
        <f t="shared" si="42"/>
        <v>374.05912462426113</v>
      </c>
      <c r="L2712" s="10">
        <v>1981</v>
      </c>
      <c r="M2712" s="17">
        <v>83</v>
      </c>
      <c r="N2712" s="17">
        <v>12</v>
      </c>
      <c r="O2712">
        <v>440.39154219260183</v>
      </c>
    </row>
    <row r="2713" spans="1:15" x14ac:dyDescent="0.25">
      <c r="A2713" s="10">
        <v>2711</v>
      </c>
      <c r="B2713" s="17">
        <v>113</v>
      </c>
      <c r="C2713" s="17">
        <v>17</v>
      </c>
      <c r="D2713" s="11">
        <v>0.60004735628560391</v>
      </c>
      <c r="E2713" s="11">
        <v>0.34056535107385033</v>
      </c>
      <c r="F2713" s="11">
        <v>0.3175618168089846</v>
      </c>
      <c r="G2713" s="11">
        <v>0.34056535107385033</v>
      </c>
      <c r="H2713" s="11">
        <v>0.60004735628560391</v>
      </c>
      <c r="I2713" s="17">
        <f t="shared" si="42"/>
        <v>340.94376711329278</v>
      </c>
      <c r="L2713" s="10">
        <v>947</v>
      </c>
      <c r="M2713" s="17">
        <v>40</v>
      </c>
      <c r="N2713" s="17">
        <v>6</v>
      </c>
      <c r="O2713">
        <v>440.39129645493944</v>
      </c>
    </row>
    <row r="2714" spans="1:15" x14ac:dyDescent="0.25">
      <c r="A2714" s="10">
        <v>2712</v>
      </c>
      <c r="B2714" s="17">
        <v>113</v>
      </c>
      <c r="C2714" s="17">
        <v>17</v>
      </c>
      <c r="D2714" s="11">
        <v>0.56859171579539525</v>
      </c>
      <c r="E2714" s="11">
        <v>0.31756181680898454</v>
      </c>
      <c r="F2714" s="11">
        <v>0.30618372459195337</v>
      </c>
      <c r="G2714" s="11">
        <v>0.3175618168089846</v>
      </c>
      <c r="H2714" s="11">
        <v>0.56859171579539525</v>
      </c>
      <c r="I2714" s="17">
        <f t="shared" si="42"/>
        <v>321.2214247617984</v>
      </c>
      <c r="L2714" s="10">
        <v>2750</v>
      </c>
      <c r="M2714" s="17">
        <v>115</v>
      </c>
      <c r="N2714" s="17">
        <v>17</v>
      </c>
      <c r="O2714">
        <v>440.29712682543249</v>
      </c>
    </row>
    <row r="2715" spans="1:15" x14ac:dyDescent="0.25">
      <c r="A2715" s="10">
        <v>2713</v>
      </c>
      <c r="B2715" s="17">
        <v>114</v>
      </c>
      <c r="C2715" s="17">
        <v>17</v>
      </c>
      <c r="D2715" s="11">
        <v>0.54866981015159588</v>
      </c>
      <c r="E2715" s="11">
        <v>0.30618372459195337</v>
      </c>
      <c r="F2715" s="11">
        <v>0.30123672797585421</v>
      </c>
      <c r="G2715" s="11">
        <v>0.30618372459195337</v>
      </c>
      <c r="H2715" s="11">
        <v>0.54866981015159599</v>
      </c>
      <c r="I2715" s="17">
        <f t="shared" si="42"/>
        <v>310.09729820432619</v>
      </c>
      <c r="L2715" s="10">
        <v>8223</v>
      </c>
      <c r="M2715" s="17">
        <v>343</v>
      </c>
      <c r="N2715" s="17">
        <v>49</v>
      </c>
      <c r="O2715">
        <v>440.28248024174707</v>
      </c>
    </row>
    <row r="2716" spans="1:15" x14ac:dyDescent="0.25">
      <c r="A2716" s="10">
        <v>2714</v>
      </c>
      <c r="B2716" s="17">
        <v>114</v>
      </c>
      <c r="C2716" s="17">
        <v>17</v>
      </c>
      <c r="D2716" s="11">
        <v>0.53305849227867752</v>
      </c>
      <c r="E2716" s="11">
        <v>0.30123672797585421</v>
      </c>
      <c r="F2716" s="11">
        <v>0.29678443102136393</v>
      </c>
      <c r="G2716" s="11">
        <v>0.30123672797585421</v>
      </c>
      <c r="H2716" s="11">
        <v>0.53305849227867752</v>
      </c>
      <c r="I2716" s="17">
        <f t="shared" si="42"/>
        <v>302.94478596037305</v>
      </c>
      <c r="L2716" s="10">
        <v>2962</v>
      </c>
      <c r="M2716" s="17">
        <v>124</v>
      </c>
      <c r="N2716" s="17">
        <v>18</v>
      </c>
      <c r="O2716">
        <v>440.23064919925099</v>
      </c>
    </row>
    <row r="2717" spans="1:15" x14ac:dyDescent="0.25">
      <c r="A2717" s="10">
        <v>2715</v>
      </c>
      <c r="B2717" s="17">
        <v>114</v>
      </c>
      <c r="C2717" s="17">
        <v>17</v>
      </c>
      <c r="D2717" s="11">
        <v>0.51430161035673805</v>
      </c>
      <c r="E2717" s="11">
        <v>0.29678443102136393</v>
      </c>
      <c r="F2717" s="11">
        <v>0.30197877746826857</v>
      </c>
      <c r="G2717" s="11">
        <v>0.29678443102136393</v>
      </c>
      <c r="H2717" s="11">
        <v>0.51430161035673805</v>
      </c>
      <c r="I2717" s="17">
        <f t="shared" si="42"/>
        <v>295.36943882143248</v>
      </c>
      <c r="L2717" s="10">
        <v>1433</v>
      </c>
      <c r="M2717" s="17">
        <v>60</v>
      </c>
      <c r="N2717" s="17">
        <v>9</v>
      </c>
      <c r="O2717">
        <v>440.15656144401441</v>
      </c>
    </row>
    <row r="2718" spans="1:15" x14ac:dyDescent="0.25">
      <c r="A2718" s="10">
        <v>2716</v>
      </c>
      <c r="B2718" s="17">
        <v>114</v>
      </c>
      <c r="C2718" s="17">
        <v>17</v>
      </c>
      <c r="D2718" s="11">
        <v>0.50020482332223715</v>
      </c>
      <c r="E2718" s="11">
        <v>0.30197877746826857</v>
      </c>
      <c r="F2718" s="11">
        <v>0.3098939720540293</v>
      </c>
      <c r="G2718" s="11">
        <v>0.30197877746826857</v>
      </c>
      <c r="H2718" s="11">
        <v>0.50020482332223715</v>
      </c>
      <c r="I2718" s="17">
        <f t="shared" si="42"/>
        <v>293.25281333258448</v>
      </c>
      <c r="L2718" s="10">
        <v>4043</v>
      </c>
      <c r="M2718" s="17">
        <v>169</v>
      </c>
      <c r="N2718" s="17">
        <v>25</v>
      </c>
      <c r="O2718">
        <v>440.10311152511213</v>
      </c>
    </row>
    <row r="2719" spans="1:15" x14ac:dyDescent="0.25">
      <c r="A2719" s="10">
        <v>2717</v>
      </c>
      <c r="B2719" s="17">
        <v>114</v>
      </c>
      <c r="C2719" s="17">
        <v>17</v>
      </c>
      <c r="D2719" s="11">
        <v>0.50393289923218765</v>
      </c>
      <c r="E2719" s="11">
        <v>0.3098939720540293</v>
      </c>
      <c r="F2719" s="11">
        <v>0.32003531511703309</v>
      </c>
      <c r="G2719" s="11">
        <v>0.3098939720540293</v>
      </c>
      <c r="H2719" s="11">
        <v>0.50393289923218776</v>
      </c>
      <c r="I2719" s="17">
        <f t="shared" si="42"/>
        <v>298.0175291805931</v>
      </c>
      <c r="L2719" s="10">
        <v>661</v>
      </c>
      <c r="M2719" s="17">
        <v>28</v>
      </c>
      <c r="N2719" s="17">
        <v>4</v>
      </c>
      <c r="O2719">
        <v>440.01784158853593</v>
      </c>
    </row>
    <row r="2720" spans="1:15" x14ac:dyDescent="0.25">
      <c r="A2720" s="10">
        <v>2718</v>
      </c>
      <c r="B2720" s="17">
        <v>114</v>
      </c>
      <c r="C2720" s="17">
        <v>17</v>
      </c>
      <c r="D2720" s="11">
        <v>0.49915630197256416</v>
      </c>
      <c r="E2720" s="11">
        <v>0.32003531511703309</v>
      </c>
      <c r="F2720" s="11">
        <v>0.32226146359427826</v>
      </c>
      <c r="G2720" s="11">
        <v>0.32003531511703304</v>
      </c>
      <c r="H2720" s="11">
        <v>0.49915630197256416</v>
      </c>
      <c r="I2720" s="17">
        <f t="shared" si="42"/>
        <v>300.63460122180487</v>
      </c>
      <c r="L2720" s="10">
        <v>4745</v>
      </c>
      <c r="M2720" s="17">
        <v>198</v>
      </c>
      <c r="N2720" s="17">
        <v>29</v>
      </c>
      <c r="O2720">
        <v>440.00045010313079</v>
      </c>
    </row>
    <row r="2721" spans="1:15" x14ac:dyDescent="0.25">
      <c r="A2721" s="10">
        <v>2719</v>
      </c>
      <c r="B2721" s="17">
        <v>114</v>
      </c>
      <c r="C2721" s="17">
        <v>17</v>
      </c>
      <c r="D2721" s="11">
        <v>0.500321325694423</v>
      </c>
      <c r="E2721" s="11">
        <v>0.32226146359427821</v>
      </c>
      <c r="F2721" s="11">
        <v>0.3368551036117744</v>
      </c>
      <c r="G2721" s="11">
        <v>0.32226146359427821</v>
      </c>
      <c r="H2721" s="11">
        <v>0.50032132569442311</v>
      </c>
      <c r="I2721" s="17">
        <f t="shared" si="42"/>
        <v>302.48161380439763</v>
      </c>
      <c r="L2721" s="10">
        <v>8487</v>
      </c>
      <c r="M2721" s="17">
        <v>354</v>
      </c>
      <c r="N2721" s="17">
        <v>51</v>
      </c>
      <c r="O2721">
        <v>439.99629165100083</v>
      </c>
    </row>
    <row r="2722" spans="1:15" x14ac:dyDescent="0.25">
      <c r="A2722" s="10">
        <v>2720</v>
      </c>
      <c r="B2722" s="17">
        <v>114</v>
      </c>
      <c r="C2722" s="17">
        <v>17</v>
      </c>
      <c r="D2722" s="11">
        <v>0.52944691874091288</v>
      </c>
      <c r="E2722" s="11">
        <v>0.3368551036117744</v>
      </c>
      <c r="F2722" s="11">
        <v>0.35342754227571022</v>
      </c>
      <c r="G2722" s="11">
        <v>0.3368551036117744</v>
      </c>
      <c r="H2722" s="11">
        <v>0.52944691874091288</v>
      </c>
      <c r="I2722" s="17">
        <f t="shared" si="42"/>
        <v>318.3021571328303</v>
      </c>
      <c r="L2722" s="10">
        <v>7773</v>
      </c>
      <c r="M2722" s="17">
        <v>324</v>
      </c>
      <c r="N2722" s="17">
        <v>47</v>
      </c>
      <c r="O2722">
        <v>439.98771628365864</v>
      </c>
    </row>
    <row r="2723" spans="1:15" x14ac:dyDescent="0.25">
      <c r="A2723" s="10">
        <v>2721</v>
      </c>
      <c r="B2723" s="17">
        <v>114</v>
      </c>
      <c r="C2723" s="17">
        <v>17</v>
      </c>
      <c r="D2723" s="11">
        <v>0.56800920393446475</v>
      </c>
      <c r="E2723" s="11">
        <v>0.35342754227571022</v>
      </c>
      <c r="F2723" s="11">
        <v>0.36703178296998445</v>
      </c>
      <c r="G2723" s="11">
        <v>0.35342754227571022</v>
      </c>
      <c r="H2723" s="11">
        <v>0.56800920393446486</v>
      </c>
      <c r="I2723" s="17">
        <f t="shared" si="42"/>
        <v>337.8152334881122</v>
      </c>
      <c r="L2723" s="10">
        <v>8387</v>
      </c>
      <c r="M2723" s="17">
        <v>350</v>
      </c>
      <c r="N2723" s="17">
        <v>50</v>
      </c>
      <c r="O2723">
        <v>439.91304075280937</v>
      </c>
    </row>
    <row r="2724" spans="1:15" x14ac:dyDescent="0.25">
      <c r="A2724" s="10">
        <v>2722</v>
      </c>
      <c r="B2724" s="17">
        <v>114</v>
      </c>
      <c r="C2724" s="17">
        <v>17</v>
      </c>
      <c r="D2724" s="11">
        <v>0.59911533730811573</v>
      </c>
      <c r="E2724" s="11">
        <v>0.36703178296998445</v>
      </c>
      <c r="F2724" s="11">
        <v>0.37445227789413632</v>
      </c>
      <c r="G2724" s="11">
        <v>0.36703178296998445</v>
      </c>
      <c r="H2724" s="11">
        <v>0.59911533730811573</v>
      </c>
      <c r="I2724" s="17">
        <f t="shared" si="42"/>
        <v>353.50771224235632</v>
      </c>
      <c r="L2724" s="10">
        <v>1905</v>
      </c>
      <c r="M2724" s="17">
        <v>80</v>
      </c>
      <c r="N2724" s="17">
        <v>12</v>
      </c>
      <c r="O2724">
        <v>439.85575034465506</v>
      </c>
    </row>
    <row r="2725" spans="1:15" x14ac:dyDescent="0.25">
      <c r="A2725" s="10">
        <v>2723</v>
      </c>
      <c r="B2725" s="17">
        <v>114</v>
      </c>
      <c r="C2725" s="17">
        <v>17</v>
      </c>
      <c r="D2725" s="11">
        <v>0.61216360299294359</v>
      </c>
      <c r="E2725" s="11">
        <v>0.37445227789413632</v>
      </c>
      <c r="F2725" s="11">
        <v>0.3806360236642608</v>
      </c>
      <c r="G2725" s="11">
        <v>0.37445227789413632</v>
      </c>
      <c r="H2725" s="11">
        <v>0.61216360299294348</v>
      </c>
      <c r="I2725" s="17">
        <f t="shared" si="42"/>
        <v>360.89870506196689</v>
      </c>
      <c r="L2725" s="10">
        <v>1280</v>
      </c>
      <c r="M2725" s="17">
        <v>54</v>
      </c>
      <c r="N2725" s="17">
        <v>8</v>
      </c>
      <c r="O2725">
        <v>439.85135750451468</v>
      </c>
    </row>
    <row r="2726" spans="1:15" x14ac:dyDescent="0.25">
      <c r="A2726" s="10">
        <v>2724</v>
      </c>
      <c r="B2726" s="17">
        <v>114</v>
      </c>
      <c r="C2726" s="17">
        <v>17</v>
      </c>
      <c r="D2726" s="11">
        <v>0.61985275955721642</v>
      </c>
      <c r="E2726" s="11">
        <v>0.38063602366426075</v>
      </c>
      <c r="F2726" s="11">
        <v>0.37445227789413632</v>
      </c>
      <c r="G2726" s="11">
        <v>0.38063602366426075</v>
      </c>
      <c r="H2726" s="11">
        <v>0.6198527595572163</v>
      </c>
      <c r="I2726" s="17">
        <f t="shared" si="42"/>
        <v>365.58538363977897</v>
      </c>
      <c r="L2726" s="10">
        <v>637</v>
      </c>
      <c r="M2726" s="17">
        <v>27</v>
      </c>
      <c r="N2726" s="17">
        <v>4</v>
      </c>
      <c r="O2726">
        <v>439.82827364120942</v>
      </c>
    </row>
    <row r="2727" spans="1:15" x14ac:dyDescent="0.25">
      <c r="A2727" s="10">
        <v>2725</v>
      </c>
      <c r="B2727" s="17">
        <v>114</v>
      </c>
      <c r="C2727" s="17">
        <v>17</v>
      </c>
      <c r="D2727" s="11">
        <v>0.61169759350419994</v>
      </c>
      <c r="E2727" s="11">
        <v>0.37445227789413632</v>
      </c>
      <c r="F2727" s="11">
        <v>0.37445227789413632</v>
      </c>
      <c r="G2727" s="11">
        <v>0.37445227789413632</v>
      </c>
      <c r="H2727" s="11">
        <v>0.61169759350419994</v>
      </c>
      <c r="I2727" s="17">
        <f t="shared" si="42"/>
        <v>360.50223219476402</v>
      </c>
      <c r="L2727" s="10">
        <v>8363</v>
      </c>
      <c r="M2727" s="17">
        <v>349</v>
      </c>
      <c r="N2727" s="17">
        <v>50</v>
      </c>
      <c r="O2727">
        <v>439.80942045525029</v>
      </c>
    </row>
    <row r="2728" spans="1:15" x14ac:dyDescent="0.25">
      <c r="A2728" s="10">
        <v>2726</v>
      </c>
      <c r="B2728" s="17">
        <v>114</v>
      </c>
      <c r="C2728" s="17">
        <v>17</v>
      </c>
      <c r="D2728" s="11">
        <v>0.61402764094791873</v>
      </c>
      <c r="E2728" s="11">
        <v>0.37445227789413632</v>
      </c>
      <c r="F2728" s="11">
        <v>0.37371022840171991</v>
      </c>
      <c r="G2728" s="11">
        <v>0.37445227789413632</v>
      </c>
      <c r="H2728" s="11">
        <v>0.61402764094791873</v>
      </c>
      <c r="I2728" s="17">
        <f t="shared" si="42"/>
        <v>361.21816539705731</v>
      </c>
      <c r="L2728" s="10">
        <v>781</v>
      </c>
      <c r="M2728" s="17">
        <v>33</v>
      </c>
      <c r="N2728" s="17">
        <v>5</v>
      </c>
      <c r="O2728">
        <v>439.78495210354959</v>
      </c>
    </row>
    <row r="2729" spans="1:15" x14ac:dyDescent="0.25">
      <c r="A2729" s="10">
        <v>2727</v>
      </c>
      <c r="B2729" s="17">
        <v>114</v>
      </c>
      <c r="C2729" s="17">
        <v>17</v>
      </c>
      <c r="D2729" s="11">
        <v>0.6118140958763858</v>
      </c>
      <c r="E2729" s="11">
        <v>0.37371022840171986</v>
      </c>
      <c r="F2729" s="11">
        <v>0.37742047586379585</v>
      </c>
      <c r="G2729" s="11">
        <v>0.37371022840171986</v>
      </c>
      <c r="H2729" s="11">
        <v>0.6118140958763858</v>
      </c>
      <c r="I2729" s="17">
        <f t="shared" si="42"/>
        <v>360.36142107568321</v>
      </c>
      <c r="L2729" s="10">
        <v>4696</v>
      </c>
      <c r="M2729" s="17">
        <v>196</v>
      </c>
      <c r="N2729" s="17">
        <v>28</v>
      </c>
      <c r="O2729">
        <v>439.71907996534293</v>
      </c>
    </row>
    <row r="2730" spans="1:15" x14ac:dyDescent="0.25">
      <c r="A2730" s="10">
        <v>2728</v>
      </c>
      <c r="B2730" s="17">
        <v>114</v>
      </c>
      <c r="C2730" s="17">
        <v>17</v>
      </c>
      <c r="D2730" s="11">
        <v>0.60808601996643541</v>
      </c>
      <c r="E2730" s="11">
        <v>0.37742047586379579</v>
      </c>
      <c r="F2730" s="11">
        <v>0.38310952197231141</v>
      </c>
      <c r="G2730" s="11">
        <v>0.37742047586379585</v>
      </c>
      <c r="H2730" s="11">
        <v>0.60808601996643541</v>
      </c>
      <c r="I2730" s="17">
        <f t="shared" si="42"/>
        <v>360.8800976136701</v>
      </c>
      <c r="L2730" s="10">
        <v>1184</v>
      </c>
      <c r="M2730" s="17">
        <v>50</v>
      </c>
      <c r="N2730" s="17">
        <v>8</v>
      </c>
      <c r="O2730">
        <v>439.69440766341353</v>
      </c>
    </row>
    <row r="2731" spans="1:15" x14ac:dyDescent="0.25">
      <c r="A2731" s="10">
        <v>2729</v>
      </c>
      <c r="B2731" s="17">
        <v>114</v>
      </c>
      <c r="C2731" s="17">
        <v>17</v>
      </c>
      <c r="D2731" s="11">
        <v>0.61204710062075762</v>
      </c>
      <c r="E2731" s="11">
        <v>0.38310952197231141</v>
      </c>
      <c r="F2731" s="11">
        <v>0.38805651858841056</v>
      </c>
      <c r="G2731" s="11">
        <v>0.38310952197231141</v>
      </c>
      <c r="H2731" s="11">
        <v>0.61204710062075762</v>
      </c>
      <c r="I2731" s="17">
        <f t="shared" si="42"/>
        <v>364.62114173110342</v>
      </c>
      <c r="L2731" s="10">
        <v>6826</v>
      </c>
      <c r="M2731" s="17">
        <v>285</v>
      </c>
      <c r="N2731" s="17">
        <v>41</v>
      </c>
      <c r="O2731">
        <v>439.61504041767535</v>
      </c>
    </row>
    <row r="2732" spans="1:15" x14ac:dyDescent="0.25">
      <c r="A2732" s="10">
        <v>2730</v>
      </c>
      <c r="B2732" s="17">
        <v>114</v>
      </c>
      <c r="C2732" s="17">
        <v>17</v>
      </c>
      <c r="D2732" s="11">
        <v>0.78097028167433502</v>
      </c>
      <c r="E2732" s="11">
        <v>0.50447347416493371</v>
      </c>
      <c r="F2732" s="11">
        <v>0.52215898706749297</v>
      </c>
      <c r="G2732" s="11">
        <v>0.50447347416493371</v>
      </c>
      <c r="H2732" s="11">
        <v>0.78097028167433491</v>
      </c>
      <c r="I2732" s="17">
        <f t="shared" si="42"/>
        <v>472.58623928446036</v>
      </c>
      <c r="L2732" s="10">
        <v>8194</v>
      </c>
      <c r="M2732" s="17">
        <v>342</v>
      </c>
      <c r="N2732" s="17">
        <v>49</v>
      </c>
      <c r="O2732">
        <v>439.60871211401889</v>
      </c>
    </row>
    <row r="2733" spans="1:15" x14ac:dyDescent="0.25">
      <c r="A2733" s="10">
        <v>2731</v>
      </c>
      <c r="B2733" s="17">
        <v>114</v>
      </c>
      <c r="C2733" s="17">
        <v>17</v>
      </c>
      <c r="D2733" s="11">
        <v>0.75734360059502326</v>
      </c>
      <c r="E2733" s="11">
        <v>0.52215898706749297</v>
      </c>
      <c r="F2733" s="11">
        <v>0.51219078888605118</v>
      </c>
      <c r="G2733" s="11">
        <v>0.52215898706749297</v>
      </c>
      <c r="H2733" s="11">
        <v>0.75734360059502337</v>
      </c>
      <c r="I2733" s="17">
        <f t="shared" si="42"/>
        <v>471.70117857284674</v>
      </c>
      <c r="L2733" s="10">
        <v>1406</v>
      </c>
      <c r="M2733" s="17">
        <v>59</v>
      </c>
      <c r="N2733" s="17">
        <v>9</v>
      </c>
      <c r="O2733">
        <v>439.56552866408049</v>
      </c>
    </row>
    <row r="2734" spans="1:15" x14ac:dyDescent="0.25">
      <c r="A2734" s="10">
        <v>2732</v>
      </c>
      <c r="B2734" s="17">
        <v>114</v>
      </c>
      <c r="C2734" s="17">
        <v>17</v>
      </c>
      <c r="D2734" s="11">
        <v>0.82186261431160745</v>
      </c>
      <c r="E2734" s="11">
        <v>0.51219078888605118</v>
      </c>
      <c r="F2734" s="11">
        <v>0.52055121316726005</v>
      </c>
      <c r="G2734" s="11">
        <v>0.51219078888605118</v>
      </c>
      <c r="H2734" s="11">
        <v>0.82186261431160745</v>
      </c>
      <c r="I2734" s="17">
        <f t="shared" si="42"/>
        <v>488.69440066082529</v>
      </c>
      <c r="L2734" s="10">
        <v>2941</v>
      </c>
      <c r="M2734" s="17">
        <v>123</v>
      </c>
      <c r="N2734" s="17">
        <v>18</v>
      </c>
      <c r="O2734">
        <v>439.53334752032646</v>
      </c>
    </row>
    <row r="2735" spans="1:15" x14ac:dyDescent="0.25">
      <c r="A2735" s="10">
        <v>2733</v>
      </c>
      <c r="B2735" s="17">
        <v>114</v>
      </c>
      <c r="C2735" s="17">
        <v>17</v>
      </c>
      <c r="D2735" s="11">
        <v>0.69965688450459873</v>
      </c>
      <c r="E2735" s="11">
        <v>0.40042401012866158</v>
      </c>
      <c r="F2735" s="11">
        <v>0.38459362095714011</v>
      </c>
      <c r="G2735" s="11">
        <v>0.40042401012866158</v>
      </c>
      <c r="H2735" s="11">
        <v>0.69965688450459873</v>
      </c>
      <c r="I2735" s="17">
        <f t="shared" si="42"/>
        <v>399.4435519312218</v>
      </c>
      <c r="L2735" s="10">
        <v>7053</v>
      </c>
      <c r="M2735" s="17">
        <v>294</v>
      </c>
      <c r="N2735" s="17">
        <v>42</v>
      </c>
      <c r="O2735">
        <v>439.5290927679082</v>
      </c>
    </row>
    <row r="2736" spans="1:15" x14ac:dyDescent="0.25">
      <c r="A2736" s="10">
        <v>2734</v>
      </c>
      <c r="B2736" s="17">
        <v>114</v>
      </c>
      <c r="C2736" s="17">
        <v>17</v>
      </c>
      <c r="D2736" s="11">
        <v>0.69045319710190722</v>
      </c>
      <c r="E2736" s="11">
        <v>0.38459362095714011</v>
      </c>
      <c r="F2736" s="11">
        <v>0.3494699449828309</v>
      </c>
      <c r="G2736" s="11">
        <v>0.38459362095714006</v>
      </c>
      <c r="H2736" s="11">
        <v>0.69045319710190722</v>
      </c>
      <c r="I2736" s="17">
        <f t="shared" si="42"/>
        <v>388.76126925477956</v>
      </c>
      <c r="L2736" s="10">
        <v>303</v>
      </c>
      <c r="M2736" s="17">
        <v>13</v>
      </c>
      <c r="N2736" s="17">
        <v>2</v>
      </c>
      <c r="O2736">
        <v>439.51184573293551</v>
      </c>
    </row>
    <row r="2737" spans="1:15" x14ac:dyDescent="0.25">
      <c r="A2737" s="10">
        <v>2735</v>
      </c>
      <c r="B2737" s="17">
        <v>114</v>
      </c>
      <c r="C2737" s="17">
        <v>17</v>
      </c>
      <c r="D2737" s="11">
        <v>0.64128919603943335</v>
      </c>
      <c r="E2737" s="11">
        <v>0.34946994498283085</v>
      </c>
      <c r="F2737" s="11">
        <v>0.32053001477864407</v>
      </c>
      <c r="G2737" s="11">
        <v>0.34946994498283085</v>
      </c>
      <c r="H2737" s="11">
        <v>0.64128919603943335</v>
      </c>
      <c r="I2737" s="17">
        <f t="shared" si="42"/>
        <v>357.82172131689674</v>
      </c>
      <c r="L2737" s="10">
        <v>8338</v>
      </c>
      <c r="M2737" s="17">
        <v>348</v>
      </c>
      <c r="N2737" s="17">
        <v>50</v>
      </c>
      <c r="O2737">
        <v>439.45419557446814</v>
      </c>
    </row>
    <row r="2738" spans="1:15" x14ac:dyDescent="0.25">
      <c r="A2738" s="10">
        <v>2736</v>
      </c>
      <c r="B2738" s="17">
        <v>114</v>
      </c>
      <c r="C2738" s="17">
        <v>17</v>
      </c>
      <c r="D2738" s="11">
        <v>0.5906106641385418</v>
      </c>
      <c r="E2738" s="11">
        <v>0.32053001477864407</v>
      </c>
      <c r="F2738" s="11">
        <v>0.29925792932941248</v>
      </c>
      <c r="G2738" s="11">
        <v>0.32053001477864407</v>
      </c>
      <c r="H2738" s="11">
        <v>0.59061066413854169</v>
      </c>
      <c r="I2738" s="17">
        <f t="shared" si="42"/>
        <v>329.17773560896751</v>
      </c>
      <c r="L2738" s="10">
        <v>326</v>
      </c>
      <c r="M2738" s="17">
        <v>14</v>
      </c>
      <c r="N2738" s="17">
        <v>2</v>
      </c>
      <c r="O2738">
        <v>439.43728421473628</v>
      </c>
    </row>
    <row r="2739" spans="1:15" x14ac:dyDescent="0.25">
      <c r="A2739" s="10">
        <v>2737</v>
      </c>
      <c r="B2739" s="17">
        <v>115</v>
      </c>
      <c r="C2739" s="17">
        <v>17</v>
      </c>
      <c r="D2739" s="11">
        <v>0.54575725084694771</v>
      </c>
      <c r="E2739" s="11">
        <v>0.29925792932941248</v>
      </c>
      <c r="F2739" s="11">
        <v>0.28812718694318884</v>
      </c>
      <c r="G2739" s="11">
        <v>0.29925792932941248</v>
      </c>
      <c r="H2739" s="11">
        <v>0.54575725084694759</v>
      </c>
      <c r="I2739" s="17">
        <f t="shared" si="42"/>
        <v>305.8705794805158</v>
      </c>
      <c r="L2739" s="10">
        <v>7953</v>
      </c>
      <c r="M2739" s="17">
        <v>332</v>
      </c>
      <c r="N2739" s="17">
        <v>48</v>
      </c>
      <c r="O2739">
        <v>439.4077998225581</v>
      </c>
    </row>
    <row r="2740" spans="1:15" x14ac:dyDescent="0.25">
      <c r="A2740" s="10">
        <v>2738</v>
      </c>
      <c r="B2740" s="17">
        <v>115</v>
      </c>
      <c r="C2740" s="17">
        <v>17</v>
      </c>
      <c r="D2740" s="11">
        <v>0.51406860561236623</v>
      </c>
      <c r="E2740" s="11">
        <v>0.28812718694318884</v>
      </c>
      <c r="F2740" s="11">
        <v>0.28911658626640868</v>
      </c>
      <c r="G2740" s="11">
        <v>0.28812718694318884</v>
      </c>
      <c r="H2740" s="11">
        <v>0.51406860561236634</v>
      </c>
      <c r="I2740" s="17">
        <f t="shared" si="42"/>
        <v>291.31749202388909</v>
      </c>
      <c r="L2740" s="10">
        <v>8580</v>
      </c>
      <c r="M2740" s="17">
        <v>358</v>
      </c>
      <c r="N2740" s="17">
        <v>52</v>
      </c>
      <c r="O2740">
        <v>439.37620009170723</v>
      </c>
    </row>
    <row r="2741" spans="1:15" x14ac:dyDescent="0.25">
      <c r="A2741" s="10">
        <v>2739</v>
      </c>
      <c r="B2741" s="17">
        <v>115</v>
      </c>
      <c r="C2741" s="17">
        <v>17</v>
      </c>
      <c r="D2741" s="11">
        <v>0.50276787551032887</v>
      </c>
      <c r="E2741" s="11">
        <v>0.28911658626640868</v>
      </c>
      <c r="F2741" s="11">
        <v>0.29727913068297285</v>
      </c>
      <c r="G2741" s="11">
        <v>0.28911658626640868</v>
      </c>
      <c r="H2741" s="11">
        <v>0.50276787551032887</v>
      </c>
      <c r="I2741" s="17">
        <f t="shared" si="42"/>
        <v>288.42351989718765</v>
      </c>
      <c r="L2741" s="10">
        <v>3349</v>
      </c>
      <c r="M2741" s="17">
        <v>140</v>
      </c>
      <c r="N2741" s="17">
        <v>20</v>
      </c>
      <c r="O2741">
        <v>439.32632858779897</v>
      </c>
    </row>
    <row r="2742" spans="1:15" x14ac:dyDescent="0.25">
      <c r="A2742" s="10">
        <v>2740</v>
      </c>
      <c r="B2742" s="17">
        <v>115</v>
      </c>
      <c r="C2742" s="17">
        <v>17</v>
      </c>
      <c r="D2742" s="11">
        <v>0.50195235890502654</v>
      </c>
      <c r="E2742" s="11">
        <v>0.29727913068297285</v>
      </c>
      <c r="F2742" s="11">
        <v>0.32250881342508375</v>
      </c>
      <c r="G2742" s="11">
        <v>0.29727913068297279</v>
      </c>
      <c r="H2742" s="11">
        <v>0.50195235890502654</v>
      </c>
      <c r="I2742" s="17">
        <f t="shared" si="42"/>
        <v>292.436759659801</v>
      </c>
      <c r="L2742" s="10">
        <v>6229</v>
      </c>
      <c r="M2742" s="17">
        <v>260</v>
      </c>
      <c r="N2742" s="17">
        <v>38</v>
      </c>
      <c r="O2742">
        <v>439.23703054833771</v>
      </c>
    </row>
    <row r="2743" spans="1:15" x14ac:dyDescent="0.25">
      <c r="A2743" s="10">
        <v>2741</v>
      </c>
      <c r="B2743" s="17">
        <v>115</v>
      </c>
      <c r="C2743" s="17">
        <v>17</v>
      </c>
      <c r="D2743" s="11">
        <v>0.52711687129719398</v>
      </c>
      <c r="E2743" s="11">
        <v>0.3225088134250837</v>
      </c>
      <c r="F2743" s="11">
        <v>0.33438160530372379</v>
      </c>
      <c r="G2743" s="11">
        <v>0.32250881342508375</v>
      </c>
      <c r="H2743" s="11">
        <v>0.52711687129719409</v>
      </c>
      <c r="I2743" s="17">
        <f t="shared" si="42"/>
        <v>311.05618839728453</v>
      </c>
      <c r="L2743" s="10">
        <v>7955</v>
      </c>
      <c r="M2743" s="17">
        <v>332</v>
      </c>
      <c r="N2743" s="17">
        <v>48</v>
      </c>
      <c r="O2743">
        <v>439.22005968880853</v>
      </c>
    </row>
    <row r="2744" spans="1:15" x14ac:dyDescent="0.25">
      <c r="A2744" s="10">
        <v>2742</v>
      </c>
      <c r="B2744" s="17">
        <v>115</v>
      </c>
      <c r="C2744" s="17">
        <v>17</v>
      </c>
      <c r="D2744" s="11">
        <v>0.56311610430265546</v>
      </c>
      <c r="E2744" s="11">
        <v>0.33438160530372379</v>
      </c>
      <c r="F2744" s="11">
        <v>0.34427559853592421</v>
      </c>
      <c r="G2744" s="11">
        <v>0.33438160530372374</v>
      </c>
      <c r="H2744" s="11">
        <v>0.56311610430265546</v>
      </c>
      <c r="I2744" s="17">
        <f t="shared" si="42"/>
        <v>327.72081943977616</v>
      </c>
      <c r="L2744" s="10">
        <v>7141</v>
      </c>
      <c r="M2744" s="17">
        <v>298</v>
      </c>
      <c r="N2744" s="17">
        <v>43</v>
      </c>
      <c r="O2744">
        <v>439.2107711835514</v>
      </c>
    </row>
    <row r="2745" spans="1:15" x14ac:dyDescent="0.25">
      <c r="A2745" s="10">
        <v>2743</v>
      </c>
      <c r="B2745" s="17">
        <v>115</v>
      </c>
      <c r="C2745" s="17">
        <v>17</v>
      </c>
      <c r="D2745" s="11">
        <v>0.59666878749221108</v>
      </c>
      <c r="E2745" s="11">
        <v>0.34427559853592421</v>
      </c>
      <c r="F2745" s="11">
        <v>0.37123673009367131</v>
      </c>
      <c r="G2745" s="11">
        <v>0.34427559853592415</v>
      </c>
      <c r="H2745" s="11">
        <v>0.59666878749221097</v>
      </c>
      <c r="I2745" s="17">
        <f t="shared" si="42"/>
        <v>343.49372061562406</v>
      </c>
      <c r="L2745" s="10">
        <v>3759</v>
      </c>
      <c r="M2745" s="17">
        <v>157</v>
      </c>
      <c r="N2745" s="17">
        <v>23</v>
      </c>
      <c r="O2745">
        <v>439.14360449452698</v>
      </c>
    </row>
    <row r="2746" spans="1:15" x14ac:dyDescent="0.25">
      <c r="A2746" s="10">
        <v>2744</v>
      </c>
      <c r="B2746" s="17">
        <v>115</v>
      </c>
      <c r="C2746" s="17">
        <v>17</v>
      </c>
      <c r="D2746" s="11">
        <v>0.64758032413747535</v>
      </c>
      <c r="E2746" s="11">
        <v>0.37123673009367131</v>
      </c>
      <c r="F2746" s="11">
        <v>0.391519416219681</v>
      </c>
      <c r="G2746" s="11">
        <v>0.37123673009367131</v>
      </c>
      <c r="H2746" s="11">
        <v>0.64758032413747546</v>
      </c>
      <c r="I2746" s="17">
        <f t="shared" si="42"/>
        <v>371.38117241024793</v>
      </c>
      <c r="L2746" s="10">
        <v>1069</v>
      </c>
      <c r="M2746" s="17">
        <v>45</v>
      </c>
      <c r="N2746" s="17">
        <v>7</v>
      </c>
      <c r="O2746">
        <v>439.09186338960876</v>
      </c>
    </row>
    <row r="2747" spans="1:15" x14ac:dyDescent="0.25">
      <c r="A2747" s="10">
        <v>2745</v>
      </c>
      <c r="B2747" s="17">
        <v>115</v>
      </c>
      <c r="C2747" s="17">
        <v>17</v>
      </c>
      <c r="D2747" s="11">
        <v>0.67787094090582412</v>
      </c>
      <c r="E2747" s="11">
        <v>0.391519416219681</v>
      </c>
      <c r="F2747" s="11">
        <v>0.41031800336086199</v>
      </c>
      <c r="G2747" s="11">
        <v>0.391519416219681</v>
      </c>
      <c r="H2747" s="11">
        <v>0.67787094090582412</v>
      </c>
      <c r="I2747" s="17">
        <f t="shared" si="42"/>
        <v>389.93918771217062</v>
      </c>
      <c r="L2747" s="10">
        <v>1257</v>
      </c>
      <c r="M2747" s="17">
        <v>53</v>
      </c>
      <c r="N2747" s="17">
        <v>8</v>
      </c>
      <c r="O2747">
        <v>439.05406708011242</v>
      </c>
    </row>
    <row r="2748" spans="1:15" x14ac:dyDescent="0.25">
      <c r="A2748" s="10">
        <v>2746</v>
      </c>
      <c r="B2748" s="17">
        <v>115</v>
      </c>
      <c r="C2748" s="17">
        <v>17</v>
      </c>
      <c r="D2748" s="11">
        <v>0.70221993669268934</v>
      </c>
      <c r="E2748" s="11">
        <v>0.41031800336086194</v>
      </c>
      <c r="F2748" s="11">
        <v>0.42491164337835807</v>
      </c>
      <c r="G2748" s="11">
        <v>0.41031800336086199</v>
      </c>
      <c r="H2748" s="11">
        <v>0.70221993669268934</v>
      </c>
      <c r="I2748" s="17">
        <f t="shared" si="42"/>
        <v>405.83404682113968</v>
      </c>
      <c r="L2748" s="10">
        <v>6801</v>
      </c>
      <c r="M2748" s="17">
        <v>284</v>
      </c>
      <c r="N2748" s="17">
        <v>41</v>
      </c>
      <c r="O2748">
        <v>439.04145226023263</v>
      </c>
    </row>
    <row r="2749" spans="1:15" x14ac:dyDescent="0.25">
      <c r="A2749" s="10">
        <v>2747</v>
      </c>
      <c r="B2749" s="17">
        <v>115</v>
      </c>
      <c r="C2749" s="17">
        <v>17</v>
      </c>
      <c r="D2749" s="11">
        <v>0.72866597517890264</v>
      </c>
      <c r="E2749" s="11">
        <v>0.42491164337835813</v>
      </c>
      <c r="F2749" s="11">
        <v>0.43925793356504672</v>
      </c>
      <c r="G2749" s="11">
        <v>0.42491164337835813</v>
      </c>
      <c r="H2749" s="11">
        <v>0.72866597517890264</v>
      </c>
      <c r="I2749" s="17">
        <f t="shared" si="42"/>
        <v>420.70808675119395</v>
      </c>
      <c r="L2749" s="10">
        <v>758</v>
      </c>
      <c r="M2749" s="17">
        <v>32</v>
      </c>
      <c r="N2749" s="17">
        <v>5</v>
      </c>
      <c r="O2749">
        <v>439.01674453357907</v>
      </c>
    </row>
    <row r="2750" spans="1:15" x14ac:dyDescent="0.25">
      <c r="A2750" s="10">
        <v>2748</v>
      </c>
      <c r="B2750" s="17">
        <v>115</v>
      </c>
      <c r="C2750" s="17">
        <v>17</v>
      </c>
      <c r="D2750" s="11">
        <v>0.73926769104782475</v>
      </c>
      <c r="E2750" s="11">
        <v>0.43925793356504672</v>
      </c>
      <c r="F2750" s="11">
        <v>0.44173143187309727</v>
      </c>
      <c r="G2750" s="11">
        <v>0.43925793356504672</v>
      </c>
      <c r="H2750" s="11">
        <v>0.73926769104782475</v>
      </c>
      <c r="I2750" s="17">
        <f t="shared" si="42"/>
        <v>429.93809183624649</v>
      </c>
      <c r="L2750" s="10">
        <v>1869</v>
      </c>
      <c r="M2750" s="17">
        <v>78</v>
      </c>
      <c r="N2750" s="17">
        <v>12</v>
      </c>
      <c r="O2750">
        <v>438.99671080945166</v>
      </c>
    </row>
    <row r="2751" spans="1:15" x14ac:dyDescent="0.25">
      <c r="A2751" s="10">
        <v>2749</v>
      </c>
      <c r="B2751" s="17">
        <v>115</v>
      </c>
      <c r="C2751" s="17">
        <v>17</v>
      </c>
      <c r="D2751" s="11">
        <v>0.74986940691674686</v>
      </c>
      <c r="E2751" s="11">
        <v>0.44173143187309727</v>
      </c>
      <c r="F2751" s="11">
        <v>0.45187277493610317</v>
      </c>
      <c r="G2751" s="11">
        <v>0.44173143187309732</v>
      </c>
      <c r="H2751" s="11">
        <v>0.74986940691674686</v>
      </c>
      <c r="I2751" s="17">
        <f t="shared" si="42"/>
        <v>434.72569396004201</v>
      </c>
      <c r="L2751" s="10">
        <v>1359</v>
      </c>
      <c r="M2751" s="17">
        <v>57</v>
      </c>
      <c r="N2751" s="17">
        <v>9</v>
      </c>
      <c r="O2751">
        <v>438.98719427889432</v>
      </c>
    </row>
    <row r="2752" spans="1:15" x14ac:dyDescent="0.25">
      <c r="A2752" s="10">
        <v>2750</v>
      </c>
      <c r="B2752" s="17">
        <v>115</v>
      </c>
      <c r="C2752" s="17">
        <v>17</v>
      </c>
      <c r="D2752" s="11">
        <v>0.75383048757106907</v>
      </c>
      <c r="E2752" s="11">
        <v>0.45187277493610323</v>
      </c>
      <c r="F2752" s="11">
        <v>0.45805652070622771</v>
      </c>
      <c r="G2752" s="11">
        <v>0.45187277493610312</v>
      </c>
      <c r="H2752" s="11">
        <v>0.75383048757106907</v>
      </c>
      <c r="I2752" s="17">
        <f t="shared" si="42"/>
        <v>440.29712682543249</v>
      </c>
      <c r="L2752" s="10">
        <v>8222</v>
      </c>
      <c r="M2752" s="17">
        <v>343</v>
      </c>
      <c r="N2752" s="17">
        <v>49</v>
      </c>
      <c r="O2752">
        <v>438.96735814228634</v>
      </c>
    </row>
    <row r="2753" spans="1:15" x14ac:dyDescent="0.25">
      <c r="A2753" s="10">
        <v>2751</v>
      </c>
      <c r="B2753" s="17">
        <v>115</v>
      </c>
      <c r="C2753" s="17">
        <v>17</v>
      </c>
      <c r="D2753" s="11">
        <v>0.76641274376715229</v>
      </c>
      <c r="E2753" s="11">
        <v>0.45805652070622765</v>
      </c>
      <c r="F2753" s="11">
        <v>0.46003531935266728</v>
      </c>
      <c r="G2753" s="11">
        <v>0.45805652070622765</v>
      </c>
      <c r="H2753" s="11">
        <v>0.76641274376715229</v>
      </c>
      <c r="I2753" s="17">
        <f t="shared" si="42"/>
        <v>446.8760990620865</v>
      </c>
      <c r="L2753" s="10">
        <v>4666</v>
      </c>
      <c r="M2753" s="17">
        <v>195</v>
      </c>
      <c r="N2753" s="17">
        <v>28</v>
      </c>
      <c r="O2753">
        <v>438.88089494212215</v>
      </c>
    </row>
    <row r="2754" spans="1:15" x14ac:dyDescent="0.25">
      <c r="A2754" s="10">
        <v>2752</v>
      </c>
      <c r="B2754" s="17">
        <v>115</v>
      </c>
      <c r="C2754" s="17">
        <v>17</v>
      </c>
      <c r="D2754" s="11">
        <v>0.77247086712082258</v>
      </c>
      <c r="E2754" s="11">
        <v>0.46003531935266728</v>
      </c>
      <c r="F2754" s="11">
        <v>0.45261482442851753</v>
      </c>
      <c r="G2754" s="11">
        <v>0.46003531935266728</v>
      </c>
      <c r="H2754" s="11">
        <v>0.77247086712082258</v>
      </c>
      <c r="I2754" s="17">
        <f t="shared" si="42"/>
        <v>449.3093981968708</v>
      </c>
      <c r="L2754" s="10">
        <v>713</v>
      </c>
      <c r="M2754" s="17">
        <v>30</v>
      </c>
      <c r="N2754" s="17">
        <v>5</v>
      </c>
      <c r="O2754">
        <v>438.86908956044465</v>
      </c>
    </row>
    <row r="2755" spans="1:15" x14ac:dyDescent="0.25">
      <c r="A2755" s="10">
        <v>2753</v>
      </c>
      <c r="B2755" s="17">
        <v>115</v>
      </c>
      <c r="C2755" s="17">
        <v>17</v>
      </c>
      <c r="D2755" s="11">
        <v>0.77049032679366147</v>
      </c>
      <c r="E2755" s="11">
        <v>0.45261482442851758</v>
      </c>
      <c r="F2755" s="11">
        <v>0.45088337561288339</v>
      </c>
      <c r="G2755" s="11">
        <v>0.45261482442851753</v>
      </c>
      <c r="H2755" s="11">
        <v>0.77049032679366158</v>
      </c>
      <c r="I2755" s="17">
        <f t="shared" si="42"/>
        <v>445.63816936989406</v>
      </c>
      <c r="L2755" s="10">
        <v>4390</v>
      </c>
      <c r="M2755" s="17">
        <v>183</v>
      </c>
      <c r="N2755" s="17">
        <v>27</v>
      </c>
      <c r="O2755">
        <v>438.85189566255792</v>
      </c>
    </row>
    <row r="2756" spans="1:15" x14ac:dyDescent="0.25">
      <c r="A2756" s="10">
        <v>2754</v>
      </c>
      <c r="B2756" s="17">
        <v>115</v>
      </c>
      <c r="C2756" s="17">
        <v>17</v>
      </c>
      <c r="D2756" s="11">
        <v>0.97089244881188508</v>
      </c>
      <c r="E2756" s="11">
        <v>0.58614838829674842</v>
      </c>
      <c r="F2756" s="11">
        <v>0.57585863533525938</v>
      </c>
      <c r="G2756" s="11">
        <v>0.58614838829674842</v>
      </c>
      <c r="H2756" s="11">
        <v>0.97089244881188508</v>
      </c>
      <c r="I2756" s="17">
        <f t="shared" ref="I2756:I2819" si="43">D2756*$D$1+E2756*$E$1+F2756*$F$1+G2756*$G$1+H2756*$H$1</f>
        <v>568.17928435191288</v>
      </c>
      <c r="L2756" s="10">
        <v>2464</v>
      </c>
      <c r="M2756" s="17">
        <v>103</v>
      </c>
      <c r="N2756" s="17">
        <v>15</v>
      </c>
      <c r="O2756">
        <v>438.83301977729485</v>
      </c>
    </row>
    <row r="2757" spans="1:15" x14ac:dyDescent="0.25">
      <c r="A2757" s="10">
        <v>2755</v>
      </c>
      <c r="B2757" s="17">
        <v>115</v>
      </c>
      <c r="C2757" s="17">
        <v>17</v>
      </c>
      <c r="D2757" s="11">
        <v>0.93075738159382204</v>
      </c>
      <c r="E2757" s="11">
        <v>0.57585863533525938</v>
      </c>
      <c r="F2757" s="11">
        <v>0.55945934155288868</v>
      </c>
      <c r="G2757" s="11">
        <v>0.57585863533525938</v>
      </c>
      <c r="H2757" s="11">
        <v>0.93075738159382226</v>
      </c>
      <c r="I2757" s="17">
        <f t="shared" si="43"/>
        <v>550.56418990624229</v>
      </c>
      <c r="L2757" s="10">
        <v>2997</v>
      </c>
      <c r="M2757" s="17">
        <v>125</v>
      </c>
      <c r="N2757" s="17">
        <v>18</v>
      </c>
      <c r="O2757">
        <v>438.80649558671729</v>
      </c>
    </row>
    <row r="2758" spans="1:15" x14ac:dyDescent="0.25">
      <c r="A2758" s="10">
        <v>2756</v>
      </c>
      <c r="B2758" s="17">
        <v>115</v>
      </c>
      <c r="C2758" s="17">
        <v>17</v>
      </c>
      <c r="D2758" s="11">
        <v>0.91712660404806523</v>
      </c>
      <c r="E2758" s="11">
        <v>0.55945934155288868</v>
      </c>
      <c r="F2758" s="11">
        <v>0.56717665627400338</v>
      </c>
      <c r="G2758" s="11">
        <v>0.55945934155288868</v>
      </c>
      <c r="H2758" s="11">
        <v>0.91712660404806523</v>
      </c>
      <c r="I2758" s="17">
        <f t="shared" si="43"/>
        <v>539.95131616749654</v>
      </c>
      <c r="L2758" s="10">
        <v>1836</v>
      </c>
      <c r="M2758" s="17">
        <v>77</v>
      </c>
      <c r="N2758" s="17">
        <v>11</v>
      </c>
      <c r="O2758">
        <v>438.71344063287171</v>
      </c>
    </row>
    <row r="2759" spans="1:15" x14ac:dyDescent="0.25">
      <c r="A2759" s="10">
        <v>2757</v>
      </c>
      <c r="B2759" s="17">
        <v>115</v>
      </c>
      <c r="C2759" s="17">
        <v>17</v>
      </c>
      <c r="D2759" s="11">
        <v>0.7178312545656077</v>
      </c>
      <c r="E2759" s="11">
        <v>0.4362897355953872</v>
      </c>
      <c r="F2759" s="11">
        <v>0.40784450505281133</v>
      </c>
      <c r="G2759" s="11">
        <v>0.43628973559538725</v>
      </c>
      <c r="H2759" s="11">
        <v>0.7178312545656077</v>
      </c>
      <c r="I2759" s="17">
        <f t="shared" si="43"/>
        <v>420.53567590126181</v>
      </c>
      <c r="L2759" s="10">
        <v>7952</v>
      </c>
      <c r="M2759" s="17">
        <v>332</v>
      </c>
      <c r="N2759" s="17">
        <v>48</v>
      </c>
      <c r="O2759">
        <v>438.68758779277448</v>
      </c>
    </row>
    <row r="2760" spans="1:15" x14ac:dyDescent="0.25">
      <c r="A2760" s="10">
        <v>2758</v>
      </c>
      <c r="B2760" s="17">
        <v>115</v>
      </c>
      <c r="C2760" s="17">
        <v>17</v>
      </c>
      <c r="D2760" s="11">
        <v>0.68381256188730855</v>
      </c>
      <c r="E2760" s="11">
        <v>0.40784450505281133</v>
      </c>
      <c r="F2760" s="11">
        <v>0.36159008669227438</v>
      </c>
      <c r="G2760" s="11">
        <v>0.40784450505281128</v>
      </c>
      <c r="H2760" s="11">
        <v>0.68381256188730855</v>
      </c>
      <c r="I2760" s="17">
        <f t="shared" si="43"/>
        <v>396.42142529275424</v>
      </c>
      <c r="L2760" s="10">
        <v>8153</v>
      </c>
      <c r="M2760" s="17">
        <v>340</v>
      </c>
      <c r="N2760" s="17">
        <v>49</v>
      </c>
      <c r="O2760">
        <v>438.6811759142488</v>
      </c>
    </row>
    <row r="2761" spans="1:15" x14ac:dyDescent="0.25">
      <c r="A2761" s="10">
        <v>2759</v>
      </c>
      <c r="B2761" s="17">
        <v>115</v>
      </c>
      <c r="C2761" s="17">
        <v>17</v>
      </c>
      <c r="D2761" s="11">
        <v>0.62800792561023377</v>
      </c>
      <c r="E2761" s="11">
        <v>0.36159008669227438</v>
      </c>
      <c r="F2761" s="11">
        <v>0.330176658180039</v>
      </c>
      <c r="G2761" s="11">
        <v>0.36159008669227438</v>
      </c>
      <c r="H2761" s="11">
        <v>0.62800792561023377</v>
      </c>
      <c r="I2761" s="17">
        <f t="shared" si="43"/>
        <v>358.80563719938613</v>
      </c>
      <c r="L2761" s="10">
        <v>664</v>
      </c>
      <c r="M2761" s="17">
        <v>28</v>
      </c>
      <c r="N2761" s="17">
        <v>4</v>
      </c>
      <c r="O2761">
        <v>438.67738219937365</v>
      </c>
    </row>
    <row r="2762" spans="1:15" x14ac:dyDescent="0.25">
      <c r="A2762" s="10">
        <v>2760</v>
      </c>
      <c r="B2762" s="17">
        <v>115</v>
      </c>
      <c r="C2762" s="17">
        <v>17</v>
      </c>
      <c r="D2762" s="11">
        <v>0.58944564041668168</v>
      </c>
      <c r="E2762" s="11">
        <v>0.330176658180039</v>
      </c>
      <c r="F2762" s="11">
        <v>0.31088337137724914</v>
      </c>
      <c r="G2762" s="11">
        <v>0.330176658180039</v>
      </c>
      <c r="H2762" s="11">
        <v>0.58944564041668179</v>
      </c>
      <c r="I2762" s="17">
        <f t="shared" si="43"/>
        <v>333.12860306044377</v>
      </c>
      <c r="L2762" s="10">
        <v>7044</v>
      </c>
      <c r="M2762" s="17">
        <v>294</v>
      </c>
      <c r="N2762" s="17">
        <v>42</v>
      </c>
      <c r="O2762">
        <v>438.60643452089408</v>
      </c>
    </row>
    <row r="2763" spans="1:15" x14ac:dyDescent="0.25">
      <c r="A2763" s="10">
        <v>2761</v>
      </c>
      <c r="B2763" s="17">
        <v>116</v>
      </c>
      <c r="C2763" s="17">
        <v>17</v>
      </c>
      <c r="D2763" s="11">
        <v>0.56195108058079546</v>
      </c>
      <c r="E2763" s="11">
        <v>0.31088337137724914</v>
      </c>
      <c r="F2763" s="11">
        <v>0.30098937814504878</v>
      </c>
      <c r="G2763" s="11">
        <v>0.31088337137724914</v>
      </c>
      <c r="H2763" s="11">
        <v>0.56195108058079546</v>
      </c>
      <c r="I2763" s="17">
        <f t="shared" si="43"/>
        <v>316.21726946255615</v>
      </c>
      <c r="L2763" s="10">
        <v>4245</v>
      </c>
      <c r="M2763" s="17">
        <v>177</v>
      </c>
      <c r="N2763" s="17">
        <v>26</v>
      </c>
      <c r="O2763">
        <v>438.58538740833637</v>
      </c>
    </row>
    <row r="2764" spans="1:15" x14ac:dyDescent="0.25">
      <c r="A2764" s="10">
        <v>2762</v>
      </c>
      <c r="B2764" s="17">
        <v>116</v>
      </c>
      <c r="C2764" s="17">
        <v>17</v>
      </c>
      <c r="D2764" s="11">
        <v>0.53934962037671963</v>
      </c>
      <c r="E2764" s="11">
        <v>0.30098937814504878</v>
      </c>
      <c r="F2764" s="11">
        <v>0.29752648051377828</v>
      </c>
      <c r="G2764" s="11">
        <v>0.30098937814504872</v>
      </c>
      <c r="H2764" s="11">
        <v>0.53934962037671963</v>
      </c>
      <c r="I2764" s="17">
        <f t="shared" si="43"/>
        <v>304.88868899912086</v>
      </c>
      <c r="L2764" s="10">
        <v>8458</v>
      </c>
      <c r="M2764" s="17">
        <v>353</v>
      </c>
      <c r="N2764" s="17">
        <v>51</v>
      </c>
      <c r="O2764">
        <v>438.57980268037613</v>
      </c>
    </row>
    <row r="2765" spans="1:15" x14ac:dyDescent="0.25">
      <c r="A2765" s="10">
        <v>2763</v>
      </c>
      <c r="B2765" s="17">
        <v>116</v>
      </c>
      <c r="C2765" s="17">
        <v>17</v>
      </c>
      <c r="D2765" s="11">
        <v>0.5155831364507838</v>
      </c>
      <c r="E2765" s="11">
        <v>0.29752648051377828</v>
      </c>
      <c r="F2765" s="11">
        <v>0.30494697543792809</v>
      </c>
      <c r="G2765" s="11">
        <v>0.29752648051377828</v>
      </c>
      <c r="H2765" s="11">
        <v>0.5155831364507838</v>
      </c>
      <c r="I2765" s="17">
        <f t="shared" si="43"/>
        <v>296.19507488727925</v>
      </c>
      <c r="L2765" s="10">
        <v>1281</v>
      </c>
      <c r="M2765" s="17">
        <v>54</v>
      </c>
      <c r="N2765" s="17">
        <v>8</v>
      </c>
      <c r="O2765">
        <v>438.57931120505089</v>
      </c>
    </row>
    <row r="2766" spans="1:15" x14ac:dyDescent="0.25">
      <c r="A2766" s="10">
        <v>2764</v>
      </c>
      <c r="B2766" s="17">
        <v>116</v>
      </c>
      <c r="C2766" s="17">
        <v>17</v>
      </c>
      <c r="D2766" s="11">
        <v>0.49694275690103024</v>
      </c>
      <c r="E2766" s="11">
        <v>0.30494697543792804</v>
      </c>
      <c r="F2766" s="11">
        <v>0.32893990902601367</v>
      </c>
      <c r="G2766" s="11">
        <v>0.30494697543792804</v>
      </c>
      <c r="H2766" s="11">
        <v>0.49694275690103029</v>
      </c>
      <c r="I2766" s="17">
        <f t="shared" si="43"/>
        <v>294.15806874454142</v>
      </c>
      <c r="L2766" s="10">
        <v>5694</v>
      </c>
      <c r="M2766" s="17">
        <v>238</v>
      </c>
      <c r="N2766" s="17">
        <v>34</v>
      </c>
      <c r="O2766">
        <v>438.46202727445689</v>
      </c>
    </row>
    <row r="2767" spans="1:15" x14ac:dyDescent="0.25">
      <c r="A2767" s="10">
        <v>2765</v>
      </c>
      <c r="B2767" s="17">
        <v>116</v>
      </c>
      <c r="C2767" s="17">
        <v>17</v>
      </c>
      <c r="D2767" s="11">
        <v>0.51080653919115926</v>
      </c>
      <c r="E2767" s="11">
        <v>0.32893990902601367</v>
      </c>
      <c r="F2767" s="11">
        <v>0.34204945005867904</v>
      </c>
      <c r="G2767" s="11">
        <v>0.32893990902601367</v>
      </c>
      <c r="H2767" s="11">
        <v>0.51080653919115926</v>
      </c>
      <c r="I2767" s="17">
        <f t="shared" si="43"/>
        <v>308.7160341539236</v>
      </c>
      <c r="L2767" s="10">
        <v>3757</v>
      </c>
      <c r="M2767" s="17">
        <v>157</v>
      </c>
      <c r="N2767" s="17">
        <v>23</v>
      </c>
      <c r="O2767">
        <v>438.44072943729429</v>
      </c>
    </row>
    <row r="2768" spans="1:15" x14ac:dyDescent="0.25">
      <c r="A2768" s="10">
        <v>2766</v>
      </c>
      <c r="B2768" s="17">
        <v>116</v>
      </c>
      <c r="C2768" s="17">
        <v>17</v>
      </c>
      <c r="D2768" s="11">
        <v>0.55577645485493921</v>
      </c>
      <c r="E2768" s="11">
        <v>0.34204945005867909</v>
      </c>
      <c r="F2768" s="11">
        <v>0.36703178296998445</v>
      </c>
      <c r="G2768" s="11">
        <v>0.34204945005867904</v>
      </c>
      <c r="H2768" s="11">
        <v>0.55577645485493921</v>
      </c>
      <c r="I2768" s="17">
        <f t="shared" si="43"/>
        <v>329.34951689585159</v>
      </c>
      <c r="L2768" s="10">
        <v>6429</v>
      </c>
      <c r="M2768" s="17">
        <v>268</v>
      </c>
      <c r="N2768" s="17">
        <v>39</v>
      </c>
      <c r="O2768">
        <v>438.3920689093361</v>
      </c>
    </row>
    <row r="2769" spans="1:15" x14ac:dyDescent="0.25">
      <c r="A2769" s="10">
        <v>2767</v>
      </c>
      <c r="B2769" s="17">
        <v>116</v>
      </c>
      <c r="C2769" s="17">
        <v>17</v>
      </c>
      <c r="D2769" s="11">
        <v>0.61507616229759288</v>
      </c>
      <c r="E2769" s="11">
        <v>0.36703178296998445</v>
      </c>
      <c r="F2769" s="11">
        <v>0.39374556469692618</v>
      </c>
      <c r="G2769" s="11">
        <v>0.36703178296998445</v>
      </c>
      <c r="H2769" s="11">
        <v>0.61507616229759277</v>
      </c>
      <c r="I2769" s="17">
        <f t="shared" si="43"/>
        <v>359.38690771110055</v>
      </c>
      <c r="L2769" s="10">
        <v>5145</v>
      </c>
      <c r="M2769" s="17">
        <v>215</v>
      </c>
      <c r="N2769" s="17">
        <v>31</v>
      </c>
      <c r="O2769">
        <v>438.31060902422956</v>
      </c>
    </row>
    <row r="2770" spans="1:15" x14ac:dyDescent="0.25">
      <c r="A2770" s="10">
        <v>2768</v>
      </c>
      <c r="B2770" s="17">
        <v>116</v>
      </c>
      <c r="C2770" s="17">
        <v>17</v>
      </c>
      <c r="D2770" s="11">
        <v>0.6701817843415514</v>
      </c>
      <c r="E2770" s="11">
        <v>0.39374556469692618</v>
      </c>
      <c r="F2770" s="11">
        <v>0.41031800336086199</v>
      </c>
      <c r="G2770" s="11">
        <v>0.39374556469692612</v>
      </c>
      <c r="H2770" s="11">
        <v>0.6701817843415514</v>
      </c>
      <c r="I2770" s="17">
        <f t="shared" si="43"/>
        <v>388.36911700250141</v>
      </c>
      <c r="L2770" s="10">
        <v>1309</v>
      </c>
      <c r="M2770" s="17">
        <v>55</v>
      </c>
      <c r="N2770" s="17">
        <v>8</v>
      </c>
      <c r="O2770">
        <v>438.30709784750843</v>
      </c>
    </row>
    <row r="2771" spans="1:15" x14ac:dyDescent="0.25">
      <c r="A2771" s="10">
        <v>2769</v>
      </c>
      <c r="B2771" s="17">
        <v>116</v>
      </c>
      <c r="C2771" s="17">
        <v>17</v>
      </c>
      <c r="D2771" s="11">
        <v>0.69919087501585508</v>
      </c>
      <c r="E2771" s="11">
        <v>0.41031800336086194</v>
      </c>
      <c r="F2771" s="11">
        <v>0.42194344540869655</v>
      </c>
      <c r="G2771" s="11">
        <v>0.41031800336086199</v>
      </c>
      <c r="H2771" s="11">
        <v>0.6991908750158552</v>
      </c>
      <c r="I2771" s="17">
        <f t="shared" si="43"/>
        <v>404.74601916576626</v>
      </c>
      <c r="L2771" s="10">
        <v>41</v>
      </c>
      <c r="M2771" s="17">
        <v>2</v>
      </c>
      <c r="N2771" s="17">
        <v>1</v>
      </c>
      <c r="O2771">
        <v>438.30509015877493</v>
      </c>
    </row>
    <row r="2772" spans="1:15" x14ac:dyDescent="0.25">
      <c r="A2772" s="10">
        <v>2770</v>
      </c>
      <c r="B2772" s="17">
        <v>116</v>
      </c>
      <c r="C2772" s="17">
        <v>17</v>
      </c>
      <c r="D2772" s="11">
        <v>0.7201613020093276</v>
      </c>
      <c r="E2772" s="11">
        <v>0.42194344540869655</v>
      </c>
      <c r="F2772" s="11">
        <v>0.4380211844110235</v>
      </c>
      <c r="G2772" s="11">
        <v>0.42194344540869655</v>
      </c>
      <c r="H2772" s="11">
        <v>0.7201613020093276</v>
      </c>
      <c r="I2772" s="17">
        <f t="shared" si="43"/>
        <v>416.74984218290439</v>
      </c>
      <c r="L2772" s="10">
        <v>777</v>
      </c>
      <c r="M2772" s="17">
        <v>33</v>
      </c>
      <c r="N2772" s="17">
        <v>5</v>
      </c>
      <c r="O2772">
        <v>438.2587361942991</v>
      </c>
    </row>
    <row r="2773" spans="1:15" x14ac:dyDescent="0.25">
      <c r="A2773" s="10">
        <v>2771</v>
      </c>
      <c r="B2773" s="17">
        <v>116</v>
      </c>
      <c r="C2773" s="17">
        <v>17</v>
      </c>
      <c r="D2773" s="11">
        <v>0.73798616495377889</v>
      </c>
      <c r="E2773" s="11">
        <v>0.4380211844110235</v>
      </c>
      <c r="F2773" s="11">
        <v>0.44148408204229178</v>
      </c>
      <c r="G2773" s="11">
        <v>0.4380211844110235</v>
      </c>
      <c r="H2773" s="11">
        <v>0.73798616495377889</v>
      </c>
      <c r="I2773" s="17">
        <f t="shared" si="43"/>
        <v>429.02340983131035</v>
      </c>
      <c r="L2773" s="10">
        <v>8579</v>
      </c>
      <c r="M2773" s="17">
        <v>358</v>
      </c>
      <c r="N2773" s="17">
        <v>52</v>
      </c>
      <c r="O2773">
        <v>438.19633980808925</v>
      </c>
    </row>
    <row r="2774" spans="1:15" x14ac:dyDescent="0.25">
      <c r="A2774" s="10">
        <v>2772</v>
      </c>
      <c r="B2774" s="17">
        <v>116</v>
      </c>
      <c r="C2774" s="17">
        <v>17</v>
      </c>
      <c r="D2774" s="11">
        <v>0.73379207955508474</v>
      </c>
      <c r="E2774" s="11">
        <v>0.44148408204229178</v>
      </c>
      <c r="F2774" s="11">
        <v>0.4320847884717024</v>
      </c>
      <c r="G2774" s="11">
        <v>0.44148408204229178</v>
      </c>
      <c r="H2774" s="11">
        <v>0.73379207955508485</v>
      </c>
      <c r="I2774" s="17">
        <f t="shared" si="43"/>
        <v>428.69048981341194</v>
      </c>
      <c r="L2774" s="10">
        <v>6126</v>
      </c>
      <c r="M2774" s="17">
        <v>256</v>
      </c>
      <c r="N2774" s="17">
        <v>37</v>
      </c>
      <c r="O2774">
        <v>438.16436261456317</v>
      </c>
    </row>
    <row r="2775" spans="1:15" x14ac:dyDescent="0.25">
      <c r="A2775" s="10">
        <v>2773</v>
      </c>
      <c r="B2775" s="17">
        <v>116</v>
      </c>
      <c r="C2775" s="17">
        <v>17</v>
      </c>
      <c r="D2775" s="11">
        <v>0.72400588029146395</v>
      </c>
      <c r="E2775" s="11">
        <v>0.4320847884717024</v>
      </c>
      <c r="F2775" s="11">
        <v>0.43752648474941247</v>
      </c>
      <c r="G2775" s="11">
        <v>0.4320847884717024</v>
      </c>
      <c r="H2775" s="11">
        <v>0.72400588029146407</v>
      </c>
      <c r="I2775" s="17">
        <f t="shared" si="43"/>
        <v>422.01685647192591</v>
      </c>
      <c r="L2775" s="10">
        <v>7582</v>
      </c>
      <c r="M2775" s="17">
        <v>316</v>
      </c>
      <c r="N2775" s="17">
        <v>46</v>
      </c>
      <c r="O2775">
        <v>438.14945894356413</v>
      </c>
    </row>
    <row r="2776" spans="1:15" x14ac:dyDescent="0.25">
      <c r="A2776" s="10">
        <v>2774</v>
      </c>
      <c r="B2776" s="17">
        <v>116</v>
      </c>
      <c r="C2776" s="17">
        <v>17</v>
      </c>
      <c r="D2776" s="11">
        <v>0.72668543485174042</v>
      </c>
      <c r="E2776" s="11">
        <v>0.43752648474941247</v>
      </c>
      <c r="F2776" s="11">
        <v>0.43851588407263237</v>
      </c>
      <c r="G2776" s="11">
        <v>0.43752648474941253</v>
      </c>
      <c r="H2776" s="11">
        <v>0.72668543485174042</v>
      </c>
      <c r="I2776" s="17">
        <f t="shared" si="43"/>
        <v>425.09056841522727</v>
      </c>
      <c r="L2776" s="10">
        <v>4005</v>
      </c>
      <c r="M2776" s="17">
        <v>167</v>
      </c>
      <c r="N2776" s="17">
        <v>24</v>
      </c>
      <c r="O2776">
        <v>438.10689869396288</v>
      </c>
    </row>
    <row r="2777" spans="1:15" x14ac:dyDescent="0.25">
      <c r="A2777" s="10">
        <v>2775</v>
      </c>
      <c r="B2777" s="17">
        <v>116</v>
      </c>
      <c r="C2777" s="17">
        <v>17</v>
      </c>
      <c r="D2777" s="11">
        <v>0.71969529252058295</v>
      </c>
      <c r="E2777" s="11">
        <v>0.43851588407263231</v>
      </c>
      <c r="F2777" s="11">
        <v>0.434558286779753</v>
      </c>
      <c r="G2777" s="11">
        <v>0.43851588407263231</v>
      </c>
      <c r="H2777" s="11">
        <v>0.71969529252058295</v>
      </c>
      <c r="I2777" s="17">
        <f t="shared" si="43"/>
        <v>423.09117870682962</v>
      </c>
      <c r="L2777" s="10">
        <v>4311</v>
      </c>
      <c r="M2777" s="17">
        <v>180</v>
      </c>
      <c r="N2777" s="17">
        <v>26</v>
      </c>
      <c r="O2777">
        <v>438.10152290317342</v>
      </c>
    </row>
    <row r="2778" spans="1:15" x14ac:dyDescent="0.25">
      <c r="A2778" s="10">
        <v>2776</v>
      </c>
      <c r="B2778" s="17">
        <v>116</v>
      </c>
      <c r="C2778" s="17">
        <v>17</v>
      </c>
      <c r="D2778" s="11">
        <v>0.7127051501894256</v>
      </c>
      <c r="E2778" s="11">
        <v>0.434558286779753</v>
      </c>
      <c r="F2778" s="11">
        <v>0.42985863999445717</v>
      </c>
      <c r="G2778" s="11">
        <v>0.43455828677975294</v>
      </c>
      <c r="H2778" s="11">
        <v>0.71270515018942548</v>
      </c>
      <c r="I2778" s="17">
        <f t="shared" si="43"/>
        <v>419.08330837229562</v>
      </c>
      <c r="L2778" s="10">
        <v>7064</v>
      </c>
      <c r="M2778" s="17">
        <v>295</v>
      </c>
      <c r="N2778" s="17">
        <v>43</v>
      </c>
      <c r="O2778">
        <v>438.10076797782438</v>
      </c>
    </row>
    <row r="2779" spans="1:15" x14ac:dyDescent="0.25">
      <c r="A2779" s="10">
        <v>2777</v>
      </c>
      <c r="B2779" s="17">
        <v>116</v>
      </c>
      <c r="C2779" s="17">
        <v>17</v>
      </c>
      <c r="D2779" s="11">
        <v>0.70140442008738813</v>
      </c>
      <c r="E2779" s="11">
        <v>0.42985863999445723</v>
      </c>
      <c r="F2779" s="11">
        <v>0.42144874574708763</v>
      </c>
      <c r="G2779" s="11">
        <v>0.42985863999445723</v>
      </c>
      <c r="H2779" s="11">
        <v>0.70140442008738813</v>
      </c>
      <c r="I2779" s="17">
        <f t="shared" si="43"/>
        <v>413.25082025563057</v>
      </c>
      <c r="L2779" s="10">
        <v>1425</v>
      </c>
      <c r="M2779" s="17">
        <v>60</v>
      </c>
      <c r="N2779" s="17">
        <v>9</v>
      </c>
      <c r="O2779">
        <v>438.06177341779789</v>
      </c>
    </row>
    <row r="2780" spans="1:15" x14ac:dyDescent="0.25">
      <c r="A2780" s="10">
        <v>2778</v>
      </c>
      <c r="B2780" s="17">
        <v>116</v>
      </c>
      <c r="C2780" s="17">
        <v>17</v>
      </c>
      <c r="D2780" s="11">
        <v>0.86487529012266307</v>
      </c>
      <c r="E2780" s="11">
        <v>0.54788336947121397</v>
      </c>
      <c r="F2780" s="11">
        <v>0.54691870513107266</v>
      </c>
      <c r="G2780" s="11">
        <v>0.54788336947121397</v>
      </c>
      <c r="H2780" s="11">
        <v>0.86487529012266318</v>
      </c>
      <c r="I2780" s="17">
        <f t="shared" si="43"/>
        <v>517.79018883298068</v>
      </c>
      <c r="L2780" s="10">
        <v>1255</v>
      </c>
      <c r="M2780" s="17">
        <v>53</v>
      </c>
      <c r="N2780" s="17">
        <v>8</v>
      </c>
      <c r="O2780">
        <v>438.02640404714384</v>
      </c>
    </row>
    <row r="2781" spans="1:15" x14ac:dyDescent="0.25">
      <c r="A2781" s="10">
        <v>2779</v>
      </c>
      <c r="B2781" s="17">
        <v>116</v>
      </c>
      <c r="C2781" s="17">
        <v>17</v>
      </c>
      <c r="D2781" s="11">
        <v>0.86638982096108108</v>
      </c>
      <c r="E2781" s="11">
        <v>0.54691870513107266</v>
      </c>
      <c r="F2781" s="11">
        <v>0.54691870513107266</v>
      </c>
      <c r="G2781" s="11">
        <v>0.54691870513107266</v>
      </c>
      <c r="H2781" s="11">
        <v>0.86638982096108119</v>
      </c>
      <c r="I2781" s="17">
        <f t="shared" si="43"/>
        <v>517.88897296521793</v>
      </c>
      <c r="L2781" s="10">
        <v>1135</v>
      </c>
      <c r="M2781" s="17">
        <v>48</v>
      </c>
      <c r="N2781" s="17">
        <v>7</v>
      </c>
      <c r="O2781">
        <v>438.01046927535026</v>
      </c>
    </row>
    <row r="2782" spans="1:15" x14ac:dyDescent="0.25">
      <c r="A2782" s="10">
        <v>2780</v>
      </c>
      <c r="B2782" s="17">
        <v>116</v>
      </c>
      <c r="C2782" s="17">
        <v>17</v>
      </c>
      <c r="D2782" s="11">
        <v>0.95150645408014112</v>
      </c>
      <c r="E2782" s="11">
        <v>0.54691870513107266</v>
      </c>
      <c r="F2782" s="11">
        <v>0.54916958859139975</v>
      </c>
      <c r="G2782" s="11">
        <v>0.54691870513107266</v>
      </c>
      <c r="H2782" s="11">
        <v>0.95150645408014123</v>
      </c>
      <c r="I2782" s="17">
        <f t="shared" si="43"/>
        <v>545.2163309017302</v>
      </c>
      <c r="L2782" s="10">
        <v>8386</v>
      </c>
      <c r="M2782" s="17">
        <v>350</v>
      </c>
      <c r="N2782" s="17">
        <v>50</v>
      </c>
      <c r="O2782">
        <v>438.01029576290432</v>
      </c>
    </row>
    <row r="2783" spans="1:15" x14ac:dyDescent="0.25">
      <c r="A2783" s="10">
        <v>2781</v>
      </c>
      <c r="B2783" s="17">
        <v>116</v>
      </c>
      <c r="C2783" s="17">
        <v>17</v>
      </c>
      <c r="D2783" s="11">
        <v>0.77678145489170258</v>
      </c>
      <c r="E2783" s="11">
        <v>0.42243814507030747</v>
      </c>
      <c r="F2783" s="11">
        <v>0.39918726097463625</v>
      </c>
      <c r="G2783" s="11">
        <v>0.42243814507030741</v>
      </c>
      <c r="H2783" s="11">
        <v>0.77678145489170258</v>
      </c>
      <c r="I2783" s="17">
        <f t="shared" si="43"/>
        <v>433.51281403245326</v>
      </c>
      <c r="L2783" s="10">
        <v>2177</v>
      </c>
      <c r="M2783" s="17">
        <v>91</v>
      </c>
      <c r="N2783" s="17">
        <v>13</v>
      </c>
      <c r="O2783">
        <v>438.00510620998131</v>
      </c>
    </row>
    <row r="2784" spans="1:15" x14ac:dyDescent="0.25">
      <c r="A2784" s="10">
        <v>2782</v>
      </c>
      <c r="B2784" s="17">
        <v>116</v>
      </c>
      <c r="C2784" s="17">
        <v>17</v>
      </c>
      <c r="D2784" s="11">
        <v>0.74788886658958575</v>
      </c>
      <c r="E2784" s="11">
        <v>0.39918726097463625</v>
      </c>
      <c r="F2784" s="11">
        <v>0.35985863787664019</v>
      </c>
      <c r="G2784" s="11">
        <v>0.39918726097463619</v>
      </c>
      <c r="H2784" s="11">
        <v>0.74788886658958564</v>
      </c>
      <c r="I2784" s="17">
        <f t="shared" si="43"/>
        <v>413.3936872135875</v>
      </c>
      <c r="L2784" s="10">
        <v>615</v>
      </c>
      <c r="M2784" s="17">
        <v>26</v>
      </c>
      <c r="N2784" s="17">
        <v>4</v>
      </c>
      <c r="O2784">
        <v>437.89878916084643</v>
      </c>
    </row>
    <row r="2785" spans="1:15" x14ac:dyDescent="0.25">
      <c r="A2785" s="10">
        <v>2783</v>
      </c>
      <c r="B2785" s="17">
        <v>116</v>
      </c>
      <c r="C2785" s="17">
        <v>17</v>
      </c>
      <c r="D2785" s="11">
        <v>0.6741428649958735</v>
      </c>
      <c r="E2785" s="11">
        <v>0.35985863787664013</v>
      </c>
      <c r="F2785" s="11">
        <v>0.33487630496533477</v>
      </c>
      <c r="G2785" s="11">
        <v>0.35985863787664019</v>
      </c>
      <c r="H2785" s="11">
        <v>0.6741428649958735</v>
      </c>
      <c r="I2785" s="17">
        <f t="shared" si="43"/>
        <v>373.06422414794895</v>
      </c>
      <c r="L2785" s="10">
        <v>3826</v>
      </c>
      <c r="M2785" s="17">
        <v>160</v>
      </c>
      <c r="N2785" s="17">
        <v>23</v>
      </c>
      <c r="O2785">
        <v>437.87086276951078</v>
      </c>
    </row>
    <row r="2786" spans="1:15" x14ac:dyDescent="0.25">
      <c r="A2786" s="10">
        <v>2784</v>
      </c>
      <c r="B2786" s="17">
        <v>116</v>
      </c>
      <c r="C2786" s="17">
        <v>17</v>
      </c>
      <c r="D2786" s="11">
        <v>0.60890153657173662</v>
      </c>
      <c r="E2786" s="11">
        <v>0.33487630496533477</v>
      </c>
      <c r="F2786" s="11">
        <v>0.31929326562461874</v>
      </c>
      <c r="G2786" s="11">
        <v>0.33487630496533477</v>
      </c>
      <c r="H2786" s="11">
        <v>0.60890153657173662</v>
      </c>
      <c r="I2786" s="17">
        <f t="shared" si="43"/>
        <v>341.57074431407437</v>
      </c>
      <c r="L2786" s="10">
        <v>1054</v>
      </c>
      <c r="M2786" s="17">
        <v>44</v>
      </c>
      <c r="N2786" s="17">
        <v>7</v>
      </c>
      <c r="O2786">
        <v>437.79616952629954</v>
      </c>
    </row>
    <row r="2787" spans="1:15" x14ac:dyDescent="0.25">
      <c r="A2787" s="10">
        <v>2785</v>
      </c>
      <c r="B2787" s="17">
        <v>117</v>
      </c>
      <c r="C2787" s="17">
        <v>17</v>
      </c>
      <c r="D2787" s="11">
        <v>0.55833950704303092</v>
      </c>
      <c r="E2787" s="11">
        <v>0.31929326562461874</v>
      </c>
      <c r="F2787" s="11">
        <v>0.30766782357678413</v>
      </c>
      <c r="G2787" s="11">
        <v>0.31929326562461874</v>
      </c>
      <c r="H2787" s="11">
        <v>0.55833950704303092</v>
      </c>
      <c r="I2787" s="17">
        <f t="shared" si="43"/>
        <v>318.69266144668876</v>
      </c>
      <c r="L2787" s="10">
        <v>1329</v>
      </c>
      <c r="M2787" s="17">
        <v>56</v>
      </c>
      <c r="N2787" s="17">
        <v>8</v>
      </c>
      <c r="O2787">
        <v>437.78469345715257</v>
      </c>
    </row>
    <row r="2788" spans="1:15" x14ac:dyDescent="0.25">
      <c r="A2788" s="10">
        <v>2786</v>
      </c>
      <c r="B2788" s="17">
        <v>117</v>
      </c>
      <c r="C2788" s="17">
        <v>17</v>
      </c>
      <c r="D2788" s="11">
        <v>0.52828189501905287</v>
      </c>
      <c r="E2788" s="11">
        <v>0.30766782357678413</v>
      </c>
      <c r="F2788" s="11">
        <v>0.2948056323749243</v>
      </c>
      <c r="G2788" s="11">
        <v>0.30766782357678418</v>
      </c>
      <c r="H2788" s="11">
        <v>0.52828189501905287</v>
      </c>
      <c r="I2788" s="17">
        <f t="shared" si="43"/>
        <v>303.90956113180755</v>
      </c>
      <c r="L2788" s="10">
        <v>5445</v>
      </c>
      <c r="M2788" s="17">
        <v>227</v>
      </c>
      <c r="N2788" s="17">
        <v>33</v>
      </c>
      <c r="O2788">
        <v>437.77427755081385</v>
      </c>
    </row>
    <row r="2789" spans="1:15" x14ac:dyDescent="0.25">
      <c r="A2789" s="10">
        <v>2787</v>
      </c>
      <c r="B2789" s="17">
        <v>117</v>
      </c>
      <c r="C2789" s="17">
        <v>17</v>
      </c>
      <c r="D2789" s="11">
        <v>0.52478682385347408</v>
      </c>
      <c r="E2789" s="11">
        <v>0.29480563237492424</v>
      </c>
      <c r="F2789" s="11">
        <v>0.28466428931191839</v>
      </c>
      <c r="G2789" s="11">
        <v>0.29480563237492424</v>
      </c>
      <c r="H2789" s="11">
        <v>0.52478682385347419</v>
      </c>
      <c r="I2789" s="17">
        <f t="shared" si="43"/>
        <v>297.24060815555816</v>
      </c>
      <c r="L2789" s="10">
        <v>805</v>
      </c>
      <c r="M2789" s="17">
        <v>34</v>
      </c>
      <c r="N2789" s="17">
        <v>5</v>
      </c>
      <c r="O2789">
        <v>437.74857552385822</v>
      </c>
    </row>
    <row r="2790" spans="1:15" x14ac:dyDescent="0.25">
      <c r="A2790" s="10">
        <v>2788</v>
      </c>
      <c r="B2790" s="17">
        <v>117</v>
      </c>
      <c r="C2790" s="17">
        <v>17</v>
      </c>
      <c r="D2790" s="11">
        <v>0.5328254875343057</v>
      </c>
      <c r="E2790" s="11">
        <v>0.28466428931191839</v>
      </c>
      <c r="F2790" s="11">
        <v>0.29431093271331332</v>
      </c>
      <c r="G2790" s="11">
        <v>0.28466428931191839</v>
      </c>
      <c r="H2790" s="11">
        <v>0.53282548753430581</v>
      </c>
      <c r="I2790" s="17">
        <f t="shared" si="43"/>
        <v>296.14230904427774</v>
      </c>
      <c r="L2790" s="10">
        <v>60</v>
      </c>
      <c r="M2790" s="17">
        <v>3</v>
      </c>
      <c r="N2790" s="17">
        <v>1</v>
      </c>
      <c r="O2790">
        <v>437.73711716707402</v>
      </c>
    </row>
    <row r="2791" spans="1:15" x14ac:dyDescent="0.25">
      <c r="A2791" s="10">
        <v>2789</v>
      </c>
      <c r="B2791" s="17">
        <v>117</v>
      </c>
      <c r="C2791" s="17">
        <v>17</v>
      </c>
      <c r="D2791" s="11">
        <v>0.5906106641385418</v>
      </c>
      <c r="E2791" s="11">
        <v>0.29431093271331332</v>
      </c>
      <c r="F2791" s="11">
        <v>0.33067135784164992</v>
      </c>
      <c r="G2791" s="11">
        <v>0.29431093271331332</v>
      </c>
      <c r="H2791" s="11">
        <v>0.59061066413854169</v>
      </c>
      <c r="I2791" s="17">
        <f t="shared" si="43"/>
        <v>319.94663992332471</v>
      </c>
      <c r="L2791" s="10">
        <v>4312</v>
      </c>
      <c r="M2791" s="17">
        <v>180</v>
      </c>
      <c r="N2791" s="17">
        <v>26</v>
      </c>
      <c r="O2791">
        <v>437.70393536030872</v>
      </c>
    </row>
    <row r="2792" spans="1:15" x14ac:dyDescent="0.25">
      <c r="A2792" s="10">
        <v>2790</v>
      </c>
      <c r="B2792" s="17">
        <v>117</v>
      </c>
      <c r="C2792" s="17">
        <v>17</v>
      </c>
      <c r="D2792" s="11">
        <v>0.6425707221334791</v>
      </c>
      <c r="E2792" s="11">
        <v>0.33067135784164992</v>
      </c>
      <c r="F2792" s="11">
        <v>0.37964662434104091</v>
      </c>
      <c r="G2792" s="11">
        <v>0.33067135784164992</v>
      </c>
      <c r="H2792" s="11">
        <v>0.6425707221334791</v>
      </c>
      <c r="I2792" s="17">
        <f t="shared" si="43"/>
        <v>353.07703919301491</v>
      </c>
      <c r="L2792" s="10">
        <v>1837</v>
      </c>
      <c r="M2792" s="17">
        <v>77</v>
      </c>
      <c r="N2792" s="17">
        <v>11</v>
      </c>
      <c r="O2792">
        <v>437.70195810935775</v>
      </c>
    </row>
    <row r="2793" spans="1:15" x14ac:dyDescent="0.25">
      <c r="A2793" s="10">
        <v>2791</v>
      </c>
      <c r="B2793" s="17">
        <v>117</v>
      </c>
      <c r="C2793" s="17">
        <v>17</v>
      </c>
      <c r="D2793" s="11">
        <v>0.67961847648861351</v>
      </c>
      <c r="E2793" s="11">
        <v>0.37964662434104091</v>
      </c>
      <c r="F2793" s="11">
        <v>0.40487630708315181</v>
      </c>
      <c r="G2793" s="11">
        <v>0.37964662434104091</v>
      </c>
      <c r="H2793" s="11">
        <v>0.67961847648861351</v>
      </c>
      <c r="I2793" s="17">
        <f t="shared" si="43"/>
        <v>385.53161449609877</v>
      </c>
      <c r="L2793" s="10">
        <v>137</v>
      </c>
      <c r="M2793" s="17">
        <v>6</v>
      </c>
      <c r="N2793" s="17">
        <v>1</v>
      </c>
      <c r="O2793">
        <v>437.61589644694044</v>
      </c>
    </row>
    <row r="2794" spans="1:15" x14ac:dyDescent="0.25">
      <c r="A2794" s="10">
        <v>2792</v>
      </c>
      <c r="B2794" s="17">
        <v>117</v>
      </c>
      <c r="C2794" s="17">
        <v>17</v>
      </c>
      <c r="D2794" s="11">
        <v>0.70000639162115641</v>
      </c>
      <c r="E2794" s="11">
        <v>0.40487630708315181</v>
      </c>
      <c r="F2794" s="11">
        <v>0.41452295048454674</v>
      </c>
      <c r="G2794" s="11">
        <v>0.40487630708315181</v>
      </c>
      <c r="H2794" s="11">
        <v>0.70000639162115641</v>
      </c>
      <c r="I2794" s="17">
        <f t="shared" si="43"/>
        <v>402.53348617141262</v>
      </c>
      <c r="L2794" s="10">
        <v>586</v>
      </c>
      <c r="M2794" s="17">
        <v>25</v>
      </c>
      <c r="N2794" s="17">
        <v>4</v>
      </c>
      <c r="O2794">
        <v>437.56509014252731</v>
      </c>
    </row>
    <row r="2795" spans="1:15" x14ac:dyDescent="0.25">
      <c r="A2795" s="10">
        <v>2793</v>
      </c>
      <c r="B2795" s="17">
        <v>117</v>
      </c>
      <c r="C2795" s="17">
        <v>17</v>
      </c>
      <c r="D2795" s="11">
        <v>0.71247214544505377</v>
      </c>
      <c r="E2795" s="11">
        <v>0.41452295048454674</v>
      </c>
      <c r="F2795" s="11">
        <v>0.41477030031535228</v>
      </c>
      <c r="G2795" s="11">
        <v>0.41452295048454674</v>
      </c>
      <c r="H2795" s="11">
        <v>0.71247214544505377</v>
      </c>
      <c r="I2795" s="17">
        <f t="shared" si="43"/>
        <v>410.39107874884996</v>
      </c>
      <c r="L2795" s="10">
        <v>4831</v>
      </c>
      <c r="M2795" s="17">
        <v>202</v>
      </c>
      <c r="N2795" s="17">
        <v>29</v>
      </c>
      <c r="O2795">
        <v>437.55471602362229</v>
      </c>
    </row>
    <row r="2796" spans="1:15" x14ac:dyDescent="0.25">
      <c r="A2796" s="10">
        <v>2794</v>
      </c>
      <c r="B2796" s="17">
        <v>117</v>
      </c>
      <c r="C2796" s="17">
        <v>17</v>
      </c>
      <c r="D2796" s="11">
        <v>0.70909357665166095</v>
      </c>
      <c r="E2796" s="11">
        <v>0.41477030031535222</v>
      </c>
      <c r="F2796" s="11">
        <v>0.41848054777742616</v>
      </c>
      <c r="G2796" s="11">
        <v>0.41477030031535222</v>
      </c>
      <c r="H2796" s="11">
        <v>0.70909357665166084</v>
      </c>
      <c r="I2796" s="17">
        <f t="shared" si="43"/>
        <v>409.5572865657694</v>
      </c>
      <c r="L2796" s="10">
        <v>133</v>
      </c>
      <c r="M2796" s="17">
        <v>6</v>
      </c>
      <c r="N2796" s="17">
        <v>1</v>
      </c>
      <c r="O2796">
        <v>437.49255402542377</v>
      </c>
    </row>
    <row r="2797" spans="1:15" x14ac:dyDescent="0.25">
      <c r="A2797" s="10">
        <v>2795</v>
      </c>
      <c r="B2797" s="17">
        <v>117</v>
      </c>
      <c r="C2797" s="17">
        <v>17</v>
      </c>
      <c r="D2797" s="11">
        <v>0.70676352920794216</v>
      </c>
      <c r="E2797" s="11">
        <v>0.4184805477774261</v>
      </c>
      <c r="F2797" s="11">
        <v>0.41106005285327635</v>
      </c>
      <c r="G2797" s="11">
        <v>0.4184805477774261</v>
      </c>
      <c r="H2797" s="11">
        <v>0.70676352920794216</v>
      </c>
      <c r="I2797" s="17">
        <f t="shared" si="43"/>
        <v>409.99895057164304</v>
      </c>
      <c r="L2797" s="10">
        <v>501</v>
      </c>
      <c r="M2797" s="17">
        <v>21</v>
      </c>
      <c r="N2797" s="17">
        <v>3</v>
      </c>
      <c r="O2797">
        <v>437.48288169478172</v>
      </c>
    </row>
    <row r="2798" spans="1:15" x14ac:dyDescent="0.25">
      <c r="A2798" s="10">
        <v>2796</v>
      </c>
      <c r="B2798" s="17">
        <v>117</v>
      </c>
      <c r="C2798" s="17">
        <v>17</v>
      </c>
      <c r="D2798" s="11">
        <v>0.69907437264366823</v>
      </c>
      <c r="E2798" s="11">
        <v>0.41106005285327635</v>
      </c>
      <c r="F2798" s="11">
        <v>0.40363955792912654</v>
      </c>
      <c r="G2798" s="11">
        <v>0.41106005285327629</v>
      </c>
      <c r="H2798" s="11">
        <v>0.69907437264366823</v>
      </c>
      <c r="I2798" s="17">
        <f t="shared" si="43"/>
        <v>404.27340270444938</v>
      </c>
      <c r="L2798" s="10">
        <v>302</v>
      </c>
      <c r="M2798" s="17">
        <v>13</v>
      </c>
      <c r="N2798" s="17">
        <v>2</v>
      </c>
      <c r="O2798">
        <v>437.46757648603528</v>
      </c>
    </row>
    <row r="2799" spans="1:15" x14ac:dyDescent="0.25">
      <c r="A2799" s="10">
        <v>2797</v>
      </c>
      <c r="B2799" s="17">
        <v>117</v>
      </c>
      <c r="C2799" s="17">
        <v>17</v>
      </c>
      <c r="D2799" s="11">
        <v>0.69173472319595308</v>
      </c>
      <c r="E2799" s="11">
        <v>0.40363955792912654</v>
      </c>
      <c r="F2799" s="11">
        <v>0.39349821486612063</v>
      </c>
      <c r="G2799" s="11">
        <v>0.40363955792912654</v>
      </c>
      <c r="H2799" s="11">
        <v>0.69173472319595319</v>
      </c>
      <c r="I2799" s="17">
        <f t="shared" si="43"/>
        <v>398.55086318900044</v>
      </c>
      <c r="L2799" s="10">
        <v>4785</v>
      </c>
      <c r="M2799" s="17">
        <v>200</v>
      </c>
      <c r="N2799" s="17">
        <v>29</v>
      </c>
      <c r="O2799">
        <v>437.45275638990415</v>
      </c>
    </row>
    <row r="2800" spans="1:15" x14ac:dyDescent="0.25">
      <c r="A2800" s="10">
        <v>2798</v>
      </c>
      <c r="B2800" s="17">
        <v>117</v>
      </c>
      <c r="C2800" s="17">
        <v>17</v>
      </c>
      <c r="D2800" s="11">
        <v>0.6839290642594944</v>
      </c>
      <c r="E2800" s="11">
        <v>0.39349821486612069</v>
      </c>
      <c r="F2800" s="11">
        <v>0.37272082907850002</v>
      </c>
      <c r="G2800" s="11">
        <v>0.39349821486612063</v>
      </c>
      <c r="H2800" s="11">
        <v>0.6839290642594944</v>
      </c>
      <c r="I2800" s="17">
        <f t="shared" si="43"/>
        <v>391.16541967262646</v>
      </c>
      <c r="L2800" s="10">
        <v>994</v>
      </c>
      <c r="M2800" s="17">
        <v>42</v>
      </c>
      <c r="N2800" s="17">
        <v>6</v>
      </c>
      <c r="O2800">
        <v>437.44239499641901</v>
      </c>
    </row>
    <row r="2801" spans="1:15" x14ac:dyDescent="0.25">
      <c r="A2801" s="10">
        <v>2799</v>
      </c>
      <c r="B2801" s="17">
        <v>117</v>
      </c>
      <c r="C2801" s="17">
        <v>17</v>
      </c>
      <c r="D2801" s="11">
        <v>0.67589040057866301</v>
      </c>
      <c r="E2801" s="11">
        <v>0.37272082907850002</v>
      </c>
      <c r="F2801" s="11">
        <v>0.37445227789413632</v>
      </c>
      <c r="G2801" s="11">
        <v>0.37272082907850002</v>
      </c>
      <c r="H2801" s="11">
        <v>0.67589040057866301</v>
      </c>
      <c r="I2801" s="17">
        <f t="shared" si="43"/>
        <v>380.35135093233765</v>
      </c>
      <c r="L2801" s="10">
        <v>997</v>
      </c>
      <c r="M2801" s="17">
        <v>42</v>
      </c>
      <c r="N2801" s="17">
        <v>6</v>
      </c>
      <c r="O2801">
        <v>437.39040815383828</v>
      </c>
    </row>
    <row r="2802" spans="1:15" x14ac:dyDescent="0.25">
      <c r="A2802" s="10">
        <v>2800</v>
      </c>
      <c r="B2802" s="17">
        <v>117</v>
      </c>
      <c r="C2802" s="17">
        <v>17</v>
      </c>
      <c r="D2802" s="11">
        <v>0.67204582229652665</v>
      </c>
      <c r="E2802" s="11">
        <v>0.37445227789413632</v>
      </c>
      <c r="F2802" s="11">
        <v>0.37618372670977046</v>
      </c>
      <c r="G2802" s="11">
        <v>0.37445227789413632</v>
      </c>
      <c r="H2802" s="11">
        <v>0.67204582229652654</v>
      </c>
      <c r="I2802" s="17">
        <f t="shared" si="43"/>
        <v>379.88292336093383</v>
      </c>
      <c r="L2802" s="10">
        <v>438</v>
      </c>
      <c r="M2802" s="17">
        <v>19</v>
      </c>
      <c r="N2802" s="17">
        <v>3</v>
      </c>
      <c r="O2802">
        <v>437.37882443475166</v>
      </c>
    </row>
    <row r="2803" spans="1:15" x14ac:dyDescent="0.25">
      <c r="A2803" s="10">
        <v>2801</v>
      </c>
      <c r="B2803" s="17">
        <v>117</v>
      </c>
      <c r="C2803" s="17">
        <v>17</v>
      </c>
      <c r="D2803" s="11">
        <v>0.66377415387132321</v>
      </c>
      <c r="E2803" s="11">
        <v>0.37618372670977046</v>
      </c>
      <c r="F2803" s="11">
        <v>0.37667842637138149</v>
      </c>
      <c r="G2803" s="11">
        <v>0.37618372670977046</v>
      </c>
      <c r="H2803" s="11">
        <v>0.66377415387132321</v>
      </c>
      <c r="I2803" s="17">
        <f t="shared" si="43"/>
        <v>377.94835697758685</v>
      </c>
      <c r="L2803" s="10">
        <v>1834</v>
      </c>
      <c r="M2803" s="17">
        <v>77</v>
      </c>
      <c r="N2803" s="17">
        <v>11</v>
      </c>
      <c r="O2803">
        <v>437.36023469881735</v>
      </c>
    </row>
    <row r="2804" spans="1:15" x14ac:dyDescent="0.25">
      <c r="A2804" s="10">
        <v>2802</v>
      </c>
      <c r="B2804" s="17">
        <v>117</v>
      </c>
      <c r="C2804" s="17">
        <v>17</v>
      </c>
      <c r="D2804" s="11">
        <v>0.86320930620040359</v>
      </c>
      <c r="E2804" s="11">
        <v>0.48968195428279587</v>
      </c>
      <c r="F2804" s="11">
        <v>0.51830032970693563</v>
      </c>
      <c r="G2804" s="11">
        <v>0.48968195428279598</v>
      </c>
      <c r="H2804" s="11">
        <v>0.86320930620040359</v>
      </c>
      <c r="I2804" s="17">
        <f t="shared" si="43"/>
        <v>492.83177288552497</v>
      </c>
      <c r="L2804" s="10">
        <v>3784</v>
      </c>
      <c r="M2804" s="17">
        <v>158</v>
      </c>
      <c r="N2804" s="17">
        <v>23</v>
      </c>
      <c r="O2804">
        <v>437.34907022983896</v>
      </c>
    </row>
    <row r="2805" spans="1:15" x14ac:dyDescent="0.25">
      <c r="A2805" s="10">
        <v>2803</v>
      </c>
      <c r="B2805" s="17">
        <v>117</v>
      </c>
      <c r="C2805" s="17">
        <v>17</v>
      </c>
      <c r="D2805" s="11">
        <v>0.91485480779043904</v>
      </c>
      <c r="E2805" s="11">
        <v>0.51830032970693563</v>
      </c>
      <c r="F2805" s="11">
        <v>0.59901057949860892</v>
      </c>
      <c r="G2805" s="11">
        <v>0.51830032970693551</v>
      </c>
      <c r="H2805" s="11">
        <v>0.91485480779043904</v>
      </c>
      <c r="I2805" s="17">
        <f t="shared" si="43"/>
        <v>524.03409355565907</v>
      </c>
      <c r="L2805" s="10">
        <v>7116</v>
      </c>
      <c r="M2805" s="17">
        <v>297</v>
      </c>
      <c r="N2805" s="17">
        <v>43</v>
      </c>
      <c r="O2805">
        <v>437.29289449734665</v>
      </c>
    </row>
    <row r="2806" spans="1:15" x14ac:dyDescent="0.25">
      <c r="A2806" s="10">
        <v>2804</v>
      </c>
      <c r="B2806" s="17">
        <v>117</v>
      </c>
      <c r="C2806" s="17">
        <v>17</v>
      </c>
      <c r="D2806" s="11">
        <v>0.93015156925845577</v>
      </c>
      <c r="E2806" s="11">
        <v>0.59901057949860892</v>
      </c>
      <c r="F2806" s="11">
        <v>0.6237702975621886</v>
      </c>
      <c r="G2806" s="11">
        <v>0.59901057949860892</v>
      </c>
      <c r="H2806" s="11">
        <v>0.93015156925845577</v>
      </c>
      <c r="I2806" s="17">
        <f t="shared" si="43"/>
        <v>562.20354586463691</v>
      </c>
      <c r="L2806" s="10">
        <v>4310</v>
      </c>
      <c r="M2806" s="17">
        <v>180</v>
      </c>
      <c r="N2806" s="17">
        <v>26</v>
      </c>
      <c r="O2806">
        <v>437.21447340176661</v>
      </c>
    </row>
    <row r="2807" spans="1:15" x14ac:dyDescent="0.25">
      <c r="A2807" s="10">
        <v>2805</v>
      </c>
      <c r="B2807" s="17">
        <v>117</v>
      </c>
      <c r="C2807" s="17">
        <v>17</v>
      </c>
      <c r="D2807" s="11">
        <v>0.68031749072172876</v>
      </c>
      <c r="E2807" s="11">
        <v>0.47982330581706817</v>
      </c>
      <c r="F2807" s="11">
        <v>0.46176676816830359</v>
      </c>
      <c r="G2807" s="11">
        <v>0.47982330581706811</v>
      </c>
      <c r="H2807" s="11">
        <v>0.68031749072172887</v>
      </c>
      <c r="I2807" s="17">
        <f t="shared" si="43"/>
        <v>428.10159008451262</v>
      </c>
      <c r="L2807" s="10">
        <v>8417</v>
      </c>
      <c r="M2807" s="17">
        <v>351</v>
      </c>
      <c r="N2807" s="17">
        <v>51</v>
      </c>
      <c r="O2807">
        <v>437.19874258020195</v>
      </c>
    </row>
    <row r="2808" spans="1:15" x14ac:dyDescent="0.25">
      <c r="A2808" s="10">
        <v>2806</v>
      </c>
      <c r="B2808" s="17">
        <v>117</v>
      </c>
      <c r="C2808" s="17">
        <v>17</v>
      </c>
      <c r="D2808" s="11">
        <v>0.63255151812548649</v>
      </c>
      <c r="E2808" s="11">
        <v>0.46176676816830359</v>
      </c>
      <c r="F2808" s="11">
        <v>0.41378090099213244</v>
      </c>
      <c r="G2808" s="11">
        <v>0.46176676816830353</v>
      </c>
      <c r="H2808" s="11">
        <v>0.63255151812548649</v>
      </c>
      <c r="I2808" s="17">
        <f t="shared" si="43"/>
        <v>403.67442910716238</v>
      </c>
      <c r="L2808" s="10">
        <v>239</v>
      </c>
      <c r="M2808" s="17">
        <v>10</v>
      </c>
      <c r="N2808" s="17">
        <v>2</v>
      </c>
      <c r="O2808">
        <v>437.19786727949293</v>
      </c>
    </row>
    <row r="2809" spans="1:15" x14ac:dyDescent="0.25">
      <c r="A2809" s="10">
        <v>2807</v>
      </c>
      <c r="B2809" s="17">
        <v>117</v>
      </c>
      <c r="C2809" s="17">
        <v>17</v>
      </c>
      <c r="D2809" s="11">
        <v>0.58921263567231008</v>
      </c>
      <c r="E2809" s="11">
        <v>0.41378090099213238</v>
      </c>
      <c r="F2809" s="11">
        <v>0.35911658838422583</v>
      </c>
      <c r="G2809" s="11">
        <v>0.41378090099213233</v>
      </c>
      <c r="H2809" s="11">
        <v>0.58921263567230997</v>
      </c>
      <c r="I2809" s="17">
        <f t="shared" si="43"/>
        <v>368.42506734736116</v>
      </c>
      <c r="L2809" s="10">
        <v>5818</v>
      </c>
      <c r="M2809" s="17">
        <v>243</v>
      </c>
      <c r="N2809" s="17">
        <v>35</v>
      </c>
      <c r="O2809">
        <v>437.1606105954653</v>
      </c>
    </row>
    <row r="2810" spans="1:15" x14ac:dyDescent="0.25">
      <c r="A2810" s="10">
        <v>2808</v>
      </c>
      <c r="B2810" s="17">
        <v>117</v>
      </c>
      <c r="C2810" s="17">
        <v>17</v>
      </c>
      <c r="D2810" s="11">
        <v>0.55239788606154627</v>
      </c>
      <c r="E2810" s="11">
        <v>0.35911658838422578</v>
      </c>
      <c r="F2810" s="11">
        <v>0.31038867171563822</v>
      </c>
      <c r="G2810" s="11">
        <v>0.35911658838422578</v>
      </c>
      <c r="H2810" s="11">
        <v>0.55239788606154638</v>
      </c>
      <c r="I2810" s="17">
        <f t="shared" si="43"/>
        <v>332.82950576201068</v>
      </c>
      <c r="L2810" s="10">
        <v>3350</v>
      </c>
      <c r="M2810" s="17">
        <v>140</v>
      </c>
      <c r="N2810" s="17">
        <v>20</v>
      </c>
      <c r="O2810">
        <v>437.1554869050471</v>
      </c>
    </row>
    <row r="2811" spans="1:15" x14ac:dyDescent="0.25">
      <c r="A2811" s="10">
        <v>2809</v>
      </c>
      <c r="B2811" s="17">
        <v>118</v>
      </c>
      <c r="C2811" s="17">
        <v>17</v>
      </c>
      <c r="D2811" s="11">
        <v>0.52501982859784702</v>
      </c>
      <c r="E2811" s="11">
        <v>0.31038867171563822</v>
      </c>
      <c r="F2811" s="11">
        <v>0.2804593421882336</v>
      </c>
      <c r="G2811" s="11">
        <v>0.31038867171563822</v>
      </c>
      <c r="H2811" s="11">
        <v>0.52501982859784702</v>
      </c>
      <c r="I2811" s="17">
        <f t="shared" si="43"/>
        <v>303.38018752509566</v>
      </c>
      <c r="L2811" s="10">
        <v>4966</v>
      </c>
      <c r="M2811" s="17">
        <v>207</v>
      </c>
      <c r="N2811" s="17">
        <v>30</v>
      </c>
      <c r="O2811">
        <v>437.15119036519525</v>
      </c>
    </row>
    <row r="2812" spans="1:15" x14ac:dyDescent="0.25">
      <c r="A2812" s="10">
        <v>2810</v>
      </c>
      <c r="B2812" s="17">
        <v>118</v>
      </c>
      <c r="C2812" s="17">
        <v>17</v>
      </c>
      <c r="D2812" s="11">
        <v>0.51010752495804401</v>
      </c>
      <c r="E2812" s="11">
        <v>0.2804593421882336</v>
      </c>
      <c r="F2812" s="11">
        <v>0.2819434411730623</v>
      </c>
      <c r="G2812" s="11">
        <v>0.2804593421882336</v>
      </c>
      <c r="H2812" s="11">
        <v>0.5101075249580439</v>
      </c>
      <c r="I2812" s="17">
        <f t="shared" si="43"/>
        <v>286.69588250878996</v>
      </c>
      <c r="L2812" s="10">
        <v>8291</v>
      </c>
      <c r="M2812" s="17">
        <v>346</v>
      </c>
      <c r="N2812" s="17">
        <v>50</v>
      </c>
      <c r="O2812">
        <v>437.12511586250844</v>
      </c>
    </row>
    <row r="2813" spans="1:15" x14ac:dyDescent="0.25">
      <c r="A2813" s="10">
        <v>2811</v>
      </c>
      <c r="B2813" s="17">
        <v>118</v>
      </c>
      <c r="C2813" s="17">
        <v>17</v>
      </c>
      <c r="D2813" s="11">
        <v>0.51092304156334512</v>
      </c>
      <c r="E2813" s="11">
        <v>0.2819434411730623</v>
      </c>
      <c r="F2813" s="11">
        <v>0.29653708119055849</v>
      </c>
      <c r="G2813" s="11">
        <v>0.2819434411730623</v>
      </c>
      <c r="H2813" s="11">
        <v>0.51092304156334512</v>
      </c>
      <c r="I2813" s="17">
        <f t="shared" si="43"/>
        <v>288.13423301711771</v>
      </c>
      <c r="L2813" s="10">
        <v>3181</v>
      </c>
      <c r="M2813" s="17">
        <v>133</v>
      </c>
      <c r="N2813" s="17">
        <v>19</v>
      </c>
      <c r="O2813">
        <v>437.11109884186959</v>
      </c>
    </row>
    <row r="2814" spans="1:15" x14ac:dyDescent="0.25">
      <c r="A2814" s="10">
        <v>2812</v>
      </c>
      <c r="B2814" s="17">
        <v>118</v>
      </c>
      <c r="C2814" s="17">
        <v>17</v>
      </c>
      <c r="D2814" s="11">
        <v>0.52362180013161541</v>
      </c>
      <c r="E2814" s="11">
        <v>0.29653708119055849</v>
      </c>
      <c r="F2814" s="11">
        <v>0.31929326562461874</v>
      </c>
      <c r="G2814" s="11">
        <v>0.29653708119055849</v>
      </c>
      <c r="H2814" s="11">
        <v>0.52362180013161541</v>
      </c>
      <c r="I2814" s="17">
        <f t="shared" si="43"/>
        <v>298.94553914332511</v>
      </c>
      <c r="L2814" s="10">
        <v>4672</v>
      </c>
      <c r="M2814" s="17">
        <v>195</v>
      </c>
      <c r="N2814" s="17">
        <v>28</v>
      </c>
      <c r="O2814">
        <v>437.09745928390589</v>
      </c>
    </row>
    <row r="2815" spans="1:15" x14ac:dyDescent="0.25">
      <c r="A2815" s="10">
        <v>2813</v>
      </c>
      <c r="B2815" s="17">
        <v>118</v>
      </c>
      <c r="C2815" s="17">
        <v>17</v>
      </c>
      <c r="D2815" s="11">
        <v>0.5581065022986591</v>
      </c>
      <c r="E2815" s="11">
        <v>0.31929326562461874</v>
      </c>
      <c r="F2815" s="11">
        <v>0.34328619921270437</v>
      </c>
      <c r="G2815" s="11">
        <v>0.31929326562461874</v>
      </c>
      <c r="H2815" s="11">
        <v>0.5581065022986591</v>
      </c>
      <c r="I2815" s="17">
        <f t="shared" si="43"/>
        <v>320.04283495392656</v>
      </c>
      <c r="L2815" s="10">
        <v>3159</v>
      </c>
      <c r="M2815" s="17">
        <v>132</v>
      </c>
      <c r="N2815" s="17">
        <v>19</v>
      </c>
      <c r="O2815">
        <v>437.09158066813961</v>
      </c>
    </row>
    <row r="2816" spans="1:15" x14ac:dyDescent="0.25">
      <c r="A2816" s="10">
        <v>2814</v>
      </c>
      <c r="B2816" s="17">
        <v>118</v>
      </c>
      <c r="C2816" s="17">
        <v>17</v>
      </c>
      <c r="D2816" s="11">
        <v>0.59631928037565329</v>
      </c>
      <c r="E2816" s="11">
        <v>0.34328619921270437</v>
      </c>
      <c r="F2816" s="11">
        <v>0.36554768398515575</v>
      </c>
      <c r="G2816" s="11">
        <v>0.34328619921270431</v>
      </c>
      <c r="H2816" s="11">
        <v>0.59631928037565329</v>
      </c>
      <c r="I2816" s="17">
        <f t="shared" si="43"/>
        <v>342.758556764697</v>
      </c>
      <c r="L2816" s="10">
        <v>8551</v>
      </c>
      <c r="M2816" s="17">
        <v>357</v>
      </c>
      <c r="N2816" s="17">
        <v>51</v>
      </c>
      <c r="O2816">
        <v>437.09050777991246</v>
      </c>
    </row>
    <row r="2817" spans="1:15" x14ac:dyDescent="0.25">
      <c r="A2817" s="10">
        <v>2815</v>
      </c>
      <c r="B2817" s="17">
        <v>118</v>
      </c>
      <c r="C2817" s="17">
        <v>17</v>
      </c>
      <c r="D2817" s="11">
        <v>0.63942515808445799</v>
      </c>
      <c r="E2817" s="11">
        <v>0.36554768398515575</v>
      </c>
      <c r="F2817" s="11">
        <v>0.38038867383345526</v>
      </c>
      <c r="G2817" s="11">
        <v>0.36554768398515575</v>
      </c>
      <c r="H2817" s="11">
        <v>0.63942515808445799</v>
      </c>
      <c r="I2817" s="17">
        <f t="shared" si="43"/>
        <v>366.05067113442703</v>
      </c>
      <c r="L2817" s="10">
        <v>3779</v>
      </c>
      <c r="M2817" s="17">
        <v>158</v>
      </c>
      <c r="N2817" s="17">
        <v>23</v>
      </c>
      <c r="O2817">
        <v>437.08246567532888</v>
      </c>
    </row>
    <row r="2818" spans="1:15" x14ac:dyDescent="0.25">
      <c r="A2818" s="10">
        <v>2816</v>
      </c>
      <c r="B2818" s="17">
        <v>118</v>
      </c>
      <c r="C2818" s="17">
        <v>17</v>
      </c>
      <c r="D2818" s="11">
        <v>0.67763793616145229</v>
      </c>
      <c r="E2818" s="11">
        <v>0.38038867383345526</v>
      </c>
      <c r="F2818" s="11">
        <v>0.39547701351256037</v>
      </c>
      <c r="G2818" s="11">
        <v>0.38038867383345532</v>
      </c>
      <c r="H2818" s="11">
        <v>0.67763793616145229</v>
      </c>
      <c r="I2818" s="17">
        <f t="shared" si="43"/>
        <v>384.81868964554928</v>
      </c>
      <c r="L2818" s="10">
        <v>3180</v>
      </c>
      <c r="M2818" s="17">
        <v>133</v>
      </c>
      <c r="N2818" s="17">
        <v>19</v>
      </c>
      <c r="O2818">
        <v>437.06305515153861</v>
      </c>
    </row>
    <row r="2819" spans="1:15" x14ac:dyDescent="0.25">
      <c r="A2819" s="10">
        <v>2817</v>
      </c>
      <c r="B2819" s="17">
        <v>118</v>
      </c>
      <c r="C2819" s="17">
        <v>17</v>
      </c>
      <c r="D2819" s="11">
        <v>0.70396747227547862</v>
      </c>
      <c r="E2819" s="11">
        <v>0.39547701351256032</v>
      </c>
      <c r="F2819" s="11">
        <v>0.40586570640637165</v>
      </c>
      <c r="G2819" s="11">
        <v>0.39547701351256032</v>
      </c>
      <c r="H2819" s="11">
        <v>0.70396747227547873</v>
      </c>
      <c r="I2819" s="17">
        <f t="shared" si="43"/>
        <v>399.69502478943218</v>
      </c>
      <c r="L2819" s="10">
        <v>7505</v>
      </c>
      <c r="M2819" s="17">
        <v>313</v>
      </c>
      <c r="N2819" s="17">
        <v>45</v>
      </c>
      <c r="O2819">
        <v>437.03279175893931</v>
      </c>
    </row>
    <row r="2820" spans="1:15" x14ac:dyDescent="0.25">
      <c r="A2820" s="10">
        <v>2818</v>
      </c>
      <c r="B2820" s="17">
        <v>118</v>
      </c>
      <c r="C2820" s="17">
        <v>17</v>
      </c>
      <c r="D2820" s="11">
        <v>0.70536550074171045</v>
      </c>
      <c r="E2820" s="11">
        <v>0.40586570640637171</v>
      </c>
      <c r="F2820" s="11">
        <v>0.4127915016689126</v>
      </c>
      <c r="G2820" s="11">
        <v>0.40586570640637165</v>
      </c>
      <c r="H2820" s="11">
        <v>0.70536550074171045</v>
      </c>
      <c r="I2820" s="17">
        <f t="shared" ref="I2820:I2883" si="44">D2820*$D$1+E2820*$E$1+F2820*$F$1+G2820*$G$1+H2820*$H$1</f>
        <v>404.57490286665256</v>
      </c>
      <c r="L2820" s="10">
        <v>8290</v>
      </c>
      <c r="M2820" s="17">
        <v>346</v>
      </c>
      <c r="N2820" s="17">
        <v>50</v>
      </c>
      <c r="O2820">
        <v>436.9914120475064</v>
      </c>
    </row>
    <row r="2821" spans="1:15" x14ac:dyDescent="0.25">
      <c r="A2821" s="10">
        <v>2819</v>
      </c>
      <c r="B2821" s="17">
        <v>118</v>
      </c>
      <c r="C2821" s="17">
        <v>17</v>
      </c>
      <c r="D2821" s="11">
        <v>0.70618101734701155</v>
      </c>
      <c r="E2821" s="11">
        <v>0.4127915016689126</v>
      </c>
      <c r="F2821" s="11">
        <v>0.41254415183810711</v>
      </c>
      <c r="G2821" s="11">
        <v>0.4127915016689126</v>
      </c>
      <c r="H2821" s="11">
        <v>0.70618101734701166</v>
      </c>
      <c r="I2821" s="17">
        <f t="shared" si="44"/>
        <v>407.59629229213306</v>
      </c>
      <c r="L2821" s="10">
        <v>1448</v>
      </c>
      <c r="M2821" s="17">
        <v>61</v>
      </c>
      <c r="N2821" s="17">
        <v>9</v>
      </c>
      <c r="O2821">
        <v>436.98711550765393</v>
      </c>
    </row>
    <row r="2822" spans="1:15" x14ac:dyDescent="0.25">
      <c r="A2822" s="10">
        <v>2820</v>
      </c>
      <c r="B2822" s="17">
        <v>118</v>
      </c>
      <c r="C2822" s="17">
        <v>17</v>
      </c>
      <c r="D2822" s="11">
        <v>0.69639481808339188</v>
      </c>
      <c r="E2822" s="11">
        <v>0.41254415183810711</v>
      </c>
      <c r="F2822" s="11">
        <v>0.41056535319166743</v>
      </c>
      <c r="G2822" s="11">
        <v>0.41254415183810711</v>
      </c>
      <c r="H2822" s="11">
        <v>0.69639481808339188</v>
      </c>
      <c r="I2822" s="17">
        <f t="shared" si="44"/>
        <v>404.28661664959492</v>
      </c>
      <c r="L2822" s="10">
        <v>3495</v>
      </c>
      <c r="M2822" s="17">
        <v>146</v>
      </c>
      <c r="N2822" s="17">
        <v>21</v>
      </c>
      <c r="O2822">
        <v>436.9483666852899</v>
      </c>
    </row>
    <row r="2823" spans="1:15" x14ac:dyDescent="0.25">
      <c r="A2823" s="10">
        <v>2821</v>
      </c>
      <c r="B2823" s="17">
        <v>118</v>
      </c>
      <c r="C2823" s="17">
        <v>17</v>
      </c>
      <c r="D2823" s="11">
        <v>0.68404556663168037</v>
      </c>
      <c r="E2823" s="11">
        <v>0.41056535319166748</v>
      </c>
      <c r="F2823" s="11">
        <v>0.41501765014615766</v>
      </c>
      <c r="G2823" s="11">
        <v>0.41056535319166743</v>
      </c>
      <c r="H2823" s="11">
        <v>0.68404556663168037</v>
      </c>
      <c r="I2823" s="17">
        <f t="shared" si="44"/>
        <v>399.72142860465101</v>
      </c>
      <c r="L2823" s="10">
        <v>6465</v>
      </c>
      <c r="M2823" s="17">
        <v>270</v>
      </c>
      <c r="N2823" s="17">
        <v>39</v>
      </c>
      <c r="O2823">
        <v>436.94080333061186</v>
      </c>
    </row>
    <row r="2824" spans="1:15" x14ac:dyDescent="0.25">
      <c r="A2824" s="10">
        <v>2822</v>
      </c>
      <c r="B2824" s="17">
        <v>118</v>
      </c>
      <c r="C2824" s="17">
        <v>17</v>
      </c>
      <c r="D2824" s="11">
        <v>0.68334655239856401</v>
      </c>
      <c r="E2824" s="11">
        <v>0.41501765014615771</v>
      </c>
      <c r="F2824" s="11">
        <v>0.41303885149971598</v>
      </c>
      <c r="G2824" s="11">
        <v>0.41501765014615766</v>
      </c>
      <c r="H2824" s="11">
        <v>0.6833465523985639</v>
      </c>
      <c r="I2824" s="17">
        <f t="shared" si="44"/>
        <v>401.19951088599214</v>
      </c>
      <c r="L2824" s="10">
        <v>7693</v>
      </c>
      <c r="M2824" s="17">
        <v>321</v>
      </c>
      <c r="N2824" s="17">
        <v>46</v>
      </c>
      <c r="O2824">
        <v>436.8473291266568</v>
      </c>
    </row>
    <row r="2825" spans="1:15" x14ac:dyDescent="0.25">
      <c r="A2825" s="10">
        <v>2823</v>
      </c>
      <c r="B2825" s="17">
        <v>118</v>
      </c>
      <c r="C2825" s="17">
        <v>17</v>
      </c>
      <c r="D2825" s="11">
        <v>0.68043399309391583</v>
      </c>
      <c r="E2825" s="11">
        <v>0.41303885149971598</v>
      </c>
      <c r="F2825" s="11">
        <v>0.40982330369925102</v>
      </c>
      <c r="G2825" s="11">
        <v>0.41303885149971592</v>
      </c>
      <c r="H2825" s="11">
        <v>0.68043399309391583</v>
      </c>
      <c r="I2825" s="17">
        <f t="shared" si="44"/>
        <v>399.34735053790951</v>
      </c>
      <c r="L2825" s="10">
        <v>4495</v>
      </c>
      <c r="M2825" s="17">
        <v>188</v>
      </c>
      <c r="N2825" s="17">
        <v>27</v>
      </c>
      <c r="O2825">
        <v>436.83974169690629</v>
      </c>
    </row>
    <row r="2826" spans="1:15" x14ac:dyDescent="0.25">
      <c r="A2826" s="10">
        <v>2824</v>
      </c>
      <c r="B2826" s="17">
        <v>118</v>
      </c>
      <c r="C2826" s="17">
        <v>17</v>
      </c>
      <c r="D2826" s="11">
        <v>0.67903596462768401</v>
      </c>
      <c r="E2826" s="11">
        <v>0.40982330369925102</v>
      </c>
      <c r="F2826" s="11">
        <v>0.40166075928268685</v>
      </c>
      <c r="G2826" s="11">
        <v>0.40982330369925102</v>
      </c>
      <c r="H2826" s="11">
        <v>0.67903596462768401</v>
      </c>
      <c r="I2826" s="17">
        <f t="shared" si="44"/>
        <v>397.28726053186682</v>
      </c>
      <c r="L2826" s="10">
        <v>1311</v>
      </c>
      <c r="M2826" s="17">
        <v>55</v>
      </c>
      <c r="N2826" s="17">
        <v>8</v>
      </c>
      <c r="O2826">
        <v>436.83723754590693</v>
      </c>
    </row>
    <row r="2827" spans="1:15" x14ac:dyDescent="0.25">
      <c r="A2827" s="10">
        <v>2825</v>
      </c>
      <c r="B2827" s="17">
        <v>118</v>
      </c>
      <c r="C2827" s="17">
        <v>17</v>
      </c>
      <c r="D2827" s="11">
        <v>0.67822044802238168</v>
      </c>
      <c r="E2827" s="11">
        <v>0.40166075928268691</v>
      </c>
      <c r="F2827" s="11">
        <v>0.39696111249739108</v>
      </c>
      <c r="G2827" s="11">
        <v>0.40166075928268691</v>
      </c>
      <c r="H2827" s="11">
        <v>0.67822044802238179</v>
      </c>
      <c r="I2827" s="17">
        <f t="shared" si="44"/>
        <v>393.57329158013255</v>
      </c>
      <c r="L2827" s="10">
        <v>2462</v>
      </c>
      <c r="M2827" s="17">
        <v>103</v>
      </c>
      <c r="N2827" s="17">
        <v>15</v>
      </c>
      <c r="O2827">
        <v>436.83180225532146</v>
      </c>
    </row>
    <row r="2828" spans="1:15" x14ac:dyDescent="0.25">
      <c r="A2828" s="10">
        <v>2826</v>
      </c>
      <c r="B2828" s="17">
        <v>118</v>
      </c>
      <c r="C2828" s="17">
        <v>17</v>
      </c>
      <c r="D2828" s="11">
        <v>0.89062231437575934</v>
      </c>
      <c r="E2828" s="11">
        <v>0.51604944624660853</v>
      </c>
      <c r="F2828" s="11">
        <v>0.52215898706749297</v>
      </c>
      <c r="G2828" s="11">
        <v>0.51604944624660842</v>
      </c>
      <c r="H2828" s="11">
        <v>0.89062231437575934</v>
      </c>
      <c r="I2828" s="17">
        <f t="shared" si="44"/>
        <v>512.30527858158609</v>
      </c>
      <c r="L2828" s="10">
        <v>1102</v>
      </c>
      <c r="M2828" s="17">
        <v>46</v>
      </c>
      <c r="N2828" s="17">
        <v>7</v>
      </c>
      <c r="O2828">
        <v>436.80786080366875</v>
      </c>
    </row>
    <row r="2829" spans="1:15" x14ac:dyDescent="0.25">
      <c r="A2829" s="10">
        <v>2827</v>
      </c>
      <c r="B2829" s="17">
        <v>118</v>
      </c>
      <c r="C2829" s="17">
        <v>17</v>
      </c>
      <c r="D2829" s="11">
        <v>0.89122812671112739</v>
      </c>
      <c r="E2829" s="11">
        <v>0.52215898706749297</v>
      </c>
      <c r="F2829" s="11">
        <v>0.5244098705278174</v>
      </c>
      <c r="G2829" s="11">
        <v>0.52215898706749297</v>
      </c>
      <c r="H2829" s="11">
        <v>0.89122812671112739</v>
      </c>
      <c r="I2829" s="17">
        <f t="shared" si="44"/>
        <v>515.03299019567066</v>
      </c>
      <c r="L2829" s="10">
        <v>1331</v>
      </c>
      <c r="M2829" s="17">
        <v>56</v>
      </c>
      <c r="N2829" s="17">
        <v>8</v>
      </c>
      <c r="O2829">
        <v>436.69914089076502</v>
      </c>
    </row>
    <row r="2830" spans="1:15" x14ac:dyDescent="0.25">
      <c r="A2830" s="10">
        <v>2828</v>
      </c>
      <c r="B2830" s="17">
        <v>118</v>
      </c>
      <c r="C2830" s="17">
        <v>17</v>
      </c>
      <c r="D2830" s="11">
        <v>0.89047086129191766</v>
      </c>
      <c r="E2830" s="11">
        <v>0.5244098705278174</v>
      </c>
      <c r="F2830" s="11">
        <v>0.513798562786284</v>
      </c>
      <c r="G2830" s="11">
        <v>0.5244098705278174</v>
      </c>
      <c r="H2830" s="11">
        <v>0.89047086129191766</v>
      </c>
      <c r="I2830" s="17">
        <f t="shared" si="44"/>
        <v>515.26656633599191</v>
      </c>
      <c r="L2830" s="10">
        <v>807</v>
      </c>
      <c r="M2830" s="17">
        <v>34</v>
      </c>
      <c r="N2830" s="17">
        <v>5</v>
      </c>
      <c r="O2830">
        <v>436.68911517251996</v>
      </c>
    </row>
    <row r="2831" spans="1:15" x14ac:dyDescent="0.25">
      <c r="A2831" s="10">
        <v>2829</v>
      </c>
      <c r="B2831" s="17">
        <v>118</v>
      </c>
      <c r="C2831" s="17">
        <v>17</v>
      </c>
      <c r="D2831" s="11">
        <v>0.67321084601838532</v>
      </c>
      <c r="E2831" s="11">
        <v>0.39522966368175694</v>
      </c>
      <c r="F2831" s="11">
        <v>0.36653708330837559</v>
      </c>
      <c r="G2831" s="11">
        <v>0.39522966368175694</v>
      </c>
      <c r="H2831" s="11">
        <v>0.67321084601838543</v>
      </c>
      <c r="I2831" s="17">
        <f t="shared" si="44"/>
        <v>388.1808195309211</v>
      </c>
      <c r="L2831" s="10">
        <v>7045</v>
      </c>
      <c r="M2831" s="17">
        <v>294</v>
      </c>
      <c r="N2831" s="17">
        <v>42</v>
      </c>
      <c r="O2831">
        <v>436.66017040581062</v>
      </c>
    </row>
    <row r="2832" spans="1:15" x14ac:dyDescent="0.25">
      <c r="A2832" s="10">
        <v>2830</v>
      </c>
      <c r="B2832" s="17">
        <v>118</v>
      </c>
      <c r="C2832" s="17">
        <v>17</v>
      </c>
      <c r="D2832" s="11">
        <v>0.62824093035460549</v>
      </c>
      <c r="E2832" s="11">
        <v>0.36653708330837559</v>
      </c>
      <c r="F2832" s="11">
        <v>0.33215545682647862</v>
      </c>
      <c r="G2832" s="11">
        <v>0.36653708330837559</v>
      </c>
      <c r="H2832" s="11">
        <v>0.62824093035460549</v>
      </c>
      <c r="I2832" s="17">
        <f t="shared" si="44"/>
        <v>360.9381493098831</v>
      </c>
      <c r="L2832" s="10">
        <v>7288</v>
      </c>
      <c r="M2832" s="17">
        <v>304</v>
      </c>
      <c r="N2832" s="17">
        <v>44</v>
      </c>
      <c r="O2832">
        <v>436.63973514393695</v>
      </c>
    </row>
    <row r="2833" spans="1:15" x14ac:dyDescent="0.25">
      <c r="A2833" s="10">
        <v>2831</v>
      </c>
      <c r="B2833" s="17">
        <v>118</v>
      </c>
      <c r="C2833" s="17">
        <v>17</v>
      </c>
      <c r="D2833" s="11">
        <v>0.59294071158226058</v>
      </c>
      <c r="E2833" s="11">
        <v>0.33215545682647862</v>
      </c>
      <c r="F2833" s="11">
        <v>0.30173142763746313</v>
      </c>
      <c r="G2833" s="11">
        <v>0.33215545682647862</v>
      </c>
      <c r="H2833" s="11">
        <v>0.59294071158226058</v>
      </c>
      <c r="I2833" s="17">
        <f t="shared" si="44"/>
        <v>334.67246754241336</v>
      </c>
      <c r="L2833" s="10">
        <v>4283</v>
      </c>
      <c r="M2833" s="17">
        <v>179</v>
      </c>
      <c r="N2833" s="17">
        <v>26</v>
      </c>
      <c r="O2833">
        <v>436.55873130943098</v>
      </c>
    </row>
    <row r="2834" spans="1:15" x14ac:dyDescent="0.25">
      <c r="A2834" s="10">
        <v>2832</v>
      </c>
      <c r="B2834" s="17">
        <v>118</v>
      </c>
      <c r="C2834" s="17">
        <v>17</v>
      </c>
      <c r="D2834" s="11">
        <v>0.55519394299400981</v>
      </c>
      <c r="E2834" s="11">
        <v>0.30173142763746313</v>
      </c>
      <c r="F2834" s="11">
        <v>0.28367488998869861</v>
      </c>
      <c r="G2834" s="11">
        <v>0.30173142763746313</v>
      </c>
      <c r="H2834" s="11">
        <v>0.5551939429940097</v>
      </c>
      <c r="I2834" s="17">
        <f t="shared" si="44"/>
        <v>309.70162841261629</v>
      </c>
      <c r="L2834" s="10">
        <v>3778</v>
      </c>
      <c r="M2834" s="17">
        <v>158</v>
      </c>
      <c r="N2834" s="17">
        <v>23</v>
      </c>
      <c r="O2834">
        <v>436.55514154478414</v>
      </c>
    </row>
    <row r="2835" spans="1:15" x14ac:dyDescent="0.25">
      <c r="A2835" s="10">
        <v>2833</v>
      </c>
      <c r="B2835" s="17">
        <v>119</v>
      </c>
      <c r="C2835" s="17">
        <v>17</v>
      </c>
      <c r="D2835" s="11">
        <v>0.52327229301505662</v>
      </c>
      <c r="E2835" s="11">
        <v>0.28367488998869861</v>
      </c>
      <c r="F2835" s="11">
        <v>0.28565368863513824</v>
      </c>
      <c r="G2835" s="11">
        <v>0.28367488998869855</v>
      </c>
      <c r="H2835" s="11">
        <v>0.52327229301505662</v>
      </c>
      <c r="I2835" s="17">
        <f t="shared" si="44"/>
        <v>292.3432373057031</v>
      </c>
      <c r="L2835" s="10">
        <v>799</v>
      </c>
      <c r="M2835" s="17">
        <v>34</v>
      </c>
      <c r="N2835" s="17">
        <v>5</v>
      </c>
      <c r="O2835">
        <v>436.54919070380174</v>
      </c>
    </row>
    <row r="2836" spans="1:15" x14ac:dyDescent="0.25">
      <c r="A2836" s="10">
        <v>2834</v>
      </c>
      <c r="B2836" s="17">
        <v>119</v>
      </c>
      <c r="C2836" s="17">
        <v>17</v>
      </c>
      <c r="D2836" s="11">
        <v>0.50533092769841936</v>
      </c>
      <c r="E2836" s="11">
        <v>0.28565368863513824</v>
      </c>
      <c r="F2836" s="11">
        <v>0.31607771782415378</v>
      </c>
      <c r="G2836" s="11">
        <v>0.28565368863513824</v>
      </c>
      <c r="H2836" s="11">
        <v>0.50533092769841936</v>
      </c>
      <c r="I2836" s="17">
        <f t="shared" si="44"/>
        <v>288.61048103051564</v>
      </c>
      <c r="L2836" s="10">
        <v>7694</v>
      </c>
      <c r="M2836" s="17">
        <v>321</v>
      </c>
      <c r="N2836" s="17">
        <v>46</v>
      </c>
      <c r="O2836">
        <v>436.53468857054838</v>
      </c>
    </row>
    <row r="2837" spans="1:15" x14ac:dyDescent="0.25">
      <c r="A2837" s="10">
        <v>2835</v>
      </c>
      <c r="B2837" s="17">
        <v>119</v>
      </c>
      <c r="C2837" s="17">
        <v>17</v>
      </c>
      <c r="D2837" s="11">
        <v>0.50964151546930037</v>
      </c>
      <c r="E2837" s="11">
        <v>0.31607771782415378</v>
      </c>
      <c r="F2837" s="11">
        <v>0.35021199447524526</v>
      </c>
      <c r="G2837" s="11">
        <v>0.31607771782415378</v>
      </c>
      <c r="H2837" s="11">
        <v>0.50964151546930037</v>
      </c>
      <c r="I2837" s="17">
        <f t="shared" si="44"/>
        <v>303.52485185884746</v>
      </c>
      <c r="L2837" s="10">
        <v>765</v>
      </c>
      <c r="M2837" s="17">
        <v>32</v>
      </c>
      <c r="N2837" s="17">
        <v>5</v>
      </c>
      <c r="O2837">
        <v>436.5137618333506</v>
      </c>
    </row>
    <row r="2838" spans="1:15" x14ac:dyDescent="0.25">
      <c r="A2838" s="10">
        <v>2836</v>
      </c>
      <c r="B2838" s="17">
        <v>119</v>
      </c>
      <c r="C2838" s="17">
        <v>17</v>
      </c>
      <c r="D2838" s="11">
        <v>0.53131095669588813</v>
      </c>
      <c r="E2838" s="11">
        <v>0.3502119944752452</v>
      </c>
      <c r="F2838" s="11">
        <v>0.37840987518701563</v>
      </c>
      <c r="G2838" s="11">
        <v>0.3502119944752452</v>
      </c>
      <c r="H2838" s="11">
        <v>0.53131095669588813</v>
      </c>
      <c r="I2838" s="17">
        <f t="shared" si="44"/>
        <v>325.24069894026292</v>
      </c>
      <c r="L2838" s="10">
        <v>6641</v>
      </c>
      <c r="M2838" s="17">
        <v>277</v>
      </c>
      <c r="N2838" s="17">
        <v>40</v>
      </c>
      <c r="O2838">
        <v>436.48746566807279</v>
      </c>
    </row>
    <row r="2839" spans="1:15" x14ac:dyDescent="0.25">
      <c r="A2839" s="10">
        <v>2837</v>
      </c>
      <c r="B2839" s="17">
        <v>119</v>
      </c>
      <c r="C2839" s="17">
        <v>17</v>
      </c>
      <c r="D2839" s="11">
        <v>0.57499934626562221</v>
      </c>
      <c r="E2839" s="11">
        <v>0.37840987518701563</v>
      </c>
      <c r="F2839" s="11">
        <v>0.39696111249739108</v>
      </c>
      <c r="G2839" s="11">
        <v>0.37840987518701558</v>
      </c>
      <c r="H2839" s="11">
        <v>0.57499934626562221</v>
      </c>
      <c r="I2839" s="17">
        <f t="shared" si="44"/>
        <v>351.24218537970097</v>
      </c>
      <c r="L2839" s="10">
        <v>823</v>
      </c>
      <c r="M2839" s="17">
        <v>35</v>
      </c>
      <c r="N2839" s="17">
        <v>5</v>
      </c>
      <c r="O2839">
        <v>436.47496486084327</v>
      </c>
    </row>
    <row r="2840" spans="1:15" x14ac:dyDescent="0.25">
      <c r="A2840" s="10">
        <v>2838</v>
      </c>
      <c r="B2840" s="17">
        <v>119</v>
      </c>
      <c r="C2840" s="17">
        <v>17</v>
      </c>
      <c r="D2840" s="11">
        <v>0.62579438053870085</v>
      </c>
      <c r="E2840" s="11">
        <v>0.39696111249739113</v>
      </c>
      <c r="F2840" s="11">
        <v>0.39720846232819662</v>
      </c>
      <c r="G2840" s="11">
        <v>0.39696111249739108</v>
      </c>
      <c r="H2840" s="11">
        <v>0.62579438053870085</v>
      </c>
      <c r="I2840" s="17">
        <f t="shared" si="44"/>
        <v>374.92698526446861</v>
      </c>
      <c r="L2840" s="10">
        <v>782</v>
      </c>
      <c r="M2840" s="17">
        <v>33</v>
      </c>
      <c r="N2840" s="17">
        <v>5</v>
      </c>
      <c r="O2840">
        <v>436.46199665336019</v>
      </c>
    </row>
    <row r="2841" spans="1:15" x14ac:dyDescent="0.25">
      <c r="A2841" s="10">
        <v>2839</v>
      </c>
      <c r="B2841" s="17">
        <v>119</v>
      </c>
      <c r="C2841" s="17">
        <v>17</v>
      </c>
      <c r="D2841" s="11">
        <v>0.66796823927001725</v>
      </c>
      <c r="E2841" s="11">
        <v>0.39720846232819662</v>
      </c>
      <c r="F2841" s="11">
        <v>0.40314485826751556</v>
      </c>
      <c r="G2841" s="11">
        <v>0.39720846232819657</v>
      </c>
      <c r="H2841" s="11">
        <v>0.66796823927001736</v>
      </c>
      <c r="I2841" s="17">
        <f t="shared" si="44"/>
        <v>388.7590158283848</v>
      </c>
      <c r="L2841" s="10">
        <v>1192</v>
      </c>
      <c r="M2841" s="17">
        <v>50</v>
      </c>
      <c r="N2841" s="17">
        <v>8</v>
      </c>
      <c r="O2841">
        <v>436.45631562511227</v>
      </c>
    </row>
    <row r="2842" spans="1:15" x14ac:dyDescent="0.25">
      <c r="A2842" s="10">
        <v>2840</v>
      </c>
      <c r="B2842" s="17">
        <v>119</v>
      </c>
      <c r="C2842" s="17">
        <v>17</v>
      </c>
      <c r="D2842" s="11">
        <v>0.69126871370720955</v>
      </c>
      <c r="E2842" s="11">
        <v>0.40314485826751562</v>
      </c>
      <c r="F2842" s="11">
        <v>0.4051236569139573</v>
      </c>
      <c r="G2842" s="11">
        <v>0.40314485826751556</v>
      </c>
      <c r="H2842" s="11">
        <v>0.69126871370720955</v>
      </c>
      <c r="I2842" s="17">
        <f t="shared" si="44"/>
        <v>398.66887796987157</v>
      </c>
      <c r="L2842" s="10">
        <v>7120</v>
      </c>
      <c r="M2842" s="17">
        <v>297</v>
      </c>
      <c r="N2842" s="17">
        <v>43</v>
      </c>
      <c r="O2842">
        <v>436.40972228568296</v>
      </c>
    </row>
    <row r="2843" spans="1:15" x14ac:dyDescent="0.25">
      <c r="A2843" s="10">
        <v>2841</v>
      </c>
      <c r="B2843" s="17">
        <v>119</v>
      </c>
      <c r="C2843" s="17">
        <v>17</v>
      </c>
      <c r="D2843" s="11">
        <v>0.71072460986226438</v>
      </c>
      <c r="E2843" s="11">
        <v>0.4051236569139573</v>
      </c>
      <c r="F2843" s="11">
        <v>0.4033922080983211</v>
      </c>
      <c r="G2843" s="11">
        <v>0.40512365691395724</v>
      </c>
      <c r="H2843" s="11">
        <v>0.71072460986226438</v>
      </c>
      <c r="I2843" s="17">
        <f t="shared" si="44"/>
        <v>405.61702624544034</v>
      </c>
      <c r="L2843" s="10">
        <v>3158</v>
      </c>
      <c r="M2843" s="17">
        <v>132</v>
      </c>
      <c r="N2843" s="17">
        <v>19</v>
      </c>
      <c r="O2843">
        <v>436.40486204529043</v>
      </c>
    </row>
    <row r="2844" spans="1:15" x14ac:dyDescent="0.25">
      <c r="A2844" s="10">
        <v>2842</v>
      </c>
      <c r="B2844" s="17">
        <v>119</v>
      </c>
      <c r="C2844" s="17">
        <v>17</v>
      </c>
      <c r="D2844" s="11">
        <v>0.71969529252058295</v>
      </c>
      <c r="E2844" s="11">
        <v>0.4033922080983211</v>
      </c>
      <c r="F2844" s="11">
        <v>0.39696111249739108</v>
      </c>
      <c r="G2844" s="11">
        <v>0.4033922080983211</v>
      </c>
      <c r="H2844" s="11">
        <v>0.71969529252058295</v>
      </c>
      <c r="I2844" s="17">
        <f t="shared" si="44"/>
        <v>407.53782134581058</v>
      </c>
      <c r="L2844" s="10">
        <v>6609</v>
      </c>
      <c r="M2844" s="17">
        <v>276</v>
      </c>
      <c r="N2844" s="17">
        <v>40</v>
      </c>
      <c r="O2844">
        <v>436.33277561607645</v>
      </c>
    </row>
    <row r="2845" spans="1:15" x14ac:dyDescent="0.25">
      <c r="A2845" s="10">
        <v>2843</v>
      </c>
      <c r="B2845" s="17">
        <v>119</v>
      </c>
      <c r="C2845" s="17">
        <v>17</v>
      </c>
      <c r="D2845" s="11">
        <v>0.71899627828746759</v>
      </c>
      <c r="E2845" s="11">
        <v>0.39696111249739113</v>
      </c>
      <c r="F2845" s="11">
        <v>0.39720846232819662</v>
      </c>
      <c r="G2845" s="11">
        <v>0.39696111249739108</v>
      </c>
      <c r="H2845" s="11">
        <v>0.71899627828746759</v>
      </c>
      <c r="I2845" s="17">
        <f t="shared" si="44"/>
        <v>404.7515925440739</v>
      </c>
      <c r="L2845" s="10">
        <v>3160</v>
      </c>
      <c r="M2845" s="17">
        <v>132</v>
      </c>
      <c r="N2845" s="17">
        <v>19</v>
      </c>
      <c r="O2845">
        <v>436.30186494806793</v>
      </c>
    </row>
    <row r="2846" spans="1:15" x14ac:dyDescent="0.25">
      <c r="A2846" s="10">
        <v>2844</v>
      </c>
      <c r="B2846" s="17">
        <v>119</v>
      </c>
      <c r="C2846" s="17">
        <v>17</v>
      </c>
      <c r="D2846" s="11">
        <v>0.72004479963714174</v>
      </c>
      <c r="E2846" s="11">
        <v>0.39720846232819662</v>
      </c>
      <c r="F2846" s="11">
        <v>0.39226146571209536</v>
      </c>
      <c r="G2846" s="11">
        <v>0.39720846232819657</v>
      </c>
      <c r="H2846" s="11">
        <v>0.72004479963714174</v>
      </c>
      <c r="I2846" s="17">
        <f t="shared" si="44"/>
        <v>404.98817944364782</v>
      </c>
      <c r="L2846" s="10">
        <v>3348</v>
      </c>
      <c r="M2846" s="17">
        <v>140</v>
      </c>
      <c r="N2846" s="17">
        <v>20</v>
      </c>
      <c r="O2846">
        <v>436.29442196874948</v>
      </c>
    </row>
    <row r="2847" spans="1:15" x14ac:dyDescent="0.25">
      <c r="A2847" s="10">
        <v>2845</v>
      </c>
      <c r="B2847" s="17">
        <v>119</v>
      </c>
      <c r="C2847" s="17">
        <v>17</v>
      </c>
      <c r="D2847" s="11">
        <v>0.71946228777621113</v>
      </c>
      <c r="E2847" s="11">
        <v>0.3922614657120953</v>
      </c>
      <c r="F2847" s="11">
        <v>0.38929326774243583</v>
      </c>
      <c r="G2847" s="11">
        <v>0.3922614657120953</v>
      </c>
      <c r="H2847" s="11">
        <v>0.71946228777621124</v>
      </c>
      <c r="I2847" s="17">
        <f t="shared" si="44"/>
        <v>402.70424908292313</v>
      </c>
      <c r="L2847" s="10">
        <v>7185</v>
      </c>
      <c r="M2847" s="17">
        <v>300</v>
      </c>
      <c r="N2847" s="17">
        <v>43</v>
      </c>
      <c r="O2847">
        <v>436.26391920119795</v>
      </c>
    </row>
    <row r="2848" spans="1:15" x14ac:dyDescent="0.25">
      <c r="A2848" s="10">
        <v>2846</v>
      </c>
      <c r="B2848" s="17">
        <v>119</v>
      </c>
      <c r="C2848" s="17">
        <v>17</v>
      </c>
      <c r="D2848" s="11">
        <v>0.71876327354309588</v>
      </c>
      <c r="E2848" s="11">
        <v>0.38929326774243583</v>
      </c>
      <c r="F2848" s="11">
        <v>0.38954061757324138</v>
      </c>
      <c r="G2848" s="11">
        <v>0.38929326774243583</v>
      </c>
      <c r="H2848" s="11">
        <v>0.71876327354309588</v>
      </c>
      <c r="I2848" s="17">
        <f t="shared" si="44"/>
        <v>401.30317933369463</v>
      </c>
      <c r="L2848" s="10">
        <v>824</v>
      </c>
      <c r="M2848" s="17">
        <v>35</v>
      </c>
      <c r="N2848" s="17">
        <v>5</v>
      </c>
      <c r="O2848">
        <v>436.25593659641027</v>
      </c>
    </row>
    <row r="2849" spans="1:15" x14ac:dyDescent="0.25">
      <c r="A2849" s="10">
        <v>2847</v>
      </c>
      <c r="B2849" s="17">
        <v>119</v>
      </c>
      <c r="C2849" s="17">
        <v>17</v>
      </c>
      <c r="D2849" s="11">
        <v>0.70886057190728913</v>
      </c>
      <c r="E2849" s="11">
        <v>0.38954061757324138</v>
      </c>
      <c r="F2849" s="11">
        <v>0.38113072332587172</v>
      </c>
      <c r="G2849" s="11">
        <v>0.38954061757324138</v>
      </c>
      <c r="H2849" s="11">
        <v>0.70886057190728913</v>
      </c>
      <c r="I2849" s="17">
        <f t="shared" si="44"/>
        <v>397.89685897266395</v>
      </c>
      <c r="L2849" s="10">
        <v>2465</v>
      </c>
      <c r="M2849" s="17">
        <v>103</v>
      </c>
      <c r="N2849" s="17">
        <v>15</v>
      </c>
      <c r="O2849">
        <v>436.20348871628715</v>
      </c>
    </row>
    <row r="2850" spans="1:15" x14ac:dyDescent="0.25">
      <c r="A2850" s="10">
        <v>2848</v>
      </c>
      <c r="B2850" s="17">
        <v>119</v>
      </c>
      <c r="C2850" s="17">
        <v>17</v>
      </c>
      <c r="D2850" s="11">
        <v>0.69988988924897044</v>
      </c>
      <c r="E2850" s="11">
        <v>0.38113072332587172</v>
      </c>
      <c r="F2850" s="11">
        <v>0.38706711926519072</v>
      </c>
      <c r="G2850" s="11">
        <v>0.38113072332587172</v>
      </c>
      <c r="H2850" s="11">
        <v>0.69988988924897055</v>
      </c>
      <c r="I2850" s="17">
        <f t="shared" si="44"/>
        <v>391.89973866062689</v>
      </c>
      <c r="L2850" s="10">
        <v>6904</v>
      </c>
      <c r="M2850" s="17">
        <v>288</v>
      </c>
      <c r="N2850" s="17">
        <v>42</v>
      </c>
      <c r="O2850">
        <v>436.14946374719159</v>
      </c>
    </row>
    <row r="2851" spans="1:15" x14ac:dyDescent="0.25">
      <c r="A2851" s="10">
        <v>2849</v>
      </c>
      <c r="B2851" s="17">
        <v>119</v>
      </c>
      <c r="C2851" s="17">
        <v>17</v>
      </c>
      <c r="D2851" s="11">
        <v>0.68427857137605208</v>
      </c>
      <c r="E2851" s="11">
        <v>0.38706711926519066</v>
      </c>
      <c r="F2851" s="11">
        <v>0.42070669625467128</v>
      </c>
      <c r="G2851" s="11">
        <v>0.38706711926519066</v>
      </c>
      <c r="H2851" s="11">
        <v>0.68427857137605208</v>
      </c>
      <c r="I2851" s="17">
        <f t="shared" si="44"/>
        <v>390.62425839659977</v>
      </c>
      <c r="L2851" s="10">
        <v>5410</v>
      </c>
      <c r="M2851" s="17">
        <v>226</v>
      </c>
      <c r="N2851" s="17">
        <v>33</v>
      </c>
      <c r="O2851">
        <v>436.08819974900626</v>
      </c>
    </row>
    <row r="2852" spans="1:15" x14ac:dyDescent="0.25">
      <c r="A2852" s="10">
        <v>2850</v>
      </c>
      <c r="B2852" s="17">
        <v>119</v>
      </c>
      <c r="C2852" s="17">
        <v>17</v>
      </c>
      <c r="D2852" s="11">
        <v>0.87956623925531174</v>
      </c>
      <c r="E2852" s="11">
        <v>0.54691870513107266</v>
      </c>
      <c r="F2852" s="11">
        <v>0.54113071909023536</v>
      </c>
      <c r="G2852" s="11">
        <v>0.54691870513107266</v>
      </c>
      <c r="H2852" s="11">
        <v>0.87956623925531174</v>
      </c>
      <c r="I2852" s="17">
        <f t="shared" si="44"/>
        <v>521.87390737773819</v>
      </c>
      <c r="L2852" s="10">
        <v>63</v>
      </c>
      <c r="M2852" s="17">
        <v>3</v>
      </c>
      <c r="N2852" s="17">
        <v>1</v>
      </c>
      <c r="O2852">
        <v>436.07399150355928</v>
      </c>
    </row>
    <row r="2853" spans="1:15" x14ac:dyDescent="0.25">
      <c r="A2853" s="10">
        <v>2851</v>
      </c>
      <c r="B2853" s="17">
        <v>119</v>
      </c>
      <c r="C2853" s="17">
        <v>17</v>
      </c>
      <c r="D2853" s="11">
        <v>0.89562026614253676</v>
      </c>
      <c r="E2853" s="11">
        <v>0.54113071909023536</v>
      </c>
      <c r="F2853" s="11">
        <v>0.48614485170228294</v>
      </c>
      <c r="G2853" s="11">
        <v>0.54113071909023525</v>
      </c>
      <c r="H2853" s="11">
        <v>0.89562026614253676</v>
      </c>
      <c r="I2853" s="17">
        <f t="shared" si="44"/>
        <v>522.49656686979711</v>
      </c>
      <c r="L2853" s="10">
        <v>7189</v>
      </c>
      <c r="M2853" s="17">
        <v>300</v>
      </c>
      <c r="N2853" s="17">
        <v>43</v>
      </c>
      <c r="O2853">
        <v>436.07217005269229</v>
      </c>
    </row>
    <row r="2854" spans="1:15" x14ac:dyDescent="0.25">
      <c r="A2854" s="10">
        <v>2852</v>
      </c>
      <c r="B2854" s="17">
        <v>119</v>
      </c>
      <c r="C2854" s="17">
        <v>17</v>
      </c>
      <c r="D2854" s="11">
        <v>0.90864523135292696</v>
      </c>
      <c r="E2854" s="11">
        <v>0.48614485170228294</v>
      </c>
      <c r="F2854" s="11">
        <v>0.42472788871339912</v>
      </c>
      <c r="G2854" s="11">
        <v>0.48614485170228289</v>
      </c>
      <c r="H2854" s="11">
        <v>0.90864523135292696</v>
      </c>
      <c r="I2854" s="17">
        <f t="shared" si="44"/>
        <v>502.21353026238575</v>
      </c>
      <c r="L2854" s="10">
        <v>7217</v>
      </c>
      <c r="M2854" s="17">
        <v>301</v>
      </c>
      <c r="N2854" s="17">
        <v>43</v>
      </c>
      <c r="O2854">
        <v>435.95709139834969</v>
      </c>
    </row>
    <row r="2855" spans="1:15" x14ac:dyDescent="0.25">
      <c r="A2855" s="10">
        <v>2853</v>
      </c>
      <c r="B2855" s="17">
        <v>119</v>
      </c>
      <c r="C2855" s="17">
        <v>17</v>
      </c>
      <c r="D2855" s="11">
        <v>0.6592305613560705</v>
      </c>
      <c r="E2855" s="11">
        <v>0.32671376054876849</v>
      </c>
      <c r="F2855" s="11">
        <v>0.28862188660479776</v>
      </c>
      <c r="G2855" s="11">
        <v>0.32671376054876849</v>
      </c>
      <c r="H2855" s="11">
        <v>0.6592305613560705</v>
      </c>
      <c r="I2855" s="17">
        <f t="shared" si="44"/>
        <v>353.18415931764184</v>
      </c>
      <c r="L2855" s="10">
        <v>8533</v>
      </c>
      <c r="M2855" s="17">
        <v>356</v>
      </c>
      <c r="N2855" s="17">
        <v>51</v>
      </c>
      <c r="O2855">
        <v>435.95370558393034</v>
      </c>
    </row>
    <row r="2856" spans="1:15" x14ac:dyDescent="0.25">
      <c r="A2856" s="10">
        <v>2854</v>
      </c>
      <c r="B2856" s="17">
        <v>119</v>
      </c>
      <c r="C2856" s="17">
        <v>17</v>
      </c>
      <c r="D2856" s="11">
        <v>0.59736780172532622</v>
      </c>
      <c r="E2856" s="11">
        <v>0.28862188660479776</v>
      </c>
      <c r="F2856" s="11">
        <v>0.27056534895603324</v>
      </c>
      <c r="G2856" s="11">
        <v>0.28862188660479771</v>
      </c>
      <c r="H2856" s="11">
        <v>0.59736780172532633</v>
      </c>
      <c r="I2856" s="17">
        <f t="shared" si="44"/>
        <v>317.42906515226485</v>
      </c>
      <c r="L2856" s="10">
        <v>948</v>
      </c>
      <c r="M2856" s="17">
        <v>40</v>
      </c>
      <c r="N2856" s="17">
        <v>6</v>
      </c>
      <c r="O2856">
        <v>435.9528366459312</v>
      </c>
    </row>
    <row r="2857" spans="1:15" x14ac:dyDescent="0.25">
      <c r="A2857" s="10">
        <v>2855</v>
      </c>
      <c r="B2857" s="17">
        <v>119</v>
      </c>
      <c r="C2857" s="17">
        <v>17</v>
      </c>
      <c r="D2857" s="11">
        <v>0.55228138368936053</v>
      </c>
      <c r="E2857" s="11">
        <v>0.27056534895603324</v>
      </c>
      <c r="F2857" s="11">
        <v>0.26982329946361677</v>
      </c>
      <c r="G2857" s="11">
        <v>0.27056534895603324</v>
      </c>
      <c r="H2857" s="11">
        <v>0.55228138368936042</v>
      </c>
      <c r="I2857" s="17">
        <f t="shared" si="44"/>
        <v>295.74911434155331</v>
      </c>
      <c r="L2857" s="10">
        <v>7792</v>
      </c>
      <c r="M2857" s="17">
        <v>325</v>
      </c>
      <c r="N2857" s="17">
        <v>47</v>
      </c>
      <c r="O2857">
        <v>435.93753143718493</v>
      </c>
    </row>
    <row r="2858" spans="1:15" x14ac:dyDescent="0.25">
      <c r="A2858" s="10">
        <v>2856</v>
      </c>
      <c r="B2858" s="17">
        <v>119</v>
      </c>
      <c r="C2858" s="17">
        <v>17</v>
      </c>
      <c r="D2858" s="11">
        <v>0.52012672896603662</v>
      </c>
      <c r="E2858" s="11">
        <v>0.26982329946361677</v>
      </c>
      <c r="F2858" s="11">
        <v>0.28120139168064795</v>
      </c>
      <c r="G2858" s="11">
        <v>0.26982329946361677</v>
      </c>
      <c r="H2858" s="11">
        <v>0.52012672896603651</v>
      </c>
      <c r="I2858" s="17">
        <f t="shared" si="44"/>
        <v>285.61792872180433</v>
      </c>
      <c r="L2858" s="10">
        <v>1906</v>
      </c>
      <c r="M2858" s="17">
        <v>80</v>
      </c>
      <c r="N2858" s="17">
        <v>12</v>
      </c>
      <c r="O2858">
        <v>435.90249774177067</v>
      </c>
    </row>
    <row r="2859" spans="1:15" x14ac:dyDescent="0.25">
      <c r="A2859" s="10">
        <v>2857</v>
      </c>
      <c r="B2859" s="17">
        <v>120</v>
      </c>
      <c r="C2859" s="17">
        <v>18</v>
      </c>
      <c r="D2859" s="11">
        <v>0.49985531620567952</v>
      </c>
      <c r="E2859" s="11">
        <v>0.28120139168064795</v>
      </c>
      <c r="F2859" s="11">
        <v>0.29925792932941248</v>
      </c>
      <c r="G2859" s="11">
        <v>0.28120139168064795</v>
      </c>
      <c r="H2859" s="11">
        <v>0.49985531620567952</v>
      </c>
      <c r="I2859" s="17">
        <f t="shared" si="44"/>
        <v>284.4045750312531</v>
      </c>
      <c r="L2859" s="10">
        <v>735</v>
      </c>
      <c r="M2859" s="17">
        <v>31</v>
      </c>
      <c r="N2859" s="17">
        <v>5</v>
      </c>
      <c r="O2859">
        <v>435.86568438292466</v>
      </c>
    </row>
    <row r="2860" spans="1:15" x14ac:dyDescent="0.25">
      <c r="A2860" s="10">
        <v>2858</v>
      </c>
      <c r="B2860" s="17">
        <v>120</v>
      </c>
      <c r="C2860" s="17">
        <v>18</v>
      </c>
      <c r="D2860" s="11">
        <v>0.49030212168643034</v>
      </c>
      <c r="E2860" s="11">
        <v>0.29925792932941248</v>
      </c>
      <c r="F2860" s="11">
        <v>0.31830386630139895</v>
      </c>
      <c r="G2860" s="11">
        <v>0.29925792932941248</v>
      </c>
      <c r="H2860" s="11">
        <v>0.49030212168643039</v>
      </c>
      <c r="I2860" s="17">
        <f t="shared" si="44"/>
        <v>289.33200532347865</v>
      </c>
      <c r="L2860" s="10">
        <v>3760</v>
      </c>
      <c r="M2860" s="17">
        <v>157</v>
      </c>
      <c r="N2860" s="17">
        <v>23</v>
      </c>
      <c r="O2860">
        <v>435.86227449343301</v>
      </c>
    </row>
    <row r="2861" spans="1:15" x14ac:dyDescent="0.25">
      <c r="A2861" s="10">
        <v>2859</v>
      </c>
      <c r="B2861" s="17">
        <v>120</v>
      </c>
      <c r="C2861" s="17">
        <v>18</v>
      </c>
      <c r="D2861" s="11">
        <v>0.49041862405861736</v>
      </c>
      <c r="E2861" s="11">
        <v>0.3183038663013989</v>
      </c>
      <c r="F2861" s="11">
        <v>0.34180210022787566</v>
      </c>
      <c r="G2861" s="11">
        <v>0.3183038663013989</v>
      </c>
      <c r="H2861" s="11">
        <v>0.4904186240586173</v>
      </c>
      <c r="I2861" s="17">
        <f t="shared" si="44"/>
        <v>297.92759022843211</v>
      </c>
      <c r="L2861" s="10">
        <v>1330</v>
      </c>
      <c r="M2861" s="17">
        <v>56</v>
      </c>
      <c r="N2861" s="17">
        <v>8</v>
      </c>
      <c r="O2861">
        <v>435.84326550739002</v>
      </c>
    </row>
    <row r="2862" spans="1:15" x14ac:dyDescent="0.25">
      <c r="A2862" s="10">
        <v>2860</v>
      </c>
      <c r="B2862" s="17">
        <v>120</v>
      </c>
      <c r="C2862" s="17">
        <v>18</v>
      </c>
      <c r="D2862" s="11">
        <v>0.49379719285200918</v>
      </c>
      <c r="E2862" s="11">
        <v>0.34180210022787566</v>
      </c>
      <c r="F2862" s="11">
        <v>0.35812718906100593</v>
      </c>
      <c r="G2862" s="11">
        <v>0.3418021002278756</v>
      </c>
      <c r="H2862" s="11">
        <v>0.49379719285200918</v>
      </c>
      <c r="I2862" s="17">
        <f t="shared" si="44"/>
        <v>309.06102936623347</v>
      </c>
      <c r="L2862" s="10">
        <v>3494</v>
      </c>
      <c r="M2862" s="17">
        <v>146</v>
      </c>
      <c r="N2862" s="17">
        <v>21</v>
      </c>
      <c r="O2862">
        <v>435.84244471953457</v>
      </c>
    </row>
    <row r="2863" spans="1:15" x14ac:dyDescent="0.25">
      <c r="A2863" s="10">
        <v>2861</v>
      </c>
      <c r="B2863" s="17">
        <v>120</v>
      </c>
      <c r="C2863" s="17">
        <v>18</v>
      </c>
      <c r="D2863" s="11">
        <v>0.49775827350633256</v>
      </c>
      <c r="E2863" s="11">
        <v>0.35812718906100593</v>
      </c>
      <c r="F2863" s="11">
        <v>0.37939927451023547</v>
      </c>
      <c r="G2863" s="11">
        <v>0.35812718906100593</v>
      </c>
      <c r="H2863" s="11">
        <v>0.49775827350633256</v>
      </c>
      <c r="I2863" s="17">
        <f t="shared" si="44"/>
        <v>317.70949412683819</v>
      </c>
      <c r="L2863" s="10">
        <v>55</v>
      </c>
      <c r="M2863" s="17">
        <v>3</v>
      </c>
      <c r="N2863" s="17">
        <v>1</v>
      </c>
      <c r="O2863">
        <v>435.77681195628111</v>
      </c>
    </row>
    <row r="2864" spans="1:15" x14ac:dyDescent="0.25">
      <c r="A2864" s="10">
        <v>2862</v>
      </c>
      <c r="B2864" s="17">
        <v>120</v>
      </c>
      <c r="C2864" s="17">
        <v>18</v>
      </c>
      <c r="D2864" s="11">
        <v>0.51336959137925098</v>
      </c>
      <c r="E2864" s="11">
        <v>0.37939927451023547</v>
      </c>
      <c r="F2864" s="11">
        <v>0.39201411588129192</v>
      </c>
      <c r="G2864" s="11">
        <v>0.37939927451023547</v>
      </c>
      <c r="H2864" s="11">
        <v>0.51336959137925098</v>
      </c>
      <c r="I2864" s="17">
        <f t="shared" si="44"/>
        <v>331.71854368070615</v>
      </c>
      <c r="L2864" s="10">
        <v>8528</v>
      </c>
      <c r="M2864" s="17">
        <v>356</v>
      </c>
      <c r="N2864" s="17">
        <v>51</v>
      </c>
      <c r="O2864">
        <v>435.74882606514893</v>
      </c>
    </row>
    <row r="2865" spans="1:15" x14ac:dyDescent="0.25">
      <c r="A2865" s="10">
        <v>2863</v>
      </c>
      <c r="B2865" s="17">
        <v>120</v>
      </c>
      <c r="C2865" s="17">
        <v>18</v>
      </c>
      <c r="D2865" s="11">
        <v>0.54808729829066649</v>
      </c>
      <c r="E2865" s="11">
        <v>0.39201411588129198</v>
      </c>
      <c r="F2865" s="11">
        <v>0.391519416219681</v>
      </c>
      <c r="G2865" s="11">
        <v>0.39201411588129192</v>
      </c>
      <c r="H2865" s="11">
        <v>0.54808729829066649</v>
      </c>
      <c r="I2865" s="17">
        <f t="shared" si="44"/>
        <v>347.85435845431732</v>
      </c>
      <c r="L2865" s="10">
        <v>4689</v>
      </c>
      <c r="M2865" s="17">
        <v>196</v>
      </c>
      <c r="N2865" s="17">
        <v>28</v>
      </c>
      <c r="O2865">
        <v>435.73253154304359</v>
      </c>
    </row>
    <row r="2866" spans="1:15" x14ac:dyDescent="0.25">
      <c r="A2866" s="10">
        <v>2864</v>
      </c>
      <c r="B2866" s="17">
        <v>120</v>
      </c>
      <c r="C2866" s="17">
        <v>18</v>
      </c>
      <c r="D2866" s="11">
        <v>0.58047495775836311</v>
      </c>
      <c r="E2866" s="11">
        <v>0.391519416219681</v>
      </c>
      <c r="F2866" s="11">
        <v>0.38409892129553125</v>
      </c>
      <c r="G2866" s="11">
        <v>0.391519416219681</v>
      </c>
      <c r="H2866" s="11">
        <v>0.58047495775836322</v>
      </c>
      <c r="I2866" s="17">
        <f t="shared" si="44"/>
        <v>357.72370982236987</v>
      </c>
      <c r="L2866" s="10">
        <v>1449</v>
      </c>
      <c r="M2866" s="17">
        <v>61</v>
      </c>
      <c r="N2866" s="17">
        <v>9</v>
      </c>
      <c r="O2866">
        <v>435.72843895341919</v>
      </c>
    </row>
    <row r="2867" spans="1:15" x14ac:dyDescent="0.25">
      <c r="A2867" s="10">
        <v>2865</v>
      </c>
      <c r="B2867" s="17">
        <v>120</v>
      </c>
      <c r="C2867" s="17">
        <v>18</v>
      </c>
      <c r="D2867" s="11">
        <v>0.60179489186839319</v>
      </c>
      <c r="E2867" s="11">
        <v>0.38409892129553125</v>
      </c>
      <c r="F2867" s="11">
        <v>0.3722261294168912</v>
      </c>
      <c r="G2867" s="11">
        <v>0.38409892129553119</v>
      </c>
      <c r="H2867" s="11">
        <v>0.6017948918683933</v>
      </c>
      <c r="I2867" s="17">
        <f t="shared" si="44"/>
        <v>361.10297909277398</v>
      </c>
      <c r="L2867" s="10">
        <v>7840</v>
      </c>
      <c r="M2867" s="17">
        <v>327</v>
      </c>
      <c r="N2867" s="17">
        <v>47</v>
      </c>
      <c r="O2867">
        <v>435.72596386443342</v>
      </c>
    </row>
    <row r="2868" spans="1:15" x14ac:dyDescent="0.25">
      <c r="A2868" s="10">
        <v>2866</v>
      </c>
      <c r="B2868" s="17">
        <v>120</v>
      </c>
      <c r="C2868" s="17">
        <v>18</v>
      </c>
      <c r="D2868" s="11">
        <v>0.61740620974131166</v>
      </c>
      <c r="E2868" s="11">
        <v>0.37222612941689115</v>
      </c>
      <c r="F2868" s="11">
        <v>0.36381623516951944</v>
      </c>
      <c r="G2868" s="11">
        <v>0.3722261294168912</v>
      </c>
      <c r="H2868" s="11">
        <v>0.61740620974131166</v>
      </c>
      <c r="I2868" s="17">
        <f t="shared" si="44"/>
        <v>361.01308829075697</v>
      </c>
      <c r="L2868" s="10">
        <v>3351</v>
      </c>
      <c r="M2868" s="17">
        <v>140</v>
      </c>
      <c r="N2868" s="17">
        <v>20</v>
      </c>
      <c r="O2868">
        <v>435.70603779024748</v>
      </c>
    </row>
    <row r="2869" spans="1:15" x14ac:dyDescent="0.25">
      <c r="A2869" s="10">
        <v>2867</v>
      </c>
      <c r="B2869" s="17">
        <v>120</v>
      </c>
      <c r="C2869" s="17">
        <v>18</v>
      </c>
      <c r="D2869" s="11">
        <v>0.62183329988437841</v>
      </c>
      <c r="E2869" s="11">
        <v>0.36381623516951944</v>
      </c>
      <c r="F2869" s="11">
        <v>0.35219079312168494</v>
      </c>
      <c r="G2869" s="11">
        <v>0.36381623516951944</v>
      </c>
      <c r="H2869" s="11">
        <v>0.62183329988437852</v>
      </c>
      <c r="I2869" s="17">
        <f t="shared" si="44"/>
        <v>358.60078175567628</v>
      </c>
      <c r="L2869" s="10">
        <v>4068</v>
      </c>
      <c r="M2869" s="17">
        <v>170</v>
      </c>
      <c r="N2869" s="17">
        <v>25</v>
      </c>
      <c r="O2869">
        <v>435.69157108171805</v>
      </c>
    </row>
    <row r="2870" spans="1:15" x14ac:dyDescent="0.25">
      <c r="A2870" s="10">
        <v>2868</v>
      </c>
      <c r="B2870" s="17">
        <v>120</v>
      </c>
      <c r="C2870" s="17">
        <v>18</v>
      </c>
      <c r="D2870" s="11">
        <v>0.62020226667377498</v>
      </c>
      <c r="E2870" s="11">
        <v>0.35219079312168494</v>
      </c>
      <c r="F2870" s="11">
        <v>0.35070669413685412</v>
      </c>
      <c r="G2870" s="11">
        <v>0.35219079312168489</v>
      </c>
      <c r="H2870" s="11">
        <v>0.62020226667377498</v>
      </c>
      <c r="I2870" s="17">
        <f t="shared" si="44"/>
        <v>353.36931034975612</v>
      </c>
      <c r="L2870" s="10">
        <v>398</v>
      </c>
      <c r="M2870" s="17">
        <v>17</v>
      </c>
      <c r="N2870" s="17">
        <v>3</v>
      </c>
      <c r="O2870">
        <v>435.67662562328485</v>
      </c>
    </row>
    <row r="2871" spans="1:15" x14ac:dyDescent="0.25">
      <c r="A2871" s="10">
        <v>2869</v>
      </c>
      <c r="B2871" s="17">
        <v>120</v>
      </c>
      <c r="C2871" s="17">
        <v>18</v>
      </c>
      <c r="D2871" s="11">
        <v>0.61763921448568349</v>
      </c>
      <c r="E2871" s="11">
        <v>0.35070669413685412</v>
      </c>
      <c r="F2871" s="11">
        <v>0.35243814295249037</v>
      </c>
      <c r="G2871" s="11">
        <v>0.35070669413685412</v>
      </c>
      <c r="H2871" s="11">
        <v>0.61763921448568349</v>
      </c>
      <c r="I2871" s="17">
        <f t="shared" si="44"/>
        <v>352.02475200825995</v>
      </c>
      <c r="L2871" s="10">
        <v>592</v>
      </c>
      <c r="M2871" s="17">
        <v>25</v>
      </c>
      <c r="N2871" s="17">
        <v>4</v>
      </c>
      <c r="O2871">
        <v>435.67382122176866</v>
      </c>
    </row>
    <row r="2872" spans="1:15" x14ac:dyDescent="0.25">
      <c r="A2872" s="10">
        <v>2870</v>
      </c>
      <c r="B2872" s="17">
        <v>120</v>
      </c>
      <c r="C2872" s="17">
        <v>18</v>
      </c>
      <c r="D2872" s="11">
        <v>0.6109985792710837</v>
      </c>
      <c r="E2872" s="11">
        <v>0.35243814295249037</v>
      </c>
      <c r="F2872" s="11">
        <v>0.35763248939939501</v>
      </c>
      <c r="G2872" s="11">
        <v>0.35243814295249037</v>
      </c>
      <c r="H2872" s="11">
        <v>0.6109985792710837</v>
      </c>
      <c r="I2872" s="17">
        <f t="shared" si="44"/>
        <v>350.80010212371872</v>
      </c>
      <c r="L2872" s="10">
        <v>8145</v>
      </c>
      <c r="M2872" s="17">
        <v>340</v>
      </c>
      <c r="N2872" s="17">
        <v>49</v>
      </c>
      <c r="O2872">
        <v>435.65915692572224</v>
      </c>
    </row>
    <row r="2873" spans="1:15" x14ac:dyDescent="0.25">
      <c r="A2873" s="10">
        <v>2871</v>
      </c>
      <c r="B2873" s="17">
        <v>120</v>
      </c>
      <c r="C2873" s="17">
        <v>18</v>
      </c>
      <c r="D2873" s="11">
        <v>0.60820252233862127</v>
      </c>
      <c r="E2873" s="11">
        <v>0.35763248939939501</v>
      </c>
      <c r="F2873" s="11">
        <v>0.36183743652307981</v>
      </c>
      <c r="G2873" s="11">
        <v>0.35763248939939501</v>
      </c>
      <c r="H2873" s="11">
        <v>0.60820252233862127</v>
      </c>
      <c r="I2873" s="17">
        <f t="shared" si="44"/>
        <v>352.15130036904003</v>
      </c>
      <c r="L2873" s="10">
        <v>1367</v>
      </c>
      <c r="M2873" s="17">
        <v>57</v>
      </c>
      <c r="N2873" s="17">
        <v>9</v>
      </c>
      <c r="O2873">
        <v>435.63764877562068</v>
      </c>
    </row>
    <row r="2874" spans="1:15" x14ac:dyDescent="0.25">
      <c r="A2874" s="10">
        <v>2872</v>
      </c>
      <c r="B2874" s="17">
        <v>120</v>
      </c>
      <c r="C2874" s="17">
        <v>18</v>
      </c>
      <c r="D2874" s="11">
        <v>0.60505695828960016</v>
      </c>
      <c r="E2874" s="11">
        <v>0.36183743652307981</v>
      </c>
      <c r="F2874" s="11">
        <v>0.38113072332587172</v>
      </c>
      <c r="G2874" s="11">
        <v>0.36183743652307981</v>
      </c>
      <c r="H2874" s="11">
        <v>0.60505695828960016</v>
      </c>
      <c r="I2874" s="17">
        <f t="shared" si="44"/>
        <v>353.59843019493883</v>
      </c>
      <c r="L2874" s="10">
        <v>255</v>
      </c>
      <c r="M2874" s="17">
        <v>11</v>
      </c>
      <c r="N2874" s="17">
        <v>2</v>
      </c>
      <c r="O2874">
        <v>435.59487322613938</v>
      </c>
    </row>
    <row r="2875" spans="1:15" x14ac:dyDescent="0.25">
      <c r="A2875" s="10">
        <v>2873</v>
      </c>
      <c r="B2875" s="17">
        <v>120</v>
      </c>
      <c r="C2875" s="17">
        <v>18</v>
      </c>
      <c r="D2875" s="11">
        <v>0.60191139424057916</v>
      </c>
      <c r="E2875" s="11">
        <v>0.38113072332587172</v>
      </c>
      <c r="F2875" s="11">
        <v>0.41650174913098637</v>
      </c>
      <c r="G2875" s="11">
        <v>0.38113072332587172</v>
      </c>
      <c r="H2875" s="11">
        <v>0.60191139424057916</v>
      </c>
      <c r="I2875" s="17">
        <f t="shared" si="44"/>
        <v>361.72400545257346</v>
      </c>
      <c r="L2875" s="10">
        <v>885</v>
      </c>
      <c r="M2875" s="17">
        <v>37</v>
      </c>
      <c r="N2875" s="17">
        <v>6</v>
      </c>
      <c r="O2875">
        <v>435.57925005451472</v>
      </c>
    </row>
    <row r="2876" spans="1:15" x14ac:dyDescent="0.25">
      <c r="A2876" s="10">
        <v>2874</v>
      </c>
      <c r="B2876" s="17">
        <v>120</v>
      </c>
      <c r="C2876" s="17">
        <v>18</v>
      </c>
      <c r="D2876" s="11">
        <v>0.79414669996856713</v>
      </c>
      <c r="E2876" s="11">
        <v>0.54145227387028239</v>
      </c>
      <c r="F2876" s="11">
        <v>0.52537453486795882</v>
      </c>
      <c r="G2876" s="11">
        <v>0.54145227387028227</v>
      </c>
      <c r="H2876" s="11">
        <v>0.79414669996856713</v>
      </c>
      <c r="I2876" s="17">
        <f t="shared" si="44"/>
        <v>491.72283493277274</v>
      </c>
      <c r="L2876" s="10">
        <v>5830</v>
      </c>
      <c r="M2876" s="17">
        <v>243</v>
      </c>
      <c r="N2876" s="17">
        <v>35</v>
      </c>
      <c r="O2876">
        <v>435.52174933342269</v>
      </c>
    </row>
    <row r="2877" spans="1:15" x14ac:dyDescent="0.25">
      <c r="A2877" s="10">
        <v>2875</v>
      </c>
      <c r="B2877" s="17">
        <v>120</v>
      </c>
      <c r="C2877" s="17">
        <v>18</v>
      </c>
      <c r="D2877" s="11">
        <v>0.80656585284359072</v>
      </c>
      <c r="E2877" s="11">
        <v>0.52537453486795882</v>
      </c>
      <c r="F2877" s="11">
        <v>0.47263955094033089</v>
      </c>
      <c r="G2877" s="11">
        <v>0.52537453486795882</v>
      </c>
      <c r="H2877" s="11">
        <v>0.80656585284359084</v>
      </c>
      <c r="I2877" s="17">
        <f t="shared" si="44"/>
        <v>487.15646889474584</v>
      </c>
      <c r="L2877" s="10">
        <v>3352</v>
      </c>
      <c r="M2877" s="17">
        <v>140</v>
      </c>
      <c r="N2877" s="17">
        <v>20</v>
      </c>
      <c r="O2877">
        <v>435.51566676742834</v>
      </c>
    </row>
    <row r="2878" spans="1:15" x14ac:dyDescent="0.25">
      <c r="A2878" s="10">
        <v>2876</v>
      </c>
      <c r="B2878" s="17">
        <v>120</v>
      </c>
      <c r="C2878" s="17">
        <v>18</v>
      </c>
      <c r="D2878" s="11">
        <v>0.8345846733543133</v>
      </c>
      <c r="E2878" s="11">
        <v>0.47263955094033089</v>
      </c>
      <c r="F2878" s="11">
        <v>0.42955121041409783</v>
      </c>
      <c r="G2878" s="11">
        <v>0.47263955094033094</v>
      </c>
      <c r="H2878" s="11">
        <v>0.83458467335431319</v>
      </c>
      <c r="I2878" s="17">
        <f t="shared" si="44"/>
        <v>473.30496426607647</v>
      </c>
      <c r="L2878" s="10">
        <v>1424</v>
      </c>
      <c r="M2878" s="17">
        <v>60</v>
      </c>
      <c r="N2878" s="17">
        <v>9</v>
      </c>
      <c r="O2878">
        <v>435.46003066040385</v>
      </c>
    </row>
    <row r="2879" spans="1:15" x14ac:dyDescent="0.25">
      <c r="A2879" s="10">
        <v>2877</v>
      </c>
      <c r="B2879" s="17">
        <v>120</v>
      </c>
      <c r="C2879" s="17">
        <v>18</v>
      </c>
      <c r="D2879" s="11">
        <v>0.62404684495591134</v>
      </c>
      <c r="E2879" s="11">
        <v>0.33042400801084448</v>
      </c>
      <c r="F2879" s="11">
        <v>0.29950527916021796</v>
      </c>
      <c r="G2879" s="11">
        <v>0.33042400801084443</v>
      </c>
      <c r="H2879" s="11">
        <v>0.62404684495591134</v>
      </c>
      <c r="I2879" s="17">
        <f t="shared" si="44"/>
        <v>343.84480475663815</v>
      </c>
      <c r="L2879" s="10">
        <v>753</v>
      </c>
      <c r="M2879" s="17">
        <v>32</v>
      </c>
      <c r="N2879" s="17">
        <v>5</v>
      </c>
      <c r="O2879">
        <v>435.44710424035549</v>
      </c>
    </row>
    <row r="2880" spans="1:15" x14ac:dyDescent="0.25">
      <c r="A2880" s="10">
        <v>2878</v>
      </c>
      <c r="B2880" s="17">
        <v>120</v>
      </c>
      <c r="C2880" s="17">
        <v>18</v>
      </c>
      <c r="D2880" s="11">
        <v>0.58664958348421836</v>
      </c>
      <c r="E2880" s="11">
        <v>0.29950527916021796</v>
      </c>
      <c r="F2880" s="11">
        <v>0.28392223981950199</v>
      </c>
      <c r="G2880" s="11">
        <v>0.29950527916021796</v>
      </c>
      <c r="H2880" s="11">
        <v>0.58664958348421836</v>
      </c>
      <c r="I2880" s="17">
        <f t="shared" si="44"/>
        <v>318.88686797181714</v>
      </c>
      <c r="L2880" s="10">
        <v>7140</v>
      </c>
      <c r="M2880" s="17">
        <v>298</v>
      </c>
      <c r="N2880" s="17">
        <v>43</v>
      </c>
      <c r="O2880">
        <v>435.43378264527024</v>
      </c>
    </row>
    <row r="2881" spans="1:15" x14ac:dyDescent="0.25">
      <c r="A2881" s="10">
        <v>2879</v>
      </c>
      <c r="B2881" s="17">
        <v>120</v>
      </c>
      <c r="C2881" s="17">
        <v>18</v>
      </c>
      <c r="D2881" s="11">
        <v>0.54307769628667013</v>
      </c>
      <c r="E2881" s="11">
        <v>0.28392223981950199</v>
      </c>
      <c r="F2881" s="11">
        <v>0.27279149743327835</v>
      </c>
      <c r="G2881" s="11">
        <v>0.28392223981950193</v>
      </c>
      <c r="H2881" s="11">
        <v>0.54307769628667013</v>
      </c>
      <c r="I2881" s="17">
        <f t="shared" si="44"/>
        <v>298.2654186368664</v>
      </c>
      <c r="L2881" s="10">
        <v>4952</v>
      </c>
      <c r="M2881" s="17">
        <v>207</v>
      </c>
      <c r="N2881" s="17">
        <v>30</v>
      </c>
      <c r="O2881">
        <v>435.40665296671779</v>
      </c>
    </row>
    <row r="2882" spans="1:15" x14ac:dyDescent="0.25">
      <c r="A2882" s="10">
        <v>2880</v>
      </c>
      <c r="B2882" s="17">
        <v>120</v>
      </c>
      <c r="C2882" s="17">
        <v>18</v>
      </c>
      <c r="D2882" s="11">
        <v>0.51383560086799451</v>
      </c>
      <c r="E2882" s="11">
        <v>0.27279149743327841</v>
      </c>
      <c r="F2882" s="11">
        <v>0.26561835233993197</v>
      </c>
      <c r="G2882" s="11">
        <v>0.27279149743327835</v>
      </c>
      <c r="H2882" s="11">
        <v>0.51383560086799451</v>
      </c>
      <c r="I2882" s="17">
        <f t="shared" si="44"/>
        <v>284.16872534466688</v>
      </c>
      <c r="L2882" s="10">
        <v>2003</v>
      </c>
      <c r="M2882" s="17">
        <v>84</v>
      </c>
      <c r="N2882" s="17">
        <v>12</v>
      </c>
      <c r="O2882">
        <v>435.39496159769089</v>
      </c>
    </row>
    <row r="2883" spans="1:15" x14ac:dyDescent="0.25">
      <c r="A2883" s="10">
        <v>2881</v>
      </c>
      <c r="B2883" s="17">
        <v>121</v>
      </c>
      <c r="C2883" s="17">
        <v>18</v>
      </c>
      <c r="D2883" s="11">
        <v>0.49601073792354317</v>
      </c>
      <c r="E2883" s="11">
        <v>0.26561835233993197</v>
      </c>
      <c r="F2883" s="11">
        <v>0.26240280453946702</v>
      </c>
      <c r="G2883" s="11">
        <v>0.26561835233993197</v>
      </c>
      <c r="H2883" s="11">
        <v>0.49601073792354317</v>
      </c>
      <c r="I2883" s="17">
        <f t="shared" si="44"/>
        <v>275.4668892530853</v>
      </c>
      <c r="L2883" s="10">
        <v>1169</v>
      </c>
      <c r="M2883" s="17">
        <v>49</v>
      </c>
      <c r="N2883" s="17">
        <v>7</v>
      </c>
      <c r="O2883">
        <v>435.38562494228961</v>
      </c>
    </row>
    <row r="2884" spans="1:15" x14ac:dyDescent="0.25">
      <c r="A2884" s="10">
        <v>2882</v>
      </c>
      <c r="B2884" s="17">
        <v>121</v>
      </c>
      <c r="C2884" s="17">
        <v>18</v>
      </c>
      <c r="D2884" s="11">
        <v>0.48692355289303757</v>
      </c>
      <c r="E2884" s="11">
        <v>0.26240280453946696</v>
      </c>
      <c r="F2884" s="11">
        <v>0.26314485403188137</v>
      </c>
      <c r="G2884" s="11">
        <v>0.26240280453946696</v>
      </c>
      <c r="H2884" s="11">
        <v>0.48692355289303763</v>
      </c>
      <c r="I2884" s="17">
        <f t="shared" ref="I2884:I2947" si="45">D2884*$D$1+E2884*$E$1+F2884*$F$1+G2884*$G$1+H2884*$H$1</f>
        <v>271.30245290283403</v>
      </c>
      <c r="L2884" s="10">
        <v>8393</v>
      </c>
      <c r="M2884" s="17">
        <v>350</v>
      </c>
      <c r="N2884" s="17">
        <v>50</v>
      </c>
      <c r="O2884">
        <v>435.3591970519991</v>
      </c>
    </row>
    <row r="2885" spans="1:15" x14ac:dyDescent="0.25">
      <c r="A2885" s="10">
        <v>2883</v>
      </c>
      <c r="B2885" s="17">
        <v>121</v>
      </c>
      <c r="C2885" s="17">
        <v>18</v>
      </c>
      <c r="D2885" s="11">
        <v>0.48377798884401751</v>
      </c>
      <c r="E2885" s="11">
        <v>0.26314485403188131</v>
      </c>
      <c r="F2885" s="11">
        <v>0.26636040183234844</v>
      </c>
      <c r="G2885" s="11">
        <v>0.26314485403188137</v>
      </c>
      <c r="H2885" s="11">
        <v>0.48377798884401757</v>
      </c>
      <c r="I2885" s="17">
        <f t="shared" si="45"/>
        <v>270.72131411613208</v>
      </c>
      <c r="L2885" s="10">
        <v>3496</v>
      </c>
      <c r="M2885" s="17">
        <v>146</v>
      </c>
      <c r="N2885" s="17">
        <v>21</v>
      </c>
      <c r="O2885">
        <v>435.34640871967292</v>
      </c>
    </row>
    <row r="2886" spans="1:15" x14ac:dyDescent="0.25">
      <c r="A2886" s="10">
        <v>2884</v>
      </c>
      <c r="B2886" s="17">
        <v>121</v>
      </c>
      <c r="C2886" s="17">
        <v>18</v>
      </c>
      <c r="D2886" s="11">
        <v>0.48855458610364111</v>
      </c>
      <c r="E2886" s="11">
        <v>0.26636040183234844</v>
      </c>
      <c r="F2886" s="11">
        <v>0.27427559641810711</v>
      </c>
      <c r="G2886" s="11">
        <v>0.26636040183234838</v>
      </c>
      <c r="H2886" s="11">
        <v>0.48855458610364111</v>
      </c>
      <c r="I2886" s="17">
        <f t="shared" si="45"/>
        <v>273.85265214282879</v>
      </c>
      <c r="L2886" s="10">
        <v>6502</v>
      </c>
      <c r="M2886" s="17">
        <v>271</v>
      </c>
      <c r="N2886" s="17">
        <v>39</v>
      </c>
      <c r="O2886">
        <v>435.31181834943948</v>
      </c>
    </row>
    <row r="2887" spans="1:15" x14ac:dyDescent="0.25">
      <c r="A2887" s="10">
        <v>2885</v>
      </c>
      <c r="B2887" s="17">
        <v>121</v>
      </c>
      <c r="C2887" s="17">
        <v>18</v>
      </c>
      <c r="D2887" s="11">
        <v>0.49216615964140675</v>
      </c>
      <c r="E2887" s="11">
        <v>0.27427559641810711</v>
      </c>
      <c r="F2887" s="11">
        <v>0.29604238152894752</v>
      </c>
      <c r="G2887" s="11">
        <v>0.27427559641810706</v>
      </c>
      <c r="H2887" s="11">
        <v>0.49216615964140675</v>
      </c>
      <c r="I2887" s="17">
        <f t="shared" si="45"/>
        <v>279.0451049136509</v>
      </c>
      <c r="L2887" s="10">
        <v>3009</v>
      </c>
      <c r="M2887" s="17">
        <v>126</v>
      </c>
      <c r="N2887" s="17">
        <v>18</v>
      </c>
      <c r="O2887">
        <v>435.27919388050515</v>
      </c>
    </row>
    <row r="2888" spans="1:15" x14ac:dyDescent="0.25">
      <c r="A2888" s="10">
        <v>2886</v>
      </c>
      <c r="B2888" s="17">
        <v>121</v>
      </c>
      <c r="C2888" s="17">
        <v>18</v>
      </c>
      <c r="D2888" s="11">
        <v>0.51593264356734148</v>
      </c>
      <c r="E2888" s="11">
        <v>0.29604238152894757</v>
      </c>
      <c r="F2888" s="11">
        <v>0.32424026224071995</v>
      </c>
      <c r="G2888" s="11">
        <v>0.29604238152894752</v>
      </c>
      <c r="H2888" s="11">
        <v>0.51593264356734148</v>
      </c>
      <c r="I2888" s="17">
        <f t="shared" si="45"/>
        <v>296.4850090427571</v>
      </c>
      <c r="L2888" s="10">
        <v>3992</v>
      </c>
      <c r="M2888" s="17">
        <v>167</v>
      </c>
      <c r="N2888" s="17">
        <v>24</v>
      </c>
      <c r="O2888">
        <v>435.26307923355586</v>
      </c>
    </row>
    <row r="2889" spans="1:15" x14ac:dyDescent="0.25">
      <c r="A2889" s="10">
        <v>2887</v>
      </c>
      <c r="B2889" s="17">
        <v>121</v>
      </c>
      <c r="C2889" s="17">
        <v>18</v>
      </c>
      <c r="D2889" s="11">
        <v>0.5537959145277781</v>
      </c>
      <c r="E2889" s="11">
        <v>0.32424026224072</v>
      </c>
      <c r="F2889" s="11">
        <v>0.35392224193731908</v>
      </c>
      <c r="G2889" s="11">
        <v>0.32424026224071995</v>
      </c>
      <c r="H2889" s="11">
        <v>0.5537959145277781</v>
      </c>
      <c r="I2889" s="17">
        <f t="shared" si="45"/>
        <v>321.06768722266975</v>
      </c>
      <c r="L2889" s="10">
        <v>6511</v>
      </c>
      <c r="M2889" s="17">
        <v>272</v>
      </c>
      <c r="N2889" s="17">
        <v>39</v>
      </c>
      <c r="O2889">
        <v>435.26070044485783</v>
      </c>
    </row>
    <row r="2890" spans="1:15" x14ac:dyDescent="0.25">
      <c r="A2890" s="10">
        <v>2888</v>
      </c>
      <c r="B2890" s="17">
        <v>121</v>
      </c>
      <c r="C2890" s="17">
        <v>18</v>
      </c>
      <c r="D2890" s="11">
        <v>0.58560106213454532</v>
      </c>
      <c r="E2890" s="11">
        <v>0.35392224193731908</v>
      </c>
      <c r="F2890" s="11">
        <v>0.3746996277249397</v>
      </c>
      <c r="G2890" s="11">
        <v>0.35392224193731908</v>
      </c>
      <c r="H2890" s="11">
        <v>0.58560106213454532</v>
      </c>
      <c r="I2890" s="17">
        <f t="shared" si="45"/>
        <v>343.94922176697969</v>
      </c>
      <c r="L2890" s="10">
        <v>7043</v>
      </c>
      <c r="M2890" s="17">
        <v>294</v>
      </c>
      <c r="N2890" s="17">
        <v>42</v>
      </c>
      <c r="O2890">
        <v>435.2305092774746</v>
      </c>
    </row>
    <row r="2891" spans="1:15" x14ac:dyDescent="0.25">
      <c r="A2891" s="10">
        <v>2889</v>
      </c>
      <c r="B2891" s="17">
        <v>121</v>
      </c>
      <c r="C2891" s="17">
        <v>18</v>
      </c>
      <c r="D2891" s="11">
        <v>0.60785301522206359</v>
      </c>
      <c r="E2891" s="11">
        <v>0.3746996277249397</v>
      </c>
      <c r="F2891" s="11">
        <v>0.38830386841921599</v>
      </c>
      <c r="G2891" s="11">
        <v>0.3746996277249397</v>
      </c>
      <c r="H2891" s="11">
        <v>0.60785301522206359</v>
      </c>
      <c r="I2891" s="17">
        <f t="shared" si="45"/>
        <v>359.92497069780484</v>
      </c>
      <c r="L2891" s="10">
        <v>8504</v>
      </c>
      <c r="M2891" s="17">
        <v>355</v>
      </c>
      <c r="N2891" s="17">
        <v>51</v>
      </c>
      <c r="O2891">
        <v>435.17296676894864</v>
      </c>
    </row>
    <row r="2892" spans="1:15" x14ac:dyDescent="0.25">
      <c r="A2892" s="10">
        <v>2890</v>
      </c>
      <c r="B2892" s="17">
        <v>121</v>
      </c>
      <c r="C2892" s="17">
        <v>18</v>
      </c>
      <c r="D2892" s="11">
        <v>0.62020226667377498</v>
      </c>
      <c r="E2892" s="11">
        <v>0.38830386841921605</v>
      </c>
      <c r="F2892" s="11">
        <v>0.3890459179116304</v>
      </c>
      <c r="G2892" s="11">
        <v>0.38830386841921599</v>
      </c>
      <c r="H2892" s="11">
        <v>0.62020226667377498</v>
      </c>
      <c r="I2892" s="17">
        <f t="shared" si="45"/>
        <v>369.34810941975962</v>
      </c>
      <c r="L2892" s="10">
        <v>933</v>
      </c>
      <c r="M2892" s="17">
        <v>39</v>
      </c>
      <c r="N2892" s="17">
        <v>6</v>
      </c>
      <c r="O2892">
        <v>435.16389992628137</v>
      </c>
    </row>
    <row r="2893" spans="1:15" x14ac:dyDescent="0.25">
      <c r="A2893" s="10">
        <v>2891</v>
      </c>
      <c r="B2893" s="17">
        <v>121</v>
      </c>
      <c r="C2893" s="17">
        <v>18</v>
      </c>
      <c r="D2893" s="11">
        <v>0.62579438053870085</v>
      </c>
      <c r="E2893" s="11">
        <v>0.38904591791163035</v>
      </c>
      <c r="F2893" s="11">
        <v>0.38929326774243583</v>
      </c>
      <c r="G2893" s="11">
        <v>0.38904591791163029</v>
      </c>
      <c r="H2893" s="11">
        <v>0.62579438053870085</v>
      </c>
      <c r="I2893" s="17">
        <f t="shared" si="45"/>
        <v>371.44429964673384</v>
      </c>
      <c r="L2893" s="10">
        <v>4906</v>
      </c>
      <c r="M2893" s="17">
        <v>205</v>
      </c>
      <c r="N2893" s="17">
        <v>30</v>
      </c>
      <c r="O2893">
        <v>435.14131888795328</v>
      </c>
    </row>
    <row r="2894" spans="1:15" x14ac:dyDescent="0.25">
      <c r="A2894" s="10">
        <v>2892</v>
      </c>
      <c r="B2894" s="17">
        <v>121</v>
      </c>
      <c r="C2894" s="17">
        <v>18</v>
      </c>
      <c r="D2894" s="11">
        <v>0.6288234422155361</v>
      </c>
      <c r="E2894" s="11">
        <v>0.38929326774243583</v>
      </c>
      <c r="F2894" s="11">
        <v>0.38657241960358185</v>
      </c>
      <c r="G2894" s="11">
        <v>0.38929326774243583</v>
      </c>
      <c r="H2894" s="11">
        <v>0.62882344221553599</v>
      </c>
      <c r="I2894" s="17">
        <f t="shared" si="45"/>
        <v>372.40370539008916</v>
      </c>
      <c r="L2894" s="10">
        <v>4641</v>
      </c>
      <c r="M2894" s="17">
        <v>194</v>
      </c>
      <c r="N2894" s="17">
        <v>28</v>
      </c>
      <c r="O2894">
        <v>435.11883414991303</v>
      </c>
    </row>
    <row r="2895" spans="1:15" x14ac:dyDescent="0.25">
      <c r="A2895" s="10">
        <v>2893</v>
      </c>
      <c r="B2895" s="17">
        <v>121</v>
      </c>
      <c r="C2895" s="17">
        <v>18</v>
      </c>
      <c r="D2895" s="11">
        <v>0.62940595407646538</v>
      </c>
      <c r="E2895" s="11">
        <v>0.38657241960358185</v>
      </c>
      <c r="F2895" s="11">
        <v>0.38088337349506624</v>
      </c>
      <c r="G2895" s="11">
        <v>0.38657241960358185</v>
      </c>
      <c r="H2895" s="11">
        <v>0.62940595407646538</v>
      </c>
      <c r="I2895" s="17">
        <f t="shared" si="45"/>
        <v>371.27420808570429</v>
      </c>
      <c r="L2895" s="10">
        <v>5229</v>
      </c>
      <c r="M2895" s="17">
        <v>218</v>
      </c>
      <c r="N2895" s="17">
        <v>32</v>
      </c>
      <c r="O2895">
        <v>435.11486692259075</v>
      </c>
    </row>
    <row r="2896" spans="1:15" x14ac:dyDescent="0.25">
      <c r="A2896" s="10">
        <v>2894</v>
      </c>
      <c r="B2896" s="17">
        <v>121</v>
      </c>
      <c r="C2896" s="17">
        <v>18</v>
      </c>
      <c r="D2896" s="11">
        <v>0.62917294933209356</v>
      </c>
      <c r="E2896" s="11">
        <v>0.38088337349506624</v>
      </c>
      <c r="F2896" s="11">
        <v>0.38583037011116539</v>
      </c>
      <c r="G2896" s="11">
        <v>0.38088337349506629</v>
      </c>
      <c r="H2896" s="11">
        <v>0.62917294933209356</v>
      </c>
      <c r="I2896" s="17">
        <f t="shared" si="45"/>
        <v>369.12190798874303</v>
      </c>
      <c r="L2896" s="10">
        <v>4618</v>
      </c>
      <c r="M2896" s="17">
        <v>193</v>
      </c>
      <c r="N2896" s="17">
        <v>28</v>
      </c>
      <c r="O2896">
        <v>435.08719263162686</v>
      </c>
    </row>
    <row r="2897" spans="1:15" x14ac:dyDescent="0.25">
      <c r="A2897" s="10">
        <v>2895</v>
      </c>
      <c r="B2897" s="17">
        <v>121</v>
      </c>
      <c r="C2897" s="17">
        <v>18</v>
      </c>
      <c r="D2897" s="11">
        <v>0.63022147068176759</v>
      </c>
      <c r="E2897" s="11">
        <v>0.38583037011116539</v>
      </c>
      <c r="F2897" s="11">
        <v>0.39275616537370628</v>
      </c>
      <c r="G2897" s="11">
        <v>0.38583037011116539</v>
      </c>
      <c r="H2897" s="11">
        <v>0.6302214706817677</v>
      </c>
      <c r="I2897" s="17">
        <f t="shared" si="45"/>
        <v>371.71326527758004</v>
      </c>
      <c r="L2897" s="10">
        <v>7503</v>
      </c>
      <c r="M2897" s="17">
        <v>313</v>
      </c>
      <c r="N2897" s="17">
        <v>45</v>
      </c>
      <c r="O2897">
        <v>435.06306631787641</v>
      </c>
    </row>
    <row r="2898" spans="1:15" x14ac:dyDescent="0.25">
      <c r="A2898" s="10">
        <v>2896</v>
      </c>
      <c r="B2898" s="17">
        <v>121</v>
      </c>
      <c r="C2898" s="17">
        <v>18</v>
      </c>
      <c r="D2898" s="11">
        <v>0.63558057980232174</v>
      </c>
      <c r="E2898" s="11">
        <v>0.39275616537370633</v>
      </c>
      <c r="F2898" s="11">
        <v>0.40067135995946701</v>
      </c>
      <c r="G2898" s="11">
        <v>0.39275616537370628</v>
      </c>
      <c r="H2898" s="11">
        <v>0.63558057980232174</v>
      </c>
      <c r="I2898" s="17">
        <f t="shared" si="45"/>
        <v>376.51510608460416</v>
      </c>
      <c r="L2898" s="10">
        <v>2945</v>
      </c>
      <c r="M2898" s="17">
        <v>123</v>
      </c>
      <c r="N2898" s="17">
        <v>18</v>
      </c>
      <c r="O2898">
        <v>435.02636697167935</v>
      </c>
    </row>
    <row r="2899" spans="1:15" x14ac:dyDescent="0.25">
      <c r="A2899" s="10">
        <v>2897</v>
      </c>
      <c r="B2899" s="17">
        <v>121</v>
      </c>
      <c r="C2899" s="17">
        <v>18</v>
      </c>
      <c r="D2899" s="11">
        <v>0.64292022925003689</v>
      </c>
      <c r="E2899" s="11">
        <v>0.40067135995946701</v>
      </c>
      <c r="F2899" s="11">
        <v>0.41155475251488727</v>
      </c>
      <c r="G2899" s="11">
        <v>0.40067135995946701</v>
      </c>
      <c r="H2899" s="11">
        <v>0.64292022925003678</v>
      </c>
      <c r="I2899" s="17">
        <f t="shared" si="45"/>
        <v>382.46520744439408</v>
      </c>
      <c r="L2899" s="10">
        <v>587</v>
      </c>
      <c r="M2899" s="17">
        <v>25</v>
      </c>
      <c r="N2899" s="17">
        <v>4</v>
      </c>
      <c r="O2899">
        <v>434.99131556390319</v>
      </c>
    </row>
    <row r="2900" spans="1:15" x14ac:dyDescent="0.25">
      <c r="A2900" s="10">
        <v>2898</v>
      </c>
      <c r="B2900" s="17">
        <v>121</v>
      </c>
      <c r="C2900" s="17">
        <v>18</v>
      </c>
      <c r="D2900" s="11">
        <v>0.86169477536198569</v>
      </c>
      <c r="E2900" s="11">
        <v>0.53502117826935347</v>
      </c>
      <c r="F2900" s="11">
        <v>0.55527912941228419</v>
      </c>
      <c r="G2900" s="11">
        <v>0.53502117826935347</v>
      </c>
      <c r="H2900" s="11">
        <v>0.86169477536198569</v>
      </c>
      <c r="I2900" s="17">
        <f t="shared" si="45"/>
        <v>511.96196460006814</v>
      </c>
      <c r="L2900" s="10">
        <v>4042</v>
      </c>
      <c r="M2900" s="17">
        <v>169</v>
      </c>
      <c r="N2900" s="17">
        <v>25</v>
      </c>
      <c r="O2900">
        <v>434.97327680308945</v>
      </c>
    </row>
    <row r="2901" spans="1:15" x14ac:dyDescent="0.25">
      <c r="A2901" s="10">
        <v>2899</v>
      </c>
      <c r="B2901" s="17">
        <v>121</v>
      </c>
      <c r="C2901" s="17">
        <v>18</v>
      </c>
      <c r="D2901" s="11">
        <v>0.88320111326751427</v>
      </c>
      <c r="E2901" s="11">
        <v>0.55527912941228419</v>
      </c>
      <c r="F2901" s="11">
        <v>0.54659715035102818</v>
      </c>
      <c r="G2901" s="11">
        <v>0.55527912941228419</v>
      </c>
      <c r="H2901" s="11">
        <v>0.88320111326751427</v>
      </c>
      <c r="I2901" s="17">
        <f t="shared" si="45"/>
        <v>526.59989402455938</v>
      </c>
      <c r="L2901" s="10">
        <v>3922</v>
      </c>
      <c r="M2901" s="17">
        <v>164</v>
      </c>
      <c r="N2901" s="17">
        <v>24</v>
      </c>
      <c r="O2901">
        <v>434.96519291107188</v>
      </c>
    </row>
    <row r="2902" spans="1:15" x14ac:dyDescent="0.25">
      <c r="A2902" s="10">
        <v>2900</v>
      </c>
      <c r="B2902" s="17">
        <v>121</v>
      </c>
      <c r="C2902" s="17">
        <v>18</v>
      </c>
      <c r="D2902" s="11">
        <v>0.88956214278886769</v>
      </c>
      <c r="E2902" s="11">
        <v>0.54659715035102818</v>
      </c>
      <c r="F2902" s="11">
        <v>0.49418372120344745</v>
      </c>
      <c r="G2902" s="11">
        <v>0.54659715035102818</v>
      </c>
      <c r="H2902" s="11">
        <v>0.88956214278886769</v>
      </c>
      <c r="I2902" s="17">
        <f t="shared" si="45"/>
        <v>523.06609468098679</v>
      </c>
      <c r="L2902" s="10">
        <v>4943</v>
      </c>
      <c r="M2902" s="17">
        <v>206</v>
      </c>
      <c r="N2902" s="17">
        <v>30</v>
      </c>
      <c r="O2902">
        <v>434.96395786005053</v>
      </c>
    </row>
    <row r="2903" spans="1:15" x14ac:dyDescent="0.25">
      <c r="A2903" s="10">
        <v>2901</v>
      </c>
      <c r="B2903" s="17">
        <v>121</v>
      </c>
      <c r="C2903" s="17">
        <v>18</v>
      </c>
      <c r="D2903" s="11">
        <v>0.64245421976129324</v>
      </c>
      <c r="E2903" s="11">
        <v>0.38014132400265194</v>
      </c>
      <c r="F2903" s="11">
        <v>0.33660775378096891</v>
      </c>
      <c r="G2903" s="11">
        <v>0.38014132400265188</v>
      </c>
      <c r="H2903" s="11">
        <v>0.64245421976129324</v>
      </c>
      <c r="I2903" s="17">
        <f t="shared" si="45"/>
        <v>371.10619007591333</v>
      </c>
      <c r="L2903" s="10">
        <v>3909</v>
      </c>
      <c r="M2903" s="17">
        <v>163</v>
      </c>
      <c r="N2903" s="17">
        <v>24</v>
      </c>
      <c r="O2903">
        <v>434.9366015319647</v>
      </c>
    </row>
    <row r="2904" spans="1:15" x14ac:dyDescent="0.25">
      <c r="A2904" s="10">
        <v>2902</v>
      </c>
      <c r="B2904" s="17">
        <v>121</v>
      </c>
      <c r="C2904" s="17">
        <v>18</v>
      </c>
      <c r="D2904" s="11">
        <v>0.58536805739017261</v>
      </c>
      <c r="E2904" s="11">
        <v>0.33660775378096891</v>
      </c>
      <c r="F2904" s="11">
        <v>0.30519432526873358</v>
      </c>
      <c r="G2904" s="11">
        <v>0.33660775378096891</v>
      </c>
      <c r="H2904" s="11">
        <v>0.58536805739017261</v>
      </c>
      <c r="I2904" s="17">
        <f t="shared" si="45"/>
        <v>334.16865288799215</v>
      </c>
      <c r="L2904" s="10">
        <v>4488</v>
      </c>
      <c r="M2904" s="17">
        <v>187</v>
      </c>
      <c r="N2904" s="17">
        <v>27</v>
      </c>
      <c r="O2904">
        <v>434.9181321713902</v>
      </c>
    </row>
    <row r="2905" spans="1:15" x14ac:dyDescent="0.25">
      <c r="A2905" s="10">
        <v>2903</v>
      </c>
      <c r="B2905" s="17">
        <v>121</v>
      </c>
      <c r="C2905" s="17">
        <v>18</v>
      </c>
      <c r="D2905" s="11">
        <v>0.54389321289197123</v>
      </c>
      <c r="E2905" s="11">
        <v>0.30519432526873358</v>
      </c>
      <c r="F2905" s="11">
        <v>0.28961128592801755</v>
      </c>
      <c r="G2905" s="11">
        <v>0.30519432526873358</v>
      </c>
      <c r="H2905" s="11">
        <v>0.54389321289197134</v>
      </c>
      <c r="I2905" s="17">
        <f t="shared" si="45"/>
        <v>307.70800967004493</v>
      </c>
      <c r="L2905" s="10">
        <v>8555</v>
      </c>
      <c r="M2905" s="17">
        <v>357</v>
      </c>
      <c r="N2905" s="17">
        <v>51</v>
      </c>
      <c r="O2905">
        <v>434.9084357656767</v>
      </c>
    </row>
    <row r="2906" spans="1:15" x14ac:dyDescent="0.25">
      <c r="A2906" s="10">
        <v>2904</v>
      </c>
      <c r="B2906" s="17">
        <v>121</v>
      </c>
      <c r="C2906" s="17">
        <v>18</v>
      </c>
      <c r="D2906" s="11">
        <v>0.52536933571440458</v>
      </c>
      <c r="E2906" s="11">
        <v>0.28961128592801755</v>
      </c>
      <c r="F2906" s="11">
        <v>0.28787983711238341</v>
      </c>
      <c r="G2906" s="11">
        <v>0.28961128592801755</v>
      </c>
      <c r="H2906" s="11">
        <v>0.52536933571440458</v>
      </c>
      <c r="I2906" s="17">
        <f t="shared" si="45"/>
        <v>295.47789528431184</v>
      </c>
      <c r="L2906" s="10">
        <v>7956</v>
      </c>
      <c r="M2906" s="17">
        <v>332</v>
      </c>
      <c r="N2906" s="17">
        <v>48</v>
      </c>
      <c r="O2906">
        <v>434.89139268093197</v>
      </c>
    </row>
    <row r="2907" spans="1:15" x14ac:dyDescent="0.25">
      <c r="A2907" s="10">
        <v>2905</v>
      </c>
      <c r="B2907" s="17">
        <v>122</v>
      </c>
      <c r="C2907" s="17">
        <v>18</v>
      </c>
      <c r="D2907" s="11">
        <v>0.51954421710510612</v>
      </c>
      <c r="E2907" s="11">
        <v>0.28787983711238341</v>
      </c>
      <c r="F2907" s="11">
        <v>0.29777383034458377</v>
      </c>
      <c r="G2907" s="11">
        <v>0.28787983711238341</v>
      </c>
      <c r="H2907" s="11">
        <v>0.51954421710510612</v>
      </c>
      <c r="I2907" s="17">
        <f t="shared" si="45"/>
        <v>293.31703753237065</v>
      </c>
      <c r="L2907" s="10">
        <v>3324</v>
      </c>
      <c r="M2907" s="17">
        <v>139</v>
      </c>
      <c r="N2907" s="17">
        <v>20</v>
      </c>
      <c r="O2907">
        <v>434.88789285386315</v>
      </c>
    </row>
    <row r="2908" spans="1:15" x14ac:dyDescent="0.25">
      <c r="A2908" s="10">
        <v>2906</v>
      </c>
      <c r="B2908" s="17">
        <v>122</v>
      </c>
      <c r="C2908" s="17">
        <v>18</v>
      </c>
      <c r="D2908" s="11">
        <v>0.51663165780045783</v>
      </c>
      <c r="E2908" s="11">
        <v>0.29777383034458377</v>
      </c>
      <c r="F2908" s="11">
        <v>0.31706711714737362</v>
      </c>
      <c r="G2908" s="11">
        <v>0.29777383034458377</v>
      </c>
      <c r="H2908" s="11">
        <v>0.51663165780045783</v>
      </c>
      <c r="I2908" s="17">
        <f t="shared" si="45"/>
        <v>297.11434731987492</v>
      </c>
      <c r="L2908" s="10">
        <v>7461</v>
      </c>
      <c r="M2908" s="17">
        <v>311</v>
      </c>
      <c r="N2908" s="17">
        <v>45</v>
      </c>
      <c r="O2908">
        <v>434.88648429039529</v>
      </c>
    </row>
    <row r="2909" spans="1:15" x14ac:dyDescent="0.25">
      <c r="A2909" s="10">
        <v>2907</v>
      </c>
      <c r="B2909" s="17">
        <v>122</v>
      </c>
      <c r="C2909" s="17">
        <v>18</v>
      </c>
      <c r="D2909" s="11">
        <v>0.50637944904809351</v>
      </c>
      <c r="E2909" s="11">
        <v>0.31706711714737357</v>
      </c>
      <c r="F2909" s="11">
        <v>0.33413425547292042</v>
      </c>
      <c r="G2909" s="11">
        <v>0.31706711714737357</v>
      </c>
      <c r="H2909" s="11">
        <v>0.50637944904809351</v>
      </c>
      <c r="I2909" s="17">
        <f t="shared" si="45"/>
        <v>302.23364077325618</v>
      </c>
      <c r="L2909" s="10">
        <v>1288</v>
      </c>
      <c r="M2909" s="17">
        <v>54</v>
      </c>
      <c r="N2909" s="17">
        <v>8</v>
      </c>
      <c r="O2909">
        <v>434.88629306558676</v>
      </c>
    </row>
    <row r="2910" spans="1:15" x14ac:dyDescent="0.25">
      <c r="A2910" s="10">
        <v>2908</v>
      </c>
      <c r="B2910" s="17">
        <v>122</v>
      </c>
      <c r="C2910" s="17">
        <v>18</v>
      </c>
      <c r="D2910" s="11">
        <v>0.50416590397655947</v>
      </c>
      <c r="E2910" s="11">
        <v>0.33413425547292042</v>
      </c>
      <c r="F2910" s="11">
        <v>0.36084803719986003</v>
      </c>
      <c r="G2910" s="11">
        <v>0.33413425547292042</v>
      </c>
      <c r="H2910" s="11">
        <v>0.50416590397655947</v>
      </c>
      <c r="I2910" s="17">
        <f t="shared" si="45"/>
        <v>309.42071294966161</v>
      </c>
      <c r="L2910" s="10">
        <v>7797</v>
      </c>
      <c r="M2910" s="17">
        <v>325</v>
      </c>
      <c r="N2910" s="17">
        <v>47</v>
      </c>
      <c r="O2910">
        <v>434.84903638155936</v>
      </c>
    </row>
    <row r="2911" spans="1:15" x14ac:dyDescent="0.25">
      <c r="A2911" s="10">
        <v>2909</v>
      </c>
      <c r="B2911" s="17">
        <v>122</v>
      </c>
      <c r="C2911" s="17">
        <v>18</v>
      </c>
      <c r="D2911" s="11">
        <v>0.53410701362835145</v>
      </c>
      <c r="E2911" s="11">
        <v>0.36084803719986003</v>
      </c>
      <c r="F2911" s="11">
        <v>0.3722261294168912</v>
      </c>
      <c r="G2911" s="11">
        <v>0.36084803719985997</v>
      </c>
      <c r="H2911" s="11">
        <v>0.53410701362835156</v>
      </c>
      <c r="I2911" s="17">
        <f t="shared" si="45"/>
        <v>330.14250441769207</v>
      </c>
      <c r="L2911" s="10">
        <v>8388</v>
      </c>
      <c r="M2911" s="17">
        <v>350</v>
      </c>
      <c r="N2911" s="17">
        <v>50</v>
      </c>
      <c r="O2911">
        <v>434.80947812099254</v>
      </c>
    </row>
    <row r="2912" spans="1:15" x14ac:dyDescent="0.25">
      <c r="A2912" s="10">
        <v>2910</v>
      </c>
      <c r="B2912" s="17">
        <v>122</v>
      </c>
      <c r="C2912" s="17">
        <v>18</v>
      </c>
      <c r="D2912" s="11">
        <v>0.58047495775836311</v>
      </c>
      <c r="E2912" s="11">
        <v>0.37222612941689115</v>
      </c>
      <c r="F2912" s="11">
        <v>0.40314485826751556</v>
      </c>
      <c r="G2912" s="11">
        <v>0.3722261294168912</v>
      </c>
      <c r="H2912" s="11">
        <v>0.58047495775836322</v>
      </c>
      <c r="I2912" s="17">
        <f t="shared" si="45"/>
        <v>350.76823258013326</v>
      </c>
      <c r="L2912" s="10">
        <v>4990</v>
      </c>
      <c r="M2912" s="17">
        <v>208</v>
      </c>
      <c r="N2912" s="17">
        <v>30</v>
      </c>
      <c r="O2912">
        <v>434.77257482456776</v>
      </c>
    </row>
    <row r="2913" spans="1:15" x14ac:dyDescent="0.25">
      <c r="A2913" s="10">
        <v>2911</v>
      </c>
      <c r="B2913" s="17">
        <v>122</v>
      </c>
      <c r="C2913" s="17">
        <v>18</v>
      </c>
      <c r="D2913" s="11">
        <v>0.63942515808445799</v>
      </c>
      <c r="E2913" s="11">
        <v>0.40314485826751562</v>
      </c>
      <c r="F2913" s="11">
        <v>0.42293284473191634</v>
      </c>
      <c r="G2913" s="11">
        <v>0.40314485826751556</v>
      </c>
      <c r="H2913" s="11">
        <v>0.63942515808445799</v>
      </c>
      <c r="I2913" s="17">
        <f t="shared" si="45"/>
        <v>382.79130768330947</v>
      </c>
      <c r="L2913" s="10">
        <v>4309</v>
      </c>
      <c r="M2913" s="17">
        <v>180</v>
      </c>
      <c r="N2913" s="17">
        <v>26</v>
      </c>
      <c r="O2913">
        <v>434.77105861115911</v>
      </c>
    </row>
    <row r="2914" spans="1:15" x14ac:dyDescent="0.25">
      <c r="A2914" s="10">
        <v>2912</v>
      </c>
      <c r="B2914" s="17">
        <v>122</v>
      </c>
      <c r="C2914" s="17">
        <v>18</v>
      </c>
      <c r="D2914" s="11">
        <v>0.66389065624350907</v>
      </c>
      <c r="E2914" s="11">
        <v>0.42293284473191634</v>
      </c>
      <c r="F2914" s="11">
        <v>0.43727913491860698</v>
      </c>
      <c r="G2914" s="11">
        <v>0.42293284473191634</v>
      </c>
      <c r="H2914" s="11">
        <v>0.66389065624350907</v>
      </c>
      <c r="I2914" s="17">
        <f t="shared" si="45"/>
        <v>399.10931328743374</v>
      </c>
      <c r="L2914" s="10">
        <v>2749</v>
      </c>
      <c r="M2914" s="17">
        <v>115</v>
      </c>
      <c r="N2914" s="17">
        <v>17</v>
      </c>
      <c r="O2914">
        <v>434.72569396004201</v>
      </c>
    </row>
    <row r="2915" spans="1:15" x14ac:dyDescent="0.25">
      <c r="A2915" s="10">
        <v>2913</v>
      </c>
      <c r="B2915" s="17">
        <v>122</v>
      </c>
      <c r="C2915" s="17">
        <v>18</v>
      </c>
      <c r="D2915" s="11">
        <v>0.68486108323698158</v>
      </c>
      <c r="E2915" s="11">
        <v>0.43727913491860698</v>
      </c>
      <c r="F2915" s="11">
        <v>0.45261482442851753</v>
      </c>
      <c r="G2915" s="11">
        <v>0.43727913491860698</v>
      </c>
      <c r="H2915" s="11">
        <v>0.68486108323698158</v>
      </c>
      <c r="I2915" s="17">
        <f t="shared" si="45"/>
        <v>412.17179358041756</v>
      </c>
      <c r="L2915" s="10">
        <v>445</v>
      </c>
      <c r="M2915" s="17">
        <v>19</v>
      </c>
      <c r="N2915" s="17">
        <v>3</v>
      </c>
      <c r="O2915">
        <v>434.69239814062689</v>
      </c>
    </row>
    <row r="2916" spans="1:15" x14ac:dyDescent="0.25">
      <c r="A2916" s="10">
        <v>2914</v>
      </c>
      <c r="B2916" s="17">
        <v>122</v>
      </c>
      <c r="C2916" s="17">
        <v>18</v>
      </c>
      <c r="D2916" s="11">
        <v>0.70187042957613155</v>
      </c>
      <c r="E2916" s="11">
        <v>0.45261482442851758</v>
      </c>
      <c r="F2916" s="11">
        <v>0.46250881766071794</v>
      </c>
      <c r="G2916" s="11">
        <v>0.45261482442851753</v>
      </c>
      <c r="H2916" s="11">
        <v>0.70187042957613166</v>
      </c>
      <c r="I2916" s="17">
        <f t="shared" si="45"/>
        <v>424.14481994219784</v>
      </c>
      <c r="L2916" s="10">
        <v>3347</v>
      </c>
      <c r="M2916" s="17">
        <v>140</v>
      </c>
      <c r="N2916" s="17">
        <v>20</v>
      </c>
      <c r="O2916">
        <v>434.6892339887977</v>
      </c>
    </row>
    <row r="2917" spans="1:15" x14ac:dyDescent="0.25">
      <c r="A2917" s="10">
        <v>2915</v>
      </c>
      <c r="B2917" s="17">
        <v>122</v>
      </c>
      <c r="C2917" s="17">
        <v>18</v>
      </c>
      <c r="D2917" s="11">
        <v>0.70629751971919852</v>
      </c>
      <c r="E2917" s="11">
        <v>0.462508817660718</v>
      </c>
      <c r="F2917" s="11">
        <v>0.46498231596876854</v>
      </c>
      <c r="G2917" s="11">
        <v>0.46250881766071794</v>
      </c>
      <c r="H2917" s="11">
        <v>0.70629751971919863</v>
      </c>
      <c r="I2917" s="17">
        <f t="shared" si="45"/>
        <v>429.61802601318146</v>
      </c>
      <c r="L2917" s="10">
        <v>7649</v>
      </c>
      <c r="M2917" s="17">
        <v>319</v>
      </c>
      <c r="N2917" s="17">
        <v>46</v>
      </c>
      <c r="O2917">
        <v>434.60725356635271</v>
      </c>
    </row>
    <row r="2918" spans="1:15" x14ac:dyDescent="0.25">
      <c r="A2918" s="10">
        <v>2916</v>
      </c>
      <c r="B2918" s="17">
        <v>122</v>
      </c>
      <c r="C2918" s="17">
        <v>18</v>
      </c>
      <c r="D2918" s="11">
        <v>0.7005889034820858</v>
      </c>
      <c r="E2918" s="11">
        <v>0.46498231596876854</v>
      </c>
      <c r="F2918" s="11">
        <v>0.4632508671531323</v>
      </c>
      <c r="G2918" s="11">
        <v>0.46498231596876854</v>
      </c>
      <c r="H2918" s="11">
        <v>0.7005889034820858</v>
      </c>
      <c r="I2918" s="17">
        <f t="shared" si="45"/>
        <v>428.71141018790019</v>
      </c>
      <c r="L2918" s="10">
        <v>7452</v>
      </c>
      <c r="M2918" s="17">
        <v>311</v>
      </c>
      <c r="N2918" s="17">
        <v>45</v>
      </c>
      <c r="O2918">
        <v>434.58891593078999</v>
      </c>
    </row>
    <row r="2919" spans="1:15" x14ac:dyDescent="0.25">
      <c r="A2919" s="10">
        <v>2917</v>
      </c>
      <c r="B2919" s="17">
        <v>122</v>
      </c>
      <c r="C2919" s="17">
        <v>18</v>
      </c>
      <c r="D2919" s="11">
        <v>0.69662782282776359</v>
      </c>
      <c r="E2919" s="11">
        <v>0.4632508671531323</v>
      </c>
      <c r="F2919" s="11">
        <v>0.46646641495359942</v>
      </c>
      <c r="G2919" s="11">
        <v>0.46325086715313224</v>
      </c>
      <c r="H2919" s="11">
        <v>0.69662782282776359</v>
      </c>
      <c r="I2919" s="17">
        <f t="shared" si="45"/>
        <v>426.87990676428126</v>
      </c>
      <c r="L2919" s="10">
        <v>4256</v>
      </c>
      <c r="M2919" s="17">
        <v>178</v>
      </c>
      <c r="N2919" s="17">
        <v>26</v>
      </c>
      <c r="O2919">
        <v>434.57502427245385</v>
      </c>
    </row>
    <row r="2920" spans="1:15" x14ac:dyDescent="0.25">
      <c r="A2920" s="10">
        <v>2918</v>
      </c>
      <c r="B2920" s="17">
        <v>122</v>
      </c>
      <c r="C2920" s="17">
        <v>18</v>
      </c>
      <c r="D2920" s="11">
        <v>0.6862591117032133</v>
      </c>
      <c r="E2920" s="11">
        <v>0.46646641495359936</v>
      </c>
      <c r="F2920" s="11">
        <v>0.45954061969105842</v>
      </c>
      <c r="G2920" s="11">
        <v>0.46646641495359936</v>
      </c>
      <c r="H2920" s="11">
        <v>0.6862591117032133</v>
      </c>
      <c r="I2920" s="17">
        <f t="shared" si="45"/>
        <v>424.5711065141104</v>
      </c>
      <c r="L2920" s="10">
        <v>608</v>
      </c>
      <c r="M2920" s="17">
        <v>26</v>
      </c>
      <c r="N2920" s="17">
        <v>4</v>
      </c>
      <c r="O2920">
        <v>434.57224394600951</v>
      </c>
    </row>
    <row r="2921" spans="1:15" x14ac:dyDescent="0.25">
      <c r="A2921" s="10">
        <v>2919</v>
      </c>
      <c r="B2921" s="17">
        <v>122</v>
      </c>
      <c r="C2921" s="17">
        <v>18</v>
      </c>
      <c r="D2921" s="11">
        <v>0.67740493141708058</v>
      </c>
      <c r="E2921" s="11">
        <v>0.45954061969105847</v>
      </c>
      <c r="F2921" s="11">
        <v>0.45162542510529768</v>
      </c>
      <c r="G2921" s="11">
        <v>0.45954061969105847</v>
      </c>
      <c r="H2921" s="11">
        <v>0.67740493141708058</v>
      </c>
      <c r="I2921" s="17">
        <f t="shared" si="45"/>
        <v>418.65084293410109</v>
      </c>
      <c r="L2921" s="10">
        <v>7979</v>
      </c>
      <c r="M2921" s="17">
        <v>333</v>
      </c>
      <c r="N2921" s="17">
        <v>48</v>
      </c>
      <c r="O2921">
        <v>434.57217808350367</v>
      </c>
    </row>
    <row r="2922" spans="1:15" x14ac:dyDescent="0.25">
      <c r="A2922" s="10">
        <v>2920</v>
      </c>
      <c r="B2922" s="17">
        <v>122</v>
      </c>
      <c r="C2922" s="17">
        <v>18</v>
      </c>
      <c r="D2922" s="11">
        <v>0.67519138634554765</v>
      </c>
      <c r="E2922" s="11">
        <v>0.45162542510529768</v>
      </c>
      <c r="F2922" s="11">
        <v>0.44148408204229178</v>
      </c>
      <c r="G2922" s="11">
        <v>0.45162542510529768</v>
      </c>
      <c r="H2922" s="11">
        <v>0.67519138634554765</v>
      </c>
      <c r="I2922" s="17">
        <f t="shared" si="45"/>
        <v>414.37077695438597</v>
      </c>
      <c r="L2922" s="10">
        <v>1903</v>
      </c>
      <c r="M2922" s="17">
        <v>80</v>
      </c>
      <c r="N2922" s="17">
        <v>12</v>
      </c>
      <c r="O2922">
        <v>434.56832486883246</v>
      </c>
    </row>
    <row r="2923" spans="1:15" x14ac:dyDescent="0.25">
      <c r="A2923" s="10">
        <v>2921</v>
      </c>
      <c r="B2923" s="17">
        <v>122</v>
      </c>
      <c r="C2923" s="17">
        <v>18</v>
      </c>
      <c r="D2923" s="11">
        <v>0.66563819182629858</v>
      </c>
      <c r="E2923" s="11">
        <v>0.44148408204229178</v>
      </c>
      <c r="F2923" s="11">
        <v>0.44593637899678212</v>
      </c>
      <c r="G2923" s="11">
        <v>0.44148408204229178</v>
      </c>
      <c r="H2923" s="11">
        <v>0.66563819182629846</v>
      </c>
      <c r="I2923" s="17">
        <f t="shared" si="45"/>
        <v>407.43530936120351</v>
      </c>
      <c r="L2923" s="10">
        <v>8006</v>
      </c>
      <c r="M2923" s="17">
        <v>334</v>
      </c>
      <c r="N2923" s="17">
        <v>48</v>
      </c>
      <c r="O2923">
        <v>434.55152115903968</v>
      </c>
    </row>
    <row r="2924" spans="1:15" x14ac:dyDescent="0.25">
      <c r="A2924" s="10">
        <v>2922</v>
      </c>
      <c r="B2924" s="17">
        <v>122</v>
      </c>
      <c r="C2924" s="17">
        <v>18</v>
      </c>
      <c r="D2924" s="11">
        <v>0.83488757952199644</v>
      </c>
      <c r="E2924" s="11">
        <v>0.57971729269581673</v>
      </c>
      <c r="F2924" s="11">
        <v>0.53277029480902638</v>
      </c>
      <c r="G2924" s="11">
        <v>0.57971729269581673</v>
      </c>
      <c r="H2924" s="11">
        <v>0.83488757952199655</v>
      </c>
      <c r="I2924" s="17">
        <f t="shared" si="45"/>
        <v>520.36175431772654</v>
      </c>
      <c r="L2924" s="10">
        <v>8534</v>
      </c>
      <c r="M2924" s="17">
        <v>356</v>
      </c>
      <c r="N2924" s="17">
        <v>51</v>
      </c>
      <c r="O2924">
        <v>434.54708653146616</v>
      </c>
    </row>
    <row r="2925" spans="1:15" x14ac:dyDescent="0.25">
      <c r="A2925" s="10">
        <v>2923</v>
      </c>
      <c r="B2925" s="17">
        <v>122</v>
      </c>
      <c r="C2925" s="17">
        <v>18</v>
      </c>
      <c r="D2925" s="11">
        <v>0.82489167598844193</v>
      </c>
      <c r="E2925" s="11">
        <v>0.53277029480902638</v>
      </c>
      <c r="F2925" s="11">
        <v>0.50993990542572398</v>
      </c>
      <c r="G2925" s="11">
        <v>0.53277029480902638</v>
      </c>
      <c r="H2925" s="11">
        <v>0.82489167598844193</v>
      </c>
      <c r="I2925" s="17">
        <f t="shared" si="45"/>
        <v>497.47105045694093</v>
      </c>
      <c r="L2925" s="10">
        <v>943</v>
      </c>
      <c r="M2925" s="17">
        <v>40</v>
      </c>
      <c r="N2925" s="17">
        <v>6</v>
      </c>
      <c r="O2925">
        <v>434.48829762226569</v>
      </c>
    </row>
    <row r="2926" spans="1:15" x14ac:dyDescent="0.25">
      <c r="A2926" s="10">
        <v>2924</v>
      </c>
      <c r="B2926" s="17">
        <v>122</v>
      </c>
      <c r="C2926" s="17">
        <v>18</v>
      </c>
      <c r="D2926" s="11">
        <v>0.93514952102523308</v>
      </c>
      <c r="E2926" s="11">
        <v>0.50993990542572387</v>
      </c>
      <c r="F2926" s="11">
        <v>0.48035686566144564</v>
      </c>
      <c r="G2926" s="11">
        <v>0.50993990542572387</v>
      </c>
      <c r="H2926" s="11">
        <v>0.93514952102523285</v>
      </c>
      <c r="I2926" s="17">
        <f t="shared" si="45"/>
        <v>522.43808352482188</v>
      </c>
      <c r="L2926" s="10">
        <v>8051</v>
      </c>
      <c r="M2926" s="17">
        <v>336</v>
      </c>
      <c r="N2926" s="17">
        <v>48</v>
      </c>
      <c r="O2926">
        <v>434.48275468173972</v>
      </c>
    </row>
    <row r="2927" spans="1:15" x14ac:dyDescent="0.25">
      <c r="A2927" s="10">
        <v>2925</v>
      </c>
      <c r="B2927" s="17">
        <v>122</v>
      </c>
      <c r="C2927" s="17">
        <v>18</v>
      </c>
      <c r="D2927" s="11">
        <v>0.73216104634448143</v>
      </c>
      <c r="E2927" s="11">
        <v>0.36950528127803511</v>
      </c>
      <c r="F2927" s="11">
        <v>0.34303884938189882</v>
      </c>
      <c r="G2927" s="11">
        <v>0.36950528127803506</v>
      </c>
      <c r="H2927" s="11">
        <v>0.73216104634448143</v>
      </c>
      <c r="I2927" s="17">
        <f t="shared" si="45"/>
        <v>395.81520131672403</v>
      </c>
      <c r="L2927" s="10">
        <v>1389</v>
      </c>
      <c r="M2927" s="17">
        <v>58</v>
      </c>
      <c r="N2927" s="17">
        <v>9</v>
      </c>
      <c r="O2927">
        <v>434.45431910271657</v>
      </c>
    </row>
    <row r="2928" spans="1:15" x14ac:dyDescent="0.25">
      <c r="A2928" s="10">
        <v>2926</v>
      </c>
      <c r="B2928" s="17">
        <v>122</v>
      </c>
      <c r="C2928" s="17">
        <v>18</v>
      </c>
      <c r="D2928" s="11">
        <v>0.68020098834954301</v>
      </c>
      <c r="E2928" s="11">
        <v>0.34303884938189888</v>
      </c>
      <c r="F2928" s="11">
        <v>0.31780916663978798</v>
      </c>
      <c r="G2928" s="11">
        <v>0.34303884938189882</v>
      </c>
      <c r="H2928" s="11">
        <v>0.6802009883495429</v>
      </c>
      <c r="I2928" s="17">
        <f t="shared" si="45"/>
        <v>367.59222269020478</v>
      </c>
      <c r="L2928" s="10">
        <v>8050</v>
      </c>
      <c r="M2928" s="17">
        <v>336</v>
      </c>
      <c r="N2928" s="17">
        <v>48</v>
      </c>
      <c r="O2928">
        <v>434.43455519132453</v>
      </c>
    </row>
    <row r="2929" spans="1:15" x14ac:dyDescent="0.25">
      <c r="A2929" s="10">
        <v>2927</v>
      </c>
      <c r="B2929" s="17">
        <v>122</v>
      </c>
      <c r="C2929" s="17">
        <v>18</v>
      </c>
      <c r="D2929" s="11">
        <v>0.61903724295191509</v>
      </c>
      <c r="E2929" s="11">
        <v>0.31780916663978792</v>
      </c>
      <c r="F2929" s="11">
        <v>0.29950527916021796</v>
      </c>
      <c r="G2929" s="11">
        <v>0.31780916663978798</v>
      </c>
      <c r="H2929" s="11">
        <v>0.61903724295191509</v>
      </c>
      <c r="I2929" s="17">
        <f t="shared" si="45"/>
        <v>337.19579556693668</v>
      </c>
      <c r="L2929" s="10">
        <v>8169</v>
      </c>
      <c r="M2929" s="17">
        <v>341</v>
      </c>
      <c r="N2929" s="17">
        <v>49</v>
      </c>
      <c r="O2929">
        <v>434.40511258657989</v>
      </c>
    </row>
    <row r="2930" spans="1:15" x14ac:dyDescent="0.25">
      <c r="A2930" s="10">
        <v>2928</v>
      </c>
      <c r="B2930" s="17">
        <v>122</v>
      </c>
      <c r="C2930" s="17">
        <v>18</v>
      </c>
      <c r="D2930" s="11">
        <v>0.56800920393446475</v>
      </c>
      <c r="E2930" s="11">
        <v>0.29950527916021796</v>
      </c>
      <c r="F2930" s="11">
        <v>0.29060068525123739</v>
      </c>
      <c r="G2930" s="11">
        <v>0.29950527916021796</v>
      </c>
      <c r="H2930" s="11">
        <v>0.56800920393446486</v>
      </c>
      <c r="I2930" s="17">
        <f t="shared" si="45"/>
        <v>313.1890843331654</v>
      </c>
      <c r="L2930" s="10">
        <v>1282</v>
      </c>
      <c r="M2930" s="17">
        <v>54</v>
      </c>
      <c r="N2930" s="17">
        <v>8</v>
      </c>
      <c r="O2930">
        <v>434.40364452331619</v>
      </c>
    </row>
    <row r="2931" spans="1:15" x14ac:dyDescent="0.25">
      <c r="A2931" s="10">
        <v>2929</v>
      </c>
      <c r="B2931" s="17">
        <v>123</v>
      </c>
      <c r="C2931" s="17">
        <v>18</v>
      </c>
      <c r="D2931" s="11">
        <v>0.52863140213561166</v>
      </c>
      <c r="E2931" s="11">
        <v>0.29060068525123739</v>
      </c>
      <c r="F2931" s="11">
        <v>0.29332153339009348</v>
      </c>
      <c r="G2931" s="11">
        <v>0.29060068525123739</v>
      </c>
      <c r="H2931" s="11">
        <v>0.52863140213561166</v>
      </c>
      <c r="I2931" s="17">
        <f t="shared" si="45"/>
        <v>297.13518411949445</v>
      </c>
      <c r="L2931" s="10">
        <v>3161</v>
      </c>
      <c r="M2931" s="17">
        <v>132</v>
      </c>
      <c r="N2931" s="17">
        <v>19</v>
      </c>
      <c r="O2931">
        <v>434.4032189104978</v>
      </c>
    </row>
    <row r="2932" spans="1:15" x14ac:dyDescent="0.25">
      <c r="A2932" s="10">
        <v>2930</v>
      </c>
      <c r="B2932" s="17">
        <v>123</v>
      </c>
      <c r="C2932" s="17">
        <v>18</v>
      </c>
      <c r="D2932" s="11">
        <v>0.50218536364939836</v>
      </c>
      <c r="E2932" s="11">
        <v>0.29332153339009348</v>
      </c>
      <c r="F2932" s="11">
        <v>0.31014132188483479</v>
      </c>
      <c r="G2932" s="11">
        <v>0.29332153339009348</v>
      </c>
      <c r="H2932" s="11">
        <v>0.50218536364939825</v>
      </c>
      <c r="I2932" s="17">
        <f t="shared" si="45"/>
        <v>290.43358259923821</v>
      </c>
      <c r="L2932" s="10">
        <v>616</v>
      </c>
      <c r="M2932" s="17">
        <v>26</v>
      </c>
      <c r="N2932" s="17">
        <v>4</v>
      </c>
      <c r="O2932">
        <v>434.40036635883689</v>
      </c>
    </row>
    <row r="2933" spans="1:15" x14ac:dyDescent="0.25">
      <c r="A2933" s="10">
        <v>2931</v>
      </c>
      <c r="B2933" s="17">
        <v>123</v>
      </c>
      <c r="C2933" s="17">
        <v>18</v>
      </c>
      <c r="D2933" s="11">
        <v>0.49030212168643034</v>
      </c>
      <c r="E2933" s="11">
        <v>0.31014132188483479</v>
      </c>
      <c r="F2933" s="11">
        <v>0.32893990902601367</v>
      </c>
      <c r="G2933" s="11">
        <v>0.31014132188483479</v>
      </c>
      <c r="H2933" s="11">
        <v>0.49030212168643039</v>
      </c>
      <c r="I2933" s="17">
        <f t="shared" si="45"/>
        <v>294.11080405463218</v>
      </c>
      <c r="L2933" s="10">
        <v>7215</v>
      </c>
      <c r="M2933" s="17">
        <v>301</v>
      </c>
      <c r="N2933" s="17">
        <v>43</v>
      </c>
      <c r="O2933">
        <v>434.39894644571746</v>
      </c>
    </row>
    <row r="2934" spans="1:15" x14ac:dyDescent="0.25">
      <c r="A2934" s="10">
        <v>2932</v>
      </c>
      <c r="B2934" s="17">
        <v>123</v>
      </c>
      <c r="C2934" s="17">
        <v>18</v>
      </c>
      <c r="D2934" s="11">
        <v>0.48867108847582696</v>
      </c>
      <c r="E2934" s="11">
        <v>0.32893990902601367</v>
      </c>
      <c r="F2934" s="11">
        <v>0.35342754227571022</v>
      </c>
      <c r="G2934" s="11">
        <v>0.32893990902601367</v>
      </c>
      <c r="H2934" s="11">
        <v>0.48867108847582696</v>
      </c>
      <c r="I2934" s="17">
        <f t="shared" si="45"/>
        <v>302.08781361369853</v>
      </c>
      <c r="L2934" s="10">
        <v>1185</v>
      </c>
      <c r="M2934" s="17">
        <v>50</v>
      </c>
      <c r="N2934" s="17">
        <v>8</v>
      </c>
      <c r="O2934">
        <v>434.33402682037786</v>
      </c>
    </row>
    <row r="2935" spans="1:15" x14ac:dyDescent="0.25">
      <c r="A2935" s="10">
        <v>2933</v>
      </c>
      <c r="B2935" s="17">
        <v>123</v>
      </c>
      <c r="C2935" s="17">
        <v>18</v>
      </c>
      <c r="D2935" s="11">
        <v>0.50451541109311826</v>
      </c>
      <c r="E2935" s="11">
        <v>0.35342754227571022</v>
      </c>
      <c r="F2935" s="11">
        <v>0.36727913280078994</v>
      </c>
      <c r="G2935" s="11">
        <v>0.35342754227571022</v>
      </c>
      <c r="H2935" s="11">
        <v>0.50451541109311815</v>
      </c>
      <c r="I2935" s="17">
        <f t="shared" si="45"/>
        <v>317.50711377211348</v>
      </c>
      <c r="L2935" s="10">
        <v>8004</v>
      </c>
      <c r="M2935" s="17">
        <v>334</v>
      </c>
      <c r="N2935" s="17">
        <v>48</v>
      </c>
      <c r="O2935">
        <v>434.30417132823538</v>
      </c>
    </row>
    <row r="2936" spans="1:15" x14ac:dyDescent="0.25">
      <c r="A2936" s="10">
        <v>2934</v>
      </c>
      <c r="B2936" s="17">
        <v>123</v>
      </c>
      <c r="C2936" s="17">
        <v>18</v>
      </c>
      <c r="D2936" s="11">
        <v>0.54039814172639267</v>
      </c>
      <c r="E2936" s="11">
        <v>0.36727913280078994</v>
      </c>
      <c r="F2936" s="11">
        <v>0.38805651858841056</v>
      </c>
      <c r="G2936" s="11">
        <v>0.36727913280078989</v>
      </c>
      <c r="H2936" s="11">
        <v>0.54039814172639256</v>
      </c>
      <c r="I2936" s="17">
        <f t="shared" si="45"/>
        <v>335.36131921629806</v>
      </c>
      <c r="L2936" s="10">
        <v>7047</v>
      </c>
      <c r="M2936" s="17">
        <v>294</v>
      </c>
      <c r="N2936" s="17">
        <v>42</v>
      </c>
      <c r="O2936">
        <v>434.27872638859429</v>
      </c>
    </row>
    <row r="2937" spans="1:15" x14ac:dyDescent="0.25">
      <c r="A2937" s="10">
        <v>2935</v>
      </c>
      <c r="B2937" s="17">
        <v>123</v>
      </c>
      <c r="C2937" s="17">
        <v>18</v>
      </c>
      <c r="D2937" s="11">
        <v>0.59480474953723572</v>
      </c>
      <c r="E2937" s="11">
        <v>0.38805651858841056</v>
      </c>
      <c r="F2937" s="11">
        <v>0.40883390437603118</v>
      </c>
      <c r="G2937" s="11">
        <v>0.38805651858841056</v>
      </c>
      <c r="H2937" s="11">
        <v>0.59480474953723572</v>
      </c>
      <c r="I2937" s="17">
        <f t="shared" si="45"/>
        <v>361.91348346232093</v>
      </c>
      <c r="L2937" s="10">
        <v>1238</v>
      </c>
      <c r="M2937" s="17">
        <v>52</v>
      </c>
      <c r="N2937" s="17">
        <v>8</v>
      </c>
      <c r="O2937">
        <v>434.27598148687429</v>
      </c>
    </row>
    <row r="2938" spans="1:15" x14ac:dyDescent="0.25">
      <c r="A2938" s="10">
        <v>2936</v>
      </c>
      <c r="B2938" s="17">
        <v>123</v>
      </c>
      <c r="C2938" s="17">
        <v>18</v>
      </c>
      <c r="D2938" s="11">
        <v>0.63336703473078759</v>
      </c>
      <c r="E2938" s="11">
        <v>0.40883390437603118</v>
      </c>
      <c r="F2938" s="11">
        <v>0.42689044202479776</v>
      </c>
      <c r="G2938" s="11">
        <v>0.40883390437603118</v>
      </c>
      <c r="H2938" s="11">
        <v>0.6333670347307877</v>
      </c>
      <c r="I2938" s="17">
        <f t="shared" si="45"/>
        <v>383.28663054525646</v>
      </c>
      <c r="L2938" s="10">
        <v>998</v>
      </c>
      <c r="M2938" s="17">
        <v>42</v>
      </c>
      <c r="N2938" s="17">
        <v>6</v>
      </c>
      <c r="O2938">
        <v>434.26651310646162</v>
      </c>
    </row>
    <row r="2939" spans="1:15" x14ac:dyDescent="0.25">
      <c r="A2939" s="10">
        <v>2937</v>
      </c>
      <c r="B2939" s="17">
        <v>123</v>
      </c>
      <c r="C2939" s="17">
        <v>18</v>
      </c>
      <c r="D2939" s="11">
        <v>0.65701701628453746</v>
      </c>
      <c r="E2939" s="11">
        <v>0.4268904420247977</v>
      </c>
      <c r="F2939" s="11">
        <v>0.43703178508780155</v>
      </c>
      <c r="G2939" s="11">
        <v>0.42689044202479776</v>
      </c>
      <c r="H2939" s="11">
        <v>0.65701701628453757</v>
      </c>
      <c r="I2939" s="17">
        <f t="shared" si="45"/>
        <v>398.48289342448317</v>
      </c>
      <c r="L2939" s="10">
        <v>8103</v>
      </c>
      <c r="M2939" s="17">
        <v>338</v>
      </c>
      <c r="N2939" s="17">
        <v>49</v>
      </c>
      <c r="O2939">
        <v>434.2454064941071</v>
      </c>
    </row>
    <row r="2940" spans="1:15" x14ac:dyDescent="0.25">
      <c r="A2940" s="10">
        <v>2938</v>
      </c>
      <c r="B2940" s="17">
        <v>123</v>
      </c>
      <c r="C2940" s="17">
        <v>18</v>
      </c>
      <c r="D2940" s="11">
        <v>0.6788029598833123</v>
      </c>
      <c r="E2940" s="11">
        <v>0.43703178508780149</v>
      </c>
      <c r="F2940" s="11">
        <v>0.44939927662805262</v>
      </c>
      <c r="G2940" s="11">
        <v>0.43703178508780149</v>
      </c>
      <c r="H2940" s="11">
        <v>0.6788029598833123</v>
      </c>
      <c r="I2940" s="17">
        <f t="shared" si="45"/>
        <v>410.00563226290268</v>
      </c>
      <c r="L2940" s="10">
        <v>8312</v>
      </c>
      <c r="M2940" s="17">
        <v>347</v>
      </c>
      <c r="N2940" s="17">
        <v>50</v>
      </c>
      <c r="O2940">
        <v>434.20763425968289</v>
      </c>
    </row>
    <row r="2941" spans="1:15" x14ac:dyDescent="0.25">
      <c r="A2941" s="10">
        <v>2939</v>
      </c>
      <c r="B2941" s="17">
        <v>123</v>
      </c>
      <c r="C2941" s="17">
        <v>18</v>
      </c>
      <c r="D2941" s="11">
        <v>0.70373446753110691</v>
      </c>
      <c r="E2941" s="11">
        <v>0.44939927662805257</v>
      </c>
      <c r="F2941" s="11">
        <v>0.46522966579957403</v>
      </c>
      <c r="G2941" s="11">
        <v>0.44939927662805257</v>
      </c>
      <c r="H2941" s="11">
        <v>0.70373446753110691</v>
      </c>
      <c r="I2941" s="17">
        <f t="shared" si="45"/>
        <v>423.56392689315823</v>
      </c>
      <c r="L2941" s="10">
        <v>8120</v>
      </c>
      <c r="M2941" s="17">
        <v>339</v>
      </c>
      <c r="N2941" s="17">
        <v>49</v>
      </c>
      <c r="O2941">
        <v>434.20206088137485</v>
      </c>
    </row>
    <row r="2942" spans="1:15" x14ac:dyDescent="0.25">
      <c r="A2942" s="10">
        <v>2940</v>
      </c>
      <c r="B2942" s="17">
        <v>123</v>
      </c>
      <c r="C2942" s="17">
        <v>18</v>
      </c>
      <c r="D2942" s="11">
        <v>0.71608371898281831</v>
      </c>
      <c r="E2942" s="11">
        <v>0.46522966579957403</v>
      </c>
      <c r="F2942" s="11">
        <v>0.46844521360003905</v>
      </c>
      <c r="G2942" s="11">
        <v>0.46522966579957403</v>
      </c>
      <c r="H2942" s="11">
        <v>0.71608371898281831</v>
      </c>
      <c r="I2942" s="17">
        <f t="shared" si="45"/>
        <v>433.97646493833304</v>
      </c>
      <c r="L2942" s="10">
        <v>2005</v>
      </c>
      <c r="M2942" s="17">
        <v>84</v>
      </c>
      <c r="N2942" s="17">
        <v>12</v>
      </c>
      <c r="O2942">
        <v>434.20186329385604</v>
      </c>
    </row>
    <row r="2943" spans="1:15" x14ac:dyDescent="0.25">
      <c r="A2943" s="10">
        <v>2941</v>
      </c>
      <c r="B2943" s="17">
        <v>123</v>
      </c>
      <c r="C2943" s="17">
        <v>18</v>
      </c>
      <c r="D2943" s="11">
        <v>0.72831646806234385</v>
      </c>
      <c r="E2943" s="11">
        <v>0.46844521360003905</v>
      </c>
      <c r="F2943" s="11">
        <v>0.47734980750901951</v>
      </c>
      <c r="G2943" s="11">
        <v>0.46844521360003905</v>
      </c>
      <c r="H2943" s="11">
        <v>0.72831646806234385</v>
      </c>
      <c r="I2943" s="17">
        <f t="shared" si="45"/>
        <v>439.53334752032646</v>
      </c>
      <c r="L2943" s="10">
        <v>2004</v>
      </c>
      <c r="M2943" s="17">
        <v>84</v>
      </c>
      <c r="N2943" s="17">
        <v>12</v>
      </c>
      <c r="O2943">
        <v>434.19341965152648</v>
      </c>
    </row>
    <row r="2944" spans="1:15" x14ac:dyDescent="0.25">
      <c r="A2944" s="10">
        <v>2942</v>
      </c>
      <c r="B2944" s="17">
        <v>123</v>
      </c>
      <c r="C2944" s="17">
        <v>18</v>
      </c>
      <c r="D2944" s="11">
        <v>0.74054921714186961</v>
      </c>
      <c r="E2944" s="11">
        <v>0.47734980750901951</v>
      </c>
      <c r="F2944" s="11">
        <v>0.47215546106211281</v>
      </c>
      <c r="G2944" s="11">
        <v>0.47734980750901951</v>
      </c>
      <c r="H2944" s="11">
        <v>0.7405492171418695</v>
      </c>
      <c r="I2944" s="17">
        <f t="shared" si="45"/>
        <v>446.80189093149056</v>
      </c>
      <c r="L2944" s="10">
        <v>3756</v>
      </c>
      <c r="M2944" s="17">
        <v>157</v>
      </c>
      <c r="N2944" s="17">
        <v>23</v>
      </c>
      <c r="O2944">
        <v>434.18876336136179</v>
      </c>
    </row>
    <row r="2945" spans="1:15" x14ac:dyDescent="0.25">
      <c r="A2945" s="10">
        <v>2943</v>
      </c>
      <c r="B2945" s="17">
        <v>123</v>
      </c>
      <c r="C2945" s="17">
        <v>18</v>
      </c>
      <c r="D2945" s="11">
        <v>0.74532581440149404</v>
      </c>
      <c r="E2945" s="11">
        <v>0.47215546106211287</v>
      </c>
      <c r="F2945" s="11">
        <v>0.46250881766071794</v>
      </c>
      <c r="G2945" s="11">
        <v>0.47215546106211281</v>
      </c>
      <c r="H2945" s="11">
        <v>0.74532581440149404</v>
      </c>
      <c r="I2945" s="17">
        <f t="shared" si="45"/>
        <v>445.86679773975192</v>
      </c>
      <c r="L2945" s="10">
        <v>1407</v>
      </c>
      <c r="M2945" s="17">
        <v>59</v>
      </c>
      <c r="N2945" s="17">
        <v>9</v>
      </c>
      <c r="O2945">
        <v>434.1680646494633</v>
      </c>
    </row>
    <row r="2946" spans="1:15" x14ac:dyDescent="0.25">
      <c r="A2946" s="10">
        <v>2944</v>
      </c>
      <c r="B2946" s="17">
        <v>123</v>
      </c>
      <c r="C2946" s="17">
        <v>18</v>
      </c>
      <c r="D2946" s="11">
        <v>0.74800536896177161</v>
      </c>
      <c r="E2946" s="11">
        <v>0.462508817660718</v>
      </c>
      <c r="F2946" s="11">
        <v>0.45236747459771209</v>
      </c>
      <c r="G2946" s="11">
        <v>0.46250881766071794</v>
      </c>
      <c r="H2946" s="11">
        <v>0.74800536896177161</v>
      </c>
      <c r="I2946" s="17">
        <f t="shared" si="45"/>
        <v>442.45994411596257</v>
      </c>
      <c r="L2946" s="10">
        <v>617</v>
      </c>
      <c r="M2946" s="17">
        <v>26</v>
      </c>
      <c r="N2946" s="17">
        <v>4</v>
      </c>
      <c r="O2946">
        <v>434.15909909402717</v>
      </c>
    </row>
    <row r="2947" spans="1:15" x14ac:dyDescent="0.25">
      <c r="A2947" s="10">
        <v>2945</v>
      </c>
      <c r="B2947" s="17">
        <v>123</v>
      </c>
      <c r="C2947" s="17">
        <v>18</v>
      </c>
      <c r="D2947" s="11">
        <v>0.73460759616038607</v>
      </c>
      <c r="E2947" s="11">
        <v>0.45236747459771209</v>
      </c>
      <c r="F2947" s="11">
        <v>0.47512365903177445</v>
      </c>
      <c r="G2947" s="11">
        <v>0.45236747459771209</v>
      </c>
      <c r="H2947" s="11">
        <v>0.73460759616038607</v>
      </c>
      <c r="I2947" s="17">
        <f t="shared" si="45"/>
        <v>435.02636697167935</v>
      </c>
      <c r="L2947" s="10">
        <v>4111</v>
      </c>
      <c r="M2947" s="17">
        <v>172</v>
      </c>
      <c r="N2947" s="17">
        <v>25</v>
      </c>
      <c r="O2947">
        <v>434.14897707549483</v>
      </c>
    </row>
    <row r="2948" spans="1:15" x14ac:dyDescent="0.25">
      <c r="A2948" s="10">
        <v>2946</v>
      </c>
      <c r="B2948" s="17">
        <v>123</v>
      </c>
      <c r="C2948" s="17">
        <v>18</v>
      </c>
      <c r="D2948" s="11">
        <v>0.92379053973710212</v>
      </c>
      <c r="E2948" s="11">
        <v>0.61766075674130683</v>
      </c>
      <c r="F2948" s="11">
        <v>0.58872082653711999</v>
      </c>
      <c r="G2948" s="11">
        <v>0.61766075674130683</v>
      </c>
      <c r="H2948" s="11">
        <v>0.92379053973710212</v>
      </c>
      <c r="I2948" s="17">
        <f t="shared" ref="I2948:I3011" si="46">D2948*$D$1+E2948*$E$1+F2948*$F$1+G2948*$G$1+H2948*$H$1</f>
        <v>566.22610847388023</v>
      </c>
      <c r="L2948" s="10">
        <v>549</v>
      </c>
      <c r="M2948" s="17">
        <v>23</v>
      </c>
      <c r="N2948" s="17">
        <v>4</v>
      </c>
      <c r="O2948">
        <v>434.13227602870035</v>
      </c>
    </row>
    <row r="2949" spans="1:15" x14ac:dyDescent="0.25">
      <c r="A2949" s="10">
        <v>2947</v>
      </c>
      <c r="B2949" s="17">
        <v>123</v>
      </c>
      <c r="C2949" s="17">
        <v>18</v>
      </c>
      <c r="D2949" s="11">
        <v>0.89243975138186049</v>
      </c>
      <c r="E2949" s="11">
        <v>0.58872082653711999</v>
      </c>
      <c r="F2949" s="11">
        <v>0.53084096612874898</v>
      </c>
      <c r="G2949" s="11">
        <v>0.58872082653711999</v>
      </c>
      <c r="H2949" s="11">
        <v>0.89243975138186071</v>
      </c>
      <c r="I2949" s="17">
        <f t="shared" si="46"/>
        <v>542.30268970219345</v>
      </c>
      <c r="L2949" s="10">
        <v>7214</v>
      </c>
      <c r="M2949" s="17">
        <v>301</v>
      </c>
      <c r="N2949" s="17">
        <v>43</v>
      </c>
      <c r="O2949">
        <v>434.11574213164266</v>
      </c>
    </row>
    <row r="2950" spans="1:15" x14ac:dyDescent="0.25">
      <c r="A2950" s="10">
        <v>2948</v>
      </c>
      <c r="B2950" s="17">
        <v>123</v>
      </c>
      <c r="C2950" s="17">
        <v>18</v>
      </c>
      <c r="D2950" s="11">
        <v>0.90228420183157365</v>
      </c>
      <c r="E2950" s="11">
        <v>0.53084096612874898</v>
      </c>
      <c r="F2950" s="11">
        <v>0.4957914951036777</v>
      </c>
      <c r="G2950" s="11">
        <v>0.53084096612874898</v>
      </c>
      <c r="H2950" s="11">
        <v>0.90228420183157343</v>
      </c>
      <c r="I2950" s="17">
        <f t="shared" si="46"/>
        <v>520.89899084175022</v>
      </c>
      <c r="L2950" s="10">
        <v>1557</v>
      </c>
      <c r="M2950" s="17">
        <v>65</v>
      </c>
      <c r="N2950" s="17">
        <v>10</v>
      </c>
      <c r="O2950">
        <v>434.11505306879985</v>
      </c>
    </row>
    <row r="2951" spans="1:15" x14ac:dyDescent="0.25">
      <c r="A2951" s="10">
        <v>2949</v>
      </c>
      <c r="B2951" s="17">
        <v>123</v>
      </c>
      <c r="C2951" s="17">
        <v>18</v>
      </c>
      <c r="D2951" s="11">
        <v>0.72249134945304638</v>
      </c>
      <c r="E2951" s="11">
        <v>0.3813780731566751</v>
      </c>
      <c r="F2951" s="11">
        <v>0.35713778973778615</v>
      </c>
      <c r="G2951" s="11">
        <v>0.3813780731566751</v>
      </c>
      <c r="H2951" s="11">
        <v>0.72249134945304638</v>
      </c>
      <c r="I2951" s="17">
        <f t="shared" si="46"/>
        <v>398.03397267715638</v>
      </c>
      <c r="L2951" s="10">
        <v>5349</v>
      </c>
      <c r="M2951" s="17">
        <v>223</v>
      </c>
      <c r="N2951" s="17">
        <v>32</v>
      </c>
      <c r="O2951">
        <v>434.07631559608848</v>
      </c>
    </row>
    <row r="2952" spans="1:15" x14ac:dyDescent="0.25">
      <c r="A2952" s="10">
        <v>2950</v>
      </c>
      <c r="B2952" s="17">
        <v>123</v>
      </c>
      <c r="C2952" s="17">
        <v>18</v>
      </c>
      <c r="D2952" s="11">
        <v>0.68952117812442026</v>
      </c>
      <c r="E2952" s="11">
        <v>0.35713778973778615</v>
      </c>
      <c r="F2952" s="11">
        <v>0.32992930834923345</v>
      </c>
      <c r="G2952" s="11">
        <v>0.35713778973778615</v>
      </c>
      <c r="H2952" s="11">
        <v>0.68952117812442026</v>
      </c>
      <c r="I2952" s="17">
        <f t="shared" si="46"/>
        <v>376.69906522889823</v>
      </c>
      <c r="L2952" s="10">
        <v>7833</v>
      </c>
      <c r="M2952" s="17">
        <v>327</v>
      </c>
      <c r="N2952" s="17">
        <v>47</v>
      </c>
      <c r="O2952">
        <v>434.06905249192528</v>
      </c>
    </row>
    <row r="2953" spans="1:15" x14ac:dyDescent="0.25">
      <c r="A2953" s="10">
        <v>2951</v>
      </c>
      <c r="B2953" s="17">
        <v>123</v>
      </c>
      <c r="C2953" s="17">
        <v>18</v>
      </c>
      <c r="D2953" s="11">
        <v>0.62358083546716792</v>
      </c>
      <c r="E2953" s="11">
        <v>0.32992930834923345</v>
      </c>
      <c r="F2953" s="11">
        <v>0.31805651647059346</v>
      </c>
      <c r="G2953" s="11">
        <v>0.32992930834923345</v>
      </c>
      <c r="H2953" s="11">
        <v>0.6235808354671678</v>
      </c>
      <c r="I2953" s="17">
        <f t="shared" si="46"/>
        <v>344.2398513480108</v>
      </c>
      <c r="L2953" s="10">
        <v>7822</v>
      </c>
      <c r="M2953" s="17">
        <v>326</v>
      </c>
      <c r="N2953" s="17">
        <v>47</v>
      </c>
      <c r="O2953">
        <v>433.98196609142462</v>
      </c>
    </row>
    <row r="2954" spans="1:15" x14ac:dyDescent="0.25">
      <c r="A2954" s="10">
        <v>2952</v>
      </c>
      <c r="B2954" s="17">
        <v>123</v>
      </c>
      <c r="C2954" s="17">
        <v>18</v>
      </c>
      <c r="D2954" s="11">
        <v>0.5779119055702715</v>
      </c>
      <c r="E2954" s="11">
        <v>0.31805651647059341</v>
      </c>
      <c r="F2954" s="11">
        <v>0.31706711714737362</v>
      </c>
      <c r="G2954" s="11">
        <v>0.31805651647059341</v>
      </c>
      <c r="H2954" s="11">
        <v>0.5779119055702715</v>
      </c>
      <c r="I2954" s="17">
        <f t="shared" si="46"/>
        <v>324.83710105661919</v>
      </c>
      <c r="L2954" s="10">
        <v>2940</v>
      </c>
      <c r="M2954" s="17">
        <v>123</v>
      </c>
      <c r="N2954" s="17">
        <v>18</v>
      </c>
      <c r="O2954">
        <v>433.97646493833304</v>
      </c>
    </row>
    <row r="2955" spans="1:15" x14ac:dyDescent="0.25">
      <c r="A2955" s="10">
        <v>2953</v>
      </c>
      <c r="B2955" s="17">
        <v>124</v>
      </c>
      <c r="C2955" s="17">
        <v>18</v>
      </c>
      <c r="D2955" s="11">
        <v>0.5483203030350382</v>
      </c>
      <c r="E2955" s="11">
        <v>0.31706711714737357</v>
      </c>
      <c r="F2955" s="11">
        <v>0.32250881342508375</v>
      </c>
      <c r="G2955" s="11">
        <v>0.31706711714737357</v>
      </c>
      <c r="H2955" s="11">
        <v>0.54832030303503831</v>
      </c>
      <c r="I2955" s="17">
        <f t="shared" si="46"/>
        <v>315.18969636716508</v>
      </c>
      <c r="L2955" s="10">
        <v>3322</v>
      </c>
      <c r="M2955" s="17">
        <v>139</v>
      </c>
      <c r="N2955" s="17">
        <v>20</v>
      </c>
      <c r="O2955">
        <v>433.95478327578553</v>
      </c>
    </row>
    <row r="2956" spans="1:15" x14ac:dyDescent="0.25">
      <c r="A2956" s="10">
        <v>2954</v>
      </c>
      <c r="B2956" s="17">
        <v>124</v>
      </c>
      <c r="C2956" s="17">
        <v>18</v>
      </c>
      <c r="D2956" s="11">
        <v>0.53061194246277288</v>
      </c>
      <c r="E2956" s="11">
        <v>0.3225088134250837</v>
      </c>
      <c r="F2956" s="11">
        <v>0.32943460868762464</v>
      </c>
      <c r="G2956" s="11">
        <v>0.32250881342508375</v>
      </c>
      <c r="H2956" s="11">
        <v>0.53061194246277277</v>
      </c>
      <c r="I2956" s="17">
        <f t="shared" si="46"/>
        <v>311.97673130562578</v>
      </c>
      <c r="L2956" s="10">
        <v>1332</v>
      </c>
      <c r="M2956" s="17">
        <v>56</v>
      </c>
      <c r="N2956" s="17">
        <v>8</v>
      </c>
      <c r="O2956">
        <v>433.94448774480725</v>
      </c>
    </row>
    <row r="2957" spans="1:15" x14ac:dyDescent="0.25">
      <c r="A2957" s="10">
        <v>2955</v>
      </c>
      <c r="B2957" s="17">
        <v>124</v>
      </c>
      <c r="C2957" s="17">
        <v>18</v>
      </c>
      <c r="D2957" s="11">
        <v>0.52082574319915187</v>
      </c>
      <c r="E2957" s="11">
        <v>0.32943460868762464</v>
      </c>
      <c r="F2957" s="11">
        <v>0.34600704735156046</v>
      </c>
      <c r="G2957" s="11">
        <v>0.32943460868762459</v>
      </c>
      <c r="H2957" s="11">
        <v>0.52082574319915187</v>
      </c>
      <c r="I2957" s="17">
        <f t="shared" si="46"/>
        <v>312.27836319284086</v>
      </c>
      <c r="L2957" s="10">
        <v>464</v>
      </c>
      <c r="M2957" s="17">
        <v>20</v>
      </c>
      <c r="N2957" s="17">
        <v>3</v>
      </c>
      <c r="O2957">
        <v>433.91663357868686</v>
      </c>
    </row>
    <row r="2958" spans="1:15" x14ac:dyDescent="0.25">
      <c r="A2958" s="10">
        <v>2956</v>
      </c>
      <c r="B2958" s="17">
        <v>124</v>
      </c>
      <c r="C2958" s="17">
        <v>18</v>
      </c>
      <c r="D2958" s="11">
        <v>0.52467032148128823</v>
      </c>
      <c r="E2958" s="11">
        <v>0.34600704735156046</v>
      </c>
      <c r="F2958" s="11">
        <v>0.36802118229320641</v>
      </c>
      <c r="G2958" s="11">
        <v>0.3460070473515604</v>
      </c>
      <c r="H2958" s="11">
        <v>0.52467032148128823</v>
      </c>
      <c r="I2958" s="17">
        <f t="shared" si="46"/>
        <v>321.01816910636467</v>
      </c>
      <c r="L2958" s="10">
        <v>3182</v>
      </c>
      <c r="M2958" s="17">
        <v>133</v>
      </c>
      <c r="N2958" s="17">
        <v>19</v>
      </c>
      <c r="O2958">
        <v>433.91192913837858</v>
      </c>
    </row>
    <row r="2959" spans="1:15" x14ac:dyDescent="0.25">
      <c r="A2959" s="10">
        <v>2957</v>
      </c>
      <c r="B2959" s="17">
        <v>124</v>
      </c>
      <c r="C2959" s="17">
        <v>18</v>
      </c>
      <c r="D2959" s="11">
        <v>0.54435922238071599</v>
      </c>
      <c r="E2959" s="11">
        <v>0.36802118229320635</v>
      </c>
      <c r="F2959" s="11">
        <v>0.40660775589878601</v>
      </c>
      <c r="G2959" s="11">
        <v>0.36802118229320641</v>
      </c>
      <c r="H2959" s="11">
        <v>0.54435922238071588</v>
      </c>
      <c r="I2959" s="17">
        <f t="shared" si="46"/>
        <v>337.66773431506306</v>
      </c>
      <c r="L2959" s="10">
        <v>7216</v>
      </c>
      <c r="M2959" s="17">
        <v>301</v>
      </c>
      <c r="N2959" s="17">
        <v>43</v>
      </c>
      <c r="O2959">
        <v>433.91088668793304</v>
      </c>
    </row>
    <row r="2960" spans="1:15" x14ac:dyDescent="0.25">
      <c r="A2960" s="10">
        <v>2958</v>
      </c>
      <c r="B2960" s="17">
        <v>124</v>
      </c>
      <c r="C2960" s="17">
        <v>18</v>
      </c>
      <c r="D2960" s="11">
        <v>0.57569836049873868</v>
      </c>
      <c r="E2960" s="11">
        <v>0.40660775589878606</v>
      </c>
      <c r="F2960" s="11">
        <v>0.42293284473191634</v>
      </c>
      <c r="G2960" s="11">
        <v>0.40660775589878601</v>
      </c>
      <c r="H2960" s="11">
        <v>0.57569836049873868</v>
      </c>
      <c r="I2960" s="17">
        <f t="shared" si="46"/>
        <v>363.78389150838746</v>
      </c>
      <c r="L2960" s="10">
        <v>5312</v>
      </c>
      <c r="M2960" s="17">
        <v>222</v>
      </c>
      <c r="N2960" s="17">
        <v>32</v>
      </c>
      <c r="O2960">
        <v>433.89800205531822</v>
      </c>
    </row>
    <row r="2961" spans="1:15" x14ac:dyDescent="0.25">
      <c r="A2961" s="10">
        <v>2959</v>
      </c>
      <c r="B2961" s="17">
        <v>124</v>
      </c>
      <c r="C2961" s="17">
        <v>18</v>
      </c>
      <c r="D2961" s="11">
        <v>0.6267263995161878</v>
      </c>
      <c r="E2961" s="11">
        <v>0.42293284473191634</v>
      </c>
      <c r="F2961" s="11">
        <v>0.44420493018114787</v>
      </c>
      <c r="G2961" s="11">
        <v>0.42293284473191634</v>
      </c>
      <c r="H2961" s="11">
        <v>0.62672639951618792</v>
      </c>
      <c r="I2961" s="17">
        <f t="shared" si="46"/>
        <v>387.49378294519261</v>
      </c>
      <c r="L2961" s="10">
        <v>8003</v>
      </c>
      <c r="M2961" s="17">
        <v>334</v>
      </c>
      <c r="N2961" s="17">
        <v>48</v>
      </c>
      <c r="O2961">
        <v>433.89448451588703</v>
      </c>
    </row>
    <row r="2962" spans="1:15" x14ac:dyDescent="0.25">
      <c r="A2962" s="10">
        <v>2960</v>
      </c>
      <c r="B2962" s="17">
        <v>124</v>
      </c>
      <c r="C2962" s="17">
        <v>18</v>
      </c>
      <c r="D2962" s="11">
        <v>0.65678401154016586</v>
      </c>
      <c r="E2962" s="11">
        <v>0.44420493018114793</v>
      </c>
      <c r="F2962" s="11">
        <v>0.4590459200294475</v>
      </c>
      <c r="G2962" s="11">
        <v>0.44420493018114793</v>
      </c>
      <c r="H2962" s="11">
        <v>0.65678401154016586</v>
      </c>
      <c r="I2962" s="17">
        <f t="shared" si="46"/>
        <v>406.21469256649016</v>
      </c>
      <c r="L2962" s="10">
        <v>4665</v>
      </c>
      <c r="M2962" s="17">
        <v>195</v>
      </c>
      <c r="N2962" s="17">
        <v>28</v>
      </c>
      <c r="O2962">
        <v>433.89193720168578</v>
      </c>
    </row>
    <row r="2963" spans="1:15" x14ac:dyDescent="0.25">
      <c r="A2963" s="10">
        <v>2961</v>
      </c>
      <c r="B2963" s="17">
        <v>124</v>
      </c>
      <c r="C2963" s="17">
        <v>18</v>
      </c>
      <c r="D2963" s="11">
        <v>0.68124950969921694</v>
      </c>
      <c r="E2963" s="11">
        <v>0.4590459200294475</v>
      </c>
      <c r="F2963" s="11">
        <v>0.48106005497109344</v>
      </c>
      <c r="G2963" s="11">
        <v>0.4590459200294475</v>
      </c>
      <c r="H2963" s="11">
        <v>0.68124950969921694</v>
      </c>
      <c r="I2963" s="17">
        <f t="shared" si="46"/>
        <v>420.86061331437213</v>
      </c>
      <c r="L2963" s="10">
        <v>4134</v>
      </c>
      <c r="M2963" s="17">
        <v>173</v>
      </c>
      <c r="N2963" s="17">
        <v>25</v>
      </c>
      <c r="O2963">
        <v>433.7476921180421</v>
      </c>
    </row>
    <row r="2964" spans="1:15" x14ac:dyDescent="0.25">
      <c r="A2964" s="10">
        <v>2962</v>
      </c>
      <c r="B2964" s="17">
        <v>124</v>
      </c>
      <c r="C2964" s="17">
        <v>18</v>
      </c>
      <c r="D2964" s="11">
        <v>0.71200613595631024</v>
      </c>
      <c r="E2964" s="11">
        <v>0.48106005497109344</v>
      </c>
      <c r="F2964" s="11">
        <v>0.49911659261985997</v>
      </c>
      <c r="G2964" s="11">
        <v>0.48106005497109339</v>
      </c>
      <c r="H2964" s="11">
        <v>0.71200613595631024</v>
      </c>
      <c r="I2964" s="17">
        <f t="shared" si="46"/>
        <v>440.23064919925099</v>
      </c>
      <c r="L2964" s="10">
        <v>6861</v>
      </c>
      <c r="M2964" s="17">
        <v>286</v>
      </c>
      <c r="N2964" s="17">
        <v>41</v>
      </c>
      <c r="O2964">
        <v>433.73769047486996</v>
      </c>
    </row>
    <row r="2965" spans="1:15" x14ac:dyDescent="0.25">
      <c r="A2965" s="10">
        <v>2963</v>
      </c>
      <c r="B2965" s="17">
        <v>124</v>
      </c>
      <c r="C2965" s="17">
        <v>18</v>
      </c>
      <c r="D2965" s="11">
        <v>0.74124823137498597</v>
      </c>
      <c r="E2965" s="11">
        <v>0.49911659261985997</v>
      </c>
      <c r="F2965" s="11">
        <v>0.51840987942264982</v>
      </c>
      <c r="G2965" s="11">
        <v>0.49911659261985997</v>
      </c>
      <c r="H2965" s="11">
        <v>0.74124823137498586</v>
      </c>
      <c r="I2965" s="17">
        <f t="shared" si="46"/>
        <v>457.58246626484549</v>
      </c>
      <c r="L2965" s="10">
        <v>585</v>
      </c>
      <c r="M2965" s="17">
        <v>25</v>
      </c>
      <c r="N2965" s="17">
        <v>4</v>
      </c>
      <c r="O2965">
        <v>433.71630270012952</v>
      </c>
    </row>
    <row r="2966" spans="1:15" x14ac:dyDescent="0.25">
      <c r="A2966" s="10">
        <v>2964</v>
      </c>
      <c r="B2966" s="17">
        <v>124</v>
      </c>
      <c r="C2966" s="17">
        <v>18</v>
      </c>
      <c r="D2966" s="11">
        <v>0.75988861092473947</v>
      </c>
      <c r="E2966" s="11">
        <v>0.51840987942264982</v>
      </c>
      <c r="F2966" s="11">
        <v>0.5441342618263717</v>
      </c>
      <c r="G2966" s="11">
        <v>0.51840987942264982</v>
      </c>
      <c r="H2966" s="11">
        <v>0.75988861092473947</v>
      </c>
      <c r="I2966" s="17">
        <f t="shared" si="46"/>
        <v>472.29367773803142</v>
      </c>
      <c r="L2966" s="10">
        <v>806</v>
      </c>
      <c r="M2966" s="17">
        <v>34</v>
      </c>
      <c r="N2966" s="17">
        <v>5</v>
      </c>
      <c r="O2966">
        <v>433.6949567128226</v>
      </c>
    </row>
    <row r="2967" spans="1:15" x14ac:dyDescent="0.25">
      <c r="A2967" s="10">
        <v>2965</v>
      </c>
      <c r="B2967" s="17">
        <v>124</v>
      </c>
      <c r="C2967" s="17">
        <v>18</v>
      </c>
      <c r="D2967" s="11">
        <v>0.78866469685467044</v>
      </c>
      <c r="E2967" s="11">
        <v>0.5441342618263717</v>
      </c>
      <c r="F2967" s="11">
        <v>0.56491164761399237</v>
      </c>
      <c r="G2967" s="11">
        <v>0.5441342618263717</v>
      </c>
      <c r="H2967" s="11">
        <v>0.78866469685467044</v>
      </c>
      <c r="I2967" s="17">
        <f t="shared" si="46"/>
        <v>492.62287362860292</v>
      </c>
      <c r="L2967" s="10">
        <v>6342</v>
      </c>
      <c r="M2967" s="17">
        <v>265</v>
      </c>
      <c r="N2967" s="17">
        <v>38</v>
      </c>
      <c r="O2967">
        <v>433.65847902921655</v>
      </c>
    </row>
    <row r="2968" spans="1:15" x14ac:dyDescent="0.25">
      <c r="A2968" s="10">
        <v>2966</v>
      </c>
      <c r="B2968" s="17">
        <v>124</v>
      </c>
      <c r="C2968" s="17">
        <v>18</v>
      </c>
      <c r="D2968" s="11">
        <v>0.81068364519781699</v>
      </c>
      <c r="E2968" s="11">
        <v>0.56491164761399237</v>
      </c>
      <c r="F2968" s="11">
        <v>0.58840988154046692</v>
      </c>
      <c r="G2968" s="11">
        <v>0.56491164761399226</v>
      </c>
      <c r="H2968" s="11">
        <v>0.81068364519781699</v>
      </c>
      <c r="I2968" s="17">
        <f t="shared" si="46"/>
        <v>508.91982077051705</v>
      </c>
      <c r="L2968" s="10">
        <v>1310</v>
      </c>
      <c r="M2968" s="17">
        <v>55</v>
      </c>
      <c r="N2968" s="17">
        <v>8</v>
      </c>
      <c r="O2968">
        <v>433.6492323113934</v>
      </c>
    </row>
    <row r="2969" spans="1:15" x14ac:dyDescent="0.25">
      <c r="A2969" s="10">
        <v>2967</v>
      </c>
      <c r="B2969" s="17">
        <v>124</v>
      </c>
      <c r="C2969" s="17">
        <v>18</v>
      </c>
      <c r="D2969" s="11">
        <v>0.83212008168003382</v>
      </c>
      <c r="E2969" s="11">
        <v>0.58840988154046692</v>
      </c>
      <c r="F2969" s="11">
        <v>0.60127207274232697</v>
      </c>
      <c r="G2969" s="11">
        <v>0.58840988154046692</v>
      </c>
      <c r="H2969" s="11">
        <v>0.83212008168003404</v>
      </c>
      <c r="I2969" s="17">
        <f t="shared" si="46"/>
        <v>525.69326166349072</v>
      </c>
      <c r="L2969" s="10">
        <v>4743</v>
      </c>
      <c r="M2969" s="17">
        <v>198</v>
      </c>
      <c r="N2969" s="17">
        <v>29</v>
      </c>
      <c r="O2969">
        <v>433.62325909593613</v>
      </c>
    </row>
    <row r="2970" spans="1:15" x14ac:dyDescent="0.25">
      <c r="A2970" s="10">
        <v>2968</v>
      </c>
      <c r="B2970" s="17">
        <v>124</v>
      </c>
      <c r="C2970" s="17">
        <v>18</v>
      </c>
      <c r="D2970" s="11">
        <v>0.8497119398801134</v>
      </c>
      <c r="E2970" s="11">
        <v>0.60127207274232697</v>
      </c>
      <c r="F2970" s="11">
        <v>0.59335687815656823</v>
      </c>
      <c r="G2970" s="11">
        <v>0.60127207274232697</v>
      </c>
      <c r="H2970" s="11">
        <v>0.84971193988011351</v>
      </c>
      <c r="I2970" s="17">
        <f t="shared" si="46"/>
        <v>536.15092498482977</v>
      </c>
      <c r="L2970" s="10">
        <v>729</v>
      </c>
      <c r="M2970" s="17">
        <v>31</v>
      </c>
      <c r="N2970" s="17">
        <v>5</v>
      </c>
      <c r="O2970">
        <v>433.6171411052166</v>
      </c>
    </row>
    <row r="2971" spans="1:15" x14ac:dyDescent="0.25">
      <c r="A2971" s="10">
        <v>2969</v>
      </c>
      <c r="B2971" s="17">
        <v>124</v>
      </c>
      <c r="C2971" s="17">
        <v>18</v>
      </c>
      <c r="D2971" s="11">
        <v>0.85577006323378269</v>
      </c>
      <c r="E2971" s="11">
        <v>0.59335687815656823</v>
      </c>
      <c r="F2971" s="11">
        <v>0.56787984558365179</v>
      </c>
      <c r="G2971" s="11">
        <v>0.59335687815656812</v>
      </c>
      <c r="H2971" s="11">
        <v>0.8557700632337828</v>
      </c>
      <c r="I2971" s="17">
        <f t="shared" si="46"/>
        <v>533.90436532078377</v>
      </c>
      <c r="L2971" s="10">
        <v>1070</v>
      </c>
      <c r="M2971" s="17">
        <v>45</v>
      </c>
      <c r="N2971" s="17">
        <v>7</v>
      </c>
      <c r="O2971">
        <v>433.60622237390174</v>
      </c>
    </row>
    <row r="2972" spans="1:15" x14ac:dyDescent="0.25">
      <c r="A2972" s="10">
        <v>2970</v>
      </c>
      <c r="B2972" s="17">
        <v>124</v>
      </c>
      <c r="C2972" s="17">
        <v>18</v>
      </c>
      <c r="D2972" s="11">
        <v>1.0849366209447204</v>
      </c>
      <c r="E2972" s="11">
        <v>0.73824379925874739</v>
      </c>
      <c r="F2972" s="11">
        <v>0.72795404629725835</v>
      </c>
      <c r="G2972" s="11">
        <v>0.7382437992587475</v>
      </c>
      <c r="H2972" s="11">
        <v>1.0849366209447204</v>
      </c>
      <c r="I2972" s="17">
        <f t="shared" si="46"/>
        <v>671.59540025769979</v>
      </c>
      <c r="L2972" s="10">
        <v>8055</v>
      </c>
      <c r="M2972" s="17">
        <v>336</v>
      </c>
      <c r="N2972" s="17">
        <v>48</v>
      </c>
      <c r="O2972">
        <v>433.54917770340955</v>
      </c>
    </row>
    <row r="2973" spans="1:15" x14ac:dyDescent="0.25">
      <c r="A2973" s="10">
        <v>2971</v>
      </c>
      <c r="B2973" s="17">
        <v>124</v>
      </c>
      <c r="C2973" s="17">
        <v>18</v>
      </c>
      <c r="D2973" s="11">
        <v>1.0363201810315192</v>
      </c>
      <c r="E2973" s="11">
        <v>0.72795404629725857</v>
      </c>
      <c r="F2973" s="11">
        <v>0.69579856829260844</v>
      </c>
      <c r="G2973" s="11">
        <v>0.72795404629725835</v>
      </c>
      <c r="H2973" s="11">
        <v>1.0363201810315192</v>
      </c>
      <c r="I2973" s="17">
        <f t="shared" si="46"/>
        <v>650.63601918069389</v>
      </c>
      <c r="L2973" s="10">
        <v>2781</v>
      </c>
      <c r="M2973" s="17">
        <v>116</v>
      </c>
      <c r="N2973" s="17">
        <v>17</v>
      </c>
      <c r="O2973">
        <v>433.51281403245326</v>
      </c>
    </row>
    <row r="2974" spans="1:15" x14ac:dyDescent="0.25">
      <c r="A2974" s="10">
        <v>2972</v>
      </c>
      <c r="B2974" s="17">
        <v>124</v>
      </c>
      <c r="C2974" s="17">
        <v>18</v>
      </c>
      <c r="D2974" s="11">
        <v>1.0322309477677918</v>
      </c>
      <c r="E2974" s="11">
        <v>0.69579856829260844</v>
      </c>
      <c r="F2974" s="11">
        <v>0.61219432548051378</v>
      </c>
      <c r="G2974" s="11">
        <v>0.69579856829260844</v>
      </c>
      <c r="H2974" s="11">
        <v>1.0322309477677918</v>
      </c>
      <c r="I2974" s="17">
        <f t="shared" si="46"/>
        <v>633.12110362195733</v>
      </c>
      <c r="L2974" s="10">
        <v>5245</v>
      </c>
      <c r="M2974" s="17">
        <v>219</v>
      </c>
      <c r="N2974" s="17">
        <v>32</v>
      </c>
      <c r="O2974">
        <v>433.49739343528972</v>
      </c>
    </row>
    <row r="2975" spans="1:15" x14ac:dyDescent="0.25">
      <c r="A2975" s="10">
        <v>2973</v>
      </c>
      <c r="B2975" s="17">
        <v>124</v>
      </c>
      <c r="C2975" s="17">
        <v>18</v>
      </c>
      <c r="D2975" s="11">
        <v>0.77666495251951673</v>
      </c>
      <c r="E2975" s="11">
        <v>0.47091871190808759</v>
      </c>
      <c r="F2975" s="11">
        <v>0.4093286040376421</v>
      </c>
      <c r="G2975" s="11">
        <v>0.47091871190808748</v>
      </c>
      <c r="H2975" s="11">
        <v>0.77666495251951673</v>
      </c>
      <c r="I2975" s="17">
        <f t="shared" si="46"/>
        <v>453.27341373098608</v>
      </c>
      <c r="L2975" s="10">
        <v>6665</v>
      </c>
      <c r="M2975" s="17">
        <v>278</v>
      </c>
      <c r="N2975" s="17">
        <v>40</v>
      </c>
      <c r="O2975">
        <v>433.47468204771644</v>
      </c>
    </row>
    <row r="2976" spans="1:15" x14ac:dyDescent="0.25">
      <c r="A2976" s="10">
        <v>2974</v>
      </c>
      <c r="B2976" s="17">
        <v>124</v>
      </c>
      <c r="C2976" s="17">
        <v>18</v>
      </c>
      <c r="D2976" s="11">
        <v>0.70618101734701155</v>
      </c>
      <c r="E2976" s="11">
        <v>0.4093286040376421</v>
      </c>
      <c r="F2976" s="11">
        <v>0.37247347924769664</v>
      </c>
      <c r="G2976" s="11">
        <v>0.4093286040376421</v>
      </c>
      <c r="H2976" s="11">
        <v>0.70618101734701166</v>
      </c>
      <c r="I2976" s="17">
        <f t="shared" si="46"/>
        <v>404.60830633600847</v>
      </c>
      <c r="L2976" s="10">
        <v>6872</v>
      </c>
      <c r="M2976" s="17">
        <v>287</v>
      </c>
      <c r="N2976" s="17">
        <v>41</v>
      </c>
      <c r="O2976">
        <v>433.45478004860183</v>
      </c>
    </row>
    <row r="2977" spans="1:15" x14ac:dyDescent="0.25">
      <c r="A2977" s="10">
        <v>2975</v>
      </c>
      <c r="B2977" s="17">
        <v>124</v>
      </c>
      <c r="C2977" s="17">
        <v>18</v>
      </c>
      <c r="D2977" s="11">
        <v>0.63674560352418064</v>
      </c>
      <c r="E2977" s="11">
        <v>0.37247347924769658</v>
      </c>
      <c r="F2977" s="11">
        <v>0.34971729481363428</v>
      </c>
      <c r="G2977" s="11">
        <v>0.37247347924769664</v>
      </c>
      <c r="H2977" s="11">
        <v>0.63674560352418064</v>
      </c>
      <c r="I2977" s="17">
        <f t="shared" si="46"/>
        <v>366.73667661936184</v>
      </c>
      <c r="L2977" s="10">
        <v>1025</v>
      </c>
      <c r="M2977" s="17">
        <v>43</v>
      </c>
      <c r="N2977" s="17">
        <v>7</v>
      </c>
      <c r="O2977">
        <v>433.41963870324798</v>
      </c>
    </row>
    <row r="2978" spans="1:15" x14ac:dyDescent="0.25">
      <c r="A2978" s="10">
        <v>2976</v>
      </c>
      <c r="B2978" s="17">
        <v>124</v>
      </c>
      <c r="C2978" s="17">
        <v>18</v>
      </c>
      <c r="D2978" s="11">
        <v>0.59072716651072765</v>
      </c>
      <c r="E2978" s="11">
        <v>0.34971729481363428</v>
      </c>
      <c r="F2978" s="11">
        <v>0.33883390225821403</v>
      </c>
      <c r="G2978" s="11">
        <v>0.34971729481363423</v>
      </c>
      <c r="H2978" s="11">
        <v>0.59072716651072765</v>
      </c>
      <c r="I2978" s="17">
        <f t="shared" si="46"/>
        <v>342.4729672992151</v>
      </c>
      <c r="L2978" s="10">
        <v>5517</v>
      </c>
      <c r="M2978" s="17">
        <v>230</v>
      </c>
      <c r="N2978" s="17">
        <v>33</v>
      </c>
      <c r="O2978">
        <v>433.41526993817934</v>
      </c>
    </row>
    <row r="2979" spans="1:15" x14ac:dyDescent="0.25">
      <c r="A2979" s="10">
        <v>2977</v>
      </c>
      <c r="B2979" s="17">
        <v>125</v>
      </c>
      <c r="C2979" s="17">
        <v>18</v>
      </c>
      <c r="D2979" s="11">
        <v>0.56311610430265546</v>
      </c>
      <c r="E2979" s="11">
        <v>0.33883390225821408</v>
      </c>
      <c r="F2979" s="11">
        <v>0.33734980327338532</v>
      </c>
      <c r="G2979" s="11">
        <v>0.33883390225821408</v>
      </c>
      <c r="H2979" s="11">
        <v>0.56311610430265546</v>
      </c>
      <c r="I2979" s="17">
        <f t="shared" si="46"/>
        <v>329.22470641107077</v>
      </c>
      <c r="L2979" s="10">
        <v>5768</v>
      </c>
      <c r="M2979" s="17">
        <v>241</v>
      </c>
      <c r="N2979" s="17">
        <v>35</v>
      </c>
      <c r="O2979">
        <v>433.40699980829538</v>
      </c>
    </row>
    <row r="2980" spans="1:15" x14ac:dyDescent="0.25">
      <c r="A2980" s="10">
        <v>2978</v>
      </c>
      <c r="B2980" s="17">
        <v>125</v>
      </c>
      <c r="C2980" s="17">
        <v>18</v>
      </c>
      <c r="D2980" s="11">
        <v>0.54878631252378174</v>
      </c>
      <c r="E2980" s="11">
        <v>0.33734980327338537</v>
      </c>
      <c r="F2980" s="11">
        <v>0.3427914995510955</v>
      </c>
      <c r="G2980" s="11">
        <v>0.33734980327338532</v>
      </c>
      <c r="H2980" s="11">
        <v>0.54878631252378185</v>
      </c>
      <c r="I2980" s="17">
        <f t="shared" si="46"/>
        <v>324.26320129900813</v>
      </c>
      <c r="L2980" s="10">
        <v>825</v>
      </c>
      <c r="M2980" s="17">
        <v>35</v>
      </c>
      <c r="N2980" s="17">
        <v>5</v>
      </c>
      <c r="O2980">
        <v>433.39443313855952</v>
      </c>
    </row>
    <row r="2981" spans="1:15" x14ac:dyDescent="0.25">
      <c r="A2981" s="10">
        <v>2979</v>
      </c>
      <c r="B2981" s="17">
        <v>125</v>
      </c>
      <c r="C2981" s="17">
        <v>18</v>
      </c>
      <c r="D2981" s="11">
        <v>0.54284469154229831</v>
      </c>
      <c r="E2981" s="11">
        <v>0.3427914995510955</v>
      </c>
      <c r="F2981" s="11">
        <v>0.36431093483113047</v>
      </c>
      <c r="G2981" s="11">
        <v>0.3427914995510955</v>
      </c>
      <c r="H2981" s="11">
        <v>0.54284469154229831</v>
      </c>
      <c r="I2981" s="17">
        <f t="shared" si="46"/>
        <v>325.39933850721889</v>
      </c>
      <c r="L2981" s="10">
        <v>4308</v>
      </c>
      <c r="M2981" s="17">
        <v>180</v>
      </c>
      <c r="N2981" s="17">
        <v>26</v>
      </c>
      <c r="O2981">
        <v>433.33627379240613</v>
      </c>
    </row>
    <row r="2982" spans="1:15" x14ac:dyDescent="0.25">
      <c r="A2982" s="10">
        <v>2980</v>
      </c>
      <c r="B2982" s="17">
        <v>125</v>
      </c>
      <c r="C2982" s="17">
        <v>18</v>
      </c>
      <c r="D2982" s="11">
        <v>0.55099985759531567</v>
      </c>
      <c r="E2982" s="11">
        <v>0.36431093483113042</v>
      </c>
      <c r="F2982" s="11">
        <v>0.3957243633433658</v>
      </c>
      <c r="G2982" s="11">
        <v>0.36431093483113042</v>
      </c>
      <c r="H2982" s="11">
        <v>0.55099985759531567</v>
      </c>
      <c r="I2982" s="17">
        <f t="shared" si="46"/>
        <v>337.87330289668785</v>
      </c>
      <c r="L2982" s="10">
        <v>6103</v>
      </c>
      <c r="M2982" s="17">
        <v>255</v>
      </c>
      <c r="N2982" s="17">
        <v>37</v>
      </c>
      <c r="O2982">
        <v>433.27538725689493</v>
      </c>
    </row>
    <row r="2983" spans="1:15" x14ac:dyDescent="0.25">
      <c r="A2983" s="10">
        <v>2981</v>
      </c>
      <c r="B2983" s="17">
        <v>125</v>
      </c>
      <c r="C2983" s="17">
        <v>18</v>
      </c>
      <c r="D2983" s="11">
        <v>0.58198948859678079</v>
      </c>
      <c r="E2983" s="11">
        <v>0.3957243633433658</v>
      </c>
      <c r="F2983" s="11">
        <v>0.42639574236318678</v>
      </c>
      <c r="G2983" s="11">
        <v>0.39572436334336575</v>
      </c>
      <c r="H2983" s="11">
        <v>0.58198948859678079</v>
      </c>
      <c r="I2983" s="17">
        <f t="shared" si="46"/>
        <v>361.58221138284364</v>
      </c>
      <c r="L2983" s="10">
        <v>3497</v>
      </c>
      <c r="M2983" s="17">
        <v>146</v>
      </c>
      <c r="N2983" s="17">
        <v>21</v>
      </c>
      <c r="O2983">
        <v>433.25868621010085</v>
      </c>
    </row>
    <row r="2984" spans="1:15" x14ac:dyDescent="0.25">
      <c r="A2984" s="10">
        <v>2982</v>
      </c>
      <c r="B2984" s="17">
        <v>125</v>
      </c>
      <c r="C2984" s="17">
        <v>18</v>
      </c>
      <c r="D2984" s="11">
        <v>0.62556137579432902</v>
      </c>
      <c r="E2984" s="11">
        <v>0.42639574236318684</v>
      </c>
      <c r="F2984" s="11">
        <v>0.44321553085792809</v>
      </c>
      <c r="G2984" s="11">
        <v>0.42639574236318684</v>
      </c>
      <c r="H2984" s="11">
        <v>0.62556137579432902</v>
      </c>
      <c r="I2984" s="17">
        <f t="shared" si="46"/>
        <v>388.46655843377721</v>
      </c>
      <c r="L2984" s="10">
        <v>1328</v>
      </c>
      <c r="M2984" s="17">
        <v>56</v>
      </c>
      <c r="N2984" s="17">
        <v>8</v>
      </c>
      <c r="O2984">
        <v>433.21339877114167</v>
      </c>
    </row>
    <row r="2985" spans="1:15" x14ac:dyDescent="0.25">
      <c r="A2985" s="10">
        <v>2983</v>
      </c>
      <c r="B2985" s="17">
        <v>125</v>
      </c>
      <c r="C2985" s="17">
        <v>18</v>
      </c>
      <c r="D2985" s="11">
        <v>0.68218152867670501</v>
      </c>
      <c r="E2985" s="11">
        <v>0.44321553085792809</v>
      </c>
      <c r="F2985" s="11">
        <v>0.45558302239817922</v>
      </c>
      <c r="G2985" s="11">
        <v>0.44321553085792803</v>
      </c>
      <c r="H2985" s="11">
        <v>0.68218152867670512</v>
      </c>
      <c r="I2985" s="17">
        <f t="shared" si="46"/>
        <v>413.807622415644</v>
      </c>
      <c r="L2985" s="10">
        <v>8053</v>
      </c>
      <c r="M2985" s="17">
        <v>336</v>
      </c>
      <c r="N2985" s="17">
        <v>48</v>
      </c>
      <c r="O2985">
        <v>433.17429656117588</v>
      </c>
    </row>
    <row r="2986" spans="1:15" x14ac:dyDescent="0.25">
      <c r="A2986" s="10">
        <v>2984</v>
      </c>
      <c r="B2986" s="17">
        <v>125</v>
      </c>
      <c r="C2986" s="17">
        <v>18</v>
      </c>
      <c r="D2986" s="11">
        <v>0.70478298888078095</v>
      </c>
      <c r="E2986" s="11">
        <v>0.45558302239817916</v>
      </c>
      <c r="F2986" s="11">
        <v>0.47636040818579761</v>
      </c>
      <c r="G2986" s="11">
        <v>0.4555830223981791</v>
      </c>
      <c r="H2986" s="11">
        <v>0.70478298888078106</v>
      </c>
      <c r="I2986" s="17">
        <f t="shared" si="46"/>
        <v>426.81818172855344</v>
      </c>
      <c r="L2986" s="10">
        <v>6488</v>
      </c>
      <c r="M2986" s="17">
        <v>271</v>
      </c>
      <c r="N2986" s="17">
        <v>39</v>
      </c>
      <c r="O2986">
        <v>433.15091881006379</v>
      </c>
    </row>
    <row r="2987" spans="1:15" x14ac:dyDescent="0.25">
      <c r="A2987" s="10">
        <v>2985</v>
      </c>
      <c r="B2987" s="17">
        <v>125</v>
      </c>
      <c r="C2987" s="17">
        <v>18</v>
      </c>
      <c r="D2987" s="11">
        <v>0.72878247755108849</v>
      </c>
      <c r="E2987" s="11">
        <v>0.47636040818579767</v>
      </c>
      <c r="F2987" s="11">
        <v>0.49738514380422377</v>
      </c>
      <c r="G2987" s="11">
        <v>0.47636040818579767</v>
      </c>
      <c r="H2987" s="11">
        <v>0.72878247755108849</v>
      </c>
      <c r="I2987" s="17">
        <f t="shared" si="46"/>
        <v>443.64996184283632</v>
      </c>
      <c r="L2987" s="10">
        <v>6776</v>
      </c>
      <c r="M2987" s="17">
        <v>283</v>
      </c>
      <c r="N2987" s="17">
        <v>41</v>
      </c>
      <c r="O2987">
        <v>433.12313050645042</v>
      </c>
    </row>
    <row r="2988" spans="1:15" x14ac:dyDescent="0.25">
      <c r="A2988" s="10">
        <v>2986</v>
      </c>
      <c r="B2988" s="17">
        <v>125</v>
      </c>
      <c r="C2988" s="17">
        <v>18</v>
      </c>
      <c r="D2988" s="11">
        <v>0.75639353975916068</v>
      </c>
      <c r="E2988" s="11">
        <v>0.49738514380422377</v>
      </c>
      <c r="F2988" s="11">
        <v>0.51346288280655061</v>
      </c>
      <c r="G2988" s="11">
        <v>0.49738514380422383</v>
      </c>
      <c r="H2988" s="11">
        <v>0.75639353975916068</v>
      </c>
      <c r="I2988" s="17">
        <f t="shared" si="46"/>
        <v>461.53850555688297</v>
      </c>
      <c r="L2988" s="10">
        <v>6442</v>
      </c>
      <c r="M2988" s="17">
        <v>269</v>
      </c>
      <c r="N2988" s="17">
        <v>39</v>
      </c>
      <c r="O2988">
        <v>433.10405565790052</v>
      </c>
    </row>
    <row r="2989" spans="1:15" x14ac:dyDescent="0.25">
      <c r="A2989" s="10">
        <v>2987</v>
      </c>
      <c r="B2989" s="17">
        <v>125</v>
      </c>
      <c r="C2989" s="17">
        <v>18</v>
      </c>
      <c r="D2989" s="11">
        <v>0.77037382442147562</v>
      </c>
      <c r="E2989" s="11">
        <v>0.51346288280655072</v>
      </c>
      <c r="F2989" s="11">
        <v>0.53745581639463624</v>
      </c>
      <c r="G2989" s="11">
        <v>0.51346288280655072</v>
      </c>
      <c r="H2989" s="11">
        <v>0.77037382442147562</v>
      </c>
      <c r="I2989" s="17">
        <f t="shared" si="46"/>
        <v>473.40300959327794</v>
      </c>
      <c r="L2989" s="10">
        <v>8005</v>
      </c>
      <c r="M2989" s="17">
        <v>334</v>
      </c>
      <c r="N2989" s="17">
        <v>48</v>
      </c>
      <c r="O2989">
        <v>433.09654681607572</v>
      </c>
    </row>
    <row r="2990" spans="1:15" x14ac:dyDescent="0.25">
      <c r="A2990" s="10">
        <v>2988</v>
      </c>
      <c r="B2990" s="17">
        <v>125</v>
      </c>
      <c r="C2990" s="17">
        <v>18</v>
      </c>
      <c r="D2990" s="11">
        <v>0.77316988135393794</v>
      </c>
      <c r="E2990" s="11">
        <v>0.53745581639463635</v>
      </c>
      <c r="F2990" s="11">
        <v>0.57035334389170245</v>
      </c>
      <c r="G2990" s="11">
        <v>0.53745581639463635</v>
      </c>
      <c r="H2990" s="11">
        <v>0.77316988135393794</v>
      </c>
      <c r="I2990" s="17">
        <f t="shared" si="46"/>
        <v>485.21082234678278</v>
      </c>
      <c r="L2990" s="10">
        <v>8638</v>
      </c>
      <c r="M2990" s="17">
        <v>360</v>
      </c>
      <c r="N2990" s="17">
        <v>52</v>
      </c>
      <c r="O2990">
        <v>433.08478322183282</v>
      </c>
    </row>
    <row r="2991" spans="1:15" x14ac:dyDescent="0.25">
      <c r="A2991" s="10">
        <v>2989</v>
      </c>
      <c r="B2991" s="17">
        <v>125</v>
      </c>
      <c r="C2991" s="17">
        <v>18</v>
      </c>
      <c r="D2991" s="11">
        <v>0.79705286765205963</v>
      </c>
      <c r="E2991" s="11">
        <v>0.57035334389170245</v>
      </c>
      <c r="F2991" s="11">
        <v>0.59014133035610117</v>
      </c>
      <c r="G2991" s="11">
        <v>0.57035334389170245</v>
      </c>
      <c r="H2991" s="11">
        <v>0.79705286765205974</v>
      </c>
      <c r="I2991" s="17">
        <f t="shared" si="46"/>
        <v>506.8039084195841</v>
      </c>
      <c r="L2991" s="10">
        <v>7065</v>
      </c>
      <c r="M2991" s="17">
        <v>295</v>
      </c>
      <c r="N2991" s="17">
        <v>43</v>
      </c>
      <c r="O2991">
        <v>433.0297398773638</v>
      </c>
    </row>
    <row r="2992" spans="1:15" x14ac:dyDescent="0.25">
      <c r="A2992" s="10">
        <v>2990</v>
      </c>
      <c r="B2992" s="17">
        <v>125</v>
      </c>
      <c r="C2992" s="17">
        <v>18</v>
      </c>
      <c r="D2992" s="11">
        <v>0.79181026090369155</v>
      </c>
      <c r="E2992" s="11">
        <v>0.59014133035610117</v>
      </c>
      <c r="F2992" s="11">
        <v>0.61413426394418891</v>
      </c>
      <c r="G2992" s="11">
        <v>0.59014133035610106</v>
      </c>
      <c r="H2992" s="11">
        <v>0.79181026090369167</v>
      </c>
      <c r="I2992" s="17">
        <f t="shared" si="46"/>
        <v>514.00118618938927</v>
      </c>
      <c r="L2992" s="10">
        <v>7811</v>
      </c>
      <c r="M2992" s="17">
        <v>326</v>
      </c>
      <c r="N2992" s="17">
        <v>47</v>
      </c>
      <c r="O2992">
        <v>433.00810000225084</v>
      </c>
    </row>
    <row r="2993" spans="1:15" x14ac:dyDescent="0.25">
      <c r="A2993" s="10">
        <v>2991</v>
      </c>
      <c r="B2993" s="17">
        <v>125</v>
      </c>
      <c r="C2993" s="17">
        <v>18</v>
      </c>
      <c r="D2993" s="11">
        <v>0.78540263043346348</v>
      </c>
      <c r="E2993" s="11">
        <v>0.61413426394418891</v>
      </c>
      <c r="F2993" s="11">
        <v>0.62625440565363222</v>
      </c>
      <c r="G2993" s="11">
        <v>0.61413426394418891</v>
      </c>
      <c r="H2993" s="11">
        <v>0.78540263043346348</v>
      </c>
      <c r="I2993" s="17">
        <f t="shared" si="46"/>
        <v>522.0327235425292</v>
      </c>
      <c r="L2993" s="10">
        <v>3785</v>
      </c>
      <c r="M2993" s="17">
        <v>158</v>
      </c>
      <c r="N2993" s="17">
        <v>23</v>
      </c>
      <c r="O2993">
        <v>432.924315841301</v>
      </c>
    </row>
    <row r="2994" spans="1:15" x14ac:dyDescent="0.25">
      <c r="A2994" s="10">
        <v>2992</v>
      </c>
      <c r="B2994" s="17">
        <v>125</v>
      </c>
      <c r="C2994" s="17">
        <v>18</v>
      </c>
      <c r="D2994" s="11">
        <v>0.77177185288770744</v>
      </c>
      <c r="E2994" s="11">
        <v>0.62625440565363233</v>
      </c>
      <c r="F2994" s="11">
        <v>0.60127207274232697</v>
      </c>
      <c r="G2994" s="11">
        <v>0.62625440565363222</v>
      </c>
      <c r="H2994" s="11">
        <v>0.77177185288770733</v>
      </c>
      <c r="I2994" s="17">
        <f t="shared" si="46"/>
        <v>521.51963809521237</v>
      </c>
      <c r="L2994" s="10">
        <v>6252</v>
      </c>
      <c r="M2994" s="17">
        <v>261</v>
      </c>
      <c r="N2994" s="17">
        <v>38</v>
      </c>
      <c r="O2994">
        <v>432.91249773420407</v>
      </c>
    </row>
    <row r="2995" spans="1:15" x14ac:dyDescent="0.25">
      <c r="A2995" s="10">
        <v>2993</v>
      </c>
      <c r="B2995" s="17">
        <v>125</v>
      </c>
      <c r="C2995" s="17">
        <v>18</v>
      </c>
      <c r="D2995" s="11">
        <v>0.74532581440149404</v>
      </c>
      <c r="E2995" s="11">
        <v>0.60127207274232697</v>
      </c>
      <c r="F2995" s="11">
        <v>0.56491164761399237</v>
      </c>
      <c r="G2995" s="11">
        <v>0.60127207274232697</v>
      </c>
      <c r="H2995" s="11">
        <v>0.74532581440149404</v>
      </c>
      <c r="I2995" s="17">
        <f t="shared" si="46"/>
        <v>501.6095556099686</v>
      </c>
      <c r="L2995" s="10">
        <v>8292</v>
      </c>
      <c r="M2995" s="17">
        <v>346</v>
      </c>
      <c r="N2995" s="17">
        <v>50</v>
      </c>
      <c r="O2995">
        <v>432.87655967606599</v>
      </c>
    </row>
    <row r="2996" spans="1:15" x14ac:dyDescent="0.25">
      <c r="A2996" s="10">
        <v>2994</v>
      </c>
      <c r="B2996" s="17">
        <v>125</v>
      </c>
      <c r="C2996" s="17">
        <v>18</v>
      </c>
      <c r="D2996" s="11">
        <v>0.94544833072647227</v>
      </c>
      <c r="E2996" s="11">
        <v>0.73438514189819015</v>
      </c>
      <c r="F2996" s="11">
        <v>0.72280916981651533</v>
      </c>
      <c r="G2996" s="11">
        <v>0.73438514189818993</v>
      </c>
      <c r="H2996" s="11">
        <v>0.94544833072647227</v>
      </c>
      <c r="I2996" s="17">
        <f t="shared" si="46"/>
        <v>625.2098893844078</v>
      </c>
      <c r="L2996" s="10">
        <v>223</v>
      </c>
      <c r="M2996" s="17">
        <v>10</v>
      </c>
      <c r="N2996" s="17">
        <v>2</v>
      </c>
      <c r="O2996">
        <v>432.87453427497087</v>
      </c>
    </row>
    <row r="2997" spans="1:15" x14ac:dyDescent="0.25">
      <c r="A2997" s="10">
        <v>2995</v>
      </c>
      <c r="B2997" s="17">
        <v>125</v>
      </c>
      <c r="C2997" s="17">
        <v>18</v>
      </c>
      <c r="D2997" s="11">
        <v>0.93257481859992331</v>
      </c>
      <c r="E2997" s="11">
        <v>0.72280916981651533</v>
      </c>
      <c r="F2997" s="11">
        <v>0.70608832125409471</v>
      </c>
      <c r="G2997" s="11">
        <v>0.72280916981651533</v>
      </c>
      <c r="H2997" s="11">
        <v>0.93257481859992342</v>
      </c>
      <c r="I2997" s="17">
        <f t="shared" si="46"/>
        <v>615.7911427287454</v>
      </c>
      <c r="L2997" s="10">
        <v>214</v>
      </c>
      <c r="M2997" s="17">
        <v>9</v>
      </c>
      <c r="N2997" s="17">
        <v>2</v>
      </c>
      <c r="O2997">
        <v>432.84971253566749</v>
      </c>
    </row>
    <row r="2998" spans="1:15" x14ac:dyDescent="0.25">
      <c r="A2998" s="10">
        <v>2996</v>
      </c>
      <c r="B2998" s="17">
        <v>125</v>
      </c>
      <c r="C2998" s="17">
        <v>18</v>
      </c>
      <c r="D2998" s="11">
        <v>0.98346305477075069</v>
      </c>
      <c r="E2998" s="11">
        <v>0.70608832125409482</v>
      </c>
      <c r="F2998" s="11">
        <v>0.61637453762112104</v>
      </c>
      <c r="G2998" s="11">
        <v>0.70608832125409482</v>
      </c>
      <c r="H2998" s="11">
        <v>0.98346305477075069</v>
      </c>
      <c r="I2998" s="17">
        <f t="shared" si="46"/>
        <v>621.79848753312297</v>
      </c>
      <c r="L2998" s="10">
        <v>1164</v>
      </c>
      <c r="M2998" s="17">
        <v>49</v>
      </c>
      <c r="N2998" s="17">
        <v>7</v>
      </c>
      <c r="O2998">
        <v>432.83573730246383</v>
      </c>
    </row>
    <row r="2999" spans="1:15" x14ac:dyDescent="0.25">
      <c r="A2999" s="10">
        <v>2997</v>
      </c>
      <c r="B2999" s="17">
        <v>125</v>
      </c>
      <c r="C2999" s="17">
        <v>18</v>
      </c>
      <c r="D2999" s="11">
        <v>0.72854947280671567</v>
      </c>
      <c r="E2999" s="11">
        <v>0.47413425970855461</v>
      </c>
      <c r="F2999" s="11">
        <v>0.40042401012866158</v>
      </c>
      <c r="G2999" s="11">
        <v>0.47413425970855461</v>
      </c>
      <c r="H2999" s="11">
        <v>0.72854947280671567</v>
      </c>
      <c r="I2999" s="17">
        <f t="shared" si="46"/>
        <v>438.80649558671729</v>
      </c>
      <c r="L2999" s="10">
        <v>4289</v>
      </c>
      <c r="M2999" s="17">
        <v>179</v>
      </c>
      <c r="N2999" s="17">
        <v>26</v>
      </c>
      <c r="O2999">
        <v>432.83306462595931</v>
      </c>
    </row>
    <row r="3000" spans="1:15" x14ac:dyDescent="0.25">
      <c r="A3000" s="10">
        <v>2998</v>
      </c>
      <c r="B3000" s="17">
        <v>125</v>
      </c>
      <c r="C3000" s="17">
        <v>18</v>
      </c>
      <c r="D3000" s="11">
        <v>0.66458967047662443</v>
      </c>
      <c r="E3000" s="11">
        <v>0.40042401012866158</v>
      </c>
      <c r="F3000" s="11">
        <v>0.35515899109134441</v>
      </c>
      <c r="G3000" s="11">
        <v>0.40042401012866158</v>
      </c>
      <c r="H3000" s="11">
        <v>0.66458967047662443</v>
      </c>
      <c r="I3000" s="17">
        <f t="shared" si="46"/>
        <v>387.04465824763821</v>
      </c>
      <c r="L3000" s="10">
        <v>1833</v>
      </c>
      <c r="M3000" s="17">
        <v>77</v>
      </c>
      <c r="N3000" s="17">
        <v>11</v>
      </c>
      <c r="O3000">
        <v>432.77684074332296</v>
      </c>
    </row>
    <row r="3001" spans="1:15" x14ac:dyDescent="0.25">
      <c r="A3001" s="10">
        <v>2999</v>
      </c>
      <c r="B3001" s="17">
        <v>125</v>
      </c>
      <c r="C3001" s="17">
        <v>18</v>
      </c>
      <c r="D3001" s="11">
        <v>0.59771730884188501</v>
      </c>
      <c r="E3001" s="11">
        <v>0.35515899109134436</v>
      </c>
      <c r="F3001" s="11">
        <v>0.32201411376347483</v>
      </c>
      <c r="G3001" s="11">
        <v>0.35515899109134436</v>
      </c>
      <c r="H3001" s="11">
        <v>0.59771730884188512</v>
      </c>
      <c r="I3001" s="17">
        <f t="shared" si="46"/>
        <v>346.21369981647996</v>
      </c>
      <c r="L3001" s="10">
        <v>392</v>
      </c>
      <c r="M3001" s="17">
        <v>17</v>
      </c>
      <c r="N3001" s="17">
        <v>3</v>
      </c>
      <c r="O3001">
        <v>432.77079996476215</v>
      </c>
    </row>
    <row r="3002" spans="1:15" x14ac:dyDescent="0.25">
      <c r="A3002" s="10">
        <v>3000</v>
      </c>
      <c r="B3002" s="17">
        <v>125</v>
      </c>
      <c r="C3002" s="17">
        <v>18</v>
      </c>
      <c r="D3002" s="11">
        <v>0.55356290978340628</v>
      </c>
      <c r="E3002" s="11">
        <v>0.32201411376347483</v>
      </c>
      <c r="F3002" s="11">
        <v>0.30544167509953901</v>
      </c>
      <c r="G3002" s="11">
        <v>0.32201411376347483</v>
      </c>
      <c r="H3002" s="11">
        <v>0.55356290978340628</v>
      </c>
      <c r="I3002" s="17">
        <f t="shared" si="46"/>
        <v>318.16344364006153</v>
      </c>
      <c r="L3002" s="10">
        <v>7049</v>
      </c>
      <c r="M3002" s="17">
        <v>294</v>
      </c>
      <c r="N3002" s="17">
        <v>42</v>
      </c>
      <c r="O3002">
        <v>432.75725670708698</v>
      </c>
    </row>
    <row r="3003" spans="1:15" x14ac:dyDescent="0.25">
      <c r="A3003" s="10">
        <v>3001</v>
      </c>
      <c r="B3003" s="17">
        <v>126</v>
      </c>
      <c r="C3003" s="17">
        <v>18</v>
      </c>
      <c r="D3003" s="11">
        <v>0.52828189501905287</v>
      </c>
      <c r="E3003" s="11">
        <v>0.30544167509953901</v>
      </c>
      <c r="F3003" s="11">
        <v>0.31088337137724914</v>
      </c>
      <c r="G3003" s="11">
        <v>0.30544167509953901</v>
      </c>
      <c r="H3003" s="11">
        <v>0.52828189501905287</v>
      </c>
      <c r="I3003" s="17">
        <f t="shared" si="46"/>
        <v>303.66221130100246</v>
      </c>
      <c r="L3003" s="10">
        <v>3157</v>
      </c>
      <c r="M3003" s="17">
        <v>132</v>
      </c>
      <c r="N3003" s="17">
        <v>19</v>
      </c>
      <c r="O3003">
        <v>432.75152752869479</v>
      </c>
    </row>
    <row r="3004" spans="1:15" x14ac:dyDescent="0.25">
      <c r="A3004" s="10">
        <v>3002</v>
      </c>
      <c r="B3004" s="17">
        <v>126</v>
      </c>
      <c r="C3004" s="17">
        <v>18</v>
      </c>
      <c r="D3004" s="11">
        <v>0.51733067203357319</v>
      </c>
      <c r="E3004" s="11">
        <v>0.31088337137724914</v>
      </c>
      <c r="F3004" s="11">
        <v>0.3427914995510955</v>
      </c>
      <c r="G3004" s="11">
        <v>0.31088337137724914</v>
      </c>
      <c r="H3004" s="11">
        <v>0.51733067203357319</v>
      </c>
      <c r="I3004" s="17">
        <f t="shared" si="46"/>
        <v>303.61082358368685</v>
      </c>
      <c r="L3004" s="10">
        <v>5984</v>
      </c>
      <c r="M3004" s="17">
        <v>250</v>
      </c>
      <c r="N3004" s="17">
        <v>36</v>
      </c>
      <c r="O3004">
        <v>432.7285513153297</v>
      </c>
    </row>
    <row r="3005" spans="1:15" x14ac:dyDescent="0.25">
      <c r="A3005" s="10">
        <v>3003</v>
      </c>
      <c r="B3005" s="17">
        <v>126</v>
      </c>
      <c r="C3005" s="17">
        <v>18</v>
      </c>
      <c r="D3005" s="11">
        <v>0.51686466254482955</v>
      </c>
      <c r="E3005" s="11">
        <v>0.3427914995510955</v>
      </c>
      <c r="F3005" s="11">
        <v>0.37766782569460128</v>
      </c>
      <c r="G3005" s="11">
        <v>0.3427914995510955</v>
      </c>
      <c r="H3005" s="11">
        <v>0.51686466254482955</v>
      </c>
      <c r="I3005" s="17">
        <f t="shared" si="46"/>
        <v>317.62000486256773</v>
      </c>
      <c r="L3005" s="10">
        <v>1113</v>
      </c>
      <c r="M3005" s="17">
        <v>47</v>
      </c>
      <c r="N3005" s="17">
        <v>7</v>
      </c>
      <c r="O3005">
        <v>432.72255868691286</v>
      </c>
    </row>
    <row r="3006" spans="1:15" x14ac:dyDescent="0.25">
      <c r="A3006" s="10">
        <v>3004</v>
      </c>
      <c r="B3006" s="17">
        <v>126</v>
      </c>
      <c r="C3006" s="17">
        <v>18</v>
      </c>
      <c r="D3006" s="11">
        <v>0.5290974116243552</v>
      </c>
      <c r="E3006" s="11">
        <v>0.37766782569460122</v>
      </c>
      <c r="F3006" s="11">
        <v>0.41897524743903708</v>
      </c>
      <c r="G3006" s="11">
        <v>0.37766782569460128</v>
      </c>
      <c r="H3006" s="11">
        <v>0.5290974116243552</v>
      </c>
      <c r="I3006" s="17">
        <f t="shared" si="46"/>
        <v>337.13731189519564</v>
      </c>
      <c r="L3006" s="10">
        <v>2174</v>
      </c>
      <c r="M3006" s="17">
        <v>91</v>
      </c>
      <c r="N3006" s="17">
        <v>13</v>
      </c>
      <c r="O3006">
        <v>432.70194354988359</v>
      </c>
    </row>
    <row r="3007" spans="1:15" x14ac:dyDescent="0.25">
      <c r="A3007" s="10">
        <v>3005</v>
      </c>
      <c r="B3007" s="17">
        <v>126</v>
      </c>
      <c r="C3007" s="17">
        <v>18</v>
      </c>
      <c r="D3007" s="11">
        <v>0.55298039792247689</v>
      </c>
      <c r="E3007" s="11">
        <v>0.41897524743903702</v>
      </c>
      <c r="F3007" s="11">
        <v>0.44173143187309727</v>
      </c>
      <c r="G3007" s="11">
        <v>0.41897524743903708</v>
      </c>
      <c r="H3007" s="11">
        <v>0.55298039792247689</v>
      </c>
      <c r="I3007" s="17">
        <f t="shared" si="46"/>
        <v>362.21308358573128</v>
      </c>
      <c r="L3007" s="10">
        <v>6597</v>
      </c>
      <c r="M3007" s="17">
        <v>275</v>
      </c>
      <c r="N3007" s="17">
        <v>40</v>
      </c>
      <c r="O3007">
        <v>432.70004987380082</v>
      </c>
    </row>
    <row r="3008" spans="1:15" x14ac:dyDescent="0.25">
      <c r="A3008" s="10">
        <v>3006</v>
      </c>
      <c r="B3008" s="17">
        <v>126</v>
      </c>
      <c r="C3008" s="17">
        <v>18</v>
      </c>
      <c r="D3008" s="11">
        <v>0.59212519497695815</v>
      </c>
      <c r="E3008" s="11">
        <v>0.44173143187309727</v>
      </c>
      <c r="F3008" s="11">
        <v>0.46003531935266728</v>
      </c>
      <c r="G3008" s="11">
        <v>0.44173143187309732</v>
      </c>
      <c r="H3008" s="11">
        <v>0.59212519497695826</v>
      </c>
      <c r="I3008" s="17">
        <f t="shared" si="46"/>
        <v>384.57404791597224</v>
      </c>
      <c r="L3008" s="10">
        <v>8168</v>
      </c>
      <c r="M3008" s="17">
        <v>341</v>
      </c>
      <c r="N3008" s="17">
        <v>49</v>
      </c>
      <c r="O3008">
        <v>432.69358348242162</v>
      </c>
    </row>
    <row r="3009" spans="1:15" x14ac:dyDescent="0.25">
      <c r="A3009" s="10">
        <v>3007</v>
      </c>
      <c r="B3009" s="17">
        <v>126</v>
      </c>
      <c r="C3009" s="17">
        <v>18</v>
      </c>
      <c r="D3009" s="11">
        <v>0.62276531886186559</v>
      </c>
      <c r="E3009" s="11">
        <v>0.46003531935266728</v>
      </c>
      <c r="F3009" s="11">
        <v>0.46795051393842801</v>
      </c>
      <c r="G3009" s="11">
        <v>0.46003531935266728</v>
      </c>
      <c r="H3009" s="11">
        <v>0.62276531886186559</v>
      </c>
      <c r="I3009" s="17">
        <f t="shared" si="46"/>
        <v>402.01705033440101</v>
      </c>
      <c r="L3009" s="10">
        <v>5746</v>
      </c>
      <c r="M3009" s="17">
        <v>240</v>
      </c>
      <c r="N3009" s="17">
        <v>35</v>
      </c>
      <c r="O3009">
        <v>432.67403487090985</v>
      </c>
    </row>
    <row r="3010" spans="1:15" x14ac:dyDescent="0.25">
      <c r="A3010" s="10">
        <v>3008</v>
      </c>
      <c r="B3010" s="17">
        <v>126</v>
      </c>
      <c r="C3010" s="17">
        <v>18</v>
      </c>
      <c r="D3010" s="11">
        <v>0.66365765149913736</v>
      </c>
      <c r="E3010" s="11">
        <v>0.46795051393842807</v>
      </c>
      <c r="F3010" s="11">
        <v>0.48180210446350985</v>
      </c>
      <c r="G3010" s="11">
        <v>0.46795051393842801</v>
      </c>
      <c r="H3010" s="11">
        <v>0.66365765149913736</v>
      </c>
      <c r="I3010" s="17">
        <f t="shared" si="46"/>
        <v>418.82273823363556</v>
      </c>
      <c r="L3010" s="10">
        <v>7115</v>
      </c>
      <c r="M3010" s="17">
        <v>297</v>
      </c>
      <c r="N3010" s="17">
        <v>43</v>
      </c>
      <c r="O3010">
        <v>432.62829911982766</v>
      </c>
    </row>
    <row r="3011" spans="1:15" x14ac:dyDescent="0.25">
      <c r="A3011" s="10">
        <v>3009</v>
      </c>
      <c r="B3011" s="17">
        <v>126</v>
      </c>
      <c r="C3011" s="17">
        <v>18</v>
      </c>
      <c r="D3011" s="11">
        <v>0.69616181333902005</v>
      </c>
      <c r="E3011" s="11">
        <v>0.48180210446350979</v>
      </c>
      <c r="F3011" s="11">
        <v>0.49466429566536974</v>
      </c>
      <c r="G3011" s="11">
        <v>0.48180210446350979</v>
      </c>
      <c r="H3011" s="11">
        <v>0.69616181333902005</v>
      </c>
      <c r="I3011" s="17">
        <f t="shared" si="46"/>
        <v>435.27919388050515</v>
      </c>
      <c r="L3011" s="10">
        <v>3777</v>
      </c>
      <c r="M3011" s="17">
        <v>158</v>
      </c>
      <c r="N3011" s="17">
        <v>23</v>
      </c>
      <c r="O3011">
        <v>432.59863485249298</v>
      </c>
    </row>
    <row r="3012" spans="1:15" x14ac:dyDescent="0.25">
      <c r="A3012" s="10">
        <v>3010</v>
      </c>
      <c r="B3012" s="17">
        <v>126</v>
      </c>
      <c r="C3012" s="17">
        <v>18</v>
      </c>
      <c r="D3012" s="11">
        <v>0.71608371898281831</v>
      </c>
      <c r="E3012" s="11">
        <v>0.49466429566536968</v>
      </c>
      <c r="F3012" s="11">
        <v>0.50826853635964397</v>
      </c>
      <c r="G3012" s="11">
        <v>0.49466429566536968</v>
      </c>
      <c r="H3012" s="11">
        <v>0.71608371898281831</v>
      </c>
      <c r="I3012" s="17">
        <f t="shared" ref="I3012:I3075" si="47">D3012*$D$1+E3012*$E$1+F3012*$F$1+G3012*$G$1+H3012*$H$1</f>
        <v>447.34324979503549</v>
      </c>
      <c r="L3012" s="10">
        <v>2318</v>
      </c>
      <c r="M3012" s="17">
        <v>97</v>
      </c>
      <c r="N3012" s="17">
        <v>14</v>
      </c>
      <c r="O3012">
        <v>432.59148576098107</v>
      </c>
    </row>
    <row r="3013" spans="1:15" x14ac:dyDescent="0.25">
      <c r="A3013" s="10">
        <v>3011</v>
      </c>
      <c r="B3013" s="17">
        <v>126</v>
      </c>
      <c r="C3013" s="17">
        <v>18</v>
      </c>
      <c r="D3013" s="11">
        <v>0.72854947280671567</v>
      </c>
      <c r="E3013" s="11">
        <v>0.50826853635964397</v>
      </c>
      <c r="F3013" s="11">
        <v>0.52063602789989505</v>
      </c>
      <c r="G3013" s="11">
        <v>0.50826853635964397</v>
      </c>
      <c r="H3013" s="11">
        <v>0.72854947280671567</v>
      </c>
      <c r="I3013" s="17">
        <f t="shared" si="47"/>
        <v>457.26868695800243</v>
      </c>
      <c r="L3013" s="10">
        <v>1303</v>
      </c>
      <c r="M3013" s="17">
        <v>55</v>
      </c>
      <c r="N3013" s="17">
        <v>8</v>
      </c>
      <c r="O3013">
        <v>432.57443631352646</v>
      </c>
    </row>
    <row r="3014" spans="1:15" x14ac:dyDescent="0.25">
      <c r="A3014" s="10">
        <v>3012</v>
      </c>
      <c r="B3014" s="17">
        <v>126</v>
      </c>
      <c r="C3014" s="17">
        <v>18</v>
      </c>
      <c r="D3014" s="11">
        <v>0.73798616495377889</v>
      </c>
      <c r="E3014" s="11">
        <v>0.52063602789989494</v>
      </c>
      <c r="F3014" s="11">
        <v>0.53325086927094945</v>
      </c>
      <c r="G3014" s="11">
        <v>0.52063602789989494</v>
      </c>
      <c r="H3014" s="11">
        <v>0.73798616495377889</v>
      </c>
      <c r="I3014" s="17">
        <f t="shared" si="47"/>
        <v>465.74001871600524</v>
      </c>
      <c r="L3014" s="10">
        <v>563</v>
      </c>
      <c r="M3014" s="17">
        <v>24</v>
      </c>
      <c r="N3014" s="17">
        <v>4</v>
      </c>
      <c r="O3014">
        <v>432.56006590528585</v>
      </c>
    </row>
    <row r="3015" spans="1:15" x14ac:dyDescent="0.25">
      <c r="A3015" s="10">
        <v>3013</v>
      </c>
      <c r="B3015" s="17">
        <v>126</v>
      </c>
      <c r="C3015" s="17">
        <v>18</v>
      </c>
      <c r="D3015" s="11">
        <v>0.73775316020940718</v>
      </c>
      <c r="E3015" s="11">
        <v>0.53325086927094945</v>
      </c>
      <c r="F3015" s="11">
        <v>0.54289751267234643</v>
      </c>
      <c r="G3015" s="11">
        <v>0.53325086927094945</v>
      </c>
      <c r="H3015" s="11">
        <v>0.73775316020940718</v>
      </c>
      <c r="I3015" s="17">
        <f t="shared" si="47"/>
        <v>471.0972594822839</v>
      </c>
      <c r="L3015" s="10">
        <v>949</v>
      </c>
      <c r="M3015" s="17">
        <v>40</v>
      </c>
      <c r="N3015" s="17">
        <v>6</v>
      </c>
      <c r="O3015">
        <v>432.55445073954354</v>
      </c>
    </row>
    <row r="3016" spans="1:15" x14ac:dyDescent="0.25">
      <c r="A3016" s="10">
        <v>3014</v>
      </c>
      <c r="B3016" s="17">
        <v>126</v>
      </c>
      <c r="C3016" s="17">
        <v>18</v>
      </c>
      <c r="D3016" s="11">
        <v>0.73833567207033657</v>
      </c>
      <c r="E3016" s="11">
        <v>0.54289751267234643</v>
      </c>
      <c r="F3016" s="11">
        <v>0.53102472079370422</v>
      </c>
      <c r="G3016" s="11">
        <v>0.54289751267234643</v>
      </c>
      <c r="H3016" s="11">
        <v>0.73833567207033657</v>
      </c>
      <c r="I3016" s="17">
        <f t="shared" si="47"/>
        <v>474.66740896319442</v>
      </c>
      <c r="L3016" s="10">
        <v>8362</v>
      </c>
      <c r="M3016" s="17">
        <v>349</v>
      </c>
      <c r="N3016" s="17">
        <v>50</v>
      </c>
      <c r="O3016">
        <v>432.49093967767294</v>
      </c>
    </row>
    <row r="3017" spans="1:15" x14ac:dyDescent="0.25">
      <c r="A3017" s="10">
        <v>3015</v>
      </c>
      <c r="B3017" s="17">
        <v>126</v>
      </c>
      <c r="C3017" s="17">
        <v>18</v>
      </c>
      <c r="D3017" s="11">
        <v>0.73204454397229446</v>
      </c>
      <c r="E3017" s="11">
        <v>0.53102472079370422</v>
      </c>
      <c r="F3017" s="11">
        <v>0.49243814718812456</v>
      </c>
      <c r="G3017" s="11">
        <v>0.53102472079370422</v>
      </c>
      <c r="H3017" s="11">
        <v>0.73204454397229446</v>
      </c>
      <c r="I3017" s="17">
        <f t="shared" si="47"/>
        <v>466.3616682761409</v>
      </c>
      <c r="L3017" s="10">
        <v>1264</v>
      </c>
      <c r="M3017" s="17">
        <v>53</v>
      </c>
      <c r="N3017" s="17">
        <v>8</v>
      </c>
      <c r="O3017">
        <v>432.4636428493834</v>
      </c>
    </row>
    <row r="3018" spans="1:15" x14ac:dyDescent="0.25">
      <c r="A3018" s="10">
        <v>3016</v>
      </c>
      <c r="B3018" s="17">
        <v>126</v>
      </c>
      <c r="C3018" s="17">
        <v>18</v>
      </c>
      <c r="D3018" s="11">
        <v>0.71456918814440085</v>
      </c>
      <c r="E3018" s="11">
        <v>0.49243814718812456</v>
      </c>
      <c r="F3018" s="11">
        <v>0.45038867595127241</v>
      </c>
      <c r="G3018" s="11">
        <v>0.49243814718812462</v>
      </c>
      <c r="H3018" s="11">
        <v>0.71456918814440085</v>
      </c>
      <c r="I3018" s="17">
        <f t="shared" si="47"/>
        <v>443.65294611950901</v>
      </c>
      <c r="L3018" s="10">
        <v>5431</v>
      </c>
      <c r="M3018" s="17">
        <v>227</v>
      </c>
      <c r="N3018" s="17">
        <v>33</v>
      </c>
      <c r="O3018">
        <v>432.35181828444752</v>
      </c>
    </row>
    <row r="3019" spans="1:15" x14ac:dyDescent="0.25">
      <c r="A3019" s="10">
        <v>3017</v>
      </c>
      <c r="B3019" s="17">
        <v>126</v>
      </c>
      <c r="C3019" s="17">
        <v>18</v>
      </c>
      <c r="D3019" s="11">
        <v>0.69243373742906944</v>
      </c>
      <c r="E3019" s="11">
        <v>0.45038867595127235</v>
      </c>
      <c r="F3019" s="11">
        <v>0.46943461292325883</v>
      </c>
      <c r="G3019" s="11">
        <v>0.45038867595127241</v>
      </c>
      <c r="H3019" s="11">
        <v>0.69243373742906944</v>
      </c>
      <c r="I3019" s="17">
        <f t="shared" si="47"/>
        <v>420.51165087474152</v>
      </c>
      <c r="L3019" s="10">
        <v>1989</v>
      </c>
      <c r="M3019" s="17">
        <v>83</v>
      </c>
      <c r="N3019" s="17">
        <v>12</v>
      </c>
      <c r="O3019">
        <v>432.34785105712524</v>
      </c>
    </row>
    <row r="3020" spans="1:15" x14ac:dyDescent="0.25">
      <c r="A3020" s="10">
        <v>3018</v>
      </c>
      <c r="B3020" s="17">
        <v>126</v>
      </c>
      <c r="C3020" s="17">
        <v>18</v>
      </c>
      <c r="D3020" s="11">
        <v>0.88986504895655105</v>
      </c>
      <c r="E3020" s="11">
        <v>0.61026499680023649</v>
      </c>
      <c r="F3020" s="11">
        <v>0.59708125081832886</v>
      </c>
      <c r="G3020" s="11">
        <v>0.61026499680023649</v>
      </c>
      <c r="H3020" s="11">
        <v>0.88986504895655105</v>
      </c>
      <c r="I3020" s="17">
        <f t="shared" si="47"/>
        <v>552.74606441892411</v>
      </c>
      <c r="L3020" s="10">
        <v>7812</v>
      </c>
      <c r="M3020" s="17">
        <v>326</v>
      </c>
      <c r="N3020" s="17">
        <v>47</v>
      </c>
      <c r="O3020">
        <v>432.32597180706011</v>
      </c>
    </row>
    <row r="3021" spans="1:15" x14ac:dyDescent="0.25">
      <c r="A3021" s="10">
        <v>3019</v>
      </c>
      <c r="B3021" s="17">
        <v>126</v>
      </c>
      <c r="C3021" s="17">
        <v>18</v>
      </c>
      <c r="D3021" s="11">
        <v>0.89652898464558795</v>
      </c>
      <c r="E3021" s="11">
        <v>0.59708125081832886</v>
      </c>
      <c r="F3021" s="11">
        <v>0.52183743228744583</v>
      </c>
      <c r="G3021" s="11">
        <v>0.59708125081832886</v>
      </c>
      <c r="H3021" s="11">
        <v>0.89652898464558817</v>
      </c>
      <c r="I3021" s="17">
        <f t="shared" si="47"/>
        <v>546.59527270541753</v>
      </c>
      <c r="L3021" s="10">
        <v>5902</v>
      </c>
      <c r="M3021" s="17">
        <v>246</v>
      </c>
      <c r="N3021" s="17">
        <v>36</v>
      </c>
      <c r="O3021">
        <v>432.29718284043474</v>
      </c>
    </row>
    <row r="3022" spans="1:15" x14ac:dyDescent="0.25">
      <c r="A3022" s="10">
        <v>3020</v>
      </c>
      <c r="B3022" s="17">
        <v>126</v>
      </c>
      <c r="C3022" s="17">
        <v>18</v>
      </c>
      <c r="D3022" s="11">
        <v>0.87017614805712384</v>
      </c>
      <c r="E3022" s="11">
        <v>0.52183743228744583</v>
      </c>
      <c r="F3022" s="11">
        <v>0.42987276519414491</v>
      </c>
      <c r="G3022" s="11">
        <v>0.52183743228744583</v>
      </c>
      <c r="H3022" s="11">
        <v>0.87017614805712384</v>
      </c>
      <c r="I3022" s="17">
        <f t="shared" si="47"/>
        <v>504.38625090102374</v>
      </c>
      <c r="L3022" s="10">
        <v>3353</v>
      </c>
      <c r="M3022" s="17">
        <v>140</v>
      </c>
      <c r="N3022" s="17">
        <v>20</v>
      </c>
      <c r="O3022">
        <v>432.29702067764043</v>
      </c>
    </row>
    <row r="3023" spans="1:15" x14ac:dyDescent="0.25">
      <c r="A3023" s="10">
        <v>3021</v>
      </c>
      <c r="B3023" s="17">
        <v>126</v>
      </c>
      <c r="C3023" s="17">
        <v>18</v>
      </c>
      <c r="D3023" s="11">
        <v>0.64956086446463657</v>
      </c>
      <c r="E3023" s="11">
        <v>0.33067135784164992</v>
      </c>
      <c r="F3023" s="11">
        <v>0.28342754015789312</v>
      </c>
      <c r="G3023" s="11">
        <v>0.33067135784164992</v>
      </c>
      <c r="H3023" s="11">
        <v>0.64956086446463657</v>
      </c>
      <c r="I3023" s="17">
        <f t="shared" si="47"/>
        <v>351.46512137165939</v>
      </c>
      <c r="L3023" s="10">
        <v>7139</v>
      </c>
      <c r="M3023" s="17">
        <v>298</v>
      </c>
      <c r="N3023" s="17">
        <v>43</v>
      </c>
      <c r="O3023">
        <v>432.29143594968048</v>
      </c>
    </row>
    <row r="3024" spans="1:15" x14ac:dyDescent="0.25">
      <c r="A3024" s="10">
        <v>3022</v>
      </c>
      <c r="B3024" s="17">
        <v>126</v>
      </c>
      <c r="C3024" s="17">
        <v>18</v>
      </c>
      <c r="D3024" s="11">
        <v>0.61367813383136105</v>
      </c>
      <c r="E3024" s="11">
        <v>0.28342754015789312</v>
      </c>
      <c r="F3024" s="11">
        <v>0.26908124997120242</v>
      </c>
      <c r="G3024" s="11">
        <v>0.28342754015789307</v>
      </c>
      <c r="H3024" s="11">
        <v>0.61367813383136116</v>
      </c>
      <c r="I3024" s="17">
        <f t="shared" si="47"/>
        <v>320.51126888804095</v>
      </c>
      <c r="L3024" s="10">
        <v>5170</v>
      </c>
      <c r="M3024" s="17">
        <v>216</v>
      </c>
      <c r="N3024" s="17">
        <v>31</v>
      </c>
      <c r="O3024">
        <v>432.2752072900808</v>
      </c>
    </row>
    <row r="3025" spans="1:15" x14ac:dyDescent="0.25">
      <c r="A3025" s="10">
        <v>3023</v>
      </c>
      <c r="B3025" s="17">
        <v>126</v>
      </c>
      <c r="C3025" s="17">
        <v>18</v>
      </c>
      <c r="D3025" s="11">
        <v>0.57313530831064696</v>
      </c>
      <c r="E3025" s="11">
        <v>0.26908124997120247</v>
      </c>
      <c r="F3025" s="11">
        <v>0.26636040183234844</v>
      </c>
      <c r="G3025" s="11">
        <v>0.26908124997120242</v>
      </c>
      <c r="H3025" s="11">
        <v>0.57313530831064707</v>
      </c>
      <c r="I3025" s="17">
        <f t="shared" si="47"/>
        <v>301.69021472118197</v>
      </c>
      <c r="L3025" s="10">
        <v>7990</v>
      </c>
      <c r="M3025" s="17">
        <v>333</v>
      </c>
      <c r="N3025" s="17">
        <v>48</v>
      </c>
      <c r="O3025">
        <v>432.2646001589336</v>
      </c>
    </row>
    <row r="3026" spans="1:15" x14ac:dyDescent="0.25">
      <c r="A3026" s="10">
        <v>3024</v>
      </c>
      <c r="B3026" s="17">
        <v>126</v>
      </c>
      <c r="C3026" s="17">
        <v>18</v>
      </c>
      <c r="D3026" s="11">
        <v>0.53527203735021034</v>
      </c>
      <c r="E3026" s="11">
        <v>0.26636040183234844</v>
      </c>
      <c r="F3026" s="11">
        <v>0.27155474827925302</v>
      </c>
      <c r="G3026" s="11">
        <v>0.26636040183234838</v>
      </c>
      <c r="H3026" s="11">
        <v>0.53527203735021034</v>
      </c>
      <c r="I3026" s="17">
        <f t="shared" si="47"/>
        <v>288.6934026161768</v>
      </c>
      <c r="L3026" s="10">
        <v>6998</v>
      </c>
      <c r="M3026" s="17">
        <v>292</v>
      </c>
      <c r="N3026" s="17">
        <v>42</v>
      </c>
      <c r="O3026">
        <v>432.25900906826422</v>
      </c>
    </row>
    <row r="3027" spans="1:15" x14ac:dyDescent="0.25">
      <c r="A3027" s="10">
        <v>3025</v>
      </c>
      <c r="B3027" s="17">
        <v>127</v>
      </c>
      <c r="C3027" s="17">
        <v>19</v>
      </c>
      <c r="D3027" s="11">
        <v>0.50533092769841936</v>
      </c>
      <c r="E3027" s="11">
        <v>0.27155474827925302</v>
      </c>
      <c r="F3027" s="11">
        <v>0.28144874151145344</v>
      </c>
      <c r="G3027" s="11">
        <v>0.27155474827925302</v>
      </c>
      <c r="H3027" s="11">
        <v>0.50533092769841936</v>
      </c>
      <c r="I3027" s="17">
        <f t="shared" si="47"/>
        <v>281.58574583565354</v>
      </c>
      <c r="L3027" s="10">
        <v>3493</v>
      </c>
      <c r="M3027" s="17">
        <v>146</v>
      </c>
      <c r="N3027" s="17">
        <v>21</v>
      </c>
      <c r="O3027">
        <v>432.25074530108998</v>
      </c>
    </row>
    <row r="3028" spans="1:15" x14ac:dyDescent="0.25">
      <c r="A3028" s="10">
        <v>3026</v>
      </c>
      <c r="B3028" s="17">
        <v>127</v>
      </c>
      <c r="C3028" s="17">
        <v>19</v>
      </c>
      <c r="D3028" s="11">
        <v>0.48855458610364111</v>
      </c>
      <c r="E3028" s="11">
        <v>0.28144874151145344</v>
      </c>
      <c r="F3028" s="11">
        <v>0.29208478423606821</v>
      </c>
      <c r="G3028" s="11">
        <v>0.28144874151145344</v>
      </c>
      <c r="H3028" s="11">
        <v>0.48855458610364111</v>
      </c>
      <c r="I3028" s="17">
        <f t="shared" si="47"/>
        <v>280.60035552718927</v>
      </c>
      <c r="L3028" s="10">
        <v>8591</v>
      </c>
      <c r="M3028" s="17">
        <v>358</v>
      </c>
      <c r="N3028" s="17">
        <v>52</v>
      </c>
      <c r="O3028">
        <v>432.18872637755499</v>
      </c>
    </row>
    <row r="3029" spans="1:15" x14ac:dyDescent="0.25">
      <c r="A3029" s="10">
        <v>3027</v>
      </c>
      <c r="B3029" s="17">
        <v>127</v>
      </c>
      <c r="C3029" s="17">
        <v>19</v>
      </c>
      <c r="D3029" s="11">
        <v>0.49018561931424454</v>
      </c>
      <c r="E3029" s="11">
        <v>0.29208478423606821</v>
      </c>
      <c r="F3029" s="11">
        <v>0.29777383034458377</v>
      </c>
      <c r="G3029" s="11">
        <v>0.29208478423606815</v>
      </c>
      <c r="H3029" s="11">
        <v>0.49018561931424448</v>
      </c>
      <c r="I3029" s="17">
        <f t="shared" si="47"/>
        <v>285.60426508876884</v>
      </c>
      <c r="L3029" s="10">
        <v>1258</v>
      </c>
      <c r="M3029" s="17">
        <v>53</v>
      </c>
      <c r="N3029" s="17">
        <v>8</v>
      </c>
      <c r="O3029">
        <v>432.17163514266639</v>
      </c>
    </row>
    <row r="3030" spans="1:15" x14ac:dyDescent="0.25">
      <c r="A3030" s="10">
        <v>3028</v>
      </c>
      <c r="B3030" s="17">
        <v>127</v>
      </c>
      <c r="C3030" s="17">
        <v>19</v>
      </c>
      <c r="D3030" s="11">
        <v>0.50812698463088279</v>
      </c>
      <c r="E3030" s="11">
        <v>0.29777383034458377</v>
      </c>
      <c r="F3030" s="11">
        <v>0.3140989191777141</v>
      </c>
      <c r="G3030" s="11">
        <v>0.29777383034458377</v>
      </c>
      <c r="H3030" s="11">
        <v>0.50812698463088279</v>
      </c>
      <c r="I3030" s="17">
        <f t="shared" si="47"/>
        <v>294.27412398682458</v>
      </c>
      <c r="L3030" s="10">
        <v>7623</v>
      </c>
      <c r="M3030" s="17">
        <v>318</v>
      </c>
      <c r="N3030" s="17">
        <v>46</v>
      </c>
      <c r="O3030">
        <v>432.16824932824738</v>
      </c>
    </row>
    <row r="3031" spans="1:15" x14ac:dyDescent="0.25">
      <c r="A3031" s="10">
        <v>3029</v>
      </c>
      <c r="B3031" s="17">
        <v>127</v>
      </c>
      <c r="C3031" s="17">
        <v>19</v>
      </c>
      <c r="D3031" s="11">
        <v>0.51500062458985441</v>
      </c>
      <c r="E3031" s="11">
        <v>0.3140989191777141</v>
      </c>
      <c r="F3031" s="11">
        <v>0.34303884938189882</v>
      </c>
      <c r="G3031" s="11">
        <v>0.3140989191777141</v>
      </c>
      <c r="H3031" s="11">
        <v>0.51500062458985441</v>
      </c>
      <c r="I3031" s="17">
        <f t="shared" si="47"/>
        <v>304.16132151511499</v>
      </c>
      <c r="L3031" s="10">
        <v>8152</v>
      </c>
      <c r="M3031" s="17">
        <v>340</v>
      </c>
      <c r="N3031" s="17">
        <v>49</v>
      </c>
      <c r="O3031">
        <v>432.16041117389204</v>
      </c>
    </row>
    <row r="3032" spans="1:15" x14ac:dyDescent="0.25">
      <c r="A3032" s="10">
        <v>3030</v>
      </c>
      <c r="B3032" s="17">
        <v>127</v>
      </c>
      <c r="C3032" s="17">
        <v>19</v>
      </c>
      <c r="D3032" s="11">
        <v>0.54214567730918184</v>
      </c>
      <c r="E3032" s="11">
        <v>0.34303884938189888</v>
      </c>
      <c r="F3032" s="11">
        <v>0.37123673009367131</v>
      </c>
      <c r="G3032" s="11">
        <v>0.34303884938189882</v>
      </c>
      <c r="H3032" s="11">
        <v>0.54214567730918184</v>
      </c>
      <c r="I3032" s="17">
        <f t="shared" si="47"/>
        <v>325.55162569544456</v>
      </c>
      <c r="L3032" s="10">
        <v>6056</v>
      </c>
      <c r="M3032" s="17">
        <v>253</v>
      </c>
      <c r="N3032" s="17">
        <v>37</v>
      </c>
      <c r="O3032">
        <v>432.15673645860943</v>
      </c>
    </row>
    <row r="3033" spans="1:15" x14ac:dyDescent="0.25">
      <c r="A3033" s="10">
        <v>3031</v>
      </c>
      <c r="B3033" s="17">
        <v>127</v>
      </c>
      <c r="C3033" s="17">
        <v>19</v>
      </c>
      <c r="D3033" s="11">
        <v>0.58140697673585029</v>
      </c>
      <c r="E3033" s="11">
        <v>0.37123673009367131</v>
      </c>
      <c r="F3033" s="11">
        <v>0.37915192467942999</v>
      </c>
      <c r="G3033" s="11">
        <v>0.37123673009367131</v>
      </c>
      <c r="H3033" s="11">
        <v>0.58140697673585029</v>
      </c>
      <c r="I3033" s="17">
        <f t="shared" si="47"/>
        <v>349.7110015801178</v>
      </c>
      <c r="L3033" s="10">
        <v>4313</v>
      </c>
      <c r="M3033" s="17">
        <v>180</v>
      </c>
      <c r="N3033" s="17">
        <v>26</v>
      </c>
      <c r="O3033">
        <v>432.1386749984909</v>
      </c>
    </row>
    <row r="3034" spans="1:15" x14ac:dyDescent="0.25">
      <c r="A3034" s="10">
        <v>3032</v>
      </c>
      <c r="B3034" s="17">
        <v>127</v>
      </c>
      <c r="C3034" s="17">
        <v>19</v>
      </c>
      <c r="D3034" s="11">
        <v>0.5988823325637439</v>
      </c>
      <c r="E3034" s="11">
        <v>0.37915192467942999</v>
      </c>
      <c r="F3034" s="11">
        <v>0.37766782569460128</v>
      </c>
      <c r="G3034" s="11">
        <v>0.37915192467942999</v>
      </c>
      <c r="H3034" s="11">
        <v>0.5988823325637439</v>
      </c>
      <c r="I3034" s="17">
        <f t="shared" si="47"/>
        <v>358.4098293199541</v>
      </c>
      <c r="L3034" s="10">
        <v>2319</v>
      </c>
      <c r="M3034" s="17">
        <v>97</v>
      </c>
      <c r="N3034" s="17">
        <v>14</v>
      </c>
      <c r="O3034">
        <v>432.12132031357851</v>
      </c>
    </row>
    <row r="3035" spans="1:15" x14ac:dyDescent="0.25">
      <c r="A3035" s="10">
        <v>3033</v>
      </c>
      <c r="B3035" s="17">
        <v>127</v>
      </c>
      <c r="C3035" s="17">
        <v>19</v>
      </c>
      <c r="D3035" s="11">
        <v>0.60307641796243905</v>
      </c>
      <c r="E3035" s="11">
        <v>0.37766782569460122</v>
      </c>
      <c r="F3035" s="11">
        <v>0.38459362095714011</v>
      </c>
      <c r="G3035" s="11">
        <v>0.37766782569460128</v>
      </c>
      <c r="H3035" s="11">
        <v>0.60307641796243905</v>
      </c>
      <c r="I3035" s="17">
        <f t="shared" si="47"/>
        <v>359.43532886410662</v>
      </c>
      <c r="L3035" s="10">
        <v>7918</v>
      </c>
      <c r="M3035" s="17">
        <v>330</v>
      </c>
      <c r="N3035" s="17">
        <v>48</v>
      </c>
      <c r="O3035">
        <v>432.10419864090795</v>
      </c>
    </row>
    <row r="3036" spans="1:15" x14ac:dyDescent="0.25">
      <c r="A3036" s="10">
        <v>3034</v>
      </c>
      <c r="B3036" s="17">
        <v>127</v>
      </c>
      <c r="C3036" s="17">
        <v>19</v>
      </c>
      <c r="D3036" s="11">
        <v>0.60936754606048016</v>
      </c>
      <c r="E3036" s="11">
        <v>0.38459362095714011</v>
      </c>
      <c r="F3036" s="11">
        <v>0.38038867383345526</v>
      </c>
      <c r="G3036" s="11">
        <v>0.38459362095714006</v>
      </c>
      <c r="H3036" s="11">
        <v>0.60936754606048016</v>
      </c>
      <c r="I3036" s="17">
        <f t="shared" si="47"/>
        <v>364.05061007554787</v>
      </c>
      <c r="L3036" s="10">
        <v>1006</v>
      </c>
      <c r="M3036" s="17">
        <v>42</v>
      </c>
      <c r="N3036" s="17">
        <v>6</v>
      </c>
      <c r="O3036">
        <v>432.09908131320066</v>
      </c>
    </row>
    <row r="3037" spans="1:15" x14ac:dyDescent="0.25">
      <c r="A3037" s="10">
        <v>3035</v>
      </c>
      <c r="B3037" s="17">
        <v>127</v>
      </c>
      <c r="C3037" s="17">
        <v>19</v>
      </c>
      <c r="D3037" s="11">
        <v>0.6043579440564848</v>
      </c>
      <c r="E3037" s="11">
        <v>0.38038867383345526</v>
      </c>
      <c r="F3037" s="11">
        <v>0.37964662434104091</v>
      </c>
      <c r="G3037" s="11">
        <v>0.38038867383345532</v>
      </c>
      <c r="H3037" s="11">
        <v>0.6043579440564848</v>
      </c>
      <c r="I3037" s="17">
        <f t="shared" si="47"/>
        <v>360.73587660509884</v>
      </c>
      <c r="L3037" s="10">
        <v>6366</v>
      </c>
      <c r="M3037" s="17">
        <v>266</v>
      </c>
      <c r="N3037" s="17">
        <v>38</v>
      </c>
      <c r="O3037">
        <v>432.05210414838677</v>
      </c>
    </row>
    <row r="3038" spans="1:15" x14ac:dyDescent="0.25">
      <c r="A3038" s="10">
        <v>3036</v>
      </c>
      <c r="B3038" s="17">
        <v>127</v>
      </c>
      <c r="C3038" s="17">
        <v>19</v>
      </c>
      <c r="D3038" s="11">
        <v>0.60365892982336844</v>
      </c>
      <c r="E3038" s="11">
        <v>0.37964662434104091</v>
      </c>
      <c r="F3038" s="11">
        <v>0.38756181892680169</v>
      </c>
      <c r="G3038" s="11">
        <v>0.37964662434104091</v>
      </c>
      <c r="H3038" s="11">
        <v>0.60365892982336844</v>
      </c>
      <c r="I3038" s="17">
        <f t="shared" si="47"/>
        <v>360.53198003696633</v>
      </c>
      <c r="L3038" s="10">
        <v>7453</v>
      </c>
      <c r="M3038" s="17">
        <v>311</v>
      </c>
      <c r="N3038" s="17">
        <v>45</v>
      </c>
      <c r="O3038">
        <v>431.9756312417428</v>
      </c>
    </row>
    <row r="3039" spans="1:15" x14ac:dyDescent="0.25">
      <c r="A3039" s="10">
        <v>3037</v>
      </c>
      <c r="B3039" s="17">
        <v>127</v>
      </c>
      <c r="C3039" s="17">
        <v>19</v>
      </c>
      <c r="D3039" s="11">
        <v>0.60773651284987662</v>
      </c>
      <c r="E3039" s="11">
        <v>0.38756181892680175</v>
      </c>
      <c r="F3039" s="11">
        <v>0.39226146571209536</v>
      </c>
      <c r="G3039" s="11">
        <v>0.38756181892680164</v>
      </c>
      <c r="H3039" s="11">
        <v>0.60773651284987662</v>
      </c>
      <c r="I3039" s="17">
        <f t="shared" si="47"/>
        <v>365.19087031116499</v>
      </c>
      <c r="L3039" s="10">
        <v>7479</v>
      </c>
      <c r="M3039" s="17">
        <v>312</v>
      </c>
      <c r="N3039" s="17">
        <v>45</v>
      </c>
      <c r="O3039">
        <v>431.97309029025155</v>
      </c>
    </row>
    <row r="3040" spans="1:15" x14ac:dyDescent="0.25">
      <c r="A3040" s="10">
        <v>3038</v>
      </c>
      <c r="B3040" s="17">
        <v>127</v>
      </c>
      <c r="C3040" s="17">
        <v>19</v>
      </c>
      <c r="D3040" s="11">
        <v>0.61169759350419994</v>
      </c>
      <c r="E3040" s="11">
        <v>0.3922614657120953</v>
      </c>
      <c r="F3040" s="11">
        <v>0.39003531723485019</v>
      </c>
      <c r="G3040" s="11">
        <v>0.3922614657120953</v>
      </c>
      <c r="H3040" s="11">
        <v>0.61169759350419994</v>
      </c>
      <c r="I3040" s="17">
        <f t="shared" si="47"/>
        <v>368.2492288955761</v>
      </c>
      <c r="L3040" s="10">
        <v>7022</v>
      </c>
      <c r="M3040" s="17">
        <v>293</v>
      </c>
      <c r="N3040" s="17">
        <v>42</v>
      </c>
      <c r="O3040">
        <v>431.94766306297345</v>
      </c>
    </row>
    <row r="3041" spans="1:15" x14ac:dyDescent="0.25">
      <c r="A3041" s="10">
        <v>3039</v>
      </c>
      <c r="B3041" s="17">
        <v>127</v>
      </c>
      <c r="C3041" s="17">
        <v>19</v>
      </c>
      <c r="D3041" s="11">
        <v>0.61717320499693995</v>
      </c>
      <c r="E3041" s="11">
        <v>0.39003531723485019</v>
      </c>
      <c r="F3041" s="11">
        <v>0.39003531723485019</v>
      </c>
      <c r="G3041" s="11">
        <v>0.39003531723485019</v>
      </c>
      <c r="H3041" s="11">
        <v>0.61717320499693995</v>
      </c>
      <c r="I3041" s="17">
        <f t="shared" si="47"/>
        <v>369.1109651823549</v>
      </c>
      <c r="L3041" s="10">
        <v>826</v>
      </c>
      <c r="M3041" s="17">
        <v>35</v>
      </c>
      <c r="N3041" s="17">
        <v>5</v>
      </c>
      <c r="O3041">
        <v>431.93052367794019</v>
      </c>
    </row>
    <row r="3042" spans="1:15" x14ac:dyDescent="0.25">
      <c r="A3042" s="10">
        <v>3040</v>
      </c>
      <c r="B3042" s="17">
        <v>127</v>
      </c>
      <c r="C3042" s="17">
        <v>19</v>
      </c>
      <c r="D3042" s="11">
        <v>0.62334783072279609</v>
      </c>
      <c r="E3042" s="11">
        <v>0.39003531723485019</v>
      </c>
      <c r="F3042" s="11">
        <v>0.40067135995946701</v>
      </c>
      <c r="G3042" s="11">
        <v>0.39003531723485019</v>
      </c>
      <c r="H3042" s="11">
        <v>0.62334783072279609</v>
      </c>
      <c r="I3042" s="17">
        <f t="shared" si="47"/>
        <v>371.51228712361353</v>
      </c>
      <c r="L3042" s="10">
        <v>1114</v>
      </c>
      <c r="M3042" s="17">
        <v>47</v>
      </c>
      <c r="N3042" s="17">
        <v>7</v>
      </c>
      <c r="O3042">
        <v>431.90966916595869</v>
      </c>
    </row>
    <row r="3043" spans="1:15" x14ac:dyDescent="0.25">
      <c r="A3043" s="10">
        <v>3041</v>
      </c>
      <c r="B3043" s="17">
        <v>127</v>
      </c>
      <c r="C3043" s="17">
        <v>19</v>
      </c>
      <c r="D3043" s="11">
        <v>0.62719240900493256</v>
      </c>
      <c r="E3043" s="11">
        <v>0.40067135995946701</v>
      </c>
      <c r="F3043" s="11">
        <v>0.42466429354755258</v>
      </c>
      <c r="G3043" s="11">
        <v>0.40067135995946701</v>
      </c>
      <c r="H3043" s="11">
        <v>0.62719240900493256</v>
      </c>
      <c r="I3043" s="17">
        <f t="shared" si="47"/>
        <v>377.95668660726733</v>
      </c>
      <c r="L3043" s="10">
        <v>7714</v>
      </c>
      <c r="M3043" s="17">
        <v>322</v>
      </c>
      <c r="N3043" s="17">
        <v>46</v>
      </c>
      <c r="O3043">
        <v>431.90155483615933</v>
      </c>
    </row>
    <row r="3044" spans="1:15" x14ac:dyDescent="0.25">
      <c r="A3044" s="10">
        <v>3042</v>
      </c>
      <c r="B3044" s="17">
        <v>127</v>
      </c>
      <c r="C3044" s="17">
        <v>19</v>
      </c>
      <c r="D3044" s="11">
        <v>0.82837509691680278</v>
      </c>
      <c r="E3044" s="11">
        <v>0.55206358161181845</v>
      </c>
      <c r="F3044" s="11">
        <v>0.53309184958907341</v>
      </c>
      <c r="G3044" s="11">
        <v>0.55206358161181834</v>
      </c>
      <c r="H3044" s="11">
        <v>0.82837509691680278</v>
      </c>
      <c r="I3044" s="17">
        <f t="shared" si="47"/>
        <v>507.22913764166714</v>
      </c>
      <c r="L3044" s="10">
        <v>473</v>
      </c>
      <c r="M3044" s="17">
        <v>20</v>
      </c>
      <c r="N3044" s="17">
        <v>3</v>
      </c>
      <c r="O3044">
        <v>431.89251206856409</v>
      </c>
    </row>
    <row r="3045" spans="1:15" x14ac:dyDescent="0.25">
      <c r="A3045" s="10">
        <v>3043</v>
      </c>
      <c r="B3045" s="17">
        <v>127</v>
      </c>
      <c r="C3045" s="17">
        <v>19</v>
      </c>
      <c r="D3045" s="11">
        <v>0.86336075928424516</v>
      </c>
      <c r="E3045" s="11">
        <v>0.53309184958907341</v>
      </c>
      <c r="F3045" s="11">
        <v>0.47585509874079401</v>
      </c>
      <c r="G3045" s="11">
        <v>0.53309184958907341</v>
      </c>
      <c r="H3045" s="11">
        <v>0.86336075928424516</v>
      </c>
      <c r="I3045" s="17">
        <f t="shared" si="47"/>
        <v>508.54638675621959</v>
      </c>
      <c r="L3045" s="10">
        <v>327</v>
      </c>
      <c r="M3045" s="17">
        <v>14</v>
      </c>
      <c r="N3045" s="17">
        <v>2</v>
      </c>
      <c r="O3045">
        <v>431.87849504792564</v>
      </c>
    </row>
    <row r="3046" spans="1:15" x14ac:dyDescent="0.25">
      <c r="A3046" s="10">
        <v>3044</v>
      </c>
      <c r="B3046" s="17">
        <v>127</v>
      </c>
      <c r="C3046" s="17">
        <v>19</v>
      </c>
      <c r="D3046" s="11">
        <v>0.81959081805398126</v>
      </c>
      <c r="E3046" s="11">
        <v>0.47585509874079401</v>
      </c>
      <c r="F3046" s="11">
        <v>0.4273003269537734</v>
      </c>
      <c r="G3046" s="11">
        <v>0.47585509874079401</v>
      </c>
      <c r="H3046" s="11">
        <v>0.81959081805398126</v>
      </c>
      <c r="I3046" s="17">
        <f t="shared" si="47"/>
        <v>469.70311435174256</v>
      </c>
      <c r="L3046" s="10">
        <v>447</v>
      </c>
      <c r="M3046" s="17">
        <v>19</v>
      </c>
      <c r="N3046" s="17">
        <v>3</v>
      </c>
      <c r="O3046">
        <v>431.87207680669042</v>
      </c>
    </row>
    <row r="3047" spans="1:15" x14ac:dyDescent="0.25">
      <c r="A3047" s="10">
        <v>3045</v>
      </c>
      <c r="B3047" s="17">
        <v>127</v>
      </c>
      <c r="C3047" s="17">
        <v>19</v>
      </c>
      <c r="D3047" s="11">
        <v>0.59037765939416886</v>
      </c>
      <c r="E3047" s="11">
        <v>0.32869255919521029</v>
      </c>
      <c r="F3047" s="11">
        <v>0.30123672797585421</v>
      </c>
      <c r="G3047" s="11">
        <v>0.32869255919521023</v>
      </c>
      <c r="H3047" s="11">
        <v>0.59037765939416886</v>
      </c>
      <c r="I3047" s="17">
        <f t="shared" si="47"/>
        <v>332.44734380325229</v>
      </c>
      <c r="L3047" s="10">
        <v>1930</v>
      </c>
      <c r="M3047" s="17">
        <v>81</v>
      </c>
      <c r="N3047" s="17">
        <v>12</v>
      </c>
      <c r="O3047">
        <v>431.81848381312352</v>
      </c>
    </row>
    <row r="3048" spans="1:15" x14ac:dyDescent="0.25">
      <c r="A3048" s="10">
        <v>3046</v>
      </c>
      <c r="B3048" s="17">
        <v>127</v>
      </c>
      <c r="C3048" s="17">
        <v>19</v>
      </c>
      <c r="D3048" s="11">
        <v>0.54680577219662063</v>
      </c>
      <c r="E3048" s="11">
        <v>0.30123672797585421</v>
      </c>
      <c r="F3048" s="11">
        <v>0.28466428931191839</v>
      </c>
      <c r="G3048" s="11">
        <v>0.30123672797585421</v>
      </c>
      <c r="H3048" s="11">
        <v>0.54680577219662063</v>
      </c>
      <c r="I3048" s="17">
        <f t="shared" si="47"/>
        <v>306.85910986573703</v>
      </c>
      <c r="L3048" s="10">
        <v>969</v>
      </c>
      <c r="M3048" s="17">
        <v>41</v>
      </c>
      <c r="N3048" s="17">
        <v>6</v>
      </c>
      <c r="O3048">
        <v>431.80406525473899</v>
      </c>
    </row>
    <row r="3049" spans="1:15" x14ac:dyDescent="0.25">
      <c r="A3049" s="10">
        <v>3047</v>
      </c>
      <c r="B3049" s="17">
        <v>127</v>
      </c>
      <c r="C3049" s="17">
        <v>19</v>
      </c>
      <c r="D3049" s="11">
        <v>0.51488412221766855</v>
      </c>
      <c r="E3049" s="11">
        <v>0.28466428931191839</v>
      </c>
      <c r="F3049" s="11">
        <v>0.27650174489535223</v>
      </c>
      <c r="G3049" s="11">
        <v>0.28466428931191839</v>
      </c>
      <c r="H3049" s="11">
        <v>0.51488412221766855</v>
      </c>
      <c r="I3049" s="17">
        <f t="shared" si="47"/>
        <v>289.68870463023535</v>
      </c>
      <c r="L3049" s="10">
        <v>1183</v>
      </c>
      <c r="M3049" s="17">
        <v>50</v>
      </c>
      <c r="N3049" s="17">
        <v>8</v>
      </c>
      <c r="O3049">
        <v>431.79619029989237</v>
      </c>
    </row>
    <row r="3050" spans="1:15" x14ac:dyDescent="0.25">
      <c r="A3050" s="10">
        <v>3048</v>
      </c>
      <c r="B3050" s="17">
        <v>127</v>
      </c>
      <c r="C3050" s="17">
        <v>19</v>
      </c>
      <c r="D3050" s="11">
        <v>0.49379719285200918</v>
      </c>
      <c r="E3050" s="11">
        <v>0.27650174489535223</v>
      </c>
      <c r="F3050" s="11">
        <v>0.27279149743327835</v>
      </c>
      <c r="G3050" s="11">
        <v>0.27650174489535223</v>
      </c>
      <c r="H3050" s="11">
        <v>0.49379719285200918</v>
      </c>
      <c r="I3050" s="17">
        <f t="shared" si="47"/>
        <v>279.52745956811498</v>
      </c>
      <c r="L3050" s="10">
        <v>497</v>
      </c>
      <c r="M3050" s="17">
        <v>21</v>
      </c>
      <c r="N3050" s="17">
        <v>3</v>
      </c>
      <c r="O3050">
        <v>431.7857694066106</v>
      </c>
    </row>
    <row r="3051" spans="1:15" x14ac:dyDescent="0.25">
      <c r="A3051" s="10">
        <v>3049</v>
      </c>
      <c r="B3051" s="17">
        <v>128</v>
      </c>
      <c r="C3051" s="17">
        <v>19</v>
      </c>
      <c r="D3051" s="11">
        <v>0.48144794140029762</v>
      </c>
      <c r="E3051" s="11">
        <v>0.27279149743327841</v>
      </c>
      <c r="F3051" s="11">
        <v>0.26982329946361677</v>
      </c>
      <c r="G3051" s="11">
        <v>0.27279149743327835</v>
      </c>
      <c r="H3051" s="11">
        <v>0.48144794140029762</v>
      </c>
      <c r="I3051" s="17">
        <f t="shared" si="47"/>
        <v>273.97287219995127</v>
      </c>
      <c r="L3051" s="10">
        <v>3179</v>
      </c>
      <c r="M3051" s="17">
        <v>133</v>
      </c>
      <c r="N3051" s="17">
        <v>19</v>
      </c>
      <c r="O3051">
        <v>431.75693228984113</v>
      </c>
    </row>
    <row r="3052" spans="1:15" x14ac:dyDescent="0.25">
      <c r="A3052" s="10">
        <v>3050</v>
      </c>
      <c r="B3052" s="17">
        <v>128</v>
      </c>
      <c r="C3052" s="17">
        <v>19</v>
      </c>
      <c r="D3052" s="11">
        <v>0.47597232990755783</v>
      </c>
      <c r="E3052" s="11">
        <v>0.26982329946361677</v>
      </c>
      <c r="F3052" s="11">
        <v>0.26339220386268686</v>
      </c>
      <c r="G3052" s="11">
        <v>0.26982329946361677</v>
      </c>
      <c r="H3052" s="11">
        <v>0.47597232990755783</v>
      </c>
      <c r="I3052" s="17">
        <f t="shared" si="47"/>
        <v>270.77615351037269</v>
      </c>
      <c r="L3052" s="10">
        <v>4282</v>
      </c>
      <c r="M3052" s="17">
        <v>179</v>
      </c>
      <c r="N3052" s="17">
        <v>26</v>
      </c>
      <c r="O3052">
        <v>431.75466115108429</v>
      </c>
    </row>
    <row r="3053" spans="1:15" x14ac:dyDescent="0.25">
      <c r="A3053" s="10">
        <v>3051</v>
      </c>
      <c r="B3053" s="17">
        <v>128</v>
      </c>
      <c r="C3053" s="17">
        <v>19</v>
      </c>
      <c r="D3053" s="11">
        <v>0.4755063204188143</v>
      </c>
      <c r="E3053" s="11">
        <v>0.2633922038626868</v>
      </c>
      <c r="F3053" s="11">
        <v>0.26314485403188137</v>
      </c>
      <c r="G3053" s="11">
        <v>0.26339220386268686</v>
      </c>
      <c r="H3053" s="11">
        <v>0.4755063204188143</v>
      </c>
      <c r="I3053" s="17">
        <f t="shared" si="47"/>
        <v>268.04469824037056</v>
      </c>
      <c r="L3053" s="10">
        <v>8052</v>
      </c>
      <c r="M3053" s="17">
        <v>336</v>
      </c>
      <c r="N3053" s="17">
        <v>48</v>
      </c>
      <c r="O3053">
        <v>431.73411823927029</v>
      </c>
    </row>
    <row r="3054" spans="1:15" x14ac:dyDescent="0.25">
      <c r="A3054" s="10">
        <v>3052</v>
      </c>
      <c r="B3054" s="17">
        <v>128</v>
      </c>
      <c r="C3054" s="17">
        <v>19</v>
      </c>
      <c r="D3054" s="11">
        <v>0.48272946749434348</v>
      </c>
      <c r="E3054" s="11">
        <v>0.26314485403188131</v>
      </c>
      <c r="F3054" s="11">
        <v>0.27056534895603324</v>
      </c>
      <c r="G3054" s="11">
        <v>0.26314485403188137</v>
      </c>
      <c r="H3054" s="11">
        <v>0.48272946749434353</v>
      </c>
      <c r="I3054" s="17">
        <f t="shared" si="47"/>
        <v>270.55398516918382</v>
      </c>
      <c r="L3054" s="10">
        <v>6237</v>
      </c>
      <c r="M3054" s="17">
        <v>260</v>
      </c>
      <c r="N3054" s="17">
        <v>38</v>
      </c>
      <c r="O3054">
        <v>431.71488759063703</v>
      </c>
    </row>
    <row r="3055" spans="1:15" x14ac:dyDescent="0.25">
      <c r="A3055" s="10">
        <v>3053</v>
      </c>
      <c r="B3055" s="17">
        <v>128</v>
      </c>
      <c r="C3055" s="17">
        <v>19</v>
      </c>
      <c r="D3055" s="11">
        <v>0.48319547698308707</v>
      </c>
      <c r="E3055" s="11">
        <v>0.27056534895603324</v>
      </c>
      <c r="F3055" s="11">
        <v>0.28985863575882304</v>
      </c>
      <c r="G3055" s="11">
        <v>0.27056534895603324</v>
      </c>
      <c r="H3055" s="11">
        <v>0.48319547698308707</v>
      </c>
      <c r="I3055" s="17">
        <f t="shared" si="47"/>
        <v>274.44303764735406</v>
      </c>
      <c r="L3055" s="10">
        <v>6999</v>
      </c>
      <c r="M3055" s="17">
        <v>292</v>
      </c>
      <c r="N3055" s="17">
        <v>42</v>
      </c>
      <c r="O3055">
        <v>431.7147495029152</v>
      </c>
    </row>
    <row r="3056" spans="1:15" x14ac:dyDescent="0.25">
      <c r="A3056" s="10">
        <v>3054</v>
      </c>
      <c r="B3056" s="17">
        <v>128</v>
      </c>
      <c r="C3056" s="17">
        <v>19</v>
      </c>
      <c r="D3056" s="11">
        <v>0.50288437788251472</v>
      </c>
      <c r="E3056" s="11">
        <v>0.28985863575882304</v>
      </c>
      <c r="F3056" s="11">
        <v>0.31162542086966349</v>
      </c>
      <c r="G3056" s="11">
        <v>0.28985863575882304</v>
      </c>
      <c r="H3056" s="11">
        <v>0.50288437788251472</v>
      </c>
      <c r="I3056" s="17">
        <f t="shared" si="47"/>
        <v>289.33147206072044</v>
      </c>
      <c r="L3056" s="10">
        <v>1450</v>
      </c>
      <c r="M3056" s="17">
        <v>61</v>
      </c>
      <c r="N3056" s="17">
        <v>9</v>
      </c>
      <c r="O3056">
        <v>431.68353359744765</v>
      </c>
    </row>
    <row r="3057" spans="1:15" x14ac:dyDescent="0.25">
      <c r="A3057" s="10">
        <v>3055</v>
      </c>
      <c r="B3057" s="17">
        <v>128</v>
      </c>
      <c r="C3057" s="17">
        <v>19</v>
      </c>
      <c r="D3057" s="11">
        <v>0.5348060278614668</v>
      </c>
      <c r="E3057" s="11">
        <v>0.31162542086966349</v>
      </c>
      <c r="F3057" s="11">
        <v>0.34575969752075497</v>
      </c>
      <c r="G3057" s="11">
        <v>0.31162542086966349</v>
      </c>
      <c r="H3057" s="11">
        <v>0.5348060278614668</v>
      </c>
      <c r="I3057" s="17">
        <f t="shared" si="47"/>
        <v>309.61848516436498</v>
      </c>
      <c r="L3057" s="10">
        <v>5192</v>
      </c>
      <c r="M3057" s="17">
        <v>217</v>
      </c>
      <c r="N3057" s="17">
        <v>31</v>
      </c>
      <c r="O3057">
        <v>431.65978973331426</v>
      </c>
    </row>
    <row r="3058" spans="1:15" x14ac:dyDescent="0.25">
      <c r="A3058" s="10">
        <v>3056</v>
      </c>
      <c r="B3058" s="17">
        <v>128</v>
      </c>
      <c r="C3058" s="17">
        <v>19</v>
      </c>
      <c r="D3058" s="11">
        <v>0.56323260667484132</v>
      </c>
      <c r="E3058" s="11">
        <v>0.34575969752075497</v>
      </c>
      <c r="F3058" s="11">
        <v>0.37519432738655067</v>
      </c>
      <c r="G3058" s="11">
        <v>0.34575969752075497</v>
      </c>
      <c r="H3058" s="11">
        <v>0.56323260667484132</v>
      </c>
      <c r="I3058" s="17">
        <f t="shared" si="47"/>
        <v>333.54608623971319</v>
      </c>
      <c r="L3058" s="10">
        <v>490</v>
      </c>
      <c r="M3058" s="17">
        <v>21</v>
      </c>
      <c r="N3058" s="17">
        <v>3</v>
      </c>
      <c r="O3058">
        <v>431.63608903238179</v>
      </c>
    </row>
    <row r="3059" spans="1:15" x14ac:dyDescent="0.25">
      <c r="A3059" s="10">
        <v>3057</v>
      </c>
      <c r="B3059" s="17">
        <v>128</v>
      </c>
      <c r="C3059" s="17">
        <v>19</v>
      </c>
      <c r="D3059" s="11">
        <v>0.58560106213454532</v>
      </c>
      <c r="E3059" s="11">
        <v>0.37519432738655067</v>
      </c>
      <c r="F3059" s="11">
        <v>0.38756181892680169</v>
      </c>
      <c r="G3059" s="11">
        <v>0.37519432738655067</v>
      </c>
      <c r="H3059" s="11">
        <v>0.58560106213454532</v>
      </c>
      <c r="I3059" s="17">
        <f t="shared" si="47"/>
        <v>352.97254359474687</v>
      </c>
      <c r="L3059" s="10">
        <v>295</v>
      </c>
      <c r="M3059" s="17">
        <v>13</v>
      </c>
      <c r="N3059" s="17">
        <v>2</v>
      </c>
      <c r="O3059">
        <v>431.60439936395187</v>
      </c>
    </row>
    <row r="3060" spans="1:15" x14ac:dyDescent="0.25">
      <c r="A3060" s="10">
        <v>3058</v>
      </c>
      <c r="B3060" s="17">
        <v>128</v>
      </c>
      <c r="C3060" s="17">
        <v>19</v>
      </c>
      <c r="D3060" s="11">
        <v>0.59923183968030269</v>
      </c>
      <c r="E3060" s="11">
        <v>0.38756181892680175</v>
      </c>
      <c r="F3060" s="11">
        <v>0.38731446909599621</v>
      </c>
      <c r="G3060" s="11">
        <v>0.38756181892680164</v>
      </c>
      <c r="H3060" s="11">
        <v>0.59923183968030269</v>
      </c>
      <c r="I3060" s="17">
        <f t="shared" si="47"/>
        <v>362.27149503225741</v>
      </c>
      <c r="L3060" s="10">
        <v>8709</v>
      </c>
      <c r="M3060" s="17">
        <v>363</v>
      </c>
      <c r="N3060" s="17">
        <v>52</v>
      </c>
      <c r="O3060">
        <v>431.58622389118443</v>
      </c>
    </row>
    <row r="3061" spans="1:15" x14ac:dyDescent="0.25">
      <c r="A3061" s="10">
        <v>3059</v>
      </c>
      <c r="B3061" s="17">
        <v>128</v>
      </c>
      <c r="C3061" s="17">
        <v>19</v>
      </c>
      <c r="D3061" s="11">
        <v>0.6043579440564848</v>
      </c>
      <c r="E3061" s="11">
        <v>0.38731446909599615</v>
      </c>
      <c r="F3061" s="11">
        <v>0.37964662434104091</v>
      </c>
      <c r="G3061" s="11">
        <v>0.38731446909599621</v>
      </c>
      <c r="H3061" s="11">
        <v>0.6043579440564848</v>
      </c>
      <c r="I3061" s="17">
        <f t="shared" si="47"/>
        <v>363.50619471011521</v>
      </c>
      <c r="L3061" s="10">
        <v>5557</v>
      </c>
      <c r="M3061" s="17">
        <v>232</v>
      </c>
      <c r="N3061" s="17">
        <v>34</v>
      </c>
      <c r="O3061">
        <v>431.58542580263378</v>
      </c>
    </row>
    <row r="3062" spans="1:15" x14ac:dyDescent="0.25">
      <c r="A3062" s="10">
        <v>3060</v>
      </c>
      <c r="B3062" s="17">
        <v>128</v>
      </c>
      <c r="C3062" s="17">
        <v>19</v>
      </c>
      <c r="D3062" s="11">
        <v>0.60424144168429783</v>
      </c>
      <c r="E3062" s="11">
        <v>0.37964662434104091</v>
      </c>
      <c r="F3062" s="11">
        <v>0.36727913280078994</v>
      </c>
      <c r="G3062" s="11">
        <v>0.37964662434104091</v>
      </c>
      <c r="H3062" s="11">
        <v>0.60424144168429794</v>
      </c>
      <c r="I3062" s="17">
        <f t="shared" si="47"/>
        <v>359.90707638742327</v>
      </c>
      <c r="L3062" s="10">
        <v>564</v>
      </c>
      <c r="M3062" s="17">
        <v>24</v>
      </c>
      <c r="N3062" s="17">
        <v>4</v>
      </c>
      <c r="O3062">
        <v>431.56275620249505</v>
      </c>
    </row>
    <row r="3063" spans="1:15" x14ac:dyDescent="0.25">
      <c r="A3063" s="10">
        <v>3061</v>
      </c>
      <c r="B3063" s="17">
        <v>128</v>
      </c>
      <c r="C3063" s="17">
        <v>19</v>
      </c>
      <c r="D3063" s="11">
        <v>0.59993085391341794</v>
      </c>
      <c r="E3063" s="11">
        <v>0.36727913280078994</v>
      </c>
      <c r="F3063" s="11">
        <v>0.35392224193731908</v>
      </c>
      <c r="G3063" s="11">
        <v>0.36727913280078989</v>
      </c>
      <c r="H3063" s="11">
        <v>0.59993085391341794</v>
      </c>
      <c r="I3063" s="17">
        <f t="shared" si="47"/>
        <v>353.04641605010244</v>
      </c>
      <c r="L3063" s="10">
        <v>7361</v>
      </c>
      <c r="M3063" s="17">
        <v>307</v>
      </c>
      <c r="N3063" s="17">
        <v>44</v>
      </c>
      <c r="O3063">
        <v>431.5094089465897</v>
      </c>
    </row>
    <row r="3064" spans="1:15" x14ac:dyDescent="0.25">
      <c r="A3064" s="10">
        <v>3062</v>
      </c>
      <c r="B3064" s="17">
        <v>128</v>
      </c>
      <c r="C3064" s="17">
        <v>19</v>
      </c>
      <c r="D3064" s="11">
        <v>0.59958134679686037</v>
      </c>
      <c r="E3064" s="11">
        <v>0.35392224193731908</v>
      </c>
      <c r="F3064" s="11">
        <v>0.34254414972029001</v>
      </c>
      <c r="G3064" s="11">
        <v>0.35392224193731908</v>
      </c>
      <c r="H3064" s="11">
        <v>0.59958134679686026</v>
      </c>
      <c r="I3064" s="17">
        <f t="shared" si="47"/>
        <v>347.13669373873449</v>
      </c>
      <c r="L3064" s="10">
        <v>2007</v>
      </c>
      <c r="M3064" s="17">
        <v>84</v>
      </c>
      <c r="N3064" s="17">
        <v>12</v>
      </c>
      <c r="O3064">
        <v>431.50933672137438</v>
      </c>
    </row>
    <row r="3065" spans="1:15" x14ac:dyDescent="0.25">
      <c r="A3065" s="10">
        <v>3063</v>
      </c>
      <c r="B3065" s="17">
        <v>128</v>
      </c>
      <c r="C3065" s="17">
        <v>19</v>
      </c>
      <c r="D3065" s="11">
        <v>0.60925104368829419</v>
      </c>
      <c r="E3065" s="11">
        <v>0.34254414972029001</v>
      </c>
      <c r="F3065" s="11">
        <v>0.34402824870512078</v>
      </c>
      <c r="G3065" s="11">
        <v>0.34254414972029001</v>
      </c>
      <c r="H3065" s="11">
        <v>0.60925104368829419</v>
      </c>
      <c r="I3065" s="17">
        <f t="shared" si="47"/>
        <v>345.73912381657499</v>
      </c>
      <c r="L3065" s="10">
        <v>8054</v>
      </c>
      <c r="M3065" s="17">
        <v>336</v>
      </c>
      <c r="N3065" s="17">
        <v>48</v>
      </c>
      <c r="O3065">
        <v>431.50149856701898</v>
      </c>
    </row>
    <row r="3066" spans="1:15" x14ac:dyDescent="0.25">
      <c r="A3066" s="10">
        <v>3064</v>
      </c>
      <c r="B3066" s="17">
        <v>128</v>
      </c>
      <c r="C3066" s="17">
        <v>19</v>
      </c>
      <c r="D3066" s="11">
        <v>0.6247458591890267</v>
      </c>
      <c r="E3066" s="11">
        <v>0.34402824870512078</v>
      </c>
      <c r="F3066" s="11">
        <v>0.34353354904350986</v>
      </c>
      <c r="G3066" s="11">
        <v>0.34402824870512078</v>
      </c>
      <c r="H3066" s="11">
        <v>0.6247458591890267</v>
      </c>
      <c r="I3066" s="17">
        <f t="shared" si="47"/>
        <v>351.27131638427727</v>
      </c>
      <c r="L3066" s="10">
        <v>8482</v>
      </c>
      <c r="M3066" s="17">
        <v>354</v>
      </c>
      <c r="N3066" s="17">
        <v>51</v>
      </c>
      <c r="O3066">
        <v>431.41757631834616</v>
      </c>
    </row>
    <row r="3067" spans="1:15" x14ac:dyDescent="0.25">
      <c r="A3067" s="10">
        <v>3065</v>
      </c>
      <c r="B3067" s="17">
        <v>128</v>
      </c>
      <c r="C3067" s="17">
        <v>19</v>
      </c>
      <c r="D3067" s="11">
        <v>0.63150299677581245</v>
      </c>
      <c r="E3067" s="11">
        <v>0.34353354904350986</v>
      </c>
      <c r="F3067" s="11">
        <v>0.35293284261409924</v>
      </c>
      <c r="G3067" s="11">
        <v>0.34353354904350986</v>
      </c>
      <c r="H3067" s="11">
        <v>0.63150299677581245</v>
      </c>
      <c r="I3067" s="17">
        <f t="shared" si="47"/>
        <v>353.61169229022789</v>
      </c>
      <c r="L3067" s="10">
        <v>970</v>
      </c>
      <c r="M3067" s="17">
        <v>41</v>
      </c>
      <c r="N3067" s="17">
        <v>6</v>
      </c>
      <c r="O3067">
        <v>431.4117812774482</v>
      </c>
    </row>
    <row r="3068" spans="1:15" x14ac:dyDescent="0.25">
      <c r="A3068" s="10">
        <v>3066</v>
      </c>
      <c r="B3068" s="17">
        <v>128</v>
      </c>
      <c r="C3068" s="17">
        <v>19</v>
      </c>
      <c r="D3068" s="11">
        <v>0.82913236233601095</v>
      </c>
      <c r="E3068" s="11">
        <v>0.45881269539832908</v>
      </c>
      <c r="F3068" s="11">
        <v>0.49418372120344745</v>
      </c>
      <c r="G3068" s="11">
        <v>0.45881269539832903</v>
      </c>
      <c r="H3068" s="11">
        <v>0.82913236233601095</v>
      </c>
      <c r="I3068" s="17">
        <f t="shared" si="47"/>
        <v>468.61478295499302</v>
      </c>
      <c r="L3068" s="10">
        <v>177</v>
      </c>
      <c r="M3068" s="17">
        <v>8</v>
      </c>
      <c r="N3068" s="17">
        <v>2</v>
      </c>
      <c r="O3068">
        <v>431.40994710116132</v>
      </c>
    </row>
    <row r="3069" spans="1:15" x14ac:dyDescent="0.25">
      <c r="A3069" s="10">
        <v>3067</v>
      </c>
      <c r="B3069" s="17">
        <v>128</v>
      </c>
      <c r="C3069" s="17">
        <v>19</v>
      </c>
      <c r="D3069" s="11">
        <v>0.88410983177056424</v>
      </c>
      <c r="E3069" s="11">
        <v>0.49418372120344756</v>
      </c>
      <c r="F3069" s="11">
        <v>0.5372720617296779</v>
      </c>
      <c r="G3069" s="11">
        <v>0.49418372120344745</v>
      </c>
      <c r="H3069" s="11">
        <v>0.88410983177056424</v>
      </c>
      <c r="I3069" s="17">
        <f t="shared" si="47"/>
        <v>502.07951711714668</v>
      </c>
      <c r="L3069" s="10">
        <v>2110</v>
      </c>
      <c r="M3069" s="17">
        <v>88</v>
      </c>
      <c r="N3069" s="17">
        <v>13</v>
      </c>
      <c r="O3069">
        <v>431.40784448790794</v>
      </c>
    </row>
    <row r="3070" spans="1:15" x14ac:dyDescent="0.25">
      <c r="A3070" s="10">
        <v>3068</v>
      </c>
      <c r="B3070" s="17">
        <v>128</v>
      </c>
      <c r="C3070" s="17">
        <v>19</v>
      </c>
      <c r="D3070" s="11">
        <v>0.85624246434368334</v>
      </c>
      <c r="E3070" s="11">
        <v>0.5372720617296779</v>
      </c>
      <c r="F3070" s="11">
        <v>0.52183743228744583</v>
      </c>
      <c r="G3070" s="11">
        <v>0.5372720617296779</v>
      </c>
      <c r="H3070" s="11">
        <v>0.85624246434368334</v>
      </c>
      <c r="I3070" s="17">
        <f t="shared" si="47"/>
        <v>509.77991057334771</v>
      </c>
      <c r="L3070" s="10">
        <v>263</v>
      </c>
      <c r="M3070" s="17">
        <v>11</v>
      </c>
      <c r="N3070" s="17">
        <v>2</v>
      </c>
      <c r="O3070">
        <v>431.37270812949646</v>
      </c>
    </row>
    <row r="3071" spans="1:15" x14ac:dyDescent="0.25">
      <c r="A3071" s="10">
        <v>3069</v>
      </c>
      <c r="B3071" s="17">
        <v>128</v>
      </c>
      <c r="C3071" s="17">
        <v>19</v>
      </c>
      <c r="D3071" s="11">
        <v>0.6098335555492248</v>
      </c>
      <c r="E3071" s="11">
        <v>0.40141340945188142</v>
      </c>
      <c r="F3071" s="11">
        <v>0.36802118229320641</v>
      </c>
      <c r="G3071" s="11">
        <v>0.40141340945188136</v>
      </c>
      <c r="H3071" s="11">
        <v>0.6098335555492248</v>
      </c>
      <c r="I3071" s="17">
        <f t="shared" si="47"/>
        <v>370.43294884823274</v>
      </c>
      <c r="L3071" s="10">
        <v>3165</v>
      </c>
      <c r="M3071" s="17">
        <v>132</v>
      </c>
      <c r="N3071" s="17">
        <v>19</v>
      </c>
      <c r="O3071">
        <v>431.35296829317599</v>
      </c>
    </row>
    <row r="3072" spans="1:15" x14ac:dyDescent="0.25">
      <c r="A3072" s="10">
        <v>3070</v>
      </c>
      <c r="B3072" s="17">
        <v>128</v>
      </c>
      <c r="C3072" s="17">
        <v>19</v>
      </c>
      <c r="D3072" s="11">
        <v>0.55251438843373224</v>
      </c>
      <c r="E3072" s="11">
        <v>0.36802118229320635</v>
      </c>
      <c r="F3072" s="11">
        <v>0.32201411376347483</v>
      </c>
      <c r="G3072" s="11">
        <v>0.36802118229320641</v>
      </c>
      <c r="H3072" s="11">
        <v>0.55251438843373224</v>
      </c>
      <c r="I3072" s="17">
        <f t="shared" si="47"/>
        <v>336.89364176661587</v>
      </c>
      <c r="L3072" s="10">
        <v>5455</v>
      </c>
      <c r="M3072" s="17">
        <v>228</v>
      </c>
      <c r="N3072" s="17">
        <v>33</v>
      </c>
      <c r="O3072">
        <v>431.34022174828328</v>
      </c>
    </row>
    <row r="3073" spans="1:15" x14ac:dyDescent="0.25">
      <c r="A3073" s="10">
        <v>3071</v>
      </c>
      <c r="B3073" s="17">
        <v>128</v>
      </c>
      <c r="C3073" s="17">
        <v>19</v>
      </c>
      <c r="D3073" s="11">
        <v>0.51430161035673805</v>
      </c>
      <c r="E3073" s="11">
        <v>0.32201411376347483</v>
      </c>
      <c r="F3073" s="11">
        <v>0.29159008457445729</v>
      </c>
      <c r="G3073" s="11">
        <v>0.32201411376347483</v>
      </c>
      <c r="H3073" s="11">
        <v>0.51430161035673805</v>
      </c>
      <c r="I3073" s="17">
        <f t="shared" si="47"/>
        <v>305.04576420252442</v>
      </c>
      <c r="L3073" s="10">
        <v>3301</v>
      </c>
      <c r="M3073" s="17">
        <v>138</v>
      </c>
      <c r="N3073" s="17">
        <v>20</v>
      </c>
      <c r="O3073">
        <v>431.3127754826196</v>
      </c>
    </row>
    <row r="3074" spans="1:15" x14ac:dyDescent="0.25">
      <c r="A3074" s="10">
        <v>3072</v>
      </c>
      <c r="B3074" s="17">
        <v>128</v>
      </c>
      <c r="C3074" s="17">
        <v>19</v>
      </c>
      <c r="D3074" s="11">
        <v>0.48890409322019984</v>
      </c>
      <c r="E3074" s="11">
        <v>0.29159008457445729</v>
      </c>
      <c r="F3074" s="11">
        <v>0.27971729269581719</v>
      </c>
      <c r="G3074" s="11">
        <v>0.29159008457445723</v>
      </c>
      <c r="H3074" s="11">
        <v>0.48890409322019984</v>
      </c>
      <c r="I3074" s="17">
        <f t="shared" si="47"/>
        <v>284.27403536807958</v>
      </c>
      <c r="L3074" s="10">
        <v>776</v>
      </c>
      <c r="M3074" s="17">
        <v>33</v>
      </c>
      <c r="N3074" s="17">
        <v>5</v>
      </c>
      <c r="O3074">
        <v>431.27237235912617</v>
      </c>
    </row>
    <row r="3075" spans="1:15" x14ac:dyDescent="0.25">
      <c r="A3075" s="10">
        <v>3073</v>
      </c>
      <c r="B3075" s="17">
        <v>129</v>
      </c>
      <c r="C3075" s="17">
        <v>19</v>
      </c>
      <c r="D3075" s="11">
        <v>0.47573932516318607</v>
      </c>
      <c r="E3075" s="11">
        <v>0.27971729269581719</v>
      </c>
      <c r="F3075" s="11">
        <v>0.28936393609721417</v>
      </c>
      <c r="G3075" s="11">
        <v>0.27971729269581713</v>
      </c>
      <c r="H3075" s="11">
        <v>0.47573932516318601</v>
      </c>
      <c r="I3075" s="17">
        <f t="shared" si="47"/>
        <v>275.69805857443498</v>
      </c>
      <c r="L3075" s="10">
        <v>7648</v>
      </c>
      <c r="M3075" s="17">
        <v>319</v>
      </c>
      <c r="N3075" s="17">
        <v>46</v>
      </c>
      <c r="O3075">
        <v>431.26383877921739</v>
      </c>
    </row>
    <row r="3076" spans="1:15" x14ac:dyDescent="0.25">
      <c r="A3076" s="10">
        <v>3074</v>
      </c>
      <c r="B3076" s="17">
        <v>129</v>
      </c>
      <c r="C3076" s="17">
        <v>19</v>
      </c>
      <c r="D3076" s="11">
        <v>0.47410829195258253</v>
      </c>
      <c r="E3076" s="11">
        <v>0.28936393609721417</v>
      </c>
      <c r="F3076" s="11">
        <v>0.32399291240991451</v>
      </c>
      <c r="G3076" s="11">
        <v>0.28936393609721417</v>
      </c>
      <c r="H3076" s="11">
        <v>0.47410829195258253</v>
      </c>
      <c r="I3076" s="17">
        <f t="shared" ref="I3076:I3139" si="48">D3076*$D$1+E3076*$E$1+F3076*$F$1+G3076*$G$1+H3076*$H$1</f>
        <v>280.41994436010867</v>
      </c>
      <c r="L3076" s="10">
        <v>2147</v>
      </c>
      <c r="M3076" s="17">
        <v>90</v>
      </c>
      <c r="N3076" s="17">
        <v>13</v>
      </c>
      <c r="O3076">
        <v>431.2274751082615</v>
      </c>
    </row>
    <row r="3077" spans="1:15" x14ac:dyDescent="0.25">
      <c r="A3077" s="10">
        <v>3075</v>
      </c>
      <c r="B3077" s="17">
        <v>129</v>
      </c>
      <c r="C3077" s="17">
        <v>19</v>
      </c>
      <c r="D3077" s="11">
        <v>0.48342848172745884</v>
      </c>
      <c r="E3077" s="11">
        <v>0.32399291240991451</v>
      </c>
      <c r="F3077" s="11">
        <v>0.36851588195481522</v>
      </c>
      <c r="G3077" s="11">
        <v>0.32399291240991451</v>
      </c>
      <c r="H3077" s="11">
        <v>0.48342848172745878</v>
      </c>
      <c r="I3077" s="17">
        <f t="shared" si="48"/>
        <v>299.03491439494525</v>
      </c>
      <c r="L3077" s="10">
        <v>8195</v>
      </c>
      <c r="M3077" s="17">
        <v>342</v>
      </c>
      <c r="N3077" s="17">
        <v>49</v>
      </c>
      <c r="O3077">
        <v>431.22341794336137</v>
      </c>
    </row>
    <row r="3078" spans="1:15" x14ac:dyDescent="0.25">
      <c r="A3078" s="10">
        <v>3076</v>
      </c>
      <c r="B3078" s="17">
        <v>129</v>
      </c>
      <c r="C3078" s="17">
        <v>19</v>
      </c>
      <c r="D3078" s="11">
        <v>0.50987452021367219</v>
      </c>
      <c r="E3078" s="11">
        <v>0.36851588195481522</v>
      </c>
      <c r="F3078" s="11">
        <v>0.40611305623717719</v>
      </c>
      <c r="G3078" s="11">
        <v>0.36851588195481522</v>
      </c>
      <c r="H3078" s="11">
        <v>0.50987452021367219</v>
      </c>
      <c r="I3078" s="17">
        <f t="shared" si="48"/>
        <v>326.81072149978826</v>
      </c>
      <c r="L3078" s="10">
        <v>7524</v>
      </c>
      <c r="M3078" s="17">
        <v>314</v>
      </c>
      <c r="N3078" s="17">
        <v>45</v>
      </c>
      <c r="O3078">
        <v>431.13051878960016</v>
      </c>
    </row>
    <row r="3079" spans="1:15" x14ac:dyDescent="0.25">
      <c r="A3079" s="10">
        <v>3077</v>
      </c>
      <c r="B3079" s="17">
        <v>129</v>
      </c>
      <c r="C3079" s="17">
        <v>19</v>
      </c>
      <c r="D3079" s="11">
        <v>0.56195108058079546</v>
      </c>
      <c r="E3079" s="11">
        <v>0.40611305623717719</v>
      </c>
      <c r="F3079" s="11">
        <v>0.4212013959162822</v>
      </c>
      <c r="G3079" s="11">
        <v>0.40611305623717714</v>
      </c>
      <c r="H3079" s="11">
        <v>0.56195108058079546</v>
      </c>
      <c r="I3079" s="17">
        <f t="shared" si="48"/>
        <v>359.11762411737675</v>
      </c>
      <c r="L3079" s="10">
        <v>489</v>
      </c>
      <c r="M3079" s="17">
        <v>21</v>
      </c>
      <c r="N3079" s="17">
        <v>3</v>
      </c>
      <c r="O3079">
        <v>431.0887311777102</v>
      </c>
    </row>
    <row r="3080" spans="1:15" x14ac:dyDescent="0.25">
      <c r="A3080" s="10">
        <v>3078</v>
      </c>
      <c r="B3080" s="17">
        <v>129</v>
      </c>
      <c r="C3080" s="17">
        <v>19</v>
      </c>
      <c r="D3080" s="11">
        <v>0.62975546119302306</v>
      </c>
      <c r="E3080" s="11">
        <v>0.4212013959162822</v>
      </c>
      <c r="F3080" s="11">
        <v>0.42219079523950198</v>
      </c>
      <c r="G3080" s="11">
        <v>0.42120139591628214</v>
      </c>
      <c r="H3080" s="11">
        <v>0.62975546119302306</v>
      </c>
      <c r="I3080" s="17">
        <f t="shared" si="48"/>
        <v>386.88993775786037</v>
      </c>
      <c r="L3080" s="10">
        <v>6535</v>
      </c>
      <c r="M3080" s="17">
        <v>273</v>
      </c>
      <c r="N3080" s="17">
        <v>39</v>
      </c>
      <c r="O3080">
        <v>431.08478166275057</v>
      </c>
    </row>
    <row r="3081" spans="1:15" x14ac:dyDescent="0.25">
      <c r="A3081" s="10">
        <v>3079</v>
      </c>
      <c r="B3081" s="17">
        <v>129</v>
      </c>
      <c r="C3081" s="17">
        <v>19</v>
      </c>
      <c r="D3081" s="11">
        <v>0.66493917759318322</v>
      </c>
      <c r="E3081" s="11">
        <v>0.42219079523950198</v>
      </c>
      <c r="F3081" s="11">
        <v>0.42416959388594166</v>
      </c>
      <c r="G3081" s="11">
        <v>0.42219079523950198</v>
      </c>
      <c r="H3081" s="11">
        <v>0.66493917759318322</v>
      </c>
      <c r="I3081" s="17">
        <f t="shared" si="48"/>
        <v>398.62363868105706</v>
      </c>
      <c r="L3081" s="10">
        <v>61</v>
      </c>
      <c r="M3081" s="17">
        <v>3</v>
      </c>
      <c r="N3081" s="17">
        <v>1</v>
      </c>
      <c r="O3081">
        <v>431.0800417977178</v>
      </c>
    </row>
    <row r="3082" spans="1:15" x14ac:dyDescent="0.25">
      <c r="A3082" s="10">
        <v>3080</v>
      </c>
      <c r="B3082" s="17">
        <v>129</v>
      </c>
      <c r="C3082" s="17">
        <v>19</v>
      </c>
      <c r="D3082" s="11">
        <v>0.67460887448461704</v>
      </c>
      <c r="E3082" s="11">
        <v>0.42416959388594166</v>
      </c>
      <c r="F3082" s="11">
        <v>0.42466429354755258</v>
      </c>
      <c r="G3082" s="11">
        <v>0.42416959388594172</v>
      </c>
      <c r="H3082" s="11">
        <v>0.67460887448461704</v>
      </c>
      <c r="I3082" s="17">
        <f t="shared" si="48"/>
        <v>402.52924913135621</v>
      </c>
      <c r="L3082" s="10">
        <v>322</v>
      </c>
      <c r="M3082" s="17">
        <v>14</v>
      </c>
      <c r="N3082" s="17">
        <v>2</v>
      </c>
      <c r="O3082">
        <v>431.03077578178534</v>
      </c>
    </row>
    <row r="3083" spans="1:15" x14ac:dyDescent="0.25">
      <c r="A3083" s="10">
        <v>3081</v>
      </c>
      <c r="B3083" s="17">
        <v>129</v>
      </c>
      <c r="C3083" s="17">
        <v>19</v>
      </c>
      <c r="D3083" s="11">
        <v>0.69208423031251076</v>
      </c>
      <c r="E3083" s="11">
        <v>0.42466429354755264</v>
      </c>
      <c r="F3083" s="11">
        <v>0.41922259726984257</v>
      </c>
      <c r="G3083" s="11">
        <v>0.42466429354755258</v>
      </c>
      <c r="H3083" s="11">
        <v>0.69208423031251076</v>
      </c>
      <c r="I3083" s="17">
        <f t="shared" si="48"/>
        <v>408.10157500981825</v>
      </c>
      <c r="L3083" s="10">
        <v>7048</v>
      </c>
      <c r="M3083" s="17">
        <v>294</v>
      </c>
      <c r="N3083" s="17">
        <v>42</v>
      </c>
      <c r="O3083">
        <v>430.9434917937657</v>
      </c>
    </row>
    <row r="3084" spans="1:15" x14ac:dyDescent="0.25">
      <c r="A3084" s="10">
        <v>3082</v>
      </c>
      <c r="B3084" s="17">
        <v>129</v>
      </c>
      <c r="C3084" s="17">
        <v>19</v>
      </c>
      <c r="D3084" s="11">
        <v>0.70210343432050337</v>
      </c>
      <c r="E3084" s="11">
        <v>0.41922259726984251</v>
      </c>
      <c r="F3084" s="11">
        <v>0.41650174913098637</v>
      </c>
      <c r="G3084" s="11">
        <v>0.41922259726984251</v>
      </c>
      <c r="H3084" s="11">
        <v>0.70210343432050348</v>
      </c>
      <c r="I3084" s="17">
        <f t="shared" si="48"/>
        <v>409.02220785573752</v>
      </c>
      <c r="L3084" s="10">
        <v>7523</v>
      </c>
      <c r="M3084" s="17">
        <v>314</v>
      </c>
      <c r="N3084" s="17">
        <v>45</v>
      </c>
      <c r="O3084">
        <v>430.93040957363326</v>
      </c>
    </row>
    <row r="3085" spans="1:15" x14ac:dyDescent="0.25">
      <c r="A3085" s="10">
        <v>3083</v>
      </c>
      <c r="B3085" s="17">
        <v>129</v>
      </c>
      <c r="C3085" s="17">
        <v>19</v>
      </c>
      <c r="D3085" s="11">
        <v>0.69895787027148226</v>
      </c>
      <c r="E3085" s="11">
        <v>0.41650174913098642</v>
      </c>
      <c r="F3085" s="11">
        <v>0.41427560065374125</v>
      </c>
      <c r="G3085" s="11">
        <v>0.41650174913098637</v>
      </c>
      <c r="H3085" s="11">
        <v>0.69895787027148226</v>
      </c>
      <c r="I3085" s="17">
        <f t="shared" si="48"/>
        <v>406.83824216541854</v>
      </c>
      <c r="L3085" s="10">
        <v>8614</v>
      </c>
      <c r="M3085" s="17">
        <v>359</v>
      </c>
      <c r="N3085" s="17">
        <v>52</v>
      </c>
      <c r="O3085">
        <v>430.91268241298803</v>
      </c>
    </row>
    <row r="3086" spans="1:15" x14ac:dyDescent="0.25">
      <c r="A3086" s="10">
        <v>3084</v>
      </c>
      <c r="B3086" s="17">
        <v>129</v>
      </c>
      <c r="C3086" s="17">
        <v>19</v>
      </c>
      <c r="D3086" s="11">
        <v>0.69837535841055287</v>
      </c>
      <c r="E3086" s="11">
        <v>0.41427560065374125</v>
      </c>
      <c r="F3086" s="11">
        <v>0.4093286040376421</v>
      </c>
      <c r="G3086" s="11">
        <v>0.41427560065374125</v>
      </c>
      <c r="H3086" s="11">
        <v>0.69837535841055287</v>
      </c>
      <c r="I3086" s="17">
        <f t="shared" si="48"/>
        <v>405.56349911437911</v>
      </c>
      <c r="L3086" s="10">
        <v>2317</v>
      </c>
      <c r="M3086" s="17">
        <v>97</v>
      </c>
      <c r="N3086" s="17">
        <v>14</v>
      </c>
      <c r="O3086">
        <v>430.89961291827501</v>
      </c>
    </row>
    <row r="3087" spans="1:15" x14ac:dyDescent="0.25">
      <c r="A3087" s="10">
        <v>3085</v>
      </c>
      <c r="B3087" s="17">
        <v>129</v>
      </c>
      <c r="C3087" s="17">
        <v>19</v>
      </c>
      <c r="D3087" s="11">
        <v>0.70350146278673509</v>
      </c>
      <c r="E3087" s="11">
        <v>0.4093286040376421</v>
      </c>
      <c r="F3087" s="11">
        <v>0.41007065353005645</v>
      </c>
      <c r="G3087" s="11">
        <v>0.4093286040376421</v>
      </c>
      <c r="H3087" s="11">
        <v>0.70350146278673509</v>
      </c>
      <c r="I3087" s="17">
        <f t="shared" si="48"/>
        <v>405.25473584801432</v>
      </c>
      <c r="L3087" s="10">
        <v>8170</v>
      </c>
      <c r="M3087" s="17">
        <v>341</v>
      </c>
      <c r="N3087" s="17">
        <v>49</v>
      </c>
      <c r="O3087">
        <v>430.88517028481863</v>
      </c>
    </row>
    <row r="3088" spans="1:15" x14ac:dyDescent="0.25">
      <c r="A3088" s="10">
        <v>3086</v>
      </c>
      <c r="B3088" s="17">
        <v>129</v>
      </c>
      <c r="C3088" s="17">
        <v>19</v>
      </c>
      <c r="D3088" s="11">
        <v>0.70350146278673509</v>
      </c>
      <c r="E3088" s="11">
        <v>0.41007065353005645</v>
      </c>
      <c r="F3088" s="11">
        <v>0.41353355116132695</v>
      </c>
      <c r="G3088" s="11">
        <v>0.41007065353005645</v>
      </c>
      <c r="H3088" s="11">
        <v>0.70350146278673509</v>
      </c>
      <c r="I3088" s="17">
        <f t="shared" si="48"/>
        <v>405.69007155023087</v>
      </c>
      <c r="L3088" s="10">
        <v>2002</v>
      </c>
      <c r="M3088" s="17">
        <v>84</v>
      </c>
      <c r="N3088" s="17">
        <v>12</v>
      </c>
      <c r="O3088">
        <v>430.8498972144514</v>
      </c>
    </row>
    <row r="3089" spans="1:15" x14ac:dyDescent="0.25">
      <c r="A3089" s="10">
        <v>3087</v>
      </c>
      <c r="B3089" s="17">
        <v>129</v>
      </c>
      <c r="C3089" s="17">
        <v>19</v>
      </c>
      <c r="D3089" s="11">
        <v>0.70326845804236349</v>
      </c>
      <c r="E3089" s="11">
        <v>0.4135335511613269</v>
      </c>
      <c r="F3089" s="11">
        <v>0.41229680200730157</v>
      </c>
      <c r="G3089" s="11">
        <v>0.4135335511613269</v>
      </c>
      <c r="H3089" s="11">
        <v>0.70326845804236338</v>
      </c>
      <c r="I3089" s="17">
        <f t="shared" si="48"/>
        <v>406.95119911837912</v>
      </c>
      <c r="L3089" s="10">
        <v>4879</v>
      </c>
      <c r="M3089" s="17">
        <v>204</v>
      </c>
      <c r="N3089" s="17">
        <v>30</v>
      </c>
      <c r="O3089">
        <v>430.77517989616797</v>
      </c>
    </row>
    <row r="3090" spans="1:15" x14ac:dyDescent="0.25">
      <c r="A3090" s="10">
        <v>3088</v>
      </c>
      <c r="B3090" s="17">
        <v>129</v>
      </c>
      <c r="C3090" s="17">
        <v>19</v>
      </c>
      <c r="D3090" s="11">
        <v>0.70466648650859509</v>
      </c>
      <c r="E3090" s="11">
        <v>0.41229680200730162</v>
      </c>
      <c r="F3090" s="11">
        <v>0.42070669625467128</v>
      </c>
      <c r="G3090" s="11">
        <v>0.41229680200730162</v>
      </c>
      <c r="H3090" s="11">
        <v>0.70466648650859509</v>
      </c>
      <c r="I3090" s="17">
        <f t="shared" si="48"/>
        <v>407.24026433585794</v>
      </c>
      <c r="L3090" s="10">
        <v>6424</v>
      </c>
      <c r="M3090" s="17">
        <v>268</v>
      </c>
      <c r="N3090" s="17">
        <v>39</v>
      </c>
      <c r="O3090">
        <v>430.71648092454598</v>
      </c>
    </row>
    <row r="3091" spans="1:15" x14ac:dyDescent="0.25">
      <c r="A3091" s="10">
        <v>3089</v>
      </c>
      <c r="B3091" s="17">
        <v>129</v>
      </c>
      <c r="C3091" s="17">
        <v>19</v>
      </c>
      <c r="D3091" s="11">
        <v>0.69954038213241287</v>
      </c>
      <c r="E3091" s="11">
        <v>0.42070669625467128</v>
      </c>
      <c r="F3091" s="11">
        <v>0.45681977155220233</v>
      </c>
      <c r="G3091" s="11">
        <v>0.42070669625467128</v>
      </c>
      <c r="H3091" s="11">
        <v>0.69954038213241287</v>
      </c>
      <c r="I3091" s="17">
        <f t="shared" si="48"/>
        <v>410.40839164632871</v>
      </c>
      <c r="L3091" s="10">
        <v>3106</v>
      </c>
      <c r="M3091" s="17">
        <v>130</v>
      </c>
      <c r="N3091" s="17">
        <v>19</v>
      </c>
      <c r="O3091">
        <v>430.70741408187899</v>
      </c>
    </row>
    <row r="3092" spans="1:15" x14ac:dyDescent="0.25">
      <c r="A3092" s="10">
        <v>3090</v>
      </c>
      <c r="B3092" s="17">
        <v>129</v>
      </c>
      <c r="C3092" s="17">
        <v>19</v>
      </c>
      <c r="D3092" s="11">
        <v>0.90970540293981994</v>
      </c>
      <c r="E3092" s="11">
        <v>0.59386570301786312</v>
      </c>
      <c r="F3092" s="11">
        <v>0.58228973093619107</v>
      </c>
      <c r="G3092" s="11">
        <v>0.59386570301786301</v>
      </c>
      <c r="H3092" s="11">
        <v>0.90970540293981994</v>
      </c>
      <c r="I3092" s="17">
        <f t="shared" si="48"/>
        <v>551.94359938533523</v>
      </c>
      <c r="L3092" s="10">
        <v>5864</v>
      </c>
      <c r="M3092" s="17">
        <v>245</v>
      </c>
      <c r="N3092" s="17">
        <v>35</v>
      </c>
      <c r="O3092">
        <v>430.70342277948515</v>
      </c>
    </row>
    <row r="3093" spans="1:15" x14ac:dyDescent="0.25">
      <c r="A3093" s="10">
        <v>3091</v>
      </c>
      <c r="B3093" s="17">
        <v>129</v>
      </c>
      <c r="C3093" s="17">
        <v>19</v>
      </c>
      <c r="D3093" s="11">
        <v>0.9430250813850044</v>
      </c>
      <c r="E3093" s="11">
        <v>0.58228973093619107</v>
      </c>
      <c r="F3093" s="11">
        <v>0.501579481144515</v>
      </c>
      <c r="G3093" s="11">
        <v>0.58228973093619107</v>
      </c>
      <c r="H3093" s="11">
        <v>0.9430250813850044</v>
      </c>
      <c r="I3093" s="17">
        <f t="shared" si="48"/>
        <v>554.74709766345836</v>
      </c>
      <c r="L3093" s="10">
        <v>8581</v>
      </c>
      <c r="M3093" s="17">
        <v>358</v>
      </c>
      <c r="N3093" s="17">
        <v>52</v>
      </c>
      <c r="O3093">
        <v>430.67010924770739</v>
      </c>
    </row>
    <row r="3094" spans="1:15" x14ac:dyDescent="0.25">
      <c r="A3094" s="10">
        <v>3092</v>
      </c>
      <c r="B3094" s="17">
        <v>129</v>
      </c>
      <c r="C3094" s="17">
        <v>19</v>
      </c>
      <c r="D3094" s="11">
        <v>0.94984047015788287</v>
      </c>
      <c r="E3094" s="11">
        <v>0.501579481144515</v>
      </c>
      <c r="F3094" s="11">
        <v>0.4273003269537734</v>
      </c>
      <c r="G3094" s="11">
        <v>0.501579481144515</v>
      </c>
      <c r="H3094" s="11">
        <v>0.94984047015788309</v>
      </c>
      <c r="I3094" s="17">
        <f t="shared" si="48"/>
        <v>521.6727559864795</v>
      </c>
      <c r="L3094" s="10">
        <v>1929</v>
      </c>
      <c r="M3094" s="17">
        <v>81</v>
      </c>
      <c r="N3094" s="17">
        <v>12</v>
      </c>
      <c r="O3094">
        <v>430.63572919041172</v>
      </c>
    </row>
    <row r="3095" spans="1:15" x14ac:dyDescent="0.25">
      <c r="A3095" s="10">
        <v>3093</v>
      </c>
      <c r="B3095" s="17">
        <v>129</v>
      </c>
      <c r="C3095" s="17">
        <v>19</v>
      </c>
      <c r="D3095" s="11">
        <v>0.66843424875876201</v>
      </c>
      <c r="E3095" s="11">
        <v>0.32869255919521029</v>
      </c>
      <c r="F3095" s="11">
        <v>0.29307418355928805</v>
      </c>
      <c r="G3095" s="11">
        <v>0.32869255919521023</v>
      </c>
      <c r="H3095" s="11">
        <v>0.6684342487587619</v>
      </c>
      <c r="I3095" s="17">
        <f t="shared" si="48"/>
        <v>357.09895062325944</v>
      </c>
      <c r="L3095" s="10">
        <v>4594</v>
      </c>
      <c r="M3095" s="17">
        <v>192</v>
      </c>
      <c r="N3095" s="17">
        <v>28</v>
      </c>
      <c r="O3095">
        <v>430.62968204914114</v>
      </c>
    </row>
    <row r="3096" spans="1:15" x14ac:dyDescent="0.25">
      <c r="A3096" s="10">
        <v>3094</v>
      </c>
      <c r="B3096" s="17">
        <v>129</v>
      </c>
      <c r="C3096" s="17">
        <v>19</v>
      </c>
      <c r="D3096" s="11">
        <v>0.59678528986439683</v>
      </c>
      <c r="E3096" s="11">
        <v>0.29307418355928805</v>
      </c>
      <c r="F3096" s="11">
        <v>0.27922259303420832</v>
      </c>
      <c r="G3096" s="11">
        <v>0.29307418355928805</v>
      </c>
      <c r="H3096" s="11">
        <v>0.59678528986439694</v>
      </c>
      <c r="I3096" s="17">
        <f t="shared" si="48"/>
        <v>319.36986990169055</v>
      </c>
      <c r="L3096" s="10">
        <v>7502</v>
      </c>
      <c r="M3096" s="17">
        <v>313</v>
      </c>
      <c r="N3096" s="17">
        <v>45</v>
      </c>
      <c r="O3096">
        <v>430.61553966620136</v>
      </c>
    </row>
    <row r="3097" spans="1:15" x14ac:dyDescent="0.25">
      <c r="A3097" s="10">
        <v>3095</v>
      </c>
      <c r="B3097" s="17">
        <v>129</v>
      </c>
      <c r="C3097" s="17">
        <v>19</v>
      </c>
      <c r="D3097" s="11">
        <v>0.54284469154229831</v>
      </c>
      <c r="E3097" s="11">
        <v>0.27922259303420832</v>
      </c>
      <c r="F3097" s="11">
        <v>0.27872789337259735</v>
      </c>
      <c r="G3097" s="11">
        <v>0.27922259303420832</v>
      </c>
      <c r="H3097" s="11">
        <v>0.54284469154229831</v>
      </c>
      <c r="I3097" s="17">
        <f t="shared" si="48"/>
        <v>296.54845424212272</v>
      </c>
      <c r="L3097" s="10">
        <v>7000</v>
      </c>
      <c r="M3097" s="17">
        <v>292</v>
      </c>
      <c r="N3097" s="17">
        <v>42</v>
      </c>
      <c r="O3097">
        <v>430.60559752282495</v>
      </c>
    </row>
    <row r="3098" spans="1:15" x14ac:dyDescent="0.25">
      <c r="A3098" s="10">
        <v>3096</v>
      </c>
      <c r="B3098" s="17">
        <v>129</v>
      </c>
      <c r="C3098" s="17">
        <v>19</v>
      </c>
      <c r="D3098" s="11">
        <v>0.50824348700306865</v>
      </c>
      <c r="E3098" s="11">
        <v>0.2787278933725974</v>
      </c>
      <c r="F3098" s="11">
        <v>0.28812718694318884</v>
      </c>
      <c r="G3098" s="11">
        <v>0.27872789337259735</v>
      </c>
      <c r="H3098" s="11">
        <v>0.50824348700306865</v>
      </c>
      <c r="I3098" s="17">
        <f t="shared" si="48"/>
        <v>285.6541606677485</v>
      </c>
      <c r="L3098" s="10">
        <v>7451</v>
      </c>
      <c r="M3098" s="17">
        <v>311</v>
      </c>
      <c r="N3098" s="17">
        <v>45</v>
      </c>
      <c r="O3098">
        <v>430.59624315506113</v>
      </c>
    </row>
    <row r="3099" spans="1:15" x14ac:dyDescent="0.25">
      <c r="A3099" s="10">
        <v>3097</v>
      </c>
      <c r="B3099" s="17">
        <v>130</v>
      </c>
      <c r="C3099" s="17">
        <v>19</v>
      </c>
      <c r="D3099" s="11">
        <v>0.49041862405861736</v>
      </c>
      <c r="E3099" s="11">
        <v>0.28812718694318884</v>
      </c>
      <c r="F3099" s="11">
        <v>0.30420492594551368</v>
      </c>
      <c r="G3099" s="11">
        <v>0.28812718694318884</v>
      </c>
      <c r="H3099" s="11">
        <v>0.4904186240586173</v>
      </c>
      <c r="I3099" s="17">
        <f t="shared" si="48"/>
        <v>284.35303151385364</v>
      </c>
      <c r="L3099" s="10">
        <v>2461</v>
      </c>
      <c r="M3099" s="17">
        <v>103</v>
      </c>
      <c r="N3099" s="17">
        <v>15</v>
      </c>
      <c r="O3099">
        <v>430.51109858078752</v>
      </c>
    </row>
    <row r="3100" spans="1:15" x14ac:dyDescent="0.25">
      <c r="A3100" s="10">
        <v>3098</v>
      </c>
      <c r="B3100" s="17">
        <v>130</v>
      </c>
      <c r="C3100" s="17">
        <v>19</v>
      </c>
      <c r="D3100" s="11">
        <v>0.48715655763741045</v>
      </c>
      <c r="E3100" s="11">
        <v>0.30420492594551368</v>
      </c>
      <c r="F3100" s="11">
        <v>0.32349821274830354</v>
      </c>
      <c r="G3100" s="11">
        <v>0.30420492594551374</v>
      </c>
      <c r="H3100" s="11">
        <v>0.4871565576374105</v>
      </c>
      <c r="I3100" s="17">
        <f t="shared" si="48"/>
        <v>290.51199733210899</v>
      </c>
      <c r="L3100" s="10">
        <v>3327</v>
      </c>
      <c r="M3100" s="17">
        <v>139</v>
      </c>
      <c r="N3100" s="17">
        <v>20</v>
      </c>
      <c r="O3100">
        <v>430.5079039911767</v>
      </c>
    </row>
    <row r="3101" spans="1:15" x14ac:dyDescent="0.25">
      <c r="A3101" s="10">
        <v>3099</v>
      </c>
      <c r="B3101" s="17">
        <v>130</v>
      </c>
      <c r="C3101" s="17">
        <v>19</v>
      </c>
      <c r="D3101" s="11">
        <v>0.4957777331791714</v>
      </c>
      <c r="E3101" s="11">
        <v>0.32349821274830354</v>
      </c>
      <c r="F3101" s="11">
        <v>0.36999998093964603</v>
      </c>
      <c r="G3101" s="11">
        <v>0.32349821274830354</v>
      </c>
      <c r="H3101" s="11">
        <v>0.4957777331791714</v>
      </c>
      <c r="I3101" s="17">
        <f t="shared" si="48"/>
        <v>302.84815895424208</v>
      </c>
      <c r="L3101" s="10">
        <v>6997</v>
      </c>
      <c r="M3101" s="17">
        <v>292</v>
      </c>
      <c r="N3101" s="17">
        <v>42</v>
      </c>
      <c r="O3101">
        <v>430.48196757621179</v>
      </c>
    </row>
    <row r="3102" spans="1:15" x14ac:dyDescent="0.25">
      <c r="A3102" s="10">
        <v>3100</v>
      </c>
      <c r="B3102" s="17">
        <v>130</v>
      </c>
      <c r="C3102" s="17">
        <v>19</v>
      </c>
      <c r="D3102" s="11">
        <v>0.51709766728920137</v>
      </c>
      <c r="E3102" s="11">
        <v>0.36999998093964603</v>
      </c>
      <c r="F3102" s="11">
        <v>0.42664309219399238</v>
      </c>
      <c r="G3102" s="11">
        <v>0.36999998093964603</v>
      </c>
      <c r="H3102" s="11">
        <v>0.51709766728920137</v>
      </c>
      <c r="I3102" s="17">
        <f t="shared" si="48"/>
        <v>330.53696959616252</v>
      </c>
      <c r="L3102" s="10">
        <v>1415</v>
      </c>
      <c r="M3102" s="17">
        <v>59</v>
      </c>
      <c r="N3102" s="17">
        <v>9</v>
      </c>
      <c r="O3102">
        <v>430.47622068545706</v>
      </c>
    </row>
    <row r="3103" spans="1:15" x14ac:dyDescent="0.25">
      <c r="A3103" s="10">
        <v>3101</v>
      </c>
      <c r="B3103" s="17">
        <v>130</v>
      </c>
      <c r="C3103" s="17">
        <v>19</v>
      </c>
      <c r="D3103" s="11">
        <v>0.55193187657280285</v>
      </c>
      <c r="E3103" s="11">
        <v>0.42664309219399232</v>
      </c>
      <c r="F3103" s="11">
        <v>0.45360422375173742</v>
      </c>
      <c r="G3103" s="11">
        <v>0.42664309219399227</v>
      </c>
      <c r="H3103" s="11">
        <v>0.55193187657280274</v>
      </c>
      <c r="I3103" s="17">
        <f t="shared" si="48"/>
        <v>365.41960633096323</v>
      </c>
      <c r="L3103" s="10">
        <v>5359</v>
      </c>
      <c r="M3103" s="17">
        <v>224</v>
      </c>
      <c r="N3103" s="17">
        <v>32</v>
      </c>
      <c r="O3103">
        <v>430.46747679261068</v>
      </c>
    </row>
    <row r="3104" spans="1:15" x14ac:dyDescent="0.25">
      <c r="A3104" s="10">
        <v>3102</v>
      </c>
      <c r="B3104" s="17">
        <v>130</v>
      </c>
      <c r="C3104" s="17">
        <v>19</v>
      </c>
      <c r="D3104" s="11">
        <v>0.6063384843836459</v>
      </c>
      <c r="E3104" s="11">
        <v>0.45360422375173737</v>
      </c>
      <c r="F3104" s="11">
        <v>0.45113072544368882</v>
      </c>
      <c r="G3104" s="11">
        <v>0.45360422375173742</v>
      </c>
      <c r="H3104" s="11">
        <v>0.60633848438364601</v>
      </c>
      <c r="I3104" s="17">
        <f t="shared" si="48"/>
        <v>393.51523352120921</v>
      </c>
      <c r="L3104" s="10">
        <v>670</v>
      </c>
      <c r="M3104" s="17">
        <v>28</v>
      </c>
      <c r="N3104" s="17">
        <v>4</v>
      </c>
      <c r="O3104">
        <v>430.39002729802729</v>
      </c>
    </row>
    <row r="3105" spans="1:15" x14ac:dyDescent="0.25">
      <c r="A3105" s="10">
        <v>3103</v>
      </c>
      <c r="B3105" s="17">
        <v>130</v>
      </c>
      <c r="C3105" s="17">
        <v>19</v>
      </c>
      <c r="D3105" s="11">
        <v>0.64909485497589192</v>
      </c>
      <c r="E3105" s="11">
        <v>0.45113072544368887</v>
      </c>
      <c r="F3105" s="11">
        <v>0.45088337561288339</v>
      </c>
      <c r="G3105" s="11">
        <v>0.45113072544368887</v>
      </c>
      <c r="H3105" s="11">
        <v>0.64909485497589192</v>
      </c>
      <c r="I3105" s="17">
        <f t="shared" si="48"/>
        <v>406.19797879427631</v>
      </c>
      <c r="L3105" s="10">
        <v>2006</v>
      </c>
      <c r="M3105" s="17">
        <v>84</v>
      </c>
      <c r="N3105" s="17">
        <v>12</v>
      </c>
      <c r="O3105">
        <v>430.38331516898609</v>
      </c>
    </row>
    <row r="3106" spans="1:15" x14ac:dyDescent="0.25">
      <c r="A3106" s="10">
        <v>3104</v>
      </c>
      <c r="B3106" s="17">
        <v>130</v>
      </c>
      <c r="C3106" s="17">
        <v>19</v>
      </c>
      <c r="D3106" s="11">
        <v>0.67495838160117483</v>
      </c>
      <c r="E3106" s="11">
        <v>0.45088337561288339</v>
      </c>
      <c r="F3106" s="11">
        <v>0.45632507189059351</v>
      </c>
      <c r="G3106" s="11">
        <v>0.45088337561288339</v>
      </c>
      <c r="H3106" s="11">
        <v>0.67495838160117472</v>
      </c>
      <c r="I3106" s="17">
        <f t="shared" si="48"/>
        <v>414.59303523315305</v>
      </c>
      <c r="L3106" s="10">
        <v>7282</v>
      </c>
      <c r="M3106" s="17">
        <v>304</v>
      </c>
      <c r="N3106" s="17">
        <v>44</v>
      </c>
      <c r="O3106">
        <v>430.35655796616504</v>
      </c>
    </row>
    <row r="3107" spans="1:15" x14ac:dyDescent="0.25">
      <c r="A3107" s="10">
        <v>3105</v>
      </c>
      <c r="B3107" s="17">
        <v>130</v>
      </c>
      <c r="C3107" s="17">
        <v>19</v>
      </c>
      <c r="D3107" s="11">
        <v>0.70152092245957398</v>
      </c>
      <c r="E3107" s="11">
        <v>0.45632507189059351</v>
      </c>
      <c r="F3107" s="11">
        <v>0.45706712138300792</v>
      </c>
      <c r="G3107" s="11">
        <v>0.45632507189059346</v>
      </c>
      <c r="H3107" s="11">
        <v>0.70152092245957409</v>
      </c>
      <c r="I3107" s="17">
        <f t="shared" si="48"/>
        <v>425.29940879862141</v>
      </c>
      <c r="L3107" s="10">
        <v>6800</v>
      </c>
      <c r="M3107" s="17">
        <v>284</v>
      </c>
      <c r="N3107" s="17">
        <v>41</v>
      </c>
      <c r="O3107">
        <v>430.35481372745699</v>
      </c>
    </row>
    <row r="3108" spans="1:15" x14ac:dyDescent="0.25">
      <c r="A3108" s="10">
        <v>3106</v>
      </c>
      <c r="B3108" s="17">
        <v>130</v>
      </c>
      <c r="C3108" s="17">
        <v>19</v>
      </c>
      <c r="D3108" s="11">
        <v>0.71829726405435224</v>
      </c>
      <c r="E3108" s="11">
        <v>0.45706712138300787</v>
      </c>
      <c r="F3108" s="11">
        <v>0.4506360257820779</v>
      </c>
      <c r="G3108" s="11">
        <v>0.45706712138300787</v>
      </c>
      <c r="H3108" s="11">
        <v>0.71829726405435235</v>
      </c>
      <c r="I3108" s="17">
        <f t="shared" si="48"/>
        <v>430.70741408187899</v>
      </c>
      <c r="L3108" s="10">
        <v>4719</v>
      </c>
      <c r="M3108" s="17">
        <v>197</v>
      </c>
      <c r="N3108" s="17">
        <v>29</v>
      </c>
      <c r="O3108">
        <v>430.29109871535741</v>
      </c>
    </row>
    <row r="3109" spans="1:15" x14ac:dyDescent="0.25">
      <c r="A3109" s="10">
        <v>3107</v>
      </c>
      <c r="B3109" s="17">
        <v>130</v>
      </c>
      <c r="C3109" s="17">
        <v>19</v>
      </c>
      <c r="D3109" s="11">
        <v>0.72598642061862517</v>
      </c>
      <c r="E3109" s="11">
        <v>0.45063602578207784</v>
      </c>
      <c r="F3109" s="11">
        <v>0.44024733288826862</v>
      </c>
      <c r="G3109" s="11">
        <v>0.45063602578207784</v>
      </c>
      <c r="H3109" s="11">
        <v>0.72598642061862517</v>
      </c>
      <c r="I3109" s="17">
        <f t="shared" si="48"/>
        <v>430.1799582263219</v>
      </c>
      <c r="L3109" s="10">
        <v>7213</v>
      </c>
      <c r="M3109" s="17">
        <v>301</v>
      </c>
      <c r="N3109" s="17">
        <v>43</v>
      </c>
      <c r="O3109">
        <v>430.24068259903913</v>
      </c>
    </row>
    <row r="3110" spans="1:15" x14ac:dyDescent="0.25">
      <c r="A3110" s="10">
        <v>3108</v>
      </c>
      <c r="B3110" s="17">
        <v>130</v>
      </c>
      <c r="C3110" s="17">
        <v>19</v>
      </c>
      <c r="D3110" s="11">
        <v>0.72726794671267092</v>
      </c>
      <c r="E3110" s="11">
        <v>0.44024733288826862</v>
      </c>
      <c r="F3110" s="11">
        <v>0.42540634303996699</v>
      </c>
      <c r="G3110" s="11">
        <v>0.44024733288826856</v>
      </c>
      <c r="H3110" s="11">
        <v>0.72726794671267092</v>
      </c>
      <c r="I3110" s="17">
        <f t="shared" si="48"/>
        <v>425.84092982496082</v>
      </c>
      <c r="L3110" s="10">
        <v>191</v>
      </c>
      <c r="M3110" s="17">
        <v>8</v>
      </c>
      <c r="N3110" s="17">
        <v>2</v>
      </c>
      <c r="O3110">
        <v>430.21831187364887</v>
      </c>
    </row>
    <row r="3111" spans="1:15" x14ac:dyDescent="0.25">
      <c r="A3111" s="10">
        <v>3109</v>
      </c>
      <c r="B3111" s="17">
        <v>130</v>
      </c>
      <c r="C3111" s="17">
        <v>19</v>
      </c>
      <c r="D3111" s="11">
        <v>0.73006400364513335</v>
      </c>
      <c r="E3111" s="11">
        <v>0.42540634303996699</v>
      </c>
      <c r="F3111" s="11">
        <v>0.42515899320916145</v>
      </c>
      <c r="G3111" s="11">
        <v>0.42540634303996699</v>
      </c>
      <c r="H3111" s="11">
        <v>0.73006400364513335</v>
      </c>
      <c r="I3111" s="17">
        <f t="shared" si="48"/>
        <v>420.78937811079595</v>
      </c>
      <c r="L3111" s="10">
        <v>1645</v>
      </c>
      <c r="M3111" s="17">
        <v>69</v>
      </c>
      <c r="N3111" s="17">
        <v>10</v>
      </c>
      <c r="O3111">
        <v>430.1890073566268</v>
      </c>
    </row>
    <row r="3112" spans="1:15" x14ac:dyDescent="0.25">
      <c r="A3112" s="10">
        <v>3110</v>
      </c>
      <c r="B3112" s="17">
        <v>130</v>
      </c>
      <c r="C3112" s="17">
        <v>19</v>
      </c>
      <c r="D3112" s="11">
        <v>0.72866597517890264</v>
      </c>
      <c r="E3112" s="11">
        <v>0.42515899320916151</v>
      </c>
      <c r="F3112" s="11">
        <v>0.4303533396560682</v>
      </c>
      <c r="G3112" s="11">
        <v>0.42515899320916145</v>
      </c>
      <c r="H3112" s="11">
        <v>0.72866597517890264</v>
      </c>
      <c r="I3112" s="17">
        <f t="shared" si="48"/>
        <v>420.45084292715615</v>
      </c>
      <c r="L3112" s="10">
        <v>3107</v>
      </c>
      <c r="M3112" s="17">
        <v>130</v>
      </c>
      <c r="N3112" s="17">
        <v>19</v>
      </c>
      <c r="O3112">
        <v>430.1799582263219</v>
      </c>
    </row>
    <row r="3113" spans="1:15" x14ac:dyDescent="0.25">
      <c r="A3113" s="10">
        <v>3111</v>
      </c>
      <c r="B3113" s="17">
        <v>130</v>
      </c>
      <c r="C3113" s="17">
        <v>19</v>
      </c>
      <c r="D3113" s="11">
        <v>0.72482139689676506</v>
      </c>
      <c r="E3113" s="11">
        <v>0.4303533396560682</v>
      </c>
      <c r="F3113" s="11">
        <v>0.43950528339585221</v>
      </c>
      <c r="G3113" s="11">
        <v>0.4303533396560682</v>
      </c>
      <c r="H3113" s="11">
        <v>0.72482139689676517</v>
      </c>
      <c r="I3113" s="17">
        <f t="shared" si="48"/>
        <v>421.66439420522624</v>
      </c>
      <c r="L3113" s="10">
        <v>2173</v>
      </c>
      <c r="M3113" s="17">
        <v>91</v>
      </c>
      <c r="N3113" s="17">
        <v>13</v>
      </c>
      <c r="O3113">
        <v>430.16836814452552</v>
      </c>
    </row>
    <row r="3114" spans="1:15" x14ac:dyDescent="0.25">
      <c r="A3114" s="10">
        <v>3112</v>
      </c>
      <c r="B3114" s="17">
        <v>130</v>
      </c>
      <c r="C3114" s="17">
        <v>19</v>
      </c>
      <c r="D3114" s="11">
        <v>0.71025860037352084</v>
      </c>
      <c r="E3114" s="11">
        <v>0.43950528339585221</v>
      </c>
      <c r="F3114" s="11">
        <v>0.44272083119631717</v>
      </c>
      <c r="G3114" s="11">
        <v>0.43950528339585215</v>
      </c>
      <c r="H3114" s="11">
        <v>0.71025860037352084</v>
      </c>
      <c r="I3114" s="17">
        <f t="shared" si="48"/>
        <v>420.79369872572022</v>
      </c>
      <c r="L3114" s="10">
        <v>1115</v>
      </c>
      <c r="M3114" s="17">
        <v>47</v>
      </c>
      <c r="N3114" s="17">
        <v>7</v>
      </c>
      <c r="O3114">
        <v>430.15961290202688</v>
      </c>
    </row>
    <row r="3115" spans="1:15" x14ac:dyDescent="0.25">
      <c r="A3115" s="10">
        <v>3113</v>
      </c>
      <c r="B3115" s="17">
        <v>130</v>
      </c>
      <c r="C3115" s="17">
        <v>19</v>
      </c>
      <c r="D3115" s="11">
        <v>0.6974433394330648</v>
      </c>
      <c r="E3115" s="11">
        <v>0.44272083119631706</v>
      </c>
      <c r="F3115" s="11">
        <v>0.4573144712138133</v>
      </c>
      <c r="G3115" s="11">
        <v>0.44272083119631711</v>
      </c>
      <c r="H3115" s="11">
        <v>0.6974433394330648</v>
      </c>
      <c r="I3115" s="17">
        <f t="shared" si="48"/>
        <v>418.56277994566011</v>
      </c>
      <c r="L3115" s="10">
        <v>1950</v>
      </c>
      <c r="M3115" s="17">
        <v>82</v>
      </c>
      <c r="N3115" s="17">
        <v>12</v>
      </c>
      <c r="O3115">
        <v>430.15839057642455</v>
      </c>
    </row>
    <row r="3116" spans="1:15" x14ac:dyDescent="0.25">
      <c r="A3116" s="10">
        <v>3114</v>
      </c>
      <c r="B3116" s="17">
        <v>130</v>
      </c>
      <c r="C3116" s="17">
        <v>19</v>
      </c>
      <c r="D3116" s="11">
        <v>0.88395837868672256</v>
      </c>
      <c r="E3116" s="11">
        <v>0.59450881257795729</v>
      </c>
      <c r="F3116" s="11">
        <v>0.61637453762112104</v>
      </c>
      <c r="G3116" s="11">
        <v>0.59450881257795729</v>
      </c>
      <c r="H3116" s="11">
        <v>0.88395837868672256</v>
      </c>
      <c r="I3116" s="17">
        <f t="shared" si="48"/>
        <v>545.32518771577895</v>
      </c>
      <c r="L3116" s="10">
        <v>1931</v>
      </c>
      <c r="M3116" s="17">
        <v>81</v>
      </c>
      <c r="N3116" s="17">
        <v>12</v>
      </c>
      <c r="O3116">
        <v>430.14615321921968</v>
      </c>
    </row>
    <row r="3117" spans="1:15" x14ac:dyDescent="0.25">
      <c r="A3117" s="10">
        <v>3115</v>
      </c>
      <c r="B3117" s="17">
        <v>130</v>
      </c>
      <c r="C3117" s="17">
        <v>19</v>
      </c>
      <c r="D3117" s="11">
        <v>0.88138367626141301</v>
      </c>
      <c r="E3117" s="11">
        <v>0.61637453762112104</v>
      </c>
      <c r="F3117" s="11">
        <v>0.55945934155288868</v>
      </c>
      <c r="G3117" s="11">
        <v>0.61637453762112104</v>
      </c>
      <c r="H3117" s="11">
        <v>0.88138367626141301</v>
      </c>
      <c r="I3117" s="17">
        <f t="shared" si="48"/>
        <v>550.97096511421614</v>
      </c>
      <c r="L3117" s="10">
        <v>269</v>
      </c>
      <c r="M3117" s="17">
        <v>12</v>
      </c>
      <c r="N3117" s="17">
        <v>2</v>
      </c>
      <c r="O3117">
        <v>430.12960160979981</v>
      </c>
    </row>
    <row r="3118" spans="1:15" x14ac:dyDescent="0.25">
      <c r="A3118" s="10">
        <v>3116</v>
      </c>
      <c r="B3118" s="17">
        <v>130</v>
      </c>
      <c r="C3118" s="17">
        <v>19</v>
      </c>
      <c r="D3118" s="11">
        <v>0.87986914542299499</v>
      </c>
      <c r="E3118" s="11">
        <v>0.55945934155288868</v>
      </c>
      <c r="F3118" s="11">
        <v>0.49193283774312035</v>
      </c>
      <c r="G3118" s="11">
        <v>0.55945934155288868</v>
      </c>
      <c r="H3118" s="11">
        <v>0.8798691454229951</v>
      </c>
      <c r="I3118" s="17">
        <f t="shared" si="48"/>
        <v>525.01917666623876</v>
      </c>
      <c r="L3118" s="10">
        <v>488</v>
      </c>
      <c r="M3118" s="17">
        <v>21</v>
      </c>
      <c r="N3118" s="17">
        <v>3</v>
      </c>
      <c r="O3118">
        <v>430.11174272414189</v>
      </c>
    </row>
    <row r="3119" spans="1:15" x14ac:dyDescent="0.25">
      <c r="A3119" s="10">
        <v>3117</v>
      </c>
      <c r="B3119" s="17">
        <v>130</v>
      </c>
      <c r="C3119" s="17">
        <v>19</v>
      </c>
      <c r="D3119" s="11">
        <v>0.64711431464873082</v>
      </c>
      <c r="E3119" s="11">
        <v>0.37840987518701563</v>
      </c>
      <c r="F3119" s="11">
        <v>0.3410600507354592</v>
      </c>
      <c r="G3119" s="11">
        <v>0.37840987518701558</v>
      </c>
      <c r="H3119" s="11">
        <v>0.64711431464873082</v>
      </c>
      <c r="I3119" s="17">
        <f t="shared" si="48"/>
        <v>372.08293279181851</v>
      </c>
      <c r="L3119" s="10">
        <v>1643</v>
      </c>
      <c r="M3119" s="17">
        <v>69</v>
      </c>
      <c r="N3119" s="17">
        <v>10</v>
      </c>
      <c r="O3119">
        <v>430.08817374822218</v>
      </c>
    </row>
    <row r="3120" spans="1:15" x14ac:dyDescent="0.25">
      <c r="A3120" s="10">
        <v>3118</v>
      </c>
      <c r="B3120" s="17">
        <v>130</v>
      </c>
      <c r="C3120" s="17">
        <v>19</v>
      </c>
      <c r="D3120" s="11">
        <v>0.59294071158226058</v>
      </c>
      <c r="E3120" s="11">
        <v>0.3410600507354592</v>
      </c>
      <c r="F3120" s="11">
        <v>0.32102471444025504</v>
      </c>
      <c r="G3120" s="11">
        <v>0.34106005073545914</v>
      </c>
      <c r="H3120" s="11">
        <v>0.59294071158226058</v>
      </c>
      <c r="I3120" s="17">
        <f t="shared" si="48"/>
        <v>339.00603657811723</v>
      </c>
      <c r="L3120" s="10">
        <v>5119</v>
      </c>
      <c r="M3120" s="17">
        <v>214</v>
      </c>
      <c r="N3120" s="17">
        <v>31</v>
      </c>
      <c r="O3120">
        <v>430.08469163351515</v>
      </c>
    </row>
    <row r="3121" spans="1:15" x14ac:dyDescent="0.25">
      <c r="A3121" s="10">
        <v>3119</v>
      </c>
      <c r="B3121" s="17">
        <v>130</v>
      </c>
      <c r="C3121" s="17">
        <v>19</v>
      </c>
      <c r="D3121" s="11">
        <v>0.54692227456880649</v>
      </c>
      <c r="E3121" s="11">
        <v>0.32102471444025504</v>
      </c>
      <c r="F3121" s="11">
        <v>0.29999997882182894</v>
      </c>
      <c r="G3121" s="11">
        <v>0.32102471444025499</v>
      </c>
      <c r="H3121" s="11">
        <v>0.54692227456880649</v>
      </c>
      <c r="I3121" s="17">
        <f t="shared" si="48"/>
        <v>315.42501279099326</v>
      </c>
      <c r="L3121" s="10">
        <v>5254</v>
      </c>
      <c r="M3121" s="17">
        <v>219</v>
      </c>
      <c r="N3121" s="17">
        <v>32</v>
      </c>
      <c r="O3121">
        <v>430.06693541085519</v>
      </c>
    </row>
    <row r="3122" spans="1:15" x14ac:dyDescent="0.25">
      <c r="A3122" s="10">
        <v>3120</v>
      </c>
      <c r="B3122" s="17">
        <v>130</v>
      </c>
      <c r="C3122" s="17">
        <v>19</v>
      </c>
      <c r="D3122" s="11">
        <v>0.50975801784148633</v>
      </c>
      <c r="E3122" s="11">
        <v>0.29999997882182888</v>
      </c>
      <c r="F3122" s="11">
        <v>0.28293284049628215</v>
      </c>
      <c r="G3122" s="11">
        <v>0.29999997882182888</v>
      </c>
      <c r="H3122" s="11">
        <v>0.50975801784148633</v>
      </c>
      <c r="I3122" s="17">
        <f t="shared" si="48"/>
        <v>294.43987085785847</v>
      </c>
      <c r="L3122" s="10">
        <v>1721</v>
      </c>
      <c r="M3122" s="17">
        <v>72</v>
      </c>
      <c r="N3122" s="17">
        <v>11</v>
      </c>
      <c r="O3122">
        <v>430.05191772720661</v>
      </c>
    </row>
    <row r="3123" spans="1:15" x14ac:dyDescent="0.25">
      <c r="A3123" s="10">
        <v>3121</v>
      </c>
      <c r="B3123" s="17">
        <v>131</v>
      </c>
      <c r="C3123" s="17">
        <v>19</v>
      </c>
      <c r="D3123" s="11">
        <v>0.48715655763741045</v>
      </c>
      <c r="E3123" s="11">
        <v>0.2829328404962822</v>
      </c>
      <c r="F3123" s="11">
        <v>0.2752649957413269</v>
      </c>
      <c r="G3123" s="11">
        <v>0.28293284049628215</v>
      </c>
      <c r="H3123" s="11">
        <v>0.4871565576374105</v>
      </c>
      <c r="I3123" s="17">
        <f t="shared" si="48"/>
        <v>280.07383447213726</v>
      </c>
      <c r="L3123" s="10">
        <v>6958</v>
      </c>
      <c r="M3123" s="17">
        <v>290</v>
      </c>
      <c r="N3123" s="17">
        <v>42</v>
      </c>
      <c r="O3123">
        <v>430.02273358554407</v>
      </c>
    </row>
    <row r="3124" spans="1:15" x14ac:dyDescent="0.25">
      <c r="A3124" s="10">
        <v>3122</v>
      </c>
      <c r="B3124" s="17">
        <v>131</v>
      </c>
      <c r="C3124" s="17">
        <v>19</v>
      </c>
      <c r="D3124" s="11">
        <v>0.48459350544931878</v>
      </c>
      <c r="E3124" s="11">
        <v>0.2752649957413269</v>
      </c>
      <c r="F3124" s="11">
        <v>0.28243814083467328</v>
      </c>
      <c r="G3124" s="11">
        <v>0.27526499574132685</v>
      </c>
      <c r="H3124" s="11">
        <v>0.48459350544931878</v>
      </c>
      <c r="I3124" s="17">
        <f t="shared" si="48"/>
        <v>276.4734456736997</v>
      </c>
      <c r="L3124" s="10">
        <v>446</v>
      </c>
      <c r="M3124" s="17">
        <v>19</v>
      </c>
      <c r="N3124" s="17">
        <v>3</v>
      </c>
      <c r="O3124">
        <v>429.98816092767299</v>
      </c>
    </row>
    <row r="3125" spans="1:15" x14ac:dyDescent="0.25">
      <c r="A3125" s="10">
        <v>3123</v>
      </c>
      <c r="B3125" s="17">
        <v>131</v>
      </c>
      <c r="C3125" s="17">
        <v>19</v>
      </c>
      <c r="D3125" s="11">
        <v>0.50742797039776644</v>
      </c>
      <c r="E3125" s="11">
        <v>0.28243814083467328</v>
      </c>
      <c r="F3125" s="11">
        <v>0.30840987306919848</v>
      </c>
      <c r="G3125" s="11">
        <v>0.28243814083467322</v>
      </c>
      <c r="H3125" s="11">
        <v>0.50742797039776633</v>
      </c>
      <c r="I3125" s="17">
        <f t="shared" si="48"/>
        <v>287.68860178392248</v>
      </c>
      <c r="L3125" s="10">
        <v>1907</v>
      </c>
      <c r="M3125" s="17">
        <v>80</v>
      </c>
      <c r="N3125" s="17">
        <v>12</v>
      </c>
      <c r="O3125">
        <v>429.97566012044285</v>
      </c>
    </row>
    <row r="3126" spans="1:15" x14ac:dyDescent="0.25">
      <c r="A3126" s="10">
        <v>3124</v>
      </c>
      <c r="B3126" s="17">
        <v>131</v>
      </c>
      <c r="C3126" s="17">
        <v>19</v>
      </c>
      <c r="D3126" s="11">
        <v>0.56148507109205192</v>
      </c>
      <c r="E3126" s="11">
        <v>0.30840987306919848</v>
      </c>
      <c r="F3126" s="11">
        <v>0.34773849616719466</v>
      </c>
      <c r="G3126" s="11">
        <v>0.30840987306919848</v>
      </c>
      <c r="H3126" s="11">
        <v>0.56148507109205192</v>
      </c>
      <c r="I3126" s="17">
        <f t="shared" si="48"/>
        <v>316.94871182382377</v>
      </c>
      <c r="L3126" s="10">
        <v>1974</v>
      </c>
      <c r="M3126" s="17">
        <v>83</v>
      </c>
      <c r="N3126" s="17">
        <v>12</v>
      </c>
      <c r="O3126">
        <v>429.96289586318846</v>
      </c>
    </row>
    <row r="3127" spans="1:15" x14ac:dyDescent="0.25">
      <c r="A3127" s="10">
        <v>3125</v>
      </c>
      <c r="B3127" s="17">
        <v>131</v>
      </c>
      <c r="C3127" s="17">
        <v>19</v>
      </c>
      <c r="D3127" s="11">
        <v>0.62323132835060913</v>
      </c>
      <c r="E3127" s="11">
        <v>0.34773849616719466</v>
      </c>
      <c r="F3127" s="11">
        <v>0.39671376266658565</v>
      </c>
      <c r="G3127" s="11">
        <v>0.3477384961671946</v>
      </c>
      <c r="H3127" s="11">
        <v>0.62323132835060913</v>
      </c>
      <c r="I3127" s="17">
        <f t="shared" si="48"/>
        <v>354.39797404573619</v>
      </c>
      <c r="L3127" s="10">
        <v>8121</v>
      </c>
      <c r="M3127" s="17">
        <v>339</v>
      </c>
      <c r="N3127" s="17">
        <v>49</v>
      </c>
      <c r="O3127">
        <v>429.960300398843</v>
      </c>
    </row>
    <row r="3128" spans="1:15" x14ac:dyDescent="0.25">
      <c r="A3128" s="10">
        <v>3126</v>
      </c>
      <c r="B3128" s="17">
        <v>131</v>
      </c>
      <c r="C3128" s="17">
        <v>19</v>
      </c>
      <c r="D3128" s="11">
        <v>0.68660861881977098</v>
      </c>
      <c r="E3128" s="11">
        <v>0.39671376266658559</v>
      </c>
      <c r="F3128" s="11">
        <v>0.41303885149971598</v>
      </c>
      <c r="G3128" s="11">
        <v>0.39671376266658565</v>
      </c>
      <c r="H3128" s="11">
        <v>0.68660861881977098</v>
      </c>
      <c r="I3128" s="17">
        <f t="shared" si="48"/>
        <v>394.92181714894957</v>
      </c>
      <c r="L3128" s="10">
        <v>3754</v>
      </c>
      <c r="M3128" s="17">
        <v>157</v>
      </c>
      <c r="N3128" s="17">
        <v>23</v>
      </c>
      <c r="O3128">
        <v>429.94749435415412</v>
      </c>
    </row>
    <row r="3129" spans="1:15" x14ac:dyDescent="0.25">
      <c r="A3129" s="10">
        <v>3127</v>
      </c>
      <c r="B3129" s="17">
        <v>131</v>
      </c>
      <c r="C3129" s="17">
        <v>19</v>
      </c>
      <c r="D3129" s="11">
        <v>0.70350146278673509</v>
      </c>
      <c r="E3129" s="11">
        <v>0.41303885149971598</v>
      </c>
      <c r="F3129" s="11">
        <v>0.42045934642386784</v>
      </c>
      <c r="G3129" s="11">
        <v>0.41303885149971592</v>
      </c>
      <c r="H3129" s="11">
        <v>0.70350146278673509</v>
      </c>
      <c r="I3129" s="17">
        <f t="shared" si="48"/>
        <v>407.15438254859635</v>
      </c>
      <c r="L3129" s="10">
        <v>4307</v>
      </c>
      <c r="M3129" s="17">
        <v>180</v>
      </c>
      <c r="N3129" s="17">
        <v>26</v>
      </c>
      <c r="O3129">
        <v>429.9387568240179</v>
      </c>
    </row>
    <row r="3130" spans="1:15" x14ac:dyDescent="0.25">
      <c r="A3130" s="10">
        <v>3128</v>
      </c>
      <c r="B3130" s="17">
        <v>131</v>
      </c>
      <c r="C3130" s="17">
        <v>19</v>
      </c>
      <c r="D3130" s="11">
        <v>0.70909357665166095</v>
      </c>
      <c r="E3130" s="11">
        <v>0.42045934642386784</v>
      </c>
      <c r="F3130" s="11">
        <v>0.42466429354755258</v>
      </c>
      <c r="G3130" s="11">
        <v>0.42045934642386779</v>
      </c>
      <c r="H3130" s="11">
        <v>0.70909357665166084</v>
      </c>
      <c r="I3130" s="17">
        <f t="shared" si="48"/>
        <v>412.08025483998074</v>
      </c>
      <c r="L3130" s="10">
        <v>2748</v>
      </c>
      <c r="M3130" s="17">
        <v>115</v>
      </c>
      <c r="N3130" s="17">
        <v>17</v>
      </c>
      <c r="O3130">
        <v>429.93809183624649</v>
      </c>
    </row>
    <row r="3131" spans="1:15" x14ac:dyDescent="0.25">
      <c r="A3131" s="10">
        <v>3129</v>
      </c>
      <c r="B3131" s="17">
        <v>131</v>
      </c>
      <c r="C3131" s="17">
        <v>19</v>
      </c>
      <c r="D3131" s="11">
        <v>0.70711303632449962</v>
      </c>
      <c r="E3131" s="11">
        <v>0.42466429354755264</v>
      </c>
      <c r="F3131" s="11">
        <v>0.43109538914848261</v>
      </c>
      <c r="G3131" s="11">
        <v>0.42466429354755258</v>
      </c>
      <c r="H3131" s="11">
        <v>0.70711303632449973</v>
      </c>
      <c r="I3131" s="17">
        <f t="shared" si="48"/>
        <v>413.38570460880027</v>
      </c>
      <c r="L3131" s="10">
        <v>968</v>
      </c>
      <c r="M3131" s="17">
        <v>41</v>
      </c>
      <c r="N3131" s="17">
        <v>6</v>
      </c>
      <c r="O3131">
        <v>429.92870703070122</v>
      </c>
    </row>
    <row r="3132" spans="1:15" x14ac:dyDescent="0.25">
      <c r="A3132" s="10">
        <v>3130</v>
      </c>
      <c r="B3132" s="17">
        <v>131</v>
      </c>
      <c r="C3132" s="17">
        <v>19</v>
      </c>
      <c r="D3132" s="11">
        <v>0.69802585129399541</v>
      </c>
      <c r="E3132" s="11">
        <v>0.43109538914848261</v>
      </c>
      <c r="F3132" s="11">
        <v>0.44074203254987748</v>
      </c>
      <c r="G3132" s="11">
        <v>0.43109538914848261</v>
      </c>
      <c r="H3132" s="11">
        <v>0.6980258512939953</v>
      </c>
      <c r="I3132" s="17">
        <f t="shared" si="48"/>
        <v>413.43610937546669</v>
      </c>
      <c r="L3132" s="10">
        <v>1283</v>
      </c>
      <c r="M3132" s="17">
        <v>54</v>
      </c>
      <c r="N3132" s="17">
        <v>8</v>
      </c>
      <c r="O3132">
        <v>429.92616607920962</v>
      </c>
    </row>
    <row r="3133" spans="1:15" x14ac:dyDescent="0.25">
      <c r="A3133" s="10">
        <v>3131</v>
      </c>
      <c r="B3133" s="17">
        <v>131</v>
      </c>
      <c r="C3133" s="17">
        <v>19</v>
      </c>
      <c r="D3133" s="11">
        <v>0.69522979436153187</v>
      </c>
      <c r="E3133" s="11">
        <v>0.44074203254987748</v>
      </c>
      <c r="F3133" s="11">
        <v>0.44791517764322392</v>
      </c>
      <c r="G3133" s="11">
        <v>0.44074203254987748</v>
      </c>
      <c r="H3133" s="11">
        <v>0.69522979436153187</v>
      </c>
      <c r="I3133" s="17">
        <f t="shared" si="48"/>
        <v>416.68695432137014</v>
      </c>
      <c r="L3133" s="10">
        <v>7957</v>
      </c>
      <c r="M3133" s="17">
        <v>332</v>
      </c>
      <c r="N3133" s="17">
        <v>48</v>
      </c>
      <c r="O3133">
        <v>429.89468036100823</v>
      </c>
    </row>
    <row r="3134" spans="1:15" x14ac:dyDescent="0.25">
      <c r="A3134" s="10">
        <v>3132</v>
      </c>
      <c r="B3134" s="17">
        <v>131</v>
      </c>
      <c r="C3134" s="17">
        <v>19</v>
      </c>
      <c r="D3134" s="11">
        <v>0.70082190822645762</v>
      </c>
      <c r="E3134" s="11">
        <v>0.44791517764322392</v>
      </c>
      <c r="F3134" s="11">
        <v>0.45583037222898248</v>
      </c>
      <c r="G3134" s="11">
        <v>0.44791517764322386</v>
      </c>
      <c r="H3134" s="11">
        <v>0.70082190822645762</v>
      </c>
      <c r="I3134" s="17">
        <f t="shared" si="48"/>
        <v>421.66229657891529</v>
      </c>
      <c r="L3134" s="10">
        <v>2320</v>
      </c>
      <c r="M3134" s="17">
        <v>97</v>
      </c>
      <c r="N3134" s="17">
        <v>14</v>
      </c>
      <c r="O3134">
        <v>429.88059747786423</v>
      </c>
    </row>
    <row r="3135" spans="1:15" x14ac:dyDescent="0.25">
      <c r="A3135" s="10">
        <v>3133</v>
      </c>
      <c r="B3135" s="17">
        <v>131</v>
      </c>
      <c r="C3135" s="17">
        <v>19</v>
      </c>
      <c r="D3135" s="11">
        <v>0.70513249599733863</v>
      </c>
      <c r="E3135" s="11">
        <v>0.45583037222898248</v>
      </c>
      <c r="F3135" s="11">
        <v>0.45607772205978792</v>
      </c>
      <c r="G3135" s="11">
        <v>0.45583037222898248</v>
      </c>
      <c r="H3135" s="11">
        <v>0.70513249599733874</v>
      </c>
      <c r="I3135" s="17">
        <f t="shared" si="48"/>
        <v>426.21765649313289</v>
      </c>
      <c r="L3135" s="10">
        <v>8339</v>
      </c>
      <c r="M3135" s="17">
        <v>348</v>
      </c>
      <c r="N3135" s="17">
        <v>50</v>
      </c>
      <c r="O3135">
        <v>429.86952294646454</v>
      </c>
    </row>
    <row r="3136" spans="1:15" x14ac:dyDescent="0.25">
      <c r="A3136" s="10">
        <v>3134</v>
      </c>
      <c r="B3136" s="17">
        <v>131</v>
      </c>
      <c r="C3136" s="17">
        <v>19</v>
      </c>
      <c r="D3136" s="11">
        <v>0.70618101734701155</v>
      </c>
      <c r="E3136" s="11">
        <v>0.45607772205978797</v>
      </c>
      <c r="F3136" s="11">
        <v>0.45335687392093399</v>
      </c>
      <c r="G3136" s="11">
        <v>0.45607772205978792</v>
      </c>
      <c r="H3136" s="11">
        <v>0.70618101734701166</v>
      </c>
      <c r="I3136" s="17">
        <f t="shared" si="48"/>
        <v>426.54328933179625</v>
      </c>
      <c r="L3136" s="10">
        <v>2316</v>
      </c>
      <c r="M3136" s="17">
        <v>97</v>
      </c>
      <c r="N3136" s="17">
        <v>14</v>
      </c>
      <c r="O3136">
        <v>429.84523446991943</v>
      </c>
    </row>
    <row r="3137" spans="1:15" x14ac:dyDescent="0.25">
      <c r="A3137" s="10">
        <v>3135</v>
      </c>
      <c r="B3137" s="17">
        <v>131</v>
      </c>
      <c r="C3137" s="17">
        <v>19</v>
      </c>
      <c r="D3137" s="11">
        <v>0.70198693194831752</v>
      </c>
      <c r="E3137" s="11">
        <v>0.45335687392093399</v>
      </c>
      <c r="F3137" s="11">
        <v>0.44791517764322392</v>
      </c>
      <c r="G3137" s="11">
        <v>0.45335687392093399</v>
      </c>
      <c r="H3137" s="11">
        <v>0.70198693194831763</v>
      </c>
      <c r="I3137" s="17">
        <f t="shared" si="48"/>
        <v>423.89517489756417</v>
      </c>
      <c r="L3137" s="10">
        <v>8320</v>
      </c>
      <c r="M3137" s="17">
        <v>347</v>
      </c>
      <c r="N3137" s="17">
        <v>50</v>
      </c>
      <c r="O3137">
        <v>429.83979281662346</v>
      </c>
    </row>
    <row r="3138" spans="1:15" x14ac:dyDescent="0.25">
      <c r="A3138" s="10">
        <v>3136</v>
      </c>
      <c r="B3138" s="17">
        <v>131</v>
      </c>
      <c r="C3138" s="17">
        <v>19</v>
      </c>
      <c r="D3138" s="11">
        <v>0.68928817338004855</v>
      </c>
      <c r="E3138" s="11">
        <v>0.44791517764322392</v>
      </c>
      <c r="F3138" s="11">
        <v>0.44049468271907199</v>
      </c>
      <c r="G3138" s="11">
        <v>0.44791517764322386</v>
      </c>
      <c r="H3138" s="11">
        <v>0.68928817338004855</v>
      </c>
      <c r="I3138" s="17">
        <f t="shared" si="48"/>
        <v>417.35807384766792</v>
      </c>
      <c r="L3138" s="10">
        <v>3302</v>
      </c>
      <c r="M3138" s="17">
        <v>138</v>
      </c>
      <c r="N3138" s="17">
        <v>20</v>
      </c>
      <c r="O3138">
        <v>429.83643107727653</v>
      </c>
    </row>
    <row r="3139" spans="1:15" x14ac:dyDescent="0.25">
      <c r="A3139" s="10">
        <v>3137</v>
      </c>
      <c r="B3139" s="17">
        <v>131</v>
      </c>
      <c r="C3139" s="17">
        <v>19</v>
      </c>
      <c r="D3139" s="11">
        <v>0.67798744327800997</v>
      </c>
      <c r="E3139" s="11">
        <v>0.44049468271907199</v>
      </c>
      <c r="F3139" s="11">
        <v>0.44420493018114787</v>
      </c>
      <c r="G3139" s="11">
        <v>0.44049468271907199</v>
      </c>
      <c r="H3139" s="11">
        <v>0.67798744327800997</v>
      </c>
      <c r="I3139" s="17">
        <f t="shared" si="48"/>
        <v>410.9220521438379</v>
      </c>
      <c r="L3139" s="10">
        <v>631</v>
      </c>
      <c r="M3139" s="17">
        <v>27</v>
      </c>
      <c r="N3139" s="17">
        <v>4</v>
      </c>
      <c r="O3139">
        <v>429.8125137006968</v>
      </c>
    </row>
    <row r="3140" spans="1:15" x14ac:dyDescent="0.25">
      <c r="A3140" s="10">
        <v>3138</v>
      </c>
      <c r="B3140" s="17">
        <v>131</v>
      </c>
      <c r="C3140" s="17">
        <v>19</v>
      </c>
      <c r="D3140" s="11">
        <v>0.90334437341846652</v>
      </c>
      <c r="E3140" s="11">
        <v>0.57746640923549231</v>
      </c>
      <c r="F3140" s="11">
        <v>0.60319079163921341</v>
      </c>
      <c r="G3140" s="11">
        <v>0.57746640923549231</v>
      </c>
      <c r="H3140" s="11">
        <v>0.90334437341846652</v>
      </c>
      <c r="I3140" s="17">
        <f t="shared" ref="I3140:I3203" si="49">D3140*$D$1+E3140*$E$1+F3140*$F$1+G3140*$G$1+H3140*$H$1</f>
        <v>544.1843948536748</v>
      </c>
      <c r="L3140" s="10">
        <v>8119</v>
      </c>
      <c r="M3140" s="17">
        <v>339</v>
      </c>
      <c r="N3140" s="17">
        <v>49</v>
      </c>
      <c r="O3140">
        <v>429.80433350839064</v>
      </c>
    </row>
    <row r="3141" spans="1:15" x14ac:dyDescent="0.25">
      <c r="A3141" s="10">
        <v>3139</v>
      </c>
      <c r="B3141" s="17">
        <v>131</v>
      </c>
      <c r="C3141" s="17">
        <v>19</v>
      </c>
      <c r="D3141" s="11">
        <v>0.95741312434996961</v>
      </c>
      <c r="E3141" s="11">
        <v>0.60319079163921341</v>
      </c>
      <c r="F3141" s="11">
        <v>0.59032860043735291</v>
      </c>
      <c r="G3141" s="11">
        <v>0.60319079163921341</v>
      </c>
      <c r="H3141" s="11">
        <v>0.95741312434996972</v>
      </c>
      <c r="I3141" s="17">
        <f t="shared" si="49"/>
        <v>571.26166046516983</v>
      </c>
      <c r="L3141" s="10">
        <v>2175</v>
      </c>
      <c r="M3141" s="17">
        <v>91</v>
      </c>
      <c r="N3141" s="17">
        <v>13</v>
      </c>
      <c r="O3141">
        <v>429.79856890527452</v>
      </c>
    </row>
    <row r="3142" spans="1:15" x14ac:dyDescent="0.25">
      <c r="A3142" s="10">
        <v>3140</v>
      </c>
      <c r="B3142" s="17">
        <v>131</v>
      </c>
      <c r="C3142" s="17">
        <v>19</v>
      </c>
      <c r="D3142" s="11">
        <v>0.88229239476446442</v>
      </c>
      <c r="E3142" s="11">
        <v>0.59032860043735291</v>
      </c>
      <c r="F3142" s="11">
        <v>0.52183743228744583</v>
      </c>
      <c r="G3142" s="11">
        <v>0.59032860043735291</v>
      </c>
      <c r="H3142" s="11">
        <v>0.88229239476446442</v>
      </c>
      <c r="I3142" s="17">
        <f t="shared" si="49"/>
        <v>539.33850379106764</v>
      </c>
      <c r="L3142" s="10">
        <v>7500</v>
      </c>
      <c r="M3142" s="17">
        <v>313</v>
      </c>
      <c r="N3142" s="17">
        <v>45</v>
      </c>
      <c r="O3142">
        <v>429.77011561388974</v>
      </c>
    </row>
    <row r="3143" spans="1:15" x14ac:dyDescent="0.25">
      <c r="A3143" s="10">
        <v>3141</v>
      </c>
      <c r="B3143" s="17">
        <v>131</v>
      </c>
      <c r="C3143" s="17">
        <v>19</v>
      </c>
      <c r="D3143" s="11">
        <v>0.59142618074384301</v>
      </c>
      <c r="E3143" s="11">
        <v>0.40141340945188142</v>
      </c>
      <c r="F3143" s="11">
        <v>0.34724379650558573</v>
      </c>
      <c r="G3143" s="11">
        <v>0.40141340945188136</v>
      </c>
      <c r="H3143" s="11">
        <v>0.5914261807438429</v>
      </c>
      <c r="I3143" s="17">
        <f t="shared" si="49"/>
        <v>363.71149347900575</v>
      </c>
      <c r="L3143" s="10">
        <v>3943</v>
      </c>
      <c r="M3143" s="17">
        <v>165</v>
      </c>
      <c r="N3143" s="17">
        <v>24</v>
      </c>
      <c r="O3143">
        <v>429.76074215799633</v>
      </c>
    </row>
    <row r="3144" spans="1:15" x14ac:dyDescent="0.25">
      <c r="A3144" s="10">
        <v>3142</v>
      </c>
      <c r="B3144" s="17">
        <v>131</v>
      </c>
      <c r="C3144" s="17">
        <v>19</v>
      </c>
      <c r="D3144" s="11">
        <v>0.52676736418063641</v>
      </c>
      <c r="E3144" s="11">
        <v>0.34724379650558573</v>
      </c>
      <c r="F3144" s="11">
        <v>0.30915192256161284</v>
      </c>
      <c r="G3144" s="11">
        <v>0.34724379650558568</v>
      </c>
      <c r="H3144" s="11">
        <v>0.52676736418063641</v>
      </c>
      <c r="I3144" s="17">
        <f t="shared" si="49"/>
        <v>319.82915204250241</v>
      </c>
      <c r="L3144" s="10">
        <v>1982</v>
      </c>
      <c r="M3144" s="17">
        <v>83</v>
      </c>
      <c r="N3144" s="17">
        <v>12</v>
      </c>
      <c r="O3144">
        <v>429.74337612343157</v>
      </c>
    </row>
    <row r="3145" spans="1:15" x14ac:dyDescent="0.25">
      <c r="A3145" s="10">
        <v>3143</v>
      </c>
      <c r="B3145" s="17">
        <v>131</v>
      </c>
      <c r="C3145" s="17">
        <v>19</v>
      </c>
      <c r="D3145" s="11">
        <v>0.49065162880298913</v>
      </c>
      <c r="E3145" s="11">
        <v>0.30915192256161284</v>
      </c>
      <c r="F3145" s="11">
        <v>0.29777383034458377</v>
      </c>
      <c r="G3145" s="11">
        <v>0.30915192256161289</v>
      </c>
      <c r="H3145" s="11">
        <v>0.49065162880298913</v>
      </c>
      <c r="I3145" s="17">
        <f t="shared" si="49"/>
        <v>292.58024345538502</v>
      </c>
      <c r="L3145" s="10">
        <v>7846</v>
      </c>
      <c r="M3145" s="17">
        <v>327</v>
      </c>
      <c r="N3145" s="17">
        <v>47</v>
      </c>
      <c r="O3145">
        <v>429.67025859342414</v>
      </c>
    </row>
    <row r="3146" spans="1:15" x14ac:dyDescent="0.25">
      <c r="A3146" s="10">
        <v>3144</v>
      </c>
      <c r="B3146" s="17">
        <v>131</v>
      </c>
      <c r="C3146" s="17">
        <v>19</v>
      </c>
      <c r="D3146" s="11">
        <v>0.48261296512215757</v>
      </c>
      <c r="E3146" s="11">
        <v>0.29777383034458377</v>
      </c>
      <c r="F3146" s="11">
        <v>0.29950527916021796</v>
      </c>
      <c r="G3146" s="11">
        <v>0.29777383034458377</v>
      </c>
      <c r="H3146" s="11">
        <v>0.48261296512215757</v>
      </c>
      <c r="I3146" s="17">
        <f t="shared" si="49"/>
        <v>285.52589214333267</v>
      </c>
      <c r="L3146" s="10">
        <v>6929</v>
      </c>
      <c r="M3146" s="17">
        <v>289</v>
      </c>
      <c r="N3146" s="17">
        <v>42</v>
      </c>
      <c r="O3146">
        <v>429.64866686845562</v>
      </c>
    </row>
    <row r="3147" spans="1:15" x14ac:dyDescent="0.25">
      <c r="A3147" s="10">
        <v>3145</v>
      </c>
      <c r="B3147" s="17">
        <v>132</v>
      </c>
      <c r="C3147" s="17">
        <v>19</v>
      </c>
      <c r="D3147" s="11">
        <v>0.49076813117517498</v>
      </c>
      <c r="E3147" s="11">
        <v>0.29950527916021796</v>
      </c>
      <c r="F3147" s="11">
        <v>0.30024732865263443</v>
      </c>
      <c r="G3147" s="11">
        <v>0.29950527916021796</v>
      </c>
      <c r="H3147" s="11">
        <v>0.49076813117517498</v>
      </c>
      <c r="I3147" s="17">
        <f t="shared" si="49"/>
        <v>288.85780678624855</v>
      </c>
      <c r="L3147" s="10">
        <v>2602</v>
      </c>
      <c r="M3147" s="17">
        <v>109</v>
      </c>
      <c r="N3147" s="17">
        <v>16</v>
      </c>
      <c r="O3147">
        <v>429.64840341843114</v>
      </c>
    </row>
    <row r="3148" spans="1:15" x14ac:dyDescent="0.25">
      <c r="A3148" s="10">
        <v>3146</v>
      </c>
      <c r="B3148" s="17">
        <v>132</v>
      </c>
      <c r="C3148" s="17">
        <v>19</v>
      </c>
      <c r="D3148" s="11">
        <v>0.50276787551032887</v>
      </c>
      <c r="E3148" s="11">
        <v>0.30024732865263443</v>
      </c>
      <c r="F3148" s="11">
        <v>0.28639573812755259</v>
      </c>
      <c r="G3148" s="11">
        <v>0.30024732865263443</v>
      </c>
      <c r="H3148" s="11">
        <v>0.50276787551032887</v>
      </c>
      <c r="I3148" s="17">
        <f t="shared" si="49"/>
        <v>292.44048114946111</v>
      </c>
      <c r="L3148" s="10">
        <v>6319</v>
      </c>
      <c r="M3148" s="17">
        <v>264</v>
      </c>
      <c r="N3148" s="17">
        <v>38</v>
      </c>
      <c r="O3148">
        <v>429.6353629857328</v>
      </c>
    </row>
    <row r="3149" spans="1:15" x14ac:dyDescent="0.25">
      <c r="A3149" s="10">
        <v>3147</v>
      </c>
      <c r="B3149" s="17">
        <v>132</v>
      </c>
      <c r="C3149" s="17">
        <v>19</v>
      </c>
      <c r="D3149" s="11">
        <v>0.50649595142027937</v>
      </c>
      <c r="E3149" s="11">
        <v>0.28639573812755259</v>
      </c>
      <c r="F3149" s="11">
        <v>0.27501764591052352</v>
      </c>
      <c r="G3149" s="11">
        <v>0.28639573812755259</v>
      </c>
      <c r="H3149" s="11">
        <v>0.50649595142027937</v>
      </c>
      <c r="I3149" s="17">
        <f t="shared" si="49"/>
        <v>287.63770554193138</v>
      </c>
      <c r="L3149" s="10">
        <v>3637</v>
      </c>
      <c r="M3149" s="17">
        <v>152</v>
      </c>
      <c r="N3149" s="17">
        <v>22</v>
      </c>
      <c r="O3149">
        <v>429.61885316374685</v>
      </c>
    </row>
    <row r="3150" spans="1:15" x14ac:dyDescent="0.25">
      <c r="A3150" s="10">
        <v>3148</v>
      </c>
      <c r="B3150" s="17">
        <v>132</v>
      </c>
      <c r="C3150" s="17">
        <v>19</v>
      </c>
      <c r="D3150" s="11">
        <v>0.52117525031570955</v>
      </c>
      <c r="E3150" s="11">
        <v>0.27501764591052352</v>
      </c>
      <c r="F3150" s="11">
        <v>0.27922259303420832</v>
      </c>
      <c r="G3150" s="11">
        <v>0.27501764591052347</v>
      </c>
      <c r="H3150" s="11">
        <v>0.52117525031570955</v>
      </c>
      <c r="I3150" s="17">
        <f t="shared" si="49"/>
        <v>287.95204218660479</v>
      </c>
      <c r="L3150" s="10">
        <v>2915</v>
      </c>
      <c r="M3150" s="17">
        <v>122</v>
      </c>
      <c r="N3150" s="17">
        <v>18</v>
      </c>
      <c r="O3150">
        <v>429.61802601318146</v>
      </c>
    </row>
    <row r="3151" spans="1:15" x14ac:dyDescent="0.25">
      <c r="A3151" s="10">
        <v>3149</v>
      </c>
      <c r="B3151" s="17">
        <v>132</v>
      </c>
      <c r="C3151" s="17">
        <v>19</v>
      </c>
      <c r="D3151" s="11">
        <v>0.55507744062182385</v>
      </c>
      <c r="E3151" s="11">
        <v>0.27922259303420832</v>
      </c>
      <c r="F3151" s="11">
        <v>0.30395757611470831</v>
      </c>
      <c r="G3151" s="11">
        <v>0.27922259303420832</v>
      </c>
      <c r="H3151" s="11">
        <v>0.55507744062182385</v>
      </c>
      <c r="I3151" s="17">
        <f t="shared" si="49"/>
        <v>301.47212125725525</v>
      </c>
      <c r="L3151" s="10">
        <v>7525</v>
      </c>
      <c r="M3151" s="17">
        <v>314</v>
      </c>
      <c r="N3151" s="17">
        <v>45</v>
      </c>
      <c r="O3151">
        <v>429.58556370704048</v>
      </c>
    </row>
    <row r="3152" spans="1:15" x14ac:dyDescent="0.25">
      <c r="A3152" s="10">
        <v>3150</v>
      </c>
      <c r="B3152" s="17">
        <v>132</v>
      </c>
      <c r="C3152" s="17">
        <v>19</v>
      </c>
      <c r="D3152" s="11">
        <v>0.60808601996643541</v>
      </c>
      <c r="E3152" s="11">
        <v>0.30395757611470825</v>
      </c>
      <c r="F3152" s="11">
        <v>0.3410600507354592</v>
      </c>
      <c r="G3152" s="11">
        <v>0.30395757611470825</v>
      </c>
      <c r="H3152" s="11">
        <v>0.60808601996643541</v>
      </c>
      <c r="I3152" s="17">
        <f t="shared" si="49"/>
        <v>329.81295886456098</v>
      </c>
      <c r="L3152" s="10">
        <v>1071</v>
      </c>
      <c r="M3152" s="17">
        <v>45</v>
      </c>
      <c r="N3152" s="17">
        <v>7</v>
      </c>
      <c r="O3152">
        <v>429.56780112167104</v>
      </c>
    </row>
    <row r="3153" spans="1:15" x14ac:dyDescent="0.25">
      <c r="A3153" s="10">
        <v>3151</v>
      </c>
      <c r="B3153" s="17">
        <v>132</v>
      </c>
      <c r="C3153" s="17">
        <v>19</v>
      </c>
      <c r="D3153" s="11">
        <v>0.65410445697988828</v>
      </c>
      <c r="E3153" s="11">
        <v>0.3410600507354592</v>
      </c>
      <c r="F3153" s="11">
        <v>0.37667842637138149</v>
      </c>
      <c r="G3153" s="11">
        <v>0.34106005073545914</v>
      </c>
      <c r="H3153" s="11">
        <v>0.65410445697988828</v>
      </c>
      <c r="I3153" s="17">
        <f t="shared" si="49"/>
        <v>360.80458358260319</v>
      </c>
      <c r="L3153" s="10">
        <v>656</v>
      </c>
      <c r="M3153" s="17">
        <v>28</v>
      </c>
      <c r="N3153" s="17">
        <v>4</v>
      </c>
      <c r="O3153">
        <v>429.56108899262995</v>
      </c>
    </row>
    <row r="3154" spans="1:15" x14ac:dyDescent="0.25">
      <c r="A3154" s="10">
        <v>3152</v>
      </c>
      <c r="B3154" s="17">
        <v>132</v>
      </c>
      <c r="C3154" s="17">
        <v>19</v>
      </c>
      <c r="D3154" s="11">
        <v>0.67996798360517119</v>
      </c>
      <c r="E3154" s="11">
        <v>0.37667842637138144</v>
      </c>
      <c r="F3154" s="11">
        <v>0.39448761418934053</v>
      </c>
      <c r="G3154" s="11">
        <v>0.37667842637138149</v>
      </c>
      <c r="H3154" s="11">
        <v>0.67996798360517119</v>
      </c>
      <c r="I3154" s="17">
        <f t="shared" si="49"/>
        <v>384.04062986978096</v>
      </c>
      <c r="L3154" s="10">
        <v>7641</v>
      </c>
      <c r="M3154" s="17">
        <v>319</v>
      </c>
      <c r="N3154" s="17">
        <v>46</v>
      </c>
      <c r="O3154">
        <v>429.54901379821797</v>
      </c>
    </row>
    <row r="3155" spans="1:15" x14ac:dyDescent="0.25">
      <c r="A3155" s="10">
        <v>3153</v>
      </c>
      <c r="B3155" s="17">
        <v>132</v>
      </c>
      <c r="C3155" s="17">
        <v>19</v>
      </c>
      <c r="D3155" s="11">
        <v>0.69977338687678459</v>
      </c>
      <c r="E3155" s="11">
        <v>0.39448761418934047</v>
      </c>
      <c r="F3155" s="11">
        <v>0.41600704946937755</v>
      </c>
      <c r="G3155" s="11">
        <v>0.39448761418934047</v>
      </c>
      <c r="H3155" s="11">
        <v>0.69977338687678459</v>
      </c>
      <c r="I3155" s="17">
        <f t="shared" si="49"/>
        <v>398.36281145508235</v>
      </c>
      <c r="L3155" s="10">
        <v>7021</v>
      </c>
      <c r="M3155" s="17">
        <v>293</v>
      </c>
      <c r="N3155" s="17">
        <v>42</v>
      </c>
      <c r="O3155">
        <v>429.5221185076756</v>
      </c>
    </row>
    <row r="3156" spans="1:15" x14ac:dyDescent="0.25">
      <c r="A3156" s="10">
        <v>3154</v>
      </c>
      <c r="B3156" s="17">
        <v>132</v>
      </c>
      <c r="C3156" s="17">
        <v>19</v>
      </c>
      <c r="D3156" s="11">
        <v>0.71480219288877267</v>
      </c>
      <c r="E3156" s="11">
        <v>0.41600704946937755</v>
      </c>
      <c r="F3156" s="11">
        <v>0.43431093694894757</v>
      </c>
      <c r="G3156" s="11">
        <v>0.4160070494693775</v>
      </c>
      <c r="H3156" s="11">
        <v>0.71480219288877256</v>
      </c>
      <c r="I3156" s="17">
        <f t="shared" si="49"/>
        <v>412.51195899011611</v>
      </c>
      <c r="L3156" s="10">
        <v>2171</v>
      </c>
      <c r="M3156" s="17">
        <v>91</v>
      </c>
      <c r="N3156" s="17">
        <v>13</v>
      </c>
      <c r="O3156">
        <v>429.49622388014495</v>
      </c>
    </row>
    <row r="3157" spans="1:15" x14ac:dyDescent="0.25">
      <c r="A3157" s="10">
        <v>3155</v>
      </c>
      <c r="B3157" s="17">
        <v>132</v>
      </c>
      <c r="C3157" s="17">
        <v>19</v>
      </c>
      <c r="D3157" s="11">
        <v>0.7178312545656077</v>
      </c>
      <c r="E3157" s="11">
        <v>0.43431093694894751</v>
      </c>
      <c r="F3157" s="11">
        <v>0.4429681810271226</v>
      </c>
      <c r="G3157" s="11">
        <v>0.43431093694894751</v>
      </c>
      <c r="H3157" s="11">
        <v>0.7178312545656077</v>
      </c>
      <c r="I3157" s="17">
        <f t="shared" si="49"/>
        <v>421.14910348165836</v>
      </c>
      <c r="L3157" s="10">
        <v>7726</v>
      </c>
      <c r="M3157" s="17">
        <v>322</v>
      </c>
      <c r="N3157" s="17">
        <v>46</v>
      </c>
      <c r="O3157">
        <v>429.44098294815734</v>
      </c>
    </row>
    <row r="3158" spans="1:15" x14ac:dyDescent="0.25">
      <c r="A3158" s="10">
        <v>3156</v>
      </c>
      <c r="B3158" s="17">
        <v>132</v>
      </c>
      <c r="C3158" s="17">
        <v>19</v>
      </c>
      <c r="D3158" s="11">
        <v>0.72004479963714174</v>
      </c>
      <c r="E3158" s="11">
        <v>0.4429681810271226</v>
      </c>
      <c r="F3158" s="11">
        <v>0.45385157358254291</v>
      </c>
      <c r="G3158" s="11">
        <v>0.4429681810271226</v>
      </c>
      <c r="H3158" s="11">
        <v>0.72004479963714174</v>
      </c>
      <c r="I3158" s="17">
        <f t="shared" si="49"/>
        <v>425.75567123803614</v>
      </c>
      <c r="L3158" s="10">
        <v>8175</v>
      </c>
      <c r="M3158" s="17">
        <v>341</v>
      </c>
      <c r="N3158" s="17">
        <v>49</v>
      </c>
      <c r="O3158">
        <v>429.41524412071033</v>
      </c>
    </row>
    <row r="3159" spans="1:15" x14ac:dyDescent="0.25">
      <c r="A3159" s="10">
        <v>3157</v>
      </c>
      <c r="B3159" s="17">
        <v>132</v>
      </c>
      <c r="C3159" s="17">
        <v>19</v>
      </c>
      <c r="D3159" s="11">
        <v>0.7270349419682991</v>
      </c>
      <c r="E3159" s="11">
        <v>0.45385157358254286</v>
      </c>
      <c r="F3159" s="11">
        <v>0.46399291664554876</v>
      </c>
      <c r="G3159" s="11">
        <v>0.45385157358254286</v>
      </c>
      <c r="H3159" s="11">
        <v>0.7270349419682991</v>
      </c>
      <c r="I3159" s="17">
        <f t="shared" si="49"/>
        <v>432.75152752869479</v>
      </c>
      <c r="L3159" s="10">
        <v>1644</v>
      </c>
      <c r="M3159" s="17">
        <v>69</v>
      </c>
      <c r="N3159" s="17">
        <v>10</v>
      </c>
      <c r="O3159">
        <v>429.39503688413708</v>
      </c>
    </row>
    <row r="3160" spans="1:15" x14ac:dyDescent="0.25">
      <c r="A3160" s="10">
        <v>3158</v>
      </c>
      <c r="B3160" s="17">
        <v>132</v>
      </c>
      <c r="C3160" s="17">
        <v>19</v>
      </c>
      <c r="D3160" s="11">
        <v>0.72540390875769567</v>
      </c>
      <c r="E3160" s="11">
        <v>0.46399291664554876</v>
      </c>
      <c r="F3160" s="11">
        <v>0.46696111461520823</v>
      </c>
      <c r="G3160" s="11">
        <v>0.46399291664554876</v>
      </c>
      <c r="H3160" s="11">
        <v>0.72540390875769567</v>
      </c>
      <c r="I3160" s="17">
        <f t="shared" si="49"/>
        <v>436.40486204529043</v>
      </c>
      <c r="L3160" s="10">
        <v>134</v>
      </c>
      <c r="M3160" s="17">
        <v>6</v>
      </c>
      <c r="N3160" s="17">
        <v>1</v>
      </c>
      <c r="O3160">
        <v>429.38556214101379</v>
      </c>
    </row>
    <row r="3161" spans="1:15" x14ac:dyDescent="0.25">
      <c r="A3161" s="10">
        <v>3159</v>
      </c>
      <c r="B3161" s="17">
        <v>132</v>
      </c>
      <c r="C3161" s="17">
        <v>19</v>
      </c>
      <c r="D3161" s="11">
        <v>0.72319036368616174</v>
      </c>
      <c r="E3161" s="11">
        <v>0.46696111461520828</v>
      </c>
      <c r="F3161" s="11">
        <v>0.47215546106211281</v>
      </c>
      <c r="G3161" s="11">
        <v>0.46696111461520823</v>
      </c>
      <c r="H3161" s="11">
        <v>0.72319036368616174</v>
      </c>
      <c r="I3161" s="17">
        <f t="shared" si="49"/>
        <v>437.09158066813961</v>
      </c>
      <c r="L3161" s="10">
        <v>7522</v>
      </c>
      <c r="M3161" s="17">
        <v>314</v>
      </c>
      <c r="N3161" s="17">
        <v>45</v>
      </c>
      <c r="O3161">
        <v>429.36760196812622</v>
      </c>
    </row>
    <row r="3162" spans="1:15" x14ac:dyDescent="0.25">
      <c r="A3162" s="10">
        <v>3160</v>
      </c>
      <c r="B3162" s="17">
        <v>132</v>
      </c>
      <c r="C3162" s="17">
        <v>19</v>
      </c>
      <c r="D3162" s="11">
        <v>0.71305465730598316</v>
      </c>
      <c r="E3162" s="11">
        <v>0.47215546106211287</v>
      </c>
      <c r="F3162" s="11">
        <v>0.48155475463270436</v>
      </c>
      <c r="G3162" s="11">
        <v>0.47215546106211281</v>
      </c>
      <c r="H3162" s="11">
        <v>0.71305465730598316</v>
      </c>
      <c r="I3162" s="17">
        <f t="shared" si="49"/>
        <v>436.30186494806793</v>
      </c>
      <c r="L3162" s="10">
        <v>6007</v>
      </c>
      <c r="M3162" s="17">
        <v>251</v>
      </c>
      <c r="N3162" s="17">
        <v>36</v>
      </c>
      <c r="O3162">
        <v>429.3669483300074</v>
      </c>
    </row>
    <row r="3163" spans="1:15" x14ac:dyDescent="0.25">
      <c r="A3163" s="10">
        <v>3161</v>
      </c>
      <c r="B3163" s="17">
        <v>132</v>
      </c>
      <c r="C3163" s="17">
        <v>19</v>
      </c>
      <c r="D3163" s="11">
        <v>0.69592880859464834</v>
      </c>
      <c r="E3163" s="11">
        <v>0.48155475463270442</v>
      </c>
      <c r="F3163" s="11">
        <v>0.47710245767821413</v>
      </c>
      <c r="G3163" s="11">
        <v>0.48155475463270436</v>
      </c>
      <c r="H3163" s="11">
        <v>0.69592880859464834</v>
      </c>
      <c r="I3163" s="17">
        <f t="shared" si="49"/>
        <v>434.4032189104978</v>
      </c>
      <c r="L3163" s="10">
        <v>1473</v>
      </c>
      <c r="M3163" s="17">
        <v>62</v>
      </c>
      <c r="N3163" s="17">
        <v>9</v>
      </c>
      <c r="O3163">
        <v>429.3415338281485</v>
      </c>
    </row>
    <row r="3164" spans="1:15" x14ac:dyDescent="0.25">
      <c r="A3164" s="10">
        <v>3162</v>
      </c>
      <c r="B3164" s="17">
        <v>132</v>
      </c>
      <c r="C3164" s="17">
        <v>19</v>
      </c>
      <c r="D3164" s="11">
        <v>0.88380692560288077</v>
      </c>
      <c r="E3164" s="11">
        <v>0.62023319498167839</v>
      </c>
      <c r="F3164" s="11">
        <v>0.59708125081832886</v>
      </c>
      <c r="G3164" s="11">
        <v>0.62023319498167839</v>
      </c>
      <c r="H3164" s="11">
        <v>0.88380692560288077</v>
      </c>
      <c r="I3164" s="17">
        <f t="shared" si="49"/>
        <v>554.79474421832629</v>
      </c>
      <c r="L3164" s="10">
        <v>4931</v>
      </c>
      <c r="M3164" s="17">
        <v>206</v>
      </c>
      <c r="N3164" s="17">
        <v>30</v>
      </c>
      <c r="O3164">
        <v>429.34146160293255</v>
      </c>
    </row>
    <row r="3165" spans="1:15" x14ac:dyDescent="0.25">
      <c r="A3165" s="10">
        <v>3163</v>
      </c>
      <c r="B3165" s="17">
        <v>132</v>
      </c>
      <c r="C3165" s="17">
        <v>19</v>
      </c>
      <c r="D3165" s="11">
        <v>0.87880897383610357</v>
      </c>
      <c r="E3165" s="11">
        <v>0.59708125081832886</v>
      </c>
      <c r="F3165" s="11">
        <v>0.59675969603828172</v>
      </c>
      <c r="G3165" s="11">
        <v>0.59708125081832886</v>
      </c>
      <c r="H3165" s="11">
        <v>0.87880897383610357</v>
      </c>
      <c r="I3165" s="17">
        <f t="shared" si="49"/>
        <v>543.92175979641593</v>
      </c>
      <c r="L3165" s="10">
        <v>752</v>
      </c>
      <c r="M3165" s="17">
        <v>32</v>
      </c>
      <c r="N3165" s="17">
        <v>5</v>
      </c>
      <c r="O3165">
        <v>429.2982300028508</v>
      </c>
    </row>
    <row r="3166" spans="1:15" x14ac:dyDescent="0.25">
      <c r="A3166" s="10">
        <v>3164</v>
      </c>
      <c r="B3166" s="17">
        <v>132</v>
      </c>
      <c r="C3166" s="17">
        <v>19</v>
      </c>
      <c r="D3166" s="11">
        <v>0.89486300072332847</v>
      </c>
      <c r="E3166" s="11">
        <v>0.59675969603828172</v>
      </c>
      <c r="F3166" s="11">
        <v>0.64756535128563231</v>
      </c>
      <c r="G3166" s="11">
        <v>0.59675969603828172</v>
      </c>
      <c r="H3166" s="11">
        <v>0.89486300072332836</v>
      </c>
      <c r="I3166" s="17">
        <f t="shared" si="49"/>
        <v>550.9626526982031</v>
      </c>
      <c r="L3166" s="10">
        <v>7813</v>
      </c>
      <c r="M3166" s="17">
        <v>326</v>
      </c>
      <c r="N3166" s="17">
        <v>47</v>
      </c>
      <c r="O3166">
        <v>429.24940731209864</v>
      </c>
    </row>
    <row r="3167" spans="1:15" x14ac:dyDescent="0.25">
      <c r="A3167" s="10">
        <v>3165</v>
      </c>
      <c r="B3167" s="17">
        <v>132</v>
      </c>
      <c r="C3167" s="17">
        <v>19</v>
      </c>
      <c r="D3167" s="11">
        <v>0.66493917759318322</v>
      </c>
      <c r="E3167" s="11">
        <v>0.49812719329664018</v>
      </c>
      <c r="F3167" s="11">
        <v>0.48303885361753313</v>
      </c>
      <c r="G3167" s="11">
        <v>0.49812719329664013</v>
      </c>
      <c r="H3167" s="11">
        <v>0.66493917759318322</v>
      </c>
      <c r="I3167" s="17">
        <f t="shared" si="49"/>
        <v>431.35296829317599</v>
      </c>
      <c r="L3167" s="10">
        <v>7810</v>
      </c>
      <c r="M3167" s="17">
        <v>326</v>
      </c>
      <c r="N3167" s="17">
        <v>47</v>
      </c>
      <c r="O3167">
        <v>429.24813683635216</v>
      </c>
    </row>
    <row r="3168" spans="1:15" x14ac:dyDescent="0.25">
      <c r="A3168" s="10">
        <v>3166</v>
      </c>
      <c r="B3168" s="17">
        <v>132</v>
      </c>
      <c r="C3168" s="17">
        <v>19</v>
      </c>
      <c r="D3168" s="11">
        <v>0.60843552708299298</v>
      </c>
      <c r="E3168" s="11">
        <v>0.48303885361753313</v>
      </c>
      <c r="F3168" s="11">
        <v>0.42169609557789106</v>
      </c>
      <c r="G3168" s="11">
        <v>0.48303885361753313</v>
      </c>
      <c r="H3168" s="11">
        <v>0.60843552708299309</v>
      </c>
      <c r="I3168" s="17">
        <f t="shared" si="49"/>
        <v>404.78275393668667</v>
      </c>
      <c r="L3168" s="10">
        <v>3323</v>
      </c>
      <c r="M3168" s="17">
        <v>139</v>
      </c>
      <c r="N3168" s="17">
        <v>20</v>
      </c>
      <c r="O3168">
        <v>429.18333758637334</v>
      </c>
    </row>
    <row r="3169" spans="1:15" x14ac:dyDescent="0.25">
      <c r="A3169" s="10">
        <v>3167</v>
      </c>
      <c r="B3169" s="17">
        <v>132</v>
      </c>
      <c r="C3169" s="17">
        <v>19</v>
      </c>
      <c r="D3169" s="11">
        <v>0.55845600941521678</v>
      </c>
      <c r="E3169" s="11">
        <v>0.42169609557789106</v>
      </c>
      <c r="F3169" s="11">
        <v>0.35812718906100593</v>
      </c>
      <c r="G3169" s="11">
        <v>0.42169609557789101</v>
      </c>
      <c r="H3169" s="11">
        <v>0.55845600941521678</v>
      </c>
      <c r="I3169" s="17">
        <f t="shared" si="49"/>
        <v>361.70944880646607</v>
      </c>
      <c r="L3169" s="10">
        <v>1062</v>
      </c>
      <c r="M3169" s="17">
        <v>45</v>
      </c>
      <c r="N3169" s="17">
        <v>7</v>
      </c>
      <c r="O3169">
        <v>429.16814002756763</v>
      </c>
    </row>
    <row r="3170" spans="1:15" x14ac:dyDescent="0.25">
      <c r="A3170" s="10">
        <v>3168</v>
      </c>
      <c r="B3170" s="17">
        <v>132</v>
      </c>
      <c r="C3170" s="17">
        <v>19</v>
      </c>
      <c r="D3170" s="11">
        <v>0.52595184757533409</v>
      </c>
      <c r="E3170" s="11">
        <v>0.35812718906100593</v>
      </c>
      <c r="F3170" s="11">
        <v>0.30915192256161284</v>
      </c>
      <c r="G3170" s="11">
        <v>0.35812718906100593</v>
      </c>
      <c r="H3170" s="11">
        <v>0.52595184757533409</v>
      </c>
      <c r="I3170" s="17">
        <f t="shared" si="49"/>
        <v>323.9215437509738</v>
      </c>
      <c r="L3170" s="10">
        <v>7501</v>
      </c>
      <c r="M3170" s="17">
        <v>313</v>
      </c>
      <c r="N3170" s="17">
        <v>45</v>
      </c>
      <c r="O3170">
        <v>429.14877765392225</v>
      </c>
    </row>
    <row r="3171" spans="1:15" x14ac:dyDescent="0.25">
      <c r="A3171" s="10">
        <v>3169</v>
      </c>
      <c r="B3171" s="17">
        <v>133</v>
      </c>
      <c r="C3171" s="17">
        <v>19</v>
      </c>
      <c r="D3171" s="11">
        <v>0.50719496565339472</v>
      </c>
      <c r="E3171" s="11">
        <v>0.30915192256161284</v>
      </c>
      <c r="F3171" s="11">
        <v>0.29134273474365385</v>
      </c>
      <c r="G3171" s="11">
        <v>0.30915192256161289</v>
      </c>
      <c r="H3171" s="11">
        <v>0.50719496565339472</v>
      </c>
      <c r="I3171" s="17">
        <f t="shared" si="49"/>
        <v>297.61686742347763</v>
      </c>
      <c r="L3171" s="10">
        <v>3278</v>
      </c>
      <c r="M3171" s="17">
        <v>137</v>
      </c>
      <c r="N3171" s="17">
        <v>20</v>
      </c>
      <c r="O3171">
        <v>429.1121200951593</v>
      </c>
    </row>
    <row r="3172" spans="1:15" x14ac:dyDescent="0.25">
      <c r="A3172" s="10">
        <v>3170</v>
      </c>
      <c r="B3172" s="17">
        <v>133</v>
      </c>
      <c r="C3172" s="17">
        <v>19</v>
      </c>
      <c r="D3172" s="11">
        <v>0.49834078536726195</v>
      </c>
      <c r="E3172" s="11">
        <v>0.29134273474365385</v>
      </c>
      <c r="F3172" s="11">
        <v>0.32201411376347483</v>
      </c>
      <c r="G3172" s="11">
        <v>0.2913427347436538</v>
      </c>
      <c r="H3172" s="11">
        <v>0.49834078536726201</v>
      </c>
      <c r="I3172" s="17">
        <f t="shared" si="49"/>
        <v>288.88670976552442</v>
      </c>
      <c r="L3172" s="10">
        <v>4210</v>
      </c>
      <c r="M3172" s="17">
        <v>176</v>
      </c>
      <c r="N3172" s="17">
        <v>26</v>
      </c>
      <c r="O3172">
        <v>429.10598301631092</v>
      </c>
    </row>
    <row r="3173" spans="1:15" x14ac:dyDescent="0.25">
      <c r="A3173" s="10">
        <v>3171</v>
      </c>
      <c r="B3173" s="17">
        <v>133</v>
      </c>
      <c r="C3173" s="17">
        <v>19</v>
      </c>
      <c r="D3173" s="11">
        <v>0.4957777331791714</v>
      </c>
      <c r="E3173" s="11">
        <v>0.32201411376347483</v>
      </c>
      <c r="F3173" s="11">
        <v>0.36010598770744567</v>
      </c>
      <c r="G3173" s="11">
        <v>0.32201411376347483</v>
      </c>
      <c r="H3173" s="11">
        <v>0.4957777331791714</v>
      </c>
      <c r="I3173" s="17">
        <f t="shared" si="49"/>
        <v>301.85875963102262</v>
      </c>
      <c r="L3173" s="10">
        <v>491</v>
      </c>
      <c r="M3173" s="17">
        <v>21</v>
      </c>
      <c r="N3173" s="17">
        <v>3</v>
      </c>
      <c r="O3173">
        <v>429.07379052290457</v>
      </c>
    </row>
    <row r="3174" spans="1:15" x14ac:dyDescent="0.25">
      <c r="A3174" s="10">
        <v>3172</v>
      </c>
      <c r="B3174" s="17">
        <v>133</v>
      </c>
      <c r="C3174" s="17">
        <v>19</v>
      </c>
      <c r="D3174" s="11">
        <v>0.50393289923218765</v>
      </c>
      <c r="E3174" s="11">
        <v>0.36010598770744567</v>
      </c>
      <c r="F3174" s="11">
        <v>0.40141340945188142</v>
      </c>
      <c r="G3174" s="11">
        <v>0.36010598770744567</v>
      </c>
      <c r="H3174" s="11">
        <v>0.50393289923218776</v>
      </c>
      <c r="I3174" s="17">
        <f t="shared" si="49"/>
        <v>321.35745921535363</v>
      </c>
      <c r="L3174" s="10">
        <v>1928</v>
      </c>
      <c r="M3174" s="17">
        <v>81</v>
      </c>
      <c r="N3174" s="17">
        <v>12</v>
      </c>
      <c r="O3174">
        <v>429.06519108048997</v>
      </c>
    </row>
    <row r="3175" spans="1:15" x14ac:dyDescent="0.25">
      <c r="A3175" s="10">
        <v>3173</v>
      </c>
      <c r="B3175" s="17">
        <v>133</v>
      </c>
      <c r="C3175" s="17">
        <v>19</v>
      </c>
      <c r="D3175" s="11">
        <v>0.51966071947729198</v>
      </c>
      <c r="E3175" s="11">
        <v>0.40141340945188142</v>
      </c>
      <c r="F3175" s="11">
        <v>0.42367489422433285</v>
      </c>
      <c r="G3175" s="11">
        <v>0.40141340945188136</v>
      </c>
      <c r="H3175" s="11">
        <v>0.51966071947729198</v>
      </c>
      <c r="I3175" s="17">
        <f t="shared" si="49"/>
        <v>343.80378978245938</v>
      </c>
      <c r="L3175" s="10">
        <v>1927</v>
      </c>
      <c r="M3175" s="17">
        <v>81</v>
      </c>
      <c r="N3175" s="17">
        <v>12</v>
      </c>
      <c r="O3175">
        <v>429.06265012899803</v>
      </c>
    </row>
    <row r="3176" spans="1:15" x14ac:dyDescent="0.25">
      <c r="A3176" s="10">
        <v>3174</v>
      </c>
      <c r="B3176" s="17">
        <v>133</v>
      </c>
      <c r="C3176" s="17">
        <v>19</v>
      </c>
      <c r="D3176" s="11">
        <v>0.55472793350526628</v>
      </c>
      <c r="E3176" s="11">
        <v>0.42367489422433274</v>
      </c>
      <c r="F3176" s="11">
        <v>0.43159008881009148</v>
      </c>
      <c r="G3176" s="11">
        <v>0.42367489422433274</v>
      </c>
      <c r="H3176" s="11">
        <v>0.55472793350526617</v>
      </c>
      <c r="I3176" s="17">
        <f t="shared" si="49"/>
        <v>364.24649996382192</v>
      </c>
      <c r="L3176" s="10">
        <v>7001</v>
      </c>
      <c r="M3176" s="17">
        <v>292</v>
      </c>
      <c r="N3176" s="17">
        <v>42</v>
      </c>
      <c r="O3176">
        <v>429.03564082580544</v>
      </c>
    </row>
    <row r="3177" spans="1:15" x14ac:dyDescent="0.25">
      <c r="A3177" s="10">
        <v>3175</v>
      </c>
      <c r="B3177" s="17">
        <v>133</v>
      </c>
      <c r="C3177" s="17">
        <v>19</v>
      </c>
      <c r="D3177" s="11">
        <v>0.59725129935314047</v>
      </c>
      <c r="E3177" s="11">
        <v>0.43159008881009142</v>
      </c>
      <c r="F3177" s="11">
        <v>0.44519432950436783</v>
      </c>
      <c r="G3177" s="11">
        <v>0.43159008881009142</v>
      </c>
      <c r="H3177" s="11">
        <v>0.59725129935314047</v>
      </c>
      <c r="I3177" s="17">
        <f t="shared" si="49"/>
        <v>381.56422449721629</v>
      </c>
      <c r="L3177" s="10">
        <v>2771</v>
      </c>
      <c r="M3177" s="17">
        <v>116</v>
      </c>
      <c r="N3177" s="17">
        <v>17</v>
      </c>
      <c r="O3177">
        <v>429.02340983131035</v>
      </c>
    </row>
    <row r="3178" spans="1:15" x14ac:dyDescent="0.25">
      <c r="A3178" s="10">
        <v>3176</v>
      </c>
      <c r="B3178" s="17">
        <v>133</v>
      </c>
      <c r="C3178" s="17">
        <v>19</v>
      </c>
      <c r="D3178" s="11">
        <v>0.6402406746897592</v>
      </c>
      <c r="E3178" s="11">
        <v>0.44519432950436777</v>
      </c>
      <c r="F3178" s="11">
        <v>0.4632508671531323</v>
      </c>
      <c r="G3178" s="11">
        <v>0.44519432950436777</v>
      </c>
      <c r="H3178" s="11">
        <v>0.6402406746897592</v>
      </c>
      <c r="I3178" s="17">
        <f t="shared" si="49"/>
        <v>401.48478238859536</v>
      </c>
      <c r="L3178" s="10">
        <v>694</v>
      </c>
      <c r="M3178" s="17">
        <v>29</v>
      </c>
      <c r="N3178" s="17">
        <v>5</v>
      </c>
      <c r="O3178">
        <v>429.00168001861869</v>
      </c>
    </row>
    <row r="3179" spans="1:15" x14ac:dyDescent="0.25">
      <c r="A3179" s="10">
        <v>3177</v>
      </c>
      <c r="B3179" s="17">
        <v>133</v>
      </c>
      <c r="C3179" s="17">
        <v>19</v>
      </c>
      <c r="D3179" s="11">
        <v>0.67286133890182775</v>
      </c>
      <c r="E3179" s="11">
        <v>0.4632508671531323</v>
      </c>
      <c r="F3179" s="11">
        <v>0.46572436546118295</v>
      </c>
      <c r="G3179" s="11">
        <v>0.46325086715313224</v>
      </c>
      <c r="H3179" s="11">
        <v>0.67286133890182775</v>
      </c>
      <c r="I3179" s="17">
        <f t="shared" si="49"/>
        <v>419.24494992828511</v>
      </c>
      <c r="L3179" s="10">
        <v>2008</v>
      </c>
      <c r="M3179" s="17">
        <v>84</v>
      </c>
      <c r="N3179" s="17">
        <v>12</v>
      </c>
      <c r="O3179">
        <v>428.97520397818505</v>
      </c>
    </row>
    <row r="3180" spans="1:15" x14ac:dyDescent="0.25">
      <c r="A3180" s="10">
        <v>3178</v>
      </c>
      <c r="B3180" s="17">
        <v>133</v>
      </c>
      <c r="C3180" s="17">
        <v>19</v>
      </c>
      <c r="D3180" s="11">
        <v>0.68905516863567673</v>
      </c>
      <c r="E3180" s="11">
        <v>0.46572436546118301</v>
      </c>
      <c r="F3180" s="11">
        <v>0.47438160953935804</v>
      </c>
      <c r="G3180" s="11">
        <v>0.46572436546118295</v>
      </c>
      <c r="H3180" s="11">
        <v>0.68905516863567673</v>
      </c>
      <c r="I3180" s="17">
        <f t="shared" si="49"/>
        <v>425.76266452946408</v>
      </c>
      <c r="L3180" s="10">
        <v>1472</v>
      </c>
      <c r="M3180" s="17">
        <v>62</v>
      </c>
      <c r="N3180" s="17">
        <v>9</v>
      </c>
      <c r="O3180">
        <v>428.97021837548914</v>
      </c>
    </row>
    <row r="3181" spans="1:15" x14ac:dyDescent="0.25">
      <c r="A3181" s="10">
        <v>3179</v>
      </c>
      <c r="B3181" s="17">
        <v>133</v>
      </c>
      <c r="C3181" s="17">
        <v>19</v>
      </c>
      <c r="D3181" s="11">
        <v>0.69616181333902005</v>
      </c>
      <c r="E3181" s="11">
        <v>0.47438160953935804</v>
      </c>
      <c r="F3181" s="11">
        <v>0.48081270514028795</v>
      </c>
      <c r="G3181" s="11">
        <v>0.47438160953935804</v>
      </c>
      <c r="H3181" s="11">
        <v>0.69616181333902005</v>
      </c>
      <c r="I3181" s="17">
        <f t="shared" si="49"/>
        <v>431.75693228984113</v>
      </c>
      <c r="L3181" s="10">
        <v>5264</v>
      </c>
      <c r="M3181" s="17">
        <v>220</v>
      </c>
      <c r="N3181" s="17">
        <v>32</v>
      </c>
      <c r="O3181">
        <v>428.96530362224291</v>
      </c>
    </row>
    <row r="3182" spans="1:15" x14ac:dyDescent="0.25">
      <c r="A3182" s="10">
        <v>3180</v>
      </c>
      <c r="B3182" s="17">
        <v>133</v>
      </c>
      <c r="C3182" s="17">
        <v>19</v>
      </c>
      <c r="D3182" s="11">
        <v>0.70454998413640924</v>
      </c>
      <c r="E3182" s="11">
        <v>0.48081270514028795</v>
      </c>
      <c r="F3182" s="11">
        <v>0.48204945429431323</v>
      </c>
      <c r="G3182" s="11">
        <v>0.4808127051402879</v>
      </c>
      <c r="H3182" s="11">
        <v>0.70454998413640924</v>
      </c>
      <c r="I3182" s="17">
        <f t="shared" si="49"/>
        <v>437.06305515153861</v>
      </c>
      <c r="L3182" s="10">
        <v>584</v>
      </c>
      <c r="M3182" s="17">
        <v>25</v>
      </c>
      <c r="N3182" s="17">
        <v>4</v>
      </c>
      <c r="O3182">
        <v>428.95956309419807</v>
      </c>
    </row>
    <row r="3183" spans="1:15" x14ac:dyDescent="0.25">
      <c r="A3183" s="10">
        <v>3181</v>
      </c>
      <c r="B3183" s="17">
        <v>133</v>
      </c>
      <c r="C3183" s="17">
        <v>19</v>
      </c>
      <c r="D3183" s="11">
        <v>0.70361796515892105</v>
      </c>
      <c r="E3183" s="11">
        <v>0.48204945429431323</v>
      </c>
      <c r="F3183" s="11">
        <v>0.47833920683223946</v>
      </c>
      <c r="G3183" s="11">
        <v>0.48204945429431317</v>
      </c>
      <c r="H3183" s="11">
        <v>0.70361796515892105</v>
      </c>
      <c r="I3183" s="17">
        <f t="shared" si="49"/>
        <v>437.11109884186959</v>
      </c>
      <c r="L3183" s="10">
        <v>1451</v>
      </c>
      <c r="M3183" s="17">
        <v>61</v>
      </c>
      <c r="N3183" s="17">
        <v>9</v>
      </c>
      <c r="O3183">
        <v>428.93157720306601</v>
      </c>
    </row>
    <row r="3184" spans="1:15" x14ac:dyDescent="0.25">
      <c r="A3184" s="10">
        <v>3182</v>
      </c>
      <c r="B3184" s="17">
        <v>133</v>
      </c>
      <c r="C3184" s="17">
        <v>19</v>
      </c>
      <c r="D3184" s="11">
        <v>0.69977338687678459</v>
      </c>
      <c r="E3184" s="11">
        <v>0.47833920683223941</v>
      </c>
      <c r="F3184" s="11">
        <v>0.46621906512279382</v>
      </c>
      <c r="G3184" s="11">
        <v>0.47833920683223946</v>
      </c>
      <c r="H3184" s="11">
        <v>0.69977338687678459</v>
      </c>
      <c r="I3184" s="17">
        <f t="shared" si="49"/>
        <v>433.91192913837858</v>
      </c>
      <c r="L3184" s="10">
        <v>463</v>
      </c>
      <c r="M3184" s="17">
        <v>20</v>
      </c>
      <c r="N3184" s="17">
        <v>3</v>
      </c>
      <c r="O3184">
        <v>428.92382262357864</v>
      </c>
    </row>
    <row r="3185" spans="1:15" x14ac:dyDescent="0.25">
      <c r="A3185" s="10">
        <v>3183</v>
      </c>
      <c r="B3185" s="17">
        <v>133</v>
      </c>
      <c r="C3185" s="17">
        <v>19</v>
      </c>
      <c r="D3185" s="11">
        <v>0.69231723505688247</v>
      </c>
      <c r="E3185" s="11">
        <v>0.46621906512279387</v>
      </c>
      <c r="F3185" s="11">
        <v>0.43925793356504672</v>
      </c>
      <c r="G3185" s="11">
        <v>0.46621906512279382</v>
      </c>
      <c r="H3185" s="11">
        <v>0.69231723505688259</v>
      </c>
      <c r="I3185" s="17">
        <f t="shared" si="49"/>
        <v>425.59945860992184</v>
      </c>
      <c r="L3185" s="10">
        <v>718</v>
      </c>
      <c r="M3185" s="17">
        <v>30</v>
      </c>
      <c r="N3185" s="17">
        <v>5</v>
      </c>
      <c r="O3185">
        <v>428.87013332972435</v>
      </c>
    </row>
    <row r="3186" spans="1:15" x14ac:dyDescent="0.25">
      <c r="A3186" s="10">
        <v>3184</v>
      </c>
      <c r="B3186" s="17">
        <v>133</v>
      </c>
      <c r="C3186" s="17">
        <v>19</v>
      </c>
      <c r="D3186" s="11">
        <v>0.68334655239856401</v>
      </c>
      <c r="E3186" s="11">
        <v>0.43925793356504672</v>
      </c>
      <c r="F3186" s="11">
        <v>0.41452295048454674</v>
      </c>
      <c r="G3186" s="11">
        <v>0.43925793356504672</v>
      </c>
      <c r="H3186" s="11">
        <v>0.6833465523985639</v>
      </c>
      <c r="I3186" s="17">
        <f t="shared" si="49"/>
        <v>410.95498821294098</v>
      </c>
      <c r="L3186" s="10">
        <v>6991</v>
      </c>
      <c r="M3186" s="17">
        <v>292</v>
      </c>
      <c r="N3186" s="17">
        <v>42</v>
      </c>
      <c r="O3186">
        <v>428.85217951954621</v>
      </c>
    </row>
    <row r="3187" spans="1:15" x14ac:dyDescent="0.25">
      <c r="A3187" s="10">
        <v>3185</v>
      </c>
      <c r="B3187" s="17">
        <v>133</v>
      </c>
      <c r="C3187" s="17">
        <v>19</v>
      </c>
      <c r="D3187" s="11">
        <v>0.66959927248062079</v>
      </c>
      <c r="E3187" s="11">
        <v>0.41452295048454674</v>
      </c>
      <c r="F3187" s="11">
        <v>0.4387632339034378</v>
      </c>
      <c r="G3187" s="11">
        <v>0.41452295048454674</v>
      </c>
      <c r="H3187" s="11">
        <v>0.66959927248062079</v>
      </c>
      <c r="I3187" s="17">
        <f t="shared" si="49"/>
        <v>397.63147674375489</v>
      </c>
      <c r="L3187" s="10">
        <v>5096</v>
      </c>
      <c r="M3187" s="17">
        <v>213</v>
      </c>
      <c r="N3187" s="17">
        <v>31</v>
      </c>
      <c r="O3187">
        <v>428.75162707352825</v>
      </c>
    </row>
    <row r="3188" spans="1:15" x14ac:dyDescent="0.25">
      <c r="A3188" s="10">
        <v>3186</v>
      </c>
      <c r="B3188" s="17">
        <v>133</v>
      </c>
      <c r="C3188" s="17">
        <v>19</v>
      </c>
      <c r="D3188" s="11">
        <v>0.8725993973985916</v>
      </c>
      <c r="E3188" s="11">
        <v>0.57039220407446911</v>
      </c>
      <c r="F3188" s="11">
        <v>0.57810951879558381</v>
      </c>
      <c r="G3188" s="11">
        <v>0.57039220407446922</v>
      </c>
      <c r="H3188" s="11">
        <v>0.8725993973985916</v>
      </c>
      <c r="I3188" s="17">
        <f t="shared" si="49"/>
        <v>530.51306954916038</v>
      </c>
      <c r="L3188" s="10">
        <v>1112</v>
      </c>
      <c r="M3188" s="17">
        <v>47</v>
      </c>
      <c r="N3188" s="17">
        <v>7</v>
      </c>
      <c r="O3188">
        <v>428.72489394577917</v>
      </c>
    </row>
    <row r="3189" spans="1:15" x14ac:dyDescent="0.25">
      <c r="A3189" s="10">
        <v>3187</v>
      </c>
      <c r="B3189" s="17">
        <v>133</v>
      </c>
      <c r="C3189" s="17">
        <v>19</v>
      </c>
      <c r="D3189" s="11">
        <v>0.87320520973395821</v>
      </c>
      <c r="E3189" s="11">
        <v>0.57810951879558381</v>
      </c>
      <c r="F3189" s="11">
        <v>0.50736746718535242</v>
      </c>
      <c r="G3189" s="11">
        <v>0.57810951879558381</v>
      </c>
      <c r="H3189" s="11">
        <v>0.87320520973395821</v>
      </c>
      <c r="I3189" s="17">
        <f t="shared" si="49"/>
        <v>530.96417332051419</v>
      </c>
      <c r="L3189" s="10">
        <v>7526</v>
      </c>
      <c r="M3189" s="17">
        <v>314</v>
      </c>
      <c r="N3189" s="17">
        <v>45</v>
      </c>
      <c r="O3189">
        <v>428.72376155775567</v>
      </c>
    </row>
    <row r="3190" spans="1:15" x14ac:dyDescent="0.25">
      <c r="A3190" s="10">
        <v>3188</v>
      </c>
      <c r="B3190" s="17">
        <v>133</v>
      </c>
      <c r="C3190" s="17">
        <v>19</v>
      </c>
      <c r="D3190" s="11">
        <v>0.84276313988176799</v>
      </c>
      <c r="E3190" s="11">
        <v>0.50736746718535242</v>
      </c>
      <c r="F3190" s="11">
        <v>0.42987276519414491</v>
      </c>
      <c r="G3190" s="11">
        <v>0.50736746718535242</v>
      </c>
      <c r="H3190" s="11">
        <v>0.84276313988176799</v>
      </c>
      <c r="I3190" s="17">
        <f t="shared" si="49"/>
        <v>489.82610224407256</v>
      </c>
      <c r="L3190" s="10">
        <v>2916</v>
      </c>
      <c r="M3190" s="17">
        <v>122</v>
      </c>
      <c r="N3190" s="17">
        <v>18</v>
      </c>
      <c r="O3190">
        <v>428.71141018790019</v>
      </c>
    </row>
    <row r="3191" spans="1:15" x14ac:dyDescent="0.25">
      <c r="A3191" s="10">
        <v>3189</v>
      </c>
      <c r="B3191" s="17">
        <v>133</v>
      </c>
      <c r="C3191" s="17">
        <v>19</v>
      </c>
      <c r="D3191" s="11">
        <v>0.64070668417850385</v>
      </c>
      <c r="E3191" s="11">
        <v>0.33067135784164992</v>
      </c>
      <c r="F3191" s="11">
        <v>0.29134273474365385</v>
      </c>
      <c r="G3191" s="11">
        <v>0.33067135784164992</v>
      </c>
      <c r="H3191" s="11">
        <v>0.64070668417850385</v>
      </c>
      <c r="I3191" s="17">
        <f t="shared" si="49"/>
        <v>348.94839146352734</v>
      </c>
      <c r="L3191" s="10">
        <v>2772</v>
      </c>
      <c r="M3191" s="17">
        <v>116</v>
      </c>
      <c r="N3191" s="17">
        <v>17</v>
      </c>
      <c r="O3191">
        <v>428.69048981341194</v>
      </c>
    </row>
    <row r="3192" spans="1:15" x14ac:dyDescent="0.25">
      <c r="A3192" s="10">
        <v>3190</v>
      </c>
      <c r="B3192" s="17">
        <v>133</v>
      </c>
      <c r="C3192" s="17">
        <v>19</v>
      </c>
      <c r="D3192" s="11">
        <v>0.60412493931211197</v>
      </c>
      <c r="E3192" s="11">
        <v>0.29134273474365385</v>
      </c>
      <c r="F3192" s="11">
        <v>0.27353354692569276</v>
      </c>
      <c r="G3192" s="11">
        <v>0.2913427347436538</v>
      </c>
      <c r="H3192" s="11">
        <v>0.60412493931211197</v>
      </c>
      <c r="I3192" s="17">
        <f t="shared" si="49"/>
        <v>320.79841635436509</v>
      </c>
      <c r="L3192" s="10">
        <v>2172</v>
      </c>
      <c r="M3192" s="17">
        <v>91</v>
      </c>
      <c r="N3192" s="17">
        <v>13</v>
      </c>
      <c r="O3192">
        <v>428.6765145802085</v>
      </c>
    </row>
    <row r="3193" spans="1:15" x14ac:dyDescent="0.25">
      <c r="A3193" s="10">
        <v>3191</v>
      </c>
      <c r="B3193" s="17">
        <v>133</v>
      </c>
      <c r="C3193" s="17">
        <v>19</v>
      </c>
      <c r="D3193" s="11">
        <v>0.56812570630665171</v>
      </c>
      <c r="E3193" s="11">
        <v>0.27353354692569276</v>
      </c>
      <c r="F3193" s="11">
        <v>0.27600704523374331</v>
      </c>
      <c r="G3193" s="11">
        <v>0.27353354692569271</v>
      </c>
      <c r="H3193" s="11">
        <v>0.56812570630665171</v>
      </c>
      <c r="I3193" s="17">
        <f t="shared" si="49"/>
        <v>302.25392659775537</v>
      </c>
      <c r="L3193" s="10">
        <v>1401</v>
      </c>
      <c r="M3193" s="17">
        <v>59</v>
      </c>
      <c r="N3193" s="17">
        <v>9</v>
      </c>
      <c r="O3193">
        <v>428.61873269672924</v>
      </c>
    </row>
    <row r="3194" spans="1:15" x14ac:dyDescent="0.25">
      <c r="A3194" s="10">
        <v>3192</v>
      </c>
      <c r="B3194" s="17">
        <v>133</v>
      </c>
      <c r="C3194" s="17">
        <v>19</v>
      </c>
      <c r="D3194" s="11">
        <v>0.53888361088797609</v>
      </c>
      <c r="E3194" s="11">
        <v>0.27600704523374331</v>
      </c>
      <c r="F3194" s="11">
        <v>0.28639573812755259</v>
      </c>
      <c r="G3194" s="11">
        <v>0.27600704523374331</v>
      </c>
      <c r="H3194" s="11">
        <v>0.53888361088797609</v>
      </c>
      <c r="I3194" s="17">
        <f t="shared" si="49"/>
        <v>294.30140310275175</v>
      </c>
      <c r="L3194" s="10">
        <v>8049</v>
      </c>
      <c r="M3194" s="17">
        <v>336</v>
      </c>
      <c r="N3194" s="17">
        <v>48</v>
      </c>
      <c r="O3194">
        <v>428.61006739180834</v>
      </c>
    </row>
    <row r="3195" spans="1:15" x14ac:dyDescent="0.25">
      <c r="A3195" s="10">
        <v>3193</v>
      </c>
      <c r="B3195" s="17">
        <v>134</v>
      </c>
      <c r="C3195" s="17">
        <v>20</v>
      </c>
      <c r="D3195" s="11">
        <v>0.51581614119515562</v>
      </c>
      <c r="E3195" s="11">
        <v>0.28639573812755259</v>
      </c>
      <c r="F3195" s="11">
        <v>0.29159008457445729</v>
      </c>
      <c r="G3195" s="11">
        <v>0.28639573812755259</v>
      </c>
      <c r="H3195" s="11">
        <v>0.51581614119515562</v>
      </c>
      <c r="I3195" s="17">
        <f t="shared" si="49"/>
        <v>291.28306381644916</v>
      </c>
      <c r="L3195" s="10">
        <v>8278</v>
      </c>
      <c r="M3195" s="17">
        <v>345</v>
      </c>
      <c r="N3195" s="17">
        <v>50</v>
      </c>
      <c r="O3195">
        <v>428.58650976554071</v>
      </c>
    </row>
    <row r="3196" spans="1:15" x14ac:dyDescent="0.25">
      <c r="A3196" s="10">
        <v>3194</v>
      </c>
      <c r="B3196" s="17">
        <v>134</v>
      </c>
      <c r="C3196" s="17">
        <v>20</v>
      </c>
      <c r="D3196" s="11">
        <v>0.49869029248381957</v>
      </c>
      <c r="E3196" s="11">
        <v>0.29159008457445729</v>
      </c>
      <c r="F3196" s="11">
        <v>0.27946994286501375</v>
      </c>
      <c r="G3196" s="11">
        <v>0.29159008457445723</v>
      </c>
      <c r="H3196" s="11">
        <v>0.49869029248381957</v>
      </c>
      <c r="I3196" s="17">
        <f t="shared" si="49"/>
        <v>287.39572513920575</v>
      </c>
      <c r="L3196" s="10">
        <v>7689</v>
      </c>
      <c r="M3196" s="17">
        <v>321</v>
      </c>
      <c r="N3196" s="17">
        <v>46</v>
      </c>
      <c r="O3196">
        <v>428.55152422027101</v>
      </c>
    </row>
    <row r="3197" spans="1:15" x14ac:dyDescent="0.25">
      <c r="A3197" s="10">
        <v>3195</v>
      </c>
      <c r="B3197" s="17">
        <v>134</v>
      </c>
      <c r="C3197" s="17">
        <v>20</v>
      </c>
      <c r="D3197" s="11">
        <v>0.48738956238178222</v>
      </c>
      <c r="E3197" s="11">
        <v>0.27946994286501375</v>
      </c>
      <c r="F3197" s="11">
        <v>0.27328619709488722</v>
      </c>
      <c r="G3197" s="11">
        <v>0.27946994286501375</v>
      </c>
      <c r="H3197" s="11">
        <v>0.48738956238178222</v>
      </c>
      <c r="I3197" s="17">
        <f t="shared" si="49"/>
        <v>278.6840849919713</v>
      </c>
      <c r="L3197" s="10">
        <v>6636</v>
      </c>
      <c r="M3197" s="17">
        <v>277</v>
      </c>
      <c r="N3197" s="17">
        <v>40</v>
      </c>
      <c r="O3197">
        <v>428.53771114986063</v>
      </c>
    </row>
    <row r="3198" spans="1:15" x14ac:dyDescent="0.25">
      <c r="A3198" s="10">
        <v>3196</v>
      </c>
      <c r="B3198" s="17">
        <v>134</v>
      </c>
      <c r="C3198" s="17">
        <v>20</v>
      </c>
      <c r="D3198" s="11">
        <v>0.48237996037778585</v>
      </c>
      <c r="E3198" s="11">
        <v>0.27328619709488727</v>
      </c>
      <c r="F3198" s="11">
        <v>0.27897524320340283</v>
      </c>
      <c r="G3198" s="11">
        <v>0.27328619709488722</v>
      </c>
      <c r="H3198" s="11">
        <v>0.48237996037778585</v>
      </c>
      <c r="I3198" s="17">
        <f t="shared" si="49"/>
        <v>274.83507588698251</v>
      </c>
      <c r="L3198" s="10">
        <v>465</v>
      </c>
      <c r="M3198" s="17">
        <v>20</v>
      </c>
      <c r="N3198" s="17">
        <v>3</v>
      </c>
      <c r="O3198">
        <v>428.53396558512907</v>
      </c>
    </row>
    <row r="3199" spans="1:15" x14ac:dyDescent="0.25">
      <c r="A3199" s="10">
        <v>3197</v>
      </c>
      <c r="B3199" s="17">
        <v>134</v>
      </c>
      <c r="C3199" s="17">
        <v>20</v>
      </c>
      <c r="D3199" s="11">
        <v>0.4835449840996458</v>
      </c>
      <c r="E3199" s="11">
        <v>0.27897524320340283</v>
      </c>
      <c r="F3199" s="11">
        <v>0.28318019032708763</v>
      </c>
      <c r="G3199" s="11">
        <v>0.27897524320340278</v>
      </c>
      <c r="H3199" s="11">
        <v>0.4835449840996458</v>
      </c>
      <c r="I3199" s="17">
        <f t="shared" si="49"/>
        <v>277.65169980633129</v>
      </c>
      <c r="L3199" s="10">
        <v>8007</v>
      </c>
      <c r="M3199" s="17">
        <v>334</v>
      </c>
      <c r="N3199" s="17">
        <v>48</v>
      </c>
      <c r="O3199">
        <v>428.47651937689136</v>
      </c>
    </row>
    <row r="3200" spans="1:15" x14ac:dyDescent="0.25">
      <c r="A3200" s="10">
        <v>3198</v>
      </c>
      <c r="B3200" s="17">
        <v>134</v>
      </c>
      <c r="C3200" s="17">
        <v>20</v>
      </c>
      <c r="D3200" s="11">
        <v>0.49880679485600543</v>
      </c>
      <c r="E3200" s="11">
        <v>0.28318019032708763</v>
      </c>
      <c r="F3200" s="11">
        <v>0.28318019032708763</v>
      </c>
      <c r="G3200" s="11">
        <v>0.28318019032708763</v>
      </c>
      <c r="H3200" s="11">
        <v>0.49880679485600543</v>
      </c>
      <c r="I3200" s="17">
        <f t="shared" si="49"/>
        <v>284.21745809784034</v>
      </c>
      <c r="L3200" s="10">
        <v>7499</v>
      </c>
      <c r="M3200" s="17">
        <v>313</v>
      </c>
      <c r="N3200" s="17">
        <v>45</v>
      </c>
      <c r="O3200">
        <v>428.44708313485671</v>
      </c>
    </row>
    <row r="3201" spans="1:15" x14ac:dyDescent="0.25">
      <c r="A3201" s="10">
        <v>3199</v>
      </c>
      <c r="B3201" s="17">
        <v>134</v>
      </c>
      <c r="C3201" s="17">
        <v>20</v>
      </c>
      <c r="D3201" s="11">
        <v>0.50533092769841936</v>
      </c>
      <c r="E3201" s="11">
        <v>0.28318019032708763</v>
      </c>
      <c r="F3201" s="11">
        <v>0.31088337137724914</v>
      </c>
      <c r="G3201" s="11">
        <v>0.28318019032708763</v>
      </c>
      <c r="H3201" s="11">
        <v>0.50533092769841936</v>
      </c>
      <c r="I3201" s="17">
        <f t="shared" si="49"/>
        <v>287.41330784941925</v>
      </c>
      <c r="L3201" s="10">
        <v>7701</v>
      </c>
      <c r="M3201" s="17">
        <v>321</v>
      </c>
      <c r="N3201" s="17">
        <v>46</v>
      </c>
      <c r="O3201">
        <v>428.43420486495245</v>
      </c>
    </row>
    <row r="3202" spans="1:15" x14ac:dyDescent="0.25">
      <c r="A3202" s="10">
        <v>3200</v>
      </c>
      <c r="B3202" s="17">
        <v>134</v>
      </c>
      <c r="C3202" s="17">
        <v>20</v>
      </c>
      <c r="D3202" s="11">
        <v>0.5302624353462152</v>
      </c>
      <c r="E3202" s="11">
        <v>0.31088337137724914</v>
      </c>
      <c r="F3202" s="11">
        <v>0.33388690564211487</v>
      </c>
      <c r="G3202" s="11">
        <v>0.31088337137724914</v>
      </c>
      <c r="H3202" s="11">
        <v>0.53026243534621509</v>
      </c>
      <c r="I3202" s="17">
        <f t="shared" si="49"/>
        <v>307.39280408737307</v>
      </c>
      <c r="L3202" s="10">
        <v>588</v>
      </c>
      <c r="M3202" s="17">
        <v>25</v>
      </c>
      <c r="N3202" s="17">
        <v>4</v>
      </c>
      <c r="O3202">
        <v>428.40632662376026</v>
      </c>
    </row>
    <row r="3203" spans="1:15" x14ac:dyDescent="0.25">
      <c r="A3203" s="10">
        <v>3201</v>
      </c>
      <c r="B3203" s="17">
        <v>134</v>
      </c>
      <c r="C3203" s="17">
        <v>20</v>
      </c>
      <c r="D3203" s="11">
        <v>0.55449492876089446</v>
      </c>
      <c r="E3203" s="11">
        <v>0.33388690564211493</v>
      </c>
      <c r="F3203" s="11">
        <v>0.35268549278329586</v>
      </c>
      <c r="G3203" s="11">
        <v>0.33388690564211493</v>
      </c>
      <c r="H3203" s="11">
        <v>0.55449492876089446</v>
      </c>
      <c r="I3203" s="17">
        <f t="shared" si="49"/>
        <v>325.10055917166403</v>
      </c>
      <c r="L3203" s="10">
        <v>8422</v>
      </c>
      <c r="M3203" s="17">
        <v>351</v>
      </c>
      <c r="N3203" s="17">
        <v>51</v>
      </c>
      <c r="O3203">
        <v>428.40547539812292</v>
      </c>
    </row>
    <row r="3204" spans="1:15" x14ac:dyDescent="0.25">
      <c r="A3204" s="10">
        <v>3202</v>
      </c>
      <c r="B3204" s="17">
        <v>134</v>
      </c>
      <c r="C3204" s="17">
        <v>20</v>
      </c>
      <c r="D3204" s="11">
        <v>0.57057225612255635</v>
      </c>
      <c r="E3204" s="11">
        <v>0.35268549278329586</v>
      </c>
      <c r="F3204" s="11">
        <v>0.36480563449274139</v>
      </c>
      <c r="G3204" s="11">
        <v>0.35268549278329586</v>
      </c>
      <c r="H3204" s="11">
        <v>0.57057225612255635</v>
      </c>
      <c r="I3204" s="17">
        <f t="shared" ref="I3204:I3267" si="50">D3204*$D$1+E3204*$E$1+F3204*$F$1+G3204*$G$1+H3204*$H$1</f>
        <v>338.24954445224603</v>
      </c>
      <c r="L3204" s="10">
        <v>3849</v>
      </c>
      <c r="M3204" s="17">
        <v>161</v>
      </c>
      <c r="N3204" s="17">
        <v>23</v>
      </c>
      <c r="O3204">
        <v>428.33503690733028</v>
      </c>
    </row>
    <row r="3205" spans="1:15" x14ac:dyDescent="0.25">
      <c r="A3205" s="10">
        <v>3203</v>
      </c>
      <c r="B3205" s="17">
        <v>134</v>
      </c>
      <c r="C3205" s="17">
        <v>20</v>
      </c>
      <c r="D3205" s="11">
        <v>0.58525155501798676</v>
      </c>
      <c r="E3205" s="11">
        <v>0.36480563449274139</v>
      </c>
      <c r="F3205" s="11">
        <v>0.36752648263159543</v>
      </c>
      <c r="G3205" s="11">
        <v>0.36480563449274139</v>
      </c>
      <c r="H3205" s="11">
        <v>0.58525155501798665</v>
      </c>
      <c r="I3205" s="17">
        <f t="shared" si="50"/>
        <v>347.90381070811611</v>
      </c>
      <c r="L3205" s="10">
        <v>274</v>
      </c>
      <c r="M3205" s="17">
        <v>12</v>
      </c>
      <c r="N3205" s="17">
        <v>2</v>
      </c>
      <c r="O3205">
        <v>428.26970439459262</v>
      </c>
    </row>
    <row r="3206" spans="1:15" x14ac:dyDescent="0.25">
      <c r="A3206" s="10">
        <v>3204</v>
      </c>
      <c r="B3206" s="17">
        <v>134</v>
      </c>
      <c r="C3206" s="17">
        <v>20</v>
      </c>
      <c r="D3206" s="11">
        <v>0.5876981048338924</v>
      </c>
      <c r="E3206" s="11">
        <v>0.36752648263159537</v>
      </c>
      <c r="F3206" s="11">
        <v>0.36356888533871606</v>
      </c>
      <c r="G3206" s="11">
        <v>0.36752648263159537</v>
      </c>
      <c r="H3206" s="11">
        <v>0.5876981048338924</v>
      </c>
      <c r="I3206" s="17">
        <f t="shared" si="50"/>
        <v>349.61674201303236</v>
      </c>
      <c r="L3206" s="10">
        <v>7023</v>
      </c>
      <c r="M3206" s="17">
        <v>293</v>
      </c>
      <c r="N3206" s="17">
        <v>42</v>
      </c>
      <c r="O3206">
        <v>428.25379369787106</v>
      </c>
    </row>
    <row r="3207" spans="1:15" x14ac:dyDescent="0.25">
      <c r="A3207" s="10">
        <v>3205</v>
      </c>
      <c r="B3207" s="17">
        <v>134</v>
      </c>
      <c r="C3207" s="17">
        <v>20</v>
      </c>
      <c r="D3207" s="11">
        <v>0.58059146013054908</v>
      </c>
      <c r="E3207" s="11">
        <v>0.36356888533871606</v>
      </c>
      <c r="F3207" s="11">
        <v>0.35120139379846504</v>
      </c>
      <c r="G3207" s="11">
        <v>0.36356888533871612</v>
      </c>
      <c r="H3207" s="11">
        <v>0.58059146013054908</v>
      </c>
      <c r="I3207" s="17">
        <f t="shared" si="50"/>
        <v>345.26487712920073</v>
      </c>
      <c r="L3207" s="10">
        <v>7072</v>
      </c>
      <c r="M3207" s="17">
        <v>295</v>
      </c>
      <c r="N3207" s="17">
        <v>43</v>
      </c>
      <c r="O3207">
        <v>428.23930927698029</v>
      </c>
    </row>
    <row r="3208" spans="1:15" x14ac:dyDescent="0.25">
      <c r="A3208" s="10">
        <v>3206</v>
      </c>
      <c r="B3208" s="17">
        <v>134</v>
      </c>
      <c r="C3208" s="17">
        <v>20</v>
      </c>
      <c r="D3208" s="11">
        <v>0.56964023714506817</v>
      </c>
      <c r="E3208" s="11">
        <v>0.3512013937984651</v>
      </c>
      <c r="F3208" s="11">
        <v>0.34600704735156046</v>
      </c>
      <c r="G3208" s="11">
        <v>0.3512013937984651</v>
      </c>
      <c r="H3208" s="11">
        <v>0.56964023714506828</v>
      </c>
      <c r="I3208" s="17">
        <f t="shared" si="50"/>
        <v>336.60571529987033</v>
      </c>
      <c r="L3208" s="10">
        <v>1594</v>
      </c>
      <c r="M3208" s="17">
        <v>67</v>
      </c>
      <c r="N3208" s="17">
        <v>10</v>
      </c>
      <c r="O3208">
        <v>428.22531633141466</v>
      </c>
    </row>
    <row r="3209" spans="1:15" x14ac:dyDescent="0.25">
      <c r="A3209" s="10">
        <v>3207</v>
      </c>
      <c r="B3209" s="17">
        <v>134</v>
      </c>
      <c r="C3209" s="17">
        <v>20</v>
      </c>
      <c r="D3209" s="11">
        <v>0.56591216123511778</v>
      </c>
      <c r="E3209" s="11">
        <v>0.34600704735156046</v>
      </c>
      <c r="F3209" s="11">
        <v>0.33759715310418875</v>
      </c>
      <c r="G3209" s="11">
        <v>0.3460070473515604</v>
      </c>
      <c r="H3209" s="11">
        <v>0.56591216123511778</v>
      </c>
      <c r="I3209" s="17">
        <f t="shared" si="50"/>
        <v>332.99859666002942</v>
      </c>
      <c r="L3209" s="10">
        <v>971</v>
      </c>
      <c r="M3209" s="17">
        <v>41</v>
      </c>
      <c r="N3209" s="17">
        <v>6</v>
      </c>
      <c r="O3209">
        <v>428.11454057963397</v>
      </c>
    </row>
    <row r="3210" spans="1:15" x14ac:dyDescent="0.25">
      <c r="A3210" s="10">
        <v>3208</v>
      </c>
      <c r="B3210" s="17">
        <v>134</v>
      </c>
      <c r="C3210" s="17">
        <v>20</v>
      </c>
      <c r="D3210" s="11">
        <v>0.56800920393446475</v>
      </c>
      <c r="E3210" s="11">
        <v>0.33759715310418881</v>
      </c>
      <c r="F3210" s="11">
        <v>0.33759715310418875</v>
      </c>
      <c r="G3210" s="11">
        <v>0.33759715310418875</v>
      </c>
      <c r="H3210" s="11">
        <v>0.56800920393446486</v>
      </c>
      <c r="I3210" s="17">
        <f t="shared" si="50"/>
        <v>330.30569262487182</v>
      </c>
      <c r="L3210" s="10">
        <v>2805</v>
      </c>
      <c r="M3210" s="17">
        <v>117</v>
      </c>
      <c r="N3210" s="17">
        <v>17</v>
      </c>
      <c r="O3210">
        <v>428.10159008451262</v>
      </c>
    </row>
    <row r="3211" spans="1:15" x14ac:dyDescent="0.25">
      <c r="A3211" s="10">
        <v>3209</v>
      </c>
      <c r="B3211" s="17">
        <v>134</v>
      </c>
      <c r="C3211" s="17">
        <v>20</v>
      </c>
      <c r="D3211" s="11">
        <v>0.56940723240069646</v>
      </c>
      <c r="E3211" s="11">
        <v>0.33759715310418881</v>
      </c>
      <c r="F3211" s="11">
        <v>0.32745581004118496</v>
      </c>
      <c r="G3211" s="11">
        <v>0.33759715310418875</v>
      </c>
      <c r="H3211" s="11">
        <v>0.56940723240069646</v>
      </c>
      <c r="I3211" s="17">
        <f t="shared" si="50"/>
        <v>330.34740801154578</v>
      </c>
      <c r="L3211" s="10">
        <v>8171</v>
      </c>
      <c r="M3211" s="17">
        <v>341</v>
      </c>
      <c r="N3211" s="17">
        <v>49</v>
      </c>
      <c r="O3211">
        <v>428.07204619253878</v>
      </c>
    </row>
    <row r="3212" spans="1:15" x14ac:dyDescent="0.25">
      <c r="A3212" s="10">
        <v>3210</v>
      </c>
      <c r="B3212" s="17">
        <v>134</v>
      </c>
      <c r="C3212" s="17">
        <v>20</v>
      </c>
      <c r="D3212" s="11">
        <v>0.72659862457514846</v>
      </c>
      <c r="E3212" s="11">
        <v>0.42569255305354048</v>
      </c>
      <c r="F3212" s="11">
        <v>0.42279856003312183</v>
      </c>
      <c r="G3212" s="11">
        <v>0.42569255305354048</v>
      </c>
      <c r="H3212" s="11">
        <v>0.72659862457514846</v>
      </c>
      <c r="I3212" s="17">
        <f t="shared" si="50"/>
        <v>419.7005234867886</v>
      </c>
      <c r="L3212" s="10">
        <v>3346</v>
      </c>
      <c r="M3212" s="17">
        <v>140</v>
      </c>
      <c r="N3212" s="17">
        <v>20</v>
      </c>
      <c r="O3212">
        <v>428.05138926807456</v>
      </c>
    </row>
    <row r="3213" spans="1:15" x14ac:dyDescent="0.25">
      <c r="A3213" s="10">
        <v>3211</v>
      </c>
      <c r="B3213" s="17">
        <v>134</v>
      </c>
      <c r="C3213" s="17">
        <v>20</v>
      </c>
      <c r="D3213" s="11">
        <v>0.7284160615812495</v>
      </c>
      <c r="E3213" s="11">
        <v>0.42279856003312183</v>
      </c>
      <c r="F3213" s="11">
        <v>0.47296110572037531</v>
      </c>
      <c r="G3213" s="11">
        <v>0.42279856003312183</v>
      </c>
      <c r="H3213" s="11">
        <v>0.7284160615812495</v>
      </c>
      <c r="I3213" s="17">
        <f t="shared" si="50"/>
        <v>421.1310079480636</v>
      </c>
      <c r="L3213" s="10">
        <v>334</v>
      </c>
      <c r="M3213" s="17">
        <v>14</v>
      </c>
      <c r="N3213" s="17">
        <v>2</v>
      </c>
      <c r="O3213">
        <v>428.04329901334745</v>
      </c>
    </row>
    <row r="3214" spans="1:15" x14ac:dyDescent="0.25">
      <c r="A3214" s="10">
        <v>3212</v>
      </c>
      <c r="B3214" s="17">
        <v>134</v>
      </c>
      <c r="C3214" s="17">
        <v>20</v>
      </c>
      <c r="D3214" s="11">
        <v>0.74780205631299368</v>
      </c>
      <c r="E3214" s="11">
        <v>0.47296110572037531</v>
      </c>
      <c r="F3214" s="11">
        <v>0.51508478190646978</v>
      </c>
      <c r="G3214" s="11">
        <v>0.47296110572037531</v>
      </c>
      <c r="H3214" s="11">
        <v>0.74780205631299368</v>
      </c>
      <c r="I3214" s="17">
        <f t="shared" si="50"/>
        <v>449.08449158456688</v>
      </c>
      <c r="L3214" s="10">
        <v>1119</v>
      </c>
      <c r="M3214" s="17">
        <v>47</v>
      </c>
      <c r="N3214" s="17">
        <v>7</v>
      </c>
      <c r="O3214">
        <v>428.02921613020317</v>
      </c>
    </row>
    <row r="3215" spans="1:15" x14ac:dyDescent="0.25">
      <c r="A3215" s="10">
        <v>3213</v>
      </c>
      <c r="B3215" s="17">
        <v>134</v>
      </c>
      <c r="C3215" s="17">
        <v>20</v>
      </c>
      <c r="D3215" s="11">
        <v>0.60750350810550491</v>
      </c>
      <c r="E3215" s="11">
        <v>0.39621906300497672</v>
      </c>
      <c r="F3215" s="11">
        <v>0.39250881554290085</v>
      </c>
      <c r="G3215" s="11">
        <v>0.39621906300497672</v>
      </c>
      <c r="H3215" s="11">
        <v>0.60750350810550491</v>
      </c>
      <c r="I3215" s="17">
        <f t="shared" si="50"/>
        <v>368.58910041746827</v>
      </c>
      <c r="L3215" s="10">
        <v>3645</v>
      </c>
      <c r="M3215" s="17">
        <v>152</v>
      </c>
      <c r="N3215" s="17">
        <v>22</v>
      </c>
      <c r="O3215">
        <v>428.02834719220391</v>
      </c>
    </row>
    <row r="3216" spans="1:15" x14ac:dyDescent="0.25">
      <c r="A3216" s="10">
        <v>3214</v>
      </c>
      <c r="B3216" s="17">
        <v>134</v>
      </c>
      <c r="C3216" s="17">
        <v>20</v>
      </c>
      <c r="D3216" s="11">
        <v>0.60039686340216147</v>
      </c>
      <c r="E3216" s="11">
        <v>0.39250881554290085</v>
      </c>
      <c r="F3216" s="11">
        <v>0.36554768398515575</v>
      </c>
      <c r="G3216" s="11">
        <v>0.39250881554290085</v>
      </c>
      <c r="H3216" s="11">
        <v>0.60039686340216147</v>
      </c>
      <c r="I3216" s="17">
        <f t="shared" si="50"/>
        <v>363.75242986525825</v>
      </c>
      <c r="L3216" s="10">
        <v>3501</v>
      </c>
      <c r="M3216" s="17">
        <v>146</v>
      </c>
      <c r="N3216" s="17">
        <v>21</v>
      </c>
      <c r="O3216">
        <v>428.01382098387916</v>
      </c>
    </row>
    <row r="3217" spans="1:15" x14ac:dyDescent="0.25">
      <c r="A3217" s="10">
        <v>3215</v>
      </c>
      <c r="B3217" s="17">
        <v>134</v>
      </c>
      <c r="C3217" s="17">
        <v>20</v>
      </c>
      <c r="D3217" s="11">
        <v>0.57068875849474232</v>
      </c>
      <c r="E3217" s="11">
        <v>0.36554768398515575</v>
      </c>
      <c r="F3217" s="11">
        <v>0.33339220598050395</v>
      </c>
      <c r="G3217" s="11">
        <v>0.36554768398515575</v>
      </c>
      <c r="H3217" s="11">
        <v>0.57068875849474221</v>
      </c>
      <c r="I3217" s="17">
        <f t="shared" si="50"/>
        <v>342.17516455159995</v>
      </c>
      <c r="L3217" s="10">
        <v>4718</v>
      </c>
      <c r="M3217" s="17">
        <v>197</v>
      </c>
      <c r="N3217" s="17">
        <v>29</v>
      </c>
      <c r="O3217">
        <v>427.98065052676588</v>
      </c>
    </row>
    <row r="3218" spans="1:15" x14ac:dyDescent="0.25">
      <c r="A3218" s="10">
        <v>3216</v>
      </c>
      <c r="B3218" s="17">
        <v>134</v>
      </c>
      <c r="C3218" s="17">
        <v>20</v>
      </c>
      <c r="D3218" s="11">
        <v>0.53119445432370227</v>
      </c>
      <c r="E3218" s="11">
        <v>0.33339220598050395</v>
      </c>
      <c r="F3218" s="11">
        <v>0.30222612729907405</v>
      </c>
      <c r="G3218" s="11">
        <v>0.33339220598050395</v>
      </c>
      <c r="H3218" s="11">
        <v>0.53119445432370227</v>
      </c>
      <c r="I3218" s="17">
        <f t="shared" si="50"/>
        <v>315.4281528677493</v>
      </c>
      <c r="L3218" s="10">
        <v>1646</v>
      </c>
      <c r="M3218" s="17">
        <v>69</v>
      </c>
      <c r="N3218" s="17">
        <v>10</v>
      </c>
      <c r="O3218">
        <v>427.95786691397689</v>
      </c>
    </row>
    <row r="3219" spans="1:15" x14ac:dyDescent="0.25">
      <c r="A3219" s="10">
        <v>3217</v>
      </c>
      <c r="B3219" s="17">
        <v>135</v>
      </c>
      <c r="C3219" s="17">
        <v>20</v>
      </c>
      <c r="D3219" s="11">
        <v>0.49251566675796443</v>
      </c>
      <c r="E3219" s="11">
        <v>0.30222612729907405</v>
      </c>
      <c r="F3219" s="11">
        <v>0.27897524320340283</v>
      </c>
      <c r="G3219" s="11">
        <v>0.30222612729907405</v>
      </c>
      <c r="H3219" s="11">
        <v>0.49251566675796443</v>
      </c>
      <c r="I3219" s="17">
        <f t="shared" si="50"/>
        <v>289.65447401031435</v>
      </c>
      <c r="L3219" s="10">
        <v>2601</v>
      </c>
      <c r="M3219" s="17">
        <v>109</v>
      </c>
      <c r="N3219" s="17">
        <v>16</v>
      </c>
      <c r="O3219">
        <v>427.9125199752217</v>
      </c>
    </row>
    <row r="3220" spans="1:15" x14ac:dyDescent="0.25">
      <c r="A3220" s="10">
        <v>3218</v>
      </c>
      <c r="B3220" s="17">
        <v>135</v>
      </c>
      <c r="C3220" s="17">
        <v>20</v>
      </c>
      <c r="D3220" s="11">
        <v>0.46537061403863572</v>
      </c>
      <c r="E3220" s="11">
        <v>0.27897524320340283</v>
      </c>
      <c r="F3220" s="11">
        <v>0.26957594963281334</v>
      </c>
      <c r="G3220" s="11">
        <v>0.27897524320340278</v>
      </c>
      <c r="H3220" s="11">
        <v>0.46537061403863572</v>
      </c>
      <c r="I3220" s="17">
        <f t="shared" si="50"/>
        <v>271.29173175903708</v>
      </c>
      <c r="L3220" s="10">
        <v>5109</v>
      </c>
      <c r="M3220" s="17">
        <v>213</v>
      </c>
      <c r="N3220" s="17">
        <v>31</v>
      </c>
      <c r="O3220">
        <v>427.89758586643984</v>
      </c>
    </row>
    <row r="3221" spans="1:15" x14ac:dyDescent="0.25">
      <c r="A3221" s="10">
        <v>3219</v>
      </c>
      <c r="B3221" s="17">
        <v>135</v>
      </c>
      <c r="C3221" s="17">
        <v>20</v>
      </c>
      <c r="D3221" s="11">
        <v>0.46047751440682533</v>
      </c>
      <c r="E3221" s="11">
        <v>0.26957594963281339</v>
      </c>
      <c r="F3221" s="11">
        <v>0.26611305200154295</v>
      </c>
      <c r="G3221" s="11">
        <v>0.26957594963281339</v>
      </c>
      <c r="H3221" s="11">
        <v>0.46047751440682533</v>
      </c>
      <c r="I3221" s="17">
        <f t="shared" si="50"/>
        <v>265.82770654337116</v>
      </c>
      <c r="L3221" s="10">
        <v>4720</v>
      </c>
      <c r="M3221" s="17">
        <v>197</v>
      </c>
      <c r="N3221" s="17">
        <v>29</v>
      </c>
      <c r="O3221">
        <v>427.890424049508</v>
      </c>
    </row>
    <row r="3222" spans="1:15" x14ac:dyDescent="0.25">
      <c r="A3222" s="10">
        <v>3220</v>
      </c>
      <c r="B3222" s="17">
        <v>135</v>
      </c>
      <c r="C3222" s="17">
        <v>20</v>
      </c>
      <c r="D3222" s="11">
        <v>0.45663293612468892</v>
      </c>
      <c r="E3222" s="11">
        <v>0.26611305200154295</v>
      </c>
      <c r="F3222" s="11">
        <v>0.26636040183234844</v>
      </c>
      <c r="G3222" s="11">
        <v>0.26611305200154289</v>
      </c>
      <c r="H3222" s="11">
        <v>0.45663293612468897</v>
      </c>
      <c r="I3222" s="17">
        <f t="shared" si="50"/>
        <v>263.22217643381157</v>
      </c>
      <c r="L3222" s="10">
        <v>7190</v>
      </c>
      <c r="M3222" s="17">
        <v>300</v>
      </c>
      <c r="N3222" s="17">
        <v>43</v>
      </c>
      <c r="O3222">
        <v>427.87557489136236</v>
      </c>
    </row>
    <row r="3223" spans="1:15" x14ac:dyDescent="0.25">
      <c r="A3223" s="10">
        <v>3221</v>
      </c>
      <c r="B3223" s="17">
        <v>135</v>
      </c>
      <c r="C3223" s="17">
        <v>20</v>
      </c>
      <c r="D3223" s="11">
        <v>0.46304056659491699</v>
      </c>
      <c r="E3223" s="11">
        <v>0.26636040183234844</v>
      </c>
      <c r="F3223" s="11">
        <v>0.2777384940493775</v>
      </c>
      <c r="G3223" s="11">
        <v>0.26636040183234838</v>
      </c>
      <c r="H3223" s="11">
        <v>0.46304056659491699</v>
      </c>
      <c r="I3223" s="17">
        <f t="shared" si="50"/>
        <v>265.82668180528793</v>
      </c>
      <c r="L3223" s="10">
        <v>1279</v>
      </c>
      <c r="M3223" s="17">
        <v>54</v>
      </c>
      <c r="N3223" s="17">
        <v>8</v>
      </c>
      <c r="O3223">
        <v>427.83679563121694</v>
      </c>
    </row>
    <row r="3224" spans="1:15" x14ac:dyDescent="0.25">
      <c r="A3224" s="10">
        <v>3222</v>
      </c>
      <c r="B3224" s="17">
        <v>135</v>
      </c>
      <c r="C3224" s="17">
        <v>20</v>
      </c>
      <c r="D3224" s="11">
        <v>0.4687491828320286</v>
      </c>
      <c r="E3224" s="11">
        <v>0.27773849404937756</v>
      </c>
      <c r="F3224" s="11">
        <v>0.28219079100386779</v>
      </c>
      <c r="G3224" s="11">
        <v>0.2777384940493775</v>
      </c>
      <c r="H3224" s="11">
        <v>0.4687491828320286</v>
      </c>
      <c r="I3224" s="17">
        <f t="shared" si="50"/>
        <v>272.38276776615487</v>
      </c>
      <c r="L3224" s="10">
        <v>7285</v>
      </c>
      <c r="M3224" s="17">
        <v>304</v>
      </c>
      <c r="N3224" s="17">
        <v>44</v>
      </c>
      <c r="O3224">
        <v>427.83414702978479</v>
      </c>
    </row>
    <row r="3225" spans="1:15" x14ac:dyDescent="0.25">
      <c r="A3225" s="10">
        <v>3223</v>
      </c>
      <c r="B3225" s="17">
        <v>135</v>
      </c>
      <c r="C3225" s="17">
        <v>20</v>
      </c>
      <c r="D3225" s="11">
        <v>0.49740876638977377</v>
      </c>
      <c r="E3225" s="11">
        <v>0.28219079100386785</v>
      </c>
      <c r="F3225" s="11">
        <v>0.29604238152894752</v>
      </c>
      <c r="G3225" s="11">
        <v>0.28219079100386779</v>
      </c>
      <c r="H3225" s="11">
        <v>0.49740876638977383</v>
      </c>
      <c r="I3225" s="17">
        <f t="shared" si="50"/>
        <v>283.88881690743267</v>
      </c>
      <c r="L3225" s="10">
        <v>1955</v>
      </c>
      <c r="M3225" s="17">
        <v>82</v>
      </c>
      <c r="N3225" s="17">
        <v>12</v>
      </c>
      <c r="O3225">
        <v>427.81959038367847</v>
      </c>
    </row>
    <row r="3226" spans="1:15" x14ac:dyDescent="0.25">
      <c r="A3226" s="10">
        <v>3224</v>
      </c>
      <c r="B3226" s="17">
        <v>135</v>
      </c>
      <c r="C3226" s="17">
        <v>20</v>
      </c>
      <c r="D3226" s="11">
        <v>0.53224297567337631</v>
      </c>
      <c r="E3226" s="11">
        <v>0.29604238152894757</v>
      </c>
      <c r="F3226" s="11">
        <v>0.3217667639326694</v>
      </c>
      <c r="G3226" s="11">
        <v>0.29604238152894752</v>
      </c>
      <c r="H3226" s="11">
        <v>0.53224297567337631</v>
      </c>
      <c r="I3226" s="17">
        <f t="shared" si="50"/>
        <v>301.6053753843662</v>
      </c>
      <c r="L3226" s="10">
        <v>3279</v>
      </c>
      <c r="M3226" s="17">
        <v>137</v>
      </c>
      <c r="N3226" s="17">
        <v>20</v>
      </c>
      <c r="O3226">
        <v>427.72736258039771</v>
      </c>
    </row>
    <row r="3227" spans="1:15" x14ac:dyDescent="0.25">
      <c r="A3227" s="10">
        <v>3225</v>
      </c>
      <c r="B3227" s="17">
        <v>135</v>
      </c>
      <c r="C3227" s="17">
        <v>20</v>
      </c>
      <c r="D3227" s="11">
        <v>0.56334910904702717</v>
      </c>
      <c r="E3227" s="11">
        <v>0.32176676393266934</v>
      </c>
      <c r="F3227" s="11">
        <v>0.34427559853592421</v>
      </c>
      <c r="G3227" s="11">
        <v>0.32176676393266934</v>
      </c>
      <c r="H3227" s="11">
        <v>0.56334910904702717</v>
      </c>
      <c r="I3227" s="17">
        <f t="shared" si="50"/>
        <v>322.74944440955335</v>
      </c>
      <c r="L3227" s="10">
        <v>1091</v>
      </c>
      <c r="M3227" s="17">
        <v>46</v>
      </c>
      <c r="N3227" s="17">
        <v>7</v>
      </c>
      <c r="O3227">
        <v>427.71250069683265</v>
      </c>
    </row>
    <row r="3228" spans="1:15" x14ac:dyDescent="0.25">
      <c r="A3228" s="10">
        <v>3226</v>
      </c>
      <c r="B3228" s="17">
        <v>135</v>
      </c>
      <c r="C3228" s="17">
        <v>20</v>
      </c>
      <c r="D3228" s="11">
        <v>0.58012545064180443</v>
      </c>
      <c r="E3228" s="11">
        <v>0.34427559853592421</v>
      </c>
      <c r="F3228" s="11">
        <v>0.35886923855342029</v>
      </c>
      <c r="G3228" s="11">
        <v>0.34427559853592415</v>
      </c>
      <c r="H3228" s="11">
        <v>0.58012545064180443</v>
      </c>
      <c r="I3228" s="17">
        <f t="shared" si="50"/>
        <v>337.70515316188391</v>
      </c>
      <c r="L3228" s="10">
        <v>4462</v>
      </c>
      <c r="M3228" s="17">
        <v>186</v>
      </c>
      <c r="N3228" s="17">
        <v>27</v>
      </c>
      <c r="O3228">
        <v>427.68789425740965</v>
      </c>
    </row>
    <row r="3229" spans="1:15" x14ac:dyDescent="0.25">
      <c r="A3229" s="10">
        <v>3227</v>
      </c>
      <c r="B3229" s="17">
        <v>135</v>
      </c>
      <c r="C3229" s="17">
        <v>20</v>
      </c>
      <c r="D3229" s="11">
        <v>0.59014465464979704</v>
      </c>
      <c r="E3229" s="11">
        <v>0.35886923855342029</v>
      </c>
      <c r="F3229" s="11">
        <v>0.36802118229320641</v>
      </c>
      <c r="G3229" s="11">
        <v>0.35886923855342029</v>
      </c>
      <c r="H3229" s="11">
        <v>0.59014465464979704</v>
      </c>
      <c r="I3229" s="17">
        <f t="shared" si="50"/>
        <v>347.11483220103139</v>
      </c>
      <c r="L3229" s="10">
        <v>999</v>
      </c>
      <c r="M3229" s="17">
        <v>42</v>
      </c>
      <c r="N3229" s="17">
        <v>6</v>
      </c>
      <c r="O3229">
        <v>427.62429962067</v>
      </c>
    </row>
    <row r="3230" spans="1:15" x14ac:dyDescent="0.25">
      <c r="A3230" s="10">
        <v>3228</v>
      </c>
      <c r="B3230" s="17">
        <v>135</v>
      </c>
      <c r="C3230" s="17">
        <v>20</v>
      </c>
      <c r="D3230" s="11">
        <v>0.58909613330012411</v>
      </c>
      <c r="E3230" s="11">
        <v>0.36802118229320635</v>
      </c>
      <c r="F3230" s="11">
        <v>0.37247347924769664</v>
      </c>
      <c r="G3230" s="11">
        <v>0.36802118229320641</v>
      </c>
      <c r="H3230" s="11">
        <v>0.58909613330012411</v>
      </c>
      <c r="I3230" s="17">
        <f t="shared" si="50"/>
        <v>350.61817474323016</v>
      </c>
      <c r="L3230" s="10">
        <v>783</v>
      </c>
      <c r="M3230" s="17">
        <v>33</v>
      </c>
      <c r="N3230" s="17">
        <v>5</v>
      </c>
      <c r="O3230">
        <v>427.55216504131249</v>
      </c>
    </row>
    <row r="3231" spans="1:15" x14ac:dyDescent="0.25">
      <c r="A3231" s="10">
        <v>3229</v>
      </c>
      <c r="B3231" s="17">
        <v>135</v>
      </c>
      <c r="C3231" s="17">
        <v>20</v>
      </c>
      <c r="D3231" s="11">
        <v>0.58874662618356532</v>
      </c>
      <c r="E3231" s="11">
        <v>0.37247347924769658</v>
      </c>
      <c r="F3231" s="11">
        <v>0.37494697755574519</v>
      </c>
      <c r="G3231" s="11">
        <v>0.37247347924769664</v>
      </c>
      <c r="H3231" s="11">
        <v>0.58874662618356544</v>
      </c>
      <c r="I3231" s="17">
        <f t="shared" si="50"/>
        <v>352.38619118004942</v>
      </c>
      <c r="L3231" s="10">
        <v>5686</v>
      </c>
      <c r="M3231" s="17">
        <v>237</v>
      </c>
      <c r="N3231" s="17">
        <v>34</v>
      </c>
      <c r="O3231">
        <v>427.54895273933982</v>
      </c>
    </row>
    <row r="3232" spans="1:15" x14ac:dyDescent="0.25">
      <c r="A3232" s="10">
        <v>3230</v>
      </c>
      <c r="B3232" s="17">
        <v>135</v>
      </c>
      <c r="C3232" s="17">
        <v>20</v>
      </c>
      <c r="D3232" s="11">
        <v>0.58688258822859019</v>
      </c>
      <c r="E3232" s="11">
        <v>0.37494697755574519</v>
      </c>
      <c r="F3232" s="11">
        <v>0.3806360236642608</v>
      </c>
      <c r="G3232" s="11">
        <v>0.37494697755574513</v>
      </c>
      <c r="H3232" s="11">
        <v>0.58688258822859007</v>
      </c>
      <c r="I3232" s="17">
        <f t="shared" si="50"/>
        <v>353.00666020201731</v>
      </c>
      <c r="L3232" s="10">
        <v>1474</v>
      </c>
      <c r="M3232" s="17">
        <v>62</v>
      </c>
      <c r="N3232" s="17">
        <v>9</v>
      </c>
      <c r="O3232">
        <v>427.51598124551265</v>
      </c>
    </row>
    <row r="3233" spans="1:15" x14ac:dyDescent="0.25">
      <c r="A3233" s="10">
        <v>3231</v>
      </c>
      <c r="B3233" s="17">
        <v>135</v>
      </c>
      <c r="C3233" s="17">
        <v>20</v>
      </c>
      <c r="D3233" s="11">
        <v>0.5865330811120324</v>
      </c>
      <c r="E3233" s="11">
        <v>0.38063602366426075</v>
      </c>
      <c r="F3233" s="11">
        <v>0.38805651858841056</v>
      </c>
      <c r="G3233" s="11">
        <v>0.38063602366426075</v>
      </c>
      <c r="H3233" s="11">
        <v>0.5865330811120324</v>
      </c>
      <c r="I3233" s="17">
        <f t="shared" si="50"/>
        <v>355.4672561650911</v>
      </c>
      <c r="L3233" s="10">
        <v>7046</v>
      </c>
      <c r="M3233" s="17">
        <v>294</v>
      </c>
      <c r="N3233" s="17">
        <v>42</v>
      </c>
      <c r="O3233">
        <v>427.49097963105299</v>
      </c>
    </row>
    <row r="3234" spans="1:15" x14ac:dyDescent="0.25">
      <c r="A3234" s="10">
        <v>3232</v>
      </c>
      <c r="B3234" s="17">
        <v>135</v>
      </c>
      <c r="C3234" s="17">
        <v>20</v>
      </c>
      <c r="D3234" s="11">
        <v>0.58851362143919361</v>
      </c>
      <c r="E3234" s="11">
        <v>0.38805651858841056</v>
      </c>
      <c r="F3234" s="11">
        <v>0.39770316198980543</v>
      </c>
      <c r="G3234" s="11">
        <v>0.38805651858841056</v>
      </c>
      <c r="H3234" s="11">
        <v>0.58851362143919361</v>
      </c>
      <c r="I3234" s="17">
        <f t="shared" si="50"/>
        <v>359.45509277549843</v>
      </c>
      <c r="L3234" s="10">
        <v>1222</v>
      </c>
      <c r="M3234" s="17">
        <v>51</v>
      </c>
      <c r="N3234" s="17">
        <v>8</v>
      </c>
      <c r="O3234">
        <v>427.47593787233097</v>
      </c>
    </row>
    <row r="3235" spans="1:15" x14ac:dyDescent="0.25">
      <c r="A3235" s="10">
        <v>3233</v>
      </c>
      <c r="B3235" s="17">
        <v>135</v>
      </c>
      <c r="C3235" s="17">
        <v>20</v>
      </c>
      <c r="D3235" s="11">
        <v>0.59422223767630633</v>
      </c>
      <c r="E3235" s="11">
        <v>0.39770316198980549</v>
      </c>
      <c r="F3235" s="11">
        <v>0.40883390437603118</v>
      </c>
      <c r="G3235" s="11">
        <v>0.39770316198980538</v>
      </c>
      <c r="H3235" s="11">
        <v>0.59422223767630633</v>
      </c>
      <c r="I3235" s="17">
        <f t="shared" si="50"/>
        <v>365.58573702738147</v>
      </c>
      <c r="L3235" s="10">
        <v>8483</v>
      </c>
      <c r="M3235" s="17">
        <v>354</v>
      </c>
      <c r="N3235" s="17">
        <v>51</v>
      </c>
      <c r="O3235">
        <v>427.46987301869797</v>
      </c>
    </row>
    <row r="3236" spans="1:15" x14ac:dyDescent="0.25">
      <c r="A3236" s="10">
        <v>3234</v>
      </c>
      <c r="B3236" s="17">
        <v>135</v>
      </c>
      <c r="C3236" s="17">
        <v>20</v>
      </c>
      <c r="D3236" s="11">
        <v>0.78233335942891113</v>
      </c>
      <c r="E3236" s="11">
        <v>0.5314840756888406</v>
      </c>
      <c r="F3236" s="11">
        <v>0.53984449997004946</v>
      </c>
      <c r="G3236" s="11">
        <v>0.5314840756888406</v>
      </c>
      <c r="H3236" s="11">
        <v>0.78233335942891136</v>
      </c>
      <c r="I3236" s="17">
        <f t="shared" si="50"/>
        <v>484.5340852915898</v>
      </c>
      <c r="L3236" s="10">
        <v>6637</v>
      </c>
      <c r="M3236" s="17">
        <v>277</v>
      </c>
      <c r="N3236" s="17">
        <v>40</v>
      </c>
      <c r="O3236">
        <v>427.45411812206135</v>
      </c>
    </row>
    <row r="3237" spans="1:15" x14ac:dyDescent="0.25">
      <c r="A3237" s="10">
        <v>3235</v>
      </c>
      <c r="B3237" s="17">
        <v>135</v>
      </c>
      <c r="C3237" s="17">
        <v>20</v>
      </c>
      <c r="D3237" s="11">
        <v>0.79278362221399223</v>
      </c>
      <c r="E3237" s="11">
        <v>0.53984449997004946</v>
      </c>
      <c r="F3237" s="11">
        <v>0.53051941134870184</v>
      </c>
      <c r="G3237" s="11">
        <v>0.53984449997004946</v>
      </c>
      <c r="H3237" s="11">
        <v>0.79278362221399223</v>
      </c>
      <c r="I3237" s="17">
        <f t="shared" si="50"/>
        <v>490.8493355504454</v>
      </c>
      <c r="L3237" s="10">
        <v>7476</v>
      </c>
      <c r="M3237" s="17">
        <v>312</v>
      </c>
      <c r="N3237" s="17">
        <v>45</v>
      </c>
      <c r="O3237">
        <v>427.40892698339047</v>
      </c>
    </row>
    <row r="3238" spans="1:15" x14ac:dyDescent="0.25">
      <c r="A3238" s="10">
        <v>3236</v>
      </c>
      <c r="B3238" s="17">
        <v>135</v>
      </c>
      <c r="C3238" s="17">
        <v>20</v>
      </c>
      <c r="D3238" s="11">
        <v>0.80929200835274195</v>
      </c>
      <c r="E3238" s="11">
        <v>0.53051941134870184</v>
      </c>
      <c r="F3238" s="11">
        <v>0.55174202683177132</v>
      </c>
      <c r="G3238" s="11">
        <v>0.53051941134870184</v>
      </c>
      <c r="H3238" s="11">
        <v>0.80929200835274206</v>
      </c>
      <c r="I3238" s="17">
        <f t="shared" si="50"/>
        <v>493.250888285629</v>
      </c>
      <c r="L3238" s="10">
        <v>993</v>
      </c>
      <c r="M3238" s="17">
        <v>42</v>
      </c>
      <c r="N3238" s="17">
        <v>6</v>
      </c>
      <c r="O3238">
        <v>427.3927464739354</v>
      </c>
    </row>
    <row r="3239" spans="1:15" x14ac:dyDescent="0.25">
      <c r="A3239" s="10">
        <v>3237</v>
      </c>
      <c r="B3239" s="17">
        <v>135</v>
      </c>
      <c r="C3239" s="17">
        <v>20</v>
      </c>
      <c r="D3239" s="11">
        <v>0.6172897073691257</v>
      </c>
      <c r="E3239" s="11">
        <v>0.42441694371674715</v>
      </c>
      <c r="F3239" s="11">
        <v>0.39968196063624722</v>
      </c>
      <c r="G3239" s="11">
        <v>0.42441694371674715</v>
      </c>
      <c r="H3239" s="11">
        <v>0.61728970736912581</v>
      </c>
      <c r="I3239" s="17">
        <f t="shared" si="50"/>
        <v>383.28676227026898</v>
      </c>
      <c r="L3239" s="10">
        <v>3492</v>
      </c>
      <c r="M3239" s="17">
        <v>146</v>
      </c>
      <c r="N3239" s="17">
        <v>21</v>
      </c>
      <c r="O3239">
        <v>427.35185823782717</v>
      </c>
    </row>
    <row r="3240" spans="1:15" x14ac:dyDescent="0.25">
      <c r="A3240" s="10">
        <v>3238</v>
      </c>
      <c r="B3240" s="17">
        <v>135</v>
      </c>
      <c r="C3240" s="17">
        <v>20</v>
      </c>
      <c r="D3240" s="11">
        <v>0.5710382656113</v>
      </c>
      <c r="E3240" s="11">
        <v>0.39968196063624722</v>
      </c>
      <c r="F3240" s="11">
        <v>0.36233213618469079</v>
      </c>
      <c r="G3240" s="11">
        <v>0.39968196063624717</v>
      </c>
      <c r="H3240" s="11">
        <v>0.57103826561129989</v>
      </c>
      <c r="I3240" s="17">
        <f t="shared" si="50"/>
        <v>357.09831469750247</v>
      </c>
      <c r="L3240" s="10">
        <v>5218</v>
      </c>
      <c r="M3240" s="17">
        <v>218</v>
      </c>
      <c r="N3240" s="17">
        <v>32</v>
      </c>
      <c r="O3240">
        <v>427.3496883862997</v>
      </c>
    </row>
    <row r="3241" spans="1:15" x14ac:dyDescent="0.25">
      <c r="A3241" s="10">
        <v>3239</v>
      </c>
      <c r="B3241" s="17">
        <v>135</v>
      </c>
      <c r="C3241" s="17">
        <v>20</v>
      </c>
      <c r="D3241" s="11">
        <v>0.52257327878194126</v>
      </c>
      <c r="E3241" s="11">
        <v>0.36233213618469079</v>
      </c>
      <c r="F3241" s="11">
        <v>0.32028266494783858</v>
      </c>
      <c r="G3241" s="11">
        <v>0.36233213618469079</v>
      </c>
      <c r="H3241" s="11">
        <v>0.52257327878194126</v>
      </c>
      <c r="I3241" s="17">
        <f t="shared" si="50"/>
        <v>324.96761028201109</v>
      </c>
      <c r="L3241" s="10">
        <v>8215</v>
      </c>
      <c r="M3241" s="17">
        <v>343</v>
      </c>
      <c r="N3241" s="17">
        <v>49</v>
      </c>
      <c r="O3241">
        <v>427.33507860310652</v>
      </c>
    </row>
    <row r="3242" spans="1:15" x14ac:dyDescent="0.25">
      <c r="A3242" s="10">
        <v>3240</v>
      </c>
      <c r="B3242" s="17">
        <v>135</v>
      </c>
      <c r="C3242" s="17">
        <v>20</v>
      </c>
      <c r="D3242" s="11">
        <v>0.49006911694205862</v>
      </c>
      <c r="E3242" s="11">
        <v>0.32028266494783858</v>
      </c>
      <c r="F3242" s="11">
        <v>0.28862188660479776</v>
      </c>
      <c r="G3242" s="11">
        <v>0.32028266494783858</v>
      </c>
      <c r="H3242" s="11">
        <v>0.49006911694205862</v>
      </c>
      <c r="I3242" s="17">
        <f t="shared" si="50"/>
        <v>296.48005886478609</v>
      </c>
      <c r="L3242" s="10">
        <v>7030</v>
      </c>
      <c r="M3242" s="17">
        <v>293</v>
      </c>
      <c r="N3242" s="17">
        <v>42</v>
      </c>
      <c r="O3242">
        <v>427.32705421088497</v>
      </c>
    </row>
    <row r="3243" spans="1:15" x14ac:dyDescent="0.25">
      <c r="A3243" s="10">
        <v>3241</v>
      </c>
      <c r="B3243" s="17">
        <v>136</v>
      </c>
      <c r="C3243" s="17">
        <v>20</v>
      </c>
      <c r="D3243" s="11">
        <v>0.47434129669695435</v>
      </c>
      <c r="E3243" s="11">
        <v>0.28862188660479776</v>
      </c>
      <c r="F3243" s="11">
        <v>0.28144874151145344</v>
      </c>
      <c r="G3243" s="11">
        <v>0.28862188660479771</v>
      </c>
      <c r="H3243" s="11">
        <v>0.47434129669695435</v>
      </c>
      <c r="I3243" s="17">
        <f t="shared" si="50"/>
        <v>278.49591924540266</v>
      </c>
      <c r="L3243" s="10">
        <v>7184</v>
      </c>
      <c r="M3243" s="17">
        <v>300</v>
      </c>
      <c r="N3243" s="17">
        <v>43</v>
      </c>
      <c r="O3243">
        <v>427.30967545090061</v>
      </c>
    </row>
    <row r="3244" spans="1:15" x14ac:dyDescent="0.25">
      <c r="A3244" s="10">
        <v>3242</v>
      </c>
      <c r="B3244" s="17">
        <v>136</v>
      </c>
      <c r="C3244" s="17">
        <v>20</v>
      </c>
      <c r="D3244" s="11">
        <v>0.47632183702411546</v>
      </c>
      <c r="E3244" s="11">
        <v>0.28144874151145344</v>
      </c>
      <c r="F3244" s="11">
        <v>0.3140989191777141</v>
      </c>
      <c r="G3244" s="11">
        <v>0.28144874151145344</v>
      </c>
      <c r="H3244" s="11">
        <v>0.47632183702411551</v>
      </c>
      <c r="I3244" s="17">
        <f t="shared" si="50"/>
        <v>277.5664412194069</v>
      </c>
      <c r="L3244" s="10">
        <v>6152</v>
      </c>
      <c r="M3244" s="17">
        <v>257</v>
      </c>
      <c r="N3244" s="17">
        <v>37</v>
      </c>
      <c r="O3244">
        <v>427.30619333619325</v>
      </c>
    </row>
    <row r="3245" spans="1:15" x14ac:dyDescent="0.25">
      <c r="A3245" s="10">
        <v>3243</v>
      </c>
      <c r="B3245" s="17">
        <v>136</v>
      </c>
      <c r="C3245" s="17">
        <v>20</v>
      </c>
      <c r="D3245" s="11">
        <v>0.49682625452884432</v>
      </c>
      <c r="E3245" s="11">
        <v>0.3140989191777141</v>
      </c>
      <c r="F3245" s="11">
        <v>0.35639574024536974</v>
      </c>
      <c r="G3245" s="11">
        <v>0.3140989191777141</v>
      </c>
      <c r="H3245" s="11">
        <v>0.49682625452884432</v>
      </c>
      <c r="I3245" s="17">
        <f t="shared" si="50"/>
        <v>298.87979873013057</v>
      </c>
      <c r="L3245" s="10">
        <v>7025</v>
      </c>
      <c r="M3245" s="17">
        <v>293</v>
      </c>
      <c r="N3245" s="17">
        <v>42</v>
      </c>
      <c r="O3245">
        <v>427.30521674825377</v>
      </c>
    </row>
    <row r="3246" spans="1:15" x14ac:dyDescent="0.25">
      <c r="A3246" s="10">
        <v>3244</v>
      </c>
      <c r="B3246" s="17">
        <v>136</v>
      </c>
      <c r="C3246" s="17">
        <v>20</v>
      </c>
      <c r="D3246" s="11">
        <v>0.5402816393542067</v>
      </c>
      <c r="E3246" s="11">
        <v>0.35639574024536974</v>
      </c>
      <c r="F3246" s="11">
        <v>0.39597171317417129</v>
      </c>
      <c r="G3246" s="11">
        <v>0.35639574024536969</v>
      </c>
      <c r="H3246" s="11">
        <v>0.5402816393542067</v>
      </c>
      <c r="I3246" s="17">
        <f t="shared" si="50"/>
        <v>331.28728921846084</v>
      </c>
      <c r="L3246" s="10">
        <v>6635</v>
      </c>
      <c r="M3246" s="17">
        <v>277</v>
      </c>
      <c r="N3246" s="17">
        <v>40</v>
      </c>
      <c r="O3246">
        <v>427.30381454749545</v>
      </c>
    </row>
    <row r="3247" spans="1:15" x14ac:dyDescent="0.25">
      <c r="A3247" s="10">
        <v>3245</v>
      </c>
      <c r="B3247" s="17">
        <v>136</v>
      </c>
      <c r="C3247" s="17">
        <v>20</v>
      </c>
      <c r="D3247" s="11">
        <v>0.60540646540615783</v>
      </c>
      <c r="E3247" s="11">
        <v>0.39597171317417129</v>
      </c>
      <c r="F3247" s="11">
        <v>0.41378090099213244</v>
      </c>
      <c r="G3247" s="11">
        <v>0.39597171317417129</v>
      </c>
      <c r="H3247" s="11">
        <v>0.60540646540615783</v>
      </c>
      <c r="I3247" s="17">
        <f t="shared" si="50"/>
        <v>368.66999023932431</v>
      </c>
      <c r="L3247" s="10">
        <v>127</v>
      </c>
      <c r="M3247" s="17">
        <v>6</v>
      </c>
      <c r="N3247" s="17">
        <v>1</v>
      </c>
      <c r="O3247">
        <v>427.27919039571032</v>
      </c>
    </row>
    <row r="3248" spans="1:15" x14ac:dyDescent="0.25">
      <c r="A3248" s="10">
        <v>3246</v>
      </c>
      <c r="B3248" s="17">
        <v>136</v>
      </c>
      <c r="C3248" s="17">
        <v>20</v>
      </c>
      <c r="D3248" s="11">
        <v>0.66027908270574454</v>
      </c>
      <c r="E3248" s="11">
        <v>0.41378090099213238</v>
      </c>
      <c r="F3248" s="11">
        <v>0.41427560065374125</v>
      </c>
      <c r="G3248" s="11">
        <v>0.41378090099213233</v>
      </c>
      <c r="H3248" s="11">
        <v>0.66027908270574454</v>
      </c>
      <c r="I3248" s="17">
        <f t="shared" si="50"/>
        <v>393.37269088884079</v>
      </c>
      <c r="L3248" s="10">
        <v>565</v>
      </c>
      <c r="M3248" s="17">
        <v>24</v>
      </c>
      <c r="N3248" s="17">
        <v>4</v>
      </c>
      <c r="O3248">
        <v>427.27248462937916</v>
      </c>
    </row>
    <row r="3249" spans="1:15" x14ac:dyDescent="0.25">
      <c r="A3249" s="10">
        <v>3247</v>
      </c>
      <c r="B3249" s="17">
        <v>136</v>
      </c>
      <c r="C3249" s="17">
        <v>20</v>
      </c>
      <c r="D3249" s="11">
        <v>0.68288054290982036</v>
      </c>
      <c r="E3249" s="11">
        <v>0.41427560065374125</v>
      </c>
      <c r="F3249" s="11">
        <v>0.41452295048454674</v>
      </c>
      <c r="G3249" s="11">
        <v>0.41427560065374125</v>
      </c>
      <c r="H3249" s="11">
        <v>0.68288054290982036</v>
      </c>
      <c r="I3249" s="17">
        <f t="shared" si="50"/>
        <v>400.81293201202089</v>
      </c>
      <c r="L3249" s="10">
        <v>3761</v>
      </c>
      <c r="M3249" s="17">
        <v>157</v>
      </c>
      <c r="N3249" s="17">
        <v>23</v>
      </c>
      <c r="O3249">
        <v>427.27094434089884</v>
      </c>
    </row>
    <row r="3250" spans="1:15" x14ac:dyDescent="0.25">
      <c r="A3250" s="10">
        <v>3248</v>
      </c>
      <c r="B3250" s="17">
        <v>136</v>
      </c>
      <c r="C3250" s="17">
        <v>20</v>
      </c>
      <c r="D3250" s="11">
        <v>0.69837535841055287</v>
      </c>
      <c r="E3250" s="11">
        <v>0.41452295048454674</v>
      </c>
      <c r="F3250" s="11">
        <v>0.41303885149971598</v>
      </c>
      <c r="G3250" s="11">
        <v>0.41452295048454674</v>
      </c>
      <c r="H3250" s="11">
        <v>0.69837535841055287</v>
      </c>
      <c r="I3250" s="17">
        <f t="shared" si="50"/>
        <v>405.81084894518426</v>
      </c>
      <c r="L3250" s="10">
        <v>7475</v>
      </c>
      <c r="M3250" s="17">
        <v>312</v>
      </c>
      <c r="N3250" s="17">
        <v>45</v>
      </c>
      <c r="O3250">
        <v>427.27087847839226</v>
      </c>
    </row>
    <row r="3251" spans="1:15" x14ac:dyDescent="0.25">
      <c r="A3251" s="10">
        <v>3249</v>
      </c>
      <c r="B3251" s="17">
        <v>136</v>
      </c>
      <c r="C3251" s="17">
        <v>20</v>
      </c>
      <c r="D3251" s="11">
        <v>0.70897707427947498</v>
      </c>
      <c r="E3251" s="11">
        <v>0.41303885149971598</v>
      </c>
      <c r="F3251" s="11">
        <v>0.40710245556039698</v>
      </c>
      <c r="G3251" s="11">
        <v>0.41303885149971592</v>
      </c>
      <c r="H3251" s="11">
        <v>0.70897707427947498</v>
      </c>
      <c r="I3251" s="17">
        <f t="shared" si="50"/>
        <v>408.3723025917343</v>
      </c>
      <c r="L3251" s="10">
        <v>62</v>
      </c>
      <c r="M3251" s="17">
        <v>3</v>
      </c>
      <c r="N3251" s="17">
        <v>1</v>
      </c>
      <c r="O3251">
        <v>427.23428678213622</v>
      </c>
    </row>
    <row r="3252" spans="1:15" x14ac:dyDescent="0.25">
      <c r="A3252" s="10">
        <v>3250</v>
      </c>
      <c r="B3252" s="17">
        <v>136</v>
      </c>
      <c r="C3252" s="17">
        <v>20</v>
      </c>
      <c r="D3252" s="11">
        <v>0.71002559562914902</v>
      </c>
      <c r="E3252" s="11">
        <v>0.40710245556039698</v>
      </c>
      <c r="F3252" s="11">
        <v>0.4051236569139573</v>
      </c>
      <c r="G3252" s="11">
        <v>0.40710245556039698</v>
      </c>
      <c r="H3252" s="11">
        <v>0.71002559562914902</v>
      </c>
      <c r="I3252" s="17">
        <f t="shared" si="50"/>
        <v>406.2541191020448</v>
      </c>
      <c r="L3252" s="10">
        <v>3328</v>
      </c>
      <c r="M3252" s="17">
        <v>139</v>
      </c>
      <c r="N3252" s="17">
        <v>20</v>
      </c>
      <c r="O3252">
        <v>427.1798666380044</v>
      </c>
    </row>
    <row r="3253" spans="1:15" x14ac:dyDescent="0.25">
      <c r="A3253" s="10">
        <v>3251</v>
      </c>
      <c r="B3253" s="17">
        <v>136</v>
      </c>
      <c r="C3253" s="17">
        <v>20</v>
      </c>
      <c r="D3253" s="11">
        <v>0.69488028724497419</v>
      </c>
      <c r="E3253" s="11">
        <v>0.4051236569139573</v>
      </c>
      <c r="F3253" s="11">
        <v>0.4051236569139573</v>
      </c>
      <c r="G3253" s="11">
        <v>0.40512365691395724</v>
      </c>
      <c r="H3253" s="11">
        <v>0.69488028724497419</v>
      </c>
      <c r="I3253" s="17">
        <f t="shared" si="50"/>
        <v>400.61610096053295</v>
      </c>
      <c r="L3253" s="10">
        <v>7287</v>
      </c>
      <c r="M3253" s="17">
        <v>304</v>
      </c>
      <c r="N3253" s="17">
        <v>44</v>
      </c>
      <c r="O3253">
        <v>427.14624786876777</v>
      </c>
    </row>
    <row r="3254" spans="1:15" x14ac:dyDescent="0.25">
      <c r="A3254" s="10">
        <v>3252</v>
      </c>
      <c r="B3254" s="17">
        <v>136</v>
      </c>
      <c r="C3254" s="17">
        <v>20</v>
      </c>
      <c r="D3254" s="11">
        <v>0.68730763305288733</v>
      </c>
      <c r="E3254" s="11">
        <v>0.4051236569139573</v>
      </c>
      <c r="F3254" s="11">
        <v>0.40166075928268685</v>
      </c>
      <c r="G3254" s="11">
        <v>0.40512365691395724</v>
      </c>
      <c r="H3254" s="11">
        <v>0.68730763305288733</v>
      </c>
      <c r="I3254" s="17">
        <f t="shared" si="50"/>
        <v>398.05433571381434</v>
      </c>
      <c r="L3254" s="10">
        <v>8558</v>
      </c>
      <c r="M3254" s="17">
        <v>357</v>
      </c>
      <c r="N3254" s="17">
        <v>51</v>
      </c>
      <c r="O3254">
        <v>427.14066812774979</v>
      </c>
    </row>
    <row r="3255" spans="1:15" x14ac:dyDescent="0.25">
      <c r="A3255" s="10">
        <v>3253</v>
      </c>
      <c r="B3255" s="17">
        <v>136</v>
      </c>
      <c r="C3255" s="17">
        <v>20</v>
      </c>
      <c r="D3255" s="11">
        <v>0.68532709272572512</v>
      </c>
      <c r="E3255" s="11">
        <v>0.40166075928268691</v>
      </c>
      <c r="F3255" s="11">
        <v>0.4051236569139573</v>
      </c>
      <c r="G3255" s="11">
        <v>0.40166075928268691</v>
      </c>
      <c r="H3255" s="11">
        <v>0.68532709272572512</v>
      </c>
      <c r="I3255" s="17">
        <f t="shared" si="50"/>
        <v>396.17391966186511</v>
      </c>
      <c r="L3255" s="10">
        <v>856</v>
      </c>
      <c r="M3255" s="17">
        <v>36</v>
      </c>
      <c r="N3255" s="17">
        <v>6</v>
      </c>
      <c r="O3255">
        <v>427.12888682114476</v>
      </c>
    </row>
    <row r="3256" spans="1:15" x14ac:dyDescent="0.25">
      <c r="A3256" s="10">
        <v>3254</v>
      </c>
      <c r="B3256" s="17">
        <v>136</v>
      </c>
      <c r="C3256" s="17">
        <v>20</v>
      </c>
      <c r="D3256" s="11">
        <v>0.67309434364619958</v>
      </c>
      <c r="E3256" s="11">
        <v>0.4051236569139573</v>
      </c>
      <c r="F3256" s="11">
        <v>0.4093286040376421</v>
      </c>
      <c r="G3256" s="11">
        <v>0.40512365691395724</v>
      </c>
      <c r="H3256" s="11">
        <v>0.67309434364619958</v>
      </c>
      <c r="I3256" s="17">
        <f t="shared" si="50"/>
        <v>393.81279689387242</v>
      </c>
      <c r="L3256" s="10">
        <v>8343</v>
      </c>
      <c r="M3256" s="17">
        <v>348</v>
      </c>
      <c r="N3256" s="17">
        <v>50</v>
      </c>
      <c r="O3256">
        <v>427.1148457254352</v>
      </c>
    </row>
    <row r="3257" spans="1:15" x14ac:dyDescent="0.25">
      <c r="A3257" s="10">
        <v>3255</v>
      </c>
      <c r="B3257" s="17">
        <v>136</v>
      </c>
      <c r="C3257" s="17">
        <v>20</v>
      </c>
      <c r="D3257" s="11">
        <v>0.67309434364619958</v>
      </c>
      <c r="E3257" s="11">
        <v>0.4093286040376421</v>
      </c>
      <c r="F3257" s="11">
        <v>0.40660775589878601</v>
      </c>
      <c r="G3257" s="11">
        <v>0.4093286040376421</v>
      </c>
      <c r="H3257" s="11">
        <v>0.67309434364619958</v>
      </c>
      <c r="I3257" s="17">
        <f t="shared" si="50"/>
        <v>395.38594181779212</v>
      </c>
      <c r="L3257" s="10">
        <v>416</v>
      </c>
      <c r="M3257" s="17">
        <v>18</v>
      </c>
      <c r="N3257" s="17">
        <v>3</v>
      </c>
      <c r="O3257">
        <v>427.10976382245184</v>
      </c>
    </row>
    <row r="3258" spans="1:15" x14ac:dyDescent="0.25">
      <c r="A3258" s="10">
        <v>3256</v>
      </c>
      <c r="B3258" s="17">
        <v>136</v>
      </c>
      <c r="C3258" s="17">
        <v>20</v>
      </c>
      <c r="D3258" s="11">
        <v>0.68055049546610158</v>
      </c>
      <c r="E3258" s="11">
        <v>0.40660775589878606</v>
      </c>
      <c r="F3258" s="11">
        <v>0.41551234980776658</v>
      </c>
      <c r="G3258" s="11">
        <v>0.40660775589878601</v>
      </c>
      <c r="H3258" s="11">
        <v>0.68055049546610169</v>
      </c>
      <c r="I3258" s="17">
        <f t="shared" si="50"/>
        <v>397.03975490097758</v>
      </c>
      <c r="L3258" s="10">
        <v>1673</v>
      </c>
      <c r="M3258" s="17">
        <v>70</v>
      </c>
      <c r="N3258" s="17">
        <v>10</v>
      </c>
      <c r="O3258">
        <v>427.09871336612355</v>
      </c>
    </row>
    <row r="3259" spans="1:15" x14ac:dyDescent="0.25">
      <c r="A3259" s="10">
        <v>3257</v>
      </c>
      <c r="B3259" s="17">
        <v>136</v>
      </c>
      <c r="C3259" s="17">
        <v>20</v>
      </c>
      <c r="D3259" s="11">
        <v>0.67996798360517119</v>
      </c>
      <c r="E3259" s="11">
        <v>0.41551234980776663</v>
      </c>
      <c r="F3259" s="11">
        <v>0.45162542510529768</v>
      </c>
      <c r="G3259" s="11">
        <v>0.41551234980776663</v>
      </c>
      <c r="H3259" s="11">
        <v>0.67996798360517119</v>
      </c>
      <c r="I3259" s="17">
        <f t="shared" si="50"/>
        <v>401.85971168097331</v>
      </c>
      <c r="L3259" s="10">
        <v>7193</v>
      </c>
      <c r="M3259" s="17">
        <v>300</v>
      </c>
      <c r="N3259" s="17">
        <v>43</v>
      </c>
      <c r="O3259">
        <v>427.08291668205277</v>
      </c>
    </row>
    <row r="3260" spans="1:15" x14ac:dyDescent="0.25">
      <c r="A3260" s="10">
        <v>3258</v>
      </c>
      <c r="B3260" s="17">
        <v>136</v>
      </c>
      <c r="C3260" s="17">
        <v>20</v>
      </c>
      <c r="D3260" s="11">
        <v>0.90667634126298424</v>
      </c>
      <c r="E3260" s="11">
        <v>0.58711305263688696</v>
      </c>
      <c r="F3260" s="11">
        <v>0.58003884747586387</v>
      </c>
      <c r="G3260" s="11">
        <v>0.58711305263688696</v>
      </c>
      <c r="H3260" s="11">
        <v>0.90667634126298424</v>
      </c>
      <c r="I3260" s="17">
        <f t="shared" si="50"/>
        <v>548.18320415794437</v>
      </c>
      <c r="L3260" s="10">
        <v>1642</v>
      </c>
      <c r="M3260" s="17">
        <v>69</v>
      </c>
      <c r="N3260" s="17">
        <v>10</v>
      </c>
      <c r="O3260">
        <v>427.07959673014045</v>
      </c>
    </row>
    <row r="3261" spans="1:15" x14ac:dyDescent="0.25">
      <c r="A3261" s="10">
        <v>3259</v>
      </c>
      <c r="B3261" s="17">
        <v>136</v>
      </c>
      <c r="C3261" s="17">
        <v>20</v>
      </c>
      <c r="D3261" s="11">
        <v>0.94756867390025679</v>
      </c>
      <c r="E3261" s="11">
        <v>0.58003884747586387</v>
      </c>
      <c r="F3261" s="11">
        <v>0.5028657002647009</v>
      </c>
      <c r="G3261" s="11">
        <v>0.58003884747586387</v>
      </c>
      <c r="H3261" s="11">
        <v>0.94756867390025679</v>
      </c>
      <c r="I3261" s="17">
        <f t="shared" si="50"/>
        <v>555.35214264901572</v>
      </c>
      <c r="L3261" s="10">
        <v>3303</v>
      </c>
      <c r="M3261" s="17">
        <v>138</v>
      </c>
      <c r="N3261" s="17">
        <v>20</v>
      </c>
      <c r="O3261">
        <v>427.05811265511096</v>
      </c>
    </row>
    <row r="3262" spans="1:15" x14ac:dyDescent="0.25">
      <c r="A3262" s="10">
        <v>3260</v>
      </c>
      <c r="B3262" s="17">
        <v>136</v>
      </c>
      <c r="C3262" s="17">
        <v>20</v>
      </c>
      <c r="D3262" s="11">
        <v>0.88956214278886769</v>
      </c>
      <c r="E3262" s="11">
        <v>0.50286570026470079</v>
      </c>
      <c r="F3262" s="11">
        <v>0.42537099827349334</v>
      </c>
      <c r="G3262" s="11">
        <v>0.50286570026470079</v>
      </c>
      <c r="H3262" s="11">
        <v>0.88956214278886769</v>
      </c>
      <c r="I3262" s="17">
        <f t="shared" si="50"/>
        <v>502.82100572925765</v>
      </c>
      <c r="L3262" s="10">
        <v>7695</v>
      </c>
      <c r="M3262" s="17">
        <v>321</v>
      </c>
      <c r="N3262" s="17">
        <v>46</v>
      </c>
      <c r="O3262">
        <v>427.05590737886052</v>
      </c>
    </row>
    <row r="3263" spans="1:15" x14ac:dyDescent="0.25">
      <c r="A3263" s="10">
        <v>3261</v>
      </c>
      <c r="B3263" s="17">
        <v>136</v>
      </c>
      <c r="C3263" s="17">
        <v>20</v>
      </c>
      <c r="D3263" s="11">
        <v>0.60727050336113308</v>
      </c>
      <c r="E3263" s="11">
        <v>0.32720846021037947</v>
      </c>
      <c r="F3263" s="11">
        <v>0.29060068525123739</v>
      </c>
      <c r="G3263" s="11">
        <v>0.32720846021037947</v>
      </c>
      <c r="H3263" s="11">
        <v>0.60727050336113308</v>
      </c>
      <c r="I3263" s="17">
        <f t="shared" si="50"/>
        <v>336.83397256976389</v>
      </c>
      <c r="L3263" s="10">
        <v>3755</v>
      </c>
      <c r="M3263" s="17">
        <v>157</v>
      </c>
      <c r="N3263" s="17">
        <v>23</v>
      </c>
      <c r="O3263">
        <v>427.02709433716257</v>
      </c>
    </row>
    <row r="3264" spans="1:15" x14ac:dyDescent="0.25">
      <c r="A3264" s="10">
        <v>3262</v>
      </c>
      <c r="B3264" s="17">
        <v>136</v>
      </c>
      <c r="C3264" s="17">
        <v>20</v>
      </c>
      <c r="D3264" s="11">
        <v>0.54156316544825256</v>
      </c>
      <c r="E3264" s="11">
        <v>0.29060068525123739</v>
      </c>
      <c r="F3264" s="11">
        <v>0.27452294624891249</v>
      </c>
      <c r="G3264" s="11">
        <v>0.29060068525123739</v>
      </c>
      <c r="H3264" s="11">
        <v>0.54156316544825256</v>
      </c>
      <c r="I3264" s="17">
        <f t="shared" si="50"/>
        <v>300.52140489389228</v>
      </c>
      <c r="L3264" s="10">
        <v>1593</v>
      </c>
      <c r="M3264" s="17">
        <v>67</v>
      </c>
      <c r="N3264" s="17">
        <v>10</v>
      </c>
      <c r="O3264">
        <v>427.01459352993243</v>
      </c>
    </row>
    <row r="3265" spans="1:15" x14ac:dyDescent="0.25">
      <c r="A3265" s="10">
        <v>3263</v>
      </c>
      <c r="B3265" s="17">
        <v>136</v>
      </c>
      <c r="C3265" s="17">
        <v>20</v>
      </c>
      <c r="D3265" s="11">
        <v>0.50393289923218765</v>
      </c>
      <c r="E3265" s="11">
        <v>0.27452294624891255</v>
      </c>
      <c r="F3265" s="11">
        <v>0.27501764591052352</v>
      </c>
      <c r="G3265" s="11">
        <v>0.27452294624891255</v>
      </c>
      <c r="H3265" s="11">
        <v>0.50393289923218776</v>
      </c>
      <c r="I3265" s="17">
        <f t="shared" si="50"/>
        <v>282.06841209028602</v>
      </c>
      <c r="L3265" s="10">
        <v>6358</v>
      </c>
      <c r="M3265" s="17">
        <v>265</v>
      </c>
      <c r="N3265" s="17">
        <v>38</v>
      </c>
      <c r="O3265">
        <v>427.00807898840992</v>
      </c>
    </row>
    <row r="3266" spans="1:15" x14ac:dyDescent="0.25">
      <c r="A3266" s="10">
        <v>3264</v>
      </c>
      <c r="B3266" s="17">
        <v>136</v>
      </c>
      <c r="C3266" s="17">
        <v>20</v>
      </c>
      <c r="D3266" s="11">
        <v>0.48610803628773641</v>
      </c>
      <c r="E3266" s="11">
        <v>0.27501764591052352</v>
      </c>
      <c r="F3266" s="11">
        <v>0.28590103846594378</v>
      </c>
      <c r="G3266" s="11">
        <v>0.27501764591052347</v>
      </c>
      <c r="H3266" s="11">
        <v>0.48610803628773641</v>
      </c>
      <c r="I3266" s="17">
        <f t="shared" si="50"/>
        <v>276.99767151492279</v>
      </c>
      <c r="L3266" s="10">
        <v>8118</v>
      </c>
      <c r="M3266" s="17">
        <v>339</v>
      </c>
      <c r="N3266" s="17">
        <v>49</v>
      </c>
      <c r="O3266">
        <v>426.99104725331733</v>
      </c>
    </row>
    <row r="3267" spans="1:15" x14ac:dyDescent="0.25">
      <c r="A3267" s="10">
        <v>3265</v>
      </c>
      <c r="B3267" s="17">
        <v>137</v>
      </c>
      <c r="C3267" s="17">
        <v>20</v>
      </c>
      <c r="D3267" s="11">
        <v>0.48086542953936834</v>
      </c>
      <c r="E3267" s="11">
        <v>0.28590103846594372</v>
      </c>
      <c r="F3267" s="11">
        <v>0.30123672797585421</v>
      </c>
      <c r="G3267" s="11">
        <v>0.28590103846594372</v>
      </c>
      <c r="H3267" s="11">
        <v>0.48086542953936834</v>
      </c>
      <c r="I3267" s="17">
        <f t="shared" si="50"/>
        <v>280.28682195800957</v>
      </c>
      <c r="L3267" s="10">
        <v>6200</v>
      </c>
      <c r="M3267" s="17">
        <v>259</v>
      </c>
      <c r="N3267" s="17">
        <v>37</v>
      </c>
      <c r="O3267">
        <v>426.98479117487648</v>
      </c>
    </row>
    <row r="3268" spans="1:15" x14ac:dyDescent="0.25">
      <c r="A3268" s="10">
        <v>3266</v>
      </c>
      <c r="B3268" s="17">
        <v>137</v>
      </c>
      <c r="C3268" s="17">
        <v>20</v>
      </c>
      <c r="D3268" s="11">
        <v>0.48109843428374011</v>
      </c>
      <c r="E3268" s="11">
        <v>0.30123672797585421</v>
      </c>
      <c r="F3268" s="11">
        <v>0.31484096867012845</v>
      </c>
      <c r="G3268" s="11">
        <v>0.30123672797585421</v>
      </c>
      <c r="H3268" s="11">
        <v>0.48109843428374011</v>
      </c>
      <c r="I3268" s="17">
        <f t="shared" ref="I3268:I3331" si="51">D3268*$D$1+E3268*$E$1+F3268*$F$1+G3268*$G$1+H3268*$H$1</f>
        <v>287.03982890794367</v>
      </c>
      <c r="L3268" s="10">
        <v>8556</v>
      </c>
      <c r="M3268" s="17">
        <v>357</v>
      </c>
      <c r="N3268" s="17">
        <v>51</v>
      </c>
      <c r="O3268">
        <v>426.94136198727614</v>
      </c>
    </row>
    <row r="3269" spans="1:15" x14ac:dyDescent="0.25">
      <c r="A3269" s="10">
        <v>3267</v>
      </c>
      <c r="B3269" s="17">
        <v>137</v>
      </c>
      <c r="C3269" s="17">
        <v>20</v>
      </c>
      <c r="D3269" s="11">
        <v>0.47993341056188016</v>
      </c>
      <c r="E3269" s="11">
        <v>0.31484096867012845</v>
      </c>
      <c r="F3269" s="11">
        <v>0.33091870767245335</v>
      </c>
      <c r="G3269" s="11">
        <v>0.31484096867012845</v>
      </c>
      <c r="H3269" s="11">
        <v>0.47993341056188016</v>
      </c>
      <c r="I3269" s="17">
        <f t="shared" si="51"/>
        <v>292.7518271547512</v>
      </c>
      <c r="L3269" s="10">
        <v>4183</v>
      </c>
      <c r="M3269" s="17">
        <v>175</v>
      </c>
      <c r="N3269" s="17">
        <v>25</v>
      </c>
      <c r="O3269">
        <v>426.90876159341281</v>
      </c>
    </row>
    <row r="3270" spans="1:15" x14ac:dyDescent="0.25">
      <c r="A3270" s="10">
        <v>3268</v>
      </c>
      <c r="B3270" s="17">
        <v>137</v>
      </c>
      <c r="C3270" s="17">
        <v>20</v>
      </c>
      <c r="D3270" s="11">
        <v>0.49554472843479858</v>
      </c>
      <c r="E3270" s="11">
        <v>0.33091870767245329</v>
      </c>
      <c r="F3270" s="11">
        <v>0.35590104058376082</v>
      </c>
      <c r="G3270" s="11">
        <v>0.33091870767245329</v>
      </c>
      <c r="H3270" s="11">
        <v>0.49554472843479852</v>
      </c>
      <c r="I3270" s="17">
        <f t="shared" si="51"/>
        <v>305.17783779146731</v>
      </c>
      <c r="L3270" s="10">
        <v>8385</v>
      </c>
      <c r="M3270" s="17">
        <v>350</v>
      </c>
      <c r="N3270" s="17">
        <v>50</v>
      </c>
      <c r="O3270">
        <v>426.89352224717265</v>
      </c>
    </row>
    <row r="3271" spans="1:15" x14ac:dyDescent="0.25">
      <c r="A3271" s="10">
        <v>3269</v>
      </c>
      <c r="B3271" s="17">
        <v>137</v>
      </c>
      <c r="C3271" s="17">
        <v>20</v>
      </c>
      <c r="D3271" s="11">
        <v>0.52292278589849894</v>
      </c>
      <c r="E3271" s="11">
        <v>0.35590104058376082</v>
      </c>
      <c r="F3271" s="11">
        <v>0.3662897334775701</v>
      </c>
      <c r="G3271" s="11">
        <v>0.35590104058376076</v>
      </c>
      <c r="H3271" s="11">
        <v>0.52292278589849894</v>
      </c>
      <c r="I3271" s="17">
        <f t="shared" si="51"/>
        <v>324.34729706012678</v>
      </c>
      <c r="L3271" s="10">
        <v>2917</v>
      </c>
      <c r="M3271" s="17">
        <v>122</v>
      </c>
      <c r="N3271" s="17">
        <v>18</v>
      </c>
      <c r="O3271">
        <v>426.87990676428126</v>
      </c>
    </row>
    <row r="3272" spans="1:15" x14ac:dyDescent="0.25">
      <c r="A3272" s="10">
        <v>3270</v>
      </c>
      <c r="B3272" s="17">
        <v>137</v>
      </c>
      <c r="C3272" s="17">
        <v>20</v>
      </c>
      <c r="D3272" s="11">
        <v>0.57523235100999515</v>
      </c>
      <c r="E3272" s="11">
        <v>0.3662897334775701</v>
      </c>
      <c r="F3272" s="11">
        <v>0.39943461080544174</v>
      </c>
      <c r="G3272" s="11">
        <v>0.36628973347757005</v>
      </c>
      <c r="H3272" s="11">
        <v>0.57523235100999515</v>
      </c>
      <c r="I3272" s="17">
        <f t="shared" si="51"/>
        <v>346.56763014644412</v>
      </c>
      <c r="L3272" s="10">
        <v>5790</v>
      </c>
      <c r="M3272" s="17">
        <v>242</v>
      </c>
      <c r="N3272" s="17">
        <v>35</v>
      </c>
      <c r="O3272">
        <v>426.87096528391663</v>
      </c>
    </row>
    <row r="3273" spans="1:15" x14ac:dyDescent="0.25">
      <c r="A3273" s="10">
        <v>3271</v>
      </c>
      <c r="B3273" s="17">
        <v>137</v>
      </c>
      <c r="C3273" s="17">
        <v>20</v>
      </c>
      <c r="D3273" s="11">
        <v>0.63022147068176759</v>
      </c>
      <c r="E3273" s="11">
        <v>0.39943461080544174</v>
      </c>
      <c r="F3273" s="11">
        <v>0.42045934642386784</v>
      </c>
      <c r="G3273" s="11">
        <v>0.39943461080544174</v>
      </c>
      <c r="H3273" s="11">
        <v>0.6302214706817677</v>
      </c>
      <c r="I3273" s="17">
        <f t="shared" si="51"/>
        <v>378.26308879729703</v>
      </c>
      <c r="L3273" s="10">
        <v>827</v>
      </c>
      <c r="M3273" s="17">
        <v>35</v>
      </c>
      <c r="N3273" s="17">
        <v>5</v>
      </c>
      <c r="O3273">
        <v>426.84048659143684</v>
      </c>
    </row>
    <row r="3274" spans="1:15" x14ac:dyDescent="0.25">
      <c r="A3274" s="10">
        <v>3272</v>
      </c>
      <c r="B3274" s="17">
        <v>137</v>
      </c>
      <c r="C3274" s="17">
        <v>20</v>
      </c>
      <c r="D3274" s="11">
        <v>0.66703622029253029</v>
      </c>
      <c r="E3274" s="11">
        <v>0.42045934642386784</v>
      </c>
      <c r="F3274" s="11">
        <v>0.43084803931767718</v>
      </c>
      <c r="G3274" s="11">
        <v>0.42045934642386779</v>
      </c>
      <c r="H3274" s="11">
        <v>0.66703622029253029</v>
      </c>
      <c r="I3274" s="17">
        <f t="shared" si="51"/>
        <v>398.86925063586386</v>
      </c>
      <c r="L3274" s="10">
        <v>562</v>
      </c>
      <c r="M3274" s="17">
        <v>24</v>
      </c>
      <c r="N3274" s="17">
        <v>4</v>
      </c>
      <c r="O3274">
        <v>426.83814959017371</v>
      </c>
    </row>
    <row r="3275" spans="1:15" x14ac:dyDescent="0.25">
      <c r="A3275" s="10">
        <v>3273</v>
      </c>
      <c r="B3275" s="17">
        <v>137</v>
      </c>
      <c r="C3275" s="17">
        <v>20</v>
      </c>
      <c r="D3275" s="11">
        <v>0.69056969947409419</v>
      </c>
      <c r="E3275" s="11">
        <v>0.43084803931767712</v>
      </c>
      <c r="F3275" s="11">
        <v>0.43752648474941247</v>
      </c>
      <c r="G3275" s="11">
        <v>0.43084803931767707</v>
      </c>
      <c r="H3275" s="11">
        <v>0.6905696994740943</v>
      </c>
      <c r="I3275" s="17">
        <f t="shared" si="51"/>
        <v>410.8225789487575</v>
      </c>
      <c r="L3275" s="10">
        <v>7212</v>
      </c>
      <c r="M3275" s="17">
        <v>301</v>
      </c>
      <c r="N3275" s="17">
        <v>43</v>
      </c>
      <c r="O3275">
        <v>426.82145989303149</v>
      </c>
    </row>
    <row r="3276" spans="1:15" x14ac:dyDescent="0.25">
      <c r="A3276" s="10">
        <v>3274</v>
      </c>
      <c r="B3276" s="17">
        <v>137</v>
      </c>
      <c r="C3276" s="17">
        <v>20</v>
      </c>
      <c r="D3276" s="11">
        <v>0.70082190822645762</v>
      </c>
      <c r="E3276" s="11">
        <v>0.43752648474941247</v>
      </c>
      <c r="F3276" s="11">
        <v>0.44494697967356228</v>
      </c>
      <c r="G3276" s="11">
        <v>0.43752648474941253</v>
      </c>
      <c r="H3276" s="11">
        <v>0.70082190822645762</v>
      </c>
      <c r="I3276" s="17">
        <f t="shared" si="51"/>
        <v>417.0714837191739</v>
      </c>
      <c r="L3276" s="10">
        <v>2984</v>
      </c>
      <c r="M3276" s="17">
        <v>125</v>
      </c>
      <c r="N3276" s="17">
        <v>18</v>
      </c>
      <c r="O3276">
        <v>426.81818172855344</v>
      </c>
    </row>
    <row r="3277" spans="1:15" x14ac:dyDescent="0.25">
      <c r="A3277" s="10">
        <v>3275</v>
      </c>
      <c r="B3277" s="17">
        <v>137</v>
      </c>
      <c r="C3277" s="17">
        <v>20</v>
      </c>
      <c r="D3277" s="11">
        <v>0.71608371898281831</v>
      </c>
      <c r="E3277" s="11">
        <v>0.44494697967356228</v>
      </c>
      <c r="F3277" s="11">
        <v>0.44692577832000202</v>
      </c>
      <c r="G3277" s="11">
        <v>0.44494697967356234</v>
      </c>
      <c r="H3277" s="11">
        <v>0.71608371898281831</v>
      </c>
      <c r="I3277" s="17">
        <f t="shared" si="51"/>
        <v>425.0026130767269</v>
      </c>
      <c r="L3277" s="10">
        <v>4998</v>
      </c>
      <c r="M3277" s="17">
        <v>209</v>
      </c>
      <c r="N3277" s="17">
        <v>30</v>
      </c>
      <c r="O3277">
        <v>426.80471568303602</v>
      </c>
    </row>
    <row r="3278" spans="1:15" x14ac:dyDescent="0.25">
      <c r="A3278" s="10">
        <v>3276</v>
      </c>
      <c r="B3278" s="17">
        <v>137</v>
      </c>
      <c r="C3278" s="17">
        <v>20</v>
      </c>
      <c r="D3278" s="11">
        <v>0.71946228777621113</v>
      </c>
      <c r="E3278" s="11">
        <v>0.44692577832000197</v>
      </c>
      <c r="F3278" s="11">
        <v>0.44420493018114787</v>
      </c>
      <c r="G3278" s="11">
        <v>0.44692577832000197</v>
      </c>
      <c r="H3278" s="11">
        <v>0.71946228777621124</v>
      </c>
      <c r="I3278" s="17">
        <f t="shared" si="51"/>
        <v>426.76644062363425</v>
      </c>
      <c r="L3278" s="10">
        <v>4673</v>
      </c>
      <c r="M3278" s="17">
        <v>195</v>
      </c>
      <c r="N3278" s="17">
        <v>28</v>
      </c>
      <c r="O3278">
        <v>426.79781232918538</v>
      </c>
    </row>
    <row r="3279" spans="1:15" x14ac:dyDescent="0.25">
      <c r="A3279" s="10">
        <v>3277</v>
      </c>
      <c r="B3279" s="17">
        <v>137</v>
      </c>
      <c r="C3279" s="17">
        <v>20</v>
      </c>
      <c r="D3279" s="11">
        <v>0.72039430675369931</v>
      </c>
      <c r="E3279" s="11">
        <v>0.44420493018114793</v>
      </c>
      <c r="F3279" s="11">
        <v>0.44742047798161289</v>
      </c>
      <c r="G3279" s="11">
        <v>0.44420493018114793</v>
      </c>
      <c r="H3279" s="11">
        <v>0.72039430675369942</v>
      </c>
      <c r="I3279" s="17">
        <f t="shared" si="51"/>
        <v>426.10496935290746</v>
      </c>
      <c r="L3279" s="10">
        <v>7305</v>
      </c>
      <c r="M3279" s="17">
        <v>305</v>
      </c>
      <c r="N3279" s="17">
        <v>44</v>
      </c>
      <c r="O3279">
        <v>426.79351578933347</v>
      </c>
    </row>
    <row r="3280" spans="1:15" x14ac:dyDescent="0.25">
      <c r="A3280" s="10">
        <v>3278</v>
      </c>
      <c r="B3280" s="17">
        <v>137</v>
      </c>
      <c r="C3280" s="17">
        <v>20</v>
      </c>
      <c r="D3280" s="11">
        <v>0.7264524301073686</v>
      </c>
      <c r="E3280" s="11">
        <v>0.44742047798161294</v>
      </c>
      <c r="F3280" s="11">
        <v>0.44197878170390281</v>
      </c>
      <c r="G3280" s="11">
        <v>0.44742047798161283</v>
      </c>
      <c r="H3280" s="11">
        <v>0.72645243010736871</v>
      </c>
      <c r="I3280" s="17">
        <f t="shared" si="51"/>
        <v>429.1121200951593</v>
      </c>
      <c r="L3280" s="10">
        <v>6638</v>
      </c>
      <c r="M3280" s="17">
        <v>277</v>
      </c>
      <c r="N3280" s="17">
        <v>40</v>
      </c>
      <c r="O3280">
        <v>426.78449073410047</v>
      </c>
    </row>
    <row r="3281" spans="1:15" x14ac:dyDescent="0.25">
      <c r="A3281" s="10">
        <v>3279</v>
      </c>
      <c r="B3281" s="17">
        <v>137</v>
      </c>
      <c r="C3281" s="17">
        <v>20</v>
      </c>
      <c r="D3281" s="11">
        <v>0.72994750127294739</v>
      </c>
      <c r="E3281" s="11">
        <v>0.44197878170390276</v>
      </c>
      <c r="F3281" s="11">
        <v>0.43381623728733659</v>
      </c>
      <c r="G3281" s="11">
        <v>0.44197878170390276</v>
      </c>
      <c r="H3281" s="11">
        <v>0.72994750127294739</v>
      </c>
      <c r="I3281" s="17">
        <f t="shared" si="51"/>
        <v>427.72736258039771</v>
      </c>
      <c r="L3281" s="10">
        <v>3276</v>
      </c>
      <c r="M3281" s="17">
        <v>137</v>
      </c>
      <c r="N3281" s="17">
        <v>20</v>
      </c>
      <c r="O3281">
        <v>426.76644062363425</v>
      </c>
    </row>
    <row r="3282" spans="1:15" x14ac:dyDescent="0.25">
      <c r="A3282" s="10">
        <v>3280</v>
      </c>
      <c r="B3282" s="17">
        <v>137</v>
      </c>
      <c r="C3282" s="17">
        <v>20</v>
      </c>
      <c r="D3282" s="11">
        <v>0.72365637317490639</v>
      </c>
      <c r="E3282" s="11">
        <v>0.43381623728733665</v>
      </c>
      <c r="F3282" s="11">
        <v>0.43159008881009148</v>
      </c>
      <c r="G3282" s="11">
        <v>0.43381623728733665</v>
      </c>
      <c r="H3282" s="11">
        <v>0.72365637317490639</v>
      </c>
      <c r="I3282" s="17">
        <f t="shared" si="51"/>
        <v>422.36013788330831</v>
      </c>
      <c r="L3282" s="10">
        <v>6969</v>
      </c>
      <c r="M3282" s="17">
        <v>291</v>
      </c>
      <c r="N3282" s="17">
        <v>42</v>
      </c>
      <c r="O3282">
        <v>426.75172817744362</v>
      </c>
    </row>
    <row r="3283" spans="1:15" x14ac:dyDescent="0.25">
      <c r="A3283" s="10">
        <v>3281</v>
      </c>
      <c r="B3283" s="17">
        <v>137</v>
      </c>
      <c r="C3283" s="17">
        <v>20</v>
      </c>
      <c r="D3283" s="11">
        <v>0.70746254344105741</v>
      </c>
      <c r="E3283" s="11">
        <v>0.43159008881009142</v>
      </c>
      <c r="F3283" s="11">
        <v>0.44791517764322392</v>
      </c>
      <c r="G3283" s="11">
        <v>0.43159008881009142</v>
      </c>
      <c r="H3283" s="11">
        <v>0.70746254344105741</v>
      </c>
      <c r="I3283" s="17">
        <f t="shared" si="51"/>
        <v>416.94065653090388</v>
      </c>
      <c r="L3283" s="10">
        <v>2176</v>
      </c>
      <c r="M3283" s="17">
        <v>91</v>
      </c>
      <c r="N3283" s="17">
        <v>13</v>
      </c>
      <c r="O3283">
        <v>426.74268540984849</v>
      </c>
    </row>
    <row r="3284" spans="1:15" x14ac:dyDescent="0.25">
      <c r="A3284" s="10">
        <v>3282</v>
      </c>
      <c r="B3284" s="17">
        <v>137</v>
      </c>
      <c r="C3284" s="17">
        <v>20</v>
      </c>
      <c r="D3284" s="11">
        <v>0.89334846988491046</v>
      </c>
      <c r="E3284" s="11">
        <v>0.58228973093619107</v>
      </c>
      <c r="F3284" s="11">
        <v>0.56621199193386462</v>
      </c>
      <c r="G3284" s="11">
        <v>0.58228973093619107</v>
      </c>
      <c r="H3284" s="11">
        <v>0.89334846988491046</v>
      </c>
      <c r="I3284" s="17">
        <f t="shared" si="51"/>
        <v>541.43588241500242</v>
      </c>
      <c r="L3284" s="10">
        <v>94</v>
      </c>
      <c r="M3284" s="17">
        <v>4</v>
      </c>
      <c r="N3284" s="17">
        <v>1</v>
      </c>
      <c r="O3284">
        <v>426.61173784621906</v>
      </c>
    </row>
    <row r="3285" spans="1:15" x14ac:dyDescent="0.25">
      <c r="A3285" s="10">
        <v>3283</v>
      </c>
      <c r="B3285" s="17">
        <v>137</v>
      </c>
      <c r="C3285" s="17">
        <v>20</v>
      </c>
      <c r="D3285" s="11">
        <v>0.87335666281780133</v>
      </c>
      <c r="E3285" s="11">
        <v>0.56621199193386462</v>
      </c>
      <c r="F3285" s="11">
        <v>0.52698230876818897</v>
      </c>
      <c r="G3285" s="11">
        <v>0.56621199193386473</v>
      </c>
      <c r="H3285" s="11">
        <v>0.87335666281780133</v>
      </c>
      <c r="I3285" s="17">
        <f t="shared" si="51"/>
        <v>527.03822122596989</v>
      </c>
      <c r="L3285" s="10">
        <v>7020</v>
      </c>
      <c r="M3285" s="17">
        <v>293</v>
      </c>
      <c r="N3285" s="17">
        <v>42</v>
      </c>
      <c r="O3285">
        <v>426.58866034562311</v>
      </c>
    </row>
    <row r="3286" spans="1:15" x14ac:dyDescent="0.25">
      <c r="A3286" s="10">
        <v>3284</v>
      </c>
      <c r="B3286" s="17">
        <v>137</v>
      </c>
      <c r="C3286" s="17">
        <v>20</v>
      </c>
      <c r="D3286" s="11">
        <v>0.90076967099315708</v>
      </c>
      <c r="E3286" s="11">
        <v>0.52698230876818897</v>
      </c>
      <c r="F3286" s="11">
        <v>0.5086536863055382</v>
      </c>
      <c r="G3286" s="11">
        <v>0.52698230876818897</v>
      </c>
      <c r="H3286" s="11">
        <v>0.90076967099315686</v>
      </c>
      <c r="I3286" s="17">
        <f t="shared" si="51"/>
        <v>519.38536567730728</v>
      </c>
      <c r="L3286" s="10">
        <v>328</v>
      </c>
      <c r="M3286" s="17">
        <v>14</v>
      </c>
      <c r="N3286" s="17">
        <v>2</v>
      </c>
      <c r="O3286">
        <v>426.5617650550812</v>
      </c>
    </row>
    <row r="3287" spans="1:15" x14ac:dyDescent="0.25">
      <c r="A3287" s="10">
        <v>3285</v>
      </c>
      <c r="B3287" s="17">
        <v>137</v>
      </c>
      <c r="C3287" s="17">
        <v>20</v>
      </c>
      <c r="D3287" s="11">
        <v>0.68206502630451926</v>
      </c>
      <c r="E3287" s="11">
        <v>0.39127206638887546</v>
      </c>
      <c r="F3287" s="11">
        <v>0.36727913280078994</v>
      </c>
      <c r="G3287" s="11">
        <v>0.39127206638887546</v>
      </c>
      <c r="H3287" s="11">
        <v>0.68206502630451926</v>
      </c>
      <c r="I3287" s="17">
        <f t="shared" si="51"/>
        <v>389.46080028502791</v>
      </c>
      <c r="L3287" s="10">
        <v>3838</v>
      </c>
      <c r="M3287" s="17">
        <v>160</v>
      </c>
      <c r="N3287" s="17">
        <v>23</v>
      </c>
      <c r="O3287">
        <v>426.55324918753479</v>
      </c>
    </row>
    <row r="3288" spans="1:15" x14ac:dyDescent="0.25">
      <c r="A3288" s="10">
        <v>3286</v>
      </c>
      <c r="B3288" s="17">
        <v>137</v>
      </c>
      <c r="C3288" s="17">
        <v>20</v>
      </c>
      <c r="D3288" s="11">
        <v>0.63674560352418064</v>
      </c>
      <c r="E3288" s="11">
        <v>0.36727913280078994</v>
      </c>
      <c r="F3288" s="11">
        <v>0.34452294836672964</v>
      </c>
      <c r="G3288" s="11">
        <v>0.36727913280078989</v>
      </c>
      <c r="H3288" s="11">
        <v>0.63674560352418064</v>
      </c>
      <c r="I3288" s="17">
        <f t="shared" si="51"/>
        <v>364.45116418272295</v>
      </c>
      <c r="L3288" s="10">
        <v>466</v>
      </c>
      <c r="M3288" s="17">
        <v>20</v>
      </c>
      <c r="N3288" s="17">
        <v>3</v>
      </c>
      <c r="O3288">
        <v>426.55182291170456</v>
      </c>
    </row>
    <row r="3289" spans="1:15" x14ac:dyDescent="0.25">
      <c r="A3289" s="10">
        <v>3287</v>
      </c>
      <c r="B3289" s="17">
        <v>137</v>
      </c>
      <c r="C3289" s="17">
        <v>20</v>
      </c>
      <c r="D3289" s="11">
        <v>0.58571756450673129</v>
      </c>
      <c r="E3289" s="11">
        <v>0.34452294836672964</v>
      </c>
      <c r="F3289" s="11">
        <v>0.32325086291750016</v>
      </c>
      <c r="G3289" s="11">
        <v>0.34452294836672964</v>
      </c>
      <c r="H3289" s="11">
        <v>0.58571756450673118</v>
      </c>
      <c r="I3289" s="17">
        <f t="shared" si="51"/>
        <v>338.16883450554582</v>
      </c>
      <c r="L3289" s="10">
        <v>2170</v>
      </c>
      <c r="M3289" s="17">
        <v>91</v>
      </c>
      <c r="N3289" s="17">
        <v>13</v>
      </c>
      <c r="O3289">
        <v>426.54852703486358</v>
      </c>
    </row>
    <row r="3290" spans="1:15" x14ac:dyDescent="0.25">
      <c r="A3290" s="10">
        <v>3288</v>
      </c>
      <c r="B3290" s="17">
        <v>137</v>
      </c>
      <c r="C3290" s="17">
        <v>20</v>
      </c>
      <c r="D3290" s="11">
        <v>0.54564074847476074</v>
      </c>
      <c r="E3290" s="11">
        <v>0.32325086291750021</v>
      </c>
      <c r="F3290" s="11">
        <v>0.30445227577631923</v>
      </c>
      <c r="G3290" s="11">
        <v>0.32325086291750016</v>
      </c>
      <c r="H3290" s="11">
        <v>0.54564074847476063</v>
      </c>
      <c r="I3290" s="17">
        <f t="shared" si="51"/>
        <v>316.08347570997626</v>
      </c>
      <c r="L3290" s="10">
        <v>3134</v>
      </c>
      <c r="M3290" s="17">
        <v>131</v>
      </c>
      <c r="N3290" s="17">
        <v>19</v>
      </c>
      <c r="O3290">
        <v>426.54328933179625</v>
      </c>
    </row>
    <row r="3291" spans="1:15" x14ac:dyDescent="0.25">
      <c r="A3291" s="10">
        <v>3289</v>
      </c>
      <c r="B3291" s="17">
        <v>138</v>
      </c>
      <c r="C3291" s="17">
        <v>20</v>
      </c>
      <c r="D3291" s="11">
        <v>0.5175636767779449</v>
      </c>
      <c r="E3291" s="11">
        <v>0.30445227577631917</v>
      </c>
      <c r="F3291" s="11">
        <v>0.28911658626640868</v>
      </c>
      <c r="G3291" s="11">
        <v>0.30445227577631917</v>
      </c>
      <c r="H3291" s="11">
        <v>0.5175636767779449</v>
      </c>
      <c r="I3291" s="17">
        <f t="shared" si="51"/>
        <v>298.96595033012636</v>
      </c>
      <c r="L3291" s="10">
        <v>950</v>
      </c>
      <c r="M3291" s="17">
        <v>40</v>
      </c>
      <c r="N3291" s="17">
        <v>6</v>
      </c>
      <c r="O3291">
        <v>426.52718104755763</v>
      </c>
    </row>
    <row r="3292" spans="1:15" x14ac:dyDescent="0.25">
      <c r="A3292" s="10">
        <v>3290</v>
      </c>
      <c r="B3292" s="17">
        <v>138</v>
      </c>
      <c r="C3292" s="17">
        <v>20</v>
      </c>
      <c r="D3292" s="11">
        <v>0.50230186602158422</v>
      </c>
      <c r="E3292" s="11">
        <v>0.28911658626640868</v>
      </c>
      <c r="F3292" s="11">
        <v>0.2777384940493775</v>
      </c>
      <c r="G3292" s="11">
        <v>0.28911658626640868</v>
      </c>
      <c r="H3292" s="11">
        <v>0.50230186602158422</v>
      </c>
      <c r="I3292" s="17">
        <f t="shared" si="51"/>
        <v>287.49277139544552</v>
      </c>
      <c r="L3292" s="10">
        <v>1893</v>
      </c>
      <c r="M3292" s="17">
        <v>79</v>
      </c>
      <c r="N3292" s="17">
        <v>12</v>
      </c>
      <c r="O3292">
        <v>426.49938638123342</v>
      </c>
    </row>
    <row r="3293" spans="1:15" x14ac:dyDescent="0.25">
      <c r="A3293" s="10">
        <v>3291</v>
      </c>
      <c r="B3293" s="17">
        <v>138</v>
      </c>
      <c r="C3293" s="17">
        <v>20</v>
      </c>
      <c r="D3293" s="11">
        <v>0.50078733518316765</v>
      </c>
      <c r="E3293" s="11">
        <v>0.27773849404937756</v>
      </c>
      <c r="F3293" s="11">
        <v>0.27674909472615766</v>
      </c>
      <c r="G3293" s="11">
        <v>0.2777384940493775</v>
      </c>
      <c r="H3293" s="11">
        <v>0.50078733518316765</v>
      </c>
      <c r="I3293" s="17">
        <f t="shared" si="51"/>
        <v>282.41730866741096</v>
      </c>
      <c r="L3293" s="10">
        <v>3513</v>
      </c>
      <c r="M3293" s="17">
        <v>147</v>
      </c>
      <c r="N3293" s="17">
        <v>21</v>
      </c>
      <c r="O3293">
        <v>426.48655626147308</v>
      </c>
    </row>
    <row r="3294" spans="1:15" x14ac:dyDescent="0.25">
      <c r="A3294" s="10">
        <v>3292</v>
      </c>
      <c r="B3294" s="17">
        <v>138</v>
      </c>
      <c r="C3294" s="17">
        <v>20</v>
      </c>
      <c r="D3294" s="11">
        <v>0.51010752495804401</v>
      </c>
      <c r="E3294" s="11">
        <v>0.27674909472615766</v>
      </c>
      <c r="F3294" s="11">
        <v>0.30247347712987954</v>
      </c>
      <c r="G3294" s="11">
        <v>0.27674909472615766</v>
      </c>
      <c r="H3294" s="11">
        <v>0.5101075249580439</v>
      </c>
      <c r="I3294" s="17">
        <f t="shared" si="51"/>
        <v>286.03298496223232</v>
      </c>
      <c r="L3294" s="10">
        <v>8389</v>
      </c>
      <c r="M3294" s="17">
        <v>350</v>
      </c>
      <c r="N3294" s="17">
        <v>50</v>
      </c>
      <c r="O3294">
        <v>426.4782443441552</v>
      </c>
    </row>
    <row r="3295" spans="1:15" x14ac:dyDescent="0.25">
      <c r="A3295" s="10">
        <v>3293</v>
      </c>
      <c r="B3295" s="17">
        <v>138</v>
      </c>
      <c r="C3295" s="17">
        <v>20</v>
      </c>
      <c r="D3295" s="11">
        <v>0.54622326033569113</v>
      </c>
      <c r="E3295" s="11">
        <v>0.30247347712987954</v>
      </c>
      <c r="F3295" s="11">
        <v>0.33982330158143392</v>
      </c>
      <c r="G3295" s="11">
        <v>0.30247347712987954</v>
      </c>
      <c r="H3295" s="11">
        <v>0.54622326033569113</v>
      </c>
      <c r="I3295" s="17">
        <f t="shared" si="51"/>
        <v>309.37376622263037</v>
      </c>
      <c r="L3295" s="10">
        <v>7286</v>
      </c>
      <c r="M3295" s="17">
        <v>304</v>
      </c>
      <c r="N3295" s="17">
        <v>44</v>
      </c>
      <c r="O3295">
        <v>426.45627515651188</v>
      </c>
    </row>
    <row r="3296" spans="1:15" x14ac:dyDescent="0.25">
      <c r="A3296" s="10">
        <v>3294</v>
      </c>
      <c r="B3296" s="17">
        <v>138</v>
      </c>
      <c r="C3296" s="17">
        <v>20</v>
      </c>
      <c r="D3296" s="11">
        <v>0.59771730884188501</v>
      </c>
      <c r="E3296" s="11">
        <v>0.33982330158143392</v>
      </c>
      <c r="F3296" s="11">
        <v>0.37173142975528023</v>
      </c>
      <c r="G3296" s="11">
        <v>0.33982330158143392</v>
      </c>
      <c r="H3296" s="11">
        <v>0.59771730884188512</v>
      </c>
      <c r="I3296" s="17">
        <f t="shared" si="51"/>
        <v>342.068116652188</v>
      </c>
      <c r="L3296" s="10">
        <v>5580</v>
      </c>
      <c r="M3296" s="17">
        <v>233</v>
      </c>
      <c r="N3296" s="17">
        <v>34</v>
      </c>
      <c r="O3296">
        <v>426.38720206598452</v>
      </c>
    </row>
    <row r="3297" spans="1:15" x14ac:dyDescent="0.25">
      <c r="A3297" s="10">
        <v>3295</v>
      </c>
      <c r="B3297" s="17">
        <v>138</v>
      </c>
      <c r="C3297" s="17">
        <v>20</v>
      </c>
      <c r="D3297" s="11">
        <v>0.64315323399440849</v>
      </c>
      <c r="E3297" s="11">
        <v>0.37173142975528017</v>
      </c>
      <c r="F3297" s="11">
        <v>0.38780916875760507</v>
      </c>
      <c r="G3297" s="11">
        <v>0.37173142975528023</v>
      </c>
      <c r="H3297" s="11">
        <v>0.6431532339944086</v>
      </c>
      <c r="I3297" s="17">
        <f t="shared" si="51"/>
        <v>370.01397353062703</v>
      </c>
      <c r="L3297" s="10">
        <v>5469</v>
      </c>
      <c r="M3297" s="17">
        <v>228</v>
      </c>
      <c r="N3297" s="17">
        <v>33</v>
      </c>
      <c r="O3297">
        <v>426.35770632415392</v>
      </c>
    </row>
    <row r="3298" spans="1:15" x14ac:dyDescent="0.25">
      <c r="A3298" s="10">
        <v>3296</v>
      </c>
      <c r="B3298" s="17">
        <v>138</v>
      </c>
      <c r="C3298" s="17">
        <v>20</v>
      </c>
      <c r="D3298" s="11">
        <v>0.66633720605941382</v>
      </c>
      <c r="E3298" s="11">
        <v>0.38780916875760502</v>
      </c>
      <c r="F3298" s="11">
        <v>0.40166075928268685</v>
      </c>
      <c r="G3298" s="11">
        <v>0.38780916875760507</v>
      </c>
      <c r="H3298" s="11">
        <v>0.66633720605941382</v>
      </c>
      <c r="I3298" s="17">
        <f t="shared" si="51"/>
        <v>384.41800381336191</v>
      </c>
      <c r="L3298" s="10">
        <v>79</v>
      </c>
      <c r="M3298" s="17">
        <v>4</v>
      </c>
      <c r="N3298" s="17">
        <v>1</v>
      </c>
      <c r="O3298">
        <v>426.35577086063768</v>
      </c>
    </row>
    <row r="3299" spans="1:15" x14ac:dyDescent="0.25">
      <c r="A3299" s="10">
        <v>3297</v>
      </c>
      <c r="B3299" s="17">
        <v>138</v>
      </c>
      <c r="C3299" s="17">
        <v>20</v>
      </c>
      <c r="D3299" s="11">
        <v>0.6839290642594944</v>
      </c>
      <c r="E3299" s="11">
        <v>0.40166075928268691</v>
      </c>
      <c r="F3299" s="11">
        <v>0.41971729693145138</v>
      </c>
      <c r="G3299" s="11">
        <v>0.40166075928268691</v>
      </c>
      <c r="H3299" s="11">
        <v>0.6839290642594944</v>
      </c>
      <c r="I3299" s="17">
        <f t="shared" si="51"/>
        <v>396.31029615337104</v>
      </c>
      <c r="L3299" s="10">
        <v>4306</v>
      </c>
      <c r="M3299" s="17">
        <v>180</v>
      </c>
      <c r="N3299" s="17">
        <v>26</v>
      </c>
      <c r="O3299">
        <v>426.33030184592496</v>
      </c>
    </row>
    <row r="3300" spans="1:15" x14ac:dyDescent="0.25">
      <c r="A3300" s="10">
        <v>3298</v>
      </c>
      <c r="B3300" s="17">
        <v>138</v>
      </c>
      <c r="C3300" s="17">
        <v>20</v>
      </c>
      <c r="D3300" s="11">
        <v>0.70198693194831752</v>
      </c>
      <c r="E3300" s="11">
        <v>0.41971729693145138</v>
      </c>
      <c r="F3300" s="11">
        <v>0.434558286779753</v>
      </c>
      <c r="G3300" s="11">
        <v>0.41971729693145138</v>
      </c>
      <c r="H3300" s="11">
        <v>0.70198693194831763</v>
      </c>
      <c r="I3300" s="17">
        <f t="shared" si="51"/>
        <v>409.90506846723235</v>
      </c>
      <c r="L3300" s="10">
        <v>4545</v>
      </c>
      <c r="M3300" s="17">
        <v>190</v>
      </c>
      <c r="N3300" s="17">
        <v>28</v>
      </c>
      <c r="O3300">
        <v>426.32685515594244</v>
      </c>
    </row>
    <row r="3301" spans="1:15" x14ac:dyDescent="0.25">
      <c r="A3301" s="10">
        <v>3299</v>
      </c>
      <c r="B3301" s="17">
        <v>138</v>
      </c>
      <c r="C3301" s="17">
        <v>20</v>
      </c>
      <c r="D3301" s="11">
        <v>0.7127051501894256</v>
      </c>
      <c r="E3301" s="11">
        <v>0.434558286779753</v>
      </c>
      <c r="F3301" s="11">
        <v>0.44148408204229178</v>
      </c>
      <c r="G3301" s="11">
        <v>0.43455828677975294</v>
      </c>
      <c r="H3301" s="11">
        <v>0.71270515018942548</v>
      </c>
      <c r="I3301" s="17">
        <f t="shared" si="51"/>
        <v>419.54832605420904</v>
      </c>
      <c r="L3301" s="10">
        <v>6640</v>
      </c>
      <c r="M3301" s="17">
        <v>277</v>
      </c>
      <c r="N3301" s="17">
        <v>40</v>
      </c>
      <c r="O3301">
        <v>426.28439756933858</v>
      </c>
    </row>
    <row r="3302" spans="1:15" x14ac:dyDescent="0.25">
      <c r="A3302" s="10">
        <v>3300</v>
      </c>
      <c r="B3302" s="17">
        <v>138</v>
      </c>
      <c r="C3302" s="17">
        <v>20</v>
      </c>
      <c r="D3302" s="11">
        <v>0.7146856905165867</v>
      </c>
      <c r="E3302" s="11">
        <v>0.44148408204229178</v>
      </c>
      <c r="F3302" s="11">
        <v>0.4548409729057627</v>
      </c>
      <c r="G3302" s="11">
        <v>0.44148408204229178</v>
      </c>
      <c r="H3302" s="11">
        <v>0.7146856905165867</v>
      </c>
      <c r="I3302" s="17">
        <f t="shared" si="51"/>
        <v>423.48669269845493</v>
      </c>
      <c r="L3302" s="10">
        <v>8578</v>
      </c>
      <c r="M3302" s="17">
        <v>358</v>
      </c>
      <c r="N3302" s="17">
        <v>52</v>
      </c>
      <c r="O3302">
        <v>426.2486266609377</v>
      </c>
    </row>
    <row r="3303" spans="1:15" x14ac:dyDescent="0.25">
      <c r="A3303" s="10">
        <v>3301</v>
      </c>
      <c r="B3303" s="17">
        <v>138</v>
      </c>
      <c r="C3303" s="17">
        <v>20</v>
      </c>
      <c r="D3303" s="11">
        <v>0.72272435419741821</v>
      </c>
      <c r="E3303" s="11">
        <v>0.4548409729057627</v>
      </c>
      <c r="F3303" s="11">
        <v>0.45261482442851753</v>
      </c>
      <c r="G3303" s="11">
        <v>0.45484097290576264</v>
      </c>
      <c r="H3303" s="11">
        <v>0.72272435419741821</v>
      </c>
      <c r="I3303" s="17">
        <f t="shared" si="51"/>
        <v>431.3127754826196</v>
      </c>
      <c r="L3303" s="10">
        <v>8191</v>
      </c>
      <c r="M3303" s="17">
        <v>342</v>
      </c>
      <c r="N3303" s="17">
        <v>49</v>
      </c>
      <c r="O3303">
        <v>426.22787979889631</v>
      </c>
    </row>
    <row r="3304" spans="1:15" x14ac:dyDescent="0.25">
      <c r="A3304" s="10">
        <v>3302</v>
      </c>
      <c r="B3304" s="17">
        <v>138</v>
      </c>
      <c r="C3304" s="17">
        <v>20</v>
      </c>
      <c r="D3304" s="11">
        <v>0.72132632573118649</v>
      </c>
      <c r="E3304" s="11">
        <v>0.45261482442851758</v>
      </c>
      <c r="F3304" s="11">
        <v>0.44915192679724708</v>
      </c>
      <c r="G3304" s="11">
        <v>0.45261482442851753</v>
      </c>
      <c r="H3304" s="11">
        <v>0.72132632573118649</v>
      </c>
      <c r="I3304" s="17">
        <f t="shared" si="51"/>
        <v>429.83643107727653</v>
      </c>
      <c r="L3304" s="10">
        <v>4688</v>
      </c>
      <c r="M3304" s="17">
        <v>196</v>
      </c>
      <c r="N3304" s="17">
        <v>28</v>
      </c>
      <c r="O3304">
        <v>426.22649531050001</v>
      </c>
    </row>
    <row r="3305" spans="1:15" x14ac:dyDescent="0.25">
      <c r="A3305" s="10">
        <v>3303</v>
      </c>
      <c r="B3305" s="17">
        <v>138</v>
      </c>
      <c r="C3305" s="17">
        <v>20</v>
      </c>
      <c r="D3305" s="11">
        <v>0.71771475219342185</v>
      </c>
      <c r="E3305" s="11">
        <v>0.44915192679724708</v>
      </c>
      <c r="F3305" s="11">
        <v>0.44321553085792809</v>
      </c>
      <c r="G3305" s="11">
        <v>0.44915192679724708</v>
      </c>
      <c r="H3305" s="11">
        <v>0.71771475219342185</v>
      </c>
      <c r="I3305" s="17">
        <f t="shared" si="51"/>
        <v>427.05811265511096</v>
      </c>
      <c r="L3305" s="10">
        <v>3133</v>
      </c>
      <c r="M3305" s="17">
        <v>131</v>
      </c>
      <c r="N3305" s="17">
        <v>19</v>
      </c>
      <c r="O3305">
        <v>426.21765649313289</v>
      </c>
    </row>
    <row r="3306" spans="1:15" x14ac:dyDescent="0.25">
      <c r="A3306" s="10">
        <v>3304</v>
      </c>
      <c r="B3306" s="17">
        <v>138</v>
      </c>
      <c r="C3306" s="17">
        <v>20</v>
      </c>
      <c r="D3306" s="11">
        <v>0.70944308376821852</v>
      </c>
      <c r="E3306" s="11">
        <v>0.44321553085792809</v>
      </c>
      <c r="F3306" s="11">
        <v>0.43356888745653321</v>
      </c>
      <c r="G3306" s="11">
        <v>0.44321553085792803</v>
      </c>
      <c r="H3306" s="11">
        <v>0.70944308376821852</v>
      </c>
      <c r="I3306" s="17">
        <f t="shared" si="51"/>
        <v>421.65075464726249</v>
      </c>
      <c r="L3306" s="10">
        <v>3636</v>
      </c>
      <c r="M3306" s="17">
        <v>152</v>
      </c>
      <c r="N3306" s="17">
        <v>22</v>
      </c>
      <c r="O3306">
        <v>426.21665583012168</v>
      </c>
    </row>
    <row r="3307" spans="1:15" x14ac:dyDescent="0.25">
      <c r="A3307" s="10">
        <v>3305</v>
      </c>
      <c r="B3307" s="17">
        <v>138</v>
      </c>
      <c r="C3307" s="17">
        <v>20</v>
      </c>
      <c r="D3307" s="11">
        <v>0.69138521607939551</v>
      </c>
      <c r="E3307" s="11">
        <v>0.43356888745653321</v>
      </c>
      <c r="F3307" s="11">
        <v>0.41180210234569276</v>
      </c>
      <c r="G3307" s="11">
        <v>0.43356888745653321</v>
      </c>
      <c r="H3307" s="11">
        <v>0.69138521607939551</v>
      </c>
      <c r="I3307" s="17">
        <f t="shared" si="51"/>
        <v>411.14290822184756</v>
      </c>
      <c r="L3307" s="10">
        <v>7101</v>
      </c>
      <c r="M3307" s="17">
        <v>296</v>
      </c>
      <c r="N3307" s="17">
        <v>43</v>
      </c>
      <c r="O3307">
        <v>426.20693534933537</v>
      </c>
    </row>
    <row r="3308" spans="1:15" x14ac:dyDescent="0.25">
      <c r="A3308" s="10">
        <v>3306</v>
      </c>
      <c r="B3308" s="17">
        <v>138</v>
      </c>
      <c r="C3308" s="17">
        <v>20</v>
      </c>
      <c r="D3308" s="11">
        <v>0.86487529012266307</v>
      </c>
      <c r="E3308" s="11">
        <v>0.53534273304940061</v>
      </c>
      <c r="F3308" s="11">
        <v>0.53469962348930633</v>
      </c>
      <c r="G3308" s="11">
        <v>0.5353427330494005</v>
      </c>
      <c r="H3308" s="11">
        <v>0.86487529012266318</v>
      </c>
      <c r="I3308" s="17">
        <f t="shared" si="51"/>
        <v>512.2851709985847</v>
      </c>
      <c r="L3308" s="10">
        <v>3420</v>
      </c>
      <c r="M3308" s="17">
        <v>143</v>
      </c>
      <c r="N3308" s="17">
        <v>21</v>
      </c>
      <c r="O3308">
        <v>426.18167028485129</v>
      </c>
    </row>
    <row r="3309" spans="1:15" x14ac:dyDescent="0.25">
      <c r="A3309" s="10">
        <v>3307</v>
      </c>
      <c r="B3309" s="17">
        <v>138</v>
      </c>
      <c r="C3309" s="17">
        <v>20</v>
      </c>
      <c r="D3309" s="11">
        <v>0.86063460377509426</v>
      </c>
      <c r="E3309" s="11">
        <v>0.53469962348930644</v>
      </c>
      <c r="F3309" s="11">
        <v>0.61444520894084098</v>
      </c>
      <c r="G3309" s="11">
        <v>0.53469962348930644</v>
      </c>
      <c r="H3309" s="11">
        <v>0.86063460377509415</v>
      </c>
      <c r="I3309" s="17">
        <f t="shared" si="51"/>
        <v>513.86073096138625</v>
      </c>
      <c r="L3309" s="10">
        <v>4377</v>
      </c>
      <c r="M3309" s="17">
        <v>183</v>
      </c>
      <c r="N3309" s="17">
        <v>27</v>
      </c>
      <c r="O3309">
        <v>426.17698355690459</v>
      </c>
    </row>
    <row r="3310" spans="1:15" x14ac:dyDescent="0.25">
      <c r="A3310" s="10">
        <v>3308</v>
      </c>
      <c r="B3310" s="17">
        <v>138</v>
      </c>
      <c r="C3310" s="17">
        <v>20</v>
      </c>
      <c r="D3310" s="11">
        <v>0.9260623359947282</v>
      </c>
      <c r="E3310" s="11">
        <v>0.61444520894084098</v>
      </c>
      <c r="F3310" s="11">
        <v>0.60865722290000368</v>
      </c>
      <c r="G3310" s="11">
        <v>0.61444520894084098</v>
      </c>
      <c r="H3310" s="11">
        <v>0.92606233599472831</v>
      </c>
      <c r="I3310" s="17">
        <f t="shared" si="51"/>
        <v>566.46432001064954</v>
      </c>
      <c r="L3310" s="10">
        <v>3321</v>
      </c>
      <c r="M3310" s="17">
        <v>139</v>
      </c>
      <c r="N3310" s="17">
        <v>20</v>
      </c>
      <c r="O3310">
        <v>426.16725172646693</v>
      </c>
    </row>
    <row r="3311" spans="1:15" x14ac:dyDescent="0.25">
      <c r="A3311" s="10">
        <v>3309</v>
      </c>
      <c r="B3311" s="17">
        <v>138</v>
      </c>
      <c r="C3311" s="17">
        <v>20</v>
      </c>
      <c r="D3311" s="11">
        <v>0.68567659984228391</v>
      </c>
      <c r="E3311" s="11">
        <v>0.46819786376923356</v>
      </c>
      <c r="F3311" s="11">
        <v>0.41922259726984257</v>
      </c>
      <c r="G3311" s="11">
        <v>0.46819786376923356</v>
      </c>
      <c r="H3311" s="11">
        <v>0.68567659984228391</v>
      </c>
      <c r="I3311" s="17">
        <f t="shared" si="51"/>
        <v>423.46456134801798</v>
      </c>
      <c r="L3311" s="10">
        <v>7787</v>
      </c>
      <c r="M3311" s="17">
        <v>325</v>
      </c>
      <c r="N3311" s="17">
        <v>47</v>
      </c>
      <c r="O3311">
        <v>426.14729022755591</v>
      </c>
    </row>
    <row r="3312" spans="1:15" x14ac:dyDescent="0.25">
      <c r="A3312" s="10">
        <v>3310</v>
      </c>
      <c r="B3312" s="17">
        <v>138</v>
      </c>
      <c r="C3312" s="17">
        <v>20</v>
      </c>
      <c r="D3312" s="11">
        <v>0.62777492086586195</v>
      </c>
      <c r="E3312" s="11">
        <v>0.41922259726984251</v>
      </c>
      <c r="F3312" s="11">
        <v>0.36455828466193591</v>
      </c>
      <c r="G3312" s="11">
        <v>0.41922259726984251</v>
      </c>
      <c r="H3312" s="11">
        <v>0.62777492086586195</v>
      </c>
      <c r="I3312" s="17">
        <f t="shared" si="51"/>
        <v>383.15934497149027</v>
      </c>
      <c r="L3312" s="10">
        <v>1333</v>
      </c>
      <c r="M3312" s="17">
        <v>56</v>
      </c>
      <c r="N3312" s="17">
        <v>8</v>
      </c>
      <c r="O3312">
        <v>426.1343156573638</v>
      </c>
    </row>
    <row r="3313" spans="1:15" x14ac:dyDescent="0.25">
      <c r="A3313" s="10">
        <v>3311</v>
      </c>
      <c r="B3313" s="17">
        <v>138</v>
      </c>
      <c r="C3313" s="17">
        <v>20</v>
      </c>
      <c r="D3313" s="11">
        <v>0.57290230356627514</v>
      </c>
      <c r="E3313" s="11">
        <v>0.36455828466193591</v>
      </c>
      <c r="F3313" s="11">
        <v>0.32374556257910903</v>
      </c>
      <c r="G3313" s="11">
        <v>0.36455828466193585</v>
      </c>
      <c r="H3313" s="11">
        <v>0.57290230356627525</v>
      </c>
      <c r="I3313" s="17">
        <f t="shared" si="51"/>
        <v>342.1018735091468</v>
      </c>
      <c r="L3313" s="10">
        <v>1385</v>
      </c>
      <c r="M3313" s="17">
        <v>58</v>
      </c>
      <c r="N3313" s="17">
        <v>9</v>
      </c>
      <c r="O3313">
        <v>426.11918396106398</v>
      </c>
    </row>
    <row r="3314" spans="1:15" x14ac:dyDescent="0.25">
      <c r="A3314" s="10">
        <v>3312</v>
      </c>
      <c r="B3314" s="17">
        <v>138</v>
      </c>
      <c r="C3314" s="17">
        <v>20</v>
      </c>
      <c r="D3314" s="11">
        <v>0.53468952548928095</v>
      </c>
      <c r="E3314" s="11">
        <v>0.32374556257910903</v>
      </c>
      <c r="F3314" s="11">
        <v>0.29727913068297285</v>
      </c>
      <c r="G3314" s="11">
        <v>0.32374556257910903</v>
      </c>
      <c r="H3314" s="11">
        <v>0.53468952548928095</v>
      </c>
      <c r="I3314" s="17">
        <f t="shared" si="51"/>
        <v>312.49003841553247</v>
      </c>
      <c r="L3314" s="10">
        <v>3277</v>
      </c>
      <c r="M3314" s="17">
        <v>137</v>
      </c>
      <c r="N3314" s="17">
        <v>20</v>
      </c>
      <c r="O3314">
        <v>426.10496935290746</v>
      </c>
    </row>
    <row r="3315" spans="1:15" x14ac:dyDescent="0.25">
      <c r="A3315" s="10">
        <v>3313</v>
      </c>
      <c r="B3315" s="17">
        <v>139</v>
      </c>
      <c r="C3315" s="17">
        <v>20</v>
      </c>
      <c r="D3315" s="11">
        <v>0.51267057714613451</v>
      </c>
      <c r="E3315" s="11">
        <v>0.29727913068297285</v>
      </c>
      <c r="F3315" s="11">
        <v>0.2861483882967471</v>
      </c>
      <c r="G3315" s="11">
        <v>0.29727913068297279</v>
      </c>
      <c r="H3315" s="11">
        <v>0.51267057714613451</v>
      </c>
      <c r="I3315" s="17">
        <f t="shared" si="51"/>
        <v>294.41217249182205</v>
      </c>
      <c r="L3315" s="10">
        <v>3968</v>
      </c>
      <c r="M3315" s="17">
        <v>166</v>
      </c>
      <c r="N3315" s="17">
        <v>24</v>
      </c>
      <c r="O3315">
        <v>426.07900250016013</v>
      </c>
    </row>
    <row r="3316" spans="1:15" x14ac:dyDescent="0.25">
      <c r="A3316" s="10">
        <v>3314</v>
      </c>
      <c r="B3316" s="17">
        <v>139</v>
      </c>
      <c r="C3316" s="17">
        <v>20</v>
      </c>
      <c r="D3316" s="11">
        <v>0.50626294667590765</v>
      </c>
      <c r="E3316" s="11">
        <v>0.2861483882967471</v>
      </c>
      <c r="F3316" s="11">
        <v>0.29084803508204288</v>
      </c>
      <c r="G3316" s="11">
        <v>0.2861483882967471</v>
      </c>
      <c r="H3316" s="11">
        <v>0.50626294667590754</v>
      </c>
      <c r="I3316" s="17">
        <f t="shared" si="51"/>
        <v>288.09741965827095</v>
      </c>
      <c r="L3316" s="10">
        <v>6176</v>
      </c>
      <c r="M3316" s="17">
        <v>258</v>
      </c>
      <c r="N3316" s="17">
        <v>37</v>
      </c>
      <c r="O3316">
        <v>426.05471402361496</v>
      </c>
    </row>
    <row r="3317" spans="1:15" x14ac:dyDescent="0.25">
      <c r="A3317" s="10">
        <v>3315</v>
      </c>
      <c r="B3317" s="17">
        <v>139</v>
      </c>
      <c r="C3317" s="17">
        <v>20</v>
      </c>
      <c r="D3317" s="11">
        <v>0.51488412221766855</v>
      </c>
      <c r="E3317" s="11">
        <v>0.29084803508204288</v>
      </c>
      <c r="F3317" s="11">
        <v>0.31855121613220438</v>
      </c>
      <c r="G3317" s="11">
        <v>0.29084803508204288</v>
      </c>
      <c r="H3317" s="11">
        <v>0.51488412221766855</v>
      </c>
      <c r="I3317" s="17">
        <f t="shared" si="51"/>
        <v>293.84418178775928</v>
      </c>
      <c r="L3317" s="10">
        <v>1870</v>
      </c>
      <c r="M3317" s="17">
        <v>78</v>
      </c>
      <c r="N3317" s="17">
        <v>12</v>
      </c>
      <c r="O3317">
        <v>426.05137635934022</v>
      </c>
    </row>
    <row r="3318" spans="1:15" x14ac:dyDescent="0.25">
      <c r="A3318" s="10">
        <v>3316</v>
      </c>
      <c r="B3318" s="17">
        <v>139</v>
      </c>
      <c r="C3318" s="17">
        <v>20</v>
      </c>
      <c r="D3318" s="11">
        <v>0.55507744062182385</v>
      </c>
      <c r="E3318" s="11">
        <v>0.31855121613220438</v>
      </c>
      <c r="F3318" s="11">
        <v>0.35268549278329586</v>
      </c>
      <c r="G3318" s="11">
        <v>0.31855121613220438</v>
      </c>
      <c r="H3318" s="11">
        <v>0.55507744062182385</v>
      </c>
      <c r="I3318" s="17">
        <f t="shared" si="51"/>
        <v>319.15268716319719</v>
      </c>
      <c r="L3318" s="10">
        <v>5915</v>
      </c>
      <c r="M3318" s="17">
        <v>247</v>
      </c>
      <c r="N3318" s="17">
        <v>36</v>
      </c>
      <c r="O3318">
        <v>426.00490201950402</v>
      </c>
    </row>
    <row r="3319" spans="1:15" x14ac:dyDescent="0.25">
      <c r="A3319" s="10">
        <v>3317</v>
      </c>
      <c r="B3319" s="17">
        <v>139</v>
      </c>
      <c r="C3319" s="17">
        <v>20</v>
      </c>
      <c r="D3319" s="11">
        <v>0.60249390610150855</v>
      </c>
      <c r="E3319" s="11">
        <v>0.35268549278329586</v>
      </c>
      <c r="F3319" s="11">
        <v>0.39522966368175694</v>
      </c>
      <c r="G3319" s="11">
        <v>0.35268549278329586</v>
      </c>
      <c r="H3319" s="11">
        <v>0.60249390610150866</v>
      </c>
      <c r="I3319" s="17">
        <f t="shared" si="51"/>
        <v>349.68143361307136</v>
      </c>
      <c r="L3319" s="10">
        <v>8289</v>
      </c>
      <c r="M3319" s="17">
        <v>346</v>
      </c>
      <c r="N3319" s="17">
        <v>50</v>
      </c>
      <c r="O3319">
        <v>425.99407958847667</v>
      </c>
    </row>
    <row r="3320" spans="1:15" x14ac:dyDescent="0.25">
      <c r="A3320" s="10">
        <v>3318</v>
      </c>
      <c r="B3320" s="17">
        <v>139</v>
      </c>
      <c r="C3320" s="17">
        <v>20</v>
      </c>
      <c r="D3320" s="11">
        <v>0.65725002102890928</v>
      </c>
      <c r="E3320" s="11">
        <v>0.39522966368175694</v>
      </c>
      <c r="F3320" s="11">
        <v>0.41674909896179185</v>
      </c>
      <c r="G3320" s="11">
        <v>0.39522966368175694</v>
      </c>
      <c r="H3320" s="11">
        <v>0.65725002102890939</v>
      </c>
      <c r="I3320" s="17">
        <f t="shared" si="51"/>
        <v>385.08183616042544</v>
      </c>
      <c r="L3320" s="10">
        <v>4424</v>
      </c>
      <c r="M3320" s="17">
        <v>185</v>
      </c>
      <c r="N3320" s="17">
        <v>27</v>
      </c>
      <c r="O3320">
        <v>425.94839697448117</v>
      </c>
    </row>
    <row r="3321" spans="1:15" x14ac:dyDescent="0.25">
      <c r="A3321" s="10">
        <v>3319</v>
      </c>
      <c r="B3321" s="17">
        <v>139</v>
      </c>
      <c r="C3321" s="17">
        <v>20</v>
      </c>
      <c r="D3321" s="11">
        <v>0.69453078012841651</v>
      </c>
      <c r="E3321" s="11">
        <v>0.41674909896179191</v>
      </c>
      <c r="F3321" s="11">
        <v>0.42837454100962646</v>
      </c>
      <c r="G3321" s="11">
        <v>0.41674909896179191</v>
      </c>
      <c r="H3321" s="11">
        <v>0.69453078012841651</v>
      </c>
      <c r="I3321" s="17">
        <f t="shared" si="51"/>
        <v>406.08447086619509</v>
      </c>
      <c r="L3321" s="10">
        <v>8031</v>
      </c>
      <c r="M3321" s="17">
        <v>335</v>
      </c>
      <c r="N3321" s="17">
        <v>48</v>
      </c>
      <c r="O3321">
        <v>425.94822346203404</v>
      </c>
    </row>
    <row r="3322" spans="1:15" x14ac:dyDescent="0.25">
      <c r="A3322" s="10">
        <v>3320</v>
      </c>
      <c r="B3322" s="17">
        <v>139</v>
      </c>
      <c r="C3322" s="17">
        <v>20</v>
      </c>
      <c r="D3322" s="11">
        <v>0.70012289399334227</v>
      </c>
      <c r="E3322" s="11">
        <v>0.42837454100962641</v>
      </c>
      <c r="F3322" s="11">
        <v>0.44766782781241837</v>
      </c>
      <c r="G3322" s="11">
        <v>0.42837454100962641</v>
      </c>
      <c r="H3322" s="11">
        <v>0.70012289399334227</v>
      </c>
      <c r="I3322" s="17">
        <f t="shared" si="51"/>
        <v>413.29585559421685</v>
      </c>
      <c r="L3322" s="10">
        <v>3514</v>
      </c>
      <c r="M3322" s="17">
        <v>147</v>
      </c>
      <c r="N3322" s="17">
        <v>21</v>
      </c>
      <c r="O3322">
        <v>425.94809173702168</v>
      </c>
    </row>
    <row r="3323" spans="1:15" x14ac:dyDescent="0.25">
      <c r="A3323" s="10">
        <v>3321</v>
      </c>
      <c r="B3323" s="17">
        <v>139</v>
      </c>
      <c r="C3323" s="17">
        <v>20</v>
      </c>
      <c r="D3323" s="11">
        <v>0.71421968102784306</v>
      </c>
      <c r="E3323" s="11">
        <v>0.44766782781241843</v>
      </c>
      <c r="F3323" s="11">
        <v>0.46374556681474322</v>
      </c>
      <c r="G3323" s="11">
        <v>0.44766782781241837</v>
      </c>
      <c r="H3323" s="11">
        <v>0.71421968102784317</v>
      </c>
      <c r="I3323" s="17">
        <f t="shared" si="51"/>
        <v>426.16725172646693</v>
      </c>
      <c r="L3323" s="10">
        <v>3108</v>
      </c>
      <c r="M3323" s="17">
        <v>130</v>
      </c>
      <c r="N3323" s="17">
        <v>19</v>
      </c>
      <c r="O3323">
        <v>425.84092982496082</v>
      </c>
    </row>
    <row r="3324" spans="1:15" x14ac:dyDescent="0.25">
      <c r="A3324" s="10">
        <v>3322</v>
      </c>
      <c r="B3324" s="17">
        <v>139</v>
      </c>
      <c r="C3324" s="17">
        <v>20</v>
      </c>
      <c r="D3324" s="11">
        <v>0.71969529252058295</v>
      </c>
      <c r="E3324" s="11">
        <v>0.46374556681474327</v>
      </c>
      <c r="F3324" s="11">
        <v>0.45385157358254291</v>
      </c>
      <c r="G3324" s="11">
        <v>0.46374556681474322</v>
      </c>
      <c r="H3324" s="11">
        <v>0.71969529252058295</v>
      </c>
      <c r="I3324" s="17">
        <f t="shared" si="51"/>
        <v>433.95478327578553</v>
      </c>
      <c r="L3324" s="10">
        <v>6712</v>
      </c>
      <c r="M3324" s="17">
        <v>280</v>
      </c>
      <c r="N3324" s="17">
        <v>40</v>
      </c>
      <c r="O3324">
        <v>425.78234486598785</v>
      </c>
    </row>
    <row r="3325" spans="1:15" x14ac:dyDescent="0.25">
      <c r="A3325" s="10">
        <v>3323</v>
      </c>
      <c r="B3325" s="17">
        <v>139</v>
      </c>
      <c r="C3325" s="17">
        <v>20</v>
      </c>
      <c r="D3325" s="11">
        <v>0.71480219288877267</v>
      </c>
      <c r="E3325" s="11">
        <v>0.45385157358254286</v>
      </c>
      <c r="F3325" s="11">
        <v>0.47265016072372384</v>
      </c>
      <c r="G3325" s="11">
        <v>0.45385157358254286</v>
      </c>
      <c r="H3325" s="11">
        <v>0.71480219288877256</v>
      </c>
      <c r="I3325" s="17">
        <f t="shared" si="51"/>
        <v>429.18333758637334</v>
      </c>
      <c r="L3325" s="10">
        <v>5336</v>
      </c>
      <c r="M3325" s="17">
        <v>223</v>
      </c>
      <c r="N3325" s="17">
        <v>32</v>
      </c>
      <c r="O3325">
        <v>425.77123989680643</v>
      </c>
    </row>
    <row r="3326" spans="1:15" x14ac:dyDescent="0.25">
      <c r="A3326" s="10">
        <v>3324</v>
      </c>
      <c r="B3326" s="17">
        <v>139</v>
      </c>
      <c r="C3326" s="17">
        <v>20</v>
      </c>
      <c r="D3326" s="11">
        <v>0.71200613595631024</v>
      </c>
      <c r="E3326" s="11">
        <v>0.47265016072372384</v>
      </c>
      <c r="F3326" s="11">
        <v>0.44964662645885811</v>
      </c>
      <c r="G3326" s="11">
        <v>0.47265016072372384</v>
      </c>
      <c r="H3326" s="11">
        <v>0.71200613595631024</v>
      </c>
      <c r="I3326" s="17">
        <f t="shared" si="51"/>
        <v>434.88789285386315</v>
      </c>
      <c r="L3326" s="10">
        <v>3178</v>
      </c>
      <c r="M3326" s="17">
        <v>133</v>
      </c>
      <c r="N3326" s="17">
        <v>19</v>
      </c>
      <c r="O3326">
        <v>425.76266452946408</v>
      </c>
    </row>
    <row r="3327" spans="1:15" x14ac:dyDescent="0.25">
      <c r="A3327" s="10">
        <v>3325</v>
      </c>
      <c r="B3327" s="17">
        <v>139</v>
      </c>
      <c r="C3327" s="17">
        <v>20</v>
      </c>
      <c r="D3327" s="11">
        <v>0.70559850548608216</v>
      </c>
      <c r="E3327" s="11">
        <v>0.44964662645885806</v>
      </c>
      <c r="F3327" s="11">
        <v>0.45113072544368882</v>
      </c>
      <c r="G3327" s="11">
        <v>0.44964662645885806</v>
      </c>
      <c r="H3327" s="11">
        <v>0.70559850548608227</v>
      </c>
      <c r="I3327" s="17">
        <f t="shared" si="51"/>
        <v>423.69540135683712</v>
      </c>
      <c r="L3327" s="10">
        <v>3156</v>
      </c>
      <c r="M3327" s="17">
        <v>132</v>
      </c>
      <c r="N3327" s="17">
        <v>19</v>
      </c>
      <c r="O3327">
        <v>425.75567123803614</v>
      </c>
    </row>
    <row r="3328" spans="1:15" x14ac:dyDescent="0.25">
      <c r="A3328" s="10">
        <v>3326</v>
      </c>
      <c r="B3328" s="17">
        <v>139</v>
      </c>
      <c r="C3328" s="17">
        <v>20</v>
      </c>
      <c r="D3328" s="11">
        <v>0.70245294143706116</v>
      </c>
      <c r="E3328" s="11">
        <v>0.45113072544368887</v>
      </c>
      <c r="F3328" s="11">
        <v>0.47685510784740864</v>
      </c>
      <c r="G3328" s="11">
        <v>0.45113072544368887</v>
      </c>
      <c r="H3328" s="11">
        <v>0.70245294143706116</v>
      </c>
      <c r="I3328" s="17">
        <f t="shared" si="51"/>
        <v>424.3114357512315</v>
      </c>
      <c r="L3328" s="10">
        <v>1765</v>
      </c>
      <c r="M3328" s="17">
        <v>74</v>
      </c>
      <c r="N3328" s="17">
        <v>11</v>
      </c>
      <c r="O3328">
        <v>425.74366190613046</v>
      </c>
    </row>
    <row r="3329" spans="1:15" x14ac:dyDescent="0.25">
      <c r="A3329" s="10">
        <v>3327</v>
      </c>
      <c r="B3329" s="17">
        <v>139</v>
      </c>
      <c r="C3329" s="17">
        <v>20</v>
      </c>
      <c r="D3329" s="11">
        <v>0.68975418286879198</v>
      </c>
      <c r="E3329" s="11">
        <v>0.47685510784740864</v>
      </c>
      <c r="F3329" s="11">
        <v>0.47611305835499423</v>
      </c>
      <c r="G3329" s="11">
        <v>0.47685510784740864</v>
      </c>
      <c r="H3329" s="11">
        <v>0.68975418286879198</v>
      </c>
      <c r="I3329" s="17">
        <f t="shared" si="51"/>
        <v>430.5079039911767</v>
      </c>
      <c r="L3329" s="10">
        <v>4352</v>
      </c>
      <c r="M3329" s="17">
        <v>182</v>
      </c>
      <c r="N3329" s="17">
        <v>26</v>
      </c>
      <c r="O3329">
        <v>425.697703116691</v>
      </c>
    </row>
    <row r="3330" spans="1:15" x14ac:dyDescent="0.25">
      <c r="A3330" s="10">
        <v>3328</v>
      </c>
      <c r="B3330" s="17">
        <v>139</v>
      </c>
      <c r="C3330" s="17">
        <v>20</v>
      </c>
      <c r="D3330" s="11">
        <v>0.68090000258265937</v>
      </c>
      <c r="E3330" s="11">
        <v>0.47611305835499423</v>
      </c>
      <c r="F3330" s="11">
        <v>0.47116606173889303</v>
      </c>
      <c r="G3330" s="11">
        <v>0.47611305835499423</v>
      </c>
      <c r="H3330" s="11">
        <v>0.68090000258265937</v>
      </c>
      <c r="I3330" s="17">
        <f t="shared" si="51"/>
        <v>427.1798666380044</v>
      </c>
      <c r="L3330" s="10">
        <v>1500</v>
      </c>
      <c r="M3330" s="17">
        <v>63</v>
      </c>
      <c r="N3330" s="17">
        <v>9</v>
      </c>
      <c r="O3330">
        <v>425.69084791298485</v>
      </c>
    </row>
    <row r="3331" spans="1:15" x14ac:dyDescent="0.25">
      <c r="A3331" s="10">
        <v>3329</v>
      </c>
      <c r="B3331" s="17">
        <v>139</v>
      </c>
      <c r="C3331" s="17">
        <v>20</v>
      </c>
      <c r="D3331" s="11">
        <v>0.67589040057866301</v>
      </c>
      <c r="E3331" s="11">
        <v>0.47116606173889308</v>
      </c>
      <c r="F3331" s="11">
        <v>0.47561835869338337</v>
      </c>
      <c r="G3331" s="11">
        <v>0.47116606173889303</v>
      </c>
      <c r="H3331" s="11">
        <v>0.67589040057866301</v>
      </c>
      <c r="I3331" s="17">
        <f t="shared" si="51"/>
        <v>423.77608722846475</v>
      </c>
      <c r="L3331" s="10">
        <v>1592</v>
      </c>
      <c r="M3331" s="17">
        <v>67</v>
      </c>
      <c r="N3331" s="17">
        <v>10</v>
      </c>
      <c r="O3331">
        <v>425.64327162290692</v>
      </c>
    </row>
    <row r="3332" spans="1:15" x14ac:dyDescent="0.25">
      <c r="A3332" s="10">
        <v>3330</v>
      </c>
      <c r="B3332" s="17">
        <v>139</v>
      </c>
      <c r="C3332" s="17">
        <v>20</v>
      </c>
      <c r="D3332" s="11">
        <v>0.91409754237123075</v>
      </c>
      <c r="E3332" s="11">
        <v>0.61830386630139844</v>
      </c>
      <c r="F3332" s="11">
        <v>0.60576322987958486</v>
      </c>
      <c r="G3332" s="11">
        <v>0.61830386630139833</v>
      </c>
      <c r="H3332" s="11">
        <v>0.91409754237123075</v>
      </c>
      <c r="I3332" s="17">
        <f t="shared" ref="I3332:I3395" si="52">D3332*$D$1+E3332*$E$1+F3332*$F$1+G3332*$G$1+H3332*$H$1</f>
        <v>564.0632892745366</v>
      </c>
      <c r="L3332" s="10">
        <v>8463</v>
      </c>
      <c r="M3332" s="17">
        <v>353</v>
      </c>
      <c r="N3332" s="17">
        <v>51</v>
      </c>
      <c r="O3332">
        <v>425.62259062337097</v>
      </c>
    </row>
    <row r="3333" spans="1:15" x14ac:dyDescent="0.25">
      <c r="A3333" s="10">
        <v>3331</v>
      </c>
      <c r="B3333" s="17">
        <v>139</v>
      </c>
      <c r="C3333" s="17">
        <v>20</v>
      </c>
      <c r="D3333" s="11">
        <v>0.95680731201460312</v>
      </c>
      <c r="E3333" s="11">
        <v>0.60576322987958497</v>
      </c>
      <c r="F3333" s="11">
        <v>0.59708125081832886</v>
      </c>
      <c r="G3333" s="11">
        <v>0.60576322987958486</v>
      </c>
      <c r="H3333" s="11">
        <v>0.95680731201460312</v>
      </c>
      <c r="I3333" s="17">
        <f t="shared" si="52"/>
        <v>572.36688182924013</v>
      </c>
      <c r="L3333" s="10">
        <v>1739</v>
      </c>
      <c r="M3333" s="17">
        <v>73</v>
      </c>
      <c r="N3333" s="17">
        <v>11</v>
      </c>
      <c r="O3333">
        <v>425.60648233913173</v>
      </c>
    </row>
    <row r="3334" spans="1:15" x14ac:dyDescent="0.25">
      <c r="A3334" s="10">
        <v>3332</v>
      </c>
      <c r="B3334" s="17">
        <v>139</v>
      </c>
      <c r="C3334" s="17">
        <v>20</v>
      </c>
      <c r="D3334" s="11">
        <v>0.92681960141393649</v>
      </c>
      <c r="E3334" s="11">
        <v>0.59708125081832886</v>
      </c>
      <c r="F3334" s="11">
        <v>0.53759361650972504</v>
      </c>
      <c r="G3334" s="11">
        <v>0.59708125081832886</v>
      </c>
      <c r="H3334" s="11">
        <v>0.92681960141393649</v>
      </c>
      <c r="I3334" s="17">
        <f t="shared" si="52"/>
        <v>556.91851744018027</v>
      </c>
      <c r="L3334" s="10">
        <v>3183</v>
      </c>
      <c r="M3334" s="17">
        <v>133</v>
      </c>
      <c r="N3334" s="17">
        <v>19</v>
      </c>
      <c r="O3334">
        <v>425.59945860992184</v>
      </c>
    </row>
    <row r="3335" spans="1:15" x14ac:dyDescent="0.25">
      <c r="A3335" s="10">
        <v>3333</v>
      </c>
      <c r="B3335" s="17">
        <v>139</v>
      </c>
      <c r="C3335" s="17">
        <v>20</v>
      </c>
      <c r="D3335" s="11">
        <v>0.64292022925003689</v>
      </c>
      <c r="E3335" s="11">
        <v>0.4135335511613269</v>
      </c>
      <c r="F3335" s="11">
        <v>0.35911658838422583</v>
      </c>
      <c r="G3335" s="11">
        <v>0.4135335511613269</v>
      </c>
      <c r="H3335" s="11">
        <v>0.64292022925003678</v>
      </c>
      <c r="I3335" s="17">
        <f t="shared" si="52"/>
        <v>385.51255735991157</v>
      </c>
      <c r="L3335" s="10">
        <v>1116</v>
      </c>
      <c r="M3335" s="17">
        <v>47</v>
      </c>
      <c r="N3335" s="17">
        <v>7</v>
      </c>
      <c r="O3335">
        <v>425.54789738016007</v>
      </c>
    </row>
    <row r="3336" spans="1:15" x14ac:dyDescent="0.25">
      <c r="A3336" s="10">
        <v>3334</v>
      </c>
      <c r="B3336" s="17">
        <v>139</v>
      </c>
      <c r="C3336" s="17">
        <v>20</v>
      </c>
      <c r="D3336" s="11">
        <v>0.582805005202082</v>
      </c>
      <c r="E3336" s="11">
        <v>0.35911658838422578</v>
      </c>
      <c r="F3336" s="11">
        <v>0.32250881342508375</v>
      </c>
      <c r="G3336" s="11">
        <v>0.35911658838422578</v>
      </c>
      <c r="H3336" s="11">
        <v>0.582805005202082</v>
      </c>
      <c r="I3336" s="17">
        <f t="shared" si="52"/>
        <v>343.04458955535989</v>
      </c>
      <c r="L3336" s="10">
        <v>7958</v>
      </c>
      <c r="M3336" s="17">
        <v>332</v>
      </c>
      <c r="N3336" s="17">
        <v>48</v>
      </c>
      <c r="O3336">
        <v>425.5258800423718</v>
      </c>
    </row>
    <row r="3337" spans="1:15" x14ac:dyDescent="0.25">
      <c r="A3337" s="10">
        <v>3335</v>
      </c>
      <c r="B3337" s="17">
        <v>139</v>
      </c>
      <c r="C3337" s="17">
        <v>20</v>
      </c>
      <c r="D3337" s="11">
        <v>0.54564074847476074</v>
      </c>
      <c r="E3337" s="11">
        <v>0.3225088134250837</v>
      </c>
      <c r="F3337" s="11">
        <v>0.30494697543792809</v>
      </c>
      <c r="G3337" s="11">
        <v>0.32250881342508375</v>
      </c>
      <c r="H3337" s="11">
        <v>0.54564074847476063</v>
      </c>
      <c r="I3337" s="17">
        <f t="shared" si="52"/>
        <v>315.80644389947406</v>
      </c>
      <c r="L3337" s="10">
        <v>1601</v>
      </c>
      <c r="M3337" s="17">
        <v>67</v>
      </c>
      <c r="N3337" s="17">
        <v>10</v>
      </c>
      <c r="O3337">
        <v>425.51536284880319</v>
      </c>
    </row>
    <row r="3338" spans="1:15" x14ac:dyDescent="0.25">
      <c r="A3338" s="10">
        <v>3336</v>
      </c>
      <c r="B3338" s="17">
        <v>139</v>
      </c>
      <c r="C3338" s="17">
        <v>20</v>
      </c>
      <c r="D3338" s="11">
        <v>0.52979642585747055</v>
      </c>
      <c r="E3338" s="11">
        <v>0.30494697543792804</v>
      </c>
      <c r="F3338" s="11">
        <v>0.29802118017538926</v>
      </c>
      <c r="G3338" s="11">
        <v>0.30494697543792804</v>
      </c>
      <c r="H3338" s="11">
        <v>0.52979642585747055</v>
      </c>
      <c r="I3338" s="17">
        <f t="shared" si="52"/>
        <v>303.43449365657739</v>
      </c>
      <c r="L3338" s="10">
        <v>7138</v>
      </c>
      <c r="M3338" s="17">
        <v>298</v>
      </c>
      <c r="N3338" s="17">
        <v>43</v>
      </c>
      <c r="O3338">
        <v>425.48229505468748</v>
      </c>
    </row>
    <row r="3339" spans="1:15" x14ac:dyDescent="0.25">
      <c r="A3339" s="10">
        <v>3337</v>
      </c>
      <c r="B3339" s="17">
        <v>140</v>
      </c>
      <c r="C3339" s="17">
        <v>20</v>
      </c>
      <c r="D3339" s="11">
        <v>0.52513633097003287</v>
      </c>
      <c r="E3339" s="11">
        <v>0.29802118017538926</v>
      </c>
      <c r="F3339" s="11">
        <v>0.2938162330517024</v>
      </c>
      <c r="G3339" s="11">
        <v>0.29802118017538926</v>
      </c>
      <c r="H3339" s="11">
        <v>0.52513633097003287</v>
      </c>
      <c r="I3339" s="17">
        <f t="shared" si="52"/>
        <v>299.00474730263431</v>
      </c>
      <c r="L3339" s="10">
        <v>2314</v>
      </c>
      <c r="M3339" s="17">
        <v>97</v>
      </c>
      <c r="N3339" s="17">
        <v>14</v>
      </c>
      <c r="O3339">
        <v>425.4676548337128</v>
      </c>
    </row>
    <row r="3340" spans="1:15" x14ac:dyDescent="0.25">
      <c r="A3340" s="10">
        <v>3338</v>
      </c>
      <c r="B3340" s="17">
        <v>140</v>
      </c>
      <c r="C3340" s="17">
        <v>20</v>
      </c>
      <c r="D3340" s="11">
        <v>0.52152475743226723</v>
      </c>
      <c r="E3340" s="11">
        <v>0.2938162330517024</v>
      </c>
      <c r="F3340" s="11">
        <v>0.28342754015789312</v>
      </c>
      <c r="G3340" s="11">
        <v>0.2938162330517024</v>
      </c>
      <c r="H3340" s="11">
        <v>0.52152475743226723</v>
      </c>
      <c r="I3340" s="17">
        <f t="shared" si="52"/>
        <v>295.75151720532222</v>
      </c>
      <c r="L3340" s="10">
        <v>2460</v>
      </c>
      <c r="M3340" s="17">
        <v>103</v>
      </c>
      <c r="N3340" s="17">
        <v>15</v>
      </c>
      <c r="O3340">
        <v>425.45152247440171</v>
      </c>
    </row>
    <row r="3341" spans="1:15" x14ac:dyDescent="0.25">
      <c r="A3341" s="10">
        <v>3339</v>
      </c>
      <c r="B3341" s="17">
        <v>140</v>
      </c>
      <c r="C3341" s="17">
        <v>20</v>
      </c>
      <c r="D3341" s="11">
        <v>0.50882599886399804</v>
      </c>
      <c r="E3341" s="11">
        <v>0.28342754015789312</v>
      </c>
      <c r="F3341" s="11">
        <v>0.28515898897352726</v>
      </c>
      <c r="G3341" s="11">
        <v>0.28342754015789307</v>
      </c>
      <c r="H3341" s="11">
        <v>0.50882599886399815</v>
      </c>
      <c r="I3341" s="17">
        <f t="shared" si="52"/>
        <v>287.60169525857771</v>
      </c>
      <c r="L3341" s="10">
        <v>329</v>
      </c>
      <c r="M3341" s="17">
        <v>14</v>
      </c>
      <c r="N3341" s="17">
        <v>2</v>
      </c>
      <c r="O3341">
        <v>425.42203808222348</v>
      </c>
    </row>
    <row r="3342" spans="1:15" x14ac:dyDescent="0.25">
      <c r="A3342" s="10">
        <v>3340</v>
      </c>
      <c r="B3342" s="17">
        <v>140</v>
      </c>
      <c r="C3342" s="17">
        <v>20</v>
      </c>
      <c r="D3342" s="11">
        <v>0.50952501309711451</v>
      </c>
      <c r="E3342" s="11">
        <v>0.28515898897352732</v>
      </c>
      <c r="F3342" s="11">
        <v>0.30618372459195337</v>
      </c>
      <c r="G3342" s="11">
        <v>0.28515898897352732</v>
      </c>
      <c r="H3342" s="11">
        <v>0.50952501309711451</v>
      </c>
      <c r="I3342" s="17">
        <f t="shared" si="52"/>
        <v>289.35894876416569</v>
      </c>
      <c r="L3342" s="10">
        <v>2603</v>
      </c>
      <c r="M3342" s="17">
        <v>109</v>
      </c>
      <c r="N3342" s="17">
        <v>16</v>
      </c>
      <c r="O3342">
        <v>425.37355106671123</v>
      </c>
    </row>
    <row r="3343" spans="1:15" x14ac:dyDescent="0.25">
      <c r="A3343" s="10">
        <v>3341</v>
      </c>
      <c r="B3343" s="17">
        <v>140</v>
      </c>
      <c r="C3343" s="17">
        <v>20</v>
      </c>
      <c r="D3343" s="11">
        <v>0.54296119391448416</v>
      </c>
      <c r="E3343" s="11">
        <v>0.30618372459195337</v>
      </c>
      <c r="F3343" s="11">
        <v>0.33833920259660522</v>
      </c>
      <c r="G3343" s="11">
        <v>0.30618372459195337</v>
      </c>
      <c r="H3343" s="11">
        <v>0.54296119391448416</v>
      </c>
      <c r="I3343" s="17">
        <f t="shared" si="52"/>
        <v>309.75463999328048</v>
      </c>
      <c r="L3343" s="10">
        <v>1738</v>
      </c>
      <c r="M3343" s="17">
        <v>73</v>
      </c>
      <c r="N3343" s="17">
        <v>11</v>
      </c>
      <c r="O3343">
        <v>425.37156745305111</v>
      </c>
    </row>
    <row r="3344" spans="1:15" x14ac:dyDescent="0.25">
      <c r="A3344" s="10">
        <v>3342</v>
      </c>
      <c r="B3344" s="17">
        <v>140</v>
      </c>
      <c r="C3344" s="17">
        <v>20</v>
      </c>
      <c r="D3344" s="11">
        <v>0.59480474953723572</v>
      </c>
      <c r="E3344" s="11">
        <v>0.33833920259660522</v>
      </c>
      <c r="F3344" s="11">
        <v>0.37964662434104091</v>
      </c>
      <c r="G3344" s="11">
        <v>0.33833920259660516</v>
      </c>
      <c r="H3344" s="11">
        <v>0.59480474953723572</v>
      </c>
      <c r="I3344" s="17">
        <f t="shared" si="52"/>
        <v>340.85906586419912</v>
      </c>
      <c r="L3344" s="10">
        <v>1165</v>
      </c>
      <c r="M3344" s="17">
        <v>49</v>
      </c>
      <c r="N3344" s="17">
        <v>7</v>
      </c>
      <c r="O3344">
        <v>425.35578848134207</v>
      </c>
    </row>
    <row r="3345" spans="1:15" x14ac:dyDescent="0.25">
      <c r="A3345" s="10">
        <v>3343</v>
      </c>
      <c r="B3345" s="17">
        <v>140</v>
      </c>
      <c r="C3345" s="17">
        <v>20</v>
      </c>
      <c r="D3345" s="11">
        <v>0.64979386920900828</v>
      </c>
      <c r="E3345" s="11">
        <v>0.37964662434104091</v>
      </c>
      <c r="F3345" s="11">
        <v>0.40166075928268685</v>
      </c>
      <c r="G3345" s="11">
        <v>0.37964662434104091</v>
      </c>
      <c r="H3345" s="11">
        <v>0.64979386920900839</v>
      </c>
      <c r="I3345" s="17">
        <f t="shared" si="52"/>
        <v>375.85911825460653</v>
      </c>
      <c r="L3345" s="10">
        <v>6125</v>
      </c>
      <c r="M3345" s="17">
        <v>256</v>
      </c>
      <c r="N3345" s="17">
        <v>37</v>
      </c>
      <c r="O3345">
        <v>425.3286410904276</v>
      </c>
    </row>
    <row r="3346" spans="1:15" x14ac:dyDescent="0.25">
      <c r="A3346" s="10">
        <v>3344</v>
      </c>
      <c r="B3346" s="17">
        <v>140</v>
      </c>
      <c r="C3346" s="17">
        <v>20</v>
      </c>
      <c r="D3346" s="11">
        <v>0.67682241955614997</v>
      </c>
      <c r="E3346" s="11">
        <v>0.40166075928268691</v>
      </c>
      <c r="F3346" s="11">
        <v>0.42268549490111296</v>
      </c>
      <c r="G3346" s="11">
        <v>0.40166075928268691</v>
      </c>
      <c r="H3346" s="11">
        <v>0.67682241955615008</v>
      </c>
      <c r="I3346" s="17">
        <f t="shared" si="52"/>
        <v>394.15489776708728</v>
      </c>
      <c r="L3346" s="10">
        <v>5048</v>
      </c>
      <c r="M3346" s="17">
        <v>211</v>
      </c>
      <c r="N3346" s="17">
        <v>31</v>
      </c>
      <c r="O3346">
        <v>425.31622385806577</v>
      </c>
    </row>
    <row r="3347" spans="1:15" x14ac:dyDescent="0.25">
      <c r="A3347" s="10">
        <v>3345</v>
      </c>
      <c r="B3347" s="17">
        <v>140</v>
      </c>
      <c r="C3347" s="17">
        <v>20</v>
      </c>
      <c r="D3347" s="11">
        <v>0.69954038213241287</v>
      </c>
      <c r="E3347" s="11">
        <v>0.42268549490111296</v>
      </c>
      <c r="F3347" s="11">
        <v>0.45014132612046692</v>
      </c>
      <c r="G3347" s="11">
        <v>0.42268549490111296</v>
      </c>
      <c r="H3347" s="11">
        <v>0.69954038213241287</v>
      </c>
      <c r="I3347" s="17">
        <f t="shared" si="52"/>
        <v>410.932773287636</v>
      </c>
      <c r="L3347" s="10">
        <v>3105</v>
      </c>
      <c r="M3347" s="17">
        <v>130</v>
      </c>
      <c r="N3347" s="17">
        <v>19</v>
      </c>
      <c r="O3347">
        <v>425.29940879862141</v>
      </c>
    </row>
    <row r="3348" spans="1:15" x14ac:dyDescent="0.25">
      <c r="A3348" s="10">
        <v>3346</v>
      </c>
      <c r="B3348" s="17">
        <v>140</v>
      </c>
      <c r="C3348" s="17">
        <v>20</v>
      </c>
      <c r="D3348" s="11">
        <v>0.71701573796030649</v>
      </c>
      <c r="E3348" s="11">
        <v>0.45014132612046687</v>
      </c>
      <c r="F3348" s="11">
        <v>0.46374556681474322</v>
      </c>
      <c r="G3348" s="11">
        <v>0.45014132612046687</v>
      </c>
      <c r="H3348" s="11">
        <v>0.71701573796030649</v>
      </c>
      <c r="I3348" s="17">
        <f t="shared" si="52"/>
        <v>428.05138926807456</v>
      </c>
      <c r="L3348" s="10">
        <v>7019</v>
      </c>
      <c r="M3348" s="17">
        <v>293</v>
      </c>
      <c r="N3348" s="17">
        <v>42</v>
      </c>
      <c r="O3348">
        <v>425.27434132165547</v>
      </c>
    </row>
    <row r="3349" spans="1:15" x14ac:dyDescent="0.25">
      <c r="A3349" s="10">
        <v>3347</v>
      </c>
      <c r="B3349" s="17">
        <v>140</v>
      </c>
      <c r="C3349" s="17">
        <v>20</v>
      </c>
      <c r="D3349" s="11">
        <v>0.7195787901483971</v>
      </c>
      <c r="E3349" s="11">
        <v>0.46374556681474327</v>
      </c>
      <c r="F3349" s="11">
        <v>0.47314486038533271</v>
      </c>
      <c r="G3349" s="11">
        <v>0.46374556681474322</v>
      </c>
      <c r="H3349" s="11">
        <v>0.7195787901483971</v>
      </c>
      <c r="I3349" s="17">
        <f t="shared" si="52"/>
        <v>434.6892339887977</v>
      </c>
      <c r="L3349" s="10">
        <v>5288</v>
      </c>
      <c r="M3349" s="17">
        <v>221</v>
      </c>
      <c r="N3349" s="17">
        <v>32</v>
      </c>
      <c r="O3349">
        <v>425.27048174427341</v>
      </c>
    </row>
    <row r="3350" spans="1:15" x14ac:dyDescent="0.25">
      <c r="A3350" s="10">
        <v>3348</v>
      </c>
      <c r="B3350" s="17">
        <v>140</v>
      </c>
      <c r="C3350" s="17">
        <v>20</v>
      </c>
      <c r="D3350" s="11">
        <v>0.71142362409538085</v>
      </c>
      <c r="E3350" s="11">
        <v>0.47314486038533266</v>
      </c>
      <c r="F3350" s="11">
        <v>0.48452295260236383</v>
      </c>
      <c r="G3350" s="11">
        <v>0.47314486038533266</v>
      </c>
      <c r="H3350" s="11">
        <v>0.71142362409538074</v>
      </c>
      <c r="I3350" s="17">
        <f t="shared" si="52"/>
        <v>436.29442196874948</v>
      </c>
      <c r="L3350" s="10">
        <v>566</v>
      </c>
      <c r="M3350" s="17">
        <v>24</v>
      </c>
      <c r="N3350" s="17">
        <v>4</v>
      </c>
      <c r="O3350">
        <v>425.25513474809372</v>
      </c>
    </row>
    <row r="3351" spans="1:15" x14ac:dyDescent="0.25">
      <c r="A3351" s="10">
        <v>3349</v>
      </c>
      <c r="B3351" s="17">
        <v>140</v>
      </c>
      <c r="C3351" s="17">
        <v>20</v>
      </c>
      <c r="D3351" s="11">
        <v>0.70618101734701155</v>
      </c>
      <c r="E3351" s="11">
        <v>0.48452295260236383</v>
      </c>
      <c r="F3351" s="11">
        <v>0.48848054989524325</v>
      </c>
      <c r="G3351" s="11">
        <v>0.48452295260236378</v>
      </c>
      <c r="H3351" s="11">
        <v>0.70618101734701166</v>
      </c>
      <c r="I3351" s="17">
        <f t="shared" si="52"/>
        <v>439.32632858779897</v>
      </c>
      <c r="L3351" s="10">
        <v>7893</v>
      </c>
      <c r="M3351" s="17">
        <v>329</v>
      </c>
      <c r="N3351" s="17">
        <v>47</v>
      </c>
      <c r="O3351">
        <v>425.19859290257864</v>
      </c>
    </row>
    <row r="3352" spans="1:15" x14ac:dyDescent="0.25">
      <c r="A3352" s="10">
        <v>3350</v>
      </c>
      <c r="B3352" s="17">
        <v>140</v>
      </c>
      <c r="C3352" s="17">
        <v>20</v>
      </c>
      <c r="D3352" s="11">
        <v>0.69383176589530016</v>
      </c>
      <c r="E3352" s="11">
        <v>0.4884805498952432</v>
      </c>
      <c r="F3352" s="11">
        <v>0.49342754651134435</v>
      </c>
      <c r="G3352" s="11">
        <v>0.4884805498952432</v>
      </c>
      <c r="H3352" s="11">
        <v>0.69383176589530016</v>
      </c>
      <c r="I3352" s="17">
        <f t="shared" si="52"/>
        <v>437.1554869050471</v>
      </c>
      <c r="L3352" s="10">
        <v>7814</v>
      </c>
      <c r="M3352" s="17">
        <v>326</v>
      </c>
      <c r="N3352" s="17">
        <v>47</v>
      </c>
      <c r="O3352">
        <v>425.19373902489519</v>
      </c>
    </row>
    <row r="3353" spans="1:15" x14ac:dyDescent="0.25">
      <c r="A3353" s="10">
        <v>3351</v>
      </c>
      <c r="B3353" s="17">
        <v>140</v>
      </c>
      <c r="C3353" s="17">
        <v>20</v>
      </c>
      <c r="D3353" s="11">
        <v>0.6825310357932628</v>
      </c>
      <c r="E3353" s="11">
        <v>0.49342754651134441</v>
      </c>
      <c r="F3353" s="11">
        <v>0.49812719329664018</v>
      </c>
      <c r="G3353" s="11">
        <v>0.49342754651134441</v>
      </c>
      <c r="H3353" s="11">
        <v>0.6825310357932628</v>
      </c>
      <c r="I3353" s="17">
        <f t="shared" si="52"/>
        <v>435.70603779024748</v>
      </c>
      <c r="L3353" s="10">
        <v>6639</v>
      </c>
      <c r="M3353" s="17">
        <v>277</v>
      </c>
      <c r="N3353" s="17">
        <v>40</v>
      </c>
      <c r="O3353">
        <v>425.18371330665093</v>
      </c>
    </row>
    <row r="3354" spans="1:15" x14ac:dyDescent="0.25">
      <c r="A3354" s="10">
        <v>3352</v>
      </c>
      <c r="B3354" s="17">
        <v>140</v>
      </c>
      <c r="C3354" s="17">
        <v>20</v>
      </c>
      <c r="D3354" s="11">
        <v>0.67612340532303472</v>
      </c>
      <c r="E3354" s="11">
        <v>0.49812719329664018</v>
      </c>
      <c r="F3354" s="11">
        <v>0.49763249363502915</v>
      </c>
      <c r="G3354" s="11">
        <v>0.49812719329664013</v>
      </c>
      <c r="H3354" s="11">
        <v>0.67612340532303472</v>
      </c>
      <c r="I3354" s="17">
        <f t="shared" si="52"/>
        <v>435.51566676742834</v>
      </c>
      <c r="L3354" s="10">
        <v>728</v>
      </c>
      <c r="M3354" s="17">
        <v>31</v>
      </c>
      <c r="N3354" s="17">
        <v>5</v>
      </c>
      <c r="O3354">
        <v>425.16588485877548</v>
      </c>
    </row>
    <row r="3355" spans="1:15" x14ac:dyDescent="0.25">
      <c r="A3355" s="10">
        <v>3353</v>
      </c>
      <c r="B3355" s="17">
        <v>140</v>
      </c>
      <c r="C3355" s="17">
        <v>20</v>
      </c>
      <c r="D3355" s="11">
        <v>0.66924976536406322</v>
      </c>
      <c r="E3355" s="11">
        <v>0.49763249363502915</v>
      </c>
      <c r="F3355" s="11">
        <v>0.47710245767821413</v>
      </c>
      <c r="G3355" s="11">
        <v>0.49763249363502915</v>
      </c>
      <c r="H3355" s="11">
        <v>0.66924976536406311</v>
      </c>
      <c r="I3355" s="17">
        <f t="shared" si="52"/>
        <v>432.29702067764043</v>
      </c>
      <c r="L3355" s="10">
        <v>5565</v>
      </c>
      <c r="M3355" s="17">
        <v>232</v>
      </c>
      <c r="N3355" s="17">
        <v>34</v>
      </c>
      <c r="O3355">
        <v>425.09751991922121</v>
      </c>
    </row>
    <row r="3356" spans="1:15" x14ac:dyDescent="0.25">
      <c r="A3356" s="10">
        <v>3354</v>
      </c>
      <c r="B3356" s="17">
        <v>140</v>
      </c>
      <c r="C3356" s="17">
        <v>20</v>
      </c>
      <c r="D3356" s="11">
        <v>0.8597258852720443</v>
      </c>
      <c r="E3356" s="11">
        <v>0.62023319498167839</v>
      </c>
      <c r="F3356" s="11">
        <v>0.59129326477749156</v>
      </c>
      <c r="G3356" s="11">
        <v>0.62023319498167839</v>
      </c>
      <c r="H3356" s="11">
        <v>0.8597258852720443</v>
      </c>
      <c r="I3356" s="17">
        <f t="shared" si="52"/>
        <v>546.85729187082518</v>
      </c>
      <c r="L3356" s="10">
        <v>2774</v>
      </c>
      <c r="M3356" s="17">
        <v>116</v>
      </c>
      <c r="N3356" s="17">
        <v>17</v>
      </c>
      <c r="O3356">
        <v>425.09056841522727</v>
      </c>
    </row>
    <row r="3357" spans="1:15" x14ac:dyDescent="0.25">
      <c r="A3357" s="10">
        <v>3355</v>
      </c>
      <c r="B3357" s="17">
        <v>140</v>
      </c>
      <c r="C3357" s="17">
        <v>20</v>
      </c>
      <c r="D3357" s="11">
        <v>0.87547700599158573</v>
      </c>
      <c r="E3357" s="11">
        <v>0.59129326477749156</v>
      </c>
      <c r="F3357" s="11">
        <v>0.6160529828410739</v>
      </c>
      <c r="G3357" s="11">
        <v>0.59129326477749145</v>
      </c>
      <c r="H3357" s="11">
        <v>0.87547700599158573</v>
      </c>
      <c r="I3357" s="17">
        <f t="shared" si="52"/>
        <v>541.31206714194695</v>
      </c>
      <c r="L3357" s="10">
        <v>8698</v>
      </c>
      <c r="M3357" s="17">
        <v>363</v>
      </c>
      <c r="N3357" s="17">
        <v>52</v>
      </c>
      <c r="O3357">
        <v>425.04555078900285</v>
      </c>
    </row>
    <row r="3358" spans="1:15" x14ac:dyDescent="0.25">
      <c r="A3358" s="10">
        <v>3356</v>
      </c>
      <c r="B3358" s="17">
        <v>140</v>
      </c>
      <c r="C3358" s="17">
        <v>20</v>
      </c>
      <c r="D3358" s="11">
        <v>0.91667224479654019</v>
      </c>
      <c r="E3358" s="11">
        <v>0.6160529828410739</v>
      </c>
      <c r="F3358" s="11">
        <v>0.60415545597935205</v>
      </c>
      <c r="G3358" s="11">
        <v>0.6160529828410739</v>
      </c>
      <c r="H3358" s="11">
        <v>0.91667224479654041</v>
      </c>
      <c r="I3358" s="17">
        <f t="shared" si="52"/>
        <v>563.92252971049652</v>
      </c>
      <c r="L3358" s="10">
        <v>3275</v>
      </c>
      <c r="M3358" s="17">
        <v>137</v>
      </c>
      <c r="N3358" s="17">
        <v>20</v>
      </c>
      <c r="O3358">
        <v>425.0026130767269</v>
      </c>
    </row>
    <row r="3359" spans="1:15" x14ac:dyDescent="0.25">
      <c r="A3359" s="10">
        <v>3357</v>
      </c>
      <c r="B3359" s="17">
        <v>140</v>
      </c>
      <c r="C3359" s="17">
        <v>20</v>
      </c>
      <c r="D3359" s="11">
        <v>0.68509408798135329</v>
      </c>
      <c r="E3359" s="11">
        <v>0.46473496613796306</v>
      </c>
      <c r="F3359" s="11">
        <v>0.42614839253238135</v>
      </c>
      <c r="G3359" s="11">
        <v>0.464734966137963</v>
      </c>
      <c r="H3359" s="11">
        <v>0.68509408798135329</v>
      </c>
      <c r="I3359" s="17">
        <f t="shared" si="52"/>
        <v>422.17003031051354</v>
      </c>
      <c r="L3359" s="10">
        <v>2321</v>
      </c>
      <c r="M3359" s="17">
        <v>97</v>
      </c>
      <c r="N3359" s="17">
        <v>14</v>
      </c>
      <c r="O3359">
        <v>424.94086396592684</v>
      </c>
    </row>
    <row r="3360" spans="1:15" x14ac:dyDescent="0.25">
      <c r="A3360" s="10">
        <v>3358</v>
      </c>
      <c r="B3360" s="17">
        <v>140</v>
      </c>
      <c r="C3360" s="17">
        <v>20</v>
      </c>
      <c r="D3360" s="11">
        <v>0.65014337632556607</v>
      </c>
      <c r="E3360" s="11">
        <v>0.42614839253238135</v>
      </c>
      <c r="F3360" s="11">
        <v>0.37692577620218481</v>
      </c>
      <c r="G3360" s="11">
        <v>0.42614839253238135</v>
      </c>
      <c r="H3360" s="11">
        <v>0.65014337632556596</v>
      </c>
      <c r="I3360" s="17">
        <f t="shared" si="52"/>
        <v>393.58226848522105</v>
      </c>
      <c r="L3360" s="10">
        <v>2315</v>
      </c>
      <c r="M3360" s="17">
        <v>97</v>
      </c>
      <c r="N3360" s="17">
        <v>14</v>
      </c>
      <c r="O3360">
        <v>424.9108944611333</v>
      </c>
    </row>
    <row r="3361" spans="1:15" x14ac:dyDescent="0.25">
      <c r="A3361" s="10">
        <v>3359</v>
      </c>
      <c r="B3361" s="17">
        <v>140</v>
      </c>
      <c r="C3361" s="17">
        <v>20</v>
      </c>
      <c r="D3361" s="11">
        <v>0.59923183968030269</v>
      </c>
      <c r="E3361" s="11">
        <v>0.37692577620218481</v>
      </c>
      <c r="F3361" s="11">
        <v>0.34378089887431529</v>
      </c>
      <c r="G3361" s="11">
        <v>0.37692577620218487</v>
      </c>
      <c r="H3361" s="11">
        <v>0.59923183968030269</v>
      </c>
      <c r="I3361" s="17">
        <f t="shared" si="52"/>
        <v>356.27573513354338</v>
      </c>
      <c r="L3361" s="10">
        <v>6634</v>
      </c>
      <c r="M3361" s="17">
        <v>277</v>
      </c>
      <c r="N3361" s="17">
        <v>40</v>
      </c>
      <c r="O3361">
        <v>424.91049292338732</v>
      </c>
    </row>
    <row r="3362" spans="1:15" x14ac:dyDescent="0.25">
      <c r="A3362" s="10">
        <v>3360</v>
      </c>
      <c r="B3362" s="17">
        <v>140</v>
      </c>
      <c r="C3362" s="17">
        <v>20</v>
      </c>
      <c r="D3362" s="11">
        <v>0.55845600941521678</v>
      </c>
      <c r="E3362" s="11">
        <v>0.34378089887431529</v>
      </c>
      <c r="F3362" s="11">
        <v>0.32300351308669467</v>
      </c>
      <c r="G3362" s="11">
        <v>0.34378089887431529</v>
      </c>
      <c r="H3362" s="11">
        <v>0.55845600941521678</v>
      </c>
      <c r="I3362" s="17">
        <f t="shared" si="52"/>
        <v>329.13842308606331</v>
      </c>
      <c r="L3362" s="10">
        <v>1595</v>
      </c>
      <c r="M3362" s="17">
        <v>67</v>
      </c>
      <c r="N3362" s="17">
        <v>10</v>
      </c>
      <c r="O3362">
        <v>424.83270139085329</v>
      </c>
    </row>
    <row r="3363" spans="1:15" x14ac:dyDescent="0.25">
      <c r="A3363" s="10">
        <v>3361</v>
      </c>
      <c r="B3363" s="17">
        <v>141</v>
      </c>
      <c r="C3363" s="17">
        <v>21</v>
      </c>
      <c r="D3363" s="11">
        <v>0.5290974116243552</v>
      </c>
      <c r="E3363" s="11">
        <v>0.32300351308669473</v>
      </c>
      <c r="F3363" s="11">
        <v>0.31014132188483479</v>
      </c>
      <c r="G3363" s="11">
        <v>0.32300351308669467</v>
      </c>
      <c r="H3363" s="11">
        <v>0.5290974116243552</v>
      </c>
      <c r="I3363" s="17">
        <f t="shared" si="52"/>
        <v>310.91822982986491</v>
      </c>
      <c r="L3363" s="10">
        <v>3638</v>
      </c>
      <c r="M3363" s="17">
        <v>152</v>
      </c>
      <c r="N3363" s="17">
        <v>22</v>
      </c>
      <c r="O3363">
        <v>424.82690634995515</v>
      </c>
    </row>
    <row r="3364" spans="1:15" x14ac:dyDescent="0.25">
      <c r="A3364" s="10">
        <v>3362</v>
      </c>
      <c r="B3364" s="17">
        <v>141</v>
      </c>
      <c r="C3364" s="17">
        <v>21</v>
      </c>
      <c r="D3364" s="11">
        <v>0.51197156291301915</v>
      </c>
      <c r="E3364" s="11">
        <v>0.31014132188483479</v>
      </c>
      <c r="F3364" s="11">
        <v>0.30148407780665765</v>
      </c>
      <c r="G3364" s="11">
        <v>0.31014132188483479</v>
      </c>
      <c r="H3364" s="11">
        <v>0.51197156291301915</v>
      </c>
      <c r="I3364" s="17">
        <f t="shared" si="52"/>
        <v>299.94679199836634</v>
      </c>
      <c r="L3364" s="10">
        <v>7211</v>
      </c>
      <c r="M3364" s="17">
        <v>301</v>
      </c>
      <c r="N3364" s="17">
        <v>43</v>
      </c>
      <c r="O3364">
        <v>424.82420959837873</v>
      </c>
    </row>
    <row r="3365" spans="1:15" x14ac:dyDescent="0.25">
      <c r="A3365" s="10">
        <v>3363</v>
      </c>
      <c r="B3365" s="17">
        <v>141</v>
      </c>
      <c r="C3365" s="17">
        <v>21</v>
      </c>
      <c r="D3365" s="11">
        <v>0.50812698463088279</v>
      </c>
      <c r="E3365" s="11">
        <v>0.30148407780665765</v>
      </c>
      <c r="F3365" s="11">
        <v>0.29233213406687369</v>
      </c>
      <c r="G3365" s="11">
        <v>0.30148407780665765</v>
      </c>
      <c r="H3365" s="11">
        <v>0.50812698463088279</v>
      </c>
      <c r="I3365" s="17">
        <f t="shared" si="52"/>
        <v>294.8875515672205</v>
      </c>
      <c r="L3365" s="10">
        <v>1932</v>
      </c>
      <c r="M3365" s="17">
        <v>81</v>
      </c>
      <c r="N3365" s="17">
        <v>12</v>
      </c>
      <c r="O3365">
        <v>424.81106151574062</v>
      </c>
    </row>
    <row r="3366" spans="1:15" x14ac:dyDescent="0.25">
      <c r="A3366" s="10">
        <v>3364</v>
      </c>
      <c r="B3366" s="17">
        <v>141</v>
      </c>
      <c r="C3366" s="17">
        <v>21</v>
      </c>
      <c r="D3366" s="11">
        <v>0.50917550598055572</v>
      </c>
      <c r="E3366" s="11">
        <v>0.29233213406687369</v>
      </c>
      <c r="F3366" s="11">
        <v>0.29851587983699812</v>
      </c>
      <c r="G3366" s="11">
        <v>0.29233213406687364</v>
      </c>
      <c r="H3366" s="11">
        <v>0.50917550598055572</v>
      </c>
      <c r="I3366" s="17">
        <f t="shared" si="52"/>
        <v>291.80965073400722</v>
      </c>
      <c r="L3366" s="10">
        <v>1832</v>
      </c>
      <c r="M3366" s="17">
        <v>77</v>
      </c>
      <c r="N3366" s="17">
        <v>11</v>
      </c>
      <c r="O3366">
        <v>424.74336156395674</v>
      </c>
    </row>
    <row r="3367" spans="1:15" x14ac:dyDescent="0.25">
      <c r="A3367" s="10">
        <v>3365</v>
      </c>
      <c r="B3367" s="17">
        <v>141</v>
      </c>
      <c r="C3367" s="17">
        <v>21</v>
      </c>
      <c r="D3367" s="11">
        <v>0.52455381910910248</v>
      </c>
      <c r="E3367" s="11">
        <v>0.29851587983699812</v>
      </c>
      <c r="F3367" s="11">
        <v>0.30964662222322387</v>
      </c>
      <c r="G3367" s="11">
        <v>0.29851587983699812</v>
      </c>
      <c r="H3367" s="11">
        <v>0.52455381910910248</v>
      </c>
      <c r="I3367" s="17">
        <f t="shared" si="52"/>
        <v>299.64943893864097</v>
      </c>
      <c r="L3367" s="10">
        <v>7960</v>
      </c>
      <c r="M3367" s="17">
        <v>332</v>
      </c>
      <c r="N3367" s="17">
        <v>48</v>
      </c>
      <c r="O3367">
        <v>424.73106470695529</v>
      </c>
    </row>
    <row r="3368" spans="1:15" x14ac:dyDescent="0.25">
      <c r="A3368" s="10">
        <v>3366</v>
      </c>
      <c r="B3368" s="17">
        <v>141</v>
      </c>
      <c r="C3368" s="17">
        <v>21</v>
      </c>
      <c r="D3368" s="11">
        <v>0.54272818917011245</v>
      </c>
      <c r="E3368" s="11">
        <v>0.30964662222322387</v>
      </c>
      <c r="F3368" s="11">
        <v>0.31459361883932302</v>
      </c>
      <c r="G3368" s="11">
        <v>0.30964662222322381</v>
      </c>
      <c r="H3368" s="11">
        <v>0.54272818917011245</v>
      </c>
      <c r="I3368" s="17">
        <f t="shared" si="52"/>
        <v>310.11541417729848</v>
      </c>
      <c r="L3368" s="10">
        <v>1766</v>
      </c>
      <c r="M3368" s="17">
        <v>74</v>
      </c>
      <c r="N3368" s="17">
        <v>11</v>
      </c>
      <c r="O3368">
        <v>424.70857996891493</v>
      </c>
    </row>
    <row r="3369" spans="1:15" x14ac:dyDescent="0.25">
      <c r="A3369" s="10">
        <v>3367</v>
      </c>
      <c r="B3369" s="17">
        <v>141</v>
      </c>
      <c r="C3369" s="17">
        <v>21</v>
      </c>
      <c r="D3369" s="11">
        <v>0.57593136524311039</v>
      </c>
      <c r="E3369" s="11">
        <v>0.31459361883932302</v>
      </c>
      <c r="F3369" s="11">
        <v>0.33339220598050395</v>
      </c>
      <c r="G3369" s="11">
        <v>0.31459361883932296</v>
      </c>
      <c r="H3369" s="11">
        <v>0.57593136524311039</v>
      </c>
      <c r="I3369" s="17">
        <f t="shared" si="52"/>
        <v>323.47117265274466</v>
      </c>
      <c r="L3369" s="10">
        <v>7473</v>
      </c>
      <c r="M3369" s="17">
        <v>312</v>
      </c>
      <c r="N3369" s="17">
        <v>45</v>
      </c>
      <c r="O3369">
        <v>424.70173611486098</v>
      </c>
    </row>
    <row r="3370" spans="1:15" x14ac:dyDescent="0.25">
      <c r="A3370" s="10">
        <v>3368</v>
      </c>
      <c r="B3370" s="17">
        <v>141</v>
      </c>
      <c r="C3370" s="17">
        <v>21</v>
      </c>
      <c r="D3370" s="11">
        <v>0.60668799150020369</v>
      </c>
      <c r="E3370" s="11">
        <v>0.33339220598050395</v>
      </c>
      <c r="F3370" s="11">
        <v>0.36233213618469079</v>
      </c>
      <c r="G3370" s="11">
        <v>0.33339220598050395</v>
      </c>
      <c r="H3370" s="11">
        <v>0.60668799150020369</v>
      </c>
      <c r="I3370" s="17">
        <f t="shared" si="52"/>
        <v>341.99032511965436</v>
      </c>
      <c r="L3370" s="10">
        <v>1629</v>
      </c>
      <c r="M3370" s="17">
        <v>68</v>
      </c>
      <c r="N3370" s="17">
        <v>10</v>
      </c>
      <c r="O3370">
        <v>424.69378394785588</v>
      </c>
    </row>
    <row r="3371" spans="1:15" x14ac:dyDescent="0.25">
      <c r="A3371" s="10">
        <v>3369</v>
      </c>
      <c r="B3371" s="17">
        <v>141</v>
      </c>
      <c r="C3371" s="17">
        <v>21</v>
      </c>
      <c r="D3371" s="11">
        <v>0.62998846593739477</v>
      </c>
      <c r="E3371" s="11">
        <v>0.36233213618469079</v>
      </c>
      <c r="F3371" s="11">
        <v>0.38310952197231141</v>
      </c>
      <c r="G3371" s="11">
        <v>0.36233213618469079</v>
      </c>
      <c r="H3371" s="11">
        <v>0.62998846593739477</v>
      </c>
      <c r="I3371" s="17">
        <f t="shared" si="52"/>
        <v>361.85354445273515</v>
      </c>
      <c r="L3371" s="10">
        <v>8303</v>
      </c>
      <c r="M3371" s="17">
        <v>346</v>
      </c>
      <c r="N3371" s="17">
        <v>50</v>
      </c>
      <c r="O3371">
        <v>424.59305798939096</v>
      </c>
    </row>
    <row r="3372" spans="1:15" x14ac:dyDescent="0.25">
      <c r="A3372" s="10">
        <v>3370</v>
      </c>
      <c r="B3372" s="17">
        <v>141</v>
      </c>
      <c r="C3372" s="17">
        <v>21</v>
      </c>
      <c r="D3372" s="11">
        <v>0.64338623873878031</v>
      </c>
      <c r="E3372" s="11">
        <v>0.38310952197231141</v>
      </c>
      <c r="F3372" s="11">
        <v>0.39646641283578227</v>
      </c>
      <c r="G3372" s="11">
        <v>0.38310952197231141</v>
      </c>
      <c r="H3372" s="11">
        <v>0.64338623873878031</v>
      </c>
      <c r="I3372" s="17">
        <f t="shared" si="52"/>
        <v>374.98606169876552</v>
      </c>
      <c r="L3372" s="10">
        <v>6707</v>
      </c>
      <c r="M3372" s="17">
        <v>280</v>
      </c>
      <c r="N3372" s="17">
        <v>40</v>
      </c>
      <c r="O3372">
        <v>424.59165578863315</v>
      </c>
    </row>
    <row r="3373" spans="1:15" x14ac:dyDescent="0.25">
      <c r="A3373" s="10">
        <v>3371</v>
      </c>
      <c r="B3373" s="17">
        <v>141</v>
      </c>
      <c r="C3373" s="17">
        <v>21</v>
      </c>
      <c r="D3373" s="11">
        <v>0.64466776483282617</v>
      </c>
      <c r="E3373" s="11">
        <v>0.39646641283578227</v>
      </c>
      <c r="F3373" s="11">
        <v>0.40660775589878601</v>
      </c>
      <c r="G3373" s="11">
        <v>0.39646641283578227</v>
      </c>
      <c r="H3373" s="11">
        <v>0.64466776483282617</v>
      </c>
      <c r="I3373" s="17">
        <f t="shared" si="52"/>
        <v>381.14456011676873</v>
      </c>
      <c r="L3373" s="10">
        <v>2918</v>
      </c>
      <c r="M3373" s="17">
        <v>122</v>
      </c>
      <c r="N3373" s="17">
        <v>18</v>
      </c>
      <c r="O3373">
        <v>424.5711065141104</v>
      </c>
    </row>
    <row r="3374" spans="1:15" x14ac:dyDescent="0.25">
      <c r="A3374" s="10">
        <v>3372</v>
      </c>
      <c r="B3374" s="17">
        <v>141</v>
      </c>
      <c r="C3374" s="17">
        <v>21</v>
      </c>
      <c r="D3374" s="11">
        <v>0.64152220078380506</v>
      </c>
      <c r="E3374" s="11">
        <v>0.40660775589878606</v>
      </c>
      <c r="F3374" s="11">
        <v>0.41848054777742616</v>
      </c>
      <c r="G3374" s="11">
        <v>0.40660775589878601</v>
      </c>
      <c r="H3374" s="11">
        <v>0.64152220078380506</v>
      </c>
      <c r="I3374" s="17">
        <f t="shared" si="52"/>
        <v>384.66942852142904</v>
      </c>
      <c r="L3374" s="10">
        <v>1092</v>
      </c>
      <c r="M3374" s="17">
        <v>46</v>
      </c>
      <c r="N3374" s="17">
        <v>7</v>
      </c>
      <c r="O3374">
        <v>424.56366989750103</v>
      </c>
    </row>
    <row r="3375" spans="1:15" x14ac:dyDescent="0.25">
      <c r="A3375" s="10">
        <v>3373</v>
      </c>
      <c r="B3375" s="17">
        <v>141</v>
      </c>
      <c r="C3375" s="17">
        <v>21</v>
      </c>
      <c r="D3375" s="11">
        <v>0.63616309166325113</v>
      </c>
      <c r="E3375" s="11">
        <v>0.4184805477774261</v>
      </c>
      <c r="F3375" s="11">
        <v>0.42268549490111296</v>
      </c>
      <c r="G3375" s="11">
        <v>0.4184805477774261</v>
      </c>
      <c r="H3375" s="11">
        <v>0.63616309166325113</v>
      </c>
      <c r="I3375" s="17">
        <f t="shared" si="52"/>
        <v>387.87182823925531</v>
      </c>
      <c r="L3375" s="10">
        <v>7521</v>
      </c>
      <c r="M3375" s="17">
        <v>314</v>
      </c>
      <c r="N3375" s="17">
        <v>45</v>
      </c>
      <c r="O3375">
        <v>424.55212160313908</v>
      </c>
    </row>
    <row r="3376" spans="1:15" x14ac:dyDescent="0.25">
      <c r="A3376" s="10">
        <v>3374</v>
      </c>
      <c r="B3376" s="17">
        <v>141</v>
      </c>
      <c r="C3376" s="17">
        <v>21</v>
      </c>
      <c r="D3376" s="11">
        <v>0.62730891137711842</v>
      </c>
      <c r="E3376" s="11">
        <v>0.42268549490111296</v>
      </c>
      <c r="F3376" s="11">
        <v>0.4320847884717024</v>
      </c>
      <c r="G3376" s="11">
        <v>0.42268549490111296</v>
      </c>
      <c r="H3376" s="11">
        <v>0.62730891137711842</v>
      </c>
      <c r="I3376" s="17">
        <f t="shared" si="52"/>
        <v>387.09644113999116</v>
      </c>
      <c r="L3376" s="10">
        <v>3753</v>
      </c>
      <c r="M3376" s="17">
        <v>157</v>
      </c>
      <c r="N3376" s="17">
        <v>23</v>
      </c>
      <c r="O3376">
        <v>424.53064389081931</v>
      </c>
    </row>
    <row r="3377" spans="1:15" x14ac:dyDescent="0.25">
      <c r="A3377" s="10">
        <v>3375</v>
      </c>
      <c r="B3377" s="17">
        <v>141</v>
      </c>
      <c r="C3377" s="17">
        <v>21</v>
      </c>
      <c r="D3377" s="11">
        <v>0.61950325244065862</v>
      </c>
      <c r="E3377" s="11">
        <v>0.4320847884717024</v>
      </c>
      <c r="F3377" s="11">
        <v>0.44469962984275679</v>
      </c>
      <c r="G3377" s="11">
        <v>0.4320847884717024</v>
      </c>
      <c r="H3377" s="11">
        <v>0.61950325244065862</v>
      </c>
      <c r="I3377" s="17">
        <f t="shared" si="52"/>
        <v>388.862941363402</v>
      </c>
      <c r="L3377" s="10">
        <v>7281</v>
      </c>
      <c r="M3377" s="17">
        <v>304</v>
      </c>
      <c r="N3377" s="17">
        <v>44</v>
      </c>
      <c r="O3377">
        <v>424.47776403516809</v>
      </c>
    </row>
    <row r="3378" spans="1:15" x14ac:dyDescent="0.25">
      <c r="A3378" s="10">
        <v>3376</v>
      </c>
      <c r="B3378" s="17">
        <v>141</v>
      </c>
      <c r="C3378" s="17">
        <v>21</v>
      </c>
      <c r="D3378" s="11">
        <v>0.61577517653070812</v>
      </c>
      <c r="E3378" s="11">
        <v>0.44469962984275679</v>
      </c>
      <c r="F3378" s="11">
        <v>0.4573144712138133</v>
      </c>
      <c r="G3378" s="11">
        <v>0.44469962984275679</v>
      </c>
      <c r="H3378" s="11">
        <v>0.61577517653070812</v>
      </c>
      <c r="I3378" s="17">
        <f t="shared" si="52"/>
        <v>393.22048727548184</v>
      </c>
      <c r="L3378" s="10">
        <v>2146</v>
      </c>
      <c r="M3378" s="17">
        <v>90</v>
      </c>
      <c r="N3378" s="17">
        <v>13</v>
      </c>
      <c r="O3378">
        <v>424.46036120011104</v>
      </c>
    </row>
    <row r="3379" spans="1:15" x14ac:dyDescent="0.25">
      <c r="A3379" s="10">
        <v>3377</v>
      </c>
      <c r="B3379" s="17">
        <v>141</v>
      </c>
      <c r="C3379" s="17">
        <v>21</v>
      </c>
      <c r="D3379" s="11">
        <v>0.61600818127507995</v>
      </c>
      <c r="E3379" s="11">
        <v>0.4573144712138133</v>
      </c>
      <c r="F3379" s="11">
        <v>0.45830387053703314</v>
      </c>
      <c r="G3379" s="11">
        <v>0.45731447121381325</v>
      </c>
      <c r="H3379" s="11">
        <v>0.61600818127507995</v>
      </c>
      <c r="I3379" s="17">
        <f t="shared" si="52"/>
        <v>398.38056131503225</v>
      </c>
      <c r="L3379" s="10">
        <v>7966</v>
      </c>
      <c r="M3379" s="17">
        <v>332</v>
      </c>
      <c r="N3379" s="17">
        <v>48</v>
      </c>
      <c r="O3379">
        <v>424.44937024357898</v>
      </c>
    </row>
    <row r="3380" spans="1:15" x14ac:dyDescent="0.25">
      <c r="A3380" s="10">
        <v>3378</v>
      </c>
      <c r="B3380" s="17">
        <v>141</v>
      </c>
      <c r="C3380" s="17">
        <v>21</v>
      </c>
      <c r="D3380" s="11">
        <v>0.79278362221399223</v>
      </c>
      <c r="E3380" s="11">
        <v>0.59579503169814318</v>
      </c>
      <c r="F3380" s="11">
        <v>0.59708125081832886</v>
      </c>
      <c r="G3380" s="11">
        <v>0.59579503169814307</v>
      </c>
      <c r="H3380" s="11">
        <v>0.79278362221399223</v>
      </c>
      <c r="I3380" s="17">
        <f t="shared" si="52"/>
        <v>515.8920218204679</v>
      </c>
      <c r="L3380" s="10">
        <v>8704</v>
      </c>
      <c r="M3380" s="17">
        <v>363</v>
      </c>
      <c r="N3380" s="17">
        <v>52</v>
      </c>
      <c r="O3380">
        <v>424.43214092096855</v>
      </c>
    </row>
    <row r="3381" spans="1:15" x14ac:dyDescent="0.25">
      <c r="A3381" s="10">
        <v>3379</v>
      </c>
      <c r="B3381" s="17">
        <v>141</v>
      </c>
      <c r="C3381" s="17">
        <v>21</v>
      </c>
      <c r="D3381" s="11">
        <v>0.80489986892133136</v>
      </c>
      <c r="E3381" s="11">
        <v>0.59708125081832886</v>
      </c>
      <c r="F3381" s="11">
        <v>0.57360775187493507</v>
      </c>
      <c r="G3381" s="11">
        <v>0.59708125081832886</v>
      </c>
      <c r="H3381" s="11">
        <v>0.80489986892133136</v>
      </c>
      <c r="I3381" s="17">
        <f t="shared" si="52"/>
        <v>519.34476845715494</v>
      </c>
      <c r="L3381" s="10">
        <v>492</v>
      </c>
      <c r="M3381" s="17">
        <v>21</v>
      </c>
      <c r="N3381" s="17">
        <v>3</v>
      </c>
      <c r="O3381">
        <v>424.37730788943799</v>
      </c>
    </row>
    <row r="3382" spans="1:15" x14ac:dyDescent="0.25">
      <c r="A3382" s="10">
        <v>3380</v>
      </c>
      <c r="B3382" s="17">
        <v>141</v>
      </c>
      <c r="C3382" s="17">
        <v>21</v>
      </c>
      <c r="D3382" s="11">
        <v>0.83761373503114922</v>
      </c>
      <c r="E3382" s="11">
        <v>0.57360775187493507</v>
      </c>
      <c r="F3382" s="11">
        <v>0.585183723956607</v>
      </c>
      <c r="G3382" s="11">
        <v>0.57360775187493507</v>
      </c>
      <c r="H3382" s="11">
        <v>0.83761373503114911</v>
      </c>
      <c r="I3382" s="17">
        <f t="shared" si="52"/>
        <v>520.88684491820595</v>
      </c>
      <c r="L3382" s="10">
        <v>417</v>
      </c>
      <c r="M3382" s="17">
        <v>18</v>
      </c>
      <c r="N3382" s="17">
        <v>3</v>
      </c>
      <c r="O3382">
        <v>424.31658351672087</v>
      </c>
    </row>
    <row r="3383" spans="1:15" x14ac:dyDescent="0.25">
      <c r="A3383" s="10">
        <v>3381</v>
      </c>
      <c r="B3383" s="17">
        <v>141</v>
      </c>
      <c r="C3383" s="17">
        <v>21</v>
      </c>
      <c r="D3383" s="11">
        <v>0.6339495465917182</v>
      </c>
      <c r="E3383" s="11">
        <v>0.45014132612046687</v>
      </c>
      <c r="F3383" s="11">
        <v>0.43703178508780155</v>
      </c>
      <c r="G3383" s="11">
        <v>0.45014132612046687</v>
      </c>
      <c r="H3383" s="11">
        <v>0.6339495465917182</v>
      </c>
      <c r="I3383" s="17">
        <f t="shared" si="52"/>
        <v>400.40165676104863</v>
      </c>
      <c r="L3383" s="10">
        <v>6706</v>
      </c>
      <c r="M3383" s="17">
        <v>280</v>
      </c>
      <c r="N3383" s="17">
        <v>40</v>
      </c>
      <c r="O3383">
        <v>424.31264036447044</v>
      </c>
    </row>
    <row r="3384" spans="1:15" x14ac:dyDescent="0.25">
      <c r="A3384" s="10">
        <v>3382</v>
      </c>
      <c r="B3384" s="17">
        <v>141</v>
      </c>
      <c r="C3384" s="17">
        <v>21</v>
      </c>
      <c r="D3384" s="11">
        <v>0.5969017922365828</v>
      </c>
      <c r="E3384" s="11">
        <v>0.43703178508780149</v>
      </c>
      <c r="F3384" s="11">
        <v>0.39844521148222189</v>
      </c>
      <c r="G3384" s="11">
        <v>0.43703178508780149</v>
      </c>
      <c r="H3384" s="11">
        <v>0.5969017922365828</v>
      </c>
      <c r="I3384" s="17">
        <f t="shared" si="52"/>
        <v>381.75909601011597</v>
      </c>
      <c r="L3384" s="10">
        <v>3326</v>
      </c>
      <c r="M3384" s="17">
        <v>139</v>
      </c>
      <c r="N3384" s="17">
        <v>20</v>
      </c>
      <c r="O3384">
        <v>424.3114357512315</v>
      </c>
    </row>
    <row r="3385" spans="1:15" x14ac:dyDescent="0.25">
      <c r="A3385" s="10">
        <v>3383</v>
      </c>
      <c r="B3385" s="17">
        <v>141</v>
      </c>
      <c r="C3385" s="17">
        <v>21</v>
      </c>
      <c r="D3385" s="11">
        <v>0.55414542164433567</v>
      </c>
      <c r="E3385" s="11">
        <v>0.39844521148222189</v>
      </c>
      <c r="F3385" s="11">
        <v>0.35812718906100593</v>
      </c>
      <c r="G3385" s="11">
        <v>0.39844521148222189</v>
      </c>
      <c r="H3385" s="11">
        <v>0.55414542164433578</v>
      </c>
      <c r="I3385" s="17">
        <f t="shared" si="52"/>
        <v>351.02970708151645</v>
      </c>
      <c r="L3385" s="10">
        <v>1186</v>
      </c>
      <c r="M3385" s="17">
        <v>50</v>
      </c>
      <c r="N3385" s="17">
        <v>8</v>
      </c>
      <c r="O3385">
        <v>424.29726293050874</v>
      </c>
    </row>
    <row r="3386" spans="1:15" x14ac:dyDescent="0.25">
      <c r="A3386" s="10">
        <v>3384</v>
      </c>
      <c r="B3386" s="17">
        <v>141</v>
      </c>
      <c r="C3386" s="17">
        <v>21</v>
      </c>
      <c r="D3386" s="11">
        <v>0.52117525031570955</v>
      </c>
      <c r="E3386" s="11">
        <v>0.35812718906100593</v>
      </c>
      <c r="F3386" s="11">
        <v>0.32374556257910903</v>
      </c>
      <c r="G3386" s="11">
        <v>0.35812718906100593</v>
      </c>
      <c r="H3386" s="11">
        <v>0.52117525031570955</v>
      </c>
      <c r="I3386" s="17">
        <f t="shared" si="52"/>
        <v>322.97677822859379</v>
      </c>
      <c r="L3386" s="10">
        <v>4236</v>
      </c>
      <c r="M3386" s="17">
        <v>177</v>
      </c>
      <c r="N3386" s="17">
        <v>26</v>
      </c>
      <c r="O3386">
        <v>424.28501921059348</v>
      </c>
    </row>
    <row r="3387" spans="1:15" x14ac:dyDescent="0.25">
      <c r="A3387" s="10">
        <v>3385</v>
      </c>
      <c r="B3387" s="17">
        <v>142</v>
      </c>
      <c r="C3387" s="17">
        <v>21</v>
      </c>
      <c r="D3387" s="11">
        <v>0.49915630197256416</v>
      </c>
      <c r="E3387" s="11">
        <v>0.32374556257910903</v>
      </c>
      <c r="F3387" s="11">
        <v>0.30296817679148841</v>
      </c>
      <c r="G3387" s="11">
        <v>0.32374556257910903</v>
      </c>
      <c r="H3387" s="11">
        <v>0.49915630197256416</v>
      </c>
      <c r="I3387" s="17">
        <f t="shared" si="52"/>
        <v>301.34696873452367</v>
      </c>
      <c r="L3387" s="10">
        <v>8340</v>
      </c>
      <c r="M3387" s="17">
        <v>348</v>
      </c>
      <c r="N3387" s="17">
        <v>50</v>
      </c>
      <c r="O3387">
        <v>424.1868051416065</v>
      </c>
    </row>
    <row r="3388" spans="1:15" x14ac:dyDescent="0.25">
      <c r="A3388" s="10">
        <v>3386</v>
      </c>
      <c r="B3388" s="17">
        <v>142</v>
      </c>
      <c r="C3388" s="17">
        <v>21</v>
      </c>
      <c r="D3388" s="11">
        <v>0.48937010270894338</v>
      </c>
      <c r="E3388" s="11">
        <v>0.30296817679148841</v>
      </c>
      <c r="F3388" s="11">
        <v>0.3032155266222939</v>
      </c>
      <c r="G3388" s="11">
        <v>0.30296817679148841</v>
      </c>
      <c r="H3388" s="11">
        <v>0.48937010270894338</v>
      </c>
      <c r="I3388" s="17">
        <f t="shared" si="52"/>
        <v>289.91432464834901</v>
      </c>
      <c r="L3388" s="10">
        <v>2914</v>
      </c>
      <c r="M3388" s="17">
        <v>122</v>
      </c>
      <c r="N3388" s="17">
        <v>18</v>
      </c>
      <c r="O3388">
        <v>424.14481994219784</v>
      </c>
    </row>
    <row r="3389" spans="1:15" x14ac:dyDescent="0.25">
      <c r="A3389" s="10">
        <v>3387</v>
      </c>
      <c r="B3389" s="17">
        <v>142</v>
      </c>
      <c r="C3389" s="17">
        <v>21</v>
      </c>
      <c r="D3389" s="11">
        <v>0.4927486715023362</v>
      </c>
      <c r="E3389" s="11">
        <v>0.3032155266222939</v>
      </c>
      <c r="F3389" s="11">
        <v>0.30544167509953901</v>
      </c>
      <c r="G3389" s="11">
        <v>0.3032155266222939</v>
      </c>
      <c r="H3389" s="11">
        <v>0.49274867150233614</v>
      </c>
      <c r="I3389" s="17">
        <f t="shared" si="52"/>
        <v>291.18345253364669</v>
      </c>
      <c r="L3389" s="10">
        <v>6708</v>
      </c>
      <c r="M3389" s="17">
        <v>280</v>
      </c>
      <c r="N3389" s="17">
        <v>40</v>
      </c>
      <c r="O3389">
        <v>424.12886745804315</v>
      </c>
    </row>
    <row r="3390" spans="1:15" x14ac:dyDescent="0.25">
      <c r="A3390" s="10">
        <v>3388</v>
      </c>
      <c r="B3390" s="17">
        <v>142</v>
      </c>
      <c r="C3390" s="17">
        <v>21</v>
      </c>
      <c r="D3390" s="11">
        <v>0.49740876638977377</v>
      </c>
      <c r="E3390" s="11">
        <v>0.30544167509953901</v>
      </c>
      <c r="F3390" s="11">
        <v>0.31360421951610318</v>
      </c>
      <c r="G3390" s="11">
        <v>0.30544167509953901</v>
      </c>
      <c r="H3390" s="11">
        <v>0.49740876638977383</v>
      </c>
      <c r="I3390" s="17">
        <f t="shared" si="52"/>
        <v>293.89164406518734</v>
      </c>
      <c r="L3390" s="10">
        <v>7042</v>
      </c>
      <c r="M3390" s="17">
        <v>294</v>
      </c>
      <c r="N3390" s="17">
        <v>42</v>
      </c>
      <c r="O3390">
        <v>424.10139075459739</v>
      </c>
    </row>
    <row r="3391" spans="1:15" x14ac:dyDescent="0.25">
      <c r="A3391" s="10">
        <v>3389</v>
      </c>
      <c r="B3391" s="17">
        <v>142</v>
      </c>
      <c r="C3391" s="17">
        <v>21</v>
      </c>
      <c r="D3391" s="11">
        <v>0.49973881383349361</v>
      </c>
      <c r="E3391" s="11">
        <v>0.31360421951610312</v>
      </c>
      <c r="F3391" s="11">
        <v>0.33215545682647862</v>
      </c>
      <c r="G3391" s="11">
        <v>0.31360421951610312</v>
      </c>
      <c r="H3391" s="11">
        <v>0.49973881383349356</v>
      </c>
      <c r="I3391" s="17">
        <f t="shared" si="52"/>
        <v>298.64432650621836</v>
      </c>
      <c r="L3391" s="10">
        <v>8254</v>
      </c>
      <c r="M3391" s="17">
        <v>344</v>
      </c>
      <c r="N3391" s="17">
        <v>50</v>
      </c>
      <c r="O3391">
        <v>424.07525038940423</v>
      </c>
    </row>
    <row r="3392" spans="1:15" x14ac:dyDescent="0.25">
      <c r="A3392" s="10">
        <v>3390</v>
      </c>
      <c r="B3392" s="17">
        <v>142</v>
      </c>
      <c r="C3392" s="17">
        <v>21</v>
      </c>
      <c r="D3392" s="11">
        <v>0.53154396144025995</v>
      </c>
      <c r="E3392" s="11">
        <v>0.33215545682647862</v>
      </c>
      <c r="F3392" s="11">
        <v>0.33858655242740859</v>
      </c>
      <c r="G3392" s="11">
        <v>0.33215545682647862</v>
      </c>
      <c r="H3392" s="11">
        <v>0.53154396144025984</v>
      </c>
      <c r="I3392" s="17">
        <f t="shared" si="52"/>
        <v>316.49971248857094</v>
      </c>
      <c r="L3392" s="10">
        <v>7450</v>
      </c>
      <c r="M3392" s="17">
        <v>311</v>
      </c>
      <c r="N3392" s="17">
        <v>45</v>
      </c>
      <c r="O3392">
        <v>424.05194486350848</v>
      </c>
    </row>
    <row r="3393" spans="1:15" x14ac:dyDescent="0.25">
      <c r="A3393" s="10">
        <v>3391</v>
      </c>
      <c r="B3393" s="17">
        <v>142</v>
      </c>
      <c r="C3393" s="17">
        <v>21</v>
      </c>
      <c r="D3393" s="11">
        <v>0.57360131779939161</v>
      </c>
      <c r="E3393" s="11">
        <v>0.33858655242740859</v>
      </c>
      <c r="F3393" s="11">
        <v>0.36604238364676461</v>
      </c>
      <c r="G3393" s="11">
        <v>0.33858655242740854</v>
      </c>
      <c r="H3393" s="11">
        <v>0.57360131779939161</v>
      </c>
      <c r="I3393" s="17">
        <f t="shared" si="52"/>
        <v>333.6287380126393</v>
      </c>
      <c r="L3393" s="10">
        <v>1889</v>
      </c>
      <c r="M3393" s="17">
        <v>79</v>
      </c>
      <c r="N3393" s="17">
        <v>12</v>
      </c>
      <c r="O3393">
        <v>424.03140195169493</v>
      </c>
    </row>
    <row r="3394" spans="1:15" x14ac:dyDescent="0.25">
      <c r="A3394" s="10">
        <v>3392</v>
      </c>
      <c r="B3394" s="17">
        <v>142</v>
      </c>
      <c r="C3394" s="17">
        <v>21</v>
      </c>
      <c r="D3394" s="11">
        <v>0.60657148912801773</v>
      </c>
      <c r="E3394" s="11">
        <v>0.36604238364676461</v>
      </c>
      <c r="F3394" s="11">
        <v>0.38310952197231141</v>
      </c>
      <c r="G3394" s="11">
        <v>0.36604238364676461</v>
      </c>
      <c r="H3394" s="11">
        <v>0.60657148912801784</v>
      </c>
      <c r="I3394" s="17">
        <f t="shared" si="52"/>
        <v>355.844210858564</v>
      </c>
      <c r="L3394" s="10">
        <v>7454</v>
      </c>
      <c r="M3394" s="17">
        <v>311</v>
      </c>
      <c r="N3394" s="17">
        <v>45</v>
      </c>
      <c r="O3394">
        <v>424.01537724232389</v>
      </c>
    </row>
    <row r="3395" spans="1:15" x14ac:dyDescent="0.25">
      <c r="A3395" s="10">
        <v>3393</v>
      </c>
      <c r="B3395" s="17">
        <v>142</v>
      </c>
      <c r="C3395" s="17">
        <v>21</v>
      </c>
      <c r="D3395" s="11">
        <v>0.62602738528307267</v>
      </c>
      <c r="E3395" s="11">
        <v>0.38310952197231141</v>
      </c>
      <c r="F3395" s="11">
        <v>0.39597171317417129</v>
      </c>
      <c r="G3395" s="11">
        <v>0.38310952197231141</v>
      </c>
      <c r="H3395" s="11">
        <v>0.62602738528307256</v>
      </c>
      <c r="I3395" s="17">
        <f t="shared" si="52"/>
        <v>369.41144060647463</v>
      </c>
      <c r="L3395" s="10">
        <v>7520</v>
      </c>
      <c r="M3395" s="17">
        <v>314</v>
      </c>
      <c r="N3395" s="17">
        <v>45</v>
      </c>
      <c r="O3395">
        <v>424.00246853463744</v>
      </c>
    </row>
    <row r="3396" spans="1:15" x14ac:dyDescent="0.25">
      <c r="A3396" s="10">
        <v>3394</v>
      </c>
      <c r="B3396" s="17">
        <v>142</v>
      </c>
      <c r="C3396" s="17">
        <v>21</v>
      </c>
      <c r="D3396" s="11">
        <v>0.63546407743013589</v>
      </c>
      <c r="E3396" s="11">
        <v>0.39597171317417129</v>
      </c>
      <c r="F3396" s="11">
        <v>0.39893991114383076</v>
      </c>
      <c r="G3396" s="11">
        <v>0.39597171317417129</v>
      </c>
      <c r="H3396" s="11">
        <v>0.63546407743013589</v>
      </c>
      <c r="I3396" s="17">
        <f t="shared" ref="I3396:I3459" si="53">D3396*$D$1+E3396*$E$1+F3396*$F$1+G3396*$G$1+H3396*$H$1</f>
        <v>377.69478649306524</v>
      </c>
      <c r="L3396" s="10">
        <v>3512</v>
      </c>
      <c r="M3396" s="17">
        <v>147</v>
      </c>
      <c r="N3396" s="17">
        <v>21</v>
      </c>
      <c r="O3396">
        <v>423.96554752585047</v>
      </c>
    </row>
    <row r="3397" spans="1:15" x14ac:dyDescent="0.25">
      <c r="A3397" s="10">
        <v>3395</v>
      </c>
      <c r="B3397" s="17">
        <v>142</v>
      </c>
      <c r="C3397" s="17">
        <v>21</v>
      </c>
      <c r="D3397" s="11">
        <v>0.64105619129506153</v>
      </c>
      <c r="E3397" s="11">
        <v>0.39893991114383082</v>
      </c>
      <c r="F3397" s="11">
        <v>0.39893991114383076</v>
      </c>
      <c r="G3397" s="11">
        <v>0.39893991114383076</v>
      </c>
      <c r="H3397" s="11">
        <v>0.64105619129506153</v>
      </c>
      <c r="I3397" s="17">
        <f t="shared" si="53"/>
        <v>380.67154211770526</v>
      </c>
      <c r="L3397" s="10">
        <v>1111</v>
      </c>
      <c r="M3397" s="17">
        <v>47</v>
      </c>
      <c r="N3397" s="17">
        <v>7</v>
      </c>
      <c r="O3397">
        <v>423.9542272567885</v>
      </c>
    </row>
    <row r="3398" spans="1:15" x14ac:dyDescent="0.25">
      <c r="A3398" s="10">
        <v>3396</v>
      </c>
      <c r="B3398" s="17">
        <v>142</v>
      </c>
      <c r="C3398" s="17">
        <v>21</v>
      </c>
      <c r="D3398" s="11">
        <v>0.63651259877980881</v>
      </c>
      <c r="E3398" s="11">
        <v>0.39893991114383082</v>
      </c>
      <c r="F3398" s="11">
        <v>0.39918726097463625</v>
      </c>
      <c r="G3398" s="11">
        <v>0.39893991114383076</v>
      </c>
      <c r="H3398" s="11">
        <v>0.63651259877980881</v>
      </c>
      <c r="I3398" s="17">
        <f t="shared" si="53"/>
        <v>379.22748650605661</v>
      </c>
      <c r="L3398" s="10">
        <v>1239</v>
      </c>
      <c r="M3398" s="17">
        <v>52</v>
      </c>
      <c r="N3398" s="17">
        <v>8</v>
      </c>
      <c r="O3398">
        <v>423.92131526275728</v>
      </c>
    </row>
    <row r="3399" spans="1:15" x14ac:dyDescent="0.25">
      <c r="A3399" s="10">
        <v>3397</v>
      </c>
      <c r="B3399" s="17">
        <v>142</v>
      </c>
      <c r="C3399" s="17">
        <v>21</v>
      </c>
      <c r="D3399" s="11">
        <v>0.63756112012948274</v>
      </c>
      <c r="E3399" s="11">
        <v>0.39918726097463625</v>
      </c>
      <c r="F3399" s="11">
        <v>0.39250881554290085</v>
      </c>
      <c r="G3399" s="11">
        <v>0.39918726097463619</v>
      </c>
      <c r="H3399" s="11">
        <v>0.63756112012948285</v>
      </c>
      <c r="I3399" s="17">
        <f t="shared" si="53"/>
        <v>379.39481545300504</v>
      </c>
      <c r="L3399" s="10">
        <v>1499</v>
      </c>
      <c r="M3399" s="17">
        <v>63</v>
      </c>
      <c r="N3399" s="17">
        <v>9</v>
      </c>
      <c r="O3399">
        <v>423.91942158667473</v>
      </c>
    </row>
    <row r="3400" spans="1:15" x14ac:dyDescent="0.25">
      <c r="A3400" s="10">
        <v>3398</v>
      </c>
      <c r="B3400" s="17">
        <v>142</v>
      </c>
      <c r="C3400" s="17">
        <v>21</v>
      </c>
      <c r="D3400" s="11">
        <v>0.63593008691887931</v>
      </c>
      <c r="E3400" s="11">
        <v>0.39250881554290085</v>
      </c>
      <c r="F3400" s="11">
        <v>0.39522966368175694</v>
      </c>
      <c r="G3400" s="11">
        <v>0.39250881554290085</v>
      </c>
      <c r="H3400" s="11">
        <v>0.63593008691887942</v>
      </c>
      <c r="I3400" s="17">
        <f t="shared" si="53"/>
        <v>376.31034057847205</v>
      </c>
      <c r="L3400" s="10">
        <v>4159</v>
      </c>
      <c r="M3400" s="17">
        <v>174</v>
      </c>
      <c r="N3400" s="17">
        <v>25</v>
      </c>
      <c r="O3400">
        <v>423.91606483426972</v>
      </c>
    </row>
    <row r="3401" spans="1:15" x14ac:dyDescent="0.25">
      <c r="A3401" s="10">
        <v>3399</v>
      </c>
      <c r="B3401" s="17">
        <v>142</v>
      </c>
      <c r="C3401" s="17">
        <v>21</v>
      </c>
      <c r="D3401" s="11">
        <v>0.64233771738910739</v>
      </c>
      <c r="E3401" s="11">
        <v>0.39522966368175694</v>
      </c>
      <c r="F3401" s="11">
        <v>0.39844521148222189</v>
      </c>
      <c r="G3401" s="11">
        <v>0.39522966368175694</v>
      </c>
      <c r="H3401" s="11">
        <v>0.64233771738910739</v>
      </c>
      <c r="I3401" s="17">
        <f t="shared" si="53"/>
        <v>379.57774349650606</v>
      </c>
      <c r="L3401" s="10">
        <v>3135</v>
      </c>
      <c r="M3401" s="17">
        <v>131</v>
      </c>
      <c r="N3401" s="17">
        <v>19</v>
      </c>
      <c r="O3401">
        <v>423.89517489756417</v>
      </c>
    </row>
    <row r="3402" spans="1:15" x14ac:dyDescent="0.25">
      <c r="A3402" s="10">
        <v>3400</v>
      </c>
      <c r="B3402" s="17">
        <v>142</v>
      </c>
      <c r="C3402" s="17">
        <v>21</v>
      </c>
      <c r="D3402" s="11">
        <v>0.65317243800240132</v>
      </c>
      <c r="E3402" s="11">
        <v>0.39844521148222189</v>
      </c>
      <c r="F3402" s="11">
        <v>0.40091870979027044</v>
      </c>
      <c r="G3402" s="11">
        <v>0.39844521148222189</v>
      </c>
      <c r="H3402" s="11">
        <v>0.65317243800240121</v>
      </c>
      <c r="I3402" s="17">
        <f t="shared" si="53"/>
        <v>384.43001314526794</v>
      </c>
      <c r="L3402" s="10">
        <v>7024</v>
      </c>
      <c r="M3402" s="17">
        <v>293</v>
      </c>
      <c r="N3402" s="17">
        <v>42</v>
      </c>
      <c r="O3402">
        <v>423.86578680567317</v>
      </c>
    </row>
    <row r="3403" spans="1:15" x14ac:dyDescent="0.25">
      <c r="A3403" s="10">
        <v>3401</v>
      </c>
      <c r="B3403" s="17">
        <v>142</v>
      </c>
      <c r="C3403" s="17">
        <v>21</v>
      </c>
      <c r="D3403" s="11">
        <v>0.65992957558918697</v>
      </c>
      <c r="E3403" s="11">
        <v>0.40091870979027044</v>
      </c>
      <c r="F3403" s="11">
        <v>0.40537100674476073</v>
      </c>
      <c r="G3403" s="11">
        <v>0.40091870979027039</v>
      </c>
      <c r="H3403" s="11">
        <v>0.65992957558918697</v>
      </c>
      <c r="I3403" s="17">
        <f t="shared" si="53"/>
        <v>387.75978837443847</v>
      </c>
      <c r="L3403" s="10">
        <v>1737</v>
      </c>
      <c r="M3403" s="17">
        <v>73</v>
      </c>
      <c r="N3403" s="17">
        <v>11</v>
      </c>
      <c r="O3403">
        <v>423.7914469500646</v>
      </c>
    </row>
    <row r="3404" spans="1:15" x14ac:dyDescent="0.25">
      <c r="A3404" s="10">
        <v>3402</v>
      </c>
      <c r="B3404" s="17">
        <v>142</v>
      </c>
      <c r="C3404" s="17">
        <v>21</v>
      </c>
      <c r="D3404" s="11">
        <v>0.85609101125984166</v>
      </c>
      <c r="E3404" s="11">
        <v>0.52698230876818897</v>
      </c>
      <c r="F3404" s="11">
        <v>0.54627559557098104</v>
      </c>
      <c r="G3404" s="11">
        <v>0.52698230876818897</v>
      </c>
      <c r="H3404" s="11">
        <v>0.85609101125984166</v>
      </c>
      <c r="I3404" s="17">
        <f t="shared" si="53"/>
        <v>506.59307093326413</v>
      </c>
      <c r="L3404" s="10">
        <v>4534</v>
      </c>
      <c r="M3404" s="17">
        <v>189</v>
      </c>
      <c r="N3404" s="17">
        <v>27</v>
      </c>
      <c r="O3404">
        <v>423.78863618583875</v>
      </c>
    </row>
    <row r="3405" spans="1:15" x14ac:dyDescent="0.25">
      <c r="A3405" s="10">
        <v>3403</v>
      </c>
      <c r="B3405" s="17">
        <v>142</v>
      </c>
      <c r="C3405" s="17">
        <v>21</v>
      </c>
      <c r="D3405" s="11">
        <v>0.891833939046494</v>
      </c>
      <c r="E3405" s="11">
        <v>0.54627559557098104</v>
      </c>
      <c r="F3405" s="11">
        <v>0.57457241621507371</v>
      </c>
      <c r="G3405" s="11">
        <v>0.54627559557098104</v>
      </c>
      <c r="H3405" s="11">
        <v>0.89183393904649411</v>
      </c>
      <c r="I3405" s="17">
        <f t="shared" si="53"/>
        <v>526.87999537187352</v>
      </c>
      <c r="L3405" s="10">
        <v>3329</v>
      </c>
      <c r="M3405" s="17">
        <v>139</v>
      </c>
      <c r="N3405" s="17">
        <v>20</v>
      </c>
      <c r="O3405">
        <v>423.77608722846475</v>
      </c>
    </row>
    <row r="3406" spans="1:15" x14ac:dyDescent="0.25">
      <c r="A3406" s="10">
        <v>3404</v>
      </c>
      <c r="B3406" s="17">
        <v>142</v>
      </c>
      <c r="C3406" s="17">
        <v>21</v>
      </c>
      <c r="D3406" s="11">
        <v>0.87123631964401682</v>
      </c>
      <c r="E3406" s="11">
        <v>0.5745724162150736</v>
      </c>
      <c r="F3406" s="11">
        <v>0.51830032970693563</v>
      </c>
      <c r="G3406" s="11">
        <v>0.5745724162150736</v>
      </c>
      <c r="H3406" s="11">
        <v>0.87123631964401682</v>
      </c>
      <c r="I3406" s="17">
        <f t="shared" si="53"/>
        <v>529.35660196039225</v>
      </c>
      <c r="L3406" s="10">
        <v>8002</v>
      </c>
      <c r="M3406" s="17">
        <v>334</v>
      </c>
      <c r="N3406" s="17">
        <v>48</v>
      </c>
      <c r="O3406">
        <v>423.77290536427381</v>
      </c>
    </row>
    <row r="3407" spans="1:15" x14ac:dyDescent="0.25">
      <c r="A3407" s="10">
        <v>3405</v>
      </c>
      <c r="B3407" s="17">
        <v>142</v>
      </c>
      <c r="C3407" s="17">
        <v>21</v>
      </c>
      <c r="D3407" s="11">
        <v>0.59795031358625683</v>
      </c>
      <c r="E3407" s="11">
        <v>0.39869256131302738</v>
      </c>
      <c r="F3407" s="11">
        <v>0.35738513956858953</v>
      </c>
      <c r="G3407" s="11">
        <v>0.39869256131302733</v>
      </c>
      <c r="H3407" s="11">
        <v>0.59795031358625683</v>
      </c>
      <c r="I3407" s="17">
        <f t="shared" si="53"/>
        <v>365.1165304555567</v>
      </c>
      <c r="L3407" s="10">
        <v>6945</v>
      </c>
      <c r="M3407" s="17">
        <v>290</v>
      </c>
      <c r="N3407" s="17">
        <v>42</v>
      </c>
      <c r="O3407">
        <v>423.70426424927638</v>
      </c>
    </row>
    <row r="3408" spans="1:15" x14ac:dyDescent="0.25">
      <c r="A3408" s="10">
        <v>3406</v>
      </c>
      <c r="B3408" s="17">
        <v>142</v>
      </c>
      <c r="C3408" s="17">
        <v>21</v>
      </c>
      <c r="D3408" s="11">
        <v>0.54237868205355477</v>
      </c>
      <c r="E3408" s="11">
        <v>0.35738513956858953</v>
      </c>
      <c r="F3408" s="11">
        <v>0.31855121613220438</v>
      </c>
      <c r="G3408" s="11">
        <v>0.35738513956858953</v>
      </c>
      <c r="H3408" s="11">
        <v>0.54237868205355477</v>
      </c>
      <c r="I3408" s="17">
        <f t="shared" si="53"/>
        <v>329.25728272986157</v>
      </c>
      <c r="L3408" s="10">
        <v>1093</v>
      </c>
      <c r="M3408" s="17">
        <v>46</v>
      </c>
      <c r="N3408" s="17">
        <v>7</v>
      </c>
      <c r="O3408">
        <v>423.70131041038576</v>
      </c>
    </row>
    <row r="3409" spans="1:15" x14ac:dyDescent="0.25">
      <c r="A3409" s="10">
        <v>3407</v>
      </c>
      <c r="B3409" s="17">
        <v>142</v>
      </c>
      <c r="C3409" s="17">
        <v>21</v>
      </c>
      <c r="D3409" s="11">
        <v>0.51092304156334512</v>
      </c>
      <c r="E3409" s="11">
        <v>0.31855121613220438</v>
      </c>
      <c r="F3409" s="11">
        <v>0.30074202831424329</v>
      </c>
      <c r="G3409" s="11">
        <v>0.31855121613220438</v>
      </c>
      <c r="H3409" s="11">
        <v>0.51092304156334512</v>
      </c>
      <c r="I3409" s="17">
        <f t="shared" si="53"/>
        <v>302.94554088572193</v>
      </c>
      <c r="L3409" s="10">
        <v>3325</v>
      </c>
      <c r="M3409" s="17">
        <v>139</v>
      </c>
      <c r="N3409" s="17">
        <v>20</v>
      </c>
      <c r="O3409">
        <v>423.69540135683712</v>
      </c>
    </row>
    <row r="3410" spans="1:15" x14ac:dyDescent="0.25">
      <c r="A3410" s="10">
        <v>3408</v>
      </c>
      <c r="B3410" s="17">
        <v>142</v>
      </c>
      <c r="C3410" s="17">
        <v>21</v>
      </c>
      <c r="D3410" s="11">
        <v>0.49938930671693593</v>
      </c>
      <c r="E3410" s="11">
        <v>0.30074202831424329</v>
      </c>
      <c r="F3410" s="11">
        <v>0.29505298220572768</v>
      </c>
      <c r="G3410" s="11">
        <v>0.30074202831424324</v>
      </c>
      <c r="H3410" s="11">
        <v>0.49938930671693593</v>
      </c>
      <c r="I3410" s="17">
        <f t="shared" si="53"/>
        <v>291.90350876334594</v>
      </c>
      <c r="L3410" s="10">
        <v>7791</v>
      </c>
      <c r="M3410" s="17">
        <v>325</v>
      </c>
      <c r="N3410" s="17">
        <v>47</v>
      </c>
      <c r="O3410">
        <v>423.69382564363241</v>
      </c>
    </row>
    <row r="3411" spans="1:15" x14ac:dyDescent="0.25">
      <c r="A3411" s="10">
        <v>3409</v>
      </c>
      <c r="B3411" s="17">
        <v>143</v>
      </c>
      <c r="C3411" s="17">
        <v>21</v>
      </c>
      <c r="D3411" s="11">
        <v>0.49938930671693593</v>
      </c>
      <c r="E3411" s="11">
        <v>0.29505298220572768</v>
      </c>
      <c r="F3411" s="11">
        <v>0.29282683372848256</v>
      </c>
      <c r="G3411" s="11">
        <v>0.29505298220572768</v>
      </c>
      <c r="H3411" s="11">
        <v>0.49938930671693593</v>
      </c>
      <c r="I3411" s="17">
        <f t="shared" si="53"/>
        <v>289.53884438084987</v>
      </c>
      <c r="L3411" s="10">
        <v>1408</v>
      </c>
      <c r="M3411" s="17">
        <v>59</v>
      </c>
      <c r="N3411" s="17">
        <v>9</v>
      </c>
      <c r="O3411">
        <v>423.68221148676423</v>
      </c>
    </row>
    <row r="3412" spans="1:15" x14ac:dyDescent="0.25">
      <c r="A3412" s="10">
        <v>3410</v>
      </c>
      <c r="B3412" s="17">
        <v>143</v>
      </c>
      <c r="C3412" s="17">
        <v>21</v>
      </c>
      <c r="D3412" s="11">
        <v>0.50241836839377008</v>
      </c>
      <c r="E3412" s="11">
        <v>0.29282683372848256</v>
      </c>
      <c r="F3412" s="11">
        <v>0.28466428931191839</v>
      </c>
      <c r="G3412" s="11">
        <v>0.29282683372848256</v>
      </c>
      <c r="H3412" s="11">
        <v>0.50241836839377008</v>
      </c>
      <c r="I3412" s="17">
        <f t="shared" si="53"/>
        <v>289.2911829498762</v>
      </c>
      <c r="L3412" s="10">
        <v>5599</v>
      </c>
      <c r="M3412" s="17">
        <v>234</v>
      </c>
      <c r="N3412" s="17">
        <v>34</v>
      </c>
      <c r="O3412">
        <v>423.63066796936391</v>
      </c>
    </row>
    <row r="3413" spans="1:15" x14ac:dyDescent="0.25">
      <c r="A3413" s="10">
        <v>3411</v>
      </c>
      <c r="B3413" s="17">
        <v>143</v>
      </c>
      <c r="C3413" s="17">
        <v>21</v>
      </c>
      <c r="D3413" s="11">
        <v>0.49985531620567952</v>
      </c>
      <c r="E3413" s="11">
        <v>0.28466428931191839</v>
      </c>
      <c r="F3413" s="11">
        <v>0.28639573812755259</v>
      </c>
      <c r="G3413" s="11">
        <v>0.28466428931191839</v>
      </c>
      <c r="H3413" s="11">
        <v>0.49985531620567952</v>
      </c>
      <c r="I3413" s="17">
        <f t="shared" si="53"/>
        <v>285.27524643568688</v>
      </c>
      <c r="L3413" s="10">
        <v>1985</v>
      </c>
      <c r="M3413" s="17">
        <v>83</v>
      </c>
      <c r="N3413" s="17">
        <v>12</v>
      </c>
      <c r="O3413">
        <v>423.60181314023282</v>
      </c>
    </row>
    <row r="3414" spans="1:15" x14ac:dyDescent="0.25">
      <c r="A3414" s="10">
        <v>3412</v>
      </c>
      <c r="B3414" s="17">
        <v>143</v>
      </c>
      <c r="C3414" s="17">
        <v>21</v>
      </c>
      <c r="D3414" s="11">
        <v>0.5118550605408333</v>
      </c>
      <c r="E3414" s="11">
        <v>0.28639573812755259</v>
      </c>
      <c r="F3414" s="11">
        <v>0.31335686968529974</v>
      </c>
      <c r="G3414" s="11">
        <v>0.28639573812755259</v>
      </c>
      <c r="H3414" s="11">
        <v>0.5118550605408333</v>
      </c>
      <c r="I3414" s="17">
        <f t="shared" si="53"/>
        <v>290.88618941149969</v>
      </c>
      <c r="L3414" s="10">
        <v>1090</v>
      </c>
      <c r="M3414" s="17">
        <v>46</v>
      </c>
      <c r="N3414" s="17">
        <v>7</v>
      </c>
      <c r="O3414">
        <v>423.59508329882897</v>
      </c>
    </row>
    <row r="3415" spans="1:15" x14ac:dyDescent="0.25">
      <c r="A3415" s="10">
        <v>3413</v>
      </c>
      <c r="B3415" s="17">
        <v>143</v>
      </c>
      <c r="C3415" s="17">
        <v>21</v>
      </c>
      <c r="D3415" s="11">
        <v>0.54051464409857852</v>
      </c>
      <c r="E3415" s="11">
        <v>0.31335686968529974</v>
      </c>
      <c r="F3415" s="11">
        <v>0.35441694159893006</v>
      </c>
      <c r="G3415" s="11">
        <v>0.31335686968529974</v>
      </c>
      <c r="H3415" s="11">
        <v>0.54051464409857852</v>
      </c>
      <c r="I3415" s="17">
        <f t="shared" si="53"/>
        <v>312.48411164962221</v>
      </c>
      <c r="L3415" s="10">
        <v>5013</v>
      </c>
      <c r="M3415" s="17">
        <v>209</v>
      </c>
      <c r="N3415" s="17">
        <v>30</v>
      </c>
      <c r="O3415">
        <v>423.57406026134322</v>
      </c>
    </row>
    <row r="3416" spans="1:15" x14ac:dyDescent="0.25">
      <c r="A3416" s="10">
        <v>3414</v>
      </c>
      <c r="B3416" s="17">
        <v>143</v>
      </c>
      <c r="C3416" s="17">
        <v>21</v>
      </c>
      <c r="D3416" s="11">
        <v>0.58350401943519725</v>
      </c>
      <c r="E3416" s="11">
        <v>0.35441694159893006</v>
      </c>
      <c r="F3416" s="11">
        <v>0.39448761418934053</v>
      </c>
      <c r="G3416" s="11">
        <v>0.35441694159893006</v>
      </c>
      <c r="H3416" s="11">
        <v>0.58350401943519736</v>
      </c>
      <c r="I3416" s="17">
        <f t="shared" si="53"/>
        <v>344.26756742640873</v>
      </c>
      <c r="L3416" s="10">
        <v>8350</v>
      </c>
      <c r="M3416" s="17">
        <v>348</v>
      </c>
      <c r="N3416" s="17">
        <v>50</v>
      </c>
      <c r="O3416">
        <v>423.57127993489883</v>
      </c>
    </row>
    <row r="3417" spans="1:15" x14ac:dyDescent="0.25">
      <c r="A3417" s="10">
        <v>3415</v>
      </c>
      <c r="B3417" s="17">
        <v>143</v>
      </c>
      <c r="C3417" s="17">
        <v>21</v>
      </c>
      <c r="D3417" s="11">
        <v>0.63022147068176759</v>
      </c>
      <c r="E3417" s="11">
        <v>0.39448761418934047</v>
      </c>
      <c r="F3417" s="11">
        <v>0.41427560065374125</v>
      </c>
      <c r="G3417" s="11">
        <v>0.39448761418934047</v>
      </c>
      <c r="H3417" s="11">
        <v>0.6302214706817677</v>
      </c>
      <c r="I3417" s="17">
        <f t="shared" si="53"/>
        <v>376.03694032005149</v>
      </c>
      <c r="L3417" s="10">
        <v>2939</v>
      </c>
      <c r="M3417" s="17">
        <v>123</v>
      </c>
      <c r="N3417" s="17">
        <v>18</v>
      </c>
      <c r="O3417">
        <v>423.56392689315823</v>
      </c>
    </row>
    <row r="3418" spans="1:15" x14ac:dyDescent="0.25">
      <c r="A3418" s="10">
        <v>3416</v>
      </c>
      <c r="B3418" s="17">
        <v>143</v>
      </c>
      <c r="C3418" s="17">
        <v>21</v>
      </c>
      <c r="D3418" s="11">
        <v>0.67460887448461704</v>
      </c>
      <c r="E3418" s="11">
        <v>0.41427560065374125</v>
      </c>
      <c r="F3418" s="11">
        <v>0.42639574236318678</v>
      </c>
      <c r="G3418" s="11">
        <v>0.41427560065374125</v>
      </c>
      <c r="H3418" s="11">
        <v>0.67460887448461704</v>
      </c>
      <c r="I3418" s="17">
        <f t="shared" si="53"/>
        <v>398.64090979110142</v>
      </c>
      <c r="L3418" s="10">
        <v>6031</v>
      </c>
      <c r="M3418" s="17">
        <v>252</v>
      </c>
      <c r="N3418" s="17">
        <v>36</v>
      </c>
      <c r="O3418">
        <v>423.51961604213921</v>
      </c>
    </row>
    <row r="3419" spans="1:15" x14ac:dyDescent="0.25">
      <c r="A3419" s="10">
        <v>3417</v>
      </c>
      <c r="B3419" s="17">
        <v>143</v>
      </c>
      <c r="C3419" s="17">
        <v>21</v>
      </c>
      <c r="D3419" s="11">
        <v>0.70117141534301641</v>
      </c>
      <c r="E3419" s="11">
        <v>0.42639574236318684</v>
      </c>
      <c r="F3419" s="11">
        <v>0.43777383458021801</v>
      </c>
      <c r="G3419" s="11">
        <v>0.42639574236318684</v>
      </c>
      <c r="H3419" s="11">
        <v>0.70117141534301641</v>
      </c>
      <c r="I3419" s="17">
        <f t="shared" si="53"/>
        <v>412.44410323824872</v>
      </c>
      <c r="L3419" s="10">
        <v>143</v>
      </c>
      <c r="M3419" s="17">
        <v>6</v>
      </c>
      <c r="N3419" s="17">
        <v>1</v>
      </c>
      <c r="O3419">
        <v>423.51193368786818</v>
      </c>
    </row>
    <row r="3420" spans="1:15" x14ac:dyDescent="0.25">
      <c r="A3420" s="10">
        <v>3418</v>
      </c>
      <c r="B3420" s="17">
        <v>143</v>
      </c>
      <c r="C3420" s="17">
        <v>21</v>
      </c>
      <c r="D3420" s="11">
        <v>0.71759824982123588</v>
      </c>
      <c r="E3420" s="11">
        <v>0.43777383458021796</v>
      </c>
      <c r="F3420" s="11">
        <v>0.41551234980776658</v>
      </c>
      <c r="G3420" s="11">
        <v>0.43777383458021796</v>
      </c>
      <c r="H3420" s="11">
        <v>0.71759824982123599</v>
      </c>
      <c r="I3420" s="17">
        <f t="shared" si="53"/>
        <v>421.36146776719329</v>
      </c>
      <c r="L3420" s="10">
        <v>3300</v>
      </c>
      <c r="M3420" s="17">
        <v>138</v>
      </c>
      <c r="N3420" s="17">
        <v>20</v>
      </c>
      <c r="O3420">
        <v>423.48669269845493</v>
      </c>
    </row>
    <row r="3421" spans="1:15" x14ac:dyDescent="0.25">
      <c r="A3421" s="10">
        <v>3419</v>
      </c>
      <c r="B3421" s="17">
        <v>143</v>
      </c>
      <c r="C3421" s="17">
        <v>21</v>
      </c>
      <c r="D3421" s="11">
        <v>0.72249134945304638</v>
      </c>
      <c r="E3421" s="11">
        <v>0.41551234980776663</v>
      </c>
      <c r="F3421" s="11">
        <v>0.44371023051953701</v>
      </c>
      <c r="G3421" s="11">
        <v>0.41551234980776663</v>
      </c>
      <c r="H3421" s="11">
        <v>0.72249134945304638</v>
      </c>
      <c r="I3421" s="17">
        <f t="shared" si="53"/>
        <v>415.15058096886298</v>
      </c>
      <c r="L3421" s="10">
        <v>1094</v>
      </c>
      <c r="M3421" s="17">
        <v>46</v>
      </c>
      <c r="N3421" s="17">
        <v>7</v>
      </c>
      <c r="O3421">
        <v>423.47201069004666</v>
      </c>
    </row>
    <row r="3422" spans="1:15" x14ac:dyDescent="0.25">
      <c r="A3422" s="10">
        <v>3420</v>
      </c>
      <c r="B3422" s="17">
        <v>143</v>
      </c>
      <c r="C3422" s="17">
        <v>21</v>
      </c>
      <c r="D3422" s="11">
        <v>0.72202533996430285</v>
      </c>
      <c r="E3422" s="11">
        <v>0.44371023051953701</v>
      </c>
      <c r="F3422" s="11">
        <v>0.44123673221148851</v>
      </c>
      <c r="G3422" s="11">
        <v>0.44371023051953701</v>
      </c>
      <c r="H3422" s="11">
        <v>0.72202533996430285</v>
      </c>
      <c r="I3422" s="17">
        <f t="shared" si="53"/>
        <v>426.18167028485129</v>
      </c>
      <c r="L3422" s="10">
        <v>5526</v>
      </c>
      <c r="M3422" s="17">
        <v>231</v>
      </c>
      <c r="N3422" s="17">
        <v>33</v>
      </c>
      <c r="O3422">
        <v>423.46587361119794</v>
      </c>
    </row>
    <row r="3423" spans="1:15" x14ac:dyDescent="0.25">
      <c r="A3423" s="10">
        <v>3421</v>
      </c>
      <c r="B3423" s="17">
        <v>143</v>
      </c>
      <c r="C3423" s="17">
        <v>21</v>
      </c>
      <c r="D3423" s="11">
        <v>0.71060810749007852</v>
      </c>
      <c r="E3423" s="11">
        <v>0.44123673221148846</v>
      </c>
      <c r="F3423" s="11">
        <v>0.4278798413480176</v>
      </c>
      <c r="G3423" s="11">
        <v>0.44123673221148851</v>
      </c>
      <c r="H3423" s="11">
        <v>0.71060810749007852</v>
      </c>
      <c r="I3423" s="17">
        <f t="shared" si="53"/>
        <v>421.00448093534123</v>
      </c>
      <c r="L3423" s="10">
        <v>3309</v>
      </c>
      <c r="M3423" s="17">
        <v>138</v>
      </c>
      <c r="N3423" s="17">
        <v>20</v>
      </c>
      <c r="O3423">
        <v>423.46456134801798</v>
      </c>
    </row>
    <row r="3424" spans="1:15" x14ac:dyDescent="0.25">
      <c r="A3424" s="10">
        <v>3422</v>
      </c>
      <c r="B3424" s="17">
        <v>143</v>
      </c>
      <c r="C3424" s="17">
        <v>21</v>
      </c>
      <c r="D3424" s="11">
        <v>0.6942977753840448</v>
      </c>
      <c r="E3424" s="11">
        <v>0.4278798413480176</v>
      </c>
      <c r="F3424" s="11">
        <v>0.42911659050204287</v>
      </c>
      <c r="G3424" s="11">
        <v>0.4278798413480176</v>
      </c>
      <c r="H3424" s="11">
        <v>0.6942977753840448</v>
      </c>
      <c r="I3424" s="17">
        <f t="shared" si="53"/>
        <v>410.49188828218308</v>
      </c>
      <c r="L3424" s="10">
        <v>7622</v>
      </c>
      <c r="M3424" s="17">
        <v>318</v>
      </c>
      <c r="N3424" s="17">
        <v>46</v>
      </c>
      <c r="O3424">
        <v>423.46166700892343</v>
      </c>
    </row>
    <row r="3425" spans="1:15" x14ac:dyDescent="0.25">
      <c r="A3425" s="10">
        <v>3423</v>
      </c>
      <c r="B3425" s="17">
        <v>143</v>
      </c>
      <c r="C3425" s="17">
        <v>21</v>
      </c>
      <c r="D3425" s="11">
        <v>0.68695812593632866</v>
      </c>
      <c r="E3425" s="11">
        <v>0.42911659050204293</v>
      </c>
      <c r="F3425" s="11">
        <v>0.42862189084043195</v>
      </c>
      <c r="G3425" s="11">
        <v>0.42911659050204287</v>
      </c>
      <c r="H3425" s="11">
        <v>0.68695812593632866</v>
      </c>
      <c r="I3425" s="17">
        <f t="shared" si="53"/>
        <v>408.61811213405963</v>
      </c>
      <c r="L3425" s="10">
        <v>3801</v>
      </c>
      <c r="M3425" s="17">
        <v>159</v>
      </c>
      <c r="N3425" s="17">
        <v>23</v>
      </c>
      <c r="O3425">
        <v>423.45754398151769</v>
      </c>
    </row>
    <row r="3426" spans="1:15" x14ac:dyDescent="0.25">
      <c r="A3426" s="10">
        <v>3424</v>
      </c>
      <c r="B3426" s="17">
        <v>143</v>
      </c>
      <c r="C3426" s="17">
        <v>21</v>
      </c>
      <c r="D3426" s="11">
        <v>0.68183202156014633</v>
      </c>
      <c r="E3426" s="11">
        <v>0.4286218908404319</v>
      </c>
      <c r="F3426" s="11">
        <v>0.42540634303996699</v>
      </c>
      <c r="G3426" s="11">
        <v>0.4286218908404319</v>
      </c>
      <c r="H3426" s="11">
        <v>0.68183202156014633</v>
      </c>
      <c r="I3426" s="17">
        <f t="shared" si="53"/>
        <v>406.65125695701829</v>
      </c>
      <c r="L3426" s="10">
        <v>7789</v>
      </c>
      <c r="M3426" s="17">
        <v>325</v>
      </c>
      <c r="N3426" s="17">
        <v>47</v>
      </c>
      <c r="O3426">
        <v>423.44877102665703</v>
      </c>
    </row>
    <row r="3427" spans="1:15" x14ac:dyDescent="0.25">
      <c r="A3427" s="10">
        <v>3425</v>
      </c>
      <c r="B3427" s="17">
        <v>143</v>
      </c>
      <c r="C3427" s="17">
        <v>21</v>
      </c>
      <c r="D3427" s="11">
        <v>0.67356035313494411</v>
      </c>
      <c r="E3427" s="11">
        <v>0.42540634303996699</v>
      </c>
      <c r="F3427" s="11">
        <v>0.41575969963857207</v>
      </c>
      <c r="G3427" s="11">
        <v>0.42540634303996699</v>
      </c>
      <c r="H3427" s="11">
        <v>0.67356035313494411</v>
      </c>
      <c r="I3427" s="17">
        <f t="shared" si="53"/>
        <v>402.33223820471181</v>
      </c>
      <c r="L3427" s="10">
        <v>2301</v>
      </c>
      <c r="M3427" s="17">
        <v>96</v>
      </c>
      <c r="N3427" s="17">
        <v>14</v>
      </c>
      <c r="O3427">
        <v>423.42773027680857</v>
      </c>
    </row>
    <row r="3428" spans="1:15" x14ac:dyDescent="0.25">
      <c r="A3428" s="10">
        <v>3426</v>
      </c>
      <c r="B3428" s="17">
        <v>143</v>
      </c>
      <c r="C3428" s="17">
        <v>21</v>
      </c>
      <c r="D3428" s="11">
        <v>0.86275494694887855</v>
      </c>
      <c r="E3428" s="11">
        <v>0.54048760953014374</v>
      </c>
      <c r="F3428" s="11">
        <v>0.53212718524893476</v>
      </c>
      <c r="G3428" s="11">
        <v>0.54048760953014374</v>
      </c>
      <c r="H3428" s="11">
        <v>0.86275494694887855</v>
      </c>
      <c r="I3428" s="17">
        <f t="shared" si="53"/>
        <v>513.56171424565593</v>
      </c>
      <c r="L3428" s="10">
        <v>357</v>
      </c>
      <c r="M3428" s="17">
        <v>15</v>
      </c>
      <c r="N3428" s="17">
        <v>3</v>
      </c>
      <c r="O3428">
        <v>423.42019735991192</v>
      </c>
    </row>
    <row r="3429" spans="1:15" x14ac:dyDescent="0.25">
      <c r="A3429" s="10">
        <v>3427</v>
      </c>
      <c r="B3429" s="17">
        <v>143</v>
      </c>
      <c r="C3429" s="17">
        <v>21</v>
      </c>
      <c r="D3429" s="11">
        <v>0.85866571368515132</v>
      </c>
      <c r="E3429" s="11">
        <v>0.53212718524893476</v>
      </c>
      <c r="F3429" s="11">
        <v>0.59129326477749156</v>
      </c>
      <c r="G3429" s="11">
        <v>0.53212718524893476</v>
      </c>
      <c r="H3429" s="11">
        <v>0.85866571368515132</v>
      </c>
      <c r="I3429" s="17">
        <f t="shared" si="53"/>
        <v>511.27563306992204</v>
      </c>
      <c r="L3429" s="10">
        <v>7790</v>
      </c>
      <c r="M3429" s="17">
        <v>325</v>
      </c>
      <c r="N3429" s="17">
        <v>47</v>
      </c>
      <c r="O3429">
        <v>423.38751339118141</v>
      </c>
    </row>
    <row r="3430" spans="1:15" x14ac:dyDescent="0.25">
      <c r="A3430" s="10">
        <v>3428</v>
      </c>
      <c r="B3430" s="17">
        <v>143</v>
      </c>
      <c r="C3430" s="17">
        <v>21</v>
      </c>
      <c r="D3430" s="11">
        <v>0.88198948859677961</v>
      </c>
      <c r="E3430" s="11">
        <v>0.59129326477749156</v>
      </c>
      <c r="F3430" s="11">
        <v>0.60544167509953783</v>
      </c>
      <c r="G3430" s="11">
        <v>0.59129326477749145</v>
      </c>
      <c r="H3430" s="11">
        <v>0.88198948859677961</v>
      </c>
      <c r="I3430" s="17">
        <f t="shared" si="53"/>
        <v>542.97160926594756</v>
      </c>
      <c r="L3430" s="10">
        <v>8293</v>
      </c>
      <c r="M3430" s="17">
        <v>346</v>
      </c>
      <c r="N3430" s="17">
        <v>50</v>
      </c>
      <c r="O3430">
        <v>423.27929630325349</v>
      </c>
    </row>
    <row r="3431" spans="1:15" x14ac:dyDescent="0.25">
      <c r="A3431" s="10">
        <v>3429</v>
      </c>
      <c r="B3431" s="17">
        <v>143</v>
      </c>
      <c r="C3431" s="17">
        <v>21</v>
      </c>
      <c r="D3431" s="11">
        <v>0.67530788871773351</v>
      </c>
      <c r="E3431" s="11">
        <v>0.46572436546118301</v>
      </c>
      <c r="F3431" s="11">
        <v>0.42886924067123738</v>
      </c>
      <c r="G3431" s="11">
        <v>0.46572436546118295</v>
      </c>
      <c r="H3431" s="11">
        <v>0.67530788871773351</v>
      </c>
      <c r="I3431" s="17">
        <f t="shared" si="53"/>
        <v>419.54304020099744</v>
      </c>
      <c r="L3431" s="10">
        <v>7474</v>
      </c>
      <c r="M3431" s="17">
        <v>312</v>
      </c>
      <c r="N3431" s="17">
        <v>45</v>
      </c>
      <c r="O3431">
        <v>423.19446332914777</v>
      </c>
    </row>
    <row r="3432" spans="1:15" x14ac:dyDescent="0.25">
      <c r="A3432" s="10">
        <v>3430</v>
      </c>
      <c r="B3432" s="17">
        <v>143</v>
      </c>
      <c r="C3432" s="17">
        <v>21</v>
      </c>
      <c r="D3432" s="11">
        <v>0.63860964147915567</v>
      </c>
      <c r="E3432" s="11">
        <v>0.42886924067123744</v>
      </c>
      <c r="F3432" s="11">
        <v>0.37593637687896503</v>
      </c>
      <c r="G3432" s="11">
        <v>0.42886924067123744</v>
      </c>
      <c r="H3432" s="11">
        <v>0.63860964147915578</v>
      </c>
      <c r="I3432" s="17">
        <f t="shared" si="53"/>
        <v>390.94023661698338</v>
      </c>
      <c r="L3432" s="10">
        <v>1908</v>
      </c>
      <c r="M3432" s="17">
        <v>80</v>
      </c>
      <c r="N3432" s="17">
        <v>12</v>
      </c>
      <c r="O3432">
        <v>423.15392848064192</v>
      </c>
    </row>
    <row r="3433" spans="1:15" x14ac:dyDescent="0.25">
      <c r="A3433" s="10">
        <v>3431</v>
      </c>
      <c r="B3433" s="17">
        <v>143</v>
      </c>
      <c r="C3433" s="17">
        <v>21</v>
      </c>
      <c r="D3433" s="11">
        <v>0.58944564041668168</v>
      </c>
      <c r="E3433" s="11">
        <v>0.37593637687896503</v>
      </c>
      <c r="F3433" s="11">
        <v>0.33190810699567524</v>
      </c>
      <c r="G3433" s="11">
        <v>0.37593637687896497</v>
      </c>
      <c r="H3433" s="11">
        <v>0.58944564041668179</v>
      </c>
      <c r="I3433" s="17">
        <f t="shared" si="53"/>
        <v>352.27347996475117</v>
      </c>
      <c r="L3433" s="10">
        <v>8172</v>
      </c>
      <c r="M3433" s="17">
        <v>341</v>
      </c>
      <c r="N3433" s="17">
        <v>49</v>
      </c>
      <c r="O3433">
        <v>423.1104093554631</v>
      </c>
    </row>
    <row r="3434" spans="1:15" x14ac:dyDescent="0.25">
      <c r="A3434" s="10">
        <v>3432</v>
      </c>
      <c r="B3434" s="17">
        <v>143</v>
      </c>
      <c r="C3434" s="17">
        <v>21</v>
      </c>
      <c r="D3434" s="11">
        <v>0.55158236945624517</v>
      </c>
      <c r="E3434" s="11">
        <v>0.33190810699567524</v>
      </c>
      <c r="F3434" s="11">
        <v>0.30173142763746313</v>
      </c>
      <c r="G3434" s="11">
        <v>0.33190810699567524</v>
      </c>
      <c r="H3434" s="11">
        <v>0.55158236945624517</v>
      </c>
      <c r="I3434" s="17">
        <f t="shared" si="53"/>
        <v>321.33885812976712</v>
      </c>
      <c r="L3434" s="10">
        <v>7284</v>
      </c>
      <c r="M3434" s="17">
        <v>304</v>
      </c>
      <c r="N3434" s="17">
        <v>44</v>
      </c>
      <c r="O3434">
        <v>423.09474439640485</v>
      </c>
    </row>
    <row r="3435" spans="1:15" x14ac:dyDescent="0.25">
      <c r="A3435" s="10">
        <v>3433</v>
      </c>
      <c r="B3435" s="17">
        <v>144</v>
      </c>
      <c r="C3435" s="17">
        <v>21</v>
      </c>
      <c r="D3435" s="11">
        <v>0.52525283334221884</v>
      </c>
      <c r="E3435" s="11">
        <v>0.30173142763746313</v>
      </c>
      <c r="F3435" s="11">
        <v>0.29035333542043396</v>
      </c>
      <c r="G3435" s="11">
        <v>0.30173142763746313</v>
      </c>
      <c r="H3435" s="11">
        <v>0.52525283334221873</v>
      </c>
      <c r="I3435" s="17">
        <f t="shared" si="53"/>
        <v>300.38761114131262</v>
      </c>
      <c r="L3435" s="10">
        <v>2775</v>
      </c>
      <c r="M3435" s="17">
        <v>116</v>
      </c>
      <c r="N3435" s="17">
        <v>17</v>
      </c>
      <c r="O3435">
        <v>423.09117870682962</v>
      </c>
    </row>
    <row r="3436" spans="1:15" x14ac:dyDescent="0.25">
      <c r="A3436" s="10">
        <v>3434</v>
      </c>
      <c r="B3436" s="17">
        <v>144</v>
      </c>
      <c r="C3436" s="17">
        <v>21</v>
      </c>
      <c r="D3436" s="11">
        <v>0.51080653919115926</v>
      </c>
      <c r="E3436" s="11">
        <v>0.29035333542043396</v>
      </c>
      <c r="F3436" s="11">
        <v>0.30272082696068292</v>
      </c>
      <c r="G3436" s="11">
        <v>0.29035333542043401</v>
      </c>
      <c r="H3436" s="11">
        <v>0.51080653919115926</v>
      </c>
      <c r="I3436" s="17">
        <f t="shared" si="53"/>
        <v>291.70825978777185</v>
      </c>
      <c r="L3436" s="10">
        <v>8484</v>
      </c>
      <c r="M3436" s="17">
        <v>354</v>
      </c>
      <c r="N3436" s="17">
        <v>51</v>
      </c>
      <c r="O3436">
        <v>423.08571934117208</v>
      </c>
    </row>
    <row r="3437" spans="1:15" x14ac:dyDescent="0.25">
      <c r="A3437" s="10">
        <v>3435</v>
      </c>
      <c r="B3437" s="17">
        <v>144</v>
      </c>
      <c r="C3437" s="17">
        <v>21</v>
      </c>
      <c r="D3437" s="11">
        <v>0.50835998937525451</v>
      </c>
      <c r="E3437" s="11">
        <v>0.30272082696068292</v>
      </c>
      <c r="F3437" s="11">
        <v>0.33883390225821403</v>
      </c>
      <c r="G3437" s="11">
        <v>0.30272082696068292</v>
      </c>
      <c r="H3437" s="11">
        <v>0.50835998937525451</v>
      </c>
      <c r="I3437" s="17">
        <f t="shared" si="53"/>
        <v>297.31688347468321</v>
      </c>
      <c r="L3437" s="10">
        <v>7304</v>
      </c>
      <c r="M3437" s="17">
        <v>305</v>
      </c>
      <c r="N3437" s="17">
        <v>44</v>
      </c>
      <c r="O3437">
        <v>423.08221951410258</v>
      </c>
    </row>
    <row r="3438" spans="1:15" x14ac:dyDescent="0.25">
      <c r="A3438" s="10">
        <v>3436</v>
      </c>
      <c r="B3438" s="17">
        <v>144</v>
      </c>
      <c r="C3438" s="17">
        <v>21</v>
      </c>
      <c r="D3438" s="11">
        <v>0.51535013170641208</v>
      </c>
      <c r="E3438" s="11">
        <v>0.33883390225821408</v>
      </c>
      <c r="F3438" s="11">
        <v>0.37791517552540677</v>
      </c>
      <c r="G3438" s="11">
        <v>0.33883390225821408</v>
      </c>
      <c r="H3438" s="11">
        <v>0.51535013170641208</v>
      </c>
      <c r="I3438" s="17">
        <f t="shared" si="53"/>
        <v>315.56221007035379</v>
      </c>
      <c r="L3438" s="10">
        <v>1259</v>
      </c>
      <c r="M3438" s="17">
        <v>53</v>
      </c>
      <c r="N3438" s="17">
        <v>8</v>
      </c>
      <c r="O3438">
        <v>423.08172803877812</v>
      </c>
    </row>
    <row r="3439" spans="1:15" x14ac:dyDescent="0.25">
      <c r="A3439" s="10">
        <v>3437</v>
      </c>
      <c r="B3439" s="17">
        <v>144</v>
      </c>
      <c r="C3439" s="17">
        <v>21</v>
      </c>
      <c r="D3439" s="11">
        <v>0.52769938315812348</v>
      </c>
      <c r="E3439" s="11">
        <v>0.37791517552540671</v>
      </c>
      <c r="F3439" s="11">
        <v>0.4019081091134924</v>
      </c>
      <c r="G3439" s="11">
        <v>0.37791517552540677</v>
      </c>
      <c r="H3439" s="11">
        <v>0.52769938315812348</v>
      </c>
      <c r="I3439" s="17">
        <f t="shared" si="53"/>
        <v>336.10619718530194</v>
      </c>
      <c r="L3439" s="10">
        <v>6083</v>
      </c>
      <c r="M3439" s="17">
        <v>254</v>
      </c>
      <c r="N3439" s="17">
        <v>37</v>
      </c>
      <c r="O3439">
        <v>423.001496841983</v>
      </c>
    </row>
    <row r="3440" spans="1:15" x14ac:dyDescent="0.25">
      <c r="A3440" s="10">
        <v>3438</v>
      </c>
      <c r="B3440" s="17">
        <v>144</v>
      </c>
      <c r="C3440" s="17">
        <v>21</v>
      </c>
      <c r="D3440" s="11">
        <v>0.56404812328014253</v>
      </c>
      <c r="E3440" s="11">
        <v>0.4019081091134924</v>
      </c>
      <c r="F3440" s="11">
        <v>0.41625439930018099</v>
      </c>
      <c r="G3440" s="11">
        <v>0.40190810911349234</v>
      </c>
      <c r="H3440" s="11">
        <v>0.56404812328014253</v>
      </c>
      <c r="I3440" s="17">
        <f t="shared" si="53"/>
        <v>357.90881906704982</v>
      </c>
      <c r="L3440" s="10">
        <v>6309</v>
      </c>
      <c r="M3440" s="17">
        <v>263</v>
      </c>
      <c r="N3440" s="17">
        <v>38</v>
      </c>
      <c r="O3440">
        <v>422.98243471885382</v>
      </c>
    </row>
    <row r="3441" spans="1:15" x14ac:dyDescent="0.25">
      <c r="A3441" s="10">
        <v>3439</v>
      </c>
      <c r="B3441" s="17">
        <v>144</v>
      </c>
      <c r="C3441" s="17">
        <v>21</v>
      </c>
      <c r="D3441" s="11">
        <v>0.61717320499693995</v>
      </c>
      <c r="E3441" s="11">
        <v>0.41625439930018099</v>
      </c>
      <c r="F3441" s="11">
        <v>0.42713779185560324</v>
      </c>
      <c r="G3441" s="11">
        <v>0.41625439930018093</v>
      </c>
      <c r="H3441" s="11">
        <v>0.61717320499693995</v>
      </c>
      <c r="I3441" s="17">
        <f t="shared" si="53"/>
        <v>381.08269699331731</v>
      </c>
      <c r="L3441" s="10">
        <v>6996</v>
      </c>
      <c r="M3441" s="17">
        <v>292</v>
      </c>
      <c r="N3441" s="17">
        <v>42</v>
      </c>
      <c r="O3441">
        <v>422.96750061007197</v>
      </c>
    </row>
    <row r="3442" spans="1:15" x14ac:dyDescent="0.25">
      <c r="A3442" s="10">
        <v>3440</v>
      </c>
      <c r="B3442" s="17">
        <v>144</v>
      </c>
      <c r="C3442" s="17">
        <v>21</v>
      </c>
      <c r="D3442" s="11">
        <v>0.66587119657067029</v>
      </c>
      <c r="E3442" s="11">
        <v>0.42713779185560319</v>
      </c>
      <c r="F3442" s="11">
        <v>0.44024733288826862</v>
      </c>
      <c r="G3442" s="11">
        <v>0.42713779185560319</v>
      </c>
      <c r="H3442" s="11">
        <v>0.66587119657067029</v>
      </c>
      <c r="I3442" s="17">
        <f t="shared" si="53"/>
        <v>401.5437929603865</v>
      </c>
      <c r="L3442" s="10">
        <v>7978</v>
      </c>
      <c r="M3442" s="17">
        <v>333</v>
      </c>
      <c r="N3442" s="17">
        <v>48</v>
      </c>
      <c r="O3442">
        <v>422.96522947131473</v>
      </c>
    </row>
    <row r="3443" spans="1:15" x14ac:dyDescent="0.25">
      <c r="A3443" s="10">
        <v>3441</v>
      </c>
      <c r="B3443" s="17">
        <v>144</v>
      </c>
      <c r="C3443" s="17">
        <v>21</v>
      </c>
      <c r="D3443" s="11">
        <v>0.69022019235753551</v>
      </c>
      <c r="E3443" s="11">
        <v>0.44024733288826862</v>
      </c>
      <c r="F3443" s="11">
        <v>0.44346288068873357</v>
      </c>
      <c r="G3443" s="11">
        <v>0.44024733288826856</v>
      </c>
      <c r="H3443" s="11">
        <v>0.69022019235753551</v>
      </c>
      <c r="I3443" s="17">
        <f t="shared" si="53"/>
        <v>414.70790993726814</v>
      </c>
      <c r="L3443" s="10">
        <v>7832</v>
      </c>
      <c r="M3443" s="17">
        <v>327</v>
      </c>
      <c r="N3443" s="17">
        <v>47</v>
      </c>
      <c r="O3443">
        <v>422.92576114832605</v>
      </c>
    </row>
    <row r="3444" spans="1:15" x14ac:dyDescent="0.25">
      <c r="A3444" s="10">
        <v>3442</v>
      </c>
      <c r="B3444" s="17">
        <v>144</v>
      </c>
      <c r="C3444" s="17">
        <v>21</v>
      </c>
      <c r="D3444" s="11">
        <v>0.70268594618143287</v>
      </c>
      <c r="E3444" s="11">
        <v>0.44346288068873363</v>
      </c>
      <c r="F3444" s="11">
        <v>0.44371023051953701</v>
      </c>
      <c r="G3444" s="11">
        <v>0.44346288068873357</v>
      </c>
      <c r="H3444" s="11">
        <v>0.70268594618143287</v>
      </c>
      <c r="I3444" s="17">
        <f t="shared" si="53"/>
        <v>419.99306427433339</v>
      </c>
      <c r="L3444" s="10">
        <v>1475</v>
      </c>
      <c r="M3444" s="17">
        <v>62</v>
      </c>
      <c r="N3444" s="17">
        <v>9</v>
      </c>
      <c r="O3444">
        <v>422.92302897202666</v>
      </c>
    </row>
    <row r="3445" spans="1:15" x14ac:dyDescent="0.25">
      <c r="A3445" s="10">
        <v>3443</v>
      </c>
      <c r="B3445" s="17">
        <v>144</v>
      </c>
      <c r="C3445" s="17">
        <v>21</v>
      </c>
      <c r="D3445" s="11">
        <v>0.70431697939203641</v>
      </c>
      <c r="E3445" s="11">
        <v>0.44371023051953701</v>
      </c>
      <c r="F3445" s="11">
        <v>0.44618372882758761</v>
      </c>
      <c r="G3445" s="11">
        <v>0.44371023051953701</v>
      </c>
      <c r="H3445" s="11">
        <v>0.7043169793920363</v>
      </c>
      <c r="I3445" s="17">
        <f t="shared" si="53"/>
        <v>420.71287476636991</v>
      </c>
      <c r="L3445" s="10">
        <v>8459</v>
      </c>
      <c r="M3445" s="17">
        <v>353</v>
      </c>
      <c r="N3445" s="17">
        <v>51</v>
      </c>
      <c r="O3445">
        <v>422.88306917371347</v>
      </c>
    </row>
    <row r="3446" spans="1:15" x14ac:dyDescent="0.25">
      <c r="A3446" s="10">
        <v>3444</v>
      </c>
      <c r="B3446" s="17">
        <v>144</v>
      </c>
      <c r="C3446" s="17">
        <v>21</v>
      </c>
      <c r="D3446" s="11">
        <v>0.70338496041454923</v>
      </c>
      <c r="E3446" s="11">
        <v>0.44618372882758756</v>
      </c>
      <c r="F3446" s="11">
        <v>0.44247348136551168</v>
      </c>
      <c r="G3446" s="11">
        <v>0.44618372882758761</v>
      </c>
      <c r="H3446" s="11">
        <v>0.70338496041454923</v>
      </c>
      <c r="I3446" s="17">
        <f t="shared" si="53"/>
        <v>421.25561811831125</v>
      </c>
      <c r="L3446" s="10">
        <v>8361</v>
      </c>
      <c r="M3446" s="17">
        <v>349</v>
      </c>
      <c r="N3446" s="17">
        <v>50</v>
      </c>
      <c r="O3446">
        <v>422.88052822222159</v>
      </c>
    </row>
    <row r="3447" spans="1:15" x14ac:dyDescent="0.25">
      <c r="A3447" s="10">
        <v>3445</v>
      </c>
      <c r="B3447" s="17">
        <v>144</v>
      </c>
      <c r="C3447" s="17">
        <v>21</v>
      </c>
      <c r="D3447" s="11">
        <v>0.69208423031251076</v>
      </c>
      <c r="E3447" s="11">
        <v>0.44247348136551168</v>
      </c>
      <c r="F3447" s="11">
        <v>0.44420493018114787</v>
      </c>
      <c r="G3447" s="11">
        <v>0.44247348136551173</v>
      </c>
      <c r="H3447" s="11">
        <v>0.69208423031251076</v>
      </c>
      <c r="I3447" s="17">
        <f t="shared" si="53"/>
        <v>416.22454345345409</v>
      </c>
      <c r="L3447" s="10">
        <v>1749</v>
      </c>
      <c r="M3447" s="17">
        <v>73</v>
      </c>
      <c r="N3447" s="17">
        <v>11</v>
      </c>
      <c r="O3447">
        <v>422.86561818851203</v>
      </c>
    </row>
    <row r="3448" spans="1:15" x14ac:dyDescent="0.25">
      <c r="A3448" s="10">
        <v>3446</v>
      </c>
      <c r="B3448" s="17">
        <v>144</v>
      </c>
      <c r="C3448" s="17">
        <v>21</v>
      </c>
      <c r="D3448" s="11">
        <v>0.68043399309391583</v>
      </c>
      <c r="E3448" s="11">
        <v>0.44420493018114793</v>
      </c>
      <c r="F3448" s="11">
        <v>0.4506360257820779</v>
      </c>
      <c r="G3448" s="11">
        <v>0.44420493018114793</v>
      </c>
      <c r="H3448" s="11">
        <v>0.68043399309391583</v>
      </c>
      <c r="I3448" s="17">
        <f t="shared" si="53"/>
        <v>413.44629089379538</v>
      </c>
      <c r="L3448" s="10">
        <v>4823</v>
      </c>
      <c r="M3448" s="17">
        <v>201</v>
      </c>
      <c r="N3448" s="17">
        <v>29</v>
      </c>
      <c r="O3448">
        <v>422.85982314761361</v>
      </c>
    </row>
    <row r="3449" spans="1:15" x14ac:dyDescent="0.25">
      <c r="A3449" s="10">
        <v>3447</v>
      </c>
      <c r="B3449" s="17">
        <v>144</v>
      </c>
      <c r="C3449" s="17">
        <v>21</v>
      </c>
      <c r="D3449" s="11">
        <v>0.67449237211243129</v>
      </c>
      <c r="E3449" s="11">
        <v>0.45063602578207784</v>
      </c>
      <c r="F3449" s="11">
        <v>0.4498939762896636</v>
      </c>
      <c r="G3449" s="11">
        <v>0.45063602578207784</v>
      </c>
      <c r="H3449" s="11">
        <v>0.67449237211243118</v>
      </c>
      <c r="I3449" s="17">
        <f t="shared" si="53"/>
        <v>414.08772844039567</v>
      </c>
      <c r="L3449" s="10">
        <v>8557</v>
      </c>
      <c r="M3449" s="17">
        <v>357</v>
      </c>
      <c r="N3449" s="17">
        <v>51</v>
      </c>
      <c r="O3449">
        <v>422.85955333487937</v>
      </c>
    </row>
    <row r="3450" spans="1:15" x14ac:dyDescent="0.25">
      <c r="A3450" s="10">
        <v>3448</v>
      </c>
      <c r="B3450" s="17">
        <v>144</v>
      </c>
      <c r="C3450" s="17">
        <v>21</v>
      </c>
      <c r="D3450" s="11">
        <v>0.66761873215345968</v>
      </c>
      <c r="E3450" s="11">
        <v>0.44989397628966354</v>
      </c>
      <c r="F3450" s="11">
        <v>0.434558286779753</v>
      </c>
      <c r="G3450" s="11">
        <v>0.4498939762896636</v>
      </c>
      <c r="H3450" s="11">
        <v>0.66761873215345968</v>
      </c>
      <c r="I3450" s="17">
        <f t="shared" si="53"/>
        <v>410.97791627616266</v>
      </c>
      <c r="L3450" s="10">
        <v>135</v>
      </c>
      <c r="M3450" s="17">
        <v>6</v>
      </c>
      <c r="N3450" s="17">
        <v>1</v>
      </c>
      <c r="O3450">
        <v>422.81111446951184</v>
      </c>
    </row>
    <row r="3451" spans="1:15" x14ac:dyDescent="0.25">
      <c r="A3451" s="10">
        <v>3449</v>
      </c>
      <c r="B3451" s="17">
        <v>144</v>
      </c>
      <c r="C3451" s="17">
        <v>21</v>
      </c>
      <c r="D3451" s="11">
        <v>0.6592305613560705</v>
      </c>
      <c r="E3451" s="11">
        <v>0.434558286779753</v>
      </c>
      <c r="F3451" s="11">
        <v>0.43554768610297279</v>
      </c>
      <c r="G3451" s="11">
        <v>0.43455828677975294</v>
      </c>
      <c r="H3451" s="11">
        <v>0.6592305613560705</v>
      </c>
      <c r="I3451" s="17">
        <f t="shared" si="53"/>
        <v>402.19900178996272</v>
      </c>
      <c r="L3451" s="10">
        <v>2469</v>
      </c>
      <c r="M3451" s="17">
        <v>103</v>
      </c>
      <c r="N3451" s="17">
        <v>15</v>
      </c>
      <c r="O3451">
        <v>422.73313171216978</v>
      </c>
    </row>
    <row r="3452" spans="1:15" x14ac:dyDescent="0.25">
      <c r="A3452" s="10">
        <v>3450</v>
      </c>
      <c r="B3452" s="17">
        <v>144</v>
      </c>
      <c r="C3452" s="17">
        <v>21</v>
      </c>
      <c r="D3452" s="11">
        <v>0.85957443218820129</v>
      </c>
      <c r="E3452" s="11">
        <v>0.56621199193386462</v>
      </c>
      <c r="F3452" s="11">
        <v>0.60351234641926055</v>
      </c>
      <c r="G3452" s="11">
        <v>0.56621199193386473</v>
      </c>
      <c r="H3452" s="11">
        <v>0.85957443218820129</v>
      </c>
      <c r="I3452" s="17">
        <f t="shared" si="53"/>
        <v>525.68910893054067</v>
      </c>
      <c r="L3452" s="10">
        <v>4742</v>
      </c>
      <c r="M3452" s="17">
        <v>198</v>
      </c>
      <c r="N3452" s="17">
        <v>29</v>
      </c>
      <c r="O3452">
        <v>422.73202202345033</v>
      </c>
    </row>
    <row r="3453" spans="1:15" x14ac:dyDescent="0.25">
      <c r="A3453" s="10">
        <v>3451</v>
      </c>
      <c r="B3453" s="17">
        <v>144</v>
      </c>
      <c r="C3453" s="17">
        <v>21</v>
      </c>
      <c r="D3453" s="11">
        <v>0.85881716676899289</v>
      </c>
      <c r="E3453" s="11">
        <v>0.60351234641926055</v>
      </c>
      <c r="F3453" s="11">
        <v>0.56106711545311894</v>
      </c>
      <c r="G3453" s="11">
        <v>0.60351234641926044</v>
      </c>
      <c r="H3453" s="11">
        <v>0.85881716676899289</v>
      </c>
      <c r="I3453" s="17">
        <f t="shared" si="53"/>
        <v>538.66911655190665</v>
      </c>
      <c r="L3453" s="10">
        <v>7306</v>
      </c>
      <c r="M3453" s="17">
        <v>305</v>
      </c>
      <c r="N3453" s="17">
        <v>44</v>
      </c>
      <c r="O3453">
        <v>422.72193680540943</v>
      </c>
    </row>
    <row r="3454" spans="1:15" x14ac:dyDescent="0.25">
      <c r="A3454" s="10">
        <v>3452</v>
      </c>
      <c r="B3454" s="17">
        <v>144</v>
      </c>
      <c r="C3454" s="17">
        <v>21</v>
      </c>
      <c r="D3454" s="11">
        <v>0.85094160640922301</v>
      </c>
      <c r="E3454" s="11">
        <v>0.56106711545311883</v>
      </c>
      <c r="F3454" s="11">
        <v>0.48453707780205002</v>
      </c>
      <c r="G3454" s="11">
        <v>0.56106711545311883</v>
      </c>
      <c r="H3454" s="11">
        <v>0.85094160640922278</v>
      </c>
      <c r="I3454" s="17">
        <f t="shared" si="53"/>
        <v>516.10964334428081</v>
      </c>
      <c r="L3454" s="10">
        <v>7786</v>
      </c>
      <c r="M3454" s="17">
        <v>325</v>
      </c>
      <c r="N3454" s="17">
        <v>47</v>
      </c>
      <c r="O3454">
        <v>422.70549284592994</v>
      </c>
    </row>
    <row r="3455" spans="1:15" x14ac:dyDescent="0.25">
      <c r="A3455" s="10">
        <v>3453</v>
      </c>
      <c r="B3455" s="17">
        <v>144</v>
      </c>
      <c r="C3455" s="17">
        <v>21</v>
      </c>
      <c r="D3455" s="11">
        <v>0.67053129145810897</v>
      </c>
      <c r="E3455" s="11">
        <v>0.37272082907850002</v>
      </c>
      <c r="F3455" s="11">
        <v>0.32671376054876855</v>
      </c>
      <c r="G3455" s="11">
        <v>0.37272082907850002</v>
      </c>
      <c r="H3455" s="11">
        <v>0.67053129145810908</v>
      </c>
      <c r="I3455" s="17">
        <f t="shared" si="53"/>
        <v>376.72689531994558</v>
      </c>
      <c r="L3455" s="10">
        <v>1596</v>
      </c>
      <c r="M3455" s="17">
        <v>67</v>
      </c>
      <c r="N3455" s="17">
        <v>10</v>
      </c>
      <c r="O3455">
        <v>422.69330363886911</v>
      </c>
    </row>
    <row r="3456" spans="1:15" x14ac:dyDescent="0.25">
      <c r="A3456" s="10">
        <v>3454</v>
      </c>
      <c r="B3456" s="17">
        <v>144</v>
      </c>
      <c r="C3456" s="17">
        <v>21</v>
      </c>
      <c r="D3456" s="11">
        <v>0.64548328143812739</v>
      </c>
      <c r="E3456" s="11">
        <v>0.32671376054876849</v>
      </c>
      <c r="F3456" s="11">
        <v>0.30296817679148841</v>
      </c>
      <c r="G3456" s="11">
        <v>0.32671376054876849</v>
      </c>
      <c r="H3456" s="11">
        <v>0.64548328143812739</v>
      </c>
      <c r="I3456" s="17">
        <f t="shared" si="53"/>
        <v>349.3588813513677</v>
      </c>
      <c r="L3456" s="10">
        <v>7114</v>
      </c>
      <c r="M3456" s="17">
        <v>297</v>
      </c>
      <c r="N3456" s="17">
        <v>43</v>
      </c>
      <c r="O3456">
        <v>422.68986967430607</v>
      </c>
    </row>
    <row r="3457" spans="1:15" x14ac:dyDescent="0.25">
      <c r="A3457" s="10">
        <v>3455</v>
      </c>
      <c r="B3457" s="17">
        <v>144</v>
      </c>
      <c r="C3457" s="17">
        <v>21</v>
      </c>
      <c r="D3457" s="11">
        <v>0.60563947015052955</v>
      </c>
      <c r="E3457" s="11">
        <v>0.30296817679148841</v>
      </c>
      <c r="F3457" s="11">
        <v>0.29233213406687369</v>
      </c>
      <c r="G3457" s="11">
        <v>0.30296817679148841</v>
      </c>
      <c r="H3457" s="11">
        <v>0.60563947015052955</v>
      </c>
      <c r="I3457" s="17">
        <f t="shared" si="53"/>
        <v>326.68518652743978</v>
      </c>
      <c r="L3457" s="10">
        <v>8399</v>
      </c>
      <c r="M3457" s="17">
        <v>350</v>
      </c>
      <c r="N3457" s="17">
        <v>50</v>
      </c>
      <c r="O3457">
        <v>422.67337756468203</v>
      </c>
    </row>
    <row r="3458" spans="1:15" x14ac:dyDescent="0.25">
      <c r="A3458" s="10">
        <v>3456</v>
      </c>
      <c r="B3458" s="17">
        <v>144</v>
      </c>
      <c r="C3458" s="17">
        <v>21</v>
      </c>
      <c r="D3458" s="11">
        <v>0.56160157346423778</v>
      </c>
      <c r="E3458" s="11">
        <v>0.29233213406687369</v>
      </c>
      <c r="F3458" s="11">
        <v>0.29282683372848256</v>
      </c>
      <c r="G3458" s="11">
        <v>0.29233213406687364</v>
      </c>
      <c r="H3458" s="11">
        <v>0.56160157346423778</v>
      </c>
      <c r="I3458" s="17">
        <f t="shared" si="53"/>
        <v>308.35843048444485</v>
      </c>
      <c r="L3458" s="10">
        <v>6885</v>
      </c>
      <c r="M3458" s="17">
        <v>287</v>
      </c>
      <c r="N3458" s="17">
        <v>41</v>
      </c>
      <c r="O3458">
        <v>422.66885299952986</v>
      </c>
    </row>
    <row r="3459" spans="1:15" x14ac:dyDescent="0.25">
      <c r="A3459" s="10">
        <v>3457</v>
      </c>
      <c r="B3459" s="17">
        <v>145</v>
      </c>
      <c r="C3459" s="17">
        <v>21</v>
      </c>
      <c r="D3459" s="11">
        <v>0.52257327878194126</v>
      </c>
      <c r="E3459" s="11">
        <v>0.29282683372848256</v>
      </c>
      <c r="F3459" s="11">
        <v>0.30296817679148841</v>
      </c>
      <c r="G3459" s="11">
        <v>0.29282683372848256</v>
      </c>
      <c r="H3459" s="11">
        <v>0.52257327878194126</v>
      </c>
      <c r="I3459" s="17">
        <f t="shared" si="53"/>
        <v>296.47290977327373</v>
      </c>
      <c r="L3459" s="10">
        <v>972</v>
      </c>
      <c r="M3459" s="17">
        <v>41</v>
      </c>
      <c r="N3459" s="17">
        <v>6</v>
      </c>
      <c r="O3459">
        <v>422.66341770894428</v>
      </c>
    </row>
    <row r="3460" spans="1:15" x14ac:dyDescent="0.25">
      <c r="A3460" s="10">
        <v>3458</v>
      </c>
      <c r="B3460" s="17">
        <v>145</v>
      </c>
      <c r="C3460" s="17">
        <v>21</v>
      </c>
      <c r="D3460" s="11">
        <v>0.49729226401758791</v>
      </c>
      <c r="E3460" s="11">
        <v>0.30296817679148841</v>
      </c>
      <c r="F3460" s="11">
        <v>0.32102471444025504</v>
      </c>
      <c r="G3460" s="11">
        <v>0.30296817679148841</v>
      </c>
      <c r="H3460" s="11">
        <v>0.49729226401758786</v>
      </c>
      <c r="I3460" s="17">
        <f t="shared" ref="I3460:I3523" si="54">D3460*$D$1+E3460*$E$1+F3460*$F$1+G3460*$G$1+H3460*$H$1</f>
        <v>293.16178377983368</v>
      </c>
      <c r="L3460" s="10">
        <v>5647</v>
      </c>
      <c r="M3460" s="17">
        <v>236</v>
      </c>
      <c r="N3460" s="17">
        <v>34</v>
      </c>
      <c r="O3460">
        <v>422.66115791983862</v>
      </c>
    </row>
    <row r="3461" spans="1:15" x14ac:dyDescent="0.25">
      <c r="A3461" s="10">
        <v>3459</v>
      </c>
      <c r="B3461" s="17">
        <v>145</v>
      </c>
      <c r="C3461" s="17">
        <v>21</v>
      </c>
      <c r="D3461" s="11">
        <v>0.49484571420168322</v>
      </c>
      <c r="E3461" s="11">
        <v>0.32102471444025504</v>
      </c>
      <c r="F3461" s="11">
        <v>0.35021199447524526</v>
      </c>
      <c r="G3461" s="11">
        <v>0.32102471444025499</v>
      </c>
      <c r="H3461" s="11">
        <v>0.49484571420168316</v>
      </c>
      <c r="I3461" s="17">
        <f t="shared" si="54"/>
        <v>300.7689940996504</v>
      </c>
      <c r="L3461" s="10">
        <v>2604</v>
      </c>
      <c r="M3461" s="17">
        <v>109</v>
      </c>
      <c r="N3461" s="17">
        <v>16</v>
      </c>
      <c r="O3461">
        <v>422.60274148637126</v>
      </c>
    </row>
    <row r="3462" spans="1:15" x14ac:dyDescent="0.25">
      <c r="A3462" s="10">
        <v>3460</v>
      </c>
      <c r="B3462" s="17">
        <v>145</v>
      </c>
      <c r="C3462" s="17">
        <v>21</v>
      </c>
      <c r="D3462" s="11">
        <v>0.51371909849580855</v>
      </c>
      <c r="E3462" s="11">
        <v>0.3502119944752452</v>
      </c>
      <c r="F3462" s="11">
        <v>0.35862188872261486</v>
      </c>
      <c r="G3462" s="11">
        <v>0.3502119944752452</v>
      </c>
      <c r="H3462" s="11">
        <v>0.51371909849580866</v>
      </c>
      <c r="I3462" s="17">
        <f t="shared" si="54"/>
        <v>318.81978485766143</v>
      </c>
      <c r="L3462" s="10">
        <v>6848</v>
      </c>
      <c r="M3462" s="17">
        <v>286</v>
      </c>
      <c r="N3462" s="17">
        <v>41</v>
      </c>
      <c r="O3462">
        <v>422.58888026581661</v>
      </c>
    </row>
    <row r="3463" spans="1:15" x14ac:dyDescent="0.25">
      <c r="A3463" s="10">
        <v>3461</v>
      </c>
      <c r="B3463" s="17">
        <v>145</v>
      </c>
      <c r="C3463" s="17">
        <v>21</v>
      </c>
      <c r="D3463" s="11">
        <v>0.54610675796350527</v>
      </c>
      <c r="E3463" s="11">
        <v>0.35862188872261486</v>
      </c>
      <c r="F3463" s="11">
        <v>0.36035333753825111</v>
      </c>
      <c r="G3463" s="11">
        <v>0.35862188872261486</v>
      </c>
      <c r="H3463" s="11">
        <v>0.54610675796350527</v>
      </c>
      <c r="I3463" s="17">
        <f t="shared" si="54"/>
        <v>332.61705153889773</v>
      </c>
      <c r="L3463" s="10">
        <v>2600</v>
      </c>
      <c r="M3463" s="17">
        <v>109</v>
      </c>
      <c r="N3463" s="17">
        <v>16</v>
      </c>
      <c r="O3463">
        <v>422.55621400944779</v>
      </c>
    </row>
    <row r="3464" spans="1:15" x14ac:dyDescent="0.25">
      <c r="A3464" s="10">
        <v>3462</v>
      </c>
      <c r="B3464" s="17">
        <v>145</v>
      </c>
      <c r="C3464" s="17">
        <v>21</v>
      </c>
      <c r="D3464" s="11">
        <v>0.58163998148022211</v>
      </c>
      <c r="E3464" s="11">
        <v>0.36035333753825111</v>
      </c>
      <c r="F3464" s="11">
        <v>0.36901058161642619</v>
      </c>
      <c r="G3464" s="11">
        <v>0.36035333753825111</v>
      </c>
      <c r="H3464" s="11">
        <v>0.581639981480222</v>
      </c>
      <c r="I3464" s="17">
        <f t="shared" si="54"/>
        <v>345.02655235362852</v>
      </c>
      <c r="L3464" s="10">
        <v>3635</v>
      </c>
      <c r="M3464" s="17">
        <v>152</v>
      </c>
      <c r="N3464" s="17">
        <v>22</v>
      </c>
      <c r="O3464">
        <v>422.53134412000009</v>
      </c>
    </row>
    <row r="3465" spans="1:15" x14ac:dyDescent="0.25">
      <c r="A3465" s="10">
        <v>3463</v>
      </c>
      <c r="B3465" s="17">
        <v>145</v>
      </c>
      <c r="C3465" s="17">
        <v>21</v>
      </c>
      <c r="D3465" s="11">
        <v>0.60424144168429783</v>
      </c>
      <c r="E3465" s="11">
        <v>0.36901058161642619</v>
      </c>
      <c r="F3465" s="11">
        <v>0.38978796740404681</v>
      </c>
      <c r="G3465" s="11">
        <v>0.36901058161642619</v>
      </c>
      <c r="H3465" s="11">
        <v>0.60424144168429794</v>
      </c>
      <c r="I3465" s="17">
        <f t="shared" si="54"/>
        <v>356.55301268170768</v>
      </c>
      <c r="L3465" s="10">
        <v>1452</v>
      </c>
      <c r="M3465" s="17">
        <v>61</v>
      </c>
      <c r="N3465" s="17">
        <v>9</v>
      </c>
      <c r="O3465">
        <v>422.52936050633969</v>
      </c>
    </row>
    <row r="3466" spans="1:15" x14ac:dyDescent="0.25">
      <c r="A3466" s="10">
        <v>3464</v>
      </c>
      <c r="B3466" s="17">
        <v>145</v>
      </c>
      <c r="C3466" s="17">
        <v>21</v>
      </c>
      <c r="D3466" s="11">
        <v>0.64350274111096628</v>
      </c>
      <c r="E3466" s="11">
        <v>0.38978796740404681</v>
      </c>
      <c r="F3466" s="11">
        <v>0.40067135995946701</v>
      </c>
      <c r="G3466" s="11">
        <v>0.38978796740404681</v>
      </c>
      <c r="H3466" s="11">
        <v>0.64350274111096617</v>
      </c>
      <c r="I3466" s="17">
        <f t="shared" si="54"/>
        <v>377.86291851550658</v>
      </c>
      <c r="L3466" s="10">
        <v>4041</v>
      </c>
      <c r="M3466" s="17">
        <v>169</v>
      </c>
      <c r="N3466" s="17">
        <v>25</v>
      </c>
      <c r="O3466">
        <v>422.51110008293529</v>
      </c>
    </row>
    <row r="3467" spans="1:15" x14ac:dyDescent="0.25">
      <c r="A3467" s="10">
        <v>3465</v>
      </c>
      <c r="B3467" s="17">
        <v>145</v>
      </c>
      <c r="C3467" s="17">
        <v>21</v>
      </c>
      <c r="D3467" s="11">
        <v>0.66948277010843493</v>
      </c>
      <c r="E3467" s="11">
        <v>0.40067135995946701</v>
      </c>
      <c r="F3467" s="11">
        <v>0.40388690775993202</v>
      </c>
      <c r="G3467" s="11">
        <v>0.40067135995946701</v>
      </c>
      <c r="H3467" s="11">
        <v>0.66948277010843493</v>
      </c>
      <c r="I3467" s="17">
        <f t="shared" si="54"/>
        <v>390.65850672888331</v>
      </c>
      <c r="L3467" s="10">
        <v>7621</v>
      </c>
      <c r="M3467" s="17">
        <v>318</v>
      </c>
      <c r="N3467" s="17">
        <v>46</v>
      </c>
      <c r="O3467">
        <v>422.47115301004169</v>
      </c>
    </row>
    <row r="3468" spans="1:15" x14ac:dyDescent="0.25">
      <c r="A3468" s="10">
        <v>3466</v>
      </c>
      <c r="B3468" s="17">
        <v>145</v>
      </c>
      <c r="C3468" s="17">
        <v>21</v>
      </c>
      <c r="D3468" s="11">
        <v>0.68113300732703108</v>
      </c>
      <c r="E3468" s="11">
        <v>0.40388690775993202</v>
      </c>
      <c r="F3468" s="11">
        <v>0.41526499997696115</v>
      </c>
      <c r="G3468" s="11">
        <v>0.40388690775993202</v>
      </c>
      <c r="H3468" s="11">
        <v>0.68113300732703097</v>
      </c>
      <c r="I3468" s="17">
        <f t="shared" si="54"/>
        <v>396.12792544770116</v>
      </c>
      <c r="L3468" s="10">
        <v>1284</v>
      </c>
      <c r="M3468" s="17">
        <v>54</v>
      </c>
      <c r="N3468" s="17">
        <v>8</v>
      </c>
      <c r="O3468">
        <v>422.45025034791593</v>
      </c>
    </row>
    <row r="3469" spans="1:15" x14ac:dyDescent="0.25">
      <c r="A3469" s="10">
        <v>3467</v>
      </c>
      <c r="B3469" s="17">
        <v>145</v>
      </c>
      <c r="C3469" s="17">
        <v>21</v>
      </c>
      <c r="D3469" s="11">
        <v>0.69371526352311419</v>
      </c>
      <c r="E3469" s="11">
        <v>0.41526499997696109</v>
      </c>
      <c r="F3469" s="11">
        <v>0.42194344540869655</v>
      </c>
      <c r="G3469" s="11">
        <v>0.41526499997696109</v>
      </c>
      <c r="H3469" s="11">
        <v>0.69371526352311419</v>
      </c>
      <c r="I3469" s="17">
        <f t="shared" si="54"/>
        <v>404.97262213452882</v>
      </c>
      <c r="L3469" s="10">
        <v>7337</v>
      </c>
      <c r="M3469" s="17">
        <v>306</v>
      </c>
      <c r="N3469" s="17">
        <v>44</v>
      </c>
      <c r="O3469">
        <v>422.3904189882702</v>
      </c>
    </row>
    <row r="3470" spans="1:15" x14ac:dyDescent="0.25">
      <c r="A3470" s="10">
        <v>3468</v>
      </c>
      <c r="B3470" s="17">
        <v>145</v>
      </c>
      <c r="C3470" s="17">
        <v>21</v>
      </c>
      <c r="D3470" s="11">
        <v>0.70909357665166095</v>
      </c>
      <c r="E3470" s="11">
        <v>0.42194344540869655</v>
      </c>
      <c r="F3470" s="11">
        <v>0.42416959388594166</v>
      </c>
      <c r="G3470" s="11">
        <v>0.42194344540869655</v>
      </c>
      <c r="H3470" s="11">
        <v>0.70909357665166084</v>
      </c>
      <c r="I3470" s="17">
        <f t="shared" si="54"/>
        <v>412.65410644744776</v>
      </c>
      <c r="L3470" s="10">
        <v>1117</v>
      </c>
      <c r="M3470" s="17">
        <v>47</v>
      </c>
      <c r="N3470" s="17">
        <v>7</v>
      </c>
      <c r="O3470">
        <v>422.38163967069937</v>
      </c>
    </row>
    <row r="3471" spans="1:15" x14ac:dyDescent="0.25">
      <c r="A3471" s="10">
        <v>3469</v>
      </c>
      <c r="B3471" s="17">
        <v>145</v>
      </c>
      <c r="C3471" s="17">
        <v>21</v>
      </c>
      <c r="D3471" s="11">
        <v>0.71724874270467831</v>
      </c>
      <c r="E3471" s="11">
        <v>0.42416959388594166</v>
      </c>
      <c r="F3471" s="11">
        <v>0.42565369287077248</v>
      </c>
      <c r="G3471" s="11">
        <v>0.42416959388594172</v>
      </c>
      <c r="H3471" s="11">
        <v>0.71724874270467831</v>
      </c>
      <c r="I3471" s="17">
        <f t="shared" si="54"/>
        <v>416.21358293470462</v>
      </c>
      <c r="L3471" s="10">
        <v>3280</v>
      </c>
      <c r="M3471" s="17">
        <v>137</v>
      </c>
      <c r="N3471" s="17">
        <v>20</v>
      </c>
      <c r="O3471">
        <v>422.36013788330831</v>
      </c>
    </row>
    <row r="3472" spans="1:15" x14ac:dyDescent="0.25">
      <c r="A3472" s="10">
        <v>3470</v>
      </c>
      <c r="B3472" s="17">
        <v>145</v>
      </c>
      <c r="C3472" s="17">
        <v>21</v>
      </c>
      <c r="D3472" s="11">
        <v>0.7201613020093276</v>
      </c>
      <c r="E3472" s="11">
        <v>0.42565369287077248</v>
      </c>
      <c r="F3472" s="11">
        <v>0.42936394033284636</v>
      </c>
      <c r="G3472" s="11">
        <v>0.42565369287077243</v>
      </c>
      <c r="H3472" s="11">
        <v>0.7201613020093276</v>
      </c>
      <c r="I3472" s="17">
        <f t="shared" si="54"/>
        <v>417.88765140460771</v>
      </c>
      <c r="L3472" s="10">
        <v>429</v>
      </c>
      <c r="M3472" s="17">
        <v>18</v>
      </c>
      <c r="N3472" s="17">
        <v>3</v>
      </c>
      <c r="O3472">
        <v>422.34630073782637</v>
      </c>
    </row>
    <row r="3473" spans="1:15" x14ac:dyDescent="0.25">
      <c r="A3473" s="10">
        <v>3471</v>
      </c>
      <c r="B3473" s="17">
        <v>145</v>
      </c>
      <c r="C3473" s="17">
        <v>21</v>
      </c>
      <c r="D3473" s="11">
        <v>0.72120982335900063</v>
      </c>
      <c r="E3473" s="11">
        <v>0.42936394033284636</v>
      </c>
      <c r="F3473" s="11">
        <v>0.42491164337835807</v>
      </c>
      <c r="G3473" s="11">
        <v>0.42936394033284636</v>
      </c>
      <c r="H3473" s="11">
        <v>0.72120982335900063</v>
      </c>
      <c r="I3473" s="17">
        <f t="shared" si="54"/>
        <v>419.52918534315302</v>
      </c>
      <c r="L3473" s="10">
        <v>46</v>
      </c>
      <c r="M3473" s="17">
        <v>2</v>
      </c>
      <c r="N3473" s="17">
        <v>1</v>
      </c>
      <c r="O3473">
        <v>422.33258895464724</v>
      </c>
    </row>
    <row r="3474" spans="1:15" x14ac:dyDescent="0.25">
      <c r="A3474" s="10">
        <v>3472</v>
      </c>
      <c r="B3474" s="17">
        <v>145</v>
      </c>
      <c r="C3474" s="17">
        <v>21</v>
      </c>
      <c r="D3474" s="11">
        <v>0.71538470474970306</v>
      </c>
      <c r="E3474" s="11">
        <v>0.42491164337835813</v>
      </c>
      <c r="F3474" s="11">
        <v>0.43060068948687158</v>
      </c>
      <c r="G3474" s="11">
        <v>0.42491164337835813</v>
      </c>
      <c r="H3474" s="11">
        <v>0.71538470474970317</v>
      </c>
      <c r="I3474" s="17">
        <f t="shared" si="54"/>
        <v>416.11179045072311</v>
      </c>
      <c r="L3474" s="10">
        <v>6994</v>
      </c>
      <c r="M3474" s="17">
        <v>292</v>
      </c>
      <c r="N3474" s="17">
        <v>42</v>
      </c>
      <c r="O3474">
        <v>422.27960144905524</v>
      </c>
    </row>
    <row r="3475" spans="1:15" x14ac:dyDescent="0.25">
      <c r="A3475" s="10">
        <v>3473</v>
      </c>
      <c r="B3475" s="17">
        <v>145</v>
      </c>
      <c r="C3475" s="17">
        <v>21</v>
      </c>
      <c r="D3475" s="11">
        <v>0.70909357665166095</v>
      </c>
      <c r="E3475" s="11">
        <v>0.43060068948687164</v>
      </c>
      <c r="F3475" s="11">
        <v>0.45335687392093399</v>
      </c>
      <c r="G3475" s="11">
        <v>0.43060068948687164</v>
      </c>
      <c r="H3475" s="11">
        <v>0.70909357665166084</v>
      </c>
      <c r="I3475" s="17">
        <f t="shared" si="54"/>
        <v>417.28449528011748</v>
      </c>
      <c r="L3475" s="10">
        <v>1233</v>
      </c>
      <c r="M3475" s="17">
        <v>52</v>
      </c>
      <c r="N3475" s="17">
        <v>8</v>
      </c>
      <c r="O3475">
        <v>422.24601810454271</v>
      </c>
    </row>
    <row r="3476" spans="1:15" x14ac:dyDescent="0.25">
      <c r="A3476" s="10">
        <v>3474</v>
      </c>
      <c r="B3476" s="17">
        <v>145</v>
      </c>
      <c r="C3476" s="17">
        <v>21</v>
      </c>
      <c r="D3476" s="11">
        <v>0.90909959060445344</v>
      </c>
      <c r="E3476" s="11">
        <v>0.58936393609721416</v>
      </c>
      <c r="F3476" s="11">
        <v>0.56203177979326024</v>
      </c>
      <c r="G3476" s="11">
        <v>0.58936393609721416</v>
      </c>
      <c r="H3476" s="11">
        <v>0.90909959060445344</v>
      </c>
      <c r="I3476" s="17">
        <f t="shared" si="54"/>
        <v>549.1387146240412</v>
      </c>
      <c r="L3476" s="10">
        <v>3357</v>
      </c>
      <c r="M3476" s="17">
        <v>140</v>
      </c>
      <c r="N3476" s="17">
        <v>20</v>
      </c>
      <c r="O3476">
        <v>422.17003031051354</v>
      </c>
    </row>
    <row r="3477" spans="1:15" x14ac:dyDescent="0.25">
      <c r="A3477" s="10">
        <v>3475</v>
      </c>
      <c r="B3477" s="17">
        <v>145</v>
      </c>
      <c r="C3477" s="17">
        <v>21</v>
      </c>
      <c r="D3477" s="11">
        <v>0.91273446461665442</v>
      </c>
      <c r="E3477" s="11">
        <v>0.56203177979326024</v>
      </c>
      <c r="F3477" s="11">
        <v>0.49997170724428219</v>
      </c>
      <c r="G3477" s="11">
        <v>0.56203177979326024</v>
      </c>
      <c r="H3477" s="11">
        <v>0.91273446461665453</v>
      </c>
      <c r="I3477" s="17">
        <f t="shared" si="54"/>
        <v>536.88660888440484</v>
      </c>
      <c r="L3477" s="10">
        <v>7191</v>
      </c>
      <c r="M3477" s="17">
        <v>300</v>
      </c>
      <c r="N3477" s="17">
        <v>43</v>
      </c>
      <c r="O3477">
        <v>422.15421591408119</v>
      </c>
    </row>
    <row r="3478" spans="1:15" x14ac:dyDescent="0.25">
      <c r="A3478" s="10">
        <v>3476</v>
      </c>
      <c r="B3478" s="17">
        <v>145</v>
      </c>
      <c r="C3478" s="17">
        <v>21</v>
      </c>
      <c r="D3478" s="11">
        <v>0.8880476119504499</v>
      </c>
      <c r="E3478" s="11">
        <v>0.49997170724428219</v>
      </c>
      <c r="F3478" s="11">
        <v>0.46620845533939931</v>
      </c>
      <c r="G3478" s="11">
        <v>0.49997170724428208</v>
      </c>
      <c r="H3478" s="11">
        <v>0.8880476119504499</v>
      </c>
      <c r="I3478" s="17">
        <f t="shared" si="54"/>
        <v>502.81225693543286</v>
      </c>
      <c r="L3478" s="10">
        <v>1740</v>
      </c>
      <c r="M3478" s="17">
        <v>73</v>
      </c>
      <c r="N3478" s="17">
        <v>11</v>
      </c>
      <c r="O3478">
        <v>422.13574019079635</v>
      </c>
    </row>
    <row r="3479" spans="1:15" x14ac:dyDescent="0.25">
      <c r="A3479" s="10">
        <v>3477</v>
      </c>
      <c r="B3479" s="17">
        <v>145</v>
      </c>
      <c r="C3479" s="17">
        <v>21</v>
      </c>
      <c r="D3479" s="11">
        <v>0.66598769894285614</v>
      </c>
      <c r="E3479" s="11">
        <v>0.35862188872261486</v>
      </c>
      <c r="F3479" s="11">
        <v>0.33462895513452928</v>
      </c>
      <c r="G3479" s="11">
        <v>0.35862188872261486</v>
      </c>
      <c r="H3479" s="11">
        <v>0.66598769894285614</v>
      </c>
      <c r="I3479" s="17">
        <f t="shared" si="54"/>
        <v>369.94997735614106</v>
      </c>
      <c r="L3479" s="10">
        <v>1767</v>
      </c>
      <c r="M3479" s="17">
        <v>74</v>
      </c>
      <c r="N3479" s="17">
        <v>11</v>
      </c>
      <c r="O3479">
        <v>422.1307482253909</v>
      </c>
    </row>
    <row r="3480" spans="1:15" x14ac:dyDescent="0.25">
      <c r="A3480" s="10">
        <v>3478</v>
      </c>
      <c r="B3480" s="17">
        <v>145</v>
      </c>
      <c r="C3480" s="17">
        <v>21</v>
      </c>
      <c r="D3480" s="11">
        <v>0.61787221923005509</v>
      </c>
      <c r="E3480" s="11">
        <v>0.33462895513452928</v>
      </c>
      <c r="F3480" s="11">
        <v>0.31236747036207785</v>
      </c>
      <c r="G3480" s="11">
        <v>0.33462895513452923</v>
      </c>
      <c r="H3480" s="11">
        <v>0.6178722192300552</v>
      </c>
      <c r="I3480" s="17">
        <f t="shared" si="54"/>
        <v>344.06539102191243</v>
      </c>
      <c r="L3480" s="10">
        <v>1409</v>
      </c>
      <c r="M3480" s="17">
        <v>59</v>
      </c>
      <c r="N3480" s="17">
        <v>9</v>
      </c>
      <c r="O3480">
        <v>422.12740419840617</v>
      </c>
    </row>
    <row r="3481" spans="1:15" x14ac:dyDescent="0.25">
      <c r="A3481" s="10">
        <v>3479</v>
      </c>
      <c r="B3481" s="17">
        <v>145</v>
      </c>
      <c r="C3481" s="17">
        <v>21</v>
      </c>
      <c r="D3481" s="11">
        <v>0.56288309955828253</v>
      </c>
      <c r="E3481" s="11">
        <v>0.31236747036207785</v>
      </c>
      <c r="F3481" s="11">
        <v>0.30173142763746313</v>
      </c>
      <c r="G3481" s="11">
        <v>0.31236747036207785</v>
      </c>
      <c r="H3481" s="11">
        <v>0.56288309955828253</v>
      </c>
      <c r="I3481" s="17">
        <f t="shared" si="54"/>
        <v>317.13883710898006</v>
      </c>
      <c r="L3481" s="10">
        <v>1618</v>
      </c>
      <c r="M3481" s="17">
        <v>68</v>
      </c>
      <c r="N3481" s="17">
        <v>10</v>
      </c>
      <c r="O3481">
        <v>422.11303379016607</v>
      </c>
    </row>
    <row r="3482" spans="1:15" x14ac:dyDescent="0.25">
      <c r="A3482" s="10">
        <v>3480</v>
      </c>
      <c r="B3482" s="17">
        <v>145</v>
      </c>
      <c r="C3482" s="17">
        <v>21</v>
      </c>
      <c r="D3482" s="11">
        <v>0.53294198990649166</v>
      </c>
      <c r="E3482" s="11">
        <v>0.30173142763746313</v>
      </c>
      <c r="F3482" s="11">
        <v>0.29752648051377828</v>
      </c>
      <c r="G3482" s="11">
        <v>0.30173142763746313</v>
      </c>
      <c r="H3482" s="11">
        <v>0.53294198990649166</v>
      </c>
      <c r="I3482" s="17">
        <f t="shared" si="54"/>
        <v>303.13506704561371</v>
      </c>
      <c r="L3482" s="10">
        <v>5721</v>
      </c>
      <c r="M3482" s="17">
        <v>239</v>
      </c>
      <c r="N3482" s="17">
        <v>35</v>
      </c>
      <c r="O3482">
        <v>422.10451155990995</v>
      </c>
    </row>
    <row r="3483" spans="1:15" x14ac:dyDescent="0.25">
      <c r="A3483" s="10">
        <v>3481</v>
      </c>
      <c r="B3483" s="17">
        <v>146</v>
      </c>
      <c r="C3483" s="17">
        <v>21</v>
      </c>
      <c r="D3483" s="11">
        <v>0.5175636767779449</v>
      </c>
      <c r="E3483" s="11">
        <v>0.29752648051377828</v>
      </c>
      <c r="F3483" s="11">
        <v>0.2938162330517024</v>
      </c>
      <c r="G3483" s="11">
        <v>0.29752648051377828</v>
      </c>
      <c r="H3483" s="11">
        <v>0.5175636767779449</v>
      </c>
      <c r="I3483" s="17">
        <f t="shared" si="54"/>
        <v>296.38361809652179</v>
      </c>
      <c r="L3483" s="10">
        <v>4439</v>
      </c>
      <c r="M3483" s="17">
        <v>185</v>
      </c>
      <c r="N3483" s="17">
        <v>27</v>
      </c>
      <c r="O3483">
        <v>422.09953094415664</v>
      </c>
    </row>
    <row r="3484" spans="1:15" x14ac:dyDescent="0.25">
      <c r="A3484" s="10">
        <v>3482</v>
      </c>
      <c r="B3484" s="17">
        <v>146</v>
      </c>
      <c r="C3484" s="17">
        <v>21</v>
      </c>
      <c r="D3484" s="11">
        <v>0.50649595142027937</v>
      </c>
      <c r="E3484" s="11">
        <v>0.2938162330517024</v>
      </c>
      <c r="F3484" s="11">
        <v>0.28540633880433275</v>
      </c>
      <c r="G3484" s="11">
        <v>0.2938162330517024</v>
      </c>
      <c r="H3484" s="11">
        <v>0.50649595142027937</v>
      </c>
      <c r="I3484" s="17">
        <f t="shared" si="54"/>
        <v>291.02145122734368</v>
      </c>
      <c r="L3484" s="10">
        <v>7620</v>
      </c>
      <c r="M3484" s="17">
        <v>318</v>
      </c>
      <c r="N3484" s="17">
        <v>46</v>
      </c>
      <c r="O3484">
        <v>422.09477972947201</v>
      </c>
    </row>
    <row r="3485" spans="1:15" x14ac:dyDescent="0.25">
      <c r="A3485" s="10">
        <v>3483</v>
      </c>
      <c r="B3485" s="17">
        <v>146</v>
      </c>
      <c r="C3485" s="17">
        <v>21</v>
      </c>
      <c r="D3485" s="11">
        <v>0.48960310745331515</v>
      </c>
      <c r="E3485" s="11">
        <v>0.28540633880433275</v>
      </c>
      <c r="F3485" s="11">
        <v>0.28070669201903703</v>
      </c>
      <c r="G3485" s="11">
        <v>0.28540633880433275</v>
      </c>
      <c r="H3485" s="11">
        <v>0.4896031074533152</v>
      </c>
      <c r="I3485" s="17">
        <f t="shared" si="54"/>
        <v>282.06379758755543</v>
      </c>
      <c r="L3485" s="10">
        <v>1158</v>
      </c>
      <c r="M3485" s="17">
        <v>49</v>
      </c>
      <c r="N3485" s="17">
        <v>7</v>
      </c>
      <c r="O3485">
        <v>422.07255844145607</v>
      </c>
    </row>
    <row r="3486" spans="1:15" x14ac:dyDescent="0.25">
      <c r="A3486" s="10">
        <v>3484</v>
      </c>
      <c r="B3486" s="17">
        <v>146</v>
      </c>
      <c r="C3486" s="17">
        <v>21</v>
      </c>
      <c r="D3486" s="11">
        <v>0.48587503154336459</v>
      </c>
      <c r="E3486" s="11">
        <v>0.28070669201903703</v>
      </c>
      <c r="F3486" s="11">
        <v>0.28540633880433275</v>
      </c>
      <c r="G3486" s="11">
        <v>0.28070669201903703</v>
      </c>
      <c r="H3486" s="11">
        <v>0.48587503154336459</v>
      </c>
      <c r="I3486" s="17">
        <f t="shared" si="54"/>
        <v>279.17894045366484</v>
      </c>
      <c r="L3486" s="10">
        <v>2605</v>
      </c>
      <c r="M3486" s="17">
        <v>109</v>
      </c>
      <c r="N3486" s="17">
        <v>16</v>
      </c>
      <c r="O3486">
        <v>422.02721786541036</v>
      </c>
    </row>
    <row r="3487" spans="1:15" x14ac:dyDescent="0.25">
      <c r="A3487" s="10">
        <v>3485</v>
      </c>
      <c r="B3487" s="17">
        <v>146</v>
      </c>
      <c r="C3487" s="17">
        <v>21</v>
      </c>
      <c r="D3487" s="11">
        <v>0.49030212168643034</v>
      </c>
      <c r="E3487" s="11">
        <v>0.28540633880433275</v>
      </c>
      <c r="F3487" s="11">
        <v>0.30915192256161284</v>
      </c>
      <c r="G3487" s="11">
        <v>0.28540633880433275</v>
      </c>
      <c r="H3487" s="11">
        <v>0.49030212168643039</v>
      </c>
      <c r="I3487" s="17">
        <f t="shared" si="54"/>
        <v>283.42529136385531</v>
      </c>
      <c r="L3487" s="10">
        <v>1293</v>
      </c>
      <c r="M3487" s="17">
        <v>54</v>
      </c>
      <c r="N3487" s="17">
        <v>8</v>
      </c>
      <c r="O3487">
        <v>422.02600688946086</v>
      </c>
    </row>
    <row r="3488" spans="1:15" x14ac:dyDescent="0.25">
      <c r="A3488" s="10">
        <v>3486</v>
      </c>
      <c r="B3488" s="17">
        <v>146</v>
      </c>
      <c r="C3488" s="17">
        <v>21</v>
      </c>
      <c r="D3488" s="11">
        <v>0.51907820761636247</v>
      </c>
      <c r="E3488" s="11">
        <v>0.30915192256161284</v>
      </c>
      <c r="F3488" s="11">
        <v>0.34204945005867904</v>
      </c>
      <c r="G3488" s="11">
        <v>0.30915192256161289</v>
      </c>
      <c r="H3488" s="11">
        <v>0.51907820761636259</v>
      </c>
      <c r="I3488" s="17">
        <f t="shared" si="54"/>
        <v>303.44777346422831</v>
      </c>
      <c r="L3488" s="10">
        <v>8656</v>
      </c>
      <c r="M3488" s="17">
        <v>361</v>
      </c>
      <c r="N3488" s="17">
        <v>52</v>
      </c>
      <c r="O3488">
        <v>422.01930112312994</v>
      </c>
    </row>
    <row r="3489" spans="1:15" x14ac:dyDescent="0.25">
      <c r="A3489" s="10">
        <v>3487</v>
      </c>
      <c r="B3489" s="17">
        <v>146</v>
      </c>
      <c r="C3489" s="17">
        <v>21</v>
      </c>
      <c r="D3489" s="11">
        <v>0.56253359244172496</v>
      </c>
      <c r="E3489" s="11">
        <v>0.34204945005867909</v>
      </c>
      <c r="F3489" s="11">
        <v>0.37371022840171991</v>
      </c>
      <c r="G3489" s="11">
        <v>0.34204945005867904</v>
      </c>
      <c r="H3489" s="11">
        <v>0.56253359244172485</v>
      </c>
      <c r="I3489" s="17">
        <f t="shared" si="54"/>
        <v>331.77893874089239</v>
      </c>
      <c r="L3489" s="10">
        <v>2773</v>
      </c>
      <c r="M3489" s="17">
        <v>116</v>
      </c>
      <c r="N3489" s="17">
        <v>17</v>
      </c>
      <c r="O3489">
        <v>422.01685647192591</v>
      </c>
    </row>
    <row r="3490" spans="1:15" x14ac:dyDescent="0.25">
      <c r="A3490" s="10">
        <v>3488</v>
      </c>
      <c r="B3490" s="17">
        <v>146</v>
      </c>
      <c r="C3490" s="17">
        <v>21</v>
      </c>
      <c r="D3490" s="11">
        <v>0.6129791195982458</v>
      </c>
      <c r="E3490" s="11">
        <v>0.37371022840171986</v>
      </c>
      <c r="F3490" s="11">
        <v>0.38929326774243583</v>
      </c>
      <c r="G3490" s="11">
        <v>0.37371022840171986</v>
      </c>
      <c r="H3490" s="11">
        <v>0.6129791195982458</v>
      </c>
      <c r="I3490" s="17">
        <f t="shared" si="54"/>
        <v>361.20914034182402</v>
      </c>
      <c r="L3490" s="10">
        <v>6464</v>
      </c>
      <c r="M3490" s="17">
        <v>270</v>
      </c>
      <c r="N3490" s="17">
        <v>39</v>
      </c>
      <c r="O3490">
        <v>421.99862012359426</v>
      </c>
    </row>
    <row r="3491" spans="1:15" x14ac:dyDescent="0.25">
      <c r="A3491" s="10">
        <v>3489</v>
      </c>
      <c r="B3491" s="17">
        <v>146</v>
      </c>
      <c r="C3491" s="17">
        <v>21</v>
      </c>
      <c r="D3491" s="11">
        <v>0.64792983125403314</v>
      </c>
      <c r="E3491" s="11">
        <v>0.38929326774243583</v>
      </c>
      <c r="F3491" s="11">
        <v>0.41452295048454674</v>
      </c>
      <c r="G3491" s="11">
        <v>0.38929326774243583</v>
      </c>
      <c r="H3491" s="11">
        <v>0.64792983125403314</v>
      </c>
      <c r="I3491" s="17">
        <f t="shared" si="54"/>
        <v>379.63577111764687</v>
      </c>
      <c r="L3491" s="10">
        <v>589</v>
      </c>
      <c r="M3491" s="17">
        <v>25</v>
      </c>
      <c r="N3491" s="17">
        <v>4</v>
      </c>
      <c r="O3491">
        <v>421.91782660202568</v>
      </c>
    </row>
    <row r="3492" spans="1:15" x14ac:dyDescent="0.25">
      <c r="A3492" s="10">
        <v>3490</v>
      </c>
      <c r="B3492" s="17">
        <v>146</v>
      </c>
      <c r="C3492" s="17">
        <v>21</v>
      </c>
      <c r="D3492" s="11">
        <v>0.6807835002104734</v>
      </c>
      <c r="E3492" s="11">
        <v>0.41452295048454674</v>
      </c>
      <c r="F3492" s="11">
        <v>0.43084803931767718</v>
      </c>
      <c r="G3492" s="11">
        <v>0.41452295048454674</v>
      </c>
      <c r="H3492" s="11">
        <v>0.68078350021047351</v>
      </c>
      <c r="I3492" s="17">
        <f t="shared" si="54"/>
        <v>400.89382183387727</v>
      </c>
      <c r="L3492" s="10">
        <v>279</v>
      </c>
      <c r="M3492" s="17">
        <v>12</v>
      </c>
      <c r="N3492" s="17">
        <v>2</v>
      </c>
      <c r="O3492">
        <v>421.85937336806546</v>
      </c>
    </row>
    <row r="3493" spans="1:15" x14ac:dyDescent="0.25">
      <c r="A3493" s="10">
        <v>3491</v>
      </c>
      <c r="B3493" s="17">
        <v>146</v>
      </c>
      <c r="C3493" s="17">
        <v>21</v>
      </c>
      <c r="D3493" s="11">
        <v>0.70886057190728913</v>
      </c>
      <c r="E3493" s="11">
        <v>0.43084803931767712</v>
      </c>
      <c r="F3493" s="11">
        <v>0.44321553085792809</v>
      </c>
      <c r="G3493" s="11">
        <v>0.43084803931767707</v>
      </c>
      <c r="H3493" s="11">
        <v>0.70886057190728913</v>
      </c>
      <c r="I3493" s="17">
        <f t="shared" si="54"/>
        <v>416.90321997172049</v>
      </c>
      <c r="L3493" s="10">
        <v>4697</v>
      </c>
      <c r="M3493" s="17">
        <v>196</v>
      </c>
      <c r="N3493" s="17">
        <v>28</v>
      </c>
      <c r="O3493">
        <v>421.85738975440563</v>
      </c>
    </row>
    <row r="3494" spans="1:15" x14ac:dyDescent="0.25">
      <c r="A3494" s="10">
        <v>3492</v>
      </c>
      <c r="B3494" s="17">
        <v>146</v>
      </c>
      <c r="C3494" s="17">
        <v>21</v>
      </c>
      <c r="D3494" s="11">
        <v>0.72540390875769567</v>
      </c>
      <c r="E3494" s="11">
        <v>0.44321553085792809</v>
      </c>
      <c r="F3494" s="11">
        <v>0.44840987730483278</v>
      </c>
      <c r="G3494" s="11">
        <v>0.44321553085792803</v>
      </c>
      <c r="H3494" s="11">
        <v>0.72540390875769567</v>
      </c>
      <c r="I3494" s="17">
        <f t="shared" si="54"/>
        <v>427.35185823782717</v>
      </c>
      <c r="L3494" s="10">
        <v>6995</v>
      </c>
      <c r="M3494" s="17">
        <v>292</v>
      </c>
      <c r="N3494" s="17">
        <v>42</v>
      </c>
      <c r="O3494">
        <v>421.85596347857478</v>
      </c>
    </row>
    <row r="3495" spans="1:15" x14ac:dyDescent="0.25">
      <c r="A3495" s="10">
        <v>3493</v>
      </c>
      <c r="B3495" s="17">
        <v>146</v>
      </c>
      <c r="C3495" s="17">
        <v>21</v>
      </c>
      <c r="D3495" s="11">
        <v>0.73437459141601424</v>
      </c>
      <c r="E3495" s="11">
        <v>0.44840987730483278</v>
      </c>
      <c r="F3495" s="11">
        <v>0.4471731281508074</v>
      </c>
      <c r="G3495" s="11">
        <v>0.44840987730483278</v>
      </c>
      <c r="H3495" s="11">
        <v>0.73437459141601424</v>
      </c>
      <c r="I3495" s="17">
        <f t="shared" si="54"/>
        <v>432.25074530108998</v>
      </c>
      <c r="L3495" s="10">
        <v>7816</v>
      </c>
      <c r="M3495" s="17">
        <v>326</v>
      </c>
      <c r="N3495" s="17">
        <v>47</v>
      </c>
      <c r="O3495">
        <v>421.83858471859014</v>
      </c>
    </row>
    <row r="3496" spans="1:15" x14ac:dyDescent="0.25">
      <c r="A3496" s="10">
        <v>3494</v>
      </c>
      <c r="B3496" s="17">
        <v>146</v>
      </c>
      <c r="C3496" s="17">
        <v>21</v>
      </c>
      <c r="D3496" s="11">
        <v>0.747422857100841</v>
      </c>
      <c r="E3496" s="11">
        <v>0.44717312815080734</v>
      </c>
      <c r="F3496" s="11">
        <v>0.44494697967356228</v>
      </c>
      <c r="G3496" s="11">
        <v>0.4471731281508074</v>
      </c>
      <c r="H3496" s="11">
        <v>0.747422857100841</v>
      </c>
      <c r="I3496" s="17">
        <f t="shared" si="54"/>
        <v>435.84244471953457</v>
      </c>
      <c r="L3496" s="10">
        <v>6799</v>
      </c>
      <c r="M3496" s="17">
        <v>284</v>
      </c>
      <c r="N3496" s="17">
        <v>41</v>
      </c>
      <c r="O3496">
        <v>421.83472514120854</v>
      </c>
    </row>
    <row r="3497" spans="1:15" x14ac:dyDescent="0.25">
      <c r="A3497" s="10">
        <v>3495</v>
      </c>
      <c r="B3497" s="17">
        <v>146</v>
      </c>
      <c r="C3497" s="17">
        <v>21</v>
      </c>
      <c r="D3497" s="11">
        <v>0.75406349231544079</v>
      </c>
      <c r="E3497" s="11">
        <v>0.44494697967356228</v>
      </c>
      <c r="F3497" s="11">
        <v>0.44173143187309727</v>
      </c>
      <c r="G3497" s="11">
        <v>0.44494697967356234</v>
      </c>
      <c r="H3497" s="11">
        <v>0.75406349231544079</v>
      </c>
      <c r="I3497" s="17">
        <f t="shared" si="54"/>
        <v>436.9483666852899</v>
      </c>
      <c r="L3497" s="10">
        <v>467</v>
      </c>
      <c r="M3497" s="17">
        <v>20</v>
      </c>
      <c r="N3497" s="17">
        <v>3</v>
      </c>
      <c r="O3497">
        <v>421.83133932678993</v>
      </c>
    </row>
    <row r="3498" spans="1:15" x14ac:dyDescent="0.25">
      <c r="A3498" s="10">
        <v>3496</v>
      </c>
      <c r="B3498" s="17">
        <v>146</v>
      </c>
      <c r="C3498" s="17">
        <v>21</v>
      </c>
      <c r="D3498" s="11">
        <v>0.75301497096576786</v>
      </c>
      <c r="E3498" s="11">
        <v>0.44173143187309727</v>
      </c>
      <c r="F3498" s="11">
        <v>0.4422261315347083</v>
      </c>
      <c r="G3498" s="11">
        <v>0.44173143187309732</v>
      </c>
      <c r="H3498" s="11">
        <v>0.75301497096576775</v>
      </c>
      <c r="I3498" s="17">
        <f t="shared" si="54"/>
        <v>435.34640871967292</v>
      </c>
      <c r="L3498" s="10">
        <v>7545</v>
      </c>
      <c r="M3498" s="17">
        <v>315</v>
      </c>
      <c r="N3498" s="17">
        <v>45</v>
      </c>
      <c r="O3498">
        <v>421.80277838546442</v>
      </c>
    </row>
    <row r="3499" spans="1:15" x14ac:dyDescent="0.25">
      <c r="A3499" s="10">
        <v>3497</v>
      </c>
      <c r="B3499" s="17">
        <v>146</v>
      </c>
      <c r="C3499" s="17">
        <v>21</v>
      </c>
      <c r="D3499" s="11">
        <v>0.74649083812335404</v>
      </c>
      <c r="E3499" s="11">
        <v>0.44222613153470824</v>
      </c>
      <c r="F3499" s="11">
        <v>0.43727913491860698</v>
      </c>
      <c r="G3499" s="11">
        <v>0.4422261315347083</v>
      </c>
      <c r="H3499" s="11">
        <v>0.74649083812335393</v>
      </c>
      <c r="I3499" s="17">
        <f t="shared" si="54"/>
        <v>433.25868621010085</v>
      </c>
      <c r="L3499" s="10">
        <v>2169</v>
      </c>
      <c r="M3499" s="17">
        <v>91</v>
      </c>
      <c r="N3499" s="17">
        <v>13</v>
      </c>
      <c r="O3499">
        <v>421.76790049013425</v>
      </c>
    </row>
    <row r="3500" spans="1:15" x14ac:dyDescent="0.25">
      <c r="A3500" s="10">
        <v>3498</v>
      </c>
      <c r="B3500" s="17">
        <v>146</v>
      </c>
      <c r="C3500" s="17">
        <v>21</v>
      </c>
      <c r="D3500" s="11">
        <v>0.93984456662432703</v>
      </c>
      <c r="E3500" s="11">
        <v>0.56846287539418905</v>
      </c>
      <c r="F3500" s="11">
        <v>0.54916958859139975</v>
      </c>
      <c r="G3500" s="11">
        <v>0.56846287539418905</v>
      </c>
      <c r="H3500" s="11">
        <v>0.93984456662432692</v>
      </c>
      <c r="I3500" s="17">
        <f t="shared" si="54"/>
        <v>550.10219502111624</v>
      </c>
      <c r="L3500" s="10">
        <v>1641</v>
      </c>
      <c r="M3500" s="17">
        <v>69</v>
      </c>
      <c r="N3500" s="17">
        <v>10</v>
      </c>
      <c r="O3500">
        <v>421.76246519954918</v>
      </c>
    </row>
    <row r="3501" spans="1:15" x14ac:dyDescent="0.25">
      <c r="A3501" s="10">
        <v>3499</v>
      </c>
      <c r="B3501" s="17">
        <v>146</v>
      </c>
      <c r="C3501" s="17">
        <v>21</v>
      </c>
      <c r="D3501" s="11">
        <v>0.90198129566389018</v>
      </c>
      <c r="E3501" s="11">
        <v>0.54916958859139975</v>
      </c>
      <c r="F3501" s="11">
        <v>0.54627559557098104</v>
      </c>
      <c r="G3501" s="11">
        <v>0.54916958859139964</v>
      </c>
      <c r="H3501" s="11">
        <v>0.90198129566389018</v>
      </c>
      <c r="I3501" s="17">
        <f t="shared" si="54"/>
        <v>530.15287387184389</v>
      </c>
      <c r="L3501" s="10">
        <v>1089</v>
      </c>
      <c r="M3501" s="17">
        <v>46</v>
      </c>
      <c r="N3501" s="17">
        <v>7</v>
      </c>
      <c r="O3501">
        <v>421.76239933704278</v>
      </c>
    </row>
    <row r="3502" spans="1:15" x14ac:dyDescent="0.25">
      <c r="A3502" s="10">
        <v>3500</v>
      </c>
      <c r="B3502" s="17">
        <v>146</v>
      </c>
      <c r="C3502" s="17">
        <v>21</v>
      </c>
      <c r="D3502" s="11">
        <v>0.91015976219134498</v>
      </c>
      <c r="E3502" s="11">
        <v>0.54627559557098104</v>
      </c>
      <c r="F3502" s="11">
        <v>0.57199997797470203</v>
      </c>
      <c r="G3502" s="11">
        <v>0.54627559557098104</v>
      </c>
      <c r="H3502" s="11">
        <v>0.91015976219134498</v>
      </c>
      <c r="I3502" s="17">
        <f t="shared" si="54"/>
        <v>532.64136124861091</v>
      </c>
      <c r="L3502" s="10">
        <v>8721</v>
      </c>
      <c r="M3502" s="17">
        <v>364</v>
      </c>
      <c r="N3502" s="17">
        <v>52</v>
      </c>
      <c r="O3502">
        <v>421.72493234007686</v>
      </c>
    </row>
    <row r="3503" spans="1:15" x14ac:dyDescent="0.25">
      <c r="A3503" s="10">
        <v>3501</v>
      </c>
      <c r="B3503" s="17">
        <v>146</v>
      </c>
      <c r="C3503" s="17">
        <v>21</v>
      </c>
      <c r="D3503" s="11">
        <v>0.7344910937882001</v>
      </c>
      <c r="E3503" s="11">
        <v>0.43999998305746313</v>
      </c>
      <c r="F3503" s="11">
        <v>0.42441694371674715</v>
      </c>
      <c r="G3503" s="11">
        <v>0.43999998305746307</v>
      </c>
      <c r="H3503" s="11">
        <v>0.7344910937882001</v>
      </c>
      <c r="I3503" s="17">
        <f t="shared" si="54"/>
        <v>428.01382098387916</v>
      </c>
      <c r="L3503" s="10">
        <v>583</v>
      </c>
      <c r="M3503" s="17">
        <v>25</v>
      </c>
      <c r="N3503" s="17">
        <v>4</v>
      </c>
      <c r="O3503">
        <v>421.70565990400962</v>
      </c>
    </row>
    <row r="3504" spans="1:15" x14ac:dyDescent="0.25">
      <c r="A3504" s="10">
        <v>3502</v>
      </c>
      <c r="B3504" s="17">
        <v>146</v>
      </c>
      <c r="C3504" s="17">
        <v>21</v>
      </c>
      <c r="D3504" s="11">
        <v>0.69860836315492469</v>
      </c>
      <c r="E3504" s="11">
        <v>0.42441694371674715</v>
      </c>
      <c r="F3504" s="11">
        <v>0.38632506977277636</v>
      </c>
      <c r="G3504" s="11">
        <v>0.42441694371674715</v>
      </c>
      <c r="H3504" s="11">
        <v>0.69860836315492469</v>
      </c>
      <c r="I3504" s="17">
        <f t="shared" si="54"/>
        <v>408.77445648718583</v>
      </c>
      <c r="L3504" s="10">
        <v>8654</v>
      </c>
      <c r="M3504" s="17">
        <v>361</v>
      </c>
      <c r="N3504" s="17">
        <v>52</v>
      </c>
      <c r="O3504">
        <v>421.68711831821884</v>
      </c>
    </row>
    <row r="3505" spans="1:15" x14ac:dyDescent="0.25">
      <c r="A3505" s="10">
        <v>3503</v>
      </c>
      <c r="B3505" s="17">
        <v>146</v>
      </c>
      <c r="C3505" s="17">
        <v>21</v>
      </c>
      <c r="D3505" s="11">
        <v>0.63686210589636649</v>
      </c>
      <c r="E3505" s="11">
        <v>0.38632506977277636</v>
      </c>
      <c r="F3505" s="11">
        <v>0.33363955581130944</v>
      </c>
      <c r="G3505" s="11">
        <v>0.38632506977277636</v>
      </c>
      <c r="H3505" s="11">
        <v>0.63686210589636649</v>
      </c>
      <c r="I3505" s="17">
        <f t="shared" si="54"/>
        <v>371.67148402840019</v>
      </c>
      <c r="L3505" s="10">
        <v>3111</v>
      </c>
      <c r="M3505" s="17">
        <v>130</v>
      </c>
      <c r="N3505" s="17">
        <v>19</v>
      </c>
      <c r="O3505">
        <v>421.66439420522624</v>
      </c>
    </row>
    <row r="3506" spans="1:15" x14ac:dyDescent="0.25">
      <c r="A3506" s="10">
        <v>3504</v>
      </c>
      <c r="B3506" s="17">
        <v>146</v>
      </c>
      <c r="C3506" s="17">
        <v>21</v>
      </c>
      <c r="D3506" s="11">
        <v>0.5673101897013495</v>
      </c>
      <c r="E3506" s="11">
        <v>0.33363955581130944</v>
      </c>
      <c r="F3506" s="11">
        <v>0.28763248728157792</v>
      </c>
      <c r="G3506" s="11">
        <v>0.33363955581130939</v>
      </c>
      <c r="H3506" s="11">
        <v>0.5673101897013495</v>
      </c>
      <c r="I3506" s="17">
        <f t="shared" si="54"/>
        <v>326.50038252021875</v>
      </c>
      <c r="L3506" s="10">
        <v>3132</v>
      </c>
      <c r="M3506" s="17">
        <v>131</v>
      </c>
      <c r="N3506" s="17">
        <v>19</v>
      </c>
      <c r="O3506">
        <v>421.66229657891529</v>
      </c>
    </row>
    <row r="3507" spans="1:15" x14ac:dyDescent="0.25">
      <c r="A3507" s="10">
        <v>3505</v>
      </c>
      <c r="B3507" s="17">
        <v>147</v>
      </c>
      <c r="C3507" s="17">
        <v>21</v>
      </c>
      <c r="D3507" s="11">
        <v>0.50766097514213926</v>
      </c>
      <c r="E3507" s="11">
        <v>0.28763248728157792</v>
      </c>
      <c r="F3507" s="11">
        <v>0.27007064929442232</v>
      </c>
      <c r="G3507" s="11">
        <v>0.28763248728157786</v>
      </c>
      <c r="H3507" s="11">
        <v>0.50766097514213926</v>
      </c>
      <c r="I3507" s="17">
        <f t="shared" si="54"/>
        <v>288.3073329298926</v>
      </c>
      <c r="L3507" s="10">
        <v>3687</v>
      </c>
      <c r="M3507" s="17">
        <v>154</v>
      </c>
      <c r="N3507" s="17">
        <v>22</v>
      </c>
      <c r="O3507">
        <v>421.65077872233473</v>
      </c>
    </row>
    <row r="3508" spans="1:15" x14ac:dyDescent="0.25">
      <c r="A3508" s="10">
        <v>3506</v>
      </c>
      <c r="B3508" s="17">
        <v>147</v>
      </c>
      <c r="C3508" s="17">
        <v>21</v>
      </c>
      <c r="D3508" s="11">
        <v>0.47573932516318607</v>
      </c>
      <c r="E3508" s="11">
        <v>0.27007064929442226</v>
      </c>
      <c r="F3508" s="11">
        <v>0.30247347712987954</v>
      </c>
      <c r="G3508" s="11">
        <v>0.27007064929442226</v>
      </c>
      <c r="H3508" s="11">
        <v>0.47573932516318601</v>
      </c>
      <c r="I3508" s="17">
        <f t="shared" si="54"/>
        <v>272.36378285518362</v>
      </c>
      <c r="L3508" s="10">
        <v>3304</v>
      </c>
      <c r="M3508" s="17">
        <v>138</v>
      </c>
      <c r="N3508" s="17">
        <v>20</v>
      </c>
      <c r="O3508">
        <v>421.65075464726249</v>
      </c>
    </row>
    <row r="3509" spans="1:15" x14ac:dyDescent="0.25">
      <c r="A3509" s="10">
        <v>3507</v>
      </c>
      <c r="B3509" s="17">
        <v>147</v>
      </c>
      <c r="C3509" s="17">
        <v>21</v>
      </c>
      <c r="D3509" s="11">
        <v>0.48960310745331515</v>
      </c>
      <c r="E3509" s="11">
        <v>0.30247347712987954</v>
      </c>
      <c r="F3509" s="11">
        <v>0.34229679988948447</v>
      </c>
      <c r="G3509" s="11">
        <v>0.30247347712987954</v>
      </c>
      <c r="H3509" s="11">
        <v>0.4896031074533152</v>
      </c>
      <c r="I3509" s="17">
        <f t="shared" si="54"/>
        <v>291.35425723259209</v>
      </c>
      <c r="L3509" s="10">
        <v>4846</v>
      </c>
      <c r="M3509" s="17">
        <v>202</v>
      </c>
      <c r="N3509" s="17">
        <v>29</v>
      </c>
      <c r="O3509">
        <v>421.6242786068288</v>
      </c>
    </row>
    <row r="3510" spans="1:15" x14ac:dyDescent="0.25">
      <c r="A3510" s="10">
        <v>3508</v>
      </c>
      <c r="B3510" s="17">
        <v>147</v>
      </c>
      <c r="C3510" s="17">
        <v>21</v>
      </c>
      <c r="D3510" s="11">
        <v>0.51779668152231662</v>
      </c>
      <c r="E3510" s="11">
        <v>0.34229679988948453</v>
      </c>
      <c r="F3510" s="11">
        <v>0.38780916875760507</v>
      </c>
      <c r="G3510" s="11">
        <v>0.34229679988948447</v>
      </c>
      <c r="H3510" s="11">
        <v>0.51779668152231673</v>
      </c>
      <c r="I3510" s="17">
        <f t="shared" si="54"/>
        <v>318.12602479323937</v>
      </c>
      <c r="L3510" s="10">
        <v>6992</v>
      </c>
      <c r="M3510" s="17">
        <v>292</v>
      </c>
      <c r="N3510" s="17">
        <v>42</v>
      </c>
      <c r="O3510">
        <v>421.58735759804193</v>
      </c>
    </row>
    <row r="3511" spans="1:15" x14ac:dyDescent="0.25">
      <c r="A3511" s="10">
        <v>3509</v>
      </c>
      <c r="B3511" s="17">
        <v>147</v>
      </c>
      <c r="C3511" s="17">
        <v>21</v>
      </c>
      <c r="D3511" s="11">
        <v>0.56707718495697768</v>
      </c>
      <c r="E3511" s="11">
        <v>0.38780916875760502</v>
      </c>
      <c r="F3511" s="11">
        <v>0.42491164337835807</v>
      </c>
      <c r="G3511" s="11">
        <v>0.38780916875760507</v>
      </c>
      <c r="H3511" s="11">
        <v>0.56707718495697779</v>
      </c>
      <c r="I3511" s="17">
        <f t="shared" si="54"/>
        <v>353.58483242440923</v>
      </c>
      <c r="L3511" s="10">
        <v>2009</v>
      </c>
      <c r="M3511" s="17">
        <v>84</v>
      </c>
      <c r="N3511" s="17">
        <v>12</v>
      </c>
      <c r="O3511">
        <v>421.57955486841018</v>
      </c>
    </row>
    <row r="3512" spans="1:15" x14ac:dyDescent="0.25">
      <c r="A3512" s="10">
        <v>3510</v>
      </c>
      <c r="B3512" s="17">
        <v>147</v>
      </c>
      <c r="C3512" s="17">
        <v>21</v>
      </c>
      <c r="D3512" s="11">
        <v>0.63779412487385456</v>
      </c>
      <c r="E3512" s="11">
        <v>0.42491164337835813</v>
      </c>
      <c r="F3512" s="11">
        <v>0.44148408204229178</v>
      </c>
      <c r="G3512" s="11">
        <v>0.42491164337835813</v>
      </c>
      <c r="H3512" s="11">
        <v>0.63779412487385456</v>
      </c>
      <c r="I3512" s="17">
        <f t="shared" si="54"/>
        <v>391.71814059266842</v>
      </c>
      <c r="L3512" s="10">
        <v>4067</v>
      </c>
      <c r="M3512" s="17">
        <v>170</v>
      </c>
      <c r="N3512" s="17">
        <v>25</v>
      </c>
      <c r="O3512">
        <v>421.56372774655722</v>
      </c>
    </row>
    <row r="3513" spans="1:15" x14ac:dyDescent="0.25">
      <c r="A3513" s="10">
        <v>3511</v>
      </c>
      <c r="B3513" s="17">
        <v>147</v>
      </c>
      <c r="C3513" s="17">
        <v>21</v>
      </c>
      <c r="D3513" s="11">
        <v>0.69220073268469662</v>
      </c>
      <c r="E3513" s="11">
        <v>0.44148408204229178</v>
      </c>
      <c r="F3513" s="11">
        <v>0.45038867595127241</v>
      </c>
      <c r="G3513" s="11">
        <v>0.44148408204229178</v>
      </c>
      <c r="H3513" s="11">
        <v>0.69220073268469673</v>
      </c>
      <c r="I3513" s="17">
        <f t="shared" si="54"/>
        <v>416.1134143140705</v>
      </c>
      <c r="L3513" s="10">
        <v>8699</v>
      </c>
      <c r="M3513" s="17">
        <v>363</v>
      </c>
      <c r="N3513" s="17">
        <v>52</v>
      </c>
      <c r="O3513">
        <v>421.53485520506382</v>
      </c>
    </row>
    <row r="3514" spans="1:15" x14ac:dyDescent="0.25">
      <c r="A3514" s="10">
        <v>3512</v>
      </c>
      <c r="B3514" s="17">
        <v>147</v>
      </c>
      <c r="C3514" s="17">
        <v>21</v>
      </c>
      <c r="D3514" s="11">
        <v>0.70594801260263995</v>
      </c>
      <c r="E3514" s="11">
        <v>0.45038867595127235</v>
      </c>
      <c r="F3514" s="11">
        <v>0.44766782781241837</v>
      </c>
      <c r="G3514" s="11">
        <v>0.45038867595127241</v>
      </c>
      <c r="H3514" s="11">
        <v>0.70594801260263995</v>
      </c>
      <c r="I3514" s="17">
        <f t="shared" si="54"/>
        <v>423.96554752585047</v>
      </c>
      <c r="L3514" s="10">
        <v>8048</v>
      </c>
      <c r="M3514" s="17">
        <v>336</v>
      </c>
      <c r="N3514" s="17">
        <v>48</v>
      </c>
      <c r="O3514">
        <v>421.51130394150675</v>
      </c>
    </row>
    <row r="3515" spans="1:15" x14ac:dyDescent="0.25">
      <c r="A3515" s="10">
        <v>3513</v>
      </c>
      <c r="B3515" s="17">
        <v>147</v>
      </c>
      <c r="C3515" s="17">
        <v>21</v>
      </c>
      <c r="D3515" s="11">
        <v>0.71759824982123588</v>
      </c>
      <c r="E3515" s="11">
        <v>0.44766782781241843</v>
      </c>
      <c r="F3515" s="11">
        <v>0.44469962984275679</v>
      </c>
      <c r="G3515" s="11">
        <v>0.44766782781241837</v>
      </c>
      <c r="H3515" s="11">
        <v>0.71759824982123599</v>
      </c>
      <c r="I3515" s="17">
        <f t="shared" si="54"/>
        <v>426.48655626147308</v>
      </c>
      <c r="L3515" s="10">
        <v>7619</v>
      </c>
      <c r="M3515" s="17">
        <v>318</v>
      </c>
      <c r="N3515" s="17">
        <v>46</v>
      </c>
      <c r="O3515">
        <v>421.4599820866971</v>
      </c>
    </row>
    <row r="3516" spans="1:15" x14ac:dyDescent="0.25">
      <c r="A3516" s="10">
        <v>3514</v>
      </c>
      <c r="B3516" s="17">
        <v>147</v>
      </c>
      <c r="C3516" s="17">
        <v>21</v>
      </c>
      <c r="D3516" s="11">
        <v>0.72132632573118649</v>
      </c>
      <c r="E3516" s="11">
        <v>0.44469962984275679</v>
      </c>
      <c r="F3516" s="11">
        <v>0.43109538914848261</v>
      </c>
      <c r="G3516" s="11">
        <v>0.44469962984275679</v>
      </c>
      <c r="H3516" s="11">
        <v>0.72132632573118649</v>
      </c>
      <c r="I3516" s="17">
        <f t="shared" si="54"/>
        <v>425.94809173702168</v>
      </c>
      <c r="L3516" s="10">
        <v>1197</v>
      </c>
      <c r="M3516" s="17">
        <v>50</v>
      </c>
      <c r="N3516" s="17">
        <v>8</v>
      </c>
      <c r="O3516">
        <v>421.45956283658813</v>
      </c>
    </row>
    <row r="3517" spans="1:15" x14ac:dyDescent="0.25">
      <c r="A3517" s="10">
        <v>3515</v>
      </c>
      <c r="B3517" s="17">
        <v>147</v>
      </c>
      <c r="C3517" s="17">
        <v>21</v>
      </c>
      <c r="D3517" s="11">
        <v>0.7092100790238467</v>
      </c>
      <c r="E3517" s="11">
        <v>0.43109538914848261</v>
      </c>
      <c r="F3517" s="11">
        <v>0.4278798413480176</v>
      </c>
      <c r="G3517" s="11">
        <v>0.43109538914848261</v>
      </c>
      <c r="H3517" s="11">
        <v>0.7092100790238467</v>
      </c>
      <c r="I3517" s="17">
        <f t="shared" si="54"/>
        <v>416.50057460094467</v>
      </c>
      <c r="L3517" s="10">
        <v>3646</v>
      </c>
      <c r="M3517" s="17">
        <v>152</v>
      </c>
      <c r="N3517" s="17">
        <v>22</v>
      </c>
      <c r="O3517">
        <v>421.40897183205527</v>
      </c>
    </row>
    <row r="3518" spans="1:15" x14ac:dyDescent="0.25">
      <c r="A3518" s="10">
        <v>3516</v>
      </c>
      <c r="B3518" s="17">
        <v>147</v>
      </c>
      <c r="C3518" s="17">
        <v>21</v>
      </c>
      <c r="D3518" s="11">
        <v>0.69860836315492469</v>
      </c>
      <c r="E3518" s="11">
        <v>0.4278798413480176</v>
      </c>
      <c r="F3518" s="11">
        <v>0.41749114845420626</v>
      </c>
      <c r="G3518" s="11">
        <v>0.4278798413480176</v>
      </c>
      <c r="H3518" s="11">
        <v>0.69860836315492469</v>
      </c>
      <c r="I3518" s="17">
        <f t="shared" si="54"/>
        <v>411.40625868695122</v>
      </c>
      <c r="L3518" s="10">
        <v>7788</v>
      </c>
      <c r="M3518" s="17">
        <v>325</v>
      </c>
      <c r="N3518" s="17">
        <v>47</v>
      </c>
      <c r="O3518">
        <v>421.4036328417576</v>
      </c>
    </row>
    <row r="3519" spans="1:15" x14ac:dyDescent="0.25">
      <c r="A3519" s="10">
        <v>3517</v>
      </c>
      <c r="B3519" s="17">
        <v>147</v>
      </c>
      <c r="C3519" s="17">
        <v>21</v>
      </c>
      <c r="D3519" s="11">
        <v>0.69289974691781309</v>
      </c>
      <c r="E3519" s="11">
        <v>0.41749114845420626</v>
      </c>
      <c r="F3519" s="11">
        <v>0.41575969963857207</v>
      </c>
      <c r="G3519" s="11">
        <v>0.41749114845420626</v>
      </c>
      <c r="H3519" s="11">
        <v>0.69289974691781298</v>
      </c>
      <c r="I3519" s="17">
        <f t="shared" si="54"/>
        <v>405.35476638092553</v>
      </c>
      <c r="L3519" s="10">
        <v>4617</v>
      </c>
      <c r="M3519" s="17">
        <v>193</v>
      </c>
      <c r="N3519" s="17">
        <v>28</v>
      </c>
      <c r="O3519">
        <v>421.39980868910072</v>
      </c>
    </row>
    <row r="3520" spans="1:15" x14ac:dyDescent="0.25">
      <c r="A3520" s="10">
        <v>3518</v>
      </c>
      <c r="B3520" s="17">
        <v>147</v>
      </c>
      <c r="C3520" s="17">
        <v>21</v>
      </c>
      <c r="D3520" s="11">
        <v>0.68404556663168037</v>
      </c>
      <c r="E3520" s="11">
        <v>0.41575969963857207</v>
      </c>
      <c r="F3520" s="11">
        <v>0.40487630708315181</v>
      </c>
      <c r="G3520" s="11">
        <v>0.41575969963857207</v>
      </c>
      <c r="H3520" s="11">
        <v>0.68404556663168037</v>
      </c>
      <c r="I3520" s="17">
        <f t="shared" si="54"/>
        <v>401.39351346089262</v>
      </c>
      <c r="L3520" s="10">
        <v>2436</v>
      </c>
      <c r="M3520" s="17">
        <v>102</v>
      </c>
      <c r="N3520" s="17">
        <v>15</v>
      </c>
      <c r="O3520">
        <v>421.37027115983562</v>
      </c>
    </row>
    <row r="3521" spans="1:15" x14ac:dyDescent="0.25">
      <c r="A3521" s="10">
        <v>3519</v>
      </c>
      <c r="B3521" s="17">
        <v>147</v>
      </c>
      <c r="C3521" s="17">
        <v>21</v>
      </c>
      <c r="D3521" s="11">
        <v>0.67286133890182775</v>
      </c>
      <c r="E3521" s="11">
        <v>0.40487630708315181</v>
      </c>
      <c r="F3521" s="11">
        <v>0.38978796740404681</v>
      </c>
      <c r="G3521" s="11">
        <v>0.40487630708315181</v>
      </c>
      <c r="H3521" s="11">
        <v>0.67286133890182775</v>
      </c>
      <c r="I3521" s="17">
        <f t="shared" si="54"/>
        <v>392.85766997800749</v>
      </c>
      <c r="L3521" s="10">
        <v>5479</v>
      </c>
      <c r="M3521" s="17">
        <v>229</v>
      </c>
      <c r="N3521" s="17">
        <v>33</v>
      </c>
      <c r="O3521">
        <v>421.36970109658495</v>
      </c>
    </row>
    <row r="3522" spans="1:15" x14ac:dyDescent="0.25">
      <c r="A3522" s="10">
        <v>3520</v>
      </c>
      <c r="B3522" s="17">
        <v>147</v>
      </c>
      <c r="C3522" s="17">
        <v>21</v>
      </c>
      <c r="D3522" s="11">
        <v>0.65701701628453746</v>
      </c>
      <c r="E3522" s="11">
        <v>0.38978796740404681</v>
      </c>
      <c r="F3522" s="11">
        <v>0.37865722501782112</v>
      </c>
      <c r="G3522" s="11">
        <v>0.38978796740404681</v>
      </c>
      <c r="H3522" s="11">
        <v>0.65701701628453757</v>
      </c>
      <c r="I3522" s="17">
        <f t="shared" si="54"/>
        <v>381.30692117338356</v>
      </c>
      <c r="L3522" s="10">
        <v>3418</v>
      </c>
      <c r="M3522" s="17">
        <v>143</v>
      </c>
      <c r="N3522" s="17">
        <v>21</v>
      </c>
      <c r="O3522">
        <v>421.36146776719329</v>
      </c>
    </row>
    <row r="3523" spans="1:15" x14ac:dyDescent="0.25">
      <c r="A3523" s="10">
        <v>3521</v>
      </c>
      <c r="B3523" s="17">
        <v>147</v>
      </c>
      <c r="C3523" s="17">
        <v>21</v>
      </c>
      <c r="D3523" s="11">
        <v>0.63930865571227213</v>
      </c>
      <c r="E3523" s="11">
        <v>0.37865722501782112</v>
      </c>
      <c r="F3523" s="11">
        <v>0.40141340945188142</v>
      </c>
      <c r="G3523" s="11">
        <v>0.37865722501782112</v>
      </c>
      <c r="H3523" s="11">
        <v>0.63930865571227213</v>
      </c>
      <c r="I3523" s="17">
        <f t="shared" si="54"/>
        <v>372.09819621313079</v>
      </c>
      <c r="L3523" s="10">
        <v>2313</v>
      </c>
      <c r="M3523" s="17">
        <v>97</v>
      </c>
      <c r="N3523" s="17">
        <v>14</v>
      </c>
      <c r="O3523">
        <v>421.36124610460337</v>
      </c>
    </row>
    <row r="3524" spans="1:15" x14ac:dyDescent="0.25">
      <c r="A3524" s="10">
        <v>3522</v>
      </c>
      <c r="B3524" s="17">
        <v>147</v>
      </c>
      <c r="C3524" s="17">
        <v>21</v>
      </c>
      <c r="D3524" s="11">
        <v>0.82655765991070151</v>
      </c>
      <c r="E3524" s="11">
        <v>0.52183743228744583</v>
      </c>
      <c r="F3524" s="11">
        <v>0.55399291029209574</v>
      </c>
      <c r="G3524" s="11">
        <v>0.52183743228744583</v>
      </c>
      <c r="H3524" s="11">
        <v>0.82655765991070151</v>
      </c>
      <c r="I3524" s="17">
        <f t="shared" ref="I3524:I3587" si="55">D3524*$D$1+E3524*$E$1+F3524*$F$1+G3524*$G$1+H3524*$H$1</f>
        <v>495.39314049808672</v>
      </c>
      <c r="L3524" s="10">
        <v>7809</v>
      </c>
      <c r="M3524" s="17">
        <v>326</v>
      </c>
      <c r="N3524" s="17">
        <v>47</v>
      </c>
      <c r="O3524">
        <v>421.35350923747762</v>
      </c>
    </row>
    <row r="3525" spans="1:15" x14ac:dyDescent="0.25">
      <c r="A3525" s="10">
        <v>3523</v>
      </c>
      <c r="B3525" s="17">
        <v>147</v>
      </c>
      <c r="C3525" s="17">
        <v>21</v>
      </c>
      <c r="D3525" s="11">
        <v>0.88850197120197472</v>
      </c>
      <c r="E3525" s="11">
        <v>0.55399291029209574</v>
      </c>
      <c r="F3525" s="11">
        <v>0.49611304988372484</v>
      </c>
      <c r="G3525" s="11">
        <v>0.55399291029209574</v>
      </c>
      <c r="H3525" s="11">
        <v>0.88850197120197483</v>
      </c>
      <c r="I3525" s="17">
        <f t="shared" si="55"/>
        <v>525.76231689681924</v>
      </c>
      <c r="L3525" s="10">
        <v>7477</v>
      </c>
      <c r="M3525" s="17">
        <v>312</v>
      </c>
      <c r="N3525" s="17">
        <v>45</v>
      </c>
      <c r="O3525">
        <v>421.32086705618099</v>
      </c>
    </row>
    <row r="3526" spans="1:15" x14ac:dyDescent="0.25">
      <c r="A3526" s="10">
        <v>3524</v>
      </c>
      <c r="B3526" s="17">
        <v>147</v>
      </c>
      <c r="C3526" s="17">
        <v>21</v>
      </c>
      <c r="D3526" s="11">
        <v>0.90425309192151648</v>
      </c>
      <c r="E3526" s="11">
        <v>0.49611304988372479</v>
      </c>
      <c r="F3526" s="11">
        <v>0.40382682801037678</v>
      </c>
      <c r="G3526" s="11">
        <v>0.49611304988372479</v>
      </c>
      <c r="H3526" s="11">
        <v>0.90425309192151648</v>
      </c>
      <c r="I3526" s="17">
        <f t="shared" si="55"/>
        <v>503.95928248879028</v>
      </c>
      <c r="L3526" s="10">
        <v>1571</v>
      </c>
      <c r="M3526" s="17">
        <v>66</v>
      </c>
      <c r="N3526" s="17">
        <v>10</v>
      </c>
      <c r="O3526">
        <v>421.29174241431559</v>
      </c>
    </row>
    <row r="3527" spans="1:15" x14ac:dyDescent="0.25">
      <c r="A3527" s="10">
        <v>3525</v>
      </c>
      <c r="B3527" s="17">
        <v>147</v>
      </c>
      <c r="C3527" s="17">
        <v>21</v>
      </c>
      <c r="D3527" s="11">
        <v>0.62334783072279609</v>
      </c>
      <c r="E3527" s="11">
        <v>0.31063602154644365</v>
      </c>
      <c r="F3527" s="11">
        <v>0.26908124997120242</v>
      </c>
      <c r="G3527" s="11">
        <v>0.31063602154644365</v>
      </c>
      <c r="H3527" s="11">
        <v>0.62334783072279609</v>
      </c>
      <c r="I3527" s="17">
        <f t="shared" si="55"/>
        <v>334.48896444872031</v>
      </c>
      <c r="L3527" s="10">
        <v>3444</v>
      </c>
      <c r="M3527" s="17">
        <v>144</v>
      </c>
      <c r="N3527" s="17">
        <v>21</v>
      </c>
      <c r="O3527">
        <v>421.25561811831125</v>
      </c>
    </row>
    <row r="3528" spans="1:15" x14ac:dyDescent="0.25">
      <c r="A3528" s="10">
        <v>3526</v>
      </c>
      <c r="B3528" s="17">
        <v>147</v>
      </c>
      <c r="C3528" s="17">
        <v>21</v>
      </c>
      <c r="D3528" s="11">
        <v>0.56498014225763071</v>
      </c>
      <c r="E3528" s="11">
        <v>0.26908124997120247</v>
      </c>
      <c r="F3528" s="11">
        <v>0.25151941198404676</v>
      </c>
      <c r="G3528" s="11">
        <v>0.26908124997120242</v>
      </c>
      <c r="H3528" s="11">
        <v>0.56498014225763071</v>
      </c>
      <c r="I3528" s="17">
        <f t="shared" si="55"/>
        <v>298.48692199028471</v>
      </c>
      <c r="L3528" s="10">
        <v>798</v>
      </c>
      <c r="M3528" s="17">
        <v>34</v>
      </c>
      <c r="N3528" s="17">
        <v>5</v>
      </c>
      <c r="O3528">
        <v>421.25178261600195</v>
      </c>
    </row>
    <row r="3529" spans="1:15" x14ac:dyDescent="0.25">
      <c r="A3529" s="10">
        <v>3527</v>
      </c>
      <c r="B3529" s="17">
        <v>147</v>
      </c>
      <c r="C3529" s="17">
        <v>21</v>
      </c>
      <c r="D3529" s="11">
        <v>0.51628215068390015</v>
      </c>
      <c r="E3529" s="11">
        <v>0.25151941198404676</v>
      </c>
      <c r="F3529" s="11">
        <v>0.26240280453946702</v>
      </c>
      <c r="G3529" s="11">
        <v>0.25151941198404676</v>
      </c>
      <c r="H3529" s="11">
        <v>0.51628215068390015</v>
      </c>
      <c r="I3529" s="17">
        <f t="shared" si="55"/>
        <v>276.31416519404542</v>
      </c>
      <c r="L3529" s="10">
        <v>1764</v>
      </c>
      <c r="M3529" s="17">
        <v>74</v>
      </c>
      <c r="N3529" s="17">
        <v>11</v>
      </c>
      <c r="O3529">
        <v>421.2459280753078</v>
      </c>
    </row>
    <row r="3530" spans="1:15" x14ac:dyDescent="0.25">
      <c r="A3530" s="10">
        <v>3528</v>
      </c>
      <c r="B3530" s="17">
        <v>147</v>
      </c>
      <c r="C3530" s="17">
        <v>21</v>
      </c>
      <c r="D3530" s="11">
        <v>0.50253487076595704</v>
      </c>
      <c r="E3530" s="11">
        <v>0.26240280453946696</v>
      </c>
      <c r="F3530" s="11">
        <v>0.28318019032708763</v>
      </c>
      <c r="G3530" s="11">
        <v>0.26240280453946696</v>
      </c>
      <c r="H3530" s="11">
        <v>0.50253487076595704</v>
      </c>
      <c r="I3530" s="17">
        <f t="shared" si="55"/>
        <v>277.09948807397654</v>
      </c>
      <c r="L3530" s="10">
        <v>951</v>
      </c>
      <c r="M3530" s="17">
        <v>40</v>
      </c>
      <c r="N3530" s="17">
        <v>6</v>
      </c>
      <c r="O3530">
        <v>421.22725476450415</v>
      </c>
    </row>
    <row r="3531" spans="1:15" x14ac:dyDescent="0.25">
      <c r="A3531" s="10">
        <v>3529</v>
      </c>
      <c r="B3531" s="17">
        <v>148</v>
      </c>
      <c r="C3531" s="17">
        <v>22</v>
      </c>
      <c r="D3531" s="11">
        <v>0.50614644430372169</v>
      </c>
      <c r="E3531" s="11">
        <v>0.28318019032708763</v>
      </c>
      <c r="F3531" s="11">
        <v>0.29579503169814414</v>
      </c>
      <c r="G3531" s="11">
        <v>0.28318019032708763</v>
      </c>
      <c r="H3531" s="11">
        <v>0.50614644430372169</v>
      </c>
      <c r="I3531" s="17">
        <f t="shared" si="55"/>
        <v>287.07073957595173</v>
      </c>
      <c r="L3531" s="10">
        <v>3688</v>
      </c>
      <c r="M3531" s="17">
        <v>154</v>
      </c>
      <c r="N3531" s="17">
        <v>22</v>
      </c>
      <c r="O3531">
        <v>421.22083652326978</v>
      </c>
    </row>
    <row r="3532" spans="1:15" x14ac:dyDescent="0.25">
      <c r="A3532" s="10">
        <v>3530</v>
      </c>
      <c r="B3532" s="17">
        <v>148</v>
      </c>
      <c r="C3532" s="17">
        <v>22</v>
      </c>
      <c r="D3532" s="11">
        <v>0.50940851072492865</v>
      </c>
      <c r="E3532" s="11">
        <v>0.29579503169814414</v>
      </c>
      <c r="F3532" s="11">
        <v>0.28120139168064795</v>
      </c>
      <c r="G3532" s="11">
        <v>0.29579503169814408</v>
      </c>
      <c r="H3532" s="11">
        <v>0.50940851072492865</v>
      </c>
      <c r="I3532" s="17">
        <f t="shared" si="55"/>
        <v>292.57679177846074</v>
      </c>
      <c r="L3532" s="10">
        <v>8122</v>
      </c>
      <c r="M3532" s="17">
        <v>339</v>
      </c>
      <c r="N3532" s="17">
        <v>49</v>
      </c>
      <c r="O3532">
        <v>421.2060100644282</v>
      </c>
    </row>
    <row r="3533" spans="1:15" x14ac:dyDescent="0.25">
      <c r="A3533" s="10">
        <v>3531</v>
      </c>
      <c r="B3533" s="17">
        <v>148</v>
      </c>
      <c r="C3533" s="17">
        <v>22</v>
      </c>
      <c r="D3533" s="11">
        <v>0.49461270945731145</v>
      </c>
      <c r="E3533" s="11">
        <v>0.28120139168064795</v>
      </c>
      <c r="F3533" s="11">
        <v>0.27452294624891249</v>
      </c>
      <c r="G3533" s="11">
        <v>0.28120139168064795</v>
      </c>
      <c r="H3533" s="11">
        <v>0.49461270945731145</v>
      </c>
      <c r="I3533" s="17">
        <f t="shared" si="55"/>
        <v>281.73754154855533</v>
      </c>
      <c r="L3533" s="10">
        <v>4854</v>
      </c>
      <c r="M3533" s="17">
        <v>203</v>
      </c>
      <c r="N3533" s="17">
        <v>29</v>
      </c>
      <c r="O3533">
        <v>421.20591376414052</v>
      </c>
    </row>
    <row r="3534" spans="1:15" x14ac:dyDescent="0.25">
      <c r="A3534" s="10">
        <v>3532</v>
      </c>
      <c r="B3534" s="17">
        <v>148</v>
      </c>
      <c r="C3534" s="17">
        <v>22</v>
      </c>
      <c r="D3534" s="11">
        <v>0.48995261456987271</v>
      </c>
      <c r="E3534" s="11">
        <v>0.27452294624891255</v>
      </c>
      <c r="F3534" s="11">
        <v>0.27575969540293788</v>
      </c>
      <c r="G3534" s="11">
        <v>0.27452294624891255</v>
      </c>
      <c r="H3534" s="11">
        <v>0.48995261456987271</v>
      </c>
      <c r="I3534" s="17">
        <f t="shared" si="55"/>
        <v>277.62440297804181</v>
      </c>
      <c r="L3534" s="10">
        <v>5959</v>
      </c>
      <c r="M3534" s="17">
        <v>249</v>
      </c>
      <c r="N3534" s="17">
        <v>36</v>
      </c>
      <c r="O3534">
        <v>421.17193524459128</v>
      </c>
    </row>
    <row r="3535" spans="1:15" x14ac:dyDescent="0.25">
      <c r="A3535" s="10">
        <v>3533</v>
      </c>
      <c r="B3535" s="17">
        <v>148</v>
      </c>
      <c r="C3535" s="17">
        <v>22</v>
      </c>
      <c r="D3535" s="11">
        <v>0.49636024504010084</v>
      </c>
      <c r="E3535" s="11">
        <v>0.27575969540293788</v>
      </c>
      <c r="F3535" s="11">
        <v>0.28441693948111296</v>
      </c>
      <c r="G3535" s="11">
        <v>0.27575969540293788</v>
      </c>
      <c r="H3535" s="11">
        <v>0.49636024504010079</v>
      </c>
      <c r="I3535" s="17">
        <f t="shared" si="55"/>
        <v>280.51583415325194</v>
      </c>
      <c r="L3535" s="10">
        <v>2435</v>
      </c>
      <c r="M3535" s="17">
        <v>102</v>
      </c>
      <c r="N3535" s="17">
        <v>15</v>
      </c>
      <c r="O3535">
        <v>421.17167815727697</v>
      </c>
    </row>
    <row r="3536" spans="1:15" x14ac:dyDescent="0.25">
      <c r="A3536" s="10">
        <v>3534</v>
      </c>
      <c r="B3536" s="17">
        <v>148</v>
      </c>
      <c r="C3536" s="17">
        <v>22</v>
      </c>
      <c r="D3536" s="11">
        <v>0.50288437788251472</v>
      </c>
      <c r="E3536" s="11">
        <v>0.28441693948111296</v>
      </c>
      <c r="F3536" s="11">
        <v>0.28763248728157792</v>
      </c>
      <c r="G3536" s="11">
        <v>0.28441693948111296</v>
      </c>
      <c r="H3536" s="11">
        <v>0.50288437788251472</v>
      </c>
      <c r="I3536" s="17">
        <f t="shared" si="55"/>
        <v>286.19507620611301</v>
      </c>
      <c r="L3536" s="10">
        <v>3155</v>
      </c>
      <c r="M3536" s="17">
        <v>132</v>
      </c>
      <c r="N3536" s="17">
        <v>19</v>
      </c>
      <c r="O3536">
        <v>421.14910348165836</v>
      </c>
    </row>
    <row r="3537" spans="1:15" x14ac:dyDescent="0.25">
      <c r="A3537" s="10">
        <v>3535</v>
      </c>
      <c r="B3537" s="17">
        <v>148</v>
      </c>
      <c r="C3537" s="17">
        <v>22</v>
      </c>
      <c r="D3537" s="11">
        <v>0.51872870049980491</v>
      </c>
      <c r="E3537" s="11">
        <v>0.28763248728157792</v>
      </c>
      <c r="F3537" s="11">
        <v>0.30692577408436772</v>
      </c>
      <c r="G3537" s="11">
        <v>0.28763248728157786</v>
      </c>
      <c r="H3537" s="11">
        <v>0.51872870049980491</v>
      </c>
      <c r="I3537" s="17">
        <f t="shared" si="55"/>
        <v>293.32321003594348</v>
      </c>
      <c r="L3537" s="10">
        <v>7959</v>
      </c>
      <c r="M3537" s="17">
        <v>332</v>
      </c>
      <c r="N3537" s="17">
        <v>48</v>
      </c>
      <c r="O3537">
        <v>421.14284104050751</v>
      </c>
    </row>
    <row r="3538" spans="1:15" x14ac:dyDescent="0.25">
      <c r="A3538" s="10">
        <v>3536</v>
      </c>
      <c r="B3538" s="17">
        <v>148</v>
      </c>
      <c r="C3538" s="17">
        <v>22</v>
      </c>
      <c r="D3538" s="11">
        <v>0.55496093824963799</v>
      </c>
      <c r="E3538" s="11">
        <v>0.30692577408436772</v>
      </c>
      <c r="F3538" s="11">
        <v>0.33660775378096891</v>
      </c>
      <c r="G3538" s="11">
        <v>0.30692577408436772</v>
      </c>
      <c r="H3538" s="11">
        <v>0.55496093824963799</v>
      </c>
      <c r="I3538" s="17">
        <f t="shared" si="55"/>
        <v>313.82212002487</v>
      </c>
      <c r="L3538" s="10">
        <v>3211</v>
      </c>
      <c r="M3538" s="17">
        <v>134</v>
      </c>
      <c r="N3538" s="17">
        <v>20</v>
      </c>
      <c r="O3538">
        <v>421.1310079480636</v>
      </c>
    </row>
    <row r="3539" spans="1:15" x14ac:dyDescent="0.25">
      <c r="A3539" s="10">
        <v>3537</v>
      </c>
      <c r="B3539" s="17">
        <v>148</v>
      </c>
      <c r="C3539" s="17">
        <v>22</v>
      </c>
      <c r="D3539" s="11">
        <v>0.58723209534514886</v>
      </c>
      <c r="E3539" s="11">
        <v>0.33660775378096891</v>
      </c>
      <c r="F3539" s="11">
        <v>0.35812718906100593</v>
      </c>
      <c r="G3539" s="11">
        <v>0.33660775378096891</v>
      </c>
      <c r="H3539" s="11">
        <v>0.58723209534514886</v>
      </c>
      <c r="I3539" s="17">
        <f t="shared" si="55"/>
        <v>336.88245958527546</v>
      </c>
      <c r="L3539" s="10">
        <v>8697</v>
      </c>
      <c r="M3539" s="17">
        <v>363</v>
      </c>
      <c r="N3539" s="17">
        <v>52</v>
      </c>
      <c r="O3539">
        <v>421.12251342857411</v>
      </c>
    </row>
    <row r="3540" spans="1:15" x14ac:dyDescent="0.25">
      <c r="A3540" s="10">
        <v>3538</v>
      </c>
      <c r="B3540" s="17">
        <v>148</v>
      </c>
      <c r="C3540" s="17">
        <v>22</v>
      </c>
      <c r="D3540" s="11">
        <v>0.61064907215452591</v>
      </c>
      <c r="E3540" s="11">
        <v>0.35812718906100593</v>
      </c>
      <c r="F3540" s="11">
        <v>0.3722261294168912</v>
      </c>
      <c r="G3540" s="11">
        <v>0.35812718906100593</v>
      </c>
      <c r="H3540" s="11">
        <v>0.61064907215452602</v>
      </c>
      <c r="I3540" s="17">
        <f t="shared" si="55"/>
        <v>353.54762389052632</v>
      </c>
      <c r="L3540" s="10">
        <v>7721</v>
      </c>
      <c r="M3540" s="17">
        <v>322</v>
      </c>
      <c r="N3540" s="17">
        <v>46</v>
      </c>
      <c r="O3540">
        <v>421.10903603340455</v>
      </c>
    </row>
    <row r="3541" spans="1:15" x14ac:dyDescent="0.25">
      <c r="A3541" s="10">
        <v>3539</v>
      </c>
      <c r="B3541" s="17">
        <v>148</v>
      </c>
      <c r="C3541" s="17">
        <v>22</v>
      </c>
      <c r="D3541" s="11">
        <v>0.62311482597842316</v>
      </c>
      <c r="E3541" s="11">
        <v>0.37222612941689115</v>
      </c>
      <c r="F3541" s="11">
        <v>0.37568902704816165</v>
      </c>
      <c r="G3541" s="11">
        <v>0.3722261294168912</v>
      </c>
      <c r="H3541" s="11">
        <v>0.62311482597842327</v>
      </c>
      <c r="I3541" s="17">
        <f t="shared" si="55"/>
        <v>363.3147571617784</v>
      </c>
      <c r="L3541" s="10">
        <v>415</v>
      </c>
      <c r="M3541" s="17">
        <v>18</v>
      </c>
      <c r="N3541" s="17">
        <v>3</v>
      </c>
      <c r="O3541">
        <v>421.10229982929138</v>
      </c>
    </row>
    <row r="3542" spans="1:15" x14ac:dyDescent="0.25">
      <c r="A3542" s="10">
        <v>3540</v>
      </c>
      <c r="B3542" s="17">
        <v>148</v>
      </c>
      <c r="C3542" s="17">
        <v>22</v>
      </c>
      <c r="D3542" s="11">
        <v>0.6276584184936761</v>
      </c>
      <c r="E3542" s="11">
        <v>0.37568902704816159</v>
      </c>
      <c r="F3542" s="11">
        <v>0.37618372670977046</v>
      </c>
      <c r="G3542" s="11">
        <v>0.37568902704816165</v>
      </c>
      <c r="H3542" s="11">
        <v>0.6276584184936761</v>
      </c>
      <c r="I3542" s="17">
        <f t="shared" si="55"/>
        <v>366.17365380563183</v>
      </c>
      <c r="L3542" s="10">
        <v>7478</v>
      </c>
      <c r="M3542" s="17">
        <v>312</v>
      </c>
      <c r="N3542" s="17">
        <v>45</v>
      </c>
      <c r="O3542">
        <v>421.08626377026849</v>
      </c>
    </row>
    <row r="3543" spans="1:15" x14ac:dyDescent="0.25">
      <c r="A3543" s="10">
        <v>3541</v>
      </c>
      <c r="B3543" s="17">
        <v>148</v>
      </c>
      <c r="C3543" s="17">
        <v>22</v>
      </c>
      <c r="D3543" s="11">
        <v>0.62078477853470448</v>
      </c>
      <c r="E3543" s="11">
        <v>0.37618372670977046</v>
      </c>
      <c r="F3543" s="11">
        <v>0.36703178296998445</v>
      </c>
      <c r="G3543" s="11">
        <v>0.37618372670977046</v>
      </c>
      <c r="H3543" s="11">
        <v>0.62078477853470437</v>
      </c>
      <c r="I3543" s="17">
        <f t="shared" si="55"/>
        <v>363.80589113381302</v>
      </c>
      <c r="L3543" s="10">
        <v>1773</v>
      </c>
      <c r="M3543" s="17">
        <v>74</v>
      </c>
      <c r="N3543" s="17">
        <v>11</v>
      </c>
      <c r="O3543">
        <v>421.08387861886092</v>
      </c>
    </row>
    <row r="3544" spans="1:15" x14ac:dyDescent="0.25">
      <c r="A3544" s="10">
        <v>3542</v>
      </c>
      <c r="B3544" s="17">
        <v>148</v>
      </c>
      <c r="C3544" s="17">
        <v>22</v>
      </c>
      <c r="D3544" s="11">
        <v>0.60598897726708734</v>
      </c>
      <c r="E3544" s="11">
        <v>0.36703178296998445</v>
      </c>
      <c r="F3544" s="11">
        <v>0.36183743652307981</v>
      </c>
      <c r="G3544" s="11">
        <v>0.36703178296998445</v>
      </c>
      <c r="H3544" s="11">
        <v>0.60598897726708723</v>
      </c>
      <c r="I3544" s="17">
        <f t="shared" si="55"/>
        <v>355.20268337438495</v>
      </c>
      <c r="L3544" s="10">
        <v>6990</v>
      </c>
      <c r="M3544" s="17">
        <v>292</v>
      </c>
      <c r="N3544" s="17">
        <v>42</v>
      </c>
      <c r="O3544">
        <v>421.00615294883346</v>
      </c>
    </row>
    <row r="3545" spans="1:15" x14ac:dyDescent="0.25">
      <c r="A3545" s="10">
        <v>3543</v>
      </c>
      <c r="B3545" s="17">
        <v>148</v>
      </c>
      <c r="C3545" s="17">
        <v>22</v>
      </c>
      <c r="D3545" s="11">
        <v>0.59410573530412036</v>
      </c>
      <c r="E3545" s="11">
        <v>0.36183743652307981</v>
      </c>
      <c r="F3545" s="11">
        <v>0.35664309007617517</v>
      </c>
      <c r="G3545" s="11">
        <v>0.36183743652307981</v>
      </c>
      <c r="H3545" s="11">
        <v>0.59410573530412036</v>
      </c>
      <c r="I3545" s="17">
        <f t="shared" si="55"/>
        <v>349.11453350959744</v>
      </c>
      <c r="L3545" s="10">
        <v>3421</v>
      </c>
      <c r="M3545" s="17">
        <v>143</v>
      </c>
      <c r="N3545" s="17">
        <v>21</v>
      </c>
      <c r="O3545">
        <v>421.00448093534123</v>
      </c>
    </row>
    <row r="3546" spans="1:15" x14ac:dyDescent="0.25">
      <c r="A3546" s="10">
        <v>3544</v>
      </c>
      <c r="B3546" s="17">
        <v>148</v>
      </c>
      <c r="C3546" s="17">
        <v>22</v>
      </c>
      <c r="D3546" s="11">
        <v>0.5833875170630114</v>
      </c>
      <c r="E3546" s="11">
        <v>0.35664309007617517</v>
      </c>
      <c r="F3546" s="11">
        <v>0.35862188872261486</v>
      </c>
      <c r="G3546" s="11">
        <v>0.35664309007617517</v>
      </c>
      <c r="H3546" s="11">
        <v>0.58338751706301151</v>
      </c>
      <c r="I3546" s="17">
        <f t="shared" si="55"/>
        <v>343.68611703953832</v>
      </c>
      <c r="L3546" s="10">
        <v>8486</v>
      </c>
      <c r="M3546" s="17">
        <v>354</v>
      </c>
      <c r="N3546" s="17">
        <v>51</v>
      </c>
      <c r="O3546">
        <v>420.98825863845144</v>
      </c>
    </row>
    <row r="3547" spans="1:15" x14ac:dyDescent="0.25">
      <c r="A3547" s="10">
        <v>3545</v>
      </c>
      <c r="B3547" s="17">
        <v>148</v>
      </c>
      <c r="C3547" s="17">
        <v>22</v>
      </c>
      <c r="D3547" s="11">
        <v>0.57965944115306089</v>
      </c>
      <c r="E3547" s="11">
        <v>0.35862188872261486</v>
      </c>
      <c r="F3547" s="11">
        <v>0.36010598770744567</v>
      </c>
      <c r="G3547" s="11">
        <v>0.35862188872261486</v>
      </c>
      <c r="H3547" s="11">
        <v>0.57965944115306089</v>
      </c>
      <c r="I3547" s="17">
        <f t="shared" si="55"/>
        <v>343.34401616632329</v>
      </c>
      <c r="L3547" s="10">
        <v>7815</v>
      </c>
      <c r="M3547" s="17">
        <v>326</v>
      </c>
      <c r="N3547" s="17">
        <v>47</v>
      </c>
      <c r="O3547">
        <v>420.97747163214859</v>
      </c>
    </row>
    <row r="3548" spans="1:15" x14ac:dyDescent="0.25">
      <c r="A3548" s="10">
        <v>3546</v>
      </c>
      <c r="B3548" s="17">
        <v>148</v>
      </c>
      <c r="C3548" s="17">
        <v>22</v>
      </c>
      <c r="D3548" s="11">
        <v>0.7505282118221448</v>
      </c>
      <c r="E3548" s="11">
        <v>0.46813778401967937</v>
      </c>
      <c r="F3548" s="11">
        <v>0.45977735973847045</v>
      </c>
      <c r="G3548" s="11">
        <v>0.46813778401967937</v>
      </c>
      <c r="H3548" s="11">
        <v>0.7505282118221448</v>
      </c>
      <c r="I3548" s="17">
        <f t="shared" si="55"/>
        <v>445.81523578049689</v>
      </c>
      <c r="L3548" s="10">
        <v>646</v>
      </c>
      <c r="M3548" s="17">
        <v>27</v>
      </c>
      <c r="N3548" s="17">
        <v>4</v>
      </c>
      <c r="O3548">
        <v>420.95073850439951</v>
      </c>
    </row>
    <row r="3549" spans="1:15" x14ac:dyDescent="0.25">
      <c r="A3549" s="10">
        <v>3547</v>
      </c>
      <c r="B3549" s="17">
        <v>148</v>
      </c>
      <c r="C3549" s="17">
        <v>22</v>
      </c>
      <c r="D3549" s="11">
        <v>0.7461360723907341</v>
      </c>
      <c r="E3549" s="11">
        <v>0.45977735973847045</v>
      </c>
      <c r="F3549" s="11">
        <v>0.47103177704009802</v>
      </c>
      <c r="G3549" s="11">
        <v>0.45977735973847045</v>
      </c>
      <c r="H3549" s="11">
        <v>0.7461360723907341</v>
      </c>
      <c r="I3549" s="17">
        <f t="shared" si="55"/>
        <v>441.51575814202704</v>
      </c>
      <c r="L3549" s="10">
        <v>5939</v>
      </c>
      <c r="M3549" s="17">
        <v>248</v>
      </c>
      <c r="N3549" s="17">
        <v>36</v>
      </c>
      <c r="O3549">
        <v>420.91192880647213</v>
      </c>
    </row>
    <row r="3550" spans="1:15" x14ac:dyDescent="0.25">
      <c r="A3550" s="10">
        <v>3548</v>
      </c>
      <c r="B3550" s="17">
        <v>148</v>
      </c>
      <c r="C3550" s="17">
        <v>22</v>
      </c>
      <c r="D3550" s="11">
        <v>0.79656994931003489</v>
      </c>
      <c r="E3550" s="11">
        <v>0.47103177704009802</v>
      </c>
      <c r="F3550" s="11">
        <v>0.54209538343037666</v>
      </c>
      <c r="G3550" s="11">
        <v>0.47103177704009802</v>
      </c>
      <c r="H3550" s="11">
        <v>0.79656994931003489</v>
      </c>
      <c r="I3550" s="17">
        <f t="shared" si="55"/>
        <v>464.99890993246549</v>
      </c>
      <c r="L3550" s="10">
        <v>6070</v>
      </c>
      <c r="M3550" s="17">
        <v>253</v>
      </c>
      <c r="N3550" s="17">
        <v>37</v>
      </c>
      <c r="O3550">
        <v>420.91028086805193</v>
      </c>
    </row>
    <row r="3551" spans="1:15" x14ac:dyDescent="0.25">
      <c r="A3551" s="10">
        <v>3549</v>
      </c>
      <c r="B3551" s="17">
        <v>148</v>
      </c>
      <c r="C3551" s="17">
        <v>22</v>
      </c>
      <c r="D3551" s="11">
        <v>0.64420175534408264</v>
      </c>
      <c r="E3551" s="11">
        <v>0.4169964487925974</v>
      </c>
      <c r="F3551" s="11">
        <v>0.42515899320916145</v>
      </c>
      <c r="G3551" s="11">
        <v>0.41699644879259734</v>
      </c>
      <c r="H3551" s="11">
        <v>0.64420175534408264</v>
      </c>
      <c r="I3551" s="17">
        <f t="shared" si="55"/>
        <v>389.94950095551184</v>
      </c>
      <c r="L3551" s="10">
        <v>3639</v>
      </c>
      <c r="M3551" s="17">
        <v>152</v>
      </c>
      <c r="N3551" s="17">
        <v>22</v>
      </c>
      <c r="O3551">
        <v>420.86772698116044</v>
      </c>
    </row>
    <row r="3552" spans="1:15" x14ac:dyDescent="0.25">
      <c r="A3552" s="10">
        <v>3550</v>
      </c>
      <c r="B3552" s="17">
        <v>148</v>
      </c>
      <c r="C3552" s="17">
        <v>22</v>
      </c>
      <c r="D3552" s="11">
        <v>0.63721161301292517</v>
      </c>
      <c r="E3552" s="11">
        <v>0.42515899320916151</v>
      </c>
      <c r="F3552" s="11">
        <v>0.39745581215900205</v>
      </c>
      <c r="G3552" s="11">
        <v>0.42515899320916145</v>
      </c>
      <c r="H3552" s="11">
        <v>0.63721161301292517</v>
      </c>
      <c r="I3552" s="17">
        <f t="shared" si="55"/>
        <v>389.86954593416073</v>
      </c>
      <c r="L3552" s="10">
        <v>1501</v>
      </c>
      <c r="M3552" s="17">
        <v>63</v>
      </c>
      <c r="N3552" s="17">
        <v>9</v>
      </c>
      <c r="O3552">
        <v>420.8616862025998</v>
      </c>
    </row>
    <row r="3553" spans="1:15" x14ac:dyDescent="0.25">
      <c r="A3553" s="10">
        <v>3551</v>
      </c>
      <c r="B3553" s="17">
        <v>148</v>
      </c>
      <c r="C3553" s="17">
        <v>22</v>
      </c>
      <c r="D3553" s="11">
        <v>0.59480474953723572</v>
      </c>
      <c r="E3553" s="11">
        <v>0.39745581215900211</v>
      </c>
      <c r="F3553" s="11">
        <v>0.35936393821502921</v>
      </c>
      <c r="G3553" s="11">
        <v>0.39745581215900205</v>
      </c>
      <c r="H3553" s="11">
        <v>0.59480474953723572</v>
      </c>
      <c r="I3553" s="17">
        <f t="shared" si="55"/>
        <v>363.69440224411744</v>
      </c>
      <c r="L3553" s="10">
        <v>2961</v>
      </c>
      <c r="M3553" s="17">
        <v>124</v>
      </c>
      <c r="N3553" s="17">
        <v>18</v>
      </c>
      <c r="O3553">
        <v>420.86061331437213</v>
      </c>
    </row>
    <row r="3554" spans="1:15" x14ac:dyDescent="0.25">
      <c r="A3554" s="10">
        <v>3552</v>
      </c>
      <c r="B3554" s="17">
        <v>148</v>
      </c>
      <c r="C3554" s="17">
        <v>22</v>
      </c>
      <c r="D3554" s="11">
        <v>0.56090255923112142</v>
      </c>
      <c r="E3554" s="11">
        <v>0.35936393821502921</v>
      </c>
      <c r="F3554" s="11">
        <v>0.32250881342508375</v>
      </c>
      <c r="G3554" s="11">
        <v>0.35936393821502921</v>
      </c>
      <c r="H3554" s="11">
        <v>0.56090255923112131</v>
      </c>
      <c r="I3554" s="17">
        <f t="shared" si="55"/>
        <v>336.13474677697388</v>
      </c>
      <c r="L3554" s="10">
        <v>1615</v>
      </c>
      <c r="M3554" s="17">
        <v>68</v>
      </c>
      <c r="N3554" s="17">
        <v>10</v>
      </c>
      <c r="O3554">
        <v>420.85232547212672</v>
      </c>
    </row>
    <row r="3555" spans="1:15" x14ac:dyDescent="0.25">
      <c r="A3555" s="10">
        <v>3553</v>
      </c>
      <c r="B3555" s="17">
        <v>149</v>
      </c>
      <c r="C3555" s="17">
        <v>22</v>
      </c>
      <c r="D3555" s="11">
        <v>0.5348060278614668</v>
      </c>
      <c r="E3555" s="11">
        <v>0.3225088134250837</v>
      </c>
      <c r="F3555" s="11">
        <v>0.29802118017538926</v>
      </c>
      <c r="G3555" s="11">
        <v>0.32250881342508375</v>
      </c>
      <c r="H3555" s="11">
        <v>0.5348060278614668</v>
      </c>
      <c r="I3555" s="17">
        <f t="shared" si="55"/>
        <v>312.06230149271846</v>
      </c>
      <c r="L3555" s="10">
        <v>1361</v>
      </c>
      <c r="M3555" s="17">
        <v>57</v>
      </c>
      <c r="N3555" s="17">
        <v>9</v>
      </c>
      <c r="O3555">
        <v>420.83256156073463</v>
      </c>
    </row>
    <row r="3556" spans="1:15" x14ac:dyDescent="0.25">
      <c r="A3556" s="10">
        <v>3554</v>
      </c>
      <c r="B3556" s="17">
        <v>149</v>
      </c>
      <c r="C3556" s="17">
        <v>22</v>
      </c>
      <c r="D3556" s="11">
        <v>0.51616564831171319</v>
      </c>
      <c r="E3556" s="11">
        <v>0.29802118017538926</v>
      </c>
      <c r="F3556" s="11">
        <v>0.29802118017538926</v>
      </c>
      <c r="G3556" s="11">
        <v>0.29802118017538926</v>
      </c>
      <c r="H3556" s="11">
        <v>0.51616564831171319</v>
      </c>
      <c r="I3556" s="17">
        <f t="shared" si="55"/>
        <v>296.3023267369195</v>
      </c>
      <c r="L3556" s="10">
        <v>7054</v>
      </c>
      <c r="M3556" s="17">
        <v>294</v>
      </c>
      <c r="N3556" s="17">
        <v>42</v>
      </c>
      <c r="O3556">
        <v>420.81001096018781</v>
      </c>
    </row>
    <row r="3557" spans="1:15" x14ac:dyDescent="0.25">
      <c r="A3557" s="10">
        <v>3555</v>
      </c>
      <c r="B3557" s="17">
        <v>149</v>
      </c>
      <c r="C3557" s="17">
        <v>22</v>
      </c>
      <c r="D3557" s="11">
        <v>0.50439890872093229</v>
      </c>
      <c r="E3557" s="11">
        <v>0.29802118017538926</v>
      </c>
      <c r="F3557" s="11">
        <v>0.29777383034458377</v>
      </c>
      <c r="G3557" s="11">
        <v>0.29802118017538926</v>
      </c>
      <c r="H3557" s="11">
        <v>0.50439890872093229</v>
      </c>
      <c r="I3557" s="17">
        <f t="shared" si="55"/>
        <v>292.52707607463736</v>
      </c>
      <c r="L3557" s="10">
        <v>208</v>
      </c>
      <c r="M3557" s="17">
        <v>9</v>
      </c>
      <c r="N3557" s="17">
        <v>2</v>
      </c>
      <c r="O3557">
        <v>420.80837437141929</v>
      </c>
    </row>
    <row r="3558" spans="1:15" x14ac:dyDescent="0.25">
      <c r="A3558" s="10">
        <v>3556</v>
      </c>
      <c r="B3558" s="17">
        <v>149</v>
      </c>
      <c r="C3558" s="17">
        <v>22</v>
      </c>
      <c r="D3558" s="11">
        <v>0.49857379011163366</v>
      </c>
      <c r="E3558" s="11">
        <v>0.29777383034458377</v>
      </c>
      <c r="F3558" s="11">
        <v>0.32127206427105842</v>
      </c>
      <c r="G3558" s="11">
        <v>0.29777383034458377</v>
      </c>
      <c r="H3558" s="11">
        <v>0.49857379011163361</v>
      </c>
      <c r="I3558" s="17">
        <f t="shared" si="55"/>
        <v>291.50402754439858</v>
      </c>
      <c r="L3558" s="10">
        <v>8720</v>
      </c>
      <c r="M3558" s="17">
        <v>364</v>
      </c>
      <c r="N3558" s="17">
        <v>52</v>
      </c>
      <c r="O3558">
        <v>420.80514435708483</v>
      </c>
    </row>
    <row r="3559" spans="1:15" x14ac:dyDescent="0.25">
      <c r="A3559" s="10">
        <v>3557</v>
      </c>
      <c r="B3559" s="17">
        <v>149</v>
      </c>
      <c r="C3559" s="17">
        <v>22</v>
      </c>
      <c r="D3559" s="11">
        <v>0.50894250123618401</v>
      </c>
      <c r="E3559" s="11">
        <v>0.32127206427105837</v>
      </c>
      <c r="F3559" s="11">
        <v>0.32572436122554865</v>
      </c>
      <c r="G3559" s="11">
        <v>0.32127206427105837</v>
      </c>
      <c r="H3559" s="11">
        <v>0.50894250123618401</v>
      </c>
      <c r="I3559" s="17">
        <f t="shared" si="55"/>
        <v>304.39940055302418</v>
      </c>
      <c r="L3559" s="10">
        <v>4281</v>
      </c>
      <c r="M3559" s="17">
        <v>179</v>
      </c>
      <c r="N3559" s="17">
        <v>26</v>
      </c>
      <c r="O3559">
        <v>420.80292136847129</v>
      </c>
    </row>
    <row r="3560" spans="1:15" x14ac:dyDescent="0.25">
      <c r="A3560" s="10">
        <v>3558</v>
      </c>
      <c r="B3560" s="17">
        <v>149</v>
      </c>
      <c r="C3560" s="17">
        <v>22</v>
      </c>
      <c r="D3560" s="11">
        <v>0.48738956238178222</v>
      </c>
      <c r="E3560" s="11">
        <v>0.32572436122554865</v>
      </c>
      <c r="F3560" s="11">
        <v>0.34155475039707012</v>
      </c>
      <c r="G3560" s="11">
        <v>0.32572436122554865</v>
      </c>
      <c r="H3560" s="11">
        <v>0.48738956238178222</v>
      </c>
      <c r="I3560" s="17">
        <f t="shared" si="55"/>
        <v>299.91659446827259</v>
      </c>
      <c r="L3560" s="10">
        <v>493</v>
      </c>
      <c r="M3560" s="17">
        <v>21</v>
      </c>
      <c r="N3560" s="17">
        <v>3</v>
      </c>
      <c r="O3560">
        <v>420.79441186363539</v>
      </c>
    </row>
    <row r="3561" spans="1:15" x14ac:dyDescent="0.25">
      <c r="A3561" s="10">
        <v>3559</v>
      </c>
      <c r="B3561" s="17">
        <v>149</v>
      </c>
      <c r="C3561" s="17">
        <v>22</v>
      </c>
      <c r="D3561" s="11">
        <v>0.50416590397655947</v>
      </c>
      <c r="E3561" s="11">
        <v>0.34155475039707017</v>
      </c>
      <c r="F3561" s="11">
        <v>0.35565369075295539</v>
      </c>
      <c r="G3561" s="11">
        <v>0.34155475039707012</v>
      </c>
      <c r="H3561" s="11">
        <v>0.50416590397655947</v>
      </c>
      <c r="I3561" s="17">
        <f t="shared" si="55"/>
        <v>312.18113706144527</v>
      </c>
      <c r="L3561" s="10">
        <v>3112</v>
      </c>
      <c r="M3561" s="17">
        <v>130</v>
      </c>
      <c r="N3561" s="17">
        <v>19</v>
      </c>
      <c r="O3561">
        <v>420.79369872572022</v>
      </c>
    </row>
    <row r="3562" spans="1:15" x14ac:dyDescent="0.25">
      <c r="A3562" s="10">
        <v>3560</v>
      </c>
      <c r="B3562" s="17">
        <v>149</v>
      </c>
      <c r="C3562" s="17">
        <v>22</v>
      </c>
      <c r="D3562" s="11">
        <v>0.5402816393542067</v>
      </c>
      <c r="E3562" s="11">
        <v>0.35565369075295539</v>
      </c>
      <c r="F3562" s="11">
        <v>0.36975263110884055</v>
      </c>
      <c r="G3562" s="11">
        <v>0.35565369075295533</v>
      </c>
      <c r="H3562" s="11">
        <v>0.5402816393542067</v>
      </c>
      <c r="I3562" s="17">
        <f t="shared" si="55"/>
        <v>329.9417061388819</v>
      </c>
      <c r="L3562" s="10">
        <v>3109</v>
      </c>
      <c r="M3562" s="17">
        <v>130</v>
      </c>
      <c r="N3562" s="17">
        <v>19</v>
      </c>
      <c r="O3562">
        <v>420.78937811079595</v>
      </c>
    </row>
    <row r="3563" spans="1:15" x14ac:dyDescent="0.25">
      <c r="A3563" s="10">
        <v>3561</v>
      </c>
      <c r="B3563" s="17">
        <v>149</v>
      </c>
      <c r="C3563" s="17">
        <v>22</v>
      </c>
      <c r="D3563" s="11">
        <v>0.57884392454775968</v>
      </c>
      <c r="E3563" s="11">
        <v>0.36975263110884055</v>
      </c>
      <c r="F3563" s="11">
        <v>0.37197877958608566</v>
      </c>
      <c r="G3563" s="11">
        <v>0.36975263110884049</v>
      </c>
      <c r="H3563" s="11">
        <v>0.57884392454775968</v>
      </c>
      <c r="I3563" s="17">
        <f t="shared" si="55"/>
        <v>348.01025948226271</v>
      </c>
      <c r="L3563" s="10">
        <v>7618</v>
      </c>
      <c r="M3563" s="17">
        <v>318</v>
      </c>
      <c r="N3563" s="17">
        <v>46</v>
      </c>
      <c r="O3563">
        <v>420.78877262282163</v>
      </c>
    </row>
    <row r="3564" spans="1:15" x14ac:dyDescent="0.25">
      <c r="A3564" s="10">
        <v>3562</v>
      </c>
      <c r="B3564" s="17">
        <v>149</v>
      </c>
      <c r="C3564" s="17">
        <v>22</v>
      </c>
      <c r="D3564" s="11">
        <v>0.59864932781937219</v>
      </c>
      <c r="E3564" s="11">
        <v>0.37197877958608566</v>
      </c>
      <c r="F3564" s="11">
        <v>0.37296817890930556</v>
      </c>
      <c r="G3564" s="11">
        <v>0.37197877958608566</v>
      </c>
      <c r="H3564" s="11">
        <v>0.59864932781937219</v>
      </c>
      <c r="I3564" s="17">
        <f t="shared" si="55"/>
        <v>355.27802389300564</v>
      </c>
      <c r="L3564" s="10">
        <v>3776</v>
      </c>
      <c r="M3564" s="17">
        <v>158</v>
      </c>
      <c r="N3564" s="17">
        <v>23</v>
      </c>
      <c r="O3564">
        <v>420.73149992702918</v>
      </c>
    </row>
    <row r="3565" spans="1:15" x14ac:dyDescent="0.25">
      <c r="A3565" s="10">
        <v>3563</v>
      </c>
      <c r="B3565" s="17">
        <v>149</v>
      </c>
      <c r="C3565" s="17">
        <v>22</v>
      </c>
      <c r="D3565" s="11">
        <v>0.60796951759424944</v>
      </c>
      <c r="E3565" s="11">
        <v>0.3729681789093055</v>
      </c>
      <c r="F3565" s="11">
        <v>0.37272082907850002</v>
      </c>
      <c r="G3565" s="11">
        <v>0.3729681789093055</v>
      </c>
      <c r="H3565" s="11">
        <v>0.60796951759424944</v>
      </c>
      <c r="I3565" s="17">
        <f t="shared" si="55"/>
        <v>358.64635035702202</v>
      </c>
      <c r="L3565" s="10">
        <v>3443</v>
      </c>
      <c r="M3565" s="17">
        <v>144</v>
      </c>
      <c r="N3565" s="17">
        <v>21</v>
      </c>
      <c r="O3565">
        <v>420.71287476636991</v>
      </c>
    </row>
    <row r="3566" spans="1:15" x14ac:dyDescent="0.25">
      <c r="A3566" s="10">
        <v>3564</v>
      </c>
      <c r="B3566" s="17">
        <v>149</v>
      </c>
      <c r="C3566" s="17">
        <v>22</v>
      </c>
      <c r="D3566" s="11">
        <v>0.60773651284987662</v>
      </c>
      <c r="E3566" s="11">
        <v>0.37272082907850002</v>
      </c>
      <c r="F3566" s="11">
        <v>0.36950528127803511</v>
      </c>
      <c r="G3566" s="11">
        <v>0.37272082907850002</v>
      </c>
      <c r="H3566" s="11">
        <v>0.60773651284987662</v>
      </c>
      <c r="I3566" s="17">
        <f t="shared" si="55"/>
        <v>358.34422699448191</v>
      </c>
      <c r="L3566" s="10">
        <v>2747</v>
      </c>
      <c r="M3566" s="17">
        <v>115</v>
      </c>
      <c r="N3566" s="17">
        <v>17</v>
      </c>
      <c r="O3566">
        <v>420.70808675119395</v>
      </c>
    </row>
    <row r="3567" spans="1:15" x14ac:dyDescent="0.25">
      <c r="A3567" s="10">
        <v>3565</v>
      </c>
      <c r="B3567" s="17">
        <v>149</v>
      </c>
      <c r="C3567" s="17">
        <v>22</v>
      </c>
      <c r="D3567" s="11">
        <v>0.60202789661276501</v>
      </c>
      <c r="E3567" s="11">
        <v>0.36950528127803511</v>
      </c>
      <c r="F3567" s="11">
        <v>0.36851588195481522</v>
      </c>
      <c r="G3567" s="11">
        <v>0.36950528127803506</v>
      </c>
      <c r="H3567" s="11">
        <v>0.60202789661276501</v>
      </c>
      <c r="I3567" s="17">
        <f t="shared" si="55"/>
        <v>355.19167470549144</v>
      </c>
      <c r="L3567" s="10">
        <v>5840</v>
      </c>
      <c r="M3567" s="17">
        <v>244</v>
      </c>
      <c r="N3567" s="17">
        <v>35</v>
      </c>
      <c r="O3567">
        <v>420.70023587141861</v>
      </c>
    </row>
    <row r="3568" spans="1:15" x14ac:dyDescent="0.25">
      <c r="A3568" s="10">
        <v>3566</v>
      </c>
      <c r="B3568" s="17">
        <v>149</v>
      </c>
      <c r="C3568" s="17">
        <v>22</v>
      </c>
      <c r="D3568" s="11">
        <v>0.59457174479286401</v>
      </c>
      <c r="E3568" s="11">
        <v>0.36851588195481522</v>
      </c>
      <c r="F3568" s="11">
        <v>0.36851588195481522</v>
      </c>
      <c r="G3568" s="11">
        <v>0.36851588195481522</v>
      </c>
      <c r="H3568" s="11">
        <v>0.5945717447928639</v>
      </c>
      <c r="I3568" s="17">
        <f t="shared" si="55"/>
        <v>352.40994639383513</v>
      </c>
      <c r="L3568" s="10">
        <v>1423</v>
      </c>
      <c r="M3568" s="17">
        <v>60</v>
      </c>
      <c r="N3568" s="17">
        <v>9</v>
      </c>
      <c r="O3568">
        <v>420.66623327679702</v>
      </c>
    </row>
    <row r="3569" spans="1:15" x14ac:dyDescent="0.25">
      <c r="A3569" s="10">
        <v>3567</v>
      </c>
      <c r="B3569" s="17">
        <v>149</v>
      </c>
      <c r="C3569" s="17">
        <v>22</v>
      </c>
      <c r="D3569" s="11">
        <v>0.58804761195044997</v>
      </c>
      <c r="E3569" s="11">
        <v>0.36851588195481522</v>
      </c>
      <c r="F3569" s="11">
        <v>0.36777383246240086</v>
      </c>
      <c r="G3569" s="11">
        <v>0.36851588195481522</v>
      </c>
      <c r="H3569" s="11">
        <v>0.58804761195045008</v>
      </c>
      <c r="I3569" s="17">
        <f t="shared" si="55"/>
        <v>350.29254190456612</v>
      </c>
      <c r="L3569" s="10">
        <v>1591</v>
      </c>
      <c r="M3569" s="17">
        <v>67</v>
      </c>
      <c r="N3569" s="17">
        <v>10</v>
      </c>
      <c r="O3569">
        <v>420.66585581412261</v>
      </c>
    </row>
    <row r="3570" spans="1:15" x14ac:dyDescent="0.25">
      <c r="A3570" s="10">
        <v>3568</v>
      </c>
      <c r="B3570" s="17">
        <v>149</v>
      </c>
      <c r="C3570" s="17">
        <v>22</v>
      </c>
      <c r="D3570" s="11">
        <v>0.58525155501798676</v>
      </c>
      <c r="E3570" s="11">
        <v>0.36777383246240086</v>
      </c>
      <c r="F3570" s="11">
        <v>0.36084803719986003</v>
      </c>
      <c r="G3570" s="11">
        <v>0.36777383246240086</v>
      </c>
      <c r="H3570" s="11">
        <v>0.58525155501798665</v>
      </c>
      <c r="I3570" s="17">
        <f t="shared" si="55"/>
        <v>348.82395207871048</v>
      </c>
      <c r="L3570" s="10">
        <v>7283</v>
      </c>
      <c r="M3570" s="17">
        <v>304</v>
      </c>
      <c r="N3570" s="17">
        <v>44</v>
      </c>
      <c r="O3570">
        <v>420.66392035060659</v>
      </c>
    </row>
    <row r="3571" spans="1:15" x14ac:dyDescent="0.25">
      <c r="A3571" s="10">
        <v>3569</v>
      </c>
      <c r="B3571" s="17">
        <v>149</v>
      </c>
      <c r="C3571" s="17">
        <v>22</v>
      </c>
      <c r="D3571" s="11">
        <v>0.58944564041668168</v>
      </c>
      <c r="E3571" s="11">
        <v>0.36084803719986003</v>
      </c>
      <c r="F3571" s="11">
        <v>0.38212012264909156</v>
      </c>
      <c r="G3571" s="11">
        <v>0.36084803719985997</v>
      </c>
      <c r="H3571" s="11">
        <v>0.58944564041668179</v>
      </c>
      <c r="I3571" s="17">
        <f t="shared" si="55"/>
        <v>348.2466247192458</v>
      </c>
      <c r="L3571" s="10">
        <v>623</v>
      </c>
      <c r="M3571" s="17">
        <v>26</v>
      </c>
      <c r="N3571" s="17">
        <v>4</v>
      </c>
      <c r="O3571">
        <v>420.63223704488666</v>
      </c>
    </row>
    <row r="3572" spans="1:15" x14ac:dyDescent="0.25">
      <c r="A3572" s="10">
        <v>3570</v>
      </c>
      <c r="B3572" s="17">
        <v>149</v>
      </c>
      <c r="C3572" s="17">
        <v>22</v>
      </c>
      <c r="D3572" s="11">
        <v>0.76870258188315421</v>
      </c>
      <c r="E3572" s="11">
        <v>0.49675615944381907</v>
      </c>
      <c r="F3572" s="11">
        <v>0.48614485170228294</v>
      </c>
      <c r="G3572" s="11">
        <v>0.49675615944381907</v>
      </c>
      <c r="H3572" s="11">
        <v>0.76870258188315421</v>
      </c>
      <c r="I3572" s="17">
        <f t="shared" si="55"/>
        <v>464.13308404822828</v>
      </c>
      <c r="L3572" s="10">
        <v>7546</v>
      </c>
      <c r="M3572" s="17">
        <v>315</v>
      </c>
      <c r="N3572" s="17">
        <v>45</v>
      </c>
      <c r="O3572">
        <v>420.60449052870638</v>
      </c>
    </row>
    <row r="3573" spans="1:15" x14ac:dyDescent="0.25">
      <c r="A3573" s="10">
        <v>3571</v>
      </c>
      <c r="B3573" s="17">
        <v>149</v>
      </c>
      <c r="C3573" s="17">
        <v>22</v>
      </c>
      <c r="D3573" s="11">
        <v>0.75234564882824595</v>
      </c>
      <c r="E3573" s="11">
        <v>0.48614485170228294</v>
      </c>
      <c r="F3573" s="11">
        <v>0.48067842044149273</v>
      </c>
      <c r="G3573" s="11">
        <v>0.48614485170228289</v>
      </c>
      <c r="H3573" s="11">
        <v>0.75234564882824595</v>
      </c>
      <c r="I3573" s="17">
        <f t="shared" si="55"/>
        <v>454.43568512361151</v>
      </c>
      <c r="L3573" s="10">
        <v>3910</v>
      </c>
      <c r="M3573" s="17">
        <v>163</v>
      </c>
      <c r="N3573" s="17">
        <v>24</v>
      </c>
      <c r="O3573">
        <v>420.56300815427574</v>
      </c>
    </row>
    <row r="3574" spans="1:15" x14ac:dyDescent="0.25">
      <c r="A3574" s="10">
        <v>3572</v>
      </c>
      <c r="B3574" s="17">
        <v>149</v>
      </c>
      <c r="C3574" s="17">
        <v>22</v>
      </c>
      <c r="D3574" s="11">
        <v>0.82882945616832759</v>
      </c>
      <c r="E3574" s="11">
        <v>0.48067842044149273</v>
      </c>
      <c r="F3574" s="11">
        <v>0.45431092847768018</v>
      </c>
      <c r="G3574" s="11">
        <v>0.48067842044149267</v>
      </c>
      <c r="H3574" s="11">
        <v>0.82882945616832771</v>
      </c>
      <c r="I3574" s="17">
        <f t="shared" si="55"/>
        <v>475.66923128956921</v>
      </c>
      <c r="L3574" s="10">
        <v>4173</v>
      </c>
      <c r="M3574" s="17">
        <v>174</v>
      </c>
      <c r="N3574" s="17">
        <v>25</v>
      </c>
      <c r="O3574">
        <v>420.55000452206855</v>
      </c>
    </row>
    <row r="3575" spans="1:15" x14ac:dyDescent="0.25">
      <c r="A3575" s="10">
        <v>3573</v>
      </c>
      <c r="B3575" s="17">
        <v>149</v>
      </c>
      <c r="C3575" s="17">
        <v>22</v>
      </c>
      <c r="D3575" s="11">
        <v>0.6643566657322526</v>
      </c>
      <c r="E3575" s="11">
        <v>0.34946994498283085</v>
      </c>
      <c r="F3575" s="11">
        <v>0.32968195851843013</v>
      </c>
      <c r="G3575" s="11">
        <v>0.34946994498283085</v>
      </c>
      <c r="H3575" s="11">
        <v>0.6643566657322526</v>
      </c>
      <c r="I3575" s="17">
        <f t="shared" si="55"/>
        <v>365.5693893681904</v>
      </c>
      <c r="L3575" s="10">
        <v>2757</v>
      </c>
      <c r="M3575" s="17">
        <v>115</v>
      </c>
      <c r="N3575" s="17">
        <v>17</v>
      </c>
      <c r="O3575">
        <v>420.53567590126181</v>
      </c>
    </row>
    <row r="3576" spans="1:15" x14ac:dyDescent="0.25">
      <c r="A3576" s="10">
        <v>3574</v>
      </c>
      <c r="B3576" s="17">
        <v>149</v>
      </c>
      <c r="C3576" s="17">
        <v>22</v>
      </c>
      <c r="D3576" s="11">
        <v>0.648046333626219</v>
      </c>
      <c r="E3576" s="11">
        <v>0.32968195851843013</v>
      </c>
      <c r="F3576" s="11">
        <v>0.30494697543792809</v>
      </c>
      <c r="G3576" s="11">
        <v>0.32968195851843007</v>
      </c>
      <c r="H3576" s="11">
        <v>0.648046333626219</v>
      </c>
      <c r="I3576" s="17">
        <f t="shared" si="55"/>
        <v>351.44548918527926</v>
      </c>
      <c r="L3576" s="10">
        <v>1983</v>
      </c>
      <c r="M3576" s="17">
        <v>83</v>
      </c>
      <c r="N3576" s="17">
        <v>12</v>
      </c>
      <c r="O3576">
        <v>420.52239609361061</v>
      </c>
    </row>
    <row r="3577" spans="1:15" x14ac:dyDescent="0.25">
      <c r="A3577" s="10">
        <v>3575</v>
      </c>
      <c r="B3577" s="17">
        <v>149</v>
      </c>
      <c r="C3577" s="17">
        <v>22</v>
      </c>
      <c r="D3577" s="11">
        <v>0.59934834205248855</v>
      </c>
      <c r="E3577" s="11">
        <v>0.30494697543792804</v>
      </c>
      <c r="F3577" s="11">
        <v>0.28590103846594378</v>
      </c>
      <c r="G3577" s="11">
        <v>0.30494697543792804</v>
      </c>
      <c r="H3577" s="11">
        <v>0.59934834205248855</v>
      </c>
      <c r="I3577" s="17">
        <f t="shared" si="55"/>
        <v>325.20630117060534</v>
      </c>
      <c r="L3577" s="10">
        <v>6705</v>
      </c>
      <c r="M3577" s="17">
        <v>280</v>
      </c>
      <c r="N3577" s="17">
        <v>40</v>
      </c>
      <c r="O3577">
        <v>420.51229815015006</v>
      </c>
    </row>
    <row r="3578" spans="1:15" x14ac:dyDescent="0.25">
      <c r="A3578" s="10">
        <v>3576</v>
      </c>
      <c r="B3578" s="17">
        <v>149</v>
      </c>
      <c r="C3578" s="17">
        <v>22</v>
      </c>
      <c r="D3578" s="11">
        <v>0.55216488131717456</v>
      </c>
      <c r="E3578" s="11">
        <v>0.28590103846594372</v>
      </c>
      <c r="F3578" s="11">
        <v>0.27353354692569276</v>
      </c>
      <c r="G3578" s="11">
        <v>0.28590103846594372</v>
      </c>
      <c r="H3578" s="11">
        <v>0.55216488131717456</v>
      </c>
      <c r="I3578" s="17">
        <f t="shared" si="55"/>
        <v>301.994519284901</v>
      </c>
      <c r="L3578" s="10">
        <v>3017</v>
      </c>
      <c r="M3578" s="17">
        <v>126</v>
      </c>
      <c r="N3578" s="17">
        <v>18</v>
      </c>
      <c r="O3578">
        <v>420.51165087474152</v>
      </c>
    </row>
    <row r="3579" spans="1:15" x14ac:dyDescent="0.25">
      <c r="A3579" s="10">
        <v>3577</v>
      </c>
      <c r="B3579" s="17">
        <v>150</v>
      </c>
      <c r="C3579" s="17">
        <v>22</v>
      </c>
      <c r="D3579" s="11">
        <v>0.5130200842626933</v>
      </c>
      <c r="E3579" s="11">
        <v>0.27353354692569276</v>
      </c>
      <c r="F3579" s="11">
        <v>0.26957594963281334</v>
      </c>
      <c r="G3579" s="11">
        <v>0.27353354692569271</v>
      </c>
      <c r="H3579" s="11">
        <v>0.5130200842626933</v>
      </c>
      <c r="I3579" s="17">
        <f t="shared" si="55"/>
        <v>284.36288371965145</v>
      </c>
      <c r="L3579" s="10">
        <v>8477</v>
      </c>
      <c r="M3579" s="17">
        <v>354</v>
      </c>
      <c r="N3579" s="17">
        <v>51</v>
      </c>
      <c r="O3579">
        <v>420.47139718862218</v>
      </c>
    </row>
    <row r="3580" spans="1:15" x14ac:dyDescent="0.25">
      <c r="A3580" s="10">
        <v>3578</v>
      </c>
      <c r="B3580" s="17">
        <v>150</v>
      </c>
      <c r="C3580" s="17">
        <v>22</v>
      </c>
      <c r="D3580" s="11">
        <v>0.48867108847582696</v>
      </c>
      <c r="E3580" s="11">
        <v>0.26957594963281339</v>
      </c>
      <c r="F3580" s="11">
        <v>0.27575969540293788</v>
      </c>
      <c r="G3580" s="11">
        <v>0.26957594963281339</v>
      </c>
      <c r="H3580" s="11">
        <v>0.48867108847582696</v>
      </c>
      <c r="I3580" s="17">
        <f t="shared" si="55"/>
        <v>275.23551598150749</v>
      </c>
      <c r="L3580" s="10">
        <v>1095</v>
      </c>
      <c r="M3580" s="17">
        <v>46</v>
      </c>
      <c r="N3580" s="17">
        <v>7</v>
      </c>
      <c r="O3580">
        <v>420.46693349903353</v>
      </c>
    </row>
    <row r="3581" spans="1:15" x14ac:dyDescent="0.25">
      <c r="A3581" s="10">
        <v>3579</v>
      </c>
      <c r="B3581" s="17">
        <v>150</v>
      </c>
      <c r="C3581" s="17">
        <v>22</v>
      </c>
      <c r="D3581" s="11">
        <v>0.48587503154336459</v>
      </c>
      <c r="E3581" s="11">
        <v>0.27575969540293788</v>
      </c>
      <c r="F3581" s="11">
        <v>0.28070669201903703</v>
      </c>
      <c r="G3581" s="11">
        <v>0.27575969540293788</v>
      </c>
      <c r="H3581" s="11">
        <v>0.48587503154336459</v>
      </c>
      <c r="I3581" s="17">
        <f t="shared" si="55"/>
        <v>277.01215593581333</v>
      </c>
      <c r="L3581" s="10">
        <v>8249</v>
      </c>
      <c r="M3581" s="17">
        <v>344</v>
      </c>
      <c r="N3581" s="17">
        <v>50</v>
      </c>
      <c r="O3581">
        <v>420.45442632909339</v>
      </c>
    </row>
    <row r="3582" spans="1:15" x14ac:dyDescent="0.25">
      <c r="A3582" s="10">
        <v>3580</v>
      </c>
      <c r="B3582" s="17">
        <v>150</v>
      </c>
      <c r="C3582" s="17">
        <v>22</v>
      </c>
      <c r="D3582" s="11">
        <v>0.48983611219768691</v>
      </c>
      <c r="E3582" s="11">
        <v>0.28070669201903703</v>
      </c>
      <c r="F3582" s="11">
        <v>0.29752648051377828</v>
      </c>
      <c r="G3582" s="11">
        <v>0.28070669201903703</v>
      </c>
      <c r="H3582" s="11">
        <v>0.48983611219768691</v>
      </c>
      <c r="I3582" s="17">
        <f t="shared" si="55"/>
        <v>280.93129193142579</v>
      </c>
      <c r="L3582" s="10">
        <v>3110</v>
      </c>
      <c r="M3582" s="17">
        <v>130</v>
      </c>
      <c r="N3582" s="17">
        <v>19</v>
      </c>
      <c r="O3582">
        <v>420.45084292715615</v>
      </c>
    </row>
    <row r="3583" spans="1:15" x14ac:dyDescent="0.25">
      <c r="A3583" s="10">
        <v>3581</v>
      </c>
      <c r="B3583" s="17">
        <v>150</v>
      </c>
      <c r="C3583" s="17">
        <v>22</v>
      </c>
      <c r="D3583" s="11">
        <v>0.49857379011163366</v>
      </c>
      <c r="E3583" s="11">
        <v>0.29752648051377828</v>
      </c>
      <c r="F3583" s="11">
        <v>0.33141340733406427</v>
      </c>
      <c r="G3583" s="11">
        <v>0.29752648051377828</v>
      </c>
      <c r="H3583" s="11">
        <v>0.49857379011163361</v>
      </c>
      <c r="I3583" s="17">
        <f t="shared" si="55"/>
        <v>291.81074133459663</v>
      </c>
      <c r="L3583" s="10">
        <v>1597</v>
      </c>
      <c r="M3583" s="17">
        <v>67</v>
      </c>
      <c r="N3583" s="17">
        <v>10</v>
      </c>
      <c r="O3583">
        <v>420.39718407108325</v>
      </c>
    </row>
    <row r="3584" spans="1:15" x14ac:dyDescent="0.25">
      <c r="A3584" s="10">
        <v>3582</v>
      </c>
      <c r="B3584" s="17">
        <v>150</v>
      </c>
      <c r="C3584" s="17">
        <v>22</v>
      </c>
      <c r="D3584" s="11">
        <v>0.51115604630771805</v>
      </c>
      <c r="E3584" s="11">
        <v>0.33141340733406427</v>
      </c>
      <c r="F3584" s="11">
        <v>0.3620847863538853</v>
      </c>
      <c r="G3584" s="11">
        <v>0.33141340733406427</v>
      </c>
      <c r="H3584" s="11">
        <v>0.51115604630771794</v>
      </c>
      <c r="I3584" s="17">
        <f t="shared" si="55"/>
        <v>310.61868920625091</v>
      </c>
      <c r="L3584" s="10">
        <v>8673</v>
      </c>
      <c r="M3584" s="17">
        <v>362</v>
      </c>
      <c r="N3584" s="17">
        <v>52</v>
      </c>
      <c r="O3584">
        <v>420.3943910192196</v>
      </c>
    </row>
    <row r="3585" spans="1:15" x14ac:dyDescent="0.25">
      <c r="A3585" s="10">
        <v>3583</v>
      </c>
      <c r="B3585" s="17">
        <v>150</v>
      </c>
      <c r="C3585" s="17">
        <v>22</v>
      </c>
      <c r="D3585" s="11">
        <v>0.53725257767737256</v>
      </c>
      <c r="E3585" s="11">
        <v>0.3620847863538853</v>
      </c>
      <c r="F3585" s="11">
        <v>0.38187277281828608</v>
      </c>
      <c r="G3585" s="11">
        <v>0.3620847863538853</v>
      </c>
      <c r="H3585" s="11">
        <v>0.53725257767737256</v>
      </c>
      <c r="I3585" s="17">
        <f t="shared" si="55"/>
        <v>332.02965031104475</v>
      </c>
      <c r="L3585" s="10">
        <v>1933</v>
      </c>
      <c r="M3585" s="17">
        <v>81</v>
      </c>
      <c r="N3585" s="17">
        <v>12</v>
      </c>
      <c r="O3585">
        <v>420.38106942413447</v>
      </c>
    </row>
    <row r="3586" spans="1:15" x14ac:dyDescent="0.25">
      <c r="A3586" s="10">
        <v>3584</v>
      </c>
      <c r="B3586" s="17">
        <v>150</v>
      </c>
      <c r="C3586" s="17">
        <v>22</v>
      </c>
      <c r="D3586" s="11">
        <v>0.56800920393446475</v>
      </c>
      <c r="E3586" s="11">
        <v>0.38187277281828602</v>
      </c>
      <c r="F3586" s="11">
        <v>0.39201411588129192</v>
      </c>
      <c r="G3586" s="11">
        <v>0.38187277281828602</v>
      </c>
      <c r="H3586" s="11">
        <v>0.56800920393446486</v>
      </c>
      <c r="I3586" s="17">
        <f t="shared" si="55"/>
        <v>350.19261902159485</v>
      </c>
      <c r="L3586" s="10">
        <v>1118</v>
      </c>
      <c r="M3586" s="17">
        <v>47</v>
      </c>
      <c r="N3586" s="17">
        <v>7</v>
      </c>
      <c r="O3586">
        <v>420.37489692056124</v>
      </c>
    </row>
    <row r="3587" spans="1:15" x14ac:dyDescent="0.25">
      <c r="A3587" s="10">
        <v>3585</v>
      </c>
      <c r="B3587" s="17">
        <v>150</v>
      </c>
      <c r="C3587" s="17">
        <v>22</v>
      </c>
      <c r="D3587" s="11">
        <v>0.59631928037565329</v>
      </c>
      <c r="E3587" s="11">
        <v>0.39201411588129198</v>
      </c>
      <c r="F3587" s="11">
        <v>0.39176676605048649</v>
      </c>
      <c r="G3587" s="11">
        <v>0.39201411588129192</v>
      </c>
      <c r="H3587" s="11">
        <v>0.59631928037565329</v>
      </c>
      <c r="I3587" s="17">
        <f t="shared" si="55"/>
        <v>363.29848671474531</v>
      </c>
      <c r="L3587" s="10">
        <v>1110</v>
      </c>
      <c r="M3587" s="17">
        <v>47</v>
      </c>
      <c r="N3587" s="17">
        <v>7</v>
      </c>
      <c r="O3587">
        <v>420.36624932800294</v>
      </c>
    </row>
    <row r="3588" spans="1:15" x14ac:dyDescent="0.25">
      <c r="A3588" s="10">
        <v>3586</v>
      </c>
      <c r="B3588" s="17">
        <v>150</v>
      </c>
      <c r="C3588" s="17">
        <v>22</v>
      </c>
      <c r="D3588" s="11">
        <v>0.61251311010950116</v>
      </c>
      <c r="E3588" s="11">
        <v>0.39176676605048649</v>
      </c>
      <c r="F3588" s="11">
        <v>0.38360422163392027</v>
      </c>
      <c r="G3588" s="11">
        <v>0.39176676605048649</v>
      </c>
      <c r="H3588" s="11">
        <v>0.61251311010950116</v>
      </c>
      <c r="I3588" s="17">
        <f t="shared" ref="I3588:I3651" si="56">D3588*$D$1+E3588*$E$1+F3588*$F$1+G3588*$G$1+H3588*$H$1</f>
        <v>368.05507052059176</v>
      </c>
      <c r="L3588" s="10">
        <v>6633</v>
      </c>
      <c r="M3588" s="17">
        <v>277</v>
      </c>
      <c r="N3588" s="17">
        <v>40</v>
      </c>
      <c r="O3588">
        <v>420.29394123619966</v>
      </c>
    </row>
    <row r="3589" spans="1:15" x14ac:dyDescent="0.25">
      <c r="A3589" s="10">
        <v>3587</v>
      </c>
      <c r="B3589" s="17">
        <v>150</v>
      </c>
      <c r="C3589" s="17">
        <v>22</v>
      </c>
      <c r="D3589" s="11">
        <v>0.6221828070009362</v>
      </c>
      <c r="E3589" s="11">
        <v>0.38360422163392027</v>
      </c>
      <c r="F3589" s="11">
        <v>0.38014132400265188</v>
      </c>
      <c r="G3589" s="11">
        <v>0.38360422163392022</v>
      </c>
      <c r="H3589" s="11">
        <v>0.6221828070009362</v>
      </c>
      <c r="I3589" s="17">
        <f t="shared" si="56"/>
        <v>367.74583985397373</v>
      </c>
      <c r="L3589" s="10">
        <v>1937</v>
      </c>
      <c r="M3589" s="17">
        <v>81</v>
      </c>
      <c r="N3589" s="17">
        <v>12</v>
      </c>
      <c r="O3589">
        <v>420.27411146230099</v>
      </c>
    </row>
    <row r="3590" spans="1:15" x14ac:dyDescent="0.25">
      <c r="A3590" s="10">
        <v>3588</v>
      </c>
      <c r="B3590" s="17">
        <v>150</v>
      </c>
      <c r="C3590" s="17">
        <v>22</v>
      </c>
      <c r="D3590" s="11">
        <v>0.62055177379033266</v>
      </c>
      <c r="E3590" s="11">
        <v>0.38014132400265194</v>
      </c>
      <c r="F3590" s="11">
        <v>0.37494697755574519</v>
      </c>
      <c r="G3590" s="11">
        <v>0.38014132400265188</v>
      </c>
      <c r="H3590" s="11">
        <v>0.62055177379033266</v>
      </c>
      <c r="I3590" s="17">
        <f t="shared" si="56"/>
        <v>365.63097631619701</v>
      </c>
      <c r="L3590" s="10">
        <v>7498</v>
      </c>
      <c r="M3590" s="17">
        <v>313</v>
      </c>
      <c r="N3590" s="17">
        <v>45</v>
      </c>
      <c r="O3590">
        <v>420.2552342012699</v>
      </c>
    </row>
    <row r="3591" spans="1:15" x14ac:dyDescent="0.25">
      <c r="A3591" s="10">
        <v>3589</v>
      </c>
      <c r="B3591" s="17">
        <v>150</v>
      </c>
      <c r="C3591" s="17">
        <v>22</v>
      </c>
      <c r="D3591" s="11">
        <v>0.61484315755322105</v>
      </c>
      <c r="E3591" s="11">
        <v>0.37494697755574519</v>
      </c>
      <c r="F3591" s="11">
        <v>0.37939927451023547</v>
      </c>
      <c r="G3591" s="11">
        <v>0.37494697755574513</v>
      </c>
      <c r="H3591" s="11">
        <v>0.61484315755322105</v>
      </c>
      <c r="I3591" s="17">
        <f t="shared" si="56"/>
        <v>361.9045724197382</v>
      </c>
      <c r="L3591" s="10">
        <v>2001</v>
      </c>
      <c r="M3591" s="17">
        <v>84</v>
      </c>
      <c r="N3591" s="17">
        <v>12</v>
      </c>
      <c r="O3591">
        <v>420.24509447037468</v>
      </c>
    </row>
    <row r="3592" spans="1:15" x14ac:dyDescent="0.25">
      <c r="A3592" s="10">
        <v>3590</v>
      </c>
      <c r="B3592" s="17">
        <v>150</v>
      </c>
      <c r="C3592" s="17">
        <v>22</v>
      </c>
      <c r="D3592" s="11">
        <v>0.6112315840154553</v>
      </c>
      <c r="E3592" s="11">
        <v>0.37939927451023547</v>
      </c>
      <c r="F3592" s="11">
        <v>0.382367472479895</v>
      </c>
      <c r="G3592" s="11">
        <v>0.37939927451023547</v>
      </c>
      <c r="H3592" s="11">
        <v>0.61123158401545541</v>
      </c>
      <c r="I3592" s="17">
        <f t="shared" si="56"/>
        <v>362.64851558823568</v>
      </c>
      <c r="L3592" s="10">
        <v>8485</v>
      </c>
      <c r="M3592" s="17">
        <v>354</v>
      </c>
      <c r="N3592" s="17">
        <v>51</v>
      </c>
      <c r="O3592">
        <v>420.23870030421136</v>
      </c>
    </row>
    <row r="3593" spans="1:15" x14ac:dyDescent="0.25">
      <c r="A3593" s="10">
        <v>3591</v>
      </c>
      <c r="B3593" s="17">
        <v>150</v>
      </c>
      <c r="C3593" s="17">
        <v>22</v>
      </c>
      <c r="D3593" s="11">
        <v>0.61088207689889773</v>
      </c>
      <c r="E3593" s="11">
        <v>0.38236747247989494</v>
      </c>
      <c r="F3593" s="11">
        <v>0.37989397417184645</v>
      </c>
      <c r="G3593" s="11">
        <v>0.38236747247989494</v>
      </c>
      <c r="H3593" s="11">
        <v>0.61088207689889773</v>
      </c>
      <c r="I3593" s="17">
        <f t="shared" si="56"/>
        <v>363.62501256647909</v>
      </c>
      <c r="L3593" s="10">
        <v>1736</v>
      </c>
      <c r="M3593" s="17">
        <v>73</v>
      </c>
      <c r="N3593" s="17">
        <v>11</v>
      </c>
      <c r="O3593">
        <v>420.19301769021598</v>
      </c>
    </row>
    <row r="3594" spans="1:15" x14ac:dyDescent="0.25">
      <c r="A3594" s="10">
        <v>3592</v>
      </c>
      <c r="B3594" s="17">
        <v>150</v>
      </c>
      <c r="C3594" s="17">
        <v>22</v>
      </c>
      <c r="D3594" s="11">
        <v>0.61705670262475398</v>
      </c>
      <c r="E3594" s="11">
        <v>0.37989397417184639</v>
      </c>
      <c r="F3594" s="11">
        <v>0.38310952197231141</v>
      </c>
      <c r="G3594" s="11">
        <v>0.37989397417184639</v>
      </c>
      <c r="H3594" s="11">
        <v>0.61705670262475398</v>
      </c>
      <c r="I3594" s="17">
        <f t="shared" si="56"/>
        <v>364.74011538755224</v>
      </c>
      <c r="L3594" s="10">
        <v>8334</v>
      </c>
      <c r="M3594" s="17">
        <v>348</v>
      </c>
      <c r="N3594" s="17">
        <v>50</v>
      </c>
      <c r="O3594">
        <v>420.15365701716769</v>
      </c>
    </row>
    <row r="3595" spans="1:15" x14ac:dyDescent="0.25">
      <c r="A3595" s="10">
        <v>3593</v>
      </c>
      <c r="B3595" s="17">
        <v>150</v>
      </c>
      <c r="C3595" s="17">
        <v>22</v>
      </c>
      <c r="D3595" s="11">
        <v>0.62521186867777145</v>
      </c>
      <c r="E3595" s="11">
        <v>0.38310952197231141</v>
      </c>
      <c r="F3595" s="11">
        <v>0.41254415183810711</v>
      </c>
      <c r="G3595" s="11">
        <v>0.38310952197231141</v>
      </c>
      <c r="H3595" s="11">
        <v>0.62521186867777134</v>
      </c>
      <c r="I3595" s="17">
        <f t="shared" si="56"/>
        <v>369.81337283933567</v>
      </c>
      <c r="L3595" s="10">
        <v>8493</v>
      </c>
      <c r="M3595" s="17">
        <v>354</v>
      </c>
      <c r="N3595" s="17">
        <v>51</v>
      </c>
      <c r="O3595">
        <v>420.14308032380302</v>
      </c>
    </row>
    <row r="3596" spans="1:15" x14ac:dyDescent="0.25">
      <c r="A3596" s="10">
        <v>3594</v>
      </c>
      <c r="B3596" s="17">
        <v>150</v>
      </c>
      <c r="C3596" s="17">
        <v>22</v>
      </c>
      <c r="D3596" s="11">
        <v>0.82019663038934787</v>
      </c>
      <c r="E3596" s="11">
        <v>0.53630739738953925</v>
      </c>
      <c r="F3596" s="11">
        <v>0.53855828084986368</v>
      </c>
      <c r="G3596" s="11">
        <v>0.53630739738953925</v>
      </c>
      <c r="H3596" s="11">
        <v>0.82019663038934787</v>
      </c>
      <c r="I3596" s="17">
        <f t="shared" si="56"/>
        <v>498.5282119144016</v>
      </c>
      <c r="L3596" s="10">
        <v>6993</v>
      </c>
      <c r="M3596" s="17">
        <v>292</v>
      </c>
      <c r="N3596" s="17">
        <v>42</v>
      </c>
      <c r="O3596">
        <v>420.14004789698618</v>
      </c>
    </row>
    <row r="3597" spans="1:15" x14ac:dyDescent="0.25">
      <c r="A3597" s="10">
        <v>3595</v>
      </c>
      <c r="B3597" s="17">
        <v>150</v>
      </c>
      <c r="C3597" s="17">
        <v>22</v>
      </c>
      <c r="D3597" s="11">
        <v>0.83261578326437036</v>
      </c>
      <c r="E3597" s="11">
        <v>0.53855828084986368</v>
      </c>
      <c r="F3597" s="11">
        <v>0.4790706465412598</v>
      </c>
      <c r="G3597" s="11">
        <v>0.53855828084986368</v>
      </c>
      <c r="H3597" s="11">
        <v>0.83261578326437036</v>
      </c>
      <c r="I3597" s="17">
        <f t="shared" si="56"/>
        <v>501.02318884619439</v>
      </c>
      <c r="L3597" s="10">
        <v>4721</v>
      </c>
      <c r="M3597" s="17">
        <v>197</v>
      </c>
      <c r="N3597" s="17">
        <v>29</v>
      </c>
      <c r="O3597">
        <v>420.12103254823319</v>
      </c>
    </row>
    <row r="3598" spans="1:15" x14ac:dyDescent="0.25">
      <c r="A3598" s="10">
        <v>3596</v>
      </c>
      <c r="B3598" s="17">
        <v>150</v>
      </c>
      <c r="C3598" s="17">
        <v>22</v>
      </c>
      <c r="D3598" s="11">
        <v>0.85245613724763925</v>
      </c>
      <c r="E3598" s="11">
        <v>0.4790706465412598</v>
      </c>
      <c r="F3598" s="11">
        <v>0.41443813575191285</v>
      </c>
      <c r="G3598" s="11">
        <v>0.4790706465412598</v>
      </c>
      <c r="H3598" s="11">
        <v>0.85245613724763925</v>
      </c>
      <c r="I3598" s="17">
        <f t="shared" si="56"/>
        <v>480.99174796582497</v>
      </c>
      <c r="L3598" s="10">
        <v>418</v>
      </c>
      <c r="M3598" s="17">
        <v>18</v>
      </c>
      <c r="N3598" s="17">
        <v>3</v>
      </c>
      <c r="O3598">
        <v>420.11346420661198</v>
      </c>
    </row>
    <row r="3599" spans="1:15" x14ac:dyDescent="0.25">
      <c r="A3599" s="10">
        <v>3597</v>
      </c>
      <c r="B3599" s="17">
        <v>150</v>
      </c>
      <c r="C3599" s="17">
        <v>22</v>
      </c>
      <c r="D3599" s="11">
        <v>0.64408525297189678</v>
      </c>
      <c r="E3599" s="11">
        <v>0.31879856596300993</v>
      </c>
      <c r="F3599" s="11">
        <v>0.28862188660479776</v>
      </c>
      <c r="G3599" s="11">
        <v>0.31879856596300987</v>
      </c>
      <c r="H3599" s="11">
        <v>0.64408525297189678</v>
      </c>
      <c r="I3599" s="17">
        <f t="shared" si="56"/>
        <v>345.17158280040286</v>
      </c>
      <c r="L3599" s="10">
        <v>2077</v>
      </c>
      <c r="M3599" s="17">
        <v>87</v>
      </c>
      <c r="N3599" s="17">
        <v>13</v>
      </c>
      <c r="O3599">
        <v>420.10778317836412</v>
      </c>
    </row>
    <row r="3600" spans="1:15" x14ac:dyDescent="0.25">
      <c r="A3600" s="10">
        <v>3598</v>
      </c>
      <c r="B3600" s="17">
        <v>150</v>
      </c>
      <c r="C3600" s="17">
        <v>22</v>
      </c>
      <c r="D3600" s="11">
        <v>0.59713479698095462</v>
      </c>
      <c r="E3600" s="11">
        <v>0.28862188660479776</v>
      </c>
      <c r="F3600" s="11">
        <v>0.27452294624891249</v>
      </c>
      <c r="G3600" s="11">
        <v>0.28862188660479771</v>
      </c>
      <c r="H3600" s="11">
        <v>0.59713479698095451</v>
      </c>
      <c r="I3600" s="17">
        <f t="shared" si="56"/>
        <v>317.51280752578106</v>
      </c>
      <c r="L3600" s="10">
        <v>6711</v>
      </c>
      <c r="M3600" s="17">
        <v>280</v>
      </c>
      <c r="N3600" s="17">
        <v>40</v>
      </c>
      <c r="O3600">
        <v>420.10089753687618</v>
      </c>
    </row>
    <row r="3601" spans="1:15" x14ac:dyDescent="0.25">
      <c r="A3601" s="10">
        <v>3599</v>
      </c>
      <c r="B3601" s="17">
        <v>150</v>
      </c>
      <c r="C3601" s="17">
        <v>22</v>
      </c>
      <c r="D3601" s="11">
        <v>0.55041734573438528</v>
      </c>
      <c r="E3601" s="11">
        <v>0.27452294624891255</v>
      </c>
      <c r="F3601" s="11">
        <v>0.26908124997120242</v>
      </c>
      <c r="G3601" s="11">
        <v>0.27452294624891255</v>
      </c>
      <c r="H3601" s="11">
        <v>0.55041734573438528</v>
      </c>
      <c r="I3601" s="17">
        <f t="shared" si="56"/>
        <v>296.70597913341641</v>
      </c>
      <c r="L3601" s="10">
        <v>309</v>
      </c>
      <c r="M3601" s="17">
        <v>13</v>
      </c>
      <c r="N3601" s="17">
        <v>2</v>
      </c>
      <c r="O3601">
        <v>420.0170170756374</v>
      </c>
    </row>
    <row r="3602" spans="1:15" x14ac:dyDescent="0.25">
      <c r="A3602" s="10">
        <v>3600</v>
      </c>
      <c r="B3602" s="17">
        <v>150</v>
      </c>
      <c r="C3602" s="17">
        <v>22</v>
      </c>
      <c r="D3602" s="11">
        <v>0.5144181127289239</v>
      </c>
      <c r="E3602" s="11">
        <v>0.26908124997120247</v>
      </c>
      <c r="F3602" s="11">
        <v>0.27254414760247286</v>
      </c>
      <c r="G3602" s="11">
        <v>0.26908124997120242</v>
      </c>
      <c r="H3602" s="11">
        <v>0.5144181127289239</v>
      </c>
      <c r="I3602" s="17">
        <f t="shared" si="56"/>
        <v>283.1480619658355</v>
      </c>
      <c r="L3602" s="10">
        <v>3825</v>
      </c>
      <c r="M3602" s="17">
        <v>160</v>
      </c>
      <c r="N3602" s="17">
        <v>23</v>
      </c>
      <c r="O3602">
        <v>419.99475400018787</v>
      </c>
    </row>
    <row r="3603" spans="1:15" x14ac:dyDescent="0.25">
      <c r="A3603" s="10">
        <v>3601</v>
      </c>
      <c r="B3603" s="17">
        <v>151</v>
      </c>
      <c r="C3603" s="17">
        <v>22</v>
      </c>
      <c r="D3603" s="11">
        <v>0.49170015015266211</v>
      </c>
      <c r="E3603" s="11">
        <v>0.27254414760247286</v>
      </c>
      <c r="F3603" s="11">
        <v>0.28565368863513824</v>
      </c>
      <c r="G3603" s="11">
        <v>0.27254414760247286</v>
      </c>
      <c r="H3603" s="11">
        <v>0.49170015015266216</v>
      </c>
      <c r="I3603" s="17">
        <f t="shared" si="56"/>
        <v>277.7878546352465</v>
      </c>
      <c r="L3603" s="10">
        <v>3442</v>
      </c>
      <c r="M3603" s="17">
        <v>144</v>
      </c>
      <c r="N3603" s="17">
        <v>21</v>
      </c>
      <c r="O3603">
        <v>419.99306427433339</v>
      </c>
    </row>
    <row r="3604" spans="1:15" x14ac:dyDescent="0.25">
      <c r="A3604" s="10">
        <v>3602</v>
      </c>
      <c r="B3604" s="17">
        <v>151</v>
      </c>
      <c r="C3604" s="17">
        <v>22</v>
      </c>
      <c r="D3604" s="11">
        <v>0.48482651019369055</v>
      </c>
      <c r="E3604" s="11">
        <v>0.28565368863513824</v>
      </c>
      <c r="F3604" s="11">
        <v>0.30964662222322387</v>
      </c>
      <c r="G3604" s="11">
        <v>0.28565368863513824</v>
      </c>
      <c r="H3604" s="11">
        <v>0.48482651019369055</v>
      </c>
      <c r="I3604" s="17">
        <f t="shared" si="56"/>
        <v>281.7918236049652</v>
      </c>
      <c r="L3604" s="10">
        <v>2085</v>
      </c>
      <c r="M3604" s="17">
        <v>87</v>
      </c>
      <c r="N3604" s="17">
        <v>13</v>
      </c>
      <c r="O3604">
        <v>419.98414686904027</v>
      </c>
    </row>
    <row r="3605" spans="1:15" x14ac:dyDescent="0.25">
      <c r="A3605" s="10">
        <v>3603</v>
      </c>
      <c r="B3605" s="17">
        <v>151</v>
      </c>
      <c r="C3605" s="17">
        <v>22</v>
      </c>
      <c r="D3605" s="11">
        <v>0.4964767474122867</v>
      </c>
      <c r="E3605" s="11">
        <v>0.30964662222322387</v>
      </c>
      <c r="F3605" s="11">
        <v>0.33611305411936004</v>
      </c>
      <c r="G3605" s="11">
        <v>0.30964662222322381</v>
      </c>
      <c r="H3605" s="11">
        <v>0.4964767474122867</v>
      </c>
      <c r="I3605" s="17">
        <f t="shared" si="56"/>
        <v>296.17573022599572</v>
      </c>
      <c r="L3605" s="10">
        <v>6905</v>
      </c>
      <c r="M3605" s="17">
        <v>288</v>
      </c>
      <c r="N3605" s="17">
        <v>42</v>
      </c>
      <c r="O3605">
        <v>419.94481663377434</v>
      </c>
    </row>
    <row r="3606" spans="1:15" x14ac:dyDescent="0.25">
      <c r="A3606" s="10">
        <v>3604</v>
      </c>
      <c r="B3606" s="17">
        <v>151</v>
      </c>
      <c r="C3606" s="17">
        <v>22</v>
      </c>
      <c r="D3606" s="11">
        <v>0.52665086180844944</v>
      </c>
      <c r="E3606" s="11">
        <v>0.33611305411936004</v>
      </c>
      <c r="F3606" s="11">
        <v>0.36950528127803511</v>
      </c>
      <c r="G3606" s="11">
        <v>0.33611305411936004</v>
      </c>
      <c r="H3606" s="11">
        <v>0.52665086180844933</v>
      </c>
      <c r="I3606" s="17">
        <f t="shared" si="56"/>
        <v>317.75370867756925</v>
      </c>
      <c r="L3606" s="10">
        <v>8722</v>
      </c>
      <c r="M3606" s="17">
        <v>364</v>
      </c>
      <c r="N3606" s="17">
        <v>52</v>
      </c>
      <c r="O3606">
        <v>419.93770932969585</v>
      </c>
    </row>
    <row r="3607" spans="1:15" x14ac:dyDescent="0.25">
      <c r="A3607" s="10">
        <v>3605</v>
      </c>
      <c r="B3607" s="17">
        <v>151</v>
      </c>
      <c r="C3607" s="17">
        <v>22</v>
      </c>
      <c r="D3607" s="11">
        <v>0.57127127035567171</v>
      </c>
      <c r="E3607" s="11">
        <v>0.36950528127803511</v>
      </c>
      <c r="F3607" s="11">
        <v>0.39201411588129192</v>
      </c>
      <c r="G3607" s="11">
        <v>0.36950528127803506</v>
      </c>
      <c r="H3607" s="11">
        <v>0.57127127035567171</v>
      </c>
      <c r="I3607" s="17">
        <f t="shared" si="56"/>
        <v>346.28948366028067</v>
      </c>
      <c r="L3607" s="10">
        <v>3610</v>
      </c>
      <c r="M3607" s="17">
        <v>151</v>
      </c>
      <c r="N3607" s="17">
        <v>22</v>
      </c>
      <c r="O3607">
        <v>419.9367327417566</v>
      </c>
    </row>
    <row r="3608" spans="1:15" x14ac:dyDescent="0.25">
      <c r="A3608" s="10">
        <v>3606</v>
      </c>
      <c r="B3608" s="17">
        <v>151</v>
      </c>
      <c r="C3608" s="17">
        <v>22</v>
      </c>
      <c r="D3608" s="11">
        <v>0.6296389588208372</v>
      </c>
      <c r="E3608" s="11">
        <v>0.39201411588129198</v>
      </c>
      <c r="F3608" s="11">
        <v>0.4093286040376421</v>
      </c>
      <c r="G3608" s="11">
        <v>0.39201411588129192</v>
      </c>
      <c r="H3608" s="11">
        <v>0.62963895882083709</v>
      </c>
      <c r="I3608" s="17">
        <f t="shared" si="56"/>
        <v>374.66325733669032</v>
      </c>
      <c r="L3608" s="10">
        <v>4784</v>
      </c>
      <c r="M3608" s="17">
        <v>200</v>
      </c>
      <c r="N3608" s="17">
        <v>29</v>
      </c>
      <c r="O3608">
        <v>419.93180663885744</v>
      </c>
    </row>
    <row r="3609" spans="1:15" x14ac:dyDescent="0.25">
      <c r="A3609" s="10">
        <v>3607</v>
      </c>
      <c r="B3609" s="17">
        <v>151</v>
      </c>
      <c r="C3609" s="17">
        <v>22</v>
      </c>
      <c r="D3609" s="11">
        <v>0.66389065624350907</v>
      </c>
      <c r="E3609" s="11">
        <v>0.4093286040376421</v>
      </c>
      <c r="F3609" s="11">
        <v>0.42614839253238135</v>
      </c>
      <c r="G3609" s="11">
        <v>0.4093286040376421</v>
      </c>
      <c r="H3609" s="11">
        <v>0.66389065624350907</v>
      </c>
      <c r="I3609" s="17">
        <f t="shared" si="56"/>
        <v>393.22238731427501</v>
      </c>
      <c r="L3609" s="10">
        <v>4086</v>
      </c>
      <c r="M3609" s="17">
        <v>171</v>
      </c>
      <c r="N3609" s="17">
        <v>25</v>
      </c>
      <c r="O3609">
        <v>419.89287157862742</v>
      </c>
    </row>
    <row r="3610" spans="1:15" x14ac:dyDescent="0.25">
      <c r="A3610" s="10">
        <v>3608</v>
      </c>
      <c r="B3610" s="17">
        <v>151</v>
      </c>
      <c r="C3610" s="17">
        <v>22</v>
      </c>
      <c r="D3610" s="11">
        <v>0.69022019235753551</v>
      </c>
      <c r="E3610" s="11">
        <v>0.42614839253238135</v>
      </c>
      <c r="F3610" s="11">
        <v>0.43332153762572767</v>
      </c>
      <c r="G3610" s="11">
        <v>0.42614839253238135</v>
      </c>
      <c r="H3610" s="11">
        <v>0.69022019235753551</v>
      </c>
      <c r="I3610" s="17">
        <f t="shared" si="56"/>
        <v>408.66268007239302</v>
      </c>
      <c r="L3610" s="10">
        <v>8026</v>
      </c>
      <c r="M3610" s="17">
        <v>335</v>
      </c>
      <c r="N3610" s="17">
        <v>48</v>
      </c>
      <c r="O3610">
        <v>419.87411469295637</v>
      </c>
    </row>
    <row r="3611" spans="1:15" x14ac:dyDescent="0.25">
      <c r="A3611" s="10">
        <v>3609</v>
      </c>
      <c r="B3611" s="17">
        <v>151</v>
      </c>
      <c r="C3611" s="17">
        <v>22</v>
      </c>
      <c r="D3611" s="11">
        <v>0.71060810749007852</v>
      </c>
      <c r="E3611" s="11">
        <v>0.43332153762572773</v>
      </c>
      <c r="F3611" s="11">
        <v>0.43233213830250788</v>
      </c>
      <c r="G3611" s="11">
        <v>0.43332153762572767</v>
      </c>
      <c r="H3611" s="11">
        <v>0.71060810749007852</v>
      </c>
      <c r="I3611" s="17">
        <f t="shared" si="56"/>
        <v>418.01649497921653</v>
      </c>
      <c r="L3611" s="10">
        <v>7455</v>
      </c>
      <c r="M3611" s="17">
        <v>311</v>
      </c>
      <c r="N3611" s="17">
        <v>45</v>
      </c>
      <c r="O3611">
        <v>419.85735913330871</v>
      </c>
    </row>
    <row r="3612" spans="1:15" x14ac:dyDescent="0.25">
      <c r="A3612" s="10">
        <v>3610</v>
      </c>
      <c r="B3612" s="17">
        <v>151</v>
      </c>
      <c r="C3612" s="17">
        <v>22</v>
      </c>
      <c r="D3612" s="11">
        <v>0.71759824982123588</v>
      </c>
      <c r="E3612" s="11">
        <v>0.43233213830250788</v>
      </c>
      <c r="F3612" s="11">
        <v>0.43431093694894757</v>
      </c>
      <c r="G3612" s="11">
        <v>0.43233213830250788</v>
      </c>
      <c r="H3612" s="11">
        <v>0.71759824982123599</v>
      </c>
      <c r="I3612" s="17">
        <f t="shared" si="56"/>
        <v>419.9367327417566</v>
      </c>
      <c r="L3612" s="10">
        <v>8390</v>
      </c>
      <c r="M3612" s="17">
        <v>350</v>
      </c>
      <c r="N3612" s="17">
        <v>50</v>
      </c>
      <c r="O3612">
        <v>419.85076101691675</v>
      </c>
    </row>
    <row r="3613" spans="1:15" x14ac:dyDescent="0.25">
      <c r="A3613" s="10">
        <v>3611</v>
      </c>
      <c r="B3613" s="17">
        <v>151</v>
      </c>
      <c r="C3613" s="17">
        <v>22</v>
      </c>
      <c r="D3613" s="11">
        <v>0.71480219288877267</v>
      </c>
      <c r="E3613" s="11">
        <v>0.43431093694894751</v>
      </c>
      <c r="F3613" s="11">
        <v>0.41625439930018099</v>
      </c>
      <c r="G3613" s="11">
        <v>0.43431093694894751</v>
      </c>
      <c r="H3613" s="11">
        <v>0.71480219288877256</v>
      </c>
      <c r="I3613" s="17">
        <f t="shared" si="56"/>
        <v>419.11125247599352</v>
      </c>
      <c r="L3613" s="10">
        <v>8241</v>
      </c>
      <c r="M3613" s="17">
        <v>344</v>
      </c>
      <c r="N3613" s="17">
        <v>50</v>
      </c>
      <c r="O3613">
        <v>419.80739132911287</v>
      </c>
    </row>
    <row r="3614" spans="1:15" x14ac:dyDescent="0.25">
      <c r="A3614" s="10">
        <v>3612</v>
      </c>
      <c r="B3614" s="17">
        <v>151</v>
      </c>
      <c r="C3614" s="17">
        <v>22</v>
      </c>
      <c r="D3614" s="11">
        <v>0.72062731149807113</v>
      </c>
      <c r="E3614" s="11">
        <v>0.41625439930018099</v>
      </c>
      <c r="F3614" s="11">
        <v>0.41575969963857207</v>
      </c>
      <c r="G3614" s="11">
        <v>0.41625439930018093</v>
      </c>
      <c r="H3614" s="11">
        <v>0.72062731149807113</v>
      </c>
      <c r="I3614" s="17">
        <f t="shared" si="56"/>
        <v>413.73288738499809</v>
      </c>
      <c r="L3614" s="10">
        <v>2072</v>
      </c>
      <c r="M3614" s="17">
        <v>87</v>
      </c>
      <c r="N3614" s="17">
        <v>13</v>
      </c>
      <c r="O3614">
        <v>419.80147092591233</v>
      </c>
    </row>
    <row r="3615" spans="1:15" x14ac:dyDescent="0.25">
      <c r="A3615" s="10">
        <v>3613</v>
      </c>
      <c r="B3615" s="17">
        <v>151</v>
      </c>
      <c r="C3615" s="17">
        <v>22</v>
      </c>
      <c r="D3615" s="11">
        <v>0.71363716916691367</v>
      </c>
      <c r="E3615" s="11">
        <v>0.41575969963857207</v>
      </c>
      <c r="F3615" s="11">
        <v>0.41303885149971598</v>
      </c>
      <c r="G3615" s="11">
        <v>0.41575969963857207</v>
      </c>
      <c r="H3615" s="11">
        <v>0.71363716916691367</v>
      </c>
      <c r="I3615" s="17">
        <f t="shared" si="56"/>
        <v>411.18932804882979</v>
      </c>
      <c r="L3615" s="10">
        <v>1619</v>
      </c>
      <c r="M3615" s="17">
        <v>68</v>
      </c>
      <c r="N3615" s="17">
        <v>10</v>
      </c>
      <c r="O3615">
        <v>419.79483102208695</v>
      </c>
    </row>
    <row r="3616" spans="1:15" x14ac:dyDescent="0.25">
      <c r="A3616" s="10">
        <v>3614</v>
      </c>
      <c r="B3616" s="17">
        <v>151</v>
      </c>
      <c r="C3616" s="17">
        <v>22</v>
      </c>
      <c r="D3616" s="11">
        <v>0.70990909325696316</v>
      </c>
      <c r="E3616" s="11">
        <v>0.41303885149971598</v>
      </c>
      <c r="F3616" s="11">
        <v>0.4108127030224708</v>
      </c>
      <c r="G3616" s="11">
        <v>0.41303885149971592</v>
      </c>
      <c r="H3616" s="11">
        <v>0.70990909325696316</v>
      </c>
      <c r="I3616" s="17">
        <f t="shared" si="56"/>
        <v>408.81895856301344</v>
      </c>
      <c r="L3616" s="10">
        <v>4717</v>
      </c>
      <c r="M3616" s="17">
        <v>197</v>
      </c>
      <c r="N3616" s="17">
        <v>29</v>
      </c>
      <c r="O3616">
        <v>419.78730945484222</v>
      </c>
    </row>
    <row r="3617" spans="1:15" x14ac:dyDescent="0.25">
      <c r="A3617" s="10">
        <v>3615</v>
      </c>
      <c r="B3617" s="17">
        <v>151</v>
      </c>
      <c r="C3617" s="17">
        <v>22</v>
      </c>
      <c r="D3617" s="11">
        <v>0.70221993669268934</v>
      </c>
      <c r="E3617" s="11">
        <v>0.41081270302247086</v>
      </c>
      <c r="F3617" s="11">
        <v>0.40586570640637165</v>
      </c>
      <c r="G3617" s="11">
        <v>0.4108127030224708</v>
      </c>
      <c r="H3617" s="11">
        <v>0.70221993669268934</v>
      </c>
      <c r="I3617" s="17">
        <f t="shared" si="56"/>
        <v>405.27008920690378</v>
      </c>
      <c r="L3617" s="10">
        <v>4077</v>
      </c>
      <c r="M3617" s="17">
        <v>170</v>
      </c>
      <c r="N3617" s="17">
        <v>25</v>
      </c>
      <c r="O3617">
        <v>419.78306106513423</v>
      </c>
    </row>
    <row r="3618" spans="1:15" x14ac:dyDescent="0.25">
      <c r="A3618" s="10">
        <v>3616</v>
      </c>
      <c r="B3618" s="17">
        <v>151</v>
      </c>
      <c r="C3618" s="17">
        <v>22</v>
      </c>
      <c r="D3618" s="11">
        <v>0.69336575640655662</v>
      </c>
      <c r="E3618" s="11">
        <v>0.40586570640637171</v>
      </c>
      <c r="F3618" s="11">
        <v>0.4051236569139573</v>
      </c>
      <c r="G3618" s="11">
        <v>0.40586570640637165</v>
      </c>
      <c r="H3618" s="11">
        <v>0.69336575640655662</v>
      </c>
      <c r="I3618" s="17">
        <f t="shared" si="56"/>
        <v>400.42827088920512</v>
      </c>
      <c r="L3618" s="10">
        <v>4664</v>
      </c>
      <c r="M3618" s="17">
        <v>195</v>
      </c>
      <c r="N3618" s="17">
        <v>28</v>
      </c>
      <c r="O3618">
        <v>419.7463971436614</v>
      </c>
    </row>
    <row r="3619" spans="1:15" x14ac:dyDescent="0.25">
      <c r="A3619" s="10">
        <v>3617</v>
      </c>
      <c r="B3619" s="17">
        <v>151</v>
      </c>
      <c r="C3619" s="17">
        <v>22</v>
      </c>
      <c r="D3619" s="11">
        <v>0.67856995513893947</v>
      </c>
      <c r="E3619" s="11">
        <v>0.4051236569139573</v>
      </c>
      <c r="F3619" s="11">
        <v>0.42392224405513618</v>
      </c>
      <c r="G3619" s="11">
        <v>0.40512365691395724</v>
      </c>
      <c r="H3619" s="11">
        <v>0.67856995513893936</v>
      </c>
      <c r="I3619" s="17">
        <f t="shared" si="56"/>
        <v>396.14873817224895</v>
      </c>
      <c r="L3619" s="10">
        <v>8027</v>
      </c>
      <c r="M3619" s="17">
        <v>335</v>
      </c>
      <c r="N3619" s="17">
        <v>48</v>
      </c>
      <c r="O3619">
        <v>419.73100836004676</v>
      </c>
    </row>
    <row r="3620" spans="1:15" x14ac:dyDescent="0.25">
      <c r="A3620" s="10">
        <v>3618</v>
      </c>
      <c r="B3620" s="17">
        <v>151</v>
      </c>
      <c r="C3620" s="17">
        <v>22</v>
      </c>
      <c r="D3620" s="11">
        <v>0.86729853946413105</v>
      </c>
      <c r="E3620" s="11">
        <v>0.55109891727167704</v>
      </c>
      <c r="F3620" s="11">
        <v>0.54048760953014374</v>
      </c>
      <c r="G3620" s="11">
        <v>0.55109891727167704</v>
      </c>
      <c r="H3620" s="11">
        <v>0.86729853946413105</v>
      </c>
      <c r="I3620" s="17">
        <f t="shared" si="56"/>
        <v>519.59460391839855</v>
      </c>
      <c r="L3620" s="10">
        <v>3210</v>
      </c>
      <c r="M3620" s="17">
        <v>134</v>
      </c>
      <c r="N3620" s="17">
        <v>20</v>
      </c>
      <c r="O3620">
        <v>419.7005234867886</v>
      </c>
    </row>
    <row r="3621" spans="1:15" x14ac:dyDescent="0.25">
      <c r="A3621" s="10">
        <v>3619</v>
      </c>
      <c r="B3621" s="17">
        <v>151</v>
      </c>
      <c r="C3621" s="17">
        <v>22</v>
      </c>
      <c r="D3621" s="11">
        <v>0.89016795512423452</v>
      </c>
      <c r="E3621" s="11">
        <v>0.54048760953014374</v>
      </c>
      <c r="F3621" s="11">
        <v>0.4957914951036777</v>
      </c>
      <c r="G3621" s="11">
        <v>0.54048760953014374</v>
      </c>
      <c r="H3621" s="11">
        <v>0.8901679551242343</v>
      </c>
      <c r="I3621" s="17">
        <f t="shared" si="56"/>
        <v>520.88044925595955</v>
      </c>
      <c r="L3621" s="10">
        <v>6709</v>
      </c>
      <c r="M3621" s="17">
        <v>280</v>
      </c>
      <c r="N3621" s="17">
        <v>40</v>
      </c>
      <c r="O3621">
        <v>419.64617538594143</v>
      </c>
    </row>
    <row r="3622" spans="1:15" x14ac:dyDescent="0.25">
      <c r="A3622" s="10">
        <v>3620</v>
      </c>
      <c r="B3622" s="17">
        <v>151</v>
      </c>
      <c r="C3622" s="17">
        <v>22</v>
      </c>
      <c r="D3622" s="11">
        <v>0.88925923662118456</v>
      </c>
      <c r="E3622" s="11">
        <v>0.49579149510367765</v>
      </c>
      <c r="F3622" s="11">
        <v>0.44530739463637703</v>
      </c>
      <c r="G3622" s="11">
        <v>0.49579149510367765</v>
      </c>
      <c r="H3622" s="11">
        <v>0.88925923662118456</v>
      </c>
      <c r="I3622" s="17">
        <f t="shared" si="56"/>
        <v>500.69184954570522</v>
      </c>
      <c r="L3622" s="10">
        <v>6228</v>
      </c>
      <c r="M3622" s="17">
        <v>260</v>
      </c>
      <c r="N3622" s="17">
        <v>38</v>
      </c>
      <c r="O3622">
        <v>419.61191432823841</v>
      </c>
    </row>
    <row r="3623" spans="1:15" x14ac:dyDescent="0.25">
      <c r="A3623" s="10">
        <v>3621</v>
      </c>
      <c r="B3623" s="17">
        <v>151</v>
      </c>
      <c r="C3623" s="17">
        <v>22</v>
      </c>
      <c r="D3623" s="11">
        <v>0.63441555608046174</v>
      </c>
      <c r="E3623" s="11">
        <v>0.34254414972029001</v>
      </c>
      <c r="F3623" s="11">
        <v>0.31187277070046898</v>
      </c>
      <c r="G3623" s="11">
        <v>0.34254414972029001</v>
      </c>
      <c r="H3623" s="11">
        <v>0.63441555608046174</v>
      </c>
      <c r="I3623" s="17">
        <f t="shared" si="56"/>
        <v>352.50554866188253</v>
      </c>
      <c r="L3623" s="10">
        <v>3299</v>
      </c>
      <c r="M3623" s="17">
        <v>138</v>
      </c>
      <c r="N3623" s="17">
        <v>20</v>
      </c>
      <c r="O3623">
        <v>419.54832605420904</v>
      </c>
    </row>
    <row r="3624" spans="1:15" x14ac:dyDescent="0.25">
      <c r="A3624" s="10">
        <v>3622</v>
      </c>
      <c r="B3624" s="17">
        <v>151</v>
      </c>
      <c r="C3624" s="17">
        <v>22</v>
      </c>
      <c r="D3624" s="11">
        <v>0.57663037947622575</v>
      </c>
      <c r="E3624" s="11">
        <v>0.31187277070046898</v>
      </c>
      <c r="F3624" s="11">
        <v>0.29703178085216736</v>
      </c>
      <c r="G3624" s="11">
        <v>0.31187277070046898</v>
      </c>
      <c r="H3624" s="11">
        <v>0.57663037947622575</v>
      </c>
      <c r="I3624" s="17">
        <f t="shared" si="56"/>
        <v>321.15210094666651</v>
      </c>
      <c r="L3624" s="10">
        <v>3429</v>
      </c>
      <c r="M3624" s="17">
        <v>143</v>
      </c>
      <c r="N3624" s="17">
        <v>21</v>
      </c>
      <c r="O3624">
        <v>419.54304020099744</v>
      </c>
    </row>
    <row r="3625" spans="1:15" x14ac:dyDescent="0.25">
      <c r="A3625" s="10">
        <v>3623</v>
      </c>
      <c r="B3625" s="17">
        <v>151</v>
      </c>
      <c r="C3625" s="17">
        <v>22</v>
      </c>
      <c r="D3625" s="11">
        <v>0.53527203735021034</v>
      </c>
      <c r="E3625" s="11">
        <v>0.29703178085216736</v>
      </c>
      <c r="F3625" s="11">
        <v>0.29851587983699812</v>
      </c>
      <c r="G3625" s="11">
        <v>0.2970317808521673</v>
      </c>
      <c r="H3625" s="11">
        <v>0.53527203735021034</v>
      </c>
      <c r="I3625" s="17">
        <f t="shared" si="56"/>
        <v>302.04039948641412</v>
      </c>
      <c r="L3625" s="10">
        <v>7720</v>
      </c>
      <c r="M3625" s="17">
        <v>322</v>
      </c>
      <c r="N3625" s="17">
        <v>46</v>
      </c>
      <c r="O3625">
        <v>419.53052168140511</v>
      </c>
    </row>
    <row r="3626" spans="1:15" x14ac:dyDescent="0.25">
      <c r="A3626" s="10">
        <v>3624</v>
      </c>
      <c r="B3626" s="17">
        <v>151</v>
      </c>
      <c r="C3626" s="17">
        <v>22</v>
      </c>
      <c r="D3626" s="11">
        <v>0.51465111747329573</v>
      </c>
      <c r="E3626" s="11">
        <v>0.29851587983699812</v>
      </c>
      <c r="F3626" s="11">
        <v>0.30519432526873358</v>
      </c>
      <c r="G3626" s="11">
        <v>0.29851587983699812</v>
      </c>
      <c r="H3626" s="11">
        <v>0.51465111747329573</v>
      </c>
      <c r="I3626" s="17">
        <f t="shared" si="56"/>
        <v>296.30248253700324</v>
      </c>
      <c r="L3626" s="10">
        <v>3471</v>
      </c>
      <c r="M3626" s="17">
        <v>145</v>
      </c>
      <c r="N3626" s="17">
        <v>21</v>
      </c>
      <c r="O3626">
        <v>419.52918534315302</v>
      </c>
    </row>
    <row r="3627" spans="1:15" x14ac:dyDescent="0.25">
      <c r="A3627" s="10">
        <v>3625</v>
      </c>
      <c r="B3627" s="17">
        <v>152</v>
      </c>
      <c r="C3627" s="17">
        <v>22</v>
      </c>
      <c r="D3627" s="11">
        <v>0.50568043481497704</v>
      </c>
      <c r="E3627" s="11">
        <v>0.30519432526873358</v>
      </c>
      <c r="F3627" s="11">
        <v>0.30593637476114793</v>
      </c>
      <c r="G3627" s="11">
        <v>0.30519432526873358</v>
      </c>
      <c r="H3627" s="11">
        <v>0.50568043481497704</v>
      </c>
      <c r="I3627" s="17">
        <f t="shared" si="56"/>
        <v>296.13292423873202</v>
      </c>
      <c r="L3627" s="10">
        <v>5817</v>
      </c>
      <c r="M3627" s="17">
        <v>243</v>
      </c>
      <c r="N3627" s="17">
        <v>35</v>
      </c>
      <c r="O3627">
        <v>419.5272612292888</v>
      </c>
    </row>
    <row r="3628" spans="1:15" x14ac:dyDescent="0.25">
      <c r="A3628" s="10">
        <v>3626</v>
      </c>
      <c r="B3628" s="17">
        <v>152</v>
      </c>
      <c r="C3628" s="17">
        <v>22</v>
      </c>
      <c r="D3628" s="11">
        <v>0.49938930671693593</v>
      </c>
      <c r="E3628" s="11">
        <v>0.30593637476114793</v>
      </c>
      <c r="F3628" s="11">
        <v>0.28936393609721417</v>
      </c>
      <c r="G3628" s="11">
        <v>0.30593637476114788</v>
      </c>
      <c r="H3628" s="11">
        <v>0.49938930671693593</v>
      </c>
      <c r="I3628" s="17">
        <f t="shared" si="56"/>
        <v>293.75368549776721</v>
      </c>
      <c r="L3628" s="10">
        <v>1741</v>
      </c>
      <c r="M3628" s="17">
        <v>73</v>
      </c>
      <c r="N3628" s="17">
        <v>11</v>
      </c>
      <c r="O3628">
        <v>419.52664439166142</v>
      </c>
    </row>
    <row r="3629" spans="1:15" x14ac:dyDescent="0.25">
      <c r="A3629" s="10">
        <v>3627</v>
      </c>
      <c r="B3629" s="17">
        <v>152</v>
      </c>
      <c r="C3629" s="17">
        <v>22</v>
      </c>
      <c r="D3629" s="11">
        <v>0.4866905481486658</v>
      </c>
      <c r="E3629" s="11">
        <v>0.28936393609721417</v>
      </c>
      <c r="F3629" s="11">
        <v>0.27897524320340283</v>
      </c>
      <c r="G3629" s="11">
        <v>0.28936393609721417</v>
      </c>
      <c r="H3629" s="11">
        <v>0.4866905481486658</v>
      </c>
      <c r="I3629" s="17">
        <f t="shared" si="56"/>
        <v>282.64555957459487</v>
      </c>
      <c r="L3629" s="10">
        <v>1353</v>
      </c>
      <c r="M3629" s="17">
        <v>57</v>
      </c>
      <c r="N3629" s="17">
        <v>9</v>
      </c>
      <c r="O3629">
        <v>419.50295504038189</v>
      </c>
    </row>
    <row r="3630" spans="1:15" x14ac:dyDescent="0.25">
      <c r="A3630" s="10">
        <v>3628</v>
      </c>
      <c r="B3630" s="17">
        <v>152</v>
      </c>
      <c r="C3630" s="17">
        <v>22</v>
      </c>
      <c r="D3630" s="11">
        <v>0.48214695563341409</v>
      </c>
      <c r="E3630" s="11">
        <v>0.27897524320340283</v>
      </c>
      <c r="F3630" s="11">
        <v>0.27922259303420832</v>
      </c>
      <c r="G3630" s="11">
        <v>0.27897524320340278</v>
      </c>
      <c r="H3630" s="11">
        <v>0.48214695563341403</v>
      </c>
      <c r="I3630" s="17">
        <f t="shared" si="56"/>
        <v>277.04602680542195</v>
      </c>
      <c r="L3630" s="10">
        <v>5075</v>
      </c>
      <c r="M3630" s="17">
        <v>212</v>
      </c>
      <c r="N3630" s="17">
        <v>31</v>
      </c>
      <c r="O3630">
        <v>419.49037564522575</v>
      </c>
    </row>
    <row r="3631" spans="1:15" x14ac:dyDescent="0.25">
      <c r="A3631" s="10">
        <v>3629</v>
      </c>
      <c r="B3631" s="17">
        <v>152</v>
      </c>
      <c r="C3631" s="17">
        <v>22</v>
      </c>
      <c r="D3631" s="11">
        <v>0.50055433043879483</v>
      </c>
      <c r="E3631" s="11">
        <v>0.27922259303420832</v>
      </c>
      <c r="F3631" s="11">
        <v>0.29653708119055849</v>
      </c>
      <c r="G3631" s="11">
        <v>0.27922259303420832</v>
      </c>
      <c r="H3631" s="11">
        <v>0.50055433043879483</v>
      </c>
      <c r="I3631" s="17">
        <f t="shared" si="56"/>
        <v>283.72790620172003</v>
      </c>
      <c r="L3631" s="10">
        <v>5205</v>
      </c>
      <c r="M3631" s="17">
        <v>217</v>
      </c>
      <c r="N3631" s="17">
        <v>31</v>
      </c>
      <c r="O3631">
        <v>419.47166690969846</v>
      </c>
    </row>
    <row r="3632" spans="1:15" x14ac:dyDescent="0.25">
      <c r="A3632" s="10">
        <v>3630</v>
      </c>
      <c r="B3632" s="17">
        <v>152</v>
      </c>
      <c r="C3632" s="17">
        <v>22</v>
      </c>
      <c r="D3632" s="11">
        <v>0.54307769628667013</v>
      </c>
      <c r="E3632" s="11">
        <v>0.29653708119055849</v>
      </c>
      <c r="F3632" s="11">
        <v>0.33314485614969847</v>
      </c>
      <c r="G3632" s="11">
        <v>0.29653708119055849</v>
      </c>
      <c r="H3632" s="11">
        <v>0.54307769628667013</v>
      </c>
      <c r="I3632" s="17">
        <f t="shared" si="56"/>
        <v>305.72548953394579</v>
      </c>
      <c r="L3632" s="10">
        <v>1616</v>
      </c>
      <c r="M3632" s="17">
        <v>68</v>
      </c>
      <c r="N3632" s="17">
        <v>10</v>
      </c>
      <c r="O3632">
        <v>419.44368101856639</v>
      </c>
    </row>
    <row r="3633" spans="1:15" x14ac:dyDescent="0.25">
      <c r="A3633" s="10">
        <v>3631</v>
      </c>
      <c r="B3633" s="17">
        <v>152</v>
      </c>
      <c r="C3633" s="17">
        <v>22</v>
      </c>
      <c r="D3633" s="11">
        <v>0.60191139424057916</v>
      </c>
      <c r="E3633" s="11">
        <v>0.33314485614969847</v>
      </c>
      <c r="F3633" s="11">
        <v>0.3806360236642608</v>
      </c>
      <c r="G3633" s="11">
        <v>0.33314485614969847</v>
      </c>
      <c r="H3633" s="11">
        <v>0.60191139424057916</v>
      </c>
      <c r="I3633" s="17">
        <f t="shared" si="56"/>
        <v>341.09502956343522</v>
      </c>
      <c r="L3633" s="10">
        <v>6660</v>
      </c>
      <c r="M3633" s="17">
        <v>278</v>
      </c>
      <c r="N3633" s="17">
        <v>40</v>
      </c>
      <c r="O3633">
        <v>419.40270284487957</v>
      </c>
    </row>
    <row r="3634" spans="1:15" x14ac:dyDescent="0.25">
      <c r="A3634" s="10">
        <v>3632</v>
      </c>
      <c r="B3634" s="17">
        <v>152</v>
      </c>
      <c r="C3634" s="17">
        <v>22</v>
      </c>
      <c r="D3634" s="11">
        <v>0.64956086446463657</v>
      </c>
      <c r="E3634" s="11">
        <v>0.38063602366426075</v>
      </c>
      <c r="F3634" s="11">
        <v>0.39893991114383076</v>
      </c>
      <c r="G3634" s="11">
        <v>0.38063602366426075</v>
      </c>
      <c r="H3634" s="11">
        <v>0.64956086446463657</v>
      </c>
      <c r="I3634" s="17">
        <f t="shared" si="56"/>
        <v>376.07148254014123</v>
      </c>
      <c r="L3634" s="10">
        <v>6903</v>
      </c>
      <c r="M3634" s="17">
        <v>288</v>
      </c>
      <c r="N3634" s="17">
        <v>42</v>
      </c>
      <c r="O3634">
        <v>419.39155608826417</v>
      </c>
    </row>
    <row r="3635" spans="1:15" x14ac:dyDescent="0.25">
      <c r="A3635" s="10">
        <v>3633</v>
      </c>
      <c r="B3635" s="17">
        <v>152</v>
      </c>
      <c r="C3635" s="17">
        <v>22</v>
      </c>
      <c r="D3635" s="11">
        <v>0.68334655239856401</v>
      </c>
      <c r="E3635" s="11">
        <v>0.39893991114383082</v>
      </c>
      <c r="F3635" s="11">
        <v>0.41848054777742616</v>
      </c>
      <c r="G3635" s="11">
        <v>0.39893991114383076</v>
      </c>
      <c r="H3635" s="11">
        <v>0.6833465523985639</v>
      </c>
      <c r="I3635" s="17">
        <f t="shared" si="56"/>
        <v>394.98608313616978</v>
      </c>
      <c r="L3635" s="10">
        <v>561</v>
      </c>
      <c r="M3635" s="17">
        <v>24</v>
      </c>
      <c r="N3635" s="17">
        <v>4</v>
      </c>
      <c r="O3635">
        <v>419.38999808742176</v>
      </c>
    </row>
    <row r="3636" spans="1:15" x14ac:dyDescent="0.25">
      <c r="A3636" s="10">
        <v>3634</v>
      </c>
      <c r="B3636" s="17">
        <v>152</v>
      </c>
      <c r="C3636" s="17">
        <v>22</v>
      </c>
      <c r="D3636" s="11">
        <v>0.70536550074171045</v>
      </c>
      <c r="E3636" s="11">
        <v>0.4184805477774261</v>
      </c>
      <c r="F3636" s="11">
        <v>0.43282683796411675</v>
      </c>
      <c r="G3636" s="11">
        <v>0.4184805477774261</v>
      </c>
      <c r="H3636" s="11">
        <v>0.70536550074171045</v>
      </c>
      <c r="I3636" s="17">
        <f t="shared" si="56"/>
        <v>410.42225286688245</v>
      </c>
      <c r="L3636" s="10">
        <v>3689</v>
      </c>
      <c r="M3636" s="17">
        <v>154</v>
      </c>
      <c r="N3636" s="17">
        <v>22</v>
      </c>
      <c r="O3636">
        <v>419.31579631953525</v>
      </c>
    </row>
    <row r="3637" spans="1:15" x14ac:dyDescent="0.25">
      <c r="A3637" s="10">
        <v>3635</v>
      </c>
      <c r="B3637" s="17">
        <v>152</v>
      </c>
      <c r="C3637" s="17">
        <v>22</v>
      </c>
      <c r="D3637" s="11">
        <v>0.72400588029146395</v>
      </c>
      <c r="E3637" s="11">
        <v>0.4328268379641167</v>
      </c>
      <c r="F3637" s="11">
        <v>0.4429681810271226</v>
      </c>
      <c r="G3637" s="11">
        <v>0.4328268379641167</v>
      </c>
      <c r="H3637" s="11">
        <v>0.72400588029146407</v>
      </c>
      <c r="I3637" s="17">
        <f t="shared" si="56"/>
        <v>422.53134412000009</v>
      </c>
      <c r="L3637" s="10">
        <v>7307</v>
      </c>
      <c r="M3637" s="17">
        <v>305</v>
      </c>
      <c r="N3637" s="17">
        <v>44</v>
      </c>
      <c r="O3637">
        <v>419.31182909221326</v>
      </c>
    </row>
    <row r="3638" spans="1:15" x14ac:dyDescent="0.25">
      <c r="A3638" s="10">
        <v>3636</v>
      </c>
      <c r="B3638" s="17">
        <v>152</v>
      </c>
      <c r="C3638" s="17">
        <v>22</v>
      </c>
      <c r="D3638" s="11">
        <v>0.72225834470867467</v>
      </c>
      <c r="E3638" s="11">
        <v>0.4429681810271226</v>
      </c>
      <c r="F3638" s="11">
        <v>0.44766782781241837</v>
      </c>
      <c r="G3638" s="11">
        <v>0.4429681810271226</v>
      </c>
      <c r="H3638" s="11">
        <v>0.72225834470867467</v>
      </c>
      <c r="I3638" s="17">
        <f t="shared" si="56"/>
        <v>426.21665583012168</v>
      </c>
      <c r="L3638" s="10">
        <v>8753</v>
      </c>
      <c r="M3638" s="17">
        <v>365</v>
      </c>
      <c r="N3638" s="17">
        <v>53</v>
      </c>
      <c r="O3638">
        <v>419.26914846725242</v>
      </c>
    </row>
    <row r="3639" spans="1:15" x14ac:dyDescent="0.25">
      <c r="A3639" s="10">
        <v>3637</v>
      </c>
      <c r="B3639" s="17">
        <v>152</v>
      </c>
      <c r="C3639" s="17">
        <v>22</v>
      </c>
      <c r="D3639" s="11">
        <v>0.72785045857360031</v>
      </c>
      <c r="E3639" s="11">
        <v>0.44766782781241843</v>
      </c>
      <c r="F3639" s="11">
        <v>0.44098938238068303</v>
      </c>
      <c r="G3639" s="11">
        <v>0.44766782781241837</v>
      </c>
      <c r="H3639" s="11">
        <v>0.72785045857360031</v>
      </c>
      <c r="I3639" s="17">
        <f t="shared" si="56"/>
        <v>429.61885316374685</v>
      </c>
      <c r="L3639" s="10">
        <v>3686</v>
      </c>
      <c r="M3639" s="17">
        <v>154</v>
      </c>
      <c r="N3639" s="17">
        <v>22</v>
      </c>
      <c r="O3639">
        <v>419.2653674777971</v>
      </c>
    </row>
    <row r="3640" spans="1:15" x14ac:dyDescent="0.25">
      <c r="A3640" s="10">
        <v>3638</v>
      </c>
      <c r="B3640" s="17">
        <v>152</v>
      </c>
      <c r="C3640" s="17">
        <v>22</v>
      </c>
      <c r="D3640" s="11">
        <v>0.72249134945304638</v>
      </c>
      <c r="E3640" s="11">
        <v>0.44098938238068297</v>
      </c>
      <c r="F3640" s="11">
        <v>0.43084803931767718</v>
      </c>
      <c r="G3640" s="11">
        <v>0.44098938238068297</v>
      </c>
      <c r="H3640" s="11">
        <v>0.72249134945304638</v>
      </c>
      <c r="I3640" s="17">
        <f t="shared" si="56"/>
        <v>424.82690634995515</v>
      </c>
      <c r="L3640" s="10">
        <v>7941</v>
      </c>
      <c r="M3640" s="17">
        <v>331</v>
      </c>
      <c r="N3640" s="17">
        <v>48</v>
      </c>
      <c r="O3640">
        <v>419.25765468574377</v>
      </c>
    </row>
    <row r="3641" spans="1:15" x14ac:dyDescent="0.25">
      <c r="A3641" s="10">
        <v>3639</v>
      </c>
      <c r="B3641" s="17">
        <v>152</v>
      </c>
      <c r="C3641" s="17">
        <v>22</v>
      </c>
      <c r="D3641" s="11">
        <v>0.72307386131397577</v>
      </c>
      <c r="E3641" s="11">
        <v>0.43084803931767712</v>
      </c>
      <c r="F3641" s="11">
        <v>0.42862189084043195</v>
      </c>
      <c r="G3641" s="11">
        <v>0.43084803931767707</v>
      </c>
      <c r="H3641" s="11">
        <v>0.72307386131397589</v>
      </c>
      <c r="I3641" s="17">
        <f t="shared" si="56"/>
        <v>420.86772698116044</v>
      </c>
      <c r="L3641" s="10">
        <v>6285</v>
      </c>
      <c r="M3641" s="17">
        <v>262</v>
      </c>
      <c r="N3641" s="17">
        <v>38</v>
      </c>
      <c r="O3641">
        <v>419.24836618048664</v>
      </c>
    </row>
    <row r="3642" spans="1:15" x14ac:dyDescent="0.25">
      <c r="A3642" s="10">
        <v>3640</v>
      </c>
      <c r="B3642" s="17">
        <v>152</v>
      </c>
      <c r="C3642" s="17">
        <v>22</v>
      </c>
      <c r="D3642" s="11">
        <v>0.71293815493379731</v>
      </c>
      <c r="E3642" s="11">
        <v>0.4286218908404319</v>
      </c>
      <c r="F3642" s="11">
        <v>0.42268549490111296</v>
      </c>
      <c r="G3642" s="11">
        <v>0.4286218908404319</v>
      </c>
      <c r="H3642" s="11">
        <v>0.71293815493379731</v>
      </c>
      <c r="I3642" s="17">
        <f t="shared" si="56"/>
        <v>416.49638571103242</v>
      </c>
      <c r="L3642" s="10">
        <v>3177</v>
      </c>
      <c r="M3642" s="17">
        <v>133</v>
      </c>
      <c r="N3642" s="17">
        <v>19</v>
      </c>
      <c r="O3642">
        <v>419.24494992828511</v>
      </c>
    </row>
    <row r="3643" spans="1:15" x14ac:dyDescent="0.25">
      <c r="A3643" s="10">
        <v>3641</v>
      </c>
      <c r="B3643" s="17">
        <v>152</v>
      </c>
      <c r="C3643" s="17">
        <v>22</v>
      </c>
      <c r="D3643" s="11">
        <v>0.70454998413640924</v>
      </c>
      <c r="E3643" s="11">
        <v>0.42268549490111296</v>
      </c>
      <c r="F3643" s="11">
        <v>0.41897524743903708</v>
      </c>
      <c r="G3643" s="11">
        <v>0.42268549490111296</v>
      </c>
      <c r="H3643" s="11">
        <v>0.70454998413640924</v>
      </c>
      <c r="I3643" s="17">
        <f t="shared" si="56"/>
        <v>411.28920278165765</v>
      </c>
      <c r="L3643" s="10">
        <v>2013</v>
      </c>
      <c r="M3643" s="17">
        <v>84</v>
      </c>
      <c r="N3643" s="17">
        <v>12</v>
      </c>
      <c r="O3643">
        <v>419.24479412820119</v>
      </c>
    </row>
    <row r="3644" spans="1:15" x14ac:dyDescent="0.25">
      <c r="A3644" s="10">
        <v>3642</v>
      </c>
      <c r="B3644" s="17">
        <v>152</v>
      </c>
      <c r="C3644" s="17">
        <v>22</v>
      </c>
      <c r="D3644" s="11">
        <v>0.88092931700988797</v>
      </c>
      <c r="E3644" s="11">
        <v>0.54466782167074812</v>
      </c>
      <c r="F3644" s="11">
        <v>0.51830032970693563</v>
      </c>
      <c r="G3644" s="11">
        <v>0.54466782167074823</v>
      </c>
      <c r="H3644" s="11">
        <v>0.88092931700988797</v>
      </c>
      <c r="I3644" s="17">
        <f t="shared" si="56"/>
        <v>520.49652329974083</v>
      </c>
      <c r="L3644" s="10">
        <v>6710</v>
      </c>
      <c r="M3644" s="17">
        <v>280</v>
      </c>
      <c r="N3644" s="17">
        <v>40</v>
      </c>
      <c r="O3644">
        <v>419.14459008284393</v>
      </c>
    </row>
    <row r="3645" spans="1:15" x14ac:dyDescent="0.25">
      <c r="A3645" s="10">
        <v>3643</v>
      </c>
      <c r="B3645" s="17">
        <v>152</v>
      </c>
      <c r="C3645" s="17">
        <v>22</v>
      </c>
      <c r="D3645" s="11">
        <v>0.84760963856470373</v>
      </c>
      <c r="E3645" s="11">
        <v>0.51830032970693563</v>
      </c>
      <c r="F3645" s="11">
        <v>0.52505298008791168</v>
      </c>
      <c r="G3645" s="11">
        <v>0.51830032970693551</v>
      </c>
      <c r="H3645" s="11">
        <v>0.84760963856470373</v>
      </c>
      <c r="I3645" s="17">
        <f t="shared" si="56"/>
        <v>499.55733542699585</v>
      </c>
      <c r="L3645" s="10">
        <v>2081</v>
      </c>
      <c r="M3645" s="17">
        <v>87</v>
      </c>
      <c r="N3645" s="17">
        <v>13</v>
      </c>
      <c r="O3645">
        <v>419.13919657969171</v>
      </c>
    </row>
    <row r="3646" spans="1:15" x14ac:dyDescent="0.25">
      <c r="A3646" s="10">
        <v>3644</v>
      </c>
      <c r="B3646" s="17">
        <v>152</v>
      </c>
      <c r="C3646" s="17">
        <v>22</v>
      </c>
      <c r="D3646" s="11">
        <v>0.88819906503429147</v>
      </c>
      <c r="E3646" s="11">
        <v>0.52505298008791168</v>
      </c>
      <c r="F3646" s="11">
        <v>0.59000704565730577</v>
      </c>
      <c r="G3646" s="11">
        <v>0.52505298008791168</v>
      </c>
      <c r="H3646" s="11">
        <v>0.88819906503429147</v>
      </c>
      <c r="I3646" s="17">
        <f t="shared" si="56"/>
        <v>517.84517467243018</v>
      </c>
      <c r="L3646" s="10">
        <v>8341</v>
      </c>
      <c r="M3646" s="17">
        <v>348</v>
      </c>
      <c r="N3646" s="17">
        <v>50</v>
      </c>
      <c r="O3646">
        <v>419.12629423471515</v>
      </c>
    </row>
    <row r="3647" spans="1:15" x14ac:dyDescent="0.25">
      <c r="A3647" s="10">
        <v>3645</v>
      </c>
      <c r="B3647" s="17">
        <v>152</v>
      </c>
      <c r="C3647" s="17">
        <v>22</v>
      </c>
      <c r="D3647" s="11">
        <v>0.71165662883975256</v>
      </c>
      <c r="E3647" s="11">
        <v>0.45385157358254286</v>
      </c>
      <c r="F3647" s="11">
        <v>0.46893991326164791</v>
      </c>
      <c r="G3647" s="11">
        <v>0.45385157358254286</v>
      </c>
      <c r="H3647" s="11">
        <v>0.71165662883975256</v>
      </c>
      <c r="I3647" s="17">
        <f t="shared" si="56"/>
        <v>428.02834719220391</v>
      </c>
      <c r="L3647" s="10">
        <v>8655</v>
      </c>
      <c r="M3647" s="17">
        <v>361</v>
      </c>
      <c r="N3647" s="17">
        <v>52</v>
      </c>
      <c r="O3647">
        <v>419.11672955401343</v>
      </c>
    </row>
    <row r="3648" spans="1:15" x14ac:dyDescent="0.25">
      <c r="A3648" s="10">
        <v>3646</v>
      </c>
      <c r="B3648" s="17">
        <v>152</v>
      </c>
      <c r="C3648" s="17">
        <v>22</v>
      </c>
      <c r="D3648" s="11">
        <v>0.67752143378926655</v>
      </c>
      <c r="E3648" s="11">
        <v>0.46893991326164786</v>
      </c>
      <c r="F3648" s="11">
        <v>0.42565369287077248</v>
      </c>
      <c r="G3648" s="11">
        <v>0.46893991326164786</v>
      </c>
      <c r="H3648" s="11">
        <v>0.67752143378926644</v>
      </c>
      <c r="I3648" s="17">
        <f t="shared" si="56"/>
        <v>421.40897183205527</v>
      </c>
      <c r="L3648" s="10">
        <v>3611</v>
      </c>
      <c r="M3648" s="17">
        <v>151</v>
      </c>
      <c r="N3648" s="17">
        <v>22</v>
      </c>
      <c r="O3648">
        <v>419.11125247599352</v>
      </c>
    </row>
    <row r="3649" spans="1:15" x14ac:dyDescent="0.25">
      <c r="A3649" s="10">
        <v>3647</v>
      </c>
      <c r="B3649" s="17">
        <v>152</v>
      </c>
      <c r="C3649" s="17">
        <v>22</v>
      </c>
      <c r="D3649" s="11">
        <v>0.61810522397442691</v>
      </c>
      <c r="E3649" s="11">
        <v>0.42565369287077248</v>
      </c>
      <c r="F3649" s="11">
        <v>0.37123673009367131</v>
      </c>
      <c r="G3649" s="11">
        <v>0.42565369287077243</v>
      </c>
      <c r="H3649" s="11">
        <v>0.61810522397442702</v>
      </c>
      <c r="I3649" s="17">
        <f t="shared" si="56"/>
        <v>382.90461802387244</v>
      </c>
      <c r="L3649" s="10">
        <v>8582</v>
      </c>
      <c r="M3649" s="17">
        <v>358</v>
      </c>
      <c r="N3649" s="17">
        <v>52</v>
      </c>
      <c r="O3649">
        <v>419.09460456628534</v>
      </c>
    </row>
    <row r="3650" spans="1:15" x14ac:dyDescent="0.25">
      <c r="A3650" s="10">
        <v>3648</v>
      </c>
      <c r="B3650" s="17">
        <v>152</v>
      </c>
      <c r="C3650" s="17">
        <v>22</v>
      </c>
      <c r="D3650" s="11">
        <v>0.5687082181675811</v>
      </c>
      <c r="E3650" s="11">
        <v>0.37123673009367131</v>
      </c>
      <c r="F3650" s="11">
        <v>0.3217667639326694</v>
      </c>
      <c r="G3650" s="11">
        <v>0.37123673009367131</v>
      </c>
      <c r="H3650" s="11">
        <v>0.56870821816758121</v>
      </c>
      <c r="I3650" s="17">
        <f t="shared" si="56"/>
        <v>343.35199240840126</v>
      </c>
      <c r="L3650" s="10">
        <v>1617</v>
      </c>
      <c r="M3650" s="17">
        <v>68</v>
      </c>
      <c r="N3650" s="17">
        <v>10</v>
      </c>
      <c r="O3650">
        <v>419.08901347561516</v>
      </c>
    </row>
    <row r="3651" spans="1:15" x14ac:dyDescent="0.25">
      <c r="A3651" s="10">
        <v>3649</v>
      </c>
      <c r="B3651" s="17">
        <v>153</v>
      </c>
      <c r="C3651" s="17">
        <v>22</v>
      </c>
      <c r="D3651" s="11">
        <v>0.53037893771840106</v>
      </c>
      <c r="E3651" s="11">
        <v>0.32176676393266934</v>
      </c>
      <c r="F3651" s="11">
        <v>0.29282683372848256</v>
      </c>
      <c r="G3651" s="11">
        <v>0.32176676393266934</v>
      </c>
      <c r="H3651" s="11">
        <v>0.53037893771840106</v>
      </c>
      <c r="I3651" s="17">
        <f t="shared" si="56"/>
        <v>310.14103899209533</v>
      </c>
      <c r="L3651" s="10">
        <v>2776</v>
      </c>
      <c r="M3651" s="17">
        <v>116</v>
      </c>
      <c r="N3651" s="17">
        <v>17</v>
      </c>
      <c r="O3651">
        <v>419.08330837229562</v>
      </c>
    </row>
    <row r="3652" spans="1:15" x14ac:dyDescent="0.25">
      <c r="A3652" s="10">
        <v>3650</v>
      </c>
      <c r="B3652" s="17">
        <v>153</v>
      </c>
      <c r="C3652" s="17">
        <v>22</v>
      </c>
      <c r="D3652" s="11">
        <v>0.50393289923218765</v>
      </c>
      <c r="E3652" s="11">
        <v>0.29282683372848256</v>
      </c>
      <c r="F3652" s="11">
        <v>0.30074202831424329</v>
      </c>
      <c r="G3652" s="11">
        <v>0.29282683372848256</v>
      </c>
      <c r="H3652" s="11">
        <v>0.50393289923218776</v>
      </c>
      <c r="I3652" s="17">
        <f t="shared" ref="I3652:I3715" si="57">D3652*$D$1+E3652*$E$1+F3652*$F$1+G3652*$G$1+H3652*$H$1</f>
        <v>290.41894237826284</v>
      </c>
      <c r="L3652" s="10">
        <v>7063</v>
      </c>
      <c r="M3652" s="17">
        <v>295</v>
      </c>
      <c r="N3652" s="17">
        <v>43</v>
      </c>
      <c r="O3652">
        <v>419.05841440777613</v>
      </c>
    </row>
    <row r="3653" spans="1:15" x14ac:dyDescent="0.25">
      <c r="A3653" s="10">
        <v>3651</v>
      </c>
      <c r="B3653" s="17">
        <v>153</v>
      </c>
      <c r="C3653" s="17">
        <v>22</v>
      </c>
      <c r="D3653" s="11">
        <v>0.49030212168643034</v>
      </c>
      <c r="E3653" s="11">
        <v>0.30074202831424329</v>
      </c>
      <c r="F3653" s="11">
        <v>0.30717312391517321</v>
      </c>
      <c r="G3653" s="11">
        <v>0.30074202831424324</v>
      </c>
      <c r="H3653" s="11">
        <v>0.49030212168643039</v>
      </c>
      <c r="I3653" s="17">
        <f t="shared" si="57"/>
        <v>289.48041522196195</v>
      </c>
      <c r="L3653" s="10">
        <v>69</v>
      </c>
      <c r="M3653" s="17">
        <v>3</v>
      </c>
      <c r="N3653" s="17">
        <v>1</v>
      </c>
      <c r="O3653">
        <v>419.03862642131173</v>
      </c>
    </row>
    <row r="3654" spans="1:15" x14ac:dyDescent="0.25">
      <c r="A3654" s="10">
        <v>3652</v>
      </c>
      <c r="B3654" s="17">
        <v>153</v>
      </c>
      <c r="C3654" s="17">
        <v>22</v>
      </c>
      <c r="D3654" s="11">
        <v>0.49437970471293963</v>
      </c>
      <c r="E3654" s="11">
        <v>0.30717312391517321</v>
      </c>
      <c r="F3654" s="11">
        <v>0.32127206427105842</v>
      </c>
      <c r="G3654" s="11">
        <v>0.30717312391517321</v>
      </c>
      <c r="H3654" s="11">
        <v>0.49437970471293963</v>
      </c>
      <c r="I3654" s="17">
        <f t="shared" si="57"/>
        <v>293.92163764505233</v>
      </c>
      <c r="L3654" s="10">
        <v>2606</v>
      </c>
      <c r="M3654" s="17">
        <v>109</v>
      </c>
      <c r="N3654" s="17">
        <v>16</v>
      </c>
      <c r="O3654">
        <v>419.02853484056118</v>
      </c>
    </row>
    <row r="3655" spans="1:15" x14ac:dyDescent="0.25">
      <c r="A3655" s="10">
        <v>3653</v>
      </c>
      <c r="B3655" s="17">
        <v>153</v>
      </c>
      <c r="C3655" s="17">
        <v>22</v>
      </c>
      <c r="D3655" s="11">
        <v>0.51698116491701551</v>
      </c>
      <c r="E3655" s="11">
        <v>0.32127206427105837</v>
      </c>
      <c r="F3655" s="11">
        <v>0.32869255919521029</v>
      </c>
      <c r="G3655" s="11">
        <v>0.32127206427105837</v>
      </c>
      <c r="H3655" s="11">
        <v>0.51698116491701551</v>
      </c>
      <c r="I3655" s="17">
        <f t="shared" si="57"/>
        <v>307.09050084967669</v>
      </c>
      <c r="L3655" s="10">
        <v>2437</v>
      </c>
      <c r="M3655" s="17">
        <v>102</v>
      </c>
      <c r="N3655" s="17">
        <v>15</v>
      </c>
      <c r="O3655">
        <v>418.97276064581501</v>
      </c>
    </row>
    <row r="3656" spans="1:15" x14ac:dyDescent="0.25">
      <c r="A3656" s="10">
        <v>3654</v>
      </c>
      <c r="B3656" s="17">
        <v>153</v>
      </c>
      <c r="C3656" s="17">
        <v>22</v>
      </c>
      <c r="D3656" s="11">
        <v>0.55193187657280285</v>
      </c>
      <c r="E3656" s="11">
        <v>0.32869255919521029</v>
      </c>
      <c r="F3656" s="11">
        <v>0.35194344329087945</v>
      </c>
      <c r="G3656" s="11">
        <v>0.32869255919521023</v>
      </c>
      <c r="H3656" s="11">
        <v>0.55193187657280274</v>
      </c>
      <c r="I3656" s="17">
        <f t="shared" si="57"/>
        <v>322.17296191301614</v>
      </c>
      <c r="L3656" s="10">
        <v>2078</v>
      </c>
      <c r="M3656" s="17">
        <v>87</v>
      </c>
      <c r="N3656" s="17">
        <v>13</v>
      </c>
      <c r="O3656">
        <v>418.94020203938635</v>
      </c>
    </row>
    <row r="3657" spans="1:15" x14ac:dyDescent="0.25">
      <c r="A3657" s="10">
        <v>3655</v>
      </c>
      <c r="B3657" s="17">
        <v>153</v>
      </c>
      <c r="C3657" s="17">
        <v>22</v>
      </c>
      <c r="D3657" s="11">
        <v>0.59107667362728522</v>
      </c>
      <c r="E3657" s="11">
        <v>0.35194344329087945</v>
      </c>
      <c r="F3657" s="11">
        <v>0.38014132400265188</v>
      </c>
      <c r="G3657" s="11">
        <v>0.3519434432908794</v>
      </c>
      <c r="H3657" s="11">
        <v>0.59107667362728533</v>
      </c>
      <c r="I3657" s="17">
        <f t="shared" si="57"/>
        <v>345.12756583718914</v>
      </c>
      <c r="L3657" s="10">
        <v>7168</v>
      </c>
      <c r="M3657" s="17">
        <v>299</v>
      </c>
      <c r="N3657" s="17">
        <v>43</v>
      </c>
      <c r="O3657">
        <v>418.9388657011342</v>
      </c>
    </row>
    <row r="3658" spans="1:15" x14ac:dyDescent="0.25">
      <c r="A3658" s="10">
        <v>3656</v>
      </c>
      <c r="B3658" s="17">
        <v>153</v>
      </c>
      <c r="C3658" s="17">
        <v>22</v>
      </c>
      <c r="D3658" s="11">
        <v>0.63243501575330063</v>
      </c>
      <c r="E3658" s="11">
        <v>0.38014132400265194</v>
      </c>
      <c r="F3658" s="11">
        <v>0.39226146571209536</v>
      </c>
      <c r="G3658" s="11">
        <v>0.38014132400265188</v>
      </c>
      <c r="H3658" s="11">
        <v>0.63243501575330063</v>
      </c>
      <c r="I3658" s="17">
        <f t="shared" si="57"/>
        <v>370.12619327060077</v>
      </c>
      <c r="L3658" s="10">
        <v>8167</v>
      </c>
      <c r="M3658" s="17">
        <v>341</v>
      </c>
      <c r="N3658" s="17">
        <v>49</v>
      </c>
      <c r="O3658">
        <v>418.93310608496006</v>
      </c>
    </row>
    <row r="3659" spans="1:15" x14ac:dyDescent="0.25">
      <c r="A3659" s="10">
        <v>3657</v>
      </c>
      <c r="B3659" s="17">
        <v>153</v>
      </c>
      <c r="C3659" s="17">
        <v>22</v>
      </c>
      <c r="D3659" s="11">
        <v>0.64851234311496253</v>
      </c>
      <c r="E3659" s="11">
        <v>0.3922614657120953</v>
      </c>
      <c r="F3659" s="11">
        <v>0.40388690775993202</v>
      </c>
      <c r="G3659" s="11">
        <v>0.3922614657120953</v>
      </c>
      <c r="H3659" s="11">
        <v>0.64851234311496253</v>
      </c>
      <c r="I3659" s="17">
        <f t="shared" si="57"/>
        <v>380.5840123920234</v>
      </c>
      <c r="L3659" s="10">
        <v>1570</v>
      </c>
      <c r="M3659" s="17">
        <v>66</v>
      </c>
      <c r="N3659" s="17">
        <v>10</v>
      </c>
      <c r="O3659">
        <v>418.92676643165072</v>
      </c>
    </row>
    <row r="3660" spans="1:15" x14ac:dyDescent="0.25">
      <c r="A3660" s="10">
        <v>3658</v>
      </c>
      <c r="B3660" s="17">
        <v>153</v>
      </c>
      <c r="C3660" s="17">
        <v>22</v>
      </c>
      <c r="D3660" s="11">
        <v>0.65969657084481514</v>
      </c>
      <c r="E3660" s="11">
        <v>0.40388690775993202</v>
      </c>
      <c r="F3660" s="11">
        <v>0.42491164337835807</v>
      </c>
      <c r="G3660" s="11">
        <v>0.40388690775993202</v>
      </c>
      <c r="H3660" s="11">
        <v>0.65969657084481514</v>
      </c>
      <c r="I3660" s="17">
        <f t="shared" si="57"/>
        <v>389.65413150944801</v>
      </c>
      <c r="L3660" s="10">
        <v>5385</v>
      </c>
      <c r="M3660" s="17">
        <v>225</v>
      </c>
      <c r="N3660" s="17">
        <v>33</v>
      </c>
      <c r="O3660">
        <v>418.9085959458248</v>
      </c>
    </row>
    <row r="3661" spans="1:15" x14ac:dyDescent="0.25">
      <c r="A3661" s="10">
        <v>3659</v>
      </c>
      <c r="B3661" s="17">
        <v>153</v>
      </c>
      <c r="C3661" s="17">
        <v>22</v>
      </c>
      <c r="D3661" s="11">
        <v>0.67507488397336168</v>
      </c>
      <c r="E3661" s="11">
        <v>0.42491164337835813</v>
      </c>
      <c r="F3661" s="11">
        <v>0.43356888745653321</v>
      </c>
      <c r="G3661" s="11">
        <v>0.42491164337835813</v>
      </c>
      <c r="H3661" s="11">
        <v>0.67507488397336179</v>
      </c>
      <c r="I3661" s="17">
        <f t="shared" si="57"/>
        <v>403.33137572108035</v>
      </c>
      <c r="L3661" s="10">
        <v>1926</v>
      </c>
      <c r="M3661" s="17">
        <v>81</v>
      </c>
      <c r="N3661" s="17">
        <v>12</v>
      </c>
      <c r="O3661">
        <v>418.90546223177785</v>
      </c>
    </row>
    <row r="3662" spans="1:15" x14ac:dyDescent="0.25">
      <c r="A3662" s="10">
        <v>3660</v>
      </c>
      <c r="B3662" s="17">
        <v>153</v>
      </c>
      <c r="C3662" s="17">
        <v>22</v>
      </c>
      <c r="D3662" s="11">
        <v>0.6827640405376344</v>
      </c>
      <c r="E3662" s="11">
        <v>0.43356888745653321</v>
      </c>
      <c r="F3662" s="11">
        <v>0.43579503593377827</v>
      </c>
      <c r="G3662" s="11">
        <v>0.43356888745653321</v>
      </c>
      <c r="H3662" s="11">
        <v>0.68276404053763451</v>
      </c>
      <c r="I3662" s="17">
        <f t="shared" si="57"/>
        <v>409.34384939200748</v>
      </c>
      <c r="L3662" s="10">
        <v>2079</v>
      </c>
      <c r="M3662" s="17">
        <v>87</v>
      </c>
      <c r="N3662" s="17">
        <v>13</v>
      </c>
      <c r="O3662">
        <v>418.86191903152792</v>
      </c>
    </row>
    <row r="3663" spans="1:15" x14ac:dyDescent="0.25">
      <c r="A3663" s="10">
        <v>3661</v>
      </c>
      <c r="B3663" s="17">
        <v>153</v>
      </c>
      <c r="C3663" s="17">
        <v>22</v>
      </c>
      <c r="D3663" s="11">
        <v>0.68719113068070037</v>
      </c>
      <c r="E3663" s="11">
        <v>0.43579503593377827</v>
      </c>
      <c r="F3663" s="11">
        <v>0.43901058373424329</v>
      </c>
      <c r="G3663" s="11">
        <v>0.43579503593377827</v>
      </c>
      <c r="H3663" s="11">
        <v>0.68719113068070037</v>
      </c>
      <c r="I3663" s="17">
        <f t="shared" si="57"/>
        <v>411.77959954070514</v>
      </c>
      <c r="L3663" s="10">
        <v>3008</v>
      </c>
      <c r="M3663" s="17">
        <v>126</v>
      </c>
      <c r="N3663" s="17">
        <v>18</v>
      </c>
      <c r="O3663">
        <v>418.82273823363556</v>
      </c>
    </row>
    <row r="3664" spans="1:15" x14ac:dyDescent="0.25">
      <c r="A3664" s="10">
        <v>3662</v>
      </c>
      <c r="B3664" s="17">
        <v>153</v>
      </c>
      <c r="C3664" s="17">
        <v>22</v>
      </c>
      <c r="D3664" s="11">
        <v>0.68789014491381673</v>
      </c>
      <c r="E3664" s="11">
        <v>0.43901058373424329</v>
      </c>
      <c r="F3664" s="11">
        <v>0.44247348136551168</v>
      </c>
      <c r="G3664" s="11">
        <v>0.43901058373424329</v>
      </c>
      <c r="H3664" s="11">
        <v>0.68789014491381673</v>
      </c>
      <c r="I3664" s="17">
        <f t="shared" si="57"/>
        <v>413.42801912073912</v>
      </c>
      <c r="L3664" s="10">
        <v>4341</v>
      </c>
      <c r="M3664" s="17">
        <v>181</v>
      </c>
      <c r="N3664" s="17">
        <v>26</v>
      </c>
      <c r="O3664">
        <v>418.80885930071952</v>
      </c>
    </row>
    <row r="3665" spans="1:15" x14ac:dyDescent="0.25">
      <c r="A3665" s="10">
        <v>3663</v>
      </c>
      <c r="B3665" s="17">
        <v>153</v>
      </c>
      <c r="C3665" s="17">
        <v>22</v>
      </c>
      <c r="D3665" s="11">
        <v>0.68789014491381673</v>
      </c>
      <c r="E3665" s="11">
        <v>0.44247348136551168</v>
      </c>
      <c r="F3665" s="11">
        <v>0.4320847884717024</v>
      </c>
      <c r="G3665" s="11">
        <v>0.44247348136551173</v>
      </c>
      <c r="H3665" s="11">
        <v>0.68789014491381673</v>
      </c>
      <c r="I3665" s="17">
        <f t="shared" si="57"/>
        <v>414.39763045749413</v>
      </c>
      <c r="L3665" s="10">
        <v>1918</v>
      </c>
      <c r="M3665" s="17">
        <v>80</v>
      </c>
      <c r="N3665" s="17">
        <v>12</v>
      </c>
      <c r="O3665">
        <v>418.8011224335944</v>
      </c>
    </row>
    <row r="3666" spans="1:15" x14ac:dyDescent="0.25">
      <c r="A3666" s="10">
        <v>3664</v>
      </c>
      <c r="B3666" s="17">
        <v>153</v>
      </c>
      <c r="C3666" s="17">
        <v>22</v>
      </c>
      <c r="D3666" s="11">
        <v>0.68229803104889097</v>
      </c>
      <c r="E3666" s="11">
        <v>0.4320847884717024</v>
      </c>
      <c r="F3666" s="11">
        <v>0.42416959388594166</v>
      </c>
      <c r="G3666" s="11">
        <v>0.4320847884717024</v>
      </c>
      <c r="H3666" s="11">
        <v>0.68229803104889097</v>
      </c>
      <c r="I3666" s="17">
        <f t="shared" si="57"/>
        <v>408.13606907976373</v>
      </c>
      <c r="L3666" s="10">
        <v>5734</v>
      </c>
      <c r="M3666" s="17">
        <v>239</v>
      </c>
      <c r="N3666" s="17">
        <v>35</v>
      </c>
      <c r="O3666">
        <v>418.80002547029517</v>
      </c>
    </row>
    <row r="3667" spans="1:15" x14ac:dyDescent="0.25">
      <c r="A3667" s="10">
        <v>3665</v>
      </c>
      <c r="B3667" s="17">
        <v>153</v>
      </c>
      <c r="C3667" s="17">
        <v>22</v>
      </c>
      <c r="D3667" s="11">
        <v>0.67379335787931594</v>
      </c>
      <c r="E3667" s="11">
        <v>0.42416959388594166</v>
      </c>
      <c r="F3667" s="11">
        <v>0.43257948813331343</v>
      </c>
      <c r="G3667" s="11">
        <v>0.42416959388594172</v>
      </c>
      <c r="H3667" s="11">
        <v>0.67379335787931582</v>
      </c>
      <c r="I3667" s="17">
        <f t="shared" si="57"/>
        <v>402.58489160109025</v>
      </c>
      <c r="L3667" s="10">
        <v>8008</v>
      </c>
      <c r="M3667" s="17">
        <v>334</v>
      </c>
      <c r="N3667" s="17">
        <v>48</v>
      </c>
      <c r="O3667">
        <v>418.78615290008901</v>
      </c>
    </row>
    <row r="3668" spans="1:15" x14ac:dyDescent="0.25">
      <c r="A3668" s="10">
        <v>3666</v>
      </c>
      <c r="B3668" s="17">
        <v>153</v>
      </c>
      <c r="C3668" s="17">
        <v>22</v>
      </c>
      <c r="D3668" s="11">
        <v>0.85563665200831684</v>
      </c>
      <c r="E3668" s="11">
        <v>0.56235333457330738</v>
      </c>
      <c r="F3668" s="11">
        <v>0.52248054184754011</v>
      </c>
      <c r="G3668" s="11">
        <v>0.5623533345733075</v>
      </c>
      <c r="H3668" s="11">
        <v>0.85563665200831673</v>
      </c>
      <c r="I3668" s="17">
        <f t="shared" si="57"/>
        <v>519.64428414588599</v>
      </c>
      <c r="L3668" s="10">
        <v>6608</v>
      </c>
      <c r="M3668" s="17">
        <v>276</v>
      </c>
      <c r="N3668" s="17">
        <v>40</v>
      </c>
      <c r="O3668">
        <v>418.77420943069012</v>
      </c>
    </row>
    <row r="3669" spans="1:15" x14ac:dyDescent="0.25">
      <c r="A3669" s="10">
        <v>3667</v>
      </c>
      <c r="B3669" s="17">
        <v>153</v>
      </c>
      <c r="C3669" s="17">
        <v>22</v>
      </c>
      <c r="D3669" s="11">
        <v>0.84049134362414191</v>
      </c>
      <c r="E3669" s="11">
        <v>0.52248054184754011</v>
      </c>
      <c r="F3669" s="11">
        <v>0.48968195428279598</v>
      </c>
      <c r="G3669" s="11">
        <v>0.52248054184754011</v>
      </c>
      <c r="H3669" s="11">
        <v>0.84049134362414191</v>
      </c>
      <c r="I3669" s="17">
        <f t="shared" si="57"/>
        <v>497.53672487005326</v>
      </c>
      <c r="L3669" s="10">
        <v>6658</v>
      </c>
      <c r="M3669" s="17">
        <v>278</v>
      </c>
      <c r="N3669" s="17">
        <v>40</v>
      </c>
      <c r="O3669">
        <v>418.76750366435783</v>
      </c>
    </row>
    <row r="3670" spans="1:15" x14ac:dyDescent="0.25">
      <c r="A3670" s="10">
        <v>3668</v>
      </c>
      <c r="B3670" s="17">
        <v>153</v>
      </c>
      <c r="C3670" s="17">
        <v>22</v>
      </c>
      <c r="D3670" s="11">
        <v>0.86548110245802978</v>
      </c>
      <c r="E3670" s="11">
        <v>0.48968195428279587</v>
      </c>
      <c r="F3670" s="11">
        <v>0.49032506384288749</v>
      </c>
      <c r="G3670" s="11">
        <v>0.48968195428279598</v>
      </c>
      <c r="H3670" s="11">
        <v>0.86548110245802978</v>
      </c>
      <c r="I3670" s="17">
        <f t="shared" si="57"/>
        <v>492.43973705340335</v>
      </c>
      <c r="L3670" s="10">
        <v>11</v>
      </c>
      <c r="M3670" s="17">
        <v>1</v>
      </c>
      <c r="N3670" s="17">
        <v>1</v>
      </c>
      <c r="O3670">
        <v>418.75270128058889</v>
      </c>
    </row>
    <row r="3671" spans="1:15" x14ac:dyDescent="0.25">
      <c r="A3671" s="10">
        <v>3669</v>
      </c>
      <c r="B3671" s="17">
        <v>153</v>
      </c>
      <c r="C3671" s="17">
        <v>22</v>
      </c>
      <c r="D3671" s="11">
        <v>0.68474458086479573</v>
      </c>
      <c r="E3671" s="11">
        <v>0.3771731260329903</v>
      </c>
      <c r="F3671" s="11">
        <v>0.36134273686147095</v>
      </c>
      <c r="G3671" s="11">
        <v>0.3771731260329903</v>
      </c>
      <c r="H3671" s="11">
        <v>0.68474458086479562</v>
      </c>
      <c r="I3671" s="17">
        <f t="shared" si="57"/>
        <v>384.44122576438957</v>
      </c>
      <c r="L3671" s="10">
        <v>8719</v>
      </c>
      <c r="M3671" s="17">
        <v>364</v>
      </c>
      <c r="N3671" s="17">
        <v>52</v>
      </c>
      <c r="O3671">
        <v>418.74382566273061</v>
      </c>
    </row>
    <row r="3672" spans="1:15" x14ac:dyDescent="0.25">
      <c r="A3672" s="10">
        <v>3670</v>
      </c>
      <c r="B3672" s="17">
        <v>153</v>
      </c>
      <c r="C3672" s="17">
        <v>22</v>
      </c>
      <c r="D3672" s="11">
        <v>0.6488618502315201</v>
      </c>
      <c r="E3672" s="11">
        <v>0.36134273686147095</v>
      </c>
      <c r="F3672" s="11">
        <v>0.33487630496533477</v>
      </c>
      <c r="G3672" s="11">
        <v>0.36134273686147095</v>
      </c>
      <c r="H3672" s="11">
        <v>0.64886185023152021</v>
      </c>
      <c r="I3672" s="17">
        <f t="shared" si="57"/>
        <v>365.56793901728827</v>
      </c>
      <c r="L3672" s="10">
        <v>4571</v>
      </c>
      <c r="M3672" s="17">
        <v>191</v>
      </c>
      <c r="N3672" s="17">
        <v>28</v>
      </c>
      <c r="O3672">
        <v>418.73954683524039</v>
      </c>
    </row>
    <row r="3673" spans="1:15" x14ac:dyDescent="0.25">
      <c r="A3673" s="10">
        <v>3671</v>
      </c>
      <c r="B3673" s="17">
        <v>153</v>
      </c>
      <c r="C3673" s="17">
        <v>22</v>
      </c>
      <c r="D3673" s="11">
        <v>0.59037765939416886</v>
      </c>
      <c r="E3673" s="11">
        <v>0.33487630496533477</v>
      </c>
      <c r="F3673" s="11">
        <v>0.32151941410186385</v>
      </c>
      <c r="G3673" s="11">
        <v>0.33487630496533477</v>
      </c>
      <c r="H3673" s="11">
        <v>0.59037765939416886</v>
      </c>
      <c r="I3673" s="17">
        <f t="shared" si="57"/>
        <v>335.73214955634251</v>
      </c>
      <c r="L3673" s="10">
        <v>6294</v>
      </c>
      <c r="M3673" s="17">
        <v>263</v>
      </c>
      <c r="N3673" s="17">
        <v>38</v>
      </c>
      <c r="O3673">
        <v>418.729635129646</v>
      </c>
    </row>
    <row r="3674" spans="1:15" x14ac:dyDescent="0.25">
      <c r="A3674" s="10">
        <v>3672</v>
      </c>
      <c r="B3674" s="17">
        <v>153</v>
      </c>
      <c r="C3674" s="17">
        <v>22</v>
      </c>
      <c r="D3674" s="11">
        <v>0.5537959145277781</v>
      </c>
      <c r="E3674" s="11">
        <v>0.32151941410186385</v>
      </c>
      <c r="F3674" s="11">
        <v>0.3175618168089846</v>
      </c>
      <c r="G3674" s="11">
        <v>0.32151941410186391</v>
      </c>
      <c r="H3674" s="11">
        <v>0.5537959145277781</v>
      </c>
      <c r="I3674" s="17">
        <f t="shared" si="57"/>
        <v>318.5249309619939</v>
      </c>
      <c r="L3674" s="10">
        <v>2434</v>
      </c>
      <c r="M3674" s="17">
        <v>102</v>
      </c>
      <c r="N3674" s="17">
        <v>15</v>
      </c>
      <c r="O3674">
        <v>418.72445193943292</v>
      </c>
    </row>
    <row r="3675" spans="1:15" x14ac:dyDescent="0.25">
      <c r="A3675" s="10">
        <v>3673</v>
      </c>
      <c r="B3675" s="17">
        <v>154</v>
      </c>
      <c r="C3675" s="17">
        <v>22</v>
      </c>
      <c r="D3675" s="11">
        <v>0.5302624353462152</v>
      </c>
      <c r="E3675" s="11">
        <v>0.31756181680898454</v>
      </c>
      <c r="F3675" s="11">
        <v>0.31879856596300987</v>
      </c>
      <c r="G3675" s="11">
        <v>0.3175618168089846</v>
      </c>
      <c r="H3675" s="11">
        <v>0.53026243534621509</v>
      </c>
      <c r="I3675" s="17">
        <f t="shared" si="57"/>
        <v>309.46064867290306</v>
      </c>
      <c r="L3675" s="10">
        <v>6659</v>
      </c>
      <c r="M3675" s="17">
        <v>278</v>
      </c>
      <c r="N3675" s="17">
        <v>40</v>
      </c>
      <c r="O3675">
        <v>418.66397330437763</v>
      </c>
    </row>
    <row r="3676" spans="1:15" x14ac:dyDescent="0.25">
      <c r="A3676" s="10">
        <v>3674</v>
      </c>
      <c r="B3676" s="17">
        <v>154</v>
      </c>
      <c r="C3676" s="17">
        <v>22</v>
      </c>
      <c r="D3676" s="11">
        <v>0.51092304156334512</v>
      </c>
      <c r="E3676" s="11">
        <v>0.31879856596300993</v>
      </c>
      <c r="F3676" s="11">
        <v>0.32151941410186385</v>
      </c>
      <c r="G3676" s="11">
        <v>0.31879856596300987</v>
      </c>
      <c r="H3676" s="11">
        <v>0.51092304156334512</v>
      </c>
      <c r="I3676" s="17">
        <f t="shared" si="57"/>
        <v>303.875576249549</v>
      </c>
      <c r="L3676" s="10">
        <v>2919</v>
      </c>
      <c r="M3676" s="17">
        <v>122</v>
      </c>
      <c r="N3676" s="17">
        <v>18</v>
      </c>
      <c r="O3676">
        <v>418.65084293410109</v>
      </c>
    </row>
    <row r="3677" spans="1:15" x14ac:dyDescent="0.25">
      <c r="A3677" s="10">
        <v>3675</v>
      </c>
      <c r="B3677" s="17">
        <v>154</v>
      </c>
      <c r="C3677" s="17">
        <v>22</v>
      </c>
      <c r="D3677" s="11">
        <v>0.4866905481486658</v>
      </c>
      <c r="E3677" s="11">
        <v>0.32151941410186385</v>
      </c>
      <c r="F3677" s="11">
        <v>0.345264997859144</v>
      </c>
      <c r="G3677" s="11">
        <v>0.32151941410186391</v>
      </c>
      <c r="H3677" s="11">
        <v>0.4866905481486658</v>
      </c>
      <c r="I3677" s="17">
        <f t="shared" si="57"/>
        <v>298.15934096268438</v>
      </c>
      <c r="L3677" s="10">
        <v>8196</v>
      </c>
      <c r="M3677" s="17">
        <v>342</v>
      </c>
      <c r="N3677" s="17">
        <v>49</v>
      </c>
      <c r="O3677">
        <v>418.62421745629251</v>
      </c>
    </row>
    <row r="3678" spans="1:15" x14ac:dyDescent="0.25">
      <c r="A3678" s="10">
        <v>3676</v>
      </c>
      <c r="B3678" s="17">
        <v>154</v>
      </c>
      <c r="C3678" s="17">
        <v>22</v>
      </c>
      <c r="D3678" s="11">
        <v>0.49379719285200918</v>
      </c>
      <c r="E3678" s="11">
        <v>0.345264997859144</v>
      </c>
      <c r="F3678" s="11">
        <v>0.33957595175063049</v>
      </c>
      <c r="G3678" s="11">
        <v>0.345264997859144</v>
      </c>
      <c r="H3678" s="11">
        <v>0.49379719285200918</v>
      </c>
      <c r="I3678" s="17">
        <f t="shared" si="57"/>
        <v>309.70413892632575</v>
      </c>
      <c r="L3678" s="10">
        <v>1502</v>
      </c>
      <c r="M3678" s="17">
        <v>63</v>
      </c>
      <c r="N3678" s="17">
        <v>9</v>
      </c>
      <c r="O3678">
        <v>418.60157691816789</v>
      </c>
    </row>
    <row r="3679" spans="1:15" x14ac:dyDescent="0.25">
      <c r="A3679" s="10">
        <v>3677</v>
      </c>
      <c r="B3679" s="17">
        <v>154</v>
      </c>
      <c r="C3679" s="17">
        <v>22</v>
      </c>
      <c r="D3679" s="11">
        <v>0.48086542953936834</v>
      </c>
      <c r="E3679" s="11">
        <v>0.33957595175063049</v>
      </c>
      <c r="F3679" s="11">
        <v>0.34378089887431529</v>
      </c>
      <c r="G3679" s="11">
        <v>0.33957595175063049</v>
      </c>
      <c r="H3679" s="11">
        <v>0.48086542953936834</v>
      </c>
      <c r="I3679" s="17">
        <f t="shared" si="57"/>
        <v>303.45855410782269</v>
      </c>
      <c r="L3679" s="10">
        <v>5974</v>
      </c>
      <c r="M3679" s="17">
        <v>249</v>
      </c>
      <c r="N3679" s="17">
        <v>36</v>
      </c>
      <c r="O3679">
        <v>418.59780727836483</v>
      </c>
    </row>
    <row r="3680" spans="1:15" x14ac:dyDescent="0.25">
      <c r="A3680" s="10">
        <v>3678</v>
      </c>
      <c r="B3680" s="17">
        <v>154</v>
      </c>
      <c r="C3680" s="17">
        <v>22</v>
      </c>
      <c r="D3680" s="11">
        <v>0.50369989448781594</v>
      </c>
      <c r="E3680" s="11">
        <v>0.34378089887431529</v>
      </c>
      <c r="F3680" s="11">
        <v>0.35713778973778615</v>
      </c>
      <c r="G3680" s="11">
        <v>0.34378089887431529</v>
      </c>
      <c r="H3680" s="11">
        <v>0.50369989448781594</v>
      </c>
      <c r="I3680" s="17">
        <f t="shared" si="57"/>
        <v>312.98183737533867</v>
      </c>
      <c r="L3680" s="10">
        <v>2413</v>
      </c>
      <c r="M3680" s="17">
        <v>101</v>
      </c>
      <c r="N3680" s="17">
        <v>15</v>
      </c>
      <c r="O3680">
        <v>418.58584609660375</v>
      </c>
    </row>
    <row r="3681" spans="1:15" x14ac:dyDescent="0.25">
      <c r="A3681" s="10">
        <v>3679</v>
      </c>
      <c r="B3681" s="17">
        <v>154</v>
      </c>
      <c r="C3681" s="17">
        <v>22</v>
      </c>
      <c r="D3681" s="11">
        <v>0.54948532675689821</v>
      </c>
      <c r="E3681" s="11">
        <v>0.35713778973778615</v>
      </c>
      <c r="F3681" s="11">
        <v>0.38830386841921599</v>
      </c>
      <c r="G3681" s="11">
        <v>0.35713778973778615</v>
      </c>
      <c r="H3681" s="11">
        <v>0.54948532675689821</v>
      </c>
      <c r="I3681" s="17">
        <f t="shared" si="57"/>
        <v>334.2225751940905</v>
      </c>
      <c r="L3681" s="10">
        <v>655</v>
      </c>
      <c r="M3681" s="17">
        <v>28</v>
      </c>
      <c r="N3681" s="17">
        <v>4</v>
      </c>
      <c r="O3681">
        <v>418.58552813372569</v>
      </c>
    </row>
    <row r="3682" spans="1:15" x14ac:dyDescent="0.25">
      <c r="A3682" s="10">
        <v>3680</v>
      </c>
      <c r="B3682" s="17">
        <v>154</v>
      </c>
      <c r="C3682" s="17">
        <v>22</v>
      </c>
      <c r="D3682" s="11">
        <v>0.60051336577434744</v>
      </c>
      <c r="E3682" s="11">
        <v>0.38830386841921605</v>
      </c>
      <c r="F3682" s="11">
        <v>0.40537100674476073</v>
      </c>
      <c r="G3682" s="11">
        <v>0.38830386841921599</v>
      </c>
      <c r="H3682" s="11">
        <v>0.60051336577434744</v>
      </c>
      <c r="I3682" s="17">
        <f t="shared" si="57"/>
        <v>363.70066468526801</v>
      </c>
      <c r="L3682" s="10">
        <v>3113</v>
      </c>
      <c r="M3682" s="17">
        <v>130</v>
      </c>
      <c r="N3682" s="17">
        <v>19</v>
      </c>
      <c r="O3682">
        <v>418.56277994566011</v>
      </c>
    </row>
    <row r="3683" spans="1:15" x14ac:dyDescent="0.25">
      <c r="A3683" s="10">
        <v>3681</v>
      </c>
      <c r="B3683" s="17">
        <v>154</v>
      </c>
      <c r="C3683" s="17">
        <v>22</v>
      </c>
      <c r="D3683" s="11">
        <v>0.63220201100892881</v>
      </c>
      <c r="E3683" s="11">
        <v>0.40537100674476073</v>
      </c>
      <c r="F3683" s="11">
        <v>0.41600704946937755</v>
      </c>
      <c r="G3683" s="11">
        <v>0.40537100674476073</v>
      </c>
      <c r="H3683" s="11">
        <v>0.63220201100892881</v>
      </c>
      <c r="I3683" s="17">
        <f t="shared" si="57"/>
        <v>381.09332819953659</v>
      </c>
      <c r="L3683" s="10">
        <v>567</v>
      </c>
      <c r="M3683" s="17">
        <v>24</v>
      </c>
      <c r="N3683" s="17">
        <v>4</v>
      </c>
      <c r="O3683">
        <v>418.55759039273732</v>
      </c>
    </row>
    <row r="3684" spans="1:15" x14ac:dyDescent="0.25">
      <c r="A3684" s="10">
        <v>3682</v>
      </c>
      <c r="B3684" s="17">
        <v>154</v>
      </c>
      <c r="C3684" s="17">
        <v>22</v>
      </c>
      <c r="D3684" s="11">
        <v>0.6603955850779305</v>
      </c>
      <c r="E3684" s="11">
        <v>0.41600704946937755</v>
      </c>
      <c r="F3684" s="11">
        <v>0.43010598982526277</v>
      </c>
      <c r="G3684" s="11">
        <v>0.4160070494693775</v>
      </c>
      <c r="H3684" s="11">
        <v>0.6603955850779305</v>
      </c>
      <c r="I3684" s="17">
        <f t="shared" si="57"/>
        <v>394.93364660569927</v>
      </c>
      <c r="L3684" s="10">
        <v>2073</v>
      </c>
      <c r="M3684" s="17">
        <v>87</v>
      </c>
      <c r="N3684" s="17">
        <v>13</v>
      </c>
      <c r="O3684">
        <v>418.51407126755896</v>
      </c>
    </row>
    <row r="3685" spans="1:15" x14ac:dyDescent="0.25">
      <c r="A3685" s="10">
        <v>3683</v>
      </c>
      <c r="B3685" s="17">
        <v>154</v>
      </c>
      <c r="C3685" s="17">
        <v>22</v>
      </c>
      <c r="D3685" s="11">
        <v>0.68928817338004855</v>
      </c>
      <c r="E3685" s="11">
        <v>0.43010598982526271</v>
      </c>
      <c r="F3685" s="11">
        <v>0.43060068948687158</v>
      </c>
      <c r="G3685" s="11">
        <v>0.43010598982526277</v>
      </c>
      <c r="H3685" s="11">
        <v>0.68928817338004855</v>
      </c>
      <c r="I3685" s="17">
        <f t="shared" si="57"/>
        <v>409.83863899119547</v>
      </c>
      <c r="L3685" s="10">
        <v>828</v>
      </c>
      <c r="M3685" s="17">
        <v>35</v>
      </c>
      <c r="N3685" s="17">
        <v>5</v>
      </c>
      <c r="O3685">
        <v>418.45590555869524</v>
      </c>
    </row>
    <row r="3686" spans="1:15" x14ac:dyDescent="0.25">
      <c r="A3686" s="10">
        <v>3684</v>
      </c>
      <c r="B3686" s="17">
        <v>154</v>
      </c>
      <c r="C3686" s="17">
        <v>22</v>
      </c>
      <c r="D3686" s="11">
        <v>0.69825885603836702</v>
      </c>
      <c r="E3686" s="11">
        <v>0.43060068948687164</v>
      </c>
      <c r="F3686" s="11">
        <v>0.42985863999445717</v>
      </c>
      <c r="G3686" s="11">
        <v>0.43060068948687164</v>
      </c>
      <c r="H3686" s="11">
        <v>0.69825885603836713</v>
      </c>
      <c r="I3686" s="17">
        <f t="shared" si="57"/>
        <v>412.87745532680447</v>
      </c>
      <c r="L3686" s="10">
        <v>8173</v>
      </c>
      <c r="M3686" s="17">
        <v>341</v>
      </c>
      <c r="N3686" s="17">
        <v>49</v>
      </c>
      <c r="O3686">
        <v>418.42168130148411</v>
      </c>
    </row>
    <row r="3687" spans="1:15" x14ac:dyDescent="0.25">
      <c r="A3687" s="10">
        <v>3685</v>
      </c>
      <c r="B3687" s="17">
        <v>154</v>
      </c>
      <c r="C3687" s="17">
        <v>22</v>
      </c>
      <c r="D3687" s="11">
        <v>0.71084111223445023</v>
      </c>
      <c r="E3687" s="11">
        <v>0.42985863999445723</v>
      </c>
      <c r="F3687" s="11">
        <v>0.43010598982526277</v>
      </c>
      <c r="G3687" s="11">
        <v>0.42985863999445723</v>
      </c>
      <c r="H3687" s="11">
        <v>0.71084111223445023</v>
      </c>
      <c r="I3687" s="17">
        <f t="shared" si="57"/>
        <v>416.61685150581746</v>
      </c>
      <c r="L3687" s="10">
        <v>1934</v>
      </c>
      <c r="M3687" s="17">
        <v>81</v>
      </c>
      <c r="N3687" s="17">
        <v>12</v>
      </c>
      <c r="O3687">
        <v>418.38825375705625</v>
      </c>
    </row>
    <row r="3688" spans="1:15" x14ac:dyDescent="0.25">
      <c r="A3688" s="10">
        <v>3686</v>
      </c>
      <c r="B3688" s="17">
        <v>154</v>
      </c>
      <c r="C3688" s="17">
        <v>22</v>
      </c>
      <c r="D3688" s="11">
        <v>0.71853026879872406</v>
      </c>
      <c r="E3688" s="11">
        <v>0.43010598982526271</v>
      </c>
      <c r="F3688" s="11">
        <v>0.43233213830250788</v>
      </c>
      <c r="G3688" s="11">
        <v>0.43010598982526277</v>
      </c>
      <c r="H3688" s="11">
        <v>0.71853026879872406</v>
      </c>
      <c r="I3688" s="17">
        <f t="shared" si="57"/>
        <v>419.2653674777971</v>
      </c>
      <c r="L3688" s="10">
        <v>5183</v>
      </c>
      <c r="M3688" s="17">
        <v>216</v>
      </c>
      <c r="N3688" s="17">
        <v>31</v>
      </c>
      <c r="O3688">
        <v>418.34461425651739</v>
      </c>
    </row>
    <row r="3689" spans="1:15" x14ac:dyDescent="0.25">
      <c r="A3689" s="10">
        <v>3687</v>
      </c>
      <c r="B3689" s="17">
        <v>154</v>
      </c>
      <c r="C3689" s="17">
        <v>22</v>
      </c>
      <c r="D3689" s="11">
        <v>0.72400588029146395</v>
      </c>
      <c r="E3689" s="11">
        <v>0.43233213830250788</v>
      </c>
      <c r="F3689" s="11">
        <v>0.42590104270157797</v>
      </c>
      <c r="G3689" s="11">
        <v>0.43233213830250788</v>
      </c>
      <c r="H3689" s="11">
        <v>0.72400588029146407</v>
      </c>
      <c r="I3689" s="17">
        <f t="shared" si="57"/>
        <v>421.65077872233473</v>
      </c>
      <c r="L3689" s="10">
        <v>785</v>
      </c>
      <c r="M3689" s="17">
        <v>33</v>
      </c>
      <c r="N3689" s="17">
        <v>5</v>
      </c>
      <c r="O3689">
        <v>418.29250205163453</v>
      </c>
    </row>
    <row r="3690" spans="1:15" x14ac:dyDescent="0.25">
      <c r="A3690" s="10">
        <v>3688</v>
      </c>
      <c r="B3690" s="17">
        <v>154</v>
      </c>
      <c r="C3690" s="17">
        <v>22</v>
      </c>
      <c r="D3690" s="11">
        <v>0.73076301787824971</v>
      </c>
      <c r="E3690" s="11">
        <v>0.42590104270157791</v>
      </c>
      <c r="F3690" s="11">
        <v>0.42540634303996699</v>
      </c>
      <c r="G3690" s="11">
        <v>0.42590104270157786</v>
      </c>
      <c r="H3690" s="11">
        <v>0.73076301787824971</v>
      </c>
      <c r="I3690" s="17">
        <f t="shared" si="57"/>
        <v>421.22083652326978</v>
      </c>
      <c r="L3690" s="10">
        <v>494</v>
      </c>
      <c r="M3690" s="17">
        <v>21</v>
      </c>
      <c r="N3690" s="17">
        <v>3</v>
      </c>
      <c r="O3690">
        <v>418.2703289137628</v>
      </c>
    </row>
    <row r="3691" spans="1:15" x14ac:dyDescent="0.25">
      <c r="A3691" s="10">
        <v>3689</v>
      </c>
      <c r="B3691" s="17">
        <v>154</v>
      </c>
      <c r="C3691" s="17">
        <v>22</v>
      </c>
      <c r="D3691" s="11">
        <v>0.72400588029146395</v>
      </c>
      <c r="E3691" s="11">
        <v>0.42540634303996699</v>
      </c>
      <c r="F3691" s="11">
        <v>0.43678443525699823</v>
      </c>
      <c r="G3691" s="11">
        <v>0.42540634303996699</v>
      </c>
      <c r="H3691" s="11">
        <v>0.72400588029146407</v>
      </c>
      <c r="I3691" s="17">
        <f t="shared" si="57"/>
        <v>419.31579631953525</v>
      </c>
      <c r="L3691" s="10">
        <v>7137</v>
      </c>
      <c r="M3691" s="17">
        <v>298</v>
      </c>
      <c r="N3691" s="17">
        <v>43</v>
      </c>
      <c r="O3691">
        <v>418.2509424650446</v>
      </c>
    </row>
    <row r="3692" spans="1:15" x14ac:dyDescent="0.25">
      <c r="A3692" s="10">
        <v>3690</v>
      </c>
      <c r="B3692" s="17">
        <v>154</v>
      </c>
      <c r="C3692" s="17">
        <v>22</v>
      </c>
      <c r="D3692" s="11">
        <v>0.89864932781937246</v>
      </c>
      <c r="E3692" s="11">
        <v>0.56781976583409766</v>
      </c>
      <c r="F3692" s="11">
        <v>0.53051941134870184</v>
      </c>
      <c r="G3692" s="11">
        <v>0.56781976583409777</v>
      </c>
      <c r="H3692" s="11">
        <v>0.89864932781937246</v>
      </c>
      <c r="I3692" s="17">
        <f t="shared" si="57"/>
        <v>535.91646768978626</v>
      </c>
      <c r="L3692" s="10">
        <v>2080</v>
      </c>
      <c r="M3692" s="17">
        <v>87</v>
      </c>
      <c r="N3692" s="17">
        <v>13</v>
      </c>
      <c r="O3692">
        <v>418.18311078824951</v>
      </c>
    </row>
    <row r="3693" spans="1:15" x14ac:dyDescent="0.25">
      <c r="A3693" s="10">
        <v>3691</v>
      </c>
      <c r="B3693" s="17">
        <v>154</v>
      </c>
      <c r="C3693" s="17">
        <v>22</v>
      </c>
      <c r="D3693" s="11">
        <v>0.83534193877352281</v>
      </c>
      <c r="E3693" s="11">
        <v>0.53051941134870184</v>
      </c>
      <c r="F3693" s="11">
        <v>0.49772082378395771</v>
      </c>
      <c r="G3693" s="11">
        <v>0.53051941134870184</v>
      </c>
      <c r="H3693" s="11">
        <v>0.83534193877352281</v>
      </c>
      <c r="I3693" s="17">
        <f t="shared" si="57"/>
        <v>499.42601789836635</v>
      </c>
      <c r="L3693" s="10">
        <v>8696</v>
      </c>
      <c r="M3693" s="17">
        <v>363</v>
      </c>
      <c r="N3693" s="17">
        <v>52</v>
      </c>
      <c r="O3693">
        <v>418.16409543949652</v>
      </c>
    </row>
    <row r="3694" spans="1:15" x14ac:dyDescent="0.25">
      <c r="A3694" s="10">
        <v>3692</v>
      </c>
      <c r="B3694" s="17">
        <v>154</v>
      </c>
      <c r="C3694" s="17">
        <v>22</v>
      </c>
      <c r="D3694" s="11">
        <v>0.85896861985283457</v>
      </c>
      <c r="E3694" s="11">
        <v>0.49772082378395766</v>
      </c>
      <c r="F3694" s="11">
        <v>0.50029326202432933</v>
      </c>
      <c r="G3694" s="11">
        <v>0.49772082378395771</v>
      </c>
      <c r="H3694" s="11">
        <v>0.85896861985283468</v>
      </c>
      <c r="I3694" s="17">
        <f t="shared" si="57"/>
        <v>493.97001834746334</v>
      </c>
      <c r="L3694" s="10">
        <v>1503</v>
      </c>
      <c r="M3694" s="17">
        <v>63</v>
      </c>
      <c r="N3694" s="17">
        <v>9</v>
      </c>
      <c r="O3694">
        <v>418.12659938051644</v>
      </c>
    </row>
    <row r="3695" spans="1:15" x14ac:dyDescent="0.25">
      <c r="A3695" s="10">
        <v>3693</v>
      </c>
      <c r="B3695" s="17">
        <v>154</v>
      </c>
      <c r="C3695" s="17">
        <v>22</v>
      </c>
      <c r="D3695" s="11">
        <v>0.7146856905165867</v>
      </c>
      <c r="E3695" s="11">
        <v>0.38484097078794555</v>
      </c>
      <c r="F3695" s="11">
        <v>0.37593637687896503</v>
      </c>
      <c r="G3695" s="11">
        <v>0.38484097078794555</v>
      </c>
      <c r="H3695" s="11">
        <v>0.7146856905165867</v>
      </c>
      <c r="I3695" s="17">
        <f t="shared" si="57"/>
        <v>397.67326435564456</v>
      </c>
      <c r="L3695" s="10">
        <v>590</v>
      </c>
      <c r="M3695" s="17">
        <v>25</v>
      </c>
      <c r="N3695" s="17">
        <v>4</v>
      </c>
      <c r="O3695">
        <v>418.11986953911253</v>
      </c>
    </row>
    <row r="3696" spans="1:15" x14ac:dyDescent="0.25">
      <c r="A3696" s="10">
        <v>3694</v>
      </c>
      <c r="B3696" s="17">
        <v>154</v>
      </c>
      <c r="C3696" s="17">
        <v>22</v>
      </c>
      <c r="D3696" s="11">
        <v>0.70396747227547862</v>
      </c>
      <c r="E3696" s="11">
        <v>0.37593637687896503</v>
      </c>
      <c r="F3696" s="11">
        <v>0.3536748921065157</v>
      </c>
      <c r="G3696" s="11">
        <v>0.37593637687896497</v>
      </c>
      <c r="H3696" s="11">
        <v>0.70396747227547873</v>
      </c>
      <c r="I3696" s="17">
        <f t="shared" si="57"/>
        <v>389.79113756399977</v>
      </c>
      <c r="L3696" s="10">
        <v>1640</v>
      </c>
      <c r="M3696" s="17">
        <v>69</v>
      </c>
      <c r="N3696" s="17">
        <v>10</v>
      </c>
      <c r="O3696">
        <v>418.10079469056359</v>
      </c>
    </row>
    <row r="3697" spans="1:15" x14ac:dyDescent="0.25">
      <c r="A3697" s="10">
        <v>3695</v>
      </c>
      <c r="B3697" s="17">
        <v>154</v>
      </c>
      <c r="C3697" s="17">
        <v>22</v>
      </c>
      <c r="D3697" s="11">
        <v>0.65387145223551657</v>
      </c>
      <c r="E3697" s="11">
        <v>0.3536748921065157</v>
      </c>
      <c r="F3697" s="11">
        <v>0.32869255919521029</v>
      </c>
      <c r="G3697" s="11">
        <v>0.3536748921065157</v>
      </c>
      <c r="H3697" s="11">
        <v>0.65387145223551657</v>
      </c>
      <c r="I3697" s="17">
        <f t="shared" si="57"/>
        <v>363.85652392578004</v>
      </c>
      <c r="L3697" s="10">
        <v>1936</v>
      </c>
      <c r="M3697" s="17">
        <v>81</v>
      </c>
      <c r="N3697" s="17">
        <v>12</v>
      </c>
      <c r="O3697">
        <v>418.07753095210256</v>
      </c>
    </row>
    <row r="3698" spans="1:15" x14ac:dyDescent="0.25">
      <c r="A3698" s="10">
        <v>3696</v>
      </c>
      <c r="B3698" s="17">
        <v>154</v>
      </c>
      <c r="C3698" s="17">
        <v>22</v>
      </c>
      <c r="D3698" s="11">
        <v>0.59864932781937219</v>
      </c>
      <c r="E3698" s="11">
        <v>0.32869255919521029</v>
      </c>
      <c r="F3698" s="11">
        <v>0.30816252323839305</v>
      </c>
      <c r="G3698" s="11">
        <v>0.32869255919521023</v>
      </c>
      <c r="H3698" s="11">
        <v>0.59864932781937219</v>
      </c>
      <c r="I3698" s="17">
        <f t="shared" si="57"/>
        <v>335.37130950981896</v>
      </c>
      <c r="L3698" s="10">
        <v>8174</v>
      </c>
      <c r="M3698" s="17">
        <v>341</v>
      </c>
      <c r="N3698" s="17">
        <v>49</v>
      </c>
      <c r="O3698">
        <v>418.06407126929429</v>
      </c>
    </row>
    <row r="3699" spans="1:15" x14ac:dyDescent="0.25">
      <c r="A3699" s="10">
        <v>3697</v>
      </c>
      <c r="B3699" s="17">
        <v>155</v>
      </c>
      <c r="C3699" s="17">
        <v>23</v>
      </c>
      <c r="D3699" s="11">
        <v>0.54890281489596771</v>
      </c>
      <c r="E3699" s="11">
        <v>0.30816252323839305</v>
      </c>
      <c r="F3699" s="11">
        <v>0.29975262899102345</v>
      </c>
      <c r="G3699" s="11">
        <v>0.30816252323839305</v>
      </c>
      <c r="H3699" s="11">
        <v>0.54890281489596771</v>
      </c>
      <c r="I3699" s="17">
        <f t="shared" si="57"/>
        <v>310.90401522170782</v>
      </c>
      <c r="L3699" s="10">
        <v>12</v>
      </c>
      <c r="M3699" s="17">
        <v>1</v>
      </c>
      <c r="N3699" s="17">
        <v>1</v>
      </c>
      <c r="O3699">
        <v>418.05009603609074</v>
      </c>
    </row>
    <row r="3700" spans="1:15" x14ac:dyDescent="0.25">
      <c r="A3700" s="10">
        <v>3698</v>
      </c>
      <c r="B3700" s="17">
        <v>155</v>
      </c>
      <c r="C3700" s="17">
        <v>23</v>
      </c>
      <c r="D3700" s="11">
        <v>0.51546663407859794</v>
      </c>
      <c r="E3700" s="11">
        <v>0.2997526289910234</v>
      </c>
      <c r="F3700" s="11">
        <v>0.31063602154644365</v>
      </c>
      <c r="G3700" s="11">
        <v>0.2997526289910234</v>
      </c>
      <c r="H3700" s="11">
        <v>0.51546663407859794</v>
      </c>
      <c r="I3700" s="17">
        <f t="shared" si="57"/>
        <v>297.27581536341847</v>
      </c>
      <c r="L3700" s="10">
        <v>38</v>
      </c>
      <c r="M3700" s="17">
        <v>2</v>
      </c>
      <c r="N3700" s="17">
        <v>1</v>
      </c>
      <c r="O3700">
        <v>418.04807063499544</v>
      </c>
    </row>
    <row r="3701" spans="1:15" x14ac:dyDescent="0.25">
      <c r="A3701" s="10">
        <v>3699</v>
      </c>
      <c r="B3701" s="17">
        <v>155</v>
      </c>
      <c r="C3701" s="17">
        <v>23</v>
      </c>
      <c r="D3701" s="11">
        <v>0.50917550598055572</v>
      </c>
      <c r="E3701" s="11">
        <v>0.31063602154644365</v>
      </c>
      <c r="F3701" s="11">
        <v>0.32003531511703309</v>
      </c>
      <c r="G3701" s="11">
        <v>0.31063602154644365</v>
      </c>
      <c r="H3701" s="11">
        <v>0.50917550598055572</v>
      </c>
      <c r="I3701" s="17">
        <f t="shared" si="57"/>
        <v>299.99198313703664</v>
      </c>
      <c r="L3701" s="10">
        <v>7280</v>
      </c>
      <c r="M3701" s="17">
        <v>304</v>
      </c>
      <c r="N3701" s="17">
        <v>44</v>
      </c>
      <c r="O3701">
        <v>418.04791483491158</v>
      </c>
    </row>
    <row r="3702" spans="1:15" x14ac:dyDescent="0.25">
      <c r="A3702" s="10">
        <v>3700</v>
      </c>
      <c r="B3702" s="17">
        <v>155</v>
      </c>
      <c r="C3702" s="17">
        <v>23</v>
      </c>
      <c r="D3702" s="11">
        <v>0.51010752495804401</v>
      </c>
      <c r="E3702" s="11">
        <v>0.32003531511703309</v>
      </c>
      <c r="F3702" s="11">
        <v>0.33883390225821403</v>
      </c>
      <c r="G3702" s="11">
        <v>0.32003531511703304</v>
      </c>
      <c r="H3702" s="11">
        <v>0.5101075249580439</v>
      </c>
      <c r="I3702" s="17">
        <f t="shared" si="57"/>
        <v>304.80189012371585</v>
      </c>
      <c r="L3702" s="10">
        <v>6046</v>
      </c>
      <c r="M3702" s="17">
        <v>252</v>
      </c>
      <c r="N3702" s="17">
        <v>36</v>
      </c>
      <c r="O3702">
        <v>418.04240731910988</v>
      </c>
    </row>
    <row r="3703" spans="1:15" x14ac:dyDescent="0.25">
      <c r="A3703" s="10">
        <v>3701</v>
      </c>
      <c r="B3703" s="17">
        <v>155</v>
      </c>
      <c r="C3703" s="17">
        <v>23</v>
      </c>
      <c r="D3703" s="11">
        <v>0.51371909849580855</v>
      </c>
      <c r="E3703" s="11">
        <v>0.33883390225821408</v>
      </c>
      <c r="F3703" s="11">
        <v>0.37197877958608566</v>
      </c>
      <c r="G3703" s="11">
        <v>0.33883390225821408</v>
      </c>
      <c r="H3703" s="11">
        <v>0.51371909849580866</v>
      </c>
      <c r="I3703" s="17">
        <f t="shared" si="57"/>
        <v>314.8028236053878</v>
      </c>
      <c r="L3703" s="10">
        <v>8519</v>
      </c>
      <c r="M3703" s="17">
        <v>355</v>
      </c>
      <c r="N3703" s="17">
        <v>51</v>
      </c>
      <c r="O3703">
        <v>418.04115455572634</v>
      </c>
    </row>
    <row r="3704" spans="1:15" x14ac:dyDescent="0.25">
      <c r="A3704" s="10">
        <v>3702</v>
      </c>
      <c r="B3704" s="17">
        <v>155</v>
      </c>
      <c r="C3704" s="17">
        <v>23</v>
      </c>
      <c r="D3704" s="11">
        <v>0.52455381910910248</v>
      </c>
      <c r="E3704" s="11">
        <v>0.37197877958608566</v>
      </c>
      <c r="F3704" s="11">
        <v>0.39918726097463625</v>
      </c>
      <c r="G3704" s="11">
        <v>0.37197877958608566</v>
      </c>
      <c r="H3704" s="11">
        <v>0.52455381910910248</v>
      </c>
      <c r="I3704" s="17">
        <f t="shared" si="57"/>
        <v>332.61622438833251</v>
      </c>
      <c r="L3704" s="10">
        <v>8025</v>
      </c>
      <c r="M3704" s="17">
        <v>335</v>
      </c>
      <c r="N3704" s="17">
        <v>48</v>
      </c>
      <c r="O3704">
        <v>418.03715190367956</v>
      </c>
    </row>
    <row r="3705" spans="1:15" x14ac:dyDescent="0.25">
      <c r="A3705" s="10">
        <v>3703</v>
      </c>
      <c r="B3705" s="17">
        <v>155</v>
      </c>
      <c r="C3705" s="17">
        <v>23</v>
      </c>
      <c r="D3705" s="11">
        <v>0.55134936471187335</v>
      </c>
      <c r="E3705" s="11">
        <v>0.39918726097463625</v>
      </c>
      <c r="F3705" s="11">
        <v>0.41551234980776658</v>
      </c>
      <c r="G3705" s="11">
        <v>0.39918726097463619</v>
      </c>
      <c r="H3705" s="11">
        <v>0.55134936471187335</v>
      </c>
      <c r="I3705" s="17">
        <f t="shared" si="57"/>
        <v>352.7271950899646</v>
      </c>
      <c r="L3705" s="10">
        <v>7671</v>
      </c>
      <c r="M3705" s="17">
        <v>320</v>
      </c>
      <c r="N3705" s="17">
        <v>46</v>
      </c>
      <c r="O3705">
        <v>418.03238160086499</v>
      </c>
    </row>
    <row r="3706" spans="1:15" x14ac:dyDescent="0.25">
      <c r="A3706" s="10">
        <v>3704</v>
      </c>
      <c r="B3706" s="17">
        <v>155</v>
      </c>
      <c r="C3706" s="17">
        <v>23</v>
      </c>
      <c r="D3706" s="11">
        <v>0.58152347910803615</v>
      </c>
      <c r="E3706" s="11">
        <v>0.41551234980776663</v>
      </c>
      <c r="F3706" s="11">
        <v>0.4212013959162822</v>
      </c>
      <c r="G3706" s="11">
        <v>0.41551234980776663</v>
      </c>
      <c r="H3706" s="11">
        <v>0.58152347910803615</v>
      </c>
      <c r="I3706" s="17">
        <f t="shared" si="57"/>
        <v>369.14050907432954</v>
      </c>
      <c r="L3706" s="10">
        <v>5613</v>
      </c>
      <c r="M3706" s="17">
        <v>234</v>
      </c>
      <c r="N3706" s="17">
        <v>34</v>
      </c>
      <c r="O3706">
        <v>418.03047519936251</v>
      </c>
    </row>
    <row r="3707" spans="1:15" x14ac:dyDescent="0.25">
      <c r="A3707" s="10">
        <v>3705</v>
      </c>
      <c r="B3707" s="17">
        <v>155</v>
      </c>
      <c r="C3707" s="17">
        <v>23</v>
      </c>
      <c r="D3707" s="11">
        <v>0.60995005792141055</v>
      </c>
      <c r="E3707" s="11">
        <v>0.4212013959162822</v>
      </c>
      <c r="F3707" s="11">
        <v>0.41996464676225687</v>
      </c>
      <c r="G3707" s="11">
        <v>0.42120139591628214</v>
      </c>
      <c r="H3707" s="11">
        <v>0.60995005792141066</v>
      </c>
      <c r="I3707" s="17">
        <f t="shared" si="57"/>
        <v>380.46316277185451</v>
      </c>
      <c r="L3707" s="10">
        <v>6510</v>
      </c>
      <c r="M3707" s="17">
        <v>272</v>
      </c>
      <c r="N3707" s="17">
        <v>39</v>
      </c>
      <c r="O3707">
        <v>418.027701235628</v>
      </c>
    </row>
    <row r="3708" spans="1:15" x14ac:dyDescent="0.25">
      <c r="A3708" s="10">
        <v>3706</v>
      </c>
      <c r="B3708" s="17">
        <v>155</v>
      </c>
      <c r="C3708" s="17">
        <v>23</v>
      </c>
      <c r="D3708" s="11">
        <v>0.62730891137711842</v>
      </c>
      <c r="E3708" s="11">
        <v>0.41996464676225692</v>
      </c>
      <c r="F3708" s="11">
        <v>0.41699644879259745</v>
      </c>
      <c r="G3708" s="11">
        <v>0.41996464676225692</v>
      </c>
      <c r="H3708" s="11">
        <v>0.62730891137711842</v>
      </c>
      <c r="I3708" s="17">
        <f t="shared" si="57"/>
        <v>385.40456829728453</v>
      </c>
      <c r="L3708" s="10">
        <v>1447</v>
      </c>
      <c r="M3708" s="17">
        <v>61</v>
      </c>
      <c r="N3708" s="17">
        <v>9</v>
      </c>
      <c r="O3708">
        <v>418.02170860721185</v>
      </c>
    </row>
    <row r="3709" spans="1:15" x14ac:dyDescent="0.25">
      <c r="A3709" s="10">
        <v>3707</v>
      </c>
      <c r="B3709" s="17">
        <v>155</v>
      </c>
      <c r="C3709" s="17">
        <v>23</v>
      </c>
      <c r="D3709" s="11">
        <v>0.63173600152018428</v>
      </c>
      <c r="E3709" s="11">
        <v>0.4169964487925974</v>
      </c>
      <c r="F3709" s="11">
        <v>0.40685510572959155</v>
      </c>
      <c r="G3709" s="11">
        <v>0.41699644879259734</v>
      </c>
      <c r="H3709" s="11">
        <v>0.63173600152018416</v>
      </c>
      <c r="I3709" s="17">
        <f t="shared" si="57"/>
        <v>385.22830423268152</v>
      </c>
      <c r="L3709" s="10">
        <v>4798</v>
      </c>
      <c r="M3709" s="17">
        <v>200</v>
      </c>
      <c r="N3709" s="17">
        <v>29</v>
      </c>
      <c r="O3709">
        <v>418.01886740520388</v>
      </c>
    </row>
    <row r="3710" spans="1:15" x14ac:dyDescent="0.25">
      <c r="A3710" s="10">
        <v>3708</v>
      </c>
      <c r="B3710" s="17">
        <v>155</v>
      </c>
      <c r="C3710" s="17">
        <v>23</v>
      </c>
      <c r="D3710" s="11">
        <v>0.63348353710297356</v>
      </c>
      <c r="E3710" s="11">
        <v>0.40685510572959155</v>
      </c>
      <c r="F3710" s="11">
        <v>0.39399291452773166</v>
      </c>
      <c r="G3710" s="11">
        <v>0.40685510572959155</v>
      </c>
      <c r="H3710" s="11">
        <v>0.63348353710297356</v>
      </c>
      <c r="I3710" s="17">
        <f t="shared" si="57"/>
        <v>381.21649074589743</v>
      </c>
      <c r="L3710" s="10">
        <v>3609</v>
      </c>
      <c r="M3710" s="17">
        <v>151</v>
      </c>
      <c r="N3710" s="17">
        <v>22</v>
      </c>
      <c r="O3710">
        <v>418.01649497921653</v>
      </c>
    </row>
    <row r="3711" spans="1:15" x14ac:dyDescent="0.25">
      <c r="A3711" s="10">
        <v>3709</v>
      </c>
      <c r="B3711" s="17">
        <v>155</v>
      </c>
      <c r="C3711" s="17">
        <v>23</v>
      </c>
      <c r="D3711" s="11">
        <v>0.62730891137711842</v>
      </c>
      <c r="E3711" s="11">
        <v>0.39399291452773166</v>
      </c>
      <c r="F3711" s="11">
        <v>0.39028266706565573</v>
      </c>
      <c r="G3711" s="11">
        <v>0.39399291452773166</v>
      </c>
      <c r="H3711" s="11">
        <v>0.62730891137711842</v>
      </c>
      <c r="I3711" s="17">
        <f t="shared" si="57"/>
        <v>373.94732413439681</v>
      </c>
      <c r="L3711" s="10">
        <v>7066</v>
      </c>
      <c r="M3711" s="17">
        <v>295</v>
      </c>
      <c r="N3711" s="17">
        <v>43</v>
      </c>
      <c r="O3711">
        <v>417.90068547459572</v>
      </c>
    </row>
    <row r="3712" spans="1:15" x14ac:dyDescent="0.25">
      <c r="A3712" s="10">
        <v>3710</v>
      </c>
      <c r="B3712" s="17">
        <v>155</v>
      </c>
      <c r="C3712" s="17">
        <v>23</v>
      </c>
      <c r="D3712" s="11">
        <v>0.61961975481284459</v>
      </c>
      <c r="E3712" s="11">
        <v>0.39028266706565568</v>
      </c>
      <c r="F3712" s="11">
        <v>0.38805651858841056</v>
      </c>
      <c r="G3712" s="11">
        <v>0.39028266706565568</v>
      </c>
      <c r="H3712" s="11">
        <v>0.61961975481284459</v>
      </c>
      <c r="I3712" s="17">
        <f t="shared" si="57"/>
        <v>369.91364910990899</v>
      </c>
      <c r="L3712" s="10">
        <v>2133</v>
      </c>
      <c r="M3712" s="17">
        <v>89</v>
      </c>
      <c r="N3712" s="17">
        <v>13</v>
      </c>
      <c r="O3712">
        <v>417.89607097186502</v>
      </c>
    </row>
    <row r="3713" spans="1:15" x14ac:dyDescent="0.25">
      <c r="A3713" s="10">
        <v>3711</v>
      </c>
      <c r="B3713" s="17">
        <v>155</v>
      </c>
      <c r="C3713" s="17">
        <v>23</v>
      </c>
      <c r="D3713" s="11">
        <v>0.6129791195982458</v>
      </c>
      <c r="E3713" s="11">
        <v>0.38805651858841056</v>
      </c>
      <c r="F3713" s="11">
        <v>0.38681976943438529</v>
      </c>
      <c r="G3713" s="11">
        <v>0.38805651858841056</v>
      </c>
      <c r="H3713" s="11">
        <v>0.6129791195982458</v>
      </c>
      <c r="I3713" s="17">
        <f t="shared" si="57"/>
        <v>366.84871648417834</v>
      </c>
      <c r="L3713" s="10">
        <v>3470</v>
      </c>
      <c r="M3713" s="17">
        <v>145</v>
      </c>
      <c r="N3713" s="17">
        <v>21</v>
      </c>
      <c r="O3713">
        <v>417.88765140460771</v>
      </c>
    </row>
    <row r="3714" spans="1:15" x14ac:dyDescent="0.25">
      <c r="A3714" s="10">
        <v>3712</v>
      </c>
      <c r="B3714" s="17">
        <v>155</v>
      </c>
      <c r="C3714" s="17">
        <v>23</v>
      </c>
      <c r="D3714" s="11">
        <v>0.61554217178633641</v>
      </c>
      <c r="E3714" s="11">
        <v>0.38681976943438523</v>
      </c>
      <c r="F3714" s="11">
        <v>0.38508832061875103</v>
      </c>
      <c r="G3714" s="11">
        <v>0.38681976943438523</v>
      </c>
      <c r="H3714" s="11">
        <v>0.61554217178633641</v>
      </c>
      <c r="I3714" s="17">
        <f t="shared" si="57"/>
        <v>367.10493557013183</v>
      </c>
      <c r="L3714" s="10">
        <v>1647</v>
      </c>
      <c r="M3714" s="17">
        <v>69</v>
      </c>
      <c r="N3714" s="17">
        <v>10</v>
      </c>
      <c r="O3714">
        <v>417.84934590742444</v>
      </c>
    </row>
    <row r="3715" spans="1:15" x14ac:dyDescent="0.25">
      <c r="A3715" s="10">
        <v>3713</v>
      </c>
      <c r="B3715" s="17">
        <v>155</v>
      </c>
      <c r="C3715" s="17">
        <v>23</v>
      </c>
      <c r="D3715" s="11">
        <v>0.62136729039563388</v>
      </c>
      <c r="E3715" s="11">
        <v>0.38508832061875103</v>
      </c>
      <c r="F3715" s="11">
        <v>0.40561835657556616</v>
      </c>
      <c r="G3715" s="11">
        <v>0.38508832061875103</v>
      </c>
      <c r="H3715" s="11">
        <v>0.62136729039563388</v>
      </c>
      <c r="I3715" s="17">
        <f t="shared" si="57"/>
        <v>369.0975954371259</v>
      </c>
      <c r="L3715" s="10">
        <v>1174</v>
      </c>
      <c r="M3715" s="17">
        <v>49</v>
      </c>
      <c r="N3715" s="17">
        <v>7</v>
      </c>
      <c r="O3715">
        <v>417.82097619090752</v>
      </c>
    </row>
    <row r="3716" spans="1:15" x14ac:dyDescent="0.25">
      <c r="A3716" s="10">
        <v>3714</v>
      </c>
      <c r="B3716" s="17">
        <v>155</v>
      </c>
      <c r="C3716" s="17">
        <v>23</v>
      </c>
      <c r="D3716" s="11">
        <v>0.81444141320336105</v>
      </c>
      <c r="E3716" s="11">
        <v>0.527303863548236</v>
      </c>
      <c r="F3716" s="11">
        <v>0.54466782167074823</v>
      </c>
      <c r="G3716" s="11">
        <v>0.527303863548236</v>
      </c>
      <c r="H3716" s="11">
        <v>0.81444141320336094</v>
      </c>
      <c r="I3716" s="17">
        <f t="shared" ref="I3716:I3779" si="58">D3716*$D$1+E3716*$E$1+F3716*$F$1+G3716*$G$1+H3716*$H$1</f>
        <v>493.32951051119983</v>
      </c>
      <c r="L3716" s="10">
        <v>1984</v>
      </c>
      <c r="M3716" s="17">
        <v>83</v>
      </c>
      <c r="N3716" s="17">
        <v>12</v>
      </c>
      <c r="O3716">
        <v>417.8207786033891</v>
      </c>
    </row>
    <row r="3717" spans="1:15" x14ac:dyDescent="0.25">
      <c r="A3717" s="10">
        <v>3715</v>
      </c>
      <c r="B3717" s="17">
        <v>155</v>
      </c>
      <c r="C3717" s="17">
        <v>23</v>
      </c>
      <c r="D3717" s="11">
        <v>0.82186261431160745</v>
      </c>
      <c r="E3717" s="11">
        <v>0.54466782167074812</v>
      </c>
      <c r="F3717" s="11">
        <v>0.50833213152549384</v>
      </c>
      <c r="G3717" s="11">
        <v>0.54466782167074823</v>
      </c>
      <c r="H3717" s="11">
        <v>0.82186261431160745</v>
      </c>
      <c r="I3717" s="17">
        <f t="shared" si="58"/>
        <v>501.19645050903341</v>
      </c>
      <c r="L3717" s="10">
        <v>1909</v>
      </c>
      <c r="M3717" s="17">
        <v>80</v>
      </c>
      <c r="N3717" s="17">
        <v>12</v>
      </c>
      <c r="O3717">
        <v>417.80854124618349</v>
      </c>
    </row>
    <row r="3718" spans="1:15" x14ac:dyDescent="0.25">
      <c r="A3718" s="10">
        <v>3716</v>
      </c>
      <c r="B3718" s="17">
        <v>155</v>
      </c>
      <c r="C3718" s="17">
        <v>23</v>
      </c>
      <c r="D3718" s="11">
        <v>0.8294352685036942</v>
      </c>
      <c r="E3718" s="11">
        <v>0.50833213152549384</v>
      </c>
      <c r="F3718" s="11">
        <v>0.4546324832577246</v>
      </c>
      <c r="G3718" s="11">
        <v>0.50833213152549372</v>
      </c>
      <c r="H3718" s="11">
        <v>0.82943526850369431</v>
      </c>
      <c r="I3718" s="17">
        <f t="shared" si="58"/>
        <v>486.93743786168869</v>
      </c>
      <c r="L3718" s="10">
        <v>2459</v>
      </c>
      <c r="M3718" s="17">
        <v>103</v>
      </c>
      <c r="N3718" s="17">
        <v>15</v>
      </c>
      <c r="O3718">
        <v>417.79885120318045</v>
      </c>
    </row>
    <row r="3719" spans="1:15" x14ac:dyDescent="0.25">
      <c r="A3719" s="10">
        <v>3717</v>
      </c>
      <c r="B3719" s="17">
        <v>155</v>
      </c>
      <c r="C3719" s="17">
        <v>23</v>
      </c>
      <c r="D3719" s="11">
        <v>0.64315323399440849</v>
      </c>
      <c r="E3719" s="11">
        <v>0.34971729481363428</v>
      </c>
      <c r="F3719" s="11">
        <v>0.32325086291750016</v>
      </c>
      <c r="G3719" s="11">
        <v>0.34971729481363423</v>
      </c>
      <c r="H3719" s="11">
        <v>0.6431532339944086</v>
      </c>
      <c r="I3719" s="17">
        <f t="shared" si="58"/>
        <v>358.62598732036446</v>
      </c>
      <c r="L3719" s="10">
        <v>7126</v>
      </c>
      <c r="M3719" s="17">
        <v>297</v>
      </c>
      <c r="N3719" s="17">
        <v>43</v>
      </c>
      <c r="O3719">
        <v>417.77921265409003</v>
      </c>
    </row>
    <row r="3720" spans="1:15" x14ac:dyDescent="0.25">
      <c r="A3720" s="10">
        <v>3718</v>
      </c>
      <c r="B3720" s="17">
        <v>155</v>
      </c>
      <c r="C3720" s="17">
        <v>23</v>
      </c>
      <c r="D3720" s="11">
        <v>0.61064907215452591</v>
      </c>
      <c r="E3720" s="11">
        <v>0.32325086291750021</v>
      </c>
      <c r="F3720" s="11">
        <v>0.30544167509953901</v>
      </c>
      <c r="G3720" s="11">
        <v>0.32325086291750016</v>
      </c>
      <c r="H3720" s="11">
        <v>0.61064907215452602</v>
      </c>
      <c r="I3720" s="17">
        <f t="shared" si="58"/>
        <v>336.92571526042991</v>
      </c>
      <c r="L3720" s="10">
        <v>5144</v>
      </c>
      <c r="M3720" s="17">
        <v>215</v>
      </c>
      <c r="N3720" s="17">
        <v>31</v>
      </c>
      <c r="O3720">
        <v>417.7567937785559</v>
      </c>
    </row>
    <row r="3721" spans="1:15" x14ac:dyDescent="0.25">
      <c r="A3721" s="10">
        <v>3719</v>
      </c>
      <c r="B3721" s="17">
        <v>155</v>
      </c>
      <c r="C3721" s="17">
        <v>23</v>
      </c>
      <c r="D3721" s="11">
        <v>0.57022274900599867</v>
      </c>
      <c r="E3721" s="11">
        <v>0.30544167509953901</v>
      </c>
      <c r="F3721" s="11">
        <v>0.29703178085216736</v>
      </c>
      <c r="G3721" s="11">
        <v>0.30544167509953901</v>
      </c>
      <c r="H3721" s="11">
        <v>0.57022274900599867</v>
      </c>
      <c r="I3721" s="17">
        <f t="shared" si="58"/>
        <v>316.52922095582187</v>
      </c>
      <c r="L3721" s="10">
        <v>6871</v>
      </c>
      <c r="M3721" s="17">
        <v>287</v>
      </c>
      <c r="N3721" s="17">
        <v>41</v>
      </c>
      <c r="O3721">
        <v>417.75240730112557</v>
      </c>
    </row>
    <row r="3722" spans="1:15" x14ac:dyDescent="0.25">
      <c r="A3722" s="10">
        <v>3720</v>
      </c>
      <c r="B3722" s="17">
        <v>155</v>
      </c>
      <c r="C3722" s="17">
        <v>23</v>
      </c>
      <c r="D3722" s="11">
        <v>0.53294198990649166</v>
      </c>
      <c r="E3722" s="11">
        <v>0.29703178085216736</v>
      </c>
      <c r="F3722" s="11">
        <v>0.29505298220572768</v>
      </c>
      <c r="G3722" s="11">
        <v>0.2970317808521673</v>
      </c>
      <c r="H3722" s="11">
        <v>0.53294198990649166</v>
      </c>
      <c r="I3722" s="17">
        <f t="shared" si="58"/>
        <v>301.15626839917337</v>
      </c>
      <c r="L3722" s="10">
        <v>7497</v>
      </c>
      <c r="M3722" s="17">
        <v>313</v>
      </c>
      <c r="N3722" s="17">
        <v>45</v>
      </c>
      <c r="O3722">
        <v>417.7426931830496</v>
      </c>
    </row>
    <row r="3723" spans="1:15" x14ac:dyDescent="0.25">
      <c r="A3723" s="10">
        <v>3721</v>
      </c>
      <c r="B3723" s="17">
        <v>156</v>
      </c>
      <c r="C3723" s="17">
        <v>23</v>
      </c>
      <c r="D3723" s="11">
        <v>0.50300088025470058</v>
      </c>
      <c r="E3723" s="11">
        <v>0.29505298220572768</v>
      </c>
      <c r="F3723" s="11">
        <v>0.29727913068297285</v>
      </c>
      <c r="G3723" s="11">
        <v>0.29505298220572768</v>
      </c>
      <c r="H3723" s="11">
        <v>0.50300088025470058</v>
      </c>
      <c r="I3723" s="17">
        <f t="shared" si="58"/>
        <v>290.87263979111418</v>
      </c>
      <c r="L3723" s="10">
        <v>1935</v>
      </c>
      <c r="M3723" s="17">
        <v>81</v>
      </c>
      <c r="N3723" s="17">
        <v>12</v>
      </c>
      <c r="O3723">
        <v>417.7395290312204</v>
      </c>
    </row>
    <row r="3724" spans="1:15" x14ac:dyDescent="0.25">
      <c r="A3724" s="10">
        <v>3722</v>
      </c>
      <c r="B3724" s="17">
        <v>156</v>
      </c>
      <c r="C3724" s="17">
        <v>23</v>
      </c>
      <c r="D3724" s="11">
        <v>0.48517601731024823</v>
      </c>
      <c r="E3724" s="11">
        <v>0.29727913068297285</v>
      </c>
      <c r="F3724" s="11">
        <v>0.30123672797585421</v>
      </c>
      <c r="G3724" s="11">
        <v>0.29727913068297279</v>
      </c>
      <c r="H3724" s="11">
        <v>0.48517601731024823</v>
      </c>
      <c r="I3724" s="17">
        <f t="shared" si="58"/>
        <v>286.21744693150271</v>
      </c>
      <c r="L3724" s="10">
        <v>8342</v>
      </c>
      <c r="M3724" s="17">
        <v>348</v>
      </c>
      <c r="N3724" s="17">
        <v>50</v>
      </c>
      <c r="O3724">
        <v>417.73828263054673</v>
      </c>
    </row>
    <row r="3725" spans="1:15" x14ac:dyDescent="0.25">
      <c r="A3725" s="10">
        <v>3723</v>
      </c>
      <c r="B3725" s="17">
        <v>156</v>
      </c>
      <c r="C3725" s="17">
        <v>23</v>
      </c>
      <c r="D3725" s="11">
        <v>0.4835449840996458</v>
      </c>
      <c r="E3725" s="11">
        <v>0.30123672797585421</v>
      </c>
      <c r="F3725" s="11">
        <v>0.29628973135975301</v>
      </c>
      <c r="G3725" s="11">
        <v>0.30123672797585421</v>
      </c>
      <c r="H3725" s="11">
        <v>0.4835449840996458</v>
      </c>
      <c r="I3725" s="17">
        <f t="shared" si="58"/>
        <v>287.08067535661849</v>
      </c>
      <c r="L3725" s="10">
        <v>4015</v>
      </c>
      <c r="M3725" s="17">
        <v>168</v>
      </c>
      <c r="N3725" s="17">
        <v>24</v>
      </c>
      <c r="O3725">
        <v>417.72457084736777</v>
      </c>
    </row>
    <row r="3726" spans="1:15" x14ac:dyDescent="0.25">
      <c r="A3726" s="10">
        <v>3724</v>
      </c>
      <c r="B3726" s="17">
        <v>156</v>
      </c>
      <c r="C3726" s="17">
        <v>23</v>
      </c>
      <c r="D3726" s="11">
        <v>0.48377798884401751</v>
      </c>
      <c r="E3726" s="11">
        <v>0.29628973135975301</v>
      </c>
      <c r="F3726" s="11">
        <v>0.32053001477864407</v>
      </c>
      <c r="G3726" s="11">
        <v>0.29628973135975295</v>
      </c>
      <c r="H3726" s="11">
        <v>0.48377798884401757</v>
      </c>
      <c r="I3726" s="17">
        <f t="shared" si="58"/>
        <v>286.14604956513256</v>
      </c>
      <c r="L3726" s="10">
        <v>1572</v>
      </c>
      <c r="M3726" s="17">
        <v>66</v>
      </c>
      <c r="N3726" s="17">
        <v>10</v>
      </c>
      <c r="O3726">
        <v>417.7100269266802</v>
      </c>
    </row>
    <row r="3727" spans="1:15" x14ac:dyDescent="0.25">
      <c r="A3727" s="10">
        <v>3725</v>
      </c>
      <c r="B3727" s="17">
        <v>156</v>
      </c>
      <c r="C3727" s="17">
        <v>23</v>
      </c>
      <c r="D3727" s="11">
        <v>0.48249646274997177</v>
      </c>
      <c r="E3727" s="11">
        <v>0.32053001477864407</v>
      </c>
      <c r="F3727" s="11">
        <v>0.34996464464443977</v>
      </c>
      <c r="G3727" s="11">
        <v>0.32053001477864407</v>
      </c>
      <c r="H3727" s="11">
        <v>0.48249646274997171</v>
      </c>
      <c r="I3727" s="17">
        <f t="shared" si="58"/>
        <v>296.60945977722616</v>
      </c>
      <c r="L3727" s="10">
        <v>7018</v>
      </c>
      <c r="M3727" s="17">
        <v>293</v>
      </c>
      <c r="N3727" s="17">
        <v>42</v>
      </c>
      <c r="O3727">
        <v>417.67327943033979</v>
      </c>
    </row>
    <row r="3728" spans="1:15" x14ac:dyDescent="0.25">
      <c r="A3728" s="10">
        <v>3726</v>
      </c>
      <c r="B3728" s="17">
        <v>156</v>
      </c>
      <c r="C3728" s="17">
        <v>23</v>
      </c>
      <c r="D3728" s="11">
        <v>0.50801048225869694</v>
      </c>
      <c r="E3728" s="11">
        <v>0.34996464464443977</v>
      </c>
      <c r="F3728" s="11">
        <v>0.36579503381596123</v>
      </c>
      <c r="G3728" s="11">
        <v>0.34996464464443977</v>
      </c>
      <c r="H3728" s="11">
        <v>0.50801048225869694</v>
      </c>
      <c r="I3728" s="17">
        <f t="shared" si="58"/>
        <v>317.18101353319742</v>
      </c>
      <c r="L3728" s="10">
        <v>6824</v>
      </c>
      <c r="M3728" s="17">
        <v>285</v>
      </c>
      <c r="N3728" s="17">
        <v>41</v>
      </c>
      <c r="O3728">
        <v>417.64531125156981</v>
      </c>
    </row>
    <row r="3729" spans="1:15" x14ac:dyDescent="0.25">
      <c r="A3729" s="10">
        <v>3727</v>
      </c>
      <c r="B3729" s="17">
        <v>156</v>
      </c>
      <c r="C3729" s="17">
        <v>23</v>
      </c>
      <c r="D3729" s="11">
        <v>0.53993213223764902</v>
      </c>
      <c r="E3729" s="11">
        <v>0.36579503381596123</v>
      </c>
      <c r="F3729" s="11">
        <v>0.38830386841921599</v>
      </c>
      <c r="G3729" s="11">
        <v>0.36579503381596123</v>
      </c>
      <c r="H3729" s="11">
        <v>0.53993213223764902</v>
      </c>
      <c r="I3729" s="17">
        <f t="shared" si="58"/>
        <v>334.62845057920083</v>
      </c>
      <c r="L3729" s="10">
        <v>1600</v>
      </c>
      <c r="M3729" s="17">
        <v>67</v>
      </c>
      <c r="N3729" s="17">
        <v>10</v>
      </c>
      <c r="O3729">
        <v>417.62922704240293</v>
      </c>
    </row>
    <row r="3730" spans="1:15" x14ac:dyDescent="0.25">
      <c r="A3730" s="10">
        <v>3728</v>
      </c>
      <c r="B3730" s="17">
        <v>156</v>
      </c>
      <c r="C3730" s="17">
        <v>23</v>
      </c>
      <c r="D3730" s="11">
        <v>0.57255279644971757</v>
      </c>
      <c r="E3730" s="11">
        <v>0.38830386841921605</v>
      </c>
      <c r="F3730" s="11">
        <v>0.39745581215900205</v>
      </c>
      <c r="G3730" s="11">
        <v>0.38830386841921599</v>
      </c>
      <c r="H3730" s="11">
        <v>0.57255279644971757</v>
      </c>
      <c r="I3730" s="17">
        <f t="shared" si="58"/>
        <v>354.43667471795612</v>
      </c>
      <c r="L3730" s="10">
        <v>1360</v>
      </c>
      <c r="M3730" s="17">
        <v>57</v>
      </c>
      <c r="N3730" s="17">
        <v>9</v>
      </c>
      <c r="O3730">
        <v>417.62294052617949</v>
      </c>
    </row>
    <row r="3731" spans="1:15" x14ac:dyDescent="0.25">
      <c r="A3731" s="10">
        <v>3729</v>
      </c>
      <c r="B3731" s="17">
        <v>156</v>
      </c>
      <c r="C3731" s="17">
        <v>23</v>
      </c>
      <c r="D3731" s="11">
        <v>0.59969784916904612</v>
      </c>
      <c r="E3731" s="11">
        <v>0.39745581215900211</v>
      </c>
      <c r="F3731" s="11">
        <v>0.40141340945188142</v>
      </c>
      <c r="G3731" s="11">
        <v>0.39745581215900205</v>
      </c>
      <c r="H3731" s="11">
        <v>0.59969784916904623</v>
      </c>
      <c r="I3731" s="17">
        <f t="shared" si="58"/>
        <v>366.94217297577086</v>
      </c>
      <c r="L3731" s="10">
        <v>7456</v>
      </c>
      <c r="M3731" s="17">
        <v>311</v>
      </c>
      <c r="N3731" s="17">
        <v>45</v>
      </c>
      <c r="O3731">
        <v>417.59265942121829</v>
      </c>
    </row>
    <row r="3732" spans="1:15" x14ac:dyDescent="0.25">
      <c r="A3732" s="10">
        <v>3730</v>
      </c>
      <c r="B3732" s="17">
        <v>156</v>
      </c>
      <c r="C3732" s="17">
        <v>23</v>
      </c>
      <c r="D3732" s="11">
        <v>0.61519266466977862</v>
      </c>
      <c r="E3732" s="11">
        <v>0.40141340945188142</v>
      </c>
      <c r="F3732" s="11">
        <v>0.40240280877510121</v>
      </c>
      <c r="G3732" s="11">
        <v>0.40141340945188136</v>
      </c>
      <c r="H3732" s="11">
        <v>0.61519266466977873</v>
      </c>
      <c r="I3732" s="17">
        <f t="shared" si="58"/>
        <v>373.52312882608578</v>
      </c>
      <c r="L3732" s="10">
        <v>7360</v>
      </c>
      <c r="M3732" s="17">
        <v>307</v>
      </c>
      <c r="N3732" s="17">
        <v>44</v>
      </c>
      <c r="O3732">
        <v>417.54325531756359</v>
      </c>
    </row>
    <row r="3733" spans="1:15" x14ac:dyDescent="0.25">
      <c r="A3733" s="10">
        <v>3731</v>
      </c>
      <c r="B3733" s="17">
        <v>156</v>
      </c>
      <c r="C3733" s="17">
        <v>23</v>
      </c>
      <c r="D3733" s="11">
        <v>0.62730891137711842</v>
      </c>
      <c r="E3733" s="11">
        <v>0.40240280877510126</v>
      </c>
      <c r="F3733" s="11">
        <v>0.39918726097463625</v>
      </c>
      <c r="G3733" s="11">
        <v>0.40240280877510121</v>
      </c>
      <c r="H3733" s="11">
        <v>0.62730891137711842</v>
      </c>
      <c r="I3733" s="17">
        <f t="shared" si="58"/>
        <v>377.66746558970385</v>
      </c>
      <c r="L3733" s="10">
        <v>7457</v>
      </c>
      <c r="M3733" s="17">
        <v>311</v>
      </c>
      <c r="N3733" s="17">
        <v>45</v>
      </c>
      <c r="O3733">
        <v>417.54296779246647</v>
      </c>
    </row>
    <row r="3734" spans="1:15" x14ac:dyDescent="0.25">
      <c r="A3734" s="10">
        <v>3732</v>
      </c>
      <c r="B3734" s="17">
        <v>156</v>
      </c>
      <c r="C3734" s="17">
        <v>23</v>
      </c>
      <c r="D3734" s="11">
        <v>0.6319690062645571</v>
      </c>
      <c r="E3734" s="11">
        <v>0.39918726097463625</v>
      </c>
      <c r="F3734" s="11">
        <v>0.40561835657556616</v>
      </c>
      <c r="G3734" s="11">
        <v>0.39918726097463619</v>
      </c>
      <c r="H3734" s="11">
        <v>0.6319690062645571</v>
      </c>
      <c r="I3734" s="17">
        <f t="shared" si="58"/>
        <v>378.12972065753536</v>
      </c>
      <c r="L3734" s="10">
        <v>886</v>
      </c>
      <c r="M3734" s="17">
        <v>37</v>
      </c>
      <c r="N3734" s="17">
        <v>6</v>
      </c>
      <c r="O3734">
        <v>417.42713421277443</v>
      </c>
    </row>
    <row r="3735" spans="1:15" x14ac:dyDescent="0.25">
      <c r="A3735" s="10">
        <v>3733</v>
      </c>
      <c r="B3735" s="17">
        <v>156</v>
      </c>
      <c r="C3735" s="17">
        <v>23</v>
      </c>
      <c r="D3735" s="11">
        <v>0.63942515808445799</v>
      </c>
      <c r="E3735" s="11">
        <v>0.40561835657556616</v>
      </c>
      <c r="F3735" s="11">
        <v>0.40388690775993202</v>
      </c>
      <c r="G3735" s="11">
        <v>0.40561835657556616</v>
      </c>
      <c r="H3735" s="11">
        <v>0.63942515808445799</v>
      </c>
      <c r="I3735" s="17">
        <f t="shared" si="58"/>
        <v>383.01886952765028</v>
      </c>
      <c r="L3735" s="10">
        <v>3136</v>
      </c>
      <c r="M3735" s="17">
        <v>131</v>
      </c>
      <c r="N3735" s="17">
        <v>19</v>
      </c>
      <c r="O3735">
        <v>417.35807384766792</v>
      </c>
    </row>
    <row r="3736" spans="1:15" x14ac:dyDescent="0.25">
      <c r="A3736" s="10">
        <v>3734</v>
      </c>
      <c r="B3736" s="17">
        <v>156</v>
      </c>
      <c r="C3736" s="17">
        <v>23</v>
      </c>
      <c r="D3736" s="11">
        <v>0.64711431464873082</v>
      </c>
      <c r="E3736" s="11">
        <v>0.40388690775993202</v>
      </c>
      <c r="F3736" s="11">
        <v>0.40858655454522569</v>
      </c>
      <c r="G3736" s="11">
        <v>0.40388690775993202</v>
      </c>
      <c r="H3736" s="11">
        <v>0.64711431464873082</v>
      </c>
      <c r="I3736" s="17">
        <f t="shared" si="58"/>
        <v>384.97480597337574</v>
      </c>
      <c r="L3736" s="10">
        <v>6392</v>
      </c>
      <c r="M3736" s="17">
        <v>267</v>
      </c>
      <c r="N3736" s="17">
        <v>39</v>
      </c>
      <c r="O3736">
        <v>417.35683879664577</v>
      </c>
    </row>
    <row r="3737" spans="1:15" x14ac:dyDescent="0.25">
      <c r="A3737" s="10">
        <v>3735</v>
      </c>
      <c r="B3737" s="17">
        <v>156</v>
      </c>
      <c r="C3737" s="17">
        <v>23</v>
      </c>
      <c r="D3737" s="11">
        <v>0.65818204000639757</v>
      </c>
      <c r="E3737" s="11">
        <v>0.40858655454522569</v>
      </c>
      <c r="F3737" s="11">
        <v>0.40784450505281133</v>
      </c>
      <c r="G3737" s="11">
        <v>0.40858655454522563</v>
      </c>
      <c r="H3737" s="11">
        <v>0.65818204000639746</v>
      </c>
      <c r="I3737" s="17">
        <f t="shared" si="58"/>
        <v>390.36665482224993</v>
      </c>
      <c r="L3737" s="10">
        <v>1822</v>
      </c>
      <c r="M3737" s="17">
        <v>76</v>
      </c>
      <c r="N3737" s="17">
        <v>11</v>
      </c>
      <c r="O3737">
        <v>417.35190134409459</v>
      </c>
    </row>
    <row r="3738" spans="1:15" x14ac:dyDescent="0.25">
      <c r="A3738" s="10">
        <v>3736</v>
      </c>
      <c r="B3738" s="17">
        <v>156</v>
      </c>
      <c r="C3738" s="17">
        <v>23</v>
      </c>
      <c r="D3738" s="11">
        <v>0.66866725350313383</v>
      </c>
      <c r="E3738" s="11">
        <v>0.40784450505281133</v>
      </c>
      <c r="F3738" s="11">
        <v>0.41452295048454674</v>
      </c>
      <c r="G3738" s="11">
        <v>0.40784450505281128</v>
      </c>
      <c r="H3738" s="11">
        <v>0.66866725350313372</v>
      </c>
      <c r="I3738" s="17">
        <f t="shared" si="58"/>
        <v>393.69224116150917</v>
      </c>
      <c r="L3738" s="10">
        <v>2168</v>
      </c>
      <c r="M3738" s="17">
        <v>91</v>
      </c>
      <c r="N3738" s="17">
        <v>13</v>
      </c>
      <c r="O3738">
        <v>417.34013774985215</v>
      </c>
    </row>
    <row r="3739" spans="1:15" x14ac:dyDescent="0.25">
      <c r="A3739" s="10">
        <v>3737</v>
      </c>
      <c r="B3739" s="17">
        <v>156</v>
      </c>
      <c r="C3739" s="17">
        <v>23</v>
      </c>
      <c r="D3739" s="11">
        <v>0.67123030569122433</v>
      </c>
      <c r="E3739" s="11">
        <v>0.41452295048454674</v>
      </c>
      <c r="F3739" s="11">
        <v>0.434558286779753</v>
      </c>
      <c r="G3739" s="11">
        <v>0.41452295048454674</v>
      </c>
      <c r="H3739" s="11">
        <v>0.67123030569122433</v>
      </c>
      <c r="I3739" s="17">
        <f t="shared" si="58"/>
        <v>397.98520948620057</v>
      </c>
      <c r="L3739" s="10">
        <v>736</v>
      </c>
      <c r="M3739" s="17">
        <v>31</v>
      </c>
      <c r="N3739" s="17">
        <v>5</v>
      </c>
      <c r="O3739">
        <v>417.31622673598099</v>
      </c>
    </row>
    <row r="3740" spans="1:15" x14ac:dyDescent="0.25">
      <c r="A3740" s="10">
        <v>3738</v>
      </c>
      <c r="B3740" s="17">
        <v>156</v>
      </c>
      <c r="C3740" s="17">
        <v>23</v>
      </c>
      <c r="D3740" s="11">
        <v>0.86184622844582737</v>
      </c>
      <c r="E3740" s="11">
        <v>0.56492577281367895</v>
      </c>
      <c r="F3740" s="11">
        <v>0.5787526283556782</v>
      </c>
      <c r="G3740" s="11">
        <v>0.56492577281367884</v>
      </c>
      <c r="H3740" s="11">
        <v>0.86184622844582737</v>
      </c>
      <c r="I3740" s="17">
        <f t="shared" si="58"/>
        <v>524.91120736236348</v>
      </c>
      <c r="L3740" s="10">
        <v>7303</v>
      </c>
      <c r="M3740" s="17">
        <v>305</v>
      </c>
      <c r="N3740" s="17">
        <v>44</v>
      </c>
      <c r="O3740">
        <v>417.29104524636523</v>
      </c>
    </row>
    <row r="3741" spans="1:15" x14ac:dyDescent="0.25">
      <c r="A3741" s="10">
        <v>3739</v>
      </c>
      <c r="B3741" s="17">
        <v>156</v>
      </c>
      <c r="C3741" s="17">
        <v>23</v>
      </c>
      <c r="D3741" s="11">
        <v>0.86760144563181429</v>
      </c>
      <c r="E3741" s="11">
        <v>0.57875262835567809</v>
      </c>
      <c r="F3741" s="11">
        <v>0.5215158775073987</v>
      </c>
      <c r="G3741" s="11">
        <v>0.57875262835567809</v>
      </c>
      <c r="H3741" s="11">
        <v>0.86760144563181441</v>
      </c>
      <c r="I3741" s="17">
        <f t="shared" si="58"/>
        <v>529.99414904474781</v>
      </c>
      <c r="L3741" s="10">
        <v>3473</v>
      </c>
      <c r="M3741" s="17">
        <v>145</v>
      </c>
      <c r="N3741" s="17">
        <v>21</v>
      </c>
      <c r="O3741">
        <v>417.28449528011748</v>
      </c>
    </row>
    <row r="3742" spans="1:15" x14ac:dyDescent="0.25">
      <c r="A3742" s="10">
        <v>3740</v>
      </c>
      <c r="B3742" s="17">
        <v>156</v>
      </c>
      <c r="C3742" s="17">
        <v>23</v>
      </c>
      <c r="D3742" s="11">
        <v>0.8725993973985916</v>
      </c>
      <c r="E3742" s="11">
        <v>0.5215158775073987</v>
      </c>
      <c r="F3742" s="11">
        <v>0.45720492149809616</v>
      </c>
      <c r="G3742" s="11">
        <v>0.5215158775073987</v>
      </c>
      <c r="H3742" s="11">
        <v>0.8725993973985916</v>
      </c>
      <c r="I3742" s="17">
        <f t="shared" si="58"/>
        <v>506.12635503043271</v>
      </c>
      <c r="L3742" s="10">
        <v>40</v>
      </c>
      <c r="M3742" s="17">
        <v>2</v>
      </c>
      <c r="N3742" s="17">
        <v>1</v>
      </c>
      <c r="O3742">
        <v>417.27348661122386</v>
      </c>
    </row>
    <row r="3743" spans="1:15" x14ac:dyDescent="0.25">
      <c r="A3743" s="10">
        <v>3741</v>
      </c>
      <c r="B3743" s="17">
        <v>156</v>
      </c>
      <c r="C3743" s="17">
        <v>23</v>
      </c>
      <c r="D3743" s="11">
        <v>0.62509536630558549</v>
      </c>
      <c r="E3743" s="11">
        <v>0.35169609346007397</v>
      </c>
      <c r="F3743" s="11">
        <v>0.32448761207152338</v>
      </c>
      <c r="G3743" s="11">
        <v>0.35169609346007391</v>
      </c>
      <c r="H3743" s="11">
        <v>0.62509536630558549</v>
      </c>
      <c r="I3743" s="17">
        <f t="shared" si="58"/>
        <v>353.6884590846779</v>
      </c>
      <c r="L3743" s="10">
        <v>1649</v>
      </c>
      <c r="M3743" s="17">
        <v>69</v>
      </c>
      <c r="N3743" s="17">
        <v>10</v>
      </c>
      <c r="O3743">
        <v>417.27242008570619</v>
      </c>
    </row>
    <row r="3744" spans="1:15" x14ac:dyDescent="0.25">
      <c r="A3744" s="10">
        <v>3742</v>
      </c>
      <c r="B3744" s="17">
        <v>156</v>
      </c>
      <c r="C3744" s="17">
        <v>23</v>
      </c>
      <c r="D3744" s="11">
        <v>0.57581486287092454</v>
      </c>
      <c r="E3744" s="11">
        <v>0.32448761207152338</v>
      </c>
      <c r="F3744" s="11">
        <v>0.30643107442275885</v>
      </c>
      <c r="G3744" s="11">
        <v>0.32448761207152338</v>
      </c>
      <c r="H3744" s="11">
        <v>0.57581486287092454</v>
      </c>
      <c r="I3744" s="17">
        <f t="shared" si="58"/>
        <v>326.31304392421555</v>
      </c>
      <c r="L3744" s="10">
        <v>6664</v>
      </c>
      <c r="M3744" s="17">
        <v>278</v>
      </c>
      <c r="N3744" s="17">
        <v>40</v>
      </c>
      <c r="O3744">
        <v>417.2685187208906</v>
      </c>
    </row>
    <row r="3745" spans="1:15" x14ac:dyDescent="0.25">
      <c r="A3745" s="10">
        <v>3743</v>
      </c>
      <c r="B3745" s="17">
        <v>156</v>
      </c>
      <c r="C3745" s="17">
        <v>23</v>
      </c>
      <c r="D3745" s="11">
        <v>0.53853410377141731</v>
      </c>
      <c r="E3745" s="11">
        <v>0.30643107442275885</v>
      </c>
      <c r="F3745" s="11">
        <v>0.29159008457445729</v>
      </c>
      <c r="G3745" s="11">
        <v>0.30643107442275885</v>
      </c>
      <c r="H3745" s="11">
        <v>0.53853410377141742</v>
      </c>
      <c r="I3745" s="17">
        <f t="shared" si="58"/>
        <v>306.56694635893541</v>
      </c>
      <c r="L3745" s="10">
        <v>2342</v>
      </c>
      <c r="M3745" s="17">
        <v>98</v>
      </c>
      <c r="N3745" s="17">
        <v>14</v>
      </c>
      <c r="O3745">
        <v>417.26662504480873</v>
      </c>
    </row>
    <row r="3746" spans="1:15" x14ac:dyDescent="0.25">
      <c r="A3746" s="10">
        <v>3744</v>
      </c>
      <c r="B3746" s="17">
        <v>156</v>
      </c>
      <c r="C3746" s="17">
        <v>23</v>
      </c>
      <c r="D3746" s="11">
        <v>0.50766097514213926</v>
      </c>
      <c r="E3746" s="11">
        <v>0.29159008457445729</v>
      </c>
      <c r="F3746" s="11">
        <v>0.28268549066547877</v>
      </c>
      <c r="G3746" s="11">
        <v>0.29159008457445723</v>
      </c>
      <c r="H3746" s="11">
        <v>0.50766097514213926</v>
      </c>
      <c r="I3746" s="17">
        <f t="shared" si="58"/>
        <v>290.39496550188665</v>
      </c>
      <c r="L3746" s="10">
        <v>8752</v>
      </c>
      <c r="M3746" s="17">
        <v>365</v>
      </c>
      <c r="N3746" s="17">
        <v>53</v>
      </c>
      <c r="O3746">
        <v>417.25092964796795</v>
      </c>
    </row>
    <row r="3747" spans="1:15" x14ac:dyDescent="0.25">
      <c r="A3747" s="10">
        <v>3745</v>
      </c>
      <c r="B3747" s="17">
        <v>157</v>
      </c>
      <c r="C3747" s="17">
        <v>23</v>
      </c>
      <c r="D3747" s="11">
        <v>0.48890409322019984</v>
      </c>
      <c r="E3747" s="11">
        <v>0.28268549066547877</v>
      </c>
      <c r="F3747" s="11">
        <v>0.28169609134225893</v>
      </c>
      <c r="G3747" s="11">
        <v>0.28268549066547871</v>
      </c>
      <c r="H3747" s="11">
        <v>0.48890409322019984</v>
      </c>
      <c r="I3747" s="17">
        <f t="shared" si="58"/>
        <v>280.79134975034583</v>
      </c>
      <c r="L3747" s="10">
        <v>2422</v>
      </c>
      <c r="M3747" s="17">
        <v>101</v>
      </c>
      <c r="N3747" s="17">
        <v>15</v>
      </c>
      <c r="O3747">
        <v>417.22929613556482</v>
      </c>
    </row>
    <row r="3748" spans="1:15" x14ac:dyDescent="0.25">
      <c r="A3748" s="10">
        <v>3746</v>
      </c>
      <c r="B3748" s="17">
        <v>157</v>
      </c>
      <c r="C3748" s="17">
        <v>23</v>
      </c>
      <c r="D3748" s="11">
        <v>0.48797207424271161</v>
      </c>
      <c r="E3748" s="11">
        <v>0.28169609134225893</v>
      </c>
      <c r="F3748" s="11">
        <v>0.29183743440526266</v>
      </c>
      <c r="G3748" s="11">
        <v>0.28169609134225893</v>
      </c>
      <c r="H3748" s="11">
        <v>0.48797207424271172</v>
      </c>
      <c r="I3748" s="17">
        <f t="shared" si="58"/>
        <v>280.50299767078184</v>
      </c>
      <c r="L3748" s="10">
        <v>7617</v>
      </c>
      <c r="M3748" s="17">
        <v>318</v>
      </c>
      <c r="N3748" s="17">
        <v>46</v>
      </c>
      <c r="O3748">
        <v>417.22470570790637</v>
      </c>
    </row>
    <row r="3749" spans="1:15" x14ac:dyDescent="0.25">
      <c r="A3749" s="10">
        <v>3747</v>
      </c>
      <c r="B3749" s="17">
        <v>157</v>
      </c>
      <c r="C3749" s="17">
        <v>23</v>
      </c>
      <c r="D3749" s="11">
        <v>0.51092304156334512</v>
      </c>
      <c r="E3749" s="11">
        <v>0.29183743440526272</v>
      </c>
      <c r="F3749" s="11">
        <v>0.31978796528622971</v>
      </c>
      <c r="G3749" s="11">
        <v>0.29183743440526272</v>
      </c>
      <c r="H3749" s="11">
        <v>0.51092304156334512</v>
      </c>
      <c r="I3749" s="17">
        <f t="shared" si="58"/>
        <v>293.02186567382472</v>
      </c>
      <c r="L3749" s="10">
        <v>1166</v>
      </c>
      <c r="M3749" s="17">
        <v>49</v>
      </c>
      <c r="N3749" s="17">
        <v>7</v>
      </c>
      <c r="O3749">
        <v>417.21222897574773</v>
      </c>
    </row>
    <row r="3750" spans="1:15" x14ac:dyDescent="0.25">
      <c r="A3750" s="10">
        <v>3748</v>
      </c>
      <c r="B3750" s="17">
        <v>157</v>
      </c>
      <c r="C3750" s="17">
        <v>23</v>
      </c>
      <c r="D3750" s="11">
        <v>0.55764049280991457</v>
      </c>
      <c r="E3750" s="11">
        <v>0.31978796528622971</v>
      </c>
      <c r="F3750" s="11">
        <v>0.35491164126054103</v>
      </c>
      <c r="G3750" s="11">
        <v>0.31978796528622971</v>
      </c>
      <c r="H3750" s="11">
        <v>0.55764049280991457</v>
      </c>
      <c r="I3750" s="17">
        <f t="shared" si="58"/>
        <v>320.55660946408614</v>
      </c>
      <c r="L3750" s="10">
        <v>7472</v>
      </c>
      <c r="M3750" s="17">
        <v>312</v>
      </c>
      <c r="N3750" s="17">
        <v>45</v>
      </c>
      <c r="O3750">
        <v>417.14918531412917</v>
      </c>
    </row>
    <row r="3751" spans="1:15" x14ac:dyDescent="0.25">
      <c r="A3751" s="10">
        <v>3749</v>
      </c>
      <c r="B3751" s="17">
        <v>157</v>
      </c>
      <c r="C3751" s="17">
        <v>23</v>
      </c>
      <c r="D3751" s="11">
        <v>0.60936754606048016</v>
      </c>
      <c r="E3751" s="11">
        <v>0.35491164126054098</v>
      </c>
      <c r="F3751" s="11">
        <v>0.39176676605048649</v>
      </c>
      <c r="G3751" s="11">
        <v>0.35491164126054103</v>
      </c>
      <c r="H3751" s="11">
        <v>0.60936754606048016</v>
      </c>
      <c r="I3751" s="17">
        <f t="shared" si="58"/>
        <v>352.6329418855895</v>
      </c>
      <c r="L3751" s="10">
        <v>1318</v>
      </c>
      <c r="M3751" s="17">
        <v>55</v>
      </c>
      <c r="N3751" s="17">
        <v>8</v>
      </c>
      <c r="O3751">
        <v>417.12942140273736</v>
      </c>
    </row>
    <row r="3752" spans="1:15" x14ac:dyDescent="0.25">
      <c r="A3752" s="10">
        <v>3750</v>
      </c>
      <c r="B3752" s="17">
        <v>157</v>
      </c>
      <c r="C3752" s="17">
        <v>23</v>
      </c>
      <c r="D3752" s="11">
        <v>0.66691971792034432</v>
      </c>
      <c r="E3752" s="11">
        <v>0.39176676605048649</v>
      </c>
      <c r="F3752" s="11">
        <v>0.41254415183810711</v>
      </c>
      <c r="G3752" s="11">
        <v>0.39176676605048649</v>
      </c>
      <c r="H3752" s="11">
        <v>0.66691971792034443</v>
      </c>
      <c r="I3752" s="17">
        <f t="shared" si="58"/>
        <v>386.62278222822908</v>
      </c>
      <c r="L3752" s="10">
        <v>8566</v>
      </c>
      <c r="M3752" s="17">
        <v>357</v>
      </c>
      <c r="N3752" s="17">
        <v>51</v>
      </c>
      <c r="O3752">
        <v>417.12765945166711</v>
      </c>
    </row>
    <row r="3753" spans="1:15" x14ac:dyDescent="0.25">
      <c r="A3753" s="10">
        <v>3751</v>
      </c>
      <c r="B3753" s="17">
        <v>157</v>
      </c>
      <c r="C3753" s="17">
        <v>23</v>
      </c>
      <c r="D3753" s="11">
        <v>0.68987068524097783</v>
      </c>
      <c r="E3753" s="11">
        <v>0.41254415183810711</v>
      </c>
      <c r="F3753" s="11">
        <v>0.42194344540869655</v>
      </c>
      <c r="G3753" s="11">
        <v>0.41254415183810711</v>
      </c>
      <c r="H3753" s="11">
        <v>0.68987068524097783</v>
      </c>
      <c r="I3753" s="17">
        <f t="shared" si="58"/>
        <v>402.65401782870362</v>
      </c>
      <c r="L3753" s="10">
        <v>6270</v>
      </c>
      <c r="M3753" s="17">
        <v>262</v>
      </c>
      <c r="N3753" s="17">
        <v>38</v>
      </c>
      <c r="O3753">
        <v>417.08928172926755</v>
      </c>
    </row>
    <row r="3754" spans="1:15" x14ac:dyDescent="0.25">
      <c r="A3754" s="10">
        <v>3752</v>
      </c>
      <c r="B3754" s="17">
        <v>157</v>
      </c>
      <c r="C3754" s="17">
        <v>23</v>
      </c>
      <c r="D3754" s="11">
        <v>0.7029189509258057</v>
      </c>
      <c r="E3754" s="11">
        <v>0.42194344540869655</v>
      </c>
      <c r="F3754" s="11">
        <v>0.43703178508780155</v>
      </c>
      <c r="G3754" s="11">
        <v>0.42194344540869655</v>
      </c>
      <c r="H3754" s="11">
        <v>0.7029189509258057</v>
      </c>
      <c r="I3754" s="17">
        <f t="shared" si="58"/>
        <v>411.19271386324851</v>
      </c>
      <c r="L3754" s="10">
        <v>591</v>
      </c>
      <c r="M3754" s="17">
        <v>25</v>
      </c>
      <c r="N3754" s="17">
        <v>4</v>
      </c>
      <c r="O3754">
        <v>417.08732855338849</v>
      </c>
    </row>
    <row r="3755" spans="1:15" x14ac:dyDescent="0.25">
      <c r="A3755" s="10">
        <v>3753</v>
      </c>
      <c r="B3755" s="17">
        <v>157</v>
      </c>
      <c r="C3755" s="17">
        <v>23</v>
      </c>
      <c r="D3755" s="11">
        <v>0.72447188978020749</v>
      </c>
      <c r="E3755" s="11">
        <v>0.43703178508780149</v>
      </c>
      <c r="F3755" s="11">
        <v>0.4471731281508074</v>
      </c>
      <c r="G3755" s="11">
        <v>0.43703178508780149</v>
      </c>
      <c r="H3755" s="11">
        <v>0.72447188978020749</v>
      </c>
      <c r="I3755" s="17">
        <f t="shared" si="58"/>
        <v>424.53064389081931</v>
      </c>
      <c r="L3755" s="10">
        <v>8727</v>
      </c>
      <c r="M3755" s="17">
        <v>364</v>
      </c>
      <c r="N3755" s="17">
        <v>52</v>
      </c>
      <c r="O3755">
        <v>417.07437805826851</v>
      </c>
    </row>
    <row r="3756" spans="1:15" x14ac:dyDescent="0.25">
      <c r="A3756" s="10">
        <v>3754</v>
      </c>
      <c r="B3756" s="17">
        <v>157</v>
      </c>
      <c r="C3756" s="17">
        <v>23</v>
      </c>
      <c r="D3756" s="11">
        <v>0.72924848703983203</v>
      </c>
      <c r="E3756" s="11">
        <v>0.44717312815080734</v>
      </c>
      <c r="F3756" s="11">
        <v>0.4429681810271226</v>
      </c>
      <c r="G3756" s="11">
        <v>0.4471731281508074</v>
      </c>
      <c r="H3756" s="11">
        <v>0.72924848703983214</v>
      </c>
      <c r="I3756" s="17">
        <f t="shared" si="58"/>
        <v>429.94749435415412</v>
      </c>
      <c r="L3756" s="10">
        <v>3274</v>
      </c>
      <c r="M3756" s="17">
        <v>137</v>
      </c>
      <c r="N3756" s="17">
        <v>20</v>
      </c>
      <c r="O3756">
        <v>417.0714837191739</v>
      </c>
    </row>
    <row r="3757" spans="1:15" x14ac:dyDescent="0.25">
      <c r="A3757" s="10">
        <v>3755</v>
      </c>
      <c r="B3757" s="17">
        <v>157</v>
      </c>
      <c r="C3757" s="17">
        <v>23</v>
      </c>
      <c r="D3757" s="11">
        <v>0.7233068660583476</v>
      </c>
      <c r="E3757" s="11">
        <v>0.4429681810271226</v>
      </c>
      <c r="F3757" s="11">
        <v>0.45954061969105842</v>
      </c>
      <c r="G3757" s="11">
        <v>0.4429681810271226</v>
      </c>
      <c r="H3757" s="11">
        <v>0.7233068660583476</v>
      </c>
      <c r="I3757" s="17">
        <f t="shared" si="58"/>
        <v>427.02709433716257</v>
      </c>
      <c r="L3757" s="10">
        <v>6661</v>
      </c>
      <c r="M3757" s="17">
        <v>278</v>
      </c>
      <c r="N3757" s="17">
        <v>40</v>
      </c>
      <c r="O3757">
        <v>417.07128613165594</v>
      </c>
    </row>
    <row r="3758" spans="1:15" x14ac:dyDescent="0.25">
      <c r="A3758" s="10">
        <v>3756</v>
      </c>
      <c r="B3758" s="17">
        <v>157</v>
      </c>
      <c r="C3758" s="17">
        <v>23</v>
      </c>
      <c r="D3758" s="11">
        <v>0.7238893779192781</v>
      </c>
      <c r="E3758" s="11">
        <v>0.45954061969105847</v>
      </c>
      <c r="F3758" s="11">
        <v>0.46819786376923356</v>
      </c>
      <c r="G3758" s="11">
        <v>0.45954061969105847</v>
      </c>
      <c r="H3758" s="11">
        <v>0.72388937791927821</v>
      </c>
      <c r="I3758" s="17">
        <f t="shared" si="58"/>
        <v>434.18876336136179</v>
      </c>
      <c r="L3758" s="10">
        <v>6423</v>
      </c>
      <c r="M3758" s="17">
        <v>268</v>
      </c>
      <c r="N3758" s="17">
        <v>39</v>
      </c>
      <c r="O3758">
        <v>417.04469607857152</v>
      </c>
    </row>
    <row r="3759" spans="1:15" x14ac:dyDescent="0.25">
      <c r="A3759" s="10">
        <v>3757</v>
      </c>
      <c r="B3759" s="17">
        <v>157</v>
      </c>
      <c r="C3759" s="17">
        <v>23</v>
      </c>
      <c r="D3759" s="11">
        <v>0.72552041112988153</v>
      </c>
      <c r="E3759" s="11">
        <v>0.46819786376923356</v>
      </c>
      <c r="F3759" s="11">
        <v>0.47487630920096896</v>
      </c>
      <c r="G3759" s="11">
        <v>0.46819786376923356</v>
      </c>
      <c r="H3759" s="11">
        <v>0.72552041112988153</v>
      </c>
      <c r="I3759" s="17">
        <f t="shared" si="58"/>
        <v>438.44072943729429</v>
      </c>
      <c r="L3759" s="10">
        <v>1965</v>
      </c>
      <c r="M3759" s="17">
        <v>82</v>
      </c>
      <c r="N3759" s="17">
        <v>12</v>
      </c>
      <c r="O3759">
        <v>417.03664761127811</v>
      </c>
    </row>
    <row r="3760" spans="1:15" x14ac:dyDescent="0.25">
      <c r="A3760" s="10">
        <v>3758</v>
      </c>
      <c r="B3760" s="17">
        <v>157</v>
      </c>
      <c r="C3760" s="17">
        <v>23</v>
      </c>
      <c r="D3760" s="11">
        <v>0.73297656294978264</v>
      </c>
      <c r="E3760" s="11">
        <v>0.47487630920096896</v>
      </c>
      <c r="F3760" s="11">
        <v>0.46819786376923356</v>
      </c>
      <c r="G3760" s="11">
        <v>0.4748763092009689</v>
      </c>
      <c r="H3760" s="11">
        <v>0.73297656294978264</v>
      </c>
      <c r="I3760" s="17">
        <f t="shared" si="58"/>
        <v>443.23093837508736</v>
      </c>
      <c r="L3760" s="10">
        <v>5709</v>
      </c>
      <c r="M3760" s="17">
        <v>238</v>
      </c>
      <c r="N3760" s="17">
        <v>34</v>
      </c>
      <c r="O3760">
        <v>417.03410665978663</v>
      </c>
    </row>
    <row r="3761" spans="1:15" x14ac:dyDescent="0.25">
      <c r="A3761" s="10">
        <v>3759</v>
      </c>
      <c r="B3761" s="17">
        <v>157</v>
      </c>
      <c r="C3761" s="17">
        <v>23</v>
      </c>
      <c r="D3761" s="11">
        <v>0.72901548229546032</v>
      </c>
      <c r="E3761" s="11">
        <v>0.46819786376923356</v>
      </c>
      <c r="F3761" s="11">
        <v>0.46448761630715751</v>
      </c>
      <c r="G3761" s="11">
        <v>0.46819786376923356</v>
      </c>
      <c r="H3761" s="11">
        <v>0.72901548229546032</v>
      </c>
      <c r="I3761" s="17">
        <f t="shared" si="58"/>
        <v>439.14360449452698</v>
      </c>
      <c r="L3761" s="10">
        <v>7547</v>
      </c>
      <c r="M3761" s="17">
        <v>315</v>
      </c>
      <c r="N3761" s="17">
        <v>45</v>
      </c>
      <c r="O3761">
        <v>417.02357811656549</v>
      </c>
    </row>
    <row r="3762" spans="1:15" x14ac:dyDescent="0.25">
      <c r="A3762" s="10">
        <v>3760</v>
      </c>
      <c r="B3762" s="17">
        <v>157</v>
      </c>
      <c r="C3762" s="17">
        <v>23</v>
      </c>
      <c r="D3762" s="11">
        <v>0.72482139689676506</v>
      </c>
      <c r="E3762" s="11">
        <v>0.46448761630715757</v>
      </c>
      <c r="F3762" s="11">
        <v>0.4531095240901285</v>
      </c>
      <c r="G3762" s="11">
        <v>0.46448761630715757</v>
      </c>
      <c r="H3762" s="11">
        <v>0.72482139689676517</v>
      </c>
      <c r="I3762" s="17">
        <f t="shared" si="58"/>
        <v>435.86227449343301</v>
      </c>
      <c r="L3762" s="10">
        <v>4758</v>
      </c>
      <c r="M3762" s="17">
        <v>199</v>
      </c>
      <c r="N3762" s="17">
        <v>29</v>
      </c>
      <c r="O3762">
        <v>417.01207160963645</v>
      </c>
    </row>
    <row r="3763" spans="1:15" x14ac:dyDescent="0.25">
      <c r="A3763" s="10">
        <v>3761</v>
      </c>
      <c r="B3763" s="17">
        <v>157</v>
      </c>
      <c r="C3763" s="17">
        <v>23</v>
      </c>
      <c r="D3763" s="11">
        <v>0.71293815493379731</v>
      </c>
      <c r="E3763" s="11">
        <v>0.4531095240901285</v>
      </c>
      <c r="F3763" s="11">
        <v>0.4471731281508074</v>
      </c>
      <c r="G3763" s="11">
        <v>0.45310952409012845</v>
      </c>
      <c r="H3763" s="11">
        <v>0.71293815493379731</v>
      </c>
      <c r="I3763" s="17">
        <f t="shared" si="58"/>
        <v>427.27094434089884</v>
      </c>
      <c r="L3763" s="10">
        <v>3281</v>
      </c>
      <c r="M3763" s="17">
        <v>137</v>
      </c>
      <c r="N3763" s="17">
        <v>20</v>
      </c>
      <c r="O3763">
        <v>416.94065653090388</v>
      </c>
    </row>
    <row r="3764" spans="1:15" x14ac:dyDescent="0.25">
      <c r="A3764" s="10">
        <v>3762</v>
      </c>
      <c r="B3764" s="17">
        <v>157</v>
      </c>
      <c r="C3764" s="17">
        <v>23</v>
      </c>
      <c r="D3764" s="11">
        <v>0.91864113488648325</v>
      </c>
      <c r="E3764" s="11">
        <v>0.58132506659604954</v>
      </c>
      <c r="F3764" s="11">
        <v>0.58646994307679545</v>
      </c>
      <c r="G3764" s="11">
        <v>0.58132506659604966</v>
      </c>
      <c r="H3764" s="11">
        <v>0.91864113488648313</v>
      </c>
      <c r="I3764" s="17">
        <f t="shared" si="58"/>
        <v>549.95398752516621</v>
      </c>
      <c r="L3764" s="10">
        <v>3491</v>
      </c>
      <c r="M3764" s="17">
        <v>146</v>
      </c>
      <c r="N3764" s="17">
        <v>21</v>
      </c>
      <c r="O3764">
        <v>416.90321997172049</v>
      </c>
    </row>
    <row r="3765" spans="1:15" x14ac:dyDescent="0.25">
      <c r="A3765" s="10">
        <v>3763</v>
      </c>
      <c r="B3765" s="17">
        <v>157</v>
      </c>
      <c r="C3765" s="17">
        <v>23</v>
      </c>
      <c r="D3765" s="11">
        <v>0.95514132809234353</v>
      </c>
      <c r="E3765" s="11">
        <v>0.58646994307679556</v>
      </c>
      <c r="F3765" s="11">
        <v>0.58646994307679545</v>
      </c>
      <c r="G3765" s="11">
        <v>0.58646994307679556</v>
      </c>
      <c r="H3765" s="11">
        <v>0.95514132809234353</v>
      </c>
      <c r="I3765" s="17">
        <f t="shared" si="58"/>
        <v>563.69199994333997</v>
      </c>
      <c r="L3765" s="10">
        <v>1498</v>
      </c>
      <c r="M3765" s="17">
        <v>63</v>
      </c>
      <c r="N3765" s="17">
        <v>9</v>
      </c>
      <c r="O3765">
        <v>416.89862954406181</v>
      </c>
    </row>
    <row r="3766" spans="1:15" x14ac:dyDescent="0.25">
      <c r="A3766" s="10">
        <v>3764</v>
      </c>
      <c r="B3766" s="17">
        <v>157</v>
      </c>
      <c r="C3766" s="17">
        <v>23</v>
      </c>
      <c r="D3766" s="11">
        <v>0.92091293114410933</v>
      </c>
      <c r="E3766" s="11">
        <v>0.58646994307679556</v>
      </c>
      <c r="F3766" s="11">
        <v>0.5324487400289819</v>
      </c>
      <c r="G3766" s="11">
        <v>0.58646994307679556</v>
      </c>
      <c r="H3766" s="11">
        <v>0.9209129311441091</v>
      </c>
      <c r="I3766" s="17">
        <f t="shared" si="58"/>
        <v>550.5780647979924</v>
      </c>
      <c r="L3766" s="10">
        <v>6662</v>
      </c>
      <c r="M3766" s="17">
        <v>278</v>
      </c>
      <c r="N3766" s="17">
        <v>40</v>
      </c>
      <c r="O3766">
        <v>416.86770116369178</v>
      </c>
    </row>
    <row r="3767" spans="1:15" x14ac:dyDescent="0.25">
      <c r="A3767" s="10">
        <v>3765</v>
      </c>
      <c r="B3767" s="17">
        <v>157</v>
      </c>
      <c r="C3767" s="17">
        <v>23</v>
      </c>
      <c r="D3767" s="11">
        <v>0.6109985792710837</v>
      </c>
      <c r="E3767" s="11">
        <v>0.40957595386844758</v>
      </c>
      <c r="F3767" s="11">
        <v>0.35318019244490473</v>
      </c>
      <c r="G3767" s="11">
        <v>0.40957595386844758</v>
      </c>
      <c r="H3767" s="11">
        <v>0.6109985792710837</v>
      </c>
      <c r="I3767" s="17">
        <f t="shared" si="58"/>
        <v>373.477134611922</v>
      </c>
      <c r="L3767" s="10">
        <v>8001</v>
      </c>
      <c r="M3767" s="17">
        <v>334</v>
      </c>
      <c r="N3767" s="17">
        <v>48</v>
      </c>
      <c r="O3767">
        <v>416.86647247538008</v>
      </c>
    </row>
    <row r="3768" spans="1:15" x14ac:dyDescent="0.25">
      <c r="A3768" s="10">
        <v>3766</v>
      </c>
      <c r="B3768" s="17">
        <v>157</v>
      </c>
      <c r="C3768" s="17">
        <v>23</v>
      </c>
      <c r="D3768" s="11">
        <v>0.54133016070388074</v>
      </c>
      <c r="E3768" s="11">
        <v>0.35318019244490473</v>
      </c>
      <c r="F3768" s="11">
        <v>0.31706711714737362</v>
      </c>
      <c r="G3768" s="11">
        <v>0.35318019244490473</v>
      </c>
      <c r="H3768" s="11">
        <v>0.54133016070388085</v>
      </c>
      <c r="I3768" s="17">
        <f t="shared" si="58"/>
        <v>327.18041308909869</v>
      </c>
      <c r="L3768" s="10">
        <v>6775</v>
      </c>
      <c r="M3768" s="17">
        <v>283</v>
      </c>
      <c r="N3768" s="17">
        <v>41</v>
      </c>
      <c r="O3768">
        <v>416.84659455133749</v>
      </c>
    </row>
    <row r="3769" spans="1:15" x14ac:dyDescent="0.25">
      <c r="A3769" s="10">
        <v>3767</v>
      </c>
      <c r="B3769" s="17">
        <v>157</v>
      </c>
      <c r="C3769" s="17">
        <v>23</v>
      </c>
      <c r="D3769" s="11">
        <v>0.50533092769841936</v>
      </c>
      <c r="E3769" s="11">
        <v>0.31706711714737357</v>
      </c>
      <c r="F3769" s="11">
        <v>0.29356888322089897</v>
      </c>
      <c r="G3769" s="11">
        <v>0.31706711714737357</v>
      </c>
      <c r="H3769" s="11">
        <v>0.50533092769841936</v>
      </c>
      <c r="I3769" s="17">
        <f t="shared" si="58"/>
        <v>300.27549905127955</v>
      </c>
      <c r="L3769" s="10">
        <v>1648</v>
      </c>
      <c r="M3769" s="17">
        <v>69</v>
      </c>
      <c r="N3769" s="17">
        <v>10</v>
      </c>
      <c r="O3769">
        <v>416.83469923208236</v>
      </c>
    </row>
    <row r="3770" spans="1:15" x14ac:dyDescent="0.25">
      <c r="A3770" s="10">
        <v>3768</v>
      </c>
      <c r="B3770" s="17">
        <v>157</v>
      </c>
      <c r="C3770" s="17">
        <v>23</v>
      </c>
      <c r="D3770" s="11">
        <v>0.49321468099107968</v>
      </c>
      <c r="E3770" s="11">
        <v>0.29356888322089897</v>
      </c>
      <c r="F3770" s="11">
        <v>0.28515898897352726</v>
      </c>
      <c r="G3770" s="11">
        <v>0.29356888322089897</v>
      </c>
      <c r="H3770" s="11">
        <v>0.49321468099107968</v>
      </c>
      <c r="I3770" s="17">
        <f t="shared" si="58"/>
        <v>286.66261076444619</v>
      </c>
      <c r="L3770" s="10">
        <v>7688</v>
      </c>
      <c r="M3770" s="17">
        <v>321</v>
      </c>
      <c r="N3770" s="17">
        <v>46</v>
      </c>
      <c r="O3770">
        <v>416.77882873704823</v>
      </c>
    </row>
    <row r="3771" spans="1:15" x14ac:dyDescent="0.25">
      <c r="A3771" s="10">
        <v>3769</v>
      </c>
      <c r="B3771" s="17">
        <v>158</v>
      </c>
      <c r="C3771" s="17">
        <v>23</v>
      </c>
      <c r="D3771" s="11">
        <v>0.49612724029572902</v>
      </c>
      <c r="E3771" s="11">
        <v>0.28515898897352732</v>
      </c>
      <c r="F3771" s="11">
        <v>0.29406358288250783</v>
      </c>
      <c r="G3771" s="11">
        <v>0.28515898897352732</v>
      </c>
      <c r="H3771" s="11">
        <v>0.49612724029572908</v>
      </c>
      <c r="I3771" s="17">
        <f t="shared" si="58"/>
        <v>284.58685579934456</v>
      </c>
      <c r="L3771" s="10">
        <v>2770</v>
      </c>
      <c r="M3771" s="17">
        <v>116</v>
      </c>
      <c r="N3771" s="17">
        <v>17</v>
      </c>
      <c r="O3771">
        <v>416.74984218290439</v>
      </c>
    </row>
    <row r="3772" spans="1:15" x14ac:dyDescent="0.25">
      <c r="A3772" s="10">
        <v>3770</v>
      </c>
      <c r="B3772" s="17">
        <v>158</v>
      </c>
      <c r="C3772" s="17">
        <v>23</v>
      </c>
      <c r="D3772" s="11">
        <v>0.50521442532623351</v>
      </c>
      <c r="E3772" s="11">
        <v>0.29406358288250783</v>
      </c>
      <c r="F3772" s="11">
        <v>0.32275616325588918</v>
      </c>
      <c r="G3772" s="11">
        <v>0.29406358288250783</v>
      </c>
      <c r="H3772" s="11">
        <v>0.50521442532623351</v>
      </c>
      <c r="I3772" s="17">
        <f t="shared" si="58"/>
        <v>292.20429578763344</v>
      </c>
      <c r="L3772" s="10">
        <v>8651</v>
      </c>
      <c r="M3772" s="17">
        <v>361</v>
      </c>
      <c r="N3772" s="17">
        <v>52</v>
      </c>
      <c r="O3772">
        <v>416.73419493620827</v>
      </c>
    </row>
    <row r="3773" spans="1:15" x14ac:dyDescent="0.25">
      <c r="A3773" s="10">
        <v>3771</v>
      </c>
      <c r="B3773" s="17">
        <v>158</v>
      </c>
      <c r="C3773" s="17">
        <v>23</v>
      </c>
      <c r="D3773" s="11">
        <v>0.51162205579646147</v>
      </c>
      <c r="E3773" s="11">
        <v>0.32275616325588918</v>
      </c>
      <c r="F3773" s="11">
        <v>0.37494697755574519</v>
      </c>
      <c r="G3773" s="11">
        <v>0.32275616325588918</v>
      </c>
      <c r="H3773" s="11">
        <v>0.51162205579646158</v>
      </c>
      <c r="I3773" s="17">
        <f t="shared" si="58"/>
        <v>307.81940225945323</v>
      </c>
      <c r="L3773" s="10">
        <v>1000</v>
      </c>
      <c r="M3773" s="17">
        <v>42</v>
      </c>
      <c r="N3773" s="17">
        <v>6</v>
      </c>
      <c r="O3773">
        <v>416.72829224536974</v>
      </c>
    </row>
    <row r="3774" spans="1:15" x14ac:dyDescent="0.25">
      <c r="A3774" s="10">
        <v>3772</v>
      </c>
      <c r="B3774" s="17">
        <v>158</v>
      </c>
      <c r="C3774" s="17">
        <v>23</v>
      </c>
      <c r="D3774" s="11">
        <v>0.53247598041774802</v>
      </c>
      <c r="E3774" s="11">
        <v>0.37494697755574519</v>
      </c>
      <c r="F3774" s="11">
        <v>0.42169609557789106</v>
      </c>
      <c r="G3774" s="11">
        <v>0.37494697755574513</v>
      </c>
      <c r="H3774" s="11">
        <v>0.53247598041774813</v>
      </c>
      <c r="I3774" s="17">
        <f t="shared" si="58"/>
        <v>337.23894857909306</v>
      </c>
      <c r="L3774" s="10">
        <v>4640</v>
      </c>
      <c r="M3774" s="17">
        <v>194</v>
      </c>
      <c r="N3774" s="17">
        <v>28</v>
      </c>
      <c r="O3774">
        <v>416.70138422940715</v>
      </c>
    </row>
    <row r="3775" spans="1:15" x14ac:dyDescent="0.25">
      <c r="A3775" s="10">
        <v>3773</v>
      </c>
      <c r="B3775" s="17">
        <v>158</v>
      </c>
      <c r="C3775" s="17">
        <v>23</v>
      </c>
      <c r="D3775" s="11">
        <v>0.56894122291195293</v>
      </c>
      <c r="E3775" s="11">
        <v>0.42169609557789106</v>
      </c>
      <c r="F3775" s="11">
        <v>0.45583037222898248</v>
      </c>
      <c r="G3775" s="11">
        <v>0.42169609557789101</v>
      </c>
      <c r="H3775" s="11">
        <v>0.56894122291195293</v>
      </c>
      <c r="I3775" s="17">
        <f t="shared" si="58"/>
        <v>368.97284445214063</v>
      </c>
      <c r="L3775" s="10">
        <v>1334</v>
      </c>
      <c r="M3775" s="17">
        <v>56</v>
      </c>
      <c r="N3775" s="17">
        <v>8</v>
      </c>
      <c r="O3775">
        <v>416.6917904866915</v>
      </c>
    </row>
    <row r="3776" spans="1:15" x14ac:dyDescent="0.25">
      <c r="A3776" s="10">
        <v>3774</v>
      </c>
      <c r="B3776" s="17">
        <v>158</v>
      </c>
      <c r="C3776" s="17">
        <v>23</v>
      </c>
      <c r="D3776" s="11">
        <v>0.61356163145917531</v>
      </c>
      <c r="E3776" s="11">
        <v>0.45583037222898248</v>
      </c>
      <c r="F3776" s="11">
        <v>0.47067136207728416</v>
      </c>
      <c r="G3776" s="11">
        <v>0.45583037222898248</v>
      </c>
      <c r="H3776" s="11">
        <v>0.61356163145917519</v>
      </c>
      <c r="I3776" s="17">
        <f t="shared" si="58"/>
        <v>397.49872544162042</v>
      </c>
      <c r="L3776" s="10">
        <v>1476</v>
      </c>
      <c r="M3776" s="17">
        <v>62</v>
      </c>
      <c r="N3776" s="17">
        <v>9</v>
      </c>
      <c r="O3776">
        <v>416.68932176041528</v>
      </c>
    </row>
    <row r="3777" spans="1:15" x14ac:dyDescent="0.25">
      <c r="A3777" s="10">
        <v>3775</v>
      </c>
      <c r="B3777" s="17">
        <v>158</v>
      </c>
      <c r="C3777" s="17">
        <v>23</v>
      </c>
      <c r="D3777" s="11">
        <v>0.64326973636659446</v>
      </c>
      <c r="E3777" s="11">
        <v>0.47067136207728416</v>
      </c>
      <c r="F3777" s="11">
        <v>0.46720846444601377</v>
      </c>
      <c r="G3777" s="11">
        <v>0.47067136207728416</v>
      </c>
      <c r="H3777" s="11">
        <v>0.64326973636659446</v>
      </c>
      <c r="I3777" s="17">
        <f t="shared" si="58"/>
        <v>412.80319904606444</v>
      </c>
      <c r="L3777" s="10">
        <v>3131</v>
      </c>
      <c r="M3777" s="17">
        <v>131</v>
      </c>
      <c r="N3777" s="17">
        <v>19</v>
      </c>
      <c r="O3777">
        <v>416.68695432137014</v>
      </c>
    </row>
    <row r="3778" spans="1:15" x14ac:dyDescent="0.25">
      <c r="A3778" s="10">
        <v>3776</v>
      </c>
      <c r="B3778" s="17">
        <v>158</v>
      </c>
      <c r="C3778" s="17">
        <v>23</v>
      </c>
      <c r="D3778" s="11">
        <v>0.67123030569122433</v>
      </c>
      <c r="E3778" s="11">
        <v>0.46720846444601377</v>
      </c>
      <c r="F3778" s="11">
        <v>0.47636040818579761</v>
      </c>
      <c r="G3778" s="11">
        <v>0.46720846444601377</v>
      </c>
      <c r="H3778" s="11">
        <v>0.67123030569122433</v>
      </c>
      <c r="I3778" s="17">
        <f t="shared" si="58"/>
        <v>420.73149992702918</v>
      </c>
      <c r="L3778" s="10">
        <v>6825</v>
      </c>
      <c r="M3778" s="17">
        <v>285</v>
      </c>
      <c r="N3778" s="17">
        <v>41</v>
      </c>
      <c r="O3778">
        <v>416.68033212990656</v>
      </c>
    </row>
    <row r="3779" spans="1:15" x14ac:dyDescent="0.25">
      <c r="A3779" s="10">
        <v>3777</v>
      </c>
      <c r="B3779" s="17">
        <v>158</v>
      </c>
      <c r="C3779" s="17">
        <v>23</v>
      </c>
      <c r="D3779" s="11">
        <v>0.69662782282776359</v>
      </c>
      <c r="E3779" s="11">
        <v>0.47636040818579767</v>
      </c>
      <c r="F3779" s="11">
        <v>0.47833920683223946</v>
      </c>
      <c r="G3779" s="11">
        <v>0.47636040818579767</v>
      </c>
      <c r="H3779" s="11">
        <v>0.69662782282776359</v>
      </c>
      <c r="I3779" s="17">
        <f t="shared" si="58"/>
        <v>432.59863485249298</v>
      </c>
      <c r="L3779" s="10">
        <v>5983</v>
      </c>
      <c r="M3779" s="17">
        <v>250</v>
      </c>
      <c r="N3779" s="17">
        <v>36</v>
      </c>
      <c r="O3779">
        <v>416.6619286318379</v>
      </c>
    </row>
    <row r="3780" spans="1:15" x14ac:dyDescent="0.25">
      <c r="A3780" s="10">
        <v>3778</v>
      </c>
      <c r="B3780" s="17">
        <v>158</v>
      </c>
      <c r="C3780" s="17">
        <v>23</v>
      </c>
      <c r="D3780" s="11">
        <v>0.70722953869668559</v>
      </c>
      <c r="E3780" s="11">
        <v>0.47833920683223941</v>
      </c>
      <c r="F3780" s="11">
        <v>0.47265016072372384</v>
      </c>
      <c r="G3780" s="11">
        <v>0.47833920683223946</v>
      </c>
      <c r="H3780" s="11">
        <v>0.7072295386966857</v>
      </c>
      <c r="I3780" s="17">
        <f t="shared" ref="I3780:I3843" si="59">D3780*$D$1+E3780*$E$1+F3780*$F$1+G3780*$G$1+H3780*$H$1</f>
        <v>436.55514154478414</v>
      </c>
      <c r="L3780" s="10">
        <v>3685</v>
      </c>
      <c r="M3780" s="17">
        <v>154</v>
      </c>
      <c r="N3780" s="17">
        <v>22</v>
      </c>
      <c r="O3780">
        <v>416.61685150581746</v>
      </c>
    </row>
    <row r="3781" spans="1:15" x14ac:dyDescent="0.25">
      <c r="A3781" s="10">
        <v>3779</v>
      </c>
      <c r="B3781" s="17">
        <v>158</v>
      </c>
      <c r="C3781" s="17">
        <v>23</v>
      </c>
      <c r="D3781" s="11">
        <v>0.71561770949407488</v>
      </c>
      <c r="E3781" s="11">
        <v>0.47265016072372384</v>
      </c>
      <c r="F3781" s="11">
        <v>0.47561835869338337</v>
      </c>
      <c r="G3781" s="11">
        <v>0.47265016072372384</v>
      </c>
      <c r="H3781" s="11">
        <v>0.71561770949407488</v>
      </c>
      <c r="I3781" s="17">
        <f t="shared" si="59"/>
        <v>437.08246567532888</v>
      </c>
      <c r="L3781" s="10">
        <v>910</v>
      </c>
      <c r="M3781" s="17">
        <v>38</v>
      </c>
      <c r="N3781" s="17">
        <v>6</v>
      </c>
      <c r="O3781">
        <v>416.60986956404207</v>
      </c>
    </row>
    <row r="3782" spans="1:15" x14ac:dyDescent="0.25">
      <c r="A3782" s="10">
        <v>3780</v>
      </c>
      <c r="B3782" s="17">
        <v>158</v>
      </c>
      <c r="C3782" s="17">
        <v>23</v>
      </c>
      <c r="D3782" s="11">
        <v>0.72901548229546032</v>
      </c>
      <c r="E3782" s="11">
        <v>0.47561835869338337</v>
      </c>
      <c r="F3782" s="11">
        <v>0.48007065564787366</v>
      </c>
      <c r="G3782" s="11">
        <v>0.47561835869338331</v>
      </c>
      <c r="H3782" s="11">
        <v>0.72901548229546032</v>
      </c>
      <c r="I3782" s="17">
        <f t="shared" si="59"/>
        <v>442.73512403781558</v>
      </c>
      <c r="L3782" s="10">
        <v>1598</v>
      </c>
      <c r="M3782" s="17">
        <v>67</v>
      </c>
      <c r="N3782" s="17">
        <v>10</v>
      </c>
      <c r="O3782">
        <v>416.57643066996144</v>
      </c>
    </row>
    <row r="3783" spans="1:15" x14ac:dyDescent="0.25">
      <c r="A3783" s="10">
        <v>3781</v>
      </c>
      <c r="B3783" s="17">
        <v>158</v>
      </c>
      <c r="C3783" s="17">
        <v>23</v>
      </c>
      <c r="D3783" s="11">
        <v>0.73623862937098961</v>
      </c>
      <c r="E3783" s="11">
        <v>0.48007065564787366</v>
      </c>
      <c r="F3783" s="11">
        <v>0.48575970175638916</v>
      </c>
      <c r="G3783" s="11">
        <v>0.48007065564787366</v>
      </c>
      <c r="H3783" s="11">
        <v>0.73623862937098961</v>
      </c>
      <c r="I3783" s="17">
        <f t="shared" si="59"/>
        <v>447.05501172812171</v>
      </c>
      <c r="L3783" s="10">
        <v>4329</v>
      </c>
      <c r="M3783" s="17">
        <v>181</v>
      </c>
      <c r="N3783" s="17">
        <v>26</v>
      </c>
      <c r="O3783">
        <v>416.56376769993773</v>
      </c>
    </row>
    <row r="3784" spans="1:15" x14ac:dyDescent="0.25">
      <c r="A3784" s="10">
        <v>3782</v>
      </c>
      <c r="B3784" s="17">
        <v>158</v>
      </c>
      <c r="C3784" s="17">
        <v>23</v>
      </c>
      <c r="D3784" s="11">
        <v>0.74019971002531182</v>
      </c>
      <c r="E3784" s="11">
        <v>0.48575970175638922</v>
      </c>
      <c r="F3784" s="11">
        <v>0.48402825294075497</v>
      </c>
      <c r="G3784" s="11">
        <v>0.48575970175638922</v>
      </c>
      <c r="H3784" s="11">
        <v>0.74019971002531193</v>
      </c>
      <c r="I3784" s="17">
        <f t="shared" si="59"/>
        <v>450.52891802828572</v>
      </c>
      <c r="L3784" s="10">
        <v>6251</v>
      </c>
      <c r="M3784" s="17">
        <v>261</v>
      </c>
      <c r="N3784" s="17">
        <v>38</v>
      </c>
      <c r="O3784">
        <v>416.56307227438458</v>
      </c>
    </row>
    <row r="3785" spans="1:15" x14ac:dyDescent="0.25">
      <c r="A3785" s="10">
        <v>3783</v>
      </c>
      <c r="B3785" s="17">
        <v>158</v>
      </c>
      <c r="C3785" s="17">
        <v>23</v>
      </c>
      <c r="D3785" s="11">
        <v>0.73728715072066353</v>
      </c>
      <c r="E3785" s="11">
        <v>0.48402825294075502</v>
      </c>
      <c r="F3785" s="11">
        <v>0.46547701563037752</v>
      </c>
      <c r="G3785" s="11">
        <v>0.48402825294075497</v>
      </c>
      <c r="H3785" s="11">
        <v>0.73728715072066353</v>
      </c>
      <c r="I3785" s="17">
        <f t="shared" si="59"/>
        <v>448.16227003212941</v>
      </c>
      <c r="L3785" s="10">
        <v>8028</v>
      </c>
      <c r="M3785" s="17">
        <v>335</v>
      </c>
      <c r="N3785" s="17">
        <v>48</v>
      </c>
      <c r="O3785">
        <v>416.54275738787101</v>
      </c>
    </row>
    <row r="3786" spans="1:15" x14ac:dyDescent="0.25">
      <c r="A3786" s="10">
        <v>3784</v>
      </c>
      <c r="B3786" s="17">
        <v>158</v>
      </c>
      <c r="C3786" s="17">
        <v>23</v>
      </c>
      <c r="D3786" s="11">
        <v>0.7281999656901581</v>
      </c>
      <c r="E3786" s="11">
        <v>0.46547701563037741</v>
      </c>
      <c r="F3786" s="11">
        <v>0.45335687392093399</v>
      </c>
      <c r="G3786" s="11">
        <v>0.46547701563037741</v>
      </c>
      <c r="H3786" s="11">
        <v>0.72819996569015799</v>
      </c>
      <c r="I3786" s="17">
        <f t="shared" si="59"/>
        <v>437.34907022983896</v>
      </c>
      <c r="L3786" s="10">
        <v>39</v>
      </c>
      <c r="M3786" s="17">
        <v>2</v>
      </c>
      <c r="N3786" s="17">
        <v>1</v>
      </c>
      <c r="O3786">
        <v>416.51710849800276</v>
      </c>
    </row>
    <row r="3787" spans="1:15" x14ac:dyDescent="0.25">
      <c r="A3787" s="10">
        <v>3785</v>
      </c>
      <c r="B3787" s="17">
        <v>158</v>
      </c>
      <c r="C3787" s="17">
        <v>23</v>
      </c>
      <c r="D3787" s="11">
        <v>0.72680193722392628</v>
      </c>
      <c r="E3787" s="11">
        <v>0.45335687392093399</v>
      </c>
      <c r="F3787" s="11">
        <v>0.47512365903177445</v>
      </c>
      <c r="G3787" s="11">
        <v>0.45335687392093399</v>
      </c>
      <c r="H3787" s="11">
        <v>0.72680193722392639</v>
      </c>
      <c r="I3787" s="17">
        <f t="shared" si="59"/>
        <v>432.924315841301</v>
      </c>
      <c r="L3787" s="10">
        <v>37</v>
      </c>
      <c r="M3787" s="17">
        <v>2</v>
      </c>
      <c r="N3787" s="17">
        <v>1</v>
      </c>
      <c r="O3787">
        <v>416.50600989153043</v>
      </c>
    </row>
    <row r="3788" spans="1:15" x14ac:dyDescent="0.25">
      <c r="A3788" s="10">
        <v>3786</v>
      </c>
      <c r="B3788" s="17">
        <v>158</v>
      </c>
      <c r="C3788" s="17">
        <v>23</v>
      </c>
      <c r="D3788" s="11">
        <v>0.96968082414115198</v>
      </c>
      <c r="E3788" s="11">
        <v>0.61766075674130683</v>
      </c>
      <c r="F3788" s="11">
        <v>0.65399644688656133</v>
      </c>
      <c r="G3788" s="11">
        <v>0.61766075674130683</v>
      </c>
      <c r="H3788" s="11">
        <v>0.96968082414115198</v>
      </c>
      <c r="I3788" s="17">
        <f t="shared" si="59"/>
        <v>583.52202429715385</v>
      </c>
      <c r="L3788" s="10">
        <v>8024</v>
      </c>
      <c r="M3788" s="17">
        <v>335</v>
      </c>
      <c r="N3788" s="17">
        <v>48</v>
      </c>
      <c r="O3788">
        <v>416.50578822894039</v>
      </c>
    </row>
    <row r="3789" spans="1:15" x14ac:dyDescent="0.25">
      <c r="A3789" s="10">
        <v>3787</v>
      </c>
      <c r="B3789" s="17">
        <v>158</v>
      </c>
      <c r="C3789" s="17">
        <v>23</v>
      </c>
      <c r="D3789" s="11">
        <v>0.9943676768073566</v>
      </c>
      <c r="E3789" s="11">
        <v>0.65399644688656111</v>
      </c>
      <c r="F3789" s="11">
        <v>0.56556888237377057</v>
      </c>
      <c r="G3789" s="11">
        <v>0.65399644688656111</v>
      </c>
      <c r="H3789" s="11">
        <v>0.9943676768073566</v>
      </c>
      <c r="I3789" s="17">
        <f t="shared" si="59"/>
        <v>602.41899062792936</v>
      </c>
      <c r="L3789" s="10">
        <v>3515</v>
      </c>
      <c r="M3789" s="17">
        <v>147</v>
      </c>
      <c r="N3789" s="17">
        <v>21</v>
      </c>
      <c r="O3789">
        <v>416.50057460094467</v>
      </c>
    </row>
    <row r="3790" spans="1:15" x14ac:dyDescent="0.25">
      <c r="A3790" s="10">
        <v>3788</v>
      </c>
      <c r="B3790" s="17">
        <v>158</v>
      </c>
      <c r="C3790" s="17">
        <v>23</v>
      </c>
      <c r="D3790" s="11">
        <v>0.93393789635449964</v>
      </c>
      <c r="E3790" s="11">
        <v>0.56556888237377057</v>
      </c>
      <c r="F3790" s="11">
        <v>0.44241340161595832</v>
      </c>
      <c r="G3790" s="11">
        <v>0.56556888237377057</v>
      </c>
      <c r="H3790" s="11">
        <v>0.93393789635449964</v>
      </c>
      <c r="I3790" s="17">
        <f t="shared" si="59"/>
        <v>542.78421584758644</v>
      </c>
      <c r="L3790" s="10">
        <v>3640</v>
      </c>
      <c r="M3790" s="17">
        <v>152</v>
      </c>
      <c r="N3790" s="17">
        <v>22</v>
      </c>
      <c r="O3790">
        <v>416.49638571103242</v>
      </c>
    </row>
    <row r="3791" spans="1:15" x14ac:dyDescent="0.25">
      <c r="A3791" s="10">
        <v>3789</v>
      </c>
      <c r="B3791" s="17">
        <v>158</v>
      </c>
      <c r="C3791" s="17">
        <v>23</v>
      </c>
      <c r="D3791" s="11">
        <v>0.64128919603943335</v>
      </c>
      <c r="E3791" s="11">
        <v>0.34031800124304484</v>
      </c>
      <c r="F3791" s="11">
        <v>0.28738513745077249</v>
      </c>
      <c r="G3791" s="11">
        <v>0.34031800124304484</v>
      </c>
      <c r="H3791" s="11">
        <v>0.64128919603943335</v>
      </c>
      <c r="I3791" s="17">
        <f t="shared" si="59"/>
        <v>352.83514872786748</v>
      </c>
      <c r="L3791" s="10">
        <v>4305</v>
      </c>
      <c r="M3791" s="17">
        <v>180</v>
      </c>
      <c r="N3791" s="17">
        <v>26</v>
      </c>
      <c r="O3791">
        <v>416.48361509106871</v>
      </c>
    </row>
    <row r="3792" spans="1:15" x14ac:dyDescent="0.25">
      <c r="A3792" s="10">
        <v>3790</v>
      </c>
      <c r="B3792" s="17">
        <v>158</v>
      </c>
      <c r="C3792" s="17">
        <v>23</v>
      </c>
      <c r="D3792" s="11">
        <v>0.60901803894392248</v>
      </c>
      <c r="E3792" s="11">
        <v>0.28738513745077249</v>
      </c>
      <c r="F3792" s="11">
        <v>0.27378089675649814</v>
      </c>
      <c r="G3792" s="11">
        <v>0.28738513745077243</v>
      </c>
      <c r="H3792" s="11">
        <v>0.60901803894392248</v>
      </c>
      <c r="I3792" s="17">
        <f t="shared" si="59"/>
        <v>320.79106331262415</v>
      </c>
      <c r="L3792" s="10">
        <v>8653</v>
      </c>
      <c r="M3792" s="17">
        <v>361</v>
      </c>
      <c r="N3792" s="17">
        <v>52</v>
      </c>
      <c r="O3792">
        <v>416.41876769094506</v>
      </c>
    </row>
    <row r="3793" spans="1:15" x14ac:dyDescent="0.25">
      <c r="A3793" s="10">
        <v>3791</v>
      </c>
      <c r="B3793" s="17">
        <v>158</v>
      </c>
      <c r="C3793" s="17">
        <v>23</v>
      </c>
      <c r="D3793" s="11">
        <v>0.57266929882190343</v>
      </c>
      <c r="E3793" s="11">
        <v>0.27378089675649819</v>
      </c>
      <c r="F3793" s="11">
        <v>0.28268549066547877</v>
      </c>
      <c r="G3793" s="11">
        <v>0.27378089675649814</v>
      </c>
      <c r="H3793" s="11">
        <v>0.57266929882190343</v>
      </c>
      <c r="I3793" s="17">
        <f t="shared" si="59"/>
        <v>304.0739539522275</v>
      </c>
      <c r="L3793" s="10">
        <v>1260</v>
      </c>
      <c r="M3793" s="17">
        <v>53</v>
      </c>
      <c r="N3793" s="17">
        <v>8</v>
      </c>
      <c r="O3793">
        <v>416.40334846954909</v>
      </c>
    </row>
    <row r="3794" spans="1:15" x14ac:dyDescent="0.25">
      <c r="A3794" s="10">
        <v>3792</v>
      </c>
      <c r="B3794" s="17">
        <v>158</v>
      </c>
      <c r="C3794" s="17">
        <v>23</v>
      </c>
      <c r="D3794" s="11">
        <v>0.54995133624564174</v>
      </c>
      <c r="E3794" s="11">
        <v>0.28268549066547877</v>
      </c>
      <c r="F3794" s="11">
        <v>0.29925792932941248</v>
      </c>
      <c r="G3794" s="11">
        <v>0.28268549066547871</v>
      </c>
      <c r="H3794" s="11">
        <v>0.54995133624564174</v>
      </c>
      <c r="I3794" s="17">
        <f t="shared" si="59"/>
        <v>301.02894103797337</v>
      </c>
      <c r="L3794" s="10">
        <v>7509</v>
      </c>
      <c r="M3794" s="17">
        <v>313</v>
      </c>
      <c r="N3794" s="17">
        <v>45</v>
      </c>
      <c r="O3794">
        <v>416.30940050263234</v>
      </c>
    </row>
    <row r="3795" spans="1:15" x14ac:dyDescent="0.25">
      <c r="A3795" s="10">
        <v>3793</v>
      </c>
      <c r="B3795" s="17">
        <v>159</v>
      </c>
      <c r="C3795" s="17">
        <v>23</v>
      </c>
      <c r="D3795" s="11">
        <v>0.5365535634442562</v>
      </c>
      <c r="E3795" s="11">
        <v>0.29925792932941248</v>
      </c>
      <c r="F3795" s="11">
        <v>0.30890457273080951</v>
      </c>
      <c r="G3795" s="11">
        <v>0.29925792932941248</v>
      </c>
      <c r="H3795" s="11">
        <v>0.5365535634442562</v>
      </c>
      <c r="I3795" s="17">
        <f t="shared" si="59"/>
        <v>303.75649494315934</v>
      </c>
      <c r="L3795" s="10">
        <v>7601</v>
      </c>
      <c r="M3795" s="17">
        <v>317</v>
      </c>
      <c r="N3795" s="17">
        <v>46</v>
      </c>
      <c r="O3795">
        <v>416.3046479121798</v>
      </c>
    </row>
    <row r="3796" spans="1:15" x14ac:dyDescent="0.25">
      <c r="A3796" s="10">
        <v>3794</v>
      </c>
      <c r="B3796" s="17">
        <v>159</v>
      </c>
      <c r="C3796" s="17">
        <v>23</v>
      </c>
      <c r="D3796" s="11">
        <v>0.52839839739123873</v>
      </c>
      <c r="E3796" s="11">
        <v>0.30890457273080946</v>
      </c>
      <c r="F3796" s="11">
        <v>0.29678443102136393</v>
      </c>
      <c r="G3796" s="11">
        <v>0.30890457273080951</v>
      </c>
      <c r="H3796" s="11">
        <v>0.52839839739123884</v>
      </c>
      <c r="I3796" s="17">
        <f t="shared" si="59"/>
        <v>304.52069349837478</v>
      </c>
      <c r="L3796" s="10">
        <v>1453</v>
      </c>
      <c r="M3796" s="17">
        <v>61</v>
      </c>
      <c r="N3796" s="17">
        <v>9</v>
      </c>
      <c r="O3796">
        <v>416.30436674979319</v>
      </c>
    </row>
    <row r="3797" spans="1:15" x14ac:dyDescent="0.25">
      <c r="A3797" s="10">
        <v>3795</v>
      </c>
      <c r="B3797" s="17">
        <v>159</v>
      </c>
      <c r="C3797" s="17">
        <v>23</v>
      </c>
      <c r="D3797" s="11">
        <v>0.52129175268789552</v>
      </c>
      <c r="E3797" s="11">
        <v>0.29678443102136393</v>
      </c>
      <c r="F3797" s="11">
        <v>0.30519432526873358</v>
      </c>
      <c r="G3797" s="11">
        <v>0.29678443102136393</v>
      </c>
      <c r="H3797" s="11">
        <v>0.5212917526878954</v>
      </c>
      <c r="I3797" s="17">
        <f t="shared" si="59"/>
        <v>297.73490627942147</v>
      </c>
      <c r="L3797" s="10">
        <v>6663</v>
      </c>
      <c r="M3797" s="17">
        <v>278</v>
      </c>
      <c r="N3797" s="17">
        <v>40</v>
      </c>
      <c r="O3797">
        <v>416.30120259796411</v>
      </c>
    </row>
    <row r="3798" spans="1:15" x14ac:dyDescent="0.25">
      <c r="A3798" s="10">
        <v>3796</v>
      </c>
      <c r="B3798" s="17">
        <v>159</v>
      </c>
      <c r="C3798" s="17">
        <v>23</v>
      </c>
      <c r="D3798" s="11">
        <v>0.53224297567337631</v>
      </c>
      <c r="E3798" s="11">
        <v>0.30519432526873358</v>
      </c>
      <c r="F3798" s="11">
        <v>0.32696111037957404</v>
      </c>
      <c r="G3798" s="11">
        <v>0.30519432526873358</v>
      </c>
      <c r="H3798" s="11">
        <v>0.53224297567337631</v>
      </c>
      <c r="I3798" s="17">
        <f t="shared" si="59"/>
        <v>305.47392673815682</v>
      </c>
      <c r="L3798" s="10">
        <v>7663</v>
      </c>
      <c r="M3798" s="17">
        <v>320</v>
      </c>
      <c r="N3798" s="17">
        <v>46</v>
      </c>
      <c r="O3798">
        <v>416.29763690838945</v>
      </c>
    </row>
    <row r="3799" spans="1:15" x14ac:dyDescent="0.25">
      <c r="A3799" s="10">
        <v>3797</v>
      </c>
      <c r="B3799" s="17">
        <v>159</v>
      </c>
      <c r="C3799" s="17">
        <v>23</v>
      </c>
      <c r="D3799" s="11">
        <v>0.57173727984441636</v>
      </c>
      <c r="E3799" s="11">
        <v>0.32696111037957398</v>
      </c>
      <c r="F3799" s="11">
        <v>0.3494699449828309</v>
      </c>
      <c r="G3799" s="11">
        <v>0.32696111037957398</v>
      </c>
      <c r="H3799" s="11">
        <v>0.57173727984441636</v>
      </c>
      <c r="I3799" s="17">
        <f t="shared" si="59"/>
        <v>327.71917150135607</v>
      </c>
      <c r="L3799" s="10">
        <v>4593</v>
      </c>
      <c r="M3799" s="17">
        <v>192</v>
      </c>
      <c r="N3799" s="17">
        <v>28</v>
      </c>
      <c r="O3799">
        <v>416.28969609103581</v>
      </c>
    </row>
    <row r="3800" spans="1:15" x14ac:dyDescent="0.25">
      <c r="A3800" s="10">
        <v>3798</v>
      </c>
      <c r="B3800" s="17">
        <v>159</v>
      </c>
      <c r="C3800" s="17">
        <v>23</v>
      </c>
      <c r="D3800" s="11">
        <v>0.59701829460876865</v>
      </c>
      <c r="E3800" s="11">
        <v>0.34946994498283085</v>
      </c>
      <c r="F3800" s="11">
        <v>0.38558302028035996</v>
      </c>
      <c r="G3800" s="11">
        <v>0.34946994498283085</v>
      </c>
      <c r="H3800" s="11">
        <v>0.59701829460876865</v>
      </c>
      <c r="I3800" s="17">
        <f t="shared" si="59"/>
        <v>346.25715307915277</v>
      </c>
      <c r="L3800" s="10">
        <v>8550</v>
      </c>
      <c r="M3800" s="17">
        <v>357</v>
      </c>
      <c r="N3800" s="17">
        <v>51</v>
      </c>
      <c r="O3800">
        <v>416.25591515900521</v>
      </c>
    </row>
    <row r="3801" spans="1:15" x14ac:dyDescent="0.25">
      <c r="A3801" s="10">
        <v>3799</v>
      </c>
      <c r="B3801" s="17">
        <v>159</v>
      </c>
      <c r="C3801" s="17">
        <v>23</v>
      </c>
      <c r="D3801" s="11">
        <v>0.64338623873878031</v>
      </c>
      <c r="E3801" s="11">
        <v>0.3855830202803599</v>
      </c>
      <c r="F3801" s="11">
        <v>0.41674909896179185</v>
      </c>
      <c r="G3801" s="11">
        <v>0.38558302028035996</v>
      </c>
      <c r="H3801" s="11">
        <v>0.64338623873878031</v>
      </c>
      <c r="I3801" s="17">
        <f t="shared" si="59"/>
        <v>376.7867684670253</v>
      </c>
      <c r="L3801" s="10">
        <v>3445</v>
      </c>
      <c r="M3801" s="17">
        <v>144</v>
      </c>
      <c r="N3801" s="17">
        <v>21</v>
      </c>
      <c r="O3801">
        <v>416.22454345345409</v>
      </c>
    </row>
    <row r="3802" spans="1:15" x14ac:dyDescent="0.25">
      <c r="A3802" s="10">
        <v>3800</v>
      </c>
      <c r="B3802" s="17">
        <v>159</v>
      </c>
      <c r="C3802" s="17">
        <v>23</v>
      </c>
      <c r="D3802" s="11">
        <v>0.67321084601838532</v>
      </c>
      <c r="E3802" s="11">
        <v>0.41674909896179191</v>
      </c>
      <c r="F3802" s="11">
        <v>0.44865722713563821</v>
      </c>
      <c r="G3802" s="11">
        <v>0.41674909896179191</v>
      </c>
      <c r="H3802" s="11">
        <v>0.67321084601838543</v>
      </c>
      <c r="I3802" s="17">
        <f t="shared" si="59"/>
        <v>400.07339939602559</v>
      </c>
      <c r="L3802" s="10">
        <v>3469</v>
      </c>
      <c r="M3802" s="17">
        <v>145</v>
      </c>
      <c r="N3802" s="17">
        <v>21</v>
      </c>
      <c r="O3802">
        <v>416.21358293470462</v>
      </c>
    </row>
    <row r="3803" spans="1:15" x14ac:dyDescent="0.25">
      <c r="A3803" s="10">
        <v>3801</v>
      </c>
      <c r="B3803" s="17">
        <v>159</v>
      </c>
      <c r="C3803" s="17">
        <v>23</v>
      </c>
      <c r="D3803" s="11">
        <v>0.70210343432050337</v>
      </c>
      <c r="E3803" s="11">
        <v>0.44865722713563821</v>
      </c>
      <c r="F3803" s="11">
        <v>0.48303885361753313</v>
      </c>
      <c r="G3803" s="11">
        <v>0.44865722713563816</v>
      </c>
      <c r="H3803" s="11">
        <v>0.70210343432050348</v>
      </c>
      <c r="I3803" s="17">
        <f t="shared" si="59"/>
        <v>423.45754398151769</v>
      </c>
      <c r="L3803" s="10">
        <v>1569</v>
      </c>
      <c r="M3803" s="17">
        <v>66</v>
      </c>
      <c r="N3803" s="17">
        <v>10</v>
      </c>
      <c r="O3803">
        <v>416.20883670696162</v>
      </c>
    </row>
    <row r="3804" spans="1:15" x14ac:dyDescent="0.25">
      <c r="A3804" s="10">
        <v>3802</v>
      </c>
      <c r="B3804" s="17">
        <v>159</v>
      </c>
      <c r="C3804" s="17">
        <v>23</v>
      </c>
      <c r="D3804" s="11">
        <v>0.73006400364513335</v>
      </c>
      <c r="E3804" s="11">
        <v>0.48303885361753313</v>
      </c>
      <c r="F3804" s="11">
        <v>0.5070317872056187</v>
      </c>
      <c r="G3804" s="11">
        <v>0.48303885361753313</v>
      </c>
      <c r="H3804" s="11">
        <v>0.73006400364513335</v>
      </c>
      <c r="I3804" s="17">
        <f t="shared" si="59"/>
        <v>447.11729410168067</v>
      </c>
      <c r="L3804" s="10">
        <v>2076</v>
      </c>
      <c r="M3804" s="17">
        <v>87</v>
      </c>
      <c r="N3804" s="17">
        <v>13</v>
      </c>
      <c r="O3804">
        <v>416.18011360284265</v>
      </c>
    </row>
    <row r="3805" spans="1:15" x14ac:dyDescent="0.25">
      <c r="A3805" s="10">
        <v>3803</v>
      </c>
      <c r="B3805" s="17">
        <v>159</v>
      </c>
      <c r="C3805" s="17">
        <v>23</v>
      </c>
      <c r="D3805" s="11">
        <v>0.73297656294978264</v>
      </c>
      <c r="E3805" s="11">
        <v>0.5070317872056187</v>
      </c>
      <c r="F3805" s="11">
        <v>0.52014132823828407</v>
      </c>
      <c r="G3805" s="11">
        <v>0.5070317872056187</v>
      </c>
      <c r="H3805" s="11">
        <v>0.73297656294978264</v>
      </c>
      <c r="I3805" s="17">
        <f t="shared" si="59"/>
        <v>458.17086815570929</v>
      </c>
      <c r="L3805" s="10">
        <v>1241</v>
      </c>
      <c r="M3805" s="17">
        <v>52</v>
      </c>
      <c r="N3805" s="17">
        <v>8</v>
      </c>
      <c r="O3805">
        <v>416.16890734643073</v>
      </c>
    </row>
    <row r="3806" spans="1:15" x14ac:dyDescent="0.25">
      <c r="A3806" s="10">
        <v>3804</v>
      </c>
      <c r="B3806" s="17">
        <v>159</v>
      </c>
      <c r="C3806" s="17">
        <v>23</v>
      </c>
      <c r="D3806" s="11">
        <v>0.71759824982123588</v>
      </c>
      <c r="E3806" s="11">
        <v>0.52014132823828407</v>
      </c>
      <c r="F3806" s="11">
        <v>0.53918726521027061</v>
      </c>
      <c r="G3806" s="11">
        <v>0.52014132823828407</v>
      </c>
      <c r="H3806" s="11">
        <v>0.71759824982123599</v>
      </c>
      <c r="I3806" s="17">
        <f t="shared" si="59"/>
        <v>459.25546184651989</v>
      </c>
      <c r="L3806" s="10">
        <v>1787</v>
      </c>
      <c r="M3806" s="17">
        <v>75</v>
      </c>
      <c r="N3806" s="17">
        <v>11</v>
      </c>
      <c r="O3806">
        <v>416.13474258901545</v>
      </c>
    </row>
    <row r="3807" spans="1:15" x14ac:dyDescent="0.25">
      <c r="A3807" s="10">
        <v>3805</v>
      </c>
      <c r="B3807" s="17">
        <v>159</v>
      </c>
      <c r="C3807" s="17">
        <v>23</v>
      </c>
      <c r="D3807" s="11">
        <v>0.72610292299081103</v>
      </c>
      <c r="E3807" s="11">
        <v>0.53918726521027049</v>
      </c>
      <c r="F3807" s="11">
        <v>0.55699645302823153</v>
      </c>
      <c r="G3807" s="11">
        <v>0.53918726521027049</v>
      </c>
      <c r="H3807" s="11">
        <v>0.72610292299081103</v>
      </c>
      <c r="I3807" s="17">
        <f t="shared" si="59"/>
        <v>470.30769956229699</v>
      </c>
      <c r="L3807" s="10">
        <v>1088</v>
      </c>
      <c r="M3807" s="17">
        <v>46</v>
      </c>
      <c r="N3807" s="17">
        <v>7</v>
      </c>
      <c r="O3807">
        <v>416.13396358859495</v>
      </c>
    </row>
    <row r="3808" spans="1:15" x14ac:dyDescent="0.25">
      <c r="A3808" s="10">
        <v>3806</v>
      </c>
      <c r="B3808" s="17">
        <v>159</v>
      </c>
      <c r="C3808" s="17">
        <v>23</v>
      </c>
      <c r="D3808" s="11">
        <v>0.71992829726495478</v>
      </c>
      <c r="E3808" s="11">
        <v>0.55699645302823153</v>
      </c>
      <c r="F3808" s="11">
        <v>0.5644169479523814</v>
      </c>
      <c r="G3808" s="11">
        <v>0.55699645302823153</v>
      </c>
      <c r="H3808" s="11">
        <v>0.71992829726495478</v>
      </c>
      <c r="I3808" s="17">
        <f t="shared" si="59"/>
        <v>475.75231425417337</v>
      </c>
      <c r="L3808" s="10">
        <v>2273</v>
      </c>
      <c r="M3808" s="17">
        <v>95</v>
      </c>
      <c r="N3808" s="17">
        <v>14</v>
      </c>
      <c r="O3808">
        <v>416.11963496778839</v>
      </c>
    </row>
    <row r="3809" spans="1:15" x14ac:dyDescent="0.25">
      <c r="A3809" s="10">
        <v>3807</v>
      </c>
      <c r="B3809" s="17">
        <v>159</v>
      </c>
      <c r="C3809" s="17">
        <v>23</v>
      </c>
      <c r="D3809" s="11">
        <v>0.71538470474970306</v>
      </c>
      <c r="E3809" s="11">
        <v>0.5644169479523814</v>
      </c>
      <c r="F3809" s="11">
        <v>0.56713779609123538</v>
      </c>
      <c r="G3809" s="11">
        <v>0.56441694795238129</v>
      </c>
      <c r="H3809" s="11">
        <v>0.71538470474970317</v>
      </c>
      <c r="I3809" s="17">
        <f t="shared" si="59"/>
        <v>477.375396544507</v>
      </c>
      <c r="L3809" s="10">
        <v>3511</v>
      </c>
      <c r="M3809" s="17">
        <v>147</v>
      </c>
      <c r="N3809" s="17">
        <v>21</v>
      </c>
      <c r="O3809">
        <v>416.1134143140705</v>
      </c>
    </row>
    <row r="3810" spans="1:15" x14ac:dyDescent="0.25">
      <c r="A3810" s="10">
        <v>3808</v>
      </c>
      <c r="B3810" s="17">
        <v>159</v>
      </c>
      <c r="C3810" s="17">
        <v>23</v>
      </c>
      <c r="D3810" s="11">
        <v>0.70454998413640924</v>
      </c>
      <c r="E3810" s="11">
        <v>0.56713779609123538</v>
      </c>
      <c r="F3810" s="11">
        <v>0.57233214253814224</v>
      </c>
      <c r="G3810" s="11">
        <v>0.56713779609123538</v>
      </c>
      <c r="H3810" s="11">
        <v>0.70454998413640924</v>
      </c>
      <c r="I3810" s="17">
        <f t="shared" si="59"/>
        <v>475.20439906167076</v>
      </c>
      <c r="L3810" s="10">
        <v>2341</v>
      </c>
      <c r="M3810" s="17">
        <v>98</v>
      </c>
      <c r="N3810" s="17">
        <v>14</v>
      </c>
      <c r="O3810">
        <v>416.11219198846965</v>
      </c>
    </row>
    <row r="3811" spans="1:15" x14ac:dyDescent="0.25">
      <c r="A3811" s="10">
        <v>3809</v>
      </c>
      <c r="B3811" s="17">
        <v>159</v>
      </c>
      <c r="C3811" s="17">
        <v>23</v>
      </c>
      <c r="D3811" s="11">
        <v>0.68893866626348976</v>
      </c>
      <c r="E3811" s="11">
        <v>0.57233214253814213</v>
      </c>
      <c r="F3811" s="11">
        <v>0.54660776013442014</v>
      </c>
      <c r="G3811" s="11">
        <v>0.57233214253814213</v>
      </c>
      <c r="H3811" s="11">
        <v>0.68893866626348976</v>
      </c>
      <c r="I3811" s="17">
        <f t="shared" si="59"/>
        <v>471.25754062495042</v>
      </c>
      <c r="L3811" s="10">
        <v>3472</v>
      </c>
      <c r="M3811" s="17">
        <v>145</v>
      </c>
      <c r="N3811" s="17">
        <v>21</v>
      </c>
      <c r="O3811">
        <v>416.11179045072311</v>
      </c>
    </row>
    <row r="3812" spans="1:15" x14ac:dyDescent="0.25">
      <c r="A3812" s="10">
        <v>3810</v>
      </c>
      <c r="B3812" s="17">
        <v>159</v>
      </c>
      <c r="C3812" s="17">
        <v>23</v>
      </c>
      <c r="D3812" s="11">
        <v>0.87305375665011653</v>
      </c>
      <c r="E3812" s="11">
        <v>0.71059008817474634</v>
      </c>
      <c r="F3812" s="11">
        <v>0.65528266600674701</v>
      </c>
      <c r="G3812" s="11">
        <v>0.71059008817474634</v>
      </c>
      <c r="H3812" s="11">
        <v>0.87305375665011664</v>
      </c>
      <c r="I3812" s="17">
        <f t="shared" si="59"/>
        <v>589.82454403820577</v>
      </c>
      <c r="L3812" s="10">
        <v>784</v>
      </c>
      <c r="M3812" s="17">
        <v>33</v>
      </c>
      <c r="N3812" s="17">
        <v>5</v>
      </c>
      <c r="O3812">
        <v>416.09157685143941</v>
      </c>
    </row>
    <row r="3813" spans="1:15" x14ac:dyDescent="0.25">
      <c r="A3813" s="10">
        <v>3811</v>
      </c>
      <c r="B3813" s="17">
        <v>159</v>
      </c>
      <c r="C3813" s="17">
        <v>23</v>
      </c>
      <c r="D3813" s="11">
        <v>0.85578810509215852</v>
      </c>
      <c r="E3813" s="11">
        <v>0.65528266600674701</v>
      </c>
      <c r="F3813" s="11">
        <v>0.67361128846939777</v>
      </c>
      <c r="G3813" s="11">
        <v>0.65528266600674701</v>
      </c>
      <c r="H3813" s="11">
        <v>0.85578810509215852</v>
      </c>
      <c r="I3813" s="17">
        <f t="shared" si="59"/>
        <v>562.90971157096544</v>
      </c>
      <c r="L3813" s="10">
        <v>1763</v>
      </c>
      <c r="M3813" s="17">
        <v>74</v>
      </c>
      <c r="N3813" s="17">
        <v>11</v>
      </c>
      <c r="O3813">
        <v>416.08917398766982</v>
      </c>
    </row>
    <row r="3814" spans="1:15" x14ac:dyDescent="0.25">
      <c r="A3814" s="10">
        <v>3812</v>
      </c>
      <c r="B3814" s="17">
        <v>159</v>
      </c>
      <c r="C3814" s="17">
        <v>23</v>
      </c>
      <c r="D3814" s="11">
        <v>0.94120764437890314</v>
      </c>
      <c r="E3814" s="11">
        <v>0.67361128846939755</v>
      </c>
      <c r="F3814" s="11">
        <v>0.66364309028795587</v>
      </c>
      <c r="G3814" s="11">
        <v>0.67361128846939777</v>
      </c>
      <c r="H3814" s="11">
        <v>0.94120764437890336</v>
      </c>
      <c r="I3814" s="17">
        <f t="shared" si="59"/>
        <v>597.17668520052632</v>
      </c>
      <c r="L3814" s="10">
        <v>7293</v>
      </c>
      <c r="M3814" s="17">
        <v>304</v>
      </c>
      <c r="N3814" s="17">
        <v>44</v>
      </c>
      <c r="O3814">
        <v>416.06555049889602</v>
      </c>
    </row>
    <row r="3815" spans="1:15" x14ac:dyDescent="0.25">
      <c r="A3815" s="10">
        <v>3813</v>
      </c>
      <c r="B3815" s="17">
        <v>159</v>
      </c>
      <c r="C3815" s="17">
        <v>23</v>
      </c>
      <c r="D3815" s="11">
        <v>0.73647163411536121</v>
      </c>
      <c r="E3815" s="11">
        <v>0.51049468483688909</v>
      </c>
      <c r="F3815" s="11">
        <v>0.44123673221148851</v>
      </c>
      <c r="G3815" s="11">
        <v>0.51049468483688898</v>
      </c>
      <c r="H3815" s="11">
        <v>0.73647163411536132</v>
      </c>
      <c r="I3815" s="17">
        <f t="shared" si="59"/>
        <v>457.51826614013078</v>
      </c>
      <c r="L3815" s="10">
        <v>1956</v>
      </c>
      <c r="M3815" s="17">
        <v>82</v>
      </c>
      <c r="N3815" s="17">
        <v>12</v>
      </c>
      <c r="O3815">
        <v>416.05576415560415</v>
      </c>
    </row>
    <row r="3816" spans="1:15" x14ac:dyDescent="0.25">
      <c r="A3816" s="10">
        <v>3814</v>
      </c>
      <c r="B3816" s="17">
        <v>159</v>
      </c>
      <c r="C3816" s="17">
        <v>23</v>
      </c>
      <c r="D3816" s="11">
        <v>0.66424016336006686</v>
      </c>
      <c r="E3816" s="11">
        <v>0.44123673221148846</v>
      </c>
      <c r="F3816" s="11">
        <v>0.38038867383345526</v>
      </c>
      <c r="G3816" s="11">
        <v>0.44123673221148851</v>
      </c>
      <c r="H3816" s="11">
        <v>0.66424016336006675</v>
      </c>
      <c r="I3816" s="17">
        <f t="shared" si="59"/>
        <v>404.267092113155</v>
      </c>
      <c r="L3816" s="10">
        <v>1742</v>
      </c>
      <c r="M3816" s="17">
        <v>73</v>
      </c>
      <c r="N3816" s="17">
        <v>11</v>
      </c>
      <c r="O3816">
        <v>416.05146761575179</v>
      </c>
    </row>
    <row r="3817" spans="1:15" x14ac:dyDescent="0.25">
      <c r="A3817" s="10">
        <v>3815</v>
      </c>
      <c r="B3817" s="17">
        <v>159</v>
      </c>
      <c r="C3817" s="17">
        <v>23</v>
      </c>
      <c r="D3817" s="11">
        <v>0.59911533730811573</v>
      </c>
      <c r="E3817" s="11">
        <v>0.38038867383345526</v>
      </c>
      <c r="F3817" s="11">
        <v>0.34254414972029001</v>
      </c>
      <c r="G3817" s="11">
        <v>0.38038867383345532</v>
      </c>
      <c r="H3817" s="11">
        <v>0.59911533730811573</v>
      </c>
      <c r="I3817" s="17">
        <f t="shared" si="59"/>
        <v>357.57414346079076</v>
      </c>
      <c r="L3817" s="10">
        <v>6657</v>
      </c>
      <c r="M3817" s="17">
        <v>278</v>
      </c>
      <c r="N3817" s="17">
        <v>40</v>
      </c>
      <c r="O3817">
        <v>416.01418685665232</v>
      </c>
    </row>
    <row r="3818" spans="1:15" x14ac:dyDescent="0.25">
      <c r="A3818" s="10">
        <v>3816</v>
      </c>
      <c r="B3818" s="17">
        <v>159</v>
      </c>
      <c r="C3818" s="17">
        <v>23</v>
      </c>
      <c r="D3818" s="11">
        <v>0.56171807583642364</v>
      </c>
      <c r="E3818" s="11">
        <v>0.34254414972029001</v>
      </c>
      <c r="F3818" s="11">
        <v>0.3217667639326694</v>
      </c>
      <c r="G3818" s="11">
        <v>0.34254414972029001</v>
      </c>
      <c r="H3818" s="11">
        <v>0.56171807583642364</v>
      </c>
      <c r="I3818" s="17">
        <f t="shared" si="59"/>
        <v>329.63811471307838</v>
      </c>
      <c r="L3818" s="10">
        <v>4415</v>
      </c>
      <c r="M3818" s="17">
        <v>184</v>
      </c>
      <c r="N3818" s="17">
        <v>27</v>
      </c>
      <c r="O3818">
        <v>415.99866497225827</v>
      </c>
    </row>
    <row r="3819" spans="1:15" x14ac:dyDescent="0.25">
      <c r="A3819" s="10">
        <v>3817</v>
      </c>
      <c r="B3819" s="17">
        <v>160</v>
      </c>
      <c r="C3819" s="17">
        <v>23</v>
      </c>
      <c r="D3819" s="11">
        <v>0.54261168679792648</v>
      </c>
      <c r="E3819" s="11">
        <v>0.32176676393266934</v>
      </c>
      <c r="F3819" s="11">
        <v>0.31212012053127447</v>
      </c>
      <c r="G3819" s="11">
        <v>0.32176676393266934</v>
      </c>
      <c r="H3819" s="11">
        <v>0.5426116867979266</v>
      </c>
      <c r="I3819" s="17">
        <f t="shared" si="59"/>
        <v>314.82725016965526</v>
      </c>
      <c r="L3819" s="10">
        <v>550</v>
      </c>
      <c r="M3819" s="17">
        <v>23</v>
      </c>
      <c r="N3819" s="17">
        <v>4</v>
      </c>
      <c r="O3819">
        <v>415.95515857249978</v>
      </c>
    </row>
    <row r="3820" spans="1:15" x14ac:dyDescent="0.25">
      <c r="A3820" s="10">
        <v>3818</v>
      </c>
      <c r="B3820" s="17">
        <v>160</v>
      </c>
      <c r="C3820" s="17">
        <v>23</v>
      </c>
      <c r="D3820" s="11">
        <v>0.53247598041774802</v>
      </c>
      <c r="E3820" s="11">
        <v>0.31212012053127441</v>
      </c>
      <c r="F3820" s="11">
        <v>0.3074204737459787</v>
      </c>
      <c r="G3820" s="11">
        <v>0.31212012053127441</v>
      </c>
      <c r="H3820" s="11">
        <v>0.53247598041774813</v>
      </c>
      <c r="I3820" s="17">
        <f t="shared" si="59"/>
        <v>307.5371808960283</v>
      </c>
      <c r="L3820" s="10">
        <v>1285</v>
      </c>
      <c r="M3820" s="17">
        <v>54</v>
      </c>
      <c r="N3820" s="17">
        <v>8</v>
      </c>
      <c r="O3820">
        <v>415.9356340360597</v>
      </c>
    </row>
    <row r="3821" spans="1:15" x14ac:dyDescent="0.25">
      <c r="A3821" s="10">
        <v>3819</v>
      </c>
      <c r="B3821" s="17">
        <v>160</v>
      </c>
      <c r="C3821" s="17">
        <v>23</v>
      </c>
      <c r="D3821" s="11">
        <v>0.52164125980445419</v>
      </c>
      <c r="E3821" s="11">
        <v>0.3074204737459787</v>
      </c>
      <c r="F3821" s="11">
        <v>0.31904591579381325</v>
      </c>
      <c r="G3821" s="11">
        <v>0.3074204737459787</v>
      </c>
      <c r="H3821" s="11">
        <v>0.52164125980445419</v>
      </c>
      <c r="I3821" s="17">
        <f t="shared" si="59"/>
        <v>302.65522926756933</v>
      </c>
      <c r="L3821" s="10">
        <v>2074</v>
      </c>
      <c r="M3821" s="17">
        <v>87</v>
      </c>
      <c r="N3821" s="17">
        <v>13</v>
      </c>
      <c r="O3821">
        <v>415.90782802008368</v>
      </c>
    </row>
    <row r="3822" spans="1:15" x14ac:dyDescent="0.25">
      <c r="A3822" s="10">
        <v>3820</v>
      </c>
      <c r="B3822" s="17">
        <v>160</v>
      </c>
      <c r="C3822" s="17">
        <v>23</v>
      </c>
      <c r="D3822" s="11">
        <v>0.51360259612362269</v>
      </c>
      <c r="E3822" s="11">
        <v>0.31904591579381331</v>
      </c>
      <c r="F3822" s="11">
        <v>0.34823319582880558</v>
      </c>
      <c r="G3822" s="11">
        <v>0.31904591579381331</v>
      </c>
      <c r="H3822" s="11">
        <v>0.51360259612362269</v>
      </c>
      <c r="I3822" s="17">
        <f t="shared" si="59"/>
        <v>305.90052491023681</v>
      </c>
      <c r="L3822" s="10">
        <v>4128</v>
      </c>
      <c r="M3822" s="17">
        <v>172</v>
      </c>
      <c r="N3822" s="17">
        <v>25</v>
      </c>
      <c r="O3822">
        <v>415.9007384283675</v>
      </c>
    </row>
    <row r="3823" spans="1:15" x14ac:dyDescent="0.25">
      <c r="A3823" s="10">
        <v>3821</v>
      </c>
      <c r="B3823" s="17">
        <v>160</v>
      </c>
      <c r="C3823" s="17">
        <v>23</v>
      </c>
      <c r="D3823" s="11">
        <v>0.53270898516211984</v>
      </c>
      <c r="E3823" s="11">
        <v>0.34823319582880558</v>
      </c>
      <c r="F3823" s="11">
        <v>0.36851588195481522</v>
      </c>
      <c r="G3823" s="11">
        <v>0.34823319582880558</v>
      </c>
      <c r="H3823" s="11">
        <v>0.53270898516211984</v>
      </c>
      <c r="I3823" s="17">
        <f t="shared" si="59"/>
        <v>324.50078886159315</v>
      </c>
      <c r="L3823" s="10">
        <v>2483</v>
      </c>
      <c r="M3823" s="17">
        <v>104</v>
      </c>
      <c r="N3823" s="17">
        <v>15</v>
      </c>
      <c r="O3823">
        <v>415.86462049507412</v>
      </c>
    </row>
    <row r="3824" spans="1:15" x14ac:dyDescent="0.25">
      <c r="A3824" s="10">
        <v>3822</v>
      </c>
      <c r="B3824" s="17">
        <v>160</v>
      </c>
      <c r="C3824" s="17">
        <v>23</v>
      </c>
      <c r="D3824" s="11">
        <v>0.55449492876089446</v>
      </c>
      <c r="E3824" s="11">
        <v>0.36851588195481522</v>
      </c>
      <c r="F3824" s="11">
        <v>0.41031800336086199</v>
      </c>
      <c r="G3824" s="11">
        <v>0.36851588195481522</v>
      </c>
      <c r="H3824" s="11">
        <v>0.55449492876089446</v>
      </c>
      <c r="I3824" s="17">
        <f t="shared" si="59"/>
        <v>341.25745011984679</v>
      </c>
      <c r="L3824" s="10">
        <v>4518</v>
      </c>
      <c r="M3824" s="17">
        <v>189</v>
      </c>
      <c r="N3824" s="17">
        <v>27</v>
      </c>
      <c r="O3824">
        <v>415.85836304086564</v>
      </c>
    </row>
    <row r="3825" spans="1:15" x14ac:dyDescent="0.25">
      <c r="A3825" s="10">
        <v>3823</v>
      </c>
      <c r="B3825" s="17">
        <v>160</v>
      </c>
      <c r="C3825" s="17">
        <v>23</v>
      </c>
      <c r="D3825" s="11">
        <v>0.59457174479286401</v>
      </c>
      <c r="E3825" s="11">
        <v>0.41031800336086194</v>
      </c>
      <c r="F3825" s="11">
        <v>0.43703178508780155</v>
      </c>
      <c r="G3825" s="11">
        <v>0.41031800336086199</v>
      </c>
      <c r="H3825" s="11">
        <v>0.5945717447928639</v>
      </c>
      <c r="I3825" s="17">
        <f t="shared" si="59"/>
        <v>371.87143108157329</v>
      </c>
      <c r="L3825" s="10">
        <v>8029</v>
      </c>
      <c r="M3825" s="17">
        <v>335</v>
      </c>
      <c r="N3825" s="17">
        <v>48</v>
      </c>
      <c r="O3825">
        <v>415.85135839978489</v>
      </c>
    </row>
    <row r="3826" spans="1:15" x14ac:dyDescent="0.25">
      <c r="A3826" s="10">
        <v>3824</v>
      </c>
      <c r="B3826" s="17">
        <v>160</v>
      </c>
      <c r="C3826" s="17">
        <v>23</v>
      </c>
      <c r="D3826" s="11">
        <v>0.64105619129506153</v>
      </c>
      <c r="E3826" s="11">
        <v>0.43703178508780149</v>
      </c>
      <c r="F3826" s="11">
        <v>0.46399291664554876</v>
      </c>
      <c r="G3826" s="11">
        <v>0.43703178508780149</v>
      </c>
      <c r="H3826" s="11">
        <v>0.64105619129506153</v>
      </c>
      <c r="I3826" s="17">
        <f t="shared" si="59"/>
        <v>398.51041191536223</v>
      </c>
      <c r="L3826" s="10">
        <v>3861</v>
      </c>
      <c r="M3826" s="17">
        <v>161</v>
      </c>
      <c r="N3826" s="17">
        <v>23</v>
      </c>
      <c r="O3826">
        <v>415.83782649176169</v>
      </c>
    </row>
    <row r="3827" spans="1:15" x14ac:dyDescent="0.25">
      <c r="A3827" s="10">
        <v>3825</v>
      </c>
      <c r="B3827" s="17">
        <v>160</v>
      </c>
      <c r="C3827" s="17">
        <v>23</v>
      </c>
      <c r="D3827" s="11">
        <v>0.67146331043559615</v>
      </c>
      <c r="E3827" s="11">
        <v>0.46399291664554876</v>
      </c>
      <c r="F3827" s="11">
        <v>0.48823320006443977</v>
      </c>
      <c r="G3827" s="11">
        <v>0.46399291664554876</v>
      </c>
      <c r="H3827" s="11">
        <v>0.67146331043559615</v>
      </c>
      <c r="I3827" s="17">
        <f t="shared" si="59"/>
        <v>419.99475400018787</v>
      </c>
      <c r="L3827" s="10">
        <v>2484</v>
      </c>
      <c r="M3827" s="17">
        <v>104</v>
      </c>
      <c r="N3827" s="17">
        <v>15</v>
      </c>
      <c r="O3827">
        <v>415.82780713622719</v>
      </c>
    </row>
    <row r="3828" spans="1:15" x14ac:dyDescent="0.25">
      <c r="A3828" s="10">
        <v>3826</v>
      </c>
      <c r="B3828" s="17">
        <v>160</v>
      </c>
      <c r="C3828" s="17">
        <v>23</v>
      </c>
      <c r="D3828" s="11">
        <v>0.69418127301185895</v>
      </c>
      <c r="E3828" s="11">
        <v>0.48823320006443982</v>
      </c>
      <c r="F3828" s="11">
        <v>0.51098938449850007</v>
      </c>
      <c r="G3828" s="11">
        <v>0.48823320006443977</v>
      </c>
      <c r="H3828" s="11">
        <v>0.69418127301185895</v>
      </c>
      <c r="I3828" s="17">
        <f t="shared" si="59"/>
        <v>437.87086276951078</v>
      </c>
      <c r="L3828" s="10">
        <v>7600</v>
      </c>
      <c r="M3828" s="17">
        <v>317</v>
      </c>
      <c r="N3828" s="17">
        <v>46</v>
      </c>
      <c r="O3828">
        <v>415.81692382963524</v>
      </c>
    </row>
    <row r="3829" spans="1:15" x14ac:dyDescent="0.25">
      <c r="A3829" s="10">
        <v>3827</v>
      </c>
      <c r="B3829" s="17">
        <v>160</v>
      </c>
      <c r="C3829" s="17">
        <v>23</v>
      </c>
      <c r="D3829" s="11">
        <v>0.71713224033249245</v>
      </c>
      <c r="E3829" s="11">
        <v>0.51098938449850007</v>
      </c>
      <c r="F3829" s="11">
        <v>0.52607772417760512</v>
      </c>
      <c r="G3829" s="11">
        <v>0.51098938449850007</v>
      </c>
      <c r="H3829" s="11">
        <v>0.71713224033249245</v>
      </c>
      <c r="I3829" s="17">
        <f t="shared" si="59"/>
        <v>454.92117967290181</v>
      </c>
      <c r="L3829" s="10">
        <v>7210</v>
      </c>
      <c r="M3829" s="17">
        <v>301</v>
      </c>
      <c r="N3829" s="17">
        <v>43</v>
      </c>
      <c r="O3829">
        <v>415.79959321979482</v>
      </c>
    </row>
    <row r="3830" spans="1:15" x14ac:dyDescent="0.25">
      <c r="A3830" s="10">
        <v>3828</v>
      </c>
      <c r="B3830" s="17">
        <v>160</v>
      </c>
      <c r="C3830" s="17">
        <v>23</v>
      </c>
      <c r="D3830" s="11">
        <v>0.73181153922792275</v>
      </c>
      <c r="E3830" s="11">
        <v>0.52607772417760512</v>
      </c>
      <c r="F3830" s="11">
        <v>0.54858655878085993</v>
      </c>
      <c r="G3830" s="11">
        <v>0.52607772417760512</v>
      </c>
      <c r="H3830" s="11">
        <v>0.73181153922792275</v>
      </c>
      <c r="I3830" s="17">
        <f t="shared" si="59"/>
        <v>466.55424457521173</v>
      </c>
      <c r="L3830" s="10">
        <v>1509</v>
      </c>
      <c r="M3830" s="17">
        <v>63</v>
      </c>
      <c r="N3830" s="17">
        <v>9</v>
      </c>
      <c r="O3830">
        <v>415.7811174965106</v>
      </c>
    </row>
    <row r="3831" spans="1:15" x14ac:dyDescent="0.25">
      <c r="A3831" s="10">
        <v>3829</v>
      </c>
      <c r="B3831" s="17">
        <v>160</v>
      </c>
      <c r="C3831" s="17">
        <v>23</v>
      </c>
      <c r="D3831" s="11">
        <v>0.73752015546503535</v>
      </c>
      <c r="E3831" s="11">
        <v>0.54858655878085982</v>
      </c>
      <c r="F3831" s="11">
        <v>0.56911659473767717</v>
      </c>
      <c r="G3831" s="11">
        <v>0.54858655878085993</v>
      </c>
      <c r="H3831" s="11">
        <v>0.73752015546503535</v>
      </c>
      <c r="I3831" s="17">
        <f t="shared" si="59"/>
        <v>478.20573705066238</v>
      </c>
      <c r="L3831" s="10">
        <v>1240</v>
      </c>
      <c r="M3831" s="17">
        <v>52</v>
      </c>
      <c r="N3831" s="17">
        <v>8</v>
      </c>
      <c r="O3831">
        <v>415.75926232151664</v>
      </c>
    </row>
    <row r="3832" spans="1:15" x14ac:dyDescent="0.25">
      <c r="A3832" s="10">
        <v>3830</v>
      </c>
      <c r="B3832" s="17">
        <v>160</v>
      </c>
      <c r="C3832" s="17">
        <v>23</v>
      </c>
      <c r="D3832" s="11">
        <v>0.74206374798028707</v>
      </c>
      <c r="E3832" s="11">
        <v>0.56911659473767717</v>
      </c>
      <c r="F3832" s="11">
        <v>0.59681977578783663</v>
      </c>
      <c r="G3832" s="11">
        <v>0.56911659473767717</v>
      </c>
      <c r="H3832" s="11">
        <v>0.74206374798028707</v>
      </c>
      <c r="I3832" s="17">
        <f t="shared" si="59"/>
        <v>488.97982828027619</v>
      </c>
      <c r="L3832" s="10">
        <v>495</v>
      </c>
      <c r="M3832" s="17">
        <v>21</v>
      </c>
      <c r="N3832" s="17">
        <v>3</v>
      </c>
      <c r="O3832">
        <v>415.7384014468247</v>
      </c>
    </row>
    <row r="3833" spans="1:15" x14ac:dyDescent="0.25">
      <c r="A3833" s="10">
        <v>3831</v>
      </c>
      <c r="B3833" s="17">
        <v>160</v>
      </c>
      <c r="C3833" s="17">
        <v>23</v>
      </c>
      <c r="D3833" s="11">
        <v>0.73891818393126607</v>
      </c>
      <c r="E3833" s="11">
        <v>0.59681977578783663</v>
      </c>
      <c r="F3833" s="11">
        <v>0.61982331005270241</v>
      </c>
      <c r="G3833" s="11">
        <v>0.59681977578783663</v>
      </c>
      <c r="H3833" s="11">
        <v>0.73891818393126596</v>
      </c>
      <c r="I3833" s="17">
        <f t="shared" si="59"/>
        <v>499.97466157524786</v>
      </c>
      <c r="L3833" s="10">
        <v>8015</v>
      </c>
      <c r="M3833" s="17">
        <v>334</v>
      </c>
      <c r="N3833" s="17">
        <v>48</v>
      </c>
      <c r="O3833">
        <v>415.72099861176815</v>
      </c>
    </row>
    <row r="3834" spans="1:15" x14ac:dyDescent="0.25">
      <c r="A3834" s="10">
        <v>3832</v>
      </c>
      <c r="B3834" s="17">
        <v>160</v>
      </c>
      <c r="C3834" s="17">
        <v>23</v>
      </c>
      <c r="D3834" s="11">
        <v>0.73320956769415435</v>
      </c>
      <c r="E3834" s="11">
        <v>0.6198233100527023</v>
      </c>
      <c r="F3834" s="11">
        <v>0.61537101309821207</v>
      </c>
      <c r="G3834" s="11">
        <v>0.6198233100527023</v>
      </c>
      <c r="H3834" s="11">
        <v>0.73320956769415424</v>
      </c>
      <c r="I3834" s="17">
        <f t="shared" si="59"/>
        <v>507.17122620713883</v>
      </c>
      <c r="L3834" s="10">
        <v>6928</v>
      </c>
      <c r="M3834" s="17">
        <v>289</v>
      </c>
      <c r="N3834" s="17">
        <v>42</v>
      </c>
      <c r="O3834">
        <v>415.67941495010604</v>
      </c>
    </row>
    <row r="3835" spans="1:15" x14ac:dyDescent="0.25">
      <c r="A3835" s="10">
        <v>3833</v>
      </c>
      <c r="B3835" s="17">
        <v>160</v>
      </c>
      <c r="C3835" s="17">
        <v>23</v>
      </c>
      <c r="D3835" s="11">
        <v>0.72738444908485689</v>
      </c>
      <c r="E3835" s="11">
        <v>0.61537101309821207</v>
      </c>
      <c r="F3835" s="11">
        <v>0.58519433374000207</v>
      </c>
      <c r="G3835" s="11">
        <v>0.61537101309821207</v>
      </c>
      <c r="H3835" s="11">
        <v>0.72738444908485678</v>
      </c>
      <c r="I3835" s="17">
        <f t="shared" si="59"/>
        <v>502.31920229603912</v>
      </c>
      <c r="L3835" s="10">
        <v>4807</v>
      </c>
      <c r="M3835" s="17">
        <v>201</v>
      </c>
      <c r="N3835" s="17">
        <v>29</v>
      </c>
      <c r="O3835">
        <v>415.67388335923226</v>
      </c>
    </row>
    <row r="3836" spans="1:15" x14ac:dyDescent="0.25">
      <c r="A3836" s="10">
        <v>3834</v>
      </c>
      <c r="B3836" s="17">
        <v>160</v>
      </c>
      <c r="C3836" s="17">
        <v>23</v>
      </c>
      <c r="D3836" s="11">
        <v>0.93530097410907453</v>
      </c>
      <c r="E3836" s="11">
        <v>0.76075263386200254</v>
      </c>
      <c r="F3836" s="11">
        <v>0.71702118377567792</v>
      </c>
      <c r="G3836" s="11">
        <v>0.76075263386200276</v>
      </c>
      <c r="H3836" s="11">
        <v>0.93530097410907465</v>
      </c>
      <c r="I3836" s="17">
        <f t="shared" si="59"/>
        <v>632.278212610732</v>
      </c>
      <c r="L3836" s="10">
        <v>1457</v>
      </c>
      <c r="M3836" s="17">
        <v>61</v>
      </c>
      <c r="N3836" s="17">
        <v>9</v>
      </c>
      <c r="O3836">
        <v>415.66397801634776</v>
      </c>
    </row>
    <row r="3837" spans="1:15" x14ac:dyDescent="0.25">
      <c r="A3837" s="10">
        <v>3835</v>
      </c>
      <c r="B3837" s="17">
        <v>160</v>
      </c>
      <c r="C3837" s="17">
        <v>23</v>
      </c>
      <c r="D3837" s="11">
        <v>0.90652488817914256</v>
      </c>
      <c r="E3837" s="11">
        <v>0.71702118377567803</v>
      </c>
      <c r="F3837" s="11">
        <v>0.71348408119516504</v>
      </c>
      <c r="G3837" s="11">
        <v>0.71702118377567792</v>
      </c>
      <c r="H3837" s="11">
        <v>0.90652488817914267</v>
      </c>
      <c r="I3837" s="17">
        <f t="shared" si="59"/>
        <v>605.43580097540348</v>
      </c>
      <c r="L3837" s="10">
        <v>4917</v>
      </c>
      <c r="M3837" s="17">
        <v>205</v>
      </c>
      <c r="N3837" s="17">
        <v>30</v>
      </c>
      <c r="O3837">
        <v>415.61987747826697</v>
      </c>
    </row>
    <row r="3838" spans="1:15" x14ac:dyDescent="0.25">
      <c r="A3838" s="10">
        <v>3836</v>
      </c>
      <c r="B3838" s="17">
        <v>160</v>
      </c>
      <c r="C3838" s="17">
        <v>23</v>
      </c>
      <c r="D3838" s="11">
        <v>0.9034958265023082</v>
      </c>
      <c r="E3838" s="11">
        <v>0.71348408119516504</v>
      </c>
      <c r="F3838" s="11">
        <v>0.69386923961232838</v>
      </c>
      <c r="G3838" s="11">
        <v>0.71348408119516504</v>
      </c>
      <c r="H3838" s="11">
        <v>0.9034958265023082</v>
      </c>
      <c r="I3838" s="17">
        <f t="shared" si="59"/>
        <v>602.2670665432978</v>
      </c>
      <c r="L3838" s="10">
        <v>1620</v>
      </c>
      <c r="M3838" s="17">
        <v>68</v>
      </c>
      <c r="N3838" s="17">
        <v>10</v>
      </c>
      <c r="O3838">
        <v>415.60111422988598</v>
      </c>
    </row>
    <row r="3839" spans="1:15" x14ac:dyDescent="0.25">
      <c r="A3839" s="10">
        <v>3837</v>
      </c>
      <c r="B3839" s="17">
        <v>160</v>
      </c>
      <c r="C3839" s="17">
        <v>23</v>
      </c>
      <c r="D3839" s="11">
        <v>0.70420047701985045</v>
      </c>
      <c r="E3839" s="11">
        <v>0.53374556893256031</v>
      </c>
      <c r="F3839" s="11">
        <v>0.46819786376923356</v>
      </c>
      <c r="G3839" s="11">
        <v>0.53374556893256031</v>
      </c>
      <c r="H3839" s="11">
        <v>0.70420047701985045</v>
      </c>
      <c r="I3839" s="17">
        <f t="shared" si="59"/>
        <v>457.57029477014561</v>
      </c>
      <c r="L3839" s="10">
        <v>8674</v>
      </c>
      <c r="M3839" s="17">
        <v>362</v>
      </c>
      <c r="N3839" s="17">
        <v>52</v>
      </c>
      <c r="O3839">
        <v>415.59310755002622</v>
      </c>
    </row>
    <row r="3840" spans="1:15" x14ac:dyDescent="0.25">
      <c r="A3840" s="10">
        <v>3838</v>
      </c>
      <c r="B3840" s="17">
        <v>160</v>
      </c>
      <c r="C3840" s="17">
        <v>23</v>
      </c>
      <c r="D3840" s="11">
        <v>0.69814235366618116</v>
      </c>
      <c r="E3840" s="11">
        <v>0.46819786376923356</v>
      </c>
      <c r="F3840" s="11">
        <v>0.39671376266658565</v>
      </c>
      <c r="G3840" s="11">
        <v>0.46819786376923356</v>
      </c>
      <c r="H3840" s="11">
        <v>0.69814235366618116</v>
      </c>
      <c r="I3840" s="17">
        <f t="shared" si="59"/>
        <v>426.55324918753479</v>
      </c>
      <c r="L3840" s="10">
        <v>7449</v>
      </c>
      <c r="M3840" s="17">
        <v>311</v>
      </c>
      <c r="N3840" s="17">
        <v>45</v>
      </c>
      <c r="O3840">
        <v>415.55670209163611</v>
      </c>
    </row>
    <row r="3841" spans="1:15" x14ac:dyDescent="0.25">
      <c r="A3841" s="10">
        <v>3839</v>
      </c>
      <c r="B3841" s="17">
        <v>160</v>
      </c>
      <c r="C3841" s="17">
        <v>23</v>
      </c>
      <c r="D3841" s="11">
        <v>0.64466776483282617</v>
      </c>
      <c r="E3841" s="11">
        <v>0.39671376266658559</v>
      </c>
      <c r="F3841" s="11">
        <v>0.34971729481363428</v>
      </c>
      <c r="G3841" s="11">
        <v>0.39671376266658565</v>
      </c>
      <c r="H3841" s="11">
        <v>0.64466776483282617</v>
      </c>
      <c r="I3841" s="17">
        <f t="shared" si="59"/>
        <v>378.96788160568394</v>
      </c>
      <c r="L3841" s="10">
        <v>743</v>
      </c>
      <c r="M3841" s="17">
        <v>31</v>
      </c>
      <c r="N3841" s="17">
        <v>5</v>
      </c>
      <c r="O3841">
        <v>415.52512007314681</v>
      </c>
    </row>
    <row r="3842" spans="1:15" x14ac:dyDescent="0.25">
      <c r="A3842" s="10">
        <v>3840</v>
      </c>
      <c r="B3842" s="17">
        <v>160</v>
      </c>
      <c r="C3842" s="17">
        <v>23</v>
      </c>
      <c r="D3842" s="11">
        <v>0.58560106213454532</v>
      </c>
      <c r="E3842" s="11">
        <v>0.34971729481363428</v>
      </c>
      <c r="F3842" s="11">
        <v>0.32300351308669467</v>
      </c>
      <c r="G3842" s="11">
        <v>0.34971729481363423</v>
      </c>
      <c r="H3842" s="11">
        <v>0.58560106213454532</v>
      </c>
      <c r="I3842" s="17">
        <f t="shared" si="59"/>
        <v>340.199398331976</v>
      </c>
      <c r="L3842" s="10">
        <v>1504</v>
      </c>
      <c r="M3842" s="17">
        <v>63</v>
      </c>
      <c r="N3842" s="17">
        <v>9</v>
      </c>
      <c r="O3842">
        <v>415.51142101538687</v>
      </c>
    </row>
    <row r="3843" spans="1:15" x14ac:dyDescent="0.25">
      <c r="A3843" s="10">
        <v>3841</v>
      </c>
      <c r="B3843" s="17">
        <v>161</v>
      </c>
      <c r="C3843" s="17">
        <v>23</v>
      </c>
      <c r="D3843" s="11">
        <v>0.5342235160005373</v>
      </c>
      <c r="E3843" s="11">
        <v>0.32300351308669473</v>
      </c>
      <c r="F3843" s="11">
        <v>0.31113072120805463</v>
      </c>
      <c r="G3843" s="11">
        <v>0.32300351308669467</v>
      </c>
      <c r="H3843" s="11">
        <v>0.53422351600053741</v>
      </c>
      <c r="I3843" s="17">
        <f t="shared" si="59"/>
        <v>312.59815920317203</v>
      </c>
      <c r="L3843" s="10">
        <v>8328</v>
      </c>
      <c r="M3843" s="17">
        <v>347</v>
      </c>
      <c r="N3843" s="17">
        <v>50</v>
      </c>
      <c r="O3843">
        <v>415.51068380240008</v>
      </c>
    </row>
    <row r="3844" spans="1:15" x14ac:dyDescent="0.25">
      <c r="A3844" s="10">
        <v>3842</v>
      </c>
      <c r="B3844" s="17">
        <v>161</v>
      </c>
      <c r="C3844" s="17">
        <v>23</v>
      </c>
      <c r="D3844" s="11">
        <v>0.50393289923218765</v>
      </c>
      <c r="E3844" s="11">
        <v>0.31113072120805463</v>
      </c>
      <c r="F3844" s="11">
        <v>0.30964662222322387</v>
      </c>
      <c r="G3844" s="11">
        <v>0.31113072120805463</v>
      </c>
      <c r="H3844" s="11">
        <v>0.50393289923218776</v>
      </c>
      <c r="I3844" s="17">
        <f t="shared" ref="I3844:I3907" si="60">D3844*$D$1+E3844*$E$1+F3844*$F$1+G3844*$G$1+H3844*$H$1</f>
        <v>298.09668112645085</v>
      </c>
      <c r="L3844" s="10">
        <v>8144</v>
      </c>
      <c r="M3844" s="17">
        <v>340</v>
      </c>
      <c r="N3844" s="17">
        <v>49</v>
      </c>
      <c r="O3844">
        <v>415.46847694040139</v>
      </c>
    </row>
    <row r="3845" spans="1:15" x14ac:dyDescent="0.25">
      <c r="A3845" s="10">
        <v>3843</v>
      </c>
      <c r="B3845" s="17">
        <v>161</v>
      </c>
      <c r="C3845" s="17">
        <v>23</v>
      </c>
      <c r="D3845" s="11">
        <v>0.50824348700306865</v>
      </c>
      <c r="E3845" s="11">
        <v>0.30964662222322387</v>
      </c>
      <c r="F3845" s="11">
        <v>0.32102471444025504</v>
      </c>
      <c r="G3845" s="11">
        <v>0.30964662222322381</v>
      </c>
      <c r="H3845" s="11">
        <v>0.50824348700306865</v>
      </c>
      <c r="I3845" s="17">
        <f t="shared" si="60"/>
        <v>299.33755330788171</v>
      </c>
      <c r="L3845" s="10">
        <v>7308</v>
      </c>
      <c r="M3845" s="17">
        <v>305</v>
      </c>
      <c r="N3845" s="17">
        <v>44</v>
      </c>
      <c r="O3845">
        <v>415.44033524918518</v>
      </c>
    </row>
    <row r="3846" spans="1:15" x14ac:dyDescent="0.25">
      <c r="A3846" s="10">
        <v>3844</v>
      </c>
      <c r="B3846" s="17">
        <v>161</v>
      </c>
      <c r="C3846" s="17">
        <v>23</v>
      </c>
      <c r="D3846" s="11">
        <v>0.52292278589849894</v>
      </c>
      <c r="E3846" s="11">
        <v>0.32102471444025504</v>
      </c>
      <c r="F3846" s="11">
        <v>0.34773849616719466</v>
      </c>
      <c r="G3846" s="11">
        <v>0.32102471444025499</v>
      </c>
      <c r="H3846" s="11">
        <v>0.52292278589849894</v>
      </c>
      <c r="I3846" s="17">
        <f t="shared" si="60"/>
        <v>309.65471711030943</v>
      </c>
      <c r="L3846" s="10">
        <v>502</v>
      </c>
      <c r="M3846" s="17">
        <v>21</v>
      </c>
      <c r="N3846" s="17">
        <v>3</v>
      </c>
      <c r="O3846">
        <v>415.42602434074024</v>
      </c>
    </row>
    <row r="3847" spans="1:15" x14ac:dyDescent="0.25">
      <c r="A3847" s="10">
        <v>3845</v>
      </c>
      <c r="B3847" s="17">
        <v>161</v>
      </c>
      <c r="C3847" s="17">
        <v>23</v>
      </c>
      <c r="D3847" s="11">
        <v>0.55798999992647325</v>
      </c>
      <c r="E3847" s="11">
        <v>0.34773849616719466</v>
      </c>
      <c r="F3847" s="11">
        <v>0.37915192467942999</v>
      </c>
      <c r="G3847" s="11">
        <v>0.3477384961671946</v>
      </c>
      <c r="H3847" s="11">
        <v>0.55798999992647325</v>
      </c>
      <c r="I3847" s="17">
        <f t="shared" si="60"/>
        <v>332.81827543052651</v>
      </c>
      <c r="L3847" s="10">
        <v>8159</v>
      </c>
      <c r="M3847" s="17">
        <v>340</v>
      </c>
      <c r="N3847" s="17">
        <v>49</v>
      </c>
      <c r="O3847">
        <v>415.3792447634458</v>
      </c>
    </row>
    <row r="3848" spans="1:15" x14ac:dyDescent="0.25">
      <c r="A3848" s="10">
        <v>3846</v>
      </c>
      <c r="B3848" s="17">
        <v>161</v>
      </c>
      <c r="C3848" s="17">
        <v>23</v>
      </c>
      <c r="D3848" s="11">
        <v>0.59608627563128147</v>
      </c>
      <c r="E3848" s="11">
        <v>0.37915192467942999</v>
      </c>
      <c r="F3848" s="11">
        <v>0.41402825082293576</v>
      </c>
      <c r="G3848" s="11">
        <v>0.37915192467942999</v>
      </c>
      <c r="H3848" s="11">
        <v>0.59608627563128158</v>
      </c>
      <c r="I3848" s="17">
        <f t="shared" si="60"/>
        <v>358.96950810669955</v>
      </c>
      <c r="L3848" s="10">
        <v>2438</v>
      </c>
      <c r="M3848" s="17">
        <v>102</v>
      </c>
      <c r="N3848" s="17">
        <v>15</v>
      </c>
      <c r="O3848">
        <v>415.33264007436452</v>
      </c>
    </row>
    <row r="3849" spans="1:15" x14ac:dyDescent="0.25">
      <c r="A3849" s="10">
        <v>3847</v>
      </c>
      <c r="B3849" s="17">
        <v>161</v>
      </c>
      <c r="C3849" s="17">
        <v>23</v>
      </c>
      <c r="D3849" s="11">
        <v>0.63791062724604053</v>
      </c>
      <c r="E3849" s="11">
        <v>0.41402825082293582</v>
      </c>
      <c r="F3849" s="11">
        <v>0.43678443525699823</v>
      </c>
      <c r="G3849" s="11">
        <v>0.41402825082293582</v>
      </c>
      <c r="H3849" s="11">
        <v>0.63791062724604042</v>
      </c>
      <c r="I3849" s="17">
        <f t="shared" si="60"/>
        <v>387.2140784581872</v>
      </c>
      <c r="L3849" s="10">
        <v>469</v>
      </c>
      <c r="M3849" s="17">
        <v>20</v>
      </c>
      <c r="N3849" s="17">
        <v>3</v>
      </c>
      <c r="O3849">
        <v>415.32075610476119</v>
      </c>
    </row>
    <row r="3850" spans="1:15" x14ac:dyDescent="0.25">
      <c r="A3850" s="10">
        <v>3848</v>
      </c>
      <c r="B3850" s="17">
        <v>161</v>
      </c>
      <c r="C3850" s="17">
        <v>23</v>
      </c>
      <c r="D3850" s="11">
        <v>0.67227882704089847</v>
      </c>
      <c r="E3850" s="11">
        <v>0.43678443525699817</v>
      </c>
      <c r="F3850" s="11">
        <v>0.46424026647635425</v>
      </c>
      <c r="G3850" s="11">
        <v>0.43678443525699823</v>
      </c>
      <c r="H3850" s="11">
        <v>0.67227882704089836</v>
      </c>
      <c r="I3850" s="17">
        <f t="shared" si="60"/>
        <v>408.4126094149409</v>
      </c>
      <c r="L3850" s="10">
        <v>468</v>
      </c>
      <c r="M3850" s="17">
        <v>20</v>
      </c>
      <c r="N3850" s="17">
        <v>3</v>
      </c>
      <c r="O3850">
        <v>415.30096811829696</v>
      </c>
    </row>
    <row r="3851" spans="1:15" x14ac:dyDescent="0.25">
      <c r="A3851" s="10">
        <v>3849</v>
      </c>
      <c r="B3851" s="17">
        <v>161</v>
      </c>
      <c r="C3851" s="17">
        <v>23</v>
      </c>
      <c r="D3851" s="11">
        <v>0.69709383231650723</v>
      </c>
      <c r="E3851" s="11">
        <v>0.46424026647635425</v>
      </c>
      <c r="F3851" s="11">
        <v>0.48922259938765955</v>
      </c>
      <c r="G3851" s="11">
        <v>0.46424026647635419</v>
      </c>
      <c r="H3851" s="11">
        <v>0.69709383231650712</v>
      </c>
      <c r="I3851" s="17">
        <f t="shared" si="60"/>
        <v>428.33503690733028</v>
      </c>
      <c r="L3851" s="10">
        <v>8652</v>
      </c>
      <c r="M3851" s="17">
        <v>361</v>
      </c>
      <c r="N3851" s="17">
        <v>52</v>
      </c>
      <c r="O3851">
        <v>415.17125560568923</v>
      </c>
    </row>
    <row r="3852" spans="1:15" x14ac:dyDescent="0.25">
      <c r="A3852" s="10">
        <v>3850</v>
      </c>
      <c r="B3852" s="17">
        <v>161</v>
      </c>
      <c r="C3852" s="17">
        <v>23</v>
      </c>
      <c r="D3852" s="11">
        <v>0.71981179489276892</v>
      </c>
      <c r="E3852" s="11">
        <v>0.48922259938765961</v>
      </c>
      <c r="F3852" s="11">
        <v>0.50554768822078999</v>
      </c>
      <c r="G3852" s="11">
        <v>0.48922259938765961</v>
      </c>
      <c r="H3852" s="11">
        <v>0.71981179489276881</v>
      </c>
      <c r="I3852" s="17">
        <f t="shared" si="60"/>
        <v>446.25072164958146</v>
      </c>
      <c r="L3852" s="10">
        <v>8294</v>
      </c>
      <c r="M3852" s="17">
        <v>346</v>
      </c>
      <c r="N3852" s="17">
        <v>50</v>
      </c>
      <c r="O3852">
        <v>415.16628771535522</v>
      </c>
    </row>
    <row r="3853" spans="1:15" x14ac:dyDescent="0.25">
      <c r="A3853" s="10">
        <v>3851</v>
      </c>
      <c r="B3853" s="17">
        <v>161</v>
      </c>
      <c r="C3853" s="17">
        <v>23</v>
      </c>
      <c r="D3853" s="11">
        <v>0.72598642061862517</v>
      </c>
      <c r="E3853" s="11">
        <v>0.50554768822078999</v>
      </c>
      <c r="F3853" s="11">
        <v>0.52756182316243594</v>
      </c>
      <c r="G3853" s="11">
        <v>0.50554768822078988</v>
      </c>
      <c r="H3853" s="11">
        <v>0.72598642061862517</v>
      </c>
      <c r="I3853" s="17">
        <f t="shared" si="60"/>
        <v>455.63720281277347</v>
      </c>
      <c r="L3853" s="10">
        <v>3419</v>
      </c>
      <c r="M3853" s="17">
        <v>143</v>
      </c>
      <c r="N3853" s="17">
        <v>21</v>
      </c>
      <c r="O3853">
        <v>415.15058096886298</v>
      </c>
    </row>
    <row r="3854" spans="1:15" x14ac:dyDescent="0.25">
      <c r="A3854" s="10">
        <v>3852</v>
      </c>
      <c r="B3854" s="17">
        <v>161</v>
      </c>
      <c r="C3854" s="17">
        <v>23</v>
      </c>
      <c r="D3854" s="11">
        <v>0.72621942536299677</v>
      </c>
      <c r="E3854" s="11">
        <v>0.52756182316243594</v>
      </c>
      <c r="F3854" s="11">
        <v>0.54883390861166537</v>
      </c>
      <c r="G3854" s="11">
        <v>0.52756182316243594</v>
      </c>
      <c r="H3854" s="11">
        <v>0.72621942536299688</v>
      </c>
      <c r="I3854" s="17">
        <f t="shared" si="60"/>
        <v>465.36830172559996</v>
      </c>
      <c r="L3854" s="10">
        <v>7365</v>
      </c>
      <c r="M3854" s="17">
        <v>307</v>
      </c>
      <c r="N3854" s="17">
        <v>44</v>
      </c>
      <c r="O3854">
        <v>415.08111906600942</v>
      </c>
    </row>
    <row r="3855" spans="1:15" x14ac:dyDescent="0.25">
      <c r="A3855" s="10">
        <v>3853</v>
      </c>
      <c r="B3855" s="17">
        <v>161</v>
      </c>
      <c r="C3855" s="17">
        <v>23</v>
      </c>
      <c r="D3855" s="11">
        <v>0.71946228777621113</v>
      </c>
      <c r="E3855" s="11">
        <v>0.54883390861166537</v>
      </c>
      <c r="F3855" s="11">
        <v>0.5693639445684805</v>
      </c>
      <c r="G3855" s="11">
        <v>0.54883390861166537</v>
      </c>
      <c r="H3855" s="11">
        <v>0.71946228777621124</v>
      </c>
      <c r="I3855" s="17">
        <f t="shared" si="60"/>
        <v>472.53605331579291</v>
      </c>
      <c r="L3855" s="10">
        <v>6430</v>
      </c>
      <c r="M3855" s="17">
        <v>268</v>
      </c>
      <c r="N3855" s="17">
        <v>39</v>
      </c>
      <c r="O3855">
        <v>415.06846882140565</v>
      </c>
    </row>
    <row r="3856" spans="1:15" x14ac:dyDescent="0.25">
      <c r="A3856" s="10">
        <v>3854</v>
      </c>
      <c r="B3856" s="17">
        <v>161</v>
      </c>
      <c r="C3856" s="17">
        <v>23</v>
      </c>
      <c r="D3856" s="11">
        <v>0.7092100790238467</v>
      </c>
      <c r="E3856" s="11">
        <v>0.56936394456848061</v>
      </c>
      <c r="F3856" s="11">
        <v>0.59014133035610117</v>
      </c>
      <c r="G3856" s="11">
        <v>0.5693639445684805</v>
      </c>
      <c r="H3856" s="11">
        <v>0.7092100790238467</v>
      </c>
      <c r="I3856" s="17">
        <f t="shared" si="60"/>
        <v>478.2984563292672</v>
      </c>
      <c r="L3856" s="10">
        <v>5671</v>
      </c>
      <c r="M3856" s="17">
        <v>237</v>
      </c>
      <c r="N3856" s="17">
        <v>34</v>
      </c>
      <c r="O3856">
        <v>415.04788910909986</v>
      </c>
    </row>
    <row r="3857" spans="1:15" x14ac:dyDescent="0.25">
      <c r="A3857" s="10">
        <v>3855</v>
      </c>
      <c r="B3857" s="17">
        <v>161</v>
      </c>
      <c r="C3857" s="17">
        <v>23</v>
      </c>
      <c r="D3857" s="11">
        <v>0.69336575640655662</v>
      </c>
      <c r="E3857" s="11">
        <v>0.59014133035610117</v>
      </c>
      <c r="F3857" s="11">
        <v>0.60424027071198838</v>
      </c>
      <c r="G3857" s="11">
        <v>0.59014133035610106</v>
      </c>
      <c r="H3857" s="11">
        <v>0.69336575640655662</v>
      </c>
      <c r="I3857" s="17">
        <f t="shared" si="60"/>
        <v>482.10318502101813</v>
      </c>
      <c r="L3857" s="10">
        <v>1663</v>
      </c>
      <c r="M3857" s="17">
        <v>70</v>
      </c>
      <c r="N3857" s="17">
        <v>10</v>
      </c>
      <c r="O3857">
        <v>415.02814927277916</v>
      </c>
    </row>
    <row r="3858" spans="1:15" x14ac:dyDescent="0.25">
      <c r="A3858" s="10">
        <v>3856</v>
      </c>
      <c r="B3858" s="17">
        <v>161</v>
      </c>
      <c r="C3858" s="17">
        <v>23</v>
      </c>
      <c r="D3858" s="11">
        <v>0.68544359509791108</v>
      </c>
      <c r="E3858" s="11">
        <v>0.60424027071198838</v>
      </c>
      <c r="F3858" s="11">
        <v>0.59409892764898253</v>
      </c>
      <c r="G3858" s="11">
        <v>0.60424027071198838</v>
      </c>
      <c r="H3858" s="11">
        <v>0.68544359509791097</v>
      </c>
      <c r="I3858" s="17">
        <f t="shared" si="60"/>
        <v>484.8020158220861</v>
      </c>
      <c r="L3858" s="10">
        <v>2075</v>
      </c>
      <c r="M3858" s="17">
        <v>87</v>
      </c>
      <c r="N3858" s="17">
        <v>13</v>
      </c>
      <c r="O3858">
        <v>415.02512320867277</v>
      </c>
    </row>
    <row r="3859" spans="1:15" x14ac:dyDescent="0.25">
      <c r="A3859" s="10">
        <v>3857</v>
      </c>
      <c r="B3859" s="17">
        <v>161</v>
      </c>
      <c r="C3859" s="17">
        <v>23</v>
      </c>
      <c r="D3859" s="11">
        <v>0.66983227722499261</v>
      </c>
      <c r="E3859" s="11">
        <v>0.59409892764898242</v>
      </c>
      <c r="F3859" s="11">
        <v>0.58148408627792614</v>
      </c>
      <c r="G3859" s="11">
        <v>0.59409892764898253</v>
      </c>
      <c r="H3859" s="11">
        <v>0.66983227722499261</v>
      </c>
      <c r="I3859" s="17">
        <f t="shared" si="60"/>
        <v>475.24526322270771</v>
      </c>
      <c r="L3859" s="10">
        <v>4893</v>
      </c>
      <c r="M3859" s="17">
        <v>204</v>
      </c>
      <c r="N3859" s="17">
        <v>30</v>
      </c>
      <c r="O3859">
        <v>414.94008628433949</v>
      </c>
    </row>
    <row r="3860" spans="1:15" x14ac:dyDescent="0.25">
      <c r="A3860" s="10">
        <v>3858</v>
      </c>
      <c r="B3860" s="17">
        <v>161</v>
      </c>
      <c r="C3860" s="17">
        <v>23</v>
      </c>
      <c r="D3860" s="11">
        <v>0.86820725796718101</v>
      </c>
      <c r="E3860" s="11">
        <v>0.75592931216130388</v>
      </c>
      <c r="F3860" s="11">
        <v>0.72377383415665397</v>
      </c>
      <c r="G3860" s="11">
        <v>0.75592931216130388</v>
      </c>
      <c r="H3860" s="11">
        <v>0.86820725796718101</v>
      </c>
      <c r="I3860" s="17">
        <f t="shared" si="60"/>
        <v>609.14900078028563</v>
      </c>
      <c r="L3860" s="10">
        <v>8230</v>
      </c>
      <c r="M3860" s="17">
        <v>343</v>
      </c>
      <c r="N3860" s="17">
        <v>49</v>
      </c>
      <c r="O3860">
        <v>414.93388334298413</v>
      </c>
    </row>
    <row r="3861" spans="1:15" x14ac:dyDescent="0.25">
      <c r="A3861" s="10">
        <v>3859</v>
      </c>
      <c r="B3861" s="17">
        <v>161</v>
      </c>
      <c r="C3861" s="17">
        <v>23</v>
      </c>
      <c r="D3861" s="11">
        <v>0.8815351293452548</v>
      </c>
      <c r="E3861" s="11">
        <v>0.72377383415665397</v>
      </c>
      <c r="F3861" s="11">
        <v>0.66878796676870178</v>
      </c>
      <c r="G3861" s="11">
        <v>0.72377383415665386</v>
      </c>
      <c r="H3861" s="11">
        <v>0.88153512934525458</v>
      </c>
      <c r="I3861" s="17">
        <f t="shared" si="60"/>
        <v>598.35229372389108</v>
      </c>
      <c r="L3861" s="10">
        <v>5398</v>
      </c>
      <c r="M3861" s="17">
        <v>225</v>
      </c>
      <c r="N3861" s="17">
        <v>33</v>
      </c>
      <c r="O3861">
        <v>414.90085097359258</v>
      </c>
    </row>
    <row r="3862" spans="1:15" x14ac:dyDescent="0.25">
      <c r="A3862" s="10">
        <v>3860</v>
      </c>
      <c r="B3862" s="17">
        <v>161</v>
      </c>
      <c r="C3862" s="17">
        <v>23</v>
      </c>
      <c r="D3862" s="11">
        <v>0.86820725796718101</v>
      </c>
      <c r="E3862" s="11">
        <v>0.66878796676870178</v>
      </c>
      <c r="F3862" s="11">
        <v>0.61476676372088812</v>
      </c>
      <c r="G3862" s="11">
        <v>0.66878796676870178</v>
      </c>
      <c r="H3862" s="11">
        <v>0.86820725796718101</v>
      </c>
      <c r="I3862" s="17">
        <f t="shared" si="60"/>
        <v>569.93217980581414</v>
      </c>
      <c r="L3862" s="10">
        <v>7121</v>
      </c>
      <c r="M3862" s="17">
        <v>297</v>
      </c>
      <c r="N3862" s="17">
        <v>43</v>
      </c>
      <c r="O3862">
        <v>414.88642742826573</v>
      </c>
    </row>
    <row r="3863" spans="1:15" x14ac:dyDescent="0.25">
      <c r="A3863" s="10">
        <v>3861</v>
      </c>
      <c r="B3863" s="17">
        <v>161</v>
      </c>
      <c r="C3863" s="17">
        <v>23</v>
      </c>
      <c r="D3863" s="11">
        <v>0.65596849493486353</v>
      </c>
      <c r="E3863" s="11">
        <v>0.47289751055452933</v>
      </c>
      <c r="F3863" s="11">
        <v>0.41922259726984257</v>
      </c>
      <c r="G3863" s="11">
        <v>0.47289751055452928</v>
      </c>
      <c r="H3863" s="11">
        <v>0.65596849493486353</v>
      </c>
      <c r="I3863" s="17">
        <f t="shared" si="60"/>
        <v>415.83782649176169</v>
      </c>
      <c r="L3863" s="10">
        <v>973</v>
      </c>
      <c r="M3863" s="17">
        <v>41</v>
      </c>
      <c r="N3863" s="17">
        <v>6</v>
      </c>
      <c r="O3863">
        <v>414.87216466996557</v>
      </c>
    </row>
    <row r="3864" spans="1:15" x14ac:dyDescent="0.25">
      <c r="A3864" s="10">
        <v>3862</v>
      </c>
      <c r="B3864" s="17">
        <v>161</v>
      </c>
      <c r="C3864" s="17">
        <v>23</v>
      </c>
      <c r="D3864" s="11">
        <v>0.61262961248168701</v>
      </c>
      <c r="E3864" s="11">
        <v>0.41922259726984251</v>
      </c>
      <c r="F3864" s="11">
        <v>0.3653003341543502</v>
      </c>
      <c r="G3864" s="11">
        <v>0.41922259726984251</v>
      </c>
      <c r="H3864" s="11">
        <v>0.61262961248168701</v>
      </c>
      <c r="I3864" s="17">
        <f t="shared" si="60"/>
        <v>378.34252826825087</v>
      </c>
      <c r="L3864" s="10">
        <v>7551</v>
      </c>
      <c r="M3864" s="17">
        <v>315</v>
      </c>
      <c r="N3864" s="17">
        <v>45</v>
      </c>
      <c r="O3864">
        <v>414.84801428114247</v>
      </c>
    </row>
    <row r="3865" spans="1:15" x14ac:dyDescent="0.25">
      <c r="A3865" s="10">
        <v>3863</v>
      </c>
      <c r="B3865" s="17">
        <v>161</v>
      </c>
      <c r="C3865" s="17">
        <v>23</v>
      </c>
      <c r="D3865" s="11">
        <v>0.56917422765632464</v>
      </c>
      <c r="E3865" s="11">
        <v>0.36530033415435026</v>
      </c>
      <c r="F3865" s="11">
        <v>0.33537100462694364</v>
      </c>
      <c r="G3865" s="11">
        <v>0.3653003341543502</v>
      </c>
      <c r="H3865" s="11">
        <v>0.56917422765632475</v>
      </c>
      <c r="I3865" s="17">
        <f t="shared" si="60"/>
        <v>341.67072669684171</v>
      </c>
      <c r="L3865" s="10">
        <v>6455</v>
      </c>
      <c r="M3865" s="17">
        <v>269</v>
      </c>
      <c r="N3865" s="17">
        <v>39</v>
      </c>
      <c r="O3865">
        <v>414.78498833188655</v>
      </c>
    </row>
    <row r="3866" spans="1:15" x14ac:dyDescent="0.25">
      <c r="A3866" s="10">
        <v>3864</v>
      </c>
      <c r="B3866" s="17">
        <v>161</v>
      </c>
      <c r="C3866" s="17">
        <v>23</v>
      </c>
      <c r="D3866" s="11">
        <v>0.53690307056081388</v>
      </c>
      <c r="E3866" s="11">
        <v>0.33537100462694358</v>
      </c>
      <c r="F3866" s="11">
        <v>0.32127206427105842</v>
      </c>
      <c r="G3866" s="11">
        <v>0.33537100462694358</v>
      </c>
      <c r="H3866" s="11">
        <v>0.53690307056081388</v>
      </c>
      <c r="I3866" s="17">
        <f t="shared" si="60"/>
        <v>318.8082670010802</v>
      </c>
      <c r="L3866" s="10">
        <v>1743</v>
      </c>
      <c r="M3866" s="17">
        <v>73</v>
      </c>
      <c r="N3866" s="17">
        <v>11</v>
      </c>
      <c r="O3866">
        <v>414.75938759216126</v>
      </c>
    </row>
    <row r="3867" spans="1:15" x14ac:dyDescent="0.25">
      <c r="A3867" s="10">
        <v>3865</v>
      </c>
      <c r="B3867" s="17">
        <v>162</v>
      </c>
      <c r="C3867" s="17">
        <v>24</v>
      </c>
      <c r="D3867" s="11">
        <v>0.5155831364507838</v>
      </c>
      <c r="E3867" s="11">
        <v>0.32127206427105837</v>
      </c>
      <c r="F3867" s="11">
        <v>0.31484096867012845</v>
      </c>
      <c r="G3867" s="11">
        <v>0.32127206427105837</v>
      </c>
      <c r="H3867" s="11">
        <v>0.5155831364507838</v>
      </c>
      <c r="I3867" s="17">
        <f t="shared" si="60"/>
        <v>306.08906811947929</v>
      </c>
      <c r="L3867" s="10">
        <v>7640</v>
      </c>
      <c r="M3867" s="17">
        <v>319</v>
      </c>
      <c r="N3867" s="17">
        <v>46</v>
      </c>
      <c r="O3867">
        <v>414.73678884147148</v>
      </c>
    </row>
    <row r="3868" spans="1:15" x14ac:dyDescent="0.25">
      <c r="A3868" s="10">
        <v>3866</v>
      </c>
      <c r="B3868" s="17">
        <v>162</v>
      </c>
      <c r="C3868" s="17">
        <v>24</v>
      </c>
      <c r="D3868" s="11">
        <v>0.50498142058186168</v>
      </c>
      <c r="E3868" s="11">
        <v>0.31484096867012845</v>
      </c>
      <c r="F3868" s="11">
        <v>0.30791517340758967</v>
      </c>
      <c r="G3868" s="11">
        <v>0.31484096867012845</v>
      </c>
      <c r="H3868" s="11">
        <v>0.5049814205818618</v>
      </c>
      <c r="I3868" s="17">
        <f t="shared" si="60"/>
        <v>299.84704899055072</v>
      </c>
      <c r="L3868" s="10">
        <v>3441</v>
      </c>
      <c r="M3868" s="17">
        <v>144</v>
      </c>
      <c r="N3868" s="17">
        <v>21</v>
      </c>
      <c r="O3868">
        <v>414.70790993726814</v>
      </c>
    </row>
    <row r="3869" spans="1:15" x14ac:dyDescent="0.25">
      <c r="A3869" s="10">
        <v>3867</v>
      </c>
      <c r="B3869" s="17">
        <v>162</v>
      </c>
      <c r="C3869" s="17">
        <v>24</v>
      </c>
      <c r="D3869" s="11">
        <v>0.50509792295404765</v>
      </c>
      <c r="E3869" s="11">
        <v>0.30791517340758962</v>
      </c>
      <c r="F3869" s="11">
        <v>0.30395757611470831</v>
      </c>
      <c r="G3869" s="11">
        <v>0.30791517340758967</v>
      </c>
      <c r="H3869" s="11">
        <v>0.50509792295404765</v>
      </c>
      <c r="I3869" s="17">
        <f t="shared" si="60"/>
        <v>296.95570775291941</v>
      </c>
      <c r="L3869" s="10">
        <v>8030</v>
      </c>
      <c r="M3869" s="17">
        <v>335</v>
      </c>
      <c r="N3869" s="17">
        <v>48</v>
      </c>
      <c r="O3869">
        <v>414.69699120595192</v>
      </c>
    </row>
    <row r="3870" spans="1:15" x14ac:dyDescent="0.25">
      <c r="A3870" s="10">
        <v>3868</v>
      </c>
      <c r="B3870" s="17">
        <v>162</v>
      </c>
      <c r="C3870" s="17">
        <v>24</v>
      </c>
      <c r="D3870" s="11">
        <v>0.50579693718716301</v>
      </c>
      <c r="E3870" s="11">
        <v>0.30395757611470825</v>
      </c>
      <c r="F3870" s="11">
        <v>0.30395757611470831</v>
      </c>
      <c r="G3870" s="11">
        <v>0.30395757611470825</v>
      </c>
      <c r="H3870" s="11">
        <v>0.5057969371871629</v>
      </c>
      <c r="I3870" s="17">
        <f t="shared" si="60"/>
        <v>295.59635339036379</v>
      </c>
      <c r="L3870" s="10">
        <v>102</v>
      </c>
      <c r="M3870" s="17">
        <v>5</v>
      </c>
      <c r="N3870" s="17">
        <v>1</v>
      </c>
      <c r="O3870">
        <v>414.69318614142406</v>
      </c>
    </row>
    <row r="3871" spans="1:15" x14ac:dyDescent="0.25">
      <c r="A3871" s="10">
        <v>3869</v>
      </c>
      <c r="B3871" s="17">
        <v>162</v>
      </c>
      <c r="C3871" s="17">
        <v>24</v>
      </c>
      <c r="D3871" s="11">
        <v>0.50975801784148633</v>
      </c>
      <c r="E3871" s="11">
        <v>0.30395757611470825</v>
      </c>
      <c r="F3871" s="11">
        <v>0.32151941410186385</v>
      </c>
      <c r="G3871" s="11">
        <v>0.30395757611470825</v>
      </c>
      <c r="H3871" s="11">
        <v>0.50975801784148633</v>
      </c>
      <c r="I3871" s="17">
        <f t="shared" si="60"/>
        <v>297.56637271923347</v>
      </c>
      <c r="L3871" s="10">
        <v>6117</v>
      </c>
      <c r="M3871" s="17">
        <v>255</v>
      </c>
      <c r="N3871" s="17">
        <v>37</v>
      </c>
      <c r="O3871">
        <v>414.66834032704912</v>
      </c>
    </row>
    <row r="3872" spans="1:15" x14ac:dyDescent="0.25">
      <c r="A3872" s="10">
        <v>3870</v>
      </c>
      <c r="B3872" s="17">
        <v>162</v>
      </c>
      <c r="C3872" s="17">
        <v>24</v>
      </c>
      <c r="D3872" s="11">
        <v>0.53585454921114084</v>
      </c>
      <c r="E3872" s="11">
        <v>0.32151941410186385</v>
      </c>
      <c r="F3872" s="11">
        <v>0.32424026224071995</v>
      </c>
      <c r="G3872" s="11">
        <v>0.32151941410186391</v>
      </c>
      <c r="H3872" s="11">
        <v>0.53585454921114084</v>
      </c>
      <c r="I3872" s="17">
        <f t="shared" si="60"/>
        <v>313.0508318779394</v>
      </c>
      <c r="L3872" s="10">
        <v>7951</v>
      </c>
      <c r="M3872" s="17">
        <v>332</v>
      </c>
      <c r="N3872" s="17">
        <v>48</v>
      </c>
      <c r="O3872">
        <v>414.60261762621673</v>
      </c>
    </row>
    <row r="3873" spans="1:15" x14ac:dyDescent="0.25">
      <c r="A3873" s="10">
        <v>3871</v>
      </c>
      <c r="B3873" s="17">
        <v>162</v>
      </c>
      <c r="C3873" s="17">
        <v>24</v>
      </c>
      <c r="D3873" s="11">
        <v>0.56148507109205192</v>
      </c>
      <c r="E3873" s="11">
        <v>0.32424026224072</v>
      </c>
      <c r="F3873" s="11">
        <v>0.34031800124304484</v>
      </c>
      <c r="G3873" s="11">
        <v>0.32424026224071995</v>
      </c>
      <c r="H3873" s="11">
        <v>0.56148507109205192</v>
      </c>
      <c r="I3873" s="17">
        <f t="shared" si="60"/>
        <v>322.98404769546642</v>
      </c>
      <c r="L3873" s="10">
        <v>3104</v>
      </c>
      <c r="M3873" s="17">
        <v>130</v>
      </c>
      <c r="N3873" s="17">
        <v>19</v>
      </c>
      <c r="O3873">
        <v>414.59303523315305</v>
      </c>
    </row>
    <row r="3874" spans="1:15" x14ac:dyDescent="0.25">
      <c r="A3874" s="10">
        <v>3872</v>
      </c>
      <c r="B3874" s="17">
        <v>162</v>
      </c>
      <c r="C3874" s="17">
        <v>24</v>
      </c>
      <c r="D3874" s="11">
        <v>0.58408653129612786</v>
      </c>
      <c r="E3874" s="11">
        <v>0.34031800124304484</v>
      </c>
      <c r="F3874" s="11">
        <v>0.36604238364676461</v>
      </c>
      <c r="G3874" s="11">
        <v>0.34031800124304484</v>
      </c>
      <c r="H3874" s="11">
        <v>0.58408653129612775</v>
      </c>
      <c r="I3874" s="17">
        <f t="shared" si="60"/>
        <v>337.67658585784943</v>
      </c>
      <c r="L3874" s="10">
        <v>2412</v>
      </c>
      <c r="M3874" s="17">
        <v>101</v>
      </c>
      <c r="N3874" s="17">
        <v>15</v>
      </c>
      <c r="O3874">
        <v>414.58209878947468</v>
      </c>
    </row>
    <row r="3875" spans="1:15" x14ac:dyDescent="0.25">
      <c r="A3875" s="10">
        <v>3873</v>
      </c>
      <c r="B3875" s="17">
        <v>162</v>
      </c>
      <c r="C3875" s="17">
        <v>24</v>
      </c>
      <c r="D3875" s="11">
        <v>0.6026104084736944</v>
      </c>
      <c r="E3875" s="11">
        <v>0.36604238364676461</v>
      </c>
      <c r="F3875" s="11">
        <v>0.3848409707879456</v>
      </c>
      <c r="G3875" s="11">
        <v>0.36604238364676461</v>
      </c>
      <c r="H3875" s="11">
        <v>0.60261040847369451</v>
      </c>
      <c r="I3875" s="17">
        <f t="shared" si="60"/>
        <v>354.6459230018059</v>
      </c>
      <c r="L3875" s="10">
        <v>2339</v>
      </c>
      <c r="M3875" s="17">
        <v>98</v>
      </c>
      <c r="N3875" s="17">
        <v>14</v>
      </c>
      <c r="O3875">
        <v>414.54165387854675</v>
      </c>
    </row>
    <row r="3876" spans="1:15" x14ac:dyDescent="0.25">
      <c r="A3876" s="10">
        <v>3874</v>
      </c>
      <c r="B3876" s="17">
        <v>162</v>
      </c>
      <c r="C3876" s="17">
        <v>24</v>
      </c>
      <c r="D3876" s="11">
        <v>0.6129791195982458</v>
      </c>
      <c r="E3876" s="11">
        <v>0.38484097078794555</v>
      </c>
      <c r="F3876" s="11">
        <v>0.39968196063624722</v>
      </c>
      <c r="G3876" s="11">
        <v>0.38484097078794555</v>
      </c>
      <c r="H3876" s="11">
        <v>0.6129791195982458</v>
      </c>
      <c r="I3876" s="17">
        <f t="shared" si="60"/>
        <v>366.07698501206676</v>
      </c>
      <c r="L3876" s="10">
        <v>1462</v>
      </c>
      <c r="M3876" s="17">
        <v>61</v>
      </c>
      <c r="N3876" s="17">
        <v>9</v>
      </c>
      <c r="O3876">
        <v>414.53289227333835</v>
      </c>
    </row>
    <row r="3877" spans="1:15" x14ac:dyDescent="0.25">
      <c r="A3877" s="10">
        <v>3875</v>
      </c>
      <c r="B3877" s="17">
        <v>162</v>
      </c>
      <c r="C3877" s="17">
        <v>24</v>
      </c>
      <c r="D3877" s="11">
        <v>0.6118140958763858</v>
      </c>
      <c r="E3877" s="11">
        <v>0.39968196063624722</v>
      </c>
      <c r="F3877" s="11">
        <v>0.4093286040376421</v>
      </c>
      <c r="G3877" s="11">
        <v>0.39968196063624717</v>
      </c>
      <c r="H3877" s="11">
        <v>0.6118140958763858</v>
      </c>
      <c r="I3877" s="17">
        <f t="shared" si="60"/>
        <v>372.02643909644803</v>
      </c>
      <c r="L3877" s="10">
        <v>1768</v>
      </c>
      <c r="M3877" s="17">
        <v>74</v>
      </c>
      <c r="N3877" s="17">
        <v>11</v>
      </c>
      <c r="O3877">
        <v>414.46343673319529</v>
      </c>
    </row>
    <row r="3878" spans="1:15" x14ac:dyDescent="0.25">
      <c r="A3878" s="10">
        <v>3876</v>
      </c>
      <c r="B3878" s="17">
        <v>162</v>
      </c>
      <c r="C3878" s="17">
        <v>24</v>
      </c>
      <c r="D3878" s="11">
        <v>0.61158109113201398</v>
      </c>
      <c r="E3878" s="11">
        <v>0.4093286040376421</v>
      </c>
      <c r="F3878" s="11">
        <v>0.4108127030224708</v>
      </c>
      <c r="G3878" s="11">
        <v>0.4093286040376421</v>
      </c>
      <c r="H3878" s="11">
        <v>0.61158109113201409</v>
      </c>
      <c r="I3878" s="17">
        <f t="shared" si="60"/>
        <v>375.86989889820018</v>
      </c>
      <c r="L3878" s="10">
        <v>1786</v>
      </c>
      <c r="M3878" s="17">
        <v>75</v>
      </c>
      <c r="N3878" s="17">
        <v>11</v>
      </c>
      <c r="O3878">
        <v>414.45521475345504</v>
      </c>
    </row>
    <row r="3879" spans="1:15" x14ac:dyDescent="0.25">
      <c r="A3879" s="10">
        <v>3877</v>
      </c>
      <c r="B3879" s="17">
        <v>162</v>
      </c>
      <c r="C3879" s="17">
        <v>24</v>
      </c>
      <c r="D3879" s="11">
        <v>0.60668799150020369</v>
      </c>
      <c r="E3879" s="11">
        <v>0.41081270302247086</v>
      </c>
      <c r="F3879" s="11">
        <v>0.41526499997696115</v>
      </c>
      <c r="G3879" s="11">
        <v>0.4108127030224708</v>
      </c>
      <c r="H3879" s="11">
        <v>0.60668799150020369</v>
      </c>
      <c r="I3879" s="17">
        <f t="shared" si="60"/>
        <v>375.07583848813192</v>
      </c>
      <c r="L3879" s="10">
        <v>2145</v>
      </c>
      <c r="M3879" s="17">
        <v>90</v>
      </c>
      <c r="N3879" s="17">
        <v>13</v>
      </c>
      <c r="O3879">
        <v>414.43859091881944</v>
      </c>
    </row>
    <row r="3880" spans="1:15" x14ac:dyDescent="0.25">
      <c r="A3880" s="10">
        <v>3878</v>
      </c>
      <c r="B3880" s="17">
        <v>162</v>
      </c>
      <c r="C3880" s="17">
        <v>24</v>
      </c>
      <c r="D3880" s="11">
        <v>0.6006298681465333</v>
      </c>
      <c r="E3880" s="11">
        <v>0.41526499997696109</v>
      </c>
      <c r="F3880" s="11">
        <v>0.42169609557789106</v>
      </c>
      <c r="G3880" s="11">
        <v>0.41526499997696109</v>
      </c>
      <c r="H3880" s="11">
        <v>0.6006298681465333</v>
      </c>
      <c r="I3880" s="17">
        <f t="shared" si="60"/>
        <v>375.17540162079069</v>
      </c>
      <c r="L3880" s="10">
        <v>3663</v>
      </c>
      <c r="M3880" s="17">
        <v>153</v>
      </c>
      <c r="N3880" s="17">
        <v>22</v>
      </c>
      <c r="O3880">
        <v>414.39763045749413</v>
      </c>
    </row>
    <row r="3881" spans="1:15" x14ac:dyDescent="0.25">
      <c r="A3881" s="10">
        <v>3879</v>
      </c>
      <c r="B3881" s="17">
        <v>162</v>
      </c>
      <c r="C3881" s="17">
        <v>24</v>
      </c>
      <c r="D3881" s="11">
        <v>0.59631928037565329</v>
      </c>
      <c r="E3881" s="11">
        <v>0.42169609557789106</v>
      </c>
      <c r="F3881" s="11">
        <v>0.43010598982526277</v>
      </c>
      <c r="G3881" s="11">
        <v>0.42169609557789101</v>
      </c>
      <c r="H3881" s="11">
        <v>0.59631928037565329</v>
      </c>
      <c r="I3881" s="17">
        <f t="shared" si="60"/>
        <v>376.70484754437598</v>
      </c>
      <c r="L3881" s="10">
        <v>8700</v>
      </c>
      <c r="M3881" s="17">
        <v>363</v>
      </c>
      <c r="N3881" s="17">
        <v>52</v>
      </c>
      <c r="O3881">
        <v>414.38370337443439</v>
      </c>
    </row>
    <row r="3882" spans="1:15" x14ac:dyDescent="0.25">
      <c r="A3882" s="10">
        <v>3880</v>
      </c>
      <c r="B3882" s="17">
        <v>162</v>
      </c>
      <c r="C3882" s="17">
        <v>24</v>
      </c>
      <c r="D3882" s="11">
        <v>0.59876583019155805</v>
      </c>
      <c r="E3882" s="11">
        <v>0.43010598982526271</v>
      </c>
      <c r="F3882" s="11">
        <v>0.43406358711814197</v>
      </c>
      <c r="G3882" s="11">
        <v>0.43010598982526277</v>
      </c>
      <c r="H3882" s="11">
        <v>0.59876583019155805</v>
      </c>
      <c r="I3882" s="17">
        <f t="shared" si="60"/>
        <v>381.01000507612935</v>
      </c>
      <c r="L3882" s="10">
        <v>2920</v>
      </c>
      <c r="M3882" s="17">
        <v>122</v>
      </c>
      <c r="N3882" s="17">
        <v>18</v>
      </c>
      <c r="O3882">
        <v>414.37077695438597</v>
      </c>
    </row>
    <row r="3883" spans="1:15" x14ac:dyDescent="0.25">
      <c r="A3883" s="10">
        <v>3881</v>
      </c>
      <c r="B3883" s="17">
        <v>162</v>
      </c>
      <c r="C3883" s="17">
        <v>24</v>
      </c>
      <c r="D3883" s="11">
        <v>0.6043579440564848</v>
      </c>
      <c r="E3883" s="11">
        <v>0.43406358711814202</v>
      </c>
      <c r="F3883" s="11">
        <v>0.44173143187309727</v>
      </c>
      <c r="G3883" s="11">
        <v>0.43406358711814202</v>
      </c>
      <c r="H3883" s="11">
        <v>0.6043579440564848</v>
      </c>
      <c r="I3883" s="17">
        <f t="shared" si="60"/>
        <v>384.68923422025586</v>
      </c>
      <c r="L3883" s="10">
        <v>829</v>
      </c>
      <c r="M3883" s="17">
        <v>35</v>
      </c>
      <c r="N3883" s="17">
        <v>5</v>
      </c>
      <c r="O3883">
        <v>414.35179204341489</v>
      </c>
    </row>
    <row r="3884" spans="1:15" x14ac:dyDescent="0.25">
      <c r="A3884" s="10">
        <v>3882</v>
      </c>
      <c r="B3884" s="17">
        <v>162</v>
      </c>
      <c r="C3884" s="17">
        <v>24</v>
      </c>
      <c r="D3884" s="11">
        <v>0.79959901098687081</v>
      </c>
      <c r="E3884" s="11">
        <v>0.57425086143502646</v>
      </c>
      <c r="F3884" s="11">
        <v>0.58325439527632972</v>
      </c>
      <c r="G3884" s="11">
        <v>0.57425086143502657</v>
      </c>
      <c r="H3884" s="11">
        <v>0.79959901098687058</v>
      </c>
      <c r="I3884" s="17">
        <f t="shared" si="60"/>
        <v>508.90220390086233</v>
      </c>
      <c r="L3884" s="10">
        <v>737</v>
      </c>
      <c r="M3884" s="17">
        <v>31</v>
      </c>
      <c r="N3884" s="17">
        <v>5</v>
      </c>
      <c r="O3884">
        <v>414.34089738717086</v>
      </c>
    </row>
    <row r="3885" spans="1:15" x14ac:dyDescent="0.25">
      <c r="A3885" s="10">
        <v>3883</v>
      </c>
      <c r="B3885" s="17">
        <v>162</v>
      </c>
      <c r="C3885" s="17">
        <v>24</v>
      </c>
      <c r="D3885" s="11">
        <v>0.82186261431160745</v>
      </c>
      <c r="E3885" s="11">
        <v>0.58325439527632972</v>
      </c>
      <c r="F3885" s="11">
        <v>0.53695050694963076</v>
      </c>
      <c r="G3885" s="11">
        <v>0.58325439527632961</v>
      </c>
      <c r="H3885" s="11">
        <v>0.82186261431160745</v>
      </c>
      <c r="I3885" s="17">
        <f t="shared" si="60"/>
        <v>517.77581496823154</v>
      </c>
      <c r="L3885" s="10">
        <v>2338</v>
      </c>
      <c r="M3885" s="17">
        <v>98</v>
      </c>
      <c r="N3885" s="17">
        <v>14</v>
      </c>
      <c r="O3885">
        <v>414.33031433109556</v>
      </c>
    </row>
    <row r="3886" spans="1:15" x14ac:dyDescent="0.25">
      <c r="A3886" s="10">
        <v>3884</v>
      </c>
      <c r="B3886" s="17">
        <v>162</v>
      </c>
      <c r="C3886" s="17">
        <v>24</v>
      </c>
      <c r="D3886" s="11">
        <v>0.80383969733443983</v>
      </c>
      <c r="E3886" s="11">
        <v>0.53695050694963076</v>
      </c>
      <c r="F3886" s="11">
        <v>0.51508478190646978</v>
      </c>
      <c r="G3886" s="11">
        <v>0.53695050694963076</v>
      </c>
      <c r="H3886" s="11">
        <v>0.80383969733443983</v>
      </c>
      <c r="I3886" s="17">
        <f t="shared" si="60"/>
        <v>492.6122972031319</v>
      </c>
      <c r="L3886" s="10">
        <v>6441</v>
      </c>
      <c r="M3886" s="17">
        <v>269</v>
      </c>
      <c r="N3886" s="17">
        <v>39</v>
      </c>
      <c r="O3886">
        <v>414.30082993891745</v>
      </c>
    </row>
    <row r="3887" spans="1:15" x14ac:dyDescent="0.25">
      <c r="A3887" s="10">
        <v>3885</v>
      </c>
      <c r="B3887" s="17">
        <v>162</v>
      </c>
      <c r="C3887" s="17">
        <v>24</v>
      </c>
      <c r="D3887" s="11">
        <v>0.6086685318273648</v>
      </c>
      <c r="E3887" s="11">
        <v>0.39621906300497672</v>
      </c>
      <c r="F3887" s="11">
        <v>0.39300351520451182</v>
      </c>
      <c r="G3887" s="11">
        <v>0.39621906300497672</v>
      </c>
      <c r="H3887" s="11">
        <v>0.6086685318273648</v>
      </c>
      <c r="I3887" s="17">
        <f t="shared" si="60"/>
        <v>368.98169599492792</v>
      </c>
      <c r="L3887" s="10">
        <v>8360</v>
      </c>
      <c r="M3887" s="17">
        <v>349</v>
      </c>
      <c r="N3887" s="17">
        <v>50</v>
      </c>
      <c r="O3887">
        <v>414.28919806968707</v>
      </c>
    </row>
    <row r="3888" spans="1:15" x14ac:dyDescent="0.25">
      <c r="A3888" s="10">
        <v>3886</v>
      </c>
      <c r="B3888" s="17">
        <v>162</v>
      </c>
      <c r="C3888" s="17">
        <v>24</v>
      </c>
      <c r="D3888" s="11">
        <v>0.57231979170534575</v>
      </c>
      <c r="E3888" s="11">
        <v>0.39300351520451182</v>
      </c>
      <c r="F3888" s="11">
        <v>0.37148407992447474</v>
      </c>
      <c r="G3888" s="11">
        <v>0.39300351520451182</v>
      </c>
      <c r="H3888" s="11">
        <v>0.57231979170534586</v>
      </c>
      <c r="I3888" s="17">
        <f t="shared" si="60"/>
        <v>355.20310262449436</v>
      </c>
      <c r="L3888" s="10">
        <v>6022</v>
      </c>
      <c r="M3888" s="17">
        <v>251</v>
      </c>
      <c r="N3888" s="17">
        <v>36</v>
      </c>
      <c r="O3888">
        <v>414.26212290398826</v>
      </c>
    </row>
    <row r="3889" spans="1:15" x14ac:dyDescent="0.25">
      <c r="A3889" s="10">
        <v>3887</v>
      </c>
      <c r="B3889" s="17">
        <v>162</v>
      </c>
      <c r="C3889" s="17">
        <v>24</v>
      </c>
      <c r="D3889" s="11">
        <v>0.5414466630760667</v>
      </c>
      <c r="E3889" s="11">
        <v>0.37148407992447474</v>
      </c>
      <c r="F3889" s="11">
        <v>0.35590104058376082</v>
      </c>
      <c r="G3889" s="11">
        <v>0.37148407992447469</v>
      </c>
      <c r="H3889" s="11">
        <v>0.5414466630760667</v>
      </c>
      <c r="I3889" s="17">
        <f t="shared" si="60"/>
        <v>336.09260577748171</v>
      </c>
      <c r="L3889" s="10">
        <v>7544</v>
      </c>
      <c r="M3889" s="17">
        <v>315</v>
      </c>
      <c r="N3889" s="17">
        <v>45</v>
      </c>
      <c r="O3889">
        <v>414.25530948771615</v>
      </c>
    </row>
    <row r="3890" spans="1:15" x14ac:dyDescent="0.25">
      <c r="A3890" s="10">
        <v>3888</v>
      </c>
      <c r="B3890" s="17">
        <v>162</v>
      </c>
      <c r="C3890" s="17">
        <v>24</v>
      </c>
      <c r="D3890" s="11">
        <v>0.52595184757533409</v>
      </c>
      <c r="E3890" s="11">
        <v>0.35590104058376082</v>
      </c>
      <c r="F3890" s="11">
        <v>0.34254414972029001</v>
      </c>
      <c r="G3890" s="11">
        <v>0.35590104058376076</v>
      </c>
      <c r="H3890" s="11">
        <v>0.52595184757533409</v>
      </c>
      <c r="I3890" s="17">
        <f t="shared" si="60"/>
        <v>324.36677344642283</v>
      </c>
      <c r="L3890" s="10">
        <v>2502</v>
      </c>
      <c r="M3890" s="17">
        <v>105</v>
      </c>
      <c r="N3890" s="17">
        <v>15</v>
      </c>
      <c r="O3890">
        <v>414.11440206834834</v>
      </c>
    </row>
    <row r="3891" spans="1:15" x14ac:dyDescent="0.25">
      <c r="A3891" s="10">
        <v>3889</v>
      </c>
      <c r="B3891" s="17">
        <v>163</v>
      </c>
      <c r="C3891" s="17">
        <v>24</v>
      </c>
      <c r="D3891" s="11">
        <v>0.51954421710510612</v>
      </c>
      <c r="E3891" s="11">
        <v>0.34254414972029001</v>
      </c>
      <c r="F3891" s="11">
        <v>0.32869255919521029</v>
      </c>
      <c r="G3891" s="11">
        <v>0.34254414972029001</v>
      </c>
      <c r="H3891" s="11">
        <v>0.51954421710510612</v>
      </c>
      <c r="I3891" s="17">
        <f t="shared" si="60"/>
        <v>316.41951172955839</v>
      </c>
      <c r="L3891" s="10">
        <v>3447</v>
      </c>
      <c r="M3891" s="17">
        <v>144</v>
      </c>
      <c r="N3891" s="17">
        <v>21</v>
      </c>
      <c r="O3891">
        <v>414.08772844039567</v>
      </c>
    </row>
    <row r="3892" spans="1:15" x14ac:dyDescent="0.25">
      <c r="A3892" s="10">
        <v>3890</v>
      </c>
      <c r="B3892" s="17">
        <v>163</v>
      </c>
      <c r="C3892" s="17">
        <v>24</v>
      </c>
      <c r="D3892" s="11">
        <v>0.51546663407859794</v>
      </c>
      <c r="E3892" s="11">
        <v>0.32869255919521029</v>
      </c>
      <c r="F3892" s="11">
        <v>0.31137807103885801</v>
      </c>
      <c r="G3892" s="11">
        <v>0.32869255919521023</v>
      </c>
      <c r="H3892" s="11">
        <v>0.51546663407859794</v>
      </c>
      <c r="I3892" s="17">
        <f t="shared" si="60"/>
        <v>308.88146942478977</v>
      </c>
      <c r="L3892" s="10">
        <v>1471</v>
      </c>
      <c r="M3892" s="17">
        <v>62</v>
      </c>
      <c r="N3892" s="17">
        <v>9</v>
      </c>
      <c r="O3892">
        <v>414.0835877006275</v>
      </c>
    </row>
    <row r="3893" spans="1:15" x14ac:dyDescent="0.25">
      <c r="A3893" s="10">
        <v>3891</v>
      </c>
      <c r="B3893" s="17">
        <v>163</v>
      </c>
      <c r="C3893" s="17">
        <v>24</v>
      </c>
      <c r="D3893" s="11">
        <v>0.50754447276995218</v>
      </c>
      <c r="E3893" s="11">
        <v>0.31137807103885801</v>
      </c>
      <c r="F3893" s="11">
        <v>0.29975262899102345</v>
      </c>
      <c r="G3893" s="11">
        <v>0.31137807103885801</v>
      </c>
      <c r="H3893" s="11">
        <v>0.50754447276995218</v>
      </c>
      <c r="I3893" s="17">
        <f t="shared" si="60"/>
        <v>298.95556486156886</v>
      </c>
      <c r="L3893" s="10">
        <v>6478</v>
      </c>
      <c r="M3893" s="17">
        <v>270</v>
      </c>
      <c r="N3893" s="17">
        <v>39</v>
      </c>
      <c r="O3893">
        <v>414.072717119456</v>
      </c>
    </row>
    <row r="3894" spans="1:15" x14ac:dyDescent="0.25">
      <c r="A3894" s="10">
        <v>3892</v>
      </c>
      <c r="B3894" s="17">
        <v>163</v>
      </c>
      <c r="C3894" s="17">
        <v>24</v>
      </c>
      <c r="D3894" s="11">
        <v>0.50509792295404765</v>
      </c>
      <c r="E3894" s="11">
        <v>0.2997526289910234</v>
      </c>
      <c r="F3894" s="11">
        <v>0.29950527916021796</v>
      </c>
      <c r="G3894" s="11">
        <v>0.2997526289910234</v>
      </c>
      <c r="H3894" s="11">
        <v>0.50509792295404765</v>
      </c>
      <c r="I3894" s="17">
        <f t="shared" si="60"/>
        <v>293.51259810811331</v>
      </c>
      <c r="L3894" s="10">
        <v>1558</v>
      </c>
      <c r="M3894" s="17">
        <v>65</v>
      </c>
      <c r="N3894" s="17">
        <v>10</v>
      </c>
      <c r="O3894">
        <v>414.06843829196612</v>
      </c>
    </row>
    <row r="3895" spans="1:15" x14ac:dyDescent="0.25">
      <c r="A3895" s="10">
        <v>3893</v>
      </c>
      <c r="B3895" s="17">
        <v>163</v>
      </c>
      <c r="C3895" s="17">
        <v>24</v>
      </c>
      <c r="D3895" s="11">
        <v>0.50579693718716301</v>
      </c>
      <c r="E3895" s="11">
        <v>0.29950527916021796</v>
      </c>
      <c r="F3895" s="11">
        <v>0.28763248728157792</v>
      </c>
      <c r="G3895" s="11">
        <v>0.29950527916021796</v>
      </c>
      <c r="H3895" s="11">
        <v>0.5057969371871629</v>
      </c>
      <c r="I3895" s="17">
        <f t="shared" si="60"/>
        <v>293.16243105524245</v>
      </c>
      <c r="L3895" s="10">
        <v>976</v>
      </c>
      <c r="M3895" s="17">
        <v>41</v>
      </c>
      <c r="N3895" s="17">
        <v>6</v>
      </c>
      <c r="O3895">
        <v>414.04073356322067</v>
      </c>
    </row>
    <row r="3896" spans="1:15" x14ac:dyDescent="0.25">
      <c r="A3896" s="10">
        <v>3894</v>
      </c>
      <c r="B3896" s="17">
        <v>163</v>
      </c>
      <c r="C3896" s="17">
        <v>24</v>
      </c>
      <c r="D3896" s="11">
        <v>0.48121493665592585</v>
      </c>
      <c r="E3896" s="11">
        <v>0.28763248728157792</v>
      </c>
      <c r="F3896" s="11">
        <v>0.28565368863513824</v>
      </c>
      <c r="G3896" s="11">
        <v>0.28763248728157786</v>
      </c>
      <c r="H3896" s="11">
        <v>0.48121493665592591</v>
      </c>
      <c r="I3896" s="17">
        <f t="shared" si="60"/>
        <v>280.46792218793297</v>
      </c>
      <c r="L3896" s="10">
        <v>2271</v>
      </c>
      <c r="M3896" s="17">
        <v>95</v>
      </c>
      <c r="N3896" s="17">
        <v>14</v>
      </c>
      <c r="O3896">
        <v>413.99209074762462</v>
      </c>
    </row>
    <row r="3897" spans="1:15" x14ac:dyDescent="0.25">
      <c r="A3897" s="10">
        <v>3895</v>
      </c>
      <c r="B3897" s="17">
        <v>163</v>
      </c>
      <c r="C3897" s="17">
        <v>24</v>
      </c>
      <c r="D3897" s="11">
        <v>0.50486491820967594</v>
      </c>
      <c r="E3897" s="11">
        <v>0.28565368863513824</v>
      </c>
      <c r="F3897" s="11">
        <v>0.31484096867012845</v>
      </c>
      <c r="G3897" s="11">
        <v>0.28565368863513824</v>
      </c>
      <c r="H3897" s="11">
        <v>0.50486491820967583</v>
      </c>
      <c r="I3897" s="17">
        <f t="shared" si="60"/>
        <v>288.41188802795671</v>
      </c>
      <c r="L3897" s="10">
        <v>1287</v>
      </c>
      <c r="M3897" s="17">
        <v>54</v>
      </c>
      <c r="N3897" s="17">
        <v>8</v>
      </c>
      <c r="O3897">
        <v>413.99175507238357</v>
      </c>
    </row>
    <row r="3898" spans="1:15" x14ac:dyDescent="0.25">
      <c r="A3898" s="10">
        <v>3896</v>
      </c>
      <c r="B3898" s="17">
        <v>163</v>
      </c>
      <c r="C3898" s="17">
        <v>24</v>
      </c>
      <c r="D3898" s="11">
        <v>0.54237868205355477</v>
      </c>
      <c r="E3898" s="11">
        <v>0.31484096867012845</v>
      </c>
      <c r="F3898" s="11">
        <v>0.34575969752075497</v>
      </c>
      <c r="G3898" s="11">
        <v>0.31484096867012845</v>
      </c>
      <c r="H3898" s="11">
        <v>0.54237868205355477</v>
      </c>
      <c r="I3898" s="17">
        <f t="shared" si="60"/>
        <v>313.32795362601917</v>
      </c>
      <c r="L3898" s="10">
        <v>8650</v>
      </c>
      <c r="M3898" s="17">
        <v>361</v>
      </c>
      <c r="N3898" s="17">
        <v>52</v>
      </c>
      <c r="O3898">
        <v>413.97724657642078</v>
      </c>
    </row>
    <row r="3899" spans="1:15" x14ac:dyDescent="0.25">
      <c r="A3899" s="10">
        <v>3897</v>
      </c>
      <c r="B3899" s="17">
        <v>163</v>
      </c>
      <c r="C3899" s="17">
        <v>24</v>
      </c>
      <c r="D3899" s="11">
        <v>0.58210599096896665</v>
      </c>
      <c r="E3899" s="11">
        <v>0.34575969752075497</v>
      </c>
      <c r="F3899" s="11">
        <v>0.37964662434104091</v>
      </c>
      <c r="G3899" s="11">
        <v>0.34575969752075497</v>
      </c>
      <c r="H3899" s="11">
        <v>0.58210599096896676</v>
      </c>
      <c r="I3899" s="17">
        <f t="shared" si="60"/>
        <v>339.76366109201297</v>
      </c>
      <c r="L3899" s="10">
        <v>6909</v>
      </c>
      <c r="M3899" s="17">
        <v>288</v>
      </c>
      <c r="N3899" s="17">
        <v>42</v>
      </c>
      <c r="O3899">
        <v>413.9485956975181</v>
      </c>
    </row>
    <row r="3900" spans="1:15" x14ac:dyDescent="0.25">
      <c r="A3900" s="10">
        <v>3898</v>
      </c>
      <c r="B3900" s="17">
        <v>163</v>
      </c>
      <c r="C3900" s="17">
        <v>24</v>
      </c>
      <c r="D3900" s="11">
        <v>0.61018306266578237</v>
      </c>
      <c r="E3900" s="11">
        <v>0.37964662434104091</v>
      </c>
      <c r="F3900" s="11">
        <v>0.40537100674476073</v>
      </c>
      <c r="G3900" s="11">
        <v>0.37964662434104091</v>
      </c>
      <c r="H3900" s="11">
        <v>0.61018306266578248</v>
      </c>
      <c r="I3900" s="17">
        <f t="shared" si="60"/>
        <v>363.33207005925715</v>
      </c>
      <c r="L3900" s="10">
        <v>8527</v>
      </c>
      <c r="M3900" s="17">
        <v>356</v>
      </c>
      <c r="N3900" s="17">
        <v>51</v>
      </c>
      <c r="O3900">
        <v>413.94248269374179</v>
      </c>
    </row>
    <row r="3901" spans="1:15" x14ac:dyDescent="0.25">
      <c r="A3901" s="10">
        <v>3899</v>
      </c>
      <c r="B3901" s="17">
        <v>163</v>
      </c>
      <c r="C3901" s="17">
        <v>24</v>
      </c>
      <c r="D3901" s="11">
        <v>0.6267263995161878</v>
      </c>
      <c r="E3901" s="11">
        <v>0.40537100674476073</v>
      </c>
      <c r="F3901" s="11">
        <v>0.42515899320916145</v>
      </c>
      <c r="G3901" s="11">
        <v>0.40537100674476073</v>
      </c>
      <c r="H3901" s="11">
        <v>0.62672639951618792</v>
      </c>
      <c r="I3901" s="17">
        <f t="shared" si="60"/>
        <v>379.70721027145089</v>
      </c>
      <c r="L3901" s="10">
        <v>2272</v>
      </c>
      <c r="M3901" s="17">
        <v>95</v>
      </c>
      <c r="N3901" s="17">
        <v>14</v>
      </c>
      <c r="O3901">
        <v>413.92577528423726</v>
      </c>
    </row>
    <row r="3902" spans="1:15" x14ac:dyDescent="0.25">
      <c r="A3902" s="10">
        <v>3900</v>
      </c>
      <c r="B3902" s="17">
        <v>163</v>
      </c>
      <c r="C3902" s="17">
        <v>24</v>
      </c>
      <c r="D3902" s="11">
        <v>0.63429905370827577</v>
      </c>
      <c r="E3902" s="11">
        <v>0.42515899320916151</v>
      </c>
      <c r="F3902" s="11">
        <v>0.43480563661055849</v>
      </c>
      <c r="G3902" s="11">
        <v>0.42515899320916145</v>
      </c>
      <c r="H3902" s="11">
        <v>0.63429905370827588</v>
      </c>
      <c r="I3902" s="17">
        <f t="shared" si="60"/>
        <v>390.43151993473521</v>
      </c>
      <c r="L3902" s="10">
        <v>8686</v>
      </c>
      <c r="M3902" s="17">
        <v>362</v>
      </c>
      <c r="N3902" s="17">
        <v>52</v>
      </c>
      <c r="O3902">
        <v>413.87849786890746</v>
      </c>
    </row>
    <row r="3903" spans="1:15" x14ac:dyDescent="0.25">
      <c r="A3903" s="10">
        <v>3901</v>
      </c>
      <c r="B3903" s="17">
        <v>163</v>
      </c>
      <c r="C3903" s="17">
        <v>24</v>
      </c>
      <c r="D3903" s="11">
        <v>0.63383304421953235</v>
      </c>
      <c r="E3903" s="11">
        <v>0.43480563661055849</v>
      </c>
      <c r="F3903" s="11">
        <v>0.44346288068873357</v>
      </c>
      <c r="G3903" s="11">
        <v>0.43480563661055849</v>
      </c>
      <c r="H3903" s="11">
        <v>0.63383304421953224</v>
      </c>
      <c r="I3903" s="17">
        <f t="shared" si="60"/>
        <v>394.48734402202308</v>
      </c>
      <c r="L3903" s="10">
        <v>958</v>
      </c>
      <c r="M3903" s="17">
        <v>40</v>
      </c>
      <c r="N3903" s="17">
        <v>6</v>
      </c>
      <c r="O3903">
        <v>413.87324881618787</v>
      </c>
    </row>
    <row r="3904" spans="1:15" x14ac:dyDescent="0.25">
      <c r="A3904" s="10">
        <v>3902</v>
      </c>
      <c r="B3904" s="17">
        <v>163</v>
      </c>
      <c r="C3904" s="17">
        <v>24</v>
      </c>
      <c r="D3904" s="11">
        <v>0.6264933947718162</v>
      </c>
      <c r="E3904" s="11">
        <v>0.44346288068873363</v>
      </c>
      <c r="F3904" s="11">
        <v>0.45014132612046692</v>
      </c>
      <c r="G3904" s="11">
        <v>0.44346288068873357</v>
      </c>
      <c r="H3904" s="11">
        <v>0.62649339477181609</v>
      </c>
      <c r="I3904" s="17">
        <f t="shared" si="60"/>
        <v>395.86869164729325</v>
      </c>
      <c r="L3904" s="10">
        <v>992</v>
      </c>
      <c r="M3904" s="17">
        <v>42</v>
      </c>
      <c r="N3904" s="17">
        <v>6</v>
      </c>
      <c r="O3904">
        <v>413.84354276141903</v>
      </c>
    </row>
    <row r="3905" spans="1:15" x14ac:dyDescent="0.25">
      <c r="A3905" s="10">
        <v>3903</v>
      </c>
      <c r="B3905" s="17">
        <v>163</v>
      </c>
      <c r="C3905" s="17">
        <v>24</v>
      </c>
      <c r="D3905" s="11">
        <v>0.62346433309498195</v>
      </c>
      <c r="E3905" s="11">
        <v>0.45014132612046687</v>
      </c>
      <c r="F3905" s="11">
        <v>0.4632508671531323</v>
      </c>
      <c r="G3905" s="11">
        <v>0.45014132612046687</v>
      </c>
      <c r="H3905" s="11">
        <v>0.62346433309498195</v>
      </c>
      <c r="I3905" s="17">
        <f t="shared" si="60"/>
        <v>398.09515172470628</v>
      </c>
      <c r="L3905" s="10">
        <v>2312</v>
      </c>
      <c r="M3905" s="17">
        <v>97</v>
      </c>
      <c r="N3905" s="17">
        <v>14</v>
      </c>
      <c r="O3905">
        <v>413.82469593817012</v>
      </c>
    </row>
    <row r="3906" spans="1:15" x14ac:dyDescent="0.25">
      <c r="A3906" s="10">
        <v>3904</v>
      </c>
      <c r="B3906" s="17">
        <v>163</v>
      </c>
      <c r="C3906" s="17">
        <v>24</v>
      </c>
      <c r="D3906" s="11">
        <v>0.62812442798241974</v>
      </c>
      <c r="E3906" s="11">
        <v>0.4632508671531323</v>
      </c>
      <c r="F3906" s="11">
        <v>0.47363956004694363</v>
      </c>
      <c r="G3906" s="11">
        <v>0.46325086715313224</v>
      </c>
      <c r="H3906" s="11">
        <v>0.62812442798241963</v>
      </c>
      <c r="I3906" s="17">
        <f t="shared" si="60"/>
        <v>405.24574621750497</v>
      </c>
      <c r="L3906" s="10">
        <v>2340</v>
      </c>
      <c r="M3906" s="17">
        <v>98</v>
      </c>
      <c r="N3906" s="17">
        <v>14</v>
      </c>
      <c r="O3906">
        <v>413.81495774502179</v>
      </c>
    </row>
    <row r="3907" spans="1:15" x14ac:dyDescent="0.25">
      <c r="A3907" s="10">
        <v>3905</v>
      </c>
      <c r="B3907" s="17">
        <v>163</v>
      </c>
      <c r="C3907" s="17">
        <v>24</v>
      </c>
      <c r="D3907" s="11">
        <v>0.6327845228698582</v>
      </c>
      <c r="E3907" s="11">
        <v>0.47363956004694363</v>
      </c>
      <c r="F3907" s="11">
        <v>0.48204945429431323</v>
      </c>
      <c r="G3907" s="11">
        <v>0.47363956004694363</v>
      </c>
      <c r="H3907" s="11">
        <v>0.63278452286985831</v>
      </c>
      <c r="I3907" s="17">
        <f t="shared" si="60"/>
        <v>411.22884950890466</v>
      </c>
      <c r="L3907" s="10">
        <v>2983</v>
      </c>
      <c r="M3907" s="17">
        <v>125</v>
      </c>
      <c r="N3907" s="17">
        <v>18</v>
      </c>
      <c r="O3907">
        <v>413.807622415644</v>
      </c>
    </row>
    <row r="3908" spans="1:15" x14ac:dyDescent="0.25">
      <c r="A3908" s="10">
        <v>3906</v>
      </c>
      <c r="B3908" s="17">
        <v>163</v>
      </c>
      <c r="C3908" s="17">
        <v>24</v>
      </c>
      <c r="D3908" s="11">
        <v>0.82413441056923364</v>
      </c>
      <c r="E3908" s="11">
        <v>0.6266642905826072</v>
      </c>
      <c r="F3908" s="11">
        <v>0.61926853064153686</v>
      </c>
      <c r="G3908" s="11">
        <v>0.6266642905826072</v>
      </c>
      <c r="H3908" s="11">
        <v>0.82413441056923364</v>
      </c>
      <c r="I3908" s="17">
        <f t="shared" ref="I3908:I3971" si="61">D3908*$D$1+E3908*$E$1+F3908*$F$1+G3908*$G$1+H3908*$H$1</f>
        <v>539.15946884085906</v>
      </c>
      <c r="L3908" s="10">
        <v>7183</v>
      </c>
      <c r="M3908" s="17">
        <v>300</v>
      </c>
      <c r="N3908" s="17">
        <v>43</v>
      </c>
      <c r="O3908">
        <v>413.78770270416697</v>
      </c>
    </row>
    <row r="3909" spans="1:15" x14ac:dyDescent="0.25">
      <c r="A3909" s="10">
        <v>3907</v>
      </c>
      <c r="B3909" s="17">
        <v>163</v>
      </c>
      <c r="C3909" s="17">
        <v>24</v>
      </c>
      <c r="D3909" s="11">
        <v>0.81020072685579192</v>
      </c>
      <c r="E3909" s="11">
        <v>0.61926853064153697</v>
      </c>
      <c r="F3909" s="11">
        <v>0.61573142806102676</v>
      </c>
      <c r="G3909" s="11">
        <v>0.61926853064153697</v>
      </c>
      <c r="H3909" s="11">
        <v>0.81020072685579192</v>
      </c>
      <c r="I3909" s="17">
        <f t="shared" si="61"/>
        <v>531.60090197290924</v>
      </c>
      <c r="L3909" s="10">
        <v>5373</v>
      </c>
      <c r="M3909" s="17">
        <v>224</v>
      </c>
      <c r="N3909" s="17">
        <v>32</v>
      </c>
      <c r="O3909">
        <v>413.76225140181663</v>
      </c>
    </row>
    <row r="3910" spans="1:15" x14ac:dyDescent="0.25">
      <c r="A3910" s="10">
        <v>3908</v>
      </c>
      <c r="B3910" s="17">
        <v>163</v>
      </c>
      <c r="C3910" s="17">
        <v>24</v>
      </c>
      <c r="D3910" s="11">
        <v>0.852153231079956</v>
      </c>
      <c r="E3910" s="11">
        <v>0.61573142806102676</v>
      </c>
      <c r="F3910" s="11">
        <v>0.63920492700442078</v>
      </c>
      <c r="G3910" s="11">
        <v>0.61573142806102676</v>
      </c>
      <c r="H3910" s="11">
        <v>0.852153231079956</v>
      </c>
      <c r="I3910" s="17">
        <f t="shared" si="61"/>
        <v>544.54980225017346</v>
      </c>
      <c r="L3910" s="10">
        <v>6704</v>
      </c>
      <c r="M3910" s="17">
        <v>280</v>
      </c>
      <c r="N3910" s="17">
        <v>40</v>
      </c>
      <c r="O3910">
        <v>413.73861020068068</v>
      </c>
    </row>
    <row r="3911" spans="1:15" x14ac:dyDescent="0.25">
      <c r="A3911" s="10">
        <v>3909</v>
      </c>
      <c r="B3911" s="17">
        <v>163</v>
      </c>
      <c r="C3911" s="17">
        <v>24</v>
      </c>
      <c r="D3911" s="11">
        <v>0.68241453342107683</v>
      </c>
      <c r="E3911" s="11">
        <v>0.49169609769570821</v>
      </c>
      <c r="F3911" s="11">
        <v>0.49713779397342039</v>
      </c>
      <c r="G3911" s="11">
        <v>0.49169609769570821</v>
      </c>
      <c r="H3911" s="11">
        <v>0.68241453342107683</v>
      </c>
      <c r="I3911" s="17">
        <f t="shared" si="61"/>
        <v>434.9366015319647</v>
      </c>
      <c r="L3911" s="10">
        <v>3612</v>
      </c>
      <c r="M3911" s="17">
        <v>151</v>
      </c>
      <c r="N3911" s="17">
        <v>22</v>
      </c>
      <c r="O3911">
        <v>413.73288738499809</v>
      </c>
    </row>
    <row r="3912" spans="1:15" x14ac:dyDescent="0.25">
      <c r="A3912" s="10">
        <v>3910</v>
      </c>
      <c r="B3912" s="17">
        <v>163</v>
      </c>
      <c r="C3912" s="17">
        <v>24</v>
      </c>
      <c r="D3912" s="11">
        <v>0.6370951106407382</v>
      </c>
      <c r="E3912" s="11">
        <v>0.49713779397342034</v>
      </c>
      <c r="F3912" s="11">
        <v>0.44593637899678212</v>
      </c>
      <c r="G3912" s="11">
        <v>0.49713779397342034</v>
      </c>
      <c r="H3912" s="11">
        <v>0.63709511064073832</v>
      </c>
      <c r="I3912" s="17">
        <f t="shared" si="61"/>
        <v>420.56300815427574</v>
      </c>
      <c r="L3912" s="10">
        <v>5556</v>
      </c>
      <c r="M3912" s="17">
        <v>232</v>
      </c>
      <c r="N3912" s="17">
        <v>34</v>
      </c>
      <c r="O3912">
        <v>413.72255505352734</v>
      </c>
    </row>
    <row r="3913" spans="1:15" x14ac:dyDescent="0.25">
      <c r="A3913" s="10">
        <v>3911</v>
      </c>
      <c r="B3913" s="17">
        <v>163</v>
      </c>
      <c r="C3913" s="17">
        <v>24</v>
      </c>
      <c r="D3913" s="11">
        <v>0.5779119055702715</v>
      </c>
      <c r="E3913" s="11">
        <v>0.44593637899678207</v>
      </c>
      <c r="F3913" s="11">
        <v>0.38310952197231141</v>
      </c>
      <c r="G3913" s="11">
        <v>0.44593637899678207</v>
      </c>
      <c r="H3913" s="11">
        <v>0.5779119055702715</v>
      </c>
      <c r="I3913" s="17">
        <f t="shared" si="61"/>
        <v>378.63074226009218</v>
      </c>
      <c r="L3913" s="10">
        <v>5159</v>
      </c>
      <c r="M3913" s="17">
        <v>215</v>
      </c>
      <c r="N3913" s="17">
        <v>31</v>
      </c>
      <c r="O3913">
        <v>413.72108699026393</v>
      </c>
    </row>
    <row r="3914" spans="1:15" x14ac:dyDescent="0.25">
      <c r="A3914" s="10">
        <v>3912</v>
      </c>
      <c r="B3914" s="17">
        <v>163</v>
      </c>
      <c r="C3914" s="17">
        <v>24</v>
      </c>
      <c r="D3914" s="11">
        <v>0.53573804683895498</v>
      </c>
      <c r="E3914" s="11">
        <v>0.38310952197231141</v>
      </c>
      <c r="F3914" s="11">
        <v>0.32522966156393984</v>
      </c>
      <c r="G3914" s="11">
        <v>0.38310952197231141</v>
      </c>
      <c r="H3914" s="11">
        <v>0.53573804683895498</v>
      </c>
      <c r="I3914" s="17">
        <f t="shared" si="61"/>
        <v>337.68917023994777</v>
      </c>
      <c r="L3914" s="10">
        <v>276</v>
      </c>
      <c r="M3914" s="17">
        <v>12</v>
      </c>
      <c r="N3914" s="17">
        <v>2</v>
      </c>
      <c r="O3914">
        <v>413.71978108979346</v>
      </c>
    </row>
    <row r="3915" spans="1:15" x14ac:dyDescent="0.25">
      <c r="A3915" s="10">
        <v>3913</v>
      </c>
      <c r="B3915" s="17">
        <v>164</v>
      </c>
      <c r="C3915" s="17">
        <v>24</v>
      </c>
      <c r="D3915" s="11">
        <v>0.50754447276995218</v>
      </c>
      <c r="E3915" s="11">
        <v>0.32522966156393984</v>
      </c>
      <c r="F3915" s="11">
        <v>0.28886923643560319</v>
      </c>
      <c r="G3915" s="11">
        <v>0.32522966156393984</v>
      </c>
      <c r="H3915" s="11">
        <v>0.50754447276995218</v>
      </c>
      <c r="I3915" s="17">
        <f t="shared" si="61"/>
        <v>304.06086536938477</v>
      </c>
      <c r="L3915" s="10">
        <v>419</v>
      </c>
      <c r="M3915" s="17">
        <v>18</v>
      </c>
      <c r="N3915" s="17">
        <v>3</v>
      </c>
      <c r="O3915">
        <v>413.70373866806051</v>
      </c>
    </row>
    <row r="3916" spans="1:15" x14ac:dyDescent="0.25">
      <c r="A3916" s="10">
        <v>3914</v>
      </c>
      <c r="B3916" s="17">
        <v>164</v>
      </c>
      <c r="C3916" s="17">
        <v>24</v>
      </c>
      <c r="D3916" s="11">
        <v>0.49006911694205862</v>
      </c>
      <c r="E3916" s="11">
        <v>0.28886923643560319</v>
      </c>
      <c r="F3916" s="11">
        <v>0.28985863575882304</v>
      </c>
      <c r="G3916" s="11">
        <v>0.28886923643560319</v>
      </c>
      <c r="H3916" s="11">
        <v>0.49006911694205862</v>
      </c>
      <c r="I3916" s="17">
        <f t="shared" si="61"/>
        <v>283.96415742605291</v>
      </c>
      <c r="L3916" s="10">
        <v>8009</v>
      </c>
      <c r="M3916" s="17">
        <v>334</v>
      </c>
      <c r="N3916" s="17">
        <v>48</v>
      </c>
      <c r="O3916">
        <v>413.67322953779865</v>
      </c>
    </row>
    <row r="3917" spans="1:15" x14ac:dyDescent="0.25">
      <c r="A3917" s="10">
        <v>3915</v>
      </c>
      <c r="B3917" s="17">
        <v>164</v>
      </c>
      <c r="C3917" s="17">
        <v>24</v>
      </c>
      <c r="D3917" s="11">
        <v>0.48028291767843889</v>
      </c>
      <c r="E3917" s="11">
        <v>0.28985863575882304</v>
      </c>
      <c r="F3917" s="11">
        <v>0.2938162330517024</v>
      </c>
      <c r="G3917" s="11">
        <v>0.28985863575882304</v>
      </c>
      <c r="H3917" s="11">
        <v>0.48028291767843889</v>
      </c>
      <c r="I3917" s="17">
        <f t="shared" si="61"/>
        <v>281.38663728269773</v>
      </c>
      <c r="L3917" s="10">
        <v>496</v>
      </c>
      <c r="M3917" s="17">
        <v>21</v>
      </c>
      <c r="N3917" s="17">
        <v>3</v>
      </c>
      <c r="O3917">
        <v>413.64283442018689</v>
      </c>
    </row>
    <row r="3918" spans="1:15" x14ac:dyDescent="0.25">
      <c r="A3918" s="10">
        <v>3916</v>
      </c>
      <c r="B3918" s="17">
        <v>164</v>
      </c>
      <c r="C3918" s="17">
        <v>24</v>
      </c>
      <c r="D3918" s="11">
        <v>0.4755063204188143</v>
      </c>
      <c r="E3918" s="11">
        <v>0.2938162330517024</v>
      </c>
      <c r="F3918" s="11">
        <v>0.31780916663978798</v>
      </c>
      <c r="G3918" s="11">
        <v>0.2938162330517024</v>
      </c>
      <c r="H3918" s="11">
        <v>0.4755063204188143</v>
      </c>
      <c r="I3918" s="17">
        <f t="shared" si="61"/>
        <v>282.40088242029304</v>
      </c>
      <c r="L3918" s="10">
        <v>2414</v>
      </c>
      <c r="M3918" s="17">
        <v>101</v>
      </c>
      <c r="N3918" s="17">
        <v>15</v>
      </c>
      <c r="O3918">
        <v>413.61152857714228</v>
      </c>
    </row>
    <row r="3919" spans="1:15" x14ac:dyDescent="0.25">
      <c r="A3919" s="10">
        <v>3917</v>
      </c>
      <c r="B3919" s="17">
        <v>164</v>
      </c>
      <c r="C3919" s="17">
        <v>24</v>
      </c>
      <c r="D3919" s="11">
        <v>0.49053512643080321</v>
      </c>
      <c r="E3919" s="11">
        <v>0.31780916663978792</v>
      </c>
      <c r="F3919" s="11">
        <v>0.35095404396765961</v>
      </c>
      <c r="G3919" s="11">
        <v>0.31780916663978798</v>
      </c>
      <c r="H3919" s="11">
        <v>0.49053512643080327</v>
      </c>
      <c r="I3919" s="17">
        <f t="shared" si="61"/>
        <v>298.13306887247859</v>
      </c>
      <c r="L3919" s="10">
        <v>569</v>
      </c>
      <c r="M3919" s="17">
        <v>24</v>
      </c>
      <c r="N3919" s="17">
        <v>4</v>
      </c>
      <c r="O3919">
        <v>413.61083315158908</v>
      </c>
    </row>
    <row r="3920" spans="1:15" x14ac:dyDescent="0.25">
      <c r="A3920" s="10">
        <v>3918</v>
      </c>
      <c r="B3920" s="17">
        <v>164</v>
      </c>
      <c r="C3920" s="17">
        <v>24</v>
      </c>
      <c r="D3920" s="11">
        <v>0.52548583808659055</v>
      </c>
      <c r="E3920" s="11">
        <v>0.35095404396765961</v>
      </c>
      <c r="F3920" s="11">
        <v>0.39646641283578227</v>
      </c>
      <c r="G3920" s="11">
        <v>0.35095404396765956</v>
      </c>
      <c r="H3920" s="11">
        <v>0.52548583808659055</v>
      </c>
      <c r="I3920" s="17">
        <f t="shared" si="61"/>
        <v>324.39574228820413</v>
      </c>
      <c r="L3920" s="10">
        <v>1605</v>
      </c>
      <c r="M3920" s="17">
        <v>67</v>
      </c>
      <c r="N3920" s="17">
        <v>10</v>
      </c>
      <c r="O3920">
        <v>413.6097907011436</v>
      </c>
    </row>
    <row r="3921" spans="1:15" x14ac:dyDescent="0.25">
      <c r="A3921" s="10">
        <v>3919</v>
      </c>
      <c r="B3921" s="17">
        <v>164</v>
      </c>
      <c r="C3921" s="17">
        <v>24</v>
      </c>
      <c r="D3921" s="11">
        <v>0.57919343166431736</v>
      </c>
      <c r="E3921" s="11">
        <v>0.39646641283578227</v>
      </c>
      <c r="F3921" s="11">
        <v>0.42392224405513618</v>
      </c>
      <c r="G3921" s="11">
        <v>0.39646641283578227</v>
      </c>
      <c r="H3921" s="11">
        <v>0.57919343166431736</v>
      </c>
      <c r="I3921" s="17">
        <f t="shared" si="61"/>
        <v>360.88535302909986</v>
      </c>
      <c r="L3921" s="10">
        <v>1788</v>
      </c>
      <c r="M3921" s="17">
        <v>75</v>
      </c>
      <c r="N3921" s="17">
        <v>11</v>
      </c>
      <c r="O3921">
        <v>413.57598569404132</v>
      </c>
    </row>
    <row r="3922" spans="1:15" x14ac:dyDescent="0.25">
      <c r="A3922" s="10">
        <v>3920</v>
      </c>
      <c r="B3922" s="17">
        <v>164</v>
      </c>
      <c r="C3922" s="17">
        <v>24</v>
      </c>
      <c r="D3922" s="11">
        <v>0.62486236156121266</v>
      </c>
      <c r="E3922" s="11">
        <v>0.42392224405513618</v>
      </c>
      <c r="F3922" s="11">
        <v>0.45162542510529768</v>
      </c>
      <c r="G3922" s="11">
        <v>0.42392224405513618</v>
      </c>
      <c r="H3922" s="11">
        <v>0.62486236156121255</v>
      </c>
      <c r="I3922" s="17">
        <f t="shared" si="61"/>
        <v>387.58987032585441</v>
      </c>
      <c r="L3922" s="10">
        <v>1505</v>
      </c>
      <c r="M3922" s="17">
        <v>63</v>
      </c>
      <c r="N3922" s="17">
        <v>9</v>
      </c>
      <c r="O3922">
        <v>413.56000913481415</v>
      </c>
    </row>
    <row r="3923" spans="1:15" x14ac:dyDescent="0.25">
      <c r="A3923" s="10">
        <v>3921</v>
      </c>
      <c r="B3923" s="17">
        <v>164</v>
      </c>
      <c r="C3923" s="17">
        <v>24</v>
      </c>
      <c r="D3923" s="11">
        <v>0.6603955850779305</v>
      </c>
      <c r="E3923" s="11">
        <v>0.45162542510529768</v>
      </c>
      <c r="F3923" s="11">
        <v>0.48229680412511872</v>
      </c>
      <c r="G3923" s="11">
        <v>0.45162542510529768</v>
      </c>
      <c r="H3923" s="11">
        <v>0.6603955850779305</v>
      </c>
      <c r="I3923" s="17">
        <f t="shared" si="61"/>
        <v>411.26862943206157</v>
      </c>
      <c r="L3923" s="10">
        <v>2503</v>
      </c>
      <c r="M3923" s="17">
        <v>105</v>
      </c>
      <c r="N3923" s="17">
        <v>15</v>
      </c>
      <c r="O3923">
        <v>413.5372545840396</v>
      </c>
    </row>
    <row r="3924" spans="1:15" x14ac:dyDescent="0.25">
      <c r="A3924" s="10">
        <v>3922</v>
      </c>
      <c r="B3924" s="17">
        <v>164</v>
      </c>
      <c r="C3924" s="17">
        <v>24</v>
      </c>
      <c r="D3924" s="11">
        <v>0.69301624928999905</v>
      </c>
      <c r="E3924" s="11">
        <v>0.48229680412511872</v>
      </c>
      <c r="F3924" s="11">
        <v>0.5070317872056187</v>
      </c>
      <c r="G3924" s="11">
        <v>0.48229680412511872</v>
      </c>
      <c r="H3924" s="11">
        <v>0.69301624928999894</v>
      </c>
      <c r="I3924" s="17">
        <f t="shared" si="61"/>
        <v>434.96519291107188</v>
      </c>
      <c r="L3924" s="10">
        <v>2343</v>
      </c>
      <c r="M3924" s="17">
        <v>98</v>
      </c>
      <c r="N3924" s="17">
        <v>14</v>
      </c>
      <c r="O3924">
        <v>413.50697347907811</v>
      </c>
    </row>
    <row r="3925" spans="1:15" x14ac:dyDescent="0.25">
      <c r="A3925" s="10">
        <v>3923</v>
      </c>
      <c r="B3925" s="17">
        <v>164</v>
      </c>
      <c r="C3925" s="17">
        <v>24</v>
      </c>
      <c r="D3925" s="11">
        <v>0.71969529252058295</v>
      </c>
      <c r="E3925" s="11">
        <v>0.5070317872056187</v>
      </c>
      <c r="F3925" s="11">
        <v>0.53448761842497472</v>
      </c>
      <c r="G3925" s="11">
        <v>0.5070317872056187</v>
      </c>
      <c r="H3925" s="11">
        <v>0.71969529252058295</v>
      </c>
      <c r="I3925" s="17">
        <f t="shared" si="61"/>
        <v>454.49471322583304</v>
      </c>
      <c r="L3925" s="10">
        <v>3446</v>
      </c>
      <c r="M3925" s="17">
        <v>144</v>
      </c>
      <c r="N3925" s="17">
        <v>21</v>
      </c>
      <c r="O3925">
        <v>413.44629089379538</v>
      </c>
    </row>
    <row r="3926" spans="1:15" x14ac:dyDescent="0.25">
      <c r="A3926" s="10">
        <v>3924</v>
      </c>
      <c r="B3926" s="17">
        <v>164</v>
      </c>
      <c r="C3926" s="17">
        <v>24</v>
      </c>
      <c r="D3926" s="11">
        <v>0.73612212699880364</v>
      </c>
      <c r="E3926" s="11">
        <v>0.53448761842497472</v>
      </c>
      <c r="F3926" s="11">
        <v>0.56812719541445733</v>
      </c>
      <c r="G3926" s="11">
        <v>0.53448761842497472</v>
      </c>
      <c r="H3926" s="11">
        <v>0.73612212699880364</v>
      </c>
      <c r="I3926" s="17">
        <f t="shared" si="61"/>
        <v>472.0792158261853</v>
      </c>
      <c r="L3926" s="10">
        <v>3130</v>
      </c>
      <c r="M3926" s="17">
        <v>131</v>
      </c>
      <c r="N3926" s="17">
        <v>19</v>
      </c>
      <c r="O3926">
        <v>413.43610937546669</v>
      </c>
    </row>
    <row r="3927" spans="1:15" x14ac:dyDescent="0.25">
      <c r="A3927" s="10">
        <v>3925</v>
      </c>
      <c r="B3927" s="17">
        <v>164</v>
      </c>
      <c r="C3927" s="17">
        <v>24</v>
      </c>
      <c r="D3927" s="11">
        <v>0.74975290454456089</v>
      </c>
      <c r="E3927" s="11">
        <v>0.56812719541445722</v>
      </c>
      <c r="F3927" s="11">
        <v>0.59855122460347276</v>
      </c>
      <c r="G3927" s="11">
        <v>0.56812719541445722</v>
      </c>
      <c r="H3927" s="11">
        <v>0.74975290454456101</v>
      </c>
      <c r="I3927" s="17">
        <f t="shared" si="61"/>
        <v>491.11385660418131</v>
      </c>
      <c r="L3927" s="10">
        <v>3662</v>
      </c>
      <c r="M3927" s="17">
        <v>153</v>
      </c>
      <c r="N3927" s="17">
        <v>22</v>
      </c>
      <c r="O3927">
        <v>413.42801912073912</v>
      </c>
    </row>
    <row r="3928" spans="1:15" x14ac:dyDescent="0.25">
      <c r="A3928" s="10">
        <v>3926</v>
      </c>
      <c r="B3928" s="17">
        <v>164</v>
      </c>
      <c r="C3928" s="17">
        <v>24</v>
      </c>
      <c r="D3928" s="11">
        <v>0.76536422241747937</v>
      </c>
      <c r="E3928" s="11">
        <v>0.59855122460347288</v>
      </c>
      <c r="F3928" s="11">
        <v>0.64060069584032286</v>
      </c>
      <c r="G3928" s="11">
        <v>0.59855122460347276</v>
      </c>
      <c r="H3928" s="11">
        <v>0.76536422241747937</v>
      </c>
      <c r="I3928" s="17">
        <f t="shared" si="61"/>
        <v>509.9610688485954</v>
      </c>
      <c r="L3928" s="10">
        <v>4209</v>
      </c>
      <c r="M3928" s="17">
        <v>176</v>
      </c>
      <c r="N3928" s="17">
        <v>26</v>
      </c>
      <c r="O3928">
        <v>413.40490481965207</v>
      </c>
    </row>
    <row r="3929" spans="1:15" x14ac:dyDescent="0.25">
      <c r="A3929" s="10">
        <v>3927</v>
      </c>
      <c r="B3929" s="17">
        <v>164</v>
      </c>
      <c r="C3929" s="17">
        <v>24</v>
      </c>
      <c r="D3929" s="11">
        <v>0.7727038718651944</v>
      </c>
      <c r="E3929" s="11">
        <v>0.64060069584032286</v>
      </c>
      <c r="F3929" s="11">
        <v>0.67646642130704859</v>
      </c>
      <c r="G3929" s="11">
        <v>0.64060069584032298</v>
      </c>
      <c r="H3929" s="11">
        <v>0.77270387186519451</v>
      </c>
      <c r="I3929" s="17">
        <f t="shared" si="61"/>
        <v>530.56417418527337</v>
      </c>
      <c r="L3929" s="10">
        <v>2782</v>
      </c>
      <c r="M3929" s="17">
        <v>116</v>
      </c>
      <c r="N3929" s="17">
        <v>17</v>
      </c>
      <c r="O3929">
        <v>413.3936872135875</v>
      </c>
    </row>
    <row r="3930" spans="1:15" x14ac:dyDescent="0.25">
      <c r="A3930" s="10">
        <v>3928</v>
      </c>
      <c r="B3930" s="17">
        <v>164</v>
      </c>
      <c r="C3930" s="17">
        <v>24</v>
      </c>
      <c r="D3930" s="11">
        <v>0.77782997624137662</v>
      </c>
      <c r="E3930" s="11">
        <v>0.67646642130704859</v>
      </c>
      <c r="F3930" s="11">
        <v>0.69180211081695919</v>
      </c>
      <c r="G3930" s="11">
        <v>0.67646642130704859</v>
      </c>
      <c r="H3930" s="11">
        <v>0.77782997624137662</v>
      </c>
      <c r="I3930" s="17">
        <f t="shared" si="61"/>
        <v>547.16424535273836</v>
      </c>
      <c r="L3930" s="10">
        <v>3129</v>
      </c>
      <c r="M3930" s="17">
        <v>131</v>
      </c>
      <c r="N3930" s="17">
        <v>19</v>
      </c>
      <c r="O3930">
        <v>413.38570460880027</v>
      </c>
    </row>
    <row r="3931" spans="1:15" x14ac:dyDescent="0.25">
      <c r="A3931" s="10">
        <v>3929</v>
      </c>
      <c r="B3931" s="17">
        <v>164</v>
      </c>
      <c r="C3931" s="17">
        <v>24</v>
      </c>
      <c r="D3931" s="11">
        <v>0.77305337898175219</v>
      </c>
      <c r="E3931" s="11">
        <v>0.69180211081695908</v>
      </c>
      <c r="F3931" s="11">
        <v>0.67819787012268484</v>
      </c>
      <c r="G3931" s="11">
        <v>0.69180211081695908</v>
      </c>
      <c r="H3931" s="11">
        <v>0.77305337898175219</v>
      </c>
      <c r="I3931" s="17">
        <f t="shared" si="61"/>
        <v>551.22584040585173</v>
      </c>
      <c r="L3931" s="10">
        <v>7665</v>
      </c>
      <c r="M3931" s="17">
        <v>320</v>
      </c>
      <c r="N3931" s="17">
        <v>46</v>
      </c>
      <c r="O3931">
        <v>413.37491760249696</v>
      </c>
    </row>
    <row r="3932" spans="1:15" x14ac:dyDescent="0.25">
      <c r="A3932" s="10">
        <v>3930</v>
      </c>
      <c r="B3932" s="17">
        <v>164</v>
      </c>
      <c r="C3932" s="17">
        <v>24</v>
      </c>
      <c r="D3932" s="11">
        <v>0.98649211644758505</v>
      </c>
      <c r="E3932" s="11">
        <v>0.88165723115949035</v>
      </c>
      <c r="F3932" s="11">
        <v>0.83856889063325735</v>
      </c>
      <c r="G3932" s="11">
        <v>0.88165723115949035</v>
      </c>
      <c r="H3932" s="11">
        <v>0.98649211644758505</v>
      </c>
      <c r="I3932" s="17">
        <f t="shared" si="61"/>
        <v>701.88312535235366</v>
      </c>
      <c r="L3932" s="10">
        <v>4930</v>
      </c>
      <c r="M3932" s="17">
        <v>206</v>
      </c>
      <c r="N3932" s="17">
        <v>30</v>
      </c>
      <c r="O3932">
        <v>413.35742482986171</v>
      </c>
    </row>
    <row r="3933" spans="1:15" x14ac:dyDescent="0.25">
      <c r="A3933" s="10">
        <v>3931</v>
      </c>
      <c r="B3933" s="17">
        <v>164</v>
      </c>
      <c r="C3933" s="17">
        <v>24</v>
      </c>
      <c r="D3933" s="11">
        <v>0.9636227007874818</v>
      </c>
      <c r="E3933" s="11">
        <v>0.83856889063325724</v>
      </c>
      <c r="F3933" s="11">
        <v>0.81477383690981631</v>
      </c>
      <c r="G3933" s="11">
        <v>0.83856889063325724</v>
      </c>
      <c r="H3933" s="11">
        <v>0.96362270078748169</v>
      </c>
      <c r="I3933" s="17">
        <f t="shared" si="61"/>
        <v>676.37777398168964</v>
      </c>
      <c r="L3933" s="10">
        <v>8672</v>
      </c>
      <c r="M3933" s="17">
        <v>362</v>
      </c>
      <c r="N3933" s="17">
        <v>52</v>
      </c>
      <c r="O3933">
        <v>413.34872908715897</v>
      </c>
    </row>
    <row r="3934" spans="1:15" x14ac:dyDescent="0.25">
      <c r="A3934" s="10">
        <v>3932</v>
      </c>
      <c r="B3934" s="17">
        <v>164</v>
      </c>
      <c r="C3934" s="17">
        <v>24</v>
      </c>
      <c r="D3934" s="11">
        <v>0.9581703897691779</v>
      </c>
      <c r="E3934" s="11">
        <v>0.81477383690981631</v>
      </c>
      <c r="F3934" s="11">
        <v>0.78165369456502509</v>
      </c>
      <c r="G3934" s="11">
        <v>0.8147738369098162</v>
      </c>
      <c r="H3934" s="11">
        <v>0.95817038976917812</v>
      </c>
      <c r="I3934" s="17">
        <f t="shared" si="61"/>
        <v>663.79020727266447</v>
      </c>
      <c r="L3934" s="10">
        <v>4716</v>
      </c>
      <c r="M3934" s="17">
        <v>197</v>
      </c>
      <c r="N3934" s="17">
        <v>29</v>
      </c>
      <c r="O3934">
        <v>413.32296618463994</v>
      </c>
    </row>
    <row r="3935" spans="1:15" x14ac:dyDescent="0.25">
      <c r="A3935" s="10">
        <v>3933</v>
      </c>
      <c r="B3935" s="17">
        <v>164</v>
      </c>
      <c r="C3935" s="17">
        <v>24</v>
      </c>
      <c r="D3935" s="11">
        <v>0.7652477200452934</v>
      </c>
      <c r="E3935" s="11">
        <v>0.60127207274232697</v>
      </c>
      <c r="F3935" s="11">
        <v>0.51321553297574529</v>
      </c>
      <c r="G3935" s="11">
        <v>0.60127207274232697</v>
      </c>
      <c r="H3935" s="11">
        <v>0.76524772004529351</v>
      </c>
      <c r="I3935" s="17">
        <f t="shared" si="61"/>
        <v>505.91672083045455</v>
      </c>
      <c r="L3935" s="10">
        <v>1182</v>
      </c>
      <c r="M3935" s="17">
        <v>50</v>
      </c>
      <c r="N3935" s="17">
        <v>8</v>
      </c>
      <c r="O3935">
        <v>413.31763854399446</v>
      </c>
    </row>
    <row r="3936" spans="1:15" x14ac:dyDescent="0.25">
      <c r="A3936" s="10">
        <v>3934</v>
      </c>
      <c r="B3936" s="17">
        <v>164</v>
      </c>
      <c r="C3936" s="17">
        <v>24</v>
      </c>
      <c r="D3936" s="11">
        <v>0.73437459141601424</v>
      </c>
      <c r="E3936" s="11">
        <v>0.51321553297574529</v>
      </c>
      <c r="F3936" s="11">
        <v>0.43727913491860698</v>
      </c>
      <c r="G3936" s="11">
        <v>0.51321553297574518</v>
      </c>
      <c r="H3936" s="11">
        <v>0.73437459141601424</v>
      </c>
      <c r="I3936" s="17">
        <f t="shared" si="61"/>
        <v>457.77724784016698</v>
      </c>
      <c r="L3936" s="10">
        <v>8242</v>
      </c>
      <c r="M3936" s="17">
        <v>344</v>
      </c>
      <c r="N3936" s="17">
        <v>50</v>
      </c>
      <c r="O3936">
        <v>413.31249714121464</v>
      </c>
    </row>
    <row r="3937" spans="1:15" x14ac:dyDescent="0.25">
      <c r="A3937" s="10">
        <v>3935</v>
      </c>
      <c r="B3937" s="17">
        <v>164</v>
      </c>
      <c r="C3937" s="17">
        <v>24</v>
      </c>
      <c r="D3937" s="11">
        <v>0.66680321554815847</v>
      </c>
      <c r="E3937" s="11">
        <v>0.43727913491860698</v>
      </c>
      <c r="F3937" s="11">
        <v>0.37964662434104091</v>
      </c>
      <c r="G3937" s="11">
        <v>0.43727913491860698</v>
      </c>
      <c r="H3937" s="11">
        <v>0.66680321554815847</v>
      </c>
      <c r="I3937" s="17">
        <f t="shared" si="61"/>
        <v>403.47454791649511</v>
      </c>
      <c r="L3937" s="10">
        <v>3320</v>
      </c>
      <c r="M3937" s="17">
        <v>139</v>
      </c>
      <c r="N3937" s="17">
        <v>20</v>
      </c>
      <c r="O3937">
        <v>413.29585559421685</v>
      </c>
    </row>
    <row r="3938" spans="1:15" x14ac:dyDescent="0.25">
      <c r="A3938" s="10">
        <v>3936</v>
      </c>
      <c r="B3938" s="17">
        <v>164</v>
      </c>
      <c r="C3938" s="17">
        <v>24</v>
      </c>
      <c r="D3938" s="11">
        <v>0.60226090135713684</v>
      </c>
      <c r="E3938" s="11">
        <v>0.37964662434104091</v>
      </c>
      <c r="F3938" s="11">
        <v>0.34452294836672964</v>
      </c>
      <c r="G3938" s="11">
        <v>0.37964662434104091</v>
      </c>
      <c r="H3938" s="11">
        <v>0.60226090135713684</v>
      </c>
      <c r="I3938" s="17">
        <f t="shared" si="61"/>
        <v>358.36305610536931</v>
      </c>
      <c r="L3938" s="10">
        <v>1621</v>
      </c>
      <c r="M3938" s="17">
        <v>68</v>
      </c>
      <c r="N3938" s="17">
        <v>10</v>
      </c>
      <c r="O3938">
        <v>413.27934577223186</v>
      </c>
    </row>
    <row r="3939" spans="1:15" x14ac:dyDescent="0.25">
      <c r="A3939" s="10">
        <v>3937</v>
      </c>
      <c r="B3939" s="17">
        <v>165</v>
      </c>
      <c r="C3939" s="17">
        <v>24</v>
      </c>
      <c r="D3939" s="11">
        <v>0.54960182912908406</v>
      </c>
      <c r="E3939" s="11">
        <v>0.34452294836672964</v>
      </c>
      <c r="F3939" s="11">
        <v>0.33636040395016553</v>
      </c>
      <c r="G3939" s="11">
        <v>0.34452294836672964</v>
      </c>
      <c r="H3939" s="11">
        <v>0.54960182912908406</v>
      </c>
      <c r="I3939" s="17">
        <f t="shared" si="61"/>
        <v>327.13618082600533</v>
      </c>
      <c r="L3939" s="10">
        <v>2777</v>
      </c>
      <c r="M3939" s="17">
        <v>116</v>
      </c>
      <c r="N3939" s="17">
        <v>17</v>
      </c>
      <c r="O3939">
        <v>413.25082025563057</v>
      </c>
    </row>
    <row r="3940" spans="1:15" x14ac:dyDescent="0.25">
      <c r="A3940" s="10">
        <v>3938</v>
      </c>
      <c r="B3940" s="17">
        <v>165</v>
      </c>
      <c r="C3940" s="17">
        <v>24</v>
      </c>
      <c r="D3940" s="11">
        <v>0.51779668152231662</v>
      </c>
      <c r="E3940" s="11">
        <v>0.33636040395016553</v>
      </c>
      <c r="F3940" s="11">
        <v>0.35985863787664019</v>
      </c>
      <c r="G3940" s="11">
        <v>0.33636040395016553</v>
      </c>
      <c r="H3940" s="11">
        <v>0.51779668152231673</v>
      </c>
      <c r="I3940" s="17">
        <f t="shared" si="61"/>
        <v>314.63344518227314</v>
      </c>
      <c r="L3940" s="10">
        <v>8723</v>
      </c>
      <c r="M3940" s="17">
        <v>364</v>
      </c>
      <c r="N3940" s="17">
        <v>52</v>
      </c>
      <c r="O3940">
        <v>413.22111420086162</v>
      </c>
    </row>
    <row r="3941" spans="1:15" x14ac:dyDescent="0.25">
      <c r="A3941" s="10">
        <v>3939</v>
      </c>
      <c r="B3941" s="17">
        <v>165</v>
      </c>
      <c r="C3941" s="17">
        <v>24</v>
      </c>
      <c r="D3941" s="11">
        <v>0.51593264356734148</v>
      </c>
      <c r="E3941" s="11">
        <v>0.35985863787664013</v>
      </c>
      <c r="F3941" s="11">
        <v>0.38929326774243583</v>
      </c>
      <c r="G3941" s="11">
        <v>0.35985863787664019</v>
      </c>
      <c r="H3941" s="11">
        <v>0.51593264356734148</v>
      </c>
      <c r="I3941" s="17">
        <f t="shared" si="61"/>
        <v>324.61363180190278</v>
      </c>
      <c r="L3941" s="10">
        <v>437</v>
      </c>
      <c r="M3941" s="17">
        <v>19</v>
      </c>
      <c r="N3941" s="17">
        <v>3</v>
      </c>
      <c r="O3941">
        <v>413.1972095497016</v>
      </c>
    </row>
    <row r="3942" spans="1:15" x14ac:dyDescent="0.25">
      <c r="A3942" s="10">
        <v>3940</v>
      </c>
      <c r="B3942" s="17">
        <v>165</v>
      </c>
      <c r="C3942" s="17">
        <v>24</v>
      </c>
      <c r="D3942" s="11">
        <v>0.52187426454882602</v>
      </c>
      <c r="E3942" s="11">
        <v>0.38929326774243583</v>
      </c>
      <c r="F3942" s="11">
        <v>0.44148408204229178</v>
      </c>
      <c r="G3942" s="11">
        <v>0.38929326774243583</v>
      </c>
      <c r="H3942" s="11">
        <v>0.52187426454882602</v>
      </c>
      <c r="I3942" s="17">
        <f t="shared" si="61"/>
        <v>340.37643503429035</v>
      </c>
      <c r="L3942" s="10">
        <v>150</v>
      </c>
      <c r="M3942" s="17">
        <v>7</v>
      </c>
      <c r="N3942" s="17">
        <v>1</v>
      </c>
      <c r="O3942">
        <v>413.16235572944356</v>
      </c>
    </row>
    <row r="3943" spans="1:15" x14ac:dyDescent="0.25">
      <c r="A3943" s="10">
        <v>3941</v>
      </c>
      <c r="B3943" s="17">
        <v>165</v>
      </c>
      <c r="C3943" s="17">
        <v>24</v>
      </c>
      <c r="D3943" s="11">
        <v>0.53923311800453377</v>
      </c>
      <c r="E3943" s="11">
        <v>0.44148408204229178</v>
      </c>
      <c r="F3943" s="11">
        <v>0.49293284684973349</v>
      </c>
      <c r="G3943" s="11">
        <v>0.44148408204229178</v>
      </c>
      <c r="H3943" s="11">
        <v>0.53923311800453377</v>
      </c>
      <c r="I3943" s="17">
        <f t="shared" si="61"/>
        <v>368.86554445235686</v>
      </c>
      <c r="L3943" s="10">
        <v>275</v>
      </c>
      <c r="M3943" s="17">
        <v>12</v>
      </c>
      <c r="N3943" s="17">
        <v>2</v>
      </c>
      <c r="O3943">
        <v>413.15845436462814</v>
      </c>
    </row>
    <row r="3944" spans="1:15" x14ac:dyDescent="0.25">
      <c r="A3944" s="10">
        <v>3942</v>
      </c>
      <c r="B3944" s="17">
        <v>165</v>
      </c>
      <c r="C3944" s="17">
        <v>24</v>
      </c>
      <c r="D3944" s="11">
        <v>0.57884392454775968</v>
      </c>
      <c r="E3944" s="11">
        <v>0.49293284684973349</v>
      </c>
      <c r="F3944" s="11">
        <v>0.52706712350082496</v>
      </c>
      <c r="G3944" s="11">
        <v>0.49293284684973349</v>
      </c>
      <c r="H3944" s="11">
        <v>0.57884392454775968</v>
      </c>
      <c r="I3944" s="17">
        <f t="shared" si="61"/>
        <v>403.48587953520951</v>
      </c>
      <c r="L3944" s="10">
        <v>7785</v>
      </c>
      <c r="M3944" s="17">
        <v>325</v>
      </c>
      <c r="N3944" s="17">
        <v>47</v>
      </c>
      <c r="O3944">
        <v>413.08333550859777</v>
      </c>
    </row>
    <row r="3945" spans="1:15" x14ac:dyDescent="0.25">
      <c r="A3945" s="10">
        <v>3943</v>
      </c>
      <c r="B3945" s="17">
        <v>165</v>
      </c>
      <c r="C3945" s="17">
        <v>24</v>
      </c>
      <c r="D3945" s="11">
        <v>0.61367813383136105</v>
      </c>
      <c r="E3945" s="11">
        <v>0.52706712350082485</v>
      </c>
      <c r="F3945" s="11">
        <v>0.56392224829077042</v>
      </c>
      <c r="G3945" s="11">
        <v>0.52706712350082496</v>
      </c>
      <c r="H3945" s="11">
        <v>0.61367813383136116</v>
      </c>
      <c r="I3945" s="17">
        <f t="shared" si="61"/>
        <v>429.76074215799633</v>
      </c>
      <c r="L3945" s="10">
        <v>5855</v>
      </c>
      <c r="M3945" s="17">
        <v>244</v>
      </c>
      <c r="N3945" s="17">
        <v>35</v>
      </c>
      <c r="O3945">
        <v>413.07071432600844</v>
      </c>
    </row>
    <row r="3946" spans="1:15" x14ac:dyDescent="0.25">
      <c r="A3946" s="10">
        <v>3944</v>
      </c>
      <c r="B3946" s="17">
        <v>165</v>
      </c>
      <c r="C3946" s="17">
        <v>24</v>
      </c>
      <c r="D3946" s="11">
        <v>0.66633720605941382</v>
      </c>
      <c r="E3946" s="11">
        <v>0.56392224829077042</v>
      </c>
      <c r="F3946" s="11">
        <v>0.60053002324991256</v>
      </c>
      <c r="G3946" s="11">
        <v>0.56392224829077042</v>
      </c>
      <c r="H3946" s="11">
        <v>0.66633720605941382</v>
      </c>
      <c r="I3946" s="17">
        <f t="shared" si="61"/>
        <v>462.81800618531713</v>
      </c>
      <c r="L3946" s="10">
        <v>7382</v>
      </c>
      <c r="M3946" s="17">
        <v>308</v>
      </c>
      <c r="N3946" s="17">
        <v>44</v>
      </c>
      <c r="O3946">
        <v>413.0347762678706</v>
      </c>
    </row>
    <row r="3947" spans="1:15" x14ac:dyDescent="0.25">
      <c r="A3947" s="10">
        <v>3945</v>
      </c>
      <c r="B3947" s="17">
        <v>165</v>
      </c>
      <c r="C3947" s="17">
        <v>24</v>
      </c>
      <c r="D3947" s="11">
        <v>0.70420047701985045</v>
      </c>
      <c r="E3947" s="11">
        <v>0.60053002324991245</v>
      </c>
      <c r="F3947" s="11">
        <v>0.62897525379248831</v>
      </c>
      <c r="G3947" s="11">
        <v>0.60053002324991256</v>
      </c>
      <c r="H3947" s="11">
        <v>0.70420047701985045</v>
      </c>
      <c r="I3947" s="17">
        <f t="shared" si="61"/>
        <v>490.71517209801669</v>
      </c>
      <c r="L3947" s="10">
        <v>7496</v>
      </c>
      <c r="M3947" s="17">
        <v>313</v>
      </c>
      <c r="N3947" s="17">
        <v>45</v>
      </c>
      <c r="O3947">
        <v>413.03098891570528</v>
      </c>
    </row>
    <row r="3948" spans="1:15" x14ac:dyDescent="0.25">
      <c r="A3948" s="10">
        <v>3946</v>
      </c>
      <c r="B3948" s="17">
        <v>165</v>
      </c>
      <c r="C3948" s="17">
        <v>24</v>
      </c>
      <c r="D3948" s="11">
        <v>0.73623862937098961</v>
      </c>
      <c r="E3948" s="11">
        <v>0.62897525379248842</v>
      </c>
      <c r="F3948" s="11">
        <v>0.66484097925921404</v>
      </c>
      <c r="G3948" s="11">
        <v>0.62897525379248831</v>
      </c>
      <c r="H3948" s="11">
        <v>0.73623862937098961</v>
      </c>
      <c r="I3948" s="17">
        <f t="shared" si="61"/>
        <v>513.78010208608066</v>
      </c>
      <c r="L3948" s="10">
        <v>7167</v>
      </c>
      <c r="M3948" s="17">
        <v>299</v>
      </c>
      <c r="N3948" s="17">
        <v>43</v>
      </c>
      <c r="O3948">
        <v>412.89419317409056</v>
      </c>
    </row>
    <row r="3949" spans="1:15" x14ac:dyDescent="0.25">
      <c r="A3949" s="10">
        <v>3947</v>
      </c>
      <c r="B3949" s="17">
        <v>165</v>
      </c>
      <c r="C3949" s="17">
        <v>24</v>
      </c>
      <c r="D3949" s="11">
        <v>0.7658302319062229</v>
      </c>
      <c r="E3949" s="11">
        <v>0.66484097925921404</v>
      </c>
      <c r="F3949" s="11">
        <v>0.70886924914250593</v>
      </c>
      <c r="G3949" s="11">
        <v>0.66484097925921393</v>
      </c>
      <c r="H3949" s="11">
        <v>0.7658302319062229</v>
      </c>
      <c r="I3949" s="17">
        <f t="shared" si="61"/>
        <v>539.35683587937717</v>
      </c>
      <c r="L3949" s="10">
        <v>3684</v>
      </c>
      <c r="M3949" s="17">
        <v>154</v>
      </c>
      <c r="N3949" s="17">
        <v>22</v>
      </c>
      <c r="O3949">
        <v>412.87745532680447</v>
      </c>
    </row>
    <row r="3950" spans="1:15" x14ac:dyDescent="0.25">
      <c r="A3950" s="10">
        <v>3948</v>
      </c>
      <c r="B3950" s="17">
        <v>165</v>
      </c>
      <c r="C3950" s="17">
        <v>24</v>
      </c>
      <c r="D3950" s="11">
        <v>0.79087824192620448</v>
      </c>
      <c r="E3950" s="11">
        <v>0.70886924914250593</v>
      </c>
      <c r="F3950" s="11">
        <v>0.74844522207130737</v>
      </c>
      <c r="G3950" s="11">
        <v>0.70886924914250582</v>
      </c>
      <c r="H3950" s="11">
        <v>0.79087824192620448</v>
      </c>
      <c r="I3950" s="17">
        <f t="shared" si="61"/>
        <v>566.56654595624002</v>
      </c>
      <c r="L3950" s="10">
        <v>2505</v>
      </c>
      <c r="M3950" s="17">
        <v>105</v>
      </c>
      <c r="N3950" s="17">
        <v>15</v>
      </c>
      <c r="O3950">
        <v>412.86094550481914</v>
      </c>
    </row>
    <row r="3951" spans="1:15" x14ac:dyDescent="0.25">
      <c r="A3951" s="10">
        <v>3949</v>
      </c>
      <c r="B3951" s="17">
        <v>165</v>
      </c>
      <c r="C3951" s="17">
        <v>24</v>
      </c>
      <c r="D3951" s="11">
        <v>0.80590704793819234</v>
      </c>
      <c r="E3951" s="11">
        <v>0.74844522207130737</v>
      </c>
      <c r="F3951" s="11">
        <v>0.77194345599778202</v>
      </c>
      <c r="G3951" s="11">
        <v>0.74844522207130748</v>
      </c>
      <c r="H3951" s="11">
        <v>0.80590704793819234</v>
      </c>
      <c r="I3951" s="17">
        <f t="shared" si="61"/>
        <v>588.14608240865584</v>
      </c>
      <c r="L3951" s="10">
        <v>4029</v>
      </c>
      <c r="M3951" s="17">
        <v>168</v>
      </c>
      <c r="N3951" s="17">
        <v>24</v>
      </c>
      <c r="O3951">
        <v>412.81813315484601</v>
      </c>
    </row>
    <row r="3952" spans="1:15" x14ac:dyDescent="0.25">
      <c r="A3952" s="10">
        <v>3950</v>
      </c>
      <c r="B3952" s="17">
        <v>165</v>
      </c>
      <c r="C3952" s="17">
        <v>24</v>
      </c>
      <c r="D3952" s="11">
        <v>0.82384841325483071</v>
      </c>
      <c r="E3952" s="11">
        <v>0.77194345599778202</v>
      </c>
      <c r="F3952" s="11">
        <v>0.77342755498261284</v>
      </c>
      <c r="G3952" s="11">
        <v>0.77194345599778214</v>
      </c>
      <c r="H3952" s="11">
        <v>0.82384841325483071</v>
      </c>
      <c r="I3952" s="17">
        <f t="shared" si="61"/>
        <v>603.3459768399631</v>
      </c>
      <c r="L3952" s="10">
        <v>3775</v>
      </c>
      <c r="M3952" s="17">
        <v>158</v>
      </c>
      <c r="N3952" s="17">
        <v>23</v>
      </c>
      <c r="O3952">
        <v>412.80319904606444</v>
      </c>
    </row>
    <row r="3953" spans="1:15" x14ac:dyDescent="0.25">
      <c r="A3953" s="10">
        <v>3951</v>
      </c>
      <c r="B3953" s="17">
        <v>165</v>
      </c>
      <c r="C3953" s="17">
        <v>24</v>
      </c>
      <c r="D3953" s="11">
        <v>0.82839200577008243</v>
      </c>
      <c r="E3953" s="11">
        <v>0.77342755498261284</v>
      </c>
      <c r="F3953" s="11">
        <v>0.74795052240969651</v>
      </c>
      <c r="G3953" s="11">
        <v>0.77342755498261284</v>
      </c>
      <c r="H3953" s="11">
        <v>0.82839200577008243</v>
      </c>
      <c r="I3953" s="17">
        <f t="shared" si="61"/>
        <v>604.37448473585937</v>
      </c>
      <c r="L3953" s="10">
        <v>1286</v>
      </c>
      <c r="M3953" s="17">
        <v>54</v>
      </c>
      <c r="N3953" s="17">
        <v>8</v>
      </c>
      <c r="O3953">
        <v>412.79551669179335</v>
      </c>
    </row>
    <row r="3954" spans="1:15" x14ac:dyDescent="0.25">
      <c r="A3954" s="10">
        <v>3952</v>
      </c>
      <c r="B3954" s="17">
        <v>165</v>
      </c>
      <c r="C3954" s="17">
        <v>24</v>
      </c>
      <c r="D3954" s="11">
        <v>0.828741512886641</v>
      </c>
      <c r="E3954" s="11">
        <v>0.74795052240969651</v>
      </c>
      <c r="F3954" s="11">
        <v>0.70590105117284641</v>
      </c>
      <c r="G3954" s="11">
        <v>0.74795052240969662</v>
      </c>
      <c r="H3954" s="11">
        <v>0.82874151288664111</v>
      </c>
      <c r="I3954" s="17">
        <f t="shared" si="61"/>
        <v>592.61353513451763</v>
      </c>
      <c r="L3954" s="10">
        <v>7279</v>
      </c>
      <c r="M3954" s="17">
        <v>304</v>
      </c>
      <c r="N3954" s="17">
        <v>44</v>
      </c>
      <c r="O3954">
        <v>412.7888109254618</v>
      </c>
    </row>
    <row r="3955" spans="1:15" x14ac:dyDescent="0.25">
      <c r="A3955" s="10">
        <v>3953</v>
      </c>
      <c r="B3955" s="17">
        <v>165</v>
      </c>
      <c r="C3955" s="17">
        <v>24</v>
      </c>
      <c r="D3955" s="11">
        <v>0.82093585395018143</v>
      </c>
      <c r="E3955" s="11">
        <v>0.70590105117284629</v>
      </c>
      <c r="F3955" s="11">
        <v>0.6653356789208249</v>
      </c>
      <c r="G3955" s="11">
        <v>0.70590105117284641</v>
      </c>
      <c r="H3955" s="11">
        <v>0.82093585395018132</v>
      </c>
      <c r="I3955" s="17">
        <f t="shared" si="61"/>
        <v>571.67332089002957</v>
      </c>
      <c r="L3955" s="10">
        <v>7448</v>
      </c>
      <c r="M3955" s="17">
        <v>311</v>
      </c>
      <c r="N3955" s="17">
        <v>45</v>
      </c>
      <c r="O3955">
        <v>412.74321824904422</v>
      </c>
    </row>
    <row r="3956" spans="1:15" x14ac:dyDescent="0.25">
      <c r="A3956" s="10">
        <v>3954</v>
      </c>
      <c r="B3956" s="17">
        <v>165</v>
      </c>
      <c r="C3956" s="17">
        <v>24</v>
      </c>
      <c r="D3956" s="11">
        <v>1.0519198486672192</v>
      </c>
      <c r="E3956" s="11">
        <v>0.86493638259707251</v>
      </c>
      <c r="F3956" s="11">
        <v>0.84692931491446621</v>
      </c>
      <c r="G3956" s="11">
        <v>0.86493638259707251</v>
      </c>
      <c r="H3956" s="11">
        <v>1.0519198486672192</v>
      </c>
      <c r="I3956" s="17">
        <f t="shared" si="61"/>
        <v>716.4660772089178</v>
      </c>
      <c r="L3956" s="10">
        <v>470</v>
      </c>
      <c r="M3956" s="17">
        <v>20</v>
      </c>
      <c r="N3956" s="17">
        <v>3</v>
      </c>
      <c r="O3956">
        <v>412.73296450549941</v>
      </c>
    </row>
    <row r="3957" spans="1:15" x14ac:dyDescent="0.25">
      <c r="A3957" s="10">
        <v>3955</v>
      </c>
      <c r="B3957" s="17">
        <v>165</v>
      </c>
      <c r="C3957" s="17">
        <v>24</v>
      </c>
      <c r="D3957" s="11">
        <v>1.0461646314812336</v>
      </c>
      <c r="E3957" s="11">
        <v>0.8469293149144661</v>
      </c>
      <c r="F3957" s="11">
        <v>0.73663602535851469</v>
      </c>
      <c r="G3957" s="11">
        <v>0.8469293149144661</v>
      </c>
      <c r="H3957" s="11">
        <v>1.0461646314812336</v>
      </c>
      <c r="I3957" s="17">
        <f t="shared" si="61"/>
        <v>703.00984905412179</v>
      </c>
      <c r="L3957" s="10">
        <v>5244</v>
      </c>
      <c r="M3957" s="17">
        <v>219</v>
      </c>
      <c r="N3957" s="17">
        <v>32</v>
      </c>
      <c r="O3957">
        <v>412.70289233770836</v>
      </c>
    </row>
    <row r="3958" spans="1:15" x14ac:dyDescent="0.25">
      <c r="A3958" s="10">
        <v>3956</v>
      </c>
      <c r="B3958" s="17">
        <v>165</v>
      </c>
      <c r="C3958" s="17">
        <v>24</v>
      </c>
      <c r="D3958" s="11">
        <v>0.99497348914272321</v>
      </c>
      <c r="E3958" s="11">
        <v>0.73663602535851469</v>
      </c>
      <c r="F3958" s="11">
        <v>0.61155121592042228</v>
      </c>
      <c r="G3958" s="11">
        <v>0.73663602535851469</v>
      </c>
      <c r="H3958" s="11">
        <v>0.99497348914272321</v>
      </c>
      <c r="I3958" s="17">
        <f t="shared" si="61"/>
        <v>637.50797530589421</v>
      </c>
      <c r="L3958" s="10">
        <v>1599</v>
      </c>
      <c r="M3958" s="17">
        <v>67</v>
      </c>
      <c r="N3958" s="17">
        <v>10</v>
      </c>
      <c r="O3958">
        <v>412.67193489532337</v>
      </c>
    </row>
    <row r="3959" spans="1:15" x14ac:dyDescent="0.25">
      <c r="A3959" s="10">
        <v>3957</v>
      </c>
      <c r="B3959" s="17">
        <v>165</v>
      </c>
      <c r="C3959" s="17">
        <v>24</v>
      </c>
      <c r="D3959" s="11">
        <v>0.7466073404955399</v>
      </c>
      <c r="E3959" s="11">
        <v>0.47042401224647867</v>
      </c>
      <c r="F3959" s="11">
        <v>0.40042401012866158</v>
      </c>
      <c r="G3959" s="11">
        <v>0.47042401224647862</v>
      </c>
      <c r="H3959" s="11">
        <v>0.7466073404955399</v>
      </c>
      <c r="I3959" s="17">
        <f t="shared" si="61"/>
        <v>443.10091426231065</v>
      </c>
      <c r="L3959" s="10">
        <v>7166</v>
      </c>
      <c r="M3959" s="17">
        <v>299</v>
      </c>
      <c r="N3959" s="17">
        <v>43</v>
      </c>
      <c r="O3959">
        <v>412.66030302609261</v>
      </c>
    </row>
    <row r="3960" spans="1:15" x14ac:dyDescent="0.25">
      <c r="A3960" s="10">
        <v>3958</v>
      </c>
      <c r="B3960" s="17">
        <v>165</v>
      </c>
      <c r="C3960" s="17">
        <v>24</v>
      </c>
      <c r="D3960" s="11">
        <v>0.7080450553019878</v>
      </c>
      <c r="E3960" s="11">
        <v>0.40042401012866158</v>
      </c>
      <c r="F3960" s="11">
        <v>0.37272082907850002</v>
      </c>
      <c r="G3960" s="11">
        <v>0.40042401012866158</v>
      </c>
      <c r="H3960" s="11">
        <v>0.70804505530198791</v>
      </c>
      <c r="I3960" s="17">
        <f t="shared" si="61"/>
        <v>401.65285491124075</v>
      </c>
      <c r="L3960" s="10">
        <v>3468</v>
      </c>
      <c r="M3960" s="17">
        <v>145</v>
      </c>
      <c r="N3960" s="17">
        <v>21</v>
      </c>
      <c r="O3960">
        <v>412.65410644744776</v>
      </c>
    </row>
    <row r="3961" spans="1:15" x14ac:dyDescent="0.25">
      <c r="A3961" s="10">
        <v>3959</v>
      </c>
      <c r="B3961" s="17">
        <v>165</v>
      </c>
      <c r="C3961" s="17">
        <v>24</v>
      </c>
      <c r="D3961" s="11">
        <v>0.65095889293086828</v>
      </c>
      <c r="E3961" s="11">
        <v>0.37272082907850002</v>
      </c>
      <c r="F3961" s="11">
        <v>0.3620847863538853</v>
      </c>
      <c r="G3961" s="11">
        <v>0.37272082907850002</v>
      </c>
      <c r="H3961" s="11">
        <v>0.65095889293086839</v>
      </c>
      <c r="I3961" s="17">
        <f t="shared" si="61"/>
        <v>371.87856882343328</v>
      </c>
      <c r="L3961" s="10">
        <v>4741</v>
      </c>
      <c r="M3961" s="17">
        <v>198</v>
      </c>
      <c r="N3961" s="17">
        <v>29</v>
      </c>
      <c r="O3961">
        <v>412.6367390371156</v>
      </c>
    </row>
    <row r="3962" spans="1:15" x14ac:dyDescent="0.25">
      <c r="A3962" s="10">
        <v>3960</v>
      </c>
      <c r="B3962" s="17">
        <v>165</v>
      </c>
      <c r="C3962" s="17">
        <v>24</v>
      </c>
      <c r="D3962" s="11">
        <v>0.60645498675583187</v>
      </c>
      <c r="E3962" s="11">
        <v>0.3620847863538853</v>
      </c>
      <c r="F3962" s="11">
        <v>0.35936393821502921</v>
      </c>
      <c r="G3962" s="11">
        <v>0.3620847863538853</v>
      </c>
      <c r="H3962" s="11">
        <v>0.60645498675583187</v>
      </c>
      <c r="I3962" s="17">
        <f t="shared" si="61"/>
        <v>353.2740678320215</v>
      </c>
      <c r="L3962" s="10">
        <v>7666</v>
      </c>
      <c r="M3962" s="17">
        <v>320</v>
      </c>
      <c r="N3962" s="17">
        <v>46</v>
      </c>
      <c r="O3962">
        <v>412.61885108944364</v>
      </c>
    </row>
    <row r="3963" spans="1:15" x14ac:dyDescent="0.25">
      <c r="A3963" s="10">
        <v>3961</v>
      </c>
      <c r="B3963" s="17">
        <v>166</v>
      </c>
      <c r="C3963" s="17">
        <v>24</v>
      </c>
      <c r="D3963" s="11">
        <v>0.57185378221660221</v>
      </c>
      <c r="E3963" s="11">
        <v>0.35936393821502921</v>
      </c>
      <c r="F3963" s="11">
        <v>0.35540634092214984</v>
      </c>
      <c r="G3963" s="11">
        <v>0.35936393821502921</v>
      </c>
      <c r="H3963" s="11">
        <v>0.57185378221660221</v>
      </c>
      <c r="I3963" s="17">
        <f t="shared" si="61"/>
        <v>340.95503923221042</v>
      </c>
      <c r="L3963" s="10">
        <v>5169</v>
      </c>
      <c r="M3963" s="17">
        <v>216</v>
      </c>
      <c r="N3963" s="17">
        <v>31</v>
      </c>
      <c r="O3963">
        <v>412.61557292496457</v>
      </c>
    </row>
    <row r="3964" spans="1:15" x14ac:dyDescent="0.25">
      <c r="A3964" s="10">
        <v>3962</v>
      </c>
      <c r="B3964" s="17">
        <v>166</v>
      </c>
      <c r="C3964" s="17">
        <v>24</v>
      </c>
      <c r="D3964" s="11">
        <v>0.54470872949727356</v>
      </c>
      <c r="E3964" s="11">
        <v>0.35540634092214984</v>
      </c>
      <c r="F3964" s="11">
        <v>0.3410600507354592</v>
      </c>
      <c r="G3964" s="11">
        <v>0.35540634092214984</v>
      </c>
      <c r="H3964" s="11">
        <v>0.54470872949727356</v>
      </c>
      <c r="I3964" s="17">
        <f t="shared" si="61"/>
        <v>330.11173183740584</v>
      </c>
      <c r="L3964" s="10">
        <v>2482</v>
      </c>
      <c r="M3964" s="17">
        <v>104</v>
      </c>
      <c r="N3964" s="17">
        <v>15</v>
      </c>
      <c r="O3964">
        <v>412.58763518397677</v>
      </c>
    </row>
    <row r="3965" spans="1:15" x14ac:dyDescent="0.25">
      <c r="A3965" s="10">
        <v>3963</v>
      </c>
      <c r="B3965" s="17">
        <v>166</v>
      </c>
      <c r="C3965" s="17">
        <v>24</v>
      </c>
      <c r="D3965" s="11">
        <v>0.52245677640975541</v>
      </c>
      <c r="E3965" s="11">
        <v>0.3410600507354592</v>
      </c>
      <c r="F3965" s="11">
        <v>0.34155475039707012</v>
      </c>
      <c r="G3965" s="11">
        <v>0.34106005073545914</v>
      </c>
      <c r="H3965" s="11">
        <v>0.52245677640975541</v>
      </c>
      <c r="I3965" s="17">
        <f t="shared" si="61"/>
        <v>317.27237876118818</v>
      </c>
      <c r="L3965" s="10">
        <v>837</v>
      </c>
      <c r="M3965" s="17">
        <v>35</v>
      </c>
      <c r="N3965" s="17">
        <v>5</v>
      </c>
      <c r="O3965">
        <v>412.58486620718475</v>
      </c>
    </row>
    <row r="3966" spans="1:15" x14ac:dyDescent="0.25">
      <c r="A3966" s="10">
        <v>3964</v>
      </c>
      <c r="B3966" s="17">
        <v>166</v>
      </c>
      <c r="C3966" s="17">
        <v>24</v>
      </c>
      <c r="D3966" s="11">
        <v>0.51430161035673805</v>
      </c>
      <c r="E3966" s="11">
        <v>0.34155475039707017</v>
      </c>
      <c r="F3966" s="11">
        <v>0.35639574024536974</v>
      </c>
      <c r="G3966" s="11">
        <v>0.34155475039707012</v>
      </c>
      <c r="H3966" s="11">
        <v>0.51430161035673805</v>
      </c>
      <c r="I3966" s="17">
        <f t="shared" si="61"/>
        <v>315.45424508279905</v>
      </c>
      <c r="L3966" s="10">
        <v>5783</v>
      </c>
      <c r="M3966" s="17">
        <v>241</v>
      </c>
      <c r="N3966" s="17">
        <v>35</v>
      </c>
      <c r="O3966">
        <v>412.57790197777069</v>
      </c>
    </row>
    <row r="3967" spans="1:15" x14ac:dyDescent="0.25">
      <c r="A3967" s="10">
        <v>3965</v>
      </c>
      <c r="B3967" s="17">
        <v>166</v>
      </c>
      <c r="C3967" s="17">
        <v>24</v>
      </c>
      <c r="D3967" s="11">
        <v>0.52268978115412723</v>
      </c>
      <c r="E3967" s="11">
        <v>0.35639574024536974</v>
      </c>
      <c r="F3967" s="11">
        <v>0.38434627112633668</v>
      </c>
      <c r="G3967" s="11">
        <v>0.35639574024536969</v>
      </c>
      <c r="H3967" s="11">
        <v>0.52268978115412723</v>
      </c>
      <c r="I3967" s="17">
        <f t="shared" si="61"/>
        <v>325.19287691252208</v>
      </c>
      <c r="L3967" s="10">
        <v>1910</v>
      </c>
      <c r="M3967" s="17">
        <v>80</v>
      </c>
      <c r="N3967" s="17">
        <v>12</v>
      </c>
      <c r="O3967">
        <v>412.55418356447683</v>
      </c>
    </row>
    <row r="3968" spans="1:15" x14ac:dyDescent="0.25">
      <c r="A3968" s="10">
        <v>3966</v>
      </c>
      <c r="B3968" s="17">
        <v>166</v>
      </c>
      <c r="C3968" s="17">
        <v>24</v>
      </c>
      <c r="D3968" s="11">
        <v>0.55332990503903456</v>
      </c>
      <c r="E3968" s="11">
        <v>0.38434627112633674</v>
      </c>
      <c r="F3968" s="11">
        <v>0.43480563661055849</v>
      </c>
      <c r="G3968" s="11">
        <v>0.38434627112633674</v>
      </c>
      <c r="H3968" s="11">
        <v>0.55332990503903456</v>
      </c>
      <c r="I3968" s="17">
        <f t="shared" si="61"/>
        <v>348.19630352744809</v>
      </c>
      <c r="L3968" s="10">
        <v>3154</v>
      </c>
      <c r="M3968" s="17">
        <v>132</v>
      </c>
      <c r="N3968" s="17">
        <v>19</v>
      </c>
      <c r="O3968">
        <v>412.51195899011611</v>
      </c>
    </row>
    <row r="3969" spans="1:15" x14ac:dyDescent="0.25">
      <c r="A3969" s="10">
        <v>3967</v>
      </c>
      <c r="B3969" s="17">
        <v>166</v>
      </c>
      <c r="C3969" s="17">
        <v>24</v>
      </c>
      <c r="D3969" s="11">
        <v>0.60995005792141055</v>
      </c>
      <c r="E3969" s="11">
        <v>0.43480563661055849</v>
      </c>
      <c r="F3969" s="11">
        <v>0.47809185700143392</v>
      </c>
      <c r="G3969" s="11">
        <v>0.43480563661055849</v>
      </c>
      <c r="H3969" s="11">
        <v>0.60995005792141066</v>
      </c>
      <c r="I3969" s="17">
        <f t="shared" si="61"/>
        <v>388.22994745913212</v>
      </c>
      <c r="L3969" s="10">
        <v>2607</v>
      </c>
      <c r="M3969" s="17">
        <v>109</v>
      </c>
      <c r="N3969" s="17">
        <v>16</v>
      </c>
      <c r="O3969">
        <v>412.49847523223718</v>
      </c>
    </row>
    <row r="3970" spans="1:15" x14ac:dyDescent="0.25">
      <c r="A3970" s="10">
        <v>3968</v>
      </c>
      <c r="B3970" s="17">
        <v>166</v>
      </c>
      <c r="C3970" s="17">
        <v>24</v>
      </c>
      <c r="D3970" s="11">
        <v>0.66948277010843493</v>
      </c>
      <c r="E3970" s="11">
        <v>0.47809185700143392</v>
      </c>
      <c r="F3970" s="11">
        <v>0.51519433162218486</v>
      </c>
      <c r="G3970" s="11">
        <v>0.47809185700143392</v>
      </c>
      <c r="H3970" s="11">
        <v>0.66948277010843493</v>
      </c>
      <c r="I3970" s="17">
        <f t="shared" si="61"/>
        <v>426.07900250016013</v>
      </c>
      <c r="L3970" s="10">
        <v>1811</v>
      </c>
      <c r="M3970" s="17">
        <v>76</v>
      </c>
      <c r="N3970" s="17">
        <v>11</v>
      </c>
      <c r="O3970">
        <v>412.49323752916916</v>
      </c>
    </row>
    <row r="3971" spans="1:15" x14ac:dyDescent="0.25">
      <c r="A3971" s="10">
        <v>3969</v>
      </c>
      <c r="B3971" s="17">
        <v>166</v>
      </c>
      <c r="C3971" s="17">
        <v>24</v>
      </c>
      <c r="D3971" s="11">
        <v>0.70035589873771409</v>
      </c>
      <c r="E3971" s="11">
        <v>0.51519433162218486</v>
      </c>
      <c r="F3971" s="11">
        <v>0.56491164761399237</v>
      </c>
      <c r="G3971" s="11">
        <v>0.51519433162218486</v>
      </c>
      <c r="H3971" s="11">
        <v>0.70035589873771409</v>
      </c>
      <c r="I3971" s="17">
        <f t="shared" si="61"/>
        <v>452.78808614950219</v>
      </c>
      <c r="L3971" s="10">
        <v>6487</v>
      </c>
      <c r="M3971" s="17">
        <v>271</v>
      </c>
      <c r="N3971" s="17">
        <v>39</v>
      </c>
      <c r="O3971">
        <v>412.44882539091941</v>
      </c>
    </row>
    <row r="3972" spans="1:15" x14ac:dyDescent="0.25">
      <c r="A3972" s="10">
        <v>3970</v>
      </c>
      <c r="B3972" s="17">
        <v>166</v>
      </c>
      <c r="C3972" s="17">
        <v>24</v>
      </c>
      <c r="D3972" s="11">
        <v>0.73192804160010849</v>
      </c>
      <c r="E3972" s="11">
        <v>0.56491164761399237</v>
      </c>
      <c r="F3972" s="11">
        <v>0.61586571275982294</v>
      </c>
      <c r="G3972" s="11">
        <v>0.56491164761399226</v>
      </c>
      <c r="H3972" s="11">
        <v>0.7319280416001086</v>
      </c>
      <c r="I3972" s="17">
        <f t="shared" ref="I3972:I4035" si="62">D3972*$D$1+E3972*$E$1+F3972*$F$1+G3972*$G$1+H3972*$H$1</f>
        <v>484.81626086802464</v>
      </c>
      <c r="L3972" s="10">
        <v>3417</v>
      </c>
      <c r="M3972" s="17">
        <v>143</v>
      </c>
      <c r="N3972" s="17">
        <v>21</v>
      </c>
      <c r="O3972">
        <v>412.44410323824872</v>
      </c>
    </row>
    <row r="3973" spans="1:15" x14ac:dyDescent="0.25">
      <c r="A3973" s="10">
        <v>3971</v>
      </c>
      <c r="B3973" s="17">
        <v>166</v>
      </c>
      <c r="C3973" s="17">
        <v>24</v>
      </c>
      <c r="D3973" s="11">
        <v>0.76140314176315704</v>
      </c>
      <c r="E3973" s="11">
        <v>0.61586571275982305</v>
      </c>
      <c r="F3973" s="11">
        <v>0.67003532570611868</v>
      </c>
      <c r="G3973" s="11">
        <v>0.61586571275982294</v>
      </c>
      <c r="H3973" s="11">
        <v>0.76140314176315704</v>
      </c>
      <c r="I3973" s="17">
        <f t="shared" si="62"/>
        <v>516.79670349638423</v>
      </c>
      <c r="L3973" s="10">
        <v>7221</v>
      </c>
      <c r="M3973" s="17">
        <v>301</v>
      </c>
      <c r="N3973" s="17">
        <v>43</v>
      </c>
      <c r="O3973">
        <v>412.42489666468714</v>
      </c>
    </row>
    <row r="3974" spans="1:15" x14ac:dyDescent="0.25">
      <c r="A3974" s="10">
        <v>3972</v>
      </c>
      <c r="B3974" s="17">
        <v>166</v>
      </c>
      <c r="C3974" s="17">
        <v>24</v>
      </c>
      <c r="D3974" s="11">
        <v>0.78260657350100127</v>
      </c>
      <c r="E3974" s="11">
        <v>0.67003532570611868</v>
      </c>
      <c r="F3974" s="11">
        <v>0.73929327833152148</v>
      </c>
      <c r="G3974" s="11">
        <v>0.67003532570611868</v>
      </c>
      <c r="H3974" s="11">
        <v>0.78260657350100127</v>
      </c>
      <c r="I3974" s="17">
        <f t="shared" si="62"/>
        <v>548.01996493602871</v>
      </c>
      <c r="L3974" s="10">
        <v>23</v>
      </c>
      <c r="M3974" s="17">
        <v>1</v>
      </c>
      <c r="N3974" s="17">
        <v>1</v>
      </c>
      <c r="O3974">
        <v>412.36316526624853</v>
      </c>
    </row>
    <row r="3975" spans="1:15" x14ac:dyDescent="0.25">
      <c r="A3975" s="10">
        <v>3973</v>
      </c>
      <c r="B3975" s="17">
        <v>166</v>
      </c>
      <c r="C3975" s="17">
        <v>24</v>
      </c>
      <c r="D3975" s="11">
        <v>0.8014799577951266</v>
      </c>
      <c r="E3975" s="11">
        <v>0.73929327833152148</v>
      </c>
      <c r="F3975" s="11">
        <v>0.79173144246218286</v>
      </c>
      <c r="G3975" s="11">
        <v>0.73929327833152148</v>
      </c>
      <c r="H3975" s="11">
        <v>0.80147995779512649</v>
      </c>
      <c r="I3975" s="17">
        <f t="shared" si="62"/>
        <v>583.86015552553636</v>
      </c>
      <c r="L3975" s="10">
        <v>832</v>
      </c>
      <c r="M3975" s="17">
        <v>35</v>
      </c>
      <c r="N3975" s="17">
        <v>5</v>
      </c>
      <c r="O3975">
        <v>412.33707305119947</v>
      </c>
    </row>
    <row r="3976" spans="1:15" x14ac:dyDescent="0.25">
      <c r="A3976" s="10">
        <v>3974</v>
      </c>
      <c r="B3976" s="17">
        <v>166</v>
      </c>
      <c r="C3976" s="17">
        <v>24</v>
      </c>
      <c r="D3976" s="11">
        <v>0.82466392986013182</v>
      </c>
      <c r="E3976" s="11">
        <v>0.79173144246218286</v>
      </c>
      <c r="F3976" s="11">
        <v>0.83501766285305823</v>
      </c>
      <c r="G3976" s="11">
        <v>0.79173144246218286</v>
      </c>
      <c r="H3976" s="11">
        <v>0.82466392986013182</v>
      </c>
      <c r="I3976" s="17">
        <f t="shared" si="62"/>
        <v>613.98574105423768</v>
      </c>
      <c r="L3976" s="10">
        <v>8447</v>
      </c>
      <c r="M3976" s="17">
        <v>352</v>
      </c>
      <c r="N3976" s="17">
        <v>51</v>
      </c>
      <c r="O3976">
        <v>412.27516814031458</v>
      </c>
    </row>
    <row r="3977" spans="1:15" x14ac:dyDescent="0.25">
      <c r="A3977" s="10">
        <v>3975</v>
      </c>
      <c r="B3977" s="17">
        <v>166</v>
      </c>
      <c r="C3977" s="17">
        <v>24</v>
      </c>
      <c r="D3977" s="11">
        <v>0.83864421452244664</v>
      </c>
      <c r="E3977" s="11">
        <v>0.83501766285305823</v>
      </c>
      <c r="F3977" s="11">
        <v>0.86667844119610127</v>
      </c>
      <c r="G3977" s="11">
        <v>0.83501766285305812</v>
      </c>
      <c r="H3977" s="11">
        <v>0.83864421452244686</v>
      </c>
      <c r="I3977" s="17">
        <f t="shared" si="62"/>
        <v>637.04035143625038</v>
      </c>
      <c r="L3977" s="10">
        <v>1254</v>
      </c>
      <c r="M3977" s="17">
        <v>53</v>
      </c>
      <c r="N3977" s="17">
        <v>8</v>
      </c>
      <c r="O3977">
        <v>412.26088130694211</v>
      </c>
    </row>
    <row r="3978" spans="1:15" x14ac:dyDescent="0.25">
      <c r="A3978" s="10">
        <v>3976</v>
      </c>
      <c r="B3978" s="17">
        <v>166</v>
      </c>
      <c r="C3978" s="17">
        <v>24</v>
      </c>
      <c r="D3978" s="11">
        <v>0.84936243276355583</v>
      </c>
      <c r="E3978" s="11">
        <v>0.86667844119610127</v>
      </c>
      <c r="F3978" s="11">
        <v>0.86816254018092986</v>
      </c>
      <c r="G3978" s="11">
        <v>0.86667844119610116</v>
      </c>
      <c r="H3978" s="11">
        <v>0.84936243276355583</v>
      </c>
      <c r="I3978" s="17">
        <f t="shared" si="62"/>
        <v>653.19385657001556</v>
      </c>
      <c r="L3978" s="10">
        <v>8718</v>
      </c>
      <c r="M3978" s="17">
        <v>364</v>
      </c>
      <c r="N3978" s="17">
        <v>52</v>
      </c>
      <c r="O3978">
        <v>412.25884318042722</v>
      </c>
    </row>
    <row r="3979" spans="1:15" x14ac:dyDescent="0.25">
      <c r="A3979" s="10">
        <v>3977</v>
      </c>
      <c r="B3979" s="17">
        <v>166</v>
      </c>
      <c r="C3979" s="17">
        <v>24</v>
      </c>
      <c r="D3979" s="11">
        <v>0.84540135210923251</v>
      </c>
      <c r="E3979" s="11">
        <v>0.86816254018092986</v>
      </c>
      <c r="F3979" s="11">
        <v>0.82240282148200394</v>
      </c>
      <c r="G3979" s="11">
        <v>0.86816254018092986</v>
      </c>
      <c r="H3979" s="11">
        <v>0.84540135210923251</v>
      </c>
      <c r="I3979" s="17">
        <f t="shared" si="62"/>
        <v>650.6895616066065</v>
      </c>
      <c r="L3979" s="10">
        <v>13</v>
      </c>
      <c r="M3979" s="17">
        <v>1</v>
      </c>
      <c r="N3979" s="17">
        <v>1</v>
      </c>
      <c r="O3979">
        <v>412.24660083627919</v>
      </c>
    </row>
    <row r="3980" spans="1:15" x14ac:dyDescent="0.25">
      <c r="A3980" s="10">
        <v>3978</v>
      </c>
      <c r="B3980" s="17">
        <v>166</v>
      </c>
      <c r="C3980" s="17">
        <v>24</v>
      </c>
      <c r="D3980" s="11">
        <v>1.0776668729203167</v>
      </c>
      <c r="E3980" s="11">
        <v>1.0691236679266052</v>
      </c>
      <c r="F3980" s="11">
        <v>0.96075970705093083</v>
      </c>
      <c r="G3980" s="11">
        <v>1.069123667926605</v>
      </c>
      <c r="H3980" s="11">
        <v>1.0776668729203167</v>
      </c>
      <c r="I3980" s="17">
        <f t="shared" si="62"/>
        <v>810.93325478718066</v>
      </c>
      <c r="L3980" s="10">
        <v>7664</v>
      </c>
      <c r="M3980" s="17">
        <v>320</v>
      </c>
      <c r="N3980" s="17">
        <v>46</v>
      </c>
      <c r="O3980">
        <v>412.22073028382022</v>
      </c>
    </row>
    <row r="3981" spans="1:15" x14ac:dyDescent="0.25">
      <c r="A3981" s="10">
        <v>3979</v>
      </c>
      <c r="B3981" s="17">
        <v>166</v>
      </c>
      <c r="C3981" s="17">
        <v>24</v>
      </c>
      <c r="D3981" s="11">
        <v>1.0220835911503956</v>
      </c>
      <c r="E3981" s="11">
        <v>0.96075970705093072</v>
      </c>
      <c r="F3981" s="11">
        <v>0.88648055286018923</v>
      </c>
      <c r="G3981" s="11">
        <v>0.96075970705093072</v>
      </c>
      <c r="H3981" s="11">
        <v>1.0220835911503956</v>
      </c>
      <c r="I3981" s="17">
        <f t="shared" si="62"/>
        <v>746.82985410290644</v>
      </c>
      <c r="L3981" s="10">
        <v>7583</v>
      </c>
      <c r="M3981" s="17">
        <v>316</v>
      </c>
      <c r="N3981" s="17">
        <v>46</v>
      </c>
      <c r="O3981">
        <v>412.21359890467033</v>
      </c>
    </row>
    <row r="3982" spans="1:15" x14ac:dyDescent="0.25">
      <c r="A3982" s="10">
        <v>3980</v>
      </c>
      <c r="B3982" s="17">
        <v>166</v>
      </c>
      <c r="C3982" s="17">
        <v>24</v>
      </c>
      <c r="D3982" s="11">
        <v>1.0272329960010145</v>
      </c>
      <c r="E3982" s="11">
        <v>0.88648055286018901</v>
      </c>
      <c r="F3982" s="11">
        <v>0.81734627515018776</v>
      </c>
      <c r="G3982" s="11">
        <v>0.88648055286018901</v>
      </c>
      <c r="H3982" s="11">
        <v>1.0272329960010147</v>
      </c>
      <c r="I3982" s="17">
        <f t="shared" si="62"/>
        <v>716.0006308704078</v>
      </c>
      <c r="L3982" s="10">
        <v>8061</v>
      </c>
      <c r="M3982" s="17">
        <v>336</v>
      </c>
      <c r="N3982" s="17">
        <v>48</v>
      </c>
      <c r="O3982">
        <v>412.20887038928947</v>
      </c>
    </row>
    <row r="3983" spans="1:15" x14ac:dyDescent="0.25">
      <c r="A3983" s="10">
        <v>3981</v>
      </c>
      <c r="B3983" s="17">
        <v>166</v>
      </c>
      <c r="C3983" s="17">
        <v>24</v>
      </c>
      <c r="D3983" s="11">
        <v>0.8077710858931676</v>
      </c>
      <c r="E3983" s="11">
        <v>0.62872790396168288</v>
      </c>
      <c r="F3983" s="11">
        <v>0.52212012688472575</v>
      </c>
      <c r="G3983" s="11">
        <v>0.62872790396168288</v>
      </c>
      <c r="H3983" s="11">
        <v>0.8077710858931676</v>
      </c>
      <c r="I3983" s="17">
        <f t="shared" si="62"/>
        <v>530.86271414587577</v>
      </c>
      <c r="L3983" s="10">
        <v>6189</v>
      </c>
      <c r="M3983" s="17">
        <v>258</v>
      </c>
      <c r="N3983" s="17">
        <v>37</v>
      </c>
      <c r="O3983">
        <v>412.20361497385989</v>
      </c>
    </row>
    <row r="3984" spans="1:15" x14ac:dyDescent="0.25">
      <c r="A3984" s="10">
        <v>3982</v>
      </c>
      <c r="B3984" s="17">
        <v>166</v>
      </c>
      <c r="C3984" s="17">
        <v>24</v>
      </c>
      <c r="D3984" s="11">
        <v>0.748587880822701</v>
      </c>
      <c r="E3984" s="11">
        <v>0.52212012688472575</v>
      </c>
      <c r="F3984" s="11">
        <v>0.43604238576458176</v>
      </c>
      <c r="G3984" s="11">
        <v>0.52212012688472575</v>
      </c>
      <c r="H3984" s="11">
        <v>0.748587880822701</v>
      </c>
      <c r="I3984" s="17">
        <f t="shared" si="62"/>
        <v>465.83786804773786</v>
      </c>
      <c r="L3984" s="10">
        <v>2913</v>
      </c>
      <c r="M3984" s="17">
        <v>122</v>
      </c>
      <c r="N3984" s="17">
        <v>18</v>
      </c>
      <c r="O3984">
        <v>412.17179358041756</v>
      </c>
    </row>
    <row r="3985" spans="1:15" x14ac:dyDescent="0.25">
      <c r="A3985" s="10">
        <v>3983</v>
      </c>
      <c r="B3985" s="17">
        <v>166</v>
      </c>
      <c r="C3985" s="17">
        <v>24</v>
      </c>
      <c r="D3985" s="11">
        <v>0.6770554243005229</v>
      </c>
      <c r="E3985" s="11">
        <v>0.43604238576458171</v>
      </c>
      <c r="F3985" s="11">
        <v>0.3781625253562102</v>
      </c>
      <c r="G3985" s="11">
        <v>0.43604238576458171</v>
      </c>
      <c r="H3985" s="11">
        <v>0.6770554243005229</v>
      </c>
      <c r="I3985" s="17">
        <f t="shared" si="62"/>
        <v>406.20119109624846</v>
      </c>
      <c r="L3985" s="10">
        <v>321</v>
      </c>
      <c r="M3985" s="17">
        <v>14</v>
      </c>
      <c r="N3985" s="17">
        <v>2</v>
      </c>
      <c r="O3985">
        <v>412.15624263400952</v>
      </c>
    </row>
    <row r="3986" spans="1:15" x14ac:dyDescent="0.25">
      <c r="A3986" s="10">
        <v>3984</v>
      </c>
      <c r="B3986" s="17">
        <v>166</v>
      </c>
      <c r="C3986" s="17">
        <v>24</v>
      </c>
      <c r="D3986" s="11">
        <v>0.60482395354522844</v>
      </c>
      <c r="E3986" s="11">
        <v>0.37816252535621014</v>
      </c>
      <c r="F3986" s="11">
        <v>0.34501764802834062</v>
      </c>
      <c r="G3986" s="11">
        <v>0.37816252535621014</v>
      </c>
      <c r="H3986" s="11">
        <v>0.60482395354522833</v>
      </c>
      <c r="I3986" s="17">
        <f t="shared" si="62"/>
        <v>358.60938119809077</v>
      </c>
      <c r="L3986" s="10">
        <v>1745</v>
      </c>
      <c r="M3986" s="17">
        <v>73</v>
      </c>
      <c r="N3986" s="17">
        <v>11</v>
      </c>
      <c r="O3986">
        <v>412.15165220635083</v>
      </c>
    </row>
    <row r="3987" spans="1:15" x14ac:dyDescent="0.25">
      <c r="A3987" s="10">
        <v>3985</v>
      </c>
      <c r="B3987" s="17">
        <v>167</v>
      </c>
      <c r="C3987" s="17">
        <v>24</v>
      </c>
      <c r="D3987" s="11">
        <v>0.54272818917011245</v>
      </c>
      <c r="E3987" s="11">
        <v>0.34501764802834062</v>
      </c>
      <c r="F3987" s="11">
        <v>0.33339220598050395</v>
      </c>
      <c r="G3987" s="11">
        <v>0.34501764802834062</v>
      </c>
      <c r="H3987" s="11">
        <v>0.54272818917011245</v>
      </c>
      <c r="I3987" s="17">
        <f t="shared" si="62"/>
        <v>325.01576798499241</v>
      </c>
      <c r="L3987" s="10">
        <v>7165</v>
      </c>
      <c r="M3987" s="17">
        <v>299</v>
      </c>
      <c r="N3987" s="17">
        <v>43</v>
      </c>
      <c r="O3987">
        <v>412.13052788163412</v>
      </c>
    </row>
    <row r="3988" spans="1:15" x14ac:dyDescent="0.25">
      <c r="A3988" s="10">
        <v>3986</v>
      </c>
      <c r="B3988" s="17">
        <v>167</v>
      </c>
      <c r="C3988" s="17">
        <v>24</v>
      </c>
      <c r="D3988" s="11">
        <v>0.50148634941628301</v>
      </c>
      <c r="E3988" s="11">
        <v>0.33339220598050395</v>
      </c>
      <c r="F3988" s="11">
        <v>0.33982330158143392</v>
      </c>
      <c r="G3988" s="11">
        <v>0.33339220598050395</v>
      </c>
      <c r="H3988" s="11">
        <v>0.50148634941628301</v>
      </c>
      <c r="I3988" s="17">
        <f t="shared" si="62"/>
        <v>307.42544626866948</v>
      </c>
      <c r="L3988" s="10">
        <v>5085</v>
      </c>
      <c r="M3988" s="17">
        <v>212</v>
      </c>
      <c r="N3988" s="17">
        <v>31</v>
      </c>
      <c r="O3988">
        <v>412.08185462825639</v>
      </c>
    </row>
    <row r="3989" spans="1:15" x14ac:dyDescent="0.25">
      <c r="A3989" s="10">
        <v>3987</v>
      </c>
      <c r="B3989" s="17">
        <v>167</v>
      </c>
      <c r="C3989" s="17">
        <v>24</v>
      </c>
      <c r="D3989" s="11">
        <v>0.49204965726921973</v>
      </c>
      <c r="E3989" s="11">
        <v>0.33982330158143392</v>
      </c>
      <c r="F3989" s="11">
        <v>0.36035333753825111</v>
      </c>
      <c r="G3989" s="11">
        <v>0.33982330158143392</v>
      </c>
      <c r="H3989" s="11">
        <v>0.49204965726921973</v>
      </c>
      <c r="I3989" s="17">
        <f t="shared" si="62"/>
        <v>307.79934446025391</v>
      </c>
      <c r="L3989" s="10">
        <v>3128</v>
      </c>
      <c r="M3989" s="17">
        <v>131</v>
      </c>
      <c r="N3989" s="17">
        <v>19</v>
      </c>
      <c r="O3989">
        <v>412.08025483998074</v>
      </c>
    </row>
    <row r="3990" spans="1:15" x14ac:dyDescent="0.25">
      <c r="A3990" s="10">
        <v>3988</v>
      </c>
      <c r="B3990" s="17">
        <v>167</v>
      </c>
      <c r="C3990" s="17">
        <v>24</v>
      </c>
      <c r="D3990" s="11">
        <v>0.4957777331791714</v>
      </c>
      <c r="E3990" s="11">
        <v>0.36035333753825111</v>
      </c>
      <c r="F3990" s="11">
        <v>0.39102471655807214</v>
      </c>
      <c r="G3990" s="11">
        <v>0.36035333753825111</v>
      </c>
      <c r="H3990" s="11">
        <v>0.4957777331791714</v>
      </c>
      <c r="I3990" s="17">
        <f t="shared" si="62"/>
        <v>318.43119829495822</v>
      </c>
      <c r="L3990" s="10">
        <v>7359</v>
      </c>
      <c r="M3990" s="17">
        <v>307</v>
      </c>
      <c r="N3990" s="17">
        <v>44</v>
      </c>
      <c r="O3990">
        <v>412.068065632919</v>
      </c>
    </row>
    <row r="3991" spans="1:15" x14ac:dyDescent="0.25">
      <c r="A3991" s="10">
        <v>3989</v>
      </c>
      <c r="B3991" s="17">
        <v>167</v>
      </c>
      <c r="C3991" s="17">
        <v>24</v>
      </c>
      <c r="D3991" s="11">
        <v>0.52047623608259419</v>
      </c>
      <c r="E3991" s="11">
        <v>0.39102471655807214</v>
      </c>
      <c r="F3991" s="11">
        <v>0.42862189084043195</v>
      </c>
      <c r="G3991" s="11">
        <v>0.39102471655807208</v>
      </c>
      <c r="H3991" s="11">
        <v>0.52047623608259419</v>
      </c>
      <c r="I3991" s="17">
        <f t="shared" si="62"/>
        <v>340.10715780327632</v>
      </c>
      <c r="L3991" s="10">
        <v>4133</v>
      </c>
      <c r="M3991" s="17">
        <v>173</v>
      </c>
      <c r="N3991" s="17">
        <v>25</v>
      </c>
      <c r="O3991">
        <v>412.0675196447408</v>
      </c>
    </row>
    <row r="3992" spans="1:15" x14ac:dyDescent="0.25">
      <c r="A3992" s="10">
        <v>3990</v>
      </c>
      <c r="B3992" s="17">
        <v>167</v>
      </c>
      <c r="C3992" s="17">
        <v>24</v>
      </c>
      <c r="D3992" s="11">
        <v>0.56381511853577071</v>
      </c>
      <c r="E3992" s="11">
        <v>0.4286218908404319</v>
      </c>
      <c r="F3992" s="11">
        <v>0.46572436546118295</v>
      </c>
      <c r="G3992" s="11">
        <v>0.4286218908404319</v>
      </c>
      <c r="H3992" s="11">
        <v>0.56381511853577082</v>
      </c>
      <c r="I3992" s="17">
        <f t="shared" si="62"/>
        <v>370.49856888606672</v>
      </c>
      <c r="L3992" s="10">
        <v>2293</v>
      </c>
      <c r="M3992" s="17">
        <v>96</v>
      </c>
      <c r="N3992" s="17">
        <v>14</v>
      </c>
      <c r="O3992">
        <v>412.05184333603</v>
      </c>
    </row>
    <row r="3993" spans="1:15" x14ac:dyDescent="0.25">
      <c r="A3993" s="10">
        <v>3991</v>
      </c>
      <c r="B3993" s="17">
        <v>167</v>
      </c>
      <c r="C3993" s="17">
        <v>24</v>
      </c>
      <c r="D3993" s="11">
        <v>0.62730891137711842</v>
      </c>
      <c r="E3993" s="11">
        <v>0.46572436546118301</v>
      </c>
      <c r="F3993" s="11">
        <v>0.50035334177388546</v>
      </c>
      <c r="G3993" s="11">
        <v>0.46572436546118295</v>
      </c>
      <c r="H3993" s="11">
        <v>0.62730891137711842</v>
      </c>
      <c r="I3993" s="17">
        <f t="shared" si="62"/>
        <v>407.04273149610651</v>
      </c>
      <c r="L3993" s="10">
        <v>2485</v>
      </c>
      <c r="M3993" s="17">
        <v>104</v>
      </c>
      <c r="N3993" s="17">
        <v>15</v>
      </c>
      <c r="O3993">
        <v>412.051375935777</v>
      </c>
    </row>
    <row r="3994" spans="1:15" x14ac:dyDescent="0.25">
      <c r="A3994" s="10">
        <v>3992</v>
      </c>
      <c r="B3994" s="17">
        <v>167</v>
      </c>
      <c r="C3994" s="17">
        <v>24</v>
      </c>
      <c r="D3994" s="11">
        <v>0.6678517368978315</v>
      </c>
      <c r="E3994" s="11">
        <v>0.50035334177388535</v>
      </c>
      <c r="F3994" s="11">
        <v>0.53522966791739113</v>
      </c>
      <c r="G3994" s="11">
        <v>0.50035334177388535</v>
      </c>
      <c r="H3994" s="11">
        <v>0.6678517368978315</v>
      </c>
      <c r="I3994" s="17">
        <f t="shared" si="62"/>
        <v>435.26307923355586</v>
      </c>
      <c r="L3994" s="10">
        <v>6632</v>
      </c>
      <c r="M3994" s="17">
        <v>277</v>
      </c>
      <c r="N3994" s="17">
        <v>40</v>
      </c>
      <c r="O3994">
        <v>412.03860531581302</v>
      </c>
    </row>
    <row r="3995" spans="1:15" x14ac:dyDescent="0.25">
      <c r="A3995" s="10">
        <v>3993</v>
      </c>
      <c r="B3995" s="17">
        <v>167</v>
      </c>
      <c r="C3995" s="17">
        <v>24</v>
      </c>
      <c r="D3995" s="11">
        <v>0.70548200311389631</v>
      </c>
      <c r="E3995" s="11">
        <v>0.53522966791739113</v>
      </c>
      <c r="F3995" s="11">
        <v>0.56194344964433074</v>
      </c>
      <c r="G3995" s="11">
        <v>0.53522966791739113</v>
      </c>
      <c r="H3995" s="11">
        <v>0.70548200311389631</v>
      </c>
      <c r="I3995" s="17">
        <f t="shared" si="62"/>
        <v>462.32384614917646</v>
      </c>
      <c r="L3995" s="10">
        <v>7381</v>
      </c>
      <c r="M3995" s="17">
        <v>308</v>
      </c>
      <c r="N3995" s="17">
        <v>44</v>
      </c>
      <c r="O3995">
        <v>412.03405667558803</v>
      </c>
    </row>
    <row r="3996" spans="1:15" x14ac:dyDescent="0.25">
      <c r="A3996" s="10">
        <v>3994</v>
      </c>
      <c r="B3996" s="17">
        <v>167</v>
      </c>
      <c r="C3996" s="17">
        <v>24</v>
      </c>
      <c r="D3996" s="11">
        <v>0.74416079067963514</v>
      </c>
      <c r="E3996" s="11">
        <v>0.56194344964433085</v>
      </c>
      <c r="F3996" s="11">
        <v>0.59607772629542222</v>
      </c>
      <c r="G3996" s="11">
        <v>0.56194344964433074</v>
      </c>
      <c r="H3996" s="11">
        <v>0.74416079067963514</v>
      </c>
      <c r="I3996" s="17">
        <f t="shared" si="62"/>
        <v>486.75194192703248</v>
      </c>
      <c r="L3996" s="10">
        <v>2292</v>
      </c>
      <c r="M3996" s="17">
        <v>96</v>
      </c>
      <c r="N3996" s="17">
        <v>14</v>
      </c>
      <c r="O3996">
        <v>412.00451278361356</v>
      </c>
    </row>
    <row r="3997" spans="1:15" x14ac:dyDescent="0.25">
      <c r="A3997" s="10">
        <v>3995</v>
      </c>
      <c r="B3997" s="17">
        <v>167</v>
      </c>
      <c r="C3997" s="17">
        <v>24</v>
      </c>
      <c r="D3997" s="11">
        <v>0.76781077223338412</v>
      </c>
      <c r="E3997" s="11">
        <v>0.59607772629542211</v>
      </c>
      <c r="F3997" s="11">
        <v>0.63194345176214783</v>
      </c>
      <c r="G3997" s="11">
        <v>0.59607772629542222</v>
      </c>
      <c r="H3997" s="11">
        <v>0.76781077223338412</v>
      </c>
      <c r="I3997" s="17">
        <f t="shared" si="62"/>
        <v>509.40827570333772</v>
      </c>
      <c r="L3997" s="10">
        <v>6341</v>
      </c>
      <c r="M3997" s="17">
        <v>265</v>
      </c>
      <c r="N3997" s="17">
        <v>38</v>
      </c>
      <c r="O3997">
        <v>411.99110125095063</v>
      </c>
    </row>
    <row r="3998" spans="1:15" x14ac:dyDescent="0.25">
      <c r="A3998" s="10">
        <v>3996</v>
      </c>
      <c r="B3998" s="17">
        <v>167</v>
      </c>
      <c r="C3998" s="17">
        <v>24</v>
      </c>
      <c r="D3998" s="11">
        <v>0.78214056401225762</v>
      </c>
      <c r="E3998" s="11">
        <v>0.63194345176214783</v>
      </c>
      <c r="F3998" s="11">
        <v>0.67176677452175493</v>
      </c>
      <c r="G3998" s="11">
        <v>0.63194345176214783</v>
      </c>
      <c r="H3998" s="11">
        <v>0.78214056401225762</v>
      </c>
      <c r="I3998" s="17">
        <f t="shared" si="62"/>
        <v>529.93303216965182</v>
      </c>
      <c r="L3998" s="10">
        <v>2268</v>
      </c>
      <c r="M3998" s="17">
        <v>95</v>
      </c>
      <c r="N3998" s="17">
        <v>14</v>
      </c>
      <c r="O3998">
        <v>411.92986132783659</v>
      </c>
    </row>
    <row r="3999" spans="1:15" x14ac:dyDescent="0.25">
      <c r="A3999" s="10">
        <v>3997</v>
      </c>
      <c r="B3999" s="17">
        <v>167</v>
      </c>
      <c r="C3999" s="17">
        <v>24</v>
      </c>
      <c r="D3999" s="11">
        <v>0.8126641855249781</v>
      </c>
      <c r="E3999" s="11">
        <v>0.67176677452175493</v>
      </c>
      <c r="F3999" s="11">
        <v>0.7002120050643309</v>
      </c>
      <c r="G3999" s="11">
        <v>0.67176677452175493</v>
      </c>
      <c r="H3999" s="11">
        <v>0.81266418552497799</v>
      </c>
      <c r="I3999" s="17">
        <f t="shared" si="62"/>
        <v>556.76772937926808</v>
      </c>
      <c r="L3999" s="10">
        <v>4905</v>
      </c>
      <c r="M3999" s="17">
        <v>205</v>
      </c>
      <c r="N3999" s="17">
        <v>30</v>
      </c>
      <c r="O3999">
        <v>411.89314925622</v>
      </c>
    </row>
    <row r="4000" spans="1:15" x14ac:dyDescent="0.25">
      <c r="A4000" s="10">
        <v>3998</v>
      </c>
      <c r="B4000" s="17">
        <v>167</v>
      </c>
      <c r="C4000" s="17">
        <v>24</v>
      </c>
      <c r="D4000" s="11">
        <v>0.82664447018729303</v>
      </c>
      <c r="E4000" s="11">
        <v>0.70021200506433079</v>
      </c>
      <c r="F4000" s="11">
        <v>0.71134274745055648</v>
      </c>
      <c r="G4000" s="11">
        <v>0.70021200506433079</v>
      </c>
      <c r="H4000" s="11">
        <v>0.82664447018729303</v>
      </c>
      <c r="I4000" s="17">
        <f t="shared" si="62"/>
        <v>573.06474238368833</v>
      </c>
      <c r="L4000" s="10">
        <v>8288</v>
      </c>
      <c r="M4000" s="17">
        <v>346</v>
      </c>
      <c r="N4000" s="17">
        <v>50</v>
      </c>
      <c r="O4000">
        <v>411.88820544095904</v>
      </c>
    </row>
    <row r="4001" spans="1:15" x14ac:dyDescent="0.25">
      <c r="A4001" s="10">
        <v>3999</v>
      </c>
      <c r="B4001" s="17">
        <v>167</v>
      </c>
      <c r="C4001" s="17">
        <v>24</v>
      </c>
      <c r="D4001" s="11">
        <v>0.82862501051445425</v>
      </c>
      <c r="E4001" s="11">
        <v>0.71134274745055648</v>
      </c>
      <c r="F4001" s="11">
        <v>0.70120140438755063</v>
      </c>
      <c r="G4001" s="11">
        <v>0.71134274745055648</v>
      </c>
      <c r="H4001" s="11">
        <v>0.82862501051445414</v>
      </c>
      <c r="I4001" s="17">
        <f t="shared" si="62"/>
        <v>577.74515852034995</v>
      </c>
      <c r="L4001" s="10">
        <v>1744</v>
      </c>
      <c r="M4001" s="17">
        <v>73</v>
      </c>
      <c r="N4001" s="17">
        <v>11</v>
      </c>
      <c r="O4001">
        <v>411.87595673410158</v>
      </c>
    </row>
    <row r="4002" spans="1:15" x14ac:dyDescent="0.25">
      <c r="A4002" s="10">
        <v>4000</v>
      </c>
      <c r="B4002" s="17">
        <v>167</v>
      </c>
      <c r="C4002" s="17">
        <v>24</v>
      </c>
      <c r="D4002" s="11">
        <v>0.82396491562701646</v>
      </c>
      <c r="E4002" s="11">
        <v>0.70120140438755052</v>
      </c>
      <c r="F4002" s="11">
        <v>0.66904592638289884</v>
      </c>
      <c r="G4002" s="11">
        <v>0.70120140438755063</v>
      </c>
      <c r="H4002" s="11">
        <v>0.82396491562701668</v>
      </c>
      <c r="I4002" s="17">
        <f t="shared" si="62"/>
        <v>570.9111718109815</v>
      </c>
      <c r="L4002" s="10">
        <v>1269</v>
      </c>
      <c r="M4002" s="17">
        <v>53</v>
      </c>
      <c r="N4002" s="17">
        <v>8</v>
      </c>
      <c r="O4002">
        <v>411.85788254856345</v>
      </c>
    </row>
    <row r="4003" spans="1:15" x14ac:dyDescent="0.25">
      <c r="A4003" s="10">
        <v>4001</v>
      </c>
      <c r="B4003" s="17">
        <v>167</v>
      </c>
      <c r="C4003" s="17">
        <v>24</v>
      </c>
      <c r="D4003" s="11">
        <v>0.80357700049447356</v>
      </c>
      <c r="E4003" s="11">
        <v>0.66904592638289884</v>
      </c>
      <c r="F4003" s="11">
        <v>0.6274911548076576</v>
      </c>
      <c r="G4003" s="11">
        <v>0.66904592638289884</v>
      </c>
      <c r="H4003" s="11">
        <v>0.80357700049447356</v>
      </c>
      <c r="I4003" s="17">
        <f t="shared" si="62"/>
        <v>549.86265690369737</v>
      </c>
      <c r="L4003" s="10">
        <v>7519</v>
      </c>
      <c r="M4003" s="17">
        <v>314</v>
      </c>
      <c r="N4003" s="17">
        <v>45</v>
      </c>
      <c r="O4003">
        <v>411.82239916525867</v>
      </c>
    </row>
    <row r="4004" spans="1:15" x14ac:dyDescent="0.25">
      <c r="A4004" s="10">
        <v>4002</v>
      </c>
      <c r="B4004" s="17">
        <v>167</v>
      </c>
      <c r="C4004" s="17">
        <v>24</v>
      </c>
      <c r="D4004" s="11">
        <v>1.0110275160299478</v>
      </c>
      <c r="E4004" s="11">
        <v>0.81573850124995473</v>
      </c>
      <c r="F4004" s="11">
        <v>0.77007772248335016</v>
      </c>
      <c r="G4004" s="11">
        <v>0.81573850124995473</v>
      </c>
      <c r="H4004" s="11">
        <v>1.0110275160299478</v>
      </c>
      <c r="I4004" s="17">
        <f t="shared" si="62"/>
        <v>680.62731452889921</v>
      </c>
      <c r="L4004" s="10">
        <v>2626</v>
      </c>
      <c r="M4004" s="17">
        <v>110</v>
      </c>
      <c r="N4004" s="17">
        <v>16</v>
      </c>
      <c r="O4004">
        <v>411.81866632594671</v>
      </c>
    </row>
    <row r="4005" spans="1:15" x14ac:dyDescent="0.25">
      <c r="A4005" s="10">
        <v>4003</v>
      </c>
      <c r="B4005" s="17">
        <v>167</v>
      </c>
      <c r="C4005" s="17">
        <v>24</v>
      </c>
      <c r="D4005" s="11">
        <v>0.97255843273414488</v>
      </c>
      <c r="E4005" s="11">
        <v>0.77007772248335038</v>
      </c>
      <c r="F4005" s="11">
        <v>0.68422259621093373</v>
      </c>
      <c r="G4005" s="11">
        <v>0.77007772248335016</v>
      </c>
      <c r="H4005" s="11">
        <v>0.97255843273414455</v>
      </c>
      <c r="I4005" s="17">
        <f t="shared" si="62"/>
        <v>646.6186913167038</v>
      </c>
      <c r="L4005" s="10">
        <v>2099</v>
      </c>
      <c r="M4005" s="17">
        <v>88</v>
      </c>
      <c r="N4005" s="17">
        <v>13</v>
      </c>
      <c r="O4005">
        <v>411.81839651321275</v>
      </c>
    </row>
    <row r="4006" spans="1:15" x14ac:dyDescent="0.25">
      <c r="A4006" s="10">
        <v>4004</v>
      </c>
      <c r="B4006" s="17">
        <v>167</v>
      </c>
      <c r="C4006" s="17">
        <v>24</v>
      </c>
      <c r="D4006" s="11">
        <v>0.9984569100710825</v>
      </c>
      <c r="E4006" s="11">
        <v>0.68422259621093373</v>
      </c>
      <c r="F4006" s="11">
        <v>0.59708125081832886</v>
      </c>
      <c r="G4006" s="11">
        <v>0.68422259621093373</v>
      </c>
      <c r="H4006" s="11">
        <v>0.9984569100710825</v>
      </c>
      <c r="I4006" s="17">
        <f t="shared" si="62"/>
        <v>617.07849973985299</v>
      </c>
      <c r="L4006" s="10">
        <v>7136</v>
      </c>
      <c r="M4006" s="17">
        <v>298</v>
      </c>
      <c r="N4006" s="17">
        <v>43</v>
      </c>
      <c r="O4006">
        <v>411.81554396155241</v>
      </c>
    </row>
    <row r="4007" spans="1:15" x14ac:dyDescent="0.25">
      <c r="A4007" s="10">
        <v>4005</v>
      </c>
      <c r="B4007" s="17">
        <v>167</v>
      </c>
      <c r="C4007" s="17">
        <v>24</v>
      </c>
      <c r="D4007" s="11">
        <v>0.74497630728493636</v>
      </c>
      <c r="E4007" s="11">
        <v>0.45929326986025298</v>
      </c>
      <c r="F4007" s="11">
        <v>0.39992931046705055</v>
      </c>
      <c r="G4007" s="11">
        <v>0.45929326986025293</v>
      </c>
      <c r="H4007" s="11">
        <v>0.74497630728493636</v>
      </c>
      <c r="I4007" s="17">
        <f t="shared" si="62"/>
        <v>438.10689869396288</v>
      </c>
      <c r="L4007" s="10">
        <v>1785</v>
      </c>
      <c r="M4007" s="17">
        <v>75</v>
      </c>
      <c r="N4007" s="17">
        <v>11</v>
      </c>
      <c r="O4007">
        <v>411.79277169841606</v>
      </c>
    </row>
    <row r="4008" spans="1:15" x14ac:dyDescent="0.25">
      <c r="A4008" s="10">
        <v>4006</v>
      </c>
      <c r="B4008" s="17">
        <v>167</v>
      </c>
      <c r="C4008" s="17">
        <v>24</v>
      </c>
      <c r="D4008" s="11">
        <v>0.68346305477074976</v>
      </c>
      <c r="E4008" s="11">
        <v>0.3999293104670506</v>
      </c>
      <c r="F4008" s="11">
        <v>0.36134273686147095</v>
      </c>
      <c r="G4008" s="11">
        <v>0.39992931046705055</v>
      </c>
      <c r="H4008" s="11">
        <v>0.68346305477074987</v>
      </c>
      <c r="I4008" s="17">
        <f t="shared" si="62"/>
        <v>393.13361118791903</v>
      </c>
      <c r="L4008" s="10">
        <v>3661</v>
      </c>
      <c r="M4008" s="17">
        <v>153</v>
      </c>
      <c r="N4008" s="17">
        <v>22</v>
      </c>
      <c r="O4008">
        <v>411.77959954070514</v>
      </c>
    </row>
    <row r="4009" spans="1:15" x14ac:dyDescent="0.25">
      <c r="A4009" s="10">
        <v>4007</v>
      </c>
      <c r="B4009" s="17">
        <v>167</v>
      </c>
      <c r="C4009" s="17">
        <v>24</v>
      </c>
      <c r="D4009" s="11">
        <v>0.61146458875982823</v>
      </c>
      <c r="E4009" s="11">
        <v>0.36134273686147095</v>
      </c>
      <c r="F4009" s="11">
        <v>0.34056535107385033</v>
      </c>
      <c r="G4009" s="11">
        <v>0.36134273686147095</v>
      </c>
      <c r="H4009" s="11">
        <v>0.61146458875982812</v>
      </c>
      <c r="I4009" s="17">
        <f t="shared" si="62"/>
        <v>353.82837719068743</v>
      </c>
      <c r="L4009" s="10">
        <v>7662</v>
      </c>
      <c r="M4009" s="17">
        <v>320</v>
      </c>
      <c r="N4009" s="17">
        <v>46</v>
      </c>
      <c r="O4009">
        <v>411.70218547084562</v>
      </c>
    </row>
    <row r="4010" spans="1:15" x14ac:dyDescent="0.25">
      <c r="A4010" s="10">
        <v>4008</v>
      </c>
      <c r="B4010" s="17">
        <v>167</v>
      </c>
      <c r="C4010" s="17">
        <v>24</v>
      </c>
      <c r="D4010" s="11">
        <v>0.55798999992647325</v>
      </c>
      <c r="E4010" s="11">
        <v>0.34056535107385033</v>
      </c>
      <c r="F4010" s="11">
        <v>0.33363955581130944</v>
      </c>
      <c r="G4010" s="11">
        <v>0.34056535107385033</v>
      </c>
      <c r="H4010" s="11">
        <v>0.55798999992647325</v>
      </c>
      <c r="I4010" s="17">
        <f t="shared" si="62"/>
        <v>328.12852263846395</v>
      </c>
      <c r="L4010" s="10">
        <v>8649</v>
      </c>
      <c r="M4010" s="17">
        <v>361</v>
      </c>
      <c r="N4010" s="17">
        <v>52</v>
      </c>
      <c r="O4010">
        <v>411.67809458181921</v>
      </c>
    </row>
    <row r="4011" spans="1:15" x14ac:dyDescent="0.25">
      <c r="A4011" s="10">
        <v>4009</v>
      </c>
      <c r="B4011" s="17">
        <v>168</v>
      </c>
      <c r="C4011" s="17">
        <v>24</v>
      </c>
      <c r="D4011" s="11">
        <v>0.52303928827068491</v>
      </c>
      <c r="E4011" s="11">
        <v>0.33363955581130944</v>
      </c>
      <c r="F4011" s="11">
        <v>0.33660775378096891</v>
      </c>
      <c r="G4011" s="11">
        <v>0.33363955581130939</v>
      </c>
      <c r="H4011" s="11">
        <v>0.52303928827068491</v>
      </c>
      <c r="I4011" s="17">
        <f t="shared" si="62"/>
        <v>314.2927047223817</v>
      </c>
      <c r="L4011" s="10">
        <v>1573</v>
      </c>
      <c r="M4011" s="17">
        <v>66</v>
      </c>
      <c r="N4011" s="17">
        <v>10</v>
      </c>
      <c r="O4011">
        <v>411.67134702805339</v>
      </c>
    </row>
    <row r="4012" spans="1:15" x14ac:dyDescent="0.25">
      <c r="A4012" s="10">
        <v>4010</v>
      </c>
      <c r="B4012" s="17">
        <v>168</v>
      </c>
      <c r="C4012" s="17">
        <v>24</v>
      </c>
      <c r="D4012" s="11">
        <v>0.50672895616465108</v>
      </c>
      <c r="E4012" s="11">
        <v>0.33660775378096891</v>
      </c>
      <c r="F4012" s="11">
        <v>0.345264997859144</v>
      </c>
      <c r="G4012" s="11">
        <v>0.33660775378096891</v>
      </c>
      <c r="H4012" s="11">
        <v>0.50672895616465119</v>
      </c>
      <c r="I4012" s="17">
        <f t="shared" si="62"/>
        <v>310.60696739944171</v>
      </c>
      <c r="L4012" s="10">
        <v>5622</v>
      </c>
      <c r="M4012" s="17">
        <v>235</v>
      </c>
      <c r="N4012" s="17">
        <v>34</v>
      </c>
      <c r="O4012">
        <v>411.63631333263891</v>
      </c>
    </row>
    <row r="4013" spans="1:15" x14ac:dyDescent="0.25">
      <c r="A4013" s="10">
        <v>4011</v>
      </c>
      <c r="B4013" s="17">
        <v>168</v>
      </c>
      <c r="C4013" s="17">
        <v>24</v>
      </c>
      <c r="D4013" s="11">
        <v>0.50917550598055572</v>
      </c>
      <c r="E4013" s="11">
        <v>0.345264997859144</v>
      </c>
      <c r="F4013" s="11">
        <v>0.35961128804583464</v>
      </c>
      <c r="G4013" s="11">
        <v>0.345264997859144</v>
      </c>
      <c r="H4013" s="11">
        <v>0.50917550598055572</v>
      </c>
      <c r="I4013" s="17">
        <f t="shared" si="62"/>
        <v>315.42661257926881</v>
      </c>
      <c r="L4013" s="10">
        <v>2000</v>
      </c>
      <c r="M4013" s="17">
        <v>84</v>
      </c>
      <c r="N4013" s="17">
        <v>12</v>
      </c>
      <c r="O4013">
        <v>411.59930238627425</v>
      </c>
    </row>
    <row r="4014" spans="1:15" x14ac:dyDescent="0.25">
      <c r="A4014" s="10">
        <v>4012</v>
      </c>
      <c r="B4014" s="17">
        <v>168</v>
      </c>
      <c r="C4014" s="17">
        <v>24</v>
      </c>
      <c r="D4014" s="11">
        <v>0.52303928827068491</v>
      </c>
      <c r="E4014" s="11">
        <v>0.35961128804583464</v>
      </c>
      <c r="F4014" s="11">
        <v>0.39448761418934053</v>
      </c>
      <c r="G4014" s="11">
        <v>0.35961128804583464</v>
      </c>
      <c r="H4014" s="11">
        <v>0.52303928827068491</v>
      </c>
      <c r="I4014" s="17">
        <f t="shared" si="62"/>
        <v>326.99659203252668</v>
      </c>
      <c r="L4014" s="10">
        <v>2071</v>
      </c>
      <c r="M4014" s="17">
        <v>87</v>
      </c>
      <c r="N4014" s="17">
        <v>13</v>
      </c>
      <c r="O4014">
        <v>411.58589085361132</v>
      </c>
    </row>
    <row r="4015" spans="1:15" x14ac:dyDescent="0.25">
      <c r="A4015" s="10">
        <v>4013</v>
      </c>
      <c r="B4015" s="17">
        <v>168</v>
      </c>
      <c r="C4015" s="17">
        <v>24</v>
      </c>
      <c r="D4015" s="11">
        <v>0.55367941215559213</v>
      </c>
      <c r="E4015" s="11">
        <v>0.39448761418934047</v>
      </c>
      <c r="F4015" s="11">
        <v>0.42985863999445717</v>
      </c>
      <c r="G4015" s="11">
        <v>0.39448761418934047</v>
      </c>
      <c r="H4015" s="11">
        <v>0.55367941215559224</v>
      </c>
      <c r="I4015" s="17">
        <f t="shared" si="62"/>
        <v>352.16680316530397</v>
      </c>
      <c r="L4015" s="10">
        <v>560</v>
      </c>
      <c r="M4015" s="17">
        <v>24</v>
      </c>
      <c r="N4015" s="17">
        <v>4</v>
      </c>
      <c r="O4015">
        <v>411.57821984899175</v>
      </c>
    </row>
    <row r="4016" spans="1:15" x14ac:dyDescent="0.25">
      <c r="A4016" s="10">
        <v>4014</v>
      </c>
      <c r="B4016" s="17">
        <v>168</v>
      </c>
      <c r="C4016" s="17">
        <v>24</v>
      </c>
      <c r="D4016" s="11">
        <v>0.59923183968030269</v>
      </c>
      <c r="E4016" s="11">
        <v>0.42985863999445723</v>
      </c>
      <c r="F4016" s="11">
        <v>0.46968196275406432</v>
      </c>
      <c r="G4016" s="11">
        <v>0.42985863999445723</v>
      </c>
      <c r="H4016" s="11">
        <v>0.59923183968030269</v>
      </c>
      <c r="I4016" s="17">
        <f t="shared" si="62"/>
        <v>382.4849232056423</v>
      </c>
      <c r="L4016" s="10">
        <v>607</v>
      </c>
      <c r="M4016" s="17">
        <v>26</v>
      </c>
      <c r="N4016" s="17">
        <v>4</v>
      </c>
      <c r="O4016">
        <v>411.56099052638115</v>
      </c>
    </row>
    <row r="4017" spans="1:15" x14ac:dyDescent="0.25">
      <c r="A4017" s="10">
        <v>4015</v>
      </c>
      <c r="B4017" s="17">
        <v>168</v>
      </c>
      <c r="C4017" s="17">
        <v>24</v>
      </c>
      <c r="D4017" s="11">
        <v>0.65561898781830585</v>
      </c>
      <c r="E4017" s="11">
        <v>0.46968196275406432</v>
      </c>
      <c r="F4017" s="11">
        <v>0.50134274109710519</v>
      </c>
      <c r="G4017" s="11">
        <v>0.46968196275406437</v>
      </c>
      <c r="H4017" s="11">
        <v>0.65561898781830585</v>
      </c>
      <c r="I4017" s="17">
        <f t="shared" si="62"/>
        <v>417.72457084736777</v>
      </c>
      <c r="L4017" s="10">
        <v>7335</v>
      </c>
      <c r="M4017" s="17">
        <v>306</v>
      </c>
      <c r="N4017" s="17">
        <v>44</v>
      </c>
      <c r="O4017">
        <v>411.50531263192329</v>
      </c>
    </row>
    <row r="4018" spans="1:15" x14ac:dyDescent="0.25">
      <c r="A4018" s="10">
        <v>4016</v>
      </c>
      <c r="B4018" s="17">
        <v>168</v>
      </c>
      <c r="C4018" s="17">
        <v>24</v>
      </c>
      <c r="D4018" s="11">
        <v>0.68730763305288733</v>
      </c>
      <c r="E4018" s="11">
        <v>0.50134274109710519</v>
      </c>
      <c r="F4018" s="11">
        <v>0.53003532147048449</v>
      </c>
      <c r="G4018" s="11">
        <v>0.50134274109710519</v>
      </c>
      <c r="H4018" s="11">
        <v>0.68730763305288733</v>
      </c>
      <c r="I4018" s="17">
        <f t="shared" si="62"/>
        <v>441.67695187458537</v>
      </c>
      <c r="L4018" s="10">
        <v>899</v>
      </c>
      <c r="M4018" s="17">
        <v>38</v>
      </c>
      <c r="N4018" s="17">
        <v>6</v>
      </c>
      <c r="O4018">
        <v>411.48168914314977</v>
      </c>
    </row>
    <row r="4019" spans="1:15" x14ac:dyDescent="0.25">
      <c r="A4019" s="10">
        <v>4017</v>
      </c>
      <c r="B4019" s="17">
        <v>168</v>
      </c>
      <c r="C4019" s="17">
        <v>24</v>
      </c>
      <c r="D4019" s="11">
        <v>0.71515170000533124</v>
      </c>
      <c r="E4019" s="11">
        <v>0.53003532147048449</v>
      </c>
      <c r="F4019" s="11">
        <v>0.56342754862916156</v>
      </c>
      <c r="G4019" s="11">
        <v>0.53003532147048449</v>
      </c>
      <c r="H4019" s="11">
        <v>0.71515170000533135</v>
      </c>
      <c r="I4019" s="17">
        <f t="shared" si="62"/>
        <v>463.39977453506629</v>
      </c>
      <c r="L4019" s="10">
        <v>1789</v>
      </c>
      <c r="M4019" s="17">
        <v>75</v>
      </c>
      <c r="N4019" s="17">
        <v>11</v>
      </c>
      <c r="O4019">
        <v>411.4732214257474</v>
      </c>
    </row>
    <row r="4020" spans="1:15" x14ac:dyDescent="0.25">
      <c r="A4020" s="10">
        <v>4018</v>
      </c>
      <c r="B4020" s="17">
        <v>168</v>
      </c>
      <c r="C4020" s="17">
        <v>24</v>
      </c>
      <c r="D4020" s="11">
        <v>0.73635513174317546</v>
      </c>
      <c r="E4020" s="11">
        <v>0.56342754862916156</v>
      </c>
      <c r="F4020" s="11">
        <v>0.60869256766647661</v>
      </c>
      <c r="G4020" s="11">
        <v>0.56342754862916156</v>
      </c>
      <c r="H4020" s="11">
        <v>0.73635513174317546</v>
      </c>
      <c r="I4020" s="17">
        <f t="shared" si="62"/>
        <v>485.35236431613981</v>
      </c>
      <c r="L4020" s="10">
        <v>5566</v>
      </c>
      <c r="M4020" s="17">
        <v>232</v>
      </c>
      <c r="N4020" s="17">
        <v>34</v>
      </c>
      <c r="O4020">
        <v>411.44405499644756</v>
      </c>
    </row>
    <row r="4021" spans="1:15" x14ac:dyDescent="0.25">
      <c r="A4021" s="10">
        <v>4019</v>
      </c>
      <c r="B4021" s="17">
        <v>168</v>
      </c>
      <c r="C4021" s="17">
        <v>24</v>
      </c>
      <c r="D4021" s="11">
        <v>0.75289846859358189</v>
      </c>
      <c r="E4021" s="11">
        <v>0.6086925676664765</v>
      </c>
      <c r="F4021" s="11">
        <v>0.63886924702468872</v>
      </c>
      <c r="G4021" s="11">
        <v>0.6086925676664765</v>
      </c>
      <c r="H4021" s="11">
        <v>0.752898468593582</v>
      </c>
      <c r="I4021" s="17">
        <f t="shared" si="62"/>
        <v>509.95930689752436</v>
      </c>
      <c r="L4021" s="10">
        <v>3516</v>
      </c>
      <c r="M4021" s="17">
        <v>147</v>
      </c>
      <c r="N4021" s="17">
        <v>21</v>
      </c>
      <c r="O4021">
        <v>411.40625868695122</v>
      </c>
    </row>
    <row r="4022" spans="1:15" x14ac:dyDescent="0.25">
      <c r="A4022" s="10">
        <v>4020</v>
      </c>
      <c r="B4022" s="17">
        <v>168</v>
      </c>
      <c r="C4022" s="17">
        <v>24</v>
      </c>
      <c r="D4022" s="11">
        <v>0.75511201366511493</v>
      </c>
      <c r="E4022" s="11">
        <v>0.63886924702468872</v>
      </c>
      <c r="F4022" s="11">
        <v>0.67597172164543973</v>
      </c>
      <c r="G4022" s="11">
        <v>0.63886924702468861</v>
      </c>
      <c r="H4022" s="11">
        <v>0.75511201366511504</v>
      </c>
      <c r="I4022" s="17">
        <f t="shared" si="62"/>
        <v>524.2224120485298</v>
      </c>
      <c r="L4022" s="10">
        <v>36</v>
      </c>
      <c r="M4022" s="17">
        <v>2</v>
      </c>
      <c r="N4022" s="17">
        <v>1</v>
      </c>
      <c r="O4022">
        <v>411.3758394942671</v>
      </c>
    </row>
    <row r="4023" spans="1:15" x14ac:dyDescent="0.25">
      <c r="A4023" s="10">
        <v>4021</v>
      </c>
      <c r="B4023" s="17">
        <v>168</v>
      </c>
      <c r="C4023" s="17">
        <v>24</v>
      </c>
      <c r="D4023" s="11">
        <v>0.7652477200452934</v>
      </c>
      <c r="E4023" s="11">
        <v>0.67597172164543984</v>
      </c>
      <c r="F4023" s="11">
        <v>0.70144875421835606</v>
      </c>
      <c r="G4023" s="11">
        <v>0.67597172164543973</v>
      </c>
      <c r="H4023" s="11">
        <v>0.76524772004529351</v>
      </c>
      <c r="I4023" s="17">
        <f t="shared" si="62"/>
        <v>543.32590924140413</v>
      </c>
      <c r="L4023" s="10">
        <v>471</v>
      </c>
      <c r="M4023" s="17">
        <v>20</v>
      </c>
      <c r="N4023" s="17">
        <v>3</v>
      </c>
      <c r="O4023">
        <v>411.37084752886221</v>
      </c>
    </row>
    <row r="4024" spans="1:15" x14ac:dyDescent="0.25">
      <c r="A4024" s="10">
        <v>4022</v>
      </c>
      <c r="B4024" s="17">
        <v>168</v>
      </c>
      <c r="C4024" s="17">
        <v>24</v>
      </c>
      <c r="D4024" s="11">
        <v>0.7689757959552439</v>
      </c>
      <c r="E4024" s="11">
        <v>0.70144875421835606</v>
      </c>
      <c r="F4024" s="11">
        <v>0.70070670472593966</v>
      </c>
      <c r="G4024" s="11">
        <v>0.70144875421835606</v>
      </c>
      <c r="H4024" s="11">
        <v>0.7689757959552439</v>
      </c>
      <c r="I4024" s="17">
        <f t="shared" si="62"/>
        <v>554.68002458205808</v>
      </c>
      <c r="L4024" s="10">
        <v>6151</v>
      </c>
      <c r="M4024" s="17">
        <v>257</v>
      </c>
      <c r="N4024" s="17">
        <v>37</v>
      </c>
      <c r="O4024">
        <v>411.36694616404736</v>
      </c>
    </row>
    <row r="4025" spans="1:15" x14ac:dyDescent="0.25">
      <c r="A4025" s="10">
        <v>4023</v>
      </c>
      <c r="B4025" s="17">
        <v>168</v>
      </c>
      <c r="C4025" s="17">
        <v>24</v>
      </c>
      <c r="D4025" s="11">
        <v>0.76501471530092169</v>
      </c>
      <c r="E4025" s="11">
        <v>0.70070670472593966</v>
      </c>
      <c r="F4025" s="11">
        <v>0.67102472502933841</v>
      </c>
      <c r="G4025" s="11">
        <v>0.70070670472593977</v>
      </c>
      <c r="H4025" s="11">
        <v>0.76501471530092169</v>
      </c>
      <c r="I4025" s="17">
        <f t="shared" si="62"/>
        <v>551.92837978784428</v>
      </c>
      <c r="L4025" s="10">
        <v>8543</v>
      </c>
      <c r="M4025" s="17">
        <v>356</v>
      </c>
      <c r="N4025" s="17">
        <v>51</v>
      </c>
      <c r="O4025">
        <v>411.3666168515166</v>
      </c>
    </row>
    <row r="4026" spans="1:15" x14ac:dyDescent="0.25">
      <c r="A4026" s="10">
        <v>4024</v>
      </c>
      <c r="B4026" s="17">
        <v>168</v>
      </c>
      <c r="C4026" s="17">
        <v>24</v>
      </c>
      <c r="D4026" s="11">
        <v>0.7503354164054904</v>
      </c>
      <c r="E4026" s="11">
        <v>0.67102472502933841</v>
      </c>
      <c r="F4026" s="11">
        <v>0.61784451140626262</v>
      </c>
      <c r="G4026" s="11">
        <v>0.67102472502933841</v>
      </c>
      <c r="H4026" s="11">
        <v>0.7503354164054904</v>
      </c>
      <c r="I4026" s="17">
        <f t="shared" si="62"/>
        <v>533.23100371774274</v>
      </c>
      <c r="L4026" s="10">
        <v>2650</v>
      </c>
      <c r="M4026" s="17">
        <v>111</v>
      </c>
      <c r="N4026" s="17">
        <v>16</v>
      </c>
      <c r="O4026">
        <v>411.35159916786671</v>
      </c>
    </row>
    <row r="4027" spans="1:15" x14ac:dyDescent="0.25">
      <c r="A4027" s="10">
        <v>4025</v>
      </c>
      <c r="B4027" s="17">
        <v>168</v>
      </c>
      <c r="C4027" s="17">
        <v>24</v>
      </c>
      <c r="D4027" s="11">
        <v>0.72307386131397577</v>
      </c>
      <c r="E4027" s="11">
        <v>0.61784451140626273</v>
      </c>
      <c r="F4027" s="11">
        <v>0.58519433374000207</v>
      </c>
      <c r="G4027" s="11">
        <v>0.61784451140626273</v>
      </c>
      <c r="H4027" s="11">
        <v>0.72307386131397589</v>
      </c>
      <c r="I4027" s="17">
        <f t="shared" si="62"/>
        <v>501.92921353257748</v>
      </c>
      <c r="L4027" s="10">
        <v>822</v>
      </c>
      <c r="M4027" s="17">
        <v>35</v>
      </c>
      <c r="N4027" s="17">
        <v>5</v>
      </c>
      <c r="O4027">
        <v>411.34419797598218</v>
      </c>
    </row>
    <row r="4028" spans="1:15" x14ac:dyDescent="0.25">
      <c r="A4028" s="10">
        <v>4026</v>
      </c>
      <c r="B4028" s="17">
        <v>168</v>
      </c>
      <c r="C4028" s="17">
        <v>24</v>
      </c>
      <c r="D4028" s="11">
        <v>0.92379053973710212</v>
      </c>
      <c r="E4028" s="11">
        <v>0.76075263386200254</v>
      </c>
      <c r="F4028" s="11">
        <v>0.72602471761697829</v>
      </c>
      <c r="G4028" s="11">
        <v>0.76075263386200276</v>
      </c>
      <c r="H4028" s="11">
        <v>0.92379053973710212</v>
      </c>
      <c r="I4028" s="17">
        <f t="shared" si="62"/>
        <v>628.95501496535292</v>
      </c>
      <c r="L4028" s="10">
        <v>2637</v>
      </c>
      <c r="M4028" s="17">
        <v>110</v>
      </c>
      <c r="N4028" s="17">
        <v>16</v>
      </c>
      <c r="O4028">
        <v>411.3420826373092</v>
      </c>
    </row>
    <row r="4029" spans="1:15" x14ac:dyDescent="0.25">
      <c r="A4029" s="10">
        <v>4027</v>
      </c>
      <c r="B4029" s="17">
        <v>168</v>
      </c>
      <c r="C4029" s="17">
        <v>24</v>
      </c>
      <c r="D4029" s="11">
        <v>0.90455599808919962</v>
      </c>
      <c r="E4029" s="11">
        <v>0.72602471761697829</v>
      </c>
      <c r="F4029" s="11">
        <v>0.65463955644665528</v>
      </c>
      <c r="G4029" s="11">
        <v>0.72602471761697829</v>
      </c>
      <c r="H4029" s="11">
        <v>0.90455599808919984</v>
      </c>
      <c r="I4029" s="17">
        <f t="shared" si="62"/>
        <v>606.05338869320144</v>
      </c>
      <c r="L4029" s="10">
        <v>7548</v>
      </c>
      <c r="M4029" s="17">
        <v>315</v>
      </c>
      <c r="N4029" s="17">
        <v>45</v>
      </c>
      <c r="O4029">
        <v>411.31276040792443</v>
      </c>
    </row>
    <row r="4030" spans="1:15" x14ac:dyDescent="0.25">
      <c r="A4030" s="10">
        <v>4028</v>
      </c>
      <c r="B4030" s="17">
        <v>168</v>
      </c>
      <c r="C4030" s="17">
        <v>24</v>
      </c>
      <c r="D4030" s="11">
        <v>0.9189440410541666</v>
      </c>
      <c r="E4030" s="11">
        <v>0.65463955644665528</v>
      </c>
      <c r="F4030" s="11">
        <v>0.58646994307679545</v>
      </c>
      <c r="G4030" s="11">
        <v>0.65463955644665539</v>
      </c>
      <c r="H4030" s="11">
        <v>0.91894404105416649</v>
      </c>
      <c r="I4030" s="17">
        <f t="shared" si="62"/>
        <v>579.3767134390672</v>
      </c>
      <c r="L4030" s="10">
        <v>5589</v>
      </c>
      <c r="M4030" s="17">
        <v>233</v>
      </c>
      <c r="N4030" s="17">
        <v>34</v>
      </c>
      <c r="O4030">
        <v>411.29330173399131</v>
      </c>
    </row>
    <row r="4031" spans="1:15" x14ac:dyDescent="0.25">
      <c r="A4031" s="10">
        <v>4029</v>
      </c>
      <c r="B4031" s="17">
        <v>168</v>
      </c>
      <c r="C4031" s="17">
        <v>24</v>
      </c>
      <c r="D4031" s="11">
        <v>0.67565739583429119</v>
      </c>
      <c r="E4031" s="11">
        <v>0.45113072544368887</v>
      </c>
      <c r="F4031" s="11">
        <v>0.40388690775993202</v>
      </c>
      <c r="G4031" s="11">
        <v>0.45113072544368887</v>
      </c>
      <c r="H4031" s="11">
        <v>0.67565739583429119</v>
      </c>
      <c r="I4031" s="17">
        <f t="shared" si="62"/>
        <v>412.81813315484601</v>
      </c>
      <c r="L4031" s="10">
        <v>7334</v>
      </c>
      <c r="M4031" s="17">
        <v>306</v>
      </c>
      <c r="N4031" s="17">
        <v>44</v>
      </c>
      <c r="O4031">
        <v>411.2904973324745</v>
      </c>
    </row>
    <row r="4032" spans="1:15" x14ac:dyDescent="0.25">
      <c r="A4032" s="10">
        <v>4030</v>
      </c>
      <c r="B4032" s="17">
        <v>168</v>
      </c>
      <c r="C4032" s="17">
        <v>24</v>
      </c>
      <c r="D4032" s="11">
        <v>0.63010496830958074</v>
      </c>
      <c r="E4032" s="11">
        <v>0.40388690775993202</v>
      </c>
      <c r="F4032" s="11">
        <v>0.36579503381596123</v>
      </c>
      <c r="G4032" s="11">
        <v>0.40388690775993202</v>
      </c>
      <c r="H4032" s="11">
        <v>0.63010496830958063</v>
      </c>
      <c r="I4032" s="17">
        <f t="shared" si="62"/>
        <v>377.82015431567709</v>
      </c>
      <c r="L4032" s="10">
        <v>3641</v>
      </c>
      <c r="M4032" s="17">
        <v>152</v>
      </c>
      <c r="N4032" s="17">
        <v>22</v>
      </c>
      <c r="O4032">
        <v>411.28920278165765</v>
      </c>
    </row>
    <row r="4033" spans="1:15" x14ac:dyDescent="0.25">
      <c r="A4033" s="10">
        <v>4031</v>
      </c>
      <c r="B4033" s="17">
        <v>168</v>
      </c>
      <c r="C4033" s="17">
        <v>24</v>
      </c>
      <c r="D4033" s="11">
        <v>0.57663037947622575</v>
      </c>
      <c r="E4033" s="11">
        <v>0.36579503381596123</v>
      </c>
      <c r="F4033" s="11">
        <v>0.33537100462694364</v>
      </c>
      <c r="G4033" s="11">
        <v>0.36579503381596123</v>
      </c>
      <c r="H4033" s="11">
        <v>0.57663037947622575</v>
      </c>
      <c r="I4033" s="17">
        <f t="shared" si="62"/>
        <v>344.25457514385448</v>
      </c>
      <c r="L4033" s="10">
        <v>3921</v>
      </c>
      <c r="M4033" s="17">
        <v>164</v>
      </c>
      <c r="N4033" s="17">
        <v>24</v>
      </c>
      <c r="O4033">
        <v>411.26862943206157</v>
      </c>
    </row>
    <row r="4034" spans="1:15" x14ac:dyDescent="0.25">
      <c r="A4034" s="10">
        <v>4032</v>
      </c>
      <c r="B4034" s="17">
        <v>168</v>
      </c>
      <c r="C4034" s="17">
        <v>24</v>
      </c>
      <c r="D4034" s="11">
        <v>0.5365535634442562</v>
      </c>
      <c r="E4034" s="11">
        <v>0.33537100462694358</v>
      </c>
      <c r="F4034" s="11">
        <v>0.31484096867012845</v>
      </c>
      <c r="G4034" s="11">
        <v>0.33537100462694358</v>
      </c>
      <c r="H4034" s="11">
        <v>0.5365535634442562</v>
      </c>
      <c r="I4034" s="17">
        <f t="shared" si="62"/>
        <v>318.43918089974454</v>
      </c>
      <c r="L4034" s="10">
        <v>5663</v>
      </c>
      <c r="M4034" s="17">
        <v>236</v>
      </c>
      <c r="N4034" s="17">
        <v>34</v>
      </c>
      <c r="O4034">
        <v>411.25766891331216</v>
      </c>
    </row>
    <row r="4035" spans="1:15" x14ac:dyDescent="0.25">
      <c r="A4035" s="10">
        <v>4033</v>
      </c>
      <c r="B4035" s="17">
        <v>169</v>
      </c>
      <c r="C4035" s="17">
        <v>25</v>
      </c>
      <c r="D4035" s="11">
        <v>0.51045703207460158</v>
      </c>
      <c r="E4035" s="11">
        <v>0.31484096867012845</v>
      </c>
      <c r="F4035" s="11">
        <v>0.30717312391517321</v>
      </c>
      <c r="G4035" s="11">
        <v>0.31484096867012845</v>
      </c>
      <c r="H4035" s="11">
        <v>0.51045703207460158</v>
      </c>
      <c r="I4035" s="17">
        <f t="shared" si="62"/>
        <v>301.56956268853082</v>
      </c>
      <c r="L4035" s="10">
        <v>7358</v>
      </c>
      <c r="M4035" s="17">
        <v>307</v>
      </c>
      <c r="N4035" s="17">
        <v>44</v>
      </c>
      <c r="O4035">
        <v>411.25120888464221</v>
      </c>
    </row>
    <row r="4036" spans="1:15" x14ac:dyDescent="0.25">
      <c r="A4036" s="10">
        <v>4034</v>
      </c>
      <c r="B4036" s="17">
        <v>169</v>
      </c>
      <c r="C4036" s="17">
        <v>25</v>
      </c>
      <c r="D4036" s="11">
        <v>0.49857379011163366</v>
      </c>
      <c r="E4036" s="11">
        <v>0.30717312391517321</v>
      </c>
      <c r="F4036" s="11">
        <v>0.31508831850093394</v>
      </c>
      <c r="G4036" s="11">
        <v>0.30717312391517321</v>
      </c>
      <c r="H4036" s="11">
        <v>0.49857379011163361</v>
      </c>
      <c r="I4036" s="17">
        <f t="shared" ref="I4036:I4099" si="63">D4036*$D$1+E4036*$E$1+F4036*$F$1+G4036*$G$1+H4036*$H$1</f>
        <v>295.01639514182943</v>
      </c>
      <c r="L4036" s="10">
        <v>4150</v>
      </c>
      <c r="M4036" s="17">
        <v>173</v>
      </c>
      <c r="N4036" s="17">
        <v>25</v>
      </c>
      <c r="O4036">
        <v>411.22976659704807</v>
      </c>
    </row>
    <row r="4037" spans="1:15" x14ac:dyDescent="0.25">
      <c r="A4037" s="10">
        <v>4035</v>
      </c>
      <c r="B4037" s="17">
        <v>169</v>
      </c>
      <c r="C4037" s="17">
        <v>25</v>
      </c>
      <c r="D4037" s="11">
        <v>0.50160285178846886</v>
      </c>
      <c r="E4037" s="11">
        <v>0.31508831850093394</v>
      </c>
      <c r="F4037" s="11">
        <v>0.31830386630139895</v>
      </c>
      <c r="G4037" s="11">
        <v>0.31508831850093394</v>
      </c>
      <c r="H4037" s="11">
        <v>0.50160285178846886</v>
      </c>
      <c r="I4037" s="17">
        <f t="shared" si="63"/>
        <v>299.28039462473953</v>
      </c>
      <c r="L4037" s="10">
        <v>3905</v>
      </c>
      <c r="M4037" s="17">
        <v>163</v>
      </c>
      <c r="N4037" s="17">
        <v>24</v>
      </c>
      <c r="O4037">
        <v>411.22884950890466</v>
      </c>
    </row>
    <row r="4038" spans="1:15" x14ac:dyDescent="0.25">
      <c r="A4038" s="10">
        <v>4036</v>
      </c>
      <c r="B4038" s="17">
        <v>169</v>
      </c>
      <c r="C4038" s="17">
        <v>25</v>
      </c>
      <c r="D4038" s="11">
        <v>0.50940851072492865</v>
      </c>
      <c r="E4038" s="11">
        <v>0.3183038663013989</v>
      </c>
      <c r="F4038" s="11">
        <v>0.3427914995510955</v>
      </c>
      <c r="G4038" s="11">
        <v>0.3183038663013989</v>
      </c>
      <c r="H4038" s="11">
        <v>0.50940851072492865</v>
      </c>
      <c r="I4038" s="17">
        <f t="shared" si="63"/>
        <v>304.04392993458055</v>
      </c>
      <c r="L4038" s="10">
        <v>5502</v>
      </c>
      <c r="M4038" s="17">
        <v>230</v>
      </c>
      <c r="N4038" s="17">
        <v>33</v>
      </c>
      <c r="O4038">
        <v>411.19849617872717</v>
      </c>
    </row>
    <row r="4039" spans="1:15" x14ac:dyDescent="0.25">
      <c r="A4039" s="10">
        <v>4037</v>
      </c>
      <c r="B4039" s="17">
        <v>169</v>
      </c>
      <c r="C4039" s="17">
        <v>25</v>
      </c>
      <c r="D4039" s="11">
        <v>0.51488412221766855</v>
      </c>
      <c r="E4039" s="11">
        <v>0.3427914995510955</v>
      </c>
      <c r="F4039" s="11">
        <v>0.3890459179116304</v>
      </c>
      <c r="G4039" s="11">
        <v>0.3427914995510955</v>
      </c>
      <c r="H4039" s="11">
        <v>0.51488412221766855</v>
      </c>
      <c r="I4039" s="17">
        <f t="shared" si="63"/>
        <v>317.44135564655733</v>
      </c>
      <c r="L4039" s="10">
        <v>3752</v>
      </c>
      <c r="M4039" s="17">
        <v>157</v>
      </c>
      <c r="N4039" s="17">
        <v>23</v>
      </c>
      <c r="O4039">
        <v>411.19271386324851</v>
      </c>
    </row>
    <row r="4040" spans="1:15" x14ac:dyDescent="0.25">
      <c r="A4040" s="10">
        <v>4038</v>
      </c>
      <c r="B4040" s="17">
        <v>169</v>
      </c>
      <c r="C4040" s="17">
        <v>25</v>
      </c>
      <c r="D4040" s="11">
        <v>0.5365535634442562</v>
      </c>
      <c r="E4040" s="11">
        <v>0.38904591791163035</v>
      </c>
      <c r="F4040" s="11">
        <v>0.44098938238068303</v>
      </c>
      <c r="G4040" s="11">
        <v>0.38904591791163029</v>
      </c>
      <c r="H4040" s="11">
        <v>0.5365535634442562</v>
      </c>
      <c r="I4040" s="17">
        <f t="shared" si="63"/>
        <v>344.95508276204146</v>
      </c>
      <c r="L4040" s="10">
        <v>8384</v>
      </c>
      <c r="M4040" s="17">
        <v>350</v>
      </c>
      <c r="N4040" s="17">
        <v>50</v>
      </c>
      <c r="O4040">
        <v>411.19130529978099</v>
      </c>
    </row>
    <row r="4041" spans="1:15" x14ac:dyDescent="0.25">
      <c r="A4041" s="10">
        <v>4039</v>
      </c>
      <c r="B4041" s="17">
        <v>169</v>
      </c>
      <c r="C4041" s="17">
        <v>25</v>
      </c>
      <c r="D4041" s="11">
        <v>0.58094096724710675</v>
      </c>
      <c r="E4041" s="11">
        <v>0.44098938238068297</v>
      </c>
      <c r="F4041" s="11">
        <v>0.47759715733982294</v>
      </c>
      <c r="G4041" s="11">
        <v>0.44098938238068297</v>
      </c>
      <c r="H4041" s="11">
        <v>0.58094096724710675</v>
      </c>
      <c r="I4041" s="17">
        <f t="shared" si="63"/>
        <v>381.40074876494026</v>
      </c>
      <c r="L4041" s="10">
        <v>3613</v>
      </c>
      <c r="M4041" s="17">
        <v>151</v>
      </c>
      <c r="N4041" s="17">
        <v>22</v>
      </c>
      <c r="O4041">
        <v>411.18932804882979</v>
      </c>
    </row>
    <row r="4042" spans="1:15" x14ac:dyDescent="0.25">
      <c r="A4042" s="10">
        <v>4040</v>
      </c>
      <c r="B4042" s="17">
        <v>169</v>
      </c>
      <c r="C4042" s="17">
        <v>25</v>
      </c>
      <c r="D4042" s="11">
        <v>0.61763921448568349</v>
      </c>
      <c r="E4042" s="11">
        <v>0.47759715733982294</v>
      </c>
      <c r="F4042" s="11">
        <v>0.49318019668053892</v>
      </c>
      <c r="G4042" s="11">
        <v>0.47759715733982294</v>
      </c>
      <c r="H4042" s="11">
        <v>0.61763921448568349</v>
      </c>
      <c r="I4042" s="17">
        <f t="shared" si="63"/>
        <v>408.41061943856948</v>
      </c>
      <c r="L4042" s="10">
        <v>1568</v>
      </c>
      <c r="M4042" s="17">
        <v>66</v>
      </c>
      <c r="N4042" s="17">
        <v>10</v>
      </c>
      <c r="O4042">
        <v>411.1822625321858</v>
      </c>
    </row>
    <row r="4043" spans="1:15" x14ac:dyDescent="0.25">
      <c r="A4043" s="10">
        <v>4041</v>
      </c>
      <c r="B4043" s="17">
        <v>169</v>
      </c>
      <c r="C4043" s="17">
        <v>25</v>
      </c>
      <c r="D4043" s="11">
        <v>0.63965816282882981</v>
      </c>
      <c r="E4043" s="11">
        <v>0.49318019668053892</v>
      </c>
      <c r="F4043" s="11">
        <v>0.51371023263735416</v>
      </c>
      <c r="G4043" s="11">
        <v>0.49318019668053886</v>
      </c>
      <c r="H4043" s="11">
        <v>0.63965816282882981</v>
      </c>
      <c r="I4043" s="17">
        <f t="shared" si="63"/>
        <v>422.51110008293529</v>
      </c>
      <c r="L4043" s="10">
        <v>2026</v>
      </c>
      <c r="M4043" s="17">
        <v>85</v>
      </c>
      <c r="N4043" s="17">
        <v>13</v>
      </c>
      <c r="O4043">
        <v>411.14694131167522</v>
      </c>
    </row>
    <row r="4044" spans="1:15" x14ac:dyDescent="0.25">
      <c r="A4044" s="10">
        <v>4042</v>
      </c>
      <c r="B4044" s="17">
        <v>169</v>
      </c>
      <c r="C4044" s="17">
        <v>25</v>
      </c>
      <c r="D4044" s="11">
        <v>0.65142490241961182</v>
      </c>
      <c r="E4044" s="11">
        <v>0.51371023263735405</v>
      </c>
      <c r="F4044" s="11">
        <v>0.52583037434679969</v>
      </c>
      <c r="G4044" s="11">
        <v>0.51371023263735405</v>
      </c>
      <c r="H4044" s="11">
        <v>0.65142490241961193</v>
      </c>
      <c r="I4044" s="17">
        <f t="shared" si="63"/>
        <v>434.97327680308945</v>
      </c>
      <c r="L4044" s="10">
        <v>3305</v>
      </c>
      <c r="M4044" s="17">
        <v>138</v>
      </c>
      <c r="N4044" s="17">
        <v>20</v>
      </c>
      <c r="O4044">
        <v>411.14290822184756</v>
      </c>
    </row>
    <row r="4045" spans="1:15" x14ac:dyDescent="0.25">
      <c r="A4045" s="10">
        <v>4043</v>
      </c>
      <c r="B4045" s="17">
        <v>169</v>
      </c>
      <c r="C4045" s="17">
        <v>25</v>
      </c>
      <c r="D4045" s="11">
        <v>0.64967736683682242</v>
      </c>
      <c r="E4045" s="11">
        <v>0.52583037434679969</v>
      </c>
      <c r="F4045" s="11">
        <v>0.54685510996522579</v>
      </c>
      <c r="G4045" s="11">
        <v>0.52583037434679969</v>
      </c>
      <c r="H4045" s="11">
        <v>0.64967736683682242</v>
      </c>
      <c r="I4045" s="17">
        <f t="shared" si="63"/>
        <v>440.10311152511213</v>
      </c>
      <c r="L4045" s="10">
        <v>6927</v>
      </c>
      <c r="M4045" s="17">
        <v>289</v>
      </c>
      <c r="N4045" s="17">
        <v>42</v>
      </c>
      <c r="O4045">
        <v>411.08565960112685</v>
      </c>
    </row>
    <row r="4046" spans="1:15" x14ac:dyDescent="0.25">
      <c r="A4046" s="10">
        <v>4044</v>
      </c>
      <c r="B4046" s="17">
        <v>169</v>
      </c>
      <c r="C4046" s="17">
        <v>25</v>
      </c>
      <c r="D4046" s="11">
        <v>0.6462987980434296</v>
      </c>
      <c r="E4046" s="11">
        <v>0.54685510996522579</v>
      </c>
      <c r="F4046" s="11">
        <v>0.58024733712390075</v>
      </c>
      <c r="G4046" s="11">
        <v>0.54685510996522568</v>
      </c>
      <c r="H4046" s="11">
        <v>0.6462987980434296</v>
      </c>
      <c r="I4046" s="17">
        <f t="shared" si="63"/>
        <v>448.76755284494379</v>
      </c>
      <c r="L4046" s="10">
        <v>8037</v>
      </c>
      <c r="M4046" s="17">
        <v>335</v>
      </c>
      <c r="N4046" s="17">
        <v>48</v>
      </c>
      <c r="O4046">
        <v>411.07289534387291</v>
      </c>
    </row>
    <row r="4047" spans="1:15" x14ac:dyDescent="0.25">
      <c r="A4047" s="10">
        <v>4045</v>
      </c>
      <c r="B4047" s="17">
        <v>169</v>
      </c>
      <c r="C4047" s="17">
        <v>25</v>
      </c>
      <c r="D4047" s="11">
        <v>0.64664830515998728</v>
      </c>
      <c r="E4047" s="11">
        <v>0.58024733712390075</v>
      </c>
      <c r="F4047" s="11">
        <v>0.61017666665130732</v>
      </c>
      <c r="G4047" s="11">
        <v>0.58024733712390064</v>
      </c>
      <c r="H4047" s="11">
        <v>0.64664830515998728</v>
      </c>
      <c r="I4047" s="17">
        <f t="shared" si="63"/>
        <v>463.43345916680852</v>
      </c>
      <c r="L4047" s="10">
        <v>7041</v>
      </c>
      <c r="M4047" s="17">
        <v>294</v>
      </c>
      <c r="N4047" s="17">
        <v>42</v>
      </c>
      <c r="O4047">
        <v>411.05544435867159</v>
      </c>
    </row>
    <row r="4048" spans="1:15" x14ac:dyDescent="0.25">
      <c r="A4048" s="10">
        <v>4046</v>
      </c>
      <c r="B4048" s="17">
        <v>169</v>
      </c>
      <c r="C4048" s="17">
        <v>25</v>
      </c>
      <c r="D4048" s="11">
        <v>0.65550248544612</v>
      </c>
      <c r="E4048" s="11">
        <v>0.61017666665130732</v>
      </c>
      <c r="F4048" s="11">
        <v>0.61413426394418891</v>
      </c>
      <c r="G4048" s="11">
        <v>0.61017666665130732</v>
      </c>
      <c r="H4048" s="11">
        <v>0.65550248544612</v>
      </c>
      <c r="I4048" s="17">
        <f t="shared" si="63"/>
        <v>478.39683256104888</v>
      </c>
      <c r="L4048" s="10">
        <v>10</v>
      </c>
      <c r="M4048" s="17">
        <v>1</v>
      </c>
      <c r="N4048" s="17">
        <v>1</v>
      </c>
      <c r="O4048">
        <v>411.04665867839088</v>
      </c>
    </row>
    <row r="4049" spans="1:15" x14ac:dyDescent="0.25">
      <c r="A4049" s="10">
        <v>4047</v>
      </c>
      <c r="B4049" s="17">
        <v>169</v>
      </c>
      <c r="C4049" s="17">
        <v>25</v>
      </c>
      <c r="D4049" s="11">
        <v>0.65911405898388453</v>
      </c>
      <c r="E4049" s="11">
        <v>0.61413426394418891</v>
      </c>
      <c r="F4049" s="11">
        <v>0.59904592426508174</v>
      </c>
      <c r="G4049" s="11">
        <v>0.61413426394418891</v>
      </c>
      <c r="H4049" s="11">
        <v>0.65911405898388464</v>
      </c>
      <c r="I4049" s="17">
        <f t="shared" si="63"/>
        <v>480.53204142312194</v>
      </c>
      <c r="L4049" s="10">
        <v>4687</v>
      </c>
      <c r="M4049" s="17">
        <v>196</v>
      </c>
      <c r="N4049" s="17">
        <v>28</v>
      </c>
      <c r="O4049">
        <v>411.0109777075678</v>
      </c>
    </row>
    <row r="4050" spans="1:15" x14ac:dyDescent="0.25">
      <c r="A4050" s="10">
        <v>4048</v>
      </c>
      <c r="B4050" s="17">
        <v>169</v>
      </c>
      <c r="C4050" s="17">
        <v>25</v>
      </c>
      <c r="D4050" s="11">
        <v>0.66552168945411261</v>
      </c>
      <c r="E4050" s="11">
        <v>0.59904592426508174</v>
      </c>
      <c r="F4050" s="11">
        <v>0.5560070537050118</v>
      </c>
      <c r="G4050" s="11">
        <v>0.59904592426508163</v>
      </c>
      <c r="H4050" s="11">
        <v>0.66552168945411261</v>
      </c>
      <c r="I4050" s="17">
        <f t="shared" si="63"/>
        <v>474.82559247954919</v>
      </c>
      <c r="L4050" s="10">
        <v>1187</v>
      </c>
      <c r="M4050" s="17">
        <v>50</v>
      </c>
      <c r="N4050" s="17">
        <v>8</v>
      </c>
      <c r="O4050">
        <v>410.99244884719707</v>
      </c>
    </row>
    <row r="4051" spans="1:15" x14ac:dyDescent="0.25">
      <c r="A4051" s="10">
        <v>4049</v>
      </c>
      <c r="B4051" s="17">
        <v>169</v>
      </c>
      <c r="C4051" s="17">
        <v>25</v>
      </c>
      <c r="D4051" s="11">
        <v>0.66796823927001725</v>
      </c>
      <c r="E4051" s="11">
        <v>0.5560070537050118</v>
      </c>
      <c r="F4051" s="11">
        <v>0.53448761842497472</v>
      </c>
      <c r="G4051" s="11">
        <v>0.5560070537050118</v>
      </c>
      <c r="H4051" s="11">
        <v>0.66796823927001736</v>
      </c>
      <c r="I4051" s="17">
        <f t="shared" si="63"/>
        <v>457.53216278540924</v>
      </c>
      <c r="L4051" s="10">
        <v>3448</v>
      </c>
      <c r="M4051" s="17">
        <v>144</v>
      </c>
      <c r="N4051" s="17">
        <v>21</v>
      </c>
      <c r="O4051">
        <v>410.97791627616266</v>
      </c>
    </row>
    <row r="4052" spans="1:15" x14ac:dyDescent="0.25">
      <c r="A4052" s="10">
        <v>4050</v>
      </c>
      <c r="B4052" s="17">
        <v>169</v>
      </c>
      <c r="C4052" s="17">
        <v>25</v>
      </c>
      <c r="D4052" s="11">
        <v>0.87335666281780133</v>
      </c>
      <c r="E4052" s="11">
        <v>0.69483390395246714</v>
      </c>
      <c r="F4052" s="11">
        <v>0.70222966389353747</v>
      </c>
      <c r="G4052" s="11">
        <v>0.69483390395246714</v>
      </c>
      <c r="H4052" s="11">
        <v>0.87335666281780133</v>
      </c>
      <c r="I4052" s="17">
        <f t="shared" si="63"/>
        <v>585.49688023842486</v>
      </c>
      <c r="L4052" s="10">
        <v>3184</v>
      </c>
      <c r="M4052" s="17">
        <v>133</v>
      </c>
      <c r="N4052" s="17">
        <v>19</v>
      </c>
      <c r="O4052">
        <v>410.95498821294098</v>
      </c>
    </row>
    <row r="4053" spans="1:15" x14ac:dyDescent="0.25">
      <c r="A4053" s="10">
        <v>4051</v>
      </c>
      <c r="B4053" s="17">
        <v>169</v>
      </c>
      <c r="C4053" s="17">
        <v>25</v>
      </c>
      <c r="D4053" s="11">
        <v>0.8974377031486378</v>
      </c>
      <c r="E4053" s="11">
        <v>0.70222966389353736</v>
      </c>
      <c r="F4053" s="11">
        <v>0.6347031600837717</v>
      </c>
      <c r="G4053" s="11">
        <v>0.70222966389353736</v>
      </c>
      <c r="H4053" s="11">
        <v>0.8974377031486378</v>
      </c>
      <c r="I4053" s="17">
        <f t="shared" si="63"/>
        <v>593.46005696832992</v>
      </c>
      <c r="L4053" s="10">
        <v>2649</v>
      </c>
      <c r="M4053" s="17">
        <v>111</v>
      </c>
      <c r="N4053" s="17">
        <v>16</v>
      </c>
      <c r="O4053">
        <v>410.95447902525467</v>
      </c>
    </row>
    <row r="4054" spans="1:15" x14ac:dyDescent="0.25">
      <c r="A4054" s="10">
        <v>4052</v>
      </c>
      <c r="B4054" s="17">
        <v>169</v>
      </c>
      <c r="C4054" s="17">
        <v>25</v>
      </c>
      <c r="D4054" s="11">
        <v>0.90258710799925823</v>
      </c>
      <c r="E4054" s="11">
        <v>0.63470316008377181</v>
      </c>
      <c r="F4054" s="11">
        <v>0.52569608964800318</v>
      </c>
      <c r="G4054" s="11">
        <v>0.6347031600837717</v>
      </c>
      <c r="H4054" s="11">
        <v>0.90258710799925823</v>
      </c>
      <c r="I4054" s="17">
        <f t="shared" si="63"/>
        <v>563.7369821791915</v>
      </c>
      <c r="L4054" s="10">
        <v>7355</v>
      </c>
      <c r="M4054" s="17">
        <v>307</v>
      </c>
      <c r="N4054" s="17">
        <v>44</v>
      </c>
      <c r="O4054">
        <v>410.93941319146086</v>
      </c>
    </row>
    <row r="4055" spans="1:15" x14ac:dyDescent="0.25">
      <c r="A4055" s="10">
        <v>4053</v>
      </c>
      <c r="B4055" s="17">
        <v>169</v>
      </c>
      <c r="C4055" s="17">
        <v>25</v>
      </c>
      <c r="D4055" s="11">
        <v>0.662958637266021</v>
      </c>
      <c r="E4055" s="11">
        <v>0.40438160742154089</v>
      </c>
      <c r="F4055" s="11">
        <v>0.34650174701316927</v>
      </c>
      <c r="G4055" s="11">
        <v>0.40438160742154083</v>
      </c>
      <c r="H4055" s="11">
        <v>0.662958637266021</v>
      </c>
      <c r="I4055" s="17">
        <f t="shared" si="63"/>
        <v>387.75947677426984</v>
      </c>
      <c r="L4055" s="10">
        <v>3345</v>
      </c>
      <c r="M4055" s="17">
        <v>140</v>
      </c>
      <c r="N4055" s="17">
        <v>20</v>
      </c>
      <c r="O4055">
        <v>410.932773287636</v>
      </c>
    </row>
    <row r="4056" spans="1:15" x14ac:dyDescent="0.25">
      <c r="A4056" s="10">
        <v>4054</v>
      </c>
      <c r="B4056" s="17">
        <v>169</v>
      </c>
      <c r="C4056" s="17">
        <v>25</v>
      </c>
      <c r="D4056" s="11">
        <v>0.60668799150020369</v>
      </c>
      <c r="E4056" s="11">
        <v>0.34650174701316933</v>
      </c>
      <c r="F4056" s="11">
        <v>0.31731446697817911</v>
      </c>
      <c r="G4056" s="11">
        <v>0.34650174701316927</v>
      </c>
      <c r="H4056" s="11">
        <v>0.60668799150020369</v>
      </c>
      <c r="I4056" s="17">
        <f t="shared" si="63"/>
        <v>345.43343476446006</v>
      </c>
      <c r="L4056" s="10">
        <v>3137</v>
      </c>
      <c r="M4056" s="17">
        <v>131</v>
      </c>
      <c r="N4056" s="17">
        <v>19</v>
      </c>
      <c r="O4056">
        <v>410.9220521438379</v>
      </c>
    </row>
    <row r="4057" spans="1:15" x14ac:dyDescent="0.25">
      <c r="A4057" s="10">
        <v>4055</v>
      </c>
      <c r="B4057" s="17">
        <v>169</v>
      </c>
      <c r="C4057" s="17">
        <v>25</v>
      </c>
      <c r="D4057" s="11">
        <v>0.5606695544867496</v>
      </c>
      <c r="E4057" s="11">
        <v>0.31731446697817906</v>
      </c>
      <c r="F4057" s="11">
        <v>0.30865722290000402</v>
      </c>
      <c r="G4057" s="11">
        <v>0.31731446697817906</v>
      </c>
      <c r="H4057" s="11">
        <v>0.5606695544867496</v>
      </c>
      <c r="I4057" s="17">
        <f t="shared" si="63"/>
        <v>318.68633314303167</v>
      </c>
      <c r="L4057" s="10">
        <v>1167</v>
      </c>
      <c r="M4057" s="17">
        <v>49</v>
      </c>
      <c r="N4057" s="17">
        <v>7</v>
      </c>
      <c r="O4057">
        <v>410.91710832857694</v>
      </c>
    </row>
    <row r="4058" spans="1:15" x14ac:dyDescent="0.25">
      <c r="A4058" s="10">
        <v>4056</v>
      </c>
      <c r="B4058" s="17">
        <v>169</v>
      </c>
      <c r="C4058" s="17">
        <v>25</v>
      </c>
      <c r="D4058" s="11">
        <v>0.52886440687998348</v>
      </c>
      <c r="E4058" s="11">
        <v>0.30865722290000397</v>
      </c>
      <c r="F4058" s="11">
        <v>0.31063602154644365</v>
      </c>
      <c r="G4058" s="11">
        <v>0.30865722290000397</v>
      </c>
      <c r="H4058" s="11">
        <v>0.52886440687998348</v>
      </c>
      <c r="I4058" s="17">
        <f t="shared" si="63"/>
        <v>305.12494022345408</v>
      </c>
      <c r="L4058" s="10">
        <v>7616</v>
      </c>
      <c r="M4058" s="17">
        <v>318</v>
      </c>
      <c r="N4058" s="17">
        <v>46</v>
      </c>
      <c r="O4058">
        <v>410.91271548843685</v>
      </c>
    </row>
    <row r="4059" spans="1:15" x14ac:dyDescent="0.25">
      <c r="A4059" s="10">
        <v>4057</v>
      </c>
      <c r="B4059" s="17">
        <v>170</v>
      </c>
      <c r="C4059" s="17">
        <v>25</v>
      </c>
      <c r="D4059" s="11">
        <v>0.50917550598055572</v>
      </c>
      <c r="E4059" s="11">
        <v>0.31063602154644365</v>
      </c>
      <c r="F4059" s="11">
        <v>0.3140989191777141</v>
      </c>
      <c r="G4059" s="11">
        <v>0.31063602154644365</v>
      </c>
      <c r="H4059" s="11">
        <v>0.50917550598055572</v>
      </c>
      <c r="I4059" s="17">
        <f t="shared" si="63"/>
        <v>299.75452729946386</v>
      </c>
      <c r="L4059" s="10">
        <v>5191</v>
      </c>
      <c r="M4059" s="17">
        <v>217</v>
      </c>
      <c r="N4059" s="17">
        <v>31</v>
      </c>
      <c r="O4059">
        <v>410.88440527171628</v>
      </c>
    </row>
    <row r="4060" spans="1:15" x14ac:dyDescent="0.25">
      <c r="A4060" s="10">
        <v>4058</v>
      </c>
      <c r="B4060" s="17">
        <v>170</v>
      </c>
      <c r="C4060" s="17">
        <v>25</v>
      </c>
      <c r="D4060" s="11">
        <v>0.49997181857786538</v>
      </c>
      <c r="E4060" s="11">
        <v>0.3140989191777141</v>
      </c>
      <c r="F4060" s="11">
        <v>0.30890457273080951</v>
      </c>
      <c r="G4060" s="11">
        <v>0.3140989191777141</v>
      </c>
      <c r="H4060" s="11">
        <v>0.49997181857786538</v>
      </c>
      <c r="I4060" s="17">
        <f t="shared" si="63"/>
        <v>297.98673252523497</v>
      </c>
      <c r="L4060" s="10">
        <v>2504</v>
      </c>
      <c r="M4060" s="17">
        <v>105</v>
      </c>
      <c r="N4060" s="17">
        <v>15</v>
      </c>
      <c r="O4060">
        <v>410.87294192798959</v>
      </c>
    </row>
    <row r="4061" spans="1:15" x14ac:dyDescent="0.25">
      <c r="A4061" s="10">
        <v>4059</v>
      </c>
      <c r="B4061" s="17">
        <v>170</v>
      </c>
      <c r="C4061" s="17">
        <v>25</v>
      </c>
      <c r="D4061" s="11">
        <v>0.49927280434475002</v>
      </c>
      <c r="E4061" s="11">
        <v>0.30890457273080946</v>
      </c>
      <c r="F4061" s="11">
        <v>0.31137807103885801</v>
      </c>
      <c r="G4061" s="11">
        <v>0.30890457273080951</v>
      </c>
      <c r="H4061" s="11">
        <v>0.49927280434475002</v>
      </c>
      <c r="I4061" s="17">
        <f t="shared" si="63"/>
        <v>295.78424932419813</v>
      </c>
      <c r="L4061" s="10">
        <v>3273</v>
      </c>
      <c r="M4061" s="17">
        <v>137</v>
      </c>
      <c r="N4061" s="17">
        <v>20</v>
      </c>
      <c r="O4061">
        <v>410.8225789487575</v>
      </c>
    </row>
    <row r="4062" spans="1:15" x14ac:dyDescent="0.25">
      <c r="A4062" s="10">
        <v>4060</v>
      </c>
      <c r="B4062" s="17">
        <v>170</v>
      </c>
      <c r="C4062" s="17">
        <v>25</v>
      </c>
      <c r="D4062" s="11">
        <v>0.50102033992753936</v>
      </c>
      <c r="E4062" s="11">
        <v>0.31137807103885801</v>
      </c>
      <c r="F4062" s="11">
        <v>0.33438160530372379</v>
      </c>
      <c r="G4062" s="11">
        <v>0.31137807103885801</v>
      </c>
      <c r="H4062" s="11">
        <v>0.50102033992753947</v>
      </c>
      <c r="I4062" s="17">
        <f t="shared" si="63"/>
        <v>298.2530014045048</v>
      </c>
      <c r="L4062" s="10">
        <v>8675</v>
      </c>
      <c r="M4062" s="17">
        <v>362</v>
      </c>
      <c r="N4062" s="17">
        <v>52</v>
      </c>
      <c r="O4062">
        <v>410.81856357129124</v>
      </c>
    </row>
    <row r="4063" spans="1:15" x14ac:dyDescent="0.25">
      <c r="A4063" s="10">
        <v>4061</v>
      </c>
      <c r="B4063" s="17">
        <v>170</v>
      </c>
      <c r="C4063" s="17">
        <v>25</v>
      </c>
      <c r="D4063" s="11">
        <v>0.49554472843479858</v>
      </c>
      <c r="E4063" s="11">
        <v>0.33438160530372379</v>
      </c>
      <c r="F4063" s="11">
        <v>0.36431093483113047</v>
      </c>
      <c r="G4063" s="11">
        <v>0.33438160530372374</v>
      </c>
      <c r="H4063" s="11">
        <v>0.49554472843479852</v>
      </c>
      <c r="I4063" s="17">
        <f t="shared" si="63"/>
        <v>306.89939261387025</v>
      </c>
      <c r="L4063" s="10">
        <v>2267</v>
      </c>
      <c r="M4063" s="17">
        <v>95</v>
      </c>
      <c r="N4063" s="17">
        <v>14</v>
      </c>
      <c r="O4063">
        <v>410.79537205804615</v>
      </c>
    </row>
    <row r="4064" spans="1:15" x14ac:dyDescent="0.25">
      <c r="A4064" s="10">
        <v>4062</v>
      </c>
      <c r="B4064" s="17">
        <v>170</v>
      </c>
      <c r="C4064" s="17">
        <v>25</v>
      </c>
      <c r="D4064" s="11">
        <v>0.51290358189050622</v>
      </c>
      <c r="E4064" s="11">
        <v>0.36431093483113042</v>
      </c>
      <c r="F4064" s="11">
        <v>0.40240280877510121</v>
      </c>
      <c r="G4064" s="11">
        <v>0.36431093483113042</v>
      </c>
      <c r="H4064" s="11">
        <v>0.51290358189050633</v>
      </c>
      <c r="I4064" s="17">
        <f t="shared" si="63"/>
        <v>325.94963248841822</v>
      </c>
      <c r="L4064" s="10">
        <v>4235</v>
      </c>
      <c r="M4064" s="17">
        <v>177</v>
      </c>
      <c r="N4064" s="17">
        <v>26</v>
      </c>
      <c r="O4064">
        <v>410.76064360009065</v>
      </c>
    </row>
    <row r="4065" spans="1:15" x14ac:dyDescent="0.25">
      <c r="A4065" s="10">
        <v>4063</v>
      </c>
      <c r="B4065" s="17">
        <v>170</v>
      </c>
      <c r="C4065" s="17">
        <v>25</v>
      </c>
      <c r="D4065" s="11">
        <v>0.55496093824963799</v>
      </c>
      <c r="E4065" s="11">
        <v>0.40240280877510126</v>
      </c>
      <c r="F4065" s="11">
        <v>0.45187277493610317</v>
      </c>
      <c r="G4065" s="11">
        <v>0.40240280877510121</v>
      </c>
      <c r="H4065" s="11">
        <v>0.55496093824963799</v>
      </c>
      <c r="I4065" s="17">
        <f t="shared" si="63"/>
        <v>356.62353474736881</v>
      </c>
      <c r="L4065" s="10">
        <v>8460</v>
      </c>
      <c r="M4065" s="17">
        <v>353</v>
      </c>
      <c r="N4065" s="17">
        <v>51</v>
      </c>
      <c r="O4065">
        <v>410.73622976124352</v>
      </c>
    </row>
    <row r="4066" spans="1:15" x14ac:dyDescent="0.25">
      <c r="A4066" s="10">
        <v>4064</v>
      </c>
      <c r="B4066" s="17">
        <v>170</v>
      </c>
      <c r="C4066" s="17">
        <v>25</v>
      </c>
      <c r="D4066" s="11">
        <v>0.61029956503796834</v>
      </c>
      <c r="E4066" s="11">
        <v>0.45187277493610323</v>
      </c>
      <c r="F4066" s="11">
        <v>0.45385157358254291</v>
      </c>
      <c r="G4066" s="11">
        <v>0.45187277493610312</v>
      </c>
      <c r="H4066" s="11">
        <v>0.61029956503796834</v>
      </c>
      <c r="I4066" s="17">
        <f t="shared" si="63"/>
        <v>394.1990337298929</v>
      </c>
      <c r="L4066" s="10">
        <v>1485</v>
      </c>
      <c r="M4066" s="17">
        <v>62</v>
      </c>
      <c r="N4066" s="17">
        <v>9</v>
      </c>
      <c r="O4066">
        <v>410.73046515812689</v>
      </c>
    </row>
    <row r="4067" spans="1:15" x14ac:dyDescent="0.25">
      <c r="A4067" s="10">
        <v>4065</v>
      </c>
      <c r="B4067" s="17">
        <v>170</v>
      </c>
      <c r="C4067" s="17">
        <v>25</v>
      </c>
      <c r="D4067" s="11">
        <v>0.60820252233862127</v>
      </c>
      <c r="E4067" s="11">
        <v>0.45385157358254286</v>
      </c>
      <c r="F4067" s="11">
        <v>0.47116606173889303</v>
      </c>
      <c r="G4067" s="11">
        <v>0.45385157358254286</v>
      </c>
      <c r="H4067" s="11">
        <v>0.60820252233862127</v>
      </c>
      <c r="I4067" s="17">
        <f t="shared" si="63"/>
        <v>395.01207905093167</v>
      </c>
      <c r="L4067" s="10">
        <v>8503</v>
      </c>
      <c r="M4067" s="17">
        <v>355</v>
      </c>
      <c r="N4067" s="17">
        <v>51</v>
      </c>
      <c r="O4067">
        <v>410.72259020327994</v>
      </c>
    </row>
    <row r="4068" spans="1:15" x14ac:dyDescent="0.25">
      <c r="A4068" s="10">
        <v>4066</v>
      </c>
      <c r="B4068" s="17">
        <v>170</v>
      </c>
      <c r="C4068" s="17">
        <v>25</v>
      </c>
      <c r="D4068" s="11">
        <v>0.62835743272679134</v>
      </c>
      <c r="E4068" s="11">
        <v>0.47116606173889308</v>
      </c>
      <c r="F4068" s="11">
        <v>0.49169609769570827</v>
      </c>
      <c r="G4068" s="11">
        <v>0.47116606173889303</v>
      </c>
      <c r="H4068" s="11">
        <v>0.62835743272679145</v>
      </c>
      <c r="I4068" s="17">
        <f t="shared" si="63"/>
        <v>409.20864707595888</v>
      </c>
      <c r="L4068" s="10">
        <v>2098</v>
      </c>
      <c r="M4068" s="17">
        <v>88</v>
      </c>
      <c r="N4068" s="17">
        <v>13</v>
      </c>
      <c r="O4068">
        <v>410.65137271206584</v>
      </c>
    </row>
    <row r="4069" spans="1:15" x14ac:dyDescent="0.25">
      <c r="A4069" s="10">
        <v>4067</v>
      </c>
      <c r="B4069" s="17">
        <v>170</v>
      </c>
      <c r="C4069" s="17">
        <v>25</v>
      </c>
      <c r="D4069" s="11">
        <v>0.63802712961822627</v>
      </c>
      <c r="E4069" s="11">
        <v>0.49169609769570821</v>
      </c>
      <c r="F4069" s="11">
        <v>0.51791517976103896</v>
      </c>
      <c r="G4069" s="11">
        <v>0.49169609769570821</v>
      </c>
      <c r="H4069" s="11">
        <v>0.63802712961822639</v>
      </c>
      <c r="I4069" s="17">
        <f t="shared" si="63"/>
        <v>421.56372774655722</v>
      </c>
      <c r="L4069" s="10">
        <v>1622</v>
      </c>
      <c r="M4069" s="17">
        <v>68</v>
      </c>
      <c r="N4069" s="17">
        <v>10</v>
      </c>
      <c r="O4069">
        <v>410.6241898964268</v>
      </c>
    </row>
    <row r="4070" spans="1:15" x14ac:dyDescent="0.25">
      <c r="A4070" s="10">
        <v>4068</v>
      </c>
      <c r="B4070" s="17">
        <v>170</v>
      </c>
      <c r="C4070" s="17">
        <v>25</v>
      </c>
      <c r="D4070" s="11">
        <v>0.64559978381031335</v>
      </c>
      <c r="E4070" s="11">
        <v>0.51791517976103885</v>
      </c>
      <c r="F4070" s="11">
        <v>0.5483392089500565</v>
      </c>
      <c r="G4070" s="11">
        <v>0.51791517976103885</v>
      </c>
      <c r="H4070" s="11">
        <v>0.64559978381031324</v>
      </c>
      <c r="I4070" s="17">
        <f t="shared" si="63"/>
        <v>435.69157108171805</v>
      </c>
      <c r="L4070" s="10">
        <v>1263</v>
      </c>
      <c r="M4070" s="17">
        <v>53</v>
      </c>
      <c r="N4070" s="17">
        <v>8</v>
      </c>
      <c r="O4070">
        <v>410.5939024287548</v>
      </c>
    </row>
    <row r="4071" spans="1:15" x14ac:dyDescent="0.25">
      <c r="A4071" s="10">
        <v>4069</v>
      </c>
      <c r="B4071" s="17">
        <v>170</v>
      </c>
      <c r="C4071" s="17">
        <v>25</v>
      </c>
      <c r="D4071" s="11">
        <v>0.6574830257732811</v>
      </c>
      <c r="E4071" s="11">
        <v>0.5483392089500565</v>
      </c>
      <c r="F4071" s="11">
        <v>0.57975263746229178</v>
      </c>
      <c r="G4071" s="11">
        <v>0.5483392089500565</v>
      </c>
      <c r="H4071" s="11">
        <v>0.6574830257732811</v>
      </c>
      <c r="I4071" s="17">
        <f t="shared" si="63"/>
        <v>452.92035732596423</v>
      </c>
      <c r="L4071" s="10">
        <v>1096</v>
      </c>
      <c r="M4071" s="17">
        <v>46</v>
      </c>
      <c r="N4071" s="17">
        <v>7</v>
      </c>
      <c r="O4071">
        <v>410.52387183841859</v>
      </c>
    </row>
    <row r="4072" spans="1:15" x14ac:dyDescent="0.25">
      <c r="A4072" s="10">
        <v>4070</v>
      </c>
      <c r="B4072" s="17">
        <v>170</v>
      </c>
      <c r="C4072" s="17">
        <v>25</v>
      </c>
      <c r="D4072" s="11">
        <v>0.6741428649958735</v>
      </c>
      <c r="E4072" s="11">
        <v>0.57975263746229189</v>
      </c>
      <c r="F4072" s="11">
        <v>0.60053002324991256</v>
      </c>
      <c r="G4072" s="11">
        <v>0.57975263746229178</v>
      </c>
      <c r="H4072" s="11">
        <v>0.6741428649958735</v>
      </c>
      <c r="I4072" s="17">
        <f t="shared" si="63"/>
        <v>471.64797271359276</v>
      </c>
      <c r="L4072" s="10">
        <v>1831</v>
      </c>
      <c r="M4072" s="17">
        <v>77</v>
      </c>
      <c r="N4072" s="17">
        <v>11</v>
      </c>
      <c r="O4072">
        <v>410.50610289033932</v>
      </c>
    </row>
    <row r="4073" spans="1:15" x14ac:dyDescent="0.25">
      <c r="A4073" s="10">
        <v>4071</v>
      </c>
      <c r="B4073" s="17">
        <v>170</v>
      </c>
      <c r="C4073" s="17">
        <v>25</v>
      </c>
      <c r="D4073" s="11">
        <v>0.69627831571120591</v>
      </c>
      <c r="E4073" s="11">
        <v>0.60053002324991245</v>
      </c>
      <c r="F4073" s="11">
        <v>0.60745581851245334</v>
      </c>
      <c r="G4073" s="11">
        <v>0.60053002324991256</v>
      </c>
      <c r="H4073" s="11">
        <v>0.69627831571120602</v>
      </c>
      <c r="I4073" s="17">
        <f t="shared" si="63"/>
        <v>487.31930306804907</v>
      </c>
      <c r="L4073" s="10">
        <v>3422</v>
      </c>
      <c r="M4073" s="17">
        <v>143</v>
      </c>
      <c r="N4073" s="17">
        <v>21</v>
      </c>
      <c r="O4073">
        <v>410.49188828218308</v>
      </c>
    </row>
    <row r="4074" spans="1:15" x14ac:dyDescent="0.25">
      <c r="A4074" s="10">
        <v>4072</v>
      </c>
      <c r="B4074" s="17">
        <v>170</v>
      </c>
      <c r="C4074" s="17">
        <v>25</v>
      </c>
      <c r="D4074" s="11">
        <v>0.71666623084374892</v>
      </c>
      <c r="E4074" s="11">
        <v>0.60745581851245345</v>
      </c>
      <c r="F4074" s="11">
        <v>0.59583037646461667</v>
      </c>
      <c r="G4074" s="11">
        <v>0.60745581851245334</v>
      </c>
      <c r="H4074" s="11">
        <v>0.71666623084374881</v>
      </c>
      <c r="I4074" s="17">
        <f t="shared" si="63"/>
        <v>496.14873633356564</v>
      </c>
      <c r="L4074" s="10">
        <v>1261</v>
      </c>
      <c r="M4074" s="17">
        <v>53</v>
      </c>
      <c r="N4074" s="17">
        <v>8</v>
      </c>
      <c r="O4074">
        <v>410.4407463025297</v>
      </c>
    </row>
    <row r="4075" spans="1:15" x14ac:dyDescent="0.25">
      <c r="A4075" s="10">
        <v>4073</v>
      </c>
      <c r="B4075" s="17">
        <v>170</v>
      </c>
      <c r="C4075" s="17">
        <v>25</v>
      </c>
      <c r="D4075" s="11">
        <v>0.7264524301073686</v>
      </c>
      <c r="E4075" s="11">
        <v>0.59583037646461667</v>
      </c>
      <c r="F4075" s="11">
        <v>0.58074203678551173</v>
      </c>
      <c r="G4075" s="11">
        <v>0.59583037646461667</v>
      </c>
      <c r="H4075" s="11">
        <v>0.72645243010736871</v>
      </c>
      <c r="I4075" s="17">
        <f t="shared" si="63"/>
        <v>494.02660969162508</v>
      </c>
      <c r="L4075" s="10">
        <v>8412</v>
      </c>
      <c r="M4075" s="17">
        <v>351</v>
      </c>
      <c r="N4075" s="17">
        <v>51</v>
      </c>
      <c r="O4075">
        <v>410.42884462056406</v>
      </c>
    </row>
    <row r="4076" spans="1:15" x14ac:dyDescent="0.25">
      <c r="A4076" s="10">
        <v>4074</v>
      </c>
      <c r="B4076" s="17">
        <v>170</v>
      </c>
      <c r="C4076" s="17">
        <v>25</v>
      </c>
      <c r="D4076" s="11">
        <v>0.94272217521732105</v>
      </c>
      <c r="E4076" s="11">
        <v>0.75496464782116524</v>
      </c>
      <c r="F4076" s="11">
        <v>0.74596111397986209</v>
      </c>
      <c r="G4076" s="11">
        <v>0.75496464782116524</v>
      </c>
      <c r="H4076" s="11">
        <v>0.94272217521732116</v>
      </c>
      <c r="I4076" s="17">
        <f t="shared" si="63"/>
        <v>633.49539975720336</v>
      </c>
      <c r="L4076" s="10">
        <v>3634</v>
      </c>
      <c r="M4076" s="17">
        <v>152</v>
      </c>
      <c r="N4076" s="17">
        <v>22</v>
      </c>
      <c r="O4076">
        <v>410.42225286688245</v>
      </c>
    </row>
    <row r="4077" spans="1:15" x14ac:dyDescent="0.25">
      <c r="A4077" s="10">
        <v>4075</v>
      </c>
      <c r="B4077" s="17">
        <v>170</v>
      </c>
      <c r="C4077" s="17">
        <v>25</v>
      </c>
      <c r="D4077" s="11">
        <v>0.94105619129506157</v>
      </c>
      <c r="E4077" s="11">
        <v>0.74596111397986209</v>
      </c>
      <c r="F4077" s="11">
        <v>0.68808125357149108</v>
      </c>
      <c r="G4077" s="11">
        <v>0.74596111397986209</v>
      </c>
      <c r="H4077" s="11">
        <v>0.94105619129506168</v>
      </c>
      <c r="I4077" s="17">
        <f t="shared" si="63"/>
        <v>627.04567694922423</v>
      </c>
      <c r="L4077" s="10">
        <v>3089</v>
      </c>
      <c r="M4077" s="17">
        <v>129</v>
      </c>
      <c r="N4077" s="17">
        <v>19</v>
      </c>
      <c r="O4077">
        <v>410.40839164632871</v>
      </c>
    </row>
    <row r="4078" spans="1:15" x14ac:dyDescent="0.25">
      <c r="A4078" s="10">
        <v>4076</v>
      </c>
      <c r="B4078" s="17">
        <v>170</v>
      </c>
      <c r="C4078" s="17">
        <v>25</v>
      </c>
      <c r="D4078" s="11">
        <v>0.97619330674634575</v>
      </c>
      <c r="E4078" s="11">
        <v>0.68808125357149097</v>
      </c>
      <c r="F4078" s="11">
        <v>0.59065015521739994</v>
      </c>
      <c r="G4078" s="11">
        <v>0.68808125357149108</v>
      </c>
      <c r="H4078" s="11">
        <v>0.97619330674634575</v>
      </c>
      <c r="I4078" s="17">
        <f t="shared" si="63"/>
        <v>611.24036579612311</v>
      </c>
      <c r="L4078" s="10">
        <v>1400</v>
      </c>
      <c r="M4078" s="17">
        <v>59</v>
      </c>
      <c r="N4078" s="17">
        <v>9</v>
      </c>
      <c r="O4078">
        <v>410.39575275137702</v>
      </c>
    </row>
    <row r="4079" spans="1:15" x14ac:dyDescent="0.25">
      <c r="A4079" s="10">
        <v>4077</v>
      </c>
      <c r="B4079" s="17">
        <v>170</v>
      </c>
      <c r="C4079" s="17">
        <v>25</v>
      </c>
      <c r="D4079" s="11">
        <v>0.69476378487278834</v>
      </c>
      <c r="E4079" s="11">
        <v>0.45434627324415378</v>
      </c>
      <c r="F4079" s="11">
        <v>0.39300351520451182</v>
      </c>
      <c r="G4079" s="11">
        <v>0.45434627324415372</v>
      </c>
      <c r="H4079" s="11">
        <v>0.69476378487278834</v>
      </c>
      <c r="I4079" s="17">
        <f t="shared" si="63"/>
        <v>419.78306106513423</v>
      </c>
      <c r="L4079" s="10">
        <v>2793</v>
      </c>
      <c r="M4079" s="17">
        <v>117</v>
      </c>
      <c r="N4079" s="17">
        <v>17</v>
      </c>
      <c r="O4079">
        <v>410.39107874884996</v>
      </c>
    </row>
    <row r="4080" spans="1:15" x14ac:dyDescent="0.25">
      <c r="A4080" s="10">
        <v>4078</v>
      </c>
      <c r="B4080" s="17">
        <v>170</v>
      </c>
      <c r="C4080" s="17">
        <v>25</v>
      </c>
      <c r="D4080" s="11">
        <v>0.61530916704196459</v>
      </c>
      <c r="E4080" s="11">
        <v>0.39300351520451182</v>
      </c>
      <c r="F4080" s="11">
        <v>0.35961128804583464</v>
      </c>
      <c r="G4080" s="11">
        <v>0.39300351520451182</v>
      </c>
      <c r="H4080" s="11">
        <v>0.61530916704196459</v>
      </c>
      <c r="I4080" s="17">
        <f t="shared" si="63"/>
        <v>368.48479105706679</v>
      </c>
      <c r="L4080" s="10">
        <v>7192</v>
      </c>
      <c r="M4080" s="17">
        <v>300</v>
      </c>
      <c r="N4080" s="17">
        <v>43</v>
      </c>
      <c r="O4080">
        <v>410.38775879693765</v>
      </c>
    </row>
    <row r="4081" spans="1:15" x14ac:dyDescent="0.25">
      <c r="A4081" s="10">
        <v>4079</v>
      </c>
      <c r="B4081" s="17">
        <v>170</v>
      </c>
      <c r="C4081" s="17">
        <v>25</v>
      </c>
      <c r="D4081" s="11">
        <v>0.56439763039670021</v>
      </c>
      <c r="E4081" s="11">
        <v>0.35961128804583464</v>
      </c>
      <c r="F4081" s="11">
        <v>0.33487630496533477</v>
      </c>
      <c r="G4081" s="11">
        <v>0.35961128804583464</v>
      </c>
      <c r="H4081" s="11">
        <v>0.56439763039670021</v>
      </c>
      <c r="I4081" s="17">
        <f t="shared" si="63"/>
        <v>337.84680914389133</v>
      </c>
      <c r="L4081" s="10">
        <v>8391</v>
      </c>
      <c r="M4081" s="17">
        <v>350</v>
      </c>
      <c r="N4081" s="17">
        <v>50</v>
      </c>
      <c r="O4081">
        <v>410.38401323220603</v>
      </c>
    </row>
    <row r="4082" spans="1:15" x14ac:dyDescent="0.25">
      <c r="A4082" s="10">
        <v>4080</v>
      </c>
      <c r="B4082" s="17">
        <v>170</v>
      </c>
      <c r="C4082" s="17">
        <v>25</v>
      </c>
      <c r="D4082" s="11">
        <v>0.52653435943626359</v>
      </c>
      <c r="E4082" s="11">
        <v>0.33487630496533477</v>
      </c>
      <c r="F4082" s="11">
        <v>0.32201411376347483</v>
      </c>
      <c r="G4082" s="11">
        <v>0.33487630496533477</v>
      </c>
      <c r="H4082" s="11">
        <v>0.52653435943626348</v>
      </c>
      <c r="I4082" s="17">
        <f t="shared" si="63"/>
        <v>315.32208155627723</v>
      </c>
      <c r="L4082" s="10">
        <v>2411</v>
      </c>
      <c r="M4082" s="17">
        <v>101</v>
      </c>
      <c r="N4082" s="17">
        <v>15</v>
      </c>
      <c r="O4082">
        <v>410.33543627911598</v>
      </c>
    </row>
    <row r="4083" spans="1:15" x14ac:dyDescent="0.25">
      <c r="A4083" s="10">
        <v>4081</v>
      </c>
      <c r="B4083" s="17">
        <v>171</v>
      </c>
      <c r="C4083" s="17">
        <v>25</v>
      </c>
      <c r="D4083" s="11">
        <v>0.50393289923218765</v>
      </c>
      <c r="E4083" s="11">
        <v>0.32201411376347483</v>
      </c>
      <c r="F4083" s="11">
        <v>0.32473496190232887</v>
      </c>
      <c r="G4083" s="11">
        <v>0.32201411376347483</v>
      </c>
      <c r="H4083" s="11">
        <v>0.50393289923218776</v>
      </c>
      <c r="I4083" s="17">
        <f t="shared" si="63"/>
        <v>303.05357173578318</v>
      </c>
      <c r="L4083" s="10">
        <v>7333</v>
      </c>
      <c r="M4083" s="17">
        <v>306</v>
      </c>
      <c r="N4083" s="17">
        <v>44</v>
      </c>
      <c r="O4083">
        <v>410.31936978231113</v>
      </c>
    </row>
    <row r="4084" spans="1:15" x14ac:dyDescent="0.25">
      <c r="A4084" s="10">
        <v>4082</v>
      </c>
      <c r="B4084" s="17">
        <v>171</v>
      </c>
      <c r="C4084" s="17">
        <v>25</v>
      </c>
      <c r="D4084" s="11">
        <v>0.49903979960037825</v>
      </c>
      <c r="E4084" s="11">
        <v>0.32473496190232887</v>
      </c>
      <c r="F4084" s="11">
        <v>0.34551234768994948</v>
      </c>
      <c r="G4084" s="11">
        <v>0.32473496190232887</v>
      </c>
      <c r="H4084" s="11">
        <v>0.49903979960037831</v>
      </c>
      <c r="I4084" s="17">
        <f t="shared" si="63"/>
        <v>303.40721454065061</v>
      </c>
      <c r="L4084" s="10">
        <v>924</v>
      </c>
      <c r="M4084" s="17">
        <v>39</v>
      </c>
      <c r="N4084" s="17">
        <v>6</v>
      </c>
      <c r="O4084">
        <v>410.29900038294363</v>
      </c>
    </row>
    <row r="4085" spans="1:15" x14ac:dyDescent="0.25">
      <c r="A4085" s="10">
        <v>4083</v>
      </c>
      <c r="B4085" s="17">
        <v>171</v>
      </c>
      <c r="C4085" s="17">
        <v>25</v>
      </c>
      <c r="D4085" s="11">
        <v>0.5144181127289239</v>
      </c>
      <c r="E4085" s="11">
        <v>0.34551234768994948</v>
      </c>
      <c r="F4085" s="11">
        <v>0.37148407992447474</v>
      </c>
      <c r="G4085" s="11">
        <v>0.34551234768994948</v>
      </c>
      <c r="H4085" s="11">
        <v>0.5144181127289239</v>
      </c>
      <c r="I4085" s="17">
        <f t="shared" si="63"/>
        <v>317.67809834621443</v>
      </c>
      <c r="L4085" s="10">
        <v>1810</v>
      </c>
      <c r="M4085" s="17">
        <v>76</v>
      </c>
      <c r="N4085" s="17">
        <v>11</v>
      </c>
      <c r="O4085">
        <v>410.26408070017965</v>
      </c>
    </row>
    <row r="4086" spans="1:15" x14ac:dyDescent="0.25">
      <c r="A4086" s="10">
        <v>4084</v>
      </c>
      <c r="B4086" s="17">
        <v>171</v>
      </c>
      <c r="C4086" s="17">
        <v>25</v>
      </c>
      <c r="D4086" s="11">
        <v>0.54447572475290185</v>
      </c>
      <c r="E4086" s="11">
        <v>0.37148407992447474</v>
      </c>
      <c r="F4086" s="11">
        <v>0.41699644879259745</v>
      </c>
      <c r="G4086" s="11">
        <v>0.37148407992447469</v>
      </c>
      <c r="H4086" s="11">
        <v>0.54447572475290185</v>
      </c>
      <c r="I4086" s="17">
        <f t="shared" si="63"/>
        <v>339.50572184242242</v>
      </c>
      <c r="L4086" s="10">
        <v>2627</v>
      </c>
      <c r="M4086" s="17">
        <v>110</v>
      </c>
      <c r="N4086" s="17">
        <v>16</v>
      </c>
      <c r="O4086">
        <v>410.23522587104844</v>
      </c>
    </row>
    <row r="4087" spans="1:15" x14ac:dyDescent="0.25">
      <c r="A4087" s="10">
        <v>4085</v>
      </c>
      <c r="B4087" s="17">
        <v>171</v>
      </c>
      <c r="C4087" s="17">
        <v>25</v>
      </c>
      <c r="D4087" s="11">
        <v>0.58630007636766068</v>
      </c>
      <c r="E4087" s="11">
        <v>0.4169964487925974</v>
      </c>
      <c r="F4087" s="11">
        <v>0.46819786376923356</v>
      </c>
      <c r="G4087" s="11">
        <v>0.41699644879259734</v>
      </c>
      <c r="H4087" s="11">
        <v>0.58630007636766068</v>
      </c>
      <c r="I4087" s="17">
        <f t="shared" si="63"/>
        <v>373.14251850545975</v>
      </c>
      <c r="L4087" s="10">
        <v>2599</v>
      </c>
      <c r="M4087" s="17">
        <v>109</v>
      </c>
      <c r="N4087" s="17">
        <v>16</v>
      </c>
      <c r="O4087">
        <v>410.15939387710324</v>
      </c>
    </row>
    <row r="4088" spans="1:15" x14ac:dyDescent="0.25">
      <c r="A4088" s="10">
        <v>4086</v>
      </c>
      <c r="B4088" s="17">
        <v>171</v>
      </c>
      <c r="C4088" s="17">
        <v>25</v>
      </c>
      <c r="D4088" s="11">
        <v>0.66307513963820697</v>
      </c>
      <c r="E4088" s="11">
        <v>0.46819786376923356</v>
      </c>
      <c r="F4088" s="11">
        <v>0.51074203466769463</v>
      </c>
      <c r="G4088" s="11">
        <v>0.46819786376923356</v>
      </c>
      <c r="H4088" s="11">
        <v>0.66307513963820697</v>
      </c>
      <c r="I4088" s="17">
        <f t="shared" si="63"/>
        <v>419.89287157862742</v>
      </c>
      <c r="L4088" s="10">
        <v>7894</v>
      </c>
      <c r="M4088" s="17">
        <v>329</v>
      </c>
      <c r="N4088" s="17">
        <v>47</v>
      </c>
      <c r="O4088">
        <v>410.14447748068443</v>
      </c>
    </row>
    <row r="4089" spans="1:15" x14ac:dyDescent="0.25">
      <c r="A4089" s="10">
        <v>4087</v>
      </c>
      <c r="B4089" s="17">
        <v>171</v>
      </c>
      <c r="C4089" s="17">
        <v>25</v>
      </c>
      <c r="D4089" s="11">
        <v>0.72400588029146395</v>
      </c>
      <c r="E4089" s="11">
        <v>0.51074203466769463</v>
      </c>
      <c r="F4089" s="11">
        <v>0.55823320218225692</v>
      </c>
      <c r="G4089" s="11">
        <v>0.51074203466769452</v>
      </c>
      <c r="H4089" s="11">
        <v>0.72400588029146407</v>
      </c>
      <c r="I4089" s="17">
        <f t="shared" si="63"/>
        <v>458.30802364763656</v>
      </c>
      <c r="L4089" s="10">
        <v>4605</v>
      </c>
      <c r="M4089" s="17">
        <v>192</v>
      </c>
      <c r="N4089" s="17">
        <v>28</v>
      </c>
      <c r="O4089">
        <v>410.14190110446896</v>
      </c>
    </row>
    <row r="4090" spans="1:15" x14ac:dyDescent="0.25">
      <c r="A4090" s="10">
        <v>4088</v>
      </c>
      <c r="B4090" s="17">
        <v>171</v>
      </c>
      <c r="C4090" s="17">
        <v>25</v>
      </c>
      <c r="D4090" s="11">
        <v>0.76641274376715229</v>
      </c>
      <c r="E4090" s="11">
        <v>0.55823320218225692</v>
      </c>
      <c r="F4090" s="11">
        <v>0.6022614720655467</v>
      </c>
      <c r="G4090" s="11">
        <v>0.5582332021822568</v>
      </c>
      <c r="H4090" s="11">
        <v>0.76641274376715229</v>
      </c>
      <c r="I4090" s="17">
        <f t="shared" si="63"/>
        <v>492.63581776101341</v>
      </c>
      <c r="L4090" s="10">
        <v>487</v>
      </c>
      <c r="M4090" s="17">
        <v>21</v>
      </c>
      <c r="N4090" s="17">
        <v>3</v>
      </c>
      <c r="O4090">
        <v>410.10071261784344</v>
      </c>
    </row>
    <row r="4091" spans="1:15" x14ac:dyDescent="0.25">
      <c r="A4091" s="10">
        <v>4089</v>
      </c>
      <c r="B4091" s="17">
        <v>171</v>
      </c>
      <c r="C4091" s="17">
        <v>25</v>
      </c>
      <c r="D4091" s="11">
        <v>0.82186787292766939</v>
      </c>
      <c r="E4091" s="11">
        <v>0.6022614720655467</v>
      </c>
      <c r="F4091" s="11">
        <v>0.65173143822654855</v>
      </c>
      <c r="G4091" s="11">
        <v>0.6022614720655467</v>
      </c>
      <c r="H4091" s="11">
        <v>0.82186787292766939</v>
      </c>
      <c r="I4091" s="17">
        <f t="shared" si="63"/>
        <v>529.97156569213485</v>
      </c>
      <c r="L4091" s="10">
        <v>17</v>
      </c>
      <c r="M4091" s="17">
        <v>1</v>
      </c>
      <c r="N4091" s="17">
        <v>1</v>
      </c>
      <c r="O4091">
        <v>410.05624097979751</v>
      </c>
    </row>
    <row r="4092" spans="1:15" x14ac:dyDescent="0.25">
      <c r="A4092" s="10">
        <v>4090</v>
      </c>
      <c r="B4092" s="17">
        <v>171</v>
      </c>
      <c r="C4092" s="17">
        <v>25</v>
      </c>
      <c r="D4092" s="11">
        <v>0.85553705848941097</v>
      </c>
      <c r="E4092" s="11">
        <v>0.65173143822654855</v>
      </c>
      <c r="F4092" s="11">
        <v>0.69724380709467126</v>
      </c>
      <c r="G4092" s="11">
        <v>0.65173143822654866</v>
      </c>
      <c r="H4092" s="11">
        <v>0.85553705848941097</v>
      </c>
      <c r="I4092" s="17">
        <f t="shared" si="63"/>
        <v>562.35418629101787</v>
      </c>
      <c r="L4092" s="10">
        <v>2506</v>
      </c>
      <c r="M4092" s="17">
        <v>105</v>
      </c>
      <c r="N4092" s="17">
        <v>15</v>
      </c>
      <c r="O4092">
        <v>410.03476326747847</v>
      </c>
    </row>
    <row r="4093" spans="1:15" x14ac:dyDescent="0.25">
      <c r="A4093" s="10">
        <v>4091</v>
      </c>
      <c r="B4093" s="17">
        <v>171</v>
      </c>
      <c r="C4093" s="17">
        <v>25</v>
      </c>
      <c r="D4093" s="11">
        <v>0.87743950446037156</v>
      </c>
      <c r="E4093" s="11">
        <v>0.69724380709467126</v>
      </c>
      <c r="F4093" s="11">
        <v>0.74547702410164585</v>
      </c>
      <c r="G4093" s="11">
        <v>0.69724380709467126</v>
      </c>
      <c r="H4093" s="11">
        <v>0.87743950446037156</v>
      </c>
      <c r="I4093" s="17">
        <f t="shared" si="63"/>
        <v>589.49724522925328</v>
      </c>
      <c r="L4093" s="10">
        <v>568</v>
      </c>
      <c r="M4093" s="17">
        <v>24</v>
      </c>
      <c r="N4093" s="17">
        <v>4</v>
      </c>
      <c r="O4093">
        <v>410.02172283477995</v>
      </c>
    </row>
    <row r="4094" spans="1:15" x14ac:dyDescent="0.25">
      <c r="A4094" s="10">
        <v>4092</v>
      </c>
      <c r="B4094" s="17">
        <v>171</v>
      </c>
      <c r="C4094" s="17">
        <v>25</v>
      </c>
      <c r="D4094" s="11">
        <v>0.90714760936779082</v>
      </c>
      <c r="E4094" s="11">
        <v>0.74547702410164585</v>
      </c>
      <c r="F4094" s="11">
        <v>0.78999999364654871</v>
      </c>
      <c r="G4094" s="11">
        <v>0.74547702410164585</v>
      </c>
      <c r="H4094" s="11">
        <v>0.90714760936779082</v>
      </c>
      <c r="I4094" s="17">
        <f t="shared" si="63"/>
        <v>620.0780443842134</v>
      </c>
      <c r="L4094" s="10">
        <v>1790</v>
      </c>
      <c r="M4094" s="17">
        <v>75</v>
      </c>
      <c r="N4094" s="17">
        <v>11</v>
      </c>
      <c r="O4094">
        <v>410.01555033120746</v>
      </c>
    </row>
    <row r="4095" spans="1:15" x14ac:dyDescent="0.25">
      <c r="A4095" s="10">
        <v>4093</v>
      </c>
      <c r="B4095" s="17">
        <v>171</v>
      </c>
      <c r="C4095" s="17">
        <v>25</v>
      </c>
      <c r="D4095" s="11">
        <v>0.92765202687251969</v>
      </c>
      <c r="E4095" s="11">
        <v>0.78999999364654871</v>
      </c>
      <c r="F4095" s="11">
        <v>0.82265017131280938</v>
      </c>
      <c r="G4095" s="11">
        <v>0.78999999364654871</v>
      </c>
      <c r="H4095" s="11">
        <v>0.92765202687251969</v>
      </c>
      <c r="I4095" s="17">
        <f t="shared" si="63"/>
        <v>645.75465291033811</v>
      </c>
      <c r="L4095" s="10">
        <v>2938</v>
      </c>
      <c r="M4095" s="17">
        <v>123</v>
      </c>
      <c r="N4095" s="17">
        <v>18</v>
      </c>
      <c r="O4095">
        <v>410.00563226290268</v>
      </c>
    </row>
    <row r="4096" spans="1:15" x14ac:dyDescent="0.25">
      <c r="A4096" s="10">
        <v>4094</v>
      </c>
      <c r="B4096" s="17">
        <v>171</v>
      </c>
      <c r="C4096" s="17">
        <v>25</v>
      </c>
      <c r="D4096" s="11">
        <v>0.94687491828320247</v>
      </c>
      <c r="E4096" s="11">
        <v>0.82265017131280938</v>
      </c>
      <c r="F4096" s="11">
        <v>0.83477031302225502</v>
      </c>
      <c r="G4096" s="11">
        <v>0.82265017131280938</v>
      </c>
      <c r="H4096" s="11">
        <v>0.94687491828320258</v>
      </c>
      <c r="I4096" s="17">
        <f t="shared" si="63"/>
        <v>665.4508548966387</v>
      </c>
      <c r="L4096" s="10">
        <v>2795</v>
      </c>
      <c r="M4096" s="17">
        <v>117</v>
      </c>
      <c r="N4096" s="17">
        <v>17</v>
      </c>
      <c r="O4096">
        <v>409.99895057164304</v>
      </c>
    </row>
    <row r="4097" spans="1:15" x14ac:dyDescent="0.25">
      <c r="A4097" s="10">
        <v>4095</v>
      </c>
      <c r="B4097" s="17">
        <v>171</v>
      </c>
      <c r="C4097" s="17">
        <v>25</v>
      </c>
      <c r="D4097" s="11">
        <v>0.95491358196403409</v>
      </c>
      <c r="E4097" s="11">
        <v>0.83477031302225491</v>
      </c>
      <c r="F4097" s="11">
        <v>0.81077737943416928</v>
      </c>
      <c r="G4097" s="11">
        <v>0.83477031302225491</v>
      </c>
      <c r="H4097" s="11">
        <v>0.9549135819640342</v>
      </c>
      <c r="I4097" s="17">
        <f t="shared" si="63"/>
        <v>671.91156661475975</v>
      </c>
      <c r="L4097" s="10">
        <v>5879</v>
      </c>
      <c r="M4097" s="17">
        <v>245</v>
      </c>
      <c r="N4097" s="17">
        <v>35</v>
      </c>
      <c r="O4097">
        <v>409.99398766825266</v>
      </c>
    </row>
    <row r="4098" spans="1:15" x14ac:dyDescent="0.25">
      <c r="A4098" s="10">
        <v>4096</v>
      </c>
      <c r="B4098" s="17">
        <v>171</v>
      </c>
      <c r="C4098" s="17">
        <v>25</v>
      </c>
      <c r="D4098" s="11">
        <v>0.94442836846729794</v>
      </c>
      <c r="E4098" s="11">
        <v>0.81077737943416928</v>
      </c>
      <c r="F4098" s="11">
        <v>0.77812720176790862</v>
      </c>
      <c r="G4098" s="11">
        <v>0.81077737943416928</v>
      </c>
      <c r="H4098" s="11">
        <v>0.94442836846729805</v>
      </c>
      <c r="I4098" s="17">
        <f t="shared" si="63"/>
        <v>657.65311775391945</v>
      </c>
      <c r="L4098" s="10">
        <v>2578</v>
      </c>
      <c r="M4098" s="17">
        <v>108</v>
      </c>
      <c r="N4098" s="17">
        <v>16</v>
      </c>
      <c r="O4098">
        <v>409.99358114356363</v>
      </c>
    </row>
    <row r="4099" spans="1:15" x14ac:dyDescent="0.25">
      <c r="A4099" s="10">
        <v>4097</v>
      </c>
      <c r="B4099" s="17">
        <v>171</v>
      </c>
      <c r="C4099" s="17">
        <v>25</v>
      </c>
      <c r="D4099" s="11">
        <v>0.91448725881550585</v>
      </c>
      <c r="E4099" s="11">
        <v>0.77812720176790862</v>
      </c>
      <c r="F4099" s="11">
        <v>0.72717313662207583</v>
      </c>
      <c r="G4099" s="11">
        <v>0.77812720176790873</v>
      </c>
      <c r="H4099" s="11">
        <v>0.91448725881550585</v>
      </c>
      <c r="I4099" s="17">
        <f t="shared" si="63"/>
        <v>632.97372899300842</v>
      </c>
      <c r="L4099" s="10">
        <v>7332</v>
      </c>
      <c r="M4099" s="17">
        <v>306</v>
      </c>
      <c r="N4099" s="17">
        <v>44</v>
      </c>
      <c r="O4099">
        <v>409.99175332998692</v>
      </c>
    </row>
    <row r="4100" spans="1:15" x14ac:dyDescent="0.25">
      <c r="A4100" s="10">
        <v>4098</v>
      </c>
      <c r="B4100" s="17">
        <v>171</v>
      </c>
      <c r="C4100" s="17">
        <v>25</v>
      </c>
      <c r="D4100" s="11">
        <v>1.1433975113076342</v>
      </c>
      <c r="E4100" s="11">
        <v>0.94532507760869866</v>
      </c>
      <c r="F4100" s="11">
        <v>0.89677030582167527</v>
      </c>
      <c r="G4100" s="11">
        <v>0.94532507760869866</v>
      </c>
      <c r="H4100" s="11">
        <v>1.1433975113076342</v>
      </c>
      <c r="I4100" s="17">
        <f t="shared" ref="I4100:I4163" si="64">D4100*$D$1+E4100*$E$1+F4100*$F$1+G4100*$G$1+H4100*$H$1</f>
        <v>779.88804689478945</v>
      </c>
      <c r="L4100" s="10">
        <v>7713</v>
      </c>
      <c r="M4100" s="17">
        <v>322</v>
      </c>
      <c r="N4100" s="17">
        <v>46</v>
      </c>
      <c r="O4100">
        <v>409.95012151818116</v>
      </c>
    </row>
    <row r="4101" spans="1:15" x14ac:dyDescent="0.25">
      <c r="A4101" s="10">
        <v>4099</v>
      </c>
      <c r="B4101" s="17">
        <v>171</v>
      </c>
      <c r="C4101" s="17">
        <v>25</v>
      </c>
      <c r="D4101" s="11">
        <v>1.1088662081917167</v>
      </c>
      <c r="E4101" s="11">
        <v>0.89677030582167527</v>
      </c>
      <c r="F4101" s="11">
        <v>0.77361482506386314</v>
      </c>
      <c r="G4101" s="11">
        <v>0.89677030582167527</v>
      </c>
      <c r="H4101" s="11">
        <v>1.1088662081917169</v>
      </c>
      <c r="I4101" s="17">
        <f t="shared" si="64"/>
        <v>744.48990195257397</v>
      </c>
      <c r="L4101" s="10">
        <v>900</v>
      </c>
      <c r="M4101" s="17">
        <v>38</v>
      </c>
      <c r="N4101" s="17">
        <v>6</v>
      </c>
      <c r="O4101">
        <v>409.91946295054549</v>
      </c>
    </row>
    <row r="4102" spans="1:15" x14ac:dyDescent="0.25">
      <c r="A4102" s="10">
        <v>4100</v>
      </c>
      <c r="B4102" s="17">
        <v>171</v>
      </c>
      <c r="C4102" s="17">
        <v>25</v>
      </c>
      <c r="D4102" s="11">
        <v>1.0753950766626907</v>
      </c>
      <c r="E4102" s="11">
        <v>0.77361482506386314</v>
      </c>
      <c r="F4102" s="11">
        <v>0.64499291304525797</v>
      </c>
      <c r="G4102" s="11">
        <v>0.77361482506386314</v>
      </c>
      <c r="H4102" s="11">
        <v>1.0753950766626907</v>
      </c>
      <c r="I4102" s="17">
        <f t="shared" si="64"/>
        <v>679.37207107941663</v>
      </c>
      <c r="L4102" s="10">
        <v>3298</v>
      </c>
      <c r="M4102" s="17">
        <v>138</v>
      </c>
      <c r="N4102" s="17">
        <v>20</v>
      </c>
      <c r="O4102">
        <v>409.90506846723235</v>
      </c>
    </row>
    <row r="4103" spans="1:15" x14ac:dyDescent="0.25">
      <c r="A4103" s="10">
        <v>4101</v>
      </c>
      <c r="B4103" s="17">
        <v>171</v>
      </c>
      <c r="C4103" s="17">
        <v>25</v>
      </c>
      <c r="D4103" s="11">
        <v>0.7374036530928495</v>
      </c>
      <c r="E4103" s="11">
        <v>0.49614839465019839</v>
      </c>
      <c r="F4103" s="11">
        <v>0.4320847884717024</v>
      </c>
      <c r="G4103" s="11">
        <v>0.49614839465019844</v>
      </c>
      <c r="H4103" s="11">
        <v>0.7374036530928495</v>
      </c>
      <c r="I4103" s="17">
        <f t="shared" si="64"/>
        <v>451.71191838865929</v>
      </c>
      <c r="L4103" s="10">
        <v>7357</v>
      </c>
      <c r="M4103" s="17">
        <v>307</v>
      </c>
      <c r="N4103" s="17">
        <v>44</v>
      </c>
      <c r="O4103">
        <v>409.88748575701891</v>
      </c>
    </row>
    <row r="4104" spans="1:15" x14ac:dyDescent="0.25">
      <c r="A4104" s="10">
        <v>4102</v>
      </c>
      <c r="B4104" s="17">
        <v>171</v>
      </c>
      <c r="C4104" s="17">
        <v>25</v>
      </c>
      <c r="D4104" s="11">
        <v>0.6603955850779305</v>
      </c>
      <c r="E4104" s="11">
        <v>0.4320847884717024</v>
      </c>
      <c r="F4104" s="11">
        <v>0.39325086503531725</v>
      </c>
      <c r="G4104" s="11">
        <v>0.4320847884717024</v>
      </c>
      <c r="H4104" s="11">
        <v>0.6603955850779305</v>
      </c>
      <c r="I4104" s="17">
        <f t="shared" si="64"/>
        <v>399.89053721503137</v>
      </c>
      <c r="L4104" s="10">
        <v>1168</v>
      </c>
      <c r="M4104" s="17">
        <v>49</v>
      </c>
      <c r="N4104" s="17">
        <v>7</v>
      </c>
      <c r="O4104">
        <v>409.87799330153371</v>
      </c>
    </row>
    <row r="4105" spans="1:15" x14ac:dyDescent="0.25">
      <c r="A4105" s="10">
        <v>4103</v>
      </c>
      <c r="B4105" s="17">
        <v>171</v>
      </c>
      <c r="C4105" s="17">
        <v>25</v>
      </c>
      <c r="D4105" s="11">
        <v>0.60284341321806723</v>
      </c>
      <c r="E4105" s="11">
        <v>0.39325086503531731</v>
      </c>
      <c r="F4105" s="11">
        <v>0.37395757823252535</v>
      </c>
      <c r="G4105" s="11">
        <v>0.39325086503531725</v>
      </c>
      <c r="H4105" s="11">
        <v>0.60284341321806723</v>
      </c>
      <c r="I4105" s="17">
        <f t="shared" si="64"/>
        <v>365.16854137320945</v>
      </c>
      <c r="L4105" s="10">
        <v>424</v>
      </c>
      <c r="M4105" s="17">
        <v>18</v>
      </c>
      <c r="N4105" s="17">
        <v>3</v>
      </c>
      <c r="O4105">
        <v>409.86769777055451</v>
      </c>
    </row>
    <row r="4106" spans="1:15" x14ac:dyDescent="0.25">
      <c r="A4106" s="10">
        <v>4104</v>
      </c>
      <c r="B4106" s="17">
        <v>171</v>
      </c>
      <c r="C4106" s="17">
        <v>25</v>
      </c>
      <c r="D4106" s="11">
        <v>0.585950569251103</v>
      </c>
      <c r="E4106" s="11">
        <v>0.37395757823252535</v>
      </c>
      <c r="F4106" s="11">
        <v>0.36851588195481522</v>
      </c>
      <c r="G4106" s="11">
        <v>0.37395757823252529</v>
      </c>
      <c r="H4106" s="11">
        <v>0.585950569251103</v>
      </c>
      <c r="I4106" s="17">
        <f t="shared" si="64"/>
        <v>351.82784873155572</v>
      </c>
      <c r="L4106" s="10">
        <v>7977</v>
      </c>
      <c r="M4106" s="17">
        <v>333</v>
      </c>
      <c r="N4106" s="17">
        <v>48</v>
      </c>
      <c r="O4106">
        <v>409.85914011557423</v>
      </c>
    </row>
    <row r="4107" spans="1:15" x14ac:dyDescent="0.25">
      <c r="A4107" s="10">
        <v>4105</v>
      </c>
      <c r="B4107" s="17">
        <v>172</v>
      </c>
      <c r="C4107" s="17">
        <v>25</v>
      </c>
      <c r="D4107" s="11">
        <v>0.58816411432263593</v>
      </c>
      <c r="E4107" s="11">
        <v>0.36851588195481522</v>
      </c>
      <c r="F4107" s="11">
        <v>0.37098938026286588</v>
      </c>
      <c r="G4107" s="11">
        <v>0.36851588195481522</v>
      </c>
      <c r="H4107" s="11">
        <v>0.58816411432263593</v>
      </c>
      <c r="I4107" s="17">
        <f t="shared" si="64"/>
        <v>350.45844457568421</v>
      </c>
      <c r="L4107" s="10">
        <v>2244</v>
      </c>
      <c r="M4107" s="17">
        <v>94</v>
      </c>
      <c r="N4107" s="17">
        <v>14</v>
      </c>
      <c r="O4107">
        <v>409.84784392158457</v>
      </c>
    </row>
    <row r="4108" spans="1:15" x14ac:dyDescent="0.25">
      <c r="A4108" s="10">
        <v>4106</v>
      </c>
      <c r="B4108" s="17">
        <v>172</v>
      </c>
      <c r="C4108" s="17">
        <v>25</v>
      </c>
      <c r="D4108" s="11">
        <v>0.58804761195044997</v>
      </c>
      <c r="E4108" s="11">
        <v>0.37098938026286588</v>
      </c>
      <c r="F4108" s="11">
        <v>0.37544167721735611</v>
      </c>
      <c r="G4108" s="11">
        <v>0.37098938026286588</v>
      </c>
      <c r="H4108" s="11">
        <v>0.58804761195045008</v>
      </c>
      <c r="I4108" s="17">
        <f t="shared" si="64"/>
        <v>351.58865501798459</v>
      </c>
      <c r="L4108" s="10">
        <v>2269</v>
      </c>
      <c r="M4108" s="17">
        <v>95</v>
      </c>
      <c r="N4108" s="17">
        <v>14</v>
      </c>
      <c r="O4108">
        <v>409.84617190809189</v>
      </c>
    </row>
    <row r="4109" spans="1:15" x14ac:dyDescent="0.25">
      <c r="A4109" s="10">
        <v>4107</v>
      </c>
      <c r="B4109" s="17">
        <v>172</v>
      </c>
      <c r="C4109" s="17">
        <v>25</v>
      </c>
      <c r="D4109" s="11">
        <v>0.56404812328014253</v>
      </c>
      <c r="E4109" s="11">
        <v>0.37544167721735611</v>
      </c>
      <c r="F4109" s="11">
        <v>0.38607771994197093</v>
      </c>
      <c r="G4109" s="11">
        <v>0.37544167721735611</v>
      </c>
      <c r="H4109" s="11">
        <v>0.56404812328014253</v>
      </c>
      <c r="I4109" s="17">
        <f t="shared" si="64"/>
        <v>346.1151791342669</v>
      </c>
      <c r="L4109" s="10">
        <v>6175</v>
      </c>
      <c r="M4109" s="17">
        <v>258</v>
      </c>
      <c r="N4109" s="17">
        <v>37</v>
      </c>
      <c r="O4109">
        <v>409.84079611730272</v>
      </c>
    </row>
    <row r="4110" spans="1:15" x14ac:dyDescent="0.25">
      <c r="A4110" s="10">
        <v>4108</v>
      </c>
      <c r="B4110" s="17">
        <v>172</v>
      </c>
      <c r="C4110" s="17">
        <v>25</v>
      </c>
      <c r="D4110" s="11">
        <v>0.55589295722712517</v>
      </c>
      <c r="E4110" s="11">
        <v>0.38607771994197088</v>
      </c>
      <c r="F4110" s="11">
        <v>0.42144874574708763</v>
      </c>
      <c r="G4110" s="11">
        <v>0.38607771994197093</v>
      </c>
      <c r="H4110" s="11">
        <v>0.55589295722712506</v>
      </c>
      <c r="I4110" s="17">
        <f t="shared" si="64"/>
        <v>349.1747841193519</v>
      </c>
      <c r="L4110" s="10">
        <v>3683</v>
      </c>
      <c r="M4110" s="17">
        <v>154</v>
      </c>
      <c r="N4110" s="17">
        <v>22</v>
      </c>
      <c r="O4110">
        <v>409.83863899119547</v>
      </c>
    </row>
    <row r="4111" spans="1:15" x14ac:dyDescent="0.25">
      <c r="A4111" s="10">
        <v>4109</v>
      </c>
      <c r="B4111" s="17">
        <v>172</v>
      </c>
      <c r="C4111" s="17">
        <v>25</v>
      </c>
      <c r="D4111" s="11">
        <v>0.56637817072386132</v>
      </c>
      <c r="E4111" s="11">
        <v>0.42144874574708763</v>
      </c>
      <c r="F4111" s="11">
        <v>0.45879857019864401</v>
      </c>
      <c r="G4111" s="11">
        <v>0.42144874574708768</v>
      </c>
      <c r="H4111" s="11">
        <v>0.56637817072386132</v>
      </c>
      <c r="I4111" s="17">
        <f t="shared" si="64"/>
        <v>368.17245573841643</v>
      </c>
      <c r="L4111" s="10">
        <v>391</v>
      </c>
      <c r="M4111" s="17">
        <v>17</v>
      </c>
      <c r="N4111" s="17">
        <v>3</v>
      </c>
      <c r="O4111">
        <v>409.78809613680642</v>
      </c>
    </row>
    <row r="4112" spans="1:15" x14ac:dyDescent="0.25">
      <c r="A4112" s="10">
        <v>4110</v>
      </c>
      <c r="B4112" s="17">
        <v>172</v>
      </c>
      <c r="C4112" s="17">
        <v>25</v>
      </c>
      <c r="D4112" s="11">
        <v>0.58909613330012411</v>
      </c>
      <c r="E4112" s="11">
        <v>0.45879857019864406</v>
      </c>
      <c r="F4112" s="11">
        <v>0.51098938449850007</v>
      </c>
      <c r="G4112" s="11">
        <v>0.45879857019864406</v>
      </c>
      <c r="H4112" s="11">
        <v>0.58909613330012411</v>
      </c>
      <c r="I4112" s="17">
        <f t="shared" si="64"/>
        <v>392.46976611543732</v>
      </c>
      <c r="L4112" s="10">
        <v>2294</v>
      </c>
      <c r="M4112" s="17">
        <v>96</v>
      </c>
      <c r="N4112" s="17">
        <v>14</v>
      </c>
      <c r="O4112">
        <v>409.75674850632777</v>
      </c>
    </row>
    <row r="4113" spans="1:15" x14ac:dyDescent="0.25">
      <c r="A4113" s="10">
        <v>4111</v>
      </c>
      <c r="B4113" s="17">
        <v>172</v>
      </c>
      <c r="C4113" s="17">
        <v>25</v>
      </c>
      <c r="D4113" s="11">
        <v>0.64455126246064021</v>
      </c>
      <c r="E4113" s="11">
        <v>0.51098938449850007</v>
      </c>
      <c r="F4113" s="11">
        <v>0.58742048221724708</v>
      </c>
      <c r="G4113" s="11">
        <v>0.51098938449850007</v>
      </c>
      <c r="H4113" s="11">
        <v>0.64455126246064032</v>
      </c>
      <c r="I4113" s="17">
        <f t="shared" si="64"/>
        <v>434.14897707549483</v>
      </c>
      <c r="L4113" s="10">
        <v>2270</v>
      </c>
      <c r="M4113" s="17">
        <v>95</v>
      </c>
      <c r="N4113" s="17">
        <v>14</v>
      </c>
      <c r="O4113">
        <v>409.7523797412598</v>
      </c>
    </row>
    <row r="4114" spans="1:15" x14ac:dyDescent="0.25">
      <c r="A4114" s="10">
        <v>4112</v>
      </c>
      <c r="B4114" s="17">
        <v>172</v>
      </c>
      <c r="C4114" s="17">
        <v>25</v>
      </c>
      <c r="D4114" s="11">
        <v>0.70781205055761498</v>
      </c>
      <c r="E4114" s="11">
        <v>0.58742048221724708</v>
      </c>
      <c r="F4114" s="11">
        <v>0.66088338196633467</v>
      </c>
      <c r="G4114" s="11">
        <v>0.58742048221724708</v>
      </c>
      <c r="H4114" s="11">
        <v>0.70781205055761509</v>
      </c>
      <c r="I4114" s="17">
        <f t="shared" si="64"/>
        <v>487.90338434398905</v>
      </c>
      <c r="L4114" s="10">
        <v>7164</v>
      </c>
      <c r="M4114" s="17">
        <v>299</v>
      </c>
      <c r="N4114" s="17">
        <v>43</v>
      </c>
      <c r="O4114">
        <v>409.75215807866908</v>
      </c>
    </row>
    <row r="4115" spans="1:15" x14ac:dyDescent="0.25">
      <c r="A4115" s="10">
        <v>4113</v>
      </c>
      <c r="B4115" s="17">
        <v>172</v>
      </c>
      <c r="C4115" s="17">
        <v>25</v>
      </c>
      <c r="D4115" s="11">
        <v>0.76885929358305793</v>
      </c>
      <c r="E4115" s="11">
        <v>0.66088338196633467</v>
      </c>
      <c r="F4115" s="11">
        <v>0.73756182951588722</v>
      </c>
      <c r="G4115" s="11">
        <v>0.66088338196633467</v>
      </c>
      <c r="H4115" s="11">
        <v>0.76885929358305793</v>
      </c>
      <c r="I4115" s="17">
        <f t="shared" si="64"/>
        <v>539.89079991374797</v>
      </c>
      <c r="L4115" s="10">
        <v>7356</v>
      </c>
      <c r="M4115" s="17">
        <v>307</v>
      </c>
      <c r="N4115" s="17">
        <v>44</v>
      </c>
      <c r="O4115">
        <v>409.74224001036487</v>
      </c>
    </row>
    <row r="4116" spans="1:15" x14ac:dyDescent="0.25">
      <c r="A4116" s="10">
        <v>4114</v>
      </c>
      <c r="B4116" s="17">
        <v>172</v>
      </c>
      <c r="C4116" s="17">
        <v>25</v>
      </c>
      <c r="D4116" s="11">
        <v>0.82582895358199182</v>
      </c>
      <c r="E4116" s="11">
        <v>0.73756182951588722</v>
      </c>
      <c r="F4116" s="11">
        <v>0.80335688451001741</v>
      </c>
      <c r="G4116" s="11">
        <v>0.73756182951588711</v>
      </c>
      <c r="H4116" s="11">
        <v>0.82582895358199182</v>
      </c>
      <c r="I4116" s="17">
        <f t="shared" si="64"/>
        <v>591.42427233299293</v>
      </c>
      <c r="L4116" s="10">
        <v>7409</v>
      </c>
      <c r="M4116" s="17">
        <v>309</v>
      </c>
      <c r="N4116" s="17">
        <v>45</v>
      </c>
      <c r="O4116">
        <v>409.73958504622328</v>
      </c>
    </row>
    <row r="4117" spans="1:15" x14ac:dyDescent="0.25">
      <c r="A4117" s="10">
        <v>4115</v>
      </c>
      <c r="B4117" s="17">
        <v>172</v>
      </c>
      <c r="C4117" s="17">
        <v>25</v>
      </c>
      <c r="D4117" s="11">
        <v>0.8732454190616763</v>
      </c>
      <c r="E4117" s="11">
        <v>0.80335688451001741</v>
      </c>
      <c r="F4117" s="11">
        <v>0.85282685067101938</v>
      </c>
      <c r="G4117" s="11">
        <v>0.80335688451001741</v>
      </c>
      <c r="H4117" s="11">
        <v>0.8732454190616763</v>
      </c>
      <c r="I4117" s="17">
        <f t="shared" si="64"/>
        <v>634.89436193058407</v>
      </c>
      <c r="L4117" s="10">
        <v>2415</v>
      </c>
      <c r="M4117" s="17">
        <v>101</v>
      </c>
      <c r="N4117" s="17">
        <v>15</v>
      </c>
      <c r="O4117">
        <v>409.71763993365141</v>
      </c>
    </row>
    <row r="4118" spans="1:15" x14ac:dyDescent="0.25">
      <c r="A4118" s="10">
        <v>4116</v>
      </c>
      <c r="B4118" s="17">
        <v>172</v>
      </c>
      <c r="C4118" s="17">
        <v>25</v>
      </c>
      <c r="D4118" s="11">
        <v>0.89759441484854152</v>
      </c>
      <c r="E4118" s="11">
        <v>0.85282685067101927</v>
      </c>
      <c r="F4118" s="11">
        <v>0.89586572123109154</v>
      </c>
      <c r="G4118" s="11">
        <v>0.85282685067101927</v>
      </c>
      <c r="H4118" s="11">
        <v>0.89759441484854152</v>
      </c>
      <c r="I4118" s="17">
        <f t="shared" si="64"/>
        <v>664.19558186918471</v>
      </c>
      <c r="L4118" s="10">
        <v>5454</v>
      </c>
      <c r="M4118" s="17">
        <v>228</v>
      </c>
      <c r="N4118" s="17">
        <v>33</v>
      </c>
      <c r="O4118">
        <v>409.66718065413113</v>
      </c>
    </row>
    <row r="4119" spans="1:15" x14ac:dyDescent="0.25">
      <c r="A4119" s="10">
        <v>4117</v>
      </c>
      <c r="B4119" s="17">
        <v>172</v>
      </c>
      <c r="C4119" s="17">
        <v>25</v>
      </c>
      <c r="D4119" s="11">
        <v>0.91821533472545647</v>
      </c>
      <c r="E4119" s="11">
        <v>0.89586572123109154</v>
      </c>
      <c r="F4119" s="11">
        <v>0.9299999978821829</v>
      </c>
      <c r="G4119" s="11">
        <v>0.89586572123109154</v>
      </c>
      <c r="H4119" s="11">
        <v>0.91821533472545647</v>
      </c>
      <c r="I4119" s="17">
        <f t="shared" si="64"/>
        <v>689.37519551986998</v>
      </c>
      <c r="L4119" s="10">
        <v>967</v>
      </c>
      <c r="M4119" s="17">
        <v>41</v>
      </c>
      <c r="N4119" s="17">
        <v>6</v>
      </c>
      <c r="O4119">
        <v>409.5783627403415</v>
      </c>
    </row>
    <row r="4120" spans="1:15" x14ac:dyDescent="0.25">
      <c r="A4120" s="10">
        <v>4118</v>
      </c>
      <c r="B4120" s="17">
        <v>172</v>
      </c>
      <c r="C4120" s="17">
        <v>25</v>
      </c>
      <c r="D4120" s="11">
        <v>0.94384585660636755</v>
      </c>
      <c r="E4120" s="11">
        <v>0.92999999788218302</v>
      </c>
      <c r="F4120" s="11">
        <v>0.9460777368845078</v>
      </c>
      <c r="G4120" s="11">
        <v>0.9299999978821829</v>
      </c>
      <c r="H4120" s="11">
        <v>0.94384585660636744</v>
      </c>
      <c r="I4120" s="17">
        <f t="shared" si="64"/>
        <v>711.87378274229104</v>
      </c>
      <c r="L4120" s="10">
        <v>2794</v>
      </c>
      <c r="M4120" s="17">
        <v>117</v>
      </c>
      <c r="N4120" s="17">
        <v>17</v>
      </c>
      <c r="O4120">
        <v>409.5572865657694</v>
      </c>
    </row>
    <row r="4121" spans="1:15" x14ac:dyDescent="0.25">
      <c r="A4121" s="10">
        <v>4119</v>
      </c>
      <c r="B4121" s="17">
        <v>172</v>
      </c>
      <c r="C4121" s="17">
        <v>25</v>
      </c>
      <c r="D4121" s="11">
        <v>0.96935987611509256</v>
      </c>
      <c r="E4121" s="11">
        <v>0.9460777368845078</v>
      </c>
      <c r="F4121" s="11">
        <v>0.94212013959162855</v>
      </c>
      <c r="G4121" s="11">
        <v>0.9460777368845078</v>
      </c>
      <c r="H4121" s="11">
        <v>0.96935987611509256</v>
      </c>
      <c r="I4121" s="17">
        <f t="shared" si="64"/>
        <v>726.31106069429779</v>
      </c>
      <c r="L4121" s="10">
        <v>5409</v>
      </c>
      <c r="M4121" s="17">
        <v>226</v>
      </c>
      <c r="N4121" s="17">
        <v>33</v>
      </c>
      <c r="O4121">
        <v>409.55714211533746</v>
      </c>
    </row>
    <row r="4122" spans="1:15" x14ac:dyDescent="0.25">
      <c r="A4122" s="10">
        <v>4120</v>
      </c>
      <c r="B4122" s="17">
        <v>172</v>
      </c>
      <c r="C4122" s="17">
        <v>25</v>
      </c>
      <c r="D4122" s="11">
        <v>0.99475739325163182</v>
      </c>
      <c r="E4122" s="11">
        <v>0.94212013959162844</v>
      </c>
      <c r="F4122" s="11">
        <v>0.92159010363481131</v>
      </c>
      <c r="G4122" s="11">
        <v>0.94212013959162844</v>
      </c>
      <c r="H4122" s="11">
        <v>0.99475739325163193</v>
      </c>
      <c r="I4122" s="17">
        <f t="shared" si="64"/>
        <v>732.03402582256604</v>
      </c>
      <c r="L4122" s="10">
        <v>6689</v>
      </c>
      <c r="M4122" s="17">
        <v>279</v>
      </c>
      <c r="N4122" s="17">
        <v>40</v>
      </c>
      <c r="O4122">
        <v>409.50202155870988</v>
      </c>
    </row>
    <row r="4123" spans="1:15" x14ac:dyDescent="0.25">
      <c r="A4123" s="10">
        <v>4121</v>
      </c>
      <c r="B4123" s="17">
        <v>172</v>
      </c>
      <c r="C4123" s="17">
        <v>25</v>
      </c>
      <c r="D4123" s="11">
        <v>1</v>
      </c>
      <c r="E4123" s="11">
        <v>0.92159010363481131</v>
      </c>
      <c r="F4123" s="11">
        <v>0.87385158628944548</v>
      </c>
      <c r="G4123" s="11">
        <v>0.92159010363481131</v>
      </c>
      <c r="H4123" s="11">
        <v>1</v>
      </c>
      <c r="I4123" s="17">
        <f t="shared" si="64"/>
        <v>723.59010490550236</v>
      </c>
      <c r="L4123" s="10">
        <v>7313</v>
      </c>
      <c r="M4123" s="17">
        <v>305</v>
      </c>
      <c r="N4123" s="17">
        <v>44</v>
      </c>
      <c r="O4123">
        <v>409.49858759414701</v>
      </c>
    </row>
    <row r="4124" spans="1:15" x14ac:dyDescent="0.25">
      <c r="A4124" s="10">
        <v>4122</v>
      </c>
      <c r="B4124" s="17">
        <v>172</v>
      </c>
      <c r="C4124" s="17">
        <v>25</v>
      </c>
      <c r="D4124" s="11">
        <v>1.2710724609862263</v>
      </c>
      <c r="E4124" s="11">
        <v>1.1360070621762792</v>
      </c>
      <c r="F4124" s="11">
        <v>1.0475794976634885</v>
      </c>
      <c r="G4124" s="11">
        <v>1.1360070621762792</v>
      </c>
      <c r="H4124" s="11">
        <v>1.2710724609862265</v>
      </c>
      <c r="I4124" s="17">
        <f t="shared" si="64"/>
        <v>903.04919229264374</v>
      </c>
      <c r="L4124" s="10">
        <v>1477</v>
      </c>
      <c r="M4124" s="17">
        <v>62</v>
      </c>
      <c r="N4124" s="17">
        <v>9</v>
      </c>
      <c r="O4124">
        <v>409.46240379834734</v>
      </c>
    </row>
    <row r="4125" spans="1:15" x14ac:dyDescent="0.25">
      <c r="A4125" s="10">
        <v>4123</v>
      </c>
      <c r="B4125" s="17">
        <v>172</v>
      </c>
      <c r="C4125" s="17">
        <v>25</v>
      </c>
      <c r="D4125" s="11">
        <v>1.1954973721491946</v>
      </c>
      <c r="E4125" s="11">
        <v>1.0475794976634885</v>
      </c>
      <c r="F4125" s="11">
        <v>0.89323320324116506</v>
      </c>
      <c r="G4125" s="11">
        <v>1.0475794976634887</v>
      </c>
      <c r="H4125" s="11">
        <v>1.1954973721491946</v>
      </c>
      <c r="I4125" s="17">
        <f t="shared" si="64"/>
        <v>837.32028628278431</v>
      </c>
      <c r="L4125" s="10">
        <v>2119</v>
      </c>
      <c r="M4125" s="17">
        <v>89</v>
      </c>
      <c r="N4125" s="17">
        <v>13</v>
      </c>
      <c r="O4125">
        <v>409.44392807506279</v>
      </c>
    </row>
    <row r="4126" spans="1:15" x14ac:dyDescent="0.25">
      <c r="A4126" s="10">
        <v>4124</v>
      </c>
      <c r="B4126" s="17">
        <v>172</v>
      </c>
      <c r="C4126" s="17">
        <v>25</v>
      </c>
      <c r="D4126" s="11">
        <v>1.1711134256506732</v>
      </c>
      <c r="E4126" s="11">
        <v>0.89323320324116506</v>
      </c>
      <c r="F4126" s="11">
        <v>0.78808479016595667</v>
      </c>
      <c r="G4126" s="11">
        <v>0.89323320324116506</v>
      </c>
      <c r="H4126" s="11">
        <v>1.1711134256506732</v>
      </c>
      <c r="I4126" s="17">
        <f t="shared" si="64"/>
        <v>763.57296911131971</v>
      </c>
      <c r="L4126" s="10">
        <v>1664</v>
      </c>
      <c r="M4126" s="17">
        <v>70</v>
      </c>
      <c r="N4126" s="17">
        <v>10</v>
      </c>
      <c r="O4126">
        <v>409.42997691693085</v>
      </c>
    </row>
    <row r="4127" spans="1:15" x14ac:dyDescent="0.25">
      <c r="A4127" s="10">
        <v>4125</v>
      </c>
      <c r="B4127" s="17">
        <v>172</v>
      </c>
      <c r="C4127" s="17">
        <v>25</v>
      </c>
      <c r="D4127" s="11">
        <v>0.908079628345278</v>
      </c>
      <c r="E4127" s="11">
        <v>0.60621906935842806</v>
      </c>
      <c r="F4127" s="11">
        <v>0.54908125844247091</v>
      </c>
      <c r="G4127" s="11">
        <v>0.60621906935842806</v>
      </c>
      <c r="H4127" s="11">
        <v>0.90807962834527789</v>
      </c>
      <c r="I4127" s="17">
        <f t="shared" si="64"/>
        <v>555.03635915155905</v>
      </c>
      <c r="L4127" s="10">
        <v>383</v>
      </c>
      <c r="M4127" s="17">
        <v>16</v>
      </c>
      <c r="N4127" s="17">
        <v>3</v>
      </c>
      <c r="O4127">
        <v>409.39973759940295</v>
      </c>
    </row>
    <row r="4128" spans="1:15" x14ac:dyDescent="0.25">
      <c r="A4128" s="10">
        <v>4126</v>
      </c>
      <c r="B4128" s="17">
        <v>172</v>
      </c>
      <c r="C4128" s="17">
        <v>25</v>
      </c>
      <c r="D4128" s="11">
        <v>0.86963384552391176</v>
      </c>
      <c r="E4128" s="11">
        <v>0.5490812584424708</v>
      </c>
      <c r="F4128" s="11">
        <v>0.48575970175638916</v>
      </c>
      <c r="G4128" s="11">
        <v>0.54908125844247091</v>
      </c>
      <c r="H4128" s="11">
        <v>0.86963384552391187</v>
      </c>
      <c r="I4128" s="17">
        <f t="shared" si="64"/>
        <v>517.34572201489573</v>
      </c>
      <c r="L4128" s="10">
        <v>1812</v>
      </c>
      <c r="M4128" s="17">
        <v>76</v>
      </c>
      <c r="N4128" s="17">
        <v>11</v>
      </c>
      <c r="O4128">
        <v>409.37781019919419</v>
      </c>
    </row>
    <row r="4129" spans="1:15" x14ac:dyDescent="0.25">
      <c r="A4129" s="10">
        <v>4127</v>
      </c>
      <c r="B4129" s="17">
        <v>172</v>
      </c>
      <c r="C4129" s="17">
        <v>25</v>
      </c>
      <c r="D4129" s="11">
        <v>0.78808218499374105</v>
      </c>
      <c r="E4129" s="11">
        <v>0.48575970175638922</v>
      </c>
      <c r="F4129" s="11">
        <v>0.44173143187309727</v>
      </c>
      <c r="G4129" s="11">
        <v>0.48575970175638922</v>
      </c>
      <c r="H4129" s="11">
        <v>0.78808218499374105</v>
      </c>
      <c r="I4129" s="17">
        <f t="shared" si="64"/>
        <v>464.15943717547668</v>
      </c>
      <c r="L4129" s="10">
        <v>3660</v>
      </c>
      <c r="M4129" s="17">
        <v>153</v>
      </c>
      <c r="N4129" s="17">
        <v>22</v>
      </c>
      <c r="O4129">
        <v>409.34384939200748</v>
      </c>
    </row>
    <row r="4130" spans="1:15" x14ac:dyDescent="0.25">
      <c r="A4130" s="10">
        <v>4128</v>
      </c>
      <c r="B4130" s="17">
        <v>172</v>
      </c>
      <c r="C4130" s="17">
        <v>25</v>
      </c>
      <c r="D4130" s="11">
        <v>0.6954627991059037</v>
      </c>
      <c r="E4130" s="11">
        <v>0.44173143187309727</v>
      </c>
      <c r="F4130" s="11">
        <v>0.41650174913098637</v>
      </c>
      <c r="G4130" s="11">
        <v>0.44173143187309732</v>
      </c>
      <c r="H4130" s="11">
        <v>0.6954627991059037</v>
      </c>
      <c r="I4130" s="17">
        <f t="shared" si="64"/>
        <v>415.9007384283675</v>
      </c>
      <c r="L4130" s="10">
        <v>1454</v>
      </c>
      <c r="M4130" s="17">
        <v>61</v>
      </c>
      <c r="N4130" s="17">
        <v>9</v>
      </c>
      <c r="O4130">
        <v>409.32733957002114</v>
      </c>
    </row>
    <row r="4131" spans="1:15" x14ac:dyDescent="0.25">
      <c r="A4131" s="10">
        <v>4129</v>
      </c>
      <c r="B4131" s="17">
        <v>173</v>
      </c>
      <c r="C4131" s="17">
        <v>25</v>
      </c>
      <c r="D4131" s="11">
        <v>0.6129791195982458</v>
      </c>
      <c r="E4131" s="11">
        <v>0.41650174913098642</v>
      </c>
      <c r="F4131" s="11">
        <v>0.41007065353005645</v>
      </c>
      <c r="G4131" s="11">
        <v>0.41650174913098637</v>
      </c>
      <c r="H4131" s="11">
        <v>0.6129791195982458</v>
      </c>
      <c r="I4131" s="17">
        <f t="shared" si="64"/>
        <v>379.1568440650355</v>
      </c>
      <c r="L4131" s="10">
        <v>2393</v>
      </c>
      <c r="M4131" s="17">
        <v>100</v>
      </c>
      <c r="N4131" s="17">
        <v>15</v>
      </c>
      <c r="O4131">
        <v>409.29943725375699</v>
      </c>
    </row>
    <row r="4132" spans="1:15" x14ac:dyDescent="0.25">
      <c r="A4132" s="10">
        <v>4130</v>
      </c>
      <c r="B4132" s="17">
        <v>173</v>
      </c>
      <c r="C4132" s="17">
        <v>25</v>
      </c>
      <c r="D4132" s="11">
        <v>0.56160157346423778</v>
      </c>
      <c r="E4132" s="11">
        <v>0.41007065353005645</v>
      </c>
      <c r="F4132" s="11">
        <v>0.42194344540869655</v>
      </c>
      <c r="G4132" s="11">
        <v>0.41007065353005645</v>
      </c>
      <c r="H4132" s="11">
        <v>0.56160157346423778</v>
      </c>
      <c r="I4132" s="17">
        <f t="shared" si="64"/>
        <v>360.61850273692653</v>
      </c>
      <c r="L4132" s="10">
        <v>7380</v>
      </c>
      <c r="M4132" s="17">
        <v>308</v>
      </c>
      <c r="N4132" s="17">
        <v>44</v>
      </c>
      <c r="O4132">
        <v>409.2819444811222</v>
      </c>
    </row>
    <row r="4133" spans="1:15" x14ac:dyDescent="0.25">
      <c r="A4133" s="10">
        <v>4131</v>
      </c>
      <c r="B4133" s="17">
        <v>173</v>
      </c>
      <c r="C4133" s="17">
        <v>25</v>
      </c>
      <c r="D4133" s="11">
        <v>0.56241709006953899</v>
      </c>
      <c r="E4133" s="11">
        <v>0.42194344540869655</v>
      </c>
      <c r="F4133" s="11">
        <v>0.4387632339034378</v>
      </c>
      <c r="G4133" s="11">
        <v>0.42194344540869655</v>
      </c>
      <c r="H4133" s="11">
        <v>0.56241709006953899</v>
      </c>
      <c r="I4133" s="17">
        <f t="shared" si="64"/>
        <v>366.3013763418686</v>
      </c>
      <c r="L4133" s="10">
        <v>8197</v>
      </c>
      <c r="M4133" s="17">
        <v>342</v>
      </c>
      <c r="N4133" s="17">
        <v>49</v>
      </c>
      <c r="O4133">
        <v>409.24437619692611</v>
      </c>
    </row>
    <row r="4134" spans="1:15" x14ac:dyDescent="0.25">
      <c r="A4134" s="10">
        <v>4132</v>
      </c>
      <c r="B4134" s="17">
        <v>173</v>
      </c>
      <c r="C4134" s="17">
        <v>25</v>
      </c>
      <c r="D4134" s="11">
        <v>0.58292150757426786</v>
      </c>
      <c r="E4134" s="11">
        <v>0.4387632339034378</v>
      </c>
      <c r="F4134" s="11">
        <v>0.48501765226397475</v>
      </c>
      <c r="G4134" s="11">
        <v>0.43876323390343785</v>
      </c>
      <c r="H4134" s="11">
        <v>0.58292150757426797</v>
      </c>
      <c r="I4134" s="17">
        <f t="shared" si="64"/>
        <v>381.44088207569985</v>
      </c>
      <c r="L4134" s="10">
        <v>4066</v>
      </c>
      <c r="M4134" s="17">
        <v>170</v>
      </c>
      <c r="N4134" s="17">
        <v>25</v>
      </c>
      <c r="O4134">
        <v>409.20864707595888</v>
      </c>
    </row>
    <row r="4135" spans="1:15" x14ac:dyDescent="0.25">
      <c r="A4135" s="10">
        <v>4133</v>
      </c>
      <c r="B4135" s="17">
        <v>173</v>
      </c>
      <c r="C4135" s="17">
        <v>25</v>
      </c>
      <c r="D4135" s="11">
        <v>0.61833822871879984</v>
      </c>
      <c r="E4135" s="11">
        <v>0.48501765226397481</v>
      </c>
      <c r="F4135" s="11">
        <v>0.50480563872837347</v>
      </c>
      <c r="G4135" s="11">
        <v>0.48501765226397481</v>
      </c>
      <c r="H4135" s="11">
        <v>0.61833822871879984</v>
      </c>
      <c r="I4135" s="17">
        <f t="shared" si="64"/>
        <v>412.0675196447408</v>
      </c>
      <c r="L4135" s="10">
        <v>8127</v>
      </c>
      <c r="M4135" s="17">
        <v>339</v>
      </c>
      <c r="N4135" s="17">
        <v>49</v>
      </c>
      <c r="O4135">
        <v>409.20657988742994</v>
      </c>
    </row>
    <row r="4136" spans="1:15" x14ac:dyDescent="0.25">
      <c r="A4136" s="10">
        <v>4134</v>
      </c>
      <c r="B4136" s="17">
        <v>173</v>
      </c>
      <c r="C4136" s="17">
        <v>25</v>
      </c>
      <c r="D4136" s="11">
        <v>0.65387145223551657</v>
      </c>
      <c r="E4136" s="11">
        <v>0.50480563872837347</v>
      </c>
      <c r="F4136" s="11">
        <v>0.56466429778318694</v>
      </c>
      <c r="G4136" s="11">
        <v>0.50480563872837347</v>
      </c>
      <c r="H4136" s="11">
        <v>0.65387145223551657</v>
      </c>
      <c r="I4136" s="17">
        <f t="shared" si="64"/>
        <v>433.7476921180421</v>
      </c>
      <c r="L4136" s="10">
        <v>7336</v>
      </c>
      <c r="M4136" s="17">
        <v>306</v>
      </c>
      <c r="N4136" s="17">
        <v>44</v>
      </c>
      <c r="O4136">
        <v>409.16199423673413</v>
      </c>
    </row>
    <row r="4137" spans="1:15" x14ac:dyDescent="0.25">
      <c r="A4137" s="10">
        <v>4135</v>
      </c>
      <c r="B4137" s="17">
        <v>173</v>
      </c>
      <c r="C4137" s="17">
        <v>25</v>
      </c>
      <c r="D4137" s="11">
        <v>0.70874406953510316</v>
      </c>
      <c r="E4137" s="11">
        <v>0.56466429778318694</v>
      </c>
      <c r="F4137" s="11">
        <v>0.63120140226973354</v>
      </c>
      <c r="G4137" s="11">
        <v>0.56466429778318683</v>
      </c>
      <c r="H4137" s="11">
        <v>0.70874406953510316</v>
      </c>
      <c r="I4137" s="17">
        <f t="shared" si="64"/>
        <v>477.91187745529709</v>
      </c>
      <c r="L4137" s="10">
        <v>1335</v>
      </c>
      <c r="M4137" s="17">
        <v>56</v>
      </c>
      <c r="N4137" s="17">
        <v>8</v>
      </c>
      <c r="O4137">
        <v>409.14574786477294</v>
      </c>
    </row>
    <row r="4138" spans="1:15" x14ac:dyDescent="0.25">
      <c r="A4138" s="10">
        <v>4136</v>
      </c>
      <c r="B4138" s="17">
        <v>173</v>
      </c>
      <c r="C4138" s="17">
        <v>25</v>
      </c>
      <c r="D4138" s="11">
        <v>0.75452950180418543</v>
      </c>
      <c r="E4138" s="11">
        <v>0.63120140226973354</v>
      </c>
      <c r="F4138" s="11">
        <v>0.70590105117284641</v>
      </c>
      <c r="G4138" s="11">
        <v>0.63120140226973354</v>
      </c>
      <c r="H4138" s="11">
        <v>0.75452950180418543</v>
      </c>
      <c r="I4138" s="17">
        <f t="shared" si="64"/>
        <v>522.16604353214666</v>
      </c>
      <c r="L4138" s="10">
        <v>7437</v>
      </c>
      <c r="M4138" s="17">
        <v>310</v>
      </c>
      <c r="N4138" s="17">
        <v>45</v>
      </c>
      <c r="O4138">
        <v>409.13624904657718</v>
      </c>
    </row>
    <row r="4139" spans="1:15" x14ac:dyDescent="0.25">
      <c r="A4139" s="10">
        <v>4137</v>
      </c>
      <c r="B4139" s="17">
        <v>173</v>
      </c>
      <c r="C4139" s="17">
        <v>25</v>
      </c>
      <c r="D4139" s="11">
        <v>0.79821789137391952</v>
      </c>
      <c r="E4139" s="11">
        <v>0.70590105117284629</v>
      </c>
      <c r="F4139" s="11">
        <v>0.77738515227549221</v>
      </c>
      <c r="G4139" s="11">
        <v>0.70590105117284641</v>
      </c>
      <c r="H4139" s="11">
        <v>0.79821789137391952</v>
      </c>
      <c r="I4139" s="17">
        <f t="shared" si="64"/>
        <v>568.88555179981245</v>
      </c>
      <c r="L4139" s="10">
        <v>6902</v>
      </c>
      <c r="M4139" s="17">
        <v>288</v>
      </c>
      <c r="N4139" s="17">
        <v>42</v>
      </c>
      <c r="O4139">
        <v>409.12450952740585</v>
      </c>
    </row>
    <row r="4140" spans="1:15" x14ac:dyDescent="0.25">
      <c r="A4140" s="10">
        <v>4138</v>
      </c>
      <c r="B4140" s="17">
        <v>173</v>
      </c>
      <c r="C4140" s="17">
        <v>25</v>
      </c>
      <c r="D4140" s="11">
        <v>0.82955702949194232</v>
      </c>
      <c r="E4140" s="11">
        <v>0.77738515227549221</v>
      </c>
      <c r="F4140" s="11">
        <v>0.84614840523928403</v>
      </c>
      <c r="G4140" s="11">
        <v>0.7773851522754921</v>
      </c>
      <c r="H4140" s="11">
        <v>0.82955702949194221</v>
      </c>
      <c r="I4140" s="17">
        <f t="shared" si="64"/>
        <v>610.25824655718975</v>
      </c>
      <c r="L4140" s="10">
        <v>1861</v>
      </c>
      <c r="M4140" s="17">
        <v>78</v>
      </c>
      <c r="N4140" s="17">
        <v>12</v>
      </c>
      <c r="O4140">
        <v>409.11060651941813</v>
      </c>
    </row>
    <row r="4141" spans="1:15" x14ac:dyDescent="0.25">
      <c r="A4141" s="10">
        <v>4139</v>
      </c>
      <c r="B4141" s="17">
        <v>173</v>
      </c>
      <c r="C4141" s="17">
        <v>25</v>
      </c>
      <c r="D4141" s="11">
        <v>0.84493534262048897</v>
      </c>
      <c r="E4141" s="11">
        <v>0.84614840523928403</v>
      </c>
      <c r="F4141" s="11">
        <v>0.89561837140028588</v>
      </c>
      <c r="G4141" s="11">
        <v>0.84614840523928403</v>
      </c>
      <c r="H4141" s="11">
        <v>0.84493534262048897</v>
      </c>
      <c r="I4141" s="17">
        <f t="shared" si="64"/>
        <v>644.66340659028151</v>
      </c>
      <c r="L4141" s="10">
        <v>6798</v>
      </c>
      <c r="M4141" s="17">
        <v>284</v>
      </c>
      <c r="N4141" s="17">
        <v>41</v>
      </c>
      <c r="O4141">
        <v>409.09809934947805</v>
      </c>
    </row>
    <row r="4142" spans="1:15" x14ac:dyDescent="0.25">
      <c r="A4142" s="10">
        <v>4140</v>
      </c>
      <c r="B4142" s="17">
        <v>173</v>
      </c>
      <c r="C4142" s="17">
        <v>25</v>
      </c>
      <c r="D4142" s="11">
        <v>0.8600806510046638</v>
      </c>
      <c r="E4142" s="11">
        <v>0.895618371400286</v>
      </c>
      <c r="F4142" s="11">
        <v>0.93989399111438332</v>
      </c>
      <c r="G4142" s="11">
        <v>0.89561837140028588</v>
      </c>
      <c r="H4142" s="11">
        <v>0.8600806510046638</v>
      </c>
      <c r="I4142" s="17">
        <f t="shared" si="64"/>
        <v>671.06891652618219</v>
      </c>
      <c r="L4142" s="10">
        <v>8411</v>
      </c>
      <c r="M4142" s="17">
        <v>351</v>
      </c>
      <c r="N4142" s="17">
        <v>51</v>
      </c>
      <c r="O4142">
        <v>409.07430234825847</v>
      </c>
    </row>
    <row r="4143" spans="1:15" x14ac:dyDescent="0.25">
      <c r="A4143" s="10">
        <v>4141</v>
      </c>
      <c r="B4143" s="17">
        <v>173</v>
      </c>
      <c r="C4143" s="17">
        <v>25</v>
      </c>
      <c r="D4143" s="11">
        <v>0.88093457562595023</v>
      </c>
      <c r="E4143" s="11">
        <v>0.93989399111438321</v>
      </c>
      <c r="F4143" s="11">
        <v>0.96017667724039291</v>
      </c>
      <c r="G4143" s="11">
        <v>0.93989399111438321</v>
      </c>
      <c r="H4143" s="11">
        <v>0.88093457562595023</v>
      </c>
      <c r="I4143" s="17">
        <f t="shared" si="64"/>
        <v>696.26372773567311</v>
      </c>
      <c r="L4143" s="10">
        <v>6318</v>
      </c>
      <c r="M4143" s="17">
        <v>264</v>
      </c>
      <c r="N4143" s="17">
        <v>38</v>
      </c>
      <c r="O4143">
        <v>409.06039934026978</v>
      </c>
    </row>
    <row r="4144" spans="1:15" x14ac:dyDescent="0.25">
      <c r="A4144" s="10">
        <v>4142</v>
      </c>
      <c r="B4144" s="17">
        <v>173</v>
      </c>
      <c r="C4144" s="17">
        <v>25</v>
      </c>
      <c r="D4144" s="11">
        <v>0.8885072298180372</v>
      </c>
      <c r="E4144" s="11">
        <v>0.96017667724039291</v>
      </c>
      <c r="F4144" s="11">
        <v>0.95597173011670811</v>
      </c>
      <c r="G4144" s="11">
        <v>0.96017667724039291</v>
      </c>
      <c r="H4144" s="11">
        <v>0.88850722981803709</v>
      </c>
      <c r="I4144" s="17">
        <f t="shared" si="64"/>
        <v>706.63185364259743</v>
      </c>
      <c r="L4144" s="10">
        <v>3082</v>
      </c>
      <c r="M4144" s="17">
        <v>129</v>
      </c>
      <c r="N4144" s="17">
        <v>19</v>
      </c>
      <c r="O4144">
        <v>409.02220785573752</v>
      </c>
    </row>
    <row r="4145" spans="1:15" x14ac:dyDescent="0.25">
      <c r="A4145" s="10">
        <v>4143</v>
      </c>
      <c r="B4145" s="17">
        <v>173</v>
      </c>
      <c r="C4145" s="17">
        <v>25</v>
      </c>
      <c r="D4145" s="11">
        <v>0.88990525828426903</v>
      </c>
      <c r="E4145" s="11">
        <v>0.95597173011670811</v>
      </c>
      <c r="F4145" s="11">
        <v>0.91515900803388128</v>
      </c>
      <c r="G4145" s="11">
        <v>0.95597173011670811</v>
      </c>
      <c r="H4145" s="11">
        <v>0.88990525828426892</v>
      </c>
      <c r="I4145" s="17">
        <f t="shared" si="64"/>
        <v>703.76473501900466</v>
      </c>
      <c r="L4145" s="10">
        <v>136</v>
      </c>
      <c r="M4145" s="17">
        <v>6</v>
      </c>
      <c r="N4145" s="17">
        <v>1</v>
      </c>
      <c r="O4145">
        <v>408.98046839399194</v>
      </c>
    </row>
    <row r="4146" spans="1:15" x14ac:dyDescent="0.25">
      <c r="A4146" s="10">
        <v>4144</v>
      </c>
      <c r="B4146" s="17">
        <v>173</v>
      </c>
      <c r="C4146" s="17">
        <v>25</v>
      </c>
      <c r="D4146" s="11">
        <v>0.88081807325376427</v>
      </c>
      <c r="E4146" s="11">
        <v>0.91515900803388128</v>
      </c>
      <c r="F4146" s="11">
        <v>0.85035335236297083</v>
      </c>
      <c r="G4146" s="11">
        <v>0.91515900803388128</v>
      </c>
      <c r="H4146" s="11">
        <v>0.88081807325376427</v>
      </c>
      <c r="I4146" s="17">
        <f t="shared" si="64"/>
        <v>681.93952074927597</v>
      </c>
      <c r="L4146" s="10">
        <v>2129</v>
      </c>
      <c r="M4146" s="17">
        <v>89</v>
      </c>
      <c r="N4146" s="17">
        <v>13</v>
      </c>
      <c r="O4146">
        <v>408.97084421349393</v>
      </c>
    </row>
    <row r="4147" spans="1:15" x14ac:dyDescent="0.25">
      <c r="A4147" s="10">
        <v>4145</v>
      </c>
      <c r="B4147" s="17">
        <v>173</v>
      </c>
      <c r="C4147" s="17">
        <v>25</v>
      </c>
      <c r="D4147" s="11">
        <v>0.84307130466551361</v>
      </c>
      <c r="E4147" s="11">
        <v>0.85035335236297094</v>
      </c>
      <c r="F4147" s="11">
        <v>0.77268550549019854</v>
      </c>
      <c r="G4147" s="11">
        <v>0.85035335236297083</v>
      </c>
      <c r="H4147" s="11">
        <v>0.84307130466551361</v>
      </c>
      <c r="I4147" s="17">
        <f t="shared" si="64"/>
        <v>640.8315786577607</v>
      </c>
      <c r="L4147" s="10">
        <v>2433</v>
      </c>
      <c r="M4147" s="17">
        <v>102</v>
      </c>
      <c r="N4147" s="17">
        <v>15</v>
      </c>
      <c r="O4147">
        <v>408.96712272383479</v>
      </c>
    </row>
    <row r="4148" spans="1:15" x14ac:dyDescent="0.25">
      <c r="A4148" s="10">
        <v>4146</v>
      </c>
      <c r="B4148" s="17">
        <v>173</v>
      </c>
      <c r="C4148" s="17">
        <v>25</v>
      </c>
      <c r="D4148" s="11">
        <v>1.0388948834568288</v>
      </c>
      <c r="E4148" s="11">
        <v>1.0044911571372581</v>
      </c>
      <c r="F4148" s="11">
        <v>0.90963249702353577</v>
      </c>
      <c r="G4148" s="11">
        <v>1.0044911571372581</v>
      </c>
      <c r="H4148" s="11">
        <v>1.0388948834568288</v>
      </c>
      <c r="I4148" s="17">
        <f t="shared" si="64"/>
        <v>770.62812544202984</v>
      </c>
      <c r="L4148" s="10">
        <v>8123</v>
      </c>
      <c r="M4148" s="17">
        <v>339</v>
      </c>
      <c r="N4148" s="17">
        <v>49</v>
      </c>
      <c r="O4148">
        <v>408.90412084965004</v>
      </c>
    </row>
    <row r="4149" spans="1:15" x14ac:dyDescent="0.25">
      <c r="A4149" s="10">
        <v>4147</v>
      </c>
      <c r="B4149" s="17">
        <v>173</v>
      </c>
      <c r="C4149" s="17">
        <v>25</v>
      </c>
      <c r="D4149" s="11">
        <v>0.9987598162387672</v>
      </c>
      <c r="E4149" s="11">
        <v>0.90963249702353577</v>
      </c>
      <c r="F4149" s="11">
        <v>0.78904945450609543</v>
      </c>
      <c r="G4149" s="11">
        <v>0.90963249702353577</v>
      </c>
      <c r="H4149" s="11">
        <v>0.9987598162387672</v>
      </c>
      <c r="I4149" s="17">
        <f t="shared" si="64"/>
        <v>715.0181181860637</v>
      </c>
      <c r="L4149" s="10">
        <v>7462</v>
      </c>
      <c r="M4149" s="17">
        <v>311</v>
      </c>
      <c r="N4149" s="17">
        <v>45</v>
      </c>
      <c r="O4149">
        <v>408.90081861009901</v>
      </c>
    </row>
    <row r="4150" spans="1:15" x14ac:dyDescent="0.25">
      <c r="A4150" s="10">
        <v>4148</v>
      </c>
      <c r="B4150" s="17">
        <v>173</v>
      </c>
      <c r="C4150" s="17">
        <v>25</v>
      </c>
      <c r="D4150" s="11">
        <v>1.0036063149217029</v>
      </c>
      <c r="E4150" s="11">
        <v>0.7890494545060952</v>
      </c>
      <c r="F4150" s="11">
        <v>0.68036393885037649</v>
      </c>
      <c r="G4150" s="11">
        <v>0.7890494545060952</v>
      </c>
      <c r="H4150" s="11">
        <v>1.0036063149217029</v>
      </c>
      <c r="I4150" s="17">
        <f t="shared" si="64"/>
        <v>663.98836013139805</v>
      </c>
      <c r="L4150" s="10">
        <v>7309</v>
      </c>
      <c r="M4150" s="17">
        <v>305</v>
      </c>
      <c r="N4150" s="17">
        <v>44</v>
      </c>
      <c r="O4150">
        <v>408.87680630899865</v>
      </c>
    </row>
    <row r="4151" spans="1:15" x14ac:dyDescent="0.25">
      <c r="A4151" s="10">
        <v>4149</v>
      </c>
      <c r="B4151" s="17">
        <v>173</v>
      </c>
      <c r="C4151" s="17">
        <v>25</v>
      </c>
      <c r="D4151" s="11">
        <v>0.72808346331797213</v>
      </c>
      <c r="E4151" s="11">
        <v>0.52335687603875114</v>
      </c>
      <c r="F4151" s="11">
        <v>0.45756182104461879</v>
      </c>
      <c r="G4151" s="11">
        <v>0.52335687603875114</v>
      </c>
      <c r="H4151" s="11">
        <v>0.72808346331797213</v>
      </c>
      <c r="I4151" s="17">
        <f t="shared" si="64"/>
        <v>460.63193151903624</v>
      </c>
      <c r="L4151" s="10">
        <v>8680</v>
      </c>
      <c r="M4151" s="17">
        <v>362</v>
      </c>
      <c r="N4151" s="17">
        <v>52</v>
      </c>
      <c r="O4151">
        <v>408.83326310874838</v>
      </c>
    </row>
    <row r="4152" spans="1:15" x14ac:dyDescent="0.25">
      <c r="A4152" s="10">
        <v>4150</v>
      </c>
      <c r="B4152" s="17">
        <v>173</v>
      </c>
      <c r="C4152" s="17">
        <v>25</v>
      </c>
      <c r="D4152" s="11">
        <v>0.66086159456667404</v>
      </c>
      <c r="E4152" s="11">
        <v>0.45756182104461879</v>
      </c>
      <c r="F4152" s="11">
        <v>0.41823319794662267</v>
      </c>
      <c r="G4152" s="11">
        <v>0.45756182104461873</v>
      </c>
      <c r="H4152" s="11">
        <v>0.66086159456667404</v>
      </c>
      <c r="I4152" s="17">
        <f t="shared" si="64"/>
        <v>411.22976659704807</v>
      </c>
      <c r="L4152" s="10">
        <v>2120</v>
      </c>
      <c r="M4152" s="17">
        <v>89</v>
      </c>
      <c r="N4152" s="17">
        <v>13</v>
      </c>
      <c r="O4152">
        <v>408.82454965368356</v>
      </c>
    </row>
    <row r="4153" spans="1:15" x14ac:dyDescent="0.25">
      <c r="A4153" s="10">
        <v>4151</v>
      </c>
      <c r="B4153" s="17">
        <v>173</v>
      </c>
      <c r="C4153" s="17">
        <v>25</v>
      </c>
      <c r="D4153" s="11">
        <v>0.60727050336113308</v>
      </c>
      <c r="E4153" s="11">
        <v>0.41823319794662267</v>
      </c>
      <c r="F4153" s="11">
        <v>0.38409892129553125</v>
      </c>
      <c r="G4153" s="11">
        <v>0.41823319794662267</v>
      </c>
      <c r="H4153" s="11">
        <v>0.60727050336113308</v>
      </c>
      <c r="I4153" s="17">
        <f t="shared" si="64"/>
        <v>376.98379710603291</v>
      </c>
      <c r="L4153" s="10">
        <v>3614</v>
      </c>
      <c r="M4153" s="17">
        <v>151</v>
      </c>
      <c r="N4153" s="17">
        <v>22</v>
      </c>
      <c r="O4153">
        <v>408.81895856301344</v>
      </c>
    </row>
    <row r="4154" spans="1:15" x14ac:dyDescent="0.25">
      <c r="A4154" s="10">
        <v>4152</v>
      </c>
      <c r="B4154" s="17">
        <v>173</v>
      </c>
      <c r="C4154" s="17">
        <v>25</v>
      </c>
      <c r="D4154" s="11">
        <v>0.57348481542720575</v>
      </c>
      <c r="E4154" s="11">
        <v>0.38409892129553125</v>
      </c>
      <c r="F4154" s="11">
        <v>0.36109538703066546</v>
      </c>
      <c r="G4154" s="11">
        <v>0.38409892129553119</v>
      </c>
      <c r="H4154" s="11">
        <v>0.57348481542720575</v>
      </c>
      <c r="I4154" s="17">
        <f t="shared" si="64"/>
        <v>351.59852493614494</v>
      </c>
      <c r="L4154" s="10">
        <v>1860</v>
      </c>
      <c r="M4154" s="17">
        <v>78</v>
      </c>
      <c r="N4154" s="17">
        <v>12</v>
      </c>
      <c r="O4154">
        <v>408.81298364695925</v>
      </c>
    </row>
    <row r="4155" spans="1:15" x14ac:dyDescent="0.25">
      <c r="A4155" s="10">
        <v>4153</v>
      </c>
      <c r="B4155" s="17">
        <v>174</v>
      </c>
      <c r="C4155" s="17">
        <v>25</v>
      </c>
      <c r="D4155" s="11">
        <v>0.55298039792247689</v>
      </c>
      <c r="E4155" s="11">
        <v>0.36109538703066546</v>
      </c>
      <c r="F4155" s="11">
        <v>0.35466429142973549</v>
      </c>
      <c r="G4155" s="11">
        <v>0.3610953870306654</v>
      </c>
      <c r="H4155" s="11">
        <v>0.55298039792247689</v>
      </c>
      <c r="I4155" s="17">
        <f t="shared" si="64"/>
        <v>335.57845380464823</v>
      </c>
      <c r="L4155" s="10">
        <v>2486</v>
      </c>
      <c r="M4155" s="17">
        <v>104</v>
      </c>
      <c r="N4155" s="17">
        <v>15</v>
      </c>
      <c r="O4155">
        <v>408.81008930786521</v>
      </c>
    </row>
    <row r="4156" spans="1:15" x14ac:dyDescent="0.25">
      <c r="A4156" s="10">
        <v>4154</v>
      </c>
      <c r="B4156" s="17">
        <v>174</v>
      </c>
      <c r="C4156" s="17">
        <v>25</v>
      </c>
      <c r="D4156" s="11">
        <v>0.53934962037671963</v>
      </c>
      <c r="E4156" s="11">
        <v>0.35466429142973549</v>
      </c>
      <c r="F4156" s="11">
        <v>0.37074203043206039</v>
      </c>
      <c r="G4156" s="11">
        <v>0.35466429142973549</v>
      </c>
      <c r="H4156" s="11">
        <v>0.53934962037671963</v>
      </c>
      <c r="I4156" s="17">
        <f t="shared" si="64"/>
        <v>329.28727630972685</v>
      </c>
      <c r="L4156" s="10">
        <v>3502</v>
      </c>
      <c r="M4156" s="17">
        <v>146</v>
      </c>
      <c r="N4156" s="17">
        <v>21</v>
      </c>
      <c r="O4156">
        <v>408.77445648718583</v>
      </c>
    </row>
    <row r="4157" spans="1:15" x14ac:dyDescent="0.25">
      <c r="A4157" s="10">
        <v>4155</v>
      </c>
      <c r="B4157" s="17">
        <v>174</v>
      </c>
      <c r="C4157" s="17">
        <v>25</v>
      </c>
      <c r="D4157" s="11">
        <v>0.52606834994751994</v>
      </c>
      <c r="E4157" s="11">
        <v>0.37074203043206039</v>
      </c>
      <c r="F4157" s="11">
        <v>0.39696111249739108</v>
      </c>
      <c r="G4157" s="11">
        <v>0.37074203043206039</v>
      </c>
      <c r="H4157" s="11">
        <v>0.52606834994751994</v>
      </c>
      <c r="I4157" s="17">
        <f t="shared" si="64"/>
        <v>332.51712865592617</v>
      </c>
      <c r="L4157" s="10">
        <v>7549</v>
      </c>
      <c r="M4157" s="17">
        <v>315</v>
      </c>
      <c r="N4157" s="17">
        <v>45</v>
      </c>
      <c r="O4157">
        <v>408.73232185040297</v>
      </c>
    </row>
    <row r="4158" spans="1:15" x14ac:dyDescent="0.25">
      <c r="A4158" s="10">
        <v>4156</v>
      </c>
      <c r="B4158" s="17">
        <v>174</v>
      </c>
      <c r="C4158" s="17">
        <v>25</v>
      </c>
      <c r="D4158" s="11">
        <v>0.52548583808659055</v>
      </c>
      <c r="E4158" s="11">
        <v>0.39696111249739113</v>
      </c>
      <c r="F4158" s="11">
        <v>0.44618372882758761</v>
      </c>
      <c r="G4158" s="11">
        <v>0.39696111249739108</v>
      </c>
      <c r="H4158" s="11">
        <v>0.52548583808659055</v>
      </c>
      <c r="I4158" s="17">
        <f t="shared" si="64"/>
        <v>344.78726233976892</v>
      </c>
      <c r="L4158" s="10">
        <v>2243</v>
      </c>
      <c r="M4158" s="17">
        <v>94</v>
      </c>
      <c r="N4158" s="17">
        <v>14</v>
      </c>
      <c r="O4158">
        <v>408.72039609336582</v>
      </c>
    </row>
    <row r="4159" spans="1:15" x14ac:dyDescent="0.25">
      <c r="A4159" s="10">
        <v>4157</v>
      </c>
      <c r="B4159" s="17">
        <v>174</v>
      </c>
      <c r="C4159" s="17">
        <v>25</v>
      </c>
      <c r="D4159" s="11">
        <v>0.53434001837272327</v>
      </c>
      <c r="E4159" s="11">
        <v>0.44618372882758756</v>
      </c>
      <c r="F4159" s="11">
        <v>0.48650175124880352</v>
      </c>
      <c r="G4159" s="11">
        <v>0.44618372882758761</v>
      </c>
      <c r="H4159" s="11">
        <v>0.53434001837272327</v>
      </c>
      <c r="I4159" s="17">
        <f t="shared" si="64"/>
        <v>368.92236746025867</v>
      </c>
      <c r="L4159" s="10">
        <v>1217</v>
      </c>
      <c r="M4159" s="17">
        <v>51</v>
      </c>
      <c r="N4159" s="17">
        <v>8</v>
      </c>
      <c r="O4159">
        <v>408.71838204192363</v>
      </c>
    </row>
    <row r="4160" spans="1:15" x14ac:dyDescent="0.25">
      <c r="A4160" s="10">
        <v>4158</v>
      </c>
      <c r="B4160" s="17">
        <v>174</v>
      </c>
      <c r="C4160" s="17">
        <v>25</v>
      </c>
      <c r="D4160" s="11">
        <v>0.56451413276888607</v>
      </c>
      <c r="E4160" s="11">
        <v>0.48650175124880352</v>
      </c>
      <c r="F4160" s="11">
        <v>0.52261482654633462</v>
      </c>
      <c r="G4160" s="11">
        <v>0.48650175124880346</v>
      </c>
      <c r="H4160" s="11">
        <v>0.56451413276888607</v>
      </c>
      <c r="I4160" s="17">
        <f t="shared" si="64"/>
        <v>396.14981604741831</v>
      </c>
      <c r="L4160" s="10">
        <v>1497</v>
      </c>
      <c r="M4160" s="17">
        <v>63</v>
      </c>
      <c r="N4160" s="17">
        <v>9</v>
      </c>
      <c r="O4160">
        <v>408.71428945229945</v>
      </c>
    </row>
    <row r="4161" spans="1:15" x14ac:dyDescent="0.25">
      <c r="A4161" s="10">
        <v>4159</v>
      </c>
      <c r="B4161" s="17">
        <v>174</v>
      </c>
      <c r="C4161" s="17">
        <v>25</v>
      </c>
      <c r="D4161" s="11">
        <v>0.60249390610150855</v>
      </c>
      <c r="E4161" s="11">
        <v>0.52261482654633462</v>
      </c>
      <c r="F4161" s="11">
        <v>0.551802106581327</v>
      </c>
      <c r="G4161" s="11">
        <v>0.52261482654633462</v>
      </c>
      <c r="H4161" s="11">
        <v>0.60249390610150866</v>
      </c>
      <c r="I4161" s="17">
        <f t="shared" si="64"/>
        <v>423.91606483426972</v>
      </c>
      <c r="L4161" s="10">
        <v>923</v>
      </c>
      <c r="M4161" s="17">
        <v>39</v>
      </c>
      <c r="N4161" s="17">
        <v>6</v>
      </c>
      <c r="O4161">
        <v>408.67297560337192</v>
      </c>
    </row>
    <row r="4162" spans="1:15" x14ac:dyDescent="0.25">
      <c r="A4162" s="10">
        <v>4160</v>
      </c>
      <c r="B4162" s="17">
        <v>174</v>
      </c>
      <c r="C4162" s="17">
        <v>25</v>
      </c>
      <c r="D4162" s="11">
        <v>0.64618229567124374</v>
      </c>
      <c r="E4162" s="11">
        <v>0.551802106581327</v>
      </c>
      <c r="F4162" s="11">
        <v>0.58173143610873157</v>
      </c>
      <c r="G4162" s="11">
        <v>0.551802106581327</v>
      </c>
      <c r="H4162" s="11">
        <v>0.64618229567124386</v>
      </c>
      <c r="I4162" s="17">
        <f t="shared" si="64"/>
        <v>450.76843469167807</v>
      </c>
      <c r="L4162" s="10">
        <v>3608</v>
      </c>
      <c r="M4162" s="17">
        <v>151</v>
      </c>
      <c r="N4162" s="17">
        <v>22</v>
      </c>
      <c r="O4162">
        <v>408.66268007239302</v>
      </c>
    </row>
    <row r="4163" spans="1:15" x14ac:dyDescent="0.25">
      <c r="A4163" s="10">
        <v>4161</v>
      </c>
      <c r="B4163" s="17">
        <v>174</v>
      </c>
      <c r="C4163" s="17">
        <v>25</v>
      </c>
      <c r="D4163" s="11">
        <v>0.68486108323698158</v>
      </c>
      <c r="E4163" s="11">
        <v>0.58173143610873157</v>
      </c>
      <c r="F4163" s="11">
        <v>0.61215546529774711</v>
      </c>
      <c r="G4163" s="11">
        <v>0.58173143610873146</v>
      </c>
      <c r="H4163" s="11">
        <v>0.68486108323698158</v>
      </c>
      <c r="I4163" s="17">
        <f t="shared" si="64"/>
        <v>476.33433969123655</v>
      </c>
      <c r="L4163" s="10">
        <v>8701</v>
      </c>
      <c r="M4163" s="17">
        <v>363</v>
      </c>
      <c r="N4163" s="17">
        <v>52</v>
      </c>
      <c r="O4163">
        <v>408.65111406566916</v>
      </c>
    </row>
    <row r="4164" spans="1:15" x14ac:dyDescent="0.25">
      <c r="A4164" s="10">
        <v>4162</v>
      </c>
      <c r="B4164" s="17">
        <v>174</v>
      </c>
      <c r="C4164" s="17">
        <v>25</v>
      </c>
      <c r="D4164" s="11">
        <v>0.71992829726495478</v>
      </c>
      <c r="E4164" s="11">
        <v>0.61215546529774711</v>
      </c>
      <c r="F4164" s="11">
        <v>0.6519787880573541</v>
      </c>
      <c r="G4164" s="11">
        <v>0.61215546529774711</v>
      </c>
      <c r="H4164" s="11">
        <v>0.71992829726495478</v>
      </c>
      <c r="I4164" s="17">
        <f t="shared" ref="I4164:I4227" si="65">D4164*$D$1+E4164*$E$1+F4164*$F$1+G4164*$G$1+H4164*$H$1</f>
        <v>501.31839276617848</v>
      </c>
      <c r="L4164" s="10">
        <v>1762</v>
      </c>
      <c r="M4164" s="17">
        <v>74</v>
      </c>
      <c r="N4164" s="17">
        <v>11</v>
      </c>
      <c r="O4164">
        <v>408.63130836684246</v>
      </c>
    </row>
    <row r="4165" spans="1:15" x14ac:dyDescent="0.25">
      <c r="A4165" s="10">
        <v>4163</v>
      </c>
      <c r="B4165" s="17">
        <v>174</v>
      </c>
      <c r="C4165" s="17">
        <v>25</v>
      </c>
      <c r="D4165" s="11">
        <v>0.74707334998428343</v>
      </c>
      <c r="E4165" s="11">
        <v>0.6519787880573541</v>
      </c>
      <c r="F4165" s="11">
        <v>0.68932861250891053</v>
      </c>
      <c r="G4165" s="11">
        <v>0.6519787880573541</v>
      </c>
      <c r="H4165" s="11">
        <v>0.74707334998428343</v>
      </c>
      <c r="I4165" s="17">
        <f t="shared" si="65"/>
        <v>527.42813171826879</v>
      </c>
      <c r="L4165" s="10">
        <v>3423</v>
      </c>
      <c r="M4165" s="17">
        <v>143</v>
      </c>
      <c r="N4165" s="17">
        <v>21</v>
      </c>
      <c r="O4165">
        <v>408.61811213405963</v>
      </c>
    </row>
    <row r="4166" spans="1:15" x14ac:dyDescent="0.25">
      <c r="A4166" s="10">
        <v>4164</v>
      </c>
      <c r="B4166" s="17">
        <v>174</v>
      </c>
      <c r="C4166" s="17">
        <v>25</v>
      </c>
      <c r="D4166" s="11">
        <v>0.76594673427840876</v>
      </c>
      <c r="E4166" s="11">
        <v>0.68932861250891053</v>
      </c>
      <c r="F4166" s="11">
        <v>0.72618373729885599</v>
      </c>
      <c r="G4166" s="11">
        <v>0.68932861250891053</v>
      </c>
      <c r="H4166" s="11">
        <v>0.76594673427840876</v>
      </c>
      <c r="I4166" s="17">
        <f t="shared" si="65"/>
        <v>549.88174946460924</v>
      </c>
      <c r="L4166" s="10">
        <v>8703</v>
      </c>
      <c r="M4166" s="17">
        <v>363</v>
      </c>
      <c r="N4166" s="17">
        <v>52</v>
      </c>
      <c r="O4166">
        <v>408.52333701657795</v>
      </c>
    </row>
    <row r="4167" spans="1:15" x14ac:dyDescent="0.25">
      <c r="A4167" s="10">
        <v>4165</v>
      </c>
      <c r="B4167" s="17">
        <v>174</v>
      </c>
      <c r="C4167" s="17">
        <v>25</v>
      </c>
      <c r="D4167" s="11">
        <v>0.77282037423738037</v>
      </c>
      <c r="E4167" s="11">
        <v>0.7261837372988561</v>
      </c>
      <c r="F4167" s="11">
        <v>0.75339221868740658</v>
      </c>
      <c r="G4167" s="11">
        <v>0.7261837372988561</v>
      </c>
      <c r="H4167" s="11">
        <v>0.77282037423738026</v>
      </c>
      <c r="I4167" s="17">
        <f t="shared" si="65"/>
        <v>567.9117034230004</v>
      </c>
      <c r="L4167" s="10">
        <v>2037</v>
      </c>
      <c r="M4167" s="17">
        <v>85</v>
      </c>
      <c r="N4167" s="17">
        <v>13</v>
      </c>
      <c r="O4167">
        <v>408.49062261006475</v>
      </c>
    </row>
    <row r="4168" spans="1:15" x14ac:dyDescent="0.25">
      <c r="A4168" s="10">
        <v>4166</v>
      </c>
      <c r="B4168" s="17">
        <v>174</v>
      </c>
      <c r="C4168" s="17">
        <v>25</v>
      </c>
      <c r="D4168" s="11">
        <v>0.7842376067116047</v>
      </c>
      <c r="E4168" s="11">
        <v>0.75339221868740669</v>
      </c>
      <c r="F4168" s="11">
        <v>0.75190811970257587</v>
      </c>
      <c r="G4168" s="11">
        <v>0.75339221868740658</v>
      </c>
      <c r="H4168" s="11">
        <v>0.7842376067116047</v>
      </c>
      <c r="I4168" s="17">
        <f t="shared" si="65"/>
        <v>582.38924641077915</v>
      </c>
      <c r="L4168" s="10">
        <v>7113</v>
      </c>
      <c r="M4168" s="17">
        <v>297</v>
      </c>
      <c r="N4168" s="17">
        <v>43</v>
      </c>
      <c r="O4168">
        <v>408.42063380716206</v>
      </c>
    </row>
    <row r="4169" spans="1:15" x14ac:dyDescent="0.25">
      <c r="A4169" s="10">
        <v>4167</v>
      </c>
      <c r="B4169" s="17">
        <v>174</v>
      </c>
      <c r="C4169" s="17">
        <v>25</v>
      </c>
      <c r="D4169" s="11">
        <v>0.79087824192620448</v>
      </c>
      <c r="E4169" s="11">
        <v>0.75190811970257576</v>
      </c>
      <c r="F4169" s="11">
        <v>0.71381624575860503</v>
      </c>
      <c r="G4169" s="11">
        <v>0.75190811970257587</v>
      </c>
      <c r="H4169" s="11">
        <v>0.79087824192620448</v>
      </c>
      <c r="I4169" s="17">
        <f t="shared" si="65"/>
        <v>582.39693512776</v>
      </c>
      <c r="L4169" s="10">
        <v>3848</v>
      </c>
      <c r="M4169" s="17">
        <v>161</v>
      </c>
      <c r="N4169" s="17">
        <v>23</v>
      </c>
      <c r="O4169">
        <v>408.4126094149409</v>
      </c>
    </row>
    <row r="4170" spans="1:15" x14ac:dyDescent="0.25">
      <c r="A4170" s="10">
        <v>4168</v>
      </c>
      <c r="B4170" s="17">
        <v>174</v>
      </c>
      <c r="C4170" s="17">
        <v>25</v>
      </c>
      <c r="D4170" s="11">
        <v>0.79274227988117985</v>
      </c>
      <c r="E4170" s="11">
        <v>0.71381624575860492</v>
      </c>
      <c r="F4170" s="11">
        <v>0.65692578467345331</v>
      </c>
      <c r="G4170" s="11">
        <v>0.71381624575860492</v>
      </c>
      <c r="H4170" s="11">
        <v>0.79274227988117973</v>
      </c>
      <c r="I4170" s="17">
        <f t="shared" si="65"/>
        <v>565.48105925235768</v>
      </c>
      <c r="L4170" s="10">
        <v>4040</v>
      </c>
      <c r="M4170" s="17">
        <v>169</v>
      </c>
      <c r="N4170" s="17">
        <v>25</v>
      </c>
      <c r="O4170">
        <v>408.41061943856948</v>
      </c>
    </row>
    <row r="4171" spans="1:15" x14ac:dyDescent="0.25">
      <c r="A4171" s="10">
        <v>4169</v>
      </c>
      <c r="B4171" s="17">
        <v>174</v>
      </c>
      <c r="C4171" s="17">
        <v>25</v>
      </c>
      <c r="D4171" s="11">
        <v>0.78633464941095177</v>
      </c>
      <c r="E4171" s="11">
        <v>0.65692578467345331</v>
      </c>
      <c r="F4171" s="11">
        <v>0.59731447544944749</v>
      </c>
      <c r="G4171" s="11">
        <v>0.65692578467345319</v>
      </c>
      <c r="H4171" s="11">
        <v>0.78633464941095166</v>
      </c>
      <c r="I4171" s="17">
        <f t="shared" si="65"/>
        <v>538.2899806988637</v>
      </c>
      <c r="L4171" s="10">
        <v>8102</v>
      </c>
      <c r="M4171" s="17">
        <v>338</v>
      </c>
      <c r="N4171" s="17">
        <v>49</v>
      </c>
      <c r="O4171">
        <v>408.39382209148795</v>
      </c>
    </row>
    <row r="4172" spans="1:15" x14ac:dyDescent="0.25">
      <c r="A4172" s="10">
        <v>4170</v>
      </c>
      <c r="B4172" s="17">
        <v>174</v>
      </c>
      <c r="C4172" s="17">
        <v>25</v>
      </c>
      <c r="D4172" s="11">
        <v>1.0131478592037324</v>
      </c>
      <c r="E4172" s="11">
        <v>0.77650881808428174</v>
      </c>
      <c r="F4172" s="11">
        <v>0.74017312793902468</v>
      </c>
      <c r="G4172" s="11">
        <v>0.77650881808428174</v>
      </c>
      <c r="H4172" s="11">
        <v>1.0131478592037326</v>
      </c>
      <c r="I4172" s="17">
        <f t="shared" si="65"/>
        <v>664.41776729646813</v>
      </c>
      <c r="L4172" s="10">
        <v>6926</v>
      </c>
      <c r="M4172" s="17">
        <v>289</v>
      </c>
      <c r="N4172" s="17">
        <v>42</v>
      </c>
      <c r="O4172">
        <v>408.3774680695866</v>
      </c>
    </row>
    <row r="4173" spans="1:15" x14ac:dyDescent="0.25">
      <c r="A4173" s="10">
        <v>4171</v>
      </c>
      <c r="B4173" s="17">
        <v>174</v>
      </c>
      <c r="C4173" s="17">
        <v>25</v>
      </c>
      <c r="D4173" s="11">
        <v>0.99860836315492407</v>
      </c>
      <c r="E4173" s="11">
        <v>0.74017312793902479</v>
      </c>
      <c r="F4173" s="11">
        <v>0.65914132336730435</v>
      </c>
      <c r="G4173" s="11">
        <v>0.74017312793902468</v>
      </c>
      <c r="H4173" s="11">
        <v>0.99860836315492407</v>
      </c>
      <c r="I4173" s="17">
        <f t="shared" si="65"/>
        <v>641.98958031987775</v>
      </c>
      <c r="L4173" s="10">
        <v>3249</v>
      </c>
      <c r="M4173" s="17">
        <v>136</v>
      </c>
      <c r="N4173" s="17">
        <v>20</v>
      </c>
      <c r="O4173">
        <v>408.3723025917343</v>
      </c>
    </row>
    <row r="4174" spans="1:15" x14ac:dyDescent="0.25">
      <c r="A4174" s="10">
        <v>4172</v>
      </c>
      <c r="B4174" s="17">
        <v>174</v>
      </c>
      <c r="C4174" s="17">
        <v>25</v>
      </c>
      <c r="D4174" s="11">
        <v>0.96316834153595665</v>
      </c>
      <c r="E4174" s="11">
        <v>0.65914132336730435</v>
      </c>
      <c r="F4174" s="11">
        <v>0.56878443017423619</v>
      </c>
      <c r="G4174" s="11">
        <v>0.65914132336730435</v>
      </c>
      <c r="H4174" s="11">
        <v>0.96316834153595676</v>
      </c>
      <c r="I4174" s="17">
        <f t="shared" si="65"/>
        <v>594.62177584539734</v>
      </c>
      <c r="L4174" s="10">
        <v>8080</v>
      </c>
      <c r="M4174" s="17">
        <v>337</v>
      </c>
      <c r="N4174" s="17">
        <v>49</v>
      </c>
      <c r="O4174">
        <v>408.33261260615586</v>
      </c>
    </row>
    <row r="4175" spans="1:15" x14ac:dyDescent="0.25">
      <c r="A4175" s="10">
        <v>4173</v>
      </c>
      <c r="B4175" s="17">
        <v>174</v>
      </c>
      <c r="C4175" s="17">
        <v>25</v>
      </c>
      <c r="D4175" s="11">
        <v>0.71911278065965356</v>
      </c>
      <c r="E4175" s="11">
        <v>0.43752648474941247</v>
      </c>
      <c r="F4175" s="11">
        <v>0.38558302028035996</v>
      </c>
      <c r="G4175" s="11">
        <v>0.43752648474941253</v>
      </c>
      <c r="H4175" s="11">
        <v>0.71911278065965356</v>
      </c>
      <c r="I4175" s="17">
        <f t="shared" si="65"/>
        <v>420.55000452206855</v>
      </c>
      <c r="L4175" s="10">
        <v>6656</v>
      </c>
      <c r="M4175" s="17">
        <v>278</v>
      </c>
      <c r="N4175" s="17">
        <v>40</v>
      </c>
      <c r="O4175">
        <v>408.23906617698526</v>
      </c>
    </row>
    <row r="4176" spans="1:15" x14ac:dyDescent="0.25">
      <c r="A4176" s="10">
        <v>4174</v>
      </c>
      <c r="B4176" s="17">
        <v>174</v>
      </c>
      <c r="C4176" s="17">
        <v>25</v>
      </c>
      <c r="D4176" s="11">
        <v>0.69709383231650723</v>
      </c>
      <c r="E4176" s="11">
        <v>0.3855830202803599</v>
      </c>
      <c r="F4176" s="11">
        <v>0.35565369075295539</v>
      </c>
      <c r="G4176" s="11">
        <v>0.38558302028035996</v>
      </c>
      <c r="H4176" s="11">
        <v>0.69709383231650712</v>
      </c>
      <c r="I4176" s="17">
        <f t="shared" si="65"/>
        <v>391.52938208354442</v>
      </c>
      <c r="L4176" s="10">
        <v>901</v>
      </c>
      <c r="M4176" s="17">
        <v>38</v>
      </c>
      <c r="N4176" s="17">
        <v>6</v>
      </c>
      <c r="O4176">
        <v>408.19781819056448</v>
      </c>
    </row>
    <row r="4177" spans="1:15" x14ac:dyDescent="0.25">
      <c r="A4177" s="10">
        <v>4175</v>
      </c>
      <c r="B4177" s="17">
        <v>174</v>
      </c>
      <c r="C4177" s="17">
        <v>25</v>
      </c>
      <c r="D4177" s="11">
        <v>0.64175520552817689</v>
      </c>
      <c r="E4177" s="11">
        <v>0.35565369075295539</v>
      </c>
      <c r="F4177" s="11">
        <v>0.34007065141223936</v>
      </c>
      <c r="G4177" s="11">
        <v>0.35565369075295533</v>
      </c>
      <c r="H4177" s="11">
        <v>0.64175520552817689</v>
      </c>
      <c r="I4177" s="17">
        <f t="shared" si="65"/>
        <v>361.22596812668831</v>
      </c>
      <c r="L4177" s="10">
        <v>4663</v>
      </c>
      <c r="M4177" s="17">
        <v>195</v>
      </c>
      <c r="N4177" s="17">
        <v>28</v>
      </c>
      <c r="O4177">
        <v>408.19301744996795</v>
      </c>
    </row>
    <row r="4178" spans="1:15" x14ac:dyDescent="0.25">
      <c r="A4178" s="10">
        <v>4176</v>
      </c>
      <c r="B4178" s="17">
        <v>174</v>
      </c>
      <c r="C4178" s="17">
        <v>25</v>
      </c>
      <c r="D4178" s="11">
        <v>0.58431953604049958</v>
      </c>
      <c r="E4178" s="11">
        <v>0.34007065141223936</v>
      </c>
      <c r="F4178" s="11">
        <v>0.33611305411936004</v>
      </c>
      <c r="G4178" s="11">
        <v>0.34007065141223936</v>
      </c>
      <c r="H4178" s="11">
        <v>0.58431953604049958</v>
      </c>
      <c r="I4178" s="17">
        <f t="shared" si="65"/>
        <v>336.45503426263002</v>
      </c>
      <c r="L4178" s="10">
        <v>2577</v>
      </c>
      <c r="M4178" s="17">
        <v>108</v>
      </c>
      <c r="N4178" s="17">
        <v>16</v>
      </c>
      <c r="O4178">
        <v>408.17745515390692</v>
      </c>
    </row>
    <row r="4179" spans="1:15" x14ac:dyDescent="0.25">
      <c r="A4179" s="10">
        <v>4177</v>
      </c>
      <c r="B4179" s="17">
        <v>175</v>
      </c>
      <c r="C4179" s="17">
        <v>25</v>
      </c>
      <c r="D4179" s="11">
        <v>0.53667006581644205</v>
      </c>
      <c r="E4179" s="11">
        <v>0.33611305411936004</v>
      </c>
      <c r="F4179" s="11">
        <v>0.34180210022787566</v>
      </c>
      <c r="G4179" s="11">
        <v>0.33611305411936004</v>
      </c>
      <c r="H4179" s="11">
        <v>0.53667006581644205</v>
      </c>
      <c r="I4179" s="17">
        <f t="shared" si="65"/>
        <v>319.85172671812052</v>
      </c>
      <c r="L4179" s="10">
        <v>3664</v>
      </c>
      <c r="M4179" s="17">
        <v>153</v>
      </c>
      <c r="N4179" s="17">
        <v>22</v>
      </c>
      <c r="O4179">
        <v>408.13606907976373</v>
      </c>
    </row>
    <row r="4180" spans="1:15" x14ac:dyDescent="0.25">
      <c r="A4180" s="10">
        <v>4178</v>
      </c>
      <c r="B4180" s="17">
        <v>175</v>
      </c>
      <c r="C4180" s="17">
        <v>25</v>
      </c>
      <c r="D4180" s="11">
        <v>0.51080653919115926</v>
      </c>
      <c r="E4180" s="11">
        <v>0.34180210022787566</v>
      </c>
      <c r="F4180" s="11">
        <v>0.35441694159893006</v>
      </c>
      <c r="G4180" s="11">
        <v>0.3418021002278756</v>
      </c>
      <c r="H4180" s="11">
        <v>0.51080653919115926</v>
      </c>
      <c r="I4180" s="17">
        <f t="shared" si="65"/>
        <v>314.35561029627843</v>
      </c>
      <c r="L4180" s="10">
        <v>3081</v>
      </c>
      <c r="M4180" s="17">
        <v>129</v>
      </c>
      <c r="N4180" s="17">
        <v>19</v>
      </c>
      <c r="O4180">
        <v>408.10157500981825</v>
      </c>
    </row>
    <row r="4181" spans="1:15" x14ac:dyDescent="0.25">
      <c r="A4181" s="10">
        <v>4179</v>
      </c>
      <c r="B4181" s="17">
        <v>175</v>
      </c>
      <c r="C4181" s="17">
        <v>25</v>
      </c>
      <c r="D4181" s="11">
        <v>0.51884520287199076</v>
      </c>
      <c r="E4181" s="11">
        <v>0.35441694159893006</v>
      </c>
      <c r="F4181" s="11">
        <v>0.37123673009367131</v>
      </c>
      <c r="G4181" s="11">
        <v>0.35441694159893006</v>
      </c>
      <c r="H4181" s="11">
        <v>0.51884520287199076</v>
      </c>
      <c r="I4181" s="17">
        <f t="shared" si="65"/>
        <v>322.64671076235589</v>
      </c>
      <c r="L4181" s="10">
        <v>903</v>
      </c>
      <c r="M4181" s="17">
        <v>38</v>
      </c>
      <c r="N4181" s="17">
        <v>6</v>
      </c>
      <c r="O4181">
        <v>408.02505395303058</v>
      </c>
    </row>
    <row r="4182" spans="1:15" x14ac:dyDescent="0.25">
      <c r="A4182" s="10">
        <v>4180</v>
      </c>
      <c r="B4182" s="17">
        <v>175</v>
      </c>
      <c r="C4182" s="17">
        <v>25</v>
      </c>
      <c r="D4182" s="11">
        <v>0.54051464409857852</v>
      </c>
      <c r="E4182" s="11">
        <v>0.37123673009367131</v>
      </c>
      <c r="F4182" s="11">
        <v>0.41130740268408178</v>
      </c>
      <c r="G4182" s="11">
        <v>0.37123673009367131</v>
      </c>
      <c r="H4182" s="11">
        <v>0.54051464409857852</v>
      </c>
      <c r="I4182" s="17">
        <f t="shared" si="65"/>
        <v>337.91167425637695</v>
      </c>
      <c r="L4182" s="10">
        <v>8374</v>
      </c>
      <c r="M4182" s="17">
        <v>349</v>
      </c>
      <c r="N4182" s="17">
        <v>50</v>
      </c>
      <c r="O4182">
        <v>408.00412085312212</v>
      </c>
    </row>
    <row r="4183" spans="1:15" x14ac:dyDescent="0.25">
      <c r="A4183" s="10">
        <v>4181</v>
      </c>
      <c r="B4183" s="17">
        <v>175</v>
      </c>
      <c r="C4183" s="17">
        <v>25</v>
      </c>
      <c r="D4183" s="11">
        <v>0.5802419530139914</v>
      </c>
      <c r="E4183" s="11">
        <v>0.41130740268408184</v>
      </c>
      <c r="F4183" s="11">
        <v>0.44692577832000202</v>
      </c>
      <c r="G4183" s="11">
        <v>0.41130740268408184</v>
      </c>
      <c r="H4183" s="11">
        <v>0.5802419530139914</v>
      </c>
      <c r="I4183" s="17">
        <f t="shared" si="65"/>
        <v>368.07741717091005</v>
      </c>
      <c r="L4183" s="10">
        <v>7383</v>
      </c>
      <c r="M4183" s="17">
        <v>308</v>
      </c>
      <c r="N4183" s="17">
        <v>44</v>
      </c>
      <c r="O4183">
        <v>408.00171798935321</v>
      </c>
    </row>
    <row r="4184" spans="1:15" x14ac:dyDescent="0.25">
      <c r="A4184" s="10">
        <v>4182</v>
      </c>
      <c r="B4184" s="17">
        <v>175</v>
      </c>
      <c r="C4184" s="17">
        <v>25</v>
      </c>
      <c r="D4184" s="11">
        <v>0.62859043747116428</v>
      </c>
      <c r="E4184" s="11">
        <v>0.44692577832000197</v>
      </c>
      <c r="F4184" s="11">
        <v>0.47636040818579761</v>
      </c>
      <c r="G4184" s="11">
        <v>0.44692577832000197</v>
      </c>
      <c r="H4184" s="11">
        <v>0.62859043747116428</v>
      </c>
      <c r="I4184" s="17">
        <f t="shared" si="65"/>
        <v>398.97366764620529</v>
      </c>
      <c r="L4184" s="10">
        <v>277</v>
      </c>
      <c r="M4184" s="17">
        <v>12</v>
      </c>
      <c r="N4184" s="17">
        <v>2</v>
      </c>
      <c r="O4184">
        <v>408.00024992608894</v>
      </c>
    </row>
    <row r="4185" spans="1:15" x14ac:dyDescent="0.25">
      <c r="A4185" s="10">
        <v>4183</v>
      </c>
      <c r="B4185" s="17">
        <v>175</v>
      </c>
      <c r="C4185" s="17">
        <v>25</v>
      </c>
      <c r="D4185" s="11">
        <v>0.67507488397336168</v>
      </c>
      <c r="E4185" s="11">
        <v>0.47636040818579767</v>
      </c>
      <c r="F4185" s="11">
        <v>0.50851588619044941</v>
      </c>
      <c r="G4185" s="11">
        <v>0.47636040818579767</v>
      </c>
      <c r="H4185" s="11">
        <v>0.67507488397336179</v>
      </c>
      <c r="I4185" s="17">
        <f t="shared" si="65"/>
        <v>426.90876159341281</v>
      </c>
      <c r="L4185" s="10">
        <v>929</v>
      </c>
      <c r="M4185" s="17">
        <v>39</v>
      </c>
      <c r="N4185" s="17">
        <v>6</v>
      </c>
      <c r="O4185">
        <v>407.96239411679647</v>
      </c>
    </row>
    <row r="4186" spans="1:15" x14ac:dyDescent="0.25">
      <c r="A4186" s="10">
        <v>4184</v>
      </c>
      <c r="B4186" s="17">
        <v>175</v>
      </c>
      <c r="C4186" s="17">
        <v>25</v>
      </c>
      <c r="D4186" s="11">
        <v>0.70781205055761498</v>
      </c>
      <c r="E4186" s="11">
        <v>0.50851588619044952</v>
      </c>
      <c r="F4186" s="11">
        <v>0.53275616960934058</v>
      </c>
      <c r="G4186" s="11">
        <v>0.50851588619044952</v>
      </c>
      <c r="H4186" s="11">
        <v>0.70781205055761509</v>
      </c>
      <c r="I4186" s="17">
        <f t="shared" si="65"/>
        <v>451.21645743899023</v>
      </c>
      <c r="L4186" s="10">
        <v>1262</v>
      </c>
      <c r="M4186" s="17">
        <v>53</v>
      </c>
      <c r="N4186" s="17">
        <v>8</v>
      </c>
      <c r="O4186">
        <v>407.95537038758573</v>
      </c>
    </row>
    <row r="4187" spans="1:15" x14ac:dyDescent="0.25">
      <c r="A4187" s="10">
        <v>4185</v>
      </c>
      <c r="B4187" s="17">
        <v>175</v>
      </c>
      <c r="C4187" s="17">
        <v>25</v>
      </c>
      <c r="D4187" s="11">
        <v>0.73390858192727071</v>
      </c>
      <c r="E4187" s="11">
        <v>0.53275616960934058</v>
      </c>
      <c r="F4187" s="11">
        <v>0.53720846656383081</v>
      </c>
      <c r="G4187" s="11">
        <v>0.53275616960934047</v>
      </c>
      <c r="H4187" s="11">
        <v>0.73390858192727071</v>
      </c>
      <c r="I4187" s="17">
        <f t="shared" si="65"/>
        <v>469.44155272301612</v>
      </c>
      <c r="L4187" s="10">
        <v>925</v>
      </c>
      <c r="M4187" s="17">
        <v>39</v>
      </c>
      <c r="N4187" s="17">
        <v>6</v>
      </c>
      <c r="O4187">
        <v>407.91343333832168</v>
      </c>
    </row>
    <row r="4188" spans="1:15" x14ac:dyDescent="0.25">
      <c r="A4188" s="10">
        <v>4186</v>
      </c>
      <c r="B4188" s="17">
        <v>175</v>
      </c>
      <c r="C4188" s="17">
        <v>25</v>
      </c>
      <c r="D4188" s="11">
        <v>0.74928689505581636</v>
      </c>
      <c r="E4188" s="11">
        <v>0.53720846656383081</v>
      </c>
      <c r="F4188" s="11">
        <v>0.58395758458597669</v>
      </c>
      <c r="G4188" s="11">
        <v>0.53720846656383081</v>
      </c>
      <c r="H4188" s="11">
        <v>0.74928689505581636</v>
      </c>
      <c r="I4188" s="17">
        <f t="shared" si="65"/>
        <v>478.01349642683266</v>
      </c>
      <c r="L4188" s="10">
        <v>2027</v>
      </c>
      <c r="M4188" s="17">
        <v>85</v>
      </c>
      <c r="N4188" s="17">
        <v>13</v>
      </c>
      <c r="O4188">
        <v>407.8827025454699</v>
      </c>
    </row>
    <row r="4189" spans="1:15" x14ac:dyDescent="0.25">
      <c r="A4189" s="10">
        <v>4187</v>
      </c>
      <c r="B4189" s="17">
        <v>175</v>
      </c>
      <c r="C4189" s="17">
        <v>25</v>
      </c>
      <c r="D4189" s="11">
        <v>0.75103443063860675</v>
      </c>
      <c r="E4189" s="11">
        <v>0.5839575845859768</v>
      </c>
      <c r="F4189" s="11">
        <v>0.60077737308071799</v>
      </c>
      <c r="G4189" s="11">
        <v>0.5839575845859768</v>
      </c>
      <c r="H4189" s="11">
        <v>0.75103443063860675</v>
      </c>
      <c r="I4189" s="17">
        <f t="shared" si="65"/>
        <v>497.94514656197362</v>
      </c>
      <c r="L4189" s="10">
        <v>1701</v>
      </c>
      <c r="M4189" s="17">
        <v>71</v>
      </c>
      <c r="N4189" s="17">
        <v>11</v>
      </c>
      <c r="O4189">
        <v>407.87947253113566</v>
      </c>
    </row>
    <row r="4190" spans="1:15" x14ac:dyDescent="0.25">
      <c r="A4190" s="10">
        <v>4188</v>
      </c>
      <c r="B4190" s="17">
        <v>175</v>
      </c>
      <c r="C4190" s="17">
        <v>25</v>
      </c>
      <c r="D4190" s="11">
        <v>0.75371398519888322</v>
      </c>
      <c r="E4190" s="11">
        <v>0.60077737308071799</v>
      </c>
      <c r="F4190" s="11">
        <v>0.63342755074697865</v>
      </c>
      <c r="G4190" s="11">
        <v>0.60077737308071799</v>
      </c>
      <c r="H4190" s="11">
        <v>0.75371398519888311</v>
      </c>
      <c r="I4190" s="17">
        <f t="shared" si="65"/>
        <v>506.83652652580895</v>
      </c>
      <c r="L4190" s="10">
        <v>8182</v>
      </c>
      <c r="M4190" s="17">
        <v>341</v>
      </c>
      <c r="N4190" s="17">
        <v>49</v>
      </c>
      <c r="O4190">
        <v>407.87760293012491</v>
      </c>
    </row>
    <row r="4191" spans="1:15" x14ac:dyDescent="0.25">
      <c r="A4191" s="10">
        <v>4189</v>
      </c>
      <c r="B4191" s="17">
        <v>175</v>
      </c>
      <c r="C4191" s="17">
        <v>25</v>
      </c>
      <c r="D4191" s="11">
        <v>0.74695684761209746</v>
      </c>
      <c r="E4191" s="11">
        <v>0.63342755074697865</v>
      </c>
      <c r="F4191" s="11">
        <v>0.65692578467345331</v>
      </c>
      <c r="G4191" s="11">
        <v>0.63342755074697854</v>
      </c>
      <c r="H4191" s="11">
        <v>0.74695684761209757</v>
      </c>
      <c r="I4191" s="17">
        <f t="shared" si="65"/>
        <v>518.67424292160081</v>
      </c>
      <c r="L4191" s="10">
        <v>902</v>
      </c>
      <c r="M4191" s="17">
        <v>38</v>
      </c>
      <c r="N4191" s="17">
        <v>6</v>
      </c>
      <c r="O4191">
        <v>407.87702151722158</v>
      </c>
    </row>
    <row r="4192" spans="1:15" x14ac:dyDescent="0.25">
      <c r="A4192" s="10">
        <v>4190</v>
      </c>
      <c r="B4192" s="17">
        <v>175</v>
      </c>
      <c r="C4192" s="17">
        <v>25</v>
      </c>
      <c r="D4192" s="11">
        <v>0.74520931202930807</v>
      </c>
      <c r="E4192" s="11">
        <v>0.65692578467345331</v>
      </c>
      <c r="F4192" s="11">
        <v>0.66583037858243388</v>
      </c>
      <c r="G4192" s="11">
        <v>0.65692578467345319</v>
      </c>
      <c r="H4192" s="11">
        <v>0.74520931202930818</v>
      </c>
      <c r="I4192" s="17">
        <f t="shared" si="65"/>
        <v>527.87050886205725</v>
      </c>
      <c r="L4192" s="10">
        <v>6238</v>
      </c>
      <c r="M4192" s="17">
        <v>260</v>
      </c>
      <c r="N4192" s="17">
        <v>38</v>
      </c>
      <c r="O4192">
        <v>407.87229936455083</v>
      </c>
    </row>
    <row r="4193" spans="1:15" x14ac:dyDescent="0.25">
      <c r="A4193" s="10">
        <v>4191</v>
      </c>
      <c r="B4193" s="17">
        <v>175</v>
      </c>
      <c r="C4193" s="17">
        <v>25</v>
      </c>
      <c r="D4193" s="11">
        <v>0.73915118867563889</v>
      </c>
      <c r="E4193" s="11">
        <v>0.66583037858243388</v>
      </c>
      <c r="F4193" s="11">
        <v>0.63961129651710313</v>
      </c>
      <c r="G4193" s="11">
        <v>0.66583037858243388</v>
      </c>
      <c r="H4193" s="11">
        <v>0.73915118867563889</v>
      </c>
      <c r="I4193" s="17">
        <f t="shared" si="65"/>
        <v>528.44498366986215</v>
      </c>
      <c r="L4193" s="10">
        <v>7687</v>
      </c>
      <c r="M4193" s="17">
        <v>321</v>
      </c>
      <c r="N4193" s="17">
        <v>46</v>
      </c>
      <c r="O4193">
        <v>407.84196374673536</v>
      </c>
    </row>
    <row r="4194" spans="1:15" x14ac:dyDescent="0.25">
      <c r="A4194" s="10">
        <v>4192</v>
      </c>
      <c r="B4194" s="17">
        <v>175</v>
      </c>
      <c r="C4194" s="17">
        <v>25</v>
      </c>
      <c r="D4194" s="11">
        <v>0.72656893247955456</v>
      </c>
      <c r="E4194" s="11">
        <v>0.63961129651710313</v>
      </c>
      <c r="F4194" s="11">
        <v>0.60968196698969856</v>
      </c>
      <c r="G4194" s="11">
        <v>0.63961129651710302</v>
      </c>
      <c r="H4194" s="11">
        <v>0.72656893247955456</v>
      </c>
      <c r="I4194" s="17">
        <f t="shared" si="65"/>
        <v>512.73385567988657</v>
      </c>
      <c r="L4194" s="10">
        <v>1653</v>
      </c>
      <c r="M4194" s="17">
        <v>69</v>
      </c>
      <c r="N4194" s="17">
        <v>10</v>
      </c>
      <c r="O4194">
        <v>407.83017607742102</v>
      </c>
    </row>
    <row r="4195" spans="1:15" x14ac:dyDescent="0.25">
      <c r="A4195" s="10">
        <v>4193</v>
      </c>
      <c r="B4195" s="17">
        <v>175</v>
      </c>
      <c r="C4195" s="17">
        <v>25</v>
      </c>
      <c r="D4195" s="11">
        <v>0.70361796515892105</v>
      </c>
      <c r="E4195" s="11">
        <v>0.60968196698969856</v>
      </c>
      <c r="F4195" s="11">
        <v>0.58049468695470618</v>
      </c>
      <c r="G4195" s="11">
        <v>0.60968196698969856</v>
      </c>
      <c r="H4195" s="11">
        <v>0.70361796515892105</v>
      </c>
      <c r="I4195" s="17">
        <f t="shared" si="65"/>
        <v>492.25032312492243</v>
      </c>
      <c r="L4195" s="10">
        <v>7017</v>
      </c>
      <c r="M4195" s="17">
        <v>293</v>
      </c>
      <c r="N4195" s="17">
        <v>42</v>
      </c>
      <c r="O4195">
        <v>407.78289367514856</v>
      </c>
    </row>
    <row r="4196" spans="1:15" x14ac:dyDescent="0.25">
      <c r="A4196" s="10">
        <v>4194</v>
      </c>
      <c r="B4196" s="17">
        <v>175</v>
      </c>
      <c r="C4196" s="17">
        <v>25</v>
      </c>
      <c r="D4196" s="11">
        <v>0.89486300072332847</v>
      </c>
      <c r="E4196" s="11">
        <v>0.7546430930411181</v>
      </c>
      <c r="F4196" s="11">
        <v>0.73020492975758289</v>
      </c>
      <c r="G4196" s="11">
        <v>0.7546430930411181</v>
      </c>
      <c r="H4196" s="11">
        <v>0.89486300072332836</v>
      </c>
      <c r="I4196" s="17">
        <f t="shared" si="65"/>
        <v>617.42159463821565</v>
      </c>
      <c r="L4196" s="10">
        <v>1941</v>
      </c>
      <c r="M4196" s="17">
        <v>81</v>
      </c>
      <c r="N4196" s="17">
        <v>12</v>
      </c>
      <c r="O4196">
        <v>407.71082495829705</v>
      </c>
    </row>
    <row r="4197" spans="1:15" x14ac:dyDescent="0.25">
      <c r="A4197" s="10">
        <v>4195</v>
      </c>
      <c r="B4197" s="17">
        <v>175</v>
      </c>
      <c r="C4197" s="17">
        <v>25</v>
      </c>
      <c r="D4197" s="11">
        <v>0.88850197120197472</v>
      </c>
      <c r="E4197" s="11">
        <v>0.73020492975758289</v>
      </c>
      <c r="F4197" s="11">
        <v>0.65206711820628127</v>
      </c>
      <c r="G4197" s="11">
        <v>0.73020492975758289</v>
      </c>
      <c r="H4197" s="11">
        <v>0.88850197120197483</v>
      </c>
      <c r="I4197" s="17">
        <f t="shared" si="65"/>
        <v>602.48528741591622</v>
      </c>
      <c r="L4197" s="10">
        <v>974</v>
      </c>
      <c r="M4197" s="17">
        <v>41</v>
      </c>
      <c r="N4197" s="17">
        <v>6</v>
      </c>
      <c r="O4197">
        <v>407.62840121067109</v>
      </c>
    </row>
    <row r="4198" spans="1:15" x14ac:dyDescent="0.25">
      <c r="A4198" s="10">
        <v>4196</v>
      </c>
      <c r="B4198" s="17">
        <v>175</v>
      </c>
      <c r="C4198" s="17">
        <v>25</v>
      </c>
      <c r="D4198" s="11">
        <v>0.89425718838796175</v>
      </c>
      <c r="E4198" s="11">
        <v>0.65206711820628127</v>
      </c>
      <c r="F4198" s="11">
        <v>0.56396110847353764</v>
      </c>
      <c r="G4198" s="11">
        <v>0.65206711820628127</v>
      </c>
      <c r="H4198" s="11">
        <v>0.89425718838796175</v>
      </c>
      <c r="I4198" s="17">
        <f t="shared" si="65"/>
        <v>569.54759190560185</v>
      </c>
      <c r="L4198" s="10">
        <v>7696</v>
      </c>
      <c r="M4198" s="17">
        <v>321</v>
      </c>
      <c r="N4198" s="17">
        <v>46</v>
      </c>
      <c r="O4198">
        <v>407.62049083109991</v>
      </c>
    </row>
    <row r="4199" spans="1:15" x14ac:dyDescent="0.25">
      <c r="A4199" s="10">
        <v>4197</v>
      </c>
      <c r="B4199" s="17">
        <v>175</v>
      </c>
      <c r="C4199" s="17">
        <v>25</v>
      </c>
      <c r="D4199" s="11">
        <v>0.6370951106407382</v>
      </c>
      <c r="E4199" s="11">
        <v>0.43381623728733665</v>
      </c>
      <c r="F4199" s="11">
        <v>0.38261482231070038</v>
      </c>
      <c r="G4199" s="11">
        <v>0.43381623728733665</v>
      </c>
      <c r="H4199" s="11">
        <v>0.63709511064073832</v>
      </c>
      <c r="I4199" s="17">
        <f t="shared" si="65"/>
        <v>392.70152321239891</v>
      </c>
      <c r="L4199" s="10">
        <v>2439</v>
      </c>
      <c r="M4199" s="17">
        <v>102</v>
      </c>
      <c r="N4199" s="17">
        <v>15</v>
      </c>
      <c r="O4199">
        <v>407.60366940894517</v>
      </c>
    </row>
    <row r="4200" spans="1:15" x14ac:dyDescent="0.25">
      <c r="A4200" s="10">
        <v>4198</v>
      </c>
      <c r="B4200" s="17">
        <v>175</v>
      </c>
      <c r="C4200" s="17">
        <v>25</v>
      </c>
      <c r="D4200" s="11">
        <v>0.58548455976235947</v>
      </c>
      <c r="E4200" s="11">
        <v>0.38261482231070038</v>
      </c>
      <c r="F4200" s="11">
        <v>0.35416959176812457</v>
      </c>
      <c r="G4200" s="11">
        <v>0.38261482231070038</v>
      </c>
      <c r="H4200" s="11">
        <v>0.58548455976235947</v>
      </c>
      <c r="I4200" s="17">
        <f t="shared" si="65"/>
        <v>354.56777171896016</v>
      </c>
      <c r="L4200" s="10">
        <v>2819</v>
      </c>
      <c r="M4200" s="17">
        <v>118</v>
      </c>
      <c r="N4200" s="17">
        <v>17</v>
      </c>
      <c r="O4200">
        <v>407.59629229213306</v>
      </c>
    </row>
    <row r="4201" spans="1:15" x14ac:dyDescent="0.25">
      <c r="A4201" s="10">
        <v>4199</v>
      </c>
      <c r="B4201" s="17">
        <v>175</v>
      </c>
      <c r="C4201" s="17">
        <v>25</v>
      </c>
      <c r="D4201" s="11">
        <v>0.54785429354629467</v>
      </c>
      <c r="E4201" s="11">
        <v>0.35416959176812457</v>
      </c>
      <c r="F4201" s="11">
        <v>0.34180210022787566</v>
      </c>
      <c r="G4201" s="11">
        <v>0.35416959176812457</v>
      </c>
      <c r="H4201" s="11">
        <v>0.54785429354629478</v>
      </c>
      <c r="I4201" s="17">
        <f t="shared" si="65"/>
        <v>330.65329465117918</v>
      </c>
      <c r="L4201" s="10">
        <v>2291</v>
      </c>
      <c r="M4201" s="17">
        <v>96</v>
      </c>
      <c r="N4201" s="17">
        <v>14</v>
      </c>
      <c r="O4201">
        <v>407.54018242214636</v>
      </c>
    </row>
    <row r="4202" spans="1:15" x14ac:dyDescent="0.25">
      <c r="A4202" s="10">
        <v>4200</v>
      </c>
      <c r="B4202" s="17">
        <v>175</v>
      </c>
      <c r="C4202" s="17">
        <v>25</v>
      </c>
      <c r="D4202" s="11">
        <v>0.52839839739123873</v>
      </c>
      <c r="E4202" s="11">
        <v>0.34180210022787566</v>
      </c>
      <c r="F4202" s="11">
        <v>0.33908125208901957</v>
      </c>
      <c r="G4202" s="11">
        <v>0.3418021002278756</v>
      </c>
      <c r="H4202" s="11">
        <v>0.52839839739123884</v>
      </c>
      <c r="I4202" s="17">
        <f t="shared" si="65"/>
        <v>319.37157733990745</v>
      </c>
      <c r="L4202" s="10">
        <v>2842</v>
      </c>
      <c r="M4202" s="17">
        <v>119</v>
      </c>
      <c r="N4202" s="17">
        <v>17</v>
      </c>
      <c r="O4202">
        <v>407.53782134581058</v>
      </c>
    </row>
    <row r="4203" spans="1:15" x14ac:dyDescent="0.25">
      <c r="A4203" s="10">
        <v>4201</v>
      </c>
      <c r="B4203" s="17">
        <v>176</v>
      </c>
      <c r="C4203" s="17">
        <v>26</v>
      </c>
      <c r="D4203" s="11">
        <v>0.52140825506008137</v>
      </c>
      <c r="E4203" s="11">
        <v>0.33908125208901957</v>
      </c>
      <c r="F4203" s="11">
        <v>0.34031800124304484</v>
      </c>
      <c r="G4203" s="11">
        <v>0.33908125208901951</v>
      </c>
      <c r="H4203" s="11">
        <v>0.52140825506008137</v>
      </c>
      <c r="I4203" s="17">
        <f t="shared" si="65"/>
        <v>316.09586250455567</v>
      </c>
      <c r="L4203" s="10">
        <v>2579</v>
      </c>
      <c r="M4203" s="17">
        <v>108</v>
      </c>
      <c r="N4203" s="17">
        <v>16</v>
      </c>
      <c r="O4203">
        <v>407.49654928431778</v>
      </c>
    </row>
    <row r="4204" spans="1:15" x14ac:dyDescent="0.25">
      <c r="A4204" s="10">
        <v>4202</v>
      </c>
      <c r="B4204" s="17">
        <v>176</v>
      </c>
      <c r="C4204" s="17">
        <v>26</v>
      </c>
      <c r="D4204" s="11">
        <v>0.52129175268789552</v>
      </c>
      <c r="E4204" s="11">
        <v>0.34031800124304484</v>
      </c>
      <c r="F4204" s="11">
        <v>0.33982330158143392</v>
      </c>
      <c r="G4204" s="11">
        <v>0.34031800124304484</v>
      </c>
      <c r="H4204" s="11">
        <v>0.5212917526878954</v>
      </c>
      <c r="I4204" s="17">
        <f t="shared" si="65"/>
        <v>316.53349342060187</v>
      </c>
      <c r="L4204" s="10">
        <v>7354</v>
      </c>
      <c r="M4204" s="17">
        <v>307</v>
      </c>
      <c r="N4204" s="17">
        <v>44</v>
      </c>
      <c r="O4204">
        <v>407.44618630508597</v>
      </c>
    </row>
    <row r="4205" spans="1:15" x14ac:dyDescent="0.25">
      <c r="A4205" s="10">
        <v>4203</v>
      </c>
      <c r="B4205" s="17">
        <v>176</v>
      </c>
      <c r="C4205" s="17">
        <v>26</v>
      </c>
      <c r="D4205" s="11">
        <v>0.52210726929319773</v>
      </c>
      <c r="E4205" s="11">
        <v>0.33982330158143392</v>
      </c>
      <c r="F4205" s="11">
        <v>0.33908125208901957</v>
      </c>
      <c r="G4205" s="11">
        <v>0.33982330158143392</v>
      </c>
      <c r="H4205" s="11">
        <v>0.52210726929319773</v>
      </c>
      <c r="I4205" s="17">
        <f t="shared" si="65"/>
        <v>316.56689688995766</v>
      </c>
      <c r="L4205" s="10">
        <v>830</v>
      </c>
      <c r="M4205" s="17">
        <v>35</v>
      </c>
      <c r="N4205" s="17">
        <v>5</v>
      </c>
      <c r="O4205">
        <v>407.44284227810033</v>
      </c>
    </row>
    <row r="4206" spans="1:15" x14ac:dyDescent="0.25">
      <c r="A4206" s="10">
        <v>4204</v>
      </c>
      <c r="B4206" s="17">
        <v>176</v>
      </c>
      <c r="C4206" s="17">
        <v>26</v>
      </c>
      <c r="D4206" s="11">
        <v>0.52781588553030934</v>
      </c>
      <c r="E4206" s="11">
        <v>0.33908125208901957</v>
      </c>
      <c r="F4206" s="11">
        <v>0.36356888533871606</v>
      </c>
      <c r="G4206" s="11">
        <v>0.33908125208901951</v>
      </c>
      <c r="H4206" s="11">
        <v>0.52781588553030934</v>
      </c>
      <c r="I4206" s="17">
        <f t="shared" si="65"/>
        <v>319.07633961885546</v>
      </c>
      <c r="L4206" s="10">
        <v>2921</v>
      </c>
      <c r="M4206" s="17">
        <v>122</v>
      </c>
      <c r="N4206" s="17">
        <v>18</v>
      </c>
      <c r="O4206">
        <v>407.43530936120351</v>
      </c>
    </row>
    <row r="4207" spans="1:15" x14ac:dyDescent="0.25">
      <c r="A4207" s="10">
        <v>4205</v>
      </c>
      <c r="B4207" s="17">
        <v>176</v>
      </c>
      <c r="C4207" s="17">
        <v>26</v>
      </c>
      <c r="D4207" s="11">
        <v>0.53084494720714459</v>
      </c>
      <c r="E4207" s="11">
        <v>0.36356888533871606</v>
      </c>
      <c r="F4207" s="11">
        <v>0.3890459179116304</v>
      </c>
      <c r="G4207" s="11">
        <v>0.36356888533871612</v>
      </c>
      <c r="H4207" s="11">
        <v>0.53084494720714459</v>
      </c>
      <c r="I4207" s="17">
        <f t="shared" si="65"/>
        <v>330.85977395823795</v>
      </c>
      <c r="L4207" s="10">
        <v>8724</v>
      </c>
      <c r="M4207" s="17">
        <v>364</v>
      </c>
      <c r="N4207" s="17">
        <v>52</v>
      </c>
      <c r="O4207">
        <v>407.43288242236218</v>
      </c>
    </row>
    <row r="4208" spans="1:15" x14ac:dyDescent="0.25">
      <c r="A4208" s="10">
        <v>4206</v>
      </c>
      <c r="B4208" s="17">
        <v>176</v>
      </c>
      <c r="C4208" s="17">
        <v>26</v>
      </c>
      <c r="D4208" s="11">
        <v>0.54960182912908406</v>
      </c>
      <c r="E4208" s="11">
        <v>0.38904591791163035</v>
      </c>
      <c r="F4208" s="11">
        <v>0.42243814507030747</v>
      </c>
      <c r="G4208" s="11">
        <v>0.38904591791163029</v>
      </c>
      <c r="H4208" s="11">
        <v>0.54960182912908406</v>
      </c>
      <c r="I4208" s="17">
        <f t="shared" si="65"/>
        <v>348.38847828877135</v>
      </c>
      <c r="L4208" s="10">
        <v>5999</v>
      </c>
      <c r="M4208" s="17">
        <v>250</v>
      </c>
      <c r="N4208" s="17">
        <v>36</v>
      </c>
      <c r="O4208">
        <v>407.3719059492729</v>
      </c>
    </row>
    <row r="4209" spans="1:15" x14ac:dyDescent="0.25">
      <c r="A4209" s="10">
        <v>4207</v>
      </c>
      <c r="B4209" s="17">
        <v>176</v>
      </c>
      <c r="C4209" s="17">
        <v>26</v>
      </c>
      <c r="D4209" s="11">
        <v>0.58501855027361493</v>
      </c>
      <c r="E4209" s="11">
        <v>0.42243814507030747</v>
      </c>
      <c r="F4209" s="11">
        <v>0.45212012476690872</v>
      </c>
      <c r="G4209" s="11">
        <v>0.42243814507030741</v>
      </c>
      <c r="H4209" s="11">
        <v>0.58501855027361493</v>
      </c>
      <c r="I4209" s="17">
        <f t="shared" si="65"/>
        <v>374.26599910635611</v>
      </c>
      <c r="L4209" s="10">
        <v>2167</v>
      </c>
      <c r="M4209" s="17">
        <v>91</v>
      </c>
      <c r="N4209" s="17">
        <v>13</v>
      </c>
      <c r="O4209">
        <v>407.34671311000454</v>
      </c>
    </row>
    <row r="4210" spans="1:15" x14ac:dyDescent="0.25">
      <c r="A4210" s="10">
        <v>4208</v>
      </c>
      <c r="B4210" s="17">
        <v>176</v>
      </c>
      <c r="C4210" s="17">
        <v>26</v>
      </c>
      <c r="D4210" s="11">
        <v>0.61682369788038216</v>
      </c>
      <c r="E4210" s="11">
        <v>0.45212012476690872</v>
      </c>
      <c r="F4210" s="11">
        <v>0.47265016072372384</v>
      </c>
      <c r="G4210" s="11">
        <v>0.45212012476690866</v>
      </c>
      <c r="H4210" s="11">
        <v>0.61682369788038227</v>
      </c>
      <c r="I4210" s="17">
        <f t="shared" si="65"/>
        <v>397.13763965743476</v>
      </c>
      <c r="L4210" s="10">
        <v>4367</v>
      </c>
      <c r="M4210" s="17">
        <v>182</v>
      </c>
      <c r="N4210" s="17">
        <v>26</v>
      </c>
      <c r="O4210">
        <v>407.33193480130751</v>
      </c>
    </row>
    <row r="4211" spans="1:15" x14ac:dyDescent="0.25">
      <c r="A4211" s="10">
        <v>4209</v>
      </c>
      <c r="B4211" s="17">
        <v>176</v>
      </c>
      <c r="C4211" s="17">
        <v>26</v>
      </c>
      <c r="D4211" s="11">
        <v>0.6388426462235286</v>
      </c>
      <c r="E4211" s="11">
        <v>0.47265016072372384</v>
      </c>
      <c r="F4211" s="11">
        <v>0.49787984346583475</v>
      </c>
      <c r="G4211" s="11">
        <v>0.47265016072372384</v>
      </c>
      <c r="H4211" s="11">
        <v>0.6388426462235286</v>
      </c>
      <c r="I4211" s="17">
        <f t="shared" si="65"/>
        <v>413.40490481965207</v>
      </c>
      <c r="L4211" s="10">
        <v>2344</v>
      </c>
      <c r="M4211" s="17">
        <v>98</v>
      </c>
      <c r="N4211" s="17">
        <v>14</v>
      </c>
      <c r="O4211">
        <v>407.32549884770992</v>
      </c>
    </row>
    <row r="4212" spans="1:15" x14ac:dyDescent="0.25">
      <c r="A4212" s="10">
        <v>4210</v>
      </c>
      <c r="B4212" s="17">
        <v>176</v>
      </c>
      <c r="C4212" s="17">
        <v>26</v>
      </c>
      <c r="D4212" s="11">
        <v>0.6529394332580295</v>
      </c>
      <c r="E4212" s="11">
        <v>0.49787984346583469</v>
      </c>
      <c r="F4212" s="11">
        <v>0.52533567468519071</v>
      </c>
      <c r="G4212" s="11">
        <v>0.49787984346583469</v>
      </c>
      <c r="H4212" s="11">
        <v>0.65293943325802939</v>
      </c>
      <c r="I4212" s="17">
        <f t="shared" si="65"/>
        <v>429.10598301631092</v>
      </c>
      <c r="L4212" s="10">
        <v>1623</v>
      </c>
      <c r="M4212" s="17">
        <v>68</v>
      </c>
      <c r="N4212" s="17">
        <v>10</v>
      </c>
      <c r="O4212">
        <v>407.29109471534321</v>
      </c>
    </row>
    <row r="4213" spans="1:15" x14ac:dyDescent="0.25">
      <c r="A4213" s="10">
        <v>4211</v>
      </c>
      <c r="B4213" s="17">
        <v>176</v>
      </c>
      <c r="C4213" s="17">
        <v>26</v>
      </c>
      <c r="D4213" s="11">
        <v>0.6549199735851905</v>
      </c>
      <c r="E4213" s="11">
        <v>0.52533567468519071</v>
      </c>
      <c r="F4213" s="11">
        <v>0.55353355539696114</v>
      </c>
      <c r="G4213" s="11">
        <v>0.52533567468519071</v>
      </c>
      <c r="H4213" s="11">
        <v>0.6549199735851905</v>
      </c>
      <c r="I4213" s="17">
        <f t="shared" si="65"/>
        <v>441.85000363721565</v>
      </c>
      <c r="L4213" s="10">
        <v>246</v>
      </c>
      <c r="M4213" s="17">
        <v>11</v>
      </c>
      <c r="N4213" s="17">
        <v>2</v>
      </c>
      <c r="O4213">
        <v>407.27701183219892</v>
      </c>
    </row>
    <row r="4214" spans="1:15" x14ac:dyDescent="0.25">
      <c r="A4214" s="10">
        <v>4212</v>
      </c>
      <c r="B4214" s="17">
        <v>176</v>
      </c>
      <c r="C4214" s="17">
        <v>26</v>
      </c>
      <c r="D4214" s="11">
        <v>0.65025987869775193</v>
      </c>
      <c r="E4214" s="11">
        <v>0.55353355539696125</v>
      </c>
      <c r="F4214" s="11">
        <v>0.58939928086368687</v>
      </c>
      <c r="G4214" s="11">
        <v>0.55353355539696114</v>
      </c>
      <c r="H4214" s="11">
        <v>0.65025987869775193</v>
      </c>
      <c r="I4214" s="17">
        <f t="shared" si="65"/>
        <v>453.07255457661256</v>
      </c>
      <c r="L4214" s="10">
        <v>358</v>
      </c>
      <c r="M4214" s="17">
        <v>15</v>
      </c>
      <c r="N4214" s="17">
        <v>3</v>
      </c>
      <c r="O4214">
        <v>407.27634048171808</v>
      </c>
    </row>
    <row r="4215" spans="1:15" x14ac:dyDescent="0.25">
      <c r="A4215" s="10">
        <v>4213</v>
      </c>
      <c r="B4215" s="17">
        <v>176</v>
      </c>
      <c r="C4215" s="17">
        <v>26</v>
      </c>
      <c r="D4215" s="11">
        <v>0.64932785972026485</v>
      </c>
      <c r="E4215" s="11">
        <v>0.58939928086368676</v>
      </c>
      <c r="F4215" s="11">
        <v>0.61957596022189898</v>
      </c>
      <c r="G4215" s="11">
        <v>0.58939928086368687</v>
      </c>
      <c r="H4215" s="11">
        <v>0.64932785972026474</v>
      </c>
      <c r="I4215" s="17">
        <f t="shared" si="65"/>
        <v>468.32766586483547</v>
      </c>
      <c r="L4215" s="10">
        <v>597</v>
      </c>
      <c r="M4215" s="17">
        <v>25</v>
      </c>
      <c r="N4215" s="17">
        <v>4</v>
      </c>
      <c r="O4215">
        <v>407.25376580609918</v>
      </c>
    </row>
    <row r="4216" spans="1:15" x14ac:dyDescent="0.25">
      <c r="A4216" s="10">
        <v>4214</v>
      </c>
      <c r="B4216" s="17">
        <v>176</v>
      </c>
      <c r="C4216" s="17">
        <v>26</v>
      </c>
      <c r="D4216" s="11">
        <v>0.65503647595737635</v>
      </c>
      <c r="E4216" s="11">
        <v>0.61957596022189898</v>
      </c>
      <c r="F4216" s="11">
        <v>0.63540634939341833</v>
      </c>
      <c r="G4216" s="11">
        <v>0.61957596022189898</v>
      </c>
      <c r="H4216" s="11">
        <v>0.65503647595737635</v>
      </c>
      <c r="I4216" s="17">
        <f t="shared" si="65"/>
        <v>482.85831037085677</v>
      </c>
      <c r="L4216" s="10">
        <v>981</v>
      </c>
      <c r="M4216" s="17">
        <v>41</v>
      </c>
      <c r="N4216" s="17">
        <v>6</v>
      </c>
      <c r="O4216">
        <v>407.24846224052544</v>
      </c>
    </row>
    <row r="4217" spans="1:15" x14ac:dyDescent="0.25">
      <c r="A4217" s="10">
        <v>4215</v>
      </c>
      <c r="B4217" s="17">
        <v>176</v>
      </c>
      <c r="C4217" s="17">
        <v>26</v>
      </c>
      <c r="D4217" s="11">
        <v>0.65876455186732696</v>
      </c>
      <c r="E4217" s="11">
        <v>0.63540634939341833</v>
      </c>
      <c r="F4217" s="11">
        <v>0.63045935277731913</v>
      </c>
      <c r="G4217" s="11">
        <v>0.63540634939341833</v>
      </c>
      <c r="H4217" s="11">
        <v>0.65876455186732696</v>
      </c>
      <c r="I4217" s="17">
        <f t="shared" si="65"/>
        <v>490.18557046600472</v>
      </c>
      <c r="L4217" s="10">
        <v>3088</v>
      </c>
      <c r="M4217" s="17">
        <v>129</v>
      </c>
      <c r="N4217" s="17">
        <v>19</v>
      </c>
      <c r="O4217">
        <v>407.24026433585794</v>
      </c>
    </row>
    <row r="4218" spans="1:15" x14ac:dyDescent="0.25">
      <c r="A4218" s="10">
        <v>4216</v>
      </c>
      <c r="B4218" s="17">
        <v>176</v>
      </c>
      <c r="C4218" s="17">
        <v>26</v>
      </c>
      <c r="D4218" s="11">
        <v>0.66249262777727758</v>
      </c>
      <c r="E4218" s="11">
        <v>0.63045935277731913</v>
      </c>
      <c r="F4218" s="11">
        <v>0.59533567680300792</v>
      </c>
      <c r="G4218" s="11">
        <v>0.63045935277731913</v>
      </c>
      <c r="H4218" s="11">
        <v>0.66249262777727747</v>
      </c>
      <c r="I4218" s="17">
        <f t="shared" si="65"/>
        <v>487.99480907177673</v>
      </c>
      <c r="L4218" s="10">
        <v>2245</v>
      </c>
      <c r="M4218" s="17">
        <v>94</v>
      </c>
      <c r="N4218" s="17">
        <v>14</v>
      </c>
      <c r="O4218">
        <v>407.18754028029048</v>
      </c>
    </row>
    <row r="4219" spans="1:15" x14ac:dyDescent="0.25">
      <c r="A4219" s="10">
        <v>4217</v>
      </c>
      <c r="B4219" s="17">
        <v>176</v>
      </c>
      <c r="C4219" s="17">
        <v>26</v>
      </c>
      <c r="D4219" s="11">
        <v>0.66633720605941382</v>
      </c>
      <c r="E4219" s="11">
        <v>0.59533567680300792</v>
      </c>
      <c r="F4219" s="11">
        <v>0.55477030455098653</v>
      </c>
      <c r="G4219" s="11">
        <v>0.59533567680300792</v>
      </c>
      <c r="H4219" s="11">
        <v>0.66633720605941382</v>
      </c>
      <c r="I4219" s="17">
        <f t="shared" si="65"/>
        <v>473.55298884225499</v>
      </c>
      <c r="L4219" s="10">
        <v>7639</v>
      </c>
      <c r="M4219" s="17">
        <v>319</v>
      </c>
      <c r="N4219" s="17">
        <v>46</v>
      </c>
      <c r="O4219">
        <v>407.15939222636399</v>
      </c>
    </row>
    <row r="4220" spans="1:15" x14ac:dyDescent="0.25">
      <c r="A4220" s="10">
        <v>4218</v>
      </c>
      <c r="B4220" s="17">
        <v>176</v>
      </c>
      <c r="C4220" s="17">
        <v>26</v>
      </c>
      <c r="D4220" s="11">
        <v>0.85563665200831684</v>
      </c>
      <c r="E4220" s="11">
        <v>0.72120139591628241</v>
      </c>
      <c r="F4220" s="11">
        <v>0.68068549363042086</v>
      </c>
      <c r="G4220" s="11">
        <v>0.72120139591628252</v>
      </c>
      <c r="H4220" s="11">
        <v>0.85563665200831673</v>
      </c>
      <c r="I4220" s="17">
        <f t="shared" si="65"/>
        <v>589.51170675439118</v>
      </c>
      <c r="L4220" s="10">
        <v>3127</v>
      </c>
      <c r="M4220" s="17">
        <v>131</v>
      </c>
      <c r="N4220" s="17">
        <v>19</v>
      </c>
      <c r="O4220">
        <v>407.15438254859635</v>
      </c>
    </row>
    <row r="4221" spans="1:15" x14ac:dyDescent="0.25">
      <c r="A4221" s="10">
        <v>4219</v>
      </c>
      <c r="B4221" s="17">
        <v>176</v>
      </c>
      <c r="C4221" s="17">
        <v>26</v>
      </c>
      <c r="D4221" s="11">
        <v>0.85684827667904995</v>
      </c>
      <c r="E4221" s="11">
        <v>0.68068549363042086</v>
      </c>
      <c r="F4221" s="11">
        <v>0.62023319498167839</v>
      </c>
      <c r="G4221" s="11">
        <v>0.68068549363042086</v>
      </c>
      <c r="H4221" s="11">
        <v>0.85684827667905006</v>
      </c>
      <c r="I4221" s="17">
        <f t="shared" si="65"/>
        <v>571.27497378873147</v>
      </c>
      <c r="L4221" s="10">
        <v>8392</v>
      </c>
      <c r="M4221" s="17">
        <v>350</v>
      </c>
      <c r="N4221" s="17">
        <v>50</v>
      </c>
      <c r="O4221">
        <v>407.15302213527309</v>
      </c>
    </row>
    <row r="4222" spans="1:15" x14ac:dyDescent="0.25">
      <c r="A4222" s="10">
        <v>4220</v>
      </c>
      <c r="B4222" s="17">
        <v>176</v>
      </c>
      <c r="C4222" s="17">
        <v>26</v>
      </c>
      <c r="D4222" s="11">
        <v>0.87820316150073685</v>
      </c>
      <c r="E4222" s="11">
        <v>0.62023319498167839</v>
      </c>
      <c r="F4222" s="11">
        <v>0.55367135551205138</v>
      </c>
      <c r="G4222" s="11">
        <v>0.62023319498167839</v>
      </c>
      <c r="H4222" s="11">
        <v>0.87820316150073696</v>
      </c>
      <c r="I4222" s="17">
        <f t="shared" si="65"/>
        <v>551.26514389338922</v>
      </c>
      <c r="L4222" s="10">
        <v>4471</v>
      </c>
      <c r="M4222" s="17">
        <v>187</v>
      </c>
      <c r="N4222" s="17">
        <v>27</v>
      </c>
      <c r="O4222">
        <v>407.14104186538179</v>
      </c>
    </row>
    <row r="4223" spans="1:15" x14ac:dyDescent="0.25">
      <c r="A4223" s="10">
        <v>4221</v>
      </c>
      <c r="B4223" s="17">
        <v>176</v>
      </c>
      <c r="C4223" s="17">
        <v>26</v>
      </c>
      <c r="D4223" s="11">
        <v>0.65014337632556607</v>
      </c>
      <c r="E4223" s="11">
        <v>0.42590104270157791</v>
      </c>
      <c r="F4223" s="11">
        <v>0.38038867383345526</v>
      </c>
      <c r="G4223" s="11">
        <v>0.42590104270157786</v>
      </c>
      <c r="H4223" s="11">
        <v>0.65014337632556596</v>
      </c>
      <c r="I4223" s="17">
        <f t="shared" si="65"/>
        <v>393.62184445815046</v>
      </c>
      <c r="L4223" s="10">
        <v>3991</v>
      </c>
      <c r="M4223" s="17">
        <v>167</v>
      </c>
      <c r="N4223" s="17">
        <v>24</v>
      </c>
      <c r="O4223">
        <v>407.04273149610651</v>
      </c>
    </row>
    <row r="4224" spans="1:15" x14ac:dyDescent="0.25">
      <c r="A4224" s="10">
        <v>4222</v>
      </c>
      <c r="B4224" s="17">
        <v>176</v>
      </c>
      <c r="C4224" s="17">
        <v>26</v>
      </c>
      <c r="D4224" s="11">
        <v>0.60016385865778976</v>
      </c>
      <c r="E4224" s="11">
        <v>0.38038867383345526</v>
      </c>
      <c r="F4224" s="11">
        <v>0.3494699449828309</v>
      </c>
      <c r="G4224" s="11">
        <v>0.38038867383345532</v>
      </c>
      <c r="H4224" s="11">
        <v>0.60016385865778976</v>
      </c>
      <c r="I4224" s="17">
        <f t="shared" si="65"/>
        <v>358.18670210318805</v>
      </c>
      <c r="L4224" s="10">
        <v>1001</v>
      </c>
      <c r="M4224" s="17">
        <v>42</v>
      </c>
      <c r="N4224" s="17">
        <v>6</v>
      </c>
      <c r="O4224">
        <v>406.95861802262539</v>
      </c>
    </row>
    <row r="4225" spans="1:15" x14ac:dyDescent="0.25">
      <c r="A4225" s="10">
        <v>4223</v>
      </c>
      <c r="B4225" s="17">
        <v>176</v>
      </c>
      <c r="C4225" s="17">
        <v>26</v>
      </c>
      <c r="D4225" s="11">
        <v>0.55787349755428739</v>
      </c>
      <c r="E4225" s="11">
        <v>0.34946994498283085</v>
      </c>
      <c r="F4225" s="11">
        <v>0.33413425547292042</v>
      </c>
      <c r="G4225" s="11">
        <v>0.34946994498283085</v>
      </c>
      <c r="H4225" s="11">
        <v>0.55787349755428739</v>
      </c>
      <c r="I4225" s="17">
        <f t="shared" si="65"/>
        <v>331.6728674294211</v>
      </c>
      <c r="L4225" s="10">
        <v>8047</v>
      </c>
      <c r="M4225" s="17">
        <v>336</v>
      </c>
      <c r="N4225" s="17">
        <v>48</v>
      </c>
      <c r="O4225">
        <v>406.95824055995155</v>
      </c>
    </row>
    <row r="4226" spans="1:15" x14ac:dyDescent="0.25">
      <c r="A4226" s="10">
        <v>4224</v>
      </c>
      <c r="B4226" s="17">
        <v>176</v>
      </c>
      <c r="C4226" s="17">
        <v>26</v>
      </c>
      <c r="D4226" s="11">
        <v>0.5273498760415658</v>
      </c>
      <c r="E4226" s="11">
        <v>0.33413425547292042</v>
      </c>
      <c r="F4226" s="11">
        <v>0.32770315987198839</v>
      </c>
      <c r="G4226" s="11">
        <v>0.33413425547292042</v>
      </c>
      <c r="H4226" s="11">
        <v>0.5273498760415658</v>
      </c>
      <c r="I4226" s="17">
        <f t="shared" si="65"/>
        <v>315.51378891734873</v>
      </c>
      <c r="L4226" s="10">
        <v>3087</v>
      </c>
      <c r="M4226" s="17">
        <v>129</v>
      </c>
      <c r="N4226" s="17">
        <v>19</v>
      </c>
      <c r="O4226">
        <v>406.95119911837912</v>
      </c>
    </row>
    <row r="4227" spans="1:15" x14ac:dyDescent="0.25">
      <c r="A4227" s="10">
        <v>4225</v>
      </c>
      <c r="B4227" s="17">
        <v>177</v>
      </c>
      <c r="C4227" s="17">
        <v>26</v>
      </c>
      <c r="D4227" s="11">
        <v>0.50766097514213926</v>
      </c>
      <c r="E4227" s="11">
        <v>0.32770315987198834</v>
      </c>
      <c r="F4227" s="11">
        <v>0.32325086291750016</v>
      </c>
      <c r="G4227" s="11">
        <v>0.32770315987198839</v>
      </c>
      <c r="H4227" s="11">
        <v>0.50766097514213926</v>
      </c>
      <c r="I4227" s="17">
        <f t="shared" si="65"/>
        <v>306.46281051097992</v>
      </c>
      <c r="L4227" s="10">
        <v>420</v>
      </c>
      <c r="M4227" s="17">
        <v>18</v>
      </c>
      <c r="N4227" s="17">
        <v>3</v>
      </c>
      <c r="O4227">
        <v>406.93299320782847</v>
      </c>
    </row>
    <row r="4228" spans="1:15" x14ac:dyDescent="0.25">
      <c r="A4228" s="10">
        <v>4226</v>
      </c>
      <c r="B4228" s="17">
        <v>177</v>
      </c>
      <c r="C4228" s="17">
        <v>26</v>
      </c>
      <c r="D4228" s="11">
        <v>0.49834078536726195</v>
      </c>
      <c r="E4228" s="11">
        <v>0.32325086291750021</v>
      </c>
      <c r="F4228" s="11">
        <v>0.31385156934690867</v>
      </c>
      <c r="G4228" s="11">
        <v>0.32325086291750016</v>
      </c>
      <c r="H4228" s="11">
        <v>0.49834078536726201</v>
      </c>
      <c r="I4228" s="17">
        <f t="shared" ref="I4228:I4291" si="66">D4228*$D$1+E4228*$E$1+F4228*$F$1+G4228*$G$1+H4228*$H$1</f>
        <v>301.32345925840025</v>
      </c>
      <c r="L4228" s="10">
        <v>926</v>
      </c>
      <c r="M4228" s="17">
        <v>39</v>
      </c>
      <c r="N4228" s="17">
        <v>6</v>
      </c>
      <c r="O4228">
        <v>406.93147699442039</v>
      </c>
    </row>
    <row r="4229" spans="1:15" x14ac:dyDescent="0.25">
      <c r="A4229" s="10">
        <v>4227</v>
      </c>
      <c r="B4229" s="17">
        <v>177</v>
      </c>
      <c r="C4229" s="17">
        <v>26</v>
      </c>
      <c r="D4229" s="11">
        <v>0.49857379011163366</v>
      </c>
      <c r="E4229" s="11">
        <v>0.31385156934690861</v>
      </c>
      <c r="F4229" s="11">
        <v>0.31261482019288334</v>
      </c>
      <c r="G4229" s="11">
        <v>0.31385156934690867</v>
      </c>
      <c r="H4229" s="11">
        <v>0.49857379011163361</v>
      </c>
      <c r="I4229" s="17">
        <f t="shared" si="66"/>
        <v>297.58883338220153</v>
      </c>
      <c r="L4229" s="10">
        <v>8615</v>
      </c>
      <c r="M4229" s="17">
        <v>359</v>
      </c>
      <c r="N4229" s="17">
        <v>52</v>
      </c>
      <c r="O4229">
        <v>406.90347837786874</v>
      </c>
    </row>
    <row r="4230" spans="1:15" x14ac:dyDescent="0.25">
      <c r="A4230" s="10">
        <v>4228</v>
      </c>
      <c r="B4230" s="17">
        <v>177</v>
      </c>
      <c r="C4230" s="17">
        <v>26</v>
      </c>
      <c r="D4230" s="11">
        <v>0.50335038737125826</v>
      </c>
      <c r="E4230" s="11">
        <v>0.31261482019288334</v>
      </c>
      <c r="F4230" s="11">
        <v>0.30915192256161284</v>
      </c>
      <c r="G4230" s="11">
        <v>0.31261482019288334</v>
      </c>
      <c r="H4230" s="11">
        <v>0.50335038737125826</v>
      </c>
      <c r="I4230" s="17">
        <f t="shared" si="66"/>
        <v>298.4841289384205</v>
      </c>
      <c r="L4230" s="10">
        <v>4715</v>
      </c>
      <c r="M4230" s="17">
        <v>197</v>
      </c>
      <c r="N4230" s="17">
        <v>29</v>
      </c>
      <c r="O4230">
        <v>406.8820424529838</v>
      </c>
    </row>
    <row r="4231" spans="1:15" x14ac:dyDescent="0.25">
      <c r="A4231" s="10">
        <v>4229</v>
      </c>
      <c r="B4231" s="17">
        <v>177</v>
      </c>
      <c r="C4231" s="17">
        <v>26</v>
      </c>
      <c r="D4231" s="11">
        <v>0.50136984704409704</v>
      </c>
      <c r="E4231" s="11">
        <v>0.30915192256161284</v>
      </c>
      <c r="F4231" s="11">
        <v>0.30148407780665765</v>
      </c>
      <c r="G4231" s="11">
        <v>0.30915192256161289</v>
      </c>
      <c r="H4231" s="11">
        <v>0.50136984704409704</v>
      </c>
      <c r="I4231" s="17">
        <f t="shared" si="66"/>
        <v>296.15848319102247</v>
      </c>
      <c r="L4231" s="10">
        <v>3083</v>
      </c>
      <c r="M4231" s="17">
        <v>129</v>
      </c>
      <c r="N4231" s="17">
        <v>19</v>
      </c>
      <c r="O4231">
        <v>406.83824216541854</v>
      </c>
    </row>
    <row r="4232" spans="1:15" x14ac:dyDescent="0.25">
      <c r="A4232" s="10">
        <v>4230</v>
      </c>
      <c r="B4232" s="17">
        <v>177</v>
      </c>
      <c r="C4232" s="17">
        <v>26</v>
      </c>
      <c r="D4232" s="11">
        <v>0.51220456765739097</v>
      </c>
      <c r="E4232" s="11">
        <v>0.30148407780665765</v>
      </c>
      <c r="F4232" s="11">
        <v>0.32646641071796512</v>
      </c>
      <c r="G4232" s="11">
        <v>0.30148407780665765</v>
      </c>
      <c r="H4232" s="11">
        <v>0.51220456765739097</v>
      </c>
      <c r="I4232" s="17">
        <f t="shared" si="66"/>
        <v>297.55774920174679</v>
      </c>
      <c r="L4232" s="10">
        <v>2121</v>
      </c>
      <c r="M4232" s="17">
        <v>89</v>
      </c>
      <c r="N4232" s="17">
        <v>13</v>
      </c>
      <c r="O4232">
        <v>406.83008604818497</v>
      </c>
    </row>
    <row r="4233" spans="1:15" x14ac:dyDescent="0.25">
      <c r="A4233" s="10">
        <v>4231</v>
      </c>
      <c r="B4233" s="17">
        <v>177</v>
      </c>
      <c r="C4233" s="17">
        <v>26</v>
      </c>
      <c r="D4233" s="11">
        <v>0.54913581964033942</v>
      </c>
      <c r="E4233" s="11">
        <v>0.32646641071796512</v>
      </c>
      <c r="F4233" s="11">
        <v>0.36975263110884055</v>
      </c>
      <c r="G4233" s="11">
        <v>0.32646641071796512</v>
      </c>
      <c r="H4233" s="11">
        <v>0.54913581964033953</v>
      </c>
      <c r="I4233" s="17">
        <f t="shared" si="66"/>
        <v>321.10013181644831</v>
      </c>
      <c r="L4233" s="10">
        <v>6166</v>
      </c>
      <c r="M4233" s="17">
        <v>257</v>
      </c>
      <c r="N4233" s="17">
        <v>37</v>
      </c>
      <c r="O4233">
        <v>406.79689787870939</v>
      </c>
    </row>
    <row r="4234" spans="1:15" x14ac:dyDescent="0.25">
      <c r="A4234" s="10">
        <v>4232</v>
      </c>
      <c r="B4234" s="17">
        <v>177</v>
      </c>
      <c r="C4234" s="17">
        <v>26</v>
      </c>
      <c r="D4234" s="11">
        <v>0.58000894826961857</v>
      </c>
      <c r="E4234" s="11">
        <v>0.36975263110884055</v>
      </c>
      <c r="F4234" s="11">
        <v>0.40586570640637165</v>
      </c>
      <c r="G4234" s="11">
        <v>0.36975263110884049</v>
      </c>
      <c r="H4234" s="11">
        <v>0.58000894826961857</v>
      </c>
      <c r="I4234" s="17">
        <f t="shared" si="66"/>
        <v>349.73854414606899</v>
      </c>
      <c r="L4234" s="10">
        <v>8023</v>
      </c>
      <c r="M4234" s="17">
        <v>335</v>
      </c>
      <c r="N4234" s="17">
        <v>48</v>
      </c>
      <c r="O4234">
        <v>406.77591164171588</v>
      </c>
    </row>
    <row r="4235" spans="1:15" x14ac:dyDescent="0.25">
      <c r="A4235" s="10">
        <v>4233</v>
      </c>
      <c r="B4235" s="17">
        <v>177</v>
      </c>
      <c r="C4235" s="17">
        <v>26</v>
      </c>
      <c r="D4235" s="11">
        <v>0.59876583019155805</v>
      </c>
      <c r="E4235" s="11">
        <v>0.40586570640637171</v>
      </c>
      <c r="F4235" s="11">
        <v>0.44247348136551168</v>
      </c>
      <c r="G4235" s="11">
        <v>0.40586570640637165</v>
      </c>
      <c r="H4235" s="11">
        <v>0.59876583019155805</v>
      </c>
      <c r="I4235" s="17">
        <f t="shared" si="66"/>
        <v>371.6502874784677</v>
      </c>
      <c r="L4235" s="10">
        <v>1574</v>
      </c>
      <c r="M4235" s="17">
        <v>66</v>
      </c>
      <c r="N4235" s="17">
        <v>10</v>
      </c>
      <c r="O4235">
        <v>406.77332890278979</v>
      </c>
    </row>
    <row r="4236" spans="1:15" x14ac:dyDescent="0.25">
      <c r="A4236" s="10">
        <v>4234</v>
      </c>
      <c r="B4236" s="17">
        <v>177</v>
      </c>
      <c r="C4236" s="17">
        <v>26</v>
      </c>
      <c r="D4236" s="11">
        <v>0.61239660773731519</v>
      </c>
      <c r="E4236" s="11">
        <v>0.44247348136551168</v>
      </c>
      <c r="F4236" s="11">
        <v>0.48031800547867903</v>
      </c>
      <c r="G4236" s="11">
        <v>0.44247348136551173</v>
      </c>
      <c r="H4236" s="11">
        <v>0.6123966077373153</v>
      </c>
      <c r="I4236" s="17">
        <f t="shared" si="66"/>
        <v>392.16902724129272</v>
      </c>
      <c r="L4236" s="10">
        <v>6901</v>
      </c>
      <c r="M4236" s="17">
        <v>288</v>
      </c>
      <c r="N4236" s="17">
        <v>42</v>
      </c>
      <c r="O4236">
        <v>406.74986121409978</v>
      </c>
    </row>
    <row r="4237" spans="1:15" x14ac:dyDescent="0.25">
      <c r="A4237" s="10">
        <v>4235</v>
      </c>
      <c r="B4237" s="17">
        <v>177</v>
      </c>
      <c r="C4237" s="17">
        <v>26</v>
      </c>
      <c r="D4237" s="11">
        <v>0.61938675006847277</v>
      </c>
      <c r="E4237" s="11">
        <v>0.48031800547867903</v>
      </c>
      <c r="F4237" s="11">
        <v>0.51074203466769463</v>
      </c>
      <c r="G4237" s="11">
        <v>0.48031800547867898</v>
      </c>
      <c r="H4237" s="11">
        <v>0.61938675006847277</v>
      </c>
      <c r="I4237" s="17">
        <f t="shared" si="66"/>
        <v>410.76064360009065</v>
      </c>
      <c r="L4237" s="10">
        <v>4280</v>
      </c>
      <c r="M4237" s="17">
        <v>179</v>
      </c>
      <c r="N4237" s="17">
        <v>26</v>
      </c>
      <c r="O4237">
        <v>406.73709059413551</v>
      </c>
    </row>
    <row r="4238" spans="1:15" x14ac:dyDescent="0.25">
      <c r="A4238" s="10">
        <v>4236</v>
      </c>
      <c r="B4238" s="17">
        <v>177</v>
      </c>
      <c r="C4238" s="17">
        <v>26</v>
      </c>
      <c r="D4238" s="11">
        <v>0.61892074057972923</v>
      </c>
      <c r="E4238" s="11">
        <v>0.51074203466769463</v>
      </c>
      <c r="F4238" s="11">
        <v>0.5483392089500565</v>
      </c>
      <c r="G4238" s="11">
        <v>0.51074203466769452</v>
      </c>
      <c r="H4238" s="11">
        <v>0.61892074057972923</v>
      </c>
      <c r="I4238" s="17">
        <f t="shared" si="66"/>
        <v>424.28501921059348</v>
      </c>
      <c r="L4238" s="10">
        <v>2100</v>
      </c>
      <c r="M4238" s="17">
        <v>88</v>
      </c>
      <c r="N4238" s="17">
        <v>13</v>
      </c>
      <c r="O4238">
        <v>406.71862123356095</v>
      </c>
    </row>
    <row r="4239" spans="1:15" x14ac:dyDescent="0.25">
      <c r="A4239" s="10">
        <v>4237</v>
      </c>
      <c r="B4239" s="17">
        <v>177</v>
      </c>
      <c r="C4239" s="17">
        <v>26</v>
      </c>
      <c r="D4239" s="11">
        <v>0.62427984970028316</v>
      </c>
      <c r="E4239" s="11">
        <v>0.5483392089500565</v>
      </c>
      <c r="F4239" s="11">
        <v>0.58173143610873157</v>
      </c>
      <c r="G4239" s="11">
        <v>0.5483392089500565</v>
      </c>
      <c r="H4239" s="11">
        <v>0.62427984970028316</v>
      </c>
      <c r="I4239" s="17">
        <f t="shared" si="66"/>
        <v>442.37449292846247</v>
      </c>
      <c r="L4239" s="10">
        <v>1665</v>
      </c>
      <c r="M4239" s="17">
        <v>70</v>
      </c>
      <c r="N4239" s="17">
        <v>10</v>
      </c>
      <c r="O4239">
        <v>406.71554701931052</v>
      </c>
    </row>
    <row r="4240" spans="1:15" x14ac:dyDescent="0.25">
      <c r="A4240" s="10">
        <v>4238</v>
      </c>
      <c r="B4240" s="17">
        <v>177</v>
      </c>
      <c r="C4240" s="17">
        <v>26</v>
      </c>
      <c r="D4240" s="11">
        <v>0.63138649440362649</v>
      </c>
      <c r="E4240" s="11">
        <v>0.58173143610873157</v>
      </c>
      <c r="F4240" s="11">
        <v>0.60819786800486775</v>
      </c>
      <c r="G4240" s="11">
        <v>0.58173143610873146</v>
      </c>
      <c r="H4240" s="11">
        <v>0.63138649440362649</v>
      </c>
      <c r="I4240" s="17">
        <f t="shared" si="66"/>
        <v>459.06416737284781</v>
      </c>
      <c r="L4240" s="10">
        <v>8605</v>
      </c>
      <c r="M4240" s="17">
        <v>359</v>
      </c>
      <c r="N4240" s="17">
        <v>52</v>
      </c>
      <c r="O4240">
        <v>406.68984361658818</v>
      </c>
    </row>
    <row r="4241" spans="1:15" x14ac:dyDescent="0.25">
      <c r="A4241" s="10">
        <v>4239</v>
      </c>
      <c r="B4241" s="17">
        <v>177</v>
      </c>
      <c r="C4241" s="17">
        <v>26</v>
      </c>
      <c r="D4241" s="11">
        <v>0.64163870315599092</v>
      </c>
      <c r="E4241" s="11">
        <v>0.60819786800486775</v>
      </c>
      <c r="F4241" s="11">
        <v>0.62254415819155851</v>
      </c>
      <c r="G4241" s="11">
        <v>0.60819786800486775</v>
      </c>
      <c r="H4241" s="11">
        <v>0.64163870315599103</v>
      </c>
      <c r="I4241" s="17">
        <f t="shared" si="66"/>
        <v>473.50529853952651</v>
      </c>
      <c r="L4241" s="10">
        <v>6968</v>
      </c>
      <c r="M4241" s="17">
        <v>291</v>
      </c>
      <c r="N4241" s="17">
        <v>42</v>
      </c>
      <c r="O4241">
        <v>406.68982590422559</v>
      </c>
    </row>
    <row r="4242" spans="1:15" x14ac:dyDescent="0.25">
      <c r="A4242" s="10">
        <v>4240</v>
      </c>
      <c r="B4242" s="17">
        <v>177</v>
      </c>
      <c r="C4242" s="17">
        <v>26</v>
      </c>
      <c r="D4242" s="11">
        <v>0.65375494986333071</v>
      </c>
      <c r="E4242" s="11">
        <v>0.62254415819155851</v>
      </c>
      <c r="F4242" s="11">
        <v>0.61932861039109344</v>
      </c>
      <c r="G4242" s="11">
        <v>0.62254415819155839</v>
      </c>
      <c r="H4242" s="11">
        <v>0.6537549498633306</v>
      </c>
      <c r="I4242" s="17">
        <f t="shared" si="66"/>
        <v>482.99239164853293</v>
      </c>
      <c r="L4242" s="10">
        <v>6365</v>
      </c>
      <c r="M4242" s="17">
        <v>266</v>
      </c>
      <c r="N4242" s="17">
        <v>38</v>
      </c>
      <c r="O4242">
        <v>406.67554543356357</v>
      </c>
    </row>
    <row r="4243" spans="1:15" x14ac:dyDescent="0.25">
      <c r="A4243" s="10">
        <v>4241</v>
      </c>
      <c r="B4243" s="17">
        <v>177</v>
      </c>
      <c r="C4243" s="17">
        <v>26</v>
      </c>
      <c r="D4243" s="11">
        <v>0.66027908270574454</v>
      </c>
      <c r="E4243" s="11">
        <v>0.61932861039109344</v>
      </c>
      <c r="F4243" s="11">
        <v>0.59434627747978797</v>
      </c>
      <c r="G4243" s="11">
        <v>0.61932861039109344</v>
      </c>
      <c r="H4243" s="11">
        <v>0.66027908270574454</v>
      </c>
      <c r="I4243" s="17">
        <f t="shared" si="66"/>
        <v>482.79460172146713</v>
      </c>
      <c r="L4243" s="10">
        <v>3424</v>
      </c>
      <c r="M4243" s="17">
        <v>143</v>
      </c>
      <c r="N4243" s="17">
        <v>21</v>
      </c>
      <c r="O4243">
        <v>406.65125695701829</v>
      </c>
    </row>
    <row r="4244" spans="1:15" x14ac:dyDescent="0.25">
      <c r="A4244" s="10">
        <v>4242</v>
      </c>
      <c r="B4244" s="17">
        <v>177</v>
      </c>
      <c r="C4244" s="17">
        <v>26</v>
      </c>
      <c r="D4244" s="11">
        <v>0.85200177799611443</v>
      </c>
      <c r="E4244" s="11">
        <v>0.7726501607237245</v>
      </c>
      <c r="F4244" s="11">
        <v>0.71380563597521218</v>
      </c>
      <c r="G4244" s="11">
        <v>0.77265016072372439</v>
      </c>
      <c r="H4244" s="11">
        <v>0.85200177799611432</v>
      </c>
      <c r="I4244" s="17">
        <f t="shared" si="66"/>
        <v>610.25285868725484</v>
      </c>
      <c r="L4244" s="10">
        <v>54</v>
      </c>
      <c r="M4244" s="17">
        <v>3</v>
      </c>
      <c r="N4244" s="17">
        <v>1</v>
      </c>
      <c r="O4244">
        <v>406.55264633722743</v>
      </c>
    </row>
    <row r="4245" spans="1:15" x14ac:dyDescent="0.25">
      <c r="A4245" s="10">
        <v>4243</v>
      </c>
      <c r="B4245" s="17">
        <v>177</v>
      </c>
      <c r="C4245" s="17">
        <v>26</v>
      </c>
      <c r="D4245" s="11">
        <v>0.86124041611046087</v>
      </c>
      <c r="E4245" s="11">
        <v>0.71380563597521207</v>
      </c>
      <c r="F4245" s="11">
        <v>0.68550881533111951</v>
      </c>
      <c r="G4245" s="11">
        <v>0.71380563597521218</v>
      </c>
      <c r="H4245" s="11">
        <v>0.86124041611046076</v>
      </c>
      <c r="I4245" s="17">
        <f t="shared" si="66"/>
        <v>588.53954015867703</v>
      </c>
      <c r="L4245" s="10">
        <v>8663</v>
      </c>
      <c r="M4245" s="17">
        <v>361</v>
      </c>
      <c r="N4245" s="17">
        <v>52</v>
      </c>
      <c r="O4245">
        <v>406.53727526597481</v>
      </c>
    </row>
    <row r="4246" spans="1:15" x14ac:dyDescent="0.25">
      <c r="A4246" s="10">
        <v>4244</v>
      </c>
      <c r="B4246" s="17">
        <v>177</v>
      </c>
      <c r="C4246" s="17">
        <v>26</v>
      </c>
      <c r="D4246" s="11">
        <v>0.89137957979496907</v>
      </c>
      <c r="E4246" s="11">
        <v>0.68550881533111951</v>
      </c>
      <c r="F4246" s="11">
        <v>0.68036393885037649</v>
      </c>
      <c r="G4246" s="11">
        <v>0.68550881533111951</v>
      </c>
      <c r="H4246" s="11">
        <v>0.89137957979496907</v>
      </c>
      <c r="I4246" s="17">
        <f t="shared" si="66"/>
        <v>586.65954922085302</v>
      </c>
      <c r="L4246" s="10">
        <v>6422</v>
      </c>
      <c r="M4246" s="17">
        <v>268</v>
      </c>
      <c r="N4246" s="17">
        <v>39</v>
      </c>
      <c r="O4246">
        <v>406.45406615521779</v>
      </c>
    </row>
    <row r="4247" spans="1:15" x14ac:dyDescent="0.25">
      <c r="A4247" s="10">
        <v>4245</v>
      </c>
      <c r="B4247" s="17">
        <v>177</v>
      </c>
      <c r="C4247" s="17">
        <v>26</v>
      </c>
      <c r="D4247" s="11">
        <v>0.6584150447507694</v>
      </c>
      <c r="E4247" s="11">
        <v>0.52335687603875114</v>
      </c>
      <c r="F4247" s="11">
        <v>0.46374556681474322</v>
      </c>
      <c r="G4247" s="11">
        <v>0.52335687603875114</v>
      </c>
      <c r="H4247" s="11">
        <v>0.65841504475076928</v>
      </c>
      <c r="I4247" s="17">
        <f t="shared" si="66"/>
        <v>438.58538740833637</v>
      </c>
      <c r="L4247" s="10">
        <v>5217</v>
      </c>
      <c r="M4247" s="17">
        <v>218</v>
      </c>
      <c r="N4247" s="17">
        <v>32</v>
      </c>
      <c r="O4247">
        <v>406.35467653500524</v>
      </c>
    </row>
    <row r="4248" spans="1:15" x14ac:dyDescent="0.25">
      <c r="A4248" s="10">
        <v>4246</v>
      </c>
      <c r="B4248" s="17">
        <v>177</v>
      </c>
      <c r="C4248" s="17">
        <v>26</v>
      </c>
      <c r="D4248" s="11">
        <v>0.60167838949620744</v>
      </c>
      <c r="E4248" s="11">
        <v>0.46374556681474327</v>
      </c>
      <c r="F4248" s="11">
        <v>0.39696111249739108</v>
      </c>
      <c r="G4248" s="11">
        <v>0.46374556681474322</v>
      </c>
      <c r="H4248" s="11">
        <v>0.60167838949620744</v>
      </c>
      <c r="I4248" s="17">
        <f t="shared" si="66"/>
        <v>393.91375586457934</v>
      </c>
      <c r="L4248" s="10">
        <v>898</v>
      </c>
      <c r="M4248" s="17">
        <v>38</v>
      </c>
      <c r="N4248" s="17">
        <v>6</v>
      </c>
      <c r="O4248">
        <v>406.34432150423004</v>
      </c>
    </row>
    <row r="4249" spans="1:15" x14ac:dyDescent="0.25">
      <c r="A4249" s="10">
        <v>4247</v>
      </c>
      <c r="B4249" s="17">
        <v>177</v>
      </c>
      <c r="C4249" s="17">
        <v>26</v>
      </c>
      <c r="D4249" s="11">
        <v>0.55263089080591921</v>
      </c>
      <c r="E4249" s="11">
        <v>0.39696111249739113</v>
      </c>
      <c r="F4249" s="11">
        <v>0.35738513956858953</v>
      </c>
      <c r="G4249" s="11">
        <v>0.39696111249739108</v>
      </c>
      <c r="H4249" s="11">
        <v>0.55263089080591921</v>
      </c>
      <c r="I4249" s="17">
        <f t="shared" si="66"/>
        <v>349.9217356395942</v>
      </c>
      <c r="L4249" s="10">
        <v>8702</v>
      </c>
      <c r="M4249" s="17">
        <v>363</v>
      </c>
      <c r="N4249" s="17">
        <v>52</v>
      </c>
      <c r="O4249">
        <v>406.33567391167156</v>
      </c>
    </row>
    <row r="4250" spans="1:15" x14ac:dyDescent="0.25">
      <c r="A4250" s="10">
        <v>4248</v>
      </c>
      <c r="B4250" s="17">
        <v>177</v>
      </c>
      <c r="C4250" s="17">
        <v>26</v>
      </c>
      <c r="D4250" s="11">
        <v>0.52303928827068491</v>
      </c>
      <c r="E4250" s="11">
        <v>0.35738513956858953</v>
      </c>
      <c r="F4250" s="11">
        <v>0.33833920259660522</v>
      </c>
      <c r="G4250" s="11">
        <v>0.35738513956858953</v>
      </c>
      <c r="H4250" s="11">
        <v>0.52303928827068491</v>
      </c>
      <c r="I4250" s="17">
        <f t="shared" si="66"/>
        <v>323.86019617791919</v>
      </c>
      <c r="L4250" s="10">
        <v>6334</v>
      </c>
      <c r="M4250" s="17">
        <v>264</v>
      </c>
      <c r="N4250" s="17">
        <v>38</v>
      </c>
      <c r="O4250">
        <v>406.33267690957956</v>
      </c>
    </row>
    <row r="4251" spans="1:15" x14ac:dyDescent="0.25">
      <c r="A4251" s="10">
        <v>4249</v>
      </c>
      <c r="B4251" s="17">
        <v>178</v>
      </c>
      <c r="C4251" s="17">
        <v>26</v>
      </c>
      <c r="D4251" s="11">
        <v>0.50719496565339472</v>
      </c>
      <c r="E4251" s="11">
        <v>0.33833920259660522</v>
      </c>
      <c r="F4251" s="11">
        <v>0.33363955581130944</v>
      </c>
      <c r="G4251" s="11">
        <v>0.33833920259660516</v>
      </c>
      <c r="H4251" s="11">
        <v>0.50719496565339472</v>
      </c>
      <c r="I4251" s="17">
        <f t="shared" si="66"/>
        <v>310.98365228018076</v>
      </c>
      <c r="L4251" s="10">
        <v>278</v>
      </c>
      <c r="M4251" s="17">
        <v>12</v>
      </c>
      <c r="N4251" s="17">
        <v>2</v>
      </c>
      <c r="O4251">
        <v>406.32633725627045</v>
      </c>
    </row>
    <row r="4252" spans="1:15" x14ac:dyDescent="0.25">
      <c r="A4252" s="10">
        <v>4250</v>
      </c>
      <c r="B4252" s="17">
        <v>178</v>
      </c>
      <c r="C4252" s="17">
        <v>26</v>
      </c>
      <c r="D4252" s="11">
        <v>0.4996223114613077</v>
      </c>
      <c r="E4252" s="11">
        <v>0.33363955581130944</v>
      </c>
      <c r="F4252" s="11">
        <v>0.33660775378096891</v>
      </c>
      <c r="G4252" s="11">
        <v>0.33363955581130939</v>
      </c>
      <c r="H4252" s="11">
        <v>0.4996223114613077</v>
      </c>
      <c r="I4252" s="17">
        <f t="shared" si="66"/>
        <v>306.79927214338102</v>
      </c>
      <c r="L4252" s="10">
        <v>7550</v>
      </c>
      <c r="M4252" s="17">
        <v>315</v>
      </c>
      <c r="N4252" s="17">
        <v>45</v>
      </c>
      <c r="O4252">
        <v>406.30947404668211</v>
      </c>
    </row>
    <row r="4253" spans="1:15" x14ac:dyDescent="0.25">
      <c r="A4253" s="10">
        <v>4251</v>
      </c>
      <c r="B4253" s="17">
        <v>178</v>
      </c>
      <c r="C4253" s="17">
        <v>26</v>
      </c>
      <c r="D4253" s="11">
        <v>0.49449620708512554</v>
      </c>
      <c r="E4253" s="11">
        <v>0.33660775378096891</v>
      </c>
      <c r="F4253" s="11">
        <v>0.34600704735156046</v>
      </c>
      <c r="G4253" s="11">
        <v>0.33660775378096891</v>
      </c>
      <c r="H4253" s="11">
        <v>0.49449620708512559</v>
      </c>
      <c r="I4253" s="17">
        <f t="shared" si="66"/>
        <v>306.72216967369019</v>
      </c>
      <c r="L4253" s="10">
        <v>2097</v>
      </c>
      <c r="M4253" s="17">
        <v>88</v>
      </c>
      <c r="N4253" s="17">
        <v>13</v>
      </c>
      <c r="O4253">
        <v>406.30940182146554</v>
      </c>
    </row>
    <row r="4254" spans="1:15" x14ac:dyDescent="0.25">
      <c r="A4254" s="10">
        <v>4252</v>
      </c>
      <c r="B4254" s="17">
        <v>178</v>
      </c>
      <c r="C4254" s="17">
        <v>26</v>
      </c>
      <c r="D4254" s="11">
        <v>0.5112725486799039</v>
      </c>
      <c r="E4254" s="11">
        <v>0.34600704735156046</v>
      </c>
      <c r="F4254" s="11">
        <v>0.37791517552540677</v>
      </c>
      <c r="G4254" s="11">
        <v>0.3460070473515604</v>
      </c>
      <c r="H4254" s="11">
        <v>0.5112725486799039</v>
      </c>
      <c r="I4254" s="17">
        <f t="shared" si="66"/>
        <v>317.12664153920969</v>
      </c>
      <c r="L4254" s="10">
        <v>3250</v>
      </c>
      <c r="M4254" s="17">
        <v>136</v>
      </c>
      <c r="N4254" s="17">
        <v>20</v>
      </c>
      <c r="O4254">
        <v>406.2541191020448</v>
      </c>
    </row>
    <row r="4255" spans="1:15" x14ac:dyDescent="0.25">
      <c r="A4255" s="10">
        <v>4253</v>
      </c>
      <c r="B4255" s="17">
        <v>178</v>
      </c>
      <c r="C4255" s="17">
        <v>26</v>
      </c>
      <c r="D4255" s="11">
        <v>0.5434272034032277</v>
      </c>
      <c r="E4255" s="11">
        <v>0.37791517552540671</v>
      </c>
      <c r="F4255" s="11">
        <v>0.40363955792912654</v>
      </c>
      <c r="G4255" s="11">
        <v>0.37791517552540677</v>
      </c>
      <c r="H4255" s="11">
        <v>0.54342720340322781</v>
      </c>
      <c r="I4255" s="17">
        <f t="shared" si="66"/>
        <v>341.20835761636067</v>
      </c>
      <c r="L4255" s="10">
        <v>119</v>
      </c>
      <c r="M4255" s="17">
        <v>5</v>
      </c>
      <c r="N4255" s="17">
        <v>1</v>
      </c>
      <c r="O4255">
        <v>406.25272825093884</v>
      </c>
    </row>
    <row r="4256" spans="1:15" x14ac:dyDescent="0.25">
      <c r="A4256" s="10">
        <v>4254</v>
      </c>
      <c r="B4256" s="17">
        <v>178</v>
      </c>
      <c r="C4256" s="17">
        <v>26</v>
      </c>
      <c r="D4256" s="11">
        <v>0.57767890082589979</v>
      </c>
      <c r="E4256" s="11">
        <v>0.40363955792912654</v>
      </c>
      <c r="F4256" s="11">
        <v>0.44494697967356228</v>
      </c>
      <c r="G4256" s="11">
        <v>0.40363955792912654</v>
      </c>
      <c r="H4256" s="11">
        <v>0.57767890082589979</v>
      </c>
      <c r="I4256" s="17">
        <f t="shared" si="66"/>
        <v>364.11095062288098</v>
      </c>
      <c r="L4256" s="10">
        <v>2960</v>
      </c>
      <c r="M4256" s="17">
        <v>124</v>
      </c>
      <c r="N4256" s="17">
        <v>18</v>
      </c>
      <c r="O4256">
        <v>406.21469256649016</v>
      </c>
    </row>
    <row r="4257" spans="1:15" x14ac:dyDescent="0.25">
      <c r="A4257" s="10">
        <v>4255</v>
      </c>
      <c r="B4257" s="17">
        <v>178</v>
      </c>
      <c r="C4257" s="17">
        <v>26</v>
      </c>
      <c r="D4257" s="11">
        <v>0.63406604896390417</v>
      </c>
      <c r="E4257" s="11">
        <v>0.44494697967356228</v>
      </c>
      <c r="F4257" s="11">
        <v>0.49293284684973349</v>
      </c>
      <c r="G4257" s="11">
        <v>0.44494697967356234</v>
      </c>
      <c r="H4257" s="11">
        <v>0.63406604896390406</v>
      </c>
      <c r="I4257" s="17">
        <f t="shared" si="66"/>
        <v>400.59724141186359</v>
      </c>
      <c r="L4257" s="10">
        <v>294</v>
      </c>
      <c r="M4257" s="17">
        <v>13</v>
      </c>
      <c r="N4257" s="17">
        <v>2</v>
      </c>
      <c r="O4257">
        <v>406.20613491150954</v>
      </c>
    </row>
    <row r="4258" spans="1:15" x14ac:dyDescent="0.25">
      <c r="A4258" s="10">
        <v>4256</v>
      </c>
      <c r="B4258" s="17">
        <v>178</v>
      </c>
      <c r="C4258" s="17">
        <v>26</v>
      </c>
      <c r="D4258" s="11">
        <v>0.67565739583429119</v>
      </c>
      <c r="E4258" s="11">
        <v>0.49293284684973349</v>
      </c>
      <c r="F4258" s="11">
        <v>0.52978797163968105</v>
      </c>
      <c r="G4258" s="11">
        <v>0.49293284684973349</v>
      </c>
      <c r="H4258" s="11">
        <v>0.67565739583429119</v>
      </c>
      <c r="I4258" s="17">
        <f t="shared" si="66"/>
        <v>434.57502427245385</v>
      </c>
      <c r="L4258" s="10">
        <v>2061</v>
      </c>
      <c r="M4258" s="17">
        <v>86</v>
      </c>
      <c r="N4258" s="17">
        <v>13</v>
      </c>
      <c r="O4258">
        <v>406.20154448385108</v>
      </c>
    </row>
    <row r="4259" spans="1:15" x14ac:dyDescent="0.25">
      <c r="A4259" s="10">
        <v>4257</v>
      </c>
      <c r="B4259" s="17">
        <v>178</v>
      </c>
      <c r="C4259" s="17">
        <v>26</v>
      </c>
      <c r="D4259" s="11">
        <v>0.70979259088477731</v>
      </c>
      <c r="E4259" s="11">
        <v>0.52978797163968094</v>
      </c>
      <c r="F4259" s="11">
        <v>0.57406359135377627</v>
      </c>
      <c r="G4259" s="11">
        <v>0.52978797163968094</v>
      </c>
      <c r="H4259" s="11">
        <v>0.70979259088477731</v>
      </c>
      <c r="I4259" s="17">
        <f t="shared" si="66"/>
        <v>462.01136139315219</v>
      </c>
      <c r="L4259" s="10">
        <v>3983</v>
      </c>
      <c r="M4259" s="17">
        <v>166</v>
      </c>
      <c r="N4259" s="17">
        <v>24</v>
      </c>
      <c r="O4259">
        <v>406.20119109624846</v>
      </c>
    </row>
    <row r="4260" spans="1:15" x14ac:dyDescent="0.25">
      <c r="A4260" s="10">
        <v>4258</v>
      </c>
      <c r="B4260" s="17">
        <v>178</v>
      </c>
      <c r="C4260" s="17">
        <v>26</v>
      </c>
      <c r="D4260" s="11">
        <v>0.73390858192727071</v>
      </c>
      <c r="E4260" s="11">
        <v>0.57406359135377627</v>
      </c>
      <c r="F4260" s="11">
        <v>0.62279150802236394</v>
      </c>
      <c r="G4260" s="11">
        <v>0.57406359135377616</v>
      </c>
      <c r="H4260" s="11">
        <v>0.73390858192727071</v>
      </c>
      <c r="I4260" s="17">
        <f t="shared" si="66"/>
        <v>489.3878430791317</v>
      </c>
      <c r="L4260" s="10">
        <v>3103</v>
      </c>
      <c r="M4260" s="17">
        <v>130</v>
      </c>
      <c r="N4260" s="17">
        <v>19</v>
      </c>
      <c r="O4260">
        <v>406.19797879427631</v>
      </c>
    </row>
    <row r="4261" spans="1:15" x14ac:dyDescent="0.25">
      <c r="A4261" s="10">
        <v>4259</v>
      </c>
      <c r="B4261" s="17">
        <v>178</v>
      </c>
      <c r="C4261" s="17">
        <v>26</v>
      </c>
      <c r="D4261" s="11">
        <v>0.75103443063860675</v>
      </c>
      <c r="E4261" s="11">
        <v>0.62279150802236394</v>
      </c>
      <c r="F4261" s="11">
        <v>0.65643108501184444</v>
      </c>
      <c r="G4261" s="11">
        <v>0.62279150802236394</v>
      </c>
      <c r="H4261" s="11">
        <v>0.75103443063860675</v>
      </c>
      <c r="I4261" s="17">
        <f t="shared" si="66"/>
        <v>515.70486441377352</v>
      </c>
      <c r="L4261" s="10">
        <v>2311</v>
      </c>
      <c r="M4261" s="17">
        <v>97</v>
      </c>
      <c r="N4261" s="17">
        <v>14</v>
      </c>
      <c r="O4261">
        <v>406.14004747342256</v>
      </c>
    </row>
    <row r="4262" spans="1:15" x14ac:dyDescent="0.25">
      <c r="A4262" s="10">
        <v>4260</v>
      </c>
      <c r="B4262" s="17">
        <v>178</v>
      </c>
      <c r="C4262" s="17">
        <v>26</v>
      </c>
      <c r="D4262" s="11">
        <v>0.75184994724390797</v>
      </c>
      <c r="E4262" s="11">
        <v>0.65643108501184433</v>
      </c>
      <c r="F4262" s="11">
        <v>0.70045935489513633</v>
      </c>
      <c r="G4262" s="11">
        <v>0.65643108501184433</v>
      </c>
      <c r="H4262" s="11">
        <v>0.75184994724390797</v>
      </c>
      <c r="I4262" s="17">
        <f t="shared" si="66"/>
        <v>531.18279131859367</v>
      </c>
      <c r="L4262" s="10">
        <v>7615</v>
      </c>
      <c r="M4262" s="17">
        <v>318</v>
      </c>
      <c r="N4262" s="17">
        <v>46</v>
      </c>
      <c r="O4262">
        <v>406.13739250928097</v>
      </c>
    </row>
    <row r="4263" spans="1:15" x14ac:dyDescent="0.25">
      <c r="A4263" s="10">
        <v>4261</v>
      </c>
      <c r="B4263" s="17">
        <v>178</v>
      </c>
      <c r="C4263" s="17">
        <v>26</v>
      </c>
      <c r="D4263" s="11">
        <v>0.76408269632343351</v>
      </c>
      <c r="E4263" s="11">
        <v>0.70045935489513633</v>
      </c>
      <c r="F4263" s="11">
        <v>0.7269257867912704</v>
      </c>
      <c r="G4263" s="11">
        <v>0.70045935489513633</v>
      </c>
      <c r="H4263" s="11">
        <v>0.76408269632343351</v>
      </c>
      <c r="I4263" s="17">
        <f t="shared" si="66"/>
        <v>553.76723625320403</v>
      </c>
      <c r="L4263" s="10">
        <v>3319</v>
      </c>
      <c r="M4263" s="17">
        <v>139</v>
      </c>
      <c r="N4263" s="17">
        <v>20</v>
      </c>
      <c r="O4263">
        <v>406.08447086619509</v>
      </c>
    </row>
    <row r="4264" spans="1:15" x14ac:dyDescent="0.25">
      <c r="A4264" s="10">
        <v>4262</v>
      </c>
      <c r="B4264" s="17">
        <v>178</v>
      </c>
      <c r="C4264" s="17">
        <v>26</v>
      </c>
      <c r="D4264" s="11">
        <v>0.77538342642547198</v>
      </c>
      <c r="E4264" s="11">
        <v>0.72692578679127029</v>
      </c>
      <c r="F4264" s="11">
        <v>0.73137808374576063</v>
      </c>
      <c r="G4264" s="11">
        <v>0.72692578679127029</v>
      </c>
      <c r="H4264" s="11">
        <v>0.77538342642547198</v>
      </c>
      <c r="I4264" s="17">
        <f t="shared" si="66"/>
        <v>568.14813452248961</v>
      </c>
      <c r="L4264" s="10">
        <v>1884</v>
      </c>
      <c r="M4264" s="17">
        <v>79</v>
      </c>
      <c r="N4264" s="17">
        <v>12</v>
      </c>
      <c r="O4264">
        <v>406.07980821332069</v>
      </c>
    </row>
    <row r="4265" spans="1:15" x14ac:dyDescent="0.25">
      <c r="A4265" s="10">
        <v>4263</v>
      </c>
      <c r="B4265" s="17">
        <v>178</v>
      </c>
      <c r="C4265" s="17">
        <v>26</v>
      </c>
      <c r="D4265" s="11">
        <v>0.78458711382816237</v>
      </c>
      <c r="E4265" s="11">
        <v>0.73137808374576063</v>
      </c>
      <c r="F4265" s="11">
        <v>0.69575970810984045</v>
      </c>
      <c r="G4265" s="11">
        <v>0.73137808374576052</v>
      </c>
      <c r="H4265" s="11">
        <v>0.78458711382816237</v>
      </c>
      <c r="I4265" s="17">
        <f t="shared" si="66"/>
        <v>571.44949824770981</v>
      </c>
      <c r="L4265" s="10">
        <v>2585</v>
      </c>
      <c r="M4265" s="17">
        <v>108</v>
      </c>
      <c r="N4265" s="17">
        <v>16</v>
      </c>
      <c r="O4265">
        <v>406.0521820725005</v>
      </c>
    </row>
    <row r="4266" spans="1:15" x14ac:dyDescent="0.25">
      <c r="A4266" s="10">
        <v>4264</v>
      </c>
      <c r="B4266" s="17">
        <v>178</v>
      </c>
      <c r="C4266" s="17">
        <v>26</v>
      </c>
      <c r="D4266" s="11">
        <v>0.79262577750899388</v>
      </c>
      <c r="E4266" s="11">
        <v>0.69575970810984056</v>
      </c>
      <c r="F4266" s="11">
        <v>0.64010599617871411</v>
      </c>
      <c r="G4266" s="11">
        <v>0.69575970810984045</v>
      </c>
      <c r="H4266" s="11">
        <v>0.79262577750899399</v>
      </c>
      <c r="I4266" s="17">
        <f t="shared" si="66"/>
        <v>557.54837189396289</v>
      </c>
      <c r="L4266" s="10">
        <v>1666</v>
      </c>
      <c r="M4266" s="17">
        <v>70</v>
      </c>
      <c r="N4266" s="17">
        <v>10</v>
      </c>
      <c r="O4266">
        <v>406.03081201012219</v>
      </c>
    </row>
    <row r="4267" spans="1:15" x14ac:dyDescent="0.25">
      <c r="A4267" s="10">
        <v>4265</v>
      </c>
      <c r="B4267" s="17">
        <v>178</v>
      </c>
      <c r="C4267" s="17">
        <v>26</v>
      </c>
      <c r="D4267" s="11">
        <v>0.78598514229439398</v>
      </c>
      <c r="E4267" s="11">
        <v>0.64010599617871411</v>
      </c>
      <c r="F4267" s="11">
        <v>0.60275617172715767</v>
      </c>
      <c r="G4267" s="11">
        <v>0.64010599617871411</v>
      </c>
      <c r="H4267" s="11">
        <v>0.78598514229439409</v>
      </c>
      <c r="I4267" s="17">
        <f t="shared" si="66"/>
        <v>531.6678908747781</v>
      </c>
      <c r="L4267" s="10">
        <v>5311</v>
      </c>
      <c r="M4267" s="17">
        <v>222</v>
      </c>
      <c r="N4267" s="17">
        <v>32</v>
      </c>
      <c r="O4267">
        <v>405.99751619070645</v>
      </c>
    </row>
    <row r="4268" spans="1:15" x14ac:dyDescent="0.25">
      <c r="A4268" s="10">
        <v>4266</v>
      </c>
      <c r="B4268" s="17">
        <v>178</v>
      </c>
      <c r="C4268" s="17">
        <v>26</v>
      </c>
      <c r="D4268" s="11">
        <v>1.0052722988439611</v>
      </c>
      <c r="E4268" s="11">
        <v>0.78358302324530504</v>
      </c>
      <c r="F4268" s="11">
        <v>0.73534980623832868</v>
      </c>
      <c r="G4268" s="11">
        <v>0.78358302324530482</v>
      </c>
      <c r="H4268" s="11">
        <v>1.0052722988439611</v>
      </c>
      <c r="I4268" s="17">
        <f t="shared" si="66"/>
        <v>664.5343371777227</v>
      </c>
      <c r="L4268" s="10">
        <v>775</v>
      </c>
      <c r="M4268" s="17">
        <v>33</v>
      </c>
      <c r="N4268" s="17">
        <v>5</v>
      </c>
      <c r="O4268">
        <v>405.94038158263652</v>
      </c>
    </row>
    <row r="4269" spans="1:15" x14ac:dyDescent="0.25">
      <c r="A4269" s="10">
        <v>4267</v>
      </c>
      <c r="B4269" s="17">
        <v>178</v>
      </c>
      <c r="C4269" s="17">
        <v>26</v>
      </c>
      <c r="D4269" s="11">
        <v>0.98830955345368621</v>
      </c>
      <c r="E4269" s="11">
        <v>0.73534980623832868</v>
      </c>
      <c r="F4269" s="11">
        <v>0.67425439802949205</v>
      </c>
      <c r="G4269" s="11">
        <v>0.73534980623832868</v>
      </c>
      <c r="H4269" s="11">
        <v>0.98830955345368632</v>
      </c>
      <c r="I4269" s="17">
        <f t="shared" si="66"/>
        <v>637.3691555216908</v>
      </c>
      <c r="L4269" s="10">
        <v>2608</v>
      </c>
      <c r="M4269" s="17">
        <v>109</v>
      </c>
      <c r="N4269" s="17">
        <v>16</v>
      </c>
      <c r="O4269">
        <v>405.93715156830194</v>
      </c>
    </row>
    <row r="4270" spans="1:15" x14ac:dyDescent="0.25">
      <c r="A4270" s="10">
        <v>4268</v>
      </c>
      <c r="B4270" s="17">
        <v>178</v>
      </c>
      <c r="C4270" s="17">
        <v>26</v>
      </c>
      <c r="D4270" s="11">
        <v>0.99042989662747083</v>
      </c>
      <c r="E4270" s="11">
        <v>0.67425439802949205</v>
      </c>
      <c r="F4270" s="11">
        <v>0.62055474976172542</v>
      </c>
      <c r="G4270" s="11">
        <v>0.67425439802949205</v>
      </c>
      <c r="H4270" s="11">
        <v>0.99042989662747083</v>
      </c>
      <c r="I4270" s="17">
        <f t="shared" si="66"/>
        <v>611.46151612305653</v>
      </c>
      <c r="L4270" s="10">
        <v>2246</v>
      </c>
      <c r="M4270" s="17">
        <v>94</v>
      </c>
      <c r="N4270" s="17">
        <v>14</v>
      </c>
      <c r="O4270">
        <v>405.92356016048188</v>
      </c>
    </row>
    <row r="4271" spans="1:15" x14ac:dyDescent="0.25">
      <c r="A4271" s="10">
        <v>4269</v>
      </c>
      <c r="B4271" s="17">
        <v>178</v>
      </c>
      <c r="C4271" s="17">
        <v>26</v>
      </c>
      <c r="D4271" s="11">
        <v>0.73344257243852617</v>
      </c>
      <c r="E4271" s="11">
        <v>0.47734980750901951</v>
      </c>
      <c r="F4271" s="11">
        <v>0.42763249151721217</v>
      </c>
      <c r="G4271" s="11">
        <v>0.47734980750901951</v>
      </c>
      <c r="H4271" s="11">
        <v>0.73344257243852606</v>
      </c>
      <c r="I4271" s="17">
        <f t="shared" si="66"/>
        <v>442.7468458446246</v>
      </c>
      <c r="L4271" s="10">
        <v>1894</v>
      </c>
      <c r="M4271" s="17">
        <v>79</v>
      </c>
      <c r="N4271" s="17">
        <v>12</v>
      </c>
      <c r="O4271">
        <v>405.88252747394108</v>
      </c>
    </row>
    <row r="4272" spans="1:15" x14ac:dyDescent="0.25">
      <c r="A4272" s="10">
        <v>4270</v>
      </c>
      <c r="B4272" s="17">
        <v>178</v>
      </c>
      <c r="C4272" s="17">
        <v>26</v>
      </c>
      <c r="D4272" s="11">
        <v>0.6709973009468525</v>
      </c>
      <c r="E4272" s="11">
        <v>0.42763249151721211</v>
      </c>
      <c r="F4272" s="11">
        <v>0.38954061757324138</v>
      </c>
      <c r="G4272" s="11">
        <v>0.42763249151721217</v>
      </c>
      <c r="H4272" s="11">
        <v>0.67099730094685262</v>
      </c>
      <c r="I4272" s="17">
        <f t="shared" si="66"/>
        <v>401.35375761280733</v>
      </c>
      <c r="L4272" s="10">
        <v>751</v>
      </c>
      <c r="M4272" s="17">
        <v>32</v>
      </c>
      <c r="N4272" s="17">
        <v>5</v>
      </c>
      <c r="O4272">
        <v>405.86744392778587</v>
      </c>
    </row>
    <row r="4273" spans="1:15" x14ac:dyDescent="0.25">
      <c r="A4273" s="10">
        <v>4271</v>
      </c>
      <c r="B4273" s="17">
        <v>178</v>
      </c>
      <c r="C4273" s="17">
        <v>26</v>
      </c>
      <c r="D4273" s="11">
        <v>0.60762001047769065</v>
      </c>
      <c r="E4273" s="11">
        <v>0.38954061757324138</v>
      </c>
      <c r="F4273" s="11">
        <v>0.35342754227571022</v>
      </c>
      <c r="G4273" s="11">
        <v>0.38954061757324138</v>
      </c>
      <c r="H4273" s="11">
        <v>0.60762001047769076</v>
      </c>
      <c r="I4273" s="17">
        <f t="shared" si="66"/>
        <v>364.39175207318601</v>
      </c>
      <c r="L4273" s="10">
        <v>2746</v>
      </c>
      <c r="M4273" s="17">
        <v>115</v>
      </c>
      <c r="N4273" s="17">
        <v>17</v>
      </c>
      <c r="O4273">
        <v>405.83404682113968</v>
      </c>
    </row>
    <row r="4274" spans="1:15" x14ac:dyDescent="0.25">
      <c r="A4274" s="10">
        <v>4272</v>
      </c>
      <c r="B4274" s="17">
        <v>178</v>
      </c>
      <c r="C4274" s="17">
        <v>26</v>
      </c>
      <c r="D4274" s="11">
        <v>0.56334910904702717</v>
      </c>
      <c r="E4274" s="11">
        <v>0.35342754227571022</v>
      </c>
      <c r="F4274" s="11">
        <v>0.32522966156393984</v>
      </c>
      <c r="G4274" s="11">
        <v>0.35342754227571022</v>
      </c>
      <c r="H4274" s="11">
        <v>0.56334910904702717</v>
      </c>
      <c r="I4274" s="17">
        <f t="shared" si="66"/>
        <v>334.65191826789032</v>
      </c>
      <c r="L4274" s="10">
        <v>8583</v>
      </c>
      <c r="M4274" s="17">
        <v>358</v>
      </c>
      <c r="N4274" s="17">
        <v>52</v>
      </c>
      <c r="O4274">
        <v>405.82341561492018</v>
      </c>
    </row>
    <row r="4275" spans="1:15" x14ac:dyDescent="0.25">
      <c r="A4275" s="10">
        <v>4273</v>
      </c>
      <c r="B4275" s="17">
        <v>179</v>
      </c>
      <c r="C4275" s="17">
        <v>26</v>
      </c>
      <c r="D4275" s="11">
        <v>0.53515553497802448</v>
      </c>
      <c r="E4275" s="11">
        <v>0.32522966156393984</v>
      </c>
      <c r="F4275" s="11">
        <v>0.31038867171563822</v>
      </c>
      <c r="G4275" s="11">
        <v>0.32522966156393984</v>
      </c>
      <c r="H4275" s="11">
        <v>0.53515553497802448</v>
      </c>
      <c r="I4275" s="17">
        <f t="shared" si="66"/>
        <v>313.75718268716935</v>
      </c>
      <c r="L4275" s="10">
        <v>3248</v>
      </c>
      <c r="M4275" s="17">
        <v>136</v>
      </c>
      <c r="N4275" s="17">
        <v>20</v>
      </c>
      <c r="O4275">
        <v>405.81084894518426</v>
      </c>
    </row>
    <row r="4276" spans="1:15" x14ac:dyDescent="0.25">
      <c r="A4276" s="10">
        <v>4274</v>
      </c>
      <c r="B4276" s="17">
        <v>179</v>
      </c>
      <c r="C4276" s="17">
        <v>26</v>
      </c>
      <c r="D4276" s="11">
        <v>0.5198937242216648</v>
      </c>
      <c r="E4276" s="11">
        <v>0.31038867171563822</v>
      </c>
      <c r="F4276" s="11">
        <v>0.31459361883932302</v>
      </c>
      <c r="G4276" s="11">
        <v>0.31038867171563822</v>
      </c>
      <c r="H4276" s="11">
        <v>0.5198937242216648</v>
      </c>
      <c r="I4276" s="17">
        <f t="shared" si="66"/>
        <v>303.10520519076096</v>
      </c>
      <c r="L4276" s="10">
        <v>8695</v>
      </c>
      <c r="M4276" s="17">
        <v>363</v>
      </c>
      <c r="N4276" s="17">
        <v>52</v>
      </c>
      <c r="O4276">
        <v>405.80453199117977</v>
      </c>
    </row>
    <row r="4277" spans="1:15" x14ac:dyDescent="0.25">
      <c r="A4277" s="10">
        <v>4275</v>
      </c>
      <c r="B4277" s="17">
        <v>179</v>
      </c>
      <c r="C4277" s="17">
        <v>26</v>
      </c>
      <c r="D4277" s="11">
        <v>0.5144181127289239</v>
      </c>
      <c r="E4277" s="11">
        <v>0.31459361883932302</v>
      </c>
      <c r="F4277" s="11">
        <v>0.33215545682647862</v>
      </c>
      <c r="G4277" s="11">
        <v>0.31459361883932296</v>
      </c>
      <c r="H4277" s="11">
        <v>0.5144181127289239</v>
      </c>
      <c r="I4277" s="17">
        <f t="shared" si="66"/>
        <v>303.73746188204399</v>
      </c>
      <c r="L4277" s="10">
        <v>1859</v>
      </c>
      <c r="M4277" s="17">
        <v>78</v>
      </c>
      <c r="N4277" s="17">
        <v>12</v>
      </c>
      <c r="O4277">
        <v>405.79829998781071</v>
      </c>
    </row>
    <row r="4278" spans="1:15" x14ac:dyDescent="0.25">
      <c r="A4278" s="10">
        <v>4276</v>
      </c>
      <c r="B4278" s="17">
        <v>179</v>
      </c>
      <c r="C4278" s="17">
        <v>26</v>
      </c>
      <c r="D4278" s="11">
        <v>0.52164125980445419</v>
      </c>
      <c r="E4278" s="11">
        <v>0.33215545682647862</v>
      </c>
      <c r="F4278" s="11">
        <v>0.36703178296998445</v>
      </c>
      <c r="G4278" s="11">
        <v>0.33215545682647862</v>
      </c>
      <c r="H4278" s="11">
        <v>0.52164125980445419</v>
      </c>
      <c r="I4278" s="17">
        <f t="shared" si="66"/>
        <v>314.46865718681619</v>
      </c>
      <c r="L4278" s="10">
        <v>8000</v>
      </c>
      <c r="M4278" s="17">
        <v>334</v>
      </c>
      <c r="N4278" s="17">
        <v>48</v>
      </c>
      <c r="O4278">
        <v>405.76188816671021</v>
      </c>
    </row>
    <row r="4279" spans="1:15" x14ac:dyDescent="0.25">
      <c r="A4279" s="10">
        <v>4277</v>
      </c>
      <c r="B4279" s="17">
        <v>179</v>
      </c>
      <c r="C4279" s="17">
        <v>26</v>
      </c>
      <c r="D4279" s="11">
        <v>0.53771858716611609</v>
      </c>
      <c r="E4279" s="11">
        <v>0.36703178296998445</v>
      </c>
      <c r="F4279" s="11">
        <v>0.40660775589878601</v>
      </c>
      <c r="G4279" s="11">
        <v>0.36703178296998445</v>
      </c>
      <c r="H4279" s="11">
        <v>0.5377185871661162</v>
      </c>
      <c r="I4279" s="17">
        <f t="shared" si="66"/>
        <v>335.14697131710238</v>
      </c>
      <c r="L4279" s="10">
        <v>2295</v>
      </c>
      <c r="M4279" s="17">
        <v>96</v>
      </c>
      <c r="N4279" s="17">
        <v>14</v>
      </c>
      <c r="O4279">
        <v>405.75213226120036</v>
      </c>
    </row>
    <row r="4280" spans="1:15" x14ac:dyDescent="0.25">
      <c r="A4280" s="10">
        <v>4278</v>
      </c>
      <c r="B4280" s="17">
        <v>179</v>
      </c>
      <c r="C4280" s="17">
        <v>26</v>
      </c>
      <c r="D4280" s="11">
        <v>0.57861091980338786</v>
      </c>
      <c r="E4280" s="11">
        <v>0.40660775589878606</v>
      </c>
      <c r="F4280" s="11">
        <v>0.4422261315347083</v>
      </c>
      <c r="G4280" s="11">
        <v>0.40660775589878601</v>
      </c>
      <c r="H4280" s="11">
        <v>0.57861091980338797</v>
      </c>
      <c r="I4280" s="17">
        <f t="shared" si="66"/>
        <v>365.48764195798691</v>
      </c>
      <c r="L4280" s="10">
        <v>6082</v>
      </c>
      <c r="M4280" s="17">
        <v>254</v>
      </c>
      <c r="N4280" s="17">
        <v>37</v>
      </c>
      <c r="O4280">
        <v>405.75202959820172</v>
      </c>
    </row>
    <row r="4281" spans="1:15" x14ac:dyDescent="0.25">
      <c r="A4281" s="10">
        <v>4279</v>
      </c>
      <c r="B4281" s="17">
        <v>179</v>
      </c>
      <c r="C4281" s="17">
        <v>26</v>
      </c>
      <c r="D4281" s="11">
        <v>0.6172897073691257</v>
      </c>
      <c r="E4281" s="11">
        <v>0.44222613153470824</v>
      </c>
      <c r="F4281" s="11">
        <v>0.44816252747402729</v>
      </c>
      <c r="G4281" s="11">
        <v>0.4422261315347083</v>
      </c>
      <c r="H4281" s="11">
        <v>0.61728970736912581</v>
      </c>
      <c r="I4281" s="17">
        <f t="shared" si="66"/>
        <v>392.34966007096466</v>
      </c>
      <c r="L4281" s="10">
        <v>5863</v>
      </c>
      <c r="M4281" s="17">
        <v>245</v>
      </c>
      <c r="N4281" s="17">
        <v>35</v>
      </c>
      <c r="O4281">
        <v>405.70472948356826</v>
      </c>
    </row>
    <row r="4282" spans="1:15" x14ac:dyDescent="0.25">
      <c r="A4282" s="10">
        <v>4280</v>
      </c>
      <c r="B4282" s="17">
        <v>179</v>
      </c>
      <c r="C4282" s="17">
        <v>26</v>
      </c>
      <c r="D4282" s="11">
        <v>0.65387145223551657</v>
      </c>
      <c r="E4282" s="11">
        <v>0.44816252747402729</v>
      </c>
      <c r="F4282" s="11">
        <v>0.45583037222898248</v>
      </c>
      <c r="G4282" s="11">
        <v>0.44816252747402724</v>
      </c>
      <c r="H4282" s="11">
        <v>0.65387145223551657</v>
      </c>
      <c r="I4282" s="17">
        <f t="shared" si="66"/>
        <v>406.73709059413551</v>
      </c>
      <c r="L4282" s="10">
        <v>3086</v>
      </c>
      <c r="M4282" s="17">
        <v>129</v>
      </c>
      <c r="N4282" s="17">
        <v>19</v>
      </c>
      <c r="O4282">
        <v>405.69007155023087</v>
      </c>
    </row>
    <row r="4283" spans="1:15" x14ac:dyDescent="0.25">
      <c r="A4283" s="10">
        <v>4281</v>
      </c>
      <c r="B4283" s="17">
        <v>179</v>
      </c>
      <c r="C4283" s="17">
        <v>26</v>
      </c>
      <c r="D4283" s="11">
        <v>0.68719113068070037</v>
      </c>
      <c r="E4283" s="11">
        <v>0.45583037222898248</v>
      </c>
      <c r="F4283" s="11">
        <v>0.46424026647635425</v>
      </c>
      <c r="G4283" s="11">
        <v>0.45583037222898248</v>
      </c>
      <c r="H4283" s="11">
        <v>0.68719113068070037</v>
      </c>
      <c r="I4283" s="17">
        <f t="shared" si="66"/>
        <v>420.80292136847129</v>
      </c>
      <c r="L4283" s="10">
        <v>7667</v>
      </c>
      <c r="M4283" s="17">
        <v>320</v>
      </c>
      <c r="N4283" s="17">
        <v>46</v>
      </c>
      <c r="O4283">
        <v>405.68536710992259</v>
      </c>
    </row>
    <row r="4284" spans="1:15" x14ac:dyDescent="0.25">
      <c r="A4284" s="10">
        <v>4282</v>
      </c>
      <c r="B4284" s="17">
        <v>179</v>
      </c>
      <c r="C4284" s="17">
        <v>26</v>
      </c>
      <c r="D4284" s="11">
        <v>0.71084111223445023</v>
      </c>
      <c r="E4284" s="11">
        <v>0.46424026647635425</v>
      </c>
      <c r="F4284" s="11">
        <v>0.46473496613796311</v>
      </c>
      <c r="G4284" s="11">
        <v>0.46424026647635419</v>
      </c>
      <c r="H4284" s="11">
        <v>0.71084111223445023</v>
      </c>
      <c r="I4284" s="17">
        <f t="shared" si="66"/>
        <v>431.75466115108429</v>
      </c>
      <c r="L4284" s="10">
        <v>5693</v>
      </c>
      <c r="M4284" s="17">
        <v>238</v>
      </c>
      <c r="N4284" s="17">
        <v>34</v>
      </c>
      <c r="O4284">
        <v>405.66762223691501</v>
      </c>
    </row>
    <row r="4285" spans="1:15" x14ac:dyDescent="0.25">
      <c r="A4285" s="10">
        <v>4283</v>
      </c>
      <c r="B4285" s="17">
        <v>179</v>
      </c>
      <c r="C4285" s="17">
        <v>26</v>
      </c>
      <c r="D4285" s="11">
        <v>0.72412238266364992</v>
      </c>
      <c r="E4285" s="11">
        <v>0.46473496613796306</v>
      </c>
      <c r="F4285" s="11">
        <v>0.47363956004694363</v>
      </c>
      <c r="G4285" s="11">
        <v>0.464734966137963</v>
      </c>
      <c r="H4285" s="11">
        <v>0.72412238266364992</v>
      </c>
      <c r="I4285" s="17">
        <f t="shared" si="66"/>
        <v>436.55873130943098</v>
      </c>
      <c r="L4285" s="10">
        <v>6847</v>
      </c>
      <c r="M4285" s="17">
        <v>286</v>
      </c>
      <c r="N4285" s="17">
        <v>41</v>
      </c>
      <c r="O4285">
        <v>405.6590950197168</v>
      </c>
    </row>
    <row r="4286" spans="1:15" x14ac:dyDescent="0.25">
      <c r="A4286" s="10">
        <v>4284</v>
      </c>
      <c r="B4286" s="17">
        <v>179</v>
      </c>
      <c r="C4286" s="17">
        <v>26</v>
      </c>
      <c r="D4286" s="11">
        <v>0.73728715072066353</v>
      </c>
      <c r="E4286" s="11">
        <v>0.47363956004694363</v>
      </c>
      <c r="F4286" s="11">
        <v>0.47908125632465376</v>
      </c>
      <c r="G4286" s="11">
        <v>0.47363956004694363</v>
      </c>
      <c r="H4286" s="11">
        <v>0.73728715072066353</v>
      </c>
      <c r="I4286" s="17">
        <f t="shared" si="66"/>
        <v>444.55096250237591</v>
      </c>
      <c r="L4286" s="10">
        <v>2841</v>
      </c>
      <c r="M4286" s="17">
        <v>119</v>
      </c>
      <c r="N4286" s="17">
        <v>17</v>
      </c>
      <c r="O4286">
        <v>405.61702624544034</v>
      </c>
    </row>
    <row r="4287" spans="1:15" x14ac:dyDescent="0.25">
      <c r="A4287" s="10">
        <v>4285</v>
      </c>
      <c r="B4287" s="17">
        <v>179</v>
      </c>
      <c r="C4287" s="17">
        <v>26</v>
      </c>
      <c r="D4287" s="11">
        <v>0.74392778593526232</v>
      </c>
      <c r="E4287" s="11">
        <v>0.4790812563246537</v>
      </c>
      <c r="F4287" s="11">
        <v>0.47685510784740864</v>
      </c>
      <c r="G4287" s="11">
        <v>0.4790812563246537</v>
      </c>
      <c r="H4287" s="11">
        <v>0.74392778593526232</v>
      </c>
      <c r="I4287" s="17">
        <f t="shared" si="66"/>
        <v>448.76359834304174</v>
      </c>
      <c r="L4287" s="10">
        <v>7331</v>
      </c>
      <c r="M4287" s="17">
        <v>306</v>
      </c>
      <c r="N4287" s="17">
        <v>44</v>
      </c>
      <c r="O4287">
        <v>405.61011652887998</v>
      </c>
    </row>
    <row r="4288" spans="1:15" x14ac:dyDescent="0.25">
      <c r="A4288" s="10">
        <v>4286</v>
      </c>
      <c r="B4288" s="17">
        <v>179</v>
      </c>
      <c r="C4288" s="17">
        <v>26</v>
      </c>
      <c r="D4288" s="11">
        <v>0.74893738793925868</v>
      </c>
      <c r="E4288" s="11">
        <v>0.47685510784740864</v>
      </c>
      <c r="F4288" s="11">
        <v>0.47784450717062843</v>
      </c>
      <c r="G4288" s="11">
        <v>0.47685510784740864</v>
      </c>
      <c r="H4288" s="11">
        <v>0.74893738793925868</v>
      </c>
      <c r="I4288" s="17">
        <f t="shared" si="66"/>
        <v>449.51578756635138</v>
      </c>
      <c r="L4288" s="10">
        <v>5767</v>
      </c>
      <c r="M4288" s="17">
        <v>241</v>
      </c>
      <c r="N4288" s="17">
        <v>35</v>
      </c>
      <c r="O4288">
        <v>405.57251780690274</v>
      </c>
    </row>
    <row r="4289" spans="1:15" x14ac:dyDescent="0.25">
      <c r="A4289" s="10">
        <v>4287</v>
      </c>
      <c r="B4289" s="17">
        <v>179</v>
      </c>
      <c r="C4289" s="17">
        <v>26</v>
      </c>
      <c r="D4289" s="11">
        <v>0.74777236421739979</v>
      </c>
      <c r="E4289" s="11">
        <v>0.47784450717062843</v>
      </c>
      <c r="F4289" s="11">
        <v>0.4674558142768192</v>
      </c>
      <c r="G4289" s="11">
        <v>0.47784450717062837</v>
      </c>
      <c r="H4289" s="11">
        <v>0.7477723642173999</v>
      </c>
      <c r="I4289" s="17">
        <f t="shared" si="66"/>
        <v>449.12319198889207</v>
      </c>
      <c r="L4289" s="10">
        <v>3084</v>
      </c>
      <c r="M4289" s="17">
        <v>129</v>
      </c>
      <c r="N4289" s="17">
        <v>19</v>
      </c>
      <c r="O4289">
        <v>405.56349911437911</v>
      </c>
    </row>
    <row r="4290" spans="1:15" x14ac:dyDescent="0.25">
      <c r="A4290" s="10">
        <v>4288</v>
      </c>
      <c r="B4290" s="17">
        <v>179</v>
      </c>
      <c r="C4290" s="17">
        <v>26</v>
      </c>
      <c r="D4290" s="11">
        <v>0.73985020290875425</v>
      </c>
      <c r="E4290" s="11">
        <v>0.46745581427681915</v>
      </c>
      <c r="F4290" s="11">
        <v>0.4513780752744922</v>
      </c>
      <c r="G4290" s="11">
        <v>0.46745581427681915</v>
      </c>
      <c r="H4290" s="11">
        <v>0.73985020290875425</v>
      </c>
      <c r="I4290" s="17">
        <f t="shared" si="66"/>
        <v>441.78951365250873</v>
      </c>
      <c r="L4290" s="10">
        <v>934</v>
      </c>
      <c r="M4290" s="17">
        <v>39</v>
      </c>
      <c r="N4290" s="17">
        <v>6</v>
      </c>
      <c r="O4290">
        <v>405.5633610266575</v>
      </c>
    </row>
    <row r="4291" spans="1:15" x14ac:dyDescent="0.25">
      <c r="A4291" s="10">
        <v>4289</v>
      </c>
      <c r="B4291" s="17">
        <v>179</v>
      </c>
      <c r="C4291" s="17">
        <v>26</v>
      </c>
      <c r="D4291" s="11">
        <v>0.73344257243852617</v>
      </c>
      <c r="E4291" s="11">
        <v>0.4513780752744922</v>
      </c>
      <c r="F4291" s="11">
        <v>0.43950528339585221</v>
      </c>
      <c r="G4291" s="11">
        <v>0.4513780752744922</v>
      </c>
      <c r="H4291" s="11">
        <v>0.73344257243852606</v>
      </c>
      <c r="I4291" s="17">
        <f t="shared" si="66"/>
        <v>432.83306462595931</v>
      </c>
      <c r="L4291" s="10">
        <v>1911</v>
      </c>
      <c r="M4291" s="17">
        <v>80</v>
      </c>
      <c r="N4291" s="17">
        <v>12</v>
      </c>
      <c r="O4291">
        <v>405.54598226667201</v>
      </c>
    </row>
    <row r="4292" spans="1:15" x14ac:dyDescent="0.25">
      <c r="A4292" s="10">
        <v>4290</v>
      </c>
      <c r="B4292" s="17">
        <v>179</v>
      </c>
      <c r="C4292" s="17">
        <v>26</v>
      </c>
      <c r="D4292" s="11">
        <v>0.94802303315178171</v>
      </c>
      <c r="E4292" s="11">
        <v>0.57135686841460787</v>
      </c>
      <c r="F4292" s="11">
        <v>0.5617102250132131</v>
      </c>
      <c r="G4292" s="11">
        <v>0.57135686841460787</v>
      </c>
      <c r="H4292" s="11">
        <v>0.94802303315178182</v>
      </c>
      <c r="I4292" s="17">
        <f t="shared" ref="I4292:I4355" si="67">D4292*$D$1+E4292*$E$1+F4292*$F$1+G4292*$G$1+H4292*$H$1</f>
        <v>554.37852697494191</v>
      </c>
      <c r="L4292" s="10">
        <v>8207</v>
      </c>
      <c r="M4292" s="17">
        <v>342</v>
      </c>
      <c r="N4292" s="17">
        <v>49</v>
      </c>
      <c r="O4292">
        <v>405.53958810050869</v>
      </c>
    </row>
    <row r="4293" spans="1:15" x14ac:dyDescent="0.25">
      <c r="A4293" s="10">
        <v>4291</v>
      </c>
      <c r="B4293" s="17">
        <v>179</v>
      </c>
      <c r="C4293" s="17">
        <v>26</v>
      </c>
      <c r="D4293" s="11">
        <v>0.92969721000693062</v>
      </c>
      <c r="E4293" s="11">
        <v>0.5617102250132131</v>
      </c>
      <c r="F4293" s="11">
        <v>0.57521552577516522</v>
      </c>
      <c r="G4293" s="11">
        <v>0.5617102250132131</v>
      </c>
      <c r="H4293" s="11">
        <v>0.92969721000693073</v>
      </c>
      <c r="I4293" s="17">
        <f t="shared" si="67"/>
        <v>545.19581823850967</v>
      </c>
      <c r="L4293" s="10">
        <v>6925</v>
      </c>
      <c r="M4293" s="17">
        <v>289</v>
      </c>
      <c r="N4293" s="17">
        <v>42</v>
      </c>
      <c r="O4293">
        <v>405.46965879740264</v>
      </c>
    </row>
    <row r="4294" spans="1:15" x14ac:dyDescent="0.25">
      <c r="A4294" s="10">
        <v>4292</v>
      </c>
      <c r="B4294" s="17">
        <v>179</v>
      </c>
      <c r="C4294" s="17">
        <v>26</v>
      </c>
      <c r="D4294" s="11">
        <v>0.89622607847790459</v>
      </c>
      <c r="E4294" s="11">
        <v>0.57521552577516522</v>
      </c>
      <c r="F4294" s="11">
        <v>0.55367135551205138</v>
      </c>
      <c r="G4294" s="11">
        <v>0.57521552577516533</v>
      </c>
      <c r="H4294" s="11">
        <v>0.89622607847790481</v>
      </c>
      <c r="I4294" s="17">
        <f t="shared" si="67"/>
        <v>539.02540964347759</v>
      </c>
      <c r="L4294" s="10">
        <v>8297</v>
      </c>
      <c r="M4294" s="17">
        <v>346</v>
      </c>
      <c r="N4294" s="17">
        <v>50</v>
      </c>
      <c r="O4294">
        <v>405.44909181051742</v>
      </c>
    </row>
    <row r="4295" spans="1:15" x14ac:dyDescent="0.25">
      <c r="A4295" s="10">
        <v>4293</v>
      </c>
      <c r="B4295" s="17">
        <v>179</v>
      </c>
      <c r="C4295" s="17">
        <v>26</v>
      </c>
      <c r="D4295" s="11">
        <v>0.66773523452564554</v>
      </c>
      <c r="E4295" s="11">
        <v>0.42590104270157791</v>
      </c>
      <c r="F4295" s="11">
        <v>0.36653708330837559</v>
      </c>
      <c r="G4295" s="11">
        <v>0.42590104270157786</v>
      </c>
      <c r="H4295" s="11">
        <v>0.66773523452564565</v>
      </c>
      <c r="I4295" s="17">
        <f t="shared" si="67"/>
        <v>398.69717546117278</v>
      </c>
      <c r="L4295" s="10">
        <v>5914</v>
      </c>
      <c r="M4295" s="17">
        <v>247</v>
      </c>
      <c r="N4295" s="17">
        <v>36</v>
      </c>
      <c r="O4295">
        <v>405.44509414541346</v>
      </c>
    </row>
    <row r="4296" spans="1:15" x14ac:dyDescent="0.25">
      <c r="A4296" s="10">
        <v>4294</v>
      </c>
      <c r="B4296" s="17">
        <v>179</v>
      </c>
      <c r="C4296" s="17">
        <v>26</v>
      </c>
      <c r="D4296" s="11">
        <v>0.64326973636659446</v>
      </c>
      <c r="E4296" s="11">
        <v>0.36653708330837559</v>
      </c>
      <c r="F4296" s="11">
        <v>0.32349821274830354</v>
      </c>
      <c r="G4296" s="11">
        <v>0.36653708330837559</v>
      </c>
      <c r="H4296" s="11">
        <v>0.64326973636659446</v>
      </c>
      <c r="I4296" s="17">
        <f t="shared" si="67"/>
        <v>365.40107747059261</v>
      </c>
      <c r="L4296" s="10">
        <v>2253</v>
      </c>
      <c r="M4296" s="17">
        <v>94</v>
      </c>
      <c r="N4296" s="17">
        <v>14</v>
      </c>
      <c r="O4296">
        <v>405.4242105714174</v>
      </c>
    </row>
    <row r="4297" spans="1:15" x14ac:dyDescent="0.25">
      <c r="A4297" s="10">
        <v>4295</v>
      </c>
      <c r="B4297" s="17">
        <v>179</v>
      </c>
      <c r="C4297" s="17">
        <v>26</v>
      </c>
      <c r="D4297" s="11">
        <v>0.60214439898495098</v>
      </c>
      <c r="E4297" s="11">
        <v>0.32349821274830354</v>
      </c>
      <c r="F4297" s="11">
        <v>0.30098937814504878</v>
      </c>
      <c r="G4297" s="11">
        <v>0.32349821274830354</v>
      </c>
      <c r="H4297" s="11">
        <v>0.60214439898495098</v>
      </c>
      <c r="I4297" s="17">
        <f t="shared" si="67"/>
        <v>334.12506790030773</v>
      </c>
      <c r="L4297" s="10">
        <v>1813</v>
      </c>
      <c r="M4297" s="17">
        <v>76</v>
      </c>
      <c r="N4297" s="17">
        <v>11</v>
      </c>
      <c r="O4297">
        <v>405.40318753393143</v>
      </c>
    </row>
    <row r="4298" spans="1:15" x14ac:dyDescent="0.25">
      <c r="A4298" s="10">
        <v>4296</v>
      </c>
      <c r="B4298" s="17">
        <v>179</v>
      </c>
      <c r="C4298" s="17">
        <v>26</v>
      </c>
      <c r="D4298" s="11">
        <v>0.56824220867883757</v>
      </c>
      <c r="E4298" s="11">
        <v>0.30098937814504878</v>
      </c>
      <c r="F4298" s="11">
        <v>0.29455828254411881</v>
      </c>
      <c r="G4298" s="11">
        <v>0.30098937814504872</v>
      </c>
      <c r="H4298" s="11">
        <v>0.56824220867883757</v>
      </c>
      <c r="I4298" s="17">
        <f t="shared" si="67"/>
        <v>314.01558933701227</v>
      </c>
      <c r="L4298" s="10">
        <v>6593</v>
      </c>
      <c r="M4298" s="17">
        <v>275</v>
      </c>
      <c r="N4298" s="17">
        <v>40</v>
      </c>
      <c r="O4298">
        <v>405.39532530450373</v>
      </c>
    </row>
    <row r="4299" spans="1:15" x14ac:dyDescent="0.25">
      <c r="A4299" s="10">
        <v>4297</v>
      </c>
      <c r="B4299" s="17">
        <v>180</v>
      </c>
      <c r="C4299" s="17">
        <v>26</v>
      </c>
      <c r="D4299" s="11">
        <v>0.54226217968136881</v>
      </c>
      <c r="E4299" s="11">
        <v>0.29455828254411881</v>
      </c>
      <c r="F4299" s="11">
        <v>0.29950527916021796</v>
      </c>
      <c r="G4299" s="11">
        <v>0.29455828254411881</v>
      </c>
      <c r="H4299" s="11">
        <v>0.54226217968136892</v>
      </c>
      <c r="I4299" s="17">
        <f t="shared" si="67"/>
        <v>303.32742168209427</v>
      </c>
      <c r="L4299" s="10">
        <v>6606</v>
      </c>
      <c r="M4299" s="17">
        <v>276</v>
      </c>
      <c r="N4299" s="17">
        <v>40</v>
      </c>
      <c r="O4299">
        <v>405.38767837495737</v>
      </c>
    </row>
    <row r="4300" spans="1:15" x14ac:dyDescent="0.25">
      <c r="A4300" s="10">
        <v>4298</v>
      </c>
      <c r="B4300" s="17">
        <v>180</v>
      </c>
      <c r="C4300" s="17">
        <v>26</v>
      </c>
      <c r="D4300" s="11">
        <v>0.52478682385347408</v>
      </c>
      <c r="E4300" s="11">
        <v>0.29950527916021796</v>
      </c>
      <c r="F4300" s="11">
        <v>0.31063602154644365</v>
      </c>
      <c r="G4300" s="11">
        <v>0.29950527916021796</v>
      </c>
      <c r="H4300" s="11">
        <v>0.52478682385347419</v>
      </c>
      <c r="I4300" s="17">
        <f t="shared" si="67"/>
        <v>300.15933615905669</v>
      </c>
      <c r="L4300" s="10">
        <v>8200</v>
      </c>
      <c r="M4300" s="17">
        <v>342</v>
      </c>
      <c r="N4300" s="17">
        <v>49</v>
      </c>
      <c r="O4300">
        <v>405.3809244584811</v>
      </c>
    </row>
    <row r="4301" spans="1:15" x14ac:dyDescent="0.25">
      <c r="A4301" s="10">
        <v>4299</v>
      </c>
      <c r="B4301" s="17">
        <v>180</v>
      </c>
      <c r="C4301" s="17">
        <v>26</v>
      </c>
      <c r="D4301" s="11">
        <v>0.51628215068390015</v>
      </c>
      <c r="E4301" s="11">
        <v>0.31063602154644365</v>
      </c>
      <c r="F4301" s="11">
        <v>0.32968195851843013</v>
      </c>
      <c r="G4301" s="11">
        <v>0.31063602154644365</v>
      </c>
      <c r="H4301" s="11">
        <v>0.51628215068390015</v>
      </c>
      <c r="I4301" s="17">
        <f t="shared" si="67"/>
        <v>302.65197517816273</v>
      </c>
      <c r="L4301" s="10">
        <v>3517</v>
      </c>
      <c r="M4301" s="17">
        <v>147</v>
      </c>
      <c r="N4301" s="17">
        <v>21</v>
      </c>
      <c r="O4301">
        <v>405.35476638092553</v>
      </c>
    </row>
    <row r="4302" spans="1:15" x14ac:dyDescent="0.25">
      <c r="A4302" s="10">
        <v>4300</v>
      </c>
      <c r="B4302" s="17">
        <v>180</v>
      </c>
      <c r="C4302" s="17">
        <v>26</v>
      </c>
      <c r="D4302" s="11">
        <v>0.51628215068390015</v>
      </c>
      <c r="E4302" s="11">
        <v>0.32968195851843013</v>
      </c>
      <c r="F4302" s="11">
        <v>0.35590104058376082</v>
      </c>
      <c r="G4302" s="11">
        <v>0.32968195851843007</v>
      </c>
      <c r="H4302" s="11">
        <v>0.51628215068390015</v>
      </c>
      <c r="I4302" s="17">
        <f t="shared" si="67"/>
        <v>311.31911324957053</v>
      </c>
      <c r="L4302" s="10">
        <v>1793</v>
      </c>
      <c r="M4302" s="17">
        <v>75</v>
      </c>
      <c r="N4302" s="17">
        <v>11</v>
      </c>
      <c r="O4302">
        <v>405.35434076810714</v>
      </c>
    </row>
    <row r="4303" spans="1:15" x14ac:dyDescent="0.25">
      <c r="A4303" s="10">
        <v>4301</v>
      </c>
      <c r="B4303" s="17">
        <v>180</v>
      </c>
      <c r="C4303" s="17">
        <v>26</v>
      </c>
      <c r="D4303" s="11">
        <v>0.52665086180844944</v>
      </c>
      <c r="E4303" s="11">
        <v>0.35590104058376082</v>
      </c>
      <c r="F4303" s="11">
        <v>0.39448761418934053</v>
      </c>
      <c r="G4303" s="11">
        <v>0.35590104058376076</v>
      </c>
      <c r="H4303" s="11">
        <v>0.52665086180844933</v>
      </c>
      <c r="I4303" s="17">
        <f t="shared" si="67"/>
        <v>326.66819657978175</v>
      </c>
      <c r="L4303" s="10">
        <v>5889</v>
      </c>
      <c r="M4303" s="17">
        <v>246</v>
      </c>
      <c r="N4303" s="17">
        <v>36</v>
      </c>
      <c r="O4303">
        <v>405.34940193978832</v>
      </c>
    </row>
    <row r="4304" spans="1:15" x14ac:dyDescent="0.25">
      <c r="A4304" s="10">
        <v>4302</v>
      </c>
      <c r="B4304" s="17">
        <v>180</v>
      </c>
      <c r="C4304" s="17">
        <v>26</v>
      </c>
      <c r="D4304" s="11">
        <v>0.55391241689996396</v>
      </c>
      <c r="E4304" s="11">
        <v>0.39448761418934047</v>
      </c>
      <c r="F4304" s="11">
        <v>0.40957595386844764</v>
      </c>
      <c r="G4304" s="11">
        <v>0.39448761418934047</v>
      </c>
      <c r="H4304" s="11">
        <v>0.55391241689996396</v>
      </c>
      <c r="I4304" s="17">
        <f t="shared" si="67"/>
        <v>351.43005723846255</v>
      </c>
      <c r="L4304" s="10">
        <v>1957</v>
      </c>
      <c r="M4304" s="17">
        <v>82</v>
      </c>
      <c r="N4304" s="17">
        <v>12</v>
      </c>
      <c r="O4304">
        <v>405.33176609248903</v>
      </c>
    </row>
    <row r="4305" spans="1:15" x14ac:dyDescent="0.25">
      <c r="A4305" s="10">
        <v>4303</v>
      </c>
      <c r="B4305" s="17">
        <v>180</v>
      </c>
      <c r="C4305" s="17">
        <v>26</v>
      </c>
      <c r="D4305" s="11">
        <v>0.59969784916904612</v>
      </c>
      <c r="E4305" s="11">
        <v>0.40957595386844758</v>
      </c>
      <c r="F4305" s="11">
        <v>0.42491164337835807</v>
      </c>
      <c r="G4305" s="11">
        <v>0.40957595386844758</v>
      </c>
      <c r="H4305" s="11">
        <v>0.59969784916904623</v>
      </c>
      <c r="I4305" s="17">
        <f t="shared" si="67"/>
        <v>372.73015901660813</v>
      </c>
      <c r="L4305" s="10">
        <v>2628</v>
      </c>
      <c r="M4305" s="17">
        <v>110</v>
      </c>
      <c r="N4305" s="17">
        <v>16</v>
      </c>
      <c r="O4305">
        <v>405.31512454549085</v>
      </c>
    </row>
    <row r="4306" spans="1:15" x14ac:dyDescent="0.25">
      <c r="A4306" s="10">
        <v>4304</v>
      </c>
      <c r="B4306" s="17">
        <v>180</v>
      </c>
      <c r="C4306" s="17">
        <v>26</v>
      </c>
      <c r="D4306" s="11">
        <v>0.65247342376928474</v>
      </c>
      <c r="E4306" s="11">
        <v>0.42491164337835813</v>
      </c>
      <c r="F4306" s="11">
        <v>0.43901058373424329</v>
      </c>
      <c r="G4306" s="11">
        <v>0.42491164337835813</v>
      </c>
      <c r="H4306" s="11">
        <v>0.65247342376928485</v>
      </c>
      <c r="I4306" s="17">
        <f t="shared" si="67"/>
        <v>396.31657630688414</v>
      </c>
      <c r="L4306" s="10">
        <v>2651</v>
      </c>
      <c r="M4306" s="17">
        <v>111</v>
      </c>
      <c r="N4306" s="17">
        <v>16</v>
      </c>
      <c r="O4306">
        <v>405.30928771715867</v>
      </c>
    </row>
    <row r="4307" spans="1:15" x14ac:dyDescent="0.25">
      <c r="A4307" s="10">
        <v>4305</v>
      </c>
      <c r="B4307" s="17">
        <v>180</v>
      </c>
      <c r="C4307" s="17">
        <v>26</v>
      </c>
      <c r="D4307" s="11">
        <v>0.69651132045557773</v>
      </c>
      <c r="E4307" s="11">
        <v>0.43901058373424329</v>
      </c>
      <c r="F4307" s="11">
        <v>0.4498939762896636</v>
      </c>
      <c r="G4307" s="11">
        <v>0.43901058373424329</v>
      </c>
      <c r="H4307" s="11">
        <v>0.69651132045557773</v>
      </c>
      <c r="I4307" s="17">
        <f t="shared" si="67"/>
        <v>416.48361509106871</v>
      </c>
      <c r="L4307" s="10">
        <v>5579</v>
      </c>
      <c r="M4307" s="17">
        <v>233</v>
      </c>
      <c r="N4307" s="17">
        <v>34</v>
      </c>
      <c r="O4307">
        <v>405.3041930887552</v>
      </c>
    </row>
    <row r="4308" spans="1:15" x14ac:dyDescent="0.25">
      <c r="A4308" s="10">
        <v>4306</v>
      </c>
      <c r="B4308" s="17">
        <v>180</v>
      </c>
      <c r="C4308" s="17">
        <v>26</v>
      </c>
      <c r="D4308" s="11">
        <v>0.71247214544505377</v>
      </c>
      <c r="E4308" s="11">
        <v>0.44989397628966354</v>
      </c>
      <c r="F4308" s="11">
        <v>0.45954061969105842</v>
      </c>
      <c r="G4308" s="11">
        <v>0.4498939762896636</v>
      </c>
      <c r="H4308" s="11">
        <v>0.71247214544505377</v>
      </c>
      <c r="I4308" s="17">
        <f t="shared" si="67"/>
        <v>426.33030184592496</v>
      </c>
      <c r="L4308" s="10">
        <v>3615</v>
      </c>
      <c r="M4308" s="17">
        <v>151</v>
      </c>
      <c r="N4308" s="17">
        <v>22</v>
      </c>
      <c r="O4308">
        <v>405.27008920690378</v>
      </c>
    </row>
    <row r="4309" spans="1:15" x14ac:dyDescent="0.25">
      <c r="A4309" s="10">
        <v>4307</v>
      </c>
      <c r="B4309" s="17">
        <v>180</v>
      </c>
      <c r="C4309" s="17">
        <v>26</v>
      </c>
      <c r="D4309" s="11">
        <v>0.71060810749007852</v>
      </c>
      <c r="E4309" s="11">
        <v>0.45954061969105847</v>
      </c>
      <c r="F4309" s="11">
        <v>0.46819786376923356</v>
      </c>
      <c r="G4309" s="11">
        <v>0.45954061969105847</v>
      </c>
      <c r="H4309" s="11">
        <v>0.71060810749007852</v>
      </c>
      <c r="I4309" s="17">
        <f t="shared" si="67"/>
        <v>429.9387568240179</v>
      </c>
      <c r="L4309" s="10">
        <v>3085</v>
      </c>
      <c r="M4309" s="17">
        <v>129</v>
      </c>
      <c r="N4309" s="17">
        <v>19</v>
      </c>
      <c r="O4309">
        <v>405.25473584801432</v>
      </c>
    </row>
    <row r="4310" spans="1:15" x14ac:dyDescent="0.25">
      <c r="A4310" s="10">
        <v>4308</v>
      </c>
      <c r="B4310" s="17">
        <v>180</v>
      </c>
      <c r="C4310" s="17">
        <v>26</v>
      </c>
      <c r="D4310" s="11">
        <v>0.70990909325696316</v>
      </c>
      <c r="E4310" s="11">
        <v>0.46819786376923356</v>
      </c>
      <c r="F4310" s="11">
        <v>0.47215546106211281</v>
      </c>
      <c r="G4310" s="11">
        <v>0.46819786376923356</v>
      </c>
      <c r="H4310" s="11">
        <v>0.70990909325696316</v>
      </c>
      <c r="I4310" s="17">
        <f t="shared" si="67"/>
        <v>433.33627379240613</v>
      </c>
      <c r="L4310" s="10">
        <v>8577</v>
      </c>
      <c r="M4310" s="17">
        <v>358</v>
      </c>
      <c r="N4310" s="17">
        <v>52</v>
      </c>
      <c r="O4310">
        <v>405.25327913440219</v>
      </c>
    </row>
    <row r="4311" spans="1:15" x14ac:dyDescent="0.25">
      <c r="A4311" s="10">
        <v>4309</v>
      </c>
      <c r="B4311" s="17">
        <v>180</v>
      </c>
      <c r="C4311" s="17">
        <v>26</v>
      </c>
      <c r="D4311" s="11">
        <v>0.70839456241854559</v>
      </c>
      <c r="E4311" s="11">
        <v>0.47215546106211287</v>
      </c>
      <c r="F4311" s="11">
        <v>0.48056535530948452</v>
      </c>
      <c r="G4311" s="11">
        <v>0.47215546106211281</v>
      </c>
      <c r="H4311" s="11">
        <v>0.70839456241854548</v>
      </c>
      <c r="I4311" s="17">
        <f t="shared" si="67"/>
        <v>434.77105861115911</v>
      </c>
      <c r="L4311" s="10">
        <v>3904</v>
      </c>
      <c r="M4311" s="17">
        <v>163</v>
      </c>
      <c r="N4311" s="17">
        <v>24</v>
      </c>
      <c r="O4311">
        <v>405.24574621750497</v>
      </c>
    </row>
    <row r="4312" spans="1:15" x14ac:dyDescent="0.25">
      <c r="A4312" s="10">
        <v>4310</v>
      </c>
      <c r="B4312" s="17">
        <v>180</v>
      </c>
      <c r="C4312" s="17">
        <v>26</v>
      </c>
      <c r="D4312" s="11">
        <v>0.7048994912529668</v>
      </c>
      <c r="E4312" s="11">
        <v>0.48056535530948452</v>
      </c>
      <c r="F4312" s="11">
        <v>0.48551235192558373</v>
      </c>
      <c r="G4312" s="11">
        <v>0.48056535530948452</v>
      </c>
      <c r="H4312" s="11">
        <v>0.70489949125296691</v>
      </c>
      <c r="I4312" s="17">
        <f t="shared" si="67"/>
        <v>437.21447340176661</v>
      </c>
      <c r="L4312" s="10">
        <v>5021</v>
      </c>
      <c r="M4312" s="17">
        <v>210</v>
      </c>
      <c r="N4312" s="17">
        <v>30</v>
      </c>
      <c r="O4312">
        <v>405.18399710670502</v>
      </c>
    </row>
    <row r="4313" spans="1:15" x14ac:dyDescent="0.25">
      <c r="A4313" s="10">
        <v>4311</v>
      </c>
      <c r="B4313" s="17">
        <v>180</v>
      </c>
      <c r="C4313" s="17">
        <v>26</v>
      </c>
      <c r="D4313" s="11">
        <v>0.70105491297083045</v>
      </c>
      <c r="E4313" s="11">
        <v>0.48551235192558373</v>
      </c>
      <c r="F4313" s="11">
        <v>0.48897524955685412</v>
      </c>
      <c r="G4313" s="11">
        <v>0.48551235192558373</v>
      </c>
      <c r="H4313" s="11">
        <v>0.70105491297083045</v>
      </c>
      <c r="I4313" s="17">
        <f t="shared" si="67"/>
        <v>438.10152290317342</v>
      </c>
      <c r="L4313" s="10">
        <v>791</v>
      </c>
      <c r="M4313" s="17">
        <v>33</v>
      </c>
      <c r="N4313" s="17">
        <v>5</v>
      </c>
      <c r="O4313">
        <v>405.18395531927047</v>
      </c>
    </row>
    <row r="4314" spans="1:15" x14ac:dyDescent="0.25">
      <c r="A4314" s="10">
        <v>4312</v>
      </c>
      <c r="B4314" s="17">
        <v>180</v>
      </c>
      <c r="C4314" s="17">
        <v>26</v>
      </c>
      <c r="D4314" s="11">
        <v>0.69662782282776359</v>
      </c>
      <c r="E4314" s="11">
        <v>0.48897524955685412</v>
      </c>
      <c r="F4314" s="11">
        <v>0.47982330581706817</v>
      </c>
      <c r="G4314" s="11">
        <v>0.48897524955685406</v>
      </c>
      <c r="H4314" s="11">
        <v>0.69662782282776359</v>
      </c>
      <c r="I4314" s="17">
        <f t="shared" si="67"/>
        <v>437.70393536030872</v>
      </c>
      <c r="L4314" s="10">
        <v>7163</v>
      </c>
      <c r="M4314" s="17">
        <v>299</v>
      </c>
      <c r="N4314" s="17">
        <v>43</v>
      </c>
      <c r="O4314">
        <v>405.15973906794181</v>
      </c>
    </row>
    <row r="4315" spans="1:15" x14ac:dyDescent="0.25">
      <c r="A4315" s="10">
        <v>4313</v>
      </c>
      <c r="B4315" s="17">
        <v>180</v>
      </c>
      <c r="C4315" s="17">
        <v>26</v>
      </c>
      <c r="D4315" s="11">
        <v>0.69185122556813894</v>
      </c>
      <c r="E4315" s="11">
        <v>0.47982330581706817</v>
      </c>
      <c r="F4315" s="11">
        <v>0.47042401224647862</v>
      </c>
      <c r="G4315" s="11">
        <v>0.47982330581706811</v>
      </c>
      <c r="H4315" s="11">
        <v>0.69185122556813905</v>
      </c>
      <c r="I4315" s="17">
        <f t="shared" si="67"/>
        <v>432.1386749984909</v>
      </c>
      <c r="L4315" s="10">
        <v>1769</v>
      </c>
      <c r="M4315" s="17">
        <v>74</v>
      </c>
      <c r="N4315" s="17">
        <v>11</v>
      </c>
      <c r="O4315">
        <v>405.10654761212174</v>
      </c>
    </row>
    <row r="4316" spans="1:15" x14ac:dyDescent="0.25">
      <c r="A4316" s="10">
        <v>4314</v>
      </c>
      <c r="B4316" s="17">
        <v>180</v>
      </c>
      <c r="C4316" s="17">
        <v>26</v>
      </c>
      <c r="D4316" s="11">
        <v>0.90167838949620704</v>
      </c>
      <c r="E4316" s="11">
        <v>0.61155121592042228</v>
      </c>
      <c r="F4316" s="11">
        <v>0.61926853064153686</v>
      </c>
      <c r="G4316" s="11">
        <v>0.61155121592042228</v>
      </c>
      <c r="H4316" s="11">
        <v>0.90167838949620682</v>
      </c>
      <c r="I4316" s="17">
        <f t="shared" si="67"/>
        <v>557.92831223261658</v>
      </c>
      <c r="L4316" s="10">
        <v>2648</v>
      </c>
      <c r="M4316" s="17">
        <v>111</v>
      </c>
      <c r="N4316" s="17">
        <v>16</v>
      </c>
      <c r="O4316">
        <v>405.06396328744859</v>
      </c>
    </row>
    <row r="4317" spans="1:15" x14ac:dyDescent="0.25">
      <c r="A4317" s="10">
        <v>4315</v>
      </c>
      <c r="B4317" s="17">
        <v>180</v>
      </c>
      <c r="C4317" s="17">
        <v>26</v>
      </c>
      <c r="D4317" s="11">
        <v>0.91000830910750341</v>
      </c>
      <c r="E4317" s="11">
        <v>0.61926853064153697</v>
      </c>
      <c r="F4317" s="11">
        <v>0.60994344202018935</v>
      </c>
      <c r="G4317" s="11">
        <v>0.61926853064153697</v>
      </c>
      <c r="H4317" s="11">
        <v>0.91000830910750341</v>
      </c>
      <c r="I4317" s="17">
        <f t="shared" si="67"/>
        <v>563.30780885182344</v>
      </c>
      <c r="L4317" s="10">
        <v>952</v>
      </c>
      <c r="M4317" s="17">
        <v>40</v>
      </c>
      <c r="N4317" s="17">
        <v>6</v>
      </c>
      <c r="O4317">
        <v>405.05788072145384</v>
      </c>
    </row>
    <row r="4318" spans="1:15" x14ac:dyDescent="0.25">
      <c r="A4318" s="10">
        <v>4316</v>
      </c>
      <c r="B4318" s="17">
        <v>180</v>
      </c>
      <c r="C4318" s="17">
        <v>26</v>
      </c>
      <c r="D4318" s="11">
        <v>0.90470745117304285</v>
      </c>
      <c r="E4318" s="11">
        <v>0.60994344202018935</v>
      </c>
      <c r="F4318" s="11">
        <v>0.53630739738953925</v>
      </c>
      <c r="G4318" s="11">
        <v>0.60994344202018924</v>
      </c>
      <c r="H4318" s="11">
        <v>0.90470745117304285</v>
      </c>
      <c r="I4318" s="17">
        <f t="shared" si="67"/>
        <v>554.936057079031</v>
      </c>
      <c r="L4318" s="10">
        <v>7067</v>
      </c>
      <c r="M4318" s="17">
        <v>295</v>
      </c>
      <c r="N4318" s="17">
        <v>43</v>
      </c>
      <c r="O4318">
        <v>405.04749525289731</v>
      </c>
    </row>
    <row r="4319" spans="1:15" x14ac:dyDescent="0.25">
      <c r="A4319" s="10">
        <v>4317</v>
      </c>
      <c r="B4319" s="17">
        <v>180</v>
      </c>
      <c r="C4319" s="17">
        <v>26</v>
      </c>
      <c r="D4319" s="11">
        <v>0.68486108323698158</v>
      </c>
      <c r="E4319" s="11">
        <v>0.41254415183810711</v>
      </c>
      <c r="F4319" s="11">
        <v>0.35911658838422583</v>
      </c>
      <c r="G4319" s="11">
        <v>0.41254415183810711</v>
      </c>
      <c r="H4319" s="11">
        <v>0.68486108323698158</v>
      </c>
      <c r="I4319" s="17">
        <f t="shared" si="67"/>
        <v>398.53787090644596</v>
      </c>
      <c r="L4319" s="10">
        <v>203</v>
      </c>
      <c r="M4319" s="17">
        <v>9</v>
      </c>
      <c r="N4319" s="17">
        <v>2</v>
      </c>
      <c r="O4319">
        <v>405.03817630985765</v>
      </c>
    </row>
    <row r="4320" spans="1:15" x14ac:dyDescent="0.25">
      <c r="A4320" s="10">
        <v>4318</v>
      </c>
      <c r="B4320" s="17">
        <v>180</v>
      </c>
      <c r="C4320" s="17">
        <v>26</v>
      </c>
      <c r="D4320" s="11">
        <v>0.67437586974024533</v>
      </c>
      <c r="E4320" s="11">
        <v>0.35911658838422578</v>
      </c>
      <c r="F4320" s="11">
        <v>0.32127206427105842</v>
      </c>
      <c r="G4320" s="11">
        <v>0.35911658838422578</v>
      </c>
      <c r="H4320" s="11">
        <v>0.67437586974024533</v>
      </c>
      <c r="I4320" s="17">
        <f t="shared" si="67"/>
        <v>372.29779624141116</v>
      </c>
      <c r="L4320" s="10">
        <v>7919</v>
      </c>
      <c r="M4320" s="17">
        <v>330</v>
      </c>
      <c r="N4320" s="17">
        <v>48</v>
      </c>
      <c r="O4320">
        <v>405.03400513230736</v>
      </c>
    </row>
    <row r="4321" spans="1:15" x14ac:dyDescent="0.25">
      <c r="A4321" s="10">
        <v>4319</v>
      </c>
      <c r="B4321" s="17">
        <v>180</v>
      </c>
      <c r="C4321" s="17">
        <v>26</v>
      </c>
      <c r="D4321" s="11">
        <v>0.66750222978127371</v>
      </c>
      <c r="E4321" s="11">
        <v>0.32127206427105837</v>
      </c>
      <c r="F4321" s="11">
        <v>0.30939927239241838</v>
      </c>
      <c r="G4321" s="11">
        <v>0.32127206427105837</v>
      </c>
      <c r="H4321" s="11">
        <v>0.66750222978127383</v>
      </c>
      <c r="I4321" s="17">
        <f t="shared" si="67"/>
        <v>354.48551013412771</v>
      </c>
      <c r="L4321" s="10">
        <v>6199</v>
      </c>
      <c r="M4321" s="17">
        <v>259</v>
      </c>
      <c r="N4321" s="17">
        <v>37</v>
      </c>
      <c r="O4321">
        <v>405.01633248451617</v>
      </c>
    </row>
    <row r="4322" spans="1:15" x14ac:dyDescent="0.25">
      <c r="A4322" s="10">
        <v>4320</v>
      </c>
      <c r="B4322" s="17">
        <v>180</v>
      </c>
      <c r="C4322" s="17">
        <v>26</v>
      </c>
      <c r="D4322" s="11">
        <v>0.62288182123405145</v>
      </c>
      <c r="E4322" s="11">
        <v>0.30939927239241832</v>
      </c>
      <c r="F4322" s="11">
        <v>0.31360421951610318</v>
      </c>
      <c r="G4322" s="11">
        <v>0.30939927239241832</v>
      </c>
      <c r="H4322" s="11">
        <v>0.62288182123405156</v>
      </c>
      <c r="I4322" s="17">
        <f t="shared" si="67"/>
        <v>335.62606053250795</v>
      </c>
      <c r="L4322" s="10">
        <v>472</v>
      </c>
      <c r="M4322" s="17">
        <v>20</v>
      </c>
      <c r="N4322" s="17">
        <v>3</v>
      </c>
      <c r="O4322">
        <v>404.99650907332727</v>
      </c>
    </row>
    <row r="4323" spans="1:15" x14ac:dyDescent="0.25">
      <c r="A4323" s="10">
        <v>4321</v>
      </c>
      <c r="B4323" s="17">
        <v>181</v>
      </c>
      <c r="C4323" s="17">
        <v>26</v>
      </c>
      <c r="D4323" s="11">
        <v>0.56614516597948961</v>
      </c>
      <c r="E4323" s="11">
        <v>0.31360421951610312</v>
      </c>
      <c r="F4323" s="11">
        <v>0.32374556257910903</v>
      </c>
      <c r="G4323" s="11">
        <v>0.31360421951610312</v>
      </c>
      <c r="H4323" s="11">
        <v>0.5661451659794895</v>
      </c>
      <c r="I4323" s="17">
        <f t="shared" si="67"/>
        <v>319.55796342304222</v>
      </c>
      <c r="L4323" s="10">
        <v>4629</v>
      </c>
      <c r="M4323" s="17">
        <v>193</v>
      </c>
      <c r="N4323" s="17">
        <v>28</v>
      </c>
      <c r="O4323">
        <v>404.98871270640632</v>
      </c>
    </row>
    <row r="4324" spans="1:15" x14ac:dyDescent="0.25">
      <c r="A4324" s="10">
        <v>4322</v>
      </c>
      <c r="B4324" s="17">
        <v>181</v>
      </c>
      <c r="C4324" s="17">
        <v>26</v>
      </c>
      <c r="D4324" s="11">
        <v>0.52315579064287077</v>
      </c>
      <c r="E4324" s="11">
        <v>0.32374556257910903</v>
      </c>
      <c r="F4324" s="11">
        <v>0.32992930834923345</v>
      </c>
      <c r="G4324" s="11">
        <v>0.32374556257910903</v>
      </c>
      <c r="H4324" s="11">
        <v>0.52315579064287077</v>
      </c>
      <c r="I4324" s="17">
        <f t="shared" si="67"/>
        <v>310.10525037133164</v>
      </c>
      <c r="L4324" s="10">
        <v>2844</v>
      </c>
      <c r="M4324" s="17">
        <v>119</v>
      </c>
      <c r="N4324" s="17">
        <v>17</v>
      </c>
      <c r="O4324">
        <v>404.98817944364782</v>
      </c>
    </row>
    <row r="4325" spans="1:15" x14ac:dyDescent="0.25">
      <c r="A4325" s="10">
        <v>4323</v>
      </c>
      <c r="B4325" s="17">
        <v>181</v>
      </c>
      <c r="C4325" s="17">
        <v>26</v>
      </c>
      <c r="D4325" s="11">
        <v>0.51942771473292015</v>
      </c>
      <c r="E4325" s="11">
        <v>0.32992930834923345</v>
      </c>
      <c r="F4325" s="11">
        <v>0.33883390225821403</v>
      </c>
      <c r="G4325" s="11">
        <v>0.32992930834923345</v>
      </c>
      <c r="H4325" s="11">
        <v>0.51942771473292026</v>
      </c>
      <c r="I4325" s="17">
        <f t="shared" si="67"/>
        <v>311.74194814455643</v>
      </c>
      <c r="L4325" s="10">
        <v>1885</v>
      </c>
      <c r="M4325" s="17">
        <v>79</v>
      </c>
      <c r="N4325" s="17">
        <v>12</v>
      </c>
      <c r="O4325">
        <v>404.97540246097304</v>
      </c>
    </row>
    <row r="4326" spans="1:15" x14ac:dyDescent="0.25">
      <c r="A4326" s="10">
        <v>4324</v>
      </c>
      <c r="B4326" s="17">
        <v>181</v>
      </c>
      <c r="C4326" s="17">
        <v>26</v>
      </c>
      <c r="D4326" s="11">
        <v>0.52443731673691651</v>
      </c>
      <c r="E4326" s="11">
        <v>0.33883390225821408</v>
      </c>
      <c r="F4326" s="11">
        <v>0.36134273686147095</v>
      </c>
      <c r="G4326" s="11">
        <v>0.33883390225821408</v>
      </c>
      <c r="H4326" s="11">
        <v>0.52443731673691663</v>
      </c>
      <c r="I4326" s="17">
        <f t="shared" si="67"/>
        <v>317.80721173355778</v>
      </c>
      <c r="L4326" s="10">
        <v>3467</v>
      </c>
      <c r="M4326" s="17">
        <v>145</v>
      </c>
      <c r="N4326" s="17">
        <v>21</v>
      </c>
      <c r="O4326">
        <v>404.97262213452882</v>
      </c>
    </row>
    <row r="4327" spans="1:15" x14ac:dyDescent="0.25">
      <c r="A4327" s="10">
        <v>4325</v>
      </c>
      <c r="B4327" s="17">
        <v>181</v>
      </c>
      <c r="C4327" s="17">
        <v>26</v>
      </c>
      <c r="D4327" s="11">
        <v>0.54983483387345577</v>
      </c>
      <c r="E4327" s="11">
        <v>0.36134273686147095</v>
      </c>
      <c r="F4327" s="11">
        <v>0.36777383246240086</v>
      </c>
      <c r="G4327" s="11">
        <v>0.36134273686147095</v>
      </c>
      <c r="H4327" s="11">
        <v>0.54983483387345577</v>
      </c>
      <c r="I4327" s="17">
        <f t="shared" si="67"/>
        <v>335.19519488259027</v>
      </c>
      <c r="L4327" s="10">
        <v>5327</v>
      </c>
      <c r="M4327" s="17">
        <v>222</v>
      </c>
      <c r="N4327" s="17">
        <v>32</v>
      </c>
      <c r="O4327">
        <v>404.95462516114981</v>
      </c>
    </row>
    <row r="4328" spans="1:15" x14ac:dyDescent="0.25">
      <c r="A4328" s="10">
        <v>4326</v>
      </c>
      <c r="B4328" s="17">
        <v>181</v>
      </c>
      <c r="C4328" s="17">
        <v>26</v>
      </c>
      <c r="D4328" s="11">
        <v>0.57488284389343636</v>
      </c>
      <c r="E4328" s="11">
        <v>0.36777383246240086</v>
      </c>
      <c r="F4328" s="11">
        <v>0.40067135995946701</v>
      </c>
      <c r="G4328" s="11">
        <v>0.36777383246240086</v>
      </c>
      <c r="H4328" s="11">
        <v>0.57488284389343636</v>
      </c>
      <c r="I4328" s="17">
        <f t="shared" si="67"/>
        <v>347.09889742923866</v>
      </c>
      <c r="L4328" s="10">
        <v>1809</v>
      </c>
      <c r="M4328" s="17">
        <v>76</v>
      </c>
      <c r="N4328" s="17">
        <v>11</v>
      </c>
      <c r="O4328">
        <v>404.92607058253475</v>
      </c>
    </row>
    <row r="4329" spans="1:15" x14ac:dyDescent="0.25">
      <c r="A4329" s="10">
        <v>4327</v>
      </c>
      <c r="B4329" s="17">
        <v>181</v>
      </c>
      <c r="C4329" s="17">
        <v>26</v>
      </c>
      <c r="D4329" s="11">
        <v>0.61857123346317167</v>
      </c>
      <c r="E4329" s="11">
        <v>0.40067135995946701</v>
      </c>
      <c r="F4329" s="11">
        <v>0.42639574236318678</v>
      </c>
      <c r="G4329" s="11">
        <v>0.40067135995946701</v>
      </c>
      <c r="H4329" s="11">
        <v>0.61857123346317155</v>
      </c>
      <c r="I4329" s="17">
        <f t="shared" si="67"/>
        <v>375.26716838652919</v>
      </c>
      <c r="L4329" s="10">
        <v>2625</v>
      </c>
      <c r="M4329" s="17">
        <v>110</v>
      </c>
      <c r="N4329" s="17">
        <v>16</v>
      </c>
      <c r="O4329">
        <v>404.86245187072313</v>
      </c>
    </row>
    <row r="4330" spans="1:15" x14ac:dyDescent="0.25">
      <c r="A4330" s="10">
        <v>4328</v>
      </c>
      <c r="B4330" s="17">
        <v>181</v>
      </c>
      <c r="C4330" s="17">
        <v>26</v>
      </c>
      <c r="D4330" s="11">
        <v>0.65130840004742596</v>
      </c>
      <c r="E4330" s="11">
        <v>0.42639574236318684</v>
      </c>
      <c r="F4330" s="11">
        <v>0.4498939762896636</v>
      </c>
      <c r="G4330" s="11">
        <v>0.42639574236318684</v>
      </c>
      <c r="H4330" s="11">
        <v>0.65130840004742596</v>
      </c>
      <c r="I4330" s="17">
        <f t="shared" si="67"/>
        <v>396.97274401203754</v>
      </c>
      <c r="L4330" s="10">
        <v>8240</v>
      </c>
      <c r="M4330" s="17">
        <v>344</v>
      </c>
      <c r="N4330" s="17">
        <v>50</v>
      </c>
      <c r="O4330">
        <v>404.84114130814055</v>
      </c>
    </row>
    <row r="4331" spans="1:15" x14ac:dyDescent="0.25">
      <c r="A4331" s="10">
        <v>4329</v>
      </c>
      <c r="B4331" s="17">
        <v>181</v>
      </c>
      <c r="C4331" s="17">
        <v>26</v>
      </c>
      <c r="D4331" s="11">
        <v>0.67938547174424169</v>
      </c>
      <c r="E4331" s="11">
        <v>0.44989397628966354</v>
      </c>
      <c r="F4331" s="11">
        <v>0.48007065564787366</v>
      </c>
      <c r="G4331" s="11">
        <v>0.4498939762896636</v>
      </c>
      <c r="H4331" s="11">
        <v>0.67938547174424169</v>
      </c>
      <c r="I4331" s="17">
        <f t="shared" si="67"/>
        <v>416.56376769993773</v>
      </c>
      <c r="L4331" s="10">
        <v>671</v>
      </c>
      <c r="M4331" s="17">
        <v>28</v>
      </c>
      <c r="N4331" s="17">
        <v>4</v>
      </c>
      <c r="O4331">
        <v>404.8316311402931</v>
      </c>
    </row>
    <row r="4332" spans="1:15" x14ac:dyDescent="0.25">
      <c r="A4332" s="10">
        <v>4330</v>
      </c>
      <c r="B4332" s="17">
        <v>181</v>
      </c>
      <c r="C4332" s="17">
        <v>26</v>
      </c>
      <c r="D4332" s="11">
        <v>0.71247214544505377</v>
      </c>
      <c r="E4332" s="11">
        <v>0.48007065564787366</v>
      </c>
      <c r="F4332" s="11">
        <v>0.52063602789989505</v>
      </c>
      <c r="G4332" s="11">
        <v>0.48007065564787366</v>
      </c>
      <c r="H4332" s="11">
        <v>0.71247214544505377</v>
      </c>
      <c r="I4332" s="17">
        <f t="shared" si="67"/>
        <v>440.84478991756248</v>
      </c>
      <c r="L4332" s="10">
        <v>2337</v>
      </c>
      <c r="M4332" s="17">
        <v>98</v>
      </c>
      <c r="N4332" s="17">
        <v>14</v>
      </c>
      <c r="O4332">
        <v>404.79856334617722</v>
      </c>
    </row>
    <row r="4333" spans="1:15" x14ac:dyDescent="0.25">
      <c r="A4333" s="10">
        <v>4331</v>
      </c>
      <c r="B4333" s="17">
        <v>181</v>
      </c>
      <c r="C4333" s="17">
        <v>26</v>
      </c>
      <c r="D4333" s="11">
        <v>0.71771475219342185</v>
      </c>
      <c r="E4333" s="11">
        <v>0.52063602789989494</v>
      </c>
      <c r="F4333" s="11">
        <v>0.53918726521027061</v>
      </c>
      <c r="G4333" s="11">
        <v>0.52063602789989494</v>
      </c>
      <c r="H4333" s="11">
        <v>0.71771475219342185</v>
      </c>
      <c r="I4333" s="17">
        <f t="shared" si="67"/>
        <v>459.49062247026382</v>
      </c>
      <c r="L4333" s="10">
        <v>3166</v>
      </c>
      <c r="M4333" s="17">
        <v>132</v>
      </c>
      <c r="N4333" s="17">
        <v>19</v>
      </c>
      <c r="O4333">
        <v>404.78275393668667</v>
      </c>
    </row>
    <row r="4334" spans="1:15" x14ac:dyDescent="0.25">
      <c r="A4334" s="10">
        <v>4332</v>
      </c>
      <c r="B4334" s="17">
        <v>181</v>
      </c>
      <c r="C4334" s="17">
        <v>26</v>
      </c>
      <c r="D4334" s="11">
        <v>0.7152682023775172</v>
      </c>
      <c r="E4334" s="11">
        <v>0.53918726521027049</v>
      </c>
      <c r="F4334" s="11">
        <v>0.56342754862916156</v>
      </c>
      <c r="G4334" s="11">
        <v>0.53918726521027049</v>
      </c>
      <c r="H4334" s="11">
        <v>0.7152682023775172</v>
      </c>
      <c r="I4334" s="17">
        <f t="shared" si="67"/>
        <v>467.09783279008013</v>
      </c>
      <c r="L4334" s="10">
        <v>6823</v>
      </c>
      <c r="M4334" s="17">
        <v>285</v>
      </c>
      <c r="N4334" s="17">
        <v>41</v>
      </c>
      <c r="O4334">
        <v>404.78095656089226</v>
      </c>
    </row>
    <row r="4335" spans="1:15" x14ac:dyDescent="0.25">
      <c r="A4335" s="10">
        <v>4333</v>
      </c>
      <c r="B4335" s="17">
        <v>181</v>
      </c>
      <c r="C4335" s="17">
        <v>26</v>
      </c>
      <c r="D4335" s="11">
        <v>0.71864677117091003</v>
      </c>
      <c r="E4335" s="11">
        <v>0.56342754862916156</v>
      </c>
      <c r="F4335" s="11">
        <v>0.58371023475517125</v>
      </c>
      <c r="G4335" s="11">
        <v>0.56342754862916156</v>
      </c>
      <c r="H4335" s="11">
        <v>0.71864677117091003</v>
      </c>
      <c r="I4335" s="17">
        <f t="shared" si="67"/>
        <v>478.68639561656266</v>
      </c>
      <c r="L4335" s="10">
        <v>7379</v>
      </c>
      <c r="M4335" s="17">
        <v>308</v>
      </c>
      <c r="N4335" s="17">
        <v>44</v>
      </c>
      <c r="O4335">
        <v>404.78073489830183</v>
      </c>
    </row>
    <row r="4336" spans="1:15" x14ac:dyDescent="0.25">
      <c r="A4336" s="10">
        <v>4334</v>
      </c>
      <c r="B4336" s="17">
        <v>181</v>
      </c>
      <c r="C4336" s="17">
        <v>26</v>
      </c>
      <c r="D4336" s="11">
        <v>0.7264524301073686</v>
      </c>
      <c r="E4336" s="11">
        <v>0.58371023475517125</v>
      </c>
      <c r="F4336" s="11">
        <v>0.60028267341910702</v>
      </c>
      <c r="G4336" s="11">
        <v>0.58371023475517125</v>
      </c>
      <c r="H4336" s="11">
        <v>0.72645243010736871</v>
      </c>
      <c r="I4336" s="17">
        <f t="shared" si="67"/>
        <v>489.96017847319075</v>
      </c>
      <c r="L4336" s="10">
        <v>975</v>
      </c>
      <c r="M4336" s="17">
        <v>41</v>
      </c>
      <c r="N4336" s="17">
        <v>6</v>
      </c>
      <c r="O4336">
        <v>404.76625047741084</v>
      </c>
    </row>
    <row r="4337" spans="1:15" x14ac:dyDescent="0.25">
      <c r="A4337" s="10">
        <v>4335</v>
      </c>
      <c r="B4337" s="17">
        <v>181</v>
      </c>
      <c r="C4337" s="17">
        <v>26</v>
      </c>
      <c r="D4337" s="11">
        <v>0.72971449652857556</v>
      </c>
      <c r="E4337" s="11">
        <v>0.6002826734191069</v>
      </c>
      <c r="F4337" s="11">
        <v>0.59978797375749815</v>
      </c>
      <c r="G4337" s="11">
        <v>0.60028267341910702</v>
      </c>
      <c r="H4337" s="11">
        <v>0.72971449652857567</v>
      </c>
      <c r="I4337" s="17">
        <f t="shared" si="67"/>
        <v>497.61322720708688</v>
      </c>
      <c r="L4337" s="10">
        <v>2843</v>
      </c>
      <c r="M4337" s="17">
        <v>119</v>
      </c>
      <c r="N4337" s="17">
        <v>17</v>
      </c>
      <c r="O4337">
        <v>404.7515925440739</v>
      </c>
    </row>
    <row r="4338" spans="1:15" x14ac:dyDescent="0.25">
      <c r="A4338" s="10">
        <v>4336</v>
      </c>
      <c r="B4338" s="17">
        <v>181</v>
      </c>
      <c r="C4338" s="17">
        <v>26</v>
      </c>
      <c r="D4338" s="11">
        <v>0.73402508429945656</v>
      </c>
      <c r="E4338" s="11">
        <v>0.59978797375749815</v>
      </c>
      <c r="F4338" s="11">
        <v>0.58915193103288133</v>
      </c>
      <c r="G4338" s="11">
        <v>0.59978797375749815</v>
      </c>
      <c r="H4338" s="11">
        <v>0.73402508429945656</v>
      </c>
      <c r="I4338" s="17">
        <f t="shared" si="67"/>
        <v>498.3692937201406</v>
      </c>
      <c r="L4338" s="10">
        <v>2769</v>
      </c>
      <c r="M4338" s="17">
        <v>116</v>
      </c>
      <c r="N4338" s="17">
        <v>17</v>
      </c>
      <c r="O4338">
        <v>404.74601916576626</v>
      </c>
    </row>
    <row r="4339" spans="1:15" x14ac:dyDescent="0.25">
      <c r="A4339" s="10">
        <v>4337</v>
      </c>
      <c r="B4339" s="17">
        <v>181</v>
      </c>
      <c r="C4339" s="17">
        <v>26</v>
      </c>
      <c r="D4339" s="11">
        <v>0.72307386131397577</v>
      </c>
      <c r="E4339" s="11">
        <v>0.58915193103288133</v>
      </c>
      <c r="F4339" s="11">
        <v>0.56787984558365179</v>
      </c>
      <c r="G4339" s="11">
        <v>0.58915193103288133</v>
      </c>
      <c r="H4339" s="11">
        <v>0.72307386131397589</v>
      </c>
      <c r="I4339" s="17">
        <f t="shared" si="67"/>
        <v>489.75960185697085</v>
      </c>
      <c r="L4339" s="10">
        <v>575</v>
      </c>
      <c r="M4339" s="17">
        <v>24</v>
      </c>
      <c r="N4339" s="17">
        <v>4</v>
      </c>
      <c r="O4339">
        <v>404.74187842599827</v>
      </c>
    </row>
    <row r="4340" spans="1:15" x14ac:dyDescent="0.25">
      <c r="A4340" s="10">
        <v>4338</v>
      </c>
      <c r="B4340" s="17">
        <v>181</v>
      </c>
      <c r="C4340" s="17">
        <v>26</v>
      </c>
      <c r="D4340" s="11">
        <v>0.91682369788038198</v>
      </c>
      <c r="E4340" s="11">
        <v>0.73824379925874739</v>
      </c>
      <c r="F4340" s="11">
        <v>0.69740634219284137</v>
      </c>
      <c r="G4340" s="11">
        <v>0.7382437992587475</v>
      </c>
      <c r="H4340" s="11">
        <v>0.91682369788038198</v>
      </c>
      <c r="I4340" s="17">
        <f t="shared" si="67"/>
        <v>616.57735671293483</v>
      </c>
      <c r="L4340" s="10">
        <v>7310</v>
      </c>
      <c r="M4340" s="17">
        <v>305</v>
      </c>
      <c r="N4340" s="17">
        <v>44</v>
      </c>
      <c r="O4340">
        <v>404.7058858550065</v>
      </c>
    </row>
    <row r="4341" spans="1:15" x14ac:dyDescent="0.25">
      <c r="A4341" s="10">
        <v>4339</v>
      </c>
      <c r="B4341" s="17">
        <v>181</v>
      </c>
      <c r="C4341" s="17">
        <v>26</v>
      </c>
      <c r="D4341" s="11">
        <v>0.88683598727971658</v>
      </c>
      <c r="E4341" s="11">
        <v>0.69740634219284148</v>
      </c>
      <c r="F4341" s="11">
        <v>0.63695404354409613</v>
      </c>
      <c r="G4341" s="11">
        <v>0.69740634219284137</v>
      </c>
      <c r="H4341" s="11">
        <v>0.88683598727971669</v>
      </c>
      <c r="I4341" s="17">
        <f t="shared" si="67"/>
        <v>588.22821454840982</v>
      </c>
      <c r="L4341" s="10">
        <v>6102</v>
      </c>
      <c r="M4341" s="17">
        <v>255</v>
      </c>
      <c r="N4341" s="17">
        <v>37</v>
      </c>
      <c r="O4341">
        <v>404.69216770911657</v>
      </c>
    </row>
    <row r="4342" spans="1:15" x14ac:dyDescent="0.25">
      <c r="A4342" s="10">
        <v>4340</v>
      </c>
      <c r="B4342" s="17">
        <v>181</v>
      </c>
      <c r="C4342" s="17">
        <v>26</v>
      </c>
      <c r="D4342" s="11">
        <v>0.91864113488648325</v>
      </c>
      <c r="E4342" s="11">
        <v>0.63695404354409624</v>
      </c>
      <c r="F4342" s="11">
        <v>0.58550527873665414</v>
      </c>
      <c r="G4342" s="11">
        <v>0.63695404354409624</v>
      </c>
      <c r="H4342" s="11">
        <v>0.91864113488648313</v>
      </c>
      <c r="I4342" s="17">
        <f t="shared" si="67"/>
        <v>572.16699173077927</v>
      </c>
      <c r="L4342" s="10">
        <v>1791</v>
      </c>
      <c r="M4342" s="17">
        <v>75</v>
      </c>
      <c r="N4342" s="17">
        <v>11</v>
      </c>
      <c r="O4342">
        <v>404.66684314483638</v>
      </c>
    </row>
    <row r="4343" spans="1:15" x14ac:dyDescent="0.25">
      <c r="A4343" s="10">
        <v>4341</v>
      </c>
      <c r="B4343" s="17">
        <v>181</v>
      </c>
      <c r="C4343" s="17">
        <v>26</v>
      </c>
      <c r="D4343" s="11">
        <v>0.69499678961716016</v>
      </c>
      <c r="E4343" s="11">
        <v>0.45038867595127235</v>
      </c>
      <c r="F4343" s="11">
        <v>0.40636040606798263</v>
      </c>
      <c r="G4343" s="11">
        <v>0.45038867595127241</v>
      </c>
      <c r="H4343" s="11">
        <v>0.69499678961716016</v>
      </c>
      <c r="I4343" s="17">
        <f t="shared" si="67"/>
        <v>418.80885930071952</v>
      </c>
      <c r="L4343" s="10">
        <v>2974</v>
      </c>
      <c r="M4343" s="17">
        <v>124</v>
      </c>
      <c r="N4343" s="17">
        <v>18</v>
      </c>
      <c r="O4343">
        <v>404.60830633600847</v>
      </c>
    </row>
    <row r="4344" spans="1:15" x14ac:dyDescent="0.25">
      <c r="A4344" s="10">
        <v>4342</v>
      </c>
      <c r="B4344" s="17">
        <v>181</v>
      </c>
      <c r="C4344" s="17">
        <v>26</v>
      </c>
      <c r="D4344" s="11">
        <v>0.64420175534408264</v>
      </c>
      <c r="E4344" s="11">
        <v>0.40636040606798263</v>
      </c>
      <c r="F4344" s="11">
        <v>0.36901058161642619</v>
      </c>
      <c r="G4344" s="11">
        <v>0.40636040606798257</v>
      </c>
      <c r="H4344" s="11">
        <v>0.64420175534408264</v>
      </c>
      <c r="I4344" s="17">
        <f t="shared" si="67"/>
        <v>383.44914740195657</v>
      </c>
      <c r="L4344" s="10">
        <v>5938</v>
      </c>
      <c r="M4344" s="17">
        <v>248</v>
      </c>
      <c r="N4344" s="17">
        <v>36</v>
      </c>
      <c r="O4344">
        <v>404.60170185690697</v>
      </c>
    </row>
    <row r="4345" spans="1:15" x14ac:dyDescent="0.25">
      <c r="A4345" s="10">
        <v>4343</v>
      </c>
      <c r="B4345" s="17">
        <v>181</v>
      </c>
      <c r="C4345" s="17">
        <v>26</v>
      </c>
      <c r="D4345" s="11">
        <v>0.58991164990542533</v>
      </c>
      <c r="E4345" s="11">
        <v>0.36901058161642619</v>
      </c>
      <c r="F4345" s="11">
        <v>0.35243814295249037</v>
      </c>
      <c r="G4345" s="11">
        <v>0.36901058161642619</v>
      </c>
      <c r="H4345" s="11">
        <v>0.58991164990542533</v>
      </c>
      <c r="I4345" s="17">
        <f t="shared" si="67"/>
        <v>350.47348633440618</v>
      </c>
      <c r="L4345" s="10">
        <v>2818</v>
      </c>
      <c r="M4345" s="17">
        <v>118</v>
      </c>
      <c r="N4345" s="17">
        <v>17</v>
      </c>
      <c r="O4345">
        <v>404.57490286665256</v>
      </c>
    </row>
    <row r="4346" spans="1:15" x14ac:dyDescent="0.25">
      <c r="A4346" s="10">
        <v>4344</v>
      </c>
      <c r="B4346" s="17">
        <v>181</v>
      </c>
      <c r="C4346" s="17">
        <v>26</v>
      </c>
      <c r="D4346" s="11">
        <v>0.56008704262582021</v>
      </c>
      <c r="E4346" s="11">
        <v>0.35243814295249037</v>
      </c>
      <c r="F4346" s="11">
        <v>0.34922259515202542</v>
      </c>
      <c r="G4346" s="11">
        <v>0.35243814295249037</v>
      </c>
      <c r="H4346" s="11">
        <v>0.56008704262582021</v>
      </c>
      <c r="I4346" s="17">
        <f t="shared" si="67"/>
        <v>334.17201462733965</v>
      </c>
      <c r="L4346" s="10">
        <v>6655</v>
      </c>
      <c r="M4346" s="17">
        <v>278</v>
      </c>
      <c r="N4346" s="17">
        <v>40</v>
      </c>
      <c r="O4346">
        <v>404.56837061276667</v>
      </c>
    </row>
    <row r="4347" spans="1:15" x14ac:dyDescent="0.25">
      <c r="A4347" s="10">
        <v>4345</v>
      </c>
      <c r="B4347" s="17">
        <v>182</v>
      </c>
      <c r="C4347" s="17">
        <v>26</v>
      </c>
      <c r="D4347" s="11">
        <v>0.54540774373038892</v>
      </c>
      <c r="E4347" s="11">
        <v>0.34922259515202542</v>
      </c>
      <c r="F4347" s="11">
        <v>0.35342754227571022</v>
      </c>
      <c r="G4347" s="11">
        <v>0.34922259515202542</v>
      </c>
      <c r="H4347" s="11">
        <v>0.54540774373038892</v>
      </c>
      <c r="I4347" s="17">
        <f t="shared" si="67"/>
        <v>328.35661774556303</v>
      </c>
      <c r="L4347" s="10">
        <v>6900</v>
      </c>
      <c r="M4347" s="17">
        <v>288</v>
      </c>
      <c r="N4347" s="17">
        <v>42</v>
      </c>
      <c r="O4347">
        <v>404.53968929608158</v>
      </c>
    </row>
    <row r="4348" spans="1:15" x14ac:dyDescent="0.25">
      <c r="A4348" s="10">
        <v>4346</v>
      </c>
      <c r="B4348" s="17">
        <v>182</v>
      </c>
      <c r="C4348" s="17">
        <v>26</v>
      </c>
      <c r="D4348" s="11">
        <v>0.53667006581644205</v>
      </c>
      <c r="E4348" s="11">
        <v>0.35342754227571022</v>
      </c>
      <c r="F4348" s="11">
        <v>0.35763248939939501</v>
      </c>
      <c r="G4348" s="11">
        <v>0.35342754227571022</v>
      </c>
      <c r="H4348" s="11">
        <v>0.53667006581644205</v>
      </c>
      <c r="I4348" s="17">
        <f t="shared" si="67"/>
        <v>327.41073754752136</v>
      </c>
      <c r="L4348" s="10">
        <v>6899</v>
      </c>
      <c r="M4348" s="17">
        <v>288</v>
      </c>
      <c r="N4348" s="17">
        <v>42</v>
      </c>
      <c r="O4348">
        <v>404.46938253030157</v>
      </c>
    </row>
    <row r="4349" spans="1:15" x14ac:dyDescent="0.25">
      <c r="A4349" s="10">
        <v>4347</v>
      </c>
      <c r="B4349" s="17">
        <v>182</v>
      </c>
      <c r="C4349" s="17">
        <v>26</v>
      </c>
      <c r="D4349" s="11">
        <v>0.52478682385347408</v>
      </c>
      <c r="E4349" s="11">
        <v>0.35763248939939501</v>
      </c>
      <c r="F4349" s="11">
        <v>0.36257948601549628</v>
      </c>
      <c r="G4349" s="11">
        <v>0.35763248939939501</v>
      </c>
      <c r="H4349" s="11">
        <v>0.52478682385347419</v>
      </c>
      <c r="I4349" s="17">
        <f t="shared" si="67"/>
        <v>325.48795883348959</v>
      </c>
      <c r="L4349" s="10">
        <v>4740</v>
      </c>
      <c r="M4349" s="17">
        <v>198</v>
      </c>
      <c r="N4349" s="17">
        <v>29</v>
      </c>
      <c r="O4349">
        <v>404.46073493774315</v>
      </c>
    </row>
    <row r="4350" spans="1:15" x14ac:dyDescent="0.25">
      <c r="A4350" s="10">
        <v>4348</v>
      </c>
      <c r="B4350" s="17">
        <v>182</v>
      </c>
      <c r="C4350" s="17">
        <v>26</v>
      </c>
      <c r="D4350" s="11">
        <v>0.52513633097003287</v>
      </c>
      <c r="E4350" s="11">
        <v>0.36257948601549622</v>
      </c>
      <c r="F4350" s="11">
        <v>0.38657241960358185</v>
      </c>
      <c r="G4350" s="11">
        <v>0.36257948601549622</v>
      </c>
      <c r="H4350" s="11">
        <v>0.52513633097003287</v>
      </c>
      <c r="I4350" s="17">
        <f t="shared" si="67"/>
        <v>328.53831710075229</v>
      </c>
      <c r="L4350" s="10">
        <v>2458</v>
      </c>
      <c r="M4350" s="17">
        <v>103</v>
      </c>
      <c r="N4350" s="17">
        <v>15</v>
      </c>
      <c r="O4350">
        <v>404.3806545540898</v>
      </c>
    </row>
    <row r="4351" spans="1:15" x14ac:dyDescent="0.25">
      <c r="A4351" s="10">
        <v>4349</v>
      </c>
      <c r="B4351" s="17">
        <v>182</v>
      </c>
      <c r="C4351" s="17">
        <v>26</v>
      </c>
      <c r="D4351" s="11">
        <v>0.5359710515833267</v>
      </c>
      <c r="E4351" s="11">
        <v>0.38657241960358185</v>
      </c>
      <c r="F4351" s="11">
        <v>0.40908125420683666</v>
      </c>
      <c r="G4351" s="11">
        <v>0.38657241960358185</v>
      </c>
      <c r="H4351" s="11">
        <v>0.5359710515833267</v>
      </c>
      <c r="I4351" s="17">
        <f t="shared" si="67"/>
        <v>342.50295451637078</v>
      </c>
      <c r="L4351" s="10">
        <v>2820</v>
      </c>
      <c r="M4351" s="17">
        <v>118</v>
      </c>
      <c r="N4351" s="17">
        <v>17</v>
      </c>
      <c r="O4351">
        <v>404.28661664959492</v>
      </c>
    </row>
    <row r="4352" spans="1:15" x14ac:dyDescent="0.25">
      <c r="A4352" s="10">
        <v>4350</v>
      </c>
      <c r="B4352" s="17">
        <v>182</v>
      </c>
      <c r="C4352" s="17">
        <v>26</v>
      </c>
      <c r="D4352" s="11">
        <v>0.57301880593846111</v>
      </c>
      <c r="E4352" s="11">
        <v>0.40908125420683666</v>
      </c>
      <c r="F4352" s="11">
        <v>0.4387632339034378</v>
      </c>
      <c r="G4352" s="11">
        <v>0.40908125420683666</v>
      </c>
      <c r="H4352" s="11">
        <v>0.57301880593846111</v>
      </c>
      <c r="I4352" s="17">
        <f t="shared" si="67"/>
        <v>364.54904893917978</v>
      </c>
      <c r="L4352" s="10">
        <v>6682</v>
      </c>
      <c r="M4352" s="17">
        <v>279</v>
      </c>
      <c r="N4352" s="17">
        <v>40</v>
      </c>
      <c r="O4352">
        <v>404.27699246909708</v>
      </c>
    </row>
    <row r="4353" spans="1:15" x14ac:dyDescent="0.25">
      <c r="A4353" s="10">
        <v>4351</v>
      </c>
      <c r="B4353" s="17">
        <v>182</v>
      </c>
      <c r="C4353" s="17">
        <v>26</v>
      </c>
      <c r="D4353" s="11">
        <v>0.61029956503796834</v>
      </c>
      <c r="E4353" s="11">
        <v>0.4387632339034378</v>
      </c>
      <c r="F4353" s="11">
        <v>0.48773850040282885</v>
      </c>
      <c r="G4353" s="11">
        <v>0.43876323390343785</v>
      </c>
      <c r="H4353" s="11">
        <v>0.61029956503796834</v>
      </c>
      <c r="I4353" s="17">
        <f t="shared" si="67"/>
        <v>390.31069438963812</v>
      </c>
      <c r="L4353" s="10">
        <v>2796</v>
      </c>
      <c r="M4353" s="17">
        <v>117</v>
      </c>
      <c r="N4353" s="17">
        <v>17</v>
      </c>
      <c r="O4353">
        <v>404.27340270444938</v>
      </c>
    </row>
    <row r="4354" spans="1:15" x14ac:dyDescent="0.25">
      <c r="A4354" s="10">
        <v>4352</v>
      </c>
      <c r="B4354" s="17">
        <v>182</v>
      </c>
      <c r="C4354" s="17">
        <v>26</v>
      </c>
      <c r="D4354" s="11">
        <v>0.65468696884081889</v>
      </c>
      <c r="E4354" s="11">
        <v>0.48773850040282879</v>
      </c>
      <c r="F4354" s="11">
        <v>0.52756182316243594</v>
      </c>
      <c r="G4354" s="11">
        <v>0.48773850040282879</v>
      </c>
      <c r="H4354" s="11">
        <v>0.65468696884081889</v>
      </c>
      <c r="I4354" s="17">
        <f t="shared" si="67"/>
        <v>425.697703116691</v>
      </c>
      <c r="L4354" s="10">
        <v>3814</v>
      </c>
      <c r="M4354" s="17">
        <v>159</v>
      </c>
      <c r="N4354" s="17">
        <v>23</v>
      </c>
      <c r="O4354">
        <v>404.267092113155</v>
      </c>
    </row>
    <row r="4355" spans="1:15" x14ac:dyDescent="0.25">
      <c r="A4355" s="10">
        <v>4353</v>
      </c>
      <c r="B4355" s="17">
        <v>182</v>
      </c>
      <c r="C4355" s="17">
        <v>26</v>
      </c>
      <c r="D4355" s="11">
        <v>0.69091920659065187</v>
      </c>
      <c r="E4355" s="11">
        <v>0.52756182316243594</v>
      </c>
      <c r="F4355" s="11">
        <v>0.56911659473767717</v>
      </c>
      <c r="G4355" s="11">
        <v>0.52756182316243594</v>
      </c>
      <c r="H4355" s="11">
        <v>0.69091920659065198</v>
      </c>
      <c r="I4355" s="17">
        <f t="shared" si="67"/>
        <v>454.88353916349013</v>
      </c>
      <c r="L4355" s="10">
        <v>2580</v>
      </c>
      <c r="M4355" s="17">
        <v>108</v>
      </c>
      <c r="N4355" s="17">
        <v>16</v>
      </c>
      <c r="O4355">
        <v>404.24837701491776</v>
      </c>
    </row>
    <row r="4356" spans="1:15" x14ac:dyDescent="0.25">
      <c r="A4356" s="10">
        <v>4354</v>
      </c>
      <c r="B4356" s="17">
        <v>182</v>
      </c>
      <c r="C4356" s="17">
        <v>26</v>
      </c>
      <c r="D4356" s="11">
        <v>0.72190883759211699</v>
      </c>
      <c r="E4356" s="11">
        <v>0.56911659473767717</v>
      </c>
      <c r="F4356" s="11">
        <v>0.60968196698969856</v>
      </c>
      <c r="G4356" s="11">
        <v>0.56911659473767717</v>
      </c>
      <c r="H4356" s="11">
        <v>0.72190883759211699</v>
      </c>
      <c r="I4356" s="17">
        <f t="shared" ref="I4356:I4419" si="68">D4356*$D$1+E4356*$E$1+F4356*$F$1+G4356*$G$1+H4356*$H$1</f>
        <v>483.04474460413627</v>
      </c>
      <c r="L4356" s="10">
        <v>1438</v>
      </c>
      <c r="M4356" s="17">
        <v>60</v>
      </c>
      <c r="N4356" s="17">
        <v>9</v>
      </c>
      <c r="O4356">
        <v>404.24140143585197</v>
      </c>
    </row>
    <row r="4357" spans="1:15" x14ac:dyDescent="0.25">
      <c r="A4357" s="10">
        <v>4355</v>
      </c>
      <c r="B4357" s="17">
        <v>182</v>
      </c>
      <c r="C4357" s="17">
        <v>26</v>
      </c>
      <c r="D4357" s="11">
        <v>0.74229675272465878</v>
      </c>
      <c r="E4357" s="11">
        <v>0.60968196698969856</v>
      </c>
      <c r="F4357" s="11">
        <v>0.64530034262561875</v>
      </c>
      <c r="G4357" s="11">
        <v>0.60968196698969856</v>
      </c>
      <c r="H4357" s="11">
        <v>0.74229675272465889</v>
      </c>
      <c r="I4357" s="17">
        <f t="shared" si="68"/>
        <v>507.21976137279501</v>
      </c>
      <c r="L4357" s="10">
        <v>8410</v>
      </c>
      <c r="M4357" s="17">
        <v>351</v>
      </c>
      <c r="N4357" s="17">
        <v>51</v>
      </c>
      <c r="O4357">
        <v>404.19749848528943</v>
      </c>
    </row>
    <row r="4358" spans="1:15" x14ac:dyDescent="0.25">
      <c r="A4358" s="10">
        <v>4356</v>
      </c>
      <c r="B4358" s="17">
        <v>182</v>
      </c>
      <c r="C4358" s="17">
        <v>26</v>
      </c>
      <c r="D4358" s="11">
        <v>0.76594673427840876</v>
      </c>
      <c r="E4358" s="11">
        <v>0.64530034262561864</v>
      </c>
      <c r="F4358" s="11">
        <v>0.67473497249141445</v>
      </c>
      <c r="G4358" s="11">
        <v>0.64530034262561864</v>
      </c>
      <c r="H4358" s="11">
        <v>0.76594673427840876</v>
      </c>
      <c r="I4358" s="17">
        <f t="shared" si="68"/>
        <v>530.21249091899483</v>
      </c>
      <c r="L4358" s="10">
        <v>405</v>
      </c>
      <c r="M4358" s="17">
        <v>17</v>
      </c>
      <c r="N4358" s="17">
        <v>3</v>
      </c>
      <c r="O4358">
        <v>404.1962825223967</v>
      </c>
    </row>
    <row r="4359" spans="1:15" x14ac:dyDescent="0.25">
      <c r="A4359" s="10">
        <v>4357</v>
      </c>
      <c r="B4359" s="17">
        <v>182</v>
      </c>
      <c r="C4359" s="17">
        <v>26</v>
      </c>
      <c r="D4359" s="11">
        <v>0.7787619952188648</v>
      </c>
      <c r="E4359" s="11">
        <v>0.67473497249141445</v>
      </c>
      <c r="F4359" s="11">
        <v>0.70787984981928609</v>
      </c>
      <c r="G4359" s="11">
        <v>0.67473497249141445</v>
      </c>
      <c r="H4359" s="11">
        <v>0.77876199521886491</v>
      </c>
      <c r="I4359" s="17">
        <f t="shared" si="68"/>
        <v>547.41302145937402</v>
      </c>
      <c r="L4359" s="10">
        <v>5494</v>
      </c>
      <c r="M4359" s="17">
        <v>229</v>
      </c>
      <c r="N4359" s="17">
        <v>33</v>
      </c>
      <c r="O4359">
        <v>404.19079271895714</v>
      </c>
    </row>
    <row r="4360" spans="1:15" x14ac:dyDescent="0.25">
      <c r="A4360" s="10">
        <v>4358</v>
      </c>
      <c r="B4360" s="17">
        <v>182</v>
      </c>
      <c r="C4360" s="17">
        <v>26</v>
      </c>
      <c r="D4360" s="11">
        <v>0.80101394830638195</v>
      </c>
      <c r="E4360" s="11">
        <v>0.70787984981928609</v>
      </c>
      <c r="F4360" s="11">
        <v>0.73310953256139688</v>
      </c>
      <c r="G4360" s="11">
        <v>0.70787984981928609</v>
      </c>
      <c r="H4360" s="11">
        <v>0.80101394830638195</v>
      </c>
      <c r="I4360" s="17">
        <f t="shared" si="68"/>
        <v>568.80078468821262</v>
      </c>
      <c r="L4360" s="10">
        <v>2410</v>
      </c>
      <c r="M4360" s="17">
        <v>101</v>
      </c>
      <c r="N4360" s="17">
        <v>15</v>
      </c>
      <c r="O4360">
        <v>404.13742775069045</v>
      </c>
    </row>
    <row r="4361" spans="1:15" x14ac:dyDescent="0.25">
      <c r="A4361" s="10">
        <v>4359</v>
      </c>
      <c r="B4361" s="17">
        <v>182</v>
      </c>
      <c r="C4361" s="17">
        <v>26</v>
      </c>
      <c r="D4361" s="11">
        <v>0.82571245120980596</v>
      </c>
      <c r="E4361" s="11">
        <v>0.73310953256139688</v>
      </c>
      <c r="F4361" s="11">
        <v>0.73805652917749609</v>
      </c>
      <c r="G4361" s="11">
        <v>0.73310953256139688</v>
      </c>
      <c r="H4361" s="11">
        <v>0.82571245120980596</v>
      </c>
      <c r="I4361" s="17">
        <f t="shared" si="68"/>
        <v>586.99405857879651</v>
      </c>
      <c r="L4361" s="10">
        <v>6006</v>
      </c>
      <c r="M4361" s="17">
        <v>251</v>
      </c>
      <c r="N4361" s="17">
        <v>36</v>
      </c>
      <c r="O4361">
        <v>404.07087789929324</v>
      </c>
    </row>
    <row r="4362" spans="1:15" x14ac:dyDescent="0.25">
      <c r="A4362" s="10">
        <v>4360</v>
      </c>
      <c r="B4362" s="17">
        <v>182</v>
      </c>
      <c r="C4362" s="17">
        <v>26</v>
      </c>
      <c r="D4362" s="11">
        <v>0.84027524773305018</v>
      </c>
      <c r="E4362" s="11">
        <v>0.73805652917749609</v>
      </c>
      <c r="F4362" s="11">
        <v>0.72964663493012638</v>
      </c>
      <c r="G4362" s="11">
        <v>0.73805652917749609</v>
      </c>
      <c r="H4362" s="11">
        <v>0.84027524773305029</v>
      </c>
      <c r="I4362" s="17">
        <f t="shared" si="68"/>
        <v>593.29655634277958</v>
      </c>
      <c r="L4362" s="10">
        <v>1211</v>
      </c>
      <c r="M4362" s="17">
        <v>51</v>
      </c>
      <c r="N4362" s="17">
        <v>8</v>
      </c>
      <c r="O4362">
        <v>404.0586950549415</v>
      </c>
    </row>
    <row r="4363" spans="1:15" x14ac:dyDescent="0.25">
      <c r="A4363" s="10">
        <v>4361</v>
      </c>
      <c r="B4363" s="17">
        <v>182</v>
      </c>
      <c r="C4363" s="17">
        <v>26</v>
      </c>
      <c r="D4363" s="11">
        <v>0.83701318131184332</v>
      </c>
      <c r="E4363" s="11">
        <v>0.72964663493012649</v>
      </c>
      <c r="F4363" s="11">
        <v>0.71134274745055648</v>
      </c>
      <c r="G4363" s="11">
        <v>0.72964663493012638</v>
      </c>
      <c r="H4363" s="11">
        <v>0.83701318131184343</v>
      </c>
      <c r="I4363" s="17">
        <f t="shared" si="68"/>
        <v>588.15658188986276</v>
      </c>
      <c r="L4363" s="10">
        <v>8639</v>
      </c>
      <c r="M4363" s="17">
        <v>360</v>
      </c>
      <c r="N4363" s="17">
        <v>52</v>
      </c>
      <c r="O4363">
        <v>404.05620225359417</v>
      </c>
    </row>
    <row r="4364" spans="1:15" x14ac:dyDescent="0.25">
      <c r="A4364" s="10">
        <v>4362</v>
      </c>
      <c r="B4364" s="17">
        <v>182</v>
      </c>
      <c r="C4364" s="17">
        <v>26</v>
      </c>
      <c r="D4364" s="11">
        <v>1.069942765644387</v>
      </c>
      <c r="E4364" s="11">
        <v>0.92474557168572347</v>
      </c>
      <c r="F4364" s="11">
        <v>0.88808832676041927</v>
      </c>
      <c r="G4364" s="11">
        <v>0.92474557168572347</v>
      </c>
      <c r="H4364" s="11">
        <v>1.069942765644387</v>
      </c>
      <c r="I4364" s="17">
        <f t="shared" si="68"/>
        <v>747.80344675090987</v>
      </c>
      <c r="L4364" s="10">
        <v>4400</v>
      </c>
      <c r="M4364" s="17">
        <v>184</v>
      </c>
      <c r="N4364" s="17">
        <v>27</v>
      </c>
      <c r="O4364">
        <v>404.04699096049501</v>
      </c>
    </row>
    <row r="4365" spans="1:15" x14ac:dyDescent="0.25">
      <c r="A4365" s="10">
        <v>4363</v>
      </c>
      <c r="B4365" s="17">
        <v>182</v>
      </c>
      <c r="C4365" s="17">
        <v>26</v>
      </c>
      <c r="D4365" s="11">
        <v>1.0382890711214621</v>
      </c>
      <c r="E4365" s="11">
        <v>0.88808832676041927</v>
      </c>
      <c r="F4365" s="11">
        <v>0.77811659198451466</v>
      </c>
      <c r="G4365" s="11">
        <v>0.88808832676041927</v>
      </c>
      <c r="H4365" s="11">
        <v>1.0382890711214621</v>
      </c>
      <c r="I4365" s="17">
        <f t="shared" si="68"/>
        <v>718.61249714241626</v>
      </c>
      <c r="L4365" s="10">
        <v>2296</v>
      </c>
      <c r="M4365" s="17">
        <v>96</v>
      </c>
      <c r="N4365" s="17">
        <v>14</v>
      </c>
      <c r="O4365">
        <v>403.99115726595221</v>
      </c>
    </row>
    <row r="4366" spans="1:15" x14ac:dyDescent="0.25">
      <c r="A4366" s="10">
        <v>4364</v>
      </c>
      <c r="B4366" s="17">
        <v>182</v>
      </c>
      <c r="C4366" s="17">
        <v>26</v>
      </c>
      <c r="D4366" s="11">
        <v>1.0208719664796611</v>
      </c>
      <c r="E4366" s="11">
        <v>0.77811659198451477</v>
      </c>
      <c r="F4366" s="11">
        <v>0.68615192489121102</v>
      </c>
      <c r="G4366" s="11">
        <v>0.77811659198451466</v>
      </c>
      <c r="H4366" s="11">
        <v>1.0208719664796611</v>
      </c>
      <c r="I4366" s="17">
        <f t="shared" si="68"/>
        <v>665.37174306294594</v>
      </c>
      <c r="L4366" s="10">
        <v>1478</v>
      </c>
      <c r="M4366" s="17">
        <v>62</v>
      </c>
      <c r="N4366" s="17">
        <v>9</v>
      </c>
      <c r="O4366">
        <v>403.9643278379163</v>
      </c>
    </row>
    <row r="4367" spans="1:15" x14ac:dyDescent="0.25">
      <c r="A4367" s="10">
        <v>4365</v>
      </c>
      <c r="B4367" s="17">
        <v>182</v>
      </c>
      <c r="C4367" s="17">
        <v>26</v>
      </c>
      <c r="D4367" s="11">
        <v>0.7546460041763714</v>
      </c>
      <c r="E4367" s="11">
        <v>0.52780917299323926</v>
      </c>
      <c r="F4367" s="11">
        <v>0.49169609769570827</v>
      </c>
      <c r="G4367" s="11">
        <v>0.52780917299323915</v>
      </c>
      <c r="H4367" s="11">
        <v>0.7546460041763714</v>
      </c>
      <c r="I4367" s="17">
        <f t="shared" si="68"/>
        <v>472.27823444156286</v>
      </c>
      <c r="L4367" s="10">
        <v>5638</v>
      </c>
      <c r="M4367" s="17">
        <v>235</v>
      </c>
      <c r="N4367" s="17">
        <v>34</v>
      </c>
      <c r="O4367">
        <v>403.87585058630975</v>
      </c>
    </row>
    <row r="4368" spans="1:15" x14ac:dyDescent="0.25">
      <c r="A4368" s="10">
        <v>4366</v>
      </c>
      <c r="B4368" s="17">
        <v>182</v>
      </c>
      <c r="C4368" s="17">
        <v>26</v>
      </c>
      <c r="D4368" s="11">
        <v>0.72598642061862517</v>
      </c>
      <c r="E4368" s="11">
        <v>0.49169609769570821</v>
      </c>
      <c r="F4368" s="11">
        <v>0.4464310786583931</v>
      </c>
      <c r="G4368" s="11">
        <v>0.49169609769570821</v>
      </c>
      <c r="H4368" s="11">
        <v>0.72598642061862517</v>
      </c>
      <c r="I4368" s="17">
        <f t="shared" si="68"/>
        <v>446.85133682257901</v>
      </c>
      <c r="L4368" s="10">
        <v>1456</v>
      </c>
      <c r="M4368" s="17">
        <v>61</v>
      </c>
      <c r="N4368" s="17">
        <v>9</v>
      </c>
      <c r="O4368">
        <v>403.8536660987852</v>
      </c>
    </row>
    <row r="4369" spans="1:15" x14ac:dyDescent="0.25">
      <c r="A4369" s="10">
        <v>4367</v>
      </c>
      <c r="B4369" s="17">
        <v>182</v>
      </c>
      <c r="C4369" s="17">
        <v>26</v>
      </c>
      <c r="D4369" s="11">
        <v>0.6643566657322526</v>
      </c>
      <c r="E4369" s="11">
        <v>0.44643107865839304</v>
      </c>
      <c r="F4369" s="11">
        <v>0.40413425759073751</v>
      </c>
      <c r="G4369" s="11">
        <v>0.44643107865839304</v>
      </c>
      <c r="H4369" s="11">
        <v>0.6643566657322526</v>
      </c>
      <c r="I4369" s="17">
        <f t="shared" si="68"/>
        <v>407.33193480130751</v>
      </c>
      <c r="L4369" s="10">
        <v>176</v>
      </c>
      <c r="M4369" s="17">
        <v>8</v>
      </c>
      <c r="N4369" s="17">
        <v>2</v>
      </c>
      <c r="O4369">
        <v>403.82920909673601</v>
      </c>
    </row>
    <row r="4370" spans="1:15" x14ac:dyDescent="0.25">
      <c r="A4370" s="10">
        <v>4368</v>
      </c>
      <c r="B4370" s="17">
        <v>182</v>
      </c>
      <c r="C4370" s="17">
        <v>26</v>
      </c>
      <c r="D4370" s="11">
        <v>0.60540646540615783</v>
      </c>
      <c r="E4370" s="11">
        <v>0.40413425759073751</v>
      </c>
      <c r="F4370" s="11">
        <v>0.36950528127803511</v>
      </c>
      <c r="G4370" s="11">
        <v>0.40413425759073751</v>
      </c>
      <c r="H4370" s="11">
        <v>0.60540646540615783</v>
      </c>
      <c r="I4370" s="17">
        <f t="shared" si="68"/>
        <v>370.16398321738694</v>
      </c>
      <c r="L4370" s="10">
        <v>4511</v>
      </c>
      <c r="M4370" s="17">
        <v>188</v>
      </c>
      <c r="N4370" s="17">
        <v>27</v>
      </c>
      <c r="O4370">
        <v>403.82829837130305</v>
      </c>
    </row>
    <row r="4371" spans="1:15" x14ac:dyDescent="0.25">
      <c r="A4371" s="10">
        <v>4369</v>
      </c>
      <c r="B4371" s="17">
        <v>183</v>
      </c>
      <c r="C4371" s="17">
        <v>27</v>
      </c>
      <c r="D4371" s="11">
        <v>0.55624246434368385</v>
      </c>
      <c r="E4371" s="11">
        <v>0.36950528127803511</v>
      </c>
      <c r="F4371" s="11">
        <v>0.34625439718236384</v>
      </c>
      <c r="G4371" s="11">
        <v>0.36950528127803506</v>
      </c>
      <c r="H4371" s="11">
        <v>0.55624246434368385</v>
      </c>
      <c r="I4371" s="17">
        <f t="shared" si="68"/>
        <v>339.64987698848745</v>
      </c>
      <c r="L4371" s="10">
        <v>2302</v>
      </c>
      <c r="M4371" s="17">
        <v>96</v>
      </c>
      <c r="N4371" s="17">
        <v>14</v>
      </c>
      <c r="O4371">
        <v>403.82638698285808</v>
      </c>
    </row>
    <row r="4372" spans="1:15" x14ac:dyDescent="0.25">
      <c r="A4372" s="10">
        <v>4370</v>
      </c>
      <c r="B4372" s="17">
        <v>183</v>
      </c>
      <c r="C4372" s="17">
        <v>27</v>
      </c>
      <c r="D4372" s="11">
        <v>0.5242043119925448</v>
      </c>
      <c r="E4372" s="11">
        <v>0.34625439718236384</v>
      </c>
      <c r="F4372" s="11">
        <v>0.33883390225821403</v>
      </c>
      <c r="G4372" s="11">
        <v>0.34625439718236384</v>
      </c>
      <c r="H4372" s="11">
        <v>0.5242043119925448</v>
      </c>
      <c r="I4372" s="17">
        <f t="shared" si="68"/>
        <v>319.80049480088843</v>
      </c>
      <c r="L4372" s="10">
        <v>8081</v>
      </c>
      <c r="M4372" s="17">
        <v>337</v>
      </c>
      <c r="N4372" s="17">
        <v>49</v>
      </c>
      <c r="O4372">
        <v>403.80098383065149</v>
      </c>
    </row>
    <row r="4373" spans="1:15" x14ac:dyDescent="0.25">
      <c r="A4373" s="10">
        <v>4371</v>
      </c>
      <c r="B4373" s="17">
        <v>183</v>
      </c>
      <c r="C4373" s="17">
        <v>27</v>
      </c>
      <c r="D4373" s="11">
        <v>0.51639865305608601</v>
      </c>
      <c r="E4373" s="11">
        <v>0.33883390225821408</v>
      </c>
      <c r="F4373" s="11">
        <v>0.3326501564880896</v>
      </c>
      <c r="G4373" s="11">
        <v>0.33883390225821408</v>
      </c>
      <c r="H4373" s="11">
        <v>0.51639865305608601</v>
      </c>
      <c r="I4373" s="17">
        <f t="shared" si="68"/>
        <v>314.08713614075674</v>
      </c>
      <c r="L4373" s="10">
        <v>2266</v>
      </c>
      <c r="M4373" s="17">
        <v>95</v>
      </c>
      <c r="N4373" s="17">
        <v>14</v>
      </c>
      <c r="O4373">
        <v>403.79111391249171</v>
      </c>
    </row>
    <row r="4374" spans="1:15" x14ac:dyDescent="0.25">
      <c r="A4374" s="10">
        <v>4372</v>
      </c>
      <c r="B4374" s="17">
        <v>183</v>
      </c>
      <c r="C4374" s="17">
        <v>27</v>
      </c>
      <c r="D4374" s="11">
        <v>0.50649595142027937</v>
      </c>
      <c r="E4374" s="11">
        <v>0.33265015648808965</v>
      </c>
      <c r="F4374" s="11">
        <v>0.3351236547961402</v>
      </c>
      <c r="G4374" s="11">
        <v>0.3326501564880896</v>
      </c>
      <c r="H4374" s="11">
        <v>0.50649595142027937</v>
      </c>
      <c r="I4374" s="17">
        <f t="shared" si="68"/>
        <v>308.54371324157086</v>
      </c>
      <c r="L4374" s="10">
        <v>7330</v>
      </c>
      <c r="M4374" s="17">
        <v>306</v>
      </c>
      <c r="N4374" s="17">
        <v>44</v>
      </c>
      <c r="O4374">
        <v>403.78500727142489</v>
      </c>
    </row>
    <row r="4375" spans="1:15" x14ac:dyDescent="0.25">
      <c r="A4375" s="10">
        <v>4373</v>
      </c>
      <c r="B4375" s="17">
        <v>183</v>
      </c>
      <c r="C4375" s="17">
        <v>27</v>
      </c>
      <c r="D4375" s="11">
        <v>0.50218536364939836</v>
      </c>
      <c r="E4375" s="11">
        <v>0.3351236547961402</v>
      </c>
      <c r="F4375" s="11">
        <v>0.35639574024536974</v>
      </c>
      <c r="G4375" s="11">
        <v>0.3351236547961402</v>
      </c>
      <c r="H4375" s="11">
        <v>0.50218536364939825</v>
      </c>
      <c r="I4375" s="17">
        <f t="shared" si="68"/>
        <v>309.00460789607831</v>
      </c>
      <c r="L4375" s="10">
        <v>5745</v>
      </c>
      <c r="M4375" s="17">
        <v>240</v>
      </c>
      <c r="N4375" s="17">
        <v>35</v>
      </c>
      <c r="O4375">
        <v>403.75455764095886</v>
      </c>
    </row>
    <row r="4376" spans="1:15" x14ac:dyDescent="0.25">
      <c r="A4376" s="10">
        <v>4374</v>
      </c>
      <c r="B4376" s="17">
        <v>183</v>
      </c>
      <c r="C4376" s="17">
        <v>27</v>
      </c>
      <c r="D4376" s="11">
        <v>0.53468952548928095</v>
      </c>
      <c r="E4376" s="11">
        <v>0.35639574024536974</v>
      </c>
      <c r="F4376" s="11">
        <v>0.39201411588129192</v>
      </c>
      <c r="G4376" s="11">
        <v>0.35639574024536969</v>
      </c>
      <c r="H4376" s="11">
        <v>0.53468952548928095</v>
      </c>
      <c r="I4376" s="17">
        <f t="shared" si="68"/>
        <v>329.33950888996947</v>
      </c>
      <c r="L4376" s="10">
        <v>204</v>
      </c>
      <c r="M4376" s="17">
        <v>9</v>
      </c>
      <c r="N4376" s="17">
        <v>2</v>
      </c>
      <c r="O4376">
        <v>403.71991413363946</v>
      </c>
    </row>
    <row r="4377" spans="1:15" x14ac:dyDescent="0.25">
      <c r="A4377" s="10">
        <v>4375</v>
      </c>
      <c r="B4377" s="17">
        <v>183</v>
      </c>
      <c r="C4377" s="17">
        <v>27</v>
      </c>
      <c r="D4377" s="11">
        <v>0.58245549808552433</v>
      </c>
      <c r="E4377" s="11">
        <v>0.39201411588129198</v>
      </c>
      <c r="F4377" s="11">
        <v>0.4380211844110235</v>
      </c>
      <c r="G4377" s="11">
        <v>0.39201411588129192</v>
      </c>
      <c r="H4377" s="11">
        <v>0.58245549808552433</v>
      </c>
      <c r="I4377" s="17">
        <f t="shared" si="68"/>
        <v>360.71225311632554</v>
      </c>
      <c r="L4377" s="10">
        <v>1865</v>
      </c>
      <c r="M4377" s="17">
        <v>78</v>
      </c>
      <c r="N4377" s="17">
        <v>12</v>
      </c>
      <c r="O4377">
        <v>403.6898787663406</v>
      </c>
    </row>
    <row r="4378" spans="1:15" x14ac:dyDescent="0.25">
      <c r="A4378" s="10">
        <v>4376</v>
      </c>
      <c r="B4378" s="17">
        <v>183</v>
      </c>
      <c r="C4378" s="17">
        <v>27</v>
      </c>
      <c r="D4378" s="11">
        <v>0.63126999203144063</v>
      </c>
      <c r="E4378" s="11">
        <v>0.4380211844110235</v>
      </c>
      <c r="F4378" s="11">
        <v>0.48106005497109344</v>
      </c>
      <c r="G4378" s="11">
        <v>0.4380211844110235</v>
      </c>
      <c r="H4378" s="11">
        <v>0.63126999203144063</v>
      </c>
      <c r="I4378" s="17">
        <f t="shared" si="68"/>
        <v>396.45727341331417</v>
      </c>
      <c r="L4378" s="10">
        <v>2806</v>
      </c>
      <c r="M4378" s="17">
        <v>117</v>
      </c>
      <c r="N4378" s="17">
        <v>17</v>
      </c>
      <c r="O4378">
        <v>403.67442910716238</v>
      </c>
    </row>
    <row r="4379" spans="1:15" x14ac:dyDescent="0.25">
      <c r="A4379" s="10">
        <v>4377</v>
      </c>
      <c r="B4379" s="17">
        <v>183</v>
      </c>
      <c r="C4379" s="17">
        <v>27</v>
      </c>
      <c r="D4379" s="11">
        <v>0.66400715861569504</v>
      </c>
      <c r="E4379" s="11">
        <v>0.48106005497109344</v>
      </c>
      <c r="F4379" s="11">
        <v>0.53176677028612074</v>
      </c>
      <c r="G4379" s="11">
        <v>0.48106005497109339</v>
      </c>
      <c r="H4379" s="11">
        <v>0.66400715861569504</v>
      </c>
      <c r="I4379" s="17">
        <f t="shared" si="68"/>
        <v>426.17698355690459</v>
      </c>
      <c r="L4379" s="10">
        <v>1455</v>
      </c>
      <c r="M4379" s="17">
        <v>61</v>
      </c>
      <c r="N4379" s="17">
        <v>9</v>
      </c>
      <c r="O4379">
        <v>403.6694675795386</v>
      </c>
    </row>
    <row r="4380" spans="1:15" x14ac:dyDescent="0.25">
      <c r="A4380" s="10">
        <v>4378</v>
      </c>
      <c r="B4380" s="17">
        <v>183</v>
      </c>
      <c r="C4380" s="17">
        <v>27</v>
      </c>
      <c r="D4380" s="11">
        <v>0.69464728250060237</v>
      </c>
      <c r="E4380" s="11">
        <v>0.53176677028612063</v>
      </c>
      <c r="F4380" s="11">
        <v>0.58469963407839098</v>
      </c>
      <c r="G4380" s="11">
        <v>0.53176677028612074</v>
      </c>
      <c r="H4380" s="11">
        <v>0.69464728250060248</v>
      </c>
      <c r="I4380" s="17">
        <f t="shared" si="68"/>
        <v>458.3818238777767</v>
      </c>
      <c r="L4380" s="10">
        <v>14</v>
      </c>
      <c r="M4380" s="17">
        <v>1</v>
      </c>
      <c r="N4380" s="17">
        <v>1</v>
      </c>
      <c r="O4380">
        <v>403.6423024762621</v>
      </c>
    </row>
    <row r="4381" spans="1:15" x14ac:dyDescent="0.25">
      <c r="A4381" s="10">
        <v>4379</v>
      </c>
      <c r="B4381" s="17">
        <v>183</v>
      </c>
      <c r="C4381" s="17">
        <v>27</v>
      </c>
      <c r="D4381" s="11">
        <v>0.72307386131397577</v>
      </c>
      <c r="E4381" s="11">
        <v>0.58469963407839098</v>
      </c>
      <c r="F4381" s="11">
        <v>0.64035334600951954</v>
      </c>
      <c r="G4381" s="11">
        <v>0.58469963407839098</v>
      </c>
      <c r="H4381" s="11">
        <v>0.72307386131397589</v>
      </c>
      <c r="I4381" s="17">
        <f t="shared" si="68"/>
        <v>490.87762309220943</v>
      </c>
      <c r="L4381" s="10">
        <v>4878</v>
      </c>
      <c r="M4381" s="17">
        <v>204</v>
      </c>
      <c r="N4381" s="17">
        <v>30</v>
      </c>
      <c r="O4381">
        <v>403.62303004019429</v>
      </c>
    </row>
    <row r="4382" spans="1:15" x14ac:dyDescent="0.25">
      <c r="A4382" s="10">
        <v>4380</v>
      </c>
      <c r="B4382" s="17">
        <v>183</v>
      </c>
      <c r="C4382" s="17">
        <v>27</v>
      </c>
      <c r="D4382" s="11">
        <v>0.75371398519888322</v>
      </c>
      <c r="E4382" s="11">
        <v>0.64035334600951954</v>
      </c>
      <c r="F4382" s="11">
        <v>0.7066431006652607</v>
      </c>
      <c r="G4382" s="11">
        <v>0.64035334600951943</v>
      </c>
      <c r="H4382" s="11">
        <v>0.75371398519888311</v>
      </c>
      <c r="I4382" s="17">
        <f t="shared" si="68"/>
        <v>525.59553769406079</v>
      </c>
      <c r="L4382" s="10">
        <v>7311</v>
      </c>
      <c r="M4382" s="17">
        <v>305</v>
      </c>
      <c r="N4382" s="17">
        <v>44</v>
      </c>
      <c r="O4382">
        <v>403.61658772388699</v>
      </c>
    </row>
    <row r="4383" spans="1:15" x14ac:dyDescent="0.25">
      <c r="A4383" s="10">
        <v>4381</v>
      </c>
      <c r="B4383" s="17">
        <v>183</v>
      </c>
      <c r="C4383" s="17">
        <v>27</v>
      </c>
      <c r="D4383" s="11">
        <v>0.77666495251951673</v>
      </c>
      <c r="E4383" s="11">
        <v>0.7066431006652607</v>
      </c>
      <c r="F4383" s="11">
        <v>0.76155476310397285</v>
      </c>
      <c r="G4383" s="11">
        <v>0.7066431006652607</v>
      </c>
      <c r="H4383" s="11">
        <v>0.77666495251951673</v>
      </c>
      <c r="I4383" s="17">
        <f t="shared" si="68"/>
        <v>561.65221559650854</v>
      </c>
      <c r="L4383" s="10">
        <v>2416</v>
      </c>
      <c r="M4383" s="17">
        <v>101</v>
      </c>
      <c r="N4383" s="17">
        <v>15</v>
      </c>
      <c r="O4383">
        <v>403.60551319248725</v>
      </c>
    </row>
    <row r="4384" spans="1:15" x14ac:dyDescent="0.25">
      <c r="A4384" s="10">
        <v>4382</v>
      </c>
      <c r="B4384" s="17">
        <v>183</v>
      </c>
      <c r="C4384" s="17">
        <v>27</v>
      </c>
      <c r="D4384" s="11">
        <v>0.79006272532090216</v>
      </c>
      <c r="E4384" s="11">
        <v>0.76155476310397274</v>
      </c>
      <c r="F4384" s="11">
        <v>0.81646642554268278</v>
      </c>
      <c r="G4384" s="11">
        <v>0.76155476310397274</v>
      </c>
      <c r="H4384" s="11">
        <v>0.79006272532090216</v>
      </c>
      <c r="I4384" s="17">
        <f t="shared" si="68"/>
        <v>590.10063436598512</v>
      </c>
      <c r="L4384" s="10">
        <v>922</v>
      </c>
      <c r="M4384" s="17">
        <v>39</v>
      </c>
      <c r="N4384" s="17">
        <v>6</v>
      </c>
      <c r="O4384">
        <v>403.6020133654182</v>
      </c>
    </row>
    <row r="4385" spans="1:15" x14ac:dyDescent="0.25">
      <c r="A4385" s="10">
        <v>4383</v>
      </c>
      <c r="B4385" s="17">
        <v>183</v>
      </c>
      <c r="C4385" s="17">
        <v>27</v>
      </c>
      <c r="D4385" s="11">
        <v>0.78120854503476955</v>
      </c>
      <c r="E4385" s="11">
        <v>0.81646642554268278</v>
      </c>
      <c r="F4385" s="11">
        <v>0.84194345811559923</v>
      </c>
      <c r="G4385" s="11">
        <v>0.81646642554268278</v>
      </c>
      <c r="H4385" s="11">
        <v>0.78120854503476955</v>
      </c>
      <c r="I4385" s="17">
        <f t="shared" si="68"/>
        <v>610.25104295282335</v>
      </c>
      <c r="L4385" s="10">
        <v>7182</v>
      </c>
      <c r="M4385" s="17">
        <v>300</v>
      </c>
      <c r="N4385" s="17">
        <v>43</v>
      </c>
      <c r="O4385">
        <v>403.53313287546695</v>
      </c>
    </row>
    <row r="4386" spans="1:15" x14ac:dyDescent="0.25">
      <c r="A4386" s="10">
        <v>4384</v>
      </c>
      <c r="B4386" s="17">
        <v>183</v>
      </c>
      <c r="C4386" s="17">
        <v>27</v>
      </c>
      <c r="D4386" s="11">
        <v>0.7727038718651944</v>
      </c>
      <c r="E4386" s="11">
        <v>0.84194345811559923</v>
      </c>
      <c r="F4386" s="11">
        <v>0.84194345811559923</v>
      </c>
      <c r="G4386" s="11">
        <v>0.84194345811559923</v>
      </c>
      <c r="H4386" s="11">
        <v>0.77270387186519451</v>
      </c>
      <c r="I4386" s="17">
        <f t="shared" si="68"/>
        <v>617.72036056772583</v>
      </c>
      <c r="L4386" s="10">
        <v>6683</v>
      </c>
      <c r="M4386" s="17">
        <v>279</v>
      </c>
      <c r="N4386" s="17">
        <v>40</v>
      </c>
      <c r="O4386">
        <v>403.52672099694178</v>
      </c>
    </row>
    <row r="4387" spans="1:15" x14ac:dyDescent="0.25">
      <c r="A4387" s="10">
        <v>4385</v>
      </c>
      <c r="B4387" s="17">
        <v>183</v>
      </c>
      <c r="C4387" s="17">
        <v>27</v>
      </c>
      <c r="D4387" s="11">
        <v>0.75814107534195019</v>
      </c>
      <c r="E4387" s="11">
        <v>0.84194345811559923</v>
      </c>
      <c r="F4387" s="11">
        <v>0.8172084750350993</v>
      </c>
      <c r="G4387" s="11">
        <v>0.84194345811559923</v>
      </c>
      <c r="H4387" s="11">
        <v>0.75814107534195008</v>
      </c>
      <c r="I4387" s="17">
        <f t="shared" si="68"/>
        <v>612.07086635706764</v>
      </c>
      <c r="L4387" s="10">
        <v>2632</v>
      </c>
      <c r="M4387" s="17">
        <v>110</v>
      </c>
      <c r="N4387" s="17">
        <v>16</v>
      </c>
      <c r="O4387">
        <v>403.52562403364243</v>
      </c>
    </row>
    <row r="4388" spans="1:15" x14ac:dyDescent="0.25">
      <c r="A4388" s="10">
        <v>4386</v>
      </c>
      <c r="B4388" s="17">
        <v>183</v>
      </c>
      <c r="C4388" s="17">
        <v>27</v>
      </c>
      <c r="D4388" s="11">
        <v>0.95635295276307819</v>
      </c>
      <c r="E4388" s="11">
        <v>1.0623710175456291</v>
      </c>
      <c r="F4388" s="11">
        <v>1.0131731361985115</v>
      </c>
      <c r="G4388" s="11">
        <v>1.0623710175456289</v>
      </c>
      <c r="H4388" s="11">
        <v>0.95635295276307819</v>
      </c>
      <c r="I4388" s="17">
        <f t="shared" si="68"/>
        <v>771.50827735037717</v>
      </c>
      <c r="L4388" s="10">
        <v>1862</v>
      </c>
      <c r="M4388" s="17">
        <v>78</v>
      </c>
      <c r="N4388" s="17">
        <v>12</v>
      </c>
      <c r="O4388">
        <v>403.52223821922394</v>
      </c>
    </row>
    <row r="4389" spans="1:15" x14ac:dyDescent="0.25">
      <c r="A4389" s="10">
        <v>4387</v>
      </c>
      <c r="B4389" s="17">
        <v>183</v>
      </c>
      <c r="C4389" s="17">
        <v>27</v>
      </c>
      <c r="D4389" s="11">
        <v>0.93075738159382204</v>
      </c>
      <c r="E4389" s="11">
        <v>1.0131731361985115</v>
      </c>
      <c r="F4389" s="11">
        <v>0.93407066030707109</v>
      </c>
      <c r="G4389" s="11">
        <v>1.0131731361985115</v>
      </c>
      <c r="H4389" s="11">
        <v>0.93075738159382226</v>
      </c>
      <c r="I4389" s="17">
        <f t="shared" si="68"/>
        <v>740.4744430017106</v>
      </c>
      <c r="L4389" s="10">
        <v>2247</v>
      </c>
      <c r="M4389" s="17">
        <v>94</v>
      </c>
      <c r="N4389" s="17">
        <v>14</v>
      </c>
      <c r="O4389">
        <v>403.51907406739485</v>
      </c>
    </row>
    <row r="4390" spans="1:15" x14ac:dyDescent="0.25">
      <c r="A4390" s="10">
        <v>4388</v>
      </c>
      <c r="B4390" s="17">
        <v>183</v>
      </c>
      <c r="C4390" s="17">
        <v>27</v>
      </c>
      <c r="D4390" s="11">
        <v>0.89940659323858063</v>
      </c>
      <c r="E4390" s="11">
        <v>0.93407066030707098</v>
      </c>
      <c r="F4390" s="11">
        <v>0.83792578107316562</v>
      </c>
      <c r="G4390" s="11">
        <v>0.93407066030707109</v>
      </c>
      <c r="H4390" s="11">
        <v>0.89940659323858074</v>
      </c>
      <c r="I4390" s="17">
        <f t="shared" si="68"/>
        <v>694.95540520210091</v>
      </c>
      <c r="L4390" s="10">
        <v>3942</v>
      </c>
      <c r="M4390" s="17">
        <v>165</v>
      </c>
      <c r="N4390" s="17">
        <v>24</v>
      </c>
      <c r="O4390">
        <v>403.48587953520951</v>
      </c>
    </row>
    <row r="4391" spans="1:15" x14ac:dyDescent="0.25">
      <c r="A4391" s="10">
        <v>4389</v>
      </c>
      <c r="B4391" s="17">
        <v>183</v>
      </c>
      <c r="C4391" s="17">
        <v>27</v>
      </c>
      <c r="D4391" s="11">
        <v>0.66424016336006686</v>
      </c>
      <c r="E4391" s="11">
        <v>0.64455829313320434</v>
      </c>
      <c r="F4391" s="11">
        <v>0.55946995133628019</v>
      </c>
      <c r="G4391" s="11">
        <v>0.64455829313320423</v>
      </c>
      <c r="H4391" s="11">
        <v>0.66424016336006675</v>
      </c>
      <c r="I4391" s="17">
        <f t="shared" si="68"/>
        <v>492.75896758195432</v>
      </c>
      <c r="L4391" s="10">
        <v>3935</v>
      </c>
      <c r="M4391" s="17">
        <v>164</v>
      </c>
      <c r="N4391" s="17">
        <v>24</v>
      </c>
      <c r="O4391">
        <v>403.47454791649511</v>
      </c>
    </row>
    <row r="4392" spans="1:15" x14ac:dyDescent="0.25">
      <c r="A4392" s="10">
        <v>4390</v>
      </c>
      <c r="B4392" s="17">
        <v>183</v>
      </c>
      <c r="C4392" s="17">
        <v>27</v>
      </c>
      <c r="D4392" s="11">
        <v>0.61274611485387298</v>
      </c>
      <c r="E4392" s="11">
        <v>0.55946995133628008</v>
      </c>
      <c r="F4392" s="11">
        <v>0.47462895937016342</v>
      </c>
      <c r="G4392" s="11">
        <v>0.55946995133628019</v>
      </c>
      <c r="H4392" s="11">
        <v>0.61274611485387298</v>
      </c>
      <c r="I4392" s="17">
        <f t="shared" si="68"/>
        <v>438.85189566255792</v>
      </c>
      <c r="L4392" s="10">
        <v>1337</v>
      </c>
      <c r="M4392" s="17">
        <v>56</v>
      </c>
      <c r="N4392" s="17">
        <v>8</v>
      </c>
      <c r="O4392">
        <v>403.43831597055123</v>
      </c>
    </row>
    <row r="4393" spans="1:15" x14ac:dyDescent="0.25">
      <c r="A4393" s="10">
        <v>4391</v>
      </c>
      <c r="B4393" s="17">
        <v>183</v>
      </c>
      <c r="C4393" s="17">
        <v>27</v>
      </c>
      <c r="D4393" s="11">
        <v>0.55880551653177446</v>
      </c>
      <c r="E4393" s="11">
        <v>0.47462895937016342</v>
      </c>
      <c r="F4393" s="11">
        <v>0.42243814507030747</v>
      </c>
      <c r="G4393" s="11">
        <v>0.47462895937016342</v>
      </c>
      <c r="H4393" s="11">
        <v>0.55880551653177446</v>
      </c>
      <c r="I4393" s="17">
        <f t="shared" si="68"/>
        <v>385.56687484104549</v>
      </c>
      <c r="L4393" s="10">
        <v>207</v>
      </c>
      <c r="M4393" s="17">
        <v>9</v>
      </c>
      <c r="N4393" s="17">
        <v>2</v>
      </c>
      <c r="O4393">
        <v>403.42980010300528</v>
      </c>
    </row>
    <row r="4394" spans="1:15" x14ac:dyDescent="0.25">
      <c r="A4394" s="10">
        <v>4392</v>
      </c>
      <c r="B4394" s="17">
        <v>183</v>
      </c>
      <c r="C4394" s="17">
        <v>27</v>
      </c>
      <c r="D4394" s="11">
        <v>0.53690307056081388</v>
      </c>
      <c r="E4394" s="11">
        <v>0.42243814507030747</v>
      </c>
      <c r="F4394" s="11">
        <v>0.39201411588129192</v>
      </c>
      <c r="G4394" s="11">
        <v>0.42243814507030741</v>
      </c>
      <c r="H4394" s="11">
        <v>0.53690307056081388</v>
      </c>
      <c r="I4394" s="17">
        <f t="shared" si="68"/>
        <v>356.46480524283504</v>
      </c>
      <c r="L4394" s="10">
        <v>6598</v>
      </c>
      <c r="M4394" s="17">
        <v>275</v>
      </c>
      <c r="N4394" s="17">
        <v>40</v>
      </c>
      <c r="O4394">
        <v>403.39096134306357</v>
      </c>
    </row>
    <row r="4395" spans="1:15" x14ac:dyDescent="0.25">
      <c r="A4395" s="10">
        <v>4393</v>
      </c>
      <c r="B4395" s="17">
        <v>184</v>
      </c>
      <c r="C4395" s="17">
        <v>27</v>
      </c>
      <c r="D4395" s="11">
        <v>0.53317499465086338</v>
      </c>
      <c r="E4395" s="11">
        <v>0.39201411588129198</v>
      </c>
      <c r="F4395" s="11">
        <v>0.37346287857091648</v>
      </c>
      <c r="G4395" s="11">
        <v>0.39201411588129192</v>
      </c>
      <c r="H4395" s="11">
        <v>0.53317499465086349</v>
      </c>
      <c r="I4395" s="17">
        <f t="shared" si="68"/>
        <v>342.36015978362974</v>
      </c>
      <c r="L4395" s="10">
        <v>3659</v>
      </c>
      <c r="M4395" s="17">
        <v>153</v>
      </c>
      <c r="N4395" s="17">
        <v>22</v>
      </c>
      <c r="O4395">
        <v>403.33137572108035</v>
      </c>
    </row>
    <row r="4396" spans="1:15" x14ac:dyDescent="0.25">
      <c r="A4396" s="10">
        <v>4394</v>
      </c>
      <c r="B4396" s="17">
        <v>184</v>
      </c>
      <c r="C4396" s="17">
        <v>27</v>
      </c>
      <c r="D4396" s="11">
        <v>0.53410701362835145</v>
      </c>
      <c r="E4396" s="11">
        <v>0.37346287857091648</v>
      </c>
      <c r="F4396" s="11">
        <v>0.35664309007617517</v>
      </c>
      <c r="G4396" s="11">
        <v>0.37346287857091648</v>
      </c>
      <c r="H4396" s="11">
        <v>0.53410701362835156</v>
      </c>
      <c r="I4396" s="17">
        <f t="shared" si="68"/>
        <v>334.56511939248605</v>
      </c>
      <c r="L4396" s="10">
        <v>5816</v>
      </c>
      <c r="M4396" s="17">
        <v>243</v>
      </c>
      <c r="N4396" s="17">
        <v>35</v>
      </c>
      <c r="O4396">
        <v>403.29910463974733</v>
      </c>
    </row>
    <row r="4397" spans="1:15" x14ac:dyDescent="0.25">
      <c r="A4397" s="10">
        <v>4395</v>
      </c>
      <c r="B4397" s="17">
        <v>184</v>
      </c>
      <c r="C4397" s="17">
        <v>27</v>
      </c>
      <c r="D4397" s="11">
        <v>0.52583534520314823</v>
      </c>
      <c r="E4397" s="11">
        <v>0.35664309007617517</v>
      </c>
      <c r="F4397" s="11">
        <v>0.34848054565960901</v>
      </c>
      <c r="G4397" s="11">
        <v>0.35664309007617517</v>
      </c>
      <c r="H4397" s="11">
        <v>0.52583534520314823</v>
      </c>
      <c r="I4397" s="17">
        <f t="shared" si="68"/>
        <v>324.86376832186187</v>
      </c>
      <c r="L4397" s="10">
        <v>8604</v>
      </c>
      <c r="M4397" s="17">
        <v>359</v>
      </c>
      <c r="N4397" s="17">
        <v>52</v>
      </c>
      <c r="O4397">
        <v>403.26121839267302</v>
      </c>
    </row>
    <row r="4398" spans="1:15" x14ac:dyDescent="0.25">
      <c r="A4398" s="10">
        <v>4396</v>
      </c>
      <c r="B4398" s="17">
        <v>184</v>
      </c>
      <c r="C4398" s="17">
        <v>27</v>
      </c>
      <c r="D4398" s="11">
        <v>0.52024323133822248</v>
      </c>
      <c r="E4398" s="11">
        <v>0.34848054565960901</v>
      </c>
      <c r="F4398" s="11">
        <v>0.33833920259660522</v>
      </c>
      <c r="G4398" s="11">
        <v>0.34848054565960895</v>
      </c>
      <c r="H4398" s="11">
        <v>0.52024323133822248</v>
      </c>
      <c r="I4398" s="17">
        <f t="shared" si="68"/>
        <v>319.40362039593901</v>
      </c>
      <c r="L4398" s="10">
        <v>905</v>
      </c>
      <c r="M4398" s="17">
        <v>38</v>
      </c>
      <c r="N4398" s="17">
        <v>6</v>
      </c>
      <c r="O4398">
        <v>403.17332392973702</v>
      </c>
    </row>
    <row r="4399" spans="1:15" x14ac:dyDescent="0.25">
      <c r="A4399" s="10">
        <v>4397</v>
      </c>
      <c r="B4399" s="17">
        <v>184</v>
      </c>
      <c r="C4399" s="17">
        <v>27</v>
      </c>
      <c r="D4399" s="11">
        <v>0.51476761984548269</v>
      </c>
      <c r="E4399" s="11">
        <v>0.33833920259660522</v>
      </c>
      <c r="F4399" s="11">
        <v>0.35837453889180937</v>
      </c>
      <c r="G4399" s="11">
        <v>0.33833920259660516</v>
      </c>
      <c r="H4399" s="11">
        <v>0.51476761984548258</v>
      </c>
      <c r="I4399" s="17">
        <f t="shared" si="68"/>
        <v>314.39630094486887</v>
      </c>
      <c r="L4399" s="10">
        <v>6534</v>
      </c>
      <c r="M4399" s="17">
        <v>273</v>
      </c>
      <c r="N4399" s="17">
        <v>39</v>
      </c>
      <c r="O4399">
        <v>403.1484831023032</v>
      </c>
    </row>
    <row r="4400" spans="1:15" x14ac:dyDescent="0.25">
      <c r="A4400" s="10">
        <v>4398</v>
      </c>
      <c r="B4400" s="17">
        <v>184</v>
      </c>
      <c r="C4400" s="17">
        <v>27</v>
      </c>
      <c r="D4400" s="11">
        <v>0.54074764884295135</v>
      </c>
      <c r="E4400" s="11">
        <v>0.35837453889180937</v>
      </c>
      <c r="F4400" s="11">
        <v>0.40091870979027044</v>
      </c>
      <c r="G4400" s="11">
        <v>0.35837453889180931</v>
      </c>
      <c r="H4400" s="11">
        <v>0.54074764884295135</v>
      </c>
      <c r="I4400" s="17">
        <f t="shared" si="68"/>
        <v>332.42581157807899</v>
      </c>
      <c r="L4400" s="10">
        <v>7784</v>
      </c>
      <c r="M4400" s="17">
        <v>325</v>
      </c>
      <c r="N4400" s="17">
        <v>47</v>
      </c>
      <c r="O4400">
        <v>403.14661986400273</v>
      </c>
    </row>
    <row r="4401" spans="1:15" x14ac:dyDescent="0.25">
      <c r="A4401" s="10">
        <v>4399</v>
      </c>
      <c r="B4401" s="17">
        <v>184</v>
      </c>
      <c r="C4401" s="17">
        <v>27</v>
      </c>
      <c r="D4401" s="11">
        <v>0.58047495775836311</v>
      </c>
      <c r="E4401" s="11">
        <v>0.40091870979027044</v>
      </c>
      <c r="F4401" s="11">
        <v>0.45607772205978792</v>
      </c>
      <c r="G4401" s="11">
        <v>0.40091870979027039</v>
      </c>
      <c r="H4401" s="11">
        <v>0.58047495775836322</v>
      </c>
      <c r="I4401" s="17">
        <f t="shared" si="68"/>
        <v>364.3625792811759</v>
      </c>
      <c r="L4401" s="10">
        <v>1327</v>
      </c>
      <c r="M4401" s="17">
        <v>56</v>
      </c>
      <c r="N4401" s="17">
        <v>8</v>
      </c>
      <c r="O4401">
        <v>403.14285022419949</v>
      </c>
    </row>
    <row r="4402" spans="1:15" x14ac:dyDescent="0.25">
      <c r="A4402" s="10">
        <v>4400</v>
      </c>
      <c r="B4402" s="17">
        <v>184</v>
      </c>
      <c r="C4402" s="17">
        <v>27</v>
      </c>
      <c r="D4402" s="11">
        <v>0.62870693984335013</v>
      </c>
      <c r="E4402" s="11">
        <v>0.45607772205978797</v>
      </c>
      <c r="F4402" s="11">
        <v>0.51074203466769463</v>
      </c>
      <c r="G4402" s="11">
        <v>0.45607772205978792</v>
      </c>
      <c r="H4402" s="11">
        <v>0.62870693984335013</v>
      </c>
      <c r="I4402" s="17">
        <f t="shared" si="68"/>
        <v>404.04699096049501</v>
      </c>
      <c r="L4402" s="10">
        <v>2481</v>
      </c>
      <c r="M4402" s="17">
        <v>104</v>
      </c>
      <c r="N4402" s="17">
        <v>15</v>
      </c>
      <c r="O4402">
        <v>403.10836251696378</v>
      </c>
    </row>
    <row r="4403" spans="1:15" x14ac:dyDescent="0.25">
      <c r="A4403" s="10">
        <v>4401</v>
      </c>
      <c r="B4403" s="17">
        <v>184</v>
      </c>
      <c r="C4403" s="17">
        <v>27</v>
      </c>
      <c r="D4403" s="11">
        <v>0.6666867131759725</v>
      </c>
      <c r="E4403" s="11">
        <v>0.51074203466769463</v>
      </c>
      <c r="F4403" s="11">
        <v>0.57257949236894756</v>
      </c>
      <c r="G4403" s="11">
        <v>0.51074203466769452</v>
      </c>
      <c r="H4403" s="11">
        <v>0.66668671317597261</v>
      </c>
      <c r="I4403" s="17">
        <f t="shared" si="68"/>
        <v>440.539741778147</v>
      </c>
      <c r="L4403" s="10">
        <v>5278</v>
      </c>
      <c r="M4403" s="17">
        <v>220</v>
      </c>
      <c r="N4403" s="17">
        <v>32</v>
      </c>
      <c r="O4403">
        <v>403.06138535214973</v>
      </c>
    </row>
    <row r="4404" spans="1:15" x14ac:dyDescent="0.25">
      <c r="A4404" s="10">
        <v>4402</v>
      </c>
      <c r="B4404" s="17">
        <v>184</v>
      </c>
      <c r="C4404" s="17">
        <v>27</v>
      </c>
      <c r="D4404" s="11">
        <v>0.70443348176422227</v>
      </c>
      <c r="E4404" s="11">
        <v>0.57257949236894745</v>
      </c>
      <c r="F4404" s="11">
        <v>0.64653709177964402</v>
      </c>
      <c r="G4404" s="11">
        <v>0.57257949236894756</v>
      </c>
      <c r="H4404" s="11">
        <v>0.70443348176422227</v>
      </c>
      <c r="I4404" s="17">
        <f t="shared" si="68"/>
        <v>480.31199478331587</v>
      </c>
      <c r="L4404" s="10">
        <v>8099</v>
      </c>
      <c r="M4404" s="17">
        <v>338</v>
      </c>
      <c r="N4404" s="17">
        <v>49</v>
      </c>
      <c r="O4404">
        <v>403.01759641423729</v>
      </c>
    </row>
    <row r="4405" spans="1:15" x14ac:dyDescent="0.25">
      <c r="A4405" s="10">
        <v>4403</v>
      </c>
      <c r="B4405" s="17">
        <v>184</v>
      </c>
      <c r="C4405" s="17">
        <v>27</v>
      </c>
      <c r="D4405" s="11">
        <v>0.73344257243852617</v>
      </c>
      <c r="E4405" s="11">
        <v>0.64653709177964402</v>
      </c>
      <c r="F4405" s="11">
        <v>0.71628974406665569</v>
      </c>
      <c r="G4405" s="11">
        <v>0.64653709177964402</v>
      </c>
      <c r="H4405" s="11">
        <v>0.73344257243852606</v>
      </c>
      <c r="I4405" s="17">
        <f t="shared" si="68"/>
        <v>521.96804965485217</v>
      </c>
      <c r="L4405" s="10">
        <v>7209</v>
      </c>
      <c r="M4405" s="17">
        <v>301</v>
      </c>
      <c r="N4405" s="17">
        <v>43</v>
      </c>
      <c r="O4405">
        <v>402.9642732334047</v>
      </c>
    </row>
    <row r="4406" spans="1:15" x14ac:dyDescent="0.25">
      <c r="A4406" s="10">
        <v>4404</v>
      </c>
      <c r="B4406" s="17">
        <v>184</v>
      </c>
      <c r="C4406" s="17">
        <v>27</v>
      </c>
      <c r="D4406" s="11">
        <v>0.75802457296976422</v>
      </c>
      <c r="E4406" s="11">
        <v>0.71628974406665569</v>
      </c>
      <c r="F4406" s="11">
        <v>0.77219080582858757</v>
      </c>
      <c r="G4406" s="11">
        <v>0.71628974406665558</v>
      </c>
      <c r="H4406" s="11">
        <v>0.75802457296976433</v>
      </c>
      <c r="I4406" s="17">
        <f t="shared" si="68"/>
        <v>559.97139321013037</v>
      </c>
      <c r="L4406" s="10">
        <v>1784</v>
      </c>
      <c r="M4406" s="17">
        <v>75</v>
      </c>
      <c r="N4406" s="17">
        <v>11</v>
      </c>
      <c r="O4406">
        <v>402.94965708750158</v>
      </c>
    </row>
    <row r="4407" spans="1:15" x14ac:dyDescent="0.25">
      <c r="A4407" s="10">
        <v>4405</v>
      </c>
      <c r="B4407" s="17">
        <v>184</v>
      </c>
      <c r="C4407" s="17">
        <v>27</v>
      </c>
      <c r="D4407" s="11">
        <v>0.78482011857253409</v>
      </c>
      <c r="E4407" s="11">
        <v>0.77219080582858757</v>
      </c>
      <c r="F4407" s="11">
        <v>0.8214134221587841</v>
      </c>
      <c r="G4407" s="11">
        <v>0.77219080582858746</v>
      </c>
      <c r="H4407" s="11">
        <v>0.7848201185725342</v>
      </c>
      <c r="I4407" s="17">
        <f t="shared" si="68"/>
        <v>592.87529716099721</v>
      </c>
      <c r="L4407" s="10">
        <v>2630</v>
      </c>
      <c r="M4407" s="17">
        <v>110</v>
      </c>
      <c r="N4407" s="17">
        <v>16</v>
      </c>
      <c r="O4407">
        <v>402.94593559784255</v>
      </c>
    </row>
    <row r="4408" spans="1:15" x14ac:dyDescent="0.25">
      <c r="A4408" s="10">
        <v>4406</v>
      </c>
      <c r="B4408" s="17">
        <v>184</v>
      </c>
      <c r="C4408" s="17">
        <v>27</v>
      </c>
      <c r="D4408" s="11">
        <v>0.80357700049447356</v>
      </c>
      <c r="E4408" s="11">
        <v>0.8214134221587841</v>
      </c>
      <c r="F4408" s="11">
        <v>0.8439222567620388</v>
      </c>
      <c r="G4408" s="11">
        <v>0.8214134221587841</v>
      </c>
      <c r="H4408" s="11">
        <v>0.80357700049447356</v>
      </c>
      <c r="I4408" s="17">
        <f t="shared" si="68"/>
        <v>619.4668992922268</v>
      </c>
      <c r="L4408" s="10">
        <v>1888</v>
      </c>
      <c r="M4408" s="17">
        <v>79</v>
      </c>
      <c r="N4408" s="17">
        <v>12</v>
      </c>
      <c r="O4408">
        <v>402.94364038401341</v>
      </c>
    </row>
    <row r="4409" spans="1:15" x14ac:dyDescent="0.25">
      <c r="A4409" s="10">
        <v>4407</v>
      </c>
      <c r="B4409" s="17">
        <v>184</v>
      </c>
      <c r="C4409" s="17">
        <v>27</v>
      </c>
      <c r="D4409" s="11">
        <v>0.81476122822432506</v>
      </c>
      <c r="E4409" s="11">
        <v>0.8439222567620388</v>
      </c>
      <c r="F4409" s="11">
        <v>0.8508480520245798</v>
      </c>
      <c r="G4409" s="11">
        <v>0.8439222567620388</v>
      </c>
      <c r="H4409" s="11">
        <v>0.81476122822432506</v>
      </c>
      <c r="I4409" s="17">
        <f t="shared" si="68"/>
        <v>632.32641781758275</v>
      </c>
      <c r="L4409" s="10">
        <v>1999</v>
      </c>
      <c r="M4409" s="17">
        <v>84</v>
      </c>
      <c r="N4409" s="17">
        <v>12</v>
      </c>
      <c r="O4409">
        <v>402.91464746715951</v>
      </c>
    </row>
    <row r="4410" spans="1:15" x14ac:dyDescent="0.25">
      <c r="A4410" s="10">
        <v>4408</v>
      </c>
      <c r="B4410" s="17">
        <v>184</v>
      </c>
      <c r="C4410" s="17">
        <v>27</v>
      </c>
      <c r="D4410" s="11">
        <v>0.81511073534088385</v>
      </c>
      <c r="E4410" s="11">
        <v>0.85084805202457969</v>
      </c>
      <c r="F4410" s="11">
        <v>0.8508480520245798</v>
      </c>
      <c r="G4410" s="11">
        <v>0.85084805202457969</v>
      </c>
      <c r="H4410" s="11">
        <v>0.81511073534088385</v>
      </c>
      <c r="I4410" s="17">
        <f t="shared" si="68"/>
        <v>635.20857819989794</v>
      </c>
      <c r="L4410" s="10">
        <v>8243</v>
      </c>
      <c r="M4410" s="17">
        <v>344</v>
      </c>
      <c r="N4410" s="17">
        <v>50</v>
      </c>
      <c r="O4410">
        <v>402.90423792353079</v>
      </c>
    </row>
    <row r="4411" spans="1:15" x14ac:dyDescent="0.25">
      <c r="A4411" s="10">
        <v>4409</v>
      </c>
      <c r="B4411" s="17">
        <v>184</v>
      </c>
      <c r="C4411" s="17">
        <v>27</v>
      </c>
      <c r="D4411" s="11">
        <v>0.80986812859251578</v>
      </c>
      <c r="E4411" s="11">
        <v>0.85084805202457969</v>
      </c>
      <c r="F4411" s="11">
        <v>0.82289752114361481</v>
      </c>
      <c r="G4411" s="11">
        <v>0.85084805202457969</v>
      </c>
      <c r="H4411" s="11">
        <v>0.80986812859251578</v>
      </c>
      <c r="I4411" s="17">
        <f t="shared" si="68"/>
        <v>632.41292280518155</v>
      </c>
      <c r="L4411" s="10">
        <v>8413</v>
      </c>
      <c r="M4411" s="17">
        <v>351</v>
      </c>
      <c r="N4411" s="17">
        <v>51</v>
      </c>
      <c r="O4411">
        <v>402.88810556421964</v>
      </c>
    </row>
    <row r="4412" spans="1:15" x14ac:dyDescent="0.25">
      <c r="A4412" s="10">
        <v>4410</v>
      </c>
      <c r="B4412" s="17">
        <v>184</v>
      </c>
      <c r="C4412" s="17">
        <v>27</v>
      </c>
      <c r="D4412" s="11">
        <v>1.0240524812403384</v>
      </c>
      <c r="E4412" s="11">
        <v>1.0697667774866995</v>
      </c>
      <c r="F4412" s="11">
        <v>1.0388975186022325</v>
      </c>
      <c r="G4412" s="11">
        <v>1.0697667774866992</v>
      </c>
      <c r="H4412" s="11">
        <v>1.0240524812403384</v>
      </c>
      <c r="I4412" s="17">
        <f t="shared" si="68"/>
        <v>797.1594057356773</v>
      </c>
      <c r="L4412" s="10">
        <v>8295</v>
      </c>
      <c r="M4412" s="17">
        <v>346</v>
      </c>
      <c r="N4412" s="17">
        <v>50</v>
      </c>
      <c r="O4412">
        <v>402.85584084559702</v>
      </c>
    </row>
    <row r="4413" spans="1:15" x14ac:dyDescent="0.25">
      <c r="A4413" s="10">
        <v>4411</v>
      </c>
      <c r="B4413" s="17">
        <v>184</v>
      </c>
      <c r="C4413" s="17">
        <v>27</v>
      </c>
      <c r="D4413" s="11">
        <v>1.0070897358500623</v>
      </c>
      <c r="E4413" s="11">
        <v>1.0388975186022325</v>
      </c>
      <c r="F4413" s="11">
        <v>0.95850882359060618</v>
      </c>
      <c r="G4413" s="11">
        <v>1.0388975186022325</v>
      </c>
      <c r="H4413" s="11">
        <v>1.0070897358500623</v>
      </c>
      <c r="I4413" s="17">
        <f t="shared" si="68"/>
        <v>776.16807585653714</v>
      </c>
      <c r="L4413" s="10">
        <v>1212</v>
      </c>
      <c r="M4413" s="17">
        <v>51</v>
      </c>
      <c r="N4413" s="17">
        <v>8</v>
      </c>
      <c r="O4413">
        <v>402.7850008170571</v>
      </c>
    </row>
    <row r="4414" spans="1:15" x14ac:dyDescent="0.25">
      <c r="A4414" s="10">
        <v>4412</v>
      </c>
      <c r="B4414" s="17">
        <v>184</v>
      </c>
      <c r="C4414" s="17">
        <v>27</v>
      </c>
      <c r="D4414" s="11">
        <v>0.97104390189572676</v>
      </c>
      <c r="E4414" s="11">
        <v>0.95850882359060618</v>
      </c>
      <c r="F4414" s="11">
        <v>0.8749045807785143</v>
      </c>
      <c r="G4414" s="11">
        <v>0.95850882359060641</v>
      </c>
      <c r="H4414" s="11">
        <v>0.97104390189572687</v>
      </c>
      <c r="I4414" s="17">
        <f t="shared" si="68"/>
        <v>729.13376127401568</v>
      </c>
      <c r="L4414" s="10">
        <v>4581</v>
      </c>
      <c r="M4414" s="17">
        <v>191</v>
      </c>
      <c r="N4414" s="17">
        <v>28</v>
      </c>
      <c r="O4414">
        <v>402.77225427216547</v>
      </c>
    </row>
    <row r="4415" spans="1:15" x14ac:dyDescent="0.25">
      <c r="A4415" s="10">
        <v>4413</v>
      </c>
      <c r="B4415" s="17">
        <v>184</v>
      </c>
      <c r="C4415" s="17">
        <v>27</v>
      </c>
      <c r="D4415" s="11">
        <v>0.71014209800133488</v>
      </c>
      <c r="E4415" s="11">
        <v>0.6730035236757802</v>
      </c>
      <c r="F4415" s="11">
        <v>0.59014133035610117</v>
      </c>
      <c r="G4415" s="11">
        <v>0.6730035236757802</v>
      </c>
      <c r="H4415" s="11">
        <v>0.71014209800133499</v>
      </c>
      <c r="I4415" s="17">
        <f t="shared" si="68"/>
        <v>520.0525340449833</v>
      </c>
      <c r="L4415" s="10">
        <v>6093</v>
      </c>
      <c r="M4415" s="17">
        <v>254</v>
      </c>
      <c r="N4415" s="17">
        <v>37</v>
      </c>
      <c r="O4415">
        <v>402.75617006299774</v>
      </c>
    </row>
    <row r="4416" spans="1:15" x14ac:dyDescent="0.25">
      <c r="A4416" s="10">
        <v>4414</v>
      </c>
      <c r="B4416" s="17">
        <v>184</v>
      </c>
      <c r="C4416" s="17">
        <v>27</v>
      </c>
      <c r="D4416" s="11">
        <v>0.65771603051765282</v>
      </c>
      <c r="E4416" s="11">
        <v>0.59014133035610117</v>
      </c>
      <c r="F4416" s="11">
        <v>0.50727913703642424</v>
      </c>
      <c r="G4416" s="11">
        <v>0.59014133035610106</v>
      </c>
      <c r="H4416" s="11">
        <v>0.65771603051765293</v>
      </c>
      <c r="I4416" s="17">
        <f t="shared" si="68"/>
        <v>466.81682738954635</v>
      </c>
      <c r="L4416" s="10">
        <v>2105</v>
      </c>
      <c r="M4416" s="17">
        <v>88</v>
      </c>
      <c r="N4416" s="17">
        <v>13</v>
      </c>
      <c r="O4416">
        <v>402.74825332071703</v>
      </c>
    </row>
    <row r="4417" spans="1:15" x14ac:dyDescent="0.25">
      <c r="A4417" s="10">
        <v>4415</v>
      </c>
      <c r="B4417" s="17">
        <v>184</v>
      </c>
      <c r="C4417" s="17">
        <v>27</v>
      </c>
      <c r="D4417" s="11">
        <v>0.60913454131610834</v>
      </c>
      <c r="E4417" s="11">
        <v>0.50727913703642413</v>
      </c>
      <c r="F4417" s="11">
        <v>0.4540989234133484</v>
      </c>
      <c r="G4417" s="11">
        <v>0.50727913703642413</v>
      </c>
      <c r="H4417" s="11">
        <v>0.60913454131610834</v>
      </c>
      <c r="I4417" s="17">
        <f t="shared" si="68"/>
        <v>415.99866497225827</v>
      </c>
      <c r="L4417" s="10">
        <v>7353</v>
      </c>
      <c r="M4417" s="17">
        <v>307</v>
      </c>
      <c r="N4417" s="17">
        <v>44</v>
      </c>
      <c r="O4417">
        <v>402.74003134097677</v>
      </c>
    </row>
    <row r="4418" spans="1:15" x14ac:dyDescent="0.25">
      <c r="A4418" s="10">
        <v>4416</v>
      </c>
      <c r="B4418" s="17">
        <v>184</v>
      </c>
      <c r="C4418" s="17">
        <v>27</v>
      </c>
      <c r="D4418" s="11">
        <v>0.56439763039670021</v>
      </c>
      <c r="E4418" s="11">
        <v>0.45409892341334834</v>
      </c>
      <c r="F4418" s="11">
        <v>0.42144874574708763</v>
      </c>
      <c r="G4418" s="11">
        <v>0.4540989234133484</v>
      </c>
      <c r="H4418" s="11">
        <v>0.56439763039670021</v>
      </c>
      <c r="I4418" s="17">
        <f t="shared" si="68"/>
        <v>379.10476092216692</v>
      </c>
      <c r="L4418" s="10">
        <v>6703</v>
      </c>
      <c r="M4418" s="17">
        <v>280</v>
      </c>
      <c r="N4418" s="17">
        <v>40</v>
      </c>
      <c r="O4418">
        <v>402.72973580999826</v>
      </c>
    </row>
    <row r="4419" spans="1:15" x14ac:dyDescent="0.25">
      <c r="A4419" s="10">
        <v>4417</v>
      </c>
      <c r="B4419" s="17">
        <v>185</v>
      </c>
      <c r="C4419" s="17">
        <v>27</v>
      </c>
      <c r="D4419" s="11">
        <v>0.52933041636872691</v>
      </c>
      <c r="E4419" s="11">
        <v>0.42144874574708763</v>
      </c>
      <c r="F4419" s="11">
        <v>0.40017666029785609</v>
      </c>
      <c r="G4419" s="11">
        <v>0.42144874574708768</v>
      </c>
      <c r="H4419" s="11">
        <v>0.52933041636872702</v>
      </c>
      <c r="I4419" s="17">
        <f t="shared" si="68"/>
        <v>353.97229794874193</v>
      </c>
      <c r="L4419" s="10">
        <v>2609</v>
      </c>
      <c r="M4419" s="17">
        <v>109</v>
      </c>
      <c r="N4419" s="17">
        <v>16</v>
      </c>
      <c r="O4419">
        <v>402.7114640369424</v>
      </c>
    </row>
    <row r="4420" spans="1:15" x14ac:dyDescent="0.25">
      <c r="A4420" s="10">
        <v>4418</v>
      </c>
      <c r="B4420" s="17">
        <v>185</v>
      </c>
      <c r="C4420" s="17">
        <v>27</v>
      </c>
      <c r="D4420" s="11">
        <v>0.50940851072492865</v>
      </c>
      <c r="E4420" s="11">
        <v>0.40017666029785609</v>
      </c>
      <c r="F4420" s="11">
        <v>0.38113072332587172</v>
      </c>
      <c r="G4420" s="11">
        <v>0.40017666029785609</v>
      </c>
      <c r="H4420" s="11">
        <v>0.50940851072492865</v>
      </c>
      <c r="I4420" s="17">
        <f t="shared" ref="I4420:I4483" si="69">D4420*$D$1+E4420*$E$1+F4420*$F$1+G4420*$G$1+H4420*$H$1</f>
        <v>338.32661648415444</v>
      </c>
      <c r="L4420" s="10">
        <v>766</v>
      </c>
      <c r="M4420" s="17">
        <v>32</v>
      </c>
      <c r="N4420" s="17">
        <v>5</v>
      </c>
      <c r="O4420">
        <v>402.70598059621193</v>
      </c>
    </row>
    <row r="4421" spans="1:15" x14ac:dyDescent="0.25">
      <c r="A4421" s="10">
        <v>4419</v>
      </c>
      <c r="B4421" s="17">
        <v>185</v>
      </c>
      <c r="C4421" s="17">
        <v>27</v>
      </c>
      <c r="D4421" s="11">
        <v>0.51045703207460158</v>
      </c>
      <c r="E4421" s="11">
        <v>0.38113072332587172</v>
      </c>
      <c r="F4421" s="11">
        <v>0.37024733077045152</v>
      </c>
      <c r="G4421" s="11">
        <v>0.38113072332587172</v>
      </c>
      <c r="H4421" s="11">
        <v>0.51045703207460158</v>
      </c>
      <c r="I4421" s="17">
        <f t="shared" si="69"/>
        <v>330.60843282503924</v>
      </c>
      <c r="L4421" s="10">
        <v>2845</v>
      </c>
      <c r="M4421" s="17">
        <v>119</v>
      </c>
      <c r="N4421" s="17">
        <v>17</v>
      </c>
      <c r="O4421">
        <v>402.70424908292313</v>
      </c>
    </row>
    <row r="4422" spans="1:15" x14ac:dyDescent="0.25">
      <c r="A4422" s="10">
        <v>4420</v>
      </c>
      <c r="B4422" s="17">
        <v>185</v>
      </c>
      <c r="C4422" s="17">
        <v>27</v>
      </c>
      <c r="D4422" s="11">
        <v>0.51849569575543308</v>
      </c>
      <c r="E4422" s="11">
        <v>0.37024733077045152</v>
      </c>
      <c r="F4422" s="11">
        <v>0.36901058161642619</v>
      </c>
      <c r="G4422" s="11">
        <v>0.37024733077045158</v>
      </c>
      <c r="H4422" s="11">
        <v>0.51849569575543308</v>
      </c>
      <c r="I4422" s="17">
        <f t="shared" si="69"/>
        <v>328.77797821457625</v>
      </c>
      <c r="L4422" s="10">
        <v>927</v>
      </c>
      <c r="M4422" s="17">
        <v>39</v>
      </c>
      <c r="N4422" s="17">
        <v>6</v>
      </c>
      <c r="O4422">
        <v>402.67380581516773</v>
      </c>
    </row>
    <row r="4423" spans="1:15" x14ac:dyDescent="0.25">
      <c r="A4423" s="10">
        <v>4421</v>
      </c>
      <c r="B4423" s="17">
        <v>185</v>
      </c>
      <c r="C4423" s="17">
        <v>27</v>
      </c>
      <c r="D4423" s="11">
        <v>0.52606834994751994</v>
      </c>
      <c r="E4423" s="11">
        <v>0.36901058161642619</v>
      </c>
      <c r="F4423" s="11">
        <v>0.38286217214150592</v>
      </c>
      <c r="G4423" s="11">
        <v>0.36901058161642619</v>
      </c>
      <c r="H4423" s="11">
        <v>0.52606834994751994</v>
      </c>
      <c r="I4423" s="17">
        <f t="shared" si="69"/>
        <v>331.26059151543711</v>
      </c>
      <c r="L4423" s="10">
        <v>3751</v>
      </c>
      <c r="M4423" s="17">
        <v>157</v>
      </c>
      <c r="N4423" s="17">
        <v>23</v>
      </c>
      <c r="O4423">
        <v>402.65401782870362</v>
      </c>
    </row>
    <row r="4424" spans="1:15" x14ac:dyDescent="0.25">
      <c r="A4424" s="10">
        <v>4422</v>
      </c>
      <c r="B4424" s="17">
        <v>185</v>
      </c>
      <c r="C4424" s="17">
        <v>27</v>
      </c>
      <c r="D4424" s="11">
        <v>0.5704557537503705</v>
      </c>
      <c r="E4424" s="11">
        <v>0.38286217214150586</v>
      </c>
      <c r="F4424" s="11">
        <v>0.42318019456272188</v>
      </c>
      <c r="G4424" s="11">
        <v>0.38286217214150592</v>
      </c>
      <c r="H4424" s="11">
        <v>0.5704557537503705</v>
      </c>
      <c r="I4424" s="17">
        <f t="shared" si="69"/>
        <v>352.61791783922979</v>
      </c>
      <c r="L4424" s="10">
        <v>8101</v>
      </c>
      <c r="M4424" s="17">
        <v>338</v>
      </c>
      <c r="N4424" s="17">
        <v>49</v>
      </c>
      <c r="O4424">
        <v>402.64389581017161</v>
      </c>
    </row>
    <row r="4425" spans="1:15" x14ac:dyDescent="0.25">
      <c r="A4425" s="10">
        <v>4423</v>
      </c>
      <c r="B4425" s="17">
        <v>185</v>
      </c>
      <c r="C4425" s="17">
        <v>27</v>
      </c>
      <c r="D4425" s="11">
        <v>0.62264881648967962</v>
      </c>
      <c r="E4425" s="11">
        <v>0.42318019456272182</v>
      </c>
      <c r="F4425" s="11">
        <v>0.47734980750901951</v>
      </c>
      <c r="G4425" s="11">
        <v>0.42318019456272182</v>
      </c>
      <c r="H4425" s="11">
        <v>0.62264881648967974</v>
      </c>
      <c r="I4425" s="17">
        <f t="shared" si="69"/>
        <v>387.61369140214703</v>
      </c>
      <c r="L4425" s="10">
        <v>7302</v>
      </c>
      <c r="M4425" s="17">
        <v>305</v>
      </c>
      <c r="N4425" s="17">
        <v>44</v>
      </c>
      <c r="O4425">
        <v>402.62900985153351</v>
      </c>
    </row>
    <row r="4426" spans="1:15" x14ac:dyDescent="0.25">
      <c r="A4426" s="10">
        <v>4424</v>
      </c>
      <c r="B4426" s="17">
        <v>185</v>
      </c>
      <c r="C4426" s="17">
        <v>27</v>
      </c>
      <c r="D4426" s="11">
        <v>0.66657021080378676</v>
      </c>
      <c r="E4426" s="11">
        <v>0.47734980750901951</v>
      </c>
      <c r="F4426" s="11">
        <v>0.542650162841541</v>
      </c>
      <c r="G4426" s="11">
        <v>0.47734980750901951</v>
      </c>
      <c r="H4426" s="11">
        <v>0.66657021080378676</v>
      </c>
      <c r="I4426" s="17">
        <f t="shared" si="69"/>
        <v>425.94839697448117</v>
      </c>
      <c r="L4426" s="10">
        <v>8117</v>
      </c>
      <c r="M4426" s="17">
        <v>339</v>
      </c>
      <c r="N4426" s="17">
        <v>49</v>
      </c>
      <c r="O4426">
        <v>402.62628266217615</v>
      </c>
    </row>
    <row r="4427" spans="1:15" x14ac:dyDescent="0.25">
      <c r="A4427" s="10">
        <v>4425</v>
      </c>
      <c r="B4427" s="17">
        <v>185</v>
      </c>
      <c r="C4427" s="17">
        <v>27</v>
      </c>
      <c r="D4427" s="11">
        <v>0.70245294143706116</v>
      </c>
      <c r="E4427" s="11">
        <v>0.542650162841541</v>
      </c>
      <c r="F4427" s="11">
        <v>0.60943461715889302</v>
      </c>
      <c r="G4427" s="11">
        <v>0.54265016284154088</v>
      </c>
      <c r="H4427" s="11">
        <v>0.70245294143706116</v>
      </c>
      <c r="I4427" s="17">
        <f t="shared" si="69"/>
        <v>466.22239108283168</v>
      </c>
      <c r="L4427" s="10">
        <v>8592</v>
      </c>
      <c r="M4427" s="17">
        <v>358</v>
      </c>
      <c r="N4427" s="17">
        <v>52</v>
      </c>
      <c r="O4427">
        <v>402.60418811223042</v>
      </c>
    </row>
    <row r="4428" spans="1:15" x14ac:dyDescent="0.25">
      <c r="A4428" s="10">
        <v>4426</v>
      </c>
      <c r="B4428" s="17">
        <v>185</v>
      </c>
      <c r="C4428" s="17">
        <v>27</v>
      </c>
      <c r="D4428" s="11">
        <v>0.73495710327694364</v>
      </c>
      <c r="E4428" s="11">
        <v>0.60943461715889313</v>
      </c>
      <c r="F4428" s="11">
        <v>0.68660776437005444</v>
      </c>
      <c r="G4428" s="11">
        <v>0.60943461715889302</v>
      </c>
      <c r="H4428" s="11">
        <v>0.73495710327694375</v>
      </c>
      <c r="I4428" s="17">
        <f t="shared" si="69"/>
        <v>506.42443048698141</v>
      </c>
      <c r="L4428" s="10">
        <v>2576</v>
      </c>
      <c r="M4428" s="17">
        <v>108</v>
      </c>
      <c r="N4428" s="17">
        <v>16</v>
      </c>
      <c r="O4428">
        <v>402.5975545711147</v>
      </c>
    </row>
    <row r="4429" spans="1:15" x14ac:dyDescent="0.25">
      <c r="A4429" s="10">
        <v>4427</v>
      </c>
      <c r="B4429" s="17">
        <v>185</v>
      </c>
      <c r="C4429" s="17">
        <v>27</v>
      </c>
      <c r="D4429" s="11">
        <v>0.7658302319062229</v>
      </c>
      <c r="E4429" s="11">
        <v>0.68660776437005444</v>
      </c>
      <c r="F4429" s="11">
        <v>0.76946995768973148</v>
      </c>
      <c r="G4429" s="11">
        <v>0.68660776437005444</v>
      </c>
      <c r="H4429" s="11">
        <v>0.7658302319062229</v>
      </c>
      <c r="I4429" s="17">
        <f t="shared" si="69"/>
        <v>550.48757826560245</v>
      </c>
      <c r="L4429" s="10">
        <v>3665</v>
      </c>
      <c r="M4429" s="17">
        <v>153</v>
      </c>
      <c r="N4429" s="17">
        <v>22</v>
      </c>
      <c r="O4429">
        <v>402.58489160109025</v>
      </c>
    </row>
    <row r="4430" spans="1:15" x14ac:dyDescent="0.25">
      <c r="A4430" s="10">
        <v>4428</v>
      </c>
      <c r="B4430" s="17">
        <v>185</v>
      </c>
      <c r="C4430" s="17">
        <v>27</v>
      </c>
      <c r="D4430" s="11">
        <v>0.78645115178313751</v>
      </c>
      <c r="E4430" s="11">
        <v>0.76946995768973148</v>
      </c>
      <c r="F4430" s="11">
        <v>0.8481272038857236</v>
      </c>
      <c r="G4430" s="11">
        <v>0.76946995768973148</v>
      </c>
      <c r="H4430" s="11">
        <v>0.78645115178313751</v>
      </c>
      <c r="I4430" s="17">
        <f t="shared" si="69"/>
        <v>593.37743980192556</v>
      </c>
      <c r="L4430" s="10">
        <v>2507</v>
      </c>
      <c r="M4430" s="17">
        <v>105</v>
      </c>
      <c r="N4430" s="17">
        <v>15</v>
      </c>
      <c r="O4430">
        <v>402.54128890104369</v>
      </c>
    </row>
    <row r="4431" spans="1:15" x14ac:dyDescent="0.25">
      <c r="A4431" s="10">
        <v>4429</v>
      </c>
      <c r="B4431" s="17">
        <v>185</v>
      </c>
      <c r="C4431" s="17">
        <v>27</v>
      </c>
      <c r="D4431" s="11">
        <v>0.80136345542294074</v>
      </c>
      <c r="E4431" s="11">
        <v>0.8481272038857236</v>
      </c>
      <c r="F4431" s="11">
        <v>0.89932861886236182</v>
      </c>
      <c r="G4431" s="11">
        <v>0.8481272038857236</v>
      </c>
      <c r="H4431" s="11">
        <v>0.80136345542294074</v>
      </c>
      <c r="I4431" s="17">
        <f t="shared" si="69"/>
        <v>631.66033204412497</v>
      </c>
      <c r="L4431" s="10">
        <v>855</v>
      </c>
      <c r="M4431" s="17">
        <v>36</v>
      </c>
      <c r="N4431" s="17">
        <v>6</v>
      </c>
      <c r="O4431">
        <v>402.54090507565911</v>
      </c>
    </row>
    <row r="4432" spans="1:15" x14ac:dyDescent="0.25">
      <c r="A4432" s="10">
        <v>4430</v>
      </c>
      <c r="B4432" s="17">
        <v>185</v>
      </c>
      <c r="C4432" s="17">
        <v>27</v>
      </c>
      <c r="D4432" s="11">
        <v>0.81452822347995324</v>
      </c>
      <c r="E4432" s="11">
        <v>0.89932861886236193</v>
      </c>
      <c r="F4432" s="11">
        <v>0.94459363789967699</v>
      </c>
      <c r="G4432" s="11">
        <v>0.89932861886236182</v>
      </c>
      <c r="H4432" s="11">
        <v>0.81452822347995335</v>
      </c>
      <c r="I4432" s="17">
        <f t="shared" si="69"/>
        <v>658.16422457451677</v>
      </c>
      <c r="L4432" s="10">
        <v>2792</v>
      </c>
      <c r="M4432" s="17">
        <v>117</v>
      </c>
      <c r="N4432" s="17">
        <v>17</v>
      </c>
      <c r="O4432">
        <v>402.53348617141262</v>
      </c>
    </row>
    <row r="4433" spans="1:15" x14ac:dyDescent="0.25">
      <c r="A4433" s="10">
        <v>4431</v>
      </c>
      <c r="B4433" s="17">
        <v>185</v>
      </c>
      <c r="C4433" s="17">
        <v>27</v>
      </c>
      <c r="D4433" s="11">
        <v>0.81662526617930142</v>
      </c>
      <c r="E4433" s="11">
        <v>0.94459363789967699</v>
      </c>
      <c r="F4433" s="11">
        <v>0.96190812605602716</v>
      </c>
      <c r="G4433" s="11">
        <v>0.94459363789967699</v>
      </c>
      <c r="H4433" s="11">
        <v>0.81662526617930153</v>
      </c>
      <c r="I4433" s="17">
        <f t="shared" si="69"/>
        <v>677.63386537948838</v>
      </c>
      <c r="L4433" s="10">
        <v>3080</v>
      </c>
      <c r="M4433" s="17">
        <v>129</v>
      </c>
      <c r="N4433" s="17">
        <v>19</v>
      </c>
      <c r="O4433">
        <v>402.52924913135621</v>
      </c>
    </row>
    <row r="4434" spans="1:15" x14ac:dyDescent="0.25">
      <c r="A4434" s="10">
        <v>4432</v>
      </c>
      <c r="B4434" s="17">
        <v>185</v>
      </c>
      <c r="C4434" s="17">
        <v>27</v>
      </c>
      <c r="D4434" s="11">
        <v>0.80823709538191224</v>
      </c>
      <c r="E4434" s="11">
        <v>0.96190812605602716</v>
      </c>
      <c r="F4434" s="11">
        <v>0.95696112943992795</v>
      </c>
      <c r="G4434" s="11">
        <v>0.96190812605602716</v>
      </c>
      <c r="H4434" s="11">
        <v>0.80823709538191224</v>
      </c>
      <c r="I4434" s="17">
        <f t="shared" si="69"/>
        <v>681.6775661222199</v>
      </c>
      <c r="L4434" s="10">
        <v>1575</v>
      </c>
      <c r="M4434" s="17">
        <v>66</v>
      </c>
      <c r="N4434" s="17">
        <v>10</v>
      </c>
      <c r="O4434">
        <v>402.52055975136363</v>
      </c>
    </row>
    <row r="4435" spans="1:15" x14ac:dyDescent="0.25">
      <c r="A4435" s="10">
        <v>4433</v>
      </c>
      <c r="B4435" s="17">
        <v>185</v>
      </c>
      <c r="C4435" s="17">
        <v>27</v>
      </c>
      <c r="D4435" s="11">
        <v>0.77608244065858734</v>
      </c>
      <c r="E4435" s="11">
        <v>0.95696112943992795</v>
      </c>
      <c r="F4435" s="11">
        <v>0.92851589889735209</v>
      </c>
      <c r="G4435" s="11">
        <v>0.95696112943992806</v>
      </c>
      <c r="H4435" s="11">
        <v>0.77608244065858734</v>
      </c>
      <c r="I4435" s="17">
        <f t="shared" si="69"/>
        <v>668.27146874261325</v>
      </c>
      <c r="L4435" s="10">
        <v>7668</v>
      </c>
      <c r="M4435" s="17">
        <v>320</v>
      </c>
      <c r="N4435" s="17">
        <v>46</v>
      </c>
      <c r="O4435">
        <v>402.46039271647737</v>
      </c>
    </row>
    <row r="4436" spans="1:15" x14ac:dyDescent="0.25">
      <c r="A4436" s="10">
        <v>4434</v>
      </c>
      <c r="B4436" s="17">
        <v>185</v>
      </c>
      <c r="C4436" s="17">
        <v>27</v>
      </c>
      <c r="D4436" s="11">
        <v>0.94938611090635672</v>
      </c>
      <c r="E4436" s="11">
        <v>1.2070706685665578</v>
      </c>
      <c r="F4436" s="11">
        <v>1.1295759665753502</v>
      </c>
      <c r="G4436" s="11">
        <v>1.2070706685665575</v>
      </c>
      <c r="H4436" s="11">
        <v>0.94938611090635661</v>
      </c>
      <c r="I4436" s="17">
        <f t="shared" si="69"/>
        <v>831.81486157967129</v>
      </c>
      <c r="L4436" s="10">
        <v>421</v>
      </c>
      <c r="M4436" s="17">
        <v>18</v>
      </c>
      <c r="N4436" s="17">
        <v>3</v>
      </c>
      <c r="O4436">
        <v>402.40374958373241</v>
      </c>
    </row>
    <row r="4437" spans="1:15" x14ac:dyDescent="0.25">
      <c r="A4437" s="10">
        <v>4435</v>
      </c>
      <c r="B4437" s="17">
        <v>185</v>
      </c>
      <c r="C4437" s="17">
        <v>27</v>
      </c>
      <c r="D4437" s="11">
        <v>0.91500626087428072</v>
      </c>
      <c r="E4437" s="11">
        <v>1.1295759665753502</v>
      </c>
      <c r="F4437" s="11">
        <v>1.0485441620036298</v>
      </c>
      <c r="G4437" s="11">
        <v>1.1295759665753502</v>
      </c>
      <c r="H4437" s="11">
        <v>0.91500626087428061</v>
      </c>
      <c r="I4437" s="17">
        <f t="shared" si="69"/>
        <v>786.57415659005505</v>
      </c>
      <c r="L4437" s="10">
        <v>8676</v>
      </c>
      <c r="M4437" s="17">
        <v>362</v>
      </c>
      <c r="N4437" s="17">
        <v>52</v>
      </c>
      <c r="O4437">
        <v>402.40231694519235</v>
      </c>
    </row>
    <row r="4438" spans="1:15" x14ac:dyDescent="0.25">
      <c r="A4438" s="10">
        <v>4436</v>
      </c>
      <c r="B4438" s="17">
        <v>185</v>
      </c>
      <c r="C4438" s="17">
        <v>27</v>
      </c>
      <c r="D4438" s="11">
        <v>0.88910778353734277</v>
      </c>
      <c r="E4438" s="11">
        <v>1.0485441620036298</v>
      </c>
      <c r="F4438" s="11">
        <v>0.97908832951358149</v>
      </c>
      <c r="G4438" s="11">
        <v>1.04854416200363</v>
      </c>
      <c r="H4438" s="11">
        <v>0.88910778353734277</v>
      </c>
      <c r="I4438" s="17">
        <f t="shared" si="69"/>
        <v>743.09568871394492</v>
      </c>
      <c r="L4438" s="10">
        <v>1336</v>
      </c>
      <c r="M4438" s="17">
        <v>56</v>
      </c>
      <c r="N4438" s="17">
        <v>8</v>
      </c>
      <c r="O4438">
        <v>402.36644474956057</v>
      </c>
    </row>
    <row r="4439" spans="1:15" x14ac:dyDescent="0.25">
      <c r="A4439" s="10">
        <v>4437</v>
      </c>
      <c r="B4439" s="17">
        <v>185</v>
      </c>
      <c r="C4439" s="17">
        <v>27</v>
      </c>
      <c r="D4439" s="11">
        <v>0.64233771738910739</v>
      </c>
      <c r="E4439" s="11">
        <v>0.75314486885660115</v>
      </c>
      <c r="F4439" s="11">
        <v>0.65766783416586971</v>
      </c>
      <c r="G4439" s="11">
        <v>0.75314486885660104</v>
      </c>
      <c r="H4439" s="11">
        <v>0.64233771738910739</v>
      </c>
      <c r="I4439" s="17">
        <f t="shared" si="69"/>
        <v>533.11273047378961</v>
      </c>
      <c r="L4439" s="10">
        <v>6924</v>
      </c>
      <c r="M4439" s="17">
        <v>289</v>
      </c>
      <c r="N4439" s="17">
        <v>42</v>
      </c>
      <c r="O4439">
        <v>402.3480589638541</v>
      </c>
    </row>
    <row r="4440" spans="1:15" x14ac:dyDescent="0.25">
      <c r="A4440" s="10">
        <v>4438</v>
      </c>
      <c r="B4440" s="17">
        <v>185</v>
      </c>
      <c r="C4440" s="17">
        <v>27</v>
      </c>
      <c r="D4440" s="11">
        <v>0.59899883493592976</v>
      </c>
      <c r="E4440" s="11">
        <v>0.65766783416586971</v>
      </c>
      <c r="F4440" s="11">
        <v>0.56293284896755058</v>
      </c>
      <c r="G4440" s="11">
        <v>0.6576678341658696</v>
      </c>
      <c r="H4440" s="11">
        <v>0.59899883493592987</v>
      </c>
      <c r="I4440" s="17">
        <f t="shared" si="69"/>
        <v>477.26407480454742</v>
      </c>
      <c r="L4440" s="10">
        <v>7352</v>
      </c>
      <c r="M4440" s="17">
        <v>307</v>
      </c>
      <c r="N4440" s="17">
        <v>44</v>
      </c>
      <c r="O4440">
        <v>402.34607535019336</v>
      </c>
    </row>
    <row r="4441" spans="1:15" x14ac:dyDescent="0.25">
      <c r="A4441" s="10">
        <v>4439</v>
      </c>
      <c r="B4441" s="17">
        <v>185</v>
      </c>
      <c r="C4441" s="17">
        <v>27</v>
      </c>
      <c r="D4441" s="11">
        <v>0.55659197146024153</v>
      </c>
      <c r="E4441" s="11">
        <v>0.56293284896755058</v>
      </c>
      <c r="F4441" s="11">
        <v>0.47042401224647862</v>
      </c>
      <c r="G4441" s="11">
        <v>0.56293284896755047</v>
      </c>
      <c r="H4441" s="11">
        <v>0.55659197146024153</v>
      </c>
      <c r="I4441" s="17">
        <f t="shared" si="69"/>
        <v>422.09953094415664</v>
      </c>
      <c r="L4441" s="10">
        <v>3425</v>
      </c>
      <c r="M4441" s="17">
        <v>143</v>
      </c>
      <c r="N4441" s="17">
        <v>21</v>
      </c>
      <c r="O4441">
        <v>402.33223820471181</v>
      </c>
    </row>
    <row r="4442" spans="1:15" x14ac:dyDescent="0.25">
      <c r="A4442" s="10">
        <v>4440</v>
      </c>
      <c r="B4442" s="17">
        <v>185</v>
      </c>
      <c r="C4442" s="17">
        <v>27</v>
      </c>
      <c r="D4442" s="11">
        <v>0.53667006581644205</v>
      </c>
      <c r="E4442" s="11">
        <v>0.47042401224647867</v>
      </c>
      <c r="F4442" s="11">
        <v>0.39869256131302738</v>
      </c>
      <c r="G4442" s="11">
        <v>0.47042401224647862</v>
      </c>
      <c r="H4442" s="11">
        <v>0.53667006581644205</v>
      </c>
      <c r="I4442" s="17">
        <f t="shared" si="69"/>
        <v>375.85172841237403</v>
      </c>
      <c r="L4442" s="10">
        <v>2440</v>
      </c>
      <c r="M4442" s="17">
        <v>102</v>
      </c>
      <c r="N4442" s="17">
        <v>15</v>
      </c>
      <c r="O4442">
        <v>402.32462171294685</v>
      </c>
    </row>
    <row r="4443" spans="1:15" x14ac:dyDescent="0.25">
      <c r="A4443" s="10">
        <v>4441</v>
      </c>
      <c r="B4443" s="17">
        <v>186</v>
      </c>
      <c r="C4443" s="17">
        <v>27</v>
      </c>
      <c r="D4443" s="11">
        <v>0.53189346855681763</v>
      </c>
      <c r="E4443" s="11">
        <v>0.39869256131302738</v>
      </c>
      <c r="F4443" s="11">
        <v>0.36554768398515575</v>
      </c>
      <c r="G4443" s="11">
        <v>0.39869256131302733</v>
      </c>
      <c r="H4443" s="11">
        <v>0.53189346855681752</v>
      </c>
      <c r="I4443" s="17">
        <f t="shared" si="69"/>
        <v>344.30484182279878</v>
      </c>
      <c r="L4443" s="10">
        <v>831</v>
      </c>
      <c r="M4443" s="17">
        <v>35</v>
      </c>
      <c r="N4443" s="17">
        <v>5</v>
      </c>
      <c r="O4443">
        <v>402.31949165981922</v>
      </c>
    </row>
    <row r="4444" spans="1:15" x14ac:dyDescent="0.25">
      <c r="A4444" s="10">
        <v>4442</v>
      </c>
      <c r="B4444" s="17">
        <v>186</v>
      </c>
      <c r="C4444" s="17">
        <v>27</v>
      </c>
      <c r="D4444" s="11">
        <v>0.53515553497802448</v>
      </c>
      <c r="E4444" s="11">
        <v>0.36554768398515575</v>
      </c>
      <c r="F4444" s="11">
        <v>0.38879856808082702</v>
      </c>
      <c r="G4444" s="11">
        <v>0.36554768398515575</v>
      </c>
      <c r="H4444" s="11">
        <v>0.53515553497802448</v>
      </c>
      <c r="I4444" s="17">
        <f t="shared" si="69"/>
        <v>333.02078751026323</v>
      </c>
      <c r="L4444" s="10">
        <v>6565</v>
      </c>
      <c r="M4444" s="17">
        <v>274</v>
      </c>
      <c r="N4444" s="17">
        <v>40</v>
      </c>
      <c r="O4444">
        <v>402.31171300526046</v>
      </c>
    </row>
    <row r="4445" spans="1:15" x14ac:dyDescent="0.25">
      <c r="A4445" s="10">
        <v>4443</v>
      </c>
      <c r="B4445" s="17">
        <v>186</v>
      </c>
      <c r="C4445" s="17">
        <v>27</v>
      </c>
      <c r="D4445" s="11">
        <v>0.53923311800453377</v>
      </c>
      <c r="E4445" s="11">
        <v>0.38879856808082702</v>
      </c>
      <c r="F4445" s="11">
        <v>0.41946994710064806</v>
      </c>
      <c r="G4445" s="11">
        <v>0.38879856808082697</v>
      </c>
      <c r="H4445" s="11">
        <v>0.53923311800453377</v>
      </c>
      <c r="I4445" s="17">
        <f t="shared" si="69"/>
        <v>344.85282287780751</v>
      </c>
      <c r="L4445" s="10">
        <v>6564</v>
      </c>
      <c r="M4445" s="17">
        <v>274</v>
      </c>
      <c r="N4445" s="17">
        <v>40</v>
      </c>
      <c r="O4445">
        <v>402.29651544645469</v>
      </c>
    </row>
    <row r="4446" spans="1:15" x14ac:dyDescent="0.25">
      <c r="A4446" s="10">
        <v>4444</v>
      </c>
      <c r="B4446" s="17">
        <v>186</v>
      </c>
      <c r="C4446" s="17">
        <v>27</v>
      </c>
      <c r="D4446" s="11">
        <v>0.56078605685893557</v>
      </c>
      <c r="E4446" s="11">
        <v>0.419469947100648</v>
      </c>
      <c r="F4446" s="11">
        <v>0.47363956004694363</v>
      </c>
      <c r="G4446" s="11">
        <v>0.41946994710064794</v>
      </c>
      <c r="H4446" s="11">
        <v>0.56078605685893546</v>
      </c>
      <c r="I4446" s="17">
        <f t="shared" si="69"/>
        <v>366.18509943699627</v>
      </c>
      <c r="L4446" s="10">
        <v>2487</v>
      </c>
      <c r="M4446" s="17">
        <v>104</v>
      </c>
      <c r="N4446" s="17">
        <v>15</v>
      </c>
      <c r="O4446">
        <v>402.28691534102882</v>
      </c>
    </row>
    <row r="4447" spans="1:15" x14ac:dyDescent="0.25">
      <c r="A4447" s="10">
        <v>4445</v>
      </c>
      <c r="B4447" s="17">
        <v>186</v>
      </c>
      <c r="C4447" s="17">
        <v>27</v>
      </c>
      <c r="D4447" s="11">
        <v>0.59596977325909573</v>
      </c>
      <c r="E4447" s="11">
        <v>0.47363956004694363</v>
      </c>
      <c r="F4447" s="11">
        <v>0.55130740691971603</v>
      </c>
      <c r="G4447" s="11">
        <v>0.47363956004694363</v>
      </c>
      <c r="H4447" s="11">
        <v>0.59596977325909573</v>
      </c>
      <c r="I4447" s="17">
        <f t="shared" si="69"/>
        <v>402.2184477384767</v>
      </c>
      <c r="L4447" s="10">
        <v>8725</v>
      </c>
      <c r="M4447" s="17">
        <v>364</v>
      </c>
      <c r="N4447" s="17">
        <v>52</v>
      </c>
      <c r="O4447">
        <v>402.27343158314977</v>
      </c>
    </row>
    <row r="4448" spans="1:15" x14ac:dyDescent="0.25">
      <c r="A4448" s="10">
        <v>4446</v>
      </c>
      <c r="B4448" s="17">
        <v>186</v>
      </c>
      <c r="C4448" s="17">
        <v>27</v>
      </c>
      <c r="D4448" s="11">
        <v>0.65969657084481514</v>
      </c>
      <c r="E4448" s="11">
        <v>0.55130740691971603</v>
      </c>
      <c r="F4448" s="11">
        <v>0.62724380497685417</v>
      </c>
      <c r="G4448" s="11">
        <v>0.55130740691971591</v>
      </c>
      <c r="H4448" s="11">
        <v>0.65969657084481514</v>
      </c>
      <c r="I4448" s="17">
        <f t="shared" si="69"/>
        <v>456.71561763730142</v>
      </c>
      <c r="L4448" s="10">
        <v>5287</v>
      </c>
      <c r="M4448" s="17">
        <v>221</v>
      </c>
      <c r="N4448" s="17">
        <v>32</v>
      </c>
      <c r="O4448">
        <v>402.24363559080223</v>
      </c>
    </row>
    <row r="4449" spans="1:15" x14ac:dyDescent="0.25">
      <c r="A4449" s="10">
        <v>4447</v>
      </c>
      <c r="B4449" s="17">
        <v>186</v>
      </c>
      <c r="C4449" s="17">
        <v>27</v>
      </c>
      <c r="D4449" s="11">
        <v>0.73297656294978264</v>
      </c>
      <c r="E4449" s="11">
        <v>0.62724380497685417</v>
      </c>
      <c r="F4449" s="11">
        <v>0.69773850675628024</v>
      </c>
      <c r="G4449" s="11">
        <v>0.62724380497685406</v>
      </c>
      <c r="H4449" s="11">
        <v>0.73297656294978264</v>
      </c>
      <c r="I4449" s="17">
        <f t="shared" si="69"/>
        <v>513.35956240492328</v>
      </c>
      <c r="L4449" s="10">
        <v>2025</v>
      </c>
      <c r="M4449" s="17">
        <v>85</v>
      </c>
      <c r="N4449" s="17">
        <v>13</v>
      </c>
      <c r="O4449">
        <v>402.2302240581397</v>
      </c>
    </row>
    <row r="4450" spans="1:15" x14ac:dyDescent="0.25">
      <c r="A4450" s="10">
        <v>4448</v>
      </c>
      <c r="B4450" s="17">
        <v>186</v>
      </c>
      <c r="C4450" s="17">
        <v>27</v>
      </c>
      <c r="D4450" s="11">
        <v>0.77946100945198016</v>
      </c>
      <c r="E4450" s="11">
        <v>0.69773850675628024</v>
      </c>
      <c r="F4450" s="11">
        <v>0.76749115904329179</v>
      </c>
      <c r="G4450" s="11">
        <v>0.69773850675628013</v>
      </c>
      <c r="H4450" s="11">
        <v>0.77946100945198005</v>
      </c>
      <c r="I4450" s="17">
        <f t="shared" si="69"/>
        <v>559.22257208887743</v>
      </c>
      <c r="L4450" s="10">
        <v>4445</v>
      </c>
      <c r="M4450" s="17">
        <v>186</v>
      </c>
      <c r="N4450" s="17">
        <v>27</v>
      </c>
      <c r="O4450">
        <v>402.2184477384767</v>
      </c>
    </row>
    <row r="4451" spans="1:15" x14ac:dyDescent="0.25">
      <c r="A4451" s="10">
        <v>4449</v>
      </c>
      <c r="B4451" s="17">
        <v>186</v>
      </c>
      <c r="C4451" s="17">
        <v>27</v>
      </c>
      <c r="D4451" s="11">
        <v>0.81650876380711446</v>
      </c>
      <c r="E4451" s="11">
        <v>0.76749115904329179</v>
      </c>
      <c r="F4451" s="11">
        <v>0.83427561336064393</v>
      </c>
      <c r="G4451" s="11">
        <v>0.76749115904329179</v>
      </c>
      <c r="H4451" s="11">
        <v>0.81650876380711446</v>
      </c>
      <c r="I4451" s="17">
        <f t="shared" si="69"/>
        <v>601.65029257001902</v>
      </c>
      <c r="L4451" s="10">
        <v>3449</v>
      </c>
      <c r="M4451" s="17">
        <v>144</v>
      </c>
      <c r="N4451" s="17">
        <v>21</v>
      </c>
      <c r="O4451">
        <v>402.19900178996272</v>
      </c>
    </row>
    <row r="4452" spans="1:15" x14ac:dyDescent="0.25">
      <c r="A4452" s="10">
        <v>4450</v>
      </c>
      <c r="B4452" s="17">
        <v>186</v>
      </c>
      <c r="C4452" s="17">
        <v>27</v>
      </c>
      <c r="D4452" s="11">
        <v>0.84784790192513815</v>
      </c>
      <c r="E4452" s="11">
        <v>0.83427561336064393</v>
      </c>
      <c r="F4452" s="11">
        <v>0.88918727579935586</v>
      </c>
      <c r="G4452" s="11">
        <v>0.83427561336064404</v>
      </c>
      <c r="H4452" s="11">
        <v>0.84784790192513826</v>
      </c>
      <c r="I4452" s="17">
        <f t="shared" si="69"/>
        <v>640.58906499227601</v>
      </c>
      <c r="L4452" s="10">
        <v>1961</v>
      </c>
      <c r="M4452" s="17">
        <v>82</v>
      </c>
      <c r="N4452" s="17">
        <v>12</v>
      </c>
      <c r="O4452">
        <v>402.19330304935255</v>
      </c>
    </row>
    <row r="4453" spans="1:15" x14ac:dyDescent="0.25">
      <c r="A4453" s="10">
        <v>4451</v>
      </c>
      <c r="B4453" s="17">
        <v>186</v>
      </c>
      <c r="C4453" s="17">
        <v>27</v>
      </c>
      <c r="D4453" s="11">
        <v>0.87056586450140006</v>
      </c>
      <c r="E4453" s="11">
        <v>0.88918727579935597</v>
      </c>
      <c r="F4453" s="11">
        <v>0.9468197863769221</v>
      </c>
      <c r="G4453" s="11">
        <v>0.88918727579935597</v>
      </c>
      <c r="H4453" s="11">
        <v>0.87056586450140006</v>
      </c>
      <c r="I4453" s="17">
        <f t="shared" si="69"/>
        <v>672.12877841526733</v>
      </c>
      <c r="L4453" s="10">
        <v>8726</v>
      </c>
      <c r="M4453" s="17">
        <v>364</v>
      </c>
      <c r="N4453" s="17">
        <v>52</v>
      </c>
      <c r="O4453">
        <v>402.17669692707869</v>
      </c>
    </row>
    <row r="4454" spans="1:15" x14ac:dyDescent="0.25">
      <c r="A4454" s="10">
        <v>4452</v>
      </c>
      <c r="B4454" s="17">
        <v>186</v>
      </c>
      <c r="C4454" s="17">
        <v>27</v>
      </c>
      <c r="D4454" s="11">
        <v>0.89374983656640516</v>
      </c>
      <c r="E4454" s="11">
        <v>0.94681978637692221</v>
      </c>
      <c r="F4454" s="11">
        <v>0.98392226099767299</v>
      </c>
      <c r="G4454" s="11">
        <v>0.94681978637692221</v>
      </c>
      <c r="H4454" s="11">
        <v>0.89374983656640539</v>
      </c>
      <c r="I4454" s="17">
        <f t="shared" si="69"/>
        <v>704.08475269192547</v>
      </c>
      <c r="L4454" s="10">
        <v>2631</v>
      </c>
      <c r="M4454" s="17">
        <v>110</v>
      </c>
      <c r="N4454" s="17">
        <v>16</v>
      </c>
      <c r="O4454">
        <v>402.16366285708966</v>
      </c>
    </row>
    <row r="4455" spans="1:15" x14ac:dyDescent="0.25">
      <c r="A4455" s="10">
        <v>4453</v>
      </c>
      <c r="B4455" s="17">
        <v>186</v>
      </c>
      <c r="C4455" s="17">
        <v>27</v>
      </c>
      <c r="D4455" s="11">
        <v>0.91891434895857271</v>
      </c>
      <c r="E4455" s="11">
        <v>0.9839222609976731</v>
      </c>
      <c r="F4455" s="11">
        <v>1</v>
      </c>
      <c r="G4455" s="11">
        <v>0.98392226099767299</v>
      </c>
      <c r="H4455" s="11">
        <v>0.91891434895857282</v>
      </c>
      <c r="I4455" s="17">
        <f t="shared" si="69"/>
        <v>727.62149606581249</v>
      </c>
      <c r="L4455" s="10">
        <v>2242</v>
      </c>
      <c r="M4455" s="17">
        <v>94</v>
      </c>
      <c r="N4455" s="17">
        <v>14</v>
      </c>
      <c r="O4455">
        <v>402.13137406339513</v>
      </c>
    </row>
    <row r="4456" spans="1:15" x14ac:dyDescent="0.25">
      <c r="A4456" s="10">
        <v>4454</v>
      </c>
      <c r="B4456" s="17">
        <v>186</v>
      </c>
      <c r="C4456" s="17">
        <v>27</v>
      </c>
      <c r="D4456" s="11">
        <v>0.93219561938777229</v>
      </c>
      <c r="E4456" s="11">
        <v>1</v>
      </c>
      <c r="F4456" s="11">
        <v>0.99802120135355843</v>
      </c>
      <c r="G4456" s="11">
        <v>1</v>
      </c>
      <c r="H4456" s="11">
        <v>0.9321956193877724</v>
      </c>
      <c r="I4456" s="17">
        <f t="shared" si="69"/>
        <v>738.2234462582295</v>
      </c>
      <c r="L4456" s="10">
        <v>7808</v>
      </c>
      <c r="M4456" s="17">
        <v>326</v>
      </c>
      <c r="N4456" s="17">
        <v>47</v>
      </c>
      <c r="O4456">
        <v>402.12539914734043</v>
      </c>
    </row>
    <row r="4457" spans="1:15" x14ac:dyDescent="0.25">
      <c r="A4457" s="10">
        <v>4455</v>
      </c>
      <c r="B4457" s="17">
        <v>186</v>
      </c>
      <c r="C4457" s="17">
        <v>27</v>
      </c>
      <c r="D4457" s="11">
        <v>0.94559339218915694</v>
      </c>
      <c r="E4457" s="11">
        <v>0.99802120135355832</v>
      </c>
      <c r="F4457" s="11">
        <v>0.96660777284132293</v>
      </c>
      <c r="G4457" s="11">
        <v>0.99802120135355832</v>
      </c>
      <c r="H4457" s="11">
        <v>0.94559339218915683</v>
      </c>
      <c r="I4457" s="17">
        <f t="shared" si="69"/>
        <v>740.46267695560641</v>
      </c>
      <c r="L4457" s="10">
        <v>1247</v>
      </c>
      <c r="M4457" s="17">
        <v>52</v>
      </c>
      <c r="N4457" s="17">
        <v>8</v>
      </c>
      <c r="O4457">
        <v>402.10997356323514</v>
      </c>
    </row>
    <row r="4458" spans="1:15" x14ac:dyDescent="0.25">
      <c r="A4458" s="10">
        <v>4456</v>
      </c>
      <c r="B4458" s="17">
        <v>186</v>
      </c>
      <c r="C4458" s="17">
        <v>27</v>
      </c>
      <c r="D4458" s="11">
        <v>0.94536038744478512</v>
      </c>
      <c r="E4458" s="11">
        <v>0.96660777284132293</v>
      </c>
      <c r="F4458" s="11">
        <v>0.91144876057180746</v>
      </c>
      <c r="G4458" s="11">
        <v>0.96660777284132282</v>
      </c>
      <c r="H4458" s="11">
        <v>0.94536038744478512</v>
      </c>
      <c r="I4458" s="17">
        <f t="shared" si="69"/>
        <v>725.6163835417326</v>
      </c>
      <c r="L4458" s="10">
        <v>6566</v>
      </c>
      <c r="M4458" s="17">
        <v>274</v>
      </c>
      <c r="N4458" s="17">
        <v>40</v>
      </c>
      <c r="O4458">
        <v>402.0892989264089</v>
      </c>
    </row>
    <row r="4459" spans="1:15" x14ac:dyDescent="0.25">
      <c r="A4459" s="10">
        <v>4457</v>
      </c>
      <c r="B4459" s="17">
        <v>186</v>
      </c>
      <c r="C4459" s="17">
        <v>27</v>
      </c>
      <c r="D4459" s="11">
        <v>0.92380744859038322</v>
      </c>
      <c r="E4459" s="11">
        <v>0.91144876057180746</v>
      </c>
      <c r="F4459" s="11">
        <v>0.846643104900895</v>
      </c>
      <c r="G4459" s="11">
        <v>0.91144876057180746</v>
      </c>
      <c r="H4459" s="11">
        <v>0.92380744859038322</v>
      </c>
      <c r="I4459" s="17">
        <f t="shared" si="69"/>
        <v>694.06361197368142</v>
      </c>
      <c r="L4459" s="10">
        <v>2144</v>
      </c>
      <c r="M4459" s="17">
        <v>90</v>
      </c>
      <c r="N4459" s="17">
        <v>13</v>
      </c>
      <c r="O4459">
        <v>402.0810351592354</v>
      </c>
    </row>
    <row r="4460" spans="1:15" x14ac:dyDescent="0.25">
      <c r="A4460" s="10">
        <v>4458</v>
      </c>
      <c r="B4460" s="17">
        <v>186</v>
      </c>
      <c r="C4460" s="17">
        <v>27</v>
      </c>
      <c r="D4460" s="11">
        <v>1.1533934148411886</v>
      </c>
      <c r="E4460" s="11">
        <v>1.1006360363711634</v>
      </c>
      <c r="F4460" s="11">
        <v>1.0491872715637216</v>
      </c>
      <c r="G4460" s="11">
        <v>1.1006360363711634</v>
      </c>
      <c r="H4460" s="11">
        <v>1.1533934148411888</v>
      </c>
      <c r="I4460" s="17">
        <f t="shared" si="69"/>
        <v>851.30779816019458</v>
      </c>
      <c r="L4460" s="10">
        <v>2629</v>
      </c>
      <c r="M4460" s="17">
        <v>110</v>
      </c>
      <c r="N4460" s="17">
        <v>16</v>
      </c>
      <c r="O4460">
        <v>402.0722558416644</v>
      </c>
    </row>
    <row r="4461" spans="1:15" x14ac:dyDescent="0.25">
      <c r="A4461" s="10">
        <v>4459</v>
      </c>
      <c r="B4461" s="17">
        <v>186</v>
      </c>
      <c r="C4461" s="17">
        <v>27</v>
      </c>
      <c r="D4461" s="11">
        <v>1.1329472485225534</v>
      </c>
      <c r="E4461" s="11">
        <v>1.0491872715637216</v>
      </c>
      <c r="F4461" s="11">
        <v>0.89323320324116506</v>
      </c>
      <c r="G4461" s="11">
        <v>1.0491872715637214</v>
      </c>
      <c r="H4461" s="11">
        <v>1.1329472485225534</v>
      </c>
      <c r="I4461" s="17">
        <f t="shared" si="69"/>
        <v>817.9473562823523</v>
      </c>
      <c r="L4461" s="10">
        <v>7471</v>
      </c>
      <c r="M4461" s="17">
        <v>312</v>
      </c>
      <c r="N4461" s="17">
        <v>45</v>
      </c>
      <c r="O4461">
        <v>402.03775540900881</v>
      </c>
    </row>
    <row r="4462" spans="1:15" x14ac:dyDescent="0.25">
      <c r="A4462" s="10">
        <v>4460</v>
      </c>
      <c r="B4462" s="17">
        <v>186</v>
      </c>
      <c r="C4462" s="17">
        <v>27</v>
      </c>
      <c r="D4462" s="11">
        <v>1.1029595379218879</v>
      </c>
      <c r="E4462" s="11">
        <v>0.89323320324116506</v>
      </c>
      <c r="F4462" s="11">
        <v>0.72345227937660694</v>
      </c>
      <c r="G4462" s="11">
        <v>0.89323320324116506</v>
      </c>
      <c r="H4462" s="11">
        <v>1.1029595379218879</v>
      </c>
      <c r="I4462" s="17">
        <f t="shared" si="69"/>
        <v>739.17842460653446</v>
      </c>
      <c r="L4462" s="10">
        <v>7135</v>
      </c>
      <c r="M4462" s="17">
        <v>298</v>
      </c>
      <c r="N4462" s="17">
        <v>43</v>
      </c>
      <c r="O4462">
        <v>402.0375578214904</v>
      </c>
    </row>
    <row r="4463" spans="1:15" x14ac:dyDescent="0.25">
      <c r="A4463" s="10">
        <v>4461</v>
      </c>
      <c r="B4463" s="17">
        <v>186</v>
      </c>
      <c r="C4463" s="17">
        <v>27</v>
      </c>
      <c r="D4463" s="11">
        <v>0.78668415652750934</v>
      </c>
      <c r="E4463" s="11">
        <v>0.55650175336662067</v>
      </c>
      <c r="F4463" s="11">
        <v>0.4674558142768192</v>
      </c>
      <c r="G4463" s="11">
        <v>0.55650175336662067</v>
      </c>
      <c r="H4463" s="11">
        <v>0.78668415652750934</v>
      </c>
      <c r="I4463" s="17">
        <f t="shared" si="69"/>
        <v>493.03786400652399</v>
      </c>
      <c r="L4463" s="10">
        <v>478</v>
      </c>
      <c r="M4463" s="17">
        <v>20</v>
      </c>
      <c r="N4463" s="17">
        <v>3</v>
      </c>
      <c r="O4463">
        <v>402.01916567307489</v>
      </c>
    </row>
    <row r="4464" spans="1:15" x14ac:dyDescent="0.25">
      <c r="A4464" s="10">
        <v>4462</v>
      </c>
      <c r="B4464" s="17">
        <v>186</v>
      </c>
      <c r="C4464" s="17">
        <v>27</v>
      </c>
      <c r="D4464" s="11">
        <v>0.69930737738804105</v>
      </c>
      <c r="E4464" s="11">
        <v>0.46745581427681915</v>
      </c>
      <c r="F4464" s="11">
        <v>0.42318019456272188</v>
      </c>
      <c r="G4464" s="11">
        <v>0.46745581427681915</v>
      </c>
      <c r="H4464" s="11">
        <v>0.69930737738804105</v>
      </c>
      <c r="I4464" s="17">
        <f t="shared" si="69"/>
        <v>427.68789425740965</v>
      </c>
      <c r="L4464" s="10">
        <v>3007</v>
      </c>
      <c r="M4464" s="17">
        <v>126</v>
      </c>
      <c r="N4464" s="17">
        <v>18</v>
      </c>
      <c r="O4464">
        <v>402.01705033440101</v>
      </c>
    </row>
    <row r="4465" spans="1:15" x14ac:dyDescent="0.25">
      <c r="A4465" s="10">
        <v>4463</v>
      </c>
      <c r="B4465" s="17">
        <v>186</v>
      </c>
      <c r="C4465" s="17">
        <v>27</v>
      </c>
      <c r="D4465" s="11">
        <v>0.63161949914799831</v>
      </c>
      <c r="E4465" s="11">
        <v>0.42318019456272182</v>
      </c>
      <c r="F4465" s="11">
        <v>0.41427560065374125</v>
      </c>
      <c r="G4465" s="11">
        <v>0.42318019456272182</v>
      </c>
      <c r="H4465" s="11">
        <v>0.63161949914799831</v>
      </c>
      <c r="I4465" s="17">
        <f t="shared" si="69"/>
        <v>387.96134157859785</v>
      </c>
      <c r="L4465" s="10">
        <v>1181</v>
      </c>
      <c r="M4465" s="17">
        <v>50</v>
      </c>
      <c r="N4465" s="17">
        <v>8</v>
      </c>
      <c r="O4465">
        <v>401.97664721090774</v>
      </c>
    </row>
    <row r="4466" spans="1:15" x14ac:dyDescent="0.25">
      <c r="A4466" s="10">
        <v>4464</v>
      </c>
      <c r="B4466" s="17">
        <v>186</v>
      </c>
      <c r="C4466" s="17">
        <v>27</v>
      </c>
      <c r="D4466" s="11">
        <v>0.60796951759424944</v>
      </c>
      <c r="E4466" s="11">
        <v>0.41427560065374125</v>
      </c>
      <c r="F4466" s="11">
        <v>0.42318019456272188</v>
      </c>
      <c r="G4466" s="11">
        <v>0.41427560065374125</v>
      </c>
      <c r="H4466" s="11">
        <v>0.60796951759424944</v>
      </c>
      <c r="I4466" s="17">
        <f t="shared" si="69"/>
        <v>377.18769367416519</v>
      </c>
      <c r="L4466" s="10">
        <v>7991</v>
      </c>
      <c r="M4466" s="17">
        <v>333</v>
      </c>
      <c r="N4466" s="17">
        <v>48</v>
      </c>
      <c r="O4466">
        <v>401.97181740829643</v>
      </c>
    </row>
    <row r="4467" spans="1:15" x14ac:dyDescent="0.25">
      <c r="A4467" s="10">
        <v>4465</v>
      </c>
      <c r="B4467" s="17">
        <v>187</v>
      </c>
      <c r="C4467" s="17">
        <v>27</v>
      </c>
      <c r="D4467" s="11">
        <v>0.6043579440564848</v>
      </c>
      <c r="E4467" s="11">
        <v>0.42318019456272182</v>
      </c>
      <c r="F4467" s="11">
        <v>0.43356888745653321</v>
      </c>
      <c r="G4467" s="11">
        <v>0.42318019456272182</v>
      </c>
      <c r="H4467" s="11">
        <v>0.6043579440564848</v>
      </c>
      <c r="I4467" s="17">
        <f t="shared" si="69"/>
        <v>380.0093754214252</v>
      </c>
      <c r="L4467" s="10">
        <v>4967</v>
      </c>
      <c r="M4467" s="17">
        <v>207</v>
      </c>
      <c r="N4467" s="17">
        <v>30</v>
      </c>
      <c r="O4467">
        <v>401.94888934507583</v>
      </c>
    </row>
    <row r="4468" spans="1:15" x14ac:dyDescent="0.25">
      <c r="A4468" s="10">
        <v>4466</v>
      </c>
      <c r="B4468" s="17">
        <v>187</v>
      </c>
      <c r="C4468" s="17">
        <v>27</v>
      </c>
      <c r="D4468" s="11">
        <v>0.5969017922365828</v>
      </c>
      <c r="E4468" s="11">
        <v>0.43356888745653321</v>
      </c>
      <c r="F4468" s="11">
        <v>0.42812719117882309</v>
      </c>
      <c r="G4468" s="11">
        <v>0.43356888745653321</v>
      </c>
      <c r="H4468" s="11">
        <v>0.5969017922365828</v>
      </c>
      <c r="I4468" s="17">
        <f t="shared" si="69"/>
        <v>381.56121614547271</v>
      </c>
      <c r="L4468" s="10">
        <v>7769</v>
      </c>
      <c r="M4468" s="17">
        <v>324</v>
      </c>
      <c r="N4468" s="17">
        <v>47</v>
      </c>
      <c r="O4468">
        <v>401.93676600052027</v>
      </c>
    </row>
    <row r="4469" spans="1:15" x14ac:dyDescent="0.25">
      <c r="A4469" s="10">
        <v>4467</v>
      </c>
      <c r="B4469" s="17">
        <v>187</v>
      </c>
      <c r="C4469" s="17">
        <v>27</v>
      </c>
      <c r="D4469" s="11">
        <v>0.56148507109205192</v>
      </c>
      <c r="E4469" s="11">
        <v>0.42812719117882309</v>
      </c>
      <c r="F4469" s="11">
        <v>0.42219079523950198</v>
      </c>
      <c r="G4469" s="11">
        <v>0.42812719117882314</v>
      </c>
      <c r="H4469" s="11">
        <v>0.56148507109205192</v>
      </c>
      <c r="I4469" s="17">
        <f t="shared" si="69"/>
        <v>367.81373103056592</v>
      </c>
      <c r="L4469" s="10">
        <v>5134</v>
      </c>
      <c r="M4469" s="17">
        <v>214</v>
      </c>
      <c r="N4469" s="17">
        <v>31</v>
      </c>
      <c r="O4469">
        <v>401.92182552902892</v>
      </c>
    </row>
    <row r="4470" spans="1:15" x14ac:dyDescent="0.25">
      <c r="A4470" s="10">
        <v>4468</v>
      </c>
      <c r="B4470" s="17">
        <v>187</v>
      </c>
      <c r="C4470" s="17">
        <v>27</v>
      </c>
      <c r="D4470" s="11">
        <v>0.53830109902704559</v>
      </c>
      <c r="E4470" s="11">
        <v>0.42219079523950198</v>
      </c>
      <c r="F4470" s="11">
        <v>0.4387632339034378</v>
      </c>
      <c r="G4470" s="11">
        <v>0.42219079523950198</v>
      </c>
      <c r="H4470" s="11">
        <v>0.53830109902704559</v>
      </c>
      <c r="I4470" s="17">
        <f t="shared" si="69"/>
        <v>358.68319914059288</v>
      </c>
      <c r="L4470" s="10">
        <v>695</v>
      </c>
      <c r="M4470" s="17">
        <v>29</v>
      </c>
      <c r="N4470" s="17">
        <v>5</v>
      </c>
      <c r="O4470">
        <v>401.91145278589204</v>
      </c>
    </row>
    <row r="4471" spans="1:15" x14ac:dyDescent="0.25">
      <c r="A4471" s="10">
        <v>4469</v>
      </c>
      <c r="B4471" s="17">
        <v>187</v>
      </c>
      <c r="C4471" s="17">
        <v>27</v>
      </c>
      <c r="D4471" s="11">
        <v>0.54249518442574063</v>
      </c>
      <c r="E4471" s="11">
        <v>0.4387632339034378</v>
      </c>
      <c r="F4471" s="11">
        <v>0.45558302239817922</v>
      </c>
      <c r="G4471" s="11">
        <v>0.43876323390343785</v>
      </c>
      <c r="H4471" s="11">
        <v>0.54249518442574063</v>
      </c>
      <c r="I4471" s="17">
        <f t="shared" si="69"/>
        <v>367.32707347353926</v>
      </c>
      <c r="L4471" s="10">
        <v>4714</v>
      </c>
      <c r="M4471" s="17">
        <v>197</v>
      </c>
      <c r="N4471" s="17">
        <v>29</v>
      </c>
      <c r="O4471">
        <v>401.90130669228768</v>
      </c>
    </row>
    <row r="4472" spans="1:15" x14ac:dyDescent="0.25">
      <c r="A4472" s="10">
        <v>4470</v>
      </c>
      <c r="B4472" s="17">
        <v>187</v>
      </c>
      <c r="C4472" s="17">
        <v>27</v>
      </c>
      <c r="D4472" s="11">
        <v>0.54680577219662063</v>
      </c>
      <c r="E4472" s="11">
        <v>0.45558302239817916</v>
      </c>
      <c r="F4472" s="11">
        <v>0.49689044414261485</v>
      </c>
      <c r="G4472" s="11">
        <v>0.4555830223981791</v>
      </c>
      <c r="H4472" s="11">
        <v>0.54680577219662063</v>
      </c>
      <c r="I4472" s="17">
        <f t="shared" si="69"/>
        <v>377.08667382789486</v>
      </c>
      <c r="L4472" s="10">
        <v>3257</v>
      </c>
      <c r="M4472" s="17">
        <v>136</v>
      </c>
      <c r="N4472" s="17">
        <v>20</v>
      </c>
      <c r="O4472">
        <v>401.85971168097331</v>
      </c>
    </row>
    <row r="4473" spans="1:15" x14ac:dyDescent="0.25">
      <c r="A4473" s="10">
        <v>4471</v>
      </c>
      <c r="B4473" s="17">
        <v>187</v>
      </c>
      <c r="C4473" s="17">
        <v>27</v>
      </c>
      <c r="D4473" s="11">
        <v>0.58163998148022211</v>
      </c>
      <c r="E4473" s="11">
        <v>0.49689044414261485</v>
      </c>
      <c r="F4473" s="11">
        <v>0.55650175336662067</v>
      </c>
      <c r="G4473" s="11">
        <v>0.49689044414261485</v>
      </c>
      <c r="H4473" s="11">
        <v>0.581639981480222</v>
      </c>
      <c r="I4473" s="17">
        <f t="shared" si="69"/>
        <v>407.14104186538179</v>
      </c>
      <c r="L4473" s="10">
        <v>6607</v>
      </c>
      <c r="M4473" s="17">
        <v>276</v>
      </c>
      <c r="N4473" s="17">
        <v>40</v>
      </c>
      <c r="O4473">
        <v>401.84696513608083</v>
      </c>
    </row>
    <row r="4474" spans="1:15" x14ac:dyDescent="0.25">
      <c r="A4474" s="10">
        <v>4472</v>
      </c>
      <c r="B4474" s="17">
        <v>187</v>
      </c>
      <c r="C4474" s="17">
        <v>27</v>
      </c>
      <c r="D4474" s="11">
        <v>0.63080398254269709</v>
      </c>
      <c r="E4474" s="11">
        <v>0.55650175336662067</v>
      </c>
      <c r="F4474" s="11">
        <v>0.62773850463846304</v>
      </c>
      <c r="G4474" s="11">
        <v>0.55650175336662067</v>
      </c>
      <c r="H4474" s="11">
        <v>0.63080398254269709</v>
      </c>
      <c r="I4474" s="17">
        <f t="shared" si="69"/>
        <v>449.56751594584983</v>
      </c>
      <c r="L4474" s="10">
        <v>8311</v>
      </c>
      <c r="M4474" s="17">
        <v>347</v>
      </c>
      <c r="N4474" s="17">
        <v>50</v>
      </c>
      <c r="O4474">
        <v>401.84259000830338</v>
      </c>
    </row>
    <row r="4475" spans="1:15" x14ac:dyDescent="0.25">
      <c r="A4475" s="10">
        <v>4473</v>
      </c>
      <c r="B4475" s="17">
        <v>187</v>
      </c>
      <c r="C4475" s="17">
        <v>27</v>
      </c>
      <c r="D4475" s="11">
        <v>0.67612340532303472</v>
      </c>
      <c r="E4475" s="11">
        <v>0.62773850463846304</v>
      </c>
      <c r="F4475" s="11">
        <v>0.69996465523352525</v>
      </c>
      <c r="G4475" s="11">
        <v>0.62773850463846304</v>
      </c>
      <c r="H4475" s="11">
        <v>0.67612340532303472</v>
      </c>
      <c r="I4475" s="17">
        <f t="shared" si="69"/>
        <v>495.45347776809729</v>
      </c>
      <c r="L4475" s="10">
        <v>6030</v>
      </c>
      <c r="M4475" s="17">
        <v>252</v>
      </c>
      <c r="N4475" s="17">
        <v>36</v>
      </c>
      <c r="O4475">
        <v>401.82663116143863</v>
      </c>
    </row>
    <row r="4476" spans="1:15" x14ac:dyDescent="0.25">
      <c r="A4476" s="10">
        <v>4474</v>
      </c>
      <c r="B4476" s="17">
        <v>187</v>
      </c>
      <c r="C4476" s="17">
        <v>27</v>
      </c>
      <c r="D4476" s="11">
        <v>0.72773395620141446</v>
      </c>
      <c r="E4476" s="11">
        <v>0.69996465523352536</v>
      </c>
      <c r="F4476" s="11">
        <v>0.77416960447502725</v>
      </c>
      <c r="G4476" s="11">
        <v>0.69996465523352536</v>
      </c>
      <c r="H4476" s="11">
        <v>0.72773395620141446</v>
      </c>
      <c r="I4476" s="17">
        <f t="shared" si="69"/>
        <v>543.82751225686388</v>
      </c>
      <c r="L4476" s="10">
        <v>8198</v>
      </c>
      <c r="M4476" s="17">
        <v>342</v>
      </c>
      <c r="N4476" s="17">
        <v>49</v>
      </c>
      <c r="O4476">
        <v>401.80961851447546</v>
      </c>
    </row>
    <row r="4477" spans="1:15" x14ac:dyDescent="0.25">
      <c r="A4477" s="10">
        <v>4475</v>
      </c>
      <c r="B4477" s="17">
        <v>187</v>
      </c>
      <c r="C4477" s="17">
        <v>27</v>
      </c>
      <c r="D4477" s="11">
        <v>0.77468441219235562</v>
      </c>
      <c r="E4477" s="11">
        <v>0.77416960447502725</v>
      </c>
      <c r="F4477" s="11">
        <v>0.84070670896157385</v>
      </c>
      <c r="G4477" s="11">
        <v>0.77416960447502714</v>
      </c>
      <c r="H4477" s="11">
        <v>0.77468441219235562</v>
      </c>
      <c r="I4477" s="17">
        <f t="shared" si="69"/>
        <v>591.19512205002763</v>
      </c>
      <c r="L4477" s="10">
        <v>5118</v>
      </c>
      <c r="M4477" s="17">
        <v>214</v>
      </c>
      <c r="N4477" s="17">
        <v>31</v>
      </c>
      <c r="O4477">
        <v>401.79666801935559</v>
      </c>
    </row>
    <row r="4478" spans="1:15" x14ac:dyDescent="0.25">
      <c r="A4478" s="10">
        <v>4476</v>
      </c>
      <c r="B4478" s="17">
        <v>187</v>
      </c>
      <c r="C4478" s="17">
        <v>27</v>
      </c>
      <c r="D4478" s="11">
        <v>0.80415951235540295</v>
      </c>
      <c r="E4478" s="11">
        <v>0.84070670896157385</v>
      </c>
      <c r="F4478" s="11">
        <v>0.88819787647613624</v>
      </c>
      <c r="G4478" s="11">
        <v>0.84070670896157385</v>
      </c>
      <c r="H4478" s="11">
        <v>0.80415951235540295</v>
      </c>
      <c r="I4478" s="17">
        <f t="shared" si="69"/>
        <v>629.14164259740392</v>
      </c>
      <c r="L4478" s="10">
        <v>2633</v>
      </c>
      <c r="M4478" s="17">
        <v>110</v>
      </c>
      <c r="N4478" s="17">
        <v>16</v>
      </c>
      <c r="O4478">
        <v>401.79163426651598</v>
      </c>
    </row>
    <row r="4479" spans="1:15" x14ac:dyDescent="0.25">
      <c r="A4479" s="10">
        <v>4477</v>
      </c>
      <c r="B4479" s="17">
        <v>187</v>
      </c>
      <c r="C4479" s="17">
        <v>27</v>
      </c>
      <c r="D4479" s="11">
        <v>0.83712968368402918</v>
      </c>
      <c r="E4479" s="11">
        <v>0.88819787647613624</v>
      </c>
      <c r="F4479" s="11">
        <v>0.9319787965286227</v>
      </c>
      <c r="G4479" s="11">
        <v>0.88819787647613613</v>
      </c>
      <c r="H4479" s="11">
        <v>0.83712968368402918</v>
      </c>
      <c r="I4479" s="17">
        <f t="shared" si="69"/>
        <v>660.43980123048868</v>
      </c>
      <c r="L4479" s="10">
        <v>1792</v>
      </c>
      <c r="M4479" s="17">
        <v>75</v>
      </c>
      <c r="N4479" s="17">
        <v>11</v>
      </c>
      <c r="O4479">
        <v>401.76536217630996</v>
      </c>
    </row>
    <row r="4480" spans="1:15" x14ac:dyDescent="0.25">
      <c r="A4480" s="10">
        <v>4478</v>
      </c>
      <c r="B4480" s="17">
        <v>187</v>
      </c>
      <c r="C4480" s="17">
        <v>27</v>
      </c>
      <c r="D4480" s="11">
        <v>0.87778901157692923</v>
      </c>
      <c r="E4480" s="11">
        <v>0.93197879652862259</v>
      </c>
      <c r="F4480" s="11">
        <v>0.95374558163946288</v>
      </c>
      <c r="G4480" s="11">
        <v>0.93197879652862248</v>
      </c>
      <c r="H4480" s="11">
        <v>0.87778901157692923</v>
      </c>
      <c r="I4480" s="17">
        <f t="shared" si="69"/>
        <v>691.83382558164487</v>
      </c>
      <c r="L4480" s="10">
        <v>7385</v>
      </c>
      <c r="M4480" s="17">
        <v>308</v>
      </c>
      <c r="N4480" s="17">
        <v>44</v>
      </c>
      <c r="O4480">
        <v>401.75905158501513</v>
      </c>
    </row>
    <row r="4481" spans="1:15" x14ac:dyDescent="0.25">
      <c r="A4481" s="10">
        <v>4479</v>
      </c>
      <c r="B4481" s="17">
        <v>187</v>
      </c>
      <c r="C4481" s="17">
        <v>27</v>
      </c>
      <c r="D4481" s="11">
        <v>0.90831263308965071</v>
      </c>
      <c r="E4481" s="11">
        <v>0.95374558163946288</v>
      </c>
      <c r="F4481" s="11">
        <v>0.94310953891484839</v>
      </c>
      <c r="G4481" s="11">
        <v>0.95374558163946288</v>
      </c>
      <c r="H4481" s="11">
        <v>0.90831263308965071</v>
      </c>
      <c r="I4481" s="17">
        <f t="shared" si="69"/>
        <v>709.88265680106724</v>
      </c>
      <c r="L4481" s="10">
        <v>8100</v>
      </c>
      <c r="M4481" s="17">
        <v>338</v>
      </c>
      <c r="N4481" s="17">
        <v>49</v>
      </c>
      <c r="O4481">
        <v>401.74276342562007</v>
      </c>
    </row>
    <row r="4482" spans="1:15" x14ac:dyDescent="0.25">
      <c r="A4482" s="10">
        <v>4480</v>
      </c>
      <c r="B4482" s="17">
        <v>187</v>
      </c>
      <c r="C4482" s="17">
        <v>27</v>
      </c>
      <c r="D4482" s="11">
        <v>0.93662270953083815</v>
      </c>
      <c r="E4482" s="11">
        <v>0.94310953891484839</v>
      </c>
      <c r="F4482" s="11">
        <v>0.91268550972583073</v>
      </c>
      <c r="G4482" s="11">
        <v>0.94310953891484828</v>
      </c>
      <c r="H4482" s="11">
        <v>0.93662270953083815</v>
      </c>
      <c r="I4482" s="17">
        <f t="shared" si="69"/>
        <v>713.47050300484079</v>
      </c>
      <c r="L4482" s="10">
        <v>7774</v>
      </c>
      <c r="M4482" s="17">
        <v>324</v>
      </c>
      <c r="N4482" s="17">
        <v>47</v>
      </c>
      <c r="O4482">
        <v>401.73853274827383</v>
      </c>
    </row>
    <row r="4483" spans="1:15" x14ac:dyDescent="0.25">
      <c r="A4483" s="10">
        <v>4481</v>
      </c>
      <c r="B4483" s="17">
        <v>187</v>
      </c>
      <c r="C4483" s="17">
        <v>27</v>
      </c>
      <c r="D4483" s="11">
        <v>0.94734092777194612</v>
      </c>
      <c r="E4483" s="11">
        <v>0.91268550972583073</v>
      </c>
      <c r="F4483" s="11">
        <v>0.8634628933956362</v>
      </c>
      <c r="G4483" s="11">
        <v>0.91268550972583062</v>
      </c>
      <c r="H4483" s="11">
        <v>0.94734092777194601</v>
      </c>
      <c r="I4483" s="17">
        <f t="shared" si="69"/>
        <v>702.76181651318052</v>
      </c>
      <c r="L4483" s="10">
        <v>6055</v>
      </c>
      <c r="M4483" s="17">
        <v>253</v>
      </c>
      <c r="N4483" s="17">
        <v>37</v>
      </c>
      <c r="O4483">
        <v>401.73495433327872</v>
      </c>
    </row>
    <row r="4484" spans="1:15" x14ac:dyDescent="0.25">
      <c r="A4484" s="10">
        <v>4482</v>
      </c>
      <c r="B4484" s="17">
        <v>187</v>
      </c>
      <c r="C4484" s="17">
        <v>27</v>
      </c>
      <c r="D4484" s="11">
        <v>1.207765071940377</v>
      </c>
      <c r="E4484" s="11">
        <v>1.1225017614143271</v>
      </c>
      <c r="F4484" s="11">
        <v>1.0269999917405133</v>
      </c>
      <c r="G4484" s="11">
        <v>1.1225017614143269</v>
      </c>
      <c r="H4484" s="11">
        <v>1.2077650719403767</v>
      </c>
      <c r="I4484" s="17">
        <f t="shared" ref="I4484:I4547" si="70">D4484*$D$1+E4484*$E$1+F4484*$F$1+G4484*$G$1+H4484*$H$1</f>
        <v>876.56552725627193</v>
      </c>
      <c r="L4484" s="10">
        <v>1814</v>
      </c>
      <c r="M4484" s="17">
        <v>76</v>
      </c>
      <c r="N4484" s="17">
        <v>11</v>
      </c>
      <c r="O4484">
        <v>401.72150737589152</v>
      </c>
    </row>
    <row r="4485" spans="1:15" x14ac:dyDescent="0.25">
      <c r="A4485" s="10">
        <v>4483</v>
      </c>
      <c r="B4485" s="17">
        <v>187</v>
      </c>
      <c r="C4485" s="17">
        <v>27</v>
      </c>
      <c r="D4485" s="11">
        <v>1.1364306694509141</v>
      </c>
      <c r="E4485" s="11">
        <v>1.0269999917405133</v>
      </c>
      <c r="F4485" s="11">
        <v>0.88969610066065219</v>
      </c>
      <c r="G4485" s="11">
        <v>1.0269999917405133</v>
      </c>
      <c r="H4485" s="11">
        <v>1.1364306694509141</v>
      </c>
      <c r="I4485" s="17">
        <f t="shared" si="70"/>
        <v>810.04565494692383</v>
      </c>
      <c r="L4485" s="10">
        <v>8098</v>
      </c>
      <c r="M4485" s="17">
        <v>338</v>
      </c>
      <c r="N4485" s="17">
        <v>49</v>
      </c>
      <c r="O4485">
        <v>401.72086010048201</v>
      </c>
    </row>
    <row r="4486" spans="1:15" x14ac:dyDescent="0.25">
      <c r="A4486" s="10">
        <v>4484</v>
      </c>
      <c r="B4486" s="17">
        <v>187</v>
      </c>
      <c r="C4486" s="17">
        <v>27</v>
      </c>
      <c r="D4486" s="11">
        <v>1.1338559670256043</v>
      </c>
      <c r="E4486" s="11">
        <v>0.8896961006606523</v>
      </c>
      <c r="F4486" s="11">
        <v>0.81509539168986334</v>
      </c>
      <c r="G4486" s="11">
        <v>0.88969610066065219</v>
      </c>
      <c r="H4486" s="11">
        <v>1.1338559670256045</v>
      </c>
      <c r="I4486" s="17">
        <f t="shared" si="70"/>
        <v>751.31616538004891</v>
      </c>
      <c r="L4486" s="10">
        <v>6684</v>
      </c>
      <c r="M4486" s="17">
        <v>279</v>
      </c>
      <c r="N4486" s="17">
        <v>40</v>
      </c>
      <c r="O4486">
        <v>401.71714497353264</v>
      </c>
    </row>
    <row r="4487" spans="1:15" x14ac:dyDescent="0.25">
      <c r="A4487" s="10">
        <v>4485</v>
      </c>
      <c r="B4487" s="17">
        <v>187</v>
      </c>
      <c r="C4487" s="17">
        <v>27</v>
      </c>
      <c r="D4487" s="11">
        <v>0.90598258564593082</v>
      </c>
      <c r="E4487" s="11">
        <v>0.62699645514604874</v>
      </c>
      <c r="F4487" s="11">
        <v>0.58717313238644164</v>
      </c>
      <c r="G4487" s="11">
        <v>0.62699645514604874</v>
      </c>
      <c r="H4487" s="11">
        <v>0.90598258564593082</v>
      </c>
      <c r="I4487" s="17">
        <f t="shared" si="70"/>
        <v>564.19993476057505</v>
      </c>
      <c r="L4487" s="10">
        <v>3958</v>
      </c>
      <c r="M4487" s="17">
        <v>165</v>
      </c>
      <c r="N4487" s="17">
        <v>24</v>
      </c>
      <c r="O4487">
        <v>401.65285491124075</v>
      </c>
    </row>
    <row r="4488" spans="1:15" x14ac:dyDescent="0.25">
      <c r="A4488" s="10">
        <v>4486</v>
      </c>
      <c r="B4488" s="17">
        <v>187</v>
      </c>
      <c r="C4488" s="17">
        <v>27</v>
      </c>
      <c r="D4488" s="11">
        <v>0.88512866102464427</v>
      </c>
      <c r="E4488" s="11">
        <v>0.58717313238644153</v>
      </c>
      <c r="F4488" s="11">
        <v>0.53003532147048449</v>
      </c>
      <c r="G4488" s="11">
        <v>0.58717313238644164</v>
      </c>
      <c r="H4488" s="11">
        <v>0.88512866102464438</v>
      </c>
      <c r="I4488" s="17">
        <f t="shared" si="70"/>
        <v>539.31183734128217</v>
      </c>
      <c r="L4488" s="10">
        <v>4616</v>
      </c>
      <c r="M4488" s="17">
        <v>193</v>
      </c>
      <c r="N4488" s="17">
        <v>28</v>
      </c>
      <c r="O4488">
        <v>401.63289839927222</v>
      </c>
    </row>
    <row r="4489" spans="1:15" x14ac:dyDescent="0.25">
      <c r="A4489" s="10">
        <v>4487</v>
      </c>
      <c r="B4489" s="17">
        <v>187</v>
      </c>
      <c r="C4489" s="17">
        <v>27</v>
      </c>
      <c r="D4489" s="11">
        <v>0.81546024245744153</v>
      </c>
      <c r="E4489" s="11">
        <v>0.53003532147048449</v>
      </c>
      <c r="F4489" s="11">
        <v>0.47339221021613814</v>
      </c>
      <c r="G4489" s="11">
        <v>0.53003532147048449</v>
      </c>
      <c r="H4489" s="11">
        <v>0.81546024245744153</v>
      </c>
      <c r="I4489" s="17">
        <f t="shared" si="70"/>
        <v>491.89709458322062</v>
      </c>
      <c r="L4489" s="10">
        <v>6250</v>
      </c>
      <c r="M4489" s="17">
        <v>261</v>
      </c>
      <c r="N4489" s="17">
        <v>38</v>
      </c>
      <c r="O4489">
        <v>401.63261087417584</v>
      </c>
    </row>
    <row r="4490" spans="1:15" x14ac:dyDescent="0.25">
      <c r="A4490" s="10">
        <v>4488</v>
      </c>
      <c r="B4490" s="17">
        <v>187</v>
      </c>
      <c r="C4490" s="17">
        <v>27</v>
      </c>
      <c r="D4490" s="11">
        <v>0.71398667628347134</v>
      </c>
      <c r="E4490" s="11">
        <v>0.47339221021613814</v>
      </c>
      <c r="F4490" s="11">
        <v>0.42713779185560324</v>
      </c>
      <c r="G4490" s="11">
        <v>0.47339221021613809</v>
      </c>
      <c r="H4490" s="11">
        <v>0.71398667628347134</v>
      </c>
      <c r="I4490" s="17">
        <f t="shared" si="70"/>
        <v>434.9181321713902</v>
      </c>
      <c r="L4490" s="10">
        <v>1639</v>
      </c>
      <c r="M4490" s="17">
        <v>69</v>
      </c>
      <c r="N4490" s="17">
        <v>10</v>
      </c>
      <c r="O4490">
        <v>401.6269602837092</v>
      </c>
    </row>
    <row r="4491" spans="1:15" x14ac:dyDescent="0.25">
      <c r="A4491" s="10">
        <v>4489</v>
      </c>
      <c r="B4491" s="17">
        <v>188</v>
      </c>
      <c r="C4491" s="17">
        <v>27</v>
      </c>
      <c r="D4491" s="11">
        <v>0.61204710062075762</v>
      </c>
      <c r="E4491" s="11">
        <v>0.42713779185560319</v>
      </c>
      <c r="F4491" s="11">
        <v>0.40042401012866158</v>
      </c>
      <c r="G4491" s="11">
        <v>0.42713779185560319</v>
      </c>
      <c r="H4491" s="11">
        <v>0.61204710062075762</v>
      </c>
      <c r="I4491" s="17">
        <f t="shared" si="70"/>
        <v>382.72714934603016</v>
      </c>
      <c r="L4491" s="10">
        <v>1886</v>
      </c>
      <c r="M4491" s="17">
        <v>79</v>
      </c>
      <c r="N4491" s="17">
        <v>12</v>
      </c>
      <c r="O4491">
        <v>401.61144476202543</v>
      </c>
    </row>
    <row r="4492" spans="1:15" x14ac:dyDescent="0.25">
      <c r="A4492" s="10">
        <v>4490</v>
      </c>
      <c r="B4492" s="17">
        <v>188</v>
      </c>
      <c r="C4492" s="17">
        <v>27</v>
      </c>
      <c r="D4492" s="11">
        <v>0.54074764884295135</v>
      </c>
      <c r="E4492" s="11">
        <v>0.40042401012866158</v>
      </c>
      <c r="F4492" s="11">
        <v>0.40314485826751556</v>
      </c>
      <c r="G4492" s="11">
        <v>0.40042401012866158</v>
      </c>
      <c r="H4492" s="11">
        <v>0.54074764884295135</v>
      </c>
      <c r="I4492" s="17">
        <f t="shared" si="70"/>
        <v>349.33464601190968</v>
      </c>
      <c r="L4492" s="10">
        <v>1390</v>
      </c>
      <c r="M4492" s="17">
        <v>58</v>
      </c>
      <c r="N4492" s="17">
        <v>9</v>
      </c>
      <c r="O4492">
        <v>401.60554207118719</v>
      </c>
    </row>
    <row r="4493" spans="1:15" x14ac:dyDescent="0.25">
      <c r="A4493" s="10">
        <v>4491</v>
      </c>
      <c r="B4493" s="17">
        <v>188</v>
      </c>
      <c r="C4493" s="17">
        <v>27</v>
      </c>
      <c r="D4493" s="11">
        <v>0.53131095669588813</v>
      </c>
      <c r="E4493" s="11">
        <v>0.40314485826751562</v>
      </c>
      <c r="F4493" s="11">
        <v>0.4075971552220059</v>
      </c>
      <c r="G4493" s="11">
        <v>0.40314485826751556</v>
      </c>
      <c r="H4493" s="11">
        <v>0.53131095669588813</v>
      </c>
      <c r="I4493" s="17">
        <f t="shared" si="70"/>
        <v>347.58133565857065</v>
      </c>
      <c r="L4493" s="10">
        <v>5598</v>
      </c>
      <c r="M4493" s="17">
        <v>234</v>
      </c>
      <c r="N4493" s="17">
        <v>34</v>
      </c>
      <c r="O4493">
        <v>401.60032844319119</v>
      </c>
    </row>
    <row r="4494" spans="1:15" x14ac:dyDescent="0.25">
      <c r="A4494" s="10">
        <v>4492</v>
      </c>
      <c r="B4494" s="17">
        <v>188</v>
      </c>
      <c r="C4494" s="17">
        <v>27</v>
      </c>
      <c r="D4494" s="11">
        <v>0.53911661563234792</v>
      </c>
      <c r="E4494" s="11">
        <v>0.4075971552220059</v>
      </c>
      <c r="F4494" s="11">
        <v>0.44593637899678212</v>
      </c>
      <c r="G4494" s="11">
        <v>0.40759715522200585</v>
      </c>
      <c r="H4494" s="11">
        <v>0.53911661563234781</v>
      </c>
      <c r="I4494" s="17">
        <f t="shared" si="70"/>
        <v>353.39363425102488</v>
      </c>
      <c r="L4494" s="10">
        <v>4783</v>
      </c>
      <c r="M4494" s="17">
        <v>200</v>
      </c>
      <c r="N4494" s="17">
        <v>29</v>
      </c>
      <c r="O4494">
        <v>401.58909811170753</v>
      </c>
    </row>
    <row r="4495" spans="1:15" x14ac:dyDescent="0.25">
      <c r="A4495" s="10">
        <v>4493</v>
      </c>
      <c r="B4495" s="17">
        <v>188</v>
      </c>
      <c r="C4495" s="17">
        <v>27</v>
      </c>
      <c r="D4495" s="11">
        <v>0.56707718495697768</v>
      </c>
      <c r="E4495" s="11">
        <v>0.44593637899678207</v>
      </c>
      <c r="F4495" s="11">
        <v>0.47413425970855466</v>
      </c>
      <c r="G4495" s="11">
        <v>0.44593637899678207</v>
      </c>
      <c r="H4495" s="11">
        <v>0.56707718495697779</v>
      </c>
      <c r="I4495" s="17">
        <f t="shared" si="70"/>
        <v>378.80462117328796</v>
      </c>
      <c r="L4495" s="10">
        <v>6870</v>
      </c>
      <c r="M4495" s="17">
        <v>287</v>
      </c>
      <c r="N4495" s="17">
        <v>41</v>
      </c>
      <c r="O4495">
        <v>401.58548427198781</v>
      </c>
    </row>
    <row r="4496" spans="1:15" x14ac:dyDescent="0.25">
      <c r="A4496" s="10">
        <v>4494</v>
      </c>
      <c r="B4496" s="17">
        <v>188</v>
      </c>
      <c r="C4496" s="17">
        <v>27</v>
      </c>
      <c r="D4496" s="11">
        <v>0.59620277800346744</v>
      </c>
      <c r="E4496" s="11">
        <v>0.47413425970855461</v>
      </c>
      <c r="F4496" s="11">
        <v>0.52137807739230935</v>
      </c>
      <c r="G4496" s="11">
        <v>0.47413425970855461</v>
      </c>
      <c r="H4496" s="11">
        <v>0.59620277800346744</v>
      </c>
      <c r="I4496" s="17">
        <f t="shared" si="70"/>
        <v>401.29371594022376</v>
      </c>
      <c r="L4496" s="10">
        <v>3440</v>
      </c>
      <c r="M4496" s="17">
        <v>144</v>
      </c>
      <c r="N4496" s="17">
        <v>21</v>
      </c>
      <c r="O4496">
        <v>401.5437929603865</v>
      </c>
    </row>
    <row r="4497" spans="1:15" x14ac:dyDescent="0.25">
      <c r="A4497" s="10">
        <v>4495</v>
      </c>
      <c r="B4497" s="17">
        <v>188</v>
      </c>
      <c r="C4497" s="17">
        <v>27</v>
      </c>
      <c r="D4497" s="11">
        <v>0.64105619129506153</v>
      </c>
      <c r="E4497" s="11">
        <v>0.52137807739230935</v>
      </c>
      <c r="F4497" s="11">
        <v>0.57876323813907204</v>
      </c>
      <c r="G4497" s="11">
        <v>0.52137807739230935</v>
      </c>
      <c r="H4497" s="11">
        <v>0.64105619129506153</v>
      </c>
      <c r="I4497" s="17">
        <f t="shared" si="70"/>
        <v>436.83974169690629</v>
      </c>
      <c r="L4497" s="10">
        <v>6685</v>
      </c>
      <c r="M4497" s="17">
        <v>279</v>
      </c>
      <c r="N4497" s="17">
        <v>40</v>
      </c>
      <c r="O4497">
        <v>401.49655870825859</v>
      </c>
    </row>
    <row r="4498" spans="1:15" x14ac:dyDescent="0.25">
      <c r="A4498" s="10">
        <v>4496</v>
      </c>
      <c r="B4498" s="17">
        <v>188</v>
      </c>
      <c r="C4498" s="17">
        <v>27</v>
      </c>
      <c r="D4498" s="11">
        <v>0.68334655239856401</v>
      </c>
      <c r="E4498" s="11">
        <v>0.57876323813907204</v>
      </c>
      <c r="F4498" s="11">
        <v>0.62699645514604874</v>
      </c>
      <c r="G4498" s="11">
        <v>0.57876323813907204</v>
      </c>
      <c r="H4498" s="11">
        <v>0.6833465523985639</v>
      </c>
      <c r="I4498" s="17">
        <f t="shared" si="70"/>
        <v>475.25605022901118</v>
      </c>
      <c r="L4498" s="10">
        <v>3176</v>
      </c>
      <c r="M4498" s="17">
        <v>133</v>
      </c>
      <c r="N4498" s="17">
        <v>19</v>
      </c>
      <c r="O4498">
        <v>401.48478238859536</v>
      </c>
    </row>
    <row r="4499" spans="1:15" x14ac:dyDescent="0.25">
      <c r="A4499" s="10">
        <v>4497</v>
      </c>
      <c r="B4499" s="17">
        <v>188</v>
      </c>
      <c r="C4499" s="17">
        <v>27</v>
      </c>
      <c r="D4499" s="11">
        <v>0.71421968102784306</v>
      </c>
      <c r="E4499" s="11">
        <v>0.62699645514604874</v>
      </c>
      <c r="F4499" s="11">
        <v>0.6848763155544203</v>
      </c>
      <c r="G4499" s="11">
        <v>0.62699645514604874</v>
      </c>
      <c r="H4499" s="11">
        <v>0.71421968102784317</v>
      </c>
      <c r="I4499" s="17">
        <f t="shared" si="70"/>
        <v>506.74393260950615</v>
      </c>
      <c r="L4499" s="10">
        <v>4630</v>
      </c>
      <c r="M4499" s="17">
        <v>193</v>
      </c>
      <c r="N4499" s="17">
        <v>28</v>
      </c>
      <c r="O4499">
        <v>401.46799140422331</v>
      </c>
    </row>
    <row r="4500" spans="1:15" x14ac:dyDescent="0.25">
      <c r="A4500" s="10">
        <v>4498</v>
      </c>
      <c r="B4500" s="17">
        <v>188</v>
      </c>
      <c r="C4500" s="17">
        <v>27</v>
      </c>
      <c r="D4500" s="11">
        <v>0.75336447808232543</v>
      </c>
      <c r="E4500" s="11">
        <v>0.68487631555442041</v>
      </c>
      <c r="F4500" s="11">
        <v>0.74992932105613608</v>
      </c>
      <c r="G4500" s="11">
        <v>0.6848763155544203</v>
      </c>
      <c r="H4500" s="11">
        <v>0.75336447808232543</v>
      </c>
      <c r="I4500" s="17">
        <f t="shared" si="70"/>
        <v>545.02433205035777</v>
      </c>
      <c r="L4500" s="10">
        <v>8606</v>
      </c>
      <c r="M4500" s="17">
        <v>359</v>
      </c>
      <c r="N4500" s="17">
        <v>52</v>
      </c>
      <c r="O4500">
        <v>401.46541365223987</v>
      </c>
    </row>
    <row r="4501" spans="1:15" x14ac:dyDescent="0.25">
      <c r="A4501" s="10">
        <v>4499</v>
      </c>
      <c r="B4501" s="17">
        <v>188</v>
      </c>
      <c r="C4501" s="17">
        <v>27</v>
      </c>
      <c r="D4501" s="11">
        <v>0.7813250474069553</v>
      </c>
      <c r="E4501" s="11">
        <v>0.74992932105613608</v>
      </c>
      <c r="F4501" s="11">
        <v>0.79964663704794359</v>
      </c>
      <c r="G4501" s="11">
        <v>0.74992932105613608</v>
      </c>
      <c r="H4501" s="11">
        <v>0.78132504740695541</v>
      </c>
      <c r="I4501" s="17">
        <f t="shared" si="70"/>
        <v>581.98160907459794</v>
      </c>
      <c r="L4501" s="10">
        <v>7329</v>
      </c>
      <c r="M4501" s="17">
        <v>306</v>
      </c>
      <c r="N4501" s="17">
        <v>44</v>
      </c>
      <c r="O4501">
        <v>401.44525456581096</v>
      </c>
    </row>
    <row r="4502" spans="1:15" x14ac:dyDescent="0.25">
      <c r="A4502" s="10">
        <v>4500</v>
      </c>
      <c r="B4502" s="17">
        <v>188</v>
      </c>
      <c r="C4502" s="17">
        <v>27</v>
      </c>
      <c r="D4502" s="11">
        <v>0.7968198629076878</v>
      </c>
      <c r="E4502" s="11">
        <v>0.79964663704794359</v>
      </c>
      <c r="F4502" s="11">
        <v>0.84045935913077063</v>
      </c>
      <c r="G4502" s="11">
        <v>0.7996466370479437</v>
      </c>
      <c r="H4502" s="11">
        <v>0.7968198629076878</v>
      </c>
      <c r="I4502" s="17">
        <f t="shared" si="70"/>
        <v>608.45938531486831</v>
      </c>
      <c r="L4502" s="10">
        <v>1583</v>
      </c>
      <c r="M4502" s="17">
        <v>66</v>
      </c>
      <c r="N4502" s="17">
        <v>10</v>
      </c>
      <c r="O4502">
        <v>401.43560631024087</v>
      </c>
    </row>
    <row r="4503" spans="1:15" x14ac:dyDescent="0.25">
      <c r="A4503" s="10">
        <v>4501</v>
      </c>
      <c r="B4503" s="17">
        <v>188</v>
      </c>
      <c r="C4503" s="17">
        <v>27</v>
      </c>
      <c r="D4503" s="11">
        <v>0.81918831836739203</v>
      </c>
      <c r="E4503" s="11">
        <v>0.84045935913077052</v>
      </c>
      <c r="F4503" s="11">
        <v>0.87409893612025102</v>
      </c>
      <c r="G4503" s="11">
        <v>0.84045935913077052</v>
      </c>
      <c r="H4503" s="11">
        <v>0.81918831836739203</v>
      </c>
      <c r="I4503" s="17">
        <f t="shared" si="70"/>
        <v>633.28796297468375</v>
      </c>
      <c r="L4503" s="10">
        <v>8648</v>
      </c>
      <c r="M4503" s="17">
        <v>361</v>
      </c>
      <c r="N4503" s="17">
        <v>52</v>
      </c>
      <c r="O4503">
        <v>401.40895039465073</v>
      </c>
    </row>
    <row r="4504" spans="1:15" x14ac:dyDescent="0.25">
      <c r="A4504" s="10">
        <v>4502</v>
      </c>
      <c r="B4504" s="17">
        <v>188</v>
      </c>
      <c r="C4504" s="17">
        <v>27</v>
      </c>
      <c r="D4504" s="11">
        <v>0.83782869791714554</v>
      </c>
      <c r="E4504" s="11">
        <v>0.87409893612025102</v>
      </c>
      <c r="F4504" s="11">
        <v>0.88448762901406031</v>
      </c>
      <c r="G4504" s="11">
        <v>0.87409893612025091</v>
      </c>
      <c r="H4504" s="11">
        <v>0.83782869791714554</v>
      </c>
      <c r="I4504" s="17">
        <f t="shared" si="70"/>
        <v>653.12426294214936</v>
      </c>
      <c r="L4504" s="10">
        <v>167</v>
      </c>
      <c r="M4504" s="17">
        <v>7</v>
      </c>
      <c r="N4504" s="17">
        <v>1</v>
      </c>
      <c r="O4504">
        <v>401.40747596867618</v>
      </c>
    </row>
    <row r="4505" spans="1:15" x14ac:dyDescent="0.25">
      <c r="A4505" s="10">
        <v>4503</v>
      </c>
      <c r="B4505" s="17">
        <v>188</v>
      </c>
      <c r="C4505" s="17">
        <v>27</v>
      </c>
      <c r="D4505" s="11">
        <v>0.85099346597415815</v>
      </c>
      <c r="E4505" s="11">
        <v>0.88448762901406042</v>
      </c>
      <c r="F4505" s="11">
        <v>0.86989398899656623</v>
      </c>
      <c r="G4505" s="11">
        <v>0.88448762901406031</v>
      </c>
      <c r="H4505" s="11">
        <v>0.85099346597415826</v>
      </c>
      <c r="I4505" s="17">
        <f t="shared" si="70"/>
        <v>660.90872027721741</v>
      </c>
      <c r="L4505" s="10">
        <v>7572</v>
      </c>
      <c r="M4505" s="17">
        <v>316</v>
      </c>
      <c r="N4505" s="17">
        <v>46</v>
      </c>
      <c r="O4505">
        <v>401.40581031789441</v>
      </c>
    </row>
    <row r="4506" spans="1:15" x14ac:dyDescent="0.25">
      <c r="A4506" s="10">
        <v>4504</v>
      </c>
      <c r="B4506" s="17">
        <v>188</v>
      </c>
      <c r="C4506" s="17">
        <v>27</v>
      </c>
      <c r="D4506" s="11">
        <v>0.86124567472652258</v>
      </c>
      <c r="E4506" s="11">
        <v>0.86989398899656623</v>
      </c>
      <c r="F4506" s="11">
        <v>0.83773851099191432</v>
      </c>
      <c r="G4506" s="11">
        <v>0.86989398899656611</v>
      </c>
      <c r="H4506" s="11">
        <v>0.86124567472652269</v>
      </c>
      <c r="I4506" s="17">
        <f t="shared" si="70"/>
        <v>657.0657519507904</v>
      </c>
      <c r="L4506" s="10">
        <v>3518</v>
      </c>
      <c r="M4506" s="17">
        <v>147</v>
      </c>
      <c r="N4506" s="17">
        <v>21</v>
      </c>
      <c r="O4506">
        <v>401.39351346089262</v>
      </c>
    </row>
    <row r="4507" spans="1:15" x14ac:dyDescent="0.25">
      <c r="A4507" s="10">
        <v>4505</v>
      </c>
      <c r="B4507" s="17">
        <v>188</v>
      </c>
      <c r="C4507" s="17">
        <v>27</v>
      </c>
      <c r="D4507" s="11">
        <v>0.84738189243639361</v>
      </c>
      <c r="E4507" s="11">
        <v>0.83773851099191432</v>
      </c>
      <c r="F4507" s="11">
        <v>0.78159009939917701</v>
      </c>
      <c r="G4507" s="11">
        <v>0.83773851099191432</v>
      </c>
      <c r="H4507" s="11">
        <v>0.84738189243639361</v>
      </c>
      <c r="I4507" s="17">
        <f t="shared" si="70"/>
        <v>637.52121395237873</v>
      </c>
      <c r="L4507" s="10">
        <v>4270</v>
      </c>
      <c r="M4507" s="17">
        <v>178</v>
      </c>
      <c r="N4507" s="17">
        <v>26</v>
      </c>
      <c r="O4507">
        <v>401.35375761280733</v>
      </c>
    </row>
    <row r="4508" spans="1:15" x14ac:dyDescent="0.25">
      <c r="A4508" s="10">
        <v>4506</v>
      </c>
      <c r="B4508" s="17">
        <v>188</v>
      </c>
      <c r="C4508" s="17">
        <v>27</v>
      </c>
      <c r="D4508" s="11">
        <v>1.0641875484584016</v>
      </c>
      <c r="E4508" s="11">
        <v>1.0160671292189301</v>
      </c>
      <c r="F4508" s="11">
        <v>0.93117666728665238</v>
      </c>
      <c r="G4508" s="11">
        <v>1.0160671292189301</v>
      </c>
      <c r="H4508" s="11">
        <v>1.0641875484584016</v>
      </c>
      <c r="I4508" s="17">
        <f t="shared" si="70"/>
        <v>784.21393388572665</v>
      </c>
      <c r="L4508" s="10">
        <v>5263</v>
      </c>
      <c r="M4508" s="17">
        <v>220</v>
      </c>
      <c r="N4508" s="17">
        <v>32</v>
      </c>
      <c r="O4508">
        <v>401.31660221600998</v>
      </c>
    </row>
    <row r="4509" spans="1:15" x14ac:dyDescent="0.25">
      <c r="A4509" s="10">
        <v>4507</v>
      </c>
      <c r="B4509" s="17">
        <v>188</v>
      </c>
      <c r="C4509" s="17">
        <v>27</v>
      </c>
      <c r="D4509" s="11">
        <v>1.0120876876168396</v>
      </c>
      <c r="E4509" s="11">
        <v>0.93117666728665238</v>
      </c>
      <c r="F4509" s="11">
        <v>0.82988691157200123</v>
      </c>
      <c r="G4509" s="11">
        <v>0.93117666728665227</v>
      </c>
      <c r="H4509" s="11">
        <v>1.0120876876168396</v>
      </c>
      <c r="I4509" s="17">
        <f t="shared" si="70"/>
        <v>729.53420341492961</v>
      </c>
      <c r="L4509" s="10">
        <v>1210</v>
      </c>
      <c r="M4509" s="17">
        <v>51</v>
      </c>
      <c r="N4509" s="17">
        <v>8</v>
      </c>
      <c r="O4509">
        <v>401.31366608948184</v>
      </c>
    </row>
    <row r="4510" spans="1:15" x14ac:dyDescent="0.25">
      <c r="A4510" s="10">
        <v>4508</v>
      </c>
      <c r="B4510" s="17">
        <v>188</v>
      </c>
      <c r="C4510" s="17">
        <v>27</v>
      </c>
      <c r="D4510" s="11">
        <v>1.0167827332159349</v>
      </c>
      <c r="E4510" s="11">
        <v>0.82988691157200123</v>
      </c>
      <c r="F4510" s="11">
        <v>0.76139574342209682</v>
      </c>
      <c r="G4510" s="11">
        <v>0.82988691157200112</v>
      </c>
      <c r="H4510" s="11">
        <v>1.0167827332159349</v>
      </c>
      <c r="I4510" s="17">
        <f t="shared" si="70"/>
        <v>687.78106899478348</v>
      </c>
      <c r="L4510" s="10">
        <v>2846</v>
      </c>
      <c r="M4510" s="17">
        <v>119</v>
      </c>
      <c r="N4510" s="17">
        <v>17</v>
      </c>
      <c r="O4510">
        <v>401.30317933369463</v>
      </c>
    </row>
    <row r="4511" spans="1:15" x14ac:dyDescent="0.25">
      <c r="A4511" s="10">
        <v>4509</v>
      </c>
      <c r="B4511" s="17">
        <v>188</v>
      </c>
      <c r="C4511" s="17">
        <v>27</v>
      </c>
      <c r="D4511" s="11">
        <v>0.77200485763207916</v>
      </c>
      <c r="E4511" s="11">
        <v>0.58568903340161282</v>
      </c>
      <c r="F4511" s="11">
        <v>0.51989397840748064</v>
      </c>
      <c r="G4511" s="11">
        <v>0.58568903340161294</v>
      </c>
      <c r="H4511" s="11">
        <v>0.77200485763207916</v>
      </c>
      <c r="I4511" s="17">
        <f t="shared" si="70"/>
        <v>502.11292693920973</v>
      </c>
      <c r="L4511" s="10">
        <v>4494</v>
      </c>
      <c r="M4511" s="17">
        <v>188</v>
      </c>
      <c r="N4511" s="17">
        <v>27</v>
      </c>
      <c r="O4511">
        <v>401.29371594022376</v>
      </c>
    </row>
    <row r="4512" spans="1:15" x14ac:dyDescent="0.25">
      <c r="A4512" s="10">
        <v>4510</v>
      </c>
      <c r="B4512" s="17">
        <v>188</v>
      </c>
      <c r="C4512" s="17">
        <v>27</v>
      </c>
      <c r="D4512" s="11">
        <v>0.70082190822645762</v>
      </c>
      <c r="E4512" s="11">
        <v>0.51989397840748064</v>
      </c>
      <c r="F4512" s="11">
        <v>0.46275616749152343</v>
      </c>
      <c r="G4512" s="11">
        <v>0.51989397840748064</v>
      </c>
      <c r="H4512" s="11">
        <v>0.70082190822645762</v>
      </c>
      <c r="I4512" s="17">
        <f t="shared" si="70"/>
        <v>450.73084869511962</v>
      </c>
      <c r="L4512" s="10">
        <v>2581</v>
      </c>
      <c r="M4512" s="17">
        <v>108</v>
      </c>
      <c r="N4512" s="17">
        <v>16</v>
      </c>
      <c r="O4512">
        <v>401.28309745942408</v>
      </c>
    </row>
    <row r="4513" spans="1:15" x14ac:dyDescent="0.25">
      <c r="A4513" s="10">
        <v>4511</v>
      </c>
      <c r="B4513" s="17">
        <v>188</v>
      </c>
      <c r="C4513" s="17">
        <v>27</v>
      </c>
      <c r="D4513" s="11">
        <v>0.63126999203144063</v>
      </c>
      <c r="E4513" s="11">
        <v>0.46275616749152348</v>
      </c>
      <c r="F4513" s="11">
        <v>0.41798584811581718</v>
      </c>
      <c r="G4513" s="11">
        <v>0.46275616749152348</v>
      </c>
      <c r="H4513" s="11">
        <v>0.63126999203144063</v>
      </c>
      <c r="I4513" s="17">
        <f t="shared" si="70"/>
        <v>403.82829837130305</v>
      </c>
      <c r="L4513" s="10">
        <v>205</v>
      </c>
      <c r="M4513" s="17">
        <v>9</v>
      </c>
      <c r="N4513" s="17">
        <v>2</v>
      </c>
      <c r="O4513">
        <v>401.22702937687137</v>
      </c>
    </row>
    <row r="4514" spans="1:15" x14ac:dyDescent="0.25">
      <c r="A4514" s="10">
        <v>4512</v>
      </c>
      <c r="B4514" s="17">
        <v>188</v>
      </c>
      <c r="C4514" s="17">
        <v>27</v>
      </c>
      <c r="D4514" s="11">
        <v>0.59480474953723572</v>
      </c>
      <c r="E4514" s="11">
        <v>0.41798584811581718</v>
      </c>
      <c r="F4514" s="11">
        <v>0.38929326774243583</v>
      </c>
      <c r="G4514" s="11">
        <v>0.41798584811581718</v>
      </c>
      <c r="H4514" s="11">
        <v>0.59480474953723572</v>
      </c>
      <c r="I4514" s="17">
        <f t="shared" si="70"/>
        <v>373.10358980793978</v>
      </c>
      <c r="L4514" s="10">
        <v>2822</v>
      </c>
      <c r="M4514" s="17">
        <v>118</v>
      </c>
      <c r="N4514" s="17">
        <v>17</v>
      </c>
      <c r="O4514">
        <v>401.19951088599214</v>
      </c>
    </row>
    <row r="4515" spans="1:15" x14ac:dyDescent="0.25">
      <c r="A4515" s="10">
        <v>4513</v>
      </c>
      <c r="B4515" s="17">
        <v>189</v>
      </c>
      <c r="C4515" s="17">
        <v>27</v>
      </c>
      <c r="D4515" s="11">
        <v>0.57814491031464321</v>
      </c>
      <c r="E4515" s="11">
        <v>0.38929326774243583</v>
      </c>
      <c r="F4515" s="11">
        <v>0.38137807315667516</v>
      </c>
      <c r="G4515" s="11">
        <v>0.38929326774243583</v>
      </c>
      <c r="H4515" s="11">
        <v>0.57814491031464332</v>
      </c>
      <c r="I4515" s="17">
        <f t="shared" si="70"/>
        <v>355.9788013239272</v>
      </c>
      <c r="L4515" s="10">
        <v>5358</v>
      </c>
      <c r="M4515" s="17">
        <v>224</v>
      </c>
      <c r="N4515" s="17">
        <v>32</v>
      </c>
      <c r="O4515">
        <v>401.18276667599559</v>
      </c>
    </row>
    <row r="4516" spans="1:15" x14ac:dyDescent="0.25">
      <c r="A4516" s="10">
        <v>4514</v>
      </c>
      <c r="B4516" s="17">
        <v>189</v>
      </c>
      <c r="C4516" s="17">
        <v>27</v>
      </c>
      <c r="D4516" s="11">
        <v>0.56812570630665171</v>
      </c>
      <c r="E4516" s="11">
        <v>0.3813780731566751</v>
      </c>
      <c r="F4516" s="11">
        <v>0.39770316198980543</v>
      </c>
      <c r="G4516" s="11">
        <v>0.3813780731566751</v>
      </c>
      <c r="H4516" s="11">
        <v>0.56812570630665171</v>
      </c>
      <c r="I4516" s="17">
        <f t="shared" si="70"/>
        <v>350.2595817603908</v>
      </c>
      <c r="L4516" s="10">
        <v>1191</v>
      </c>
      <c r="M4516" s="17">
        <v>50</v>
      </c>
      <c r="N4516" s="17">
        <v>8</v>
      </c>
      <c r="O4516">
        <v>401.12298982920436</v>
      </c>
    </row>
    <row r="4517" spans="1:15" x14ac:dyDescent="0.25">
      <c r="A4517" s="10">
        <v>4515</v>
      </c>
      <c r="B4517" s="17">
        <v>189</v>
      </c>
      <c r="C4517" s="17">
        <v>27</v>
      </c>
      <c r="D4517" s="11">
        <v>0.55134936471187335</v>
      </c>
      <c r="E4517" s="11">
        <v>0.39770316198980549</v>
      </c>
      <c r="F4517" s="11">
        <v>0.4212013959162822</v>
      </c>
      <c r="G4517" s="11">
        <v>0.39770316198980538</v>
      </c>
      <c r="H4517" s="11">
        <v>0.55134936471187335</v>
      </c>
      <c r="I4517" s="17">
        <f t="shared" si="70"/>
        <v>352.36111734037297</v>
      </c>
      <c r="L4517" s="10">
        <v>7149</v>
      </c>
      <c r="M4517" s="17">
        <v>298</v>
      </c>
      <c r="N4517" s="17">
        <v>43</v>
      </c>
      <c r="O4517">
        <v>401.0250505598932</v>
      </c>
    </row>
    <row r="4518" spans="1:15" x14ac:dyDescent="0.25">
      <c r="A4518" s="10">
        <v>4516</v>
      </c>
      <c r="B4518" s="17">
        <v>189</v>
      </c>
      <c r="C4518" s="17">
        <v>27</v>
      </c>
      <c r="D4518" s="11">
        <v>0.5445922271250877</v>
      </c>
      <c r="E4518" s="11">
        <v>0.4212013959162822</v>
      </c>
      <c r="F4518" s="11">
        <v>0.46696111461520823</v>
      </c>
      <c r="G4518" s="11">
        <v>0.42120139591628214</v>
      </c>
      <c r="H4518" s="11">
        <v>0.5445922271250877</v>
      </c>
      <c r="I4518" s="17">
        <f t="shared" si="70"/>
        <v>361.42851563114925</v>
      </c>
      <c r="L4518" s="10">
        <v>5350</v>
      </c>
      <c r="M4518" s="17">
        <v>223</v>
      </c>
      <c r="N4518" s="17">
        <v>32</v>
      </c>
      <c r="O4518">
        <v>401.02112512000576</v>
      </c>
    </row>
    <row r="4519" spans="1:15" x14ac:dyDescent="0.25">
      <c r="A4519" s="10">
        <v>4517</v>
      </c>
      <c r="B4519" s="17">
        <v>189</v>
      </c>
      <c r="C4519" s="17">
        <v>27</v>
      </c>
      <c r="D4519" s="11">
        <v>0.54983483387345577</v>
      </c>
      <c r="E4519" s="11">
        <v>0.46696111461520828</v>
      </c>
      <c r="F4519" s="11">
        <v>0.51667843060701568</v>
      </c>
      <c r="G4519" s="11">
        <v>0.46696111461520823</v>
      </c>
      <c r="H4519" s="11">
        <v>0.54983483387345577</v>
      </c>
      <c r="I4519" s="17">
        <f t="shared" si="70"/>
        <v>383.39872990986976</v>
      </c>
      <c r="L4519" s="10">
        <v>2277</v>
      </c>
      <c r="M4519" s="17">
        <v>95</v>
      </c>
      <c r="N4519" s="17">
        <v>14</v>
      </c>
      <c r="O4519">
        <v>401.02002316976382</v>
      </c>
    </row>
    <row r="4520" spans="1:15" x14ac:dyDescent="0.25">
      <c r="A4520" s="10">
        <v>4518</v>
      </c>
      <c r="B4520" s="17">
        <v>189</v>
      </c>
      <c r="C4520" s="17">
        <v>27</v>
      </c>
      <c r="D4520" s="11">
        <v>0.58210599096896665</v>
      </c>
      <c r="E4520" s="11">
        <v>0.51667843060701557</v>
      </c>
      <c r="F4520" s="11">
        <v>0.57282684219975089</v>
      </c>
      <c r="G4520" s="11">
        <v>0.51667843060701557</v>
      </c>
      <c r="H4520" s="11">
        <v>0.58210599096896676</v>
      </c>
      <c r="I4520" s="17">
        <f t="shared" si="70"/>
        <v>415.85836304086564</v>
      </c>
      <c r="L4520" s="10">
        <v>1667</v>
      </c>
      <c r="M4520" s="17">
        <v>70</v>
      </c>
      <c r="N4520" s="17">
        <v>10</v>
      </c>
      <c r="O4520">
        <v>400.99594999310011</v>
      </c>
    </row>
    <row r="4521" spans="1:15" x14ac:dyDescent="0.25">
      <c r="A4521" s="10">
        <v>4519</v>
      </c>
      <c r="B4521" s="17">
        <v>189</v>
      </c>
      <c r="C4521" s="17">
        <v>27</v>
      </c>
      <c r="D4521" s="11">
        <v>0.61833822871879984</v>
      </c>
      <c r="E4521" s="11">
        <v>0.572826842199751</v>
      </c>
      <c r="F4521" s="11">
        <v>0.62353355751477824</v>
      </c>
      <c r="G4521" s="11">
        <v>0.57282684219975089</v>
      </c>
      <c r="H4521" s="11">
        <v>0.61833822871879984</v>
      </c>
      <c r="I4521" s="17">
        <f t="shared" si="70"/>
        <v>451.94031237050746</v>
      </c>
      <c r="L4521" s="10">
        <v>8710</v>
      </c>
      <c r="M4521" s="17">
        <v>363</v>
      </c>
      <c r="N4521" s="17">
        <v>52</v>
      </c>
      <c r="O4521">
        <v>400.96939037779748</v>
      </c>
    </row>
    <row r="4522" spans="1:15" x14ac:dyDescent="0.25">
      <c r="A4522" s="10">
        <v>4520</v>
      </c>
      <c r="B4522" s="17">
        <v>189</v>
      </c>
      <c r="C4522" s="17">
        <v>27</v>
      </c>
      <c r="D4522" s="11">
        <v>0.66983227722499261</v>
      </c>
      <c r="E4522" s="11">
        <v>0.62353355751477824</v>
      </c>
      <c r="F4522" s="11">
        <v>0.67943461927671012</v>
      </c>
      <c r="G4522" s="11">
        <v>0.62353355751477824</v>
      </c>
      <c r="H4522" s="11">
        <v>0.66983227722499261</v>
      </c>
      <c r="I4522" s="17">
        <f t="shared" si="70"/>
        <v>490.93713648897739</v>
      </c>
      <c r="L4522" s="10">
        <v>7102</v>
      </c>
      <c r="M4522" s="17">
        <v>296</v>
      </c>
      <c r="N4522" s="17">
        <v>43</v>
      </c>
      <c r="O4522">
        <v>400.94725266464974</v>
      </c>
    </row>
    <row r="4523" spans="1:15" x14ac:dyDescent="0.25">
      <c r="A4523" s="10">
        <v>4521</v>
      </c>
      <c r="B4523" s="17">
        <v>189</v>
      </c>
      <c r="C4523" s="17">
        <v>27</v>
      </c>
      <c r="D4523" s="11">
        <v>0.7195787901483971</v>
      </c>
      <c r="E4523" s="11">
        <v>0.67943461927671012</v>
      </c>
      <c r="F4523" s="11">
        <v>0.73236748306898058</v>
      </c>
      <c r="G4523" s="11">
        <v>0.67943461927671012</v>
      </c>
      <c r="H4523" s="11">
        <v>0.7195787901483971</v>
      </c>
      <c r="I4523" s="17">
        <f t="shared" si="70"/>
        <v>531.3337598809303</v>
      </c>
      <c r="L4523" s="10">
        <v>423</v>
      </c>
      <c r="M4523" s="17">
        <v>18</v>
      </c>
      <c r="N4523" s="17">
        <v>3</v>
      </c>
      <c r="O4523">
        <v>400.93959438545107</v>
      </c>
    </row>
    <row r="4524" spans="1:15" x14ac:dyDescent="0.25">
      <c r="A4524" s="10">
        <v>4522</v>
      </c>
      <c r="B4524" s="17">
        <v>189</v>
      </c>
      <c r="C4524" s="17">
        <v>27</v>
      </c>
      <c r="D4524" s="11">
        <v>0.75150044012735029</v>
      </c>
      <c r="E4524" s="11">
        <v>0.73236748306898058</v>
      </c>
      <c r="F4524" s="11">
        <v>0.7919787922929884</v>
      </c>
      <c r="G4524" s="11">
        <v>0.73236748306898058</v>
      </c>
      <c r="H4524" s="11">
        <v>0.75150044012735029</v>
      </c>
      <c r="I4524" s="17">
        <f t="shared" si="70"/>
        <v>565.10628576006388</v>
      </c>
      <c r="L4524" s="10">
        <v>2122</v>
      </c>
      <c r="M4524" s="17">
        <v>89</v>
      </c>
      <c r="N4524" s="17">
        <v>13</v>
      </c>
      <c r="O4524">
        <v>400.93001199238677</v>
      </c>
    </row>
    <row r="4525" spans="1:15" x14ac:dyDescent="0.25">
      <c r="A4525" s="10">
        <v>4523</v>
      </c>
      <c r="B4525" s="17">
        <v>189</v>
      </c>
      <c r="C4525" s="17">
        <v>27</v>
      </c>
      <c r="D4525" s="11">
        <v>0.78155805215132712</v>
      </c>
      <c r="E4525" s="11">
        <v>0.7919787922929884</v>
      </c>
      <c r="F4525" s="11">
        <v>0.84614840523928403</v>
      </c>
      <c r="G4525" s="11">
        <v>0.79197879229298829</v>
      </c>
      <c r="H4525" s="11">
        <v>0.78155805215132723</v>
      </c>
      <c r="I4525" s="17">
        <f t="shared" si="70"/>
        <v>600.7360298151915</v>
      </c>
      <c r="L4525" s="10">
        <v>7245</v>
      </c>
      <c r="M4525" s="17">
        <v>302</v>
      </c>
      <c r="N4525" s="17">
        <v>44</v>
      </c>
      <c r="O4525">
        <v>400.9254392770905</v>
      </c>
    </row>
    <row r="4526" spans="1:15" x14ac:dyDescent="0.25">
      <c r="A4526" s="10">
        <v>4524</v>
      </c>
      <c r="B4526" s="17">
        <v>189</v>
      </c>
      <c r="C4526" s="17">
        <v>27</v>
      </c>
      <c r="D4526" s="11">
        <v>0.80614005268256417</v>
      </c>
      <c r="E4526" s="11">
        <v>0.84614840523928403</v>
      </c>
      <c r="F4526" s="11">
        <v>0.88893992596855065</v>
      </c>
      <c r="G4526" s="11">
        <v>0.84614840523928403</v>
      </c>
      <c r="H4526" s="11">
        <v>0.80614005268256417</v>
      </c>
      <c r="I4526" s="17">
        <f t="shared" si="70"/>
        <v>631.98177599287624</v>
      </c>
      <c r="L4526" s="10">
        <v>525</v>
      </c>
      <c r="M4526" s="17">
        <v>22</v>
      </c>
      <c r="N4526" s="17">
        <v>4</v>
      </c>
      <c r="O4526">
        <v>400.90086327544941</v>
      </c>
    </row>
    <row r="4527" spans="1:15" x14ac:dyDescent="0.25">
      <c r="A4527" s="10">
        <v>4525</v>
      </c>
      <c r="B4527" s="17">
        <v>189</v>
      </c>
      <c r="C4527" s="17">
        <v>27</v>
      </c>
      <c r="D4527" s="11">
        <v>0.82466392986013182</v>
      </c>
      <c r="E4527" s="11">
        <v>0.88893992596855054</v>
      </c>
      <c r="F4527" s="11">
        <v>0.91169611040261089</v>
      </c>
      <c r="G4527" s="11">
        <v>0.88893992596855043</v>
      </c>
      <c r="H4527" s="11">
        <v>0.82466392986013182</v>
      </c>
      <c r="I4527" s="17">
        <f t="shared" si="70"/>
        <v>655.93627235876681</v>
      </c>
      <c r="L4527" s="10">
        <v>4570</v>
      </c>
      <c r="M4527" s="17">
        <v>191</v>
      </c>
      <c r="N4527" s="17">
        <v>28</v>
      </c>
      <c r="O4527">
        <v>400.89534939693783</v>
      </c>
    </row>
    <row r="4528" spans="1:15" x14ac:dyDescent="0.25">
      <c r="A4528" s="10">
        <v>4526</v>
      </c>
      <c r="B4528" s="17">
        <v>189</v>
      </c>
      <c r="C4528" s="17">
        <v>27</v>
      </c>
      <c r="D4528" s="11">
        <v>0.84435283075955958</v>
      </c>
      <c r="E4528" s="11">
        <v>0.91169611040261078</v>
      </c>
      <c r="F4528" s="11">
        <v>0.90946996192536567</v>
      </c>
      <c r="G4528" s="11">
        <v>0.91169611040261078</v>
      </c>
      <c r="H4528" s="11">
        <v>0.84435283075955958</v>
      </c>
      <c r="I4528" s="17">
        <f t="shared" si="70"/>
        <v>671.250148481118</v>
      </c>
      <c r="L4528" s="10">
        <v>3490</v>
      </c>
      <c r="M4528" s="17">
        <v>146</v>
      </c>
      <c r="N4528" s="17">
        <v>21</v>
      </c>
      <c r="O4528">
        <v>400.89382183387727</v>
      </c>
    </row>
    <row r="4529" spans="1:15" x14ac:dyDescent="0.25">
      <c r="A4529" s="10">
        <v>4527</v>
      </c>
      <c r="B4529" s="17">
        <v>189</v>
      </c>
      <c r="C4529" s="17">
        <v>27</v>
      </c>
      <c r="D4529" s="11">
        <v>0.85577006323378269</v>
      </c>
      <c r="E4529" s="11">
        <v>0.90946996192536556</v>
      </c>
      <c r="F4529" s="11">
        <v>0.86964663916576068</v>
      </c>
      <c r="G4529" s="11">
        <v>0.90946996192536556</v>
      </c>
      <c r="H4529" s="11">
        <v>0.8557700632337828</v>
      </c>
      <c r="I4529" s="17">
        <f t="shared" si="70"/>
        <v>672.42027057158714</v>
      </c>
      <c r="L4529" s="10">
        <v>2441</v>
      </c>
      <c r="M4529" s="17">
        <v>102</v>
      </c>
      <c r="N4529" s="17">
        <v>15</v>
      </c>
      <c r="O4529">
        <v>400.86614754291327</v>
      </c>
    </row>
    <row r="4530" spans="1:15" x14ac:dyDescent="0.25">
      <c r="A4530" s="10">
        <v>4528</v>
      </c>
      <c r="B4530" s="17">
        <v>189</v>
      </c>
      <c r="C4530" s="17">
        <v>27</v>
      </c>
      <c r="D4530" s="11">
        <v>0.86206119133182502</v>
      </c>
      <c r="E4530" s="11">
        <v>0.86964663916576079</v>
      </c>
      <c r="F4530" s="11">
        <v>0.81349822757302326</v>
      </c>
      <c r="G4530" s="11">
        <v>0.86964663916576079</v>
      </c>
      <c r="H4530" s="11">
        <v>0.86206119133182502</v>
      </c>
      <c r="I4530" s="17">
        <f t="shared" si="70"/>
        <v>656.25816599540917</v>
      </c>
      <c r="L4530" s="10">
        <v>7312</v>
      </c>
      <c r="M4530" s="17">
        <v>305</v>
      </c>
      <c r="N4530" s="17">
        <v>44</v>
      </c>
      <c r="O4530">
        <v>400.84475340546288</v>
      </c>
    </row>
    <row r="4531" spans="1:15" x14ac:dyDescent="0.25">
      <c r="A4531" s="10">
        <v>4529</v>
      </c>
      <c r="B4531" s="17">
        <v>189</v>
      </c>
      <c r="C4531" s="17">
        <v>27</v>
      </c>
      <c r="D4531" s="11">
        <v>0.85705158932782854</v>
      </c>
      <c r="E4531" s="11">
        <v>0.81349822757302337</v>
      </c>
      <c r="F4531" s="11">
        <v>0.75363956851821212</v>
      </c>
      <c r="G4531" s="11">
        <v>0.81349822757302326</v>
      </c>
      <c r="H4531" s="11">
        <v>0.85705158932782866</v>
      </c>
      <c r="I4531" s="17">
        <f t="shared" si="70"/>
        <v>629.80138235484287</v>
      </c>
      <c r="L4531" s="10">
        <v>1055</v>
      </c>
      <c r="M4531" s="17">
        <v>44</v>
      </c>
      <c r="N4531" s="17">
        <v>7</v>
      </c>
      <c r="O4531">
        <v>400.84051636540704</v>
      </c>
    </row>
    <row r="4532" spans="1:15" x14ac:dyDescent="0.25">
      <c r="A4532" s="10">
        <v>4530</v>
      </c>
      <c r="B4532" s="17">
        <v>189</v>
      </c>
      <c r="C4532" s="17">
        <v>27</v>
      </c>
      <c r="D4532" s="11">
        <v>1.0846337147770369</v>
      </c>
      <c r="E4532" s="11">
        <v>0.97973143907367577</v>
      </c>
      <c r="F4532" s="11">
        <v>0.91895758564488605</v>
      </c>
      <c r="G4532" s="11">
        <v>0.97973143907367577</v>
      </c>
      <c r="H4532" s="11">
        <v>1.0846337147770369</v>
      </c>
      <c r="I4532" s="17">
        <f t="shared" si="70"/>
        <v>775.73366778391755</v>
      </c>
      <c r="L4532" s="10">
        <v>6563</v>
      </c>
      <c r="M4532" s="17">
        <v>274</v>
      </c>
      <c r="N4532" s="17">
        <v>40</v>
      </c>
      <c r="O4532">
        <v>400.83822115157773</v>
      </c>
    </row>
    <row r="4533" spans="1:15" x14ac:dyDescent="0.25">
      <c r="A4533" s="10">
        <v>4531</v>
      </c>
      <c r="B4533" s="17">
        <v>189</v>
      </c>
      <c r="C4533" s="17">
        <v>27</v>
      </c>
      <c r="D4533" s="11">
        <v>1.041772492049823</v>
      </c>
      <c r="E4533" s="11">
        <v>0.91895758564488617</v>
      </c>
      <c r="F4533" s="11">
        <v>0.80641341262860733</v>
      </c>
      <c r="G4533" s="11">
        <v>0.91895758564488605</v>
      </c>
      <c r="H4533" s="11">
        <v>1.041772492049823</v>
      </c>
      <c r="I4533" s="17">
        <f t="shared" si="70"/>
        <v>733.20676821904215</v>
      </c>
      <c r="L4533" s="10">
        <v>3247</v>
      </c>
      <c r="M4533" s="17">
        <v>136</v>
      </c>
      <c r="N4533" s="17">
        <v>20</v>
      </c>
      <c r="O4533">
        <v>400.81293201202089</v>
      </c>
    </row>
    <row r="4534" spans="1:15" x14ac:dyDescent="0.25">
      <c r="A4534" s="10">
        <v>4532</v>
      </c>
      <c r="B4534" s="17">
        <v>189</v>
      </c>
      <c r="C4534" s="17">
        <v>27</v>
      </c>
      <c r="D4534" s="11">
        <v>0.98603775719606013</v>
      </c>
      <c r="E4534" s="11">
        <v>0.80641341262860733</v>
      </c>
      <c r="F4534" s="11">
        <v>0.69033213703181551</v>
      </c>
      <c r="G4534" s="11">
        <v>0.80641341262860733</v>
      </c>
      <c r="H4534" s="11">
        <v>0.98603775719606013</v>
      </c>
      <c r="I4534" s="17">
        <f t="shared" si="70"/>
        <v>665.71073283545479</v>
      </c>
      <c r="L4534" s="10">
        <v>4974</v>
      </c>
      <c r="M4534" s="17">
        <v>208</v>
      </c>
      <c r="N4534" s="17">
        <v>30</v>
      </c>
      <c r="O4534">
        <v>400.79538472653246</v>
      </c>
    </row>
    <row r="4535" spans="1:15" x14ac:dyDescent="0.25">
      <c r="A4535" s="10">
        <v>4533</v>
      </c>
      <c r="B4535" s="17">
        <v>189</v>
      </c>
      <c r="C4535" s="17">
        <v>27</v>
      </c>
      <c r="D4535" s="11">
        <v>0.72400588029146395</v>
      </c>
      <c r="E4535" s="11">
        <v>0.53102472079370422</v>
      </c>
      <c r="F4535" s="11">
        <v>0.45706712138300792</v>
      </c>
      <c r="G4535" s="11">
        <v>0.53102472079370422</v>
      </c>
      <c r="H4535" s="11">
        <v>0.72400588029146407</v>
      </c>
      <c r="I4535" s="17">
        <f t="shared" si="70"/>
        <v>462.37445486607055</v>
      </c>
      <c r="L4535" s="10">
        <v>5430</v>
      </c>
      <c r="M4535" s="17">
        <v>227</v>
      </c>
      <c r="N4535" s="17">
        <v>33</v>
      </c>
      <c r="O4535">
        <v>400.76013573123794</v>
      </c>
    </row>
    <row r="4536" spans="1:15" x14ac:dyDescent="0.25">
      <c r="A4536" s="10">
        <v>4534</v>
      </c>
      <c r="B4536" s="17">
        <v>189</v>
      </c>
      <c r="C4536" s="17">
        <v>27</v>
      </c>
      <c r="D4536" s="11">
        <v>0.70187042957613155</v>
      </c>
      <c r="E4536" s="11">
        <v>0.45706712138300787</v>
      </c>
      <c r="F4536" s="11">
        <v>0.40908125420683666</v>
      </c>
      <c r="G4536" s="11">
        <v>0.45706712138300787</v>
      </c>
      <c r="H4536" s="11">
        <v>0.70187042957613166</v>
      </c>
      <c r="I4536" s="17">
        <f t="shared" si="70"/>
        <v>423.78863618583875</v>
      </c>
      <c r="L4536" s="10">
        <v>1302</v>
      </c>
      <c r="M4536" s="17">
        <v>55</v>
      </c>
      <c r="N4536" s="17">
        <v>8</v>
      </c>
      <c r="O4536">
        <v>400.72976468869751</v>
      </c>
    </row>
    <row r="4537" spans="1:15" x14ac:dyDescent="0.25">
      <c r="A4537" s="10">
        <v>4535</v>
      </c>
      <c r="B4537" s="17">
        <v>189</v>
      </c>
      <c r="C4537" s="17">
        <v>27</v>
      </c>
      <c r="D4537" s="11">
        <v>0.65853154712295514</v>
      </c>
      <c r="E4537" s="11">
        <v>0.40908125420683666</v>
      </c>
      <c r="F4537" s="11">
        <v>0.37445227789413632</v>
      </c>
      <c r="G4537" s="11">
        <v>0.40908125420683666</v>
      </c>
      <c r="H4537" s="11">
        <v>0.65853154712295514</v>
      </c>
      <c r="I4537" s="17">
        <f t="shared" si="70"/>
        <v>389.34068787784577</v>
      </c>
      <c r="L4537" s="10">
        <v>1343</v>
      </c>
      <c r="M4537" s="17">
        <v>56</v>
      </c>
      <c r="N4537" s="17">
        <v>8</v>
      </c>
      <c r="O4537">
        <v>400.67795772127329</v>
      </c>
    </row>
    <row r="4538" spans="1:15" x14ac:dyDescent="0.25">
      <c r="A4538" s="10">
        <v>4536</v>
      </c>
      <c r="B4538" s="17">
        <v>189</v>
      </c>
      <c r="C4538" s="17">
        <v>27</v>
      </c>
      <c r="D4538" s="11">
        <v>0.60587247489490137</v>
      </c>
      <c r="E4538" s="11">
        <v>0.37445227789413632</v>
      </c>
      <c r="F4538" s="11">
        <v>0.35243814295249037</v>
      </c>
      <c r="G4538" s="11">
        <v>0.37445227789413632</v>
      </c>
      <c r="H4538" s="11">
        <v>0.60587247489490137</v>
      </c>
      <c r="I4538" s="17">
        <f t="shared" si="70"/>
        <v>357.75762884212259</v>
      </c>
      <c r="L4538" s="10">
        <v>1662</v>
      </c>
      <c r="M4538" s="17">
        <v>70</v>
      </c>
      <c r="N4538" s="17">
        <v>10</v>
      </c>
      <c r="O4538">
        <v>400.67254014304979</v>
      </c>
    </row>
    <row r="4539" spans="1:15" x14ac:dyDescent="0.25">
      <c r="A4539" s="10">
        <v>4537</v>
      </c>
      <c r="B4539" s="17">
        <v>190</v>
      </c>
      <c r="C4539" s="17">
        <v>28</v>
      </c>
      <c r="D4539" s="11">
        <v>0.55472793350526628</v>
      </c>
      <c r="E4539" s="11">
        <v>0.35243814295249037</v>
      </c>
      <c r="F4539" s="11">
        <v>0.34180210022787566</v>
      </c>
      <c r="G4539" s="11">
        <v>0.35243814295249037</v>
      </c>
      <c r="H4539" s="11">
        <v>0.55472793350526617</v>
      </c>
      <c r="I4539" s="17">
        <f t="shared" si="70"/>
        <v>332.16027991179635</v>
      </c>
      <c r="L4539" s="10">
        <v>3251</v>
      </c>
      <c r="M4539" s="17">
        <v>136</v>
      </c>
      <c r="N4539" s="17">
        <v>20</v>
      </c>
      <c r="O4539">
        <v>400.61610096053295</v>
      </c>
    </row>
    <row r="4540" spans="1:15" x14ac:dyDescent="0.25">
      <c r="A4540" s="10">
        <v>4538</v>
      </c>
      <c r="B4540" s="17">
        <v>190</v>
      </c>
      <c r="C4540" s="17">
        <v>28</v>
      </c>
      <c r="D4540" s="11">
        <v>0.51604914593952733</v>
      </c>
      <c r="E4540" s="11">
        <v>0.34180210022787566</v>
      </c>
      <c r="F4540" s="11">
        <v>0.34229679988948447</v>
      </c>
      <c r="G4540" s="11">
        <v>0.3418021002278756</v>
      </c>
      <c r="H4540" s="11">
        <v>0.51604914593952733</v>
      </c>
      <c r="I4540" s="17">
        <f t="shared" si="70"/>
        <v>315.54843878737836</v>
      </c>
      <c r="L4540" s="10">
        <v>4255</v>
      </c>
      <c r="M4540" s="17">
        <v>178</v>
      </c>
      <c r="N4540" s="17">
        <v>26</v>
      </c>
      <c r="O4540">
        <v>400.59724141186359</v>
      </c>
    </row>
    <row r="4541" spans="1:15" x14ac:dyDescent="0.25">
      <c r="A4541" s="10">
        <v>4539</v>
      </c>
      <c r="B4541" s="17">
        <v>190</v>
      </c>
      <c r="C4541" s="17">
        <v>28</v>
      </c>
      <c r="D4541" s="11">
        <v>0.50055433043879483</v>
      </c>
      <c r="E4541" s="11">
        <v>0.34229679988948453</v>
      </c>
      <c r="F4541" s="11">
        <v>0.34155475039707012</v>
      </c>
      <c r="G4541" s="11">
        <v>0.34229679988948447</v>
      </c>
      <c r="H4541" s="11">
        <v>0.50055433043879483</v>
      </c>
      <c r="I4541" s="17">
        <f t="shared" si="70"/>
        <v>310.75829571209096</v>
      </c>
      <c r="L4541" s="10">
        <v>8585</v>
      </c>
      <c r="M4541" s="17">
        <v>358</v>
      </c>
      <c r="N4541" s="17">
        <v>52</v>
      </c>
      <c r="O4541">
        <v>400.51484173930976</v>
      </c>
    </row>
    <row r="4542" spans="1:15" x14ac:dyDescent="0.25">
      <c r="A4542" s="10">
        <v>4540</v>
      </c>
      <c r="B4542" s="17">
        <v>190</v>
      </c>
      <c r="C4542" s="17">
        <v>28</v>
      </c>
      <c r="D4542" s="11">
        <v>0.49636024504010084</v>
      </c>
      <c r="E4542" s="11">
        <v>0.34155475039707017</v>
      </c>
      <c r="F4542" s="11">
        <v>0.36554768398515575</v>
      </c>
      <c r="G4542" s="11">
        <v>0.34155475039707012</v>
      </c>
      <c r="H4542" s="11">
        <v>0.49636024504010079</v>
      </c>
      <c r="I4542" s="17">
        <f t="shared" si="70"/>
        <v>310.07908593106652</v>
      </c>
      <c r="L4542" s="10">
        <v>1223</v>
      </c>
      <c r="M4542" s="17">
        <v>51</v>
      </c>
      <c r="N4542" s="17">
        <v>8</v>
      </c>
      <c r="O4542">
        <v>400.51315201345483</v>
      </c>
    </row>
    <row r="4543" spans="1:15" x14ac:dyDescent="0.25">
      <c r="A4543" s="10">
        <v>4541</v>
      </c>
      <c r="B4543" s="17">
        <v>190</v>
      </c>
      <c r="C4543" s="17">
        <v>28</v>
      </c>
      <c r="D4543" s="11">
        <v>0.4964767474122867</v>
      </c>
      <c r="E4543" s="11">
        <v>0.36554768398515575</v>
      </c>
      <c r="F4543" s="11">
        <v>0.41353355116132695</v>
      </c>
      <c r="G4543" s="11">
        <v>0.36554768398515575</v>
      </c>
      <c r="H4543" s="11">
        <v>0.4964767474122867</v>
      </c>
      <c r="I4543" s="17">
        <f t="shared" si="70"/>
        <v>321.63297481244712</v>
      </c>
      <c r="L4543" s="10">
        <v>4951</v>
      </c>
      <c r="M4543" s="17">
        <v>207</v>
      </c>
      <c r="N4543" s="17">
        <v>30</v>
      </c>
      <c r="O4543">
        <v>400.50665518429349</v>
      </c>
    </row>
    <row r="4544" spans="1:15" x14ac:dyDescent="0.25">
      <c r="A4544" s="10">
        <v>4542</v>
      </c>
      <c r="B4544" s="17">
        <v>190</v>
      </c>
      <c r="C4544" s="17">
        <v>28</v>
      </c>
      <c r="D4544" s="11">
        <v>0.51569963882296976</v>
      </c>
      <c r="E4544" s="11">
        <v>0.4135335511613269</v>
      </c>
      <c r="F4544" s="11">
        <v>0.46176676816830359</v>
      </c>
      <c r="G4544" s="11">
        <v>0.4135335511613269</v>
      </c>
      <c r="H4544" s="11">
        <v>0.51569963882296976</v>
      </c>
      <c r="I4544" s="17">
        <f t="shared" si="70"/>
        <v>348.90797561461324</v>
      </c>
      <c r="L4544" s="10">
        <v>5950</v>
      </c>
      <c r="M4544" s="17">
        <v>248</v>
      </c>
      <c r="N4544" s="17">
        <v>36</v>
      </c>
      <c r="O4544">
        <v>400.50245993167152</v>
      </c>
    </row>
    <row r="4545" spans="1:15" x14ac:dyDescent="0.25">
      <c r="A4545" s="10">
        <v>4543</v>
      </c>
      <c r="B4545" s="17">
        <v>190</v>
      </c>
      <c r="C4545" s="17">
        <v>28</v>
      </c>
      <c r="D4545" s="11">
        <v>0.5290974116243552</v>
      </c>
      <c r="E4545" s="11">
        <v>0.46176676816830359</v>
      </c>
      <c r="F4545" s="11">
        <v>0.50183744075871395</v>
      </c>
      <c r="G4545" s="11">
        <v>0.46176676816830353</v>
      </c>
      <c r="H4545" s="11">
        <v>0.5290974116243552</v>
      </c>
      <c r="I4545" s="17">
        <f t="shared" si="70"/>
        <v>374.09137661746365</v>
      </c>
      <c r="L4545" s="10">
        <v>6569</v>
      </c>
      <c r="M4545" s="17">
        <v>274</v>
      </c>
      <c r="N4545" s="17">
        <v>40</v>
      </c>
      <c r="O4545">
        <v>400.49139812569138</v>
      </c>
    </row>
    <row r="4546" spans="1:15" x14ac:dyDescent="0.25">
      <c r="A4546" s="10">
        <v>4544</v>
      </c>
      <c r="B4546" s="17">
        <v>190</v>
      </c>
      <c r="C4546" s="17">
        <v>28</v>
      </c>
      <c r="D4546" s="11">
        <v>0.55577645485493921</v>
      </c>
      <c r="E4546" s="11">
        <v>0.50183744075871395</v>
      </c>
      <c r="F4546" s="11">
        <v>0.53621906724061097</v>
      </c>
      <c r="G4546" s="11">
        <v>0.50183744075871395</v>
      </c>
      <c r="H4546" s="11">
        <v>0.55577645485493921</v>
      </c>
      <c r="I4546" s="17">
        <f t="shared" si="70"/>
        <v>400.03220454669054</v>
      </c>
      <c r="L4546" s="10">
        <v>3616</v>
      </c>
      <c r="M4546" s="17">
        <v>151</v>
      </c>
      <c r="N4546" s="17">
        <v>22</v>
      </c>
      <c r="O4546">
        <v>400.42827088920512</v>
      </c>
    </row>
    <row r="4547" spans="1:15" x14ac:dyDescent="0.25">
      <c r="A4547" s="10">
        <v>4545</v>
      </c>
      <c r="B4547" s="17">
        <v>190</v>
      </c>
      <c r="C4547" s="17">
        <v>28</v>
      </c>
      <c r="D4547" s="11">
        <v>0.5906106641385418</v>
      </c>
      <c r="E4547" s="11">
        <v>0.53621906724061097</v>
      </c>
      <c r="F4547" s="11">
        <v>0.57109539338411675</v>
      </c>
      <c r="G4547" s="11">
        <v>0.53621906724061097</v>
      </c>
      <c r="H4547" s="11">
        <v>0.59061066413854169</v>
      </c>
      <c r="I4547" s="17">
        <f t="shared" si="70"/>
        <v>426.32685515594244</v>
      </c>
      <c r="L4547" s="10">
        <v>3381</v>
      </c>
      <c r="M4547" s="17">
        <v>141</v>
      </c>
      <c r="N4547" s="17">
        <v>21</v>
      </c>
      <c r="O4547">
        <v>400.40165676104863</v>
      </c>
    </row>
    <row r="4548" spans="1:15" x14ac:dyDescent="0.25">
      <c r="A4548" s="10">
        <v>4546</v>
      </c>
      <c r="B4548" s="17">
        <v>190</v>
      </c>
      <c r="C4548" s="17">
        <v>28</v>
      </c>
      <c r="D4548" s="11">
        <v>0.61775571685786934</v>
      </c>
      <c r="E4548" s="11">
        <v>0.57109539338411675</v>
      </c>
      <c r="F4548" s="11">
        <v>0.60201412223474338</v>
      </c>
      <c r="G4548" s="11">
        <v>0.57109539338411675</v>
      </c>
      <c r="H4548" s="11">
        <v>0.61775571685786934</v>
      </c>
      <c r="I4548" s="17">
        <f t="shared" ref="I4548:I4611" si="71">D4548*$D$1+E4548*$E$1+F4548*$F$1+G4548*$G$1+H4548*$H$1</f>
        <v>450.20055163755467</v>
      </c>
      <c r="L4548" s="10">
        <v>6567</v>
      </c>
      <c r="M4548" s="17">
        <v>274</v>
      </c>
      <c r="N4548" s="17">
        <v>40</v>
      </c>
      <c r="O4548">
        <v>400.37146559366511</v>
      </c>
    </row>
    <row r="4549" spans="1:15" x14ac:dyDescent="0.25">
      <c r="A4549" s="10">
        <v>4547</v>
      </c>
      <c r="B4549" s="17">
        <v>190</v>
      </c>
      <c r="C4549" s="17">
        <v>28</v>
      </c>
      <c r="D4549" s="11">
        <v>0.6402406746897592</v>
      </c>
      <c r="E4549" s="11">
        <v>0.60201412223474327</v>
      </c>
      <c r="F4549" s="11">
        <v>0.64183744499434825</v>
      </c>
      <c r="G4549" s="11">
        <v>0.60201412223474327</v>
      </c>
      <c r="H4549" s="11">
        <v>0.6402406746897592</v>
      </c>
      <c r="I4549" s="17">
        <f t="shared" si="71"/>
        <v>471.35616259439422</v>
      </c>
      <c r="L4549" s="10">
        <v>6681</v>
      </c>
      <c r="M4549" s="17">
        <v>279</v>
      </c>
      <c r="N4549" s="17">
        <v>40</v>
      </c>
      <c r="O4549">
        <v>400.36741479147588</v>
      </c>
    </row>
    <row r="4550" spans="1:15" x14ac:dyDescent="0.25">
      <c r="A4550" s="10">
        <v>4548</v>
      </c>
      <c r="B4550" s="17">
        <v>190</v>
      </c>
      <c r="C4550" s="17">
        <v>28</v>
      </c>
      <c r="D4550" s="11">
        <v>0.66202661828853404</v>
      </c>
      <c r="E4550" s="11">
        <v>0.64183744499434825</v>
      </c>
      <c r="F4550" s="11">
        <v>0.68166076775395534</v>
      </c>
      <c r="G4550" s="11">
        <v>0.64183744499434825</v>
      </c>
      <c r="H4550" s="11">
        <v>0.66202661828853393</v>
      </c>
      <c r="I4550" s="17">
        <f t="shared" si="71"/>
        <v>495.84992656022837</v>
      </c>
      <c r="L4550" s="10">
        <v>2652</v>
      </c>
      <c r="M4550" s="17">
        <v>111</v>
      </c>
      <c r="N4550" s="17">
        <v>16</v>
      </c>
      <c r="O4550">
        <v>400.35736499815891</v>
      </c>
    </row>
    <row r="4551" spans="1:15" x14ac:dyDescent="0.25">
      <c r="A4551" s="10">
        <v>4549</v>
      </c>
      <c r="B4551" s="17">
        <v>190</v>
      </c>
      <c r="C4551" s="17">
        <v>28</v>
      </c>
      <c r="D4551" s="11">
        <v>0.67775443853363815</v>
      </c>
      <c r="E4551" s="11">
        <v>0.68166076775395534</v>
      </c>
      <c r="F4551" s="11">
        <v>0.70639575083445527</v>
      </c>
      <c r="G4551" s="11">
        <v>0.68166076775395523</v>
      </c>
      <c r="H4551" s="11">
        <v>0.67775443853363826</v>
      </c>
      <c r="I4551" s="17">
        <f t="shared" si="71"/>
        <v>517.80155746572461</v>
      </c>
      <c r="L4551" s="10">
        <v>6631</v>
      </c>
      <c r="M4551" s="17">
        <v>277</v>
      </c>
      <c r="N4551" s="17">
        <v>40</v>
      </c>
      <c r="O4551">
        <v>400.28101745381798</v>
      </c>
    </row>
    <row r="4552" spans="1:15" x14ac:dyDescent="0.25">
      <c r="A4552" s="10">
        <v>4550</v>
      </c>
      <c r="B4552" s="17">
        <v>190</v>
      </c>
      <c r="C4552" s="17">
        <v>28</v>
      </c>
      <c r="D4552" s="11">
        <v>0.69045319710190722</v>
      </c>
      <c r="E4552" s="11">
        <v>0.70639575083445527</v>
      </c>
      <c r="F4552" s="11">
        <v>0.71455829525102144</v>
      </c>
      <c r="G4552" s="11">
        <v>0.70639575083445527</v>
      </c>
      <c r="H4552" s="11">
        <v>0.69045319710190722</v>
      </c>
      <c r="I4552" s="17">
        <f t="shared" si="71"/>
        <v>532.08565521643334</v>
      </c>
      <c r="L4552" s="10">
        <v>683</v>
      </c>
      <c r="M4552" s="17">
        <v>29</v>
      </c>
      <c r="N4552" s="17">
        <v>5</v>
      </c>
      <c r="O4552">
        <v>400.26356646861672</v>
      </c>
    </row>
    <row r="4553" spans="1:15" x14ac:dyDescent="0.25">
      <c r="A4553" s="10">
        <v>4551</v>
      </c>
      <c r="B4553" s="17">
        <v>190</v>
      </c>
      <c r="C4553" s="17">
        <v>28</v>
      </c>
      <c r="D4553" s="11">
        <v>0.70688003158012813</v>
      </c>
      <c r="E4553" s="11">
        <v>0.71455829525102144</v>
      </c>
      <c r="F4553" s="11">
        <v>0.69650175760225486</v>
      </c>
      <c r="G4553" s="11">
        <v>0.71455829525102144</v>
      </c>
      <c r="H4553" s="11">
        <v>0.70688003158012802</v>
      </c>
      <c r="I4553" s="17">
        <f t="shared" si="71"/>
        <v>539.88499851013967</v>
      </c>
      <c r="L4553" s="10">
        <v>7162</v>
      </c>
      <c r="M4553" s="17">
        <v>299</v>
      </c>
      <c r="N4553" s="17">
        <v>43</v>
      </c>
      <c r="O4553">
        <v>400.21017742527795</v>
      </c>
    </row>
    <row r="4554" spans="1:15" x14ac:dyDescent="0.25">
      <c r="A4554" s="10">
        <v>4552</v>
      </c>
      <c r="B4554" s="17">
        <v>190</v>
      </c>
      <c r="C4554" s="17">
        <v>28</v>
      </c>
      <c r="D4554" s="11">
        <v>0.72097681861462881</v>
      </c>
      <c r="E4554" s="11">
        <v>0.69650175760225475</v>
      </c>
      <c r="F4554" s="11">
        <v>0.64530034262561875</v>
      </c>
      <c r="G4554" s="11">
        <v>0.69650175760225475</v>
      </c>
      <c r="H4554" s="11">
        <v>0.72097681861462881</v>
      </c>
      <c r="I4554" s="17">
        <f t="shared" si="71"/>
        <v>535.12529870260789</v>
      </c>
      <c r="L4554" s="10">
        <v>206</v>
      </c>
      <c r="M4554" s="17">
        <v>9</v>
      </c>
      <c r="N4554" s="17">
        <v>2</v>
      </c>
      <c r="O4554">
        <v>400.20097249488873</v>
      </c>
    </row>
    <row r="4555" spans="1:15" x14ac:dyDescent="0.25">
      <c r="A4555" s="10">
        <v>4553</v>
      </c>
      <c r="B4555" s="17">
        <v>190</v>
      </c>
      <c r="C4555" s="17">
        <v>28</v>
      </c>
      <c r="D4555" s="11">
        <v>0.72901548229546032</v>
      </c>
      <c r="E4555" s="11">
        <v>0.64530034262561864</v>
      </c>
      <c r="F4555" s="11">
        <v>0.58123673644712259</v>
      </c>
      <c r="G4555" s="11">
        <v>0.64530034262561864</v>
      </c>
      <c r="H4555" s="11">
        <v>0.72901548229546032</v>
      </c>
      <c r="I4555" s="17">
        <f t="shared" si="71"/>
        <v>514.65456084267976</v>
      </c>
      <c r="L4555" s="10">
        <v>582</v>
      </c>
      <c r="M4555" s="17">
        <v>25</v>
      </c>
      <c r="N4555" s="17">
        <v>4</v>
      </c>
      <c r="O4555">
        <v>400.15401940514732</v>
      </c>
    </row>
    <row r="4556" spans="1:15" x14ac:dyDescent="0.25">
      <c r="A4556" s="10">
        <v>4554</v>
      </c>
      <c r="B4556" s="17">
        <v>190</v>
      </c>
      <c r="C4556" s="17">
        <v>28</v>
      </c>
      <c r="D4556" s="11">
        <v>0.93848148886975213</v>
      </c>
      <c r="E4556" s="11">
        <v>0.7556077573812594</v>
      </c>
      <c r="F4556" s="11">
        <v>0.71155475251488765</v>
      </c>
      <c r="G4556" s="11">
        <v>0.7556077573812594</v>
      </c>
      <c r="H4556" s="11">
        <v>0.93848148886975213</v>
      </c>
      <c r="I4556" s="17">
        <f t="shared" si="71"/>
        <v>631.01936949141987</v>
      </c>
      <c r="L4556" s="10">
        <v>5095</v>
      </c>
      <c r="M4556" s="17">
        <v>213</v>
      </c>
      <c r="N4556" s="17">
        <v>31</v>
      </c>
      <c r="O4556">
        <v>400.14097897244915</v>
      </c>
    </row>
    <row r="4557" spans="1:15" x14ac:dyDescent="0.25">
      <c r="A4557" s="10">
        <v>4555</v>
      </c>
      <c r="B4557" s="17">
        <v>190</v>
      </c>
      <c r="C4557" s="17">
        <v>28</v>
      </c>
      <c r="D4557" s="11">
        <v>0.92954575692308916</v>
      </c>
      <c r="E4557" s="11">
        <v>0.71155475251488787</v>
      </c>
      <c r="F4557" s="11">
        <v>0.63245227662344461</v>
      </c>
      <c r="G4557" s="11">
        <v>0.71155475251488765</v>
      </c>
      <c r="H4557" s="11">
        <v>0.92954575692308916</v>
      </c>
      <c r="I4557" s="17">
        <f t="shared" si="71"/>
        <v>607.37463428628143</v>
      </c>
      <c r="L4557" s="10">
        <v>215</v>
      </c>
      <c r="M4557" s="17">
        <v>9</v>
      </c>
      <c r="N4557" s="17">
        <v>2</v>
      </c>
      <c r="O4557">
        <v>400.12701646466462</v>
      </c>
    </row>
    <row r="4558" spans="1:15" x14ac:dyDescent="0.25">
      <c r="A4558" s="10">
        <v>4556</v>
      </c>
      <c r="B4558" s="17">
        <v>190</v>
      </c>
      <c r="C4558" s="17">
        <v>28</v>
      </c>
      <c r="D4558" s="11">
        <v>0.90591907584377607</v>
      </c>
      <c r="E4558" s="11">
        <v>0.63245227662344461</v>
      </c>
      <c r="F4558" s="11">
        <v>0.53662895216958639</v>
      </c>
      <c r="G4558" s="11">
        <v>0.6324522766234445</v>
      </c>
      <c r="H4558" s="11">
        <v>0.90591907584377607</v>
      </c>
      <c r="I4558" s="17">
        <f t="shared" si="71"/>
        <v>564.34017300616961</v>
      </c>
      <c r="L4558" s="10">
        <v>1496</v>
      </c>
      <c r="M4558" s="17">
        <v>63</v>
      </c>
      <c r="N4558" s="17">
        <v>9</v>
      </c>
      <c r="O4558">
        <v>400.08543280300302</v>
      </c>
    </row>
    <row r="4559" spans="1:15" x14ac:dyDescent="0.25">
      <c r="A4559" s="10">
        <v>4557</v>
      </c>
      <c r="B4559" s="17">
        <v>190</v>
      </c>
      <c r="C4559" s="17">
        <v>28</v>
      </c>
      <c r="D4559" s="11">
        <v>0.66214312066071979</v>
      </c>
      <c r="E4559" s="11">
        <v>0.4127915016689126</v>
      </c>
      <c r="F4559" s="11">
        <v>0.35515899109134441</v>
      </c>
      <c r="G4559" s="11">
        <v>0.4127915016689126</v>
      </c>
      <c r="H4559" s="11">
        <v>0.6621431206607199</v>
      </c>
      <c r="I4559" s="17">
        <f t="shared" si="71"/>
        <v>391.20875892264917</v>
      </c>
      <c r="L4559" s="10">
        <v>3800</v>
      </c>
      <c r="M4559" s="17">
        <v>159</v>
      </c>
      <c r="N4559" s="17">
        <v>23</v>
      </c>
      <c r="O4559">
        <v>400.07339939602559</v>
      </c>
    </row>
    <row r="4560" spans="1:15" x14ac:dyDescent="0.25">
      <c r="A4560" s="10">
        <v>4558</v>
      </c>
      <c r="B4560" s="17">
        <v>190</v>
      </c>
      <c r="C4560" s="17">
        <v>28</v>
      </c>
      <c r="D4560" s="11">
        <v>0.63907565096790042</v>
      </c>
      <c r="E4560" s="11">
        <v>0.35515899109134436</v>
      </c>
      <c r="F4560" s="11">
        <v>0.3217667639326694</v>
      </c>
      <c r="G4560" s="11">
        <v>0.35515899109134436</v>
      </c>
      <c r="H4560" s="11">
        <v>0.63907565096790031</v>
      </c>
      <c r="I4560" s="17">
        <f t="shared" si="71"/>
        <v>359.43847530357266</v>
      </c>
      <c r="L4560" s="10">
        <v>928</v>
      </c>
      <c r="M4560" s="17">
        <v>39</v>
      </c>
      <c r="N4560" s="17">
        <v>6</v>
      </c>
      <c r="O4560">
        <v>400.06749670518747</v>
      </c>
    </row>
    <row r="4561" spans="1:15" x14ac:dyDescent="0.25">
      <c r="A4561" s="10">
        <v>4559</v>
      </c>
      <c r="B4561" s="17">
        <v>190</v>
      </c>
      <c r="C4561" s="17">
        <v>28</v>
      </c>
      <c r="D4561" s="11">
        <v>0.59631928037565329</v>
      </c>
      <c r="E4561" s="11">
        <v>0.32176676393266934</v>
      </c>
      <c r="F4561" s="11">
        <v>0.31310951985449431</v>
      </c>
      <c r="G4561" s="11">
        <v>0.32176676393266934</v>
      </c>
      <c r="H4561" s="11">
        <v>0.59631928037565329</v>
      </c>
      <c r="I4561" s="17">
        <f t="shared" si="71"/>
        <v>332.05325608745659</v>
      </c>
      <c r="L4561" s="10">
        <v>1479</v>
      </c>
      <c r="M4561" s="17">
        <v>62</v>
      </c>
      <c r="N4561" s="17">
        <v>9</v>
      </c>
      <c r="O4561">
        <v>400.04652818055513</v>
      </c>
    </row>
    <row r="4562" spans="1:15" x14ac:dyDescent="0.25">
      <c r="A4562" s="10">
        <v>4560</v>
      </c>
      <c r="B4562" s="17">
        <v>190</v>
      </c>
      <c r="C4562" s="17">
        <v>28</v>
      </c>
      <c r="D4562" s="11">
        <v>0.56393162090795657</v>
      </c>
      <c r="E4562" s="11">
        <v>0.31310951985449426</v>
      </c>
      <c r="F4562" s="11">
        <v>0.31830386630139895</v>
      </c>
      <c r="G4562" s="11">
        <v>0.31310951985449426</v>
      </c>
      <c r="H4562" s="11">
        <v>0.56393162090795668</v>
      </c>
      <c r="I4562" s="17">
        <f t="shared" si="71"/>
        <v>318.43408128439978</v>
      </c>
      <c r="L4562" s="10">
        <v>4544</v>
      </c>
      <c r="M4562" s="17">
        <v>190</v>
      </c>
      <c r="N4562" s="17">
        <v>28</v>
      </c>
      <c r="O4562">
        <v>400.03220454669054</v>
      </c>
    </row>
    <row r="4563" spans="1:15" x14ac:dyDescent="0.25">
      <c r="A4563" s="10">
        <v>4561</v>
      </c>
      <c r="B4563" s="17">
        <v>191</v>
      </c>
      <c r="C4563" s="17">
        <v>28</v>
      </c>
      <c r="D4563" s="11">
        <v>0.54016513698202084</v>
      </c>
      <c r="E4563" s="11">
        <v>0.3183038663013989</v>
      </c>
      <c r="F4563" s="11">
        <v>0.32671376054876855</v>
      </c>
      <c r="G4563" s="11">
        <v>0.3183038663013989</v>
      </c>
      <c r="H4563" s="11">
        <v>0.54016513698202084</v>
      </c>
      <c r="I4563" s="17">
        <f t="shared" si="71"/>
        <v>313.242940776757</v>
      </c>
      <c r="L4563" s="10">
        <v>7669</v>
      </c>
      <c r="M4563" s="17">
        <v>320</v>
      </c>
      <c r="N4563" s="17">
        <v>46</v>
      </c>
      <c r="O4563">
        <v>399.97486100145056</v>
      </c>
    </row>
    <row r="4564" spans="1:15" x14ac:dyDescent="0.25">
      <c r="A4564" s="10">
        <v>4562</v>
      </c>
      <c r="B4564" s="17">
        <v>191</v>
      </c>
      <c r="C4564" s="17">
        <v>28</v>
      </c>
      <c r="D4564" s="11">
        <v>0.52385480487598712</v>
      </c>
      <c r="E4564" s="11">
        <v>0.32671376054876849</v>
      </c>
      <c r="F4564" s="11">
        <v>0.32795050970279382</v>
      </c>
      <c r="G4564" s="11">
        <v>0.32671376054876849</v>
      </c>
      <c r="H4564" s="11">
        <v>0.52385480487598712</v>
      </c>
      <c r="I4564" s="17">
        <f t="shared" si="71"/>
        <v>311.43706216793504</v>
      </c>
      <c r="L4564" s="10">
        <v>897</v>
      </c>
      <c r="M4564" s="17">
        <v>38</v>
      </c>
      <c r="N4564" s="17">
        <v>6</v>
      </c>
      <c r="O4564">
        <v>399.9694915733707</v>
      </c>
    </row>
    <row r="4565" spans="1:15" x14ac:dyDescent="0.25">
      <c r="A4565" s="10">
        <v>4563</v>
      </c>
      <c r="B4565" s="17">
        <v>191</v>
      </c>
      <c r="C4565" s="17">
        <v>28</v>
      </c>
      <c r="D4565" s="11">
        <v>0.51313658663487915</v>
      </c>
      <c r="E4565" s="11">
        <v>0.32795050970279377</v>
      </c>
      <c r="F4565" s="11">
        <v>0.32053001477864407</v>
      </c>
      <c r="G4565" s="11">
        <v>0.32795050970279382</v>
      </c>
      <c r="H4565" s="11">
        <v>0.51313658663487915</v>
      </c>
      <c r="I4565" s="17">
        <f t="shared" si="71"/>
        <v>308.20511219542459</v>
      </c>
      <c r="L4565" s="10">
        <v>7485</v>
      </c>
      <c r="M4565" s="17">
        <v>312</v>
      </c>
      <c r="N4565" s="17">
        <v>45</v>
      </c>
      <c r="O4565">
        <v>399.93867084294027</v>
      </c>
    </row>
    <row r="4566" spans="1:15" x14ac:dyDescent="0.25">
      <c r="A4566" s="10">
        <v>4564</v>
      </c>
      <c r="B4566" s="17">
        <v>191</v>
      </c>
      <c r="C4566" s="17">
        <v>28</v>
      </c>
      <c r="D4566" s="11">
        <v>0.51034052970241572</v>
      </c>
      <c r="E4566" s="11">
        <v>0.32053001477864407</v>
      </c>
      <c r="F4566" s="11">
        <v>0.33982330158143392</v>
      </c>
      <c r="G4566" s="11">
        <v>0.32053001477864407</v>
      </c>
      <c r="H4566" s="11">
        <v>0.51034052970241572</v>
      </c>
      <c r="I4566" s="17">
        <f t="shared" si="71"/>
        <v>305.11390747948803</v>
      </c>
      <c r="L4566" s="10">
        <v>7378</v>
      </c>
      <c r="M4566" s="17">
        <v>308</v>
      </c>
      <c r="N4566" s="17">
        <v>44</v>
      </c>
      <c r="O4566">
        <v>399.92539103528946</v>
      </c>
    </row>
    <row r="4567" spans="1:15" x14ac:dyDescent="0.25">
      <c r="A4567" s="10">
        <v>4565</v>
      </c>
      <c r="B4567" s="17">
        <v>191</v>
      </c>
      <c r="C4567" s="17">
        <v>28</v>
      </c>
      <c r="D4567" s="11">
        <v>0.51197156291301915</v>
      </c>
      <c r="E4567" s="11">
        <v>0.33982330158143392</v>
      </c>
      <c r="F4567" s="11">
        <v>0.36183743652307981</v>
      </c>
      <c r="G4567" s="11">
        <v>0.33982330158143392</v>
      </c>
      <c r="H4567" s="11">
        <v>0.51197156291301915</v>
      </c>
      <c r="I4567" s="17">
        <f t="shared" si="71"/>
        <v>314.23371822566293</v>
      </c>
      <c r="L4567" s="10">
        <v>5047</v>
      </c>
      <c r="M4567" s="17">
        <v>211</v>
      </c>
      <c r="N4567" s="17">
        <v>31</v>
      </c>
      <c r="O4567">
        <v>399.90586013613949</v>
      </c>
    </row>
    <row r="4568" spans="1:15" x14ac:dyDescent="0.25">
      <c r="A4568" s="10">
        <v>4566</v>
      </c>
      <c r="B4568" s="17">
        <v>191</v>
      </c>
      <c r="C4568" s="17">
        <v>28</v>
      </c>
      <c r="D4568" s="11">
        <v>0.50288437788251472</v>
      </c>
      <c r="E4568" s="11">
        <v>0.36183743652307981</v>
      </c>
      <c r="F4568" s="11">
        <v>0.39374556469692618</v>
      </c>
      <c r="G4568" s="11">
        <v>0.36183743652307981</v>
      </c>
      <c r="H4568" s="11">
        <v>0.50288437788251472</v>
      </c>
      <c r="I4568" s="17">
        <f t="shared" si="71"/>
        <v>321.4077981195137</v>
      </c>
      <c r="L4568" s="10">
        <v>4102</v>
      </c>
      <c r="M4568" s="17">
        <v>171</v>
      </c>
      <c r="N4568" s="17">
        <v>25</v>
      </c>
      <c r="O4568">
        <v>399.89053721503137</v>
      </c>
    </row>
    <row r="4569" spans="1:15" x14ac:dyDescent="0.25">
      <c r="A4569" s="10">
        <v>4567</v>
      </c>
      <c r="B4569" s="17">
        <v>191</v>
      </c>
      <c r="C4569" s="17">
        <v>28</v>
      </c>
      <c r="D4569" s="11">
        <v>0.52187426454882602</v>
      </c>
      <c r="E4569" s="11">
        <v>0.39374556469692618</v>
      </c>
      <c r="F4569" s="11">
        <v>0.42713779185560324</v>
      </c>
      <c r="G4569" s="11">
        <v>0.39374556469692612</v>
      </c>
      <c r="H4569" s="11">
        <v>0.52187426454882602</v>
      </c>
      <c r="I4569" s="17">
        <f t="shared" si="71"/>
        <v>341.58350220861894</v>
      </c>
      <c r="L4569" s="10">
        <v>2575</v>
      </c>
      <c r="M4569" s="17">
        <v>108</v>
      </c>
      <c r="N4569" s="17">
        <v>16</v>
      </c>
      <c r="O4569">
        <v>399.86184454869397</v>
      </c>
    </row>
    <row r="4570" spans="1:15" x14ac:dyDescent="0.25">
      <c r="A4570" s="10">
        <v>4568</v>
      </c>
      <c r="B4570" s="17">
        <v>191</v>
      </c>
      <c r="C4570" s="17">
        <v>28</v>
      </c>
      <c r="D4570" s="11">
        <v>0.55158236945624517</v>
      </c>
      <c r="E4570" s="11">
        <v>0.42713779185560319</v>
      </c>
      <c r="F4570" s="11">
        <v>0.4498939762896636</v>
      </c>
      <c r="G4570" s="11">
        <v>0.42713779185560319</v>
      </c>
      <c r="H4570" s="11">
        <v>0.55158236945624517</v>
      </c>
      <c r="I4570" s="17">
        <f t="shared" si="71"/>
        <v>365.35723401982625</v>
      </c>
      <c r="L4570" s="10">
        <v>6944</v>
      </c>
      <c r="M4570" s="17">
        <v>290</v>
      </c>
      <c r="N4570" s="17">
        <v>42</v>
      </c>
      <c r="O4570">
        <v>399.80814889212883</v>
      </c>
    </row>
    <row r="4571" spans="1:15" x14ac:dyDescent="0.25">
      <c r="A4571" s="10">
        <v>4569</v>
      </c>
      <c r="B4571" s="17">
        <v>191</v>
      </c>
      <c r="C4571" s="17">
        <v>28</v>
      </c>
      <c r="D4571" s="11">
        <v>0.57756239845371382</v>
      </c>
      <c r="E4571" s="11">
        <v>0.44989397628966354</v>
      </c>
      <c r="F4571" s="11">
        <v>0.47265016072372384</v>
      </c>
      <c r="G4571" s="11">
        <v>0.4498939762896636</v>
      </c>
      <c r="H4571" s="11">
        <v>0.57756239845371382</v>
      </c>
      <c r="I4571" s="17">
        <f t="shared" si="71"/>
        <v>383.68356445000279</v>
      </c>
      <c r="L4571" s="10">
        <v>6688</v>
      </c>
      <c r="M4571" s="17">
        <v>279</v>
      </c>
      <c r="N4571" s="17">
        <v>40</v>
      </c>
      <c r="O4571">
        <v>399.80813754247737</v>
      </c>
    </row>
    <row r="4572" spans="1:15" x14ac:dyDescent="0.25">
      <c r="A4572" s="10">
        <v>4570</v>
      </c>
      <c r="B4572" s="17">
        <v>191</v>
      </c>
      <c r="C4572" s="17">
        <v>28</v>
      </c>
      <c r="D4572" s="11">
        <v>0.59934834205248855</v>
      </c>
      <c r="E4572" s="11">
        <v>0.47265016072372384</v>
      </c>
      <c r="F4572" s="11">
        <v>0.50109539126629976</v>
      </c>
      <c r="G4572" s="11">
        <v>0.47265016072372384</v>
      </c>
      <c r="H4572" s="11">
        <v>0.59934834205248855</v>
      </c>
      <c r="I4572" s="17">
        <f t="shared" si="71"/>
        <v>400.89534939693783</v>
      </c>
      <c r="L4572" s="10">
        <v>6654</v>
      </c>
      <c r="M4572" s="17">
        <v>278</v>
      </c>
      <c r="N4572" s="17">
        <v>40</v>
      </c>
      <c r="O4572">
        <v>399.80316328943331</v>
      </c>
    </row>
    <row r="4573" spans="1:15" x14ac:dyDescent="0.25">
      <c r="A4573" s="10">
        <v>4571</v>
      </c>
      <c r="B4573" s="17">
        <v>191</v>
      </c>
      <c r="C4573" s="17">
        <v>28</v>
      </c>
      <c r="D4573" s="11">
        <v>0.6141441433201047</v>
      </c>
      <c r="E4573" s="11">
        <v>0.50109539126629965</v>
      </c>
      <c r="F4573" s="11">
        <v>0.54438161165717514</v>
      </c>
      <c r="G4573" s="11">
        <v>0.50109539126629965</v>
      </c>
      <c r="H4573" s="11">
        <v>0.6141441433201047</v>
      </c>
      <c r="I4573" s="17">
        <f t="shared" si="71"/>
        <v>418.73954683524039</v>
      </c>
      <c r="L4573" s="10">
        <v>2470</v>
      </c>
      <c r="M4573" s="17">
        <v>103</v>
      </c>
      <c r="N4573" s="17">
        <v>15</v>
      </c>
      <c r="O4573">
        <v>399.75691198795539</v>
      </c>
    </row>
    <row r="4574" spans="1:15" x14ac:dyDescent="0.25">
      <c r="A4574" s="10">
        <v>4572</v>
      </c>
      <c r="B4574" s="17">
        <v>191</v>
      </c>
      <c r="C4574" s="17">
        <v>28</v>
      </c>
      <c r="D4574" s="11">
        <v>0.62544487342214306</v>
      </c>
      <c r="E4574" s="11">
        <v>0.54438161165717502</v>
      </c>
      <c r="F4574" s="11">
        <v>0.59113072967932312</v>
      </c>
      <c r="G4574" s="11">
        <v>0.54438161165717514</v>
      </c>
      <c r="H4574" s="11">
        <v>0.62544487342214317</v>
      </c>
      <c r="I4574" s="17">
        <f t="shared" si="71"/>
        <v>441.54023334512874</v>
      </c>
      <c r="L4574" s="10">
        <v>2821</v>
      </c>
      <c r="M4574" s="17">
        <v>118</v>
      </c>
      <c r="N4574" s="17">
        <v>17</v>
      </c>
      <c r="O4574">
        <v>399.72142860465101</v>
      </c>
    </row>
    <row r="4575" spans="1:15" x14ac:dyDescent="0.25">
      <c r="A4575" s="10">
        <v>4573</v>
      </c>
      <c r="B4575" s="17">
        <v>191</v>
      </c>
      <c r="C4575" s="17">
        <v>28</v>
      </c>
      <c r="D4575" s="11">
        <v>0.63558057980232174</v>
      </c>
      <c r="E4575" s="11">
        <v>0.59113072967932312</v>
      </c>
      <c r="F4575" s="11">
        <v>0.6393639466862977</v>
      </c>
      <c r="G4575" s="11">
        <v>0.59113072967932312</v>
      </c>
      <c r="H4575" s="11">
        <v>0.63558057980232174</v>
      </c>
      <c r="I4575" s="17">
        <f t="shared" si="71"/>
        <v>465.41263527592412</v>
      </c>
      <c r="L4575" s="10">
        <v>2817</v>
      </c>
      <c r="M4575" s="17">
        <v>118</v>
      </c>
      <c r="N4575" s="17">
        <v>17</v>
      </c>
      <c r="O4575">
        <v>399.69502478943218</v>
      </c>
    </row>
    <row r="4576" spans="1:15" x14ac:dyDescent="0.25">
      <c r="A4576" s="10">
        <v>4574</v>
      </c>
      <c r="B4576" s="17">
        <v>191</v>
      </c>
      <c r="C4576" s="17">
        <v>28</v>
      </c>
      <c r="D4576" s="11">
        <v>0.65189091190835535</v>
      </c>
      <c r="E4576" s="11">
        <v>0.6393639466862977</v>
      </c>
      <c r="F4576" s="11">
        <v>0.6673144775672647</v>
      </c>
      <c r="G4576" s="11">
        <v>0.63936394668629759</v>
      </c>
      <c r="H4576" s="11">
        <v>0.65189091190835546</v>
      </c>
      <c r="I4576" s="17">
        <f t="shared" si="71"/>
        <v>491.04324958788339</v>
      </c>
      <c r="L4576" s="10">
        <v>1761</v>
      </c>
      <c r="M4576" s="17">
        <v>74</v>
      </c>
      <c r="N4576" s="17">
        <v>11</v>
      </c>
      <c r="O4576">
        <v>399.69099169960487</v>
      </c>
    </row>
    <row r="4577" spans="1:15" x14ac:dyDescent="0.25">
      <c r="A4577" s="10">
        <v>4575</v>
      </c>
      <c r="B4577" s="17">
        <v>191</v>
      </c>
      <c r="C4577" s="17">
        <v>28</v>
      </c>
      <c r="D4577" s="11">
        <v>0.66761873215345968</v>
      </c>
      <c r="E4577" s="11">
        <v>0.66731447756726459</v>
      </c>
      <c r="F4577" s="11">
        <v>0.66706712773645915</v>
      </c>
      <c r="G4577" s="11">
        <v>0.6673144775672647</v>
      </c>
      <c r="H4577" s="11">
        <v>0.66761873215345968</v>
      </c>
      <c r="I4577" s="17">
        <f t="shared" si="71"/>
        <v>507.24647042547127</v>
      </c>
      <c r="L4577" s="10">
        <v>1097</v>
      </c>
      <c r="M4577" s="17">
        <v>46</v>
      </c>
      <c r="N4577" s="17">
        <v>7</v>
      </c>
      <c r="O4577">
        <v>399.68431000834528</v>
      </c>
    </row>
    <row r="4578" spans="1:15" x14ac:dyDescent="0.25">
      <c r="A4578" s="10">
        <v>4576</v>
      </c>
      <c r="B4578" s="17">
        <v>191</v>
      </c>
      <c r="C4578" s="17">
        <v>28</v>
      </c>
      <c r="D4578" s="11">
        <v>0.68521059035353926</v>
      </c>
      <c r="E4578" s="11">
        <v>0.66706712773645915</v>
      </c>
      <c r="F4578" s="11">
        <v>0.63614839888583263</v>
      </c>
      <c r="G4578" s="11">
        <v>0.66706712773645915</v>
      </c>
      <c r="H4578" s="11">
        <v>0.68521059035353926</v>
      </c>
      <c r="I4578" s="17">
        <f t="shared" si="71"/>
        <v>511.54017596314952</v>
      </c>
      <c r="L4578" s="10">
        <v>8461</v>
      </c>
      <c r="M4578" s="17">
        <v>353</v>
      </c>
      <c r="N4578" s="17">
        <v>51</v>
      </c>
      <c r="O4578">
        <v>399.65208071444715</v>
      </c>
    </row>
    <row r="4579" spans="1:15" x14ac:dyDescent="0.25">
      <c r="A4579" s="10">
        <v>4577</v>
      </c>
      <c r="B4579" s="17">
        <v>191</v>
      </c>
      <c r="C4579" s="17">
        <v>28</v>
      </c>
      <c r="D4579" s="11">
        <v>0.69860836315492469</v>
      </c>
      <c r="E4579" s="11">
        <v>0.63614839888583263</v>
      </c>
      <c r="F4579" s="11">
        <v>0.59088337984851758</v>
      </c>
      <c r="G4579" s="11">
        <v>0.63614839888583263</v>
      </c>
      <c r="H4579" s="11">
        <v>0.69860836315492469</v>
      </c>
      <c r="I4579" s="17">
        <f t="shared" si="71"/>
        <v>501.64937095784961</v>
      </c>
      <c r="L4579" s="10">
        <v>2101</v>
      </c>
      <c r="M4579" s="17">
        <v>88</v>
      </c>
      <c r="N4579" s="17">
        <v>13</v>
      </c>
      <c r="O4579">
        <v>399.593339955391</v>
      </c>
    </row>
    <row r="4580" spans="1:15" x14ac:dyDescent="0.25">
      <c r="A4580" s="10">
        <v>4578</v>
      </c>
      <c r="B4580" s="17">
        <v>191</v>
      </c>
      <c r="C4580" s="17">
        <v>28</v>
      </c>
      <c r="D4580" s="11">
        <v>0.91243155844897106</v>
      </c>
      <c r="E4580" s="11">
        <v>0.76814839380307287</v>
      </c>
      <c r="F4580" s="11">
        <v>0.72248761503646819</v>
      </c>
      <c r="G4580" s="11">
        <v>0.76814839380307287</v>
      </c>
      <c r="H4580" s="11">
        <v>0.91243155844897117</v>
      </c>
      <c r="I4580" s="17">
        <f t="shared" si="71"/>
        <v>628.13696082635863</v>
      </c>
      <c r="L4580" s="10">
        <v>2028</v>
      </c>
      <c r="M4580" s="17">
        <v>85</v>
      </c>
      <c r="N4580" s="17">
        <v>13</v>
      </c>
      <c r="O4580">
        <v>399.53816488590962</v>
      </c>
    </row>
    <row r="4581" spans="1:15" x14ac:dyDescent="0.25">
      <c r="A4581" s="10">
        <v>4579</v>
      </c>
      <c r="B4581" s="17">
        <v>191</v>
      </c>
      <c r="C4581" s="17">
        <v>28</v>
      </c>
      <c r="D4581" s="11">
        <v>0.88925923662118456</v>
      </c>
      <c r="E4581" s="11">
        <v>0.7224876150364683</v>
      </c>
      <c r="F4581" s="11">
        <v>0.63824026266428202</v>
      </c>
      <c r="G4581" s="11">
        <v>0.72248761503646819</v>
      </c>
      <c r="H4581" s="11">
        <v>0.88925923662118456</v>
      </c>
      <c r="I4581" s="17">
        <f t="shared" si="71"/>
        <v>599.0876122399377</v>
      </c>
      <c r="L4581" s="10">
        <v>6382</v>
      </c>
      <c r="M4581" s="17">
        <v>266</v>
      </c>
      <c r="N4581" s="17">
        <v>38</v>
      </c>
      <c r="O4581">
        <v>399.52948685556953</v>
      </c>
    </row>
    <row r="4582" spans="1:15" x14ac:dyDescent="0.25">
      <c r="A4582" s="10">
        <v>4580</v>
      </c>
      <c r="B4582" s="17">
        <v>191</v>
      </c>
      <c r="C4582" s="17">
        <v>28</v>
      </c>
      <c r="D4582" s="11">
        <v>0.88850197120197472</v>
      </c>
      <c r="E4582" s="11">
        <v>0.63824026266428191</v>
      </c>
      <c r="F4582" s="11">
        <v>0.55367135551205138</v>
      </c>
      <c r="G4582" s="11">
        <v>0.63824026266428191</v>
      </c>
      <c r="H4582" s="11">
        <v>0.88850197120197483</v>
      </c>
      <c r="I4582" s="17">
        <f t="shared" si="71"/>
        <v>561.76359007082669</v>
      </c>
      <c r="L4582" s="10">
        <v>2733</v>
      </c>
      <c r="M4582" s="17">
        <v>114</v>
      </c>
      <c r="N4582" s="17">
        <v>17</v>
      </c>
      <c r="O4582">
        <v>399.4435519312218</v>
      </c>
    </row>
    <row r="4583" spans="1:15" x14ac:dyDescent="0.25">
      <c r="A4583" s="10">
        <v>4581</v>
      </c>
      <c r="B4583" s="17">
        <v>191</v>
      </c>
      <c r="C4583" s="17">
        <v>28</v>
      </c>
      <c r="D4583" s="11">
        <v>0.67985148123298522</v>
      </c>
      <c r="E4583" s="11">
        <v>0.42590104270157791</v>
      </c>
      <c r="F4583" s="11">
        <v>0.37148407992447474</v>
      </c>
      <c r="G4583" s="11">
        <v>0.42590104270157786</v>
      </c>
      <c r="H4583" s="11">
        <v>0.67985148123298522</v>
      </c>
      <c r="I4583" s="17">
        <f t="shared" si="71"/>
        <v>402.77225427216547</v>
      </c>
      <c r="L4583" s="10">
        <v>5903</v>
      </c>
      <c r="M4583" s="17">
        <v>246</v>
      </c>
      <c r="N4583" s="17">
        <v>36</v>
      </c>
      <c r="O4583">
        <v>399.40290307006489</v>
      </c>
    </row>
    <row r="4584" spans="1:15" x14ac:dyDescent="0.25">
      <c r="A4584" s="10">
        <v>4582</v>
      </c>
      <c r="B4584" s="17">
        <v>191</v>
      </c>
      <c r="C4584" s="17">
        <v>28</v>
      </c>
      <c r="D4584" s="11">
        <v>0.6276584184936761</v>
      </c>
      <c r="E4584" s="11">
        <v>0.37148407992447474</v>
      </c>
      <c r="F4584" s="11">
        <v>0.34328619921270437</v>
      </c>
      <c r="G4584" s="11">
        <v>0.37148407992447469</v>
      </c>
      <c r="H4584" s="11">
        <v>0.6276584184936761</v>
      </c>
      <c r="I4584" s="17">
        <f t="shared" si="71"/>
        <v>363.17577385627442</v>
      </c>
      <c r="L4584" s="10">
        <v>1278</v>
      </c>
      <c r="M4584" s="17">
        <v>54</v>
      </c>
      <c r="N4584" s="17">
        <v>8</v>
      </c>
      <c r="O4584">
        <v>399.380310682085</v>
      </c>
    </row>
    <row r="4585" spans="1:15" x14ac:dyDescent="0.25">
      <c r="A4585" s="10">
        <v>4583</v>
      </c>
      <c r="B4585" s="17">
        <v>191</v>
      </c>
      <c r="C4585" s="17">
        <v>28</v>
      </c>
      <c r="D4585" s="11">
        <v>0.5747663415212505</v>
      </c>
      <c r="E4585" s="11">
        <v>0.34328619921270437</v>
      </c>
      <c r="F4585" s="11">
        <v>0.3351236547961402</v>
      </c>
      <c r="G4585" s="11">
        <v>0.34328619921270431</v>
      </c>
      <c r="H4585" s="11">
        <v>0.5747663415212505</v>
      </c>
      <c r="I4585" s="17">
        <f t="shared" si="71"/>
        <v>334.64465516372752</v>
      </c>
      <c r="L4585" s="10">
        <v>8279</v>
      </c>
      <c r="M4585" s="17">
        <v>345</v>
      </c>
      <c r="N4585" s="17">
        <v>50</v>
      </c>
      <c r="O4585">
        <v>399.36022880781388</v>
      </c>
    </row>
    <row r="4586" spans="1:15" x14ac:dyDescent="0.25">
      <c r="A4586" s="10">
        <v>4584</v>
      </c>
      <c r="B4586" s="17">
        <v>191</v>
      </c>
      <c r="C4586" s="17">
        <v>28</v>
      </c>
      <c r="D4586" s="11">
        <v>0.54505823661383124</v>
      </c>
      <c r="E4586" s="11">
        <v>0.3351236547961402</v>
      </c>
      <c r="F4586" s="11">
        <v>0.33982330158143392</v>
      </c>
      <c r="G4586" s="11">
        <v>0.3351236547961402</v>
      </c>
      <c r="H4586" s="11">
        <v>0.54505823661383124</v>
      </c>
      <c r="I4586" s="17">
        <f t="shared" si="71"/>
        <v>322.06102969813946</v>
      </c>
      <c r="L4586" s="10">
        <v>7197</v>
      </c>
      <c r="M4586" s="17">
        <v>300</v>
      </c>
      <c r="N4586" s="17">
        <v>43</v>
      </c>
      <c r="O4586">
        <v>399.35218670323013</v>
      </c>
    </row>
    <row r="4587" spans="1:15" x14ac:dyDescent="0.25">
      <c r="A4587" s="10">
        <v>4585</v>
      </c>
      <c r="B4587" s="17">
        <v>192</v>
      </c>
      <c r="C4587" s="17">
        <v>28</v>
      </c>
      <c r="D4587" s="11">
        <v>0.52944691874091288</v>
      </c>
      <c r="E4587" s="11">
        <v>0.33982330158143392</v>
      </c>
      <c r="F4587" s="11">
        <v>0.35045934430605069</v>
      </c>
      <c r="G4587" s="11">
        <v>0.33982330158143392</v>
      </c>
      <c r="H4587" s="11">
        <v>0.52944691874091288</v>
      </c>
      <c r="I4587" s="17">
        <f t="shared" si="71"/>
        <v>319.37070840190773</v>
      </c>
      <c r="L4587" s="10">
        <v>2823</v>
      </c>
      <c r="M4587" s="17">
        <v>118</v>
      </c>
      <c r="N4587" s="17">
        <v>17</v>
      </c>
      <c r="O4587">
        <v>399.34735053790951</v>
      </c>
    </row>
    <row r="4588" spans="1:15" x14ac:dyDescent="0.25">
      <c r="A4588" s="10">
        <v>4586</v>
      </c>
      <c r="B4588" s="17">
        <v>192</v>
      </c>
      <c r="C4588" s="17">
        <v>28</v>
      </c>
      <c r="D4588" s="11">
        <v>0.51907820761636247</v>
      </c>
      <c r="E4588" s="11">
        <v>0.35045934430605069</v>
      </c>
      <c r="F4588" s="11">
        <v>0.35961128804583464</v>
      </c>
      <c r="G4588" s="11">
        <v>0.35045934430605069</v>
      </c>
      <c r="H4588" s="11">
        <v>0.51907820761636259</v>
      </c>
      <c r="I4588" s="17">
        <f t="shared" si="71"/>
        <v>320.67321568148969</v>
      </c>
      <c r="L4588" s="10">
        <v>2501</v>
      </c>
      <c r="M4588" s="17">
        <v>105</v>
      </c>
      <c r="N4588" s="17">
        <v>15</v>
      </c>
      <c r="O4588">
        <v>399.31186715460507</v>
      </c>
    </row>
    <row r="4589" spans="1:15" x14ac:dyDescent="0.25">
      <c r="A4589" s="10">
        <v>4587</v>
      </c>
      <c r="B4589" s="17">
        <v>192</v>
      </c>
      <c r="C4589" s="17">
        <v>28</v>
      </c>
      <c r="D4589" s="11">
        <v>0.50498142058186168</v>
      </c>
      <c r="E4589" s="11">
        <v>0.35961128804583464</v>
      </c>
      <c r="F4589" s="11">
        <v>0.36703178296998445</v>
      </c>
      <c r="G4589" s="11">
        <v>0.35961128804583464</v>
      </c>
      <c r="H4589" s="11">
        <v>0.5049814205818618</v>
      </c>
      <c r="I4589" s="17">
        <f t="shared" si="71"/>
        <v>320.11984112332902</v>
      </c>
      <c r="L4589" s="10">
        <v>1077</v>
      </c>
      <c r="M4589" s="17">
        <v>45</v>
      </c>
      <c r="N4589" s="17">
        <v>7</v>
      </c>
      <c r="O4589">
        <v>399.26773119179916</v>
      </c>
    </row>
    <row r="4590" spans="1:15" x14ac:dyDescent="0.25">
      <c r="A4590" s="10">
        <v>4588</v>
      </c>
      <c r="B4590" s="17">
        <v>192</v>
      </c>
      <c r="C4590" s="17">
        <v>28</v>
      </c>
      <c r="D4590" s="11">
        <v>0.50311738262688654</v>
      </c>
      <c r="E4590" s="11">
        <v>0.36703178296998445</v>
      </c>
      <c r="F4590" s="11">
        <v>0.38187277281828608</v>
      </c>
      <c r="G4590" s="11">
        <v>0.36703178296998445</v>
      </c>
      <c r="H4590" s="11">
        <v>0.50311738262688654</v>
      </c>
      <c r="I4590" s="17">
        <f t="shared" si="71"/>
        <v>323.08518654132888</v>
      </c>
      <c r="L4590" s="10">
        <v>2508</v>
      </c>
      <c r="M4590" s="17">
        <v>105</v>
      </c>
      <c r="N4590" s="17">
        <v>15</v>
      </c>
      <c r="O4590">
        <v>399.25291745837831</v>
      </c>
    </row>
    <row r="4591" spans="1:15" x14ac:dyDescent="0.25">
      <c r="A4591" s="10">
        <v>4589</v>
      </c>
      <c r="B4591" s="17">
        <v>192</v>
      </c>
      <c r="C4591" s="17">
        <v>28</v>
      </c>
      <c r="D4591" s="11">
        <v>0.51523362933422623</v>
      </c>
      <c r="E4591" s="11">
        <v>0.38187277281828602</v>
      </c>
      <c r="F4591" s="11">
        <v>0.40289750843671218</v>
      </c>
      <c r="G4591" s="11">
        <v>0.38187277281828602</v>
      </c>
      <c r="H4591" s="11">
        <v>0.51523362933422623</v>
      </c>
      <c r="I4591" s="17">
        <f t="shared" si="71"/>
        <v>333.73977085173533</v>
      </c>
      <c r="L4591" s="10">
        <v>1007</v>
      </c>
      <c r="M4591" s="17">
        <v>42</v>
      </c>
      <c r="N4591" s="17">
        <v>6</v>
      </c>
      <c r="O4591">
        <v>399.24540225384339</v>
      </c>
    </row>
    <row r="4592" spans="1:15" x14ac:dyDescent="0.25">
      <c r="A4592" s="10">
        <v>4590</v>
      </c>
      <c r="B4592" s="17">
        <v>192</v>
      </c>
      <c r="C4592" s="17">
        <v>28</v>
      </c>
      <c r="D4592" s="11">
        <v>0.54051464409857852</v>
      </c>
      <c r="E4592" s="11">
        <v>0.40289750843671218</v>
      </c>
      <c r="F4592" s="11">
        <v>0.42342754439352737</v>
      </c>
      <c r="G4592" s="11">
        <v>0.40289750843671218</v>
      </c>
      <c r="H4592" s="11">
        <v>0.54051464409857852</v>
      </c>
      <c r="I4592" s="17">
        <f t="shared" si="71"/>
        <v>351.06079126197108</v>
      </c>
      <c r="L4592" s="10">
        <v>2417</v>
      </c>
      <c r="M4592" s="17">
        <v>101</v>
      </c>
      <c r="N4592" s="17">
        <v>15</v>
      </c>
      <c r="O4592">
        <v>399.16618444547976</v>
      </c>
    </row>
    <row r="4593" spans="1:15" x14ac:dyDescent="0.25">
      <c r="A4593" s="10">
        <v>4591</v>
      </c>
      <c r="B4593" s="17">
        <v>192</v>
      </c>
      <c r="C4593" s="17">
        <v>28</v>
      </c>
      <c r="D4593" s="11">
        <v>0.57872742217557382</v>
      </c>
      <c r="E4593" s="11">
        <v>0.42342754439352731</v>
      </c>
      <c r="F4593" s="11">
        <v>0.4506360257820779</v>
      </c>
      <c r="G4593" s="11">
        <v>0.42342754439352731</v>
      </c>
      <c r="H4593" s="11">
        <v>0.57872742217557382</v>
      </c>
      <c r="I4593" s="17">
        <f t="shared" si="71"/>
        <v>372.58923388487767</v>
      </c>
      <c r="L4593" s="10">
        <v>2912</v>
      </c>
      <c r="M4593" s="17">
        <v>122</v>
      </c>
      <c r="N4593" s="17">
        <v>18</v>
      </c>
      <c r="O4593">
        <v>399.10931328743374</v>
      </c>
    </row>
    <row r="4594" spans="1:15" x14ac:dyDescent="0.25">
      <c r="A4594" s="10">
        <v>4592</v>
      </c>
      <c r="B4594" s="17">
        <v>192</v>
      </c>
      <c r="C4594" s="17">
        <v>28</v>
      </c>
      <c r="D4594" s="11">
        <v>0.62078477853470448</v>
      </c>
      <c r="E4594" s="11">
        <v>0.45063602578207784</v>
      </c>
      <c r="F4594" s="11">
        <v>0.47116606173889303</v>
      </c>
      <c r="G4594" s="11">
        <v>0.45063602578207784</v>
      </c>
      <c r="H4594" s="11">
        <v>0.62078477853470437</v>
      </c>
      <c r="I4594" s="17">
        <f t="shared" si="71"/>
        <v>397.75218191349228</v>
      </c>
      <c r="L4594" s="10">
        <v>35</v>
      </c>
      <c r="M4594" s="17">
        <v>2</v>
      </c>
      <c r="N4594" s="17">
        <v>1</v>
      </c>
      <c r="O4594">
        <v>399.09783721828762</v>
      </c>
    </row>
    <row r="4595" spans="1:15" x14ac:dyDescent="0.25">
      <c r="A4595" s="10">
        <v>4593</v>
      </c>
      <c r="B4595" s="17">
        <v>192</v>
      </c>
      <c r="C4595" s="17">
        <v>28</v>
      </c>
      <c r="D4595" s="11">
        <v>0.6506093858143096</v>
      </c>
      <c r="E4595" s="11">
        <v>0.47116606173889308</v>
      </c>
      <c r="F4595" s="11">
        <v>0.49070669837248826</v>
      </c>
      <c r="G4595" s="11">
        <v>0.47116606173889303</v>
      </c>
      <c r="H4595" s="11">
        <v>0.6506093858143096</v>
      </c>
      <c r="I4595" s="17">
        <f t="shared" si="71"/>
        <v>416.28969609103581</v>
      </c>
      <c r="L4595" s="10">
        <v>422</v>
      </c>
      <c r="M4595" s="17">
        <v>18</v>
      </c>
      <c r="N4595" s="17">
        <v>3</v>
      </c>
      <c r="O4595">
        <v>399.0360703951244</v>
      </c>
    </row>
    <row r="4596" spans="1:15" x14ac:dyDescent="0.25">
      <c r="A4596" s="10">
        <v>4594</v>
      </c>
      <c r="B4596" s="17">
        <v>192</v>
      </c>
      <c r="C4596" s="17">
        <v>28</v>
      </c>
      <c r="D4596" s="11">
        <v>0.66750222978127371</v>
      </c>
      <c r="E4596" s="11">
        <v>0.49070669837248831</v>
      </c>
      <c r="F4596" s="11">
        <v>0.51865722925345537</v>
      </c>
      <c r="G4596" s="11">
        <v>0.49070669837248826</v>
      </c>
      <c r="H4596" s="11">
        <v>0.66750222978127383</v>
      </c>
      <c r="I4596" s="17">
        <f t="shared" si="71"/>
        <v>430.62968204914114</v>
      </c>
      <c r="L4596" s="10">
        <v>630</v>
      </c>
      <c r="M4596" s="17">
        <v>27</v>
      </c>
      <c r="N4596" s="17">
        <v>4</v>
      </c>
      <c r="O4596">
        <v>399.03295938038264</v>
      </c>
    </row>
    <row r="4597" spans="1:15" x14ac:dyDescent="0.25">
      <c r="A4597" s="10">
        <v>4595</v>
      </c>
      <c r="B4597" s="17">
        <v>192</v>
      </c>
      <c r="C4597" s="17">
        <v>28</v>
      </c>
      <c r="D4597" s="11">
        <v>0.68660861881977098</v>
      </c>
      <c r="E4597" s="11">
        <v>0.51865722925345537</v>
      </c>
      <c r="F4597" s="11">
        <v>0.54636041030361482</v>
      </c>
      <c r="G4597" s="11">
        <v>0.51865722925345537</v>
      </c>
      <c r="H4597" s="11">
        <v>0.68660861881977098</v>
      </c>
      <c r="I4597" s="17">
        <f t="shared" si="71"/>
        <v>449.03206613585348</v>
      </c>
      <c r="L4597" s="10">
        <v>6702</v>
      </c>
      <c r="M4597" s="17">
        <v>280</v>
      </c>
      <c r="N4597" s="17">
        <v>40</v>
      </c>
      <c r="O4597">
        <v>399.03285809315241</v>
      </c>
    </row>
    <row r="4598" spans="1:15" x14ac:dyDescent="0.25">
      <c r="A4598" s="10">
        <v>4596</v>
      </c>
      <c r="B4598" s="17">
        <v>192</v>
      </c>
      <c r="C4598" s="17">
        <v>28</v>
      </c>
      <c r="D4598" s="11">
        <v>0.69056969947409419</v>
      </c>
      <c r="E4598" s="11">
        <v>0.54636041030361482</v>
      </c>
      <c r="F4598" s="11">
        <v>0.56614839676801554</v>
      </c>
      <c r="G4598" s="11">
        <v>0.54636041030361471</v>
      </c>
      <c r="H4598" s="11">
        <v>0.6905696994740943</v>
      </c>
      <c r="I4598" s="17">
        <f t="shared" si="71"/>
        <v>462.17240382387666</v>
      </c>
      <c r="L4598" s="10">
        <v>8199</v>
      </c>
      <c r="M4598" s="17">
        <v>342</v>
      </c>
      <c r="N4598" s="17">
        <v>49</v>
      </c>
      <c r="O4598">
        <v>399.03049701681681</v>
      </c>
    </row>
    <row r="4599" spans="1:15" x14ac:dyDescent="0.25">
      <c r="A4599" s="10">
        <v>4597</v>
      </c>
      <c r="B4599" s="17">
        <v>192</v>
      </c>
      <c r="C4599" s="17">
        <v>28</v>
      </c>
      <c r="D4599" s="11">
        <v>0.69348225877874248</v>
      </c>
      <c r="E4599" s="11">
        <v>0.56614839676801565</v>
      </c>
      <c r="F4599" s="11">
        <v>0.58494698390919653</v>
      </c>
      <c r="G4599" s="11">
        <v>0.56614839676801554</v>
      </c>
      <c r="H4599" s="11">
        <v>0.69348225877874248</v>
      </c>
      <c r="I4599" s="17">
        <f t="shared" si="71"/>
        <v>471.77156087277172</v>
      </c>
      <c r="L4599" s="10">
        <v>5925</v>
      </c>
      <c r="M4599" s="17">
        <v>247</v>
      </c>
      <c r="N4599" s="17">
        <v>36</v>
      </c>
      <c r="O4599">
        <v>399.00575248967158</v>
      </c>
    </row>
    <row r="4600" spans="1:15" x14ac:dyDescent="0.25">
      <c r="A4600" s="10">
        <v>4598</v>
      </c>
      <c r="B4600" s="17">
        <v>192</v>
      </c>
      <c r="C4600" s="17">
        <v>28</v>
      </c>
      <c r="D4600" s="11">
        <v>0.70082190822645762</v>
      </c>
      <c r="E4600" s="11">
        <v>0.58494698390919653</v>
      </c>
      <c r="F4600" s="11">
        <v>0.5938515778181771</v>
      </c>
      <c r="G4600" s="11">
        <v>0.58494698390919653</v>
      </c>
      <c r="H4600" s="11">
        <v>0.70082190822645762</v>
      </c>
      <c r="I4600" s="17">
        <f t="shared" si="71"/>
        <v>481.99586730887216</v>
      </c>
      <c r="L4600" s="10">
        <v>921</v>
      </c>
      <c r="M4600" s="17">
        <v>39</v>
      </c>
      <c r="N4600" s="17">
        <v>6</v>
      </c>
      <c r="O4600">
        <v>398.99259305738076</v>
      </c>
    </row>
    <row r="4601" spans="1:15" x14ac:dyDescent="0.25">
      <c r="A4601" s="10">
        <v>4599</v>
      </c>
      <c r="B4601" s="17">
        <v>192</v>
      </c>
      <c r="C4601" s="17">
        <v>28</v>
      </c>
      <c r="D4601" s="11">
        <v>0.70676352920794216</v>
      </c>
      <c r="E4601" s="11">
        <v>0.5938515778181771</v>
      </c>
      <c r="F4601" s="11">
        <v>0.57727913915424134</v>
      </c>
      <c r="G4601" s="11">
        <v>0.5938515778181771</v>
      </c>
      <c r="H4601" s="11">
        <v>0.70676352920794216</v>
      </c>
      <c r="I4601" s="17">
        <f t="shared" si="71"/>
        <v>486.79612603998203</v>
      </c>
      <c r="L4601" s="10">
        <v>4182</v>
      </c>
      <c r="M4601" s="17">
        <v>175</v>
      </c>
      <c r="N4601" s="17">
        <v>25</v>
      </c>
      <c r="O4601">
        <v>398.97366764620529</v>
      </c>
    </row>
    <row r="4602" spans="1:15" x14ac:dyDescent="0.25">
      <c r="A4602" s="10">
        <v>4600</v>
      </c>
      <c r="B4602" s="17">
        <v>192</v>
      </c>
      <c r="C4602" s="17">
        <v>28</v>
      </c>
      <c r="D4602" s="11">
        <v>0.71678273321593466</v>
      </c>
      <c r="E4602" s="11">
        <v>0.57727913915424123</v>
      </c>
      <c r="F4602" s="11">
        <v>0.54734980962683666</v>
      </c>
      <c r="G4602" s="11">
        <v>0.57727913915424123</v>
      </c>
      <c r="H4602" s="11">
        <v>0.71678273321593478</v>
      </c>
      <c r="I4602" s="17">
        <f t="shared" si="71"/>
        <v>482.17612267586912</v>
      </c>
      <c r="L4602" s="10">
        <v>2265</v>
      </c>
      <c r="M4602" s="17">
        <v>95</v>
      </c>
      <c r="N4602" s="17">
        <v>14</v>
      </c>
      <c r="O4602">
        <v>398.92094995334764</v>
      </c>
    </row>
    <row r="4603" spans="1:15" x14ac:dyDescent="0.25">
      <c r="A4603" s="10">
        <v>4601</v>
      </c>
      <c r="B4603" s="17">
        <v>192</v>
      </c>
      <c r="C4603" s="17">
        <v>28</v>
      </c>
      <c r="D4603" s="11">
        <v>0.72062731149807113</v>
      </c>
      <c r="E4603" s="11">
        <v>0.54734980962683677</v>
      </c>
      <c r="F4603" s="11">
        <v>0.52855122248565578</v>
      </c>
      <c r="G4603" s="11">
        <v>0.54734980962683666</v>
      </c>
      <c r="H4603" s="11">
        <v>0.72062731149807113</v>
      </c>
      <c r="I4603" s="17">
        <f t="shared" si="71"/>
        <v>470.6827124295437</v>
      </c>
      <c r="L4603" s="10">
        <v>1188</v>
      </c>
      <c r="M4603" s="17">
        <v>50</v>
      </c>
      <c r="N4603" s="17">
        <v>8</v>
      </c>
      <c r="O4603">
        <v>398.91567046284598</v>
      </c>
    </row>
    <row r="4604" spans="1:15" x14ac:dyDescent="0.25">
      <c r="A4604" s="10">
        <v>4602</v>
      </c>
      <c r="B4604" s="17">
        <v>192</v>
      </c>
      <c r="C4604" s="17">
        <v>28</v>
      </c>
      <c r="D4604" s="11">
        <v>0.9248507113239951</v>
      </c>
      <c r="E4604" s="11">
        <v>0.68711658923135255</v>
      </c>
      <c r="F4604" s="11">
        <v>0.67361128846939777</v>
      </c>
      <c r="G4604" s="11">
        <v>0.68711658923135244</v>
      </c>
      <c r="H4604" s="11">
        <v>0.92485071132399499</v>
      </c>
      <c r="I4604" s="17">
        <f t="shared" si="71"/>
        <v>597.74331485499533</v>
      </c>
      <c r="L4604" s="10">
        <v>904</v>
      </c>
      <c r="M4604" s="17">
        <v>38</v>
      </c>
      <c r="N4604" s="17">
        <v>6</v>
      </c>
      <c r="O4604">
        <v>398.9020131925202</v>
      </c>
    </row>
    <row r="4605" spans="1:15" x14ac:dyDescent="0.25">
      <c r="A4605" s="10">
        <v>4603</v>
      </c>
      <c r="B4605" s="17">
        <v>192</v>
      </c>
      <c r="C4605" s="17">
        <v>28</v>
      </c>
      <c r="D4605" s="11">
        <v>0.91379463620354739</v>
      </c>
      <c r="E4605" s="11">
        <v>0.67361128846939755</v>
      </c>
      <c r="F4605" s="11">
        <v>0.59901057949860892</v>
      </c>
      <c r="G4605" s="11">
        <v>0.67361128846939777</v>
      </c>
      <c r="H4605" s="11">
        <v>0.91379463620354739</v>
      </c>
      <c r="I4605" s="17">
        <f t="shared" si="71"/>
        <v>585.81922215283862</v>
      </c>
      <c r="L4605" s="10">
        <v>3272</v>
      </c>
      <c r="M4605" s="17">
        <v>137</v>
      </c>
      <c r="N4605" s="17">
        <v>20</v>
      </c>
      <c r="O4605">
        <v>398.86925063586386</v>
      </c>
    </row>
    <row r="4606" spans="1:15" x14ac:dyDescent="0.25">
      <c r="A4606" s="10">
        <v>4604</v>
      </c>
      <c r="B4606" s="17">
        <v>192</v>
      </c>
      <c r="C4606" s="17">
        <v>28</v>
      </c>
      <c r="D4606" s="11">
        <v>0.90758505976603554</v>
      </c>
      <c r="E4606" s="11">
        <v>0.59901057949860892</v>
      </c>
      <c r="F4606" s="11">
        <v>0.54531093123084251</v>
      </c>
      <c r="G4606" s="11">
        <v>0.59901057949860892</v>
      </c>
      <c r="H4606" s="11">
        <v>0.90758505976603554</v>
      </c>
      <c r="I4606" s="17">
        <f t="shared" si="71"/>
        <v>551.84388817380864</v>
      </c>
      <c r="L4606" s="10">
        <v>5335</v>
      </c>
      <c r="M4606" s="17">
        <v>223</v>
      </c>
      <c r="N4606" s="17">
        <v>32</v>
      </c>
      <c r="O4606">
        <v>398.83918483078241</v>
      </c>
    </row>
    <row r="4607" spans="1:15" x14ac:dyDescent="0.25">
      <c r="A4607" s="10">
        <v>4605</v>
      </c>
      <c r="B4607" s="17">
        <v>192</v>
      </c>
      <c r="C4607" s="17">
        <v>28</v>
      </c>
      <c r="D4607" s="11">
        <v>0.7080450553019878</v>
      </c>
      <c r="E4607" s="11">
        <v>0.419469947100648</v>
      </c>
      <c r="F4607" s="11">
        <v>0.39448761418934053</v>
      </c>
      <c r="G4607" s="11">
        <v>0.41946994710064794</v>
      </c>
      <c r="H4607" s="11">
        <v>0.70804505530198791</v>
      </c>
      <c r="I4607" s="17">
        <f t="shared" si="71"/>
        <v>410.14190110446896</v>
      </c>
      <c r="L4607" s="10">
        <v>6923</v>
      </c>
      <c r="M4607" s="17">
        <v>289</v>
      </c>
      <c r="N4607" s="17">
        <v>42</v>
      </c>
      <c r="O4607">
        <v>398.82911732510394</v>
      </c>
    </row>
    <row r="4608" spans="1:15" x14ac:dyDescent="0.25">
      <c r="A4608" s="10">
        <v>4606</v>
      </c>
      <c r="B4608" s="17">
        <v>192</v>
      </c>
      <c r="C4608" s="17">
        <v>28</v>
      </c>
      <c r="D4608" s="11">
        <v>0.69080270421846601</v>
      </c>
      <c r="E4608" s="11">
        <v>0.39448761418934047</v>
      </c>
      <c r="F4608" s="11">
        <v>0.37395757823252535</v>
      </c>
      <c r="G4608" s="11">
        <v>0.39448761418934047</v>
      </c>
      <c r="H4608" s="11">
        <v>0.69080270421846601</v>
      </c>
      <c r="I4608" s="17">
        <f t="shared" si="71"/>
        <v>393.81021415494632</v>
      </c>
      <c r="L4608" s="10">
        <v>1883</v>
      </c>
      <c r="M4608" s="17">
        <v>79</v>
      </c>
      <c r="N4608" s="17">
        <v>12</v>
      </c>
      <c r="O4608">
        <v>398.79116521552334</v>
      </c>
    </row>
    <row r="4609" spans="1:15" x14ac:dyDescent="0.25">
      <c r="A4609" s="10">
        <v>4607</v>
      </c>
      <c r="B4609" s="17">
        <v>192</v>
      </c>
      <c r="C4609" s="17">
        <v>28</v>
      </c>
      <c r="D4609" s="11">
        <v>0.63651259877980881</v>
      </c>
      <c r="E4609" s="11">
        <v>0.37395757823252535</v>
      </c>
      <c r="F4609" s="11">
        <v>0.35689043990698066</v>
      </c>
      <c r="G4609" s="11">
        <v>0.37395757823252529</v>
      </c>
      <c r="H4609" s="11">
        <v>0.63651259877980881</v>
      </c>
      <c r="I4609" s="17">
        <f t="shared" si="71"/>
        <v>367.54268049882819</v>
      </c>
      <c r="L4609" s="10">
        <v>1887</v>
      </c>
      <c r="M4609" s="17">
        <v>79</v>
      </c>
      <c r="N4609" s="17">
        <v>12</v>
      </c>
      <c r="O4609">
        <v>398.78439358668561</v>
      </c>
    </row>
    <row r="4610" spans="1:15" x14ac:dyDescent="0.25">
      <c r="A4610" s="10">
        <v>4608</v>
      </c>
      <c r="B4610" s="17">
        <v>192</v>
      </c>
      <c r="C4610" s="17">
        <v>28</v>
      </c>
      <c r="D4610" s="11">
        <v>0.59235819972133108</v>
      </c>
      <c r="E4610" s="11">
        <v>0.35689043990698066</v>
      </c>
      <c r="F4610" s="11">
        <v>0.34600704735156046</v>
      </c>
      <c r="G4610" s="11">
        <v>0.35689043990698066</v>
      </c>
      <c r="H4610" s="11">
        <v>0.59235819972133119</v>
      </c>
      <c r="I4610" s="17">
        <f t="shared" si="71"/>
        <v>346.15108176768064</v>
      </c>
      <c r="L4610" s="10">
        <v>6421</v>
      </c>
      <c r="M4610" s="17">
        <v>268</v>
      </c>
      <c r="N4610" s="17">
        <v>39</v>
      </c>
      <c r="O4610">
        <v>398.74686708992408</v>
      </c>
    </row>
    <row r="4611" spans="1:15" x14ac:dyDescent="0.25">
      <c r="A4611" s="10">
        <v>4609</v>
      </c>
      <c r="B4611" s="17">
        <v>193</v>
      </c>
      <c r="C4611" s="17">
        <v>28</v>
      </c>
      <c r="D4611" s="11">
        <v>0.5575239904377286</v>
      </c>
      <c r="E4611" s="11">
        <v>0.34600704735156046</v>
      </c>
      <c r="F4611" s="11">
        <v>0.34477029819753513</v>
      </c>
      <c r="G4611" s="11">
        <v>0.3460070473515604</v>
      </c>
      <c r="H4611" s="11">
        <v>0.5575239904377286</v>
      </c>
      <c r="I4611" s="17">
        <f t="shared" si="71"/>
        <v>330.60130780859873</v>
      </c>
      <c r="L4611" s="10">
        <v>7702</v>
      </c>
      <c r="M4611" s="17">
        <v>321</v>
      </c>
      <c r="N4611" s="17">
        <v>46</v>
      </c>
      <c r="O4611">
        <v>398.72944654250477</v>
      </c>
    </row>
    <row r="4612" spans="1:15" x14ac:dyDescent="0.25">
      <c r="A4612" s="10">
        <v>4610</v>
      </c>
      <c r="B4612" s="17">
        <v>193</v>
      </c>
      <c r="C4612" s="17">
        <v>28</v>
      </c>
      <c r="D4612" s="11">
        <v>0.53096144957933045</v>
      </c>
      <c r="E4612" s="11">
        <v>0.34477029819753513</v>
      </c>
      <c r="F4612" s="11">
        <v>0.35639574024536974</v>
      </c>
      <c r="G4612" s="11">
        <v>0.34477029819753513</v>
      </c>
      <c r="H4612" s="11">
        <v>0.53096144957933045</v>
      </c>
      <c r="I4612" s="17">
        <f t="shared" ref="I4612:I4675" si="72">D4612*$D$1+E4612*$E$1+F4612*$F$1+G4612*$G$1+H4612*$H$1</f>
        <v>322.07161275421458</v>
      </c>
      <c r="L4612" s="10">
        <v>4293</v>
      </c>
      <c r="M4612" s="17">
        <v>179</v>
      </c>
      <c r="N4612" s="17">
        <v>26</v>
      </c>
      <c r="O4612">
        <v>398.69717546117278</v>
      </c>
    </row>
    <row r="4613" spans="1:15" x14ac:dyDescent="0.25">
      <c r="A4613" s="10">
        <v>4611</v>
      </c>
      <c r="B4613" s="17">
        <v>193</v>
      </c>
      <c r="C4613" s="17">
        <v>28</v>
      </c>
      <c r="D4613" s="11">
        <v>0.51173855816864744</v>
      </c>
      <c r="E4613" s="11">
        <v>0.35639574024536974</v>
      </c>
      <c r="F4613" s="11">
        <v>0.36876323178562076</v>
      </c>
      <c r="G4613" s="11">
        <v>0.35639574024536969</v>
      </c>
      <c r="H4613" s="11">
        <v>0.51173855816864744</v>
      </c>
      <c r="I4613" s="17">
        <f t="shared" si="72"/>
        <v>321.06516398353989</v>
      </c>
      <c r="L4613" s="10">
        <v>2248</v>
      </c>
      <c r="M4613" s="17">
        <v>94</v>
      </c>
      <c r="N4613" s="17">
        <v>14</v>
      </c>
      <c r="O4613">
        <v>398.67164058395423</v>
      </c>
    </row>
    <row r="4614" spans="1:15" x14ac:dyDescent="0.25">
      <c r="A4614" s="10">
        <v>4612</v>
      </c>
      <c r="B4614" s="17">
        <v>193</v>
      </c>
      <c r="C4614" s="17">
        <v>28</v>
      </c>
      <c r="D4614" s="11">
        <v>0.49659324978447261</v>
      </c>
      <c r="E4614" s="11">
        <v>0.3687632317856207</v>
      </c>
      <c r="F4614" s="11">
        <v>0.39127206638887552</v>
      </c>
      <c r="G4614" s="11">
        <v>0.36876323178562076</v>
      </c>
      <c r="H4614" s="11">
        <v>0.49659324978447261</v>
      </c>
      <c r="I4614" s="17">
        <f t="shared" si="72"/>
        <v>322.06601530083458</v>
      </c>
      <c r="L4614" s="10">
        <v>8255</v>
      </c>
      <c r="M4614" s="17">
        <v>344</v>
      </c>
      <c r="N4614" s="17">
        <v>50</v>
      </c>
      <c r="O4614">
        <v>398.67081343338862</v>
      </c>
    </row>
    <row r="4615" spans="1:15" x14ac:dyDescent="0.25">
      <c r="A4615" s="10">
        <v>4613</v>
      </c>
      <c r="B4615" s="17">
        <v>193</v>
      </c>
      <c r="C4615" s="17">
        <v>28</v>
      </c>
      <c r="D4615" s="11">
        <v>0.49810778062289024</v>
      </c>
      <c r="E4615" s="11">
        <v>0.39127206638887546</v>
      </c>
      <c r="F4615" s="11">
        <v>0.41724379862340283</v>
      </c>
      <c r="G4615" s="11">
        <v>0.39127206638887546</v>
      </c>
      <c r="H4615" s="11">
        <v>0.49810778062289018</v>
      </c>
      <c r="I4615" s="17">
        <f t="shared" si="72"/>
        <v>332.59306829981119</v>
      </c>
      <c r="L4615" s="10">
        <v>2840</v>
      </c>
      <c r="M4615" s="17">
        <v>119</v>
      </c>
      <c r="N4615" s="17">
        <v>17</v>
      </c>
      <c r="O4615">
        <v>398.66887796987157</v>
      </c>
    </row>
    <row r="4616" spans="1:15" x14ac:dyDescent="0.25">
      <c r="A4616" s="10">
        <v>4614</v>
      </c>
      <c r="B4616" s="17">
        <v>193</v>
      </c>
      <c r="C4616" s="17">
        <v>28</v>
      </c>
      <c r="D4616" s="11">
        <v>0.52408780962035895</v>
      </c>
      <c r="E4616" s="11">
        <v>0.41724379862340283</v>
      </c>
      <c r="F4616" s="11">
        <v>0.44371023051953701</v>
      </c>
      <c r="G4616" s="11">
        <v>0.41724379862340277</v>
      </c>
      <c r="H4616" s="11">
        <v>0.52408780962035895</v>
      </c>
      <c r="I4616" s="17">
        <f t="shared" si="72"/>
        <v>352.35402774865747</v>
      </c>
      <c r="L4616" s="10">
        <v>7097</v>
      </c>
      <c r="M4616" s="17">
        <v>296</v>
      </c>
      <c r="N4616" s="17">
        <v>43</v>
      </c>
      <c r="O4616">
        <v>398.64766370757752</v>
      </c>
    </row>
    <row r="4617" spans="1:15" x14ac:dyDescent="0.25">
      <c r="A4617" s="10">
        <v>4615</v>
      </c>
      <c r="B4617" s="17">
        <v>193</v>
      </c>
      <c r="C4617" s="17">
        <v>28</v>
      </c>
      <c r="D4617" s="11">
        <v>0.559271526020518</v>
      </c>
      <c r="E4617" s="11">
        <v>0.44371023051953701</v>
      </c>
      <c r="F4617" s="11">
        <v>0.47017666241567313</v>
      </c>
      <c r="G4617" s="11">
        <v>0.44371023051953701</v>
      </c>
      <c r="H4617" s="11">
        <v>0.559271526020518</v>
      </c>
      <c r="I4617" s="17">
        <f t="shared" si="72"/>
        <v>375.25804703100749</v>
      </c>
      <c r="L4617" s="10">
        <v>3416</v>
      </c>
      <c r="M4617" s="17">
        <v>143</v>
      </c>
      <c r="N4617" s="17">
        <v>21</v>
      </c>
      <c r="O4617">
        <v>398.64090979110142</v>
      </c>
    </row>
    <row r="4618" spans="1:15" x14ac:dyDescent="0.25">
      <c r="A4618" s="10">
        <v>4616</v>
      </c>
      <c r="B4618" s="17">
        <v>193</v>
      </c>
      <c r="C4618" s="17">
        <v>28</v>
      </c>
      <c r="D4618" s="11">
        <v>0.60610547963927419</v>
      </c>
      <c r="E4618" s="11">
        <v>0.47017666241567313</v>
      </c>
      <c r="F4618" s="11">
        <v>0.49021199871087956</v>
      </c>
      <c r="G4618" s="11">
        <v>0.47017666241567319</v>
      </c>
      <c r="H4618" s="11">
        <v>0.60610547963927419</v>
      </c>
      <c r="I4618" s="17">
        <f t="shared" si="72"/>
        <v>401.63289839927222</v>
      </c>
      <c r="L4618" s="10">
        <v>3079</v>
      </c>
      <c r="M4618" s="17">
        <v>129</v>
      </c>
      <c r="N4618" s="17">
        <v>19</v>
      </c>
      <c r="O4618">
        <v>398.62363868105706</v>
      </c>
    </row>
    <row r="4619" spans="1:15" x14ac:dyDescent="0.25">
      <c r="A4619" s="10">
        <v>4617</v>
      </c>
      <c r="B4619" s="17">
        <v>193</v>
      </c>
      <c r="C4619" s="17">
        <v>28</v>
      </c>
      <c r="D4619" s="11">
        <v>0.64082318655068982</v>
      </c>
      <c r="E4619" s="11">
        <v>0.4902119987108795</v>
      </c>
      <c r="F4619" s="11">
        <v>0.50628973771320429</v>
      </c>
      <c r="G4619" s="11">
        <v>0.49021199871087945</v>
      </c>
      <c r="H4619" s="11">
        <v>0.64082318655068982</v>
      </c>
      <c r="I4619" s="17">
        <f t="shared" si="72"/>
        <v>421.39980868910072</v>
      </c>
      <c r="L4619" s="10">
        <v>8462</v>
      </c>
      <c r="M4619" s="17">
        <v>353</v>
      </c>
      <c r="N4619" s="17">
        <v>51</v>
      </c>
      <c r="O4619">
        <v>398.57410285238984</v>
      </c>
    </row>
    <row r="4620" spans="1:15" x14ac:dyDescent="0.25">
      <c r="A4620" s="10">
        <v>4618</v>
      </c>
      <c r="B4620" s="17">
        <v>193</v>
      </c>
      <c r="C4620" s="17">
        <v>28</v>
      </c>
      <c r="D4620" s="11">
        <v>0.66121110168323172</v>
      </c>
      <c r="E4620" s="11">
        <v>0.50628973771320429</v>
      </c>
      <c r="F4620" s="11">
        <v>0.5245936251927743</v>
      </c>
      <c r="G4620" s="11">
        <v>0.50628973771320429</v>
      </c>
      <c r="H4620" s="11">
        <v>0.66121110168323172</v>
      </c>
      <c r="I4620" s="17">
        <f t="shared" si="72"/>
        <v>435.08719263162686</v>
      </c>
      <c r="L4620" s="10">
        <v>1481</v>
      </c>
      <c r="M4620" s="17">
        <v>62</v>
      </c>
      <c r="N4620" s="17">
        <v>9</v>
      </c>
      <c r="O4620">
        <v>398.55231353990291</v>
      </c>
    </row>
    <row r="4621" spans="1:15" x14ac:dyDescent="0.25">
      <c r="A4621" s="10">
        <v>4619</v>
      </c>
      <c r="B4621" s="17">
        <v>193</v>
      </c>
      <c r="C4621" s="17">
        <v>28</v>
      </c>
      <c r="D4621" s="11">
        <v>0.6868416235641428</v>
      </c>
      <c r="E4621" s="11">
        <v>0.5245936251927743</v>
      </c>
      <c r="F4621" s="11">
        <v>0.54710245979603123</v>
      </c>
      <c r="G4621" s="11">
        <v>0.5245936251927743</v>
      </c>
      <c r="H4621" s="11">
        <v>0.6868416235641428</v>
      </c>
      <c r="I4621" s="17">
        <f t="shared" si="72"/>
        <v>451.51086800947667</v>
      </c>
      <c r="L4621" s="10">
        <v>2797</v>
      </c>
      <c r="M4621" s="17">
        <v>117</v>
      </c>
      <c r="N4621" s="17">
        <v>17</v>
      </c>
      <c r="O4621">
        <v>398.55086318900044</v>
      </c>
    </row>
    <row r="4622" spans="1:15" x14ac:dyDescent="0.25">
      <c r="A4622" s="10">
        <v>4620</v>
      </c>
      <c r="B4622" s="17">
        <v>193</v>
      </c>
      <c r="C4622" s="17">
        <v>28</v>
      </c>
      <c r="D4622" s="11">
        <v>0.71142362409538085</v>
      </c>
      <c r="E4622" s="11">
        <v>0.54710245979603123</v>
      </c>
      <c r="F4622" s="11">
        <v>0.55575970387420626</v>
      </c>
      <c r="G4622" s="11">
        <v>0.54710245979603112</v>
      </c>
      <c r="H4622" s="11">
        <v>0.71142362409538074</v>
      </c>
      <c r="I4622" s="17">
        <f t="shared" si="72"/>
        <v>468.7269317839025</v>
      </c>
      <c r="L4622" s="10">
        <v>4317</v>
      </c>
      <c r="M4622" s="17">
        <v>180</v>
      </c>
      <c r="N4622" s="17">
        <v>26</v>
      </c>
      <c r="O4622">
        <v>398.53787090644596</v>
      </c>
    </row>
    <row r="4623" spans="1:15" x14ac:dyDescent="0.25">
      <c r="A4623" s="10">
        <v>4621</v>
      </c>
      <c r="B4623" s="17">
        <v>193</v>
      </c>
      <c r="C4623" s="17">
        <v>28</v>
      </c>
      <c r="D4623" s="11">
        <v>0.71142362409538085</v>
      </c>
      <c r="E4623" s="11">
        <v>0.55575970387420637</v>
      </c>
      <c r="F4623" s="11">
        <v>0.56342754862916156</v>
      </c>
      <c r="G4623" s="11">
        <v>0.55575970387420626</v>
      </c>
      <c r="H4623" s="11">
        <v>0.71142362409538074</v>
      </c>
      <c r="I4623" s="17">
        <f t="shared" si="72"/>
        <v>472.49654320537081</v>
      </c>
      <c r="L4623" s="10">
        <v>3824</v>
      </c>
      <c r="M4623" s="17">
        <v>160</v>
      </c>
      <c r="N4623" s="17">
        <v>23</v>
      </c>
      <c r="O4623">
        <v>398.51041191536223</v>
      </c>
    </row>
    <row r="4624" spans="1:15" x14ac:dyDescent="0.25">
      <c r="A4624" s="10">
        <v>4622</v>
      </c>
      <c r="B4624" s="17">
        <v>193</v>
      </c>
      <c r="C4624" s="17">
        <v>28</v>
      </c>
      <c r="D4624" s="11">
        <v>0.71363716916691367</v>
      </c>
      <c r="E4624" s="11">
        <v>0.56342754862916156</v>
      </c>
      <c r="F4624" s="11">
        <v>0.5644169479523814</v>
      </c>
      <c r="G4624" s="11">
        <v>0.56342754862916156</v>
      </c>
      <c r="H4624" s="11">
        <v>0.71363716916691367</v>
      </c>
      <c r="I4624" s="17">
        <f t="shared" si="72"/>
        <v>476.31159150317228</v>
      </c>
      <c r="L4624" s="10">
        <v>6227</v>
      </c>
      <c r="M4624" s="17">
        <v>260</v>
      </c>
      <c r="N4624" s="17">
        <v>38</v>
      </c>
      <c r="O4624">
        <v>398.49041997867039</v>
      </c>
    </row>
    <row r="4625" spans="1:15" x14ac:dyDescent="0.25">
      <c r="A4625" s="10">
        <v>4623</v>
      </c>
      <c r="B4625" s="17">
        <v>193</v>
      </c>
      <c r="C4625" s="17">
        <v>28</v>
      </c>
      <c r="D4625" s="11">
        <v>0.71654972847156295</v>
      </c>
      <c r="E4625" s="11">
        <v>0.5644169479523814</v>
      </c>
      <c r="F4625" s="11">
        <v>0.54314486250314975</v>
      </c>
      <c r="G4625" s="11">
        <v>0.56441694795238129</v>
      </c>
      <c r="H4625" s="11">
        <v>0.71654972847156295</v>
      </c>
      <c r="I4625" s="17">
        <f t="shared" si="72"/>
        <v>476.7884867919787</v>
      </c>
      <c r="L4625" s="10">
        <v>2937</v>
      </c>
      <c r="M4625" s="17">
        <v>123</v>
      </c>
      <c r="N4625" s="17">
        <v>18</v>
      </c>
      <c r="O4625">
        <v>398.48289342448317</v>
      </c>
    </row>
    <row r="4626" spans="1:15" x14ac:dyDescent="0.25">
      <c r="A4626" s="10">
        <v>4624</v>
      </c>
      <c r="B4626" s="17">
        <v>193</v>
      </c>
      <c r="C4626" s="17">
        <v>28</v>
      </c>
      <c r="D4626" s="11">
        <v>0.7178312545656077</v>
      </c>
      <c r="E4626" s="11">
        <v>0.54314486250314986</v>
      </c>
      <c r="F4626" s="11">
        <v>0.51272083331413421</v>
      </c>
      <c r="G4626" s="11">
        <v>0.54314486250314986</v>
      </c>
      <c r="H4626" s="11">
        <v>0.7178312545656077</v>
      </c>
      <c r="I4626" s="17">
        <f t="shared" si="72"/>
        <v>467.47277979481976</v>
      </c>
      <c r="L4626" s="10">
        <v>7765</v>
      </c>
      <c r="M4626" s="17">
        <v>324</v>
      </c>
      <c r="N4626" s="17">
        <v>47</v>
      </c>
      <c r="O4626">
        <v>398.45904827311841</v>
      </c>
    </row>
    <row r="4627" spans="1:15" x14ac:dyDescent="0.25">
      <c r="A4627" s="10">
        <v>4625</v>
      </c>
      <c r="B4627" s="17">
        <v>193</v>
      </c>
      <c r="C4627" s="17">
        <v>28</v>
      </c>
      <c r="D4627" s="11">
        <v>0.72831646806234385</v>
      </c>
      <c r="E4627" s="11">
        <v>0.51272083331413432</v>
      </c>
      <c r="F4627" s="11">
        <v>0.49268549701893005</v>
      </c>
      <c r="G4627" s="11">
        <v>0.51272083331413432</v>
      </c>
      <c r="H4627" s="11">
        <v>0.72831646806234385</v>
      </c>
      <c r="I4627" s="17">
        <f t="shared" si="72"/>
        <v>457.85702298636096</v>
      </c>
      <c r="L4627" s="10">
        <v>2297</v>
      </c>
      <c r="M4627" s="17">
        <v>96</v>
      </c>
      <c r="N4627" s="17">
        <v>14</v>
      </c>
      <c r="O4627">
        <v>398.44717702893524</v>
      </c>
    </row>
    <row r="4628" spans="1:15" x14ac:dyDescent="0.25">
      <c r="A4628" s="10">
        <v>4626</v>
      </c>
      <c r="B4628" s="17">
        <v>193</v>
      </c>
      <c r="C4628" s="17">
        <v>28</v>
      </c>
      <c r="D4628" s="11">
        <v>0.94317653446884597</v>
      </c>
      <c r="E4628" s="11">
        <v>0.64049114612460911</v>
      </c>
      <c r="F4628" s="11">
        <v>0.63052294794316721</v>
      </c>
      <c r="G4628" s="11">
        <v>0.64049114612460911</v>
      </c>
      <c r="H4628" s="11">
        <v>0.94317653446884597</v>
      </c>
      <c r="I4628" s="17">
        <f t="shared" si="72"/>
        <v>583.23386739760099</v>
      </c>
      <c r="L4628" s="10">
        <v>7766</v>
      </c>
      <c r="M4628" s="17">
        <v>324</v>
      </c>
      <c r="N4628" s="17">
        <v>47</v>
      </c>
      <c r="O4628">
        <v>398.41512761019351</v>
      </c>
    </row>
    <row r="4629" spans="1:15" x14ac:dyDescent="0.25">
      <c r="A4629" s="10">
        <v>4627</v>
      </c>
      <c r="B4629" s="17">
        <v>193</v>
      </c>
      <c r="C4629" s="17">
        <v>28</v>
      </c>
      <c r="D4629" s="11">
        <v>0.92121583731179257</v>
      </c>
      <c r="E4629" s="11">
        <v>0.63052294794316732</v>
      </c>
      <c r="F4629" s="11">
        <v>0.5816466213760968</v>
      </c>
      <c r="G4629" s="11">
        <v>0.63052294794316732</v>
      </c>
      <c r="H4629" s="11">
        <v>0.92121583731179257</v>
      </c>
      <c r="I4629" s="17">
        <f t="shared" si="72"/>
        <v>570.26411197208449</v>
      </c>
      <c r="L4629" s="10">
        <v>850</v>
      </c>
      <c r="M4629" s="17">
        <v>36</v>
      </c>
      <c r="N4629" s="17">
        <v>6</v>
      </c>
      <c r="O4629">
        <v>398.40191366504837</v>
      </c>
    </row>
    <row r="4630" spans="1:15" x14ac:dyDescent="0.25">
      <c r="A4630" s="10">
        <v>4628</v>
      </c>
      <c r="B4630" s="17">
        <v>193</v>
      </c>
      <c r="C4630" s="17">
        <v>28</v>
      </c>
      <c r="D4630" s="11">
        <v>0.90440454500535816</v>
      </c>
      <c r="E4630" s="11">
        <v>0.5816466213760968</v>
      </c>
      <c r="F4630" s="11">
        <v>0.53051941134870184</v>
      </c>
      <c r="G4630" s="11">
        <v>0.58164662137609668</v>
      </c>
      <c r="H4630" s="11">
        <v>0.90440454500535805</v>
      </c>
      <c r="I4630" s="17">
        <f t="shared" si="72"/>
        <v>543.28887940610139</v>
      </c>
      <c r="L4630" s="10">
        <v>3377</v>
      </c>
      <c r="M4630" s="17">
        <v>141</v>
      </c>
      <c r="N4630" s="17">
        <v>21</v>
      </c>
      <c r="O4630">
        <v>398.38056131503225</v>
      </c>
    </row>
    <row r="4631" spans="1:15" x14ac:dyDescent="0.25">
      <c r="A4631" s="10">
        <v>4629</v>
      </c>
      <c r="B4631" s="17">
        <v>193</v>
      </c>
      <c r="C4631" s="17">
        <v>28</v>
      </c>
      <c r="D4631" s="11">
        <v>0.70746254344105741</v>
      </c>
      <c r="E4631" s="11">
        <v>0.40809185488361682</v>
      </c>
      <c r="F4631" s="11">
        <v>0.38409892129553125</v>
      </c>
      <c r="G4631" s="11">
        <v>0.40809185488361682</v>
      </c>
      <c r="H4631" s="11">
        <v>0.70746254344105741</v>
      </c>
      <c r="I4631" s="17">
        <f t="shared" si="72"/>
        <v>404.98871270640632</v>
      </c>
      <c r="L4631" s="10">
        <v>3153</v>
      </c>
      <c r="M4631" s="17">
        <v>132</v>
      </c>
      <c r="N4631" s="17">
        <v>19</v>
      </c>
      <c r="O4631">
        <v>398.36281145508235</v>
      </c>
    </row>
    <row r="4632" spans="1:15" x14ac:dyDescent="0.25">
      <c r="A4632" s="10">
        <v>4630</v>
      </c>
      <c r="B4632" s="17">
        <v>193</v>
      </c>
      <c r="C4632" s="17">
        <v>28</v>
      </c>
      <c r="D4632" s="11">
        <v>0.72948149178420385</v>
      </c>
      <c r="E4632" s="11">
        <v>0.38409892129553125</v>
      </c>
      <c r="F4632" s="11">
        <v>0.35985863787664019</v>
      </c>
      <c r="G4632" s="11">
        <v>0.38409892129553119</v>
      </c>
      <c r="H4632" s="11">
        <v>0.72948149178420385</v>
      </c>
      <c r="I4632" s="17">
        <f t="shared" si="72"/>
        <v>401.46799140422331</v>
      </c>
      <c r="L4632" s="10">
        <v>2249</v>
      </c>
      <c r="M4632" s="17">
        <v>94</v>
      </c>
      <c r="N4632" s="17">
        <v>14</v>
      </c>
      <c r="O4632">
        <v>398.35652493885971</v>
      </c>
    </row>
    <row r="4633" spans="1:15" x14ac:dyDescent="0.25">
      <c r="A4633" s="10">
        <v>4631</v>
      </c>
      <c r="B4633" s="17">
        <v>193</v>
      </c>
      <c r="C4633" s="17">
        <v>28</v>
      </c>
      <c r="D4633" s="11">
        <v>0.67169631517996786</v>
      </c>
      <c r="E4633" s="11">
        <v>0.35985863787664013</v>
      </c>
      <c r="F4633" s="11">
        <v>0.3410600507354592</v>
      </c>
      <c r="G4633" s="11">
        <v>0.35985863787664019</v>
      </c>
      <c r="H4633" s="11">
        <v>0.67169631517996786</v>
      </c>
      <c r="I4633" s="17">
        <f t="shared" si="72"/>
        <v>372.52867803766412</v>
      </c>
      <c r="L4633" s="10">
        <v>6774</v>
      </c>
      <c r="M4633" s="17">
        <v>283</v>
      </c>
      <c r="N4633" s="17">
        <v>41</v>
      </c>
      <c r="O4633">
        <v>398.35395991229615</v>
      </c>
    </row>
    <row r="4634" spans="1:15" x14ac:dyDescent="0.25">
      <c r="A4634" s="10">
        <v>4632</v>
      </c>
      <c r="B4634" s="17">
        <v>193</v>
      </c>
      <c r="C4634" s="17">
        <v>28</v>
      </c>
      <c r="D4634" s="11">
        <v>0.61111508164326955</v>
      </c>
      <c r="E4634" s="11">
        <v>0.3410600507354592</v>
      </c>
      <c r="F4634" s="11">
        <v>0.33190810699567524</v>
      </c>
      <c r="G4634" s="11">
        <v>0.34106005073545914</v>
      </c>
      <c r="H4634" s="11">
        <v>0.61111508164326955</v>
      </c>
      <c r="I4634" s="17">
        <f t="shared" si="72"/>
        <v>345.25717069985694</v>
      </c>
      <c r="L4634" s="10">
        <v>6150</v>
      </c>
      <c r="M4634" s="17">
        <v>257</v>
      </c>
      <c r="N4634" s="17">
        <v>37</v>
      </c>
      <c r="O4634">
        <v>398.22863387711834</v>
      </c>
    </row>
    <row r="4635" spans="1:15" x14ac:dyDescent="0.25">
      <c r="A4635" s="10">
        <v>4633</v>
      </c>
      <c r="B4635" s="17">
        <v>194</v>
      </c>
      <c r="C4635" s="17">
        <v>28</v>
      </c>
      <c r="D4635" s="11">
        <v>0.55775699518210031</v>
      </c>
      <c r="E4635" s="11">
        <v>0.33190810699567524</v>
      </c>
      <c r="F4635" s="11">
        <v>0.33537100462694364</v>
      </c>
      <c r="G4635" s="11">
        <v>0.33190810699567524</v>
      </c>
      <c r="H4635" s="11">
        <v>0.55775699518210042</v>
      </c>
      <c r="I4635" s="17">
        <f t="shared" si="72"/>
        <v>324.66032144162</v>
      </c>
      <c r="L4635" s="10">
        <v>6463</v>
      </c>
      <c r="M4635" s="17">
        <v>270</v>
      </c>
      <c r="N4635" s="17">
        <v>39</v>
      </c>
      <c r="O4635">
        <v>398.22330623647247</v>
      </c>
    </row>
    <row r="4636" spans="1:15" x14ac:dyDescent="0.25">
      <c r="A4636" s="10">
        <v>4634</v>
      </c>
      <c r="B4636" s="17">
        <v>194</v>
      </c>
      <c r="C4636" s="17">
        <v>28</v>
      </c>
      <c r="D4636" s="11">
        <v>0.52129175268789552</v>
      </c>
      <c r="E4636" s="11">
        <v>0.33537100462694358</v>
      </c>
      <c r="F4636" s="11">
        <v>0.35491164126054103</v>
      </c>
      <c r="G4636" s="11">
        <v>0.33537100462694358</v>
      </c>
      <c r="H4636" s="11">
        <v>0.5212917526878954</v>
      </c>
      <c r="I4636" s="17">
        <f t="shared" si="72"/>
        <v>315.1582283613256</v>
      </c>
      <c r="L4636" s="10">
        <v>6686</v>
      </c>
      <c r="M4636" s="17">
        <v>279</v>
      </c>
      <c r="N4636" s="17">
        <v>40</v>
      </c>
      <c r="O4636">
        <v>398.16876709274811</v>
      </c>
    </row>
    <row r="4637" spans="1:15" x14ac:dyDescent="0.25">
      <c r="A4637" s="10">
        <v>4635</v>
      </c>
      <c r="B4637" s="17">
        <v>194</v>
      </c>
      <c r="C4637" s="17">
        <v>28</v>
      </c>
      <c r="D4637" s="11">
        <v>0.51162205579646147</v>
      </c>
      <c r="E4637" s="11">
        <v>0.35491164126054098</v>
      </c>
      <c r="F4637" s="11">
        <v>0.3781625253562102</v>
      </c>
      <c r="G4637" s="11">
        <v>0.35491164126054103</v>
      </c>
      <c r="H4637" s="11">
        <v>0.51162205579646158</v>
      </c>
      <c r="I4637" s="17">
        <f t="shared" si="72"/>
        <v>320.81021537333254</v>
      </c>
      <c r="L4637" s="10">
        <v>1103</v>
      </c>
      <c r="M4637" s="17">
        <v>46</v>
      </c>
      <c r="N4637" s="17">
        <v>7</v>
      </c>
      <c r="O4637">
        <v>398.1111105715712</v>
      </c>
    </row>
    <row r="4638" spans="1:15" x14ac:dyDescent="0.25">
      <c r="A4638" s="10">
        <v>4636</v>
      </c>
      <c r="B4638" s="17">
        <v>194</v>
      </c>
      <c r="C4638" s="17">
        <v>28</v>
      </c>
      <c r="D4638" s="11">
        <v>0.51290358189050622</v>
      </c>
      <c r="E4638" s="11">
        <v>0.37816252535621014</v>
      </c>
      <c r="F4638" s="11">
        <v>0.41699644879259745</v>
      </c>
      <c r="G4638" s="11">
        <v>0.37816252535621014</v>
      </c>
      <c r="H4638" s="11">
        <v>0.51290358189050633</v>
      </c>
      <c r="I4638" s="17">
        <f t="shared" si="72"/>
        <v>332.07401429914995</v>
      </c>
      <c r="L4638" s="10">
        <v>3903</v>
      </c>
      <c r="M4638" s="17">
        <v>163</v>
      </c>
      <c r="N4638" s="17">
        <v>24</v>
      </c>
      <c r="O4638">
        <v>398.09515172470628</v>
      </c>
    </row>
    <row r="4639" spans="1:15" x14ac:dyDescent="0.25">
      <c r="A4639" s="10">
        <v>4637</v>
      </c>
      <c r="B4639" s="17">
        <v>194</v>
      </c>
      <c r="C4639" s="17">
        <v>28</v>
      </c>
      <c r="D4639" s="11">
        <v>0.52432081436473066</v>
      </c>
      <c r="E4639" s="11">
        <v>0.4169964487925974</v>
      </c>
      <c r="F4639" s="11">
        <v>0.45212012476690872</v>
      </c>
      <c r="G4639" s="11">
        <v>0.41699644879259734</v>
      </c>
      <c r="H4639" s="11">
        <v>0.52432081436473066</v>
      </c>
      <c r="I4639" s="17">
        <f t="shared" si="72"/>
        <v>352.66604510442914</v>
      </c>
      <c r="L4639" s="10">
        <v>7670</v>
      </c>
      <c r="M4639" s="17">
        <v>320</v>
      </c>
      <c r="N4639" s="17">
        <v>46</v>
      </c>
      <c r="O4639">
        <v>398.08399361843829</v>
      </c>
    </row>
    <row r="4640" spans="1:15" x14ac:dyDescent="0.25">
      <c r="A4640" s="10">
        <v>4638</v>
      </c>
      <c r="B4640" s="17">
        <v>194</v>
      </c>
      <c r="C4640" s="17">
        <v>28</v>
      </c>
      <c r="D4640" s="11">
        <v>0.5483203030350382</v>
      </c>
      <c r="E4640" s="11">
        <v>0.45212012476690872</v>
      </c>
      <c r="F4640" s="11">
        <v>0.48056535530948452</v>
      </c>
      <c r="G4640" s="11">
        <v>0.45212012476690866</v>
      </c>
      <c r="H4640" s="11">
        <v>0.54832030303503831</v>
      </c>
      <c r="I4640" s="17">
        <f t="shared" si="72"/>
        <v>375.53316109035512</v>
      </c>
      <c r="L4640" s="10">
        <v>8423</v>
      </c>
      <c r="M4640" s="17">
        <v>351</v>
      </c>
      <c r="N4640" s="17">
        <v>51</v>
      </c>
      <c r="O4640">
        <v>398.06353428149339</v>
      </c>
    </row>
    <row r="4641" spans="1:15" x14ac:dyDescent="0.25">
      <c r="A4641" s="10">
        <v>4639</v>
      </c>
      <c r="B4641" s="17">
        <v>194</v>
      </c>
      <c r="C4641" s="17">
        <v>28</v>
      </c>
      <c r="D4641" s="11">
        <v>0.578494417431202</v>
      </c>
      <c r="E4641" s="11">
        <v>0.48056535530948452</v>
      </c>
      <c r="F4641" s="11">
        <v>0.49886924278905459</v>
      </c>
      <c r="G4641" s="11">
        <v>0.48056535530948452</v>
      </c>
      <c r="H4641" s="11">
        <v>0.578494417431202</v>
      </c>
      <c r="I4641" s="17">
        <f t="shared" si="72"/>
        <v>397.29912541334068</v>
      </c>
      <c r="L4641" s="10">
        <v>3252</v>
      </c>
      <c r="M4641" s="17">
        <v>136</v>
      </c>
      <c r="N4641" s="17">
        <v>20</v>
      </c>
      <c r="O4641">
        <v>398.05433571381434</v>
      </c>
    </row>
    <row r="4642" spans="1:15" x14ac:dyDescent="0.25">
      <c r="A4642" s="10">
        <v>4640</v>
      </c>
      <c r="B4642" s="17">
        <v>194</v>
      </c>
      <c r="C4642" s="17">
        <v>28</v>
      </c>
      <c r="D4642" s="11">
        <v>0.6141441433201047</v>
      </c>
      <c r="E4642" s="11">
        <v>0.49886924278905459</v>
      </c>
      <c r="F4642" s="11">
        <v>0.51568903128379584</v>
      </c>
      <c r="G4642" s="11">
        <v>0.49886924278905453</v>
      </c>
      <c r="H4642" s="11">
        <v>0.6141441433201047</v>
      </c>
      <c r="I4642" s="17">
        <f t="shared" si="72"/>
        <v>416.70138422940715</v>
      </c>
      <c r="L4642" s="10">
        <v>2949</v>
      </c>
      <c r="M4642" s="17">
        <v>123</v>
      </c>
      <c r="N4642" s="17">
        <v>18</v>
      </c>
      <c r="O4642">
        <v>398.03397267715638</v>
      </c>
    </row>
    <row r="4643" spans="1:15" x14ac:dyDescent="0.25">
      <c r="A4643" s="10">
        <v>4641</v>
      </c>
      <c r="B4643" s="17">
        <v>194</v>
      </c>
      <c r="C4643" s="17">
        <v>28</v>
      </c>
      <c r="D4643" s="11">
        <v>0.64956086446463657</v>
      </c>
      <c r="E4643" s="11">
        <v>0.51568903128379584</v>
      </c>
      <c r="F4643" s="11">
        <v>0.5245936251927743</v>
      </c>
      <c r="G4643" s="11">
        <v>0.51568903128379584</v>
      </c>
      <c r="H4643" s="11">
        <v>0.64956086446463657</v>
      </c>
      <c r="I4643" s="17">
        <f t="shared" si="72"/>
        <v>435.11883414991303</v>
      </c>
      <c r="L4643" s="10">
        <v>7429</v>
      </c>
      <c r="M4643" s="17">
        <v>310</v>
      </c>
      <c r="N4643" s="17">
        <v>45</v>
      </c>
      <c r="O4643">
        <v>398.03396631444639</v>
      </c>
    </row>
    <row r="4644" spans="1:15" x14ac:dyDescent="0.25">
      <c r="A4644" s="10">
        <v>4642</v>
      </c>
      <c r="B4644" s="17">
        <v>194</v>
      </c>
      <c r="C4644" s="17">
        <v>28</v>
      </c>
      <c r="D4644" s="11">
        <v>0.67542439108991947</v>
      </c>
      <c r="E4644" s="11">
        <v>0.5245936251927743</v>
      </c>
      <c r="F4644" s="11">
        <v>0.5384452157178562</v>
      </c>
      <c r="G4644" s="11">
        <v>0.5245936251927743</v>
      </c>
      <c r="H4644" s="11">
        <v>0.67542439108991947</v>
      </c>
      <c r="I4644" s="17">
        <f t="shared" si="72"/>
        <v>447.51106385459821</v>
      </c>
      <c r="L4644" s="10">
        <v>3737</v>
      </c>
      <c r="M4644" s="17">
        <v>156</v>
      </c>
      <c r="N4644" s="17">
        <v>23</v>
      </c>
      <c r="O4644">
        <v>397.98520948620057</v>
      </c>
    </row>
    <row r="4645" spans="1:15" x14ac:dyDescent="0.25">
      <c r="A4645" s="10">
        <v>4643</v>
      </c>
      <c r="B4645" s="17">
        <v>194</v>
      </c>
      <c r="C4645" s="17">
        <v>28</v>
      </c>
      <c r="D4645" s="11">
        <v>0.69383176589530016</v>
      </c>
      <c r="E4645" s="11">
        <v>0.5384452157178562</v>
      </c>
      <c r="F4645" s="11">
        <v>0.55946995133628019</v>
      </c>
      <c r="G4645" s="11">
        <v>0.53844521571785608</v>
      </c>
      <c r="H4645" s="11">
        <v>0.69383176589530016</v>
      </c>
      <c r="I4645" s="17">
        <f t="shared" si="72"/>
        <v>459.78304942708974</v>
      </c>
      <c r="L4645" s="10">
        <v>6562</v>
      </c>
      <c r="M4645" s="17">
        <v>274</v>
      </c>
      <c r="N4645" s="17">
        <v>40</v>
      </c>
      <c r="O4645">
        <v>397.94846198986039</v>
      </c>
    </row>
    <row r="4646" spans="1:15" x14ac:dyDescent="0.25">
      <c r="A4646" s="10">
        <v>4644</v>
      </c>
      <c r="B4646" s="17">
        <v>194</v>
      </c>
      <c r="C4646" s="17">
        <v>28</v>
      </c>
      <c r="D4646" s="11">
        <v>0.70513249599733863</v>
      </c>
      <c r="E4646" s="11">
        <v>0.55946995133628008</v>
      </c>
      <c r="F4646" s="11">
        <v>0.57628973983102139</v>
      </c>
      <c r="G4646" s="11">
        <v>0.55946995133628019</v>
      </c>
      <c r="H4646" s="11">
        <v>0.70513249599733874</v>
      </c>
      <c r="I4646" s="17">
        <f t="shared" si="72"/>
        <v>472.48196884690128</v>
      </c>
      <c r="L4646" s="10">
        <v>2096</v>
      </c>
      <c r="M4646" s="17">
        <v>88</v>
      </c>
      <c r="N4646" s="17">
        <v>13</v>
      </c>
      <c r="O4646">
        <v>397.93992840995196</v>
      </c>
    </row>
    <row r="4647" spans="1:15" x14ac:dyDescent="0.25">
      <c r="A4647" s="10">
        <v>4645</v>
      </c>
      <c r="B4647" s="17">
        <v>194</v>
      </c>
      <c r="C4647" s="17">
        <v>28</v>
      </c>
      <c r="D4647" s="11">
        <v>0.70955958614040449</v>
      </c>
      <c r="E4647" s="11">
        <v>0.57628973983102139</v>
      </c>
      <c r="F4647" s="11">
        <v>0.58791518187885605</v>
      </c>
      <c r="G4647" s="11">
        <v>0.57628973983102139</v>
      </c>
      <c r="H4647" s="11">
        <v>0.70955958614040437</v>
      </c>
      <c r="I4647" s="17">
        <f t="shared" si="72"/>
        <v>481.09157077249222</v>
      </c>
      <c r="L4647" s="10">
        <v>7495</v>
      </c>
      <c r="M4647" s="17">
        <v>313</v>
      </c>
      <c r="N4647" s="17">
        <v>45</v>
      </c>
      <c r="O4647">
        <v>397.90460718944064</v>
      </c>
    </row>
    <row r="4648" spans="1:15" x14ac:dyDescent="0.25">
      <c r="A4648" s="10">
        <v>4646</v>
      </c>
      <c r="B4648" s="17">
        <v>194</v>
      </c>
      <c r="C4648" s="17">
        <v>28</v>
      </c>
      <c r="D4648" s="11">
        <v>0.71456918814440085</v>
      </c>
      <c r="E4648" s="11">
        <v>0.58791518187885605</v>
      </c>
      <c r="F4648" s="11">
        <v>0.58816253170966148</v>
      </c>
      <c r="G4648" s="11">
        <v>0.58791518187885605</v>
      </c>
      <c r="H4648" s="11">
        <v>0.71456918814440085</v>
      </c>
      <c r="I4648" s="17">
        <f t="shared" si="72"/>
        <v>487.35471422613716</v>
      </c>
      <c r="L4648" s="10">
        <v>2847</v>
      </c>
      <c r="M4648" s="17">
        <v>119</v>
      </c>
      <c r="N4648" s="17">
        <v>17</v>
      </c>
      <c r="O4648">
        <v>397.89685897266395</v>
      </c>
    </row>
    <row r="4649" spans="1:15" x14ac:dyDescent="0.25">
      <c r="A4649" s="10">
        <v>4647</v>
      </c>
      <c r="B4649" s="17">
        <v>194</v>
      </c>
      <c r="C4649" s="17">
        <v>28</v>
      </c>
      <c r="D4649" s="11">
        <v>0.71515170000533124</v>
      </c>
      <c r="E4649" s="11">
        <v>0.5881625317096616</v>
      </c>
      <c r="F4649" s="11">
        <v>0.5651589974447957</v>
      </c>
      <c r="G4649" s="11">
        <v>0.58816253170966148</v>
      </c>
      <c r="H4649" s="11">
        <v>0.71515170000533135</v>
      </c>
      <c r="I4649" s="17">
        <f t="shared" si="72"/>
        <v>486.71991658336242</v>
      </c>
      <c r="L4649" s="10">
        <v>6141</v>
      </c>
      <c r="M4649" s="17">
        <v>256</v>
      </c>
      <c r="N4649" s="17">
        <v>37</v>
      </c>
      <c r="O4649">
        <v>397.89658279721948</v>
      </c>
    </row>
    <row r="4650" spans="1:15" x14ac:dyDescent="0.25">
      <c r="A4650" s="10">
        <v>4648</v>
      </c>
      <c r="B4650" s="17">
        <v>194</v>
      </c>
      <c r="C4650" s="17">
        <v>28</v>
      </c>
      <c r="D4650" s="11">
        <v>0.71538470474970306</v>
      </c>
      <c r="E4650" s="11">
        <v>0.56515899744479581</v>
      </c>
      <c r="F4650" s="11">
        <v>0.5231095262079456</v>
      </c>
      <c r="G4650" s="11">
        <v>0.5651589974447957</v>
      </c>
      <c r="H4650" s="11">
        <v>0.71538470474970317</v>
      </c>
      <c r="I4650" s="17">
        <f t="shared" si="72"/>
        <v>475.91108554614118</v>
      </c>
      <c r="L4650" s="10">
        <v>1815</v>
      </c>
      <c r="M4650" s="17">
        <v>76</v>
      </c>
      <c r="N4650" s="17">
        <v>11</v>
      </c>
      <c r="O4650">
        <v>397.88794156737083</v>
      </c>
    </row>
    <row r="4651" spans="1:15" x14ac:dyDescent="0.25">
      <c r="A4651" s="10">
        <v>4649</v>
      </c>
      <c r="B4651" s="17">
        <v>194</v>
      </c>
      <c r="C4651" s="17">
        <v>28</v>
      </c>
      <c r="D4651" s="11">
        <v>0.7127051501894256</v>
      </c>
      <c r="E4651" s="11">
        <v>0.5231095262079456</v>
      </c>
      <c r="F4651" s="11">
        <v>0.50381623940515374</v>
      </c>
      <c r="G4651" s="11">
        <v>0.5231095262079456</v>
      </c>
      <c r="H4651" s="11">
        <v>0.71270515018942548</v>
      </c>
      <c r="I4651" s="17">
        <f t="shared" si="72"/>
        <v>457.46210812000055</v>
      </c>
      <c r="L4651" s="10">
        <v>7408</v>
      </c>
      <c r="M4651" s="17">
        <v>309</v>
      </c>
      <c r="N4651" s="17">
        <v>45</v>
      </c>
      <c r="O4651">
        <v>397.82072672820294</v>
      </c>
    </row>
    <row r="4652" spans="1:15" x14ac:dyDescent="0.25">
      <c r="A4652" s="10">
        <v>4650</v>
      </c>
      <c r="B4652" s="17">
        <v>194</v>
      </c>
      <c r="C4652" s="17">
        <v>28</v>
      </c>
      <c r="D4652" s="11">
        <v>0.92182164964715929</v>
      </c>
      <c r="E4652" s="11">
        <v>0.65496111122669987</v>
      </c>
      <c r="F4652" s="11">
        <v>0.64981623474595673</v>
      </c>
      <c r="G4652" s="11">
        <v>0.65496111122669975</v>
      </c>
      <c r="H4652" s="11">
        <v>0.92182164964715907</v>
      </c>
      <c r="I4652" s="17">
        <f t="shared" si="72"/>
        <v>582.96002176760908</v>
      </c>
      <c r="L4652" s="10">
        <v>6981</v>
      </c>
      <c r="M4652" s="17">
        <v>291</v>
      </c>
      <c r="N4652" s="17">
        <v>42</v>
      </c>
      <c r="O4652">
        <v>397.75988335589295</v>
      </c>
    </row>
    <row r="4653" spans="1:15" x14ac:dyDescent="0.25">
      <c r="A4653" s="10">
        <v>4651</v>
      </c>
      <c r="B4653" s="17">
        <v>194</v>
      </c>
      <c r="C4653" s="17">
        <v>28</v>
      </c>
      <c r="D4653" s="11">
        <v>0.90682779434682592</v>
      </c>
      <c r="E4653" s="11">
        <v>0.64981623474595673</v>
      </c>
      <c r="F4653" s="11">
        <v>0.59290103867772426</v>
      </c>
      <c r="G4653" s="11">
        <v>0.64981623474595673</v>
      </c>
      <c r="H4653" s="11">
        <v>0.90682779434682592</v>
      </c>
      <c r="I4653" s="17">
        <f t="shared" si="72"/>
        <v>573.82742963647593</v>
      </c>
      <c r="L4653" s="10">
        <v>4592</v>
      </c>
      <c r="M4653" s="17">
        <v>192</v>
      </c>
      <c r="N4653" s="17">
        <v>28</v>
      </c>
      <c r="O4653">
        <v>397.75218191349228</v>
      </c>
    </row>
    <row r="4654" spans="1:15" x14ac:dyDescent="0.25">
      <c r="A4654" s="10">
        <v>4652</v>
      </c>
      <c r="B4654" s="17">
        <v>194</v>
      </c>
      <c r="C4654" s="17">
        <v>28</v>
      </c>
      <c r="D4654" s="11">
        <v>0.88410983177056424</v>
      </c>
      <c r="E4654" s="11">
        <v>0.59290103867772437</v>
      </c>
      <c r="F4654" s="11">
        <v>0.51797877492688849</v>
      </c>
      <c r="G4654" s="11">
        <v>0.59290103867772426</v>
      </c>
      <c r="H4654" s="11">
        <v>0.88410983177056424</v>
      </c>
      <c r="I4654" s="17">
        <f t="shared" si="72"/>
        <v>540.79471263474579</v>
      </c>
      <c r="L4654" s="10">
        <v>5758</v>
      </c>
      <c r="M4654" s="17">
        <v>240</v>
      </c>
      <c r="N4654" s="17">
        <v>35</v>
      </c>
      <c r="O4654">
        <v>397.73444340319514</v>
      </c>
    </row>
    <row r="4655" spans="1:15" x14ac:dyDescent="0.25">
      <c r="A4655" s="10">
        <v>4653</v>
      </c>
      <c r="B4655" s="17">
        <v>194</v>
      </c>
      <c r="C4655" s="17">
        <v>28</v>
      </c>
      <c r="D4655" s="11">
        <v>0.66831774638657604</v>
      </c>
      <c r="E4655" s="11">
        <v>0.39844521148222189</v>
      </c>
      <c r="F4655" s="11">
        <v>0.3536748921065157</v>
      </c>
      <c r="G4655" s="11">
        <v>0.39844521148222189</v>
      </c>
      <c r="H4655" s="11">
        <v>0.66831774638657604</v>
      </c>
      <c r="I4655" s="17">
        <f t="shared" si="72"/>
        <v>387.3867591208537</v>
      </c>
      <c r="L4655" s="10">
        <v>6568</v>
      </c>
      <c r="M4655" s="17">
        <v>274</v>
      </c>
      <c r="N4655" s="17">
        <v>40</v>
      </c>
      <c r="O4655">
        <v>397.69066082799225</v>
      </c>
    </row>
    <row r="4656" spans="1:15" x14ac:dyDescent="0.25">
      <c r="A4656" s="10">
        <v>4654</v>
      </c>
      <c r="B4656" s="17">
        <v>194</v>
      </c>
      <c r="C4656" s="17">
        <v>28</v>
      </c>
      <c r="D4656" s="11">
        <v>0.66062858982230221</v>
      </c>
      <c r="E4656" s="11">
        <v>0.3536748921065157</v>
      </c>
      <c r="F4656" s="11">
        <v>0.33190810699567524</v>
      </c>
      <c r="G4656" s="11">
        <v>0.3536748921065157</v>
      </c>
      <c r="H4656" s="11">
        <v>0.66062858982230221</v>
      </c>
      <c r="I4656" s="17">
        <f t="shared" si="72"/>
        <v>366.14742986556996</v>
      </c>
      <c r="L4656" s="10">
        <v>3693</v>
      </c>
      <c r="M4656" s="17">
        <v>154</v>
      </c>
      <c r="N4656" s="17">
        <v>22</v>
      </c>
      <c r="O4656">
        <v>397.67326435564456</v>
      </c>
    </row>
    <row r="4657" spans="1:15" x14ac:dyDescent="0.25">
      <c r="A4657" s="10">
        <v>4655</v>
      </c>
      <c r="B4657" s="17">
        <v>194</v>
      </c>
      <c r="C4657" s="17">
        <v>28</v>
      </c>
      <c r="D4657" s="11">
        <v>0.61868773583535752</v>
      </c>
      <c r="E4657" s="11">
        <v>0.33190810699567524</v>
      </c>
      <c r="F4657" s="11">
        <v>0.32325086291750016</v>
      </c>
      <c r="G4657" s="11">
        <v>0.33190810699567524</v>
      </c>
      <c r="H4657" s="11">
        <v>0.61868773583535741</v>
      </c>
      <c r="I4657" s="17">
        <f t="shared" si="72"/>
        <v>343.6733527822845</v>
      </c>
      <c r="L4657" s="10">
        <v>3185</v>
      </c>
      <c r="M4657" s="17">
        <v>133</v>
      </c>
      <c r="N4657" s="17">
        <v>19</v>
      </c>
      <c r="O4657">
        <v>397.63147674375489</v>
      </c>
    </row>
    <row r="4658" spans="1:15" x14ac:dyDescent="0.25">
      <c r="A4658" s="10">
        <v>4656</v>
      </c>
      <c r="B4658" s="17">
        <v>194</v>
      </c>
      <c r="C4658" s="17">
        <v>28</v>
      </c>
      <c r="D4658" s="11">
        <v>0.57581486287092454</v>
      </c>
      <c r="E4658" s="11">
        <v>0.32325086291750021</v>
      </c>
      <c r="F4658" s="11">
        <v>0.32770315987198839</v>
      </c>
      <c r="G4658" s="11">
        <v>0.32325086291750016</v>
      </c>
      <c r="H4658" s="11">
        <v>0.57581486287092454</v>
      </c>
      <c r="I4658" s="17">
        <f t="shared" si="72"/>
        <v>326.66922768057543</v>
      </c>
      <c r="L4658" s="10">
        <v>682</v>
      </c>
      <c r="M4658" s="17">
        <v>29</v>
      </c>
      <c r="N4658" s="17">
        <v>5</v>
      </c>
      <c r="O4658">
        <v>397.6057797037422</v>
      </c>
    </row>
    <row r="4659" spans="1:15" x14ac:dyDescent="0.25">
      <c r="A4659" s="10">
        <v>4657</v>
      </c>
      <c r="B4659" s="17">
        <v>195</v>
      </c>
      <c r="C4659" s="17">
        <v>28</v>
      </c>
      <c r="D4659" s="11">
        <v>0.53923311800453377</v>
      </c>
      <c r="E4659" s="11">
        <v>0.32770315987198834</v>
      </c>
      <c r="F4659" s="11">
        <v>0.34452294836672964</v>
      </c>
      <c r="G4659" s="11">
        <v>0.32770315987198839</v>
      </c>
      <c r="H4659" s="11">
        <v>0.53923311800453377</v>
      </c>
      <c r="I4659" s="17">
        <f t="shared" si="72"/>
        <v>317.41677964491532</v>
      </c>
      <c r="L4659" s="10">
        <v>1735</v>
      </c>
      <c r="M4659" s="17">
        <v>73</v>
      </c>
      <c r="N4659" s="17">
        <v>11</v>
      </c>
      <c r="O4659">
        <v>397.6020645767926</v>
      </c>
    </row>
    <row r="4660" spans="1:15" x14ac:dyDescent="0.25">
      <c r="A4660" s="10">
        <v>4658</v>
      </c>
      <c r="B4660" s="17">
        <v>195</v>
      </c>
      <c r="C4660" s="17">
        <v>28</v>
      </c>
      <c r="D4660" s="11">
        <v>0.51616564831171319</v>
      </c>
      <c r="E4660" s="11">
        <v>0.34452294836672964</v>
      </c>
      <c r="F4660" s="11">
        <v>0.37346287857091648</v>
      </c>
      <c r="G4660" s="11">
        <v>0.34452294836672964</v>
      </c>
      <c r="H4660" s="11">
        <v>0.51616564831171319</v>
      </c>
      <c r="I4660" s="17">
        <f t="shared" si="72"/>
        <v>317.92070194927669</v>
      </c>
      <c r="L4660" s="10">
        <v>8733</v>
      </c>
      <c r="M4660" s="17">
        <v>364</v>
      </c>
      <c r="N4660" s="17">
        <v>52</v>
      </c>
      <c r="O4660">
        <v>397.59725248654411</v>
      </c>
    </row>
    <row r="4661" spans="1:15" x14ac:dyDescent="0.25">
      <c r="A4661" s="10">
        <v>4659</v>
      </c>
      <c r="B4661" s="17">
        <v>195</v>
      </c>
      <c r="C4661" s="17">
        <v>28</v>
      </c>
      <c r="D4661" s="11">
        <v>0.51371909849580855</v>
      </c>
      <c r="E4661" s="11">
        <v>0.37346287857091648</v>
      </c>
      <c r="F4661" s="11">
        <v>0.40833920471442231</v>
      </c>
      <c r="G4661" s="11">
        <v>0.37346287857091648</v>
      </c>
      <c r="H4661" s="11">
        <v>0.51371909849580866</v>
      </c>
      <c r="I4661" s="17">
        <f t="shared" si="72"/>
        <v>330.10883113560226</v>
      </c>
      <c r="L4661" s="10">
        <v>813</v>
      </c>
      <c r="M4661" s="17">
        <v>34</v>
      </c>
      <c r="N4661" s="17">
        <v>5</v>
      </c>
      <c r="O4661">
        <v>397.56007937738457</v>
      </c>
    </row>
    <row r="4662" spans="1:15" x14ac:dyDescent="0.25">
      <c r="A4662" s="10">
        <v>4660</v>
      </c>
      <c r="B4662" s="17">
        <v>195</v>
      </c>
      <c r="C4662" s="17">
        <v>28</v>
      </c>
      <c r="D4662" s="11">
        <v>0.52373830250380127</v>
      </c>
      <c r="E4662" s="11">
        <v>0.40833920471442231</v>
      </c>
      <c r="F4662" s="11">
        <v>0.44148408204229178</v>
      </c>
      <c r="G4662" s="11">
        <v>0.40833920471442225</v>
      </c>
      <c r="H4662" s="11">
        <v>0.52373830250380127</v>
      </c>
      <c r="I4662" s="17">
        <f t="shared" si="72"/>
        <v>348.59130196867699</v>
      </c>
      <c r="L4662" s="10">
        <v>3774</v>
      </c>
      <c r="M4662" s="17">
        <v>158</v>
      </c>
      <c r="N4662" s="17">
        <v>23</v>
      </c>
      <c r="O4662">
        <v>397.49872544162042</v>
      </c>
    </row>
    <row r="4663" spans="1:15" x14ac:dyDescent="0.25">
      <c r="A4663" s="10">
        <v>4661</v>
      </c>
      <c r="B4663" s="17">
        <v>195</v>
      </c>
      <c r="C4663" s="17">
        <v>28</v>
      </c>
      <c r="D4663" s="11">
        <v>0.53771858716611609</v>
      </c>
      <c r="E4663" s="11">
        <v>0.44148408204229178</v>
      </c>
      <c r="F4663" s="11">
        <v>0.46844521360003905</v>
      </c>
      <c r="G4663" s="11">
        <v>0.44148408204229178</v>
      </c>
      <c r="H4663" s="11">
        <v>0.5377185871661162</v>
      </c>
      <c r="I4663" s="17">
        <f t="shared" si="72"/>
        <v>367.40138925407541</v>
      </c>
      <c r="L4663" s="10">
        <v>861</v>
      </c>
      <c r="M4663" s="17">
        <v>36</v>
      </c>
      <c r="N4663" s="17">
        <v>6</v>
      </c>
      <c r="O4663">
        <v>397.48647673476279</v>
      </c>
    </row>
    <row r="4664" spans="1:15" x14ac:dyDescent="0.25">
      <c r="A4664" s="10">
        <v>4662</v>
      </c>
      <c r="B4664" s="17">
        <v>195</v>
      </c>
      <c r="C4664" s="17">
        <v>28</v>
      </c>
      <c r="D4664" s="11">
        <v>0.56812570630665171</v>
      </c>
      <c r="E4664" s="11">
        <v>0.46844521360003905</v>
      </c>
      <c r="F4664" s="11">
        <v>0.48378090310994953</v>
      </c>
      <c r="G4664" s="11">
        <v>0.46844521360003905</v>
      </c>
      <c r="H4664" s="11">
        <v>0.56812570630665171</v>
      </c>
      <c r="I4664" s="17">
        <f t="shared" si="72"/>
        <v>388.52954758254214</v>
      </c>
      <c r="L4664" s="10">
        <v>7518</v>
      </c>
      <c r="M4664" s="17">
        <v>314</v>
      </c>
      <c r="N4664" s="17">
        <v>45</v>
      </c>
      <c r="O4664">
        <v>397.46413507138726</v>
      </c>
    </row>
    <row r="4665" spans="1:15" x14ac:dyDescent="0.25">
      <c r="A4665" s="10">
        <v>4663</v>
      </c>
      <c r="B4665" s="17">
        <v>195</v>
      </c>
      <c r="C4665" s="17">
        <v>28</v>
      </c>
      <c r="D4665" s="11">
        <v>0.60960055080485298</v>
      </c>
      <c r="E4665" s="11">
        <v>0.48378090310994953</v>
      </c>
      <c r="F4665" s="11">
        <v>0.49021199871087956</v>
      </c>
      <c r="G4665" s="11">
        <v>0.48378090310994953</v>
      </c>
      <c r="H4665" s="11">
        <v>0.60960055080485298</v>
      </c>
      <c r="I4665" s="17">
        <f t="shared" si="72"/>
        <v>408.19301744996795</v>
      </c>
      <c r="L4665" s="10">
        <v>849</v>
      </c>
      <c r="M4665" s="17">
        <v>36</v>
      </c>
      <c r="N4665" s="17">
        <v>6</v>
      </c>
      <c r="O4665">
        <v>397.43655708071151</v>
      </c>
    </row>
    <row r="4666" spans="1:15" x14ac:dyDescent="0.25">
      <c r="A4666" s="10">
        <v>4664</v>
      </c>
      <c r="B4666" s="17">
        <v>195</v>
      </c>
      <c r="C4666" s="17">
        <v>28</v>
      </c>
      <c r="D4666" s="11">
        <v>0.63686210589636649</v>
      </c>
      <c r="E4666" s="11">
        <v>0.4902119987108795</v>
      </c>
      <c r="F4666" s="11">
        <v>0.49664309431180936</v>
      </c>
      <c r="G4666" s="11">
        <v>0.49021199871087945</v>
      </c>
      <c r="H4666" s="11">
        <v>0.63686210589636649</v>
      </c>
      <c r="I4666" s="17">
        <f t="shared" si="72"/>
        <v>419.7463971436614</v>
      </c>
      <c r="L4666" s="10">
        <v>7614</v>
      </c>
      <c r="M4666" s="17">
        <v>318</v>
      </c>
      <c r="N4666" s="17">
        <v>46</v>
      </c>
      <c r="O4666">
        <v>397.39831744603453</v>
      </c>
    </row>
    <row r="4667" spans="1:15" x14ac:dyDescent="0.25">
      <c r="A4667" s="10">
        <v>4665</v>
      </c>
      <c r="B4667" s="17">
        <v>195</v>
      </c>
      <c r="C4667" s="17">
        <v>28</v>
      </c>
      <c r="D4667" s="11">
        <v>0.67216232466871251</v>
      </c>
      <c r="E4667" s="11">
        <v>0.49664309431180936</v>
      </c>
      <c r="F4667" s="11">
        <v>0.5035688895743502</v>
      </c>
      <c r="G4667" s="11">
        <v>0.49664309431180942</v>
      </c>
      <c r="H4667" s="11">
        <v>0.67216232466871251</v>
      </c>
      <c r="I4667" s="17">
        <f t="shared" si="72"/>
        <v>433.89193720168578</v>
      </c>
      <c r="L4667" s="10">
        <v>8124</v>
      </c>
      <c r="M4667" s="17">
        <v>339</v>
      </c>
      <c r="N4667" s="17">
        <v>49</v>
      </c>
      <c r="O4667">
        <v>397.38472603821452</v>
      </c>
    </row>
    <row r="4668" spans="1:15" x14ac:dyDescent="0.25">
      <c r="A4668" s="10">
        <v>4666</v>
      </c>
      <c r="B4668" s="17">
        <v>195</v>
      </c>
      <c r="C4668" s="17">
        <v>28</v>
      </c>
      <c r="D4668" s="11">
        <v>0.67856995513893947</v>
      </c>
      <c r="E4668" s="11">
        <v>0.5035688895743502</v>
      </c>
      <c r="F4668" s="11">
        <v>0.507773836698035</v>
      </c>
      <c r="G4668" s="11">
        <v>0.50356888957435031</v>
      </c>
      <c r="H4668" s="11">
        <v>0.67856995513893936</v>
      </c>
      <c r="I4668" s="17">
        <f t="shared" si="72"/>
        <v>438.88089494212215</v>
      </c>
      <c r="L4668" s="10">
        <v>2488</v>
      </c>
      <c r="M4668" s="17">
        <v>104</v>
      </c>
      <c r="N4668" s="17">
        <v>15</v>
      </c>
      <c r="O4668">
        <v>397.33309894594663</v>
      </c>
    </row>
    <row r="4669" spans="1:15" x14ac:dyDescent="0.25">
      <c r="A4669" s="10">
        <v>4667</v>
      </c>
      <c r="B4669" s="17">
        <v>195</v>
      </c>
      <c r="C4669" s="17">
        <v>28</v>
      </c>
      <c r="D4669" s="11">
        <v>0.6868416235641428</v>
      </c>
      <c r="E4669" s="11">
        <v>0.507773836698035</v>
      </c>
      <c r="F4669" s="11">
        <v>0.51371023263735416</v>
      </c>
      <c r="G4669" s="11">
        <v>0.50777383669803511</v>
      </c>
      <c r="H4669" s="11">
        <v>0.6868416235641428</v>
      </c>
      <c r="I4669" s="17">
        <f t="shared" si="72"/>
        <v>443.44726352523389</v>
      </c>
      <c r="L4669" s="10">
        <v>7727</v>
      </c>
      <c r="M4669" s="17">
        <v>322</v>
      </c>
      <c r="N4669" s="17">
        <v>46</v>
      </c>
      <c r="O4669">
        <v>397.32935338121536</v>
      </c>
    </row>
    <row r="4670" spans="1:15" x14ac:dyDescent="0.25">
      <c r="A4670" s="10">
        <v>4668</v>
      </c>
      <c r="B4670" s="17">
        <v>195</v>
      </c>
      <c r="C4670" s="17">
        <v>28</v>
      </c>
      <c r="D4670" s="11">
        <v>0.69115221133502369</v>
      </c>
      <c r="E4670" s="11">
        <v>0.51371023263735405</v>
      </c>
      <c r="F4670" s="11">
        <v>0.5196466285766751</v>
      </c>
      <c r="G4670" s="11">
        <v>0.51371023263735405</v>
      </c>
      <c r="H4670" s="11">
        <v>0.69115221133502369</v>
      </c>
      <c r="I4670" s="17">
        <f t="shared" si="72"/>
        <v>447.43866582521622</v>
      </c>
      <c r="L4670" s="10">
        <v>2432</v>
      </c>
      <c r="M4670" s="17">
        <v>102</v>
      </c>
      <c r="N4670" s="17">
        <v>15</v>
      </c>
      <c r="O4670">
        <v>397.31622937364818</v>
      </c>
    </row>
    <row r="4671" spans="1:15" x14ac:dyDescent="0.25">
      <c r="A4671" s="10">
        <v>4669</v>
      </c>
      <c r="B4671" s="17">
        <v>195</v>
      </c>
      <c r="C4671" s="17">
        <v>28</v>
      </c>
      <c r="D4671" s="11">
        <v>0.69266674217344126</v>
      </c>
      <c r="E4671" s="11">
        <v>0.51964662857667521</v>
      </c>
      <c r="F4671" s="11">
        <v>0.52286217637714016</v>
      </c>
      <c r="G4671" s="11">
        <v>0.51964662857667521</v>
      </c>
      <c r="H4671" s="11">
        <v>0.69266674217344126</v>
      </c>
      <c r="I4671" s="17">
        <f t="shared" si="72"/>
        <v>450.42649598125683</v>
      </c>
      <c r="L4671" s="10">
        <v>5230</v>
      </c>
      <c r="M4671" s="17">
        <v>218</v>
      </c>
      <c r="N4671" s="17">
        <v>32</v>
      </c>
      <c r="O4671">
        <v>397.31310064654429</v>
      </c>
    </row>
    <row r="4672" spans="1:15" x14ac:dyDescent="0.25">
      <c r="A4672" s="10">
        <v>4670</v>
      </c>
      <c r="B4672" s="17">
        <v>195</v>
      </c>
      <c r="C4672" s="17">
        <v>28</v>
      </c>
      <c r="D4672" s="11">
        <v>0.69126871370720955</v>
      </c>
      <c r="E4672" s="11">
        <v>0.52286217637714016</v>
      </c>
      <c r="F4672" s="11">
        <v>0.5189045790842608</v>
      </c>
      <c r="G4672" s="11">
        <v>0.52286217637714005</v>
      </c>
      <c r="H4672" s="11">
        <v>0.69126871370720955</v>
      </c>
      <c r="I4672" s="17">
        <f t="shared" si="72"/>
        <v>451.10704210053353</v>
      </c>
      <c r="L4672" s="10">
        <v>7328</v>
      </c>
      <c r="M4672" s="17">
        <v>306</v>
      </c>
      <c r="N4672" s="17">
        <v>44</v>
      </c>
      <c r="O4672">
        <v>397.29917992619391</v>
      </c>
    </row>
    <row r="4673" spans="1:15" x14ac:dyDescent="0.25">
      <c r="A4673" s="10">
        <v>4671</v>
      </c>
      <c r="B4673" s="17">
        <v>195</v>
      </c>
      <c r="C4673" s="17">
        <v>28</v>
      </c>
      <c r="D4673" s="11">
        <v>0.69033669472972137</v>
      </c>
      <c r="E4673" s="11">
        <v>0.5189045790842608</v>
      </c>
      <c r="F4673" s="11">
        <v>0.49515899532697866</v>
      </c>
      <c r="G4673" s="11">
        <v>0.5189045790842608</v>
      </c>
      <c r="H4673" s="11">
        <v>0.69033669472972137</v>
      </c>
      <c r="I4673" s="17">
        <f t="shared" si="72"/>
        <v>448.27593376029438</v>
      </c>
      <c r="L4673" s="10">
        <v>4639</v>
      </c>
      <c r="M4673" s="17">
        <v>194</v>
      </c>
      <c r="N4673" s="17">
        <v>28</v>
      </c>
      <c r="O4673">
        <v>397.29912541334068</v>
      </c>
    </row>
    <row r="4674" spans="1:15" x14ac:dyDescent="0.25">
      <c r="A4674" s="10">
        <v>4672</v>
      </c>
      <c r="B4674" s="17">
        <v>195</v>
      </c>
      <c r="C4674" s="17">
        <v>28</v>
      </c>
      <c r="D4674" s="11">
        <v>0.6882396520303744</v>
      </c>
      <c r="E4674" s="11">
        <v>0.4951589953269786</v>
      </c>
      <c r="F4674" s="11">
        <v>0.46992931258486775</v>
      </c>
      <c r="G4674" s="11">
        <v>0.49515899532697855</v>
      </c>
      <c r="H4674" s="11">
        <v>0.6882396520303744</v>
      </c>
      <c r="I4674" s="17">
        <f t="shared" si="72"/>
        <v>437.09745928390589</v>
      </c>
      <c r="L4674" s="10">
        <v>2824</v>
      </c>
      <c r="M4674" s="17">
        <v>118</v>
      </c>
      <c r="N4674" s="17">
        <v>17</v>
      </c>
      <c r="O4674">
        <v>397.28726053186682</v>
      </c>
    </row>
    <row r="4675" spans="1:15" x14ac:dyDescent="0.25">
      <c r="A4675" s="10">
        <v>4673</v>
      </c>
      <c r="B4675" s="17">
        <v>195</v>
      </c>
      <c r="C4675" s="17">
        <v>28</v>
      </c>
      <c r="D4675" s="11">
        <v>0.6882396520303744</v>
      </c>
      <c r="E4675" s="11">
        <v>0.46992931258486775</v>
      </c>
      <c r="F4675" s="11">
        <v>0.46473496613796311</v>
      </c>
      <c r="G4675" s="11">
        <v>0.4699293125848677</v>
      </c>
      <c r="H4675" s="11">
        <v>0.6882396520303744</v>
      </c>
      <c r="I4675" s="17">
        <f t="shared" si="72"/>
        <v>426.79781232918538</v>
      </c>
      <c r="L4675" s="10">
        <v>1213</v>
      </c>
      <c r="M4675" s="17">
        <v>51</v>
      </c>
      <c r="N4675" s="17">
        <v>8</v>
      </c>
      <c r="O4675">
        <v>397.28639159386734</v>
      </c>
    </row>
    <row r="4676" spans="1:15" x14ac:dyDescent="0.25">
      <c r="A4676" s="10">
        <v>4674</v>
      </c>
      <c r="B4676" s="17">
        <v>195</v>
      </c>
      <c r="C4676" s="17">
        <v>28</v>
      </c>
      <c r="D4676" s="11">
        <v>0.8953173599748534</v>
      </c>
      <c r="E4676" s="11">
        <v>0.60415545597935194</v>
      </c>
      <c r="F4676" s="11">
        <v>0.62505651668237439</v>
      </c>
      <c r="G4676" s="11">
        <v>0.60415545597935194</v>
      </c>
      <c r="H4676" s="11">
        <v>0.8953173599748534</v>
      </c>
      <c r="I4676" s="17">
        <f t="shared" ref="I4676:I4739" si="73">D4676*$D$1+E4676*$E$1+F4676*$F$1+G4676*$G$1+H4676*$H$1</f>
        <v>553.16599825098888</v>
      </c>
      <c r="L4676" s="10">
        <v>2709</v>
      </c>
      <c r="M4676" s="17">
        <v>113</v>
      </c>
      <c r="N4676" s="17">
        <v>17</v>
      </c>
      <c r="O4676">
        <v>397.26771828306488</v>
      </c>
    </row>
    <row r="4677" spans="1:15" x14ac:dyDescent="0.25">
      <c r="A4677" s="10">
        <v>4675</v>
      </c>
      <c r="B4677" s="17">
        <v>195</v>
      </c>
      <c r="C4677" s="17">
        <v>28</v>
      </c>
      <c r="D4677" s="11">
        <v>0.90470745117304285</v>
      </c>
      <c r="E4677" s="11">
        <v>0.62505651668237439</v>
      </c>
      <c r="F4677" s="11">
        <v>0.57103531363456073</v>
      </c>
      <c r="G4677" s="11">
        <v>0.62505651668237427</v>
      </c>
      <c r="H4677" s="11">
        <v>0.90470745117304285</v>
      </c>
      <c r="I4677" s="17">
        <f t="shared" si="73"/>
        <v>562.37040359370587</v>
      </c>
      <c r="L4677" s="10">
        <v>7763</v>
      </c>
      <c r="M4677" s="17">
        <v>324</v>
      </c>
      <c r="N4677" s="17">
        <v>47</v>
      </c>
      <c r="O4677">
        <v>397.2582194648694</v>
      </c>
    </row>
    <row r="4678" spans="1:15" x14ac:dyDescent="0.25">
      <c r="A4678" s="10">
        <v>4676</v>
      </c>
      <c r="B4678" s="17">
        <v>195</v>
      </c>
      <c r="C4678" s="17">
        <v>28</v>
      </c>
      <c r="D4678" s="11">
        <v>0.87896042691994514</v>
      </c>
      <c r="E4678" s="11">
        <v>0.57103531363456073</v>
      </c>
      <c r="F4678" s="11">
        <v>0.48903884472270159</v>
      </c>
      <c r="G4678" s="11">
        <v>0.57103531363456073</v>
      </c>
      <c r="H4678" s="11">
        <v>0.87896042691994514</v>
      </c>
      <c r="I4678" s="17">
        <f t="shared" si="73"/>
        <v>529.24301585711487</v>
      </c>
      <c r="L4678" s="10">
        <v>4739</v>
      </c>
      <c r="M4678" s="17">
        <v>198</v>
      </c>
      <c r="N4678" s="17">
        <v>29</v>
      </c>
      <c r="O4678">
        <v>397.25775206461674</v>
      </c>
    </row>
    <row r="4679" spans="1:15" x14ac:dyDescent="0.25">
      <c r="A4679" s="10">
        <v>4677</v>
      </c>
      <c r="B4679" s="17">
        <v>195</v>
      </c>
      <c r="C4679" s="17">
        <v>28</v>
      </c>
      <c r="D4679" s="11">
        <v>0.65561898781830585</v>
      </c>
      <c r="E4679" s="11">
        <v>0.37618372670977046</v>
      </c>
      <c r="F4679" s="11">
        <v>0.33314485614969847</v>
      </c>
      <c r="G4679" s="11">
        <v>0.37618372670977046</v>
      </c>
      <c r="H4679" s="11">
        <v>0.65561898781830585</v>
      </c>
      <c r="I4679" s="17">
        <f t="shared" si="73"/>
        <v>373.59736103175396</v>
      </c>
      <c r="L4679" s="10">
        <v>1720</v>
      </c>
      <c r="M4679" s="17">
        <v>72</v>
      </c>
      <c r="N4679" s="17">
        <v>11</v>
      </c>
      <c r="O4679">
        <v>397.17724606814511</v>
      </c>
    </row>
    <row r="4680" spans="1:15" x14ac:dyDescent="0.25">
      <c r="A4680" s="10">
        <v>4678</v>
      </c>
      <c r="B4680" s="17">
        <v>195</v>
      </c>
      <c r="C4680" s="17">
        <v>28</v>
      </c>
      <c r="D4680" s="11">
        <v>0.63930865571227213</v>
      </c>
      <c r="E4680" s="11">
        <v>0.33314485614969847</v>
      </c>
      <c r="F4680" s="11">
        <v>0.31434626900851959</v>
      </c>
      <c r="G4680" s="11">
        <v>0.33314485614969847</v>
      </c>
      <c r="H4680" s="11">
        <v>0.63930865571227213</v>
      </c>
      <c r="I4680" s="17">
        <f t="shared" si="73"/>
        <v>350.41056304814725</v>
      </c>
      <c r="L4680" s="10">
        <v>4208</v>
      </c>
      <c r="M4680" s="17">
        <v>176</v>
      </c>
      <c r="N4680" s="17">
        <v>26</v>
      </c>
      <c r="O4680">
        <v>397.13763965743476</v>
      </c>
    </row>
    <row r="4681" spans="1:15" x14ac:dyDescent="0.25">
      <c r="A4681" s="10">
        <v>4679</v>
      </c>
      <c r="B4681" s="17">
        <v>195</v>
      </c>
      <c r="C4681" s="17">
        <v>28</v>
      </c>
      <c r="D4681" s="11">
        <v>0.60039686340216147</v>
      </c>
      <c r="E4681" s="11">
        <v>0.31434626900851959</v>
      </c>
      <c r="F4681" s="11">
        <v>0.3046996256071226</v>
      </c>
      <c r="G4681" s="11">
        <v>0.31434626900851959</v>
      </c>
      <c r="H4681" s="11">
        <v>0.60039686340216147</v>
      </c>
      <c r="I4681" s="17">
        <f t="shared" si="73"/>
        <v>330.05348891638437</v>
      </c>
      <c r="L4681" s="10">
        <v>1864</v>
      </c>
      <c r="M4681" s="17">
        <v>78</v>
      </c>
      <c r="N4681" s="17">
        <v>12</v>
      </c>
      <c r="O4681">
        <v>397.12594828840724</v>
      </c>
    </row>
    <row r="4682" spans="1:15" x14ac:dyDescent="0.25">
      <c r="A4682" s="10">
        <v>4680</v>
      </c>
      <c r="B4682" s="17">
        <v>195</v>
      </c>
      <c r="C4682" s="17">
        <v>28</v>
      </c>
      <c r="D4682" s="11">
        <v>0.55694147857679921</v>
      </c>
      <c r="E4682" s="11">
        <v>0.30469962560712255</v>
      </c>
      <c r="F4682" s="11">
        <v>0.30667842425356434</v>
      </c>
      <c r="G4682" s="11">
        <v>0.30469962560712255</v>
      </c>
      <c r="H4682" s="11">
        <v>0.55694147857679921</v>
      </c>
      <c r="I4682" s="17">
        <f t="shared" si="73"/>
        <v>312.36826035756729</v>
      </c>
      <c r="L4682" s="10">
        <v>1902</v>
      </c>
      <c r="M4682" s="17">
        <v>80</v>
      </c>
      <c r="N4682" s="17">
        <v>12</v>
      </c>
      <c r="O4682">
        <v>397.09981428592403</v>
      </c>
    </row>
    <row r="4683" spans="1:15" x14ac:dyDescent="0.25">
      <c r="A4683" s="10">
        <v>4681</v>
      </c>
      <c r="B4683" s="17">
        <v>196</v>
      </c>
      <c r="C4683" s="17">
        <v>28</v>
      </c>
      <c r="D4683" s="11">
        <v>0.51884520287199076</v>
      </c>
      <c r="E4683" s="11">
        <v>0.30667842425356434</v>
      </c>
      <c r="F4683" s="11">
        <v>0.32250881342508375</v>
      </c>
      <c r="G4683" s="11">
        <v>0.30667842425356434</v>
      </c>
      <c r="H4683" s="11">
        <v>0.51884520287199076</v>
      </c>
      <c r="I4683" s="17">
        <f t="shared" si="73"/>
        <v>301.60218715746612</v>
      </c>
      <c r="L4683" s="10">
        <v>6687</v>
      </c>
      <c r="M4683" s="17">
        <v>279</v>
      </c>
      <c r="N4683" s="17">
        <v>40</v>
      </c>
      <c r="O4683">
        <v>397.05453320967479</v>
      </c>
    </row>
    <row r="4684" spans="1:15" x14ac:dyDescent="0.25">
      <c r="A4684" s="10">
        <v>4682</v>
      </c>
      <c r="B4684" s="17">
        <v>196</v>
      </c>
      <c r="C4684" s="17">
        <v>28</v>
      </c>
      <c r="D4684" s="11">
        <v>0.49566123080698549</v>
      </c>
      <c r="E4684" s="11">
        <v>0.3225088134250837</v>
      </c>
      <c r="F4684" s="11">
        <v>0.35466429142973549</v>
      </c>
      <c r="G4684" s="11">
        <v>0.32250881342508375</v>
      </c>
      <c r="H4684" s="11">
        <v>0.49566123080698549</v>
      </c>
      <c r="I4684" s="17">
        <f t="shared" si="73"/>
        <v>301.80169088545824</v>
      </c>
      <c r="L4684" s="10">
        <v>3256</v>
      </c>
      <c r="M4684" s="17">
        <v>136</v>
      </c>
      <c r="N4684" s="17">
        <v>20</v>
      </c>
      <c r="O4684">
        <v>397.03975490097758</v>
      </c>
    </row>
    <row r="4685" spans="1:15" x14ac:dyDescent="0.25">
      <c r="A4685" s="10">
        <v>4683</v>
      </c>
      <c r="B4685" s="17">
        <v>196</v>
      </c>
      <c r="C4685" s="17">
        <v>28</v>
      </c>
      <c r="D4685" s="11">
        <v>0.49729226401758791</v>
      </c>
      <c r="E4685" s="11">
        <v>0.35466429142973549</v>
      </c>
      <c r="F4685" s="11">
        <v>0.39077736672726665</v>
      </c>
      <c r="G4685" s="11">
        <v>0.35466429142973549</v>
      </c>
      <c r="H4685" s="11">
        <v>0.49729226401758786</v>
      </c>
      <c r="I4685" s="17">
        <f t="shared" si="73"/>
        <v>316.630335726613</v>
      </c>
      <c r="L4685" s="10">
        <v>7430</v>
      </c>
      <c r="M4685" s="17">
        <v>310</v>
      </c>
      <c r="N4685" s="17">
        <v>45</v>
      </c>
      <c r="O4685">
        <v>397.02471314225602</v>
      </c>
    </row>
    <row r="4686" spans="1:15" x14ac:dyDescent="0.25">
      <c r="A4686" s="10">
        <v>4684</v>
      </c>
      <c r="B4686" s="17">
        <v>196</v>
      </c>
      <c r="C4686" s="17">
        <v>28</v>
      </c>
      <c r="D4686" s="11">
        <v>0.51034052970241572</v>
      </c>
      <c r="E4686" s="11">
        <v>0.39077736672726665</v>
      </c>
      <c r="F4686" s="11">
        <v>0.43183743864089696</v>
      </c>
      <c r="G4686" s="11">
        <v>0.39077736672726665</v>
      </c>
      <c r="H4686" s="11">
        <v>0.51034052970241572</v>
      </c>
      <c r="I4686" s="17">
        <f t="shared" si="73"/>
        <v>336.89341374131556</v>
      </c>
      <c r="L4686" s="10">
        <v>1480</v>
      </c>
      <c r="M4686" s="17">
        <v>62</v>
      </c>
      <c r="N4686" s="17">
        <v>9</v>
      </c>
      <c r="O4686">
        <v>397.0007603409515</v>
      </c>
    </row>
    <row r="4687" spans="1:15" x14ac:dyDescent="0.25">
      <c r="A4687" s="10">
        <v>4685</v>
      </c>
      <c r="B4687" s="17">
        <v>196</v>
      </c>
      <c r="C4687" s="17">
        <v>28</v>
      </c>
      <c r="D4687" s="11">
        <v>0.53317499465086338</v>
      </c>
      <c r="E4687" s="11">
        <v>0.43183743864089691</v>
      </c>
      <c r="F4687" s="11">
        <v>0.46992931258486775</v>
      </c>
      <c r="G4687" s="11">
        <v>0.43183743864089691</v>
      </c>
      <c r="H4687" s="11">
        <v>0.53317499465086349</v>
      </c>
      <c r="I4687" s="17">
        <f t="shared" si="73"/>
        <v>362.14814624802978</v>
      </c>
      <c r="L4687" s="10">
        <v>1590</v>
      </c>
      <c r="M4687" s="17">
        <v>67</v>
      </c>
      <c r="N4687" s="17">
        <v>10</v>
      </c>
      <c r="O4687">
        <v>396.9999749778209</v>
      </c>
    </row>
    <row r="4688" spans="1:15" x14ac:dyDescent="0.25">
      <c r="A4688" s="10">
        <v>4686</v>
      </c>
      <c r="B4688" s="17">
        <v>196</v>
      </c>
      <c r="C4688" s="17">
        <v>28</v>
      </c>
      <c r="D4688" s="11">
        <v>0.57127127035567171</v>
      </c>
      <c r="E4688" s="11">
        <v>0.46992931258486775</v>
      </c>
      <c r="F4688" s="11">
        <v>0.49318019668053892</v>
      </c>
      <c r="G4688" s="11">
        <v>0.4699293125848677</v>
      </c>
      <c r="H4688" s="11">
        <v>0.57127127035567171</v>
      </c>
      <c r="I4688" s="17">
        <f t="shared" si="73"/>
        <v>390.50573941498362</v>
      </c>
      <c r="L4688" s="10">
        <v>4328</v>
      </c>
      <c r="M4688" s="17">
        <v>181</v>
      </c>
      <c r="N4688" s="17">
        <v>26</v>
      </c>
      <c r="O4688">
        <v>396.97274401203754</v>
      </c>
    </row>
    <row r="4689" spans="1:15" x14ac:dyDescent="0.25">
      <c r="A4689" s="10">
        <v>4687</v>
      </c>
      <c r="B4689" s="17">
        <v>196</v>
      </c>
      <c r="C4689" s="17">
        <v>28</v>
      </c>
      <c r="D4689" s="11">
        <v>0.60517346066178601</v>
      </c>
      <c r="E4689" s="11">
        <v>0.49318019668053892</v>
      </c>
      <c r="F4689" s="11">
        <v>0.50208479058951949</v>
      </c>
      <c r="G4689" s="11">
        <v>0.49318019668053886</v>
      </c>
      <c r="H4689" s="11">
        <v>0.60517346066178601</v>
      </c>
      <c r="I4689" s="17">
        <f t="shared" si="73"/>
        <v>411.0109777075678</v>
      </c>
      <c r="L4689" s="10">
        <v>8097</v>
      </c>
      <c r="M4689" s="17">
        <v>338</v>
      </c>
      <c r="N4689" s="17">
        <v>49</v>
      </c>
      <c r="O4689">
        <v>396.92465853427211</v>
      </c>
    </row>
    <row r="4690" spans="1:15" x14ac:dyDescent="0.25">
      <c r="A4690" s="10">
        <v>4688</v>
      </c>
      <c r="B4690" s="17">
        <v>196</v>
      </c>
      <c r="C4690" s="17">
        <v>28</v>
      </c>
      <c r="D4690" s="11">
        <v>0.64140569841161921</v>
      </c>
      <c r="E4690" s="11">
        <v>0.50208479058951949</v>
      </c>
      <c r="F4690" s="11">
        <v>0.5035688895743502</v>
      </c>
      <c r="G4690" s="11">
        <v>0.50208479058951949</v>
      </c>
      <c r="H4690" s="11">
        <v>0.64140569841161921</v>
      </c>
      <c r="I4690" s="17">
        <f t="shared" si="73"/>
        <v>426.22649531050001</v>
      </c>
      <c r="L4690" s="10">
        <v>5958</v>
      </c>
      <c r="M4690" s="17">
        <v>249</v>
      </c>
      <c r="N4690" s="17">
        <v>36</v>
      </c>
      <c r="O4690">
        <v>396.82317128774946</v>
      </c>
    </row>
    <row r="4691" spans="1:15" x14ac:dyDescent="0.25">
      <c r="A4691" s="10">
        <v>4689</v>
      </c>
      <c r="B4691" s="17">
        <v>196</v>
      </c>
      <c r="C4691" s="17">
        <v>28</v>
      </c>
      <c r="D4691" s="11">
        <v>0.66913326299187725</v>
      </c>
      <c r="E4691" s="11">
        <v>0.5035688895743502</v>
      </c>
      <c r="F4691" s="11">
        <v>0.50455828889757026</v>
      </c>
      <c r="G4691" s="11">
        <v>0.50356888957435031</v>
      </c>
      <c r="H4691" s="11">
        <v>0.66913326299187725</v>
      </c>
      <c r="I4691" s="17">
        <f t="shared" si="73"/>
        <v>435.73253154304359</v>
      </c>
      <c r="L4691" s="10">
        <v>2489</v>
      </c>
      <c r="M4691" s="17">
        <v>104</v>
      </c>
      <c r="N4691" s="17">
        <v>15</v>
      </c>
      <c r="O4691">
        <v>396.82184131220703</v>
      </c>
    </row>
    <row r="4692" spans="1:15" x14ac:dyDescent="0.25">
      <c r="A4692" s="10">
        <v>4690</v>
      </c>
      <c r="B4692" s="17">
        <v>196</v>
      </c>
      <c r="C4692" s="17">
        <v>28</v>
      </c>
      <c r="D4692" s="11">
        <v>0.6839290642594944</v>
      </c>
      <c r="E4692" s="11">
        <v>0.50455828889757026</v>
      </c>
      <c r="F4692" s="11">
        <v>0.50010599194307981</v>
      </c>
      <c r="G4692" s="11">
        <v>0.50455828889757015</v>
      </c>
      <c r="H4692" s="11">
        <v>0.6839290642594944</v>
      </c>
      <c r="I4692" s="17">
        <f t="shared" si="73"/>
        <v>440.68485579978949</v>
      </c>
      <c r="L4692" s="10">
        <v>2310</v>
      </c>
      <c r="M4692" s="17">
        <v>97</v>
      </c>
      <c r="N4692" s="17">
        <v>14</v>
      </c>
      <c r="O4692">
        <v>396.7462791309963</v>
      </c>
    </row>
    <row r="4693" spans="1:15" x14ac:dyDescent="0.25">
      <c r="A4693" s="10">
        <v>4691</v>
      </c>
      <c r="B4693" s="17">
        <v>196</v>
      </c>
      <c r="C4693" s="17">
        <v>28</v>
      </c>
      <c r="D4693" s="11">
        <v>0.69231723505688247</v>
      </c>
      <c r="E4693" s="11">
        <v>0.50010599194307992</v>
      </c>
      <c r="F4693" s="11">
        <v>0.50530033838998456</v>
      </c>
      <c r="G4693" s="11">
        <v>0.50010599194307981</v>
      </c>
      <c r="H4693" s="11">
        <v>0.69231723505688259</v>
      </c>
      <c r="I4693" s="17">
        <f t="shared" si="73"/>
        <v>441.79592553103373</v>
      </c>
      <c r="L4693" s="10">
        <v>202</v>
      </c>
      <c r="M4693" s="17">
        <v>9</v>
      </c>
      <c r="N4693" s="17">
        <v>2</v>
      </c>
      <c r="O4693">
        <v>396.58605112541676</v>
      </c>
    </row>
    <row r="4694" spans="1:15" x14ac:dyDescent="0.25">
      <c r="A4694" s="10">
        <v>4692</v>
      </c>
      <c r="B4694" s="17">
        <v>196</v>
      </c>
      <c r="C4694" s="17">
        <v>28</v>
      </c>
      <c r="D4694" s="11">
        <v>0.70326845804236349</v>
      </c>
      <c r="E4694" s="11">
        <v>0.50530033838998445</v>
      </c>
      <c r="F4694" s="11">
        <v>0.51865722925345537</v>
      </c>
      <c r="G4694" s="11">
        <v>0.50530033838998445</v>
      </c>
      <c r="H4694" s="11">
        <v>0.70326845804236338</v>
      </c>
      <c r="I4694" s="17">
        <f t="shared" si="73"/>
        <v>447.91233109968829</v>
      </c>
      <c r="L4694" s="10">
        <v>7571</v>
      </c>
      <c r="M4694" s="17">
        <v>316</v>
      </c>
      <c r="N4694" s="17">
        <v>46</v>
      </c>
      <c r="O4694">
        <v>396.50803793029274</v>
      </c>
    </row>
    <row r="4695" spans="1:15" x14ac:dyDescent="0.25">
      <c r="A4695" s="10">
        <v>4693</v>
      </c>
      <c r="B4695" s="17">
        <v>196</v>
      </c>
      <c r="C4695" s="17">
        <v>28</v>
      </c>
      <c r="D4695" s="11">
        <v>0.7103751027457067</v>
      </c>
      <c r="E4695" s="11">
        <v>0.51865722925345537</v>
      </c>
      <c r="F4695" s="11">
        <v>0.52558302451599415</v>
      </c>
      <c r="G4695" s="11">
        <v>0.51865722925345537</v>
      </c>
      <c r="H4695" s="11">
        <v>0.7103751027457067</v>
      </c>
      <c r="I4695" s="17">
        <f t="shared" si="73"/>
        <v>455.80624556064805</v>
      </c>
      <c r="L4695" s="10">
        <v>1863</v>
      </c>
      <c r="M4695" s="17">
        <v>78</v>
      </c>
      <c r="N4695" s="17">
        <v>12</v>
      </c>
      <c r="O4695">
        <v>396.46590329351022</v>
      </c>
    </row>
    <row r="4696" spans="1:15" x14ac:dyDescent="0.25">
      <c r="A4696" s="10">
        <v>4694</v>
      </c>
      <c r="B4696" s="17">
        <v>196</v>
      </c>
      <c r="C4696" s="17">
        <v>28</v>
      </c>
      <c r="D4696" s="11">
        <v>0.71293815493379731</v>
      </c>
      <c r="E4696" s="11">
        <v>0.52558302451599415</v>
      </c>
      <c r="F4696" s="11">
        <v>0.51865722925345537</v>
      </c>
      <c r="G4696" s="11">
        <v>0.52558302451599415</v>
      </c>
      <c r="H4696" s="11">
        <v>0.71293815493379731</v>
      </c>
      <c r="I4696" s="17">
        <f t="shared" si="73"/>
        <v>459.11970855535105</v>
      </c>
      <c r="L4696" s="10">
        <v>4376</v>
      </c>
      <c r="M4696" s="17">
        <v>183</v>
      </c>
      <c r="N4696" s="17">
        <v>27</v>
      </c>
      <c r="O4696">
        <v>396.45727341331417</v>
      </c>
    </row>
    <row r="4697" spans="1:15" x14ac:dyDescent="0.25">
      <c r="A4697" s="10">
        <v>4695</v>
      </c>
      <c r="B4697" s="17">
        <v>196</v>
      </c>
      <c r="C4697" s="17">
        <v>28</v>
      </c>
      <c r="D4697" s="11">
        <v>0.71445268577221488</v>
      </c>
      <c r="E4697" s="11">
        <v>0.51865722925345537</v>
      </c>
      <c r="F4697" s="11">
        <v>0.48897524955685412</v>
      </c>
      <c r="G4697" s="11">
        <v>0.51865722925345537</v>
      </c>
      <c r="H4697" s="11">
        <v>0.71445268577221488</v>
      </c>
      <c r="I4697" s="17">
        <f t="shared" si="73"/>
        <v>455.64676113076507</v>
      </c>
      <c r="L4697" s="10">
        <v>2582</v>
      </c>
      <c r="M4697" s="17">
        <v>108</v>
      </c>
      <c r="N4697" s="17">
        <v>16</v>
      </c>
      <c r="O4697">
        <v>396.43938546564237</v>
      </c>
    </row>
    <row r="4698" spans="1:15" x14ac:dyDescent="0.25">
      <c r="A4698" s="10">
        <v>4696</v>
      </c>
      <c r="B4698" s="17">
        <v>196</v>
      </c>
      <c r="C4698" s="17">
        <v>28</v>
      </c>
      <c r="D4698" s="11">
        <v>0.70583151023045398</v>
      </c>
      <c r="E4698" s="11">
        <v>0.48897524955685412</v>
      </c>
      <c r="F4698" s="11">
        <v>0.456572421721399</v>
      </c>
      <c r="G4698" s="11">
        <v>0.48897524955685406</v>
      </c>
      <c r="H4698" s="11">
        <v>0.70583151023045398</v>
      </c>
      <c r="I4698" s="17">
        <f t="shared" si="73"/>
        <v>439.71907996534293</v>
      </c>
      <c r="L4698" s="10">
        <v>2758</v>
      </c>
      <c r="M4698" s="17">
        <v>115</v>
      </c>
      <c r="N4698" s="17">
        <v>17</v>
      </c>
      <c r="O4698">
        <v>396.42142529275424</v>
      </c>
    </row>
    <row r="4699" spans="1:15" x14ac:dyDescent="0.25">
      <c r="A4699" s="10">
        <v>4697</v>
      </c>
      <c r="B4699" s="17">
        <v>196</v>
      </c>
      <c r="C4699" s="17">
        <v>28</v>
      </c>
      <c r="D4699" s="11">
        <v>0.69091920659065187</v>
      </c>
      <c r="E4699" s="11">
        <v>0.456572421721399</v>
      </c>
      <c r="F4699" s="11">
        <v>0.45335687392093399</v>
      </c>
      <c r="G4699" s="11">
        <v>0.45657242172139895</v>
      </c>
      <c r="H4699" s="11">
        <v>0.69091920659065198</v>
      </c>
      <c r="I4699" s="17">
        <f t="shared" si="73"/>
        <v>421.85738975440563</v>
      </c>
      <c r="L4699" s="10">
        <v>1152</v>
      </c>
      <c r="M4699" s="17">
        <v>48</v>
      </c>
      <c r="N4699" s="17">
        <v>7</v>
      </c>
      <c r="O4699">
        <v>396.41380243827962</v>
      </c>
    </row>
    <row r="4700" spans="1:15" x14ac:dyDescent="0.25">
      <c r="A4700" s="10">
        <v>4698</v>
      </c>
      <c r="B4700" s="17">
        <v>196</v>
      </c>
      <c r="C4700" s="17">
        <v>28</v>
      </c>
      <c r="D4700" s="11">
        <v>0.880020598506838</v>
      </c>
      <c r="E4700" s="11">
        <v>0.58936393609721416</v>
      </c>
      <c r="F4700" s="11">
        <v>0.61412365416079384</v>
      </c>
      <c r="G4700" s="11">
        <v>0.58936393609721416</v>
      </c>
      <c r="H4700" s="11">
        <v>0.88002059850683823</v>
      </c>
      <c r="I4700" s="17">
        <f t="shared" si="73"/>
        <v>541.91711212750567</v>
      </c>
      <c r="L4700" s="10">
        <v>1871</v>
      </c>
      <c r="M4700" s="17">
        <v>78</v>
      </c>
      <c r="N4700" s="17">
        <v>12</v>
      </c>
      <c r="O4700">
        <v>396.37707901701026</v>
      </c>
    </row>
    <row r="4701" spans="1:15" x14ac:dyDescent="0.25">
      <c r="A4701" s="10">
        <v>4699</v>
      </c>
      <c r="B4701" s="17">
        <v>196</v>
      </c>
      <c r="C4701" s="17">
        <v>28</v>
      </c>
      <c r="D4701" s="11">
        <v>0.88350401943519763</v>
      </c>
      <c r="E4701" s="11">
        <v>0.61412365416079384</v>
      </c>
      <c r="F4701" s="11">
        <v>0.56974909451437494</v>
      </c>
      <c r="G4701" s="11">
        <v>0.61412365416079384</v>
      </c>
      <c r="H4701" s="11">
        <v>0.88350401943519763</v>
      </c>
      <c r="I4701" s="17">
        <f t="shared" si="73"/>
        <v>551.16071166415577</v>
      </c>
      <c r="L4701" s="10">
        <v>4304</v>
      </c>
      <c r="M4701" s="17">
        <v>180</v>
      </c>
      <c r="N4701" s="17">
        <v>26</v>
      </c>
      <c r="O4701">
        <v>396.31657630688414</v>
      </c>
    </row>
    <row r="4702" spans="1:15" x14ac:dyDescent="0.25">
      <c r="A4702" s="10">
        <v>4700</v>
      </c>
      <c r="B4702" s="17">
        <v>196</v>
      </c>
      <c r="C4702" s="17">
        <v>28</v>
      </c>
      <c r="D4702" s="11">
        <v>0.86320930620040359</v>
      </c>
      <c r="E4702" s="11">
        <v>0.56974909451437505</v>
      </c>
      <c r="F4702" s="11">
        <v>0.47681976308093543</v>
      </c>
      <c r="G4702" s="11">
        <v>0.56974909451437494</v>
      </c>
      <c r="H4702" s="11">
        <v>0.86320930620040359</v>
      </c>
      <c r="I4702" s="17">
        <f t="shared" si="73"/>
        <v>523.19940631311658</v>
      </c>
      <c r="L4702" s="10">
        <v>3297</v>
      </c>
      <c r="M4702" s="17">
        <v>138</v>
      </c>
      <c r="N4702" s="17">
        <v>20</v>
      </c>
      <c r="O4702">
        <v>396.31029615337104</v>
      </c>
    </row>
    <row r="4703" spans="1:15" x14ac:dyDescent="0.25">
      <c r="A4703" s="10">
        <v>4701</v>
      </c>
      <c r="B4703" s="17">
        <v>196</v>
      </c>
      <c r="C4703" s="17">
        <v>28</v>
      </c>
      <c r="D4703" s="11">
        <v>0.63185250389237013</v>
      </c>
      <c r="E4703" s="11">
        <v>0.36678443313918102</v>
      </c>
      <c r="F4703" s="11">
        <v>0.31830386630139895</v>
      </c>
      <c r="G4703" s="11">
        <v>0.36678443313918102</v>
      </c>
      <c r="H4703" s="11">
        <v>0.63185250389237013</v>
      </c>
      <c r="I4703" s="17">
        <f t="shared" si="73"/>
        <v>361.63872915328682</v>
      </c>
      <c r="L4703" s="10">
        <v>6262</v>
      </c>
      <c r="M4703" s="17">
        <v>261</v>
      </c>
      <c r="N4703" s="17">
        <v>38</v>
      </c>
      <c r="O4703">
        <v>396.27775525930417</v>
      </c>
    </row>
    <row r="4704" spans="1:15" x14ac:dyDescent="0.25">
      <c r="A4704" s="10">
        <v>4702</v>
      </c>
      <c r="B4704" s="17">
        <v>196</v>
      </c>
      <c r="C4704" s="17">
        <v>28</v>
      </c>
      <c r="D4704" s="11">
        <v>0.59946484442467451</v>
      </c>
      <c r="E4704" s="11">
        <v>0.3183038663013989</v>
      </c>
      <c r="F4704" s="11">
        <v>0.29851587983699812</v>
      </c>
      <c r="G4704" s="11">
        <v>0.3183038663013989</v>
      </c>
      <c r="H4704" s="11">
        <v>0.5994648444246744</v>
      </c>
      <c r="I4704" s="17">
        <f t="shared" si="73"/>
        <v>331.09093192993532</v>
      </c>
      <c r="L4704" s="10">
        <v>8359</v>
      </c>
      <c r="M4704" s="17">
        <v>349</v>
      </c>
      <c r="N4704" s="17">
        <v>50</v>
      </c>
      <c r="O4704">
        <v>396.27553227069058</v>
      </c>
    </row>
    <row r="4705" spans="1:15" x14ac:dyDescent="0.25">
      <c r="A4705" s="10">
        <v>4703</v>
      </c>
      <c r="B4705" s="17">
        <v>196</v>
      </c>
      <c r="C4705" s="17">
        <v>28</v>
      </c>
      <c r="D4705" s="11">
        <v>0.56637817072386132</v>
      </c>
      <c r="E4705" s="11">
        <v>0.29851587983699812</v>
      </c>
      <c r="F4705" s="11">
        <v>0.29999997882182894</v>
      </c>
      <c r="G4705" s="11">
        <v>0.29851587983699812</v>
      </c>
      <c r="H4705" s="11">
        <v>0.56637817072386132</v>
      </c>
      <c r="I4705" s="17">
        <f t="shared" si="73"/>
        <v>312.64736571930803</v>
      </c>
      <c r="L4705" s="10">
        <v>5982</v>
      </c>
      <c r="M4705" s="17">
        <v>250</v>
      </c>
      <c r="N4705" s="17">
        <v>36</v>
      </c>
      <c r="O4705">
        <v>396.27526245795684</v>
      </c>
    </row>
    <row r="4706" spans="1:15" x14ac:dyDescent="0.25">
      <c r="A4706" s="10">
        <v>4704</v>
      </c>
      <c r="B4706" s="17">
        <v>196</v>
      </c>
      <c r="C4706" s="17">
        <v>28</v>
      </c>
      <c r="D4706" s="11">
        <v>0.54319419865885599</v>
      </c>
      <c r="E4706" s="11">
        <v>0.29999997882182888</v>
      </c>
      <c r="F4706" s="11">
        <v>0.31236747036207785</v>
      </c>
      <c r="G4706" s="11">
        <v>0.29999997882182888</v>
      </c>
      <c r="H4706" s="11">
        <v>0.54319419865885599</v>
      </c>
      <c r="I4706" s="17">
        <f t="shared" si="73"/>
        <v>306.31683391404857</v>
      </c>
      <c r="L4706" s="10">
        <v>8549</v>
      </c>
      <c r="M4706" s="17">
        <v>357</v>
      </c>
      <c r="N4706" s="17">
        <v>51</v>
      </c>
      <c r="O4706">
        <v>396.2324083205491</v>
      </c>
    </row>
    <row r="4707" spans="1:15" x14ac:dyDescent="0.25">
      <c r="A4707" s="10">
        <v>4705</v>
      </c>
      <c r="B4707" s="17">
        <v>197</v>
      </c>
      <c r="C4707" s="17">
        <v>29</v>
      </c>
      <c r="D4707" s="11">
        <v>0.52665086180844944</v>
      </c>
      <c r="E4707" s="11">
        <v>0.31236747036207785</v>
      </c>
      <c r="F4707" s="11">
        <v>0.32671376054876855</v>
      </c>
      <c r="G4707" s="11">
        <v>0.31236747036207785</v>
      </c>
      <c r="H4707" s="11">
        <v>0.52665086180844933</v>
      </c>
      <c r="I4707" s="17">
        <f t="shared" si="73"/>
        <v>306.54381434548566</v>
      </c>
      <c r="L4707" s="10">
        <v>1668</v>
      </c>
      <c r="M4707" s="17">
        <v>70</v>
      </c>
      <c r="N4707" s="17">
        <v>10</v>
      </c>
      <c r="O4707">
        <v>396.22078281402821</v>
      </c>
    </row>
    <row r="4708" spans="1:15" x14ac:dyDescent="0.25">
      <c r="A4708" s="10">
        <v>4706</v>
      </c>
      <c r="B4708" s="17">
        <v>197</v>
      </c>
      <c r="C4708" s="17">
        <v>29</v>
      </c>
      <c r="D4708" s="11">
        <v>0.51360259612362269</v>
      </c>
      <c r="E4708" s="11">
        <v>0.32671376054876849</v>
      </c>
      <c r="F4708" s="11">
        <v>0.33289750631889509</v>
      </c>
      <c r="G4708" s="11">
        <v>0.32671376054876849</v>
      </c>
      <c r="H4708" s="11">
        <v>0.51360259612362269</v>
      </c>
      <c r="I4708" s="17">
        <f t="shared" si="73"/>
        <v>308.35423523182243</v>
      </c>
      <c r="L4708" s="10">
        <v>7860</v>
      </c>
      <c r="M4708" s="17">
        <v>328</v>
      </c>
      <c r="N4708" s="17">
        <v>47</v>
      </c>
      <c r="O4708">
        <v>396.17647832571856</v>
      </c>
    </row>
    <row r="4709" spans="1:15" x14ac:dyDescent="0.25">
      <c r="A4709" s="10">
        <v>4707</v>
      </c>
      <c r="B4709" s="17">
        <v>197</v>
      </c>
      <c r="C4709" s="17">
        <v>29</v>
      </c>
      <c r="D4709" s="11">
        <v>0.50090383755535361</v>
      </c>
      <c r="E4709" s="11">
        <v>0.33289750631889509</v>
      </c>
      <c r="F4709" s="11">
        <v>0.3351236547961402</v>
      </c>
      <c r="G4709" s="11">
        <v>0.33289750631889503</v>
      </c>
      <c r="H4709" s="11">
        <v>0.5009038375553535</v>
      </c>
      <c r="I4709" s="17">
        <f t="shared" si="73"/>
        <v>306.85317673711677</v>
      </c>
      <c r="L4709" s="10">
        <v>3253</v>
      </c>
      <c r="M4709" s="17">
        <v>136</v>
      </c>
      <c r="N4709" s="17">
        <v>20</v>
      </c>
      <c r="O4709">
        <v>396.17391966186511</v>
      </c>
    </row>
    <row r="4710" spans="1:15" x14ac:dyDescent="0.25">
      <c r="A4710" s="10">
        <v>4708</v>
      </c>
      <c r="B4710" s="17">
        <v>197</v>
      </c>
      <c r="C4710" s="17">
        <v>29</v>
      </c>
      <c r="D4710" s="11">
        <v>0.4982242829950761</v>
      </c>
      <c r="E4710" s="11">
        <v>0.3351236547961402</v>
      </c>
      <c r="F4710" s="11">
        <v>0.35120139379846504</v>
      </c>
      <c r="G4710" s="11">
        <v>0.3351236547961402</v>
      </c>
      <c r="H4710" s="11">
        <v>0.4982242829950761</v>
      </c>
      <c r="I4710" s="17">
        <f t="shared" si="73"/>
        <v>307.52928822881904</v>
      </c>
      <c r="L4710" s="10">
        <v>4158</v>
      </c>
      <c r="M4710" s="17">
        <v>174</v>
      </c>
      <c r="N4710" s="17">
        <v>25</v>
      </c>
      <c r="O4710">
        <v>396.14981604741831</v>
      </c>
    </row>
    <row r="4711" spans="1:15" x14ac:dyDescent="0.25">
      <c r="A4711" s="10">
        <v>4709</v>
      </c>
      <c r="B4711" s="17">
        <v>197</v>
      </c>
      <c r="C4711" s="17">
        <v>29</v>
      </c>
      <c r="D4711" s="11">
        <v>0.49368069047982327</v>
      </c>
      <c r="E4711" s="11">
        <v>0.3512013937984651</v>
      </c>
      <c r="F4711" s="11">
        <v>0.39869256131302738</v>
      </c>
      <c r="G4711" s="11">
        <v>0.3512013937984651</v>
      </c>
      <c r="H4711" s="11">
        <v>0.49368069047982333</v>
      </c>
      <c r="I4711" s="17">
        <f t="shared" si="73"/>
        <v>314.40608092545062</v>
      </c>
      <c r="L4711" s="10">
        <v>3617</v>
      </c>
      <c r="M4711" s="17">
        <v>151</v>
      </c>
      <c r="N4711" s="17">
        <v>22</v>
      </c>
      <c r="O4711">
        <v>396.14873817224895</v>
      </c>
    </row>
    <row r="4712" spans="1:15" x14ac:dyDescent="0.25">
      <c r="A4712" s="10">
        <v>4710</v>
      </c>
      <c r="B4712" s="17">
        <v>197</v>
      </c>
      <c r="C4712" s="17">
        <v>29</v>
      </c>
      <c r="D4712" s="11">
        <v>0.52047623608259419</v>
      </c>
      <c r="E4712" s="11">
        <v>0.39869256131302738</v>
      </c>
      <c r="F4712" s="11">
        <v>0.43307418779492218</v>
      </c>
      <c r="G4712" s="11">
        <v>0.39869256131302733</v>
      </c>
      <c r="H4712" s="11">
        <v>0.52047623608259419</v>
      </c>
      <c r="I4712" s="17">
        <f t="shared" si="73"/>
        <v>343.35238758343797</v>
      </c>
      <c r="L4712" s="10">
        <v>7764</v>
      </c>
      <c r="M4712" s="17">
        <v>324</v>
      </c>
      <c r="N4712" s="17">
        <v>47</v>
      </c>
      <c r="O4712">
        <v>396.13861615371638</v>
      </c>
    </row>
    <row r="4713" spans="1:15" x14ac:dyDescent="0.25">
      <c r="A4713" s="10">
        <v>4711</v>
      </c>
      <c r="B4713" s="17">
        <v>197</v>
      </c>
      <c r="C4713" s="17">
        <v>29</v>
      </c>
      <c r="D4713" s="11">
        <v>0.53865060614360316</v>
      </c>
      <c r="E4713" s="11">
        <v>0.43307418779492218</v>
      </c>
      <c r="F4713" s="11">
        <v>0.45583037222898248</v>
      </c>
      <c r="G4713" s="11">
        <v>0.43307418779492224</v>
      </c>
      <c r="H4713" s="11">
        <v>0.53865060614360327</v>
      </c>
      <c r="I4713" s="17">
        <f t="shared" si="73"/>
        <v>363.83108397308121</v>
      </c>
      <c r="L4713" s="10">
        <v>3466</v>
      </c>
      <c r="M4713" s="17">
        <v>145</v>
      </c>
      <c r="N4713" s="17">
        <v>21</v>
      </c>
      <c r="O4713">
        <v>396.12792544770116</v>
      </c>
    </row>
    <row r="4714" spans="1:15" x14ac:dyDescent="0.25">
      <c r="A4714" s="10">
        <v>4712</v>
      </c>
      <c r="B4714" s="17">
        <v>197</v>
      </c>
      <c r="C4714" s="17">
        <v>29</v>
      </c>
      <c r="D4714" s="11">
        <v>0.55705798094898507</v>
      </c>
      <c r="E4714" s="11">
        <v>0.45583037222898248</v>
      </c>
      <c r="F4714" s="11">
        <v>0.46720846444601377</v>
      </c>
      <c r="G4714" s="11">
        <v>0.45583037222898248</v>
      </c>
      <c r="H4714" s="11">
        <v>0.55705798094898507</v>
      </c>
      <c r="I4714" s="17">
        <f t="shared" si="73"/>
        <v>379.27904137310873</v>
      </c>
      <c r="L4714" s="10">
        <v>2624</v>
      </c>
      <c r="M4714" s="17">
        <v>110</v>
      </c>
      <c r="N4714" s="17">
        <v>16</v>
      </c>
      <c r="O4714">
        <v>396.04576515009893</v>
      </c>
    </row>
    <row r="4715" spans="1:15" x14ac:dyDescent="0.25">
      <c r="A4715" s="10">
        <v>4713</v>
      </c>
      <c r="B4715" s="17">
        <v>197</v>
      </c>
      <c r="C4715" s="17">
        <v>29</v>
      </c>
      <c r="D4715" s="11">
        <v>0.585950569251103</v>
      </c>
      <c r="E4715" s="11">
        <v>0.46720846444601377</v>
      </c>
      <c r="F4715" s="11">
        <v>0.47067136207728416</v>
      </c>
      <c r="G4715" s="11">
        <v>0.46720846444601377</v>
      </c>
      <c r="H4715" s="11">
        <v>0.585950569251103</v>
      </c>
      <c r="I4715" s="17">
        <f t="shared" si="73"/>
        <v>393.2144224218498</v>
      </c>
      <c r="L4715" s="10">
        <v>6959</v>
      </c>
      <c r="M4715" s="17">
        <v>290</v>
      </c>
      <c r="N4715" s="17">
        <v>42</v>
      </c>
      <c r="O4715">
        <v>395.97074259435732</v>
      </c>
    </row>
    <row r="4716" spans="1:15" x14ac:dyDescent="0.25">
      <c r="A4716" s="10">
        <v>4714</v>
      </c>
      <c r="B4716" s="17">
        <v>197</v>
      </c>
      <c r="C4716" s="17">
        <v>29</v>
      </c>
      <c r="D4716" s="11">
        <v>0.60855202945517883</v>
      </c>
      <c r="E4716" s="11">
        <v>0.47067136207728416</v>
      </c>
      <c r="F4716" s="11">
        <v>0.47240281089291836</v>
      </c>
      <c r="G4716" s="11">
        <v>0.47067136207728416</v>
      </c>
      <c r="H4716" s="11">
        <v>0.60855202945517894</v>
      </c>
      <c r="I4716" s="17">
        <f t="shared" si="73"/>
        <v>401.90130669228768</v>
      </c>
      <c r="L4716" s="10">
        <v>2392</v>
      </c>
      <c r="M4716" s="17">
        <v>100</v>
      </c>
      <c r="N4716" s="17">
        <v>15</v>
      </c>
      <c r="O4716">
        <v>395.95114583270094</v>
      </c>
    </row>
    <row r="4717" spans="1:15" x14ac:dyDescent="0.25">
      <c r="A4717" s="10">
        <v>4715</v>
      </c>
      <c r="B4717" s="17">
        <v>197</v>
      </c>
      <c r="C4717" s="17">
        <v>29</v>
      </c>
      <c r="D4717" s="11">
        <v>0.62090128090689034</v>
      </c>
      <c r="E4717" s="11">
        <v>0.47240281089291836</v>
      </c>
      <c r="F4717" s="11">
        <v>0.48081270514028795</v>
      </c>
      <c r="G4717" s="11">
        <v>0.4724028108929183</v>
      </c>
      <c r="H4717" s="11">
        <v>0.62090128090689034</v>
      </c>
      <c r="I4717" s="17">
        <f t="shared" si="73"/>
        <v>406.8820424529838</v>
      </c>
      <c r="L4717" s="10">
        <v>3902</v>
      </c>
      <c r="M4717" s="17">
        <v>163</v>
      </c>
      <c r="N4717" s="17">
        <v>24</v>
      </c>
      <c r="O4717">
        <v>395.86869164729325</v>
      </c>
    </row>
    <row r="4718" spans="1:15" x14ac:dyDescent="0.25">
      <c r="A4718" s="10">
        <v>4716</v>
      </c>
      <c r="B4718" s="17">
        <v>197</v>
      </c>
      <c r="C4718" s="17">
        <v>29</v>
      </c>
      <c r="D4718" s="11">
        <v>0.62893994458772184</v>
      </c>
      <c r="E4718" s="11">
        <v>0.48081270514028795</v>
      </c>
      <c r="F4718" s="11">
        <v>0.49342754651134435</v>
      </c>
      <c r="G4718" s="11">
        <v>0.4808127051402879</v>
      </c>
      <c r="H4718" s="11">
        <v>0.62893994458772184</v>
      </c>
      <c r="I4718" s="17">
        <f t="shared" si="73"/>
        <v>413.32296618463994</v>
      </c>
      <c r="L4718" s="10">
        <v>4830</v>
      </c>
      <c r="M4718" s="17">
        <v>202</v>
      </c>
      <c r="N4718" s="17">
        <v>29</v>
      </c>
      <c r="O4718">
        <v>395.84970037361188</v>
      </c>
    </row>
    <row r="4719" spans="1:15" x14ac:dyDescent="0.25">
      <c r="A4719" s="10">
        <v>4717</v>
      </c>
      <c r="B4719" s="17">
        <v>197</v>
      </c>
      <c r="C4719" s="17">
        <v>29</v>
      </c>
      <c r="D4719" s="11">
        <v>0.63126999203144063</v>
      </c>
      <c r="E4719" s="11">
        <v>0.49342754651134441</v>
      </c>
      <c r="F4719" s="11">
        <v>0.51024733500608577</v>
      </c>
      <c r="G4719" s="11">
        <v>0.49342754651134441</v>
      </c>
      <c r="H4719" s="11">
        <v>0.63126999203144063</v>
      </c>
      <c r="I4719" s="17">
        <f t="shared" si="73"/>
        <v>419.78730945484222</v>
      </c>
      <c r="L4719" s="10">
        <v>1368</v>
      </c>
      <c r="M4719" s="17">
        <v>57</v>
      </c>
      <c r="N4719" s="17">
        <v>9</v>
      </c>
      <c r="O4719">
        <v>395.84313269500268</v>
      </c>
    </row>
    <row r="4720" spans="1:15" x14ac:dyDescent="0.25">
      <c r="A4720" s="10">
        <v>4718</v>
      </c>
      <c r="B4720" s="17">
        <v>197</v>
      </c>
      <c r="C4720" s="17">
        <v>29</v>
      </c>
      <c r="D4720" s="11">
        <v>0.63523107268576295</v>
      </c>
      <c r="E4720" s="11">
        <v>0.51024733500608577</v>
      </c>
      <c r="F4720" s="11">
        <v>0.51519433162218486</v>
      </c>
      <c r="G4720" s="11">
        <v>0.51024733500608577</v>
      </c>
      <c r="H4720" s="11">
        <v>0.63523107268576295</v>
      </c>
      <c r="I4720" s="17">
        <f t="shared" si="73"/>
        <v>427.98065052676588</v>
      </c>
      <c r="L4720" s="10">
        <v>2104</v>
      </c>
      <c r="M4720" s="17">
        <v>88</v>
      </c>
      <c r="N4720" s="17">
        <v>13</v>
      </c>
      <c r="O4720">
        <v>395.83899195523452</v>
      </c>
    </row>
    <row r="4721" spans="1:15" x14ac:dyDescent="0.25">
      <c r="A4721" s="10">
        <v>4719</v>
      </c>
      <c r="B4721" s="17">
        <v>197</v>
      </c>
      <c r="C4721" s="17">
        <v>29</v>
      </c>
      <c r="D4721" s="11">
        <v>0.63697860826855224</v>
      </c>
      <c r="E4721" s="11">
        <v>0.51519433162218486</v>
      </c>
      <c r="F4721" s="11">
        <v>0.50950528551366936</v>
      </c>
      <c r="G4721" s="11">
        <v>0.51519433162218486</v>
      </c>
      <c r="H4721" s="11">
        <v>0.63697860826855235</v>
      </c>
      <c r="I4721" s="17">
        <f t="shared" si="73"/>
        <v>430.29109871535741</v>
      </c>
      <c r="L4721" s="10">
        <v>7112</v>
      </c>
      <c r="M4721" s="17">
        <v>297</v>
      </c>
      <c r="N4721" s="17">
        <v>43</v>
      </c>
      <c r="O4721">
        <v>395.83304111425184</v>
      </c>
    </row>
    <row r="4722" spans="1:15" x14ac:dyDescent="0.25">
      <c r="A4722" s="10">
        <v>4720</v>
      </c>
      <c r="B4722" s="17">
        <v>197</v>
      </c>
      <c r="C4722" s="17">
        <v>29</v>
      </c>
      <c r="D4722" s="11">
        <v>0.63930865571227213</v>
      </c>
      <c r="E4722" s="11">
        <v>0.50950528551366925</v>
      </c>
      <c r="F4722" s="11">
        <v>0.48773850040282885</v>
      </c>
      <c r="G4722" s="11">
        <v>0.50950528551366925</v>
      </c>
      <c r="H4722" s="11">
        <v>0.63930865571227213</v>
      </c>
      <c r="I4722" s="17">
        <f t="shared" si="73"/>
        <v>427.890424049508</v>
      </c>
      <c r="L4722" s="10">
        <v>2925</v>
      </c>
      <c r="M4722" s="17">
        <v>122</v>
      </c>
      <c r="N4722" s="17">
        <v>18</v>
      </c>
      <c r="O4722">
        <v>395.81520131672403</v>
      </c>
    </row>
    <row r="4723" spans="1:15" x14ac:dyDescent="0.25">
      <c r="A4723" s="10">
        <v>4721</v>
      </c>
      <c r="B4723" s="17">
        <v>197</v>
      </c>
      <c r="C4723" s="17">
        <v>29</v>
      </c>
      <c r="D4723" s="11">
        <v>0.64245421976129324</v>
      </c>
      <c r="E4723" s="11">
        <v>0.48773850040282879</v>
      </c>
      <c r="F4723" s="11">
        <v>0.48600705158719465</v>
      </c>
      <c r="G4723" s="11">
        <v>0.48773850040282879</v>
      </c>
      <c r="H4723" s="11">
        <v>0.64245421976129324</v>
      </c>
      <c r="I4723" s="17">
        <f t="shared" si="73"/>
        <v>420.12103254823319</v>
      </c>
      <c r="L4723" s="10">
        <v>5789</v>
      </c>
      <c r="M4723" s="17">
        <v>242</v>
      </c>
      <c r="N4723" s="17">
        <v>35</v>
      </c>
      <c r="O4723">
        <v>395.77032676516387</v>
      </c>
    </row>
    <row r="4724" spans="1:15" x14ac:dyDescent="0.25">
      <c r="A4724" s="10">
        <v>4722</v>
      </c>
      <c r="B4724" s="17">
        <v>197</v>
      </c>
      <c r="C4724" s="17">
        <v>29</v>
      </c>
      <c r="D4724" s="11">
        <v>0.84291459296560955</v>
      </c>
      <c r="E4724" s="11">
        <v>0.63180916706335299</v>
      </c>
      <c r="F4724" s="11">
        <v>0.65271022776637533</v>
      </c>
      <c r="G4724" s="11">
        <v>0.63180916706335299</v>
      </c>
      <c r="H4724" s="11">
        <v>0.84291459296560967</v>
      </c>
      <c r="I4724" s="17">
        <f t="shared" si="73"/>
        <v>548.56474568499129</v>
      </c>
      <c r="L4724" s="10">
        <v>1378</v>
      </c>
      <c r="M4724" s="17">
        <v>58</v>
      </c>
      <c r="N4724" s="17">
        <v>9</v>
      </c>
      <c r="O4724">
        <v>395.75379923081596</v>
      </c>
    </row>
    <row r="4725" spans="1:15" x14ac:dyDescent="0.25">
      <c r="A4725" s="10">
        <v>4723</v>
      </c>
      <c r="B4725" s="17">
        <v>197</v>
      </c>
      <c r="C4725" s="17">
        <v>29</v>
      </c>
      <c r="D4725" s="11">
        <v>0.85957443218820129</v>
      </c>
      <c r="E4725" s="11">
        <v>0.65271022776637533</v>
      </c>
      <c r="F4725" s="11">
        <v>0.60158301773898049</v>
      </c>
      <c r="G4725" s="11">
        <v>0.65271022776637533</v>
      </c>
      <c r="H4725" s="11">
        <v>0.85957443218820129</v>
      </c>
      <c r="I4725" s="17">
        <f t="shared" si="73"/>
        <v>560.21123011633381</v>
      </c>
      <c r="L4725" s="10">
        <v>684</v>
      </c>
      <c r="M4725" s="17">
        <v>29</v>
      </c>
      <c r="N4725" s="17">
        <v>5</v>
      </c>
      <c r="O4725">
        <v>395.74715932699024</v>
      </c>
    </row>
    <row r="4726" spans="1:15" x14ac:dyDescent="0.25">
      <c r="A4726" s="10">
        <v>4724</v>
      </c>
      <c r="B4726" s="17">
        <v>197</v>
      </c>
      <c r="C4726" s="17">
        <v>29</v>
      </c>
      <c r="D4726" s="11">
        <v>0.83503903260583967</v>
      </c>
      <c r="E4726" s="11">
        <v>0.6015830177389806</v>
      </c>
      <c r="F4726" s="11">
        <v>0.52601764442805032</v>
      </c>
      <c r="G4726" s="11">
        <v>0.6015830177389806</v>
      </c>
      <c r="H4726" s="11">
        <v>0.83503903260583967</v>
      </c>
      <c r="I4726" s="17">
        <f t="shared" si="73"/>
        <v>528.88640330658291</v>
      </c>
      <c r="L4726" s="10">
        <v>1830</v>
      </c>
      <c r="M4726" s="17">
        <v>77</v>
      </c>
      <c r="N4726" s="17">
        <v>11</v>
      </c>
      <c r="O4726">
        <v>395.73906907226331</v>
      </c>
    </row>
    <row r="4727" spans="1:15" x14ac:dyDescent="0.25">
      <c r="A4727" s="10">
        <v>4725</v>
      </c>
      <c r="B4727" s="17">
        <v>197</v>
      </c>
      <c r="C4727" s="17">
        <v>29</v>
      </c>
      <c r="D4727" s="11">
        <v>0.63639609640762285</v>
      </c>
      <c r="E4727" s="11">
        <v>0.40462895725234638</v>
      </c>
      <c r="F4727" s="11">
        <v>0.36257948601549628</v>
      </c>
      <c r="G4727" s="11">
        <v>0.40462895725234638</v>
      </c>
      <c r="H4727" s="11">
        <v>0.63639609640762296</v>
      </c>
      <c r="I4727" s="17">
        <f t="shared" si="73"/>
        <v>380.00151319199773</v>
      </c>
      <c r="L4727" s="10">
        <v>7823</v>
      </c>
      <c r="M4727" s="17">
        <v>326</v>
      </c>
      <c r="N4727" s="17">
        <v>47</v>
      </c>
      <c r="O4727">
        <v>395.70762514149612</v>
      </c>
    </row>
    <row r="4728" spans="1:15" x14ac:dyDescent="0.25">
      <c r="A4728" s="10">
        <v>4726</v>
      </c>
      <c r="B4728" s="17">
        <v>197</v>
      </c>
      <c r="C4728" s="17">
        <v>29</v>
      </c>
      <c r="D4728" s="11">
        <v>0.62556137579432902</v>
      </c>
      <c r="E4728" s="11">
        <v>0.36257948601549622</v>
      </c>
      <c r="F4728" s="11">
        <v>0.3351236547961402</v>
      </c>
      <c r="G4728" s="11">
        <v>0.36257948601549622</v>
      </c>
      <c r="H4728" s="11">
        <v>0.62556137579432902</v>
      </c>
      <c r="I4728" s="17">
        <f t="shared" si="73"/>
        <v>358.61638085222944</v>
      </c>
      <c r="L4728" s="10">
        <v>8609</v>
      </c>
      <c r="M4728" s="17">
        <v>359</v>
      </c>
      <c r="N4728" s="17">
        <v>52</v>
      </c>
      <c r="O4728">
        <v>395.68846035536819</v>
      </c>
    </row>
    <row r="4729" spans="1:15" x14ac:dyDescent="0.25">
      <c r="A4729" s="10">
        <v>4727</v>
      </c>
      <c r="B4729" s="17">
        <v>197</v>
      </c>
      <c r="C4729" s="17">
        <v>29</v>
      </c>
      <c r="D4729" s="11">
        <v>0.59026115702198301</v>
      </c>
      <c r="E4729" s="11">
        <v>0.3351236547961402</v>
      </c>
      <c r="F4729" s="11">
        <v>0.32226146359427826</v>
      </c>
      <c r="G4729" s="11">
        <v>0.3351236547961402</v>
      </c>
      <c r="H4729" s="11">
        <v>0.59026115702198301</v>
      </c>
      <c r="I4729" s="17">
        <f t="shared" si="73"/>
        <v>335.82349070926182</v>
      </c>
      <c r="L4729" s="10">
        <v>4870</v>
      </c>
      <c r="M4729" s="17">
        <v>203</v>
      </c>
      <c r="N4729" s="17">
        <v>29</v>
      </c>
      <c r="O4729">
        <v>395.67070413270903</v>
      </c>
    </row>
    <row r="4730" spans="1:15" x14ac:dyDescent="0.25">
      <c r="A4730" s="10">
        <v>4728</v>
      </c>
      <c r="B4730" s="17">
        <v>197</v>
      </c>
      <c r="C4730" s="17">
        <v>29</v>
      </c>
      <c r="D4730" s="11">
        <v>0.54948532675689821</v>
      </c>
      <c r="E4730" s="11">
        <v>0.32226146359427821</v>
      </c>
      <c r="F4730" s="11">
        <v>0.31780916663978798</v>
      </c>
      <c r="G4730" s="11">
        <v>0.32226146359427821</v>
      </c>
      <c r="H4730" s="11">
        <v>0.54948532675689821</v>
      </c>
      <c r="I4730" s="17">
        <f t="shared" si="73"/>
        <v>317.45225666551022</v>
      </c>
      <c r="L4730" s="10">
        <v>7040</v>
      </c>
      <c r="M4730" s="17">
        <v>294</v>
      </c>
      <c r="N4730" s="17">
        <v>42</v>
      </c>
      <c r="O4730">
        <v>395.65020300832919</v>
      </c>
    </row>
    <row r="4731" spans="1:15" x14ac:dyDescent="0.25">
      <c r="A4731" s="10">
        <v>4729</v>
      </c>
      <c r="B4731" s="17">
        <v>198</v>
      </c>
      <c r="C4731" s="17">
        <v>29</v>
      </c>
      <c r="D4731" s="11">
        <v>0.51278707951832048</v>
      </c>
      <c r="E4731" s="11">
        <v>0.31780916663978792</v>
      </c>
      <c r="F4731" s="11">
        <v>0.31508831850093394</v>
      </c>
      <c r="G4731" s="11">
        <v>0.31780916663978798</v>
      </c>
      <c r="H4731" s="11">
        <v>0.51278707951832037</v>
      </c>
      <c r="I4731" s="17">
        <f t="shared" si="73"/>
        <v>303.81906484181502</v>
      </c>
      <c r="L4731" s="10">
        <v>1912</v>
      </c>
      <c r="M4731" s="17">
        <v>80</v>
      </c>
      <c r="N4731" s="17">
        <v>12</v>
      </c>
      <c r="O4731">
        <v>395.60829003413687</v>
      </c>
    </row>
    <row r="4732" spans="1:15" x14ac:dyDescent="0.25">
      <c r="A4732" s="10">
        <v>4730</v>
      </c>
      <c r="B4732" s="17">
        <v>198</v>
      </c>
      <c r="C4732" s="17">
        <v>29</v>
      </c>
      <c r="D4732" s="11">
        <v>0.49041862405861736</v>
      </c>
      <c r="E4732" s="11">
        <v>0.31508831850093394</v>
      </c>
      <c r="F4732" s="11">
        <v>0.30791517340758967</v>
      </c>
      <c r="G4732" s="11">
        <v>0.31508831850093394</v>
      </c>
      <c r="H4732" s="11">
        <v>0.4904186240586173</v>
      </c>
      <c r="I4732" s="17">
        <f t="shared" si="73"/>
        <v>295.28589403543469</v>
      </c>
      <c r="L4732" s="10">
        <v>7543</v>
      </c>
      <c r="M4732" s="17">
        <v>315</v>
      </c>
      <c r="N4732" s="17">
        <v>45</v>
      </c>
      <c r="O4732">
        <v>395.54271178373699</v>
      </c>
    </row>
    <row r="4733" spans="1:15" x14ac:dyDescent="0.25">
      <c r="A4733" s="10">
        <v>4731</v>
      </c>
      <c r="B4733" s="17">
        <v>198</v>
      </c>
      <c r="C4733" s="17">
        <v>29</v>
      </c>
      <c r="D4733" s="11">
        <v>0.49181665252484796</v>
      </c>
      <c r="E4733" s="11">
        <v>0.30791517340758962</v>
      </c>
      <c r="F4733" s="11">
        <v>0.30618372459195337</v>
      </c>
      <c r="G4733" s="11">
        <v>0.30791517340758967</v>
      </c>
      <c r="H4733" s="11">
        <v>0.49181665252484802</v>
      </c>
      <c r="I4733" s="17">
        <f t="shared" si="73"/>
        <v>292.79474715466534</v>
      </c>
      <c r="L4733" s="10">
        <v>7016</v>
      </c>
      <c r="M4733" s="17">
        <v>293</v>
      </c>
      <c r="N4733" s="17">
        <v>42</v>
      </c>
      <c r="O4733">
        <v>395.52331897230943</v>
      </c>
    </row>
    <row r="4734" spans="1:15" x14ac:dyDescent="0.25">
      <c r="A4734" s="10">
        <v>4732</v>
      </c>
      <c r="B4734" s="17">
        <v>198</v>
      </c>
      <c r="C4734" s="17">
        <v>29</v>
      </c>
      <c r="D4734" s="11">
        <v>0.49682625452884432</v>
      </c>
      <c r="E4734" s="11">
        <v>0.30618372459195337</v>
      </c>
      <c r="F4734" s="11">
        <v>0.30098937814504878</v>
      </c>
      <c r="G4734" s="11">
        <v>0.30618372459195337</v>
      </c>
      <c r="H4734" s="11">
        <v>0.49682625452884432</v>
      </c>
      <c r="I4734" s="17">
        <f t="shared" si="73"/>
        <v>293.49746641181343</v>
      </c>
      <c r="L4734" s="10">
        <v>2584</v>
      </c>
      <c r="M4734" s="17">
        <v>108</v>
      </c>
      <c r="N4734" s="17">
        <v>16</v>
      </c>
      <c r="O4734">
        <v>395.47966812211877</v>
      </c>
    </row>
    <row r="4735" spans="1:15" x14ac:dyDescent="0.25">
      <c r="A4735" s="10">
        <v>4733</v>
      </c>
      <c r="B4735" s="17">
        <v>198</v>
      </c>
      <c r="C4735" s="17">
        <v>29</v>
      </c>
      <c r="D4735" s="11">
        <v>0.49775827350633256</v>
      </c>
      <c r="E4735" s="11">
        <v>0.30098937814504878</v>
      </c>
      <c r="F4735" s="11">
        <v>0.30420492594551368</v>
      </c>
      <c r="G4735" s="11">
        <v>0.30098937814504872</v>
      </c>
      <c r="H4735" s="11">
        <v>0.49775827350633256</v>
      </c>
      <c r="I4735" s="17">
        <f t="shared" si="73"/>
        <v>291.8465958178665</v>
      </c>
      <c r="L4735" s="10">
        <v>851</v>
      </c>
      <c r="M4735" s="17">
        <v>36</v>
      </c>
      <c r="N4735" s="17">
        <v>6</v>
      </c>
      <c r="O4735">
        <v>395.47456214406344</v>
      </c>
    </row>
    <row r="4736" spans="1:15" x14ac:dyDescent="0.25">
      <c r="A4736" s="10">
        <v>4734</v>
      </c>
      <c r="B4736" s="17">
        <v>198</v>
      </c>
      <c r="C4736" s="17">
        <v>29</v>
      </c>
      <c r="D4736" s="11">
        <v>0.52700036892500812</v>
      </c>
      <c r="E4736" s="11">
        <v>0.30420492594551368</v>
      </c>
      <c r="F4736" s="11">
        <v>0.32250881342508375</v>
      </c>
      <c r="G4736" s="11">
        <v>0.30420492594551374</v>
      </c>
      <c r="H4736" s="11">
        <v>0.52700036892500812</v>
      </c>
      <c r="I4736" s="17">
        <f t="shared" si="73"/>
        <v>303.22244097121143</v>
      </c>
      <c r="L4736" s="10">
        <v>7573</v>
      </c>
      <c r="M4736" s="17">
        <v>316</v>
      </c>
      <c r="N4736" s="17">
        <v>46</v>
      </c>
      <c r="O4736">
        <v>395.47034917907956</v>
      </c>
    </row>
    <row r="4737" spans="1:15" x14ac:dyDescent="0.25">
      <c r="A4737" s="10">
        <v>4735</v>
      </c>
      <c r="B4737" s="17">
        <v>198</v>
      </c>
      <c r="C4737" s="17">
        <v>29</v>
      </c>
      <c r="D4737" s="11">
        <v>0.56241709006953899</v>
      </c>
      <c r="E4737" s="11">
        <v>0.3225088134250837</v>
      </c>
      <c r="F4737" s="11">
        <v>0.35392224193731908</v>
      </c>
      <c r="G4737" s="11">
        <v>0.32250881342508375</v>
      </c>
      <c r="H4737" s="11">
        <v>0.56241709006953899</v>
      </c>
      <c r="I4737" s="17">
        <f t="shared" si="73"/>
        <v>323.13388386977874</v>
      </c>
      <c r="L4737" s="10">
        <v>1576</v>
      </c>
      <c r="M4737" s="17">
        <v>66</v>
      </c>
      <c r="N4737" s="17">
        <v>10</v>
      </c>
      <c r="O4737">
        <v>395.46090487373783</v>
      </c>
    </row>
    <row r="4738" spans="1:15" x14ac:dyDescent="0.25">
      <c r="A4738" s="10">
        <v>4736</v>
      </c>
      <c r="B4738" s="17">
        <v>198</v>
      </c>
      <c r="C4738" s="17">
        <v>29</v>
      </c>
      <c r="D4738" s="11">
        <v>0.59492125190942158</v>
      </c>
      <c r="E4738" s="11">
        <v>0.35392224193731908</v>
      </c>
      <c r="F4738" s="11">
        <v>0.38508832061875103</v>
      </c>
      <c r="G4738" s="11">
        <v>0.35392224193731908</v>
      </c>
      <c r="H4738" s="11">
        <v>0.59492125190942158</v>
      </c>
      <c r="I4738" s="17">
        <f t="shared" si="73"/>
        <v>347.3472302106926</v>
      </c>
      <c r="L4738" s="10">
        <v>7384</v>
      </c>
      <c r="M4738" s="17">
        <v>308</v>
      </c>
      <c r="N4738" s="17">
        <v>44</v>
      </c>
      <c r="O4738">
        <v>395.44398715129557</v>
      </c>
    </row>
    <row r="4739" spans="1:15" x14ac:dyDescent="0.25">
      <c r="A4739" s="10">
        <v>4737</v>
      </c>
      <c r="B4739" s="17">
        <v>198</v>
      </c>
      <c r="C4739" s="17">
        <v>29</v>
      </c>
      <c r="D4739" s="11">
        <v>0.62055177379033266</v>
      </c>
      <c r="E4739" s="11">
        <v>0.38508832061875103</v>
      </c>
      <c r="F4739" s="11">
        <v>0.41378090099213244</v>
      </c>
      <c r="G4739" s="11">
        <v>0.38508832061875103</v>
      </c>
      <c r="H4739" s="11">
        <v>0.62055177379033266</v>
      </c>
      <c r="I4739" s="17">
        <f t="shared" si="73"/>
        <v>369.16313190009214</v>
      </c>
      <c r="L4739" s="10">
        <v>2653</v>
      </c>
      <c r="M4739" s="17">
        <v>111</v>
      </c>
      <c r="N4739" s="17">
        <v>16</v>
      </c>
      <c r="O4739">
        <v>395.44082936217694</v>
      </c>
    </row>
    <row r="4740" spans="1:15" x14ac:dyDescent="0.25">
      <c r="A4740" s="10">
        <v>4738</v>
      </c>
      <c r="B4740" s="17">
        <v>198</v>
      </c>
      <c r="C4740" s="17">
        <v>29</v>
      </c>
      <c r="D4740" s="11">
        <v>0.63441555608046174</v>
      </c>
      <c r="E4740" s="11">
        <v>0.41378090099213238</v>
      </c>
      <c r="F4740" s="11">
        <v>0.43554768610297279</v>
      </c>
      <c r="G4740" s="11">
        <v>0.41378090099213233</v>
      </c>
      <c r="H4740" s="11">
        <v>0.63441555608046174</v>
      </c>
      <c r="I4740" s="17">
        <f t="shared" ref="I4740:I4803" si="74">D4740*$D$1+E4740*$E$1+F4740*$F$1+G4740*$G$1+H4740*$H$1</f>
        <v>385.94724578671958</v>
      </c>
      <c r="L4740" s="10">
        <v>3255</v>
      </c>
      <c r="M4740" s="17">
        <v>136</v>
      </c>
      <c r="N4740" s="17">
        <v>20</v>
      </c>
      <c r="O4740">
        <v>395.38594181779212</v>
      </c>
    </row>
    <row r="4741" spans="1:15" x14ac:dyDescent="0.25">
      <c r="A4741" s="10">
        <v>4739</v>
      </c>
      <c r="B4741" s="17">
        <v>198</v>
      </c>
      <c r="C4741" s="17">
        <v>29</v>
      </c>
      <c r="D4741" s="11">
        <v>0.64035717706194517</v>
      </c>
      <c r="E4741" s="11">
        <v>0.43554768610297279</v>
      </c>
      <c r="F4741" s="11">
        <v>0.4531095240901285</v>
      </c>
      <c r="G4741" s="11">
        <v>0.43554768610297284</v>
      </c>
      <c r="H4741" s="11">
        <v>0.64035717706194506</v>
      </c>
      <c r="I4741" s="17">
        <f t="shared" si="74"/>
        <v>397.25775206461674</v>
      </c>
      <c r="L4741" s="10">
        <v>2345</v>
      </c>
      <c r="M4741" s="17">
        <v>98</v>
      </c>
      <c r="N4741" s="17">
        <v>14</v>
      </c>
      <c r="O4741">
        <v>395.34534110678021</v>
      </c>
    </row>
    <row r="4742" spans="1:15" x14ac:dyDescent="0.25">
      <c r="A4742" s="10">
        <v>4740</v>
      </c>
      <c r="B4742" s="17">
        <v>198</v>
      </c>
      <c r="C4742" s="17">
        <v>29</v>
      </c>
      <c r="D4742" s="11">
        <v>0.6388426462235286</v>
      </c>
      <c r="E4742" s="11">
        <v>0.4531095240901285</v>
      </c>
      <c r="F4742" s="11">
        <v>0.46968196275406432</v>
      </c>
      <c r="G4742" s="11">
        <v>0.45310952409012845</v>
      </c>
      <c r="H4742" s="11">
        <v>0.6388426462235286</v>
      </c>
      <c r="I4742" s="17">
        <f t="shared" si="74"/>
        <v>404.46073493774315</v>
      </c>
      <c r="L4742" s="10">
        <v>462</v>
      </c>
      <c r="M4742" s="17">
        <v>20</v>
      </c>
      <c r="N4742" s="17">
        <v>3</v>
      </c>
      <c r="O4742">
        <v>395.31461667663757</v>
      </c>
    </row>
    <row r="4743" spans="1:15" x14ac:dyDescent="0.25">
      <c r="A4743" s="10">
        <v>4741</v>
      </c>
      <c r="B4743" s="17">
        <v>198</v>
      </c>
      <c r="C4743" s="17">
        <v>29</v>
      </c>
      <c r="D4743" s="11">
        <v>0.64117269366724738</v>
      </c>
      <c r="E4743" s="11">
        <v>0.46968196275406432</v>
      </c>
      <c r="F4743" s="11">
        <v>0.48971729904926853</v>
      </c>
      <c r="G4743" s="11">
        <v>0.46968196275406437</v>
      </c>
      <c r="H4743" s="11">
        <v>0.64117269366724738</v>
      </c>
      <c r="I4743" s="17">
        <f t="shared" si="74"/>
        <v>412.6367390371156</v>
      </c>
      <c r="L4743" s="10">
        <v>15</v>
      </c>
      <c r="M4743" s="17">
        <v>1</v>
      </c>
      <c r="N4743" s="17">
        <v>1</v>
      </c>
      <c r="O4743">
        <v>395.27933724356149</v>
      </c>
    </row>
    <row r="4744" spans="1:15" x14ac:dyDescent="0.25">
      <c r="A4744" s="10">
        <v>4742</v>
      </c>
      <c r="B4744" s="17">
        <v>198</v>
      </c>
      <c r="C4744" s="17">
        <v>29</v>
      </c>
      <c r="D4744" s="11">
        <v>0.64501727194938385</v>
      </c>
      <c r="E4744" s="11">
        <v>0.48971729904926853</v>
      </c>
      <c r="F4744" s="11">
        <v>0.51098938449850007</v>
      </c>
      <c r="G4744" s="11">
        <v>0.48971729904926847</v>
      </c>
      <c r="H4744" s="11">
        <v>0.64501727194938385</v>
      </c>
      <c r="I4744" s="17">
        <f t="shared" si="74"/>
        <v>422.73202202345033</v>
      </c>
      <c r="L4744" s="10">
        <v>953</v>
      </c>
      <c r="M4744" s="17">
        <v>40</v>
      </c>
      <c r="N4744" s="17">
        <v>6</v>
      </c>
      <c r="O4744">
        <v>395.23873653254822</v>
      </c>
    </row>
    <row r="4745" spans="1:15" x14ac:dyDescent="0.25">
      <c r="A4745" s="10">
        <v>4743</v>
      </c>
      <c r="B4745" s="17">
        <v>198</v>
      </c>
      <c r="C4745" s="17">
        <v>29</v>
      </c>
      <c r="D4745" s="11">
        <v>0.65014337632556607</v>
      </c>
      <c r="E4745" s="11">
        <v>0.51098938449850007</v>
      </c>
      <c r="F4745" s="11">
        <v>0.52954062180887551</v>
      </c>
      <c r="G4745" s="11">
        <v>0.51098938449850007</v>
      </c>
      <c r="H4745" s="11">
        <v>0.65014337632556596</v>
      </c>
      <c r="I4745" s="17">
        <f t="shared" si="74"/>
        <v>433.62325909593613</v>
      </c>
      <c r="L4745" s="10">
        <v>7068</v>
      </c>
      <c r="M4745" s="17">
        <v>295</v>
      </c>
      <c r="N4745" s="17">
        <v>43</v>
      </c>
      <c r="O4745">
        <v>395.22527684974182</v>
      </c>
    </row>
    <row r="4746" spans="1:15" x14ac:dyDescent="0.25">
      <c r="A4746" s="10">
        <v>4744</v>
      </c>
      <c r="B4746" s="17">
        <v>198</v>
      </c>
      <c r="C4746" s="17">
        <v>29</v>
      </c>
      <c r="D4746" s="11">
        <v>0.65398795460770243</v>
      </c>
      <c r="E4746" s="11">
        <v>0.52954062180887551</v>
      </c>
      <c r="F4746" s="11">
        <v>0.52954062180887551</v>
      </c>
      <c r="G4746" s="11">
        <v>0.52954062180887551</v>
      </c>
      <c r="H4746" s="11">
        <v>0.65398795460770243</v>
      </c>
      <c r="I4746" s="17">
        <f t="shared" si="74"/>
        <v>442.27401907037</v>
      </c>
      <c r="L4746" s="10">
        <v>2123</v>
      </c>
      <c r="M4746" s="17">
        <v>89</v>
      </c>
      <c r="N4746" s="17">
        <v>13</v>
      </c>
      <c r="O4746">
        <v>395.21870280842154</v>
      </c>
    </row>
    <row r="4747" spans="1:15" x14ac:dyDescent="0.25">
      <c r="A4747" s="10">
        <v>4745</v>
      </c>
      <c r="B4747" s="17">
        <v>198</v>
      </c>
      <c r="C4747" s="17">
        <v>29</v>
      </c>
      <c r="D4747" s="11">
        <v>0.6488618502315201</v>
      </c>
      <c r="E4747" s="11">
        <v>0.52954062180887551</v>
      </c>
      <c r="F4747" s="11">
        <v>0.51371023263735416</v>
      </c>
      <c r="G4747" s="11">
        <v>0.52954062180887551</v>
      </c>
      <c r="H4747" s="11">
        <v>0.64886185023152021</v>
      </c>
      <c r="I4747" s="17">
        <f t="shared" si="74"/>
        <v>440.00045010313079</v>
      </c>
      <c r="L4747" s="10">
        <v>8694</v>
      </c>
      <c r="M4747" s="17">
        <v>363</v>
      </c>
      <c r="N4747" s="17">
        <v>52</v>
      </c>
      <c r="O4747">
        <v>395.17378646942768</v>
      </c>
    </row>
    <row r="4748" spans="1:15" x14ac:dyDescent="0.25">
      <c r="A4748" s="10">
        <v>4746</v>
      </c>
      <c r="B4748" s="17">
        <v>198</v>
      </c>
      <c r="C4748" s="17">
        <v>29</v>
      </c>
      <c r="D4748" s="11">
        <v>0.82852655000064435</v>
      </c>
      <c r="E4748" s="11">
        <v>0.66782330242856025</v>
      </c>
      <c r="F4748" s="11">
        <v>0.64402824870511943</v>
      </c>
      <c r="G4748" s="11">
        <v>0.66782330242856025</v>
      </c>
      <c r="H4748" s="11">
        <v>0.82852655000064435</v>
      </c>
      <c r="I4748" s="17">
        <f t="shared" si="74"/>
        <v>558.01894691983512</v>
      </c>
      <c r="L4748" s="10">
        <v>1808</v>
      </c>
      <c r="M4748" s="17">
        <v>76</v>
      </c>
      <c r="N4748" s="17">
        <v>11</v>
      </c>
      <c r="O4748">
        <v>395.16638029060084</v>
      </c>
    </row>
    <row r="4749" spans="1:15" x14ac:dyDescent="0.25">
      <c r="A4749" s="10">
        <v>4747</v>
      </c>
      <c r="B4749" s="17">
        <v>198</v>
      </c>
      <c r="C4749" s="17">
        <v>29</v>
      </c>
      <c r="D4749" s="11">
        <v>0.87047905422480709</v>
      </c>
      <c r="E4749" s="11">
        <v>0.64402824870511932</v>
      </c>
      <c r="F4749" s="11">
        <v>0.61090810636032811</v>
      </c>
      <c r="G4749" s="11">
        <v>0.64402824870511932</v>
      </c>
      <c r="H4749" s="11">
        <v>0.87047905422480709</v>
      </c>
      <c r="I4749" s="17">
        <f t="shared" si="74"/>
        <v>560.6009210883991</v>
      </c>
      <c r="L4749" s="10">
        <v>1533</v>
      </c>
      <c r="M4749" s="17">
        <v>64</v>
      </c>
      <c r="N4749" s="17">
        <v>10</v>
      </c>
      <c r="O4749">
        <v>395.12045193894312</v>
      </c>
    </row>
    <row r="4750" spans="1:15" x14ac:dyDescent="0.25">
      <c r="A4750" s="10">
        <v>4748</v>
      </c>
      <c r="B4750" s="17">
        <v>198</v>
      </c>
      <c r="C4750" s="17">
        <v>29</v>
      </c>
      <c r="D4750" s="11">
        <v>0.8630578531165618</v>
      </c>
      <c r="E4750" s="11">
        <v>0.61090810636032811</v>
      </c>
      <c r="F4750" s="11">
        <v>0.58389750483642122</v>
      </c>
      <c r="G4750" s="11">
        <v>0.610908106360328</v>
      </c>
      <c r="H4750" s="11">
        <v>0.8630578531165618</v>
      </c>
      <c r="I4750" s="17">
        <f t="shared" si="74"/>
        <v>543.89765573488785</v>
      </c>
      <c r="L4750" s="10">
        <v>192</v>
      </c>
      <c r="M4750" s="17">
        <v>8</v>
      </c>
      <c r="N4750" s="17">
        <v>2</v>
      </c>
      <c r="O4750">
        <v>395.10291737887337</v>
      </c>
    </row>
    <row r="4751" spans="1:15" x14ac:dyDescent="0.25">
      <c r="A4751" s="10">
        <v>4749</v>
      </c>
      <c r="B4751" s="17">
        <v>198</v>
      </c>
      <c r="C4751" s="17">
        <v>29</v>
      </c>
      <c r="D4751" s="11">
        <v>0.6063384843836459</v>
      </c>
      <c r="E4751" s="11">
        <v>0.44915192679724708</v>
      </c>
      <c r="F4751" s="11">
        <v>0.4019081091134924</v>
      </c>
      <c r="G4751" s="11">
        <v>0.44915192679724708</v>
      </c>
      <c r="H4751" s="11">
        <v>0.60633848438364601</v>
      </c>
      <c r="I4751" s="17">
        <f t="shared" si="74"/>
        <v>389.76541008620529</v>
      </c>
      <c r="L4751" s="10">
        <v>2102</v>
      </c>
      <c r="M4751" s="17">
        <v>88</v>
      </c>
      <c r="N4751" s="17">
        <v>13</v>
      </c>
      <c r="O4751">
        <v>395.08372851767422</v>
      </c>
    </row>
    <row r="4752" spans="1:15" x14ac:dyDescent="0.25">
      <c r="A4752" s="10">
        <v>4750</v>
      </c>
      <c r="B4752" s="17">
        <v>198</v>
      </c>
      <c r="C4752" s="17">
        <v>29</v>
      </c>
      <c r="D4752" s="11">
        <v>0.55216488131717456</v>
      </c>
      <c r="E4752" s="11">
        <v>0.4019081091134924</v>
      </c>
      <c r="F4752" s="11">
        <v>0.36480563449274139</v>
      </c>
      <c r="G4752" s="11">
        <v>0.40190810911349234</v>
      </c>
      <c r="H4752" s="11">
        <v>0.55216488131717456</v>
      </c>
      <c r="I4752" s="17">
        <f t="shared" si="74"/>
        <v>352.04823104660244</v>
      </c>
      <c r="L4752" s="10">
        <v>2647</v>
      </c>
      <c r="M4752" s="17">
        <v>111</v>
      </c>
      <c r="N4752" s="17">
        <v>16</v>
      </c>
      <c r="O4752">
        <v>395.06220265521165</v>
      </c>
    </row>
    <row r="4753" spans="1:15" x14ac:dyDescent="0.25">
      <c r="A4753" s="10">
        <v>4751</v>
      </c>
      <c r="B4753" s="17">
        <v>198</v>
      </c>
      <c r="C4753" s="17">
        <v>29</v>
      </c>
      <c r="D4753" s="11">
        <v>0.52385480487598712</v>
      </c>
      <c r="E4753" s="11">
        <v>0.36480563449274139</v>
      </c>
      <c r="F4753" s="11">
        <v>0.33289750631889509</v>
      </c>
      <c r="G4753" s="11">
        <v>0.36480563449274139</v>
      </c>
      <c r="H4753" s="11">
        <v>0.52385480487598712</v>
      </c>
      <c r="I4753" s="17">
        <f t="shared" si="74"/>
        <v>326.87169161016823</v>
      </c>
      <c r="L4753" s="10">
        <v>1232</v>
      </c>
      <c r="M4753" s="17">
        <v>52</v>
      </c>
      <c r="N4753" s="17">
        <v>8</v>
      </c>
      <c r="O4753">
        <v>395.0236273452939</v>
      </c>
    </row>
    <row r="4754" spans="1:15" x14ac:dyDescent="0.25">
      <c r="A4754" s="10">
        <v>4752</v>
      </c>
      <c r="B4754" s="17">
        <v>198</v>
      </c>
      <c r="C4754" s="17">
        <v>29</v>
      </c>
      <c r="D4754" s="11">
        <v>0.49985531620567952</v>
      </c>
      <c r="E4754" s="11">
        <v>0.33289750631889509</v>
      </c>
      <c r="F4754" s="11">
        <v>0.31335686968529974</v>
      </c>
      <c r="G4754" s="11">
        <v>0.33289750631889503</v>
      </c>
      <c r="H4754" s="11">
        <v>0.49985531620567952</v>
      </c>
      <c r="I4754" s="17">
        <f t="shared" si="74"/>
        <v>305.64697850078744</v>
      </c>
      <c r="L4754" s="10">
        <v>4065</v>
      </c>
      <c r="M4754" s="17">
        <v>170</v>
      </c>
      <c r="N4754" s="17">
        <v>25</v>
      </c>
      <c r="O4754">
        <v>395.01207905093167</v>
      </c>
    </row>
    <row r="4755" spans="1:15" x14ac:dyDescent="0.25">
      <c r="A4755" s="10">
        <v>4753</v>
      </c>
      <c r="B4755" s="17">
        <v>199</v>
      </c>
      <c r="C4755" s="17">
        <v>29</v>
      </c>
      <c r="D4755" s="11">
        <v>0.4859915339155505</v>
      </c>
      <c r="E4755" s="11">
        <v>0.31335686968529974</v>
      </c>
      <c r="F4755" s="11">
        <v>0.31385156934690867</v>
      </c>
      <c r="G4755" s="11">
        <v>0.31335686968529974</v>
      </c>
      <c r="H4755" s="11">
        <v>0.48599153391555056</v>
      </c>
      <c r="I4755" s="17">
        <f t="shared" si="74"/>
        <v>293.41410150097244</v>
      </c>
      <c r="L4755" s="10">
        <v>8677</v>
      </c>
      <c r="M4755" s="17">
        <v>362</v>
      </c>
      <c r="N4755" s="17">
        <v>52</v>
      </c>
      <c r="O4755">
        <v>395.0118814634136</v>
      </c>
    </row>
    <row r="4756" spans="1:15" x14ac:dyDescent="0.25">
      <c r="A4756" s="10">
        <v>4754</v>
      </c>
      <c r="B4756" s="17">
        <v>199</v>
      </c>
      <c r="C4756" s="17">
        <v>29</v>
      </c>
      <c r="D4756" s="11">
        <v>0.48820507898708343</v>
      </c>
      <c r="E4756" s="11">
        <v>0.31385156934690861</v>
      </c>
      <c r="F4756" s="11">
        <v>0.34204945005867904</v>
      </c>
      <c r="G4756" s="11">
        <v>0.31385156934690867</v>
      </c>
      <c r="H4756" s="11">
        <v>0.48820507898708343</v>
      </c>
      <c r="I4756" s="17">
        <f t="shared" si="74"/>
        <v>295.44823101697733</v>
      </c>
      <c r="L4756" s="10">
        <v>3633</v>
      </c>
      <c r="M4756" s="17">
        <v>152</v>
      </c>
      <c r="N4756" s="17">
        <v>22</v>
      </c>
      <c r="O4756">
        <v>394.98608313616978</v>
      </c>
    </row>
    <row r="4757" spans="1:15" x14ac:dyDescent="0.25">
      <c r="A4757" s="10">
        <v>4755</v>
      </c>
      <c r="B4757" s="17">
        <v>199</v>
      </c>
      <c r="C4757" s="17">
        <v>29</v>
      </c>
      <c r="D4757" s="11">
        <v>0.51255407477394865</v>
      </c>
      <c r="E4757" s="11">
        <v>0.34204945005867909</v>
      </c>
      <c r="F4757" s="11">
        <v>0.36950528127803511</v>
      </c>
      <c r="G4757" s="11">
        <v>0.34204945005867904</v>
      </c>
      <c r="H4757" s="11">
        <v>0.51255407477394865</v>
      </c>
      <c r="I4757" s="17">
        <f t="shared" si="74"/>
        <v>315.61729520225663</v>
      </c>
      <c r="L4757" s="10">
        <v>7847</v>
      </c>
      <c r="M4757" s="17">
        <v>327</v>
      </c>
      <c r="N4757" s="17">
        <v>47</v>
      </c>
      <c r="O4757">
        <v>394.96600126189918</v>
      </c>
    </row>
    <row r="4758" spans="1:15" x14ac:dyDescent="0.25">
      <c r="A4758" s="10">
        <v>4756</v>
      </c>
      <c r="B4758" s="17">
        <v>199</v>
      </c>
      <c r="C4758" s="17">
        <v>29</v>
      </c>
      <c r="D4758" s="11">
        <v>0.55833950704303092</v>
      </c>
      <c r="E4758" s="11">
        <v>0.36950528127803511</v>
      </c>
      <c r="F4758" s="11">
        <v>0.40215545894429577</v>
      </c>
      <c r="G4758" s="11">
        <v>0.36950528127803506</v>
      </c>
      <c r="H4758" s="11">
        <v>0.55833950704303092</v>
      </c>
      <c r="I4758" s="17">
        <f t="shared" si="74"/>
        <v>342.55697312275572</v>
      </c>
      <c r="L4758" s="10">
        <v>8414</v>
      </c>
      <c r="M4758" s="17">
        <v>351</v>
      </c>
      <c r="N4758" s="17">
        <v>51</v>
      </c>
      <c r="O4758">
        <v>394.93712235769573</v>
      </c>
    </row>
    <row r="4759" spans="1:15" x14ac:dyDescent="0.25">
      <c r="A4759" s="10">
        <v>4757</v>
      </c>
      <c r="B4759" s="17">
        <v>199</v>
      </c>
      <c r="C4759" s="17">
        <v>29</v>
      </c>
      <c r="D4759" s="11">
        <v>0.60202789661276501</v>
      </c>
      <c r="E4759" s="11">
        <v>0.40215545894429577</v>
      </c>
      <c r="F4759" s="11">
        <v>0.45681977155220233</v>
      </c>
      <c r="G4759" s="11">
        <v>0.40215545894429572</v>
      </c>
      <c r="H4759" s="11">
        <v>0.60202789661276501</v>
      </c>
      <c r="I4759" s="17">
        <f t="shared" si="74"/>
        <v>371.7839013558912</v>
      </c>
      <c r="L4759" s="10">
        <v>3682</v>
      </c>
      <c r="M4759" s="17">
        <v>154</v>
      </c>
      <c r="N4759" s="17">
        <v>22</v>
      </c>
      <c r="O4759">
        <v>394.93364660569927</v>
      </c>
    </row>
    <row r="4760" spans="1:15" x14ac:dyDescent="0.25">
      <c r="A4760" s="10">
        <v>4758</v>
      </c>
      <c r="B4760" s="17">
        <v>199</v>
      </c>
      <c r="C4760" s="17">
        <v>29</v>
      </c>
      <c r="D4760" s="11">
        <v>0.67169631517996786</v>
      </c>
      <c r="E4760" s="11">
        <v>0.45681977155220238</v>
      </c>
      <c r="F4760" s="11">
        <v>0.48353355327914405</v>
      </c>
      <c r="G4760" s="11">
        <v>0.45681977155220233</v>
      </c>
      <c r="H4760" s="11">
        <v>0.67169631517996786</v>
      </c>
      <c r="I4760" s="17">
        <f t="shared" si="74"/>
        <v>417.01207160963645</v>
      </c>
      <c r="L4760" s="10">
        <v>3126</v>
      </c>
      <c r="M4760" s="17">
        <v>131</v>
      </c>
      <c r="N4760" s="17">
        <v>19</v>
      </c>
      <c r="O4760">
        <v>394.92181714894957</v>
      </c>
    </row>
    <row r="4761" spans="1:15" x14ac:dyDescent="0.25">
      <c r="A4761" s="10">
        <v>4759</v>
      </c>
      <c r="B4761" s="17">
        <v>199</v>
      </c>
      <c r="C4761" s="17">
        <v>29</v>
      </c>
      <c r="D4761" s="11">
        <v>0.72447188978020749</v>
      </c>
      <c r="E4761" s="11">
        <v>0.48353355327914399</v>
      </c>
      <c r="F4761" s="11">
        <v>0.50604238788239886</v>
      </c>
      <c r="G4761" s="11">
        <v>0.48353355327914399</v>
      </c>
      <c r="H4761" s="11">
        <v>0.72447188978020749</v>
      </c>
      <c r="I4761" s="17">
        <f t="shared" si="74"/>
        <v>445.48612155661988</v>
      </c>
      <c r="L4761" s="10">
        <v>6605</v>
      </c>
      <c r="M4761" s="17">
        <v>276</v>
      </c>
      <c r="N4761" s="17">
        <v>40</v>
      </c>
      <c r="O4761">
        <v>394.90543268926609</v>
      </c>
    </row>
    <row r="4762" spans="1:15" x14ac:dyDescent="0.25">
      <c r="A4762" s="10">
        <v>4760</v>
      </c>
      <c r="B4762" s="17">
        <v>199</v>
      </c>
      <c r="C4762" s="17">
        <v>29</v>
      </c>
      <c r="D4762" s="11">
        <v>0.74555881914586575</v>
      </c>
      <c r="E4762" s="11">
        <v>0.50604238788239897</v>
      </c>
      <c r="F4762" s="11">
        <v>0.52583037434679969</v>
      </c>
      <c r="G4762" s="11">
        <v>0.50604238788239886</v>
      </c>
      <c r="H4762" s="11">
        <v>0.74555881914586586</v>
      </c>
      <c r="I4762" s="17">
        <f t="shared" si="74"/>
        <v>462.02899225350859</v>
      </c>
      <c r="L4762" s="10">
        <v>7413</v>
      </c>
      <c r="M4762" s="17">
        <v>309</v>
      </c>
      <c r="N4762" s="17">
        <v>45</v>
      </c>
      <c r="O4762">
        <v>394.89579079640691</v>
      </c>
    </row>
    <row r="4763" spans="1:15" x14ac:dyDescent="0.25">
      <c r="A4763" s="10">
        <v>4761</v>
      </c>
      <c r="B4763" s="17">
        <v>199</v>
      </c>
      <c r="C4763" s="17">
        <v>29</v>
      </c>
      <c r="D4763" s="11">
        <v>0.75709255399227604</v>
      </c>
      <c r="E4763" s="11">
        <v>0.52583037434679969</v>
      </c>
      <c r="F4763" s="11">
        <v>0.53201412011692628</v>
      </c>
      <c r="G4763" s="11">
        <v>0.52583037434679969</v>
      </c>
      <c r="H4763" s="11">
        <v>0.75709255399227604</v>
      </c>
      <c r="I4763" s="17">
        <f t="shared" si="74"/>
        <v>473.88233182092529</v>
      </c>
      <c r="L4763" s="10">
        <v>1760</v>
      </c>
      <c r="M4763" s="17">
        <v>74</v>
      </c>
      <c r="N4763" s="17">
        <v>11</v>
      </c>
      <c r="O4763">
        <v>394.81955726471551</v>
      </c>
    </row>
    <row r="4764" spans="1:15" x14ac:dyDescent="0.25">
      <c r="A4764" s="10">
        <v>4762</v>
      </c>
      <c r="B4764" s="17">
        <v>199</v>
      </c>
      <c r="C4764" s="17">
        <v>29</v>
      </c>
      <c r="D4764" s="11">
        <v>0.75639353975916068</v>
      </c>
      <c r="E4764" s="11">
        <v>0.53201412011692617</v>
      </c>
      <c r="F4764" s="11">
        <v>0.54561836081120041</v>
      </c>
      <c r="G4764" s="11">
        <v>0.53201412011692628</v>
      </c>
      <c r="H4764" s="11">
        <v>0.75639353975916068</v>
      </c>
      <c r="I4764" s="17">
        <f t="shared" si="74"/>
        <v>476.67631520214991</v>
      </c>
      <c r="L4764" s="10">
        <v>5646</v>
      </c>
      <c r="M4764" s="17">
        <v>236</v>
      </c>
      <c r="N4764" s="17">
        <v>34</v>
      </c>
      <c r="O4764">
        <v>394.76042631756434</v>
      </c>
    </row>
    <row r="4765" spans="1:15" x14ac:dyDescent="0.25">
      <c r="A4765" s="10">
        <v>4763</v>
      </c>
      <c r="B4765" s="17">
        <v>199</v>
      </c>
      <c r="C4765" s="17">
        <v>29</v>
      </c>
      <c r="D4765" s="11">
        <v>0.75266546384920907</v>
      </c>
      <c r="E4765" s="11">
        <v>0.54561836081120041</v>
      </c>
      <c r="F4765" s="11">
        <v>0.57109539338411675</v>
      </c>
      <c r="G4765" s="11">
        <v>0.54561836081120041</v>
      </c>
      <c r="H4765" s="11">
        <v>0.75266546384920918</v>
      </c>
      <c r="I4765" s="17">
        <f t="shared" si="74"/>
        <v>481.94410849159175</v>
      </c>
      <c r="L4765" s="10">
        <v>1958</v>
      </c>
      <c r="M4765" s="17">
        <v>82</v>
      </c>
      <c r="N4765" s="17">
        <v>12</v>
      </c>
      <c r="O4765">
        <v>394.74144776930291</v>
      </c>
    </row>
    <row r="4766" spans="1:15" x14ac:dyDescent="0.25">
      <c r="A4766" s="10">
        <v>4764</v>
      </c>
      <c r="B4766" s="17">
        <v>199</v>
      </c>
      <c r="C4766" s="17">
        <v>29</v>
      </c>
      <c r="D4766" s="11">
        <v>0.76396619395124765</v>
      </c>
      <c r="E4766" s="11">
        <v>0.57109539338411675</v>
      </c>
      <c r="F4766" s="11">
        <v>0.58766783204805262</v>
      </c>
      <c r="G4766" s="11">
        <v>0.57109539338411675</v>
      </c>
      <c r="H4766" s="11">
        <v>0.76396619395124754</v>
      </c>
      <c r="I4766" s="17">
        <f t="shared" si="74"/>
        <v>496.41405269996801</v>
      </c>
      <c r="L4766" s="10">
        <v>7861</v>
      </c>
      <c r="M4766" s="17">
        <v>328</v>
      </c>
      <c r="N4766" s="17">
        <v>47</v>
      </c>
      <c r="O4766">
        <v>394.68183807224739</v>
      </c>
    </row>
    <row r="4767" spans="1:15" x14ac:dyDescent="0.25">
      <c r="A4767" s="10">
        <v>4765</v>
      </c>
      <c r="B4767" s="17">
        <v>199</v>
      </c>
      <c r="C4767" s="17">
        <v>29</v>
      </c>
      <c r="D4767" s="11">
        <v>0.76850978646650037</v>
      </c>
      <c r="E4767" s="11">
        <v>0.58766783204805262</v>
      </c>
      <c r="F4767" s="11">
        <v>0.60325087138876643</v>
      </c>
      <c r="G4767" s="11">
        <v>0.58766783204805251</v>
      </c>
      <c r="H4767" s="11">
        <v>0.76850978646650026</v>
      </c>
      <c r="I4767" s="17">
        <f t="shared" si="74"/>
        <v>505.12029934405177</v>
      </c>
      <c r="L4767" s="10">
        <v>414</v>
      </c>
      <c r="M4767" s="17">
        <v>18</v>
      </c>
      <c r="N4767" s="17">
        <v>3</v>
      </c>
      <c r="O4767">
        <v>394.66164218532674</v>
      </c>
    </row>
    <row r="4768" spans="1:15" x14ac:dyDescent="0.25">
      <c r="A4768" s="10">
        <v>4766</v>
      </c>
      <c r="B4768" s="17">
        <v>199</v>
      </c>
      <c r="C4768" s="17">
        <v>29</v>
      </c>
      <c r="D4768" s="11">
        <v>0.76955830781617329</v>
      </c>
      <c r="E4768" s="11">
        <v>0.60325087138876654</v>
      </c>
      <c r="F4768" s="11">
        <v>0.60102472291152342</v>
      </c>
      <c r="G4768" s="11">
        <v>0.60325087138876643</v>
      </c>
      <c r="H4768" s="11">
        <v>0.76955830781617329</v>
      </c>
      <c r="I4768" s="17">
        <f t="shared" si="74"/>
        <v>511.599995973143</v>
      </c>
      <c r="L4768" s="10">
        <v>5525</v>
      </c>
      <c r="M4768" s="17">
        <v>231</v>
      </c>
      <c r="N4768" s="17">
        <v>33</v>
      </c>
      <c r="O4768">
        <v>394.65638676989761</v>
      </c>
    </row>
    <row r="4769" spans="1:15" x14ac:dyDescent="0.25">
      <c r="A4769" s="10">
        <v>4767</v>
      </c>
      <c r="B4769" s="17">
        <v>199</v>
      </c>
      <c r="C4769" s="17">
        <v>29</v>
      </c>
      <c r="D4769" s="11">
        <v>0.76419919869561947</v>
      </c>
      <c r="E4769" s="11">
        <v>0.60102472291152342</v>
      </c>
      <c r="F4769" s="11">
        <v>0.57307419203055654</v>
      </c>
      <c r="G4769" s="11">
        <v>0.60102472291152342</v>
      </c>
      <c r="H4769" s="11">
        <v>0.76419919869561947</v>
      </c>
      <c r="I4769" s="17">
        <f t="shared" si="74"/>
        <v>507.87660042842987</v>
      </c>
      <c r="L4769" s="10">
        <v>3901</v>
      </c>
      <c r="M4769" s="17">
        <v>163</v>
      </c>
      <c r="N4769" s="17">
        <v>24</v>
      </c>
      <c r="O4769">
        <v>394.48734402202308</v>
      </c>
    </row>
    <row r="4770" spans="1:15" x14ac:dyDescent="0.25">
      <c r="A4770" s="10">
        <v>4768</v>
      </c>
      <c r="B4770" s="17">
        <v>199</v>
      </c>
      <c r="C4770" s="17">
        <v>29</v>
      </c>
      <c r="D4770" s="11">
        <v>0.74812187133395758</v>
      </c>
      <c r="E4770" s="11">
        <v>0.57307419203055643</v>
      </c>
      <c r="F4770" s="11">
        <v>0.53498231808658558</v>
      </c>
      <c r="G4770" s="11">
        <v>0.57307419203055643</v>
      </c>
      <c r="H4770" s="11">
        <v>0.74812187133395736</v>
      </c>
      <c r="I4770" s="17">
        <f t="shared" si="74"/>
        <v>490.02796836255231</v>
      </c>
      <c r="L4770" s="10">
        <v>1198</v>
      </c>
      <c r="M4770" s="17">
        <v>50</v>
      </c>
      <c r="N4770" s="17">
        <v>8</v>
      </c>
      <c r="O4770">
        <v>394.42689582475009</v>
      </c>
    </row>
    <row r="4771" spans="1:15" x14ac:dyDescent="0.25">
      <c r="A4771" s="10">
        <v>4769</v>
      </c>
      <c r="B4771" s="17">
        <v>199</v>
      </c>
      <c r="C4771" s="17">
        <v>29</v>
      </c>
      <c r="D4771" s="11">
        <v>0.71678273321593466</v>
      </c>
      <c r="E4771" s="11">
        <v>0.53498231808658558</v>
      </c>
      <c r="F4771" s="11">
        <v>0.51766782993023541</v>
      </c>
      <c r="G4771" s="11">
        <v>0.53498231808658558</v>
      </c>
      <c r="H4771" s="11">
        <v>0.71678273321593478</v>
      </c>
      <c r="I4771" s="17">
        <f t="shared" si="74"/>
        <v>464.07011506094273</v>
      </c>
      <c r="L4771" s="10">
        <v>4929</v>
      </c>
      <c r="M4771" s="17">
        <v>206</v>
      </c>
      <c r="N4771" s="17">
        <v>30</v>
      </c>
      <c r="O4771">
        <v>394.40169026006163</v>
      </c>
    </row>
    <row r="4772" spans="1:15" x14ac:dyDescent="0.25">
      <c r="A4772" s="10">
        <v>4770</v>
      </c>
      <c r="B4772" s="17">
        <v>199</v>
      </c>
      <c r="C4772" s="17">
        <v>29</v>
      </c>
      <c r="D4772" s="11">
        <v>0.90031531174163204</v>
      </c>
      <c r="E4772" s="11">
        <v>0.67296817890930605</v>
      </c>
      <c r="F4772" s="11">
        <v>0.67972082929028221</v>
      </c>
      <c r="G4772" s="11">
        <v>0.67296817890930605</v>
      </c>
      <c r="H4772" s="11">
        <v>0.90031531174163204</v>
      </c>
      <c r="I4772" s="17">
        <f t="shared" si="74"/>
        <v>584.47700449265596</v>
      </c>
      <c r="L4772" s="10">
        <v>6898</v>
      </c>
      <c r="M4772" s="17">
        <v>288</v>
      </c>
      <c r="N4772" s="17">
        <v>42</v>
      </c>
      <c r="O4772">
        <v>394.30060455128438</v>
      </c>
    </row>
    <row r="4773" spans="1:15" x14ac:dyDescent="0.25">
      <c r="A4773" s="10">
        <v>4771</v>
      </c>
      <c r="B4773" s="17">
        <v>199</v>
      </c>
      <c r="C4773" s="17">
        <v>29</v>
      </c>
      <c r="D4773" s="11">
        <v>0.93151464701303188</v>
      </c>
      <c r="E4773" s="11">
        <v>0.67972082929028221</v>
      </c>
      <c r="F4773" s="11">
        <v>0.60640633943967925</v>
      </c>
      <c r="G4773" s="11">
        <v>0.6797208292902821</v>
      </c>
      <c r="H4773" s="11">
        <v>0.93151464701303188</v>
      </c>
      <c r="I4773" s="17">
        <f t="shared" si="74"/>
        <v>594.22927233787027</v>
      </c>
      <c r="L4773" s="10">
        <v>2290</v>
      </c>
      <c r="M4773" s="17">
        <v>96</v>
      </c>
      <c r="N4773" s="17">
        <v>14</v>
      </c>
      <c r="O4773">
        <v>394.24793500857049</v>
      </c>
    </row>
    <row r="4774" spans="1:15" x14ac:dyDescent="0.25">
      <c r="A4774" s="10">
        <v>4772</v>
      </c>
      <c r="B4774" s="17">
        <v>199</v>
      </c>
      <c r="C4774" s="17">
        <v>29</v>
      </c>
      <c r="D4774" s="11">
        <v>0.90258710799925823</v>
      </c>
      <c r="E4774" s="11">
        <v>0.60640633943967914</v>
      </c>
      <c r="F4774" s="11">
        <v>0.50704591240530528</v>
      </c>
      <c r="G4774" s="11">
        <v>0.60640633943967914</v>
      </c>
      <c r="H4774" s="11">
        <v>0.90258710799925823</v>
      </c>
      <c r="I4774" s="17">
        <f t="shared" si="74"/>
        <v>551.67224683184645</v>
      </c>
      <c r="L4774" s="10">
        <v>7798</v>
      </c>
      <c r="M4774" s="17">
        <v>325</v>
      </c>
      <c r="N4774" s="17">
        <v>47</v>
      </c>
      <c r="O4774">
        <v>394.22467127010964</v>
      </c>
    </row>
    <row r="4775" spans="1:15" x14ac:dyDescent="0.25">
      <c r="A4775" s="10">
        <v>4773</v>
      </c>
      <c r="B4775" s="17">
        <v>199</v>
      </c>
      <c r="C4775" s="17">
        <v>29</v>
      </c>
      <c r="D4775" s="11">
        <v>0.61262961248168701</v>
      </c>
      <c r="E4775" s="11">
        <v>0.39003531723485019</v>
      </c>
      <c r="F4775" s="11">
        <v>0.34501764802834062</v>
      </c>
      <c r="G4775" s="11">
        <v>0.39003531723485019</v>
      </c>
      <c r="H4775" s="11">
        <v>0.61262961248168701</v>
      </c>
      <c r="I4775" s="17">
        <f t="shared" si="74"/>
        <v>365.85630880921354</v>
      </c>
      <c r="L4775" s="10">
        <v>8717</v>
      </c>
      <c r="M4775" s="17">
        <v>364</v>
      </c>
      <c r="N4775" s="17">
        <v>52</v>
      </c>
      <c r="O4775">
        <v>394.20566727100851</v>
      </c>
    </row>
    <row r="4776" spans="1:15" x14ac:dyDescent="0.25">
      <c r="A4776" s="10">
        <v>4774</v>
      </c>
      <c r="B4776" s="17">
        <v>199</v>
      </c>
      <c r="C4776" s="17">
        <v>29</v>
      </c>
      <c r="D4776" s="11">
        <v>0.54960182912908406</v>
      </c>
      <c r="E4776" s="11">
        <v>0.34501764802834062</v>
      </c>
      <c r="F4776" s="11">
        <v>0.32448761207152338</v>
      </c>
      <c r="G4776" s="11">
        <v>0.34501764802834062</v>
      </c>
      <c r="H4776" s="11">
        <v>0.54960182912908406</v>
      </c>
      <c r="I4776" s="17">
        <f t="shared" si="74"/>
        <v>326.85914901550404</v>
      </c>
      <c r="L4776" s="10">
        <v>4064</v>
      </c>
      <c r="M4776" s="17">
        <v>170</v>
      </c>
      <c r="N4776" s="17">
        <v>25</v>
      </c>
      <c r="O4776">
        <v>394.1990337298929</v>
      </c>
    </row>
    <row r="4777" spans="1:15" x14ac:dyDescent="0.25">
      <c r="A4777" s="10">
        <v>4775</v>
      </c>
      <c r="B4777" s="17">
        <v>199</v>
      </c>
      <c r="C4777" s="17">
        <v>29</v>
      </c>
      <c r="D4777" s="11">
        <v>0.51651515542827187</v>
      </c>
      <c r="E4777" s="11">
        <v>0.32448761207152338</v>
      </c>
      <c r="F4777" s="11">
        <v>0.32102471444025504</v>
      </c>
      <c r="G4777" s="11">
        <v>0.32448761207152338</v>
      </c>
      <c r="H4777" s="11">
        <v>0.51651515542827187</v>
      </c>
      <c r="I4777" s="17">
        <f t="shared" si="74"/>
        <v>307.92088314326651</v>
      </c>
      <c r="L4777" s="10">
        <v>3344</v>
      </c>
      <c r="M4777" s="17">
        <v>140</v>
      </c>
      <c r="N4777" s="17">
        <v>20</v>
      </c>
      <c r="O4777">
        <v>394.15489776708728</v>
      </c>
    </row>
    <row r="4778" spans="1:15" x14ac:dyDescent="0.25">
      <c r="A4778" s="10">
        <v>4776</v>
      </c>
      <c r="B4778" s="17">
        <v>199</v>
      </c>
      <c r="C4778" s="17">
        <v>29</v>
      </c>
      <c r="D4778" s="11">
        <v>0.50346688974344411</v>
      </c>
      <c r="E4778" s="11">
        <v>0.32102471444025504</v>
      </c>
      <c r="F4778" s="11">
        <v>0.32572436122554865</v>
      </c>
      <c r="G4778" s="11">
        <v>0.32102471444025499</v>
      </c>
      <c r="H4778" s="11">
        <v>0.50346688974344422</v>
      </c>
      <c r="I4778" s="17">
        <f t="shared" si="74"/>
        <v>302.54826494302608</v>
      </c>
      <c r="L4778" s="10">
        <v>2672</v>
      </c>
      <c r="M4778" s="17">
        <v>112</v>
      </c>
      <c r="N4778" s="17">
        <v>16</v>
      </c>
      <c r="O4778">
        <v>394.05214640752808</v>
      </c>
    </row>
    <row r="4779" spans="1:15" x14ac:dyDescent="0.25">
      <c r="A4779" s="10">
        <v>4777</v>
      </c>
      <c r="B4779" s="17">
        <v>200</v>
      </c>
      <c r="C4779" s="17">
        <v>29</v>
      </c>
      <c r="D4779" s="11">
        <v>0.50404940160437361</v>
      </c>
      <c r="E4779" s="11">
        <v>0.32572436122554865</v>
      </c>
      <c r="F4779" s="11">
        <v>0.32918725885681915</v>
      </c>
      <c r="G4779" s="11">
        <v>0.32572436122554865</v>
      </c>
      <c r="H4779" s="11">
        <v>0.50404940160437361</v>
      </c>
      <c r="I4779" s="17">
        <f t="shared" si="74"/>
        <v>304.75304335789178</v>
      </c>
      <c r="L4779" s="10">
        <v>2111</v>
      </c>
      <c r="M4779" s="17">
        <v>88</v>
      </c>
      <c r="N4779" s="17">
        <v>13</v>
      </c>
      <c r="O4779">
        <v>394.02864329411432</v>
      </c>
    </row>
    <row r="4780" spans="1:15" x14ac:dyDescent="0.25">
      <c r="A4780" s="10">
        <v>4778</v>
      </c>
      <c r="B4780" s="17">
        <v>200</v>
      </c>
      <c r="C4780" s="17">
        <v>29</v>
      </c>
      <c r="D4780" s="11">
        <v>0.51197156291301915</v>
      </c>
      <c r="E4780" s="11">
        <v>0.32918725885681915</v>
      </c>
      <c r="F4780" s="11">
        <v>0.32275616325588918</v>
      </c>
      <c r="G4780" s="11">
        <v>0.32918725885681915</v>
      </c>
      <c r="H4780" s="11">
        <v>0.51197156291301915</v>
      </c>
      <c r="I4780" s="17">
        <f t="shared" si="74"/>
        <v>308.41605020512935</v>
      </c>
      <c r="L4780" s="10">
        <v>1797</v>
      </c>
      <c r="M4780" s="17">
        <v>75</v>
      </c>
      <c r="N4780" s="17">
        <v>11</v>
      </c>
      <c r="O4780">
        <v>394.01728123761717</v>
      </c>
    </row>
    <row r="4781" spans="1:15" x14ac:dyDescent="0.25">
      <c r="A4781" s="10">
        <v>4779</v>
      </c>
      <c r="B4781" s="17">
        <v>200</v>
      </c>
      <c r="C4781" s="17">
        <v>29</v>
      </c>
      <c r="D4781" s="11">
        <v>0.52070924082696601</v>
      </c>
      <c r="E4781" s="11">
        <v>0.32275616325588918</v>
      </c>
      <c r="F4781" s="11">
        <v>0.33190810699567524</v>
      </c>
      <c r="G4781" s="11">
        <v>0.32275616325588918</v>
      </c>
      <c r="H4781" s="11">
        <v>0.52070924082696601</v>
      </c>
      <c r="I4781" s="17">
        <f t="shared" si="74"/>
        <v>309.00574664681182</v>
      </c>
      <c r="L4781" s="10">
        <v>8671</v>
      </c>
      <c r="M4781" s="17">
        <v>362</v>
      </c>
      <c r="N4781" s="17">
        <v>52</v>
      </c>
      <c r="O4781">
        <v>393.93160838752658</v>
      </c>
    </row>
    <row r="4782" spans="1:15" x14ac:dyDescent="0.25">
      <c r="A4782" s="10">
        <v>4780</v>
      </c>
      <c r="B4782" s="17">
        <v>200</v>
      </c>
      <c r="C4782" s="17">
        <v>29</v>
      </c>
      <c r="D4782" s="11">
        <v>0.54738828405755013</v>
      </c>
      <c r="E4782" s="11">
        <v>0.33190810699567524</v>
      </c>
      <c r="F4782" s="11">
        <v>0.36307418567710509</v>
      </c>
      <c r="G4782" s="11">
        <v>0.33190810699567524</v>
      </c>
      <c r="H4782" s="11">
        <v>0.54738828405755002</v>
      </c>
      <c r="I4782" s="17">
        <f t="shared" si="74"/>
        <v>322.45046112377031</v>
      </c>
      <c r="L4782" s="10">
        <v>240</v>
      </c>
      <c r="M4782" s="17">
        <v>10</v>
      </c>
      <c r="N4782" s="17">
        <v>2</v>
      </c>
      <c r="O4782">
        <v>393.92842016062616</v>
      </c>
    </row>
    <row r="4783" spans="1:15" x14ac:dyDescent="0.25">
      <c r="A4783" s="10">
        <v>4781</v>
      </c>
      <c r="B4783" s="17">
        <v>200</v>
      </c>
      <c r="C4783" s="17">
        <v>29</v>
      </c>
      <c r="D4783" s="11">
        <v>0.59433874004849219</v>
      </c>
      <c r="E4783" s="11">
        <v>0.36307418567710509</v>
      </c>
      <c r="F4783" s="11">
        <v>0.37939927451023547</v>
      </c>
      <c r="G4783" s="11">
        <v>0.36307418567710514</v>
      </c>
      <c r="H4783" s="11">
        <v>0.59433874004849219</v>
      </c>
      <c r="I4783" s="17">
        <f t="shared" si="74"/>
        <v>350.59404206676896</v>
      </c>
      <c r="L4783" s="10">
        <v>1845</v>
      </c>
      <c r="M4783" s="17">
        <v>77</v>
      </c>
      <c r="N4783" s="17">
        <v>11</v>
      </c>
      <c r="O4783">
        <v>393.92308117032849</v>
      </c>
    </row>
    <row r="4784" spans="1:15" x14ac:dyDescent="0.25">
      <c r="A4784" s="10">
        <v>4782</v>
      </c>
      <c r="B4784" s="17">
        <v>200</v>
      </c>
      <c r="C4784" s="17">
        <v>29</v>
      </c>
      <c r="D4784" s="11">
        <v>0.63849313910696992</v>
      </c>
      <c r="E4784" s="11">
        <v>0.37939927451023547</v>
      </c>
      <c r="F4784" s="11">
        <v>0.4127915016689126</v>
      </c>
      <c r="G4784" s="11">
        <v>0.37939927451023547</v>
      </c>
      <c r="H4784" s="11">
        <v>0.63849313910696992</v>
      </c>
      <c r="I4784" s="17">
        <f t="shared" si="74"/>
        <v>372.58917438508109</v>
      </c>
      <c r="L4784" s="10">
        <v>320</v>
      </c>
      <c r="M4784" s="17">
        <v>14</v>
      </c>
      <c r="N4784" s="17">
        <v>2</v>
      </c>
      <c r="O4784">
        <v>393.91824500500769</v>
      </c>
    </row>
    <row r="4785" spans="1:15" x14ac:dyDescent="0.25">
      <c r="A4785" s="10">
        <v>4783</v>
      </c>
      <c r="B4785" s="17">
        <v>200</v>
      </c>
      <c r="C4785" s="17">
        <v>29</v>
      </c>
      <c r="D4785" s="11">
        <v>0.68416206900386622</v>
      </c>
      <c r="E4785" s="11">
        <v>0.4127915016689126</v>
      </c>
      <c r="F4785" s="11">
        <v>0.43851588407263237</v>
      </c>
      <c r="G4785" s="11">
        <v>0.4127915016689126</v>
      </c>
      <c r="H4785" s="11">
        <v>0.68416206900386622</v>
      </c>
      <c r="I4785" s="17">
        <f t="shared" si="74"/>
        <v>401.58909811170753</v>
      </c>
      <c r="L4785" s="10">
        <v>4246</v>
      </c>
      <c r="M4785" s="17">
        <v>177</v>
      </c>
      <c r="N4785" s="17">
        <v>26</v>
      </c>
      <c r="O4785">
        <v>393.91375586457934</v>
      </c>
    </row>
    <row r="4786" spans="1:15" x14ac:dyDescent="0.25">
      <c r="A4786" s="10">
        <v>4784</v>
      </c>
      <c r="B4786" s="17">
        <v>200</v>
      </c>
      <c r="C4786" s="17">
        <v>29</v>
      </c>
      <c r="D4786" s="11">
        <v>0.70629751971919852</v>
      </c>
      <c r="E4786" s="11">
        <v>0.43851588407263231</v>
      </c>
      <c r="F4786" s="11">
        <v>0.46275616749152343</v>
      </c>
      <c r="G4786" s="11">
        <v>0.43851588407263231</v>
      </c>
      <c r="H4786" s="11">
        <v>0.70629751971919863</v>
      </c>
      <c r="I4786" s="17">
        <f t="shared" si="74"/>
        <v>419.93180663885744</v>
      </c>
      <c r="L4786" s="10">
        <v>1016</v>
      </c>
      <c r="M4786" s="17">
        <v>43</v>
      </c>
      <c r="N4786" s="17">
        <v>7</v>
      </c>
      <c r="O4786">
        <v>393.87854865671886</v>
      </c>
    </row>
    <row r="4787" spans="1:15" x14ac:dyDescent="0.25">
      <c r="A4787" s="10">
        <v>4785</v>
      </c>
      <c r="B4787" s="17">
        <v>200</v>
      </c>
      <c r="C4787" s="17">
        <v>29</v>
      </c>
      <c r="D4787" s="11">
        <v>0.7264524301073686</v>
      </c>
      <c r="E4787" s="11">
        <v>0.46275616749152348</v>
      </c>
      <c r="F4787" s="11">
        <v>0.49713779397342039</v>
      </c>
      <c r="G4787" s="11">
        <v>0.46275616749152348</v>
      </c>
      <c r="H4787" s="11">
        <v>0.72645243010736871</v>
      </c>
      <c r="I4787" s="17">
        <f t="shared" si="74"/>
        <v>437.45275638990415</v>
      </c>
      <c r="L4787" s="10">
        <v>3254</v>
      </c>
      <c r="M4787" s="17">
        <v>136</v>
      </c>
      <c r="N4787" s="17">
        <v>20</v>
      </c>
      <c r="O4787">
        <v>393.81279689387242</v>
      </c>
    </row>
    <row r="4788" spans="1:15" x14ac:dyDescent="0.25">
      <c r="A4788" s="10">
        <v>4786</v>
      </c>
      <c r="B4788" s="17">
        <v>200</v>
      </c>
      <c r="C4788" s="17">
        <v>29</v>
      </c>
      <c r="D4788" s="11">
        <v>0.74509280965712232</v>
      </c>
      <c r="E4788" s="11">
        <v>0.49713779397342034</v>
      </c>
      <c r="F4788" s="11">
        <v>0.51989397840748064</v>
      </c>
      <c r="G4788" s="11">
        <v>0.49713779397342034</v>
      </c>
      <c r="H4788" s="11">
        <v>0.74509280965712221</v>
      </c>
      <c r="I4788" s="17">
        <f t="shared" si="74"/>
        <v>458.08057581594647</v>
      </c>
      <c r="L4788" s="10">
        <v>4606</v>
      </c>
      <c r="M4788" s="17">
        <v>192</v>
      </c>
      <c r="N4788" s="17">
        <v>28</v>
      </c>
      <c r="O4788">
        <v>393.81021415494632</v>
      </c>
    </row>
    <row r="4789" spans="1:15" x14ac:dyDescent="0.25">
      <c r="A4789" s="10">
        <v>4787</v>
      </c>
      <c r="B4789" s="17">
        <v>200</v>
      </c>
      <c r="C4789" s="17">
        <v>29</v>
      </c>
      <c r="D4789" s="11">
        <v>0.74823837370614332</v>
      </c>
      <c r="E4789" s="11">
        <v>0.51989397840748064</v>
      </c>
      <c r="F4789" s="11">
        <v>0.5384452157178562</v>
      </c>
      <c r="G4789" s="11">
        <v>0.51989397840748064</v>
      </c>
      <c r="H4789" s="11">
        <v>0.74823837370614332</v>
      </c>
      <c r="I4789" s="17">
        <f t="shared" si="74"/>
        <v>468.93167957767236</v>
      </c>
      <c r="L4789" s="10">
        <v>3736</v>
      </c>
      <c r="M4789" s="17">
        <v>156</v>
      </c>
      <c r="N4789" s="17">
        <v>23</v>
      </c>
      <c r="O4789">
        <v>393.69224116150917</v>
      </c>
    </row>
    <row r="4790" spans="1:15" x14ac:dyDescent="0.25">
      <c r="A4790" s="10">
        <v>4788</v>
      </c>
      <c r="B4790" s="17">
        <v>200</v>
      </c>
      <c r="C4790" s="17">
        <v>29</v>
      </c>
      <c r="D4790" s="11">
        <v>0.74986940691674686</v>
      </c>
      <c r="E4790" s="11">
        <v>0.5384452157178562</v>
      </c>
      <c r="F4790" s="11">
        <v>0.56812719541445733</v>
      </c>
      <c r="G4790" s="11">
        <v>0.53844521571785608</v>
      </c>
      <c r="H4790" s="11">
        <v>0.74986940691674686</v>
      </c>
      <c r="I4790" s="17">
        <f t="shared" si="74"/>
        <v>478.06138431707978</v>
      </c>
      <c r="L4790" s="10">
        <v>1858</v>
      </c>
      <c r="M4790" s="17">
        <v>78</v>
      </c>
      <c r="N4790" s="17">
        <v>12</v>
      </c>
      <c r="O4790">
        <v>393.68998773511385</v>
      </c>
    </row>
    <row r="4791" spans="1:15" x14ac:dyDescent="0.25">
      <c r="A4791" s="10">
        <v>4789</v>
      </c>
      <c r="B4791" s="17">
        <v>200</v>
      </c>
      <c r="C4791" s="17">
        <v>29</v>
      </c>
      <c r="D4791" s="11">
        <v>0.76478171055654887</v>
      </c>
      <c r="E4791" s="11">
        <v>0.56812719541445722</v>
      </c>
      <c r="F4791" s="11">
        <v>0.60671376902003693</v>
      </c>
      <c r="G4791" s="11">
        <v>0.56812719541445722</v>
      </c>
      <c r="H4791" s="11">
        <v>0.76478171055654887</v>
      </c>
      <c r="I4791" s="17">
        <f t="shared" si="74"/>
        <v>496.24957630467998</v>
      </c>
      <c r="L4791" s="10">
        <v>2128</v>
      </c>
      <c r="M4791" s="17">
        <v>89</v>
      </c>
      <c r="N4791" s="17">
        <v>13</v>
      </c>
      <c r="O4791">
        <v>393.66891156054169</v>
      </c>
    </row>
    <row r="4792" spans="1:15" x14ac:dyDescent="0.25">
      <c r="A4792" s="10">
        <v>4790</v>
      </c>
      <c r="B4792" s="17">
        <v>200</v>
      </c>
      <c r="C4792" s="17">
        <v>29</v>
      </c>
      <c r="D4792" s="11">
        <v>0.77724746438044712</v>
      </c>
      <c r="E4792" s="11">
        <v>0.60671376902003693</v>
      </c>
      <c r="F4792" s="11">
        <v>0.64406359347159337</v>
      </c>
      <c r="G4792" s="11">
        <v>0.60671376902003704</v>
      </c>
      <c r="H4792" s="11">
        <v>0.77724746438044723</v>
      </c>
      <c r="I4792" s="17">
        <f t="shared" si="74"/>
        <v>517.16723994862161</v>
      </c>
      <c r="L4792" s="10">
        <v>4221</v>
      </c>
      <c r="M4792" s="17">
        <v>176</v>
      </c>
      <c r="N4792" s="17">
        <v>26</v>
      </c>
      <c r="O4792">
        <v>393.62184445815046</v>
      </c>
    </row>
    <row r="4793" spans="1:15" x14ac:dyDescent="0.25">
      <c r="A4793" s="10">
        <v>4791</v>
      </c>
      <c r="B4793" s="17">
        <v>200</v>
      </c>
      <c r="C4793" s="17">
        <v>29</v>
      </c>
      <c r="D4793" s="11">
        <v>0.78586863992220812</v>
      </c>
      <c r="E4793" s="11">
        <v>0.64406359347159348</v>
      </c>
      <c r="F4793" s="11">
        <v>0.67646642130704859</v>
      </c>
      <c r="G4793" s="11">
        <v>0.64406359347159337</v>
      </c>
      <c r="H4793" s="11">
        <v>0.78586863992220812</v>
      </c>
      <c r="I4793" s="17">
        <f t="shared" si="74"/>
        <v>536.16205901602586</v>
      </c>
      <c r="L4793" s="10">
        <v>7377</v>
      </c>
      <c r="M4793" s="17">
        <v>308</v>
      </c>
      <c r="N4793" s="17">
        <v>44</v>
      </c>
      <c r="O4793">
        <v>393.59820325701423</v>
      </c>
    </row>
    <row r="4794" spans="1:15" x14ac:dyDescent="0.25">
      <c r="A4794" s="10">
        <v>4792</v>
      </c>
      <c r="B4794" s="17">
        <v>200</v>
      </c>
      <c r="C4794" s="17">
        <v>29</v>
      </c>
      <c r="D4794" s="11">
        <v>0.78715016601625287</v>
      </c>
      <c r="E4794" s="11">
        <v>0.67646642130704859</v>
      </c>
      <c r="F4794" s="11">
        <v>0.69477030878662072</v>
      </c>
      <c r="G4794" s="11">
        <v>0.67646642130704859</v>
      </c>
      <c r="H4794" s="11">
        <v>0.78715016601625287</v>
      </c>
      <c r="I4794" s="17">
        <f t="shared" si="74"/>
        <v>550.26543399948514</v>
      </c>
      <c r="L4794" s="10">
        <v>2654</v>
      </c>
      <c r="M4794" s="17">
        <v>111</v>
      </c>
      <c r="N4794" s="17">
        <v>16</v>
      </c>
      <c r="O4794">
        <v>393.58581646243488</v>
      </c>
    </row>
    <row r="4795" spans="1:15" x14ac:dyDescent="0.25">
      <c r="A4795" s="10">
        <v>4793</v>
      </c>
      <c r="B4795" s="17">
        <v>200</v>
      </c>
      <c r="C4795" s="17">
        <v>29</v>
      </c>
      <c r="D4795" s="11">
        <v>0.77037382442147562</v>
      </c>
      <c r="E4795" s="11">
        <v>0.69477030878662072</v>
      </c>
      <c r="F4795" s="11">
        <v>0.67597172164543973</v>
      </c>
      <c r="G4795" s="11">
        <v>0.69477030878662072</v>
      </c>
      <c r="H4795" s="11">
        <v>0.77037382442147562</v>
      </c>
      <c r="I4795" s="17">
        <f t="shared" si="74"/>
        <v>551.46661619533802</v>
      </c>
      <c r="L4795" s="10">
        <v>3358</v>
      </c>
      <c r="M4795" s="17">
        <v>140</v>
      </c>
      <c r="N4795" s="17">
        <v>20</v>
      </c>
      <c r="O4795">
        <v>393.58226848522105</v>
      </c>
    </row>
    <row r="4796" spans="1:15" x14ac:dyDescent="0.25">
      <c r="A4796" s="10">
        <v>4794</v>
      </c>
      <c r="B4796" s="17">
        <v>200</v>
      </c>
      <c r="C4796" s="17">
        <v>29</v>
      </c>
      <c r="D4796" s="11">
        <v>0.96392560695516505</v>
      </c>
      <c r="E4796" s="11">
        <v>0.87876323813907187</v>
      </c>
      <c r="F4796" s="11">
        <v>0.82345581597107231</v>
      </c>
      <c r="G4796" s="11">
        <v>0.87876323813907165</v>
      </c>
      <c r="H4796" s="11">
        <v>0.96392560695516505</v>
      </c>
      <c r="I4796" s="17">
        <f t="shared" si="74"/>
        <v>692.89972212012435</v>
      </c>
      <c r="L4796" s="10">
        <v>2825</v>
      </c>
      <c r="M4796" s="17">
        <v>118</v>
      </c>
      <c r="N4796" s="17">
        <v>17</v>
      </c>
      <c r="O4796">
        <v>393.57329158013255</v>
      </c>
    </row>
    <row r="4797" spans="1:15" x14ac:dyDescent="0.25">
      <c r="A4797" s="10">
        <v>4795</v>
      </c>
      <c r="B4797" s="17">
        <v>200</v>
      </c>
      <c r="C4797" s="17">
        <v>29</v>
      </c>
      <c r="D4797" s="11">
        <v>0.94408525297189583</v>
      </c>
      <c r="E4797" s="11">
        <v>0.82345581597107231</v>
      </c>
      <c r="F4797" s="11">
        <v>0.81959715861051485</v>
      </c>
      <c r="G4797" s="11">
        <v>0.82345581597107209</v>
      </c>
      <c r="H4797" s="11">
        <v>0.94408525297189594</v>
      </c>
      <c r="I4797" s="17">
        <f t="shared" si="74"/>
        <v>664.27349368385626</v>
      </c>
      <c r="L4797" s="10">
        <v>5670</v>
      </c>
      <c r="M4797" s="17">
        <v>237</v>
      </c>
      <c r="N4797" s="17">
        <v>34</v>
      </c>
      <c r="O4797">
        <v>393.56996526550984</v>
      </c>
    </row>
    <row r="4798" spans="1:15" x14ac:dyDescent="0.25">
      <c r="A4798" s="10">
        <v>4796</v>
      </c>
      <c r="B4798" s="17">
        <v>200</v>
      </c>
      <c r="C4798" s="17">
        <v>29</v>
      </c>
      <c r="D4798" s="11">
        <v>0.96498577854205647</v>
      </c>
      <c r="E4798" s="11">
        <v>0.81959715861051485</v>
      </c>
      <c r="F4798" s="11">
        <v>0.77457948940400168</v>
      </c>
      <c r="G4798" s="11">
        <v>0.81959715861051485</v>
      </c>
      <c r="H4798" s="11">
        <v>0.96498577854205658</v>
      </c>
      <c r="I4798" s="17">
        <f t="shared" si="74"/>
        <v>667.61749215382417</v>
      </c>
      <c r="L4798" s="10">
        <v>6533</v>
      </c>
      <c r="M4798" s="17">
        <v>273</v>
      </c>
      <c r="N4798" s="17">
        <v>39</v>
      </c>
      <c r="O4798">
        <v>393.52412048872054</v>
      </c>
    </row>
    <row r="4799" spans="1:15" x14ac:dyDescent="0.25">
      <c r="A4799" s="10">
        <v>4797</v>
      </c>
      <c r="B4799" s="17">
        <v>200</v>
      </c>
      <c r="C4799" s="17">
        <v>29</v>
      </c>
      <c r="D4799" s="11">
        <v>0.68590960458665562</v>
      </c>
      <c r="E4799" s="11">
        <v>0.59583037646461667</v>
      </c>
      <c r="F4799" s="11">
        <v>0.50950528551366936</v>
      </c>
      <c r="G4799" s="11">
        <v>0.59583037646461667</v>
      </c>
      <c r="H4799" s="11">
        <v>0.68590960458665562</v>
      </c>
      <c r="I4799" s="17">
        <f t="shared" si="74"/>
        <v>478.20343547412324</v>
      </c>
      <c r="L4799" s="10">
        <v>3102</v>
      </c>
      <c r="M4799" s="17">
        <v>130</v>
      </c>
      <c r="N4799" s="17">
        <v>19</v>
      </c>
      <c r="O4799">
        <v>393.51523352120921</v>
      </c>
    </row>
    <row r="4800" spans="1:15" x14ac:dyDescent="0.25">
      <c r="A4800" s="10">
        <v>4798</v>
      </c>
      <c r="B4800" s="17">
        <v>200</v>
      </c>
      <c r="C4800" s="17">
        <v>29</v>
      </c>
      <c r="D4800" s="11">
        <v>0.61356163145917531</v>
      </c>
      <c r="E4800" s="11">
        <v>0.50950528551366925</v>
      </c>
      <c r="F4800" s="11">
        <v>0.44692577832000202</v>
      </c>
      <c r="G4800" s="11">
        <v>0.50950528551366925</v>
      </c>
      <c r="H4800" s="11">
        <v>0.61356163145917519</v>
      </c>
      <c r="I4800" s="17">
        <f t="shared" si="74"/>
        <v>418.01886740520388</v>
      </c>
      <c r="L4800" s="10">
        <v>7942</v>
      </c>
      <c r="M4800" s="17">
        <v>331</v>
      </c>
      <c r="N4800" s="17">
        <v>48</v>
      </c>
      <c r="O4800">
        <v>393.46601565541999</v>
      </c>
    </row>
    <row r="4801" spans="1:15" x14ac:dyDescent="0.25">
      <c r="A4801" s="10">
        <v>4799</v>
      </c>
      <c r="B4801" s="17">
        <v>200</v>
      </c>
      <c r="C4801" s="17">
        <v>29</v>
      </c>
      <c r="D4801" s="11">
        <v>0.56637817072386132</v>
      </c>
      <c r="E4801" s="11">
        <v>0.44692577832000197</v>
      </c>
      <c r="F4801" s="11">
        <v>0.39745581215900205</v>
      </c>
      <c r="G4801" s="11">
        <v>0.44692577832000197</v>
      </c>
      <c r="H4801" s="11">
        <v>0.56637817072386132</v>
      </c>
      <c r="I4801" s="17">
        <f t="shared" si="74"/>
        <v>375.90955844599648</v>
      </c>
      <c r="L4801" s="10">
        <v>7533</v>
      </c>
      <c r="M4801" s="17">
        <v>314</v>
      </c>
      <c r="N4801" s="17">
        <v>45</v>
      </c>
      <c r="O4801">
        <v>393.457686025741</v>
      </c>
    </row>
    <row r="4802" spans="1:15" x14ac:dyDescent="0.25">
      <c r="A4802" s="10">
        <v>4800</v>
      </c>
      <c r="B4802" s="17">
        <v>200</v>
      </c>
      <c r="C4802" s="17">
        <v>29</v>
      </c>
      <c r="D4802" s="11">
        <v>0.55018434099001345</v>
      </c>
      <c r="E4802" s="11">
        <v>0.39745581215900211</v>
      </c>
      <c r="F4802" s="11">
        <v>0.36356888533871606</v>
      </c>
      <c r="G4802" s="11">
        <v>0.39745581215900205</v>
      </c>
      <c r="H4802" s="11">
        <v>0.55018434099001345</v>
      </c>
      <c r="I4802" s="17">
        <f t="shared" si="74"/>
        <v>349.58406939395377</v>
      </c>
      <c r="L4802" s="10">
        <v>1816</v>
      </c>
      <c r="M4802" s="17">
        <v>76</v>
      </c>
      <c r="N4802" s="17">
        <v>11</v>
      </c>
      <c r="O4802">
        <v>393.44262019194696</v>
      </c>
    </row>
    <row r="4803" spans="1:15" x14ac:dyDescent="0.25">
      <c r="A4803" s="10">
        <v>4801</v>
      </c>
      <c r="B4803" s="17">
        <v>201</v>
      </c>
      <c r="C4803" s="17">
        <v>29</v>
      </c>
      <c r="D4803" s="11">
        <v>0.55041734573438528</v>
      </c>
      <c r="E4803" s="11">
        <v>0.36356888533871606</v>
      </c>
      <c r="F4803" s="11">
        <v>0.34798584599800009</v>
      </c>
      <c r="G4803" s="11">
        <v>0.36356888533871612</v>
      </c>
      <c r="H4803" s="11">
        <v>0.55041734573438528</v>
      </c>
      <c r="I4803" s="17">
        <f t="shared" si="74"/>
        <v>335.48053861040972</v>
      </c>
      <c r="L4803" s="10">
        <v>3246</v>
      </c>
      <c r="M4803" s="17">
        <v>136</v>
      </c>
      <c r="N4803" s="17">
        <v>20</v>
      </c>
      <c r="O4803">
        <v>393.37269088884079</v>
      </c>
    </row>
    <row r="4804" spans="1:15" x14ac:dyDescent="0.25">
      <c r="A4804" s="10">
        <v>4802</v>
      </c>
      <c r="B4804" s="17">
        <v>201</v>
      </c>
      <c r="C4804" s="17">
        <v>29</v>
      </c>
      <c r="D4804" s="11">
        <v>0.55286389555029092</v>
      </c>
      <c r="E4804" s="11">
        <v>0.34798584599800009</v>
      </c>
      <c r="F4804" s="11">
        <v>0.35318019244490473</v>
      </c>
      <c r="G4804" s="11">
        <v>0.34798584599800009</v>
      </c>
      <c r="H4804" s="11">
        <v>0.55286389555029103</v>
      </c>
      <c r="I4804" s="17">
        <f t="shared" ref="I4804:I4867" si="75">D4804*$D$1+E4804*$E$1+F4804*$F$1+G4804*$G$1+H4804*$H$1</f>
        <v>330.23799267308937</v>
      </c>
      <c r="L4804" s="10">
        <v>6391</v>
      </c>
      <c r="M4804" s="17">
        <v>267</v>
      </c>
      <c r="N4804" s="17">
        <v>39</v>
      </c>
      <c r="O4804">
        <v>393.3481680242856</v>
      </c>
    </row>
    <row r="4805" spans="1:15" x14ac:dyDescent="0.25">
      <c r="A4805" s="10">
        <v>4803</v>
      </c>
      <c r="B4805" s="17">
        <v>201</v>
      </c>
      <c r="C4805" s="17">
        <v>29</v>
      </c>
      <c r="D4805" s="11">
        <v>0.54307769628667013</v>
      </c>
      <c r="E4805" s="11">
        <v>0.35318019244490473</v>
      </c>
      <c r="F4805" s="11">
        <v>0.36876323178562076</v>
      </c>
      <c r="G4805" s="11">
        <v>0.35318019244490473</v>
      </c>
      <c r="H4805" s="11">
        <v>0.54307769628667013</v>
      </c>
      <c r="I4805" s="17">
        <f t="shared" si="75"/>
        <v>329.8074690611212</v>
      </c>
      <c r="L4805" s="10">
        <v>5478</v>
      </c>
      <c r="M4805" s="17">
        <v>229</v>
      </c>
      <c r="N4805" s="17">
        <v>33</v>
      </c>
      <c r="O4805">
        <v>393.34692162361171</v>
      </c>
    </row>
    <row r="4806" spans="1:15" x14ac:dyDescent="0.25">
      <c r="A4806" s="10">
        <v>4804</v>
      </c>
      <c r="B4806" s="17">
        <v>201</v>
      </c>
      <c r="C4806" s="17">
        <v>29</v>
      </c>
      <c r="D4806" s="11">
        <v>0.55111635996750152</v>
      </c>
      <c r="E4806" s="11">
        <v>0.3687632317856207</v>
      </c>
      <c r="F4806" s="11">
        <v>0.39819786165141641</v>
      </c>
      <c r="G4806" s="11">
        <v>0.36876323178562076</v>
      </c>
      <c r="H4806" s="11">
        <v>0.55111635996750152</v>
      </c>
      <c r="I4806" s="17">
        <f t="shared" si="75"/>
        <v>339.79044236990546</v>
      </c>
      <c r="L4806" s="10">
        <v>2583</v>
      </c>
      <c r="M4806" s="17">
        <v>108</v>
      </c>
      <c r="N4806" s="17">
        <v>16</v>
      </c>
      <c r="O4806">
        <v>393.32696648741097</v>
      </c>
    </row>
    <row r="4807" spans="1:15" x14ac:dyDescent="0.25">
      <c r="A4807" s="10">
        <v>4805</v>
      </c>
      <c r="B4807" s="17">
        <v>201</v>
      </c>
      <c r="C4807" s="17">
        <v>29</v>
      </c>
      <c r="D4807" s="11">
        <v>0.57278580119408939</v>
      </c>
      <c r="E4807" s="11">
        <v>0.39819786165141646</v>
      </c>
      <c r="F4807" s="11">
        <v>0.42886924067123738</v>
      </c>
      <c r="G4807" s="11">
        <v>0.39819786165141646</v>
      </c>
      <c r="H4807" s="11">
        <v>0.57278580119408939</v>
      </c>
      <c r="I4807" s="17">
        <f t="shared" si="75"/>
        <v>359.72537066952469</v>
      </c>
      <c r="L4807" s="10">
        <v>1209</v>
      </c>
      <c r="M4807" s="17">
        <v>51</v>
      </c>
      <c r="N4807" s="17">
        <v>8</v>
      </c>
      <c r="O4807">
        <v>393.27904815938234</v>
      </c>
    </row>
    <row r="4808" spans="1:15" x14ac:dyDescent="0.25">
      <c r="A4808" s="10">
        <v>4806</v>
      </c>
      <c r="B4808" s="17">
        <v>201</v>
      </c>
      <c r="C4808" s="17">
        <v>29</v>
      </c>
      <c r="D4808" s="11">
        <v>0.60424144168429783</v>
      </c>
      <c r="E4808" s="11">
        <v>0.42886924067123744</v>
      </c>
      <c r="F4808" s="11">
        <v>0.47339221021613814</v>
      </c>
      <c r="G4808" s="11">
        <v>0.42886924067123744</v>
      </c>
      <c r="H4808" s="11">
        <v>0.60424144168429794</v>
      </c>
      <c r="I4808" s="17">
        <f t="shared" si="75"/>
        <v>383.84064601611578</v>
      </c>
      <c r="L4808" s="10">
        <v>896</v>
      </c>
      <c r="M4808" s="17">
        <v>38</v>
      </c>
      <c r="N4808" s="17">
        <v>6</v>
      </c>
      <c r="O4808">
        <v>393.27163561784556</v>
      </c>
    </row>
    <row r="4809" spans="1:15" x14ac:dyDescent="0.25">
      <c r="A4809" s="10">
        <v>4807</v>
      </c>
      <c r="B4809" s="17">
        <v>201</v>
      </c>
      <c r="C4809" s="17">
        <v>29</v>
      </c>
      <c r="D4809" s="11">
        <v>0.64420175534408264</v>
      </c>
      <c r="E4809" s="11">
        <v>0.47339221021613814</v>
      </c>
      <c r="F4809" s="11">
        <v>0.50431093906676461</v>
      </c>
      <c r="G4809" s="11">
        <v>0.47339221021613809</v>
      </c>
      <c r="H4809" s="11">
        <v>0.64420175534408264</v>
      </c>
      <c r="I4809" s="17">
        <f t="shared" si="75"/>
        <v>415.67388335923226</v>
      </c>
      <c r="L4809" s="10">
        <v>6680</v>
      </c>
      <c r="M4809" s="17">
        <v>279</v>
      </c>
      <c r="N4809" s="17">
        <v>40</v>
      </c>
      <c r="O4809">
        <v>393.24418298947194</v>
      </c>
    </row>
    <row r="4810" spans="1:15" x14ac:dyDescent="0.25">
      <c r="A4810" s="10">
        <v>4808</v>
      </c>
      <c r="B4810" s="17">
        <v>201</v>
      </c>
      <c r="C4810" s="17">
        <v>29</v>
      </c>
      <c r="D4810" s="11">
        <v>0.69511329198934602</v>
      </c>
      <c r="E4810" s="11">
        <v>0.50431093906676472</v>
      </c>
      <c r="F4810" s="11">
        <v>0.54537101098039498</v>
      </c>
      <c r="G4810" s="11">
        <v>0.50431093906676461</v>
      </c>
      <c r="H4810" s="11">
        <v>0.69511329198934602</v>
      </c>
      <c r="I4810" s="17">
        <f t="shared" si="75"/>
        <v>445.9754695025124</v>
      </c>
      <c r="L4810" s="10">
        <v>3607</v>
      </c>
      <c r="M4810" s="17">
        <v>151</v>
      </c>
      <c r="N4810" s="17">
        <v>22</v>
      </c>
      <c r="O4810">
        <v>393.22238731427501</v>
      </c>
    </row>
    <row r="4811" spans="1:15" x14ac:dyDescent="0.25">
      <c r="A4811" s="10">
        <v>4809</v>
      </c>
      <c r="B4811" s="17">
        <v>201</v>
      </c>
      <c r="C4811" s="17">
        <v>29</v>
      </c>
      <c r="D4811" s="11">
        <v>0.73833567207033657</v>
      </c>
      <c r="E4811" s="11">
        <v>0.54537101098039487</v>
      </c>
      <c r="F4811" s="11">
        <v>0.581978785939537</v>
      </c>
      <c r="G4811" s="11">
        <v>0.54537101098039487</v>
      </c>
      <c r="H4811" s="11">
        <v>0.73833567207033657</v>
      </c>
      <c r="I4811" s="17">
        <f t="shared" si="75"/>
        <v>477.69497089224711</v>
      </c>
      <c r="L4811" s="10">
        <v>3376</v>
      </c>
      <c r="M4811" s="17">
        <v>141</v>
      </c>
      <c r="N4811" s="17">
        <v>21</v>
      </c>
      <c r="O4811">
        <v>393.22048727548184</v>
      </c>
    </row>
    <row r="4812" spans="1:15" x14ac:dyDescent="0.25">
      <c r="A4812" s="10">
        <v>4810</v>
      </c>
      <c r="B4812" s="17">
        <v>201</v>
      </c>
      <c r="C4812" s="17">
        <v>29</v>
      </c>
      <c r="D4812" s="11">
        <v>0.76769426986119815</v>
      </c>
      <c r="E4812" s="11">
        <v>0.581978785939537</v>
      </c>
      <c r="F4812" s="11">
        <v>0.61982331005270241</v>
      </c>
      <c r="G4812" s="11">
        <v>0.581978785939537</v>
      </c>
      <c r="H4812" s="11">
        <v>0.76769426986119815</v>
      </c>
      <c r="I4812" s="17">
        <f t="shared" si="75"/>
        <v>503.24661313350629</v>
      </c>
      <c r="L4812" s="10">
        <v>4713</v>
      </c>
      <c r="M4812" s="17">
        <v>197</v>
      </c>
      <c r="N4812" s="17">
        <v>29</v>
      </c>
      <c r="O4812">
        <v>393.2144224218498</v>
      </c>
    </row>
    <row r="4813" spans="1:15" x14ac:dyDescent="0.25">
      <c r="A4813" s="10">
        <v>4811</v>
      </c>
      <c r="B4813" s="17">
        <v>201</v>
      </c>
      <c r="C4813" s="17">
        <v>29</v>
      </c>
      <c r="D4813" s="11">
        <v>0.7948393225805267</v>
      </c>
      <c r="E4813" s="11">
        <v>0.6198233100527023</v>
      </c>
      <c r="F4813" s="11">
        <v>0.6589045833198951</v>
      </c>
      <c r="G4813" s="11">
        <v>0.6198233100527023</v>
      </c>
      <c r="H4813" s="11">
        <v>0.79483932258052681</v>
      </c>
      <c r="I4813" s="17">
        <f t="shared" si="75"/>
        <v>528.63409057964532</v>
      </c>
      <c r="L4813" s="10">
        <v>7783</v>
      </c>
      <c r="M4813" s="17">
        <v>325</v>
      </c>
      <c r="N4813" s="17">
        <v>47</v>
      </c>
      <c r="O4813">
        <v>393.1531470740112</v>
      </c>
    </row>
    <row r="4814" spans="1:15" x14ac:dyDescent="0.25">
      <c r="A4814" s="10">
        <v>4812</v>
      </c>
      <c r="B4814" s="17">
        <v>201</v>
      </c>
      <c r="C4814" s="17">
        <v>29</v>
      </c>
      <c r="D4814" s="11">
        <v>0.8244309251157601</v>
      </c>
      <c r="E4814" s="11">
        <v>0.65890458331989499</v>
      </c>
      <c r="F4814" s="11">
        <v>0.71604239423585014</v>
      </c>
      <c r="G4814" s="11">
        <v>0.65890458331989499</v>
      </c>
      <c r="H4814" s="11">
        <v>0.8244309251157601</v>
      </c>
      <c r="I4814" s="17">
        <f t="shared" si="75"/>
        <v>556.02142513443528</v>
      </c>
      <c r="L4814" s="10">
        <v>1061</v>
      </c>
      <c r="M4814" s="17">
        <v>45</v>
      </c>
      <c r="N4814" s="17">
        <v>7</v>
      </c>
      <c r="O4814">
        <v>393.13895654092664</v>
      </c>
    </row>
    <row r="4815" spans="1:15" x14ac:dyDescent="0.25">
      <c r="A4815" s="10">
        <v>4813</v>
      </c>
      <c r="B4815" s="17">
        <v>201</v>
      </c>
      <c r="C4815" s="17">
        <v>29</v>
      </c>
      <c r="D4815" s="11">
        <v>0.84703238531983593</v>
      </c>
      <c r="E4815" s="11">
        <v>0.71604239423585014</v>
      </c>
      <c r="F4815" s="11">
        <v>0.75363956851821212</v>
      </c>
      <c r="G4815" s="11">
        <v>0.71604239423585014</v>
      </c>
      <c r="H4815" s="11">
        <v>0.84703238531983593</v>
      </c>
      <c r="I4815" s="17">
        <f t="shared" si="75"/>
        <v>587.61290373741599</v>
      </c>
      <c r="L4815" s="10">
        <v>5110</v>
      </c>
      <c r="M4815" s="17">
        <v>213</v>
      </c>
      <c r="N4815" s="17">
        <v>31</v>
      </c>
      <c r="O4815">
        <v>393.13737446501329</v>
      </c>
    </row>
    <row r="4816" spans="1:15" x14ac:dyDescent="0.25">
      <c r="A4816" s="10">
        <v>4814</v>
      </c>
      <c r="B4816" s="17">
        <v>201</v>
      </c>
      <c r="C4816" s="17">
        <v>29</v>
      </c>
      <c r="D4816" s="11">
        <v>0.86905133366298237</v>
      </c>
      <c r="E4816" s="11">
        <v>0.75363956851821212</v>
      </c>
      <c r="F4816" s="11">
        <v>0.79939928721713815</v>
      </c>
      <c r="G4816" s="11">
        <v>0.75363956851821212</v>
      </c>
      <c r="H4816" s="11">
        <v>0.86905133366298248</v>
      </c>
      <c r="I4816" s="17">
        <f t="shared" si="75"/>
        <v>611.52822566812483</v>
      </c>
      <c r="L4816" s="10">
        <v>4006</v>
      </c>
      <c r="M4816" s="17">
        <v>167</v>
      </c>
      <c r="N4816" s="17">
        <v>24</v>
      </c>
      <c r="O4816">
        <v>393.13361118791903</v>
      </c>
    </row>
    <row r="4817" spans="1:15" x14ac:dyDescent="0.25">
      <c r="A4817" s="10">
        <v>4815</v>
      </c>
      <c r="B4817" s="17">
        <v>201</v>
      </c>
      <c r="C4817" s="17">
        <v>29</v>
      </c>
      <c r="D4817" s="11">
        <v>0.88070157088157852</v>
      </c>
      <c r="E4817" s="11">
        <v>0.79939928721713815</v>
      </c>
      <c r="F4817" s="11">
        <v>0.80855123095692416</v>
      </c>
      <c r="G4817" s="11">
        <v>0.79939928721713815</v>
      </c>
      <c r="H4817" s="11">
        <v>0.88070157088157852</v>
      </c>
      <c r="I4817" s="17">
        <f t="shared" si="75"/>
        <v>633.92626680723743</v>
      </c>
      <c r="L4817" s="10">
        <v>7428</v>
      </c>
      <c r="M4817" s="17">
        <v>310</v>
      </c>
      <c r="N4817" s="17">
        <v>45</v>
      </c>
      <c r="O4817">
        <v>393.10989776156771</v>
      </c>
    </row>
    <row r="4818" spans="1:15" x14ac:dyDescent="0.25">
      <c r="A4818" s="10">
        <v>4816</v>
      </c>
      <c r="B4818" s="17">
        <v>201</v>
      </c>
      <c r="C4818" s="17">
        <v>29</v>
      </c>
      <c r="D4818" s="11">
        <v>0.88652668949087587</v>
      </c>
      <c r="E4818" s="11">
        <v>0.80855123095692416</v>
      </c>
      <c r="F4818" s="11">
        <v>0.80335688451001741</v>
      </c>
      <c r="G4818" s="11">
        <v>0.80855123095692405</v>
      </c>
      <c r="H4818" s="11">
        <v>0.88652668949087599</v>
      </c>
      <c r="I4818" s="17">
        <f t="shared" si="75"/>
        <v>639.24330840025073</v>
      </c>
      <c r="L4818" s="10">
        <v>1189</v>
      </c>
      <c r="M4818" s="17">
        <v>50</v>
      </c>
      <c r="N4818" s="17">
        <v>8</v>
      </c>
      <c r="O4818">
        <v>393.07591924201859</v>
      </c>
    </row>
    <row r="4819" spans="1:15" x14ac:dyDescent="0.25">
      <c r="A4819" s="10">
        <v>4817</v>
      </c>
      <c r="B4819" s="17">
        <v>201</v>
      </c>
      <c r="C4819" s="17">
        <v>29</v>
      </c>
      <c r="D4819" s="11">
        <v>0.87382793092260691</v>
      </c>
      <c r="E4819" s="11">
        <v>0.80335688451001741</v>
      </c>
      <c r="F4819" s="11">
        <v>0.7835688980456188</v>
      </c>
      <c r="G4819" s="11">
        <v>0.80335688451001741</v>
      </c>
      <c r="H4819" s="11">
        <v>0.87382793092260691</v>
      </c>
      <c r="I4819" s="17">
        <f t="shared" si="75"/>
        <v>632.31044762106592</v>
      </c>
      <c r="L4819" s="10">
        <v>8633</v>
      </c>
      <c r="M4819" s="17">
        <v>360</v>
      </c>
      <c r="N4819" s="17">
        <v>52</v>
      </c>
      <c r="O4819">
        <v>393.0732097650228</v>
      </c>
    </row>
    <row r="4820" spans="1:15" x14ac:dyDescent="0.25">
      <c r="A4820" s="10">
        <v>4818</v>
      </c>
      <c r="B4820" s="17">
        <v>201</v>
      </c>
      <c r="C4820" s="17">
        <v>29</v>
      </c>
      <c r="D4820" s="11">
        <v>1.1208310018152141</v>
      </c>
      <c r="E4820" s="11">
        <v>1.0186395674593045</v>
      </c>
      <c r="F4820" s="11">
        <v>0.99098585637530334</v>
      </c>
      <c r="G4820" s="11">
        <v>1.0186395674593043</v>
      </c>
      <c r="H4820" s="11">
        <v>1.1208310018152141</v>
      </c>
      <c r="I4820" s="17">
        <f t="shared" si="75"/>
        <v>805.76118181960237</v>
      </c>
      <c r="L4820" s="10">
        <v>5143</v>
      </c>
      <c r="M4820" s="17">
        <v>215</v>
      </c>
      <c r="N4820" s="17">
        <v>31</v>
      </c>
      <c r="O4820">
        <v>393.06893730024257</v>
      </c>
    </row>
    <row r="4821" spans="1:15" x14ac:dyDescent="0.25">
      <c r="A4821" s="10">
        <v>4819</v>
      </c>
      <c r="B4821" s="17">
        <v>201</v>
      </c>
      <c r="C4821" s="17">
        <v>29</v>
      </c>
      <c r="D4821" s="11">
        <v>1.1035653502572544</v>
      </c>
      <c r="E4821" s="11">
        <v>0.99098585637530345</v>
      </c>
      <c r="F4821" s="11">
        <v>0.92506712646576794</v>
      </c>
      <c r="G4821" s="11">
        <v>0.99098585637530334</v>
      </c>
      <c r="H4821" s="11">
        <v>1.1035653502572547</v>
      </c>
      <c r="I4821" s="17">
        <f t="shared" si="75"/>
        <v>786.53793969107346</v>
      </c>
      <c r="L4821" s="10">
        <v>1672</v>
      </c>
      <c r="M4821" s="17">
        <v>70</v>
      </c>
      <c r="N4821" s="17">
        <v>10</v>
      </c>
      <c r="O4821">
        <v>393.06221382154899</v>
      </c>
    </row>
    <row r="4822" spans="1:15" x14ac:dyDescent="0.25">
      <c r="A4822" s="10">
        <v>4820</v>
      </c>
      <c r="B4822" s="17">
        <v>201</v>
      </c>
      <c r="C4822" s="17">
        <v>29</v>
      </c>
      <c r="D4822" s="11">
        <v>1.0481335215711765</v>
      </c>
      <c r="E4822" s="11">
        <v>0.92506712646576794</v>
      </c>
      <c r="F4822" s="11">
        <v>0.82956535679195675</v>
      </c>
      <c r="G4822" s="11">
        <v>0.92506712646576794</v>
      </c>
      <c r="H4822" s="11">
        <v>1.0481335215711765</v>
      </c>
      <c r="I4822" s="17">
        <f t="shared" si="75"/>
        <v>738.6121917607619</v>
      </c>
      <c r="L4822" s="10">
        <v>6359</v>
      </c>
      <c r="M4822" s="17">
        <v>265</v>
      </c>
      <c r="N4822" s="17">
        <v>38</v>
      </c>
      <c r="O4822">
        <v>393.04959900166841</v>
      </c>
    </row>
    <row r="4823" spans="1:15" x14ac:dyDescent="0.25">
      <c r="A4823" s="10">
        <v>4821</v>
      </c>
      <c r="B4823" s="17">
        <v>201</v>
      </c>
      <c r="C4823" s="17">
        <v>29</v>
      </c>
      <c r="D4823" s="11">
        <v>0.74684034523991161</v>
      </c>
      <c r="E4823" s="11">
        <v>0.63812719753227443</v>
      </c>
      <c r="F4823" s="11">
        <v>0.55081270725810505</v>
      </c>
      <c r="G4823" s="11">
        <v>0.63812719753227443</v>
      </c>
      <c r="H4823" s="11">
        <v>0.74684034523991161</v>
      </c>
      <c r="I4823" s="17">
        <f t="shared" si="75"/>
        <v>516.2722977800056</v>
      </c>
      <c r="L4823" s="10">
        <v>1669</v>
      </c>
      <c r="M4823" s="17">
        <v>70</v>
      </c>
      <c r="N4823" s="17">
        <v>10</v>
      </c>
      <c r="O4823">
        <v>392.91777115038741</v>
      </c>
    </row>
    <row r="4824" spans="1:15" x14ac:dyDescent="0.25">
      <c r="A4824" s="10">
        <v>4822</v>
      </c>
      <c r="B4824" s="17">
        <v>201</v>
      </c>
      <c r="C4824" s="17">
        <v>29</v>
      </c>
      <c r="D4824" s="11">
        <v>0.72062731149807113</v>
      </c>
      <c r="E4824" s="11">
        <v>0.55081270725810505</v>
      </c>
      <c r="F4824" s="11">
        <v>0.47537100886257783</v>
      </c>
      <c r="G4824" s="11">
        <v>0.55081270725810505</v>
      </c>
      <c r="H4824" s="11">
        <v>0.72062731149807113</v>
      </c>
      <c r="I4824" s="17">
        <f t="shared" si="75"/>
        <v>469.94066293712797</v>
      </c>
      <c r="L4824" s="10">
        <v>1384</v>
      </c>
      <c r="M4824" s="17">
        <v>58</v>
      </c>
      <c r="N4824" s="17">
        <v>9</v>
      </c>
      <c r="O4824">
        <v>392.90441911752094</v>
      </c>
    </row>
    <row r="4825" spans="1:15" x14ac:dyDescent="0.25">
      <c r="A4825" s="10">
        <v>4823</v>
      </c>
      <c r="B4825" s="17">
        <v>201</v>
      </c>
      <c r="C4825" s="17">
        <v>29</v>
      </c>
      <c r="D4825" s="11">
        <v>0.67519138634554765</v>
      </c>
      <c r="E4825" s="11">
        <v>0.47537100886257788</v>
      </c>
      <c r="F4825" s="11">
        <v>0.41625439930018099</v>
      </c>
      <c r="G4825" s="11">
        <v>0.47537100886257783</v>
      </c>
      <c r="H4825" s="11">
        <v>0.67519138634554765</v>
      </c>
      <c r="I4825" s="17">
        <f t="shared" si="75"/>
        <v>422.85982314761361</v>
      </c>
      <c r="L4825" s="10">
        <v>7262</v>
      </c>
      <c r="M4825" s="17">
        <v>303</v>
      </c>
      <c r="N4825" s="17">
        <v>44</v>
      </c>
      <c r="O4825">
        <v>392.87377826224701</v>
      </c>
    </row>
    <row r="4826" spans="1:15" x14ac:dyDescent="0.25">
      <c r="A4826" s="10">
        <v>4824</v>
      </c>
      <c r="B4826" s="17">
        <v>201</v>
      </c>
      <c r="C4826" s="17">
        <v>29</v>
      </c>
      <c r="D4826" s="11">
        <v>0.61589167890289398</v>
      </c>
      <c r="E4826" s="11">
        <v>0.41625439930018099</v>
      </c>
      <c r="F4826" s="11">
        <v>0.37742047586379585</v>
      </c>
      <c r="G4826" s="11">
        <v>0.41625439930018093</v>
      </c>
      <c r="H4826" s="11">
        <v>0.61589167890289398</v>
      </c>
      <c r="I4826" s="17">
        <f t="shared" si="75"/>
        <v>378.68391600355028</v>
      </c>
      <c r="L4826" s="10">
        <v>7749</v>
      </c>
      <c r="M4826" s="17">
        <v>323</v>
      </c>
      <c r="N4826" s="17">
        <v>47</v>
      </c>
      <c r="O4826">
        <v>392.86025271693325</v>
      </c>
    </row>
    <row r="4827" spans="1:15" x14ac:dyDescent="0.25">
      <c r="A4827" s="10">
        <v>4825</v>
      </c>
      <c r="B4827" s="17">
        <v>202</v>
      </c>
      <c r="C4827" s="17">
        <v>29</v>
      </c>
      <c r="D4827" s="11">
        <v>0.55880551653177446</v>
      </c>
      <c r="E4827" s="11">
        <v>0.37742047586379579</v>
      </c>
      <c r="F4827" s="11">
        <v>0.36381623516951944</v>
      </c>
      <c r="G4827" s="11">
        <v>0.37742047586379585</v>
      </c>
      <c r="H4827" s="11">
        <v>0.55880551653177446</v>
      </c>
      <c r="I4827" s="17">
        <f t="shared" si="75"/>
        <v>344.33860504246695</v>
      </c>
      <c r="L4827" s="10">
        <v>3519</v>
      </c>
      <c r="M4827" s="17">
        <v>147</v>
      </c>
      <c r="N4827" s="17">
        <v>21</v>
      </c>
      <c r="O4827">
        <v>392.85766997800749</v>
      </c>
    </row>
    <row r="4828" spans="1:15" x14ac:dyDescent="0.25">
      <c r="A4828" s="10">
        <v>4826</v>
      </c>
      <c r="B4828" s="17">
        <v>202</v>
      </c>
      <c r="C4828" s="17">
        <v>29</v>
      </c>
      <c r="D4828" s="11">
        <v>0.51954421710510612</v>
      </c>
      <c r="E4828" s="11">
        <v>0.36381623516951944</v>
      </c>
      <c r="F4828" s="11">
        <v>0.37939927451023547</v>
      </c>
      <c r="G4828" s="11">
        <v>0.36381623516951944</v>
      </c>
      <c r="H4828" s="11">
        <v>0.51954421710510612</v>
      </c>
      <c r="I4828" s="17">
        <f t="shared" si="75"/>
        <v>326.95661452185112</v>
      </c>
      <c r="L4828" s="10">
        <v>8351</v>
      </c>
      <c r="M4828" s="17">
        <v>348</v>
      </c>
      <c r="N4828" s="17">
        <v>50</v>
      </c>
      <c r="O4828">
        <v>392.85572815178051</v>
      </c>
    </row>
    <row r="4829" spans="1:15" x14ac:dyDescent="0.25">
      <c r="A4829" s="10">
        <v>4827</v>
      </c>
      <c r="B4829" s="17">
        <v>202</v>
      </c>
      <c r="C4829" s="17">
        <v>29</v>
      </c>
      <c r="D4829" s="11">
        <v>0.51383560086799451</v>
      </c>
      <c r="E4829" s="11">
        <v>0.37939927451023547</v>
      </c>
      <c r="F4829" s="11">
        <v>0.39349821486612063</v>
      </c>
      <c r="G4829" s="11">
        <v>0.37939927451023547</v>
      </c>
      <c r="H4829" s="11">
        <v>0.51383560086799451</v>
      </c>
      <c r="I4829" s="17">
        <f t="shared" si="75"/>
        <v>331.92703067649722</v>
      </c>
      <c r="L4829" s="10">
        <v>4197</v>
      </c>
      <c r="M4829" s="17">
        <v>175</v>
      </c>
      <c r="N4829" s="17">
        <v>25</v>
      </c>
      <c r="O4829">
        <v>392.70152321239891</v>
      </c>
    </row>
    <row r="4830" spans="1:15" x14ac:dyDescent="0.25">
      <c r="A4830" s="10">
        <v>4828</v>
      </c>
      <c r="B4830" s="17">
        <v>202</v>
      </c>
      <c r="C4830" s="17">
        <v>29</v>
      </c>
      <c r="D4830" s="11">
        <v>0.51802968626668955</v>
      </c>
      <c r="E4830" s="11">
        <v>0.39349821486612069</v>
      </c>
      <c r="F4830" s="11">
        <v>0.4320847884717024</v>
      </c>
      <c r="G4830" s="11">
        <v>0.39349821486612063</v>
      </c>
      <c r="H4830" s="11">
        <v>0.51802968626668955</v>
      </c>
      <c r="I4830" s="17">
        <f t="shared" si="75"/>
        <v>340.45217709065702</v>
      </c>
      <c r="L4830" s="10">
        <v>7908</v>
      </c>
      <c r="M4830" s="17">
        <v>330</v>
      </c>
      <c r="N4830" s="17">
        <v>48</v>
      </c>
      <c r="O4830">
        <v>392.68567837818455</v>
      </c>
    </row>
    <row r="4831" spans="1:15" x14ac:dyDescent="0.25">
      <c r="A4831" s="10">
        <v>4829</v>
      </c>
      <c r="B4831" s="17">
        <v>202</v>
      </c>
      <c r="C4831" s="17">
        <v>29</v>
      </c>
      <c r="D4831" s="11">
        <v>0.54272818917011245</v>
      </c>
      <c r="E4831" s="11">
        <v>0.4320847884717024</v>
      </c>
      <c r="F4831" s="11">
        <v>0.47166076140050395</v>
      </c>
      <c r="G4831" s="11">
        <v>0.4320847884717024</v>
      </c>
      <c r="H4831" s="11">
        <v>0.54272818917011245</v>
      </c>
      <c r="I4831" s="17">
        <f t="shared" si="75"/>
        <v>365.37336637913711</v>
      </c>
      <c r="L4831" s="10">
        <v>6526</v>
      </c>
      <c r="M4831" s="17">
        <v>272</v>
      </c>
      <c r="N4831" s="17">
        <v>39</v>
      </c>
      <c r="O4831">
        <v>392.6434715161862</v>
      </c>
    </row>
    <row r="4832" spans="1:15" x14ac:dyDescent="0.25">
      <c r="A4832" s="10">
        <v>4830</v>
      </c>
      <c r="B4832" s="17">
        <v>202</v>
      </c>
      <c r="C4832" s="17">
        <v>29</v>
      </c>
      <c r="D4832" s="11">
        <v>0.58175648385240797</v>
      </c>
      <c r="E4832" s="11">
        <v>0.47166076140050395</v>
      </c>
      <c r="F4832" s="11">
        <v>0.52558302451599415</v>
      </c>
      <c r="G4832" s="11">
        <v>0.47166076140050389</v>
      </c>
      <c r="H4832" s="11">
        <v>0.58175648385240797</v>
      </c>
      <c r="I4832" s="17">
        <f t="shared" si="75"/>
        <v>395.84970037361188</v>
      </c>
      <c r="L4832" s="10">
        <v>2103</v>
      </c>
      <c r="M4832" s="17">
        <v>88</v>
      </c>
      <c r="N4832" s="17">
        <v>13</v>
      </c>
      <c r="O4832">
        <v>392.64196166548754</v>
      </c>
    </row>
    <row r="4833" spans="1:15" x14ac:dyDescent="0.25">
      <c r="A4833" s="10">
        <v>4831</v>
      </c>
      <c r="B4833" s="17">
        <v>202</v>
      </c>
      <c r="C4833" s="17">
        <v>29</v>
      </c>
      <c r="D4833" s="11">
        <v>0.63791062724604053</v>
      </c>
      <c r="E4833" s="11">
        <v>0.52558302451599415</v>
      </c>
      <c r="F4833" s="11">
        <v>0.57975263746229178</v>
      </c>
      <c r="G4833" s="11">
        <v>0.52558302451599415</v>
      </c>
      <c r="H4833" s="11">
        <v>0.63791062724604042</v>
      </c>
      <c r="I4833" s="17">
        <f t="shared" si="75"/>
        <v>437.55471602362229</v>
      </c>
      <c r="L4833" s="10">
        <v>2166</v>
      </c>
      <c r="M4833" s="17">
        <v>91</v>
      </c>
      <c r="N4833" s="17">
        <v>13</v>
      </c>
      <c r="O4833">
        <v>392.59260571197723</v>
      </c>
    </row>
    <row r="4834" spans="1:15" x14ac:dyDescent="0.25">
      <c r="A4834" s="10">
        <v>4832</v>
      </c>
      <c r="B4834" s="17">
        <v>202</v>
      </c>
      <c r="C4834" s="17">
        <v>29</v>
      </c>
      <c r="D4834" s="11">
        <v>0.68264753816544865</v>
      </c>
      <c r="E4834" s="11">
        <v>0.57975263746229189</v>
      </c>
      <c r="F4834" s="11">
        <v>0.63219080159295327</v>
      </c>
      <c r="G4834" s="11">
        <v>0.57975263746229178</v>
      </c>
      <c r="H4834" s="11">
        <v>0.68264753816544865</v>
      </c>
      <c r="I4834" s="17">
        <f t="shared" si="75"/>
        <v>475.6358992615784</v>
      </c>
      <c r="L4834" s="10">
        <v>1214</v>
      </c>
      <c r="M4834" s="17">
        <v>51</v>
      </c>
      <c r="N4834" s="17">
        <v>8</v>
      </c>
      <c r="O4834">
        <v>392.56401433286942</v>
      </c>
    </row>
    <row r="4835" spans="1:15" x14ac:dyDescent="0.25">
      <c r="A4835" s="10">
        <v>4833</v>
      </c>
      <c r="B4835" s="17">
        <v>202</v>
      </c>
      <c r="C4835" s="17">
        <v>29</v>
      </c>
      <c r="D4835" s="11">
        <v>0.70431697939203641</v>
      </c>
      <c r="E4835" s="11">
        <v>0.63219080159295327</v>
      </c>
      <c r="F4835" s="11">
        <v>0.68759716369327439</v>
      </c>
      <c r="G4835" s="11">
        <v>0.63219080159295327</v>
      </c>
      <c r="H4835" s="11">
        <v>0.7043169793920363</v>
      </c>
      <c r="I4835" s="17">
        <f t="shared" si="75"/>
        <v>505.76164059036392</v>
      </c>
      <c r="L4835" s="10">
        <v>8437</v>
      </c>
      <c r="M4835" s="17">
        <v>352</v>
      </c>
      <c r="N4835" s="17">
        <v>51</v>
      </c>
      <c r="O4835">
        <v>392.51173360248299</v>
      </c>
    </row>
    <row r="4836" spans="1:15" x14ac:dyDescent="0.25">
      <c r="A4836" s="10">
        <v>4834</v>
      </c>
      <c r="B4836" s="17">
        <v>202</v>
      </c>
      <c r="C4836" s="17">
        <v>29</v>
      </c>
      <c r="D4836" s="11">
        <v>0.736821141231919</v>
      </c>
      <c r="E4836" s="11">
        <v>0.68759716369327428</v>
      </c>
      <c r="F4836" s="11">
        <v>0.735335681038642</v>
      </c>
      <c r="G4836" s="11">
        <v>0.68759716369327428</v>
      </c>
      <c r="H4836" s="11">
        <v>0.736821141231919</v>
      </c>
      <c r="I4836" s="17">
        <f t="shared" si="75"/>
        <v>540.23505791306945</v>
      </c>
      <c r="L4836" s="10">
        <v>4110</v>
      </c>
      <c r="M4836" s="17">
        <v>172</v>
      </c>
      <c r="N4836" s="17">
        <v>25</v>
      </c>
      <c r="O4836">
        <v>392.46976611543732</v>
      </c>
    </row>
    <row r="4837" spans="1:15" x14ac:dyDescent="0.25">
      <c r="A4837" s="10">
        <v>4835</v>
      </c>
      <c r="B4837" s="17">
        <v>202</v>
      </c>
      <c r="C4837" s="17">
        <v>29</v>
      </c>
      <c r="D4837" s="11">
        <v>0.74148123611935768</v>
      </c>
      <c r="E4837" s="11">
        <v>0.735335681038642</v>
      </c>
      <c r="F4837" s="11">
        <v>0.77812720176790862</v>
      </c>
      <c r="G4837" s="11">
        <v>0.73533568103864211</v>
      </c>
      <c r="H4837" s="11">
        <v>0.74148123611935768</v>
      </c>
      <c r="I4837" s="17">
        <f t="shared" si="75"/>
        <v>562.53335604436768</v>
      </c>
      <c r="L4837" s="10">
        <v>7071</v>
      </c>
      <c r="M4837" s="17">
        <v>295</v>
      </c>
      <c r="N4837" s="17">
        <v>43</v>
      </c>
      <c r="O4837">
        <v>392.46469693787355</v>
      </c>
    </row>
    <row r="4838" spans="1:15" x14ac:dyDescent="0.25">
      <c r="A4838" s="10">
        <v>4836</v>
      </c>
      <c r="B4838" s="17">
        <v>202</v>
      </c>
      <c r="C4838" s="17">
        <v>29</v>
      </c>
      <c r="D4838" s="11">
        <v>0.7534809804545114</v>
      </c>
      <c r="E4838" s="11">
        <v>0.77812720176790862</v>
      </c>
      <c r="F4838" s="11">
        <v>0.81844522418912458</v>
      </c>
      <c r="G4838" s="11">
        <v>0.77812720176790873</v>
      </c>
      <c r="H4838" s="11">
        <v>0.7534809804545114</v>
      </c>
      <c r="I4838" s="17">
        <f t="shared" si="75"/>
        <v>585.10260342017204</v>
      </c>
      <c r="L4838" s="10">
        <v>7161</v>
      </c>
      <c r="M4838" s="17">
        <v>299</v>
      </c>
      <c r="N4838" s="17">
        <v>43</v>
      </c>
      <c r="O4838">
        <v>392.4280811665451</v>
      </c>
    </row>
    <row r="4839" spans="1:15" x14ac:dyDescent="0.25">
      <c r="A4839" s="10">
        <v>4837</v>
      </c>
      <c r="B4839" s="17">
        <v>202</v>
      </c>
      <c r="C4839" s="17">
        <v>29</v>
      </c>
      <c r="D4839" s="11">
        <v>0.77410190033142612</v>
      </c>
      <c r="E4839" s="11">
        <v>0.81844522418912458</v>
      </c>
      <c r="F4839" s="11">
        <v>0.84689045473170044</v>
      </c>
      <c r="G4839" s="11">
        <v>0.81844522418912458</v>
      </c>
      <c r="H4839" s="11">
        <v>0.77410190033142623</v>
      </c>
      <c r="I4839" s="17">
        <f t="shared" si="75"/>
        <v>608.96631597097416</v>
      </c>
      <c r="L4839" s="10">
        <v>5590</v>
      </c>
      <c r="M4839" s="17">
        <v>233</v>
      </c>
      <c r="N4839" s="17">
        <v>34</v>
      </c>
      <c r="O4839">
        <v>392.41774384813186</v>
      </c>
    </row>
    <row r="4840" spans="1:15" x14ac:dyDescent="0.25">
      <c r="A4840" s="10">
        <v>4838</v>
      </c>
      <c r="B4840" s="17">
        <v>202</v>
      </c>
      <c r="C4840" s="17">
        <v>29</v>
      </c>
      <c r="D4840" s="11">
        <v>0.79332479174210924</v>
      </c>
      <c r="E4840" s="11">
        <v>0.84689045473170044</v>
      </c>
      <c r="F4840" s="11">
        <v>0.85653709813309542</v>
      </c>
      <c r="G4840" s="11">
        <v>0.84689045473170044</v>
      </c>
      <c r="H4840" s="11">
        <v>0.79332479174210913</v>
      </c>
      <c r="I4840" s="17">
        <f t="shared" si="75"/>
        <v>626.88159917547887</v>
      </c>
      <c r="L4840" s="10">
        <v>6922</v>
      </c>
      <c r="M4840" s="17">
        <v>289</v>
      </c>
      <c r="N4840" s="17">
        <v>42</v>
      </c>
      <c r="O4840">
        <v>392.38875093127859</v>
      </c>
    </row>
    <row r="4841" spans="1:15" x14ac:dyDescent="0.25">
      <c r="A4841" s="10">
        <v>4839</v>
      </c>
      <c r="B4841" s="17">
        <v>202</v>
      </c>
      <c r="C4841" s="17">
        <v>29</v>
      </c>
      <c r="D4841" s="11">
        <v>0.81848930413427667</v>
      </c>
      <c r="E4841" s="11">
        <v>0.85653709813309531</v>
      </c>
      <c r="F4841" s="11">
        <v>0.83798586082271997</v>
      </c>
      <c r="G4841" s="11">
        <v>0.85653709813309531</v>
      </c>
      <c r="H4841" s="11">
        <v>0.81848930413427667</v>
      </c>
      <c r="I4841" s="17">
        <f t="shared" si="75"/>
        <v>638.05085100911549</v>
      </c>
      <c r="L4841" s="10">
        <v>1614</v>
      </c>
      <c r="M4841" s="17">
        <v>68</v>
      </c>
      <c r="N4841" s="17">
        <v>10</v>
      </c>
      <c r="O4841">
        <v>392.37446409790584</v>
      </c>
    </row>
    <row r="4842" spans="1:15" x14ac:dyDescent="0.25">
      <c r="A4842" s="10">
        <v>4840</v>
      </c>
      <c r="B4842" s="17">
        <v>202</v>
      </c>
      <c r="C4842" s="17">
        <v>29</v>
      </c>
      <c r="D4842" s="11">
        <v>0.83503264098468211</v>
      </c>
      <c r="E4842" s="11">
        <v>0.83798586082271986</v>
      </c>
      <c r="F4842" s="11">
        <v>0.80063603637116343</v>
      </c>
      <c r="G4842" s="11">
        <v>0.83798586082271975</v>
      </c>
      <c r="H4842" s="11">
        <v>0.83503264098468222</v>
      </c>
      <c r="I4842" s="17">
        <f t="shared" si="75"/>
        <v>634.43023089903272</v>
      </c>
      <c r="L4842" s="10">
        <v>2509</v>
      </c>
      <c r="M4842" s="17">
        <v>105</v>
      </c>
      <c r="N4842" s="17">
        <v>15</v>
      </c>
      <c r="O4842">
        <v>392.35125487229828</v>
      </c>
    </row>
    <row r="4843" spans="1:15" x14ac:dyDescent="0.25">
      <c r="A4843" s="10">
        <v>4841</v>
      </c>
      <c r="B4843" s="17">
        <v>202</v>
      </c>
      <c r="C4843" s="17">
        <v>29</v>
      </c>
      <c r="D4843" s="11">
        <v>0.84015874536086432</v>
      </c>
      <c r="E4843" s="11">
        <v>0.80063603637116343</v>
      </c>
      <c r="F4843" s="11">
        <v>0.75611306682626267</v>
      </c>
      <c r="G4843" s="11">
        <v>0.80063603637116332</v>
      </c>
      <c r="H4843" s="11">
        <v>0.84015874536086432</v>
      </c>
      <c r="I4843" s="17">
        <f t="shared" si="75"/>
        <v>619.34973573699244</v>
      </c>
      <c r="L4843" s="10">
        <v>4279</v>
      </c>
      <c r="M4843" s="17">
        <v>179</v>
      </c>
      <c r="N4843" s="17">
        <v>26</v>
      </c>
      <c r="O4843">
        <v>392.34966007096466</v>
      </c>
    </row>
    <row r="4844" spans="1:15" x14ac:dyDescent="0.25">
      <c r="A4844" s="10">
        <v>4842</v>
      </c>
      <c r="B4844" s="17">
        <v>202</v>
      </c>
      <c r="C4844" s="17">
        <v>29</v>
      </c>
      <c r="D4844" s="11">
        <v>1.0676709693867608</v>
      </c>
      <c r="E4844" s="11">
        <v>0.9829469868741415</v>
      </c>
      <c r="F4844" s="11">
        <v>0.91831447608479189</v>
      </c>
      <c r="G4844" s="11">
        <v>0.9829469868741415</v>
      </c>
      <c r="H4844" s="11">
        <v>1.0676709693867608</v>
      </c>
      <c r="I4844" s="17">
        <f t="shared" si="75"/>
        <v>771.5660839968117</v>
      </c>
      <c r="L4844" s="10">
        <v>7750</v>
      </c>
      <c r="M4844" s="17">
        <v>323</v>
      </c>
      <c r="N4844" s="17">
        <v>47</v>
      </c>
      <c r="O4844">
        <v>392.30500855776245</v>
      </c>
    </row>
    <row r="4845" spans="1:15" x14ac:dyDescent="0.25">
      <c r="A4845" s="10">
        <v>4843</v>
      </c>
      <c r="B4845" s="17">
        <v>202</v>
      </c>
      <c r="C4845" s="17">
        <v>29</v>
      </c>
      <c r="D4845" s="11">
        <v>1.0163283739644087</v>
      </c>
      <c r="E4845" s="11">
        <v>0.91831447608479189</v>
      </c>
      <c r="F4845" s="11">
        <v>0.79483744054693251</v>
      </c>
      <c r="G4845" s="11">
        <v>0.91831447608479189</v>
      </c>
      <c r="H4845" s="11">
        <v>1.0163283739644087</v>
      </c>
      <c r="I4845" s="17">
        <f t="shared" si="75"/>
        <v>724.34436772440483</v>
      </c>
      <c r="L4845" s="10">
        <v>1379</v>
      </c>
      <c r="M4845" s="17">
        <v>58</v>
      </c>
      <c r="N4845" s="17">
        <v>9</v>
      </c>
      <c r="O4845">
        <v>392.28100760631406</v>
      </c>
    </row>
    <row r="4846" spans="1:15" x14ac:dyDescent="0.25">
      <c r="A4846" s="10">
        <v>4844</v>
      </c>
      <c r="B4846" s="17">
        <v>202</v>
      </c>
      <c r="C4846" s="17">
        <v>29</v>
      </c>
      <c r="D4846" s="11">
        <v>0.99088425587899565</v>
      </c>
      <c r="E4846" s="11">
        <v>0.79483744054693251</v>
      </c>
      <c r="F4846" s="11">
        <v>0.6954770135125613</v>
      </c>
      <c r="G4846" s="11">
        <v>0.79483744054693251</v>
      </c>
      <c r="H4846" s="11">
        <v>0.99088425587899576</v>
      </c>
      <c r="I4846" s="17">
        <f t="shared" si="75"/>
        <v>662.83701864055411</v>
      </c>
      <c r="L4846" s="10">
        <v>8603</v>
      </c>
      <c r="M4846" s="17">
        <v>359</v>
      </c>
      <c r="N4846" s="17">
        <v>52</v>
      </c>
      <c r="O4846">
        <v>392.25987691888736</v>
      </c>
    </row>
    <row r="4847" spans="1:15" x14ac:dyDescent="0.25">
      <c r="A4847" s="10">
        <v>4845</v>
      </c>
      <c r="B4847" s="17">
        <v>202</v>
      </c>
      <c r="C4847" s="17">
        <v>29</v>
      </c>
      <c r="D4847" s="11">
        <v>0.74625783337898222</v>
      </c>
      <c r="E4847" s="11">
        <v>0.53498231808658558</v>
      </c>
      <c r="F4847" s="11">
        <v>0.46399291664554876</v>
      </c>
      <c r="G4847" s="11">
        <v>0.53498231808658558</v>
      </c>
      <c r="H4847" s="11">
        <v>0.74625783337898222</v>
      </c>
      <c r="I4847" s="17">
        <f t="shared" si="75"/>
        <v>471.35515058173053</v>
      </c>
      <c r="L4847" s="10">
        <v>5243</v>
      </c>
      <c r="M4847" s="17">
        <v>219</v>
      </c>
      <c r="N4847" s="17">
        <v>32</v>
      </c>
      <c r="O4847">
        <v>392.24494281010635</v>
      </c>
    </row>
    <row r="4848" spans="1:15" x14ac:dyDescent="0.25">
      <c r="A4848" s="10">
        <v>4846</v>
      </c>
      <c r="B4848" s="17">
        <v>202</v>
      </c>
      <c r="C4848" s="17">
        <v>29</v>
      </c>
      <c r="D4848" s="11">
        <v>0.68567659984228391</v>
      </c>
      <c r="E4848" s="11">
        <v>0.46399291664554876</v>
      </c>
      <c r="F4848" s="11">
        <v>0.41526499997696115</v>
      </c>
      <c r="G4848" s="11">
        <v>0.46399291664554876</v>
      </c>
      <c r="H4848" s="11">
        <v>0.68567659984228391</v>
      </c>
      <c r="I4848" s="17">
        <f t="shared" si="75"/>
        <v>421.6242786068288</v>
      </c>
      <c r="L4848" s="10">
        <v>8126</v>
      </c>
      <c r="M4848" s="17">
        <v>339</v>
      </c>
      <c r="N4848" s="17">
        <v>49</v>
      </c>
      <c r="O4848">
        <v>392.20528962501942</v>
      </c>
    </row>
    <row r="4849" spans="1:15" x14ac:dyDescent="0.25">
      <c r="A4849" s="10">
        <v>4847</v>
      </c>
      <c r="B4849" s="17">
        <v>202</v>
      </c>
      <c r="C4849" s="17">
        <v>29</v>
      </c>
      <c r="D4849" s="11">
        <v>0.61694020025256813</v>
      </c>
      <c r="E4849" s="11">
        <v>0.41526499997696109</v>
      </c>
      <c r="F4849" s="11">
        <v>0.38459362095714011</v>
      </c>
      <c r="G4849" s="11">
        <v>0.41526499997696109</v>
      </c>
      <c r="H4849" s="11">
        <v>0.61694020025256813</v>
      </c>
      <c r="I4849" s="17">
        <f t="shared" si="75"/>
        <v>378.91060890989183</v>
      </c>
      <c r="L4849" s="10">
        <v>1216</v>
      </c>
      <c r="M4849" s="17">
        <v>51</v>
      </c>
      <c r="N4849" s="17">
        <v>8</v>
      </c>
      <c r="O4849">
        <v>392.20294626104595</v>
      </c>
    </row>
    <row r="4850" spans="1:15" x14ac:dyDescent="0.25">
      <c r="A4850" s="10">
        <v>4848</v>
      </c>
      <c r="B4850" s="17">
        <v>202</v>
      </c>
      <c r="C4850" s="17">
        <v>29</v>
      </c>
      <c r="D4850" s="11">
        <v>0.56521314700200243</v>
      </c>
      <c r="E4850" s="11">
        <v>0.38459362095714011</v>
      </c>
      <c r="F4850" s="11">
        <v>0.3722261294168912</v>
      </c>
      <c r="G4850" s="11">
        <v>0.38459362095714006</v>
      </c>
      <c r="H4850" s="11">
        <v>0.56521314700200243</v>
      </c>
      <c r="I4850" s="17">
        <f t="shared" si="75"/>
        <v>349.59470060017247</v>
      </c>
      <c r="L4850" s="10">
        <v>4234</v>
      </c>
      <c r="M4850" s="17">
        <v>177</v>
      </c>
      <c r="N4850" s="17">
        <v>26</v>
      </c>
      <c r="O4850">
        <v>392.16902724129272</v>
      </c>
    </row>
    <row r="4851" spans="1:15" x14ac:dyDescent="0.25">
      <c r="A4851" s="10">
        <v>4849</v>
      </c>
      <c r="B4851" s="17">
        <v>203</v>
      </c>
      <c r="C4851" s="17">
        <v>29</v>
      </c>
      <c r="D4851" s="11">
        <v>0.53142745906807398</v>
      </c>
      <c r="E4851" s="11">
        <v>0.37222612941689115</v>
      </c>
      <c r="F4851" s="11">
        <v>0.37791517552540677</v>
      </c>
      <c r="G4851" s="11">
        <v>0.3722261294168912</v>
      </c>
      <c r="H4851" s="11">
        <v>0.53142745906807398</v>
      </c>
      <c r="I4851" s="17">
        <f t="shared" si="75"/>
        <v>334.06384568955639</v>
      </c>
      <c r="L4851" s="10">
        <v>5839</v>
      </c>
      <c r="M4851" s="17">
        <v>244</v>
      </c>
      <c r="N4851" s="17">
        <v>35</v>
      </c>
      <c r="O4851">
        <v>392.13818879850118</v>
      </c>
    </row>
    <row r="4852" spans="1:15" x14ac:dyDescent="0.25">
      <c r="A4852" s="10">
        <v>4850</v>
      </c>
      <c r="B4852" s="17">
        <v>203</v>
      </c>
      <c r="C4852" s="17">
        <v>29</v>
      </c>
      <c r="D4852" s="11">
        <v>0.51639865305608601</v>
      </c>
      <c r="E4852" s="11">
        <v>0.37791517552540671</v>
      </c>
      <c r="F4852" s="11">
        <v>0.40166075928268685</v>
      </c>
      <c r="G4852" s="11">
        <v>0.37791517552540677</v>
      </c>
      <c r="H4852" s="11">
        <v>0.51639865305608601</v>
      </c>
      <c r="I4852" s="17">
        <f t="shared" si="75"/>
        <v>332.48006955941776</v>
      </c>
      <c r="L4852" s="10">
        <v>7767</v>
      </c>
      <c r="M4852" s="17">
        <v>324</v>
      </c>
      <c r="N4852" s="17">
        <v>47</v>
      </c>
      <c r="O4852">
        <v>392.1352045218282</v>
      </c>
    </row>
    <row r="4853" spans="1:15" x14ac:dyDescent="0.25">
      <c r="A4853" s="10">
        <v>4851</v>
      </c>
      <c r="B4853" s="17">
        <v>203</v>
      </c>
      <c r="C4853" s="17">
        <v>29</v>
      </c>
      <c r="D4853" s="11">
        <v>0.52117525031570955</v>
      </c>
      <c r="E4853" s="11">
        <v>0.40166075928268691</v>
      </c>
      <c r="F4853" s="11">
        <v>0.42342754439352737</v>
      </c>
      <c r="G4853" s="11">
        <v>0.40166075928268691</v>
      </c>
      <c r="H4853" s="11">
        <v>0.52117525031570955</v>
      </c>
      <c r="I4853" s="17">
        <f t="shared" si="75"/>
        <v>344.37748558984293</v>
      </c>
      <c r="L4853" s="10">
        <v>5422</v>
      </c>
      <c r="M4853" s="17">
        <v>226</v>
      </c>
      <c r="N4853" s="17">
        <v>33</v>
      </c>
      <c r="O4853">
        <v>392.122067788842</v>
      </c>
    </row>
    <row r="4854" spans="1:15" x14ac:dyDescent="0.25">
      <c r="A4854" s="10">
        <v>4852</v>
      </c>
      <c r="B4854" s="17">
        <v>203</v>
      </c>
      <c r="C4854" s="17">
        <v>29</v>
      </c>
      <c r="D4854" s="11">
        <v>0.53608755395551266</v>
      </c>
      <c r="E4854" s="11">
        <v>0.42342754439352731</v>
      </c>
      <c r="F4854" s="11">
        <v>0.46028266918347271</v>
      </c>
      <c r="G4854" s="11">
        <v>0.42342754439352731</v>
      </c>
      <c r="H4854" s="11">
        <v>0.53608755395551266</v>
      </c>
      <c r="I4854" s="17">
        <f t="shared" si="75"/>
        <v>359.3303417905139</v>
      </c>
      <c r="L4854" s="10">
        <v>2057</v>
      </c>
      <c r="M4854" s="17">
        <v>86</v>
      </c>
      <c r="N4854" s="17">
        <v>13</v>
      </c>
      <c r="O4854">
        <v>392.10692474289021</v>
      </c>
    </row>
    <row r="4855" spans="1:15" x14ac:dyDescent="0.25">
      <c r="A4855" s="10">
        <v>4853</v>
      </c>
      <c r="B4855" s="17">
        <v>203</v>
      </c>
      <c r="C4855" s="17">
        <v>29</v>
      </c>
      <c r="D4855" s="11">
        <v>0.56917422765632464</v>
      </c>
      <c r="E4855" s="11">
        <v>0.46028266918347277</v>
      </c>
      <c r="F4855" s="11">
        <v>0.51024733500608577</v>
      </c>
      <c r="G4855" s="11">
        <v>0.46028266918347277</v>
      </c>
      <c r="H4855" s="11">
        <v>0.56917422765632475</v>
      </c>
      <c r="I4855" s="17">
        <f t="shared" si="75"/>
        <v>386.65871392365648</v>
      </c>
      <c r="L4855" s="10">
        <v>797</v>
      </c>
      <c r="M4855" s="17">
        <v>34</v>
      </c>
      <c r="N4855" s="17">
        <v>5</v>
      </c>
      <c r="O4855">
        <v>392.08905450758061</v>
      </c>
    </row>
    <row r="4856" spans="1:15" x14ac:dyDescent="0.25">
      <c r="A4856" s="10">
        <v>4854</v>
      </c>
      <c r="B4856" s="17">
        <v>203</v>
      </c>
      <c r="C4856" s="17">
        <v>29</v>
      </c>
      <c r="D4856" s="11">
        <v>0.60948404843266601</v>
      </c>
      <c r="E4856" s="11">
        <v>0.51024733500608577</v>
      </c>
      <c r="F4856" s="11">
        <v>0.551802106581327</v>
      </c>
      <c r="G4856" s="11">
        <v>0.51024733500608577</v>
      </c>
      <c r="H4856" s="11">
        <v>0.60948404843266601</v>
      </c>
      <c r="I4856" s="17">
        <f t="shared" si="75"/>
        <v>421.20591376414052</v>
      </c>
      <c r="L4856" s="10">
        <v>2029</v>
      </c>
      <c r="M4856" s="17">
        <v>85</v>
      </c>
      <c r="N4856" s="17">
        <v>13</v>
      </c>
      <c r="O4856">
        <v>392.06438856836081</v>
      </c>
    </row>
    <row r="4857" spans="1:15" x14ac:dyDescent="0.25">
      <c r="A4857" s="10">
        <v>4855</v>
      </c>
      <c r="B4857" s="17">
        <v>203</v>
      </c>
      <c r="C4857" s="17">
        <v>29</v>
      </c>
      <c r="D4857" s="11">
        <v>0.65573549019049171</v>
      </c>
      <c r="E4857" s="11">
        <v>0.551802106581327</v>
      </c>
      <c r="F4857" s="11">
        <v>0.59162542934093187</v>
      </c>
      <c r="G4857" s="11">
        <v>0.551802106581327</v>
      </c>
      <c r="H4857" s="11">
        <v>0.65573549019049171</v>
      </c>
      <c r="I4857" s="17">
        <f t="shared" si="75"/>
        <v>454.22121666712542</v>
      </c>
      <c r="L4857" s="10">
        <v>2445</v>
      </c>
      <c r="M4857" s="17">
        <v>102</v>
      </c>
      <c r="N4857" s="17">
        <v>15</v>
      </c>
      <c r="O4857">
        <v>392.06174632963939</v>
      </c>
    </row>
    <row r="4858" spans="1:15" x14ac:dyDescent="0.25">
      <c r="A4858" s="10">
        <v>4856</v>
      </c>
      <c r="B4858" s="17">
        <v>203</v>
      </c>
      <c r="C4858" s="17">
        <v>29</v>
      </c>
      <c r="D4858" s="11">
        <v>0.6839290642594944</v>
      </c>
      <c r="E4858" s="11">
        <v>0.59162542934093187</v>
      </c>
      <c r="F4858" s="11">
        <v>0.6316961019313424</v>
      </c>
      <c r="G4858" s="11">
        <v>0.59162542934093187</v>
      </c>
      <c r="H4858" s="11">
        <v>0.6839290642594944</v>
      </c>
      <c r="I4858" s="17">
        <f t="shared" si="75"/>
        <v>480.77531637666465</v>
      </c>
      <c r="L4858" s="10">
        <v>7712</v>
      </c>
      <c r="M4858" s="17">
        <v>322</v>
      </c>
      <c r="N4858" s="17">
        <v>46</v>
      </c>
      <c r="O4858">
        <v>392.04898705932646</v>
      </c>
    </row>
    <row r="4859" spans="1:15" x14ac:dyDescent="0.25">
      <c r="A4859" s="10">
        <v>4857</v>
      </c>
      <c r="B4859" s="17">
        <v>203</v>
      </c>
      <c r="C4859" s="17">
        <v>29</v>
      </c>
      <c r="D4859" s="11">
        <v>0.71573421186626074</v>
      </c>
      <c r="E4859" s="11">
        <v>0.63169610193134229</v>
      </c>
      <c r="F4859" s="11">
        <v>0.68438161589280933</v>
      </c>
      <c r="G4859" s="11">
        <v>0.63169610193134229</v>
      </c>
      <c r="H4859" s="11">
        <v>0.71573421186626085</v>
      </c>
      <c r="I4859" s="17">
        <f t="shared" si="75"/>
        <v>509.08865320545272</v>
      </c>
      <c r="L4859" s="10">
        <v>5074</v>
      </c>
      <c r="M4859" s="17">
        <v>212</v>
      </c>
      <c r="N4859" s="17">
        <v>31</v>
      </c>
      <c r="O4859">
        <v>392.03443041322015</v>
      </c>
    </row>
    <row r="4860" spans="1:15" x14ac:dyDescent="0.25">
      <c r="A4860" s="10">
        <v>4858</v>
      </c>
      <c r="B4860" s="17">
        <v>203</v>
      </c>
      <c r="C4860" s="17">
        <v>29</v>
      </c>
      <c r="D4860" s="11">
        <v>0.74276276221340343</v>
      </c>
      <c r="E4860" s="11">
        <v>0.68438161589280944</v>
      </c>
      <c r="F4860" s="11">
        <v>0.73409893188461683</v>
      </c>
      <c r="G4860" s="11">
        <v>0.68438161589280933</v>
      </c>
      <c r="H4860" s="11">
        <v>0.74276276221340343</v>
      </c>
      <c r="I4860" s="17">
        <f t="shared" si="75"/>
        <v>540.80068754079753</v>
      </c>
      <c r="L4860" s="10">
        <v>2241</v>
      </c>
      <c r="M4860" s="17">
        <v>94</v>
      </c>
      <c r="N4860" s="17">
        <v>14</v>
      </c>
      <c r="O4860">
        <v>392.01398380169405</v>
      </c>
    </row>
    <row r="4861" spans="1:15" x14ac:dyDescent="0.25">
      <c r="A4861" s="10">
        <v>4859</v>
      </c>
      <c r="B4861" s="17">
        <v>203</v>
      </c>
      <c r="C4861" s="17">
        <v>29</v>
      </c>
      <c r="D4861" s="11">
        <v>0.75278196622139604</v>
      </c>
      <c r="E4861" s="11">
        <v>0.73409893188461683</v>
      </c>
      <c r="F4861" s="11">
        <v>0.79346289127781711</v>
      </c>
      <c r="G4861" s="11">
        <v>0.73409893188461672</v>
      </c>
      <c r="H4861" s="11">
        <v>0.75278196622139604</v>
      </c>
      <c r="I4861" s="17">
        <f t="shared" si="75"/>
        <v>566.26831759580614</v>
      </c>
      <c r="L4861" s="10">
        <v>6101</v>
      </c>
      <c r="M4861" s="17">
        <v>255</v>
      </c>
      <c r="N4861" s="17">
        <v>37</v>
      </c>
      <c r="O4861">
        <v>391.99511789031538</v>
      </c>
    </row>
    <row r="4862" spans="1:15" x14ac:dyDescent="0.25">
      <c r="A4862" s="10">
        <v>4860</v>
      </c>
      <c r="B4862" s="17">
        <v>203</v>
      </c>
      <c r="C4862" s="17">
        <v>29</v>
      </c>
      <c r="D4862" s="11">
        <v>0.77456790982016965</v>
      </c>
      <c r="E4862" s="11">
        <v>0.793462891277817</v>
      </c>
      <c r="F4862" s="11">
        <v>0.84342755710043005</v>
      </c>
      <c r="G4862" s="11">
        <v>0.79346289127781711</v>
      </c>
      <c r="H4862" s="11">
        <v>0.77456790982016965</v>
      </c>
      <c r="I4862" s="17">
        <f t="shared" si="75"/>
        <v>598.98398993759827</v>
      </c>
      <c r="L4862" s="10">
        <v>1817</v>
      </c>
      <c r="M4862" s="17">
        <v>76</v>
      </c>
      <c r="N4862" s="17">
        <v>11</v>
      </c>
      <c r="O4862">
        <v>391.96434032308713</v>
      </c>
    </row>
    <row r="4863" spans="1:15" x14ac:dyDescent="0.25">
      <c r="A4863" s="10">
        <v>4861</v>
      </c>
      <c r="B4863" s="17">
        <v>203</v>
      </c>
      <c r="C4863" s="17">
        <v>29</v>
      </c>
      <c r="D4863" s="11">
        <v>0.79880040323484913</v>
      </c>
      <c r="E4863" s="11">
        <v>0.84342755710042994</v>
      </c>
      <c r="F4863" s="11">
        <v>0.86692579102690459</v>
      </c>
      <c r="G4863" s="11">
        <v>0.84342755710042994</v>
      </c>
      <c r="H4863" s="11">
        <v>0.79880040323484913</v>
      </c>
      <c r="I4863" s="17">
        <f t="shared" si="75"/>
        <v>627.66418351639982</v>
      </c>
      <c r="L4863" s="10">
        <v>8679</v>
      </c>
      <c r="M4863" s="17">
        <v>362</v>
      </c>
      <c r="N4863" s="17">
        <v>52</v>
      </c>
      <c r="O4863">
        <v>391.96384248505268</v>
      </c>
    </row>
    <row r="4864" spans="1:15" x14ac:dyDescent="0.25">
      <c r="A4864" s="10">
        <v>4862</v>
      </c>
      <c r="B4864" s="17">
        <v>203</v>
      </c>
      <c r="C4864" s="17">
        <v>29</v>
      </c>
      <c r="D4864" s="11">
        <v>0.81988733260050739</v>
      </c>
      <c r="E4864" s="11">
        <v>0.86692579102690459</v>
      </c>
      <c r="F4864" s="11">
        <v>0.86964663916576068</v>
      </c>
      <c r="G4864" s="11">
        <v>0.86692579102690459</v>
      </c>
      <c r="H4864" s="11">
        <v>0.81988733260050739</v>
      </c>
      <c r="I4864" s="17">
        <f t="shared" si="75"/>
        <v>643.92012840955465</v>
      </c>
      <c r="L4864" s="10">
        <v>7909</v>
      </c>
      <c r="M4864" s="17">
        <v>330</v>
      </c>
      <c r="N4864" s="17">
        <v>48</v>
      </c>
      <c r="O4864">
        <v>391.93792378244916</v>
      </c>
    </row>
    <row r="4865" spans="1:15" x14ac:dyDescent="0.25">
      <c r="A4865" s="10">
        <v>4863</v>
      </c>
      <c r="B4865" s="17">
        <v>203</v>
      </c>
      <c r="C4865" s="17">
        <v>29</v>
      </c>
      <c r="D4865" s="11">
        <v>0.83410062200719515</v>
      </c>
      <c r="E4865" s="11">
        <v>0.86964663916576079</v>
      </c>
      <c r="F4865" s="11">
        <v>0.81918727368153887</v>
      </c>
      <c r="G4865" s="11">
        <v>0.86964663916576079</v>
      </c>
      <c r="H4865" s="11">
        <v>0.83410062200719515</v>
      </c>
      <c r="I4865" s="17">
        <f t="shared" si="75"/>
        <v>647.53834565586828</v>
      </c>
      <c r="L4865" s="10">
        <v>2848</v>
      </c>
      <c r="M4865" s="17">
        <v>119</v>
      </c>
      <c r="N4865" s="17">
        <v>17</v>
      </c>
      <c r="O4865">
        <v>391.89973866062689</v>
      </c>
    </row>
    <row r="4866" spans="1:15" x14ac:dyDescent="0.25">
      <c r="A4866" s="10">
        <v>4864</v>
      </c>
      <c r="B4866" s="17">
        <v>203</v>
      </c>
      <c r="C4866" s="17">
        <v>29</v>
      </c>
      <c r="D4866" s="11">
        <v>0.84540135210923251</v>
      </c>
      <c r="E4866" s="11">
        <v>0.81918727368153887</v>
      </c>
      <c r="F4866" s="11">
        <v>0.75685511631867708</v>
      </c>
      <c r="G4866" s="11">
        <v>0.81918727368153887</v>
      </c>
      <c r="H4866" s="11">
        <v>0.84540135210923251</v>
      </c>
      <c r="I4866" s="17">
        <f t="shared" si="75"/>
        <v>628.47754680031699</v>
      </c>
      <c r="L4866" s="10">
        <v>6440</v>
      </c>
      <c r="M4866" s="17">
        <v>269</v>
      </c>
      <c r="N4866" s="17">
        <v>39</v>
      </c>
      <c r="O4866">
        <v>391.87330440762628</v>
      </c>
    </row>
    <row r="4867" spans="1:15" x14ac:dyDescent="0.25">
      <c r="A4867" s="10">
        <v>4865</v>
      </c>
      <c r="B4867" s="17">
        <v>203</v>
      </c>
      <c r="C4867" s="17">
        <v>29</v>
      </c>
      <c r="D4867" s="11">
        <v>0.8391102240111914</v>
      </c>
      <c r="E4867" s="11">
        <v>0.75685511631867708</v>
      </c>
      <c r="F4867" s="11">
        <v>0.6940282592942042</v>
      </c>
      <c r="G4867" s="11">
        <v>0.75685511631867697</v>
      </c>
      <c r="H4867" s="11">
        <v>0.8391102240111914</v>
      </c>
      <c r="I4867" s="17">
        <f t="shared" si="75"/>
        <v>599.01844858282027</v>
      </c>
      <c r="L4867" s="10">
        <v>854</v>
      </c>
      <c r="M4867" s="17">
        <v>36</v>
      </c>
      <c r="N4867" s="17">
        <v>6</v>
      </c>
      <c r="O4867">
        <v>391.79488967475606</v>
      </c>
    </row>
    <row r="4868" spans="1:15" x14ac:dyDescent="0.25">
      <c r="A4868" s="10">
        <v>4866</v>
      </c>
      <c r="B4868" s="17">
        <v>203</v>
      </c>
      <c r="C4868" s="17">
        <v>29</v>
      </c>
      <c r="D4868" s="11">
        <v>1.0479820684873336</v>
      </c>
      <c r="E4868" s="11">
        <v>0.90223673708246543</v>
      </c>
      <c r="F4868" s="11">
        <v>0.84821553403465189</v>
      </c>
      <c r="G4868" s="11">
        <v>0.90223673708246543</v>
      </c>
      <c r="H4868" s="11">
        <v>1.0479820684873336</v>
      </c>
      <c r="I4868" s="17">
        <f t="shared" ref="I4868:I4931" si="76">D4868*$D$1+E4868*$E$1+F4868*$F$1+G4868*$G$1+H4868*$H$1</f>
        <v>730.17757811031902</v>
      </c>
      <c r="L4868" s="10">
        <v>335</v>
      </c>
      <c r="M4868" s="17">
        <v>14</v>
      </c>
      <c r="N4868" s="17">
        <v>2</v>
      </c>
      <c r="O4868">
        <v>391.78655368236582</v>
      </c>
    </row>
    <row r="4869" spans="1:15" x14ac:dyDescent="0.25">
      <c r="A4869" s="10">
        <v>4867</v>
      </c>
      <c r="B4869" s="17">
        <v>203</v>
      </c>
      <c r="C4869" s="17">
        <v>29</v>
      </c>
      <c r="D4869" s="11">
        <v>1.0216292318988707</v>
      </c>
      <c r="E4869" s="11">
        <v>0.848215534034652</v>
      </c>
      <c r="F4869" s="11">
        <v>0.74499644963972356</v>
      </c>
      <c r="G4869" s="11">
        <v>0.848215534034652</v>
      </c>
      <c r="H4869" s="11">
        <v>1.0216292318988707</v>
      </c>
      <c r="I4869" s="17">
        <f t="shared" si="76"/>
        <v>696.00742580708834</v>
      </c>
      <c r="L4869" s="10">
        <v>2673</v>
      </c>
      <c r="M4869" s="17">
        <v>112</v>
      </c>
      <c r="N4869" s="17">
        <v>16</v>
      </c>
      <c r="O4869">
        <v>391.73015628728342</v>
      </c>
    </row>
    <row r="4870" spans="1:15" x14ac:dyDescent="0.25">
      <c r="A4870" s="10">
        <v>4868</v>
      </c>
      <c r="B4870" s="17">
        <v>203</v>
      </c>
      <c r="C4870" s="17">
        <v>29</v>
      </c>
      <c r="D4870" s="11">
        <v>1.0108760629461064</v>
      </c>
      <c r="E4870" s="11">
        <v>0.74499644963972333</v>
      </c>
      <c r="F4870" s="11">
        <v>0.62762895492274873</v>
      </c>
      <c r="G4870" s="11">
        <v>0.74499644963972333</v>
      </c>
      <c r="H4870" s="11">
        <v>1.0108760629461064</v>
      </c>
      <c r="I4870" s="17">
        <f t="shared" si="76"/>
        <v>646.58407819555327</v>
      </c>
      <c r="L4870" s="10">
        <v>3510</v>
      </c>
      <c r="M4870" s="17">
        <v>147</v>
      </c>
      <c r="N4870" s="17">
        <v>21</v>
      </c>
      <c r="O4870">
        <v>391.71814059266842</v>
      </c>
    </row>
    <row r="4871" spans="1:15" x14ac:dyDescent="0.25">
      <c r="A4871" s="10">
        <v>4869</v>
      </c>
      <c r="B4871" s="17">
        <v>203</v>
      </c>
      <c r="C4871" s="17">
        <v>29</v>
      </c>
      <c r="D4871" s="11">
        <v>0.72517090401332385</v>
      </c>
      <c r="E4871" s="11">
        <v>0.48279150378672969</v>
      </c>
      <c r="F4871" s="11">
        <v>0.42466429354755258</v>
      </c>
      <c r="G4871" s="11">
        <v>0.48279150378672969</v>
      </c>
      <c r="H4871" s="11">
        <v>0.72517090401332396</v>
      </c>
      <c r="I4871" s="17">
        <f t="shared" si="76"/>
        <v>442.15786254085765</v>
      </c>
      <c r="L4871" s="10">
        <v>7062</v>
      </c>
      <c r="M4871" s="17">
        <v>295</v>
      </c>
      <c r="N4871" s="17">
        <v>43</v>
      </c>
      <c r="O4871">
        <v>391.65592408161478</v>
      </c>
    </row>
    <row r="4872" spans="1:15" x14ac:dyDescent="0.25">
      <c r="A4872" s="10">
        <v>4870</v>
      </c>
      <c r="B4872" s="17">
        <v>203</v>
      </c>
      <c r="C4872" s="17">
        <v>29</v>
      </c>
      <c r="D4872" s="11">
        <v>0.65713351865672343</v>
      </c>
      <c r="E4872" s="11">
        <v>0.42466429354755264</v>
      </c>
      <c r="F4872" s="11">
        <v>0.38805651858841056</v>
      </c>
      <c r="G4872" s="11">
        <v>0.42466429354755258</v>
      </c>
      <c r="H4872" s="11">
        <v>0.65713351865672354</v>
      </c>
      <c r="I4872" s="17">
        <f t="shared" si="76"/>
        <v>395.67070413270903</v>
      </c>
      <c r="L4872" s="10">
        <v>5303</v>
      </c>
      <c r="M4872" s="17">
        <v>221</v>
      </c>
      <c r="N4872" s="17">
        <v>32</v>
      </c>
      <c r="O4872">
        <v>391.64758172651443</v>
      </c>
    </row>
    <row r="4873" spans="1:15" x14ac:dyDescent="0.25">
      <c r="A4873" s="10">
        <v>4871</v>
      </c>
      <c r="B4873" s="17">
        <v>203</v>
      </c>
      <c r="C4873" s="17">
        <v>29</v>
      </c>
      <c r="D4873" s="11">
        <v>0.59958134679686037</v>
      </c>
      <c r="E4873" s="11">
        <v>0.38805651858841056</v>
      </c>
      <c r="F4873" s="11">
        <v>0.36035333753825111</v>
      </c>
      <c r="G4873" s="11">
        <v>0.38805651858841056</v>
      </c>
      <c r="H4873" s="11">
        <v>0.59958134679686026</v>
      </c>
      <c r="I4873" s="17">
        <f t="shared" si="76"/>
        <v>361.50277191188957</v>
      </c>
      <c r="L4873" s="10">
        <v>5687</v>
      </c>
      <c r="M4873" s="17">
        <v>237</v>
      </c>
      <c r="N4873" s="17">
        <v>34</v>
      </c>
      <c r="O4873">
        <v>391.62875897833806</v>
      </c>
    </row>
    <row r="4874" spans="1:15" x14ac:dyDescent="0.25">
      <c r="A4874" s="10">
        <v>4872</v>
      </c>
      <c r="B4874" s="17">
        <v>203</v>
      </c>
      <c r="C4874" s="17">
        <v>29</v>
      </c>
      <c r="D4874" s="11">
        <v>0.60703749861676126</v>
      </c>
      <c r="E4874" s="11">
        <v>0.36035333753825111</v>
      </c>
      <c r="F4874" s="11">
        <v>0.34180210022787566</v>
      </c>
      <c r="G4874" s="11">
        <v>0.36035333753825111</v>
      </c>
      <c r="H4874" s="11">
        <v>0.60703749861676137</v>
      </c>
      <c r="I4874" s="17">
        <f t="shared" si="76"/>
        <v>352.06541858177911</v>
      </c>
      <c r="L4874" s="10">
        <v>7431</v>
      </c>
      <c r="M4874" s="17">
        <v>310</v>
      </c>
      <c r="N4874" s="17">
        <v>45</v>
      </c>
      <c r="O4874">
        <v>391.58974670594944</v>
      </c>
    </row>
    <row r="4875" spans="1:15" x14ac:dyDescent="0.25">
      <c r="A4875" s="10">
        <v>4873</v>
      </c>
      <c r="B4875" s="17">
        <v>204</v>
      </c>
      <c r="C4875" s="17">
        <v>30</v>
      </c>
      <c r="D4875" s="11">
        <v>0.64618229567124374</v>
      </c>
      <c r="E4875" s="11">
        <v>0.34180210022787566</v>
      </c>
      <c r="F4875" s="11">
        <v>0.3326501564880896</v>
      </c>
      <c r="G4875" s="11">
        <v>0.3418021002278756</v>
      </c>
      <c r="H4875" s="11">
        <v>0.64618229567124386</v>
      </c>
      <c r="I4875" s="17">
        <f t="shared" si="76"/>
        <v>356.80518096547189</v>
      </c>
      <c r="L4875" s="10">
        <v>5720</v>
      </c>
      <c r="M4875" s="17">
        <v>239</v>
      </c>
      <c r="N4875" s="17">
        <v>35</v>
      </c>
      <c r="O4875">
        <v>391.55900955038754</v>
      </c>
    </row>
    <row r="4876" spans="1:15" x14ac:dyDescent="0.25">
      <c r="A4876" s="10">
        <v>4874</v>
      </c>
      <c r="B4876" s="17">
        <v>204</v>
      </c>
      <c r="C4876" s="17">
        <v>30</v>
      </c>
      <c r="D4876" s="11">
        <v>0.68346305477074976</v>
      </c>
      <c r="E4876" s="11">
        <v>0.33265015648808965</v>
      </c>
      <c r="F4876" s="11">
        <v>0.33314485614969847</v>
      </c>
      <c r="G4876" s="11">
        <v>0.3326501564880896</v>
      </c>
      <c r="H4876" s="11">
        <v>0.68346305477074987</v>
      </c>
      <c r="I4876" s="17">
        <f t="shared" si="76"/>
        <v>365.09403436786374</v>
      </c>
      <c r="L4876" s="10">
        <v>2457</v>
      </c>
      <c r="M4876" s="17">
        <v>103</v>
      </c>
      <c r="N4876" s="17">
        <v>15</v>
      </c>
      <c r="O4876">
        <v>391.5301370088938</v>
      </c>
    </row>
    <row r="4877" spans="1:15" x14ac:dyDescent="0.25">
      <c r="A4877" s="10">
        <v>4875</v>
      </c>
      <c r="B4877" s="17">
        <v>204</v>
      </c>
      <c r="C4877" s="17">
        <v>30</v>
      </c>
      <c r="D4877" s="11">
        <v>0.68567659984228391</v>
      </c>
      <c r="E4877" s="11">
        <v>0.33314485614969847</v>
      </c>
      <c r="F4877" s="11">
        <v>0.32968195851843013</v>
      </c>
      <c r="G4877" s="11">
        <v>0.33314485614969847</v>
      </c>
      <c r="H4877" s="11">
        <v>0.68567659984228391</v>
      </c>
      <c r="I4877" s="17">
        <f t="shared" si="76"/>
        <v>365.86173275014744</v>
      </c>
      <c r="L4877" s="10">
        <v>4174</v>
      </c>
      <c r="M4877" s="17">
        <v>174</v>
      </c>
      <c r="N4877" s="17">
        <v>25</v>
      </c>
      <c r="O4877">
        <v>391.52938208354442</v>
      </c>
    </row>
    <row r="4878" spans="1:15" x14ac:dyDescent="0.25">
      <c r="A4878" s="10">
        <v>4876</v>
      </c>
      <c r="B4878" s="17">
        <v>204</v>
      </c>
      <c r="C4878" s="17">
        <v>30</v>
      </c>
      <c r="D4878" s="11">
        <v>0.69301624928999905</v>
      </c>
      <c r="E4878" s="11">
        <v>0.32968195851843013</v>
      </c>
      <c r="F4878" s="11">
        <v>0.35293284261409924</v>
      </c>
      <c r="G4878" s="11">
        <v>0.32968195851843007</v>
      </c>
      <c r="H4878" s="11">
        <v>0.69301624928999894</v>
      </c>
      <c r="I4878" s="17">
        <f t="shared" si="76"/>
        <v>367.75529688473569</v>
      </c>
      <c r="L4878" s="10">
        <v>5255</v>
      </c>
      <c r="M4878" s="17">
        <v>219</v>
      </c>
      <c r="N4878" s="17">
        <v>32</v>
      </c>
      <c r="O4878">
        <v>391.52781771999292</v>
      </c>
    </row>
    <row r="4879" spans="1:15" x14ac:dyDescent="0.25">
      <c r="A4879" s="10">
        <v>4877</v>
      </c>
      <c r="B4879" s="17">
        <v>204</v>
      </c>
      <c r="C4879" s="17">
        <v>30</v>
      </c>
      <c r="D4879" s="11">
        <v>0.69511329198934602</v>
      </c>
      <c r="E4879" s="11">
        <v>0.3529328426140993</v>
      </c>
      <c r="F4879" s="11">
        <v>0.39597171317417129</v>
      </c>
      <c r="G4879" s="11">
        <v>0.35293284261409924</v>
      </c>
      <c r="H4879" s="11">
        <v>0.69511329198934602</v>
      </c>
      <c r="I4879" s="17">
        <f t="shared" si="76"/>
        <v>379.44825900919727</v>
      </c>
      <c r="L4879" s="10">
        <v>2336</v>
      </c>
      <c r="M4879" s="17">
        <v>98</v>
      </c>
      <c r="N4879" s="17">
        <v>14</v>
      </c>
      <c r="O4879">
        <v>391.49862721562113</v>
      </c>
    </row>
    <row r="4880" spans="1:15" x14ac:dyDescent="0.25">
      <c r="A4880" s="10">
        <v>4878</v>
      </c>
      <c r="B4880" s="17">
        <v>204</v>
      </c>
      <c r="C4880" s="17">
        <v>30</v>
      </c>
      <c r="D4880" s="11">
        <v>0.71049160511789267</v>
      </c>
      <c r="E4880" s="11">
        <v>0.39597171317417129</v>
      </c>
      <c r="F4880" s="11">
        <v>0.44692577832000202</v>
      </c>
      <c r="G4880" s="11">
        <v>0.39597171317417129</v>
      </c>
      <c r="H4880" s="11">
        <v>0.71049160511789267</v>
      </c>
      <c r="I4880" s="17">
        <f t="shared" si="76"/>
        <v>403.62303004019429</v>
      </c>
      <c r="L4880" s="10">
        <v>5061</v>
      </c>
      <c r="M4880" s="17">
        <v>211</v>
      </c>
      <c r="N4880" s="17">
        <v>31</v>
      </c>
      <c r="O4880">
        <v>391.4723728377777</v>
      </c>
    </row>
    <row r="4881" spans="1:15" x14ac:dyDescent="0.25">
      <c r="A4881" s="10">
        <v>4879</v>
      </c>
      <c r="B4881" s="17">
        <v>204</v>
      </c>
      <c r="C4881" s="17">
        <v>30</v>
      </c>
      <c r="D4881" s="11">
        <v>0.72540390875769567</v>
      </c>
      <c r="E4881" s="11">
        <v>0.44692577832000197</v>
      </c>
      <c r="F4881" s="11">
        <v>0.49689044414261485</v>
      </c>
      <c r="G4881" s="11">
        <v>0.44692577832000197</v>
      </c>
      <c r="H4881" s="11">
        <v>0.72540390875769567</v>
      </c>
      <c r="I4881" s="17">
        <f t="shared" si="76"/>
        <v>430.77517989616797</v>
      </c>
      <c r="L4881" s="10">
        <v>689</v>
      </c>
      <c r="M4881" s="17">
        <v>29</v>
      </c>
      <c r="N4881" s="17">
        <v>5</v>
      </c>
      <c r="O4881">
        <v>391.4418877825878</v>
      </c>
    </row>
    <row r="4882" spans="1:15" x14ac:dyDescent="0.25">
      <c r="A4882" s="10">
        <v>4880</v>
      </c>
      <c r="B4882" s="17">
        <v>204</v>
      </c>
      <c r="C4882" s="17">
        <v>30</v>
      </c>
      <c r="D4882" s="11">
        <v>0.73728715072066353</v>
      </c>
      <c r="E4882" s="11">
        <v>0.49689044414261485</v>
      </c>
      <c r="F4882" s="11">
        <v>0.54091871402590463</v>
      </c>
      <c r="G4882" s="11">
        <v>0.49689044414261485</v>
      </c>
      <c r="H4882" s="11">
        <v>0.73728715072066353</v>
      </c>
      <c r="I4882" s="17">
        <f t="shared" si="76"/>
        <v>456.3248144486945</v>
      </c>
      <c r="L4882" s="10">
        <v>6174</v>
      </c>
      <c r="M4882" s="17">
        <v>258</v>
      </c>
      <c r="N4882" s="17">
        <v>37</v>
      </c>
      <c r="O4882">
        <v>391.43994595636082</v>
      </c>
    </row>
    <row r="4883" spans="1:15" x14ac:dyDescent="0.25">
      <c r="A4883" s="10">
        <v>4881</v>
      </c>
      <c r="B4883" s="17">
        <v>204</v>
      </c>
      <c r="C4883" s="17">
        <v>30</v>
      </c>
      <c r="D4883" s="11">
        <v>0.74136473374717182</v>
      </c>
      <c r="E4883" s="11">
        <v>0.54091871402590463</v>
      </c>
      <c r="F4883" s="11">
        <v>0.5827208354319513</v>
      </c>
      <c r="G4883" s="11">
        <v>0.54091871402590463</v>
      </c>
      <c r="H4883" s="11">
        <v>0.74136473374717182</v>
      </c>
      <c r="I4883" s="17">
        <f t="shared" si="76"/>
        <v>476.91303382673487</v>
      </c>
      <c r="L4883" s="10">
        <v>5555</v>
      </c>
      <c r="M4883" s="17">
        <v>232</v>
      </c>
      <c r="N4883" s="17">
        <v>34</v>
      </c>
      <c r="O4883">
        <v>391.43285636464509</v>
      </c>
    </row>
    <row r="4884" spans="1:15" x14ac:dyDescent="0.25">
      <c r="A4884" s="10">
        <v>4882</v>
      </c>
      <c r="B4884" s="17">
        <v>204</v>
      </c>
      <c r="C4884" s="17">
        <v>30</v>
      </c>
      <c r="D4884" s="11">
        <v>0.74276276221340343</v>
      </c>
      <c r="E4884" s="11">
        <v>0.5827208354319513</v>
      </c>
      <c r="F4884" s="11">
        <v>0.63367490057778408</v>
      </c>
      <c r="G4884" s="11">
        <v>0.5827208354319513</v>
      </c>
      <c r="H4884" s="11">
        <v>0.74276276221340343</v>
      </c>
      <c r="I4884" s="17">
        <f t="shared" si="76"/>
        <v>496.11941410418103</v>
      </c>
      <c r="L4884" s="10">
        <v>310</v>
      </c>
      <c r="M4884" s="17">
        <v>13</v>
      </c>
      <c r="N4884" s="17">
        <v>2</v>
      </c>
      <c r="O4884">
        <v>391.41784504370526</v>
      </c>
    </row>
    <row r="4885" spans="1:15" x14ac:dyDescent="0.25">
      <c r="A4885" s="10">
        <v>4883</v>
      </c>
      <c r="B4885" s="17">
        <v>204</v>
      </c>
      <c r="C4885" s="17">
        <v>30</v>
      </c>
      <c r="D4885" s="11">
        <v>0.74567532151805171</v>
      </c>
      <c r="E4885" s="11">
        <v>0.63367490057778419</v>
      </c>
      <c r="F4885" s="11">
        <v>0.68883391284729967</v>
      </c>
      <c r="G4885" s="11">
        <v>0.63367490057778408</v>
      </c>
      <c r="H4885" s="11">
        <v>0.74567532151805171</v>
      </c>
      <c r="I4885" s="17">
        <f t="shared" si="76"/>
        <v>519.63941963078219</v>
      </c>
      <c r="L4885" s="10">
        <v>1624</v>
      </c>
      <c r="M4885" s="17">
        <v>68</v>
      </c>
      <c r="N4885" s="17">
        <v>10</v>
      </c>
      <c r="O4885">
        <v>391.40011289611761</v>
      </c>
    </row>
    <row r="4886" spans="1:15" x14ac:dyDescent="0.25">
      <c r="A4886" s="10">
        <v>4884</v>
      </c>
      <c r="B4886" s="17">
        <v>204</v>
      </c>
      <c r="C4886" s="17">
        <v>30</v>
      </c>
      <c r="D4886" s="11">
        <v>0.74835487607832918</v>
      </c>
      <c r="E4886" s="11">
        <v>0.68883391284729967</v>
      </c>
      <c r="F4886" s="11">
        <v>0.73409893188461683</v>
      </c>
      <c r="G4886" s="11">
        <v>0.68883391284729967</v>
      </c>
      <c r="H4886" s="11">
        <v>0.74835487607832929</v>
      </c>
      <c r="I4886" s="17">
        <f t="shared" si="76"/>
        <v>544.37108275936998</v>
      </c>
      <c r="L4886" s="10">
        <v>7208</v>
      </c>
      <c r="M4886" s="17">
        <v>301</v>
      </c>
      <c r="N4886" s="17">
        <v>43</v>
      </c>
      <c r="O4886">
        <v>391.32786430410965</v>
      </c>
    </row>
    <row r="4887" spans="1:15" x14ac:dyDescent="0.25">
      <c r="A4887" s="10">
        <v>4885</v>
      </c>
      <c r="B4887" s="17">
        <v>204</v>
      </c>
      <c r="C4887" s="17">
        <v>30</v>
      </c>
      <c r="D4887" s="11">
        <v>0.75138393775516432</v>
      </c>
      <c r="E4887" s="11">
        <v>0.73409893188461683</v>
      </c>
      <c r="F4887" s="11">
        <v>0.76031801394994747</v>
      </c>
      <c r="G4887" s="11">
        <v>0.73409893188461672</v>
      </c>
      <c r="H4887" s="11">
        <v>0.75138393775516443</v>
      </c>
      <c r="I4887" s="17">
        <f t="shared" si="76"/>
        <v>564.49515339349716</v>
      </c>
      <c r="L4887" s="10">
        <v>2561</v>
      </c>
      <c r="M4887" s="17">
        <v>107</v>
      </c>
      <c r="N4887" s="17">
        <v>16</v>
      </c>
      <c r="O4887">
        <v>391.32461657741305</v>
      </c>
    </row>
    <row r="4888" spans="1:15" x14ac:dyDescent="0.25">
      <c r="A4888" s="10">
        <v>4886</v>
      </c>
      <c r="B4888" s="17">
        <v>204</v>
      </c>
      <c r="C4888" s="17">
        <v>30</v>
      </c>
      <c r="D4888" s="11">
        <v>0.7491703926836305</v>
      </c>
      <c r="E4888" s="11">
        <v>0.76031801394994747</v>
      </c>
      <c r="F4888" s="11">
        <v>0.75858656513431122</v>
      </c>
      <c r="G4888" s="11">
        <v>0.76031801394994747</v>
      </c>
      <c r="H4888" s="11">
        <v>0.74917039268363039</v>
      </c>
      <c r="I4888" s="17">
        <f t="shared" si="76"/>
        <v>574.20519384411318</v>
      </c>
      <c r="L4888" s="10">
        <v>8452</v>
      </c>
      <c r="M4888" s="17">
        <v>353</v>
      </c>
      <c r="N4888" s="17">
        <v>51</v>
      </c>
      <c r="O4888">
        <v>391.3225784508985</v>
      </c>
    </row>
    <row r="4889" spans="1:15" x14ac:dyDescent="0.25">
      <c r="A4889" s="10">
        <v>4887</v>
      </c>
      <c r="B4889" s="17">
        <v>204</v>
      </c>
      <c r="C4889" s="17">
        <v>30</v>
      </c>
      <c r="D4889" s="11">
        <v>0.74788886658958575</v>
      </c>
      <c r="E4889" s="11">
        <v>0.75858656513431122</v>
      </c>
      <c r="F4889" s="11">
        <v>0.73459363154622559</v>
      </c>
      <c r="G4889" s="11">
        <v>0.75858656513431122</v>
      </c>
      <c r="H4889" s="11">
        <v>0.74788886658958564</v>
      </c>
      <c r="I4889" s="17">
        <f t="shared" si="76"/>
        <v>572.14280862424084</v>
      </c>
      <c r="L4889" s="10">
        <v>5168</v>
      </c>
      <c r="M4889" s="17">
        <v>216</v>
      </c>
      <c r="N4889" s="17">
        <v>31</v>
      </c>
      <c r="O4889">
        <v>391.2467946070974</v>
      </c>
    </row>
    <row r="4890" spans="1:15" x14ac:dyDescent="0.25">
      <c r="A4890" s="10">
        <v>4888</v>
      </c>
      <c r="B4890" s="17">
        <v>204</v>
      </c>
      <c r="C4890" s="17">
        <v>30</v>
      </c>
      <c r="D4890" s="11">
        <v>0.74322877170214696</v>
      </c>
      <c r="E4890" s="11">
        <v>0.7345936315462257</v>
      </c>
      <c r="F4890" s="11">
        <v>0.67473497249141445</v>
      </c>
      <c r="G4890" s="11">
        <v>0.7345936315462257</v>
      </c>
      <c r="H4890" s="11">
        <v>0.74322877170214696</v>
      </c>
      <c r="I4890" s="17">
        <f t="shared" si="76"/>
        <v>558.66005846283383</v>
      </c>
      <c r="L4890" s="10">
        <v>6822</v>
      </c>
      <c r="M4890" s="17">
        <v>285</v>
      </c>
      <c r="N4890" s="17">
        <v>41</v>
      </c>
      <c r="O4890">
        <v>391.23382639961494</v>
      </c>
    </row>
    <row r="4891" spans="1:15" x14ac:dyDescent="0.25">
      <c r="A4891" s="10">
        <v>4889</v>
      </c>
      <c r="B4891" s="17">
        <v>204</v>
      </c>
      <c r="C4891" s="17">
        <v>30</v>
      </c>
      <c r="D4891" s="11">
        <v>0.73623862937098961</v>
      </c>
      <c r="E4891" s="11">
        <v>0.67473497249141445</v>
      </c>
      <c r="F4891" s="11">
        <v>0.61932861039109344</v>
      </c>
      <c r="G4891" s="11">
        <v>0.67473497249141445</v>
      </c>
      <c r="H4891" s="11">
        <v>0.73623862937098961</v>
      </c>
      <c r="I4891" s="17">
        <f t="shared" si="76"/>
        <v>530.2634948109262</v>
      </c>
      <c r="L4891" s="10">
        <v>7831</v>
      </c>
      <c r="M4891" s="17">
        <v>327</v>
      </c>
      <c r="N4891" s="17">
        <v>47</v>
      </c>
      <c r="O4891">
        <v>391.23275351138727</v>
      </c>
    </row>
    <row r="4892" spans="1:15" x14ac:dyDescent="0.25">
      <c r="A4892" s="10">
        <v>4890</v>
      </c>
      <c r="B4892" s="17">
        <v>204</v>
      </c>
      <c r="C4892" s="17">
        <v>30</v>
      </c>
      <c r="D4892" s="11">
        <v>0.94317653446884597</v>
      </c>
      <c r="E4892" s="11">
        <v>0.80512719350842155</v>
      </c>
      <c r="F4892" s="11">
        <v>0.75432153826107096</v>
      </c>
      <c r="G4892" s="11">
        <v>0.80512719350842155</v>
      </c>
      <c r="H4892" s="11">
        <v>0.94317653446884597</v>
      </c>
      <c r="I4892" s="17">
        <f t="shared" si="76"/>
        <v>654.04022996384219</v>
      </c>
      <c r="L4892" s="10">
        <v>4557</v>
      </c>
      <c r="M4892" s="17">
        <v>190</v>
      </c>
      <c r="N4892" s="17">
        <v>28</v>
      </c>
      <c r="O4892">
        <v>391.20875892264917</v>
      </c>
    </row>
    <row r="4893" spans="1:15" x14ac:dyDescent="0.25">
      <c r="A4893" s="10">
        <v>4891</v>
      </c>
      <c r="B4893" s="17">
        <v>204</v>
      </c>
      <c r="C4893" s="17">
        <v>30</v>
      </c>
      <c r="D4893" s="11">
        <v>0.94135909746274493</v>
      </c>
      <c r="E4893" s="11">
        <v>0.75432153826107096</v>
      </c>
      <c r="F4893" s="11">
        <v>0.66557241896823571</v>
      </c>
      <c r="G4893" s="11">
        <v>0.75432153826107085</v>
      </c>
      <c r="H4893" s="11">
        <v>0.94135909746274493</v>
      </c>
      <c r="I4893" s="17">
        <f t="shared" si="76"/>
        <v>629.58642325123617</v>
      </c>
      <c r="L4893" s="10">
        <v>2798</v>
      </c>
      <c r="M4893" s="17">
        <v>117</v>
      </c>
      <c r="N4893" s="17">
        <v>17</v>
      </c>
      <c r="O4893">
        <v>391.16541967262646</v>
      </c>
    </row>
    <row r="4894" spans="1:15" x14ac:dyDescent="0.25">
      <c r="A4894" s="10">
        <v>4892</v>
      </c>
      <c r="B4894" s="17">
        <v>204</v>
      </c>
      <c r="C4894" s="17">
        <v>30</v>
      </c>
      <c r="D4894" s="11">
        <v>0.94181345671426975</v>
      </c>
      <c r="E4894" s="11">
        <v>0.66557241896823571</v>
      </c>
      <c r="F4894" s="11">
        <v>0.56653354671391176</v>
      </c>
      <c r="G4894" s="11">
        <v>0.66557241896823593</v>
      </c>
      <c r="H4894" s="11">
        <v>0.94181345671426975</v>
      </c>
      <c r="I4894" s="17">
        <f t="shared" si="76"/>
        <v>590.27061560441712</v>
      </c>
      <c r="L4894" s="10">
        <v>7859</v>
      </c>
      <c r="M4894" s="17">
        <v>328</v>
      </c>
      <c r="N4894" s="17">
        <v>47</v>
      </c>
      <c r="O4894">
        <v>391.15681386750271</v>
      </c>
    </row>
    <row r="4895" spans="1:15" x14ac:dyDescent="0.25">
      <c r="A4895" s="10">
        <v>4893</v>
      </c>
      <c r="B4895" s="17">
        <v>204</v>
      </c>
      <c r="C4895" s="17">
        <v>30</v>
      </c>
      <c r="D4895" s="11">
        <v>0.70454998413640924</v>
      </c>
      <c r="E4895" s="11">
        <v>0.43579503593377827</v>
      </c>
      <c r="F4895" s="11">
        <v>0.37915192467942999</v>
      </c>
      <c r="G4895" s="11">
        <v>0.43579503593377827</v>
      </c>
      <c r="H4895" s="11">
        <v>0.70454998413640924</v>
      </c>
      <c r="I4895" s="17">
        <f t="shared" si="76"/>
        <v>414.94008628433949</v>
      </c>
      <c r="L4895" s="10">
        <v>6420</v>
      </c>
      <c r="M4895" s="17">
        <v>268</v>
      </c>
      <c r="N4895" s="17">
        <v>39</v>
      </c>
      <c r="O4895">
        <v>391.14738727452323</v>
      </c>
    </row>
    <row r="4896" spans="1:15" x14ac:dyDescent="0.25">
      <c r="A4896" s="10">
        <v>4894</v>
      </c>
      <c r="B4896" s="17">
        <v>204</v>
      </c>
      <c r="C4896" s="17">
        <v>30</v>
      </c>
      <c r="D4896" s="11">
        <v>0.68847265677474612</v>
      </c>
      <c r="E4896" s="11">
        <v>0.37915192467942999</v>
      </c>
      <c r="F4896" s="11">
        <v>0.34303884938189882</v>
      </c>
      <c r="G4896" s="11">
        <v>0.37915192467942999</v>
      </c>
      <c r="H4896" s="11">
        <v>0.68847265677474623</v>
      </c>
      <c r="I4896" s="17">
        <f t="shared" si="76"/>
        <v>385.69357401496677</v>
      </c>
      <c r="L4896" s="10">
        <v>852</v>
      </c>
      <c r="M4896" s="17">
        <v>36</v>
      </c>
      <c r="N4896" s="17">
        <v>6</v>
      </c>
      <c r="O4896">
        <v>391.08076021096724</v>
      </c>
    </row>
    <row r="4897" spans="1:15" x14ac:dyDescent="0.25">
      <c r="A4897" s="10">
        <v>4895</v>
      </c>
      <c r="B4897" s="17">
        <v>204</v>
      </c>
      <c r="C4897" s="17">
        <v>30</v>
      </c>
      <c r="D4897" s="11">
        <v>0.67985148123298522</v>
      </c>
      <c r="E4897" s="11">
        <v>0.34303884938189888</v>
      </c>
      <c r="F4897" s="11">
        <v>0.32918725885681915</v>
      </c>
      <c r="G4897" s="11">
        <v>0.34303884938189882</v>
      </c>
      <c r="H4897" s="11">
        <v>0.67985148123298522</v>
      </c>
      <c r="I4897" s="17">
        <f t="shared" si="76"/>
        <v>367.93550410158758</v>
      </c>
      <c r="L4897" s="10">
        <v>1529</v>
      </c>
      <c r="M4897" s="17">
        <v>64</v>
      </c>
      <c r="N4897" s="17">
        <v>10</v>
      </c>
      <c r="O4897">
        <v>391.06554493979979</v>
      </c>
    </row>
    <row r="4898" spans="1:15" x14ac:dyDescent="0.25">
      <c r="A4898" s="10">
        <v>4896</v>
      </c>
      <c r="B4898" s="17">
        <v>204</v>
      </c>
      <c r="C4898" s="17">
        <v>30</v>
      </c>
      <c r="D4898" s="11">
        <v>0.64548328143812739</v>
      </c>
      <c r="E4898" s="11">
        <v>0.32918725885681915</v>
      </c>
      <c r="F4898" s="11">
        <v>0.32893990902601367</v>
      </c>
      <c r="G4898" s="11">
        <v>0.32918725885681915</v>
      </c>
      <c r="H4898" s="11">
        <v>0.64548328143812739</v>
      </c>
      <c r="I4898" s="17">
        <f t="shared" si="76"/>
        <v>351.38714996396902</v>
      </c>
      <c r="L4898" s="10">
        <v>4991</v>
      </c>
      <c r="M4898" s="17">
        <v>208</v>
      </c>
      <c r="N4898" s="17">
        <v>30</v>
      </c>
      <c r="O4898">
        <v>391.05834133543311</v>
      </c>
    </row>
    <row r="4899" spans="1:15" x14ac:dyDescent="0.25">
      <c r="A4899" s="10">
        <v>4897</v>
      </c>
      <c r="B4899" s="17">
        <v>205</v>
      </c>
      <c r="C4899" s="17">
        <v>30</v>
      </c>
      <c r="D4899" s="11">
        <v>0.60156188712402148</v>
      </c>
      <c r="E4899" s="11">
        <v>0.32893990902601367</v>
      </c>
      <c r="F4899" s="11">
        <v>0.33388690564211487</v>
      </c>
      <c r="G4899" s="11">
        <v>0.32893990902601367</v>
      </c>
      <c r="H4899" s="11">
        <v>0.60156188712402148</v>
      </c>
      <c r="I4899" s="17">
        <f t="shared" si="76"/>
        <v>337.43124371577693</v>
      </c>
      <c r="L4899" s="10">
        <v>7937</v>
      </c>
      <c r="M4899" s="17">
        <v>331</v>
      </c>
      <c r="N4899" s="17">
        <v>48</v>
      </c>
      <c r="O4899">
        <v>391.03443032156247</v>
      </c>
    </row>
    <row r="4900" spans="1:15" x14ac:dyDescent="0.25">
      <c r="A4900" s="10">
        <v>4898</v>
      </c>
      <c r="B4900" s="17">
        <v>205</v>
      </c>
      <c r="C4900" s="17">
        <v>30</v>
      </c>
      <c r="D4900" s="11">
        <v>0.56393162090795657</v>
      </c>
      <c r="E4900" s="11">
        <v>0.33388690564211493</v>
      </c>
      <c r="F4900" s="11">
        <v>0.3351236547961402</v>
      </c>
      <c r="G4900" s="11">
        <v>0.33388690564211493</v>
      </c>
      <c r="H4900" s="11">
        <v>0.56393162090795668</v>
      </c>
      <c r="I4900" s="17">
        <f t="shared" si="76"/>
        <v>327.41782713923772</v>
      </c>
      <c r="L4900" s="10">
        <v>2671</v>
      </c>
      <c r="M4900" s="17">
        <v>112</v>
      </c>
      <c r="N4900" s="17">
        <v>16</v>
      </c>
      <c r="O4900">
        <v>390.99519002387473</v>
      </c>
    </row>
    <row r="4901" spans="1:15" x14ac:dyDescent="0.25">
      <c r="A4901" s="10">
        <v>4899</v>
      </c>
      <c r="B4901" s="17">
        <v>205</v>
      </c>
      <c r="C4901" s="17">
        <v>30</v>
      </c>
      <c r="D4901" s="11">
        <v>0.54866981015159588</v>
      </c>
      <c r="E4901" s="11">
        <v>0.3351236547961402</v>
      </c>
      <c r="F4901" s="11">
        <v>0.32893990902601367</v>
      </c>
      <c r="G4901" s="11">
        <v>0.3351236547961402</v>
      </c>
      <c r="H4901" s="11">
        <v>0.54866981015159599</v>
      </c>
      <c r="I4901" s="17">
        <f t="shared" si="76"/>
        <v>322.78139752800735</v>
      </c>
      <c r="L4901" s="10">
        <v>1215</v>
      </c>
      <c r="M4901" s="17">
        <v>51</v>
      </c>
      <c r="N4901" s="17">
        <v>8</v>
      </c>
      <c r="O4901">
        <v>390.96417170592571</v>
      </c>
    </row>
    <row r="4902" spans="1:15" x14ac:dyDescent="0.25">
      <c r="A4902" s="10">
        <v>4900</v>
      </c>
      <c r="B4902" s="17">
        <v>205</v>
      </c>
      <c r="C4902" s="17">
        <v>30</v>
      </c>
      <c r="D4902" s="11">
        <v>0.54063114647076549</v>
      </c>
      <c r="E4902" s="11">
        <v>0.32893990902601367</v>
      </c>
      <c r="F4902" s="11">
        <v>0.34575969752075497</v>
      </c>
      <c r="G4902" s="11">
        <v>0.32893990902601367</v>
      </c>
      <c r="H4902" s="11">
        <v>0.54063114647076549</v>
      </c>
      <c r="I4902" s="17">
        <f t="shared" si="76"/>
        <v>318.40831838188063</v>
      </c>
      <c r="L4902" s="10">
        <v>7862</v>
      </c>
      <c r="M4902" s="17">
        <v>328</v>
      </c>
      <c r="N4902" s="17">
        <v>47</v>
      </c>
      <c r="O4902">
        <v>390.95345056212875</v>
      </c>
    </row>
    <row r="4903" spans="1:15" x14ac:dyDescent="0.25">
      <c r="A4903" s="10">
        <v>4901</v>
      </c>
      <c r="B4903" s="17">
        <v>205</v>
      </c>
      <c r="C4903" s="17">
        <v>30</v>
      </c>
      <c r="D4903" s="11">
        <v>0.53841760139923145</v>
      </c>
      <c r="E4903" s="11">
        <v>0.34575969752075497</v>
      </c>
      <c r="F4903" s="11">
        <v>0.38310952197231141</v>
      </c>
      <c r="G4903" s="11">
        <v>0.34575969752075497</v>
      </c>
      <c r="H4903" s="11">
        <v>0.53841760139923145</v>
      </c>
      <c r="I4903" s="17">
        <f t="shared" si="76"/>
        <v>325.9218923349485</v>
      </c>
      <c r="L4903" s="10">
        <v>3430</v>
      </c>
      <c r="M4903" s="17">
        <v>143</v>
      </c>
      <c r="N4903" s="17">
        <v>21</v>
      </c>
      <c r="O4903">
        <v>390.94023661698338</v>
      </c>
    </row>
    <row r="4904" spans="1:15" x14ac:dyDescent="0.25">
      <c r="A4904" s="10">
        <v>4902</v>
      </c>
      <c r="B4904" s="17">
        <v>205</v>
      </c>
      <c r="C4904" s="17">
        <v>30</v>
      </c>
      <c r="D4904" s="11">
        <v>0.5520483789449887</v>
      </c>
      <c r="E4904" s="11">
        <v>0.38310952197231141</v>
      </c>
      <c r="F4904" s="11">
        <v>0.41946994710064806</v>
      </c>
      <c r="G4904" s="11">
        <v>0.38310952197231141</v>
      </c>
      <c r="H4904" s="11">
        <v>0.5520483789449887</v>
      </c>
      <c r="I4904" s="17">
        <f t="shared" si="76"/>
        <v>346.67808793534687</v>
      </c>
      <c r="L4904" s="10">
        <v>8627</v>
      </c>
      <c r="M4904" s="17">
        <v>360</v>
      </c>
      <c r="N4904" s="17">
        <v>52</v>
      </c>
      <c r="O4904">
        <v>390.87411874111484</v>
      </c>
    </row>
    <row r="4905" spans="1:15" x14ac:dyDescent="0.25">
      <c r="A4905" s="10">
        <v>4903</v>
      </c>
      <c r="B4905" s="17">
        <v>205</v>
      </c>
      <c r="C4905" s="17">
        <v>30</v>
      </c>
      <c r="D4905" s="11">
        <v>0.56439763039670021</v>
      </c>
      <c r="E4905" s="11">
        <v>0.419469947100648</v>
      </c>
      <c r="F4905" s="11">
        <v>0.45533567256737362</v>
      </c>
      <c r="G4905" s="11">
        <v>0.41946994710064794</v>
      </c>
      <c r="H4905" s="11">
        <v>0.56439763039670021</v>
      </c>
      <c r="I4905" s="17">
        <f t="shared" si="76"/>
        <v>366.60864746989819</v>
      </c>
      <c r="L4905" s="10">
        <v>848</v>
      </c>
      <c r="M4905" s="17">
        <v>36</v>
      </c>
      <c r="N4905" s="17">
        <v>6</v>
      </c>
      <c r="O4905">
        <v>390.86003585797033</v>
      </c>
    </row>
    <row r="4906" spans="1:15" x14ac:dyDescent="0.25">
      <c r="A4906" s="10">
        <v>4904</v>
      </c>
      <c r="B4906" s="17">
        <v>205</v>
      </c>
      <c r="C4906" s="17">
        <v>30</v>
      </c>
      <c r="D4906" s="11">
        <v>0.58105746961929261</v>
      </c>
      <c r="E4906" s="11">
        <v>0.45533567256737367</v>
      </c>
      <c r="F4906" s="11">
        <v>0.48328620344833856</v>
      </c>
      <c r="G4906" s="11">
        <v>0.45533567256737367</v>
      </c>
      <c r="H4906" s="11">
        <v>0.58105746961929261</v>
      </c>
      <c r="I4906" s="17">
        <f t="shared" si="76"/>
        <v>387.40410744305666</v>
      </c>
      <c r="L4906" s="10">
        <v>95</v>
      </c>
      <c r="M4906" s="17">
        <v>4</v>
      </c>
      <c r="N4906" s="17">
        <v>1</v>
      </c>
      <c r="O4906">
        <v>390.78694240303531</v>
      </c>
    </row>
    <row r="4907" spans="1:15" x14ac:dyDescent="0.25">
      <c r="A4907" s="10">
        <v>4905</v>
      </c>
      <c r="B4907" s="17">
        <v>205</v>
      </c>
      <c r="C4907" s="17">
        <v>30</v>
      </c>
      <c r="D4907" s="11">
        <v>0.61915374532410106</v>
      </c>
      <c r="E4907" s="11">
        <v>0.4832862034483385</v>
      </c>
      <c r="F4907" s="11">
        <v>0.5112367343293055</v>
      </c>
      <c r="G4907" s="11">
        <v>0.4832862034483385</v>
      </c>
      <c r="H4907" s="11">
        <v>0.61915374532410106</v>
      </c>
      <c r="I4907" s="17">
        <f t="shared" si="76"/>
        <v>411.89314925622</v>
      </c>
      <c r="L4907" s="10">
        <v>920</v>
      </c>
      <c r="M4907" s="17">
        <v>39</v>
      </c>
      <c r="N4907" s="17">
        <v>6</v>
      </c>
      <c r="O4907">
        <v>390.78657130307124</v>
      </c>
    </row>
    <row r="4908" spans="1:15" x14ac:dyDescent="0.25">
      <c r="A4908" s="10">
        <v>4906</v>
      </c>
      <c r="B4908" s="17">
        <v>205</v>
      </c>
      <c r="C4908" s="17">
        <v>30</v>
      </c>
      <c r="D4908" s="11">
        <v>0.6529394332580295</v>
      </c>
      <c r="E4908" s="11">
        <v>0.51123673432930561</v>
      </c>
      <c r="F4908" s="11">
        <v>0.542650162841541</v>
      </c>
      <c r="G4908" s="11">
        <v>0.5112367343293055</v>
      </c>
      <c r="H4908" s="11">
        <v>0.65293943325802939</v>
      </c>
      <c r="I4908" s="17">
        <f t="shared" si="76"/>
        <v>435.14131888795328</v>
      </c>
      <c r="L4908" s="10">
        <v>8214</v>
      </c>
      <c r="M4908" s="17">
        <v>343</v>
      </c>
      <c r="N4908" s="17">
        <v>49</v>
      </c>
      <c r="O4908">
        <v>390.7438793284573</v>
      </c>
    </row>
    <row r="4909" spans="1:15" x14ac:dyDescent="0.25">
      <c r="A4909" s="10">
        <v>4907</v>
      </c>
      <c r="B4909" s="17">
        <v>205</v>
      </c>
      <c r="C4909" s="17">
        <v>30</v>
      </c>
      <c r="D4909" s="11">
        <v>0.68206502630451926</v>
      </c>
      <c r="E4909" s="11">
        <v>0.542650162841541</v>
      </c>
      <c r="F4909" s="11">
        <v>0.57876323813907204</v>
      </c>
      <c r="G4909" s="11">
        <v>0.54265016284154088</v>
      </c>
      <c r="H4909" s="11">
        <v>0.68206502630451926</v>
      </c>
      <c r="I4909" s="17">
        <f t="shared" si="76"/>
        <v>458.47140307962542</v>
      </c>
      <c r="L4909" s="10">
        <v>2657</v>
      </c>
      <c r="M4909" s="17">
        <v>111</v>
      </c>
      <c r="N4909" s="17">
        <v>16</v>
      </c>
      <c r="O4909">
        <v>390.73821601257157</v>
      </c>
    </row>
    <row r="4910" spans="1:15" x14ac:dyDescent="0.25">
      <c r="A4910" s="10">
        <v>4908</v>
      </c>
      <c r="B4910" s="17">
        <v>205</v>
      </c>
      <c r="C4910" s="17">
        <v>30</v>
      </c>
      <c r="D4910" s="11">
        <v>0.70431697939203641</v>
      </c>
      <c r="E4910" s="11">
        <v>0.57876323813907204</v>
      </c>
      <c r="F4910" s="11">
        <v>0.61636041242143191</v>
      </c>
      <c r="G4910" s="11">
        <v>0.57876323813907204</v>
      </c>
      <c r="H4910" s="11">
        <v>0.7043169793920363</v>
      </c>
      <c r="I4910" s="17">
        <f t="shared" si="76"/>
        <v>481.54114515793771</v>
      </c>
      <c r="L4910" s="10">
        <v>6486</v>
      </c>
      <c r="M4910" s="17">
        <v>271</v>
      </c>
      <c r="N4910" s="17">
        <v>39</v>
      </c>
      <c r="O4910">
        <v>390.73524944826102</v>
      </c>
    </row>
    <row r="4911" spans="1:15" x14ac:dyDescent="0.25">
      <c r="A4911" s="10">
        <v>4909</v>
      </c>
      <c r="B4911" s="17">
        <v>205</v>
      </c>
      <c r="C4911" s="17">
        <v>30</v>
      </c>
      <c r="D4911" s="11">
        <v>0.72377287554709235</v>
      </c>
      <c r="E4911" s="11">
        <v>0.61636041242143191</v>
      </c>
      <c r="F4911" s="11">
        <v>0.64901059008769457</v>
      </c>
      <c r="G4911" s="11">
        <v>0.6163604124214318</v>
      </c>
      <c r="H4911" s="11">
        <v>0.72377287554709224</v>
      </c>
      <c r="I4911" s="17">
        <f t="shared" si="76"/>
        <v>504.1119087471501</v>
      </c>
      <c r="L4911" s="10">
        <v>8304</v>
      </c>
      <c r="M4911" s="17">
        <v>346</v>
      </c>
      <c r="N4911" s="17">
        <v>50</v>
      </c>
      <c r="O4911">
        <v>390.72005188945553</v>
      </c>
    </row>
    <row r="4912" spans="1:15" x14ac:dyDescent="0.25">
      <c r="A4912" s="10">
        <v>4910</v>
      </c>
      <c r="B4912" s="17">
        <v>205</v>
      </c>
      <c r="C4912" s="17">
        <v>30</v>
      </c>
      <c r="D4912" s="11">
        <v>0.73926769104782475</v>
      </c>
      <c r="E4912" s="11">
        <v>0.64901059008769457</v>
      </c>
      <c r="F4912" s="11">
        <v>0.66335688027438322</v>
      </c>
      <c r="G4912" s="11">
        <v>0.64901059008769457</v>
      </c>
      <c r="H4912" s="11">
        <v>0.73926769104782475</v>
      </c>
      <c r="I4912" s="17">
        <f t="shared" si="76"/>
        <v>522.70417238135713</v>
      </c>
      <c r="L4912" s="10">
        <v>8436</v>
      </c>
      <c r="M4912" s="17">
        <v>352</v>
      </c>
      <c r="N4912" s="17">
        <v>51</v>
      </c>
      <c r="O4912">
        <v>390.68671428260541</v>
      </c>
    </row>
    <row r="4913" spans="1:15" x14ac:dyDescent="0.25">
      <c r="A4913" s="10">
        <v>4911</v>
      </c>
      <c r="B4913" s="17">
        <v>205</v>
      </c>
      <c r="C4913" s="17">
        <v>30</v>
      </c>
      <c r="D4913" s="11">
        <v>0.75394698994325504</v>
      </c>
      <c r="E4913" s="11">
        <v>0.66335688027438322</v>
      </c>
      <c r="F4913" s="11">
        <v>0.65247348771896296</v>
      </c>
      <c r="G4913" s="11">
        <v>0.66335688027438322</v>
      </c>
      <c r="H4913" s="11">
        <v>0.75394698994325504</v>
      </c>
      <c r="I4913" s="17">
        <f t="shared" si="76"/>
        <v>532.70472840035347</v>
      </c>
      <c r="L4913" s="10">
        <v>5037</v>
      </c>
      <c r="M4913" s="17">
        <v>210</v>
      </c>
      <c r="N4913" s="17">
        <v>30</v>
      </c>
      <c r="O4913">
        <v>390.65992664200309</v>
      </c>
    </row>
    <row r="4914" spans="1:15" x14ac:dyDescent="0.25">
      <c r="A4914" s="10">
        <v>4912</v>
      </c>
      <c r="B4914" s="17">
        <v>205</v>
      </c>
      <c r="C4914" s="17">
        <v>30</v>
      </c>
      <c r="D4914" s="11">
        <v>0.76746126511682633</v>
      </c>
      <c r="E4914" s="11">
        <v>0.65247348771896307</v>
      </c>
      <c r="F4914" s="11">
        <v>0.61289751479016341</v>
      </c>
      <c r="G4914" s="11">
        <v>0.65247348771896307</v>
      </c>
      <c r="H4914" s="11">
        <v>0.76746126511682644</v>
      </c>
      <c r="I4914" s="17">
        <f t="shared" si="76"/>
        <v>531.09290051657626</v>
      </c>
      <c r="L4914" s="10">
        <v>3465</v>
      </c>
      <c r="M4914" s="17">
        <v>145</v>
      </c>
      <c r="N4914" s="17">
        <v>21</v>
      </c>
      <c r="O4914">
        <v>390.65850672888331</v>
      </c>
    </row>
    <row r="4915" spans="1:15" x14ac:dyDescent="0.25">
      <c r="A4915" s="10">
        <v>4913</v>
      </c>
      <c r="B4915" s="17">
        <v>205</v>
      </c>
      <c r="C4915" s="17">
        <v>30</v>
      </c>
      <c r="D4915" s="11">
        <v>0.76979131256054512</v>
      </c>
      <c r="E4915" s="11">
        <v>0.61289751479016341</v>
      </c>
      <c r="F4915" s="11">
        <v>0.5785158883082665</v>
      </c>
      <c r="G4915" s="11">
        <v>0.61289751479016352</v>
      </c>
      <c r="H4915" s="11">
        <v>0.76979131256054523</v>
      </c>
      <c r="I4915" s="17">
        <f t="shared" si="76"/>
        <v>514.63286146777057</v>
      </c>
      <c r="L4915" s="10">
        <v>2849</v>
      </c>
      <c r="M4915" s="17">
        <v>119</v>
      </c>
      <c r="N4915" s="17">
        <v>17</v>
      </c>
      <c r="O4915">
        <v>390.62425839659977</v>
      </c>
    </row>
    <row r="4916" spans="1:15" x14ac:dyDescent="0.25">
      <c r="A4916" s="10">
        <v>4914</v>
      </c>
      <c r="B4916" s="17">
        <v>205</v>
      </c>
      <c r="C4916" s="17">
        <v>30</v>
      </c>
      <c r="D4916" s="11">
        <v>0.98906681887289438</v>
      </c>
      <c r="E4916" s="11">
        <v>0.75207065480074653</v>
      </c>
      <c r="F4916" s="11">
        <v>0.72506005327683976</v>
      </c>
      <c r="G4916" s="11">
        <v>0.75207065480074653</v>
      </c>
      <c r="H4916" s="11">
        <v>0.98906681887289449</v>
      </c>
      <c r="I4916" s="17">
        <f t="shared" si="76"/>
        <v>646.33204609069844</v>
      </c>
      <c r="L4916" s="10">
        <v>2409</v>
      </c>
      <c r="M4916" s="17">
        <v>101</v>
      </c>
      <c r="N4916" s="17">
        <v>15</v>
      </c>
      <c r="O4916">
        <v>390.60273253413669</v>
      </c>
    </row>
    <row r="4917" spans="1:15" x14ac:dyDescent="0.25">
      <c r="A4917" s="10">
        <v>4915</v>
      </c>
      <c r="B4917" s="17">
        <v>205</v>
      </c>
      <c r="C4917" s="17">
        <v>30</v>
      </c>
      <c r="D4917" s="11">
        <v>0.97164971423109336</v>
      </c>
      <c r="E4917" s="11">
        <v>0.72506005327683987</v>
      </c>
      <c r="F4917" s="11">
        <v>0.64370669392507229</v>
      </c>
      <c r="G4917" s="11">
        <v>0.72506005327683976</v>
      </c>
      <c r="H4917" s="11">
        <v>0.97164971423109336</v>
      </c>
      <c r="I4917" s="17">
        <f t="shared" si="76"/>
        <v>626.70019762168874</v>
      </c>
      <c r="L4917" s="10">
        <v>7134</v>
      </c>
      <c r="M4917" s="17">
        <v>298</v>
      </c>
      <c r="N4917" s="17">
        <v>43</v>
      </c>
      <c r="O4917">
        <v>390.596577742926</v>
      </c>
    </row>
    <row r="4918" spans="1:15" x14ac:dyDescent="0.25">
      <c r="A4918" s="10">
        <v>4916</v>
      </c>
      <c r="B4918" s="17">
        <v>205</v>
      </c>
      <c r="C4918" s="17">
        <v>30</v>
      </c>
      <c r="D4918" s="11">
        <v>0.94408525297189583</v>
      </c>
      <c r="E4918" s="11">
        <v>0.64370669392507218</v>
      </c>
      <c r="F4918" s="11">
        <v>0.54788336947121397</v>
      </c>
      <c r="G4918" s="11">
        <v>0.64370669392507218</v>
      </c>
      <c r="H4918" s="11">
        <v>0.94408525297189594</v>
      </c>
      <c r="I4918" s="17">
        <f t="shared" si="76"/>
        <v>581.50529329988422</v>
      </c>
      <c r="L4918" s="10">
        <v>1990</v>
      </c>
      <c r="M4918" s="17">
        <v>83</v>
      </c>
      <c r="N4918" s="17">
        <v>12</v>
      </c>
      <c r="O4918">
        <v>390.57743066916129</v>
      </c>
    </row>
    <row r="4919" spans="1:15" x14ac:dyDescent="0.25">
      <c r="A4919" s="10">
        <v>4917</v>
      </c>
      <c r="B4919" s="17">
        <v>205</v>
      </c>
      <c r="C4919" s="17">
        <v>30</v>
      </c>
      <c r="D4919" s="11">
        <v>0.72528740638550981</v>
      </c>
      <c r="E4919" s="11">
        <v>0.42144874574708763</v>
      </c>
      <c r="F4919" s="11">
        <v>0.37371022840171991</v>
      </c>
      <c r="G4919" s="11">
        <v>0.42144874574708768</v>
      </c>
      <c r="H4919" s="11">
        <v>0.72528740638550981</v>
      </c>
      <c r="I4919" s="17">
        <f t="shared" si="76"/>
        <v>415.61987747826697</v>
      </c>
      <c r="L4919" s="10">
        <v>6561</v>
      </c>
      <c r="M4919" s="17">
        <v>274</v>
      </c>
      <c r="N4919" s="17">
        <v>40</v>
      </c>
      <c r="O4919">
        <v>390.54180421119133</v>
      </c>
    </row>
    <row r="4920" spans="1:15" x14ac:dyDescent="0.25">
      <c r="A4920" s="10">
        <v>4918</v>
      </c>
      <c r="B4920" s="17">
        <v>205</v>
      </c>
      <c r="C4920" s="17">
        <v>30</v>
      </c>
      <c r="D4920" s="11">
        <v>0.69080270421846601</v>
      </c>
      <c r="E4920" s="11">
        <v>0.37371022840171986</v>
      </c>
      <c r="F4920" s="11">
        <v>0.345264997859144</v>
      </c>
      <c r="G4920" s="11">
        <v>0.37371022840171986</v>
      </c>
      <c r="H4920" s="11">
        <v>0.69080270421846601</v>
      </c>
      <c r="I4920" s="17">
        <f t="shared" si="76"/>
        <v>384.35155662496277</v>
      </c>
      <c r="L4920" s="10">
        <v>1190</v>
      </c>
      <c r="M4920" s="17">
        <v>50</v>
      </c>
      <c r="N4920" s="17">
        <v>8</v>
      </c>
      <c r="O4920">
        <v>390.52199851236537</v>
      </c>
    </row>
    <row r="4921" spans="1:15" x14ac:dyDescent="0.25">
      <c r="A4921" s="10">
        <v>4919</v>
      </c>
      <c r="B4921" s="17">
        <v>205</v>
      </c>
      <c r="C4921" s="17">
        <v>30</v>
      </c>
      <c r="D4921" s="11">
        <v>0.64292022925003689</v>
      </c>
      <c r="E4921" s="11">
        <v>0.345264997859144</v>
      </c>
      <c r="F4921" s="11">
        <v>0.34402824870512078</v>
      </c>
      <c r="G4921" s="11">
        <v>0.345264997859144</v>
      </c>
      <c r="H4921" s="11">
        <v>0.64292022925003678</v>
      </c>
      <c r="I4921" s="17">
        <f t="shared" si="76"/>
        <v>357.60160245187421</v>
      </c>
      <c r="L4921" s="10">
        <v>1750</v>
      </c>
      <c r="M4921" s="17">
        <v>73</v>
      </c>
      <c r="N4921" s="17">
        <v>11</v>
      </c>
      <c r="O4921">
        <v>390.52165647441461</v>
      </c>
    </row>
    <row r="4922" spans="1:15" x14ac:dyDescent="0.25">
      <c r="A4922" s="10">
        <v>4920</v>
      </c>
      <c r="B4922" s="17">
        <v>205</v>
      </c>
      <c r="C4922" s="17">
        <v>30</v>
      </c>
      <c r="D4922" s="11">
        <v>0.5988823325637439</v>
      </c>
      <c r="E4922" s="11">
        <v>0.34402824870512078</v>
      </c>
      <c r="F4922" s="11">
        <v>0.35268549278329586</v>
      </c>
      <c r="G4922" s="11">
        <v>0.34402824870512078</v>
      </c>
      <c r="H4922" s="11">
        <v>0.5988823325637439</v>
      </c>
      <c r="I4922" s="17">
        <f t="shared" si="76"/>
        <v>343.36106561377818</v>
      </c>
      <c r="L4922" s="10">
        <v>5384</v>
      </c>
      <c r="M4922" s="17">
        <v>225</v>
      </c>
      <c r="N4922" s="17">
        <v>33</v>
      </c>
      <c r="O4922">
        <v>390.52038599866864</v>
      </c>
    </row>
    <row r="4923" spans="1:15" x14ac:dyDescent="0.25">
      <c r="A4923" s="10">
        <v>4921</v>
      </c>
      <c r="B4923" s="17">
        <v>206</v>
      </c>
      <c r="C4923" s="17">
        <v>30</v>
      </c>
      <c r="D4923" s="11">
        <v>0.56206758295298132</v>
      </c>
      <c r="E4923" s="11">
        <v>0.35268549278329586</v>
      </c>
      <c r="F4923" s="11">
        <v>0.35466429142973549</v>
      </c>
      <c r="G4923" s="11">
        <v>0.35268549278329586</v>
      </c>
      <c r="H4923" s="11">
        <v>0.56206758295298132</v>
      </c>
      <c r="I4923" s="17">
        <f t="shared" si="76"/>
        <v>335.1223953154618</v>
      </c>
      <c r="L4923" s="10">
        <v>4686</v>
      </c>
      <c r="M4923" s="17">
        <v>196</v>
      </c>
      <c r="N4923" s="17">
        <v>28</v>
      </c>
      <c r="O4923">
        <v>390.50573941498362</v>
      </c>
    </row>
    <row r="4924" spans="1:15" x14ac:dyDescent="0.25">
      <c r="A4924" s="10">
        <v>4922</v>
      </c>
      <c r="B4924" s="17">
        <v>206</v>
      </c>
      <c r="C4924" s="17">
        <v>30</v>
      </c>
      <c r="D4924" s="11">
        <v>0.53573804683895498</v>
      </c>
      <c r="E4924" s="11">
        <v>0.35466429142973549</v>
      </c>
      <c r="F4924" s="11">
        <v>0.33289750631889509</v>
      </c>
      <c r="G4924" s="11">
        <v>0.35466429142973549</v>
      </c>
      <c r="H4924" s="11">
        <v>0.53573804683895498</v>
      </c>
      <c r="I4924" s="17">
        <f t="shared" si="76"/>
        <v>326.61779181311562</v>
      </c>
      <c r="L4924" s="10">
        <v>3900</v>
      </c>
      <c r="M4924" s="17">
        <v>163</v>
      </c>
      <c r="N4924" s="17">
        <v>24</v>
      </c>
      <c r="O4924">
        <v>390.43151993473521</v>
      </c>
    </row>
    <row r="4925" spans="1:15" x14ac:dyDescent="0.25">
      <c r="A4925" s="10">
        <v>4923</v>
      </c>
      <c r="B4925" s="17">
        <v>206</v>
      </c>
      <c r="C4925" s="17">
        <v>30</v>
      </c>
      <c r="D4925" s="11">
        <v>0.52303928827068491</v>
      </c>
      <c r="E4925" s="11">
        <v>0.33289750631889509</v>
      </c>
      <c r="F4925" s="11">
        <v>0.32003531511703309</v>
      </c>
      <c r="G4925" s="11">
        <v>0.33289750631889503</v>
      </c>
      <c r="H4925" s="11">
        <v>0.52303928827068491</v>
      </c>
      <c r="I4925" s="17">
        <f t="shared" si="76"/>
        <v>313.33298737885855</v>
      </c>
      <c r="L4925" s="10">
        <v>7433</v>
      </c>
      <c r="M4925" s="17">
        <v>310</v>
      </c>
      <c r="N4925" s="17">
        <v>45</v>
      </c>
      <c r="O4925">
        <v>390.42969848386844</v>
      </c>
    </row>
    <row r="4926" spans="1:15" x14ac:dyDescent="0.25">
      <c r="A4926" s="10">
        <v>4924</v>
      </c>
      <c r="B4926" s="17">
        <v>206</v>
      </c>
      <c r="C4926" s="17">
        <v>30</v>
      </c>
      <c r="D4926" s="11">
        <v>0.5181461886388754</v>
      </c>
      <c r="E4926" s="11">
        <v>0.32003531511703309</v>
      </c>
      <c r="F4926" s="11">
        <v>0.32819785953359931</v>
      </c>
      <c r="G4926" s="11">
        <v>0.32003531511703304</v>
      </c>
      <c r="H4926" s="11">
        <v>0.51814618863887552</v>
      </c>
      <c r="I4926" s="17">
        <f t="shared" si="76"/>
        <v>306.94882079259736</v>
      </c>
      <c r="L4926" s="10">
        <v>6910</v>
      </c>
      <c r="M4926" s="17">
        <v>288</v>
      </c>
      <c r="N4926" s="17">
        <v>42</v>
      </c>
      <c r="O4926">
        <v>390.40828663405603</v>
      </c>
    </row>
    <row r="4927" spans="1:15" x14ac:dyDescent="0.25">
      <c r="A4927" s="10">
        <v>4925</v>
      </c>
      <c r="B4927" s="17">
        <v>206</v>
      </c>
      <c r="C4927" s="17">
        <v>30</v>
      </c>
      <c r="D4927" s="11">
        <v>0.54727178168536417</v>
      </c>
      <c r="E4927" s="11">
        <v>0.32819785953359937</v>
      </c>
      <c r="F4927" s="11">
        <v>0.33784450293499424</v>
      </c>
      <c r="G4927" s="11">
        <v>0.32819785953359931</v>
      </c>
      <c r="H4927" s="11">
        <v>0.54727178168536417</v>
      </c>
      <c r="I4927" s="17">
        <f t="shared" si="76"/>
        <v>319.91989407015603</v>
      </c>
      <c r="L4927" s="10">
        <v>7407</v>
      </c>
      <c r="M4927" s="17">
        <v>309</v>
      </c>
      <c r="N4927" s="17">
        <v>45</v>
      </c>
      <c r="O4927">
        <v>390.39040367332632</v>
      </c>
    </row>
    <row r="4928" spans="1:15" x14ac:dyDescent="0.25">
      <c r="A4928" s="10">
        <v>4926</v>
      </c>
      <c r="B4928" s="17">
        <v>206</v>
      </c>
      <c r="C4928" s="17">
        <v>30</v>
      </c>
      <c r="D4928" s="11">
        <v>0.57826141268682918</v>
      </c>
      <c r="E4928" s="11">
        <v>0.33784450293499424</v>
      </c>
      <c r="F4928" s="11">
        <v>0.35120139379846504</v>
      </c>
      <c r="G4928" s="11">
        <v>0.33784450293499418</v>
      </c>
      <c r="H4928" s="11">
        <v>0.57826141268682918</v>
      </c>
      <c r="I4928" s="17">
        <f t="shared" si="76"/>
        <v>334.22950898572162</v>
      </c>
      <c r="L4928" s="10">
        <v>3735</v>
      </c>
      <c r="M4928" s="17">
        <v>156</v>
      </c>
      <c r="N4928" s="17">
        <v>23</v>
      </c>
      <c r="O4928">
        <v>390.36665482224993</v>
      </c>
    </row>
    <row r="4929" spans="1:15" x14ac:dyDescent="0.25">
      <c r="A4929" s="10">
        <v>4927</v>
      </c>
      <c r="B4929" s="17">
        <v>206</v>
      </c>
      <c r="C4929" s="17">
        <v>30</v>
      </c>
      <c r="D4929" s="11">
        <v>0.62241581174530802</v>
      </c>
      <c r="E4929" s="11">
        <v>0.3512013937984651</v>
      </c>
      <c r="F4929" s="11">
        <v>0.37692577620218481</v>
      </c>
      <c r="G4929" s="11">
        <v>0.3512013937984651</v>
      </c>
      <c r="H4929" s="11">
        <v>0.62241581174530791</v>
      </c>
      <c r="I4929" s="17">
        <f t="shared" si="76"/>
        <v>354.73064832597197</v>
      </c>
      <c r="L4929" s="10">
        <v>4351</v>
      </c>
      <c r="M4929" s="17">
        <v>182</v>
      </c>
      <c r="N4929" s="17">
        <v>26</v>
      </c>
      <c r="O4929">
        <v>390.31069438963812</v>
      </c>
    </row>
    <row r="4930" spans="1:15" x14ac:dyDescent="0.25">
      <c r="A4930" s="10">
        <v>4928</v>
      </c>
      <c r="B4930" s="17">
        <v>206</v>
      </c>
      <c r="C4930" s="17">
        <v>30</v>
      </c>
      <c r="D4930" s="11">
        <v>0.65573549019049171</v>
      </c>
      <c r="E4930" s="11">
        <v>0.37692577620218481</v>
      </c>
      <c r="F4930" s="11">
        <v>0.40289750843671218</v>
      </c>
      <c r="G4930" s="11">
        <v>0.37692577620218487</v>
      </c>
      <c r="H4930" s="11">
        <v>0.65573549019049171</v>
      </c>
      <c r="I4930" s="17">
        <f t="shared" si="76"/>
        <v>376.72156767929977</v>
      </c>
      <c r="L4930" s="10">
        <v>9</v>
      </c>
      <c r="M4930" s="17">
        <v>1</v>
      </c>
      <c r="N4930" s="17">
        <v>1</v>
      </c>
      <c r="O4930">
        <v>390.26706125180942</v>
      </c>
    </row>
    <row r="4931" spans="1:15" x14ac:dyDescent="0.25">
      <c r="A4931" s="10">
        <v>4929</v>
      </c>
      <c r="B4931" s="17">
        <v>206</v>
      </c>
      <c r="C4931" s="17">
        <v>30</v>
      </c>
      <c r="D4931" s="11">
        <v>0.67484187922898886</v>
      </c>
      <c r="E4931" s="11">
        <v>0.40289750843671218</v>
      </c>
      <c r="F4931" s="11">
        <v>0.43233213830250788</v>
      </c>
      <c r="G4931" s="11">
        <v>0.40289750843671218</v>
      </c>
      <c r="H4931" s="11">
        <v>0.67484187922898886</v>
      </c>
      <c r="I4931" s="17">
        <f t="shared" si="76"/>
        <v>394.40169026006163</v>
      </c>
      <c r="L4931" s="10">
        <v>727</v>
      </c>
      <c r="M4931" s="17">
        <v>31</v>
      </c>
      <c r="N4931" s="17">
        <v>5</v>
      </c>
      <c r="O4931">
        <v>390.26541967609899</v>
      </c>
    </row>
    <row r="4932" spans="1:15" x14ac:dyDescent="0.25">
      <c r="A4932" s="10">
        <v>4930</v>
      </c>
      <c r="B4932" s="17">
        <v>206</v>
      </c>
      <c r="C4932" s="17">
        <v>30</v>
      </c>
      <c r="D4932" s="11">
        <v>0.69348225877874248</v>
      </c>
      <c r="E4932" s="11">
        <v>0.43233213830250788</v>
      </c>
      <c r="F4932" s="11">
        <v>0.46275616749152343</v>
      </c>
      <c r="G4932" s="11">
        <v>0.43233213830250788</v>
      </c>
      <c r="H4932" s="11">
        <v>0.69348225877874248</v>
      </c>
      <c r="I4932" s="17">
        <f t="shared" ref="I4932:I4995" si="77">D4932*$D$1+E4932*$E$1+F4932*$F$1+G4932*$G$1+H4932*$H$1</f>
        <v>413.35742482986171</v>
      </c>
      <c r="L4932" s="10">
        <v>7096</v>
      </c>
      <c r="M4932" s="17">
        <v>296</v>
      </c>
      <c r="N4932" s="17">
        <v>43</v>
      </c>
      <c r="O4932">
        <v>390.25708368370891</v>
      </c>
    </row>
    <row r="4933" spans="1:15" x14ac:dyDescent="0.25">
      <c r="A4933" s="10">
        <v>4931</v>
      </c>
      <c r="B4933" s="17">
        <v>206</v>
      </c>
      <c r="C4933" s="17">
        <v>30</v>
      </c>
      <c r="D4933" s="11">
        <v>0.7017539272039458</v>
      </c>
      <c r="E4933" s="11">
        <v>0.46275616749152348</v>
      </c>
      <c r="F4933" s="11">
        <v>0.49194344752651364</v>
      </c>
      <c r="G4933" s="11">
        <v>0.46275616749152348</v>
      </c>
      <c r="H4933" s="11">
        <v>0.7017539272039458</v>
      </c>
      <c r="I4933" s="17">
        <f t="shared" si="77"/>
        <v>429.34146160293255</v>
      </c>
      <c r="L4933" s="10">
        <v>8239</v>
      </c>
      <c r="M4933" s="17">
        <v>344</v>
      </c>
      <c r="N4933" s="17">
        <v>50</v>
      </c>
      <c r="O4933">
        <v>390.08560763428301</v>
      </c>
    </row>
    <row r="4934" spans="1:15" x14ac:dyDescent="0.25">
      <c r="A4934" s="10">
        <v>4932</v>
      </c>
      <c r="B4934" s="17">
        <v>206</v>
      </c>
      <c r="C4934" s="17">
        <v>30</v>
      </c>
      <c r="D4934" s="11">
        <v>0.70816155767417377</v>
      </c>
      <c r="E4934" s="11">
        <v>0.49194344752651359</v>
      </c>
      <c r="F4934" s="11">
        <v>0.52706712350082496</v>
      </c>
      <c r="G4934" s="11">
        <v>0.49194344752651359</v>
      </c>
      <c r="H4934" s="11">
        <v>0.70816155767417377</v>
      </c>
      <c r="I4934" s="17">
        <f t="shared" si="77"/>
        <v>444.47176240637401</v>
      </c>
      <c r="L4934" s="10">
        <v>6124</v>
      </c>
      <c r="M4934" s="17">
        <v>256</v>
      </c>
      <c r="N4934" s="17">
        <v>37</v>
      </c>
      <c r="O4934">
        <v>389.98432433798769</v>
      </c>
    </row>
    <row r="4935" spans="1:15" x14ac:dyDescent="0.25">
      <c r="A4935" s="10">
        <v>4933</v>
      </c>
      <c r="B4935" s="17">
        <v>206</v>
      </c>
      <c r="C4935" s="17">
        <v>30</v>
      </c>
      <c r="D4935" s="11">
        <v>0.71981179489276892</v>
      </c>
      <c r="E4935" s="11">
        <v>0.52706712350082485</v>
      </c>
      <c r="F4935" s="11">
        <v>0.57505299067699611</v>
      </c>
      <c r="G4935" s="11">
        <v>0.52706712350082496</v>
      </c>
      <c r="H4935" s="11">
        <v>0.71981179489276881</v>
      </c>
      <c r="I4935" s="17">
        <f t="shared" si="77"/>
        <v>464.16874339309584</v>
      </c>
      <c r="L4935" s="10">
        <v>3549</v>
      </c>
      <c r="M4935" s="17">
        <v>148</v>
      </c>
      <c r="N4935" s="17">
        <v>22</v>
      </c>
      <c r="O4935">
        <v>389.94950095551184</v>
      </c>
    </row>
    <row r="4936" spans="1:15" x14ac:dyDescent="0.25">
      <c r="A4936" s="10">
        <v>4934</v>
      </c>
      <c r="B4936" s="17">
        <v>206</v>
      </c>
      <c r="C4936" s="17">
        <v>30</v>
      </c>
      <c r="D4936" s="11">
        <v>0.73204454397229446</v>
      </c>
      <c r="E4936" s="11">
        <v>0.57505299067699622</v>
      </c>
      <c r="F4936" s="11">
        <v>0.62625440565363222</v>
      </c>
      <c r="G4936" s="11">
        <v>0.57505299067699611</v>
      </c>
      <c r="H4936" s="11">
        <v>0.73204454397229446</v>
      </c>
      <c r="I4936" s="17">
        <f t="shared" si="77"/>
        <v>489.32562656807795</v>
      </c>
      <c r="L4936" s="10">
        <v>2745</v>
      </c>
      <c r="M4936" s="17">
        <v>115</v>
      </c>
      <c r="N4936" s="17">
        <v>17</v>
      </c>
      <c r="O4936">
        <v>389.93918771217062</v>
      </c>
    </row>
    <row r="4937" spans="1:15" x14ac:dyDescent="0.25">
      <c r="A4937" s="10">
        <v>4935</v>
      </c>
      <c r="B4937" s="17">
        <v>206</v>
      </c>
      <c r="C4937" s="17">
        <v>30</v>
      </c>
      <c r="D4937" s="11">
        <v>0.73460759616038607</v>
      </c>
      <c r="E4937" s="11">
        <v>0.62625440565363233</v>
      </c>
      <c r="F4937" s="11">
        <v>0.68734981386247085</v>
      </c>
      <c r="G4937" s="11">
        <v>0.62625440565363222</v>
      </c>
      <c r="H4937" s="11">
        <v>0.73460759616038607</v>
      </c>
      <c r="I4937" s="17">
        <f t="shared" si="77"/>
        <v>513.07018558727532</v>
      </c>
      <c r="L4937" s="10">
        <v>6269</v>
      </c>
      <c r="M4937" s="17">
        <v>262</v>
      </c>
      <c r="N4937" s="17">
        <v>38</v>
      </c>
      <c r="O4937">
        <v>389.88355659208918</v>
      </c>
    </row>
    <row r="4938" spans="1:15" x14ac:dyDescent="0.25">
      <c r="A4938" s="10">
        <v>4936</v>
      </c>
      <c r="B4938" s="17">
        <v>206</v>
      </c>
      <c r="C4938" s="17">
        <v>30</v>
      </c>
      <c r="D4938" s="11">
        <v>0.74451029779619282</v>
      </c>
      <c r="E4938" s="11">
        <v>0.68734981386247096</v>
      </c>
      <c r="F4938" s="11">
        <v>0.73607773053105641</v>
      </c>
      <c r="G4938" s="11">
        <v>0.68734981386247085</v>
      </c>
      <c r="H4938" s="11">
        <v>0.74451029779619282</v>
      </c>
      <c r="I4938" s="17">
        <f t="shared" si="77"/>
        <v>542.62633006101237</v>
      </c>
      <c r="L4938" s="10">
        <v>6862</v>
      </c>
      <c r="M4938" s="17">
        <v>286</v>
      </c>
      <c r="N4938" s="17">
        <v>41</v>
      </c>
      <c r="O4938">
        <v>389.88242420406561</v>
      </c>
    </row>
    <row r="4939" spans="1:15" x14ac:dyDescent="0.25">
      <c r="A4939" s="10">
        <v>4937</v>
      </c>
      <c r="B4939" s="17">
        <v>206</v>
      </c>
      <c r="C4939" s="17">
        <v>30</v>
      </c>
      <c r="D4939" s="11">
        <v>0.74008320765312596</v>
      </c>
      <c r="E4939" s="11">
        <v>0.73607773053105652</v>
      </c>
      <c r="F4939" s="11">
        <v>0.75883391496511676</v>
      </c>
      <c r="G4939" s="11">
        <v>0.73607773053105641</v>
      </c>
      <c r="H4939" s="11">
        <v>0.74008320765312596</v>
      </c>
      <c r="I4939" s="17">
        <f t="shared" si="77"/>
        <v>561.61107526002752</v>
      </c>
      <c r="L4939" s="10">
        <v>2574</v>
      </c>
      <c r="M4939" s="17">
        <v>108</v>
      </c>
      <c r="N4939" s="17">
        <v>16</v>
      </c>
      <c r="O4939">
        <v>389.87040352250807</v>
      </c>
    </row>
    <row r="4940" spans="1:15" x14ac:dyDescent="0.25">
      <c r="A4940" s="10">
        <v>4938</v>
      </c>
      <c r="B4940" s="17">
        <v>206</v>
      </c>
      <c r="C4940" s="17">
        <v>30</v>
      </c>
      <c r="D4940" s="11">
        <v>0.92909139767156279</v>
      </c>
      <c r="E4940" s="11">
        <v>0.98648408945465171</v>
      </c>
      <c r="F4940" s="11">
        <v>0.94371730370846574</v>
      </c>
      <c r="G4940" s="11">
        <v>0.98648408945465182</v>
      </c>
      <c r="H4940" s="11">
        <v>0.92909139767156279</v>
      </c>
      <c r="I4940" s="17">
        <f t="shared" si="77"/>
        <v>729.65157518509943</v>
      </c>
      <c r="L4940" s="10">
        <v>3550</v>
      </c>
      <c r="M4940" s="17">
        <v>148</v>
      </c>
      <c r="N4940" s="17">
        <v>22</v>
      </c>
      <c r="O4940">
        <v>389.86954593416073</v>
      </c>
    </row>
    <row r="4941" spans="1:15" x14ac:dyDescent="0.25">
      <c r="A4941" s="10">
        <v>4939</v>
      </c>
      <c r="B4941" s="17">
        <v>206</v>
      </c>
      <c r="C4941" s="17">
        <v>30</v>
      </c>
      <c r="D4941" s="11">
        <v>0.88183803551293793</v>
      </c>
      <c r="E4941" s="11">
        <v>0.94371730370846574</v>
      </c>
      <c r="F4941" s="11">
        <v>0.94307419414837412</v>
      </c>
      <c r="G4941" s="11">
        <v>0.94371730370846574</v>
      </c>
      <c r="H4941" s="11">
        <v>0.88183803551293793</v>
      </c>
      <c r="I4941" s="17">
        <f t="shared" si="77"/>
        <v>697.39806061346133</v>
      </c>
      <c r="L4941" s="10">
        <v>7031</v>
      </c>
      <c r="M4941" s="17">
        <v>293</v>
      </c>
      <c r="N4941" s="17">
        <v>42</v>
      </c>
      <c r="O4941">
        <v>389.85961015349437</v>
      </c>
    </row>
    <row r="4942" spans="1:15" x14ac:dyDescent="0.25">
      <c r="A4942" s="10">
        <v>4940</v>
      </c>
      <c r="B4942" s="17">
        <v>206</v>
      </c>
      <c r="C4942" s="17">
        <v>30</v>
      </c>
      <c r="D4942" s="11">
        <v>0.92348763356941876</v>
      </c>
      <c r="E4942" s="11">
        <v>0.94307419414837423</v>
      </c>
      <c r="F4942" s="11">
        <v>0.90480917532284</v>
      </c>
      <c r="G4942" s="11">
        <v>0.94307419414837412</v>
      </c>
      <c r="H4942" s="11">
        <v>0.92348763356941876</v>
      </c>
      <c r="I4942" s="17">
        <f t="shared" si="77"/>
        <v>708.93808741447731</v>
      </c>
      <c r="L4942" s="10">
        <v>1677</v>
      </c>
      <c r="M4942" s="17">
        <v>70</v>
      </c>
      <c r="N4942" s="17">
        <v>10</v>
      </c>
      <c r="O4942">
        <v>389.82703383470414</v>
      </c>
    </row>
    <row r="4943" spans="1:15" x14ac:dyDescent="0.25">
      <c r="A4943" s="10">
        <v>4941</v>
      </c>
      <c r="B4943" s="17">
        <v>206</v>
      </c>
      <c r="C4943" s="17">
        <v>30</v>
      </c>
      <c r="D4943" s="11">
        <v>0.73087952025043557</v>
      </c>
      <c r="E4943" s="11">
        <v>0.69600705794064599</v>
      </c>
      <c r="F4943" s="11">
        <v>0.63787984770146888</v>
      </c>
      <c r="G4943" s="11">
        <v>0.69600705794064599</v>
      </c>
      <c r="H4943" s="11">
        <v>0.73087952025043557</v>
      </c>
      <c r="I4943" s="17">
        <f t="shared" si="77"/>
        <v>537.79946356445657</v>
      </c>
      <c r="L4943" s="10">
        <v>3694</v>
      </c>
      <c r="M4943" s="17">
        <v>154</v>
      </c>
      <c r="N4943" s="17">
        <v>22</v>
      </c>
      <c r="O4943">
        <v>389.79113756399977</v>
      </c>
    </row>
    <row r="4944" spans="1:15" x14ac:dyDescent="0.25">
      <c r="A4944" s="10">
        <v>4942</v>
      </c>
      <c r="B4944" s="17">
        <v>206</v>
      </c>
      <c r="C4944" s="17">
        <v>30</v>
      </c>
      <c r="D4944" s="11">
        <v>0.66680321554815847</v>
      </c>
      <c r="E4944" s="11">
        <v>0.63787984770146899</v>
      </c>
      <c r="F4944" s="11">
        <v>0.5483392089500565</v>
      </c>
      <c r="G4944" s="11">
        <v>0.63787984770146888</v>
      </c>
      <c r="H4944" s="11">
        <v>0.66680321554815847</v>
      </c>
      <c r="I4944" s="17">
        <f t="shared" si="77"/>
        <v>490.46253641400051</v>
      </c>
      <c r="L4944" s="10">
        <v>4749</v>
      </c>
      <c r="M4944" s="17">
        <v>198</v>
      </c>
      <c r="N4944" s="17">
        <v>29</v>
      </c>
      <c r="O4944">
        <v>389.76541008620529</v>
      </c>
    </row>
    <row r="4945" spans="1:15" x14ac:dyDescent="0.25">
      <c r="A4945" s="10">
        <v>4943</v>
      </c>
      <c r="B4945" s="17">
        <v>206</v>
      </c>
      <c r="C4945" s="17">
        <v>30</v>
      </c>
      <c r="D4945" s="11">
        <v>0.61624118601945177</v>
      </c>
      <c r="E4945" s="11">
        <v>0.5483392089500565</v>
      </c>
      <c r="F4945" s="11">
        <v>0.4607773688450838</v>
      </c>
      <c r="G4945" s="11">
        <v>0.5483392089500565</v>
      </c>
      <c r="H4945" s="11">
        <v>0.61624118601945166</v>
      </c>
      <c r="I4945" s="17">
        <f t="shared" si="77"/>
        <v>434.96395786005053</v>
      </c>
      <c r="L4945" s="10">
        <v>2480</v>
      </c>
      <c r="M4945" s="17">
        <v>104</v>
      </c>
      <c r="N4945" s="17">
        <v>15</v>
      </c>
      <c r="O4945">
        <v>389.74968562735091</v>
      </c>
    </row>
    <row r="4946" spans="1:15" x14ac:dyDescent="0.25">
      <c r="A4946" s="10">
        <v>4944</v>
      </c>
      <c r="B4946" s="17">
        <v>206</v>
      </c>
      <c r="C4946" s="17">
        <v>30</v>
      </c>
      <c r="D4946" s="11">
        <v>0.5747663415212505</v>
      </c>
      <c r="E4946" s="11">
        <v>0.4607773688450838</v>
      </c>
      <c r="F4946" s="11">
        <v>0.39127206638887552</v>
      </c>
      <c r="G4946" s="11">
        <v>0.46077736884508375</v>
      </c>
      <c r="H4946" s="11">
        <v>0.5747663415212505</v>
      </c>
      <c r="I4946" s="17">
        <f t="shared" si="77"/>
        <v>383.8870594803887</v>
      </c>
      <c r="L4946" s="10">
        <v>1577</v>
      </c>
      <c r="M4946" s="17">
        <v>66</v>
      </c>
      <c r="N4946" s="17">
        <v>10</v>
      </c>
      <c r="O4946">
        <v>389.73306179271503</v>
      </c>
    </row>
    <row r="4947" spans="1:15" x14ac:dyDescent="0.25">
      <c r="A4947" s="10">
        <v>4945</v>
      </c>
      <c r="B4947" s="17">
        <v>207</v>
      </c>
      <c r="C4947" s="17">
        <v>30</v>
      </c>
      <c r="D4947" s="11">
        <v>0.54226217968136881</v>
      </c>
      <c r="E4947" s="11">
        <v>0.39127206638887546</v>
      </c>
      <c r="F4947" s="11">
        <v>0.35565369075295539</v>
      </c>
      <c r="G4947" s="11">
        <v>0.39127206638887546</v>
      </c>
      <c r="H4947" s="11">
        <v>0.54226217968136892</v>
      </c>
      <c r="I4947" s="17">
        <f t="shared" si="77"/>
        <v>344.25887168370645</v>
      </c>
      <c r="L4947" s="10">
        <v>2143</v>
      </c>
      <c r="M4947" s="17">
        <v>90</v>
      </c>
      <c r="N4947" s="17">
        <v>13</v>
      </c>
      <c r="O4947">
        <v>389.69324008212379</v>
      </c>
    </row>
    <row r="4948" spans="1:15" x14ac:dyDescent="0.25">
      <c r="A4948" s="10">
        <v>4946</v>
      </c>
      <c r="B4948" s="17">
        <v>207</v>
      </c>
      <c r="C4948" s="17">
        <v>30</v>
      </c>
      <c r="D4948" s="11">
        <v>0.51907820761636247</v>
      </c>
      <c r="E4948" s="11">
        <v>0.35565369075295539</v>
      </c>
      <c r="F4948" s="11">
        <v>0.36975263110884055</v>
      </c>
      <c r="G4948" s="11">
        <v>0.35565369075295533</v>
      </c>
      <c r="H4948" s="11">
        <v>0.51907820761636259</v>
      </c>
      <c r="I4948" s="17">
        <f t="shared" si="77"/>
        <v>323.15660798277179</v>
      </c>
      <c r="L4948" s="10">
        <v>7510</v>
      </c>
      <c r="M4948" s="17">
        <v>313</v>
      </c>
      <c r="N4948" s="17">
        <v>45</v>
      </c>
      <c r="O4948">
        <v>389.68310035122909</v>
      </c>
    </row>
    <row r="4949" spans="1:15" x14ac:dyDescent="0.25">
      <c r="A4949" s="10">
        <v>4947</v>
      </c>
      <c r="B4949" s="17">
        <v>207</v>
      </c>
      <c r="C4949" s="17">
        <v>30</v>
      </c>
      <c r="D4949" s="11">
        <v>0.50521442532623351</v>
      </c>
      <c r="E4949" s="11">
        <v>0.36975263110884055</v>
      </c>
      <c r="F4949" s="11">
        <v>0.38137807315667516</v>
      </c>
      <c r="G4949" s="11">
        <v>0.36975263110884049</v>
      </c>
      <c r="H4949" s="11">
        <v>0.50521442532623351</v>
      </c>
      <c r="I4949" s="17">
        <f t="shared" si="77"/>
        <v>324.82479147419792</v>
      </c>
      <c r="L4949" s="10">
        <v>3658</v>
      </c>
      <c r="M4949" s="17">
        <v>153</v>
      </c>
      <c r="N4949" s="17">
        <v>22</v>
      </c>
      <c r="O4949">
        <v>389.65413150944801</v>
      </c>
    </row>
    <row r="4950" spans="1:15" x14ac:dyDescent="0.25">
      <c r="A4950" s="10">
        <v>4948</v>
      </c>
      <c r="B4950" s="17">
        <v>207</v>
      </c>
      <c r="C4950" s="17">
        <v>30</v>
      </c>
      <c r="D4950" s="11">
        <v>0.50451541109311826</v>
      </c>
      <c r="E4950" s="11">
        <v>0.3813780731566751</v>
      </c>
      <c r="F4950" s="11">
        <v>0.40240280877510121</v>
      </c>
      <c r="G4950" s="11">
        <v>0.3813780731566751</v>
      </c>
      <c r="H4950" s="11">
        <v>0.50451541109311815</v>
      </c>
      <c r="I4950" s="17">
        <f t="shared" si="77"/>
        <v>330.09227316347187</v>
      </c>
      <c r="L4950" s="10">
        <v>647</v>
      </c>
      <c r="M4950" s="17">
        <v>27</v>
      </c>
      <c r="N4950" s="17">
        <v>4</v>
      </c>
      <c r="O4950">
        <v>389.6029059549262</v>
      </c>
    </row>
    <row r="4951" spans="1:15" x14ac:dyDescent="0.25">
      <c r="A4951" s="10">
        <v>4949</v>
      </c>
      <c r="B4951" s="17">
        <v>207</v>
      </c>
      <c r="C4951" s="17">
        <v>30</v>
      </c>
      <c r="D4951" s="11">
        <v>0.52874790450779752</v>
      </c>
      <c r="E4951" s="11">
        <v>0.40240280877510126</v>
      </c>
      <c r="F4951" s="11">
        <v>0.43530033627216741</v>
      </c>
      <c r="G4951" s="11">
        <v>0.40240280877510121</v>
      </c>
      <c r="H4951" s="11">
        <v>0.52874790450779763</v>
      </c>
      <c r="I4951" s="17">
        <f t="shared" si="77"/>
        <v>347.57246640342237</v>
      </c>
      <c r="L4951" s="10">
        <v>7263</v>
      </c>
      <c r="M4951" s="17">
        <v>303</v>
      </c>
      <c r="N4951" s="17">
        <v>44</v>
      </c>
      <c r="O4951">
        <v>389.59409619957302</v>
      </c>
    </row>
    <row r="4952" spans="1:15" x14ac:dyDescent="0.25">
      <c r="A4952" s="10">
        <v>4950</v>
      </c>
      <c r="B4952" s="17">
        <v>207</v>
      </c>
      <c r="C4952" s="17">
        <v>30</v>
      </c>
      <c r="D4952" s="11">
        <v>0.56463063514107192</v>
      </c>
      <c r="E4952" s="11">
        <v>0.43530033627216741</v>
      </c>
      <c r="F4952" s="11">
        <v>0.46127206850669272</v>
      </c>
      <c r="G4952" s="11">
        <v>0.43530033627216735</v>
      </c>
      <c r="H4952" s="11">
        <v>0.56463063514107192</v>
      </c>
      <c r="I4952" s="17">
        <f t="shared" si="77"/>
        <v>373.25282049427767</v>
      </c>
      <c r="L4952" s="10">
        <v>8757</v>
      </c>
      <c r="M4952" s="17">
        <v>365</v>
      </c>
      <c r="N4952" s="17">
        <v>53</v>
      </c>
      <c r="O4952">
        <v>389.55514342698132</v>
      </c>
    </row>
    <row r="4953" spans="1:15" x14ac:dyDescent="0.25">
      <c r="A4953" s="10">
        <v>4951</v>
      </c>
      <c r="B4953" s="17">
        <v>207</v>
      </c>
      <c r="C4953" s="17">
        <v>30</v>
      </c>
      <c r="D4953" s="11">
        <v>0.61204710062075762</v>
      </c>
      <c r="E4953" s="11">
        <v>0.46127206850669267</v>
      </c>
      <c r="F4953" s="11">
        <v>0.5035688895743502</v>
      </c>
      <c r="G4953" s="11">
        <v>0.46127206850669261</v>
      </c>
      <c r="H4953" s="11">
        <v>0.61204710062075762</v>
      </c>
      <c r="I4953" s="17">
        <f t="shared" si="77"/>
        <v>400.50665518429349</v>
      </c>
      <c r="L4953" s="10">
        <v>8409</v>
      </c>
      <c r="M4953" s="17">
        <v>351</v>
      </c>
      <c r="N4953" s="17">
        <v>51</v>
      </c>
      <c r="O4953">
        <v>389.52180582013193</v>
      </c>
    </row>
    <row r="4954" spans="1:15" x14ac:dyDescent="0.25">
      <c r="A4954" s="10">
        <v>4952</v>
      </c>
      <c r="B4954" s="17">
        <v>207</v>
      </c>
      <c r="C4954" s="17">
        <v>30</v>
      </c>
      <c r="D4954" s="11">
        <v>0.66307513963820697</v>
      </c>
      <c r="E4954" s="11">
        <v>0.5035688895743502</v>
      </c>
      <c r="F4954" s="11">
        <v>0.54487631131878611</v>
      </c>
      <c r="G4954" s="11">
        <v>0.50356888957435031</v>
      </c>
      <c r="H4954" s="11">
        <v>0.66307513963820697</v>
      </c>
      <c r="I4954" s="17">
        <f t="shared" si="77"/>
        <v>435.40665296671779</v>
      </c>
      <c r="L4954" s="10">
        <v>2513</v>
      </c>
      <c r="M4954" s="17">
        <v>105</v>
      </c>
      <c r="N4954" s="17">
        <v>15</v>
      </c>
      <c r="O4954">
        <v>389.50189247136484</v>
      </c>
    </row>
    <row r="4955" spans="1:15" x14ac:dyDescent="0.25">
      <c r="A4955" s="10">
        <v>4953</v>
      </c>
      <c r="B4955" s="17">
        <v>207</v>
      </c>
      <c r="C4955" s="17">
        <v>30</v>
      </c>
      <c r="D4955" s="11">
        <v>0.70478298888078095</v>
      </c>
      <c r="E4955" s="11">
        <v>0.544876311318786</v>
      </c>
      <c r="F4955" s="11">
        <v>0.58890458120207789</v>
      </c>
      <c r="G4955" s="11">
        <v>0.54487631131878611</v>
      </c>
      <c r="H4955" s="11">
        <v>0.70478298888078106</v>
      </c>
      <c r="I4955" s="17">
        <f t="shared" si="77"/>
        <v>467.0372642174475</v>
      </c>
      <c r="L4955" s="10">
        <v>8520</v>
      </c>
      <c r="M4955" s="17">
        <v>355</v>
      </c>
      <c r="N4955" s="17">
        <v>51</v>
      </c>
      <c r="O4955">
        <v>389.49259124068828</v>
      </c>
    </row>
    <row r="4956" spans="1:15" x14ac:dyDescent="0.25">
      <c r="A4956" s="10">
        <v>4954</v>
      </c>
      <c r="B4956" s="17">
        <v>207</v>
      </c>
      <c r="C4956" s="17">
        <v>30</v>
      </c>
      <c r="D4956" s="11">
        <v>0.74381128356307635</v>
      </c>
      <c r="E4956" s="11">
        <v>0.58890458120207789</v>
      </c>
      <c r="F4956" s="11">
        <v>0.63763249787066345</v>
      </c>
      <c r="G4956" s="11">
        <v>0.58890458120207789</v>
      </c>
      <c r="H4956" s="11">
        <v>0.74381128356307635</v>
      </c>
      <c r="I4956" s="17">
        <f t="shared" si="77"/>
        <v>499.08674313584214</v>
      </c>
      <c r="L4956" s="10">
        <v>8607</v>
      </c>
      <c r="M4956" s="17">
        <v>359</v>
      </c>
      <c r="N4956" s="17">
        <v>52</v>
      </c>
      <c r="O4956">
        <v>389.48837827570412</v>
      </c>
    </row>
    <row r="4957" spans="1:15" x14ac:dyDescent="0.25">
      <c r="A4957" s="10">
        <v>4955</v>
      </c>
      <c r="B4957" s="17">
        <v>207</v>
      </c>
      <c r="C4957" s="17">
        <v>30</v>
      </c>
      <c r="D4957" s="11">
        <v>0.76268466785720179</v>
      </c>
      <c r="E4957" s="11">
        <v>0.63763249787066345</v>
      </c>
      <c r="F4957" s="11">
        <v>0.69526500844822958</v>
      </c>
      <c r="G4957" s="11">
        <v>0.63763249787066345</v>
      </c>
      <c r="H4957" s="11">
        <v>0.76268466785720179</v>
      </c>
      <c r="I4957" s="17">
        <f t="shared" si="77"/>
        <v>526.92269320049911</v>
      </c>
      <c r="L4957" s="10">
        <v>2124</v>
      </c>
      <c r="M4957" s="17">
        <v>89</v>
      </c>
      <c r="N4957" s="17">
        <v>13</v>
      </c>
      <c r="O4957">
        <v>389.46275982361703</v>
      </c>
    </row>
    <row r="4958" spans="1:15" x14ac:dyDescent="0.25">
      <c r="A4958" s="10">
        <v>4956</v>
      </c>
      <c r="B4958" s="17">
        <v>207</v>
      </c>
      <c r="C4958" s="17">
        <v>30</v>
      </c>
      <c r="D4958" s="11">
        <v>0.7732863837261239</v>
      </c>
      <c r="E4958" s="11">
        <v>0.69526500844822958</v>
      </c>
      <c r="F4958" s="11">
        <v>0.73879857866991039</v>
      </c>
      <c r="G4958" s="11">
        <v>0.69526500844822947</v>
      </c>
      <c r="H4958" s="11">
        <v>0.7732863837261239</v>
      </c>
      <c r="I4958" s="17">
        <f t="shared" si="77"/>
        <v>555.10958931844789</v>
      </c>
      <c r="L4958" s="10">
        <v>3285</v>
      </c>
      <c r="M4958" s="17">
        <v>137</v>
      </c>
      <c r="N4958" s="17">
        <v>20</v>
      </c>
      <c r="O4958">
        <v>389.46080028502791</v>
      </c>
    </row>
    <row r="4959" spans="1:15" x14ac:dyDescent="0.25">
      <c r="A4959" s="10">
        <v>4957</v>
      </c>
      <c r="B4959" s="17">
        <v>207</v>
      </c>
      <c r="C4959" s="17">
        <v>30</v>
      </c>
      <c r="D4959" s="11">
        <v>0.77619894303077319</v>
      </c>
      <c r="E4959" s="11">
        <v>0.73879857866991039</v>
      </c>
      <c r="F4959" s="11">
        <v>0.78455829736883853</v>
      </c>
      <c r="G4959" s="11">
        <v>0.73879857866991039</v>
      </c>
      <c r="H4959" s="11">
        <v>0.77619894303077319</v>
      </c>
      <c r="I4959" s="17">
        <f t="shared" si="77"/>
        <v>575.28542513256514</v>
      </c>
      <c r="L4959" s="10">
        <v>8296</v>
      </c>
      <c r="M4959" s="17">
        <v>346</v>
      </c>
      <c r="N4959" s="17">
        <v>50</v>
      </c>
      <c r="O4959">
        <v>389.41351152004648</v>
      </c>
    </row>
    <row r="4960" spans="1:15" x14ac:dyDescent="0.25">
      <c r="A4960" s="10">
        <v>4958</v>
      </c>
      <c r="B4960" s="17">
        <v>207</v>
      </c>
      <c r="C4960" s="17">
        <v>30</v>
      </c>
      <c r="D4960" s="11">
        <v>0.78691716127188116</v>
      </c>
      <c r="E4960" s="11">
        <v>0.78455829736883853</v>
      </c>
      <c r="F4960" s="11">
        <v>0.80360423434082295</v>
      </c>
      <c r="G4960" s="11">
        <v>0.78455829736883853</v>
      </c>
      <c r="H4960" s="11">
        <v>0.78691716127188116</v>
      </c>
      <c r="I4960" s="17">
        <f t="shared" si="77"/>
        <v>597.78097992817027</v>
      </c>
      <c r="L4960" s="10">
        <v>4535</v>
      </c>
      <c r="M4960" s="17">
        <v>189</v>
      </c>
      <c r="N4960" s="17">
        <v>27</v>
      </c>
      <c r="O4960">
        <v>389.34068787784577</v>
      </c>
    </row>
    <row r="4961" spans="1:15" x14ac:dyDescent="0.25">
      <c r="A4961" s="10">
        <v>4959</v>
      </c>
      <c r="B4961" s="17">
        <v>207</v>
      </c>
      <c r="C4961" s="17">
        <v>30</v>
      </c>
      <c r="D4961" s="11">
        <v>0.7948393225805267</v>
      </c>
      <c r="E4961" s="11">
        <v>0.80360423434082295</v>
      </c>
      <c r="F4961" s="11">
        <v>0.78950529398493774</v>
      </c>
      <c r="G4961" s="11">
        <v>0.80360423434082295</v>
      </c>
      <c r="H4961" s="11">
        <v>0.79483932258052681</v>
      </c>
      <c r="I4961" s="17">
        <f t="shared" si="77"/>
        <v>607.37048872149524</v>
      </c>
      <c r="L4961" s="10">
        <v>6592</v>
      </c>
      <c r="M4961" s="17">
        <v>275</v>
      </c>
      <c r="N4961" s="17">
        <v>40</v>
      </c>
      <c r="O4961">
        <v>389.28134799352409</v>
      </c>
    </row>
    <row r="4962" spans="1:15" x14ac:dyDescent="0.25">
      <c r="A4962" s="10">
        <v>4960</v>
      </c>
      <c r="B4962" s="17">
        <v>207</v>
      </c>
      <c r="C4962" s="17">
        <v>30</v>
      </c>
      <c r="D4962" s="11">
        <v>0.79984892458452306</v>
      </c>
      <c r="E4962" s="11">
        <v>0.78950529398493774</v>
      </c>
      <c r="F4962" s="11">
        <v>0.7506713705485526</v>
      </c>
      <c r="G4962" s="11">
        <v>0.78950529398493763</v>
      </c>
      <c r="H4962" s="11">
        <v>0.79984892458452317</v>
      </c>
      <c r="I4962" s="17">
        <f t="shared" si="77"/>
        <v>601.78062828296459</v>
      </c>
      <c r="L4962" s="10">
        <v>2373</v>
      </c>
      <c r="M4962" s="17">
        <v>99</v>
      </c>
      <c r="N4962" s="17">
        <v>15</v>
      </c>
      <c r="O4962">
        <v>389.2693145865469</v>
      </c>
    </row>
    <row r="4963" spans="1:15" x14ac:dyDescent="0.25">
      <c r="A4963" s="10">
        <v>4961</v>
      </c>
      <c r="B4963" s="17">
        <v>207</v>
      </c>
      <c r="C4963" s="17">
        <v>30</v>
      </c>
      <c r="D4963" s="11">
        <v>0.80043143644545245</v>
      </c>
      <c r="E4963" s="11">
        <v>0.7506713705485526</v>
      </c>
      <c r="F4963" s="11">
        <v>0.71530034474343573</v>
      </c>
      <c r="G4963" s="11">
        <v>0.75067137054855249</v>
      </c>
      <c r="H4963" s="11">
        <v>0.80043143644545256</v>
      </c>
      <c r="I4963" s="17">
        <f t="shared" si="77"/>
        <v>585.01862167170327</v>
      </c>
      <c r="L4963" s="10">
        <v>1377</v>
      </c>
      <c r="M4963" s="17">
        <v>58</v>
      </c>
      <c r="N4963" s="17">
        <v>9</v>
      </c>
      <c r="O4963">
        <v>389.26220091975887</v>
      </c>
    </row>
    <row r="4964" spans="1:15" x14ac:dyDescent="0.25">
      <c r="A4964" s="10">
        <v>4962</v>
      </c>
      <c r="B4964" s="17">
        <v>207</v>
      </c>
      <c r="C4964" s="17">
        <v>30</v>
      </c>
      <c r="D4964" s="11">
        <v>1.0061810173470125</v>
      </c>
      <c r="E4964" s="11">
        <v>0.92989044816646649</v>
      </c>
      <c r="F4964" s="11">
        <v>0.86236394435669816</v>
      </c>
      <c r="G4964" s="11">
        <v>0.92989044816646649</v>
      </c>
      <c r="H4964" s="11">
        <v>1.0061810173470125</v>
      </c>
      <c r="I4964" s="17">
        <f t="shared" si="77"/>
        <v>728.4286625918985</v>
      </c>
      <c r="L4964" s="10">
        <v>7269</v>
      </c>
      <c r="M4964" s="17">
        <v>303</v>
      </c>
      <c r="N4964" s="17">
        <v>44</v>
      </c>
      <c r="O4964">
        <v>389.25354197754848</v>
      </c>
    </row>
    <row r="4965" spans="1:15" x14ac:dyDescent="0.25">
      <c r="A4965" s="10">
        <v>4963</v>
      </c>
      <c r="B4965" s="17">
        <v>207</v>
      </c>
      <c r="C4965" s="17">
        <v>30</v>
      </c>
      <c r="D4965" s="11">
        <v>0.98406886710611718</v>
      </c>
      <c r="E4965" s="11">
        <v>0.86236394435669816</v>
      </c>
      <c r="F4965" s="11">
        <v>0.74178090183925771</v>
      </c>
      <c r="G4965" s="11">
        <v>0.86236394435669816</v>
      </c>
      <c r="H4965" s="11">
        <v>0.98406886710611718</v>
      </c>
      <c r="I4965" s="17">
        <f t="shared" si="77"/>
        <v>689.51885129020707</v>
      </c>
      <c r="L4965" s="10">
        <v>7261</v>
      </c>
      <c r="M4965" s="17">
        <v>303</v>
      </c>
      <c r="N4965" s="17">
        <v>44</v>
      </c>
      <c r="O4965">
        <v>389.21948487007364</v>
      </c>
    </row>
    <row r="4966" spans="1:15" x14ac:dyDescent="0.25">
      <c r="A4966" s="10">
        <v>4964</v>
      </c>
      <c r="B4966" s="17">
        <v>207</v>
      </c>
      <c r="C4966" s="17">
        <v>30</v>
      </c>
      <c r="D4966" s="11">
        <v>0.96650030938047449</v>
      </c>
      <c r="E4966" s="11">
        <v>0.74178090183925771</v>
      </c>
      <c r="F4966" s="11">
        <v>0.65946287814735149</v>
      </c>
      <c r="G4966" s="11">
        <v>0.74178090183925771</v>
      </c>
      <c r="H4966" s="11">
        <v>0.96650030938047427</v>
      </c>
      <c r="I4966" s="17">
        <f t="shared" si="77"/>
        <v>632.37097486334892</v>
      </c>
      <c r="L4966" s="10">
        <v>7762</v>
      </c>
      <c r="M4966" s="17">
        <v>324</v>
      </c>
      <c r="N4966" s="17">
        <v>47</v>
      </c>
      <c r="O4966">
        <v>389.10182347680524</v>
      </c>
    </row>
    <row r="4967" spans="1:15" x14ac:dyDescent="0.25">
      <c r="A4967" s="10">
        <v>4965</v>
      </c>
      <c r="B4967" s="17">
        <v>207</v>
      </c>
      <c r="C4967" s="17">
        <v>30</v>
      </c>
      <c r="D4967" s="11">
        <v>0.76373318920687583</v>
      </c>
      <c r="E4967" s="11">
        <v>0.50727913703642413</v>
      </c>
      <c r="F4967" s="11">
        <v>0.46696111461520823</v>
      </c>
      <c r="G4967" s="11">
        <v>0.50727913703642413</v>
      </c>
      <c r="H4967" s="11">
        <v>0.76373318920687583</v>
      </c>
      <c r="I4967" s="17">
        <f t="shared" si="77"/>
        <v>465.98471994537817</v>
      </c>
      <c r="L4967" s="10">
        <v>1470</v>
      </c>
      <c r="M4967" s="17">
        <v>62</v>
      </c>
      <c r="N4967" s="17">
        <v>9</v>
      </c>
      <c r="O4967">
        <v>389.06750928201552</v>
      </c>
    </row>
    <row r="4968" spans="1:15" x14ac:dyDescent="0.25">
      <c r="A4968" s="10">
        <v>4966</v>
      </c>
      <c r="B4968" s="17">
        <v>207</v>
      </c>
      <c r="C4968" s="17">
        <v>30</v>
      </c>
      <c r="D4968" s="11">
        <v>0.7281999656901581</v>
      </c>
      <c r="E4968" s="11">
        <v>0.46696111461520828</v>
      </c>
      <c r="F4968" s="11">
        <v>0.43356888745653321</v>
      </c>
      <c r="G4968" s="11">
        <v>0.46696111461520823</v>
      </c>
      <c r="H4968" s="11">
        <v>0.72819996569015799</v>
      </c>
      <c r="I4968" s="17">
        <f t="shared" si="77"/>
        <v>437.15119036519525</v>
      </c>
      <c r="L4968" s="10">
        <v>1319</v>
      </c>
      <c r="M4968" s="17">
        <v>55</v>
      </c>
      <c r="N4968" s="17">
        <v>8</v>
      </c>
      <c r="O4968">
        <v>389.03872031539049</v>
      </c>
    </row>
    <row r="4969" spans="1:15" x14ac:dyDescent="0.25">
      <c r="A4969" s="10">
        <v>4967</v>
      </c>
      <c r="B4969" s="17">
        <v>207</v>
      </c>
      <c r="C4969" s="17">
        <v>30</v>
      </c>
      <c r="D4969" s="11">
        <v>0.66389065624350907</v>
      </c>
      <c r="E4969" s="11">
        <v>0.43356888745653321</v>
      </c>
      <c r="F4969" s="11">
        <v>0.4019081091134924</v>
      </c>
      <c r="G4969" s="11">
        <v>0.43356888745653321</v>
      </c>
      <c r="H4969" s="11">
        <v>0.66389065624350907</v>
      </c>
      <c r="I4969" s="17">
        <f t="shared" si="77"/>
        <v>401.94888934507583</v>
      </c>
      <c r="L4969" s="10">
        <v>1125</v>
      </c>
      <c r="M4969" s="17">
        <v>47</v>
      </c>
      <c r="N4969" s="17">
        <v>7</v>
      </c>
      <c r="O4969">
        <v>389.02826898432761</v>
      </c>
    </row>
    <row r="4970" spans="1:15" x14ac:dyDescent="0.25">
      <c r="A4970" s="10">
        <v>4968</v>
      </c>
      <c r="B4970" s="17">
        <v>207</v>
      </c>
      <c r="C4970" s="17">
        <v>30</v>
      </c>
      <c r="D4970" s="11">
        <v>0.60563947015052955</v>
      </c>
      <c r="E4970" s="11">
        <v>0.4019081091134924</v>
      </c>
      <c r="F4970" s="11">
        <v>0.37915192467942999</v>
      </c>
      <c r="G4970" s="11">
        <v>0.40190810911349234</v>
      </c>
      <c r="H4970" s="11">
        <v>0.60563947015052955</v>
      </c>
      <c r="I4970" s="17">
        <f t="shared" si="77"/>
        <v>369.73395108074362</v>
      </c>
      <c r="L4970" s="10">
        <v>5206</v>
      </c>
      <c r="M4970" s="17">
        <v>217</v>
      </c>
      <c r="N4970" s="17">
        <v>31</v>
      </c>
      <c r="O4970">
        <v>389.00636565918933</v>
      </c>
    </row>
    <row r="4971" spans="1:15" x14ac:dyDescent="0.25">
      <c r="A4971" s="10">
        <v>4969</v>
      </c>
      <c r="B4971" s="17">
        <v>208</v>
      </c>
      <c r="C4971" s="17">
        <v>30</v>
      </c>
      <c r="D4971" s="11">
        <v>0.55915502364833214</v>
      </c>
      <c r="E4971" s="11">
        <v>0.37915192467942999</v>
      </c>
      <c r="F4971" s="11">
        <v>0.37173142975528023</v>
      </c>
      <c r="G4971" s="11">
        <v>0.37915192467942999</v>
      </c>
      <c r="H4971" s="11">
        <v>0.55915502364833214</v>
      </c>
      <c r="I4971" s="17">
        <f t="shared" si="77"/>
        <v>345.45963462944951</v>
      </c>
      <c r="L4971" s="10">
        <v>2655</v>
      </c>
      <c r="M4971" s="17">
        <v>111</v>
      </c>
      <c r="N4971" s="17">
        <v>16</v>
      </c>
      <c r="O4971">
        <v>388.96554328558682</v>
      </c>
    </row>
    <row r="4972" spans="1:15" x14ac:dyDescent="0.25">
      <c r="A4972" s="10">
        <v>4970</v>
      </c>
      <c r="B4972" s="17">
        <v>208</v>
      </c>
      <c r="C4972" s="17">
        <v>30</v>
      </c>
      <c r="D4972" s="11">
        <v>0.52967992348528459</v>
      </c>
      <c r="E4972" s="11">
        <v>0.37173142975528017</v>
      </c>
      <c r="F4972" s="11">
        <v>0.38607771994197093</v>
      </c>
      <c r="G4972" s="11">
        <v>0.37173142975528023</v>
      </c>
      <c r="H4972" s="11">
        <v>0.5296799234852847</v>
      </c>
      <c r="I4972" s="17">
        <f t="shared" si="77"/>
        <v>333.63325621508204</v>
      </c>
      <c r="L4972" s="10">
        <v>8125</v>
      </c>
      <c r="M4972" s="17">
        <v>339</v>
      </c>
      <c r="N4972" s="17">
        <v>49</v>
      </c>
      <c r="O4972">
        <v>388.89211415541195</v>
      </c>
    </row>
    <row r="4973" spans="1:15" x14ac:dyDescent="0.25">
      <c r="A4973" s="10">
        <v>4971</v>
      </c>
      <c r="B4973" s="17">
        <v>208</v>
      </c>
      <c r="C4973" s="17">
        <v>30</v>
      </c>
      <c r="D4973" s="11">
        <v>0.52268978115412723</v>
      </c>
      <c r="E4973" s="11">
        <v>0.38607771994197088</v>
      </c>
      <c r="F4973" s="11">
        <v>0.39300351520451182</v>
      </c>
      <c r="G4973" s="11">
        <v>0.38607771994197093</v>
      </c>
      <c r="H4973" s="11">
        <v>0.52268978115412723</v>
      </c>
      <c r="I4973" s="17">
        <f t="shared" si="77"/>
        <v>337.41195855428953</v>
      </c>
      <c r="L4973" s="10">
        <v>6797</v>
      </c>
      <c r="M4973" s="17">
        <v>284</v>
      </c>
      <c r="N4973" s="17">
        <v>41</v>
      </c>
      <c r="O4973">
        <v>388.8872716273811</v>
      </c>
    </row>
    <row r="4974" spans="1:15" x14ac:dyDescent="0.25">
      <c r="A4974" s="10">
        <v>4972</v>
      </c>
      <c r="B4974" s="17">
        <v>208</v>
      </c>
      <c r="C4974" s="17">
        <v>30</v>
      </c>
      <c r="D4974" s="11">
        <v>0.53096144957933045</v>
      </c>
      <c r="E4974" s="11">
        <v>0.39300351520451182</v>
      </c>
      <c r="F4974" s="11">
        <v>0.42812719117882309</v>
      </c>
      <c r="G4974" s="11">
        <v>0.39300351520451182</v>
      </c>
      <c r="H4974" s="11">
        <v>0.53096144957933045</v>
      </c>
      <c r="I4974" s="17">
        <f t="shared" si="77"/>
        <v>344.2341575943434</v>
      </c>
      <c r="L4974" s="10">
        <v>3375</v>
      </c>
      <c r="M4974" s="17">
        <v>141</v>
      </c>
      <c r="N4974" s="17">
        <v>21</v>
      </c>
      <c r="O4974">
        <v>388.862941363402</v>
      </c>
    </row>
    <row r="4975" spans="1:15" x14ac:dyDescent="0.25">
      <c r="A4975" s="10">
        <v>4973</v>
      </c>
      <c r="B4975" s="17">
        <v>208</v>
      </c>
      <c r="C4975" s="17">
        <v>30</v>
      </c>
      <c r="D4975" s="11">
        <v>0.56101906160330728</v>
      </c>
      <c r="E4975" s="11">
        <v>0.42812719117882309</v>
      </c>
      <c r="F4975" s="11">
        <v>0.46869256343084442</v>
      </c>
      <c r="G4975" s="11">
        <v>0.42812719117882314</v>
      </c>
      <c r="H4975" s="11">
        <v>0.56101906160330728</v>
      </c>
      <c r="I4975" s="17">
        <f t="shared" si="77"/>
        <v>369.52467872182137</v>
      </c>
      <c r="L4975" s="10">
        <v>8400</v>
      </c>
      <c r="M4975" s="17">
        <v>350</v>
      </c>
      <c r="N4975" s="17">
        <v>50</v>
      </c>
      <c r="O4975">
        <v>388.79720731291752</v>
      </c>
    </row>
    <row r="4976" spans="1:15" x14ac:dyDescent="0.25">
      <c r="A4976" s="10">
        <v>4974</v>
      </c>
      <c r="B4976" s="17">
        <v>208</v>
      </c>
      <c r="C4976" s="17">
        <v>30</v>
      </c>
      <c r="D4976" s="11">
        <v>0.60191139424057916</v>
      </c>
      <c r="E4976" s="11">
        <v>0.46869256343084442</v>
      </c>
      <c r="F4976" s="11">
        <v>0.51766782993023541</v>
      </c>
      <c r="G4976" s="11">
        <v>0.46869256343084442</v>
      </c>
      <c r="H4976" s="11">
        <v>0.60191139424057916</v>
      </c>
      <c r="I4976" s="17">
        <f t="shared" si="77"/>
        <v>400.79538472653246</v>
      </c>
      <c r="L4976" s="10">
        <v>1380</v>
      </c>
      <c r="M4976" s="17">
        <v>58</v>
      </c>
      <c r="N4976" s="17">
        <v>9</v>
      </c>
      <c r="O4976">
        <v>388.76823847113587</v>
      </c>
    </row>
    <row r="4977" spans="1:15" x14ac:dyDescent="0.25">
      <c r="A4977" s="10">
        <v>4975</v>
      </c>
      <c r="B4977" s="17">
        <v>208</v>
      </c>
      <c r="C4977" s="17">
        <v>30</v>
      </c>
      <c r="D4977" s="11">
        <v>0.6635411491269515</v>
      </c>
      <c r="E4977" s="11">
        <v>0.51766782993023541</v>
      </c>
      <c r="F4977" s="11">
        <v>0.55823320218225692</v>
      </c>
      <c r="G4977" s="11">
        <v>0.51766782993023541</v>
      </c>
      <c r="H4977" s="11">
        <v>0.6635411491269515</v>
      </c>
      <c r="I4977" s="17">
        <f t="shared" si="77"/>
        <v>441.72962778000891</v>
      </c>
      <c r="L4977" s="10">
        <v>2734</v>
      </c>
      <c r="M4977" s="17">
        <v>114</v>
      </c>
      <c r="N4977" s="17">
        <v>17</v>
      </c>
      <c r="O4977">
        <v>388.76126925477956</v>
      </c>
    </row>
    <row r="4978" spans="1:15" x14ac:dyDescent="0.25">
      <c r="A4978" s="10">
        <v>4976</v>
      </c>
      <c r="B4978" s="17">
        <v>208</v>
      </c>
      <c r="C4978" s="17">
        <v>30</v>
      </c>
      <c r="D4978" s="11">
        <v>0.70932658139603266</v>
      </c>
      <c r="E4978" s="11">
        <v>0.55823320218225692</v>
      </c>
      <c r="F4978" s="11">
        <v>0.60250882189635213</v>
      </c>
      <c r="G4978" s="11">
        <v>0.5582332021822568</v>
      </c>
      <c r="H4978" s="11">
        <v>0.70932658139603266</v>
      </c>
      <c r="I4978" s="17">
        <f t="shared" si="77"/>
        <v>474.37813979548724</v>
      </c>
      <c r="L4978" s="10">
        <v>2839</v>
      </c>
      <c r="M4978" s="17">
        <v>119</v>
      </c>
      <c r="N4978" s="17">
        <v>17</v>
      </c>
      <c r="O4978">
        <v>388.7590158283848</v>
      </c>
    </row>
    <row r="4979" spans="1:15" x14ac:dyDescent="0.25">
      <c r="A4979" s="10">
        <v>4977</v>
      </c>
      <c r="B4979" s="17">
        <v>208</v>
      </c>
      <c r="C4979" s="17">
        <v>30</v>
      </c>
      <c r="D4979" s="11">
        <v>0.73227754871666728</v>
      </c>
      <c r="E4979" s="11">
        <v>0.60250882189635213</v>
      </c>
      <c r="F4979" s="11">
        <v>0.66286218061277435</v>
      </c>
      <c r="G4979" s="11">
        <v>0.60250882189635213</v>
      </c>
      <c r="H4979" s="11">
        <v>0.73227754871666728</v>
      </c>
      <c r="I4979" s="17">
        <f t="shared" si="77"/>
        <v>501.84683157238538</v>
      </c>
      <c r="L4979" s="10">
        <v>8678</v>
      </c>
      <c r="M4979" s="17">
        <v>362</v>
      </c>
      <c r="N4979" s="17">
        <v>52</v>
      </c>
      <c r="O4979">
        <v>388.74889380985269</v>
      </c>
    </row>
    <row r="4980" spans="1:15" x14ac:dyDescent="0.25">
      <c r="A4980" s="10">
        <v>4978</v>
      </c>
      <c r="B4980" s="17">
        <v>208</v>
      </c>
      <c r="C4980" s="17">
        <v>30</v>
      </c>
      <c r="D4980" s="11">
        <v>0.76186915125190058</v>
      </c>
      <c r="E4980" s="11">
        <v>0.66286218061277435</v>
      </c>
      <c r="F4980" s="11">
        <v>0.71579504440504682</v>
      </c>
      <c r="G4980" s="11">
        <v>0.66286218061277435</v>
      </c>
      <c r="H4980" s="11">
        <v>0.76186915125190058</v>
      </c>
      <c r="I4980" s="17">
        <f t="shared" si="77"/>
        <v>537.5748024219198</v>
      </c>
      <c r="L4980" s="10">
        <v>853</v>
      </c>
      <c r="M4980" s="17">
        <v>36</v>
      </c>
      <c r="N4980" s="17">
        <v>6</v>
      </c>
      <c r="O4980">
        <v>388.71594002838663</v>
      </c>
    </row>
    <row r="4981" spans="1:15" x14ac:dyDescent="0.25">
      <c r="A4981" s="10">
        <v>4979</v>
      </c>
      <c r="B4981" s="17">
        <v>208</v>
      </c>
      <c r="C4981" s="17">
        <v>30</v>
      </c>
      <c r="D4981" s="11">
        <v>0.77258736949300855</v>
      </c>
      <c r="E4981" s="11">
        <v>0.71579504440504682</v>
      </c>
      <c r="F4981" s="11">
        <v>0.7625441624271927</v>
      </c>
      <c r="G4981" s="11">
        <v>0.71579504440504671</v>
      </c>
      <c r="H4981" s="11">
        <v>0.77258736949300855</v>
      </c>
      <c r="I4981" s="17">
        <f t="shared" si="77"/>
        <v>564.0477424968692</v>
      </c>
      <c r="L4981" s="10">
        <v>7739</v>
      </c>
      <c r="M4981" s="17">
        <v>323</v>
      </c>
      <c r="N4981" s="17">
        <v>47</v>
      </c>
      <c r="O4981">
        <v>388.7019647951833</v>
      </c>
    </row>
    <row r="4982" spans="1:15" x14ac:dyDescent="0.25">
      <c r="A4982" s="10">
        <v>4980</v>
      </c>
      <c r="B4982" s="17">
        <v>208</v>
      </c>
      <c r="C4982" s="17">
        <v>30</v>
      </c>
      <c r="D4982" s="11">
        <v>0.77282037423738037</v>
      </c>
      <c r="E4982" s="11">
        <v>0.7625441624271927</v>
      </c>
      <c r="F4982" s="11">
        <v>0.80459363366404268</v>
      </c>
      <c r="G4982" s="11">
        <v>0.7625441624271927</v>
      </c>
      <c r="H4982" s="11">
        <v>0.77282037423738026</v>
      </c>
      <c r="I4982" s="17">
        <f t="shared" si="77"/>
        <v>584.50393007340051</v>
      </c>
      <c r="L4982" s="10">
        <v>7222</v>
      </c>
      <c r="M4982" s="17">
        <v>301</v>
      </c>
      <c r="N4982" s="17">
        <v>43</v>
      </c>
      <c r="O4982">
        <v>388.70038908197836</v>
      </c>
    </row>
    <row r="4983" spans="1:15" x14ac:dyDescent="0.25">
      <c r="A4983" s="10">
        <v>4981</v>
      </c>
      <c r="B4983" s="17">
        <v>208</v>
      </c>
      <c r="C4983" s="17">
        <v>30</v>
      </c>
      <c r="D4983" s="11">
        <v>0.79204326564806338</v>
      </c>
      <c r="E4983" s="11">
        <v>0.8045936336640428</v>
      </c>
      <c r="F4983" s="11">
        <v>0.83279151437581522</v>
      </c>
      <c r="G4983" s="11">
        <v>0.8045936336640428</v>
      </c>
      <c r="H4983" s="11">
        <v>0.79204326564806338</v>
      </c>
      <c r="I4983" s="17">
        <f t="shared" si="77"/>
        <v>608.60295904803002</v>
      </c>
      <c r="L4983" s="10">
        <v>2014</v>
      </c>
      <c r="M4983" s="17">
        <v>84</v>
      </c>
      <c r="N4983" s="17">
        <v>12</v>
      </c>
      <c r="O4983">
        <v>388.58624522814108</v>
      </c>
    </row>
    <row r="4984" spans="1:15" x14ac:dyDescent="0.25">
      <c r="A4984" s="10">
        <v>4982</v>
      </c>
      <c r="B4984" s="17">
        <v>208</v>
      </c>
      <c r="C4984" s="17">
        <v>30</v>
      </c>
      <c r="D4984" s="11">
        <v>0.79530533206927023</v>
      </c>
      <c r="E4984" s="11">
        <v>0.83279151437581522</v>
      </c>
      <c r="F4984" s="11">
        <v>0.8459010554084806</v>
      </c>
      <c r="G4984" s="11">
        <v>0.83279151437581511</v>
      </c>
      <c r="H4984" s="11">
        <v>0.79530533206927023</v>
      </c>
      <c r="I4984" s="17">
        <f t="shared" si="77"/>
        <v>621.45035422883177</v>
      </c>
      <c r="L4984" s="10">
        <v>453</v>
      </c>
      <c r="M4984" s="17">
        <v>19</v>
      </c>
      <c r="N4984" s="17">
        <v>3</v>
      </c>
      <c r="O4984">
        <v>388.55089993255876</v>
      </c>
    </row>
    <row r="4985" spans="1:15" x14ac:dyDescent="0.25">
      <c r="A4985" s="10">
        <v>4983</v>
      </c>
      <c r="B4985" s="17">
        <v>208</v>
      </c>
      <c r="C4985" s="17">
        <v>30</v>
      </c>
      <c r="D4985" s="11">
        <v>0.7965868581633162</v>
      </c>
      <c r="E4985" s="11">
        <v>0.8459010554084806</v>
      </c>
      <c r="F4985" s="11">
        <v>0.83279151437581522</v>
      </c>
      <c r="G4985" s="11">
        <v>0.8459010554084806</v>
      </c>
      <c r="H4985" s="11">
        <v>0.79658685816331609</v>
      </c>
      <c r="I4985" s="17">
        <f t="shared" si="77"/>
        <v>626.57987735068593</v>
      </c>
      <c r="L4985" s="10">
        <v>8166</v>
      </c>
      <c r="M4985" s="17">
        <v>341</v>
      </c>
      <c r="N4985" s="17">
        <v>49</v>
      </c>
      <c r="O4985">
        <v>388.53268765929818</v>
      </c>
    </row>
    <row r="4986" spans="1:15" x14ac:dyDescent="0.25">
      <c r="A4986" s="10">
        <v>4984</v>
      </c>
      <c r="B4986" s="17">
        <v>208</v>
      </c>
      <c r="C4986" s="17">
        <v>30</v>
      </c>
      <c r="D4986" s="11">
        <v>0.80730507640442406</v>
      </c>
      <c r="E4986" s="11">
        <v>0.83279151437581522</v>
      </c>
      <c r="F4986" s="11">
        <v>0.7969257889090875</v>
      </c>
      <c r="G4986" s="11">
        <v>0.83279151437581511</v>
      </c>
      <c r="H4986" s="11">
        <v>0.80730507640442417</v>
      </c>
      <c r="I4986" s="17">
        <f t="shared" si="77"/>
        <v>623.33126175610528</v>
      </c>
      <c r="L4986" s="10">
        <v>4662</v>
      </c>
      <c r="M4986" s="17">
        <v>195</v>
      </c>
      <c r="N4986" s="17">
        <v>28</v>
      </c>
      <c r="O4986">
        <v>388.52954758254214</v>
      </c>
    </row>
    <row r="4987" spans="1:15" x14ac:dyDescent="0.25">
      <c r="A4987" s="10">
        <v>4985</v>
      </c>
      <c r="B4987" s="17">
        <v>208</v>
      </c>
      <c r="C4987" s="17">
        <v>30</v>
      </c>
      <c r="D4987" s="11">
        <v>0.81662526617930142</v>
      </c>
      <c r="E4987" s="11">
        <v>0.7969257889090875</v>
      </c>
      <c r="F4987" s="11">
        <v>0.75017667088694162</v>
      </c>
      <c r="G4987" s="11">
        <v>0.7969257889090875</v>
      </c>
      <c r="H4987" s="11">
        <v>0.81662526617930153</v>
      </c>
      <c r="I4987" s="17">
        <f t="shared" si="77"/>
        <v>610.09746757648907</v>
      </c>
      <c r="L4987" s="10">
        <v>1783</v>
      </c>
      <c r="M4987" s="17">
        <v>75</v>
      </c>
      <c r="N4987" s="17">
        <v>11</v>
      </c>
      <c r="O4987">
        <v>388.5255272181335</v>
      </c>
    </row>
    <row r="4988" spans="1:15" x14ac:dyDescent="0.25">
      <c r="A4988" s="10">
        <v>4986</v>
      </c>
      <c r="B4988" s="17">
        <v>208</v>
      </c>
      <c r="C4988" s="17">
        <v>30</v>
      </c>
      <c r="D4988" s="11">
        <v>1.0381376180376205</v>
      </c>
      <c r="E4988" s="11">
        <v>0.97522967215302414</v>
      </c>
      <c r="F4988" s="11">
        <v>0.89644875104163091</v>
      </c>
      <c r="G4988" s="11">
        <v>0.97522967215302414</v>
      </c>
      <c r="H4988" s="11">
        <v>1.0381376180376205</v>
      </c>
      <c r="I4988" s="17">
        <f t="shared" si="77"/>
        <v>758.15385667491341</v>
      </c>
      <c r="L4988" s="10">
        <v>708</v>
      </c>
      <c r="M4988" s="17">
        <v>30</v>
      </c>
      <c r="N4988" s="17">
        <v>5</v>
      </c>
      <c r="O4988">
        <v>388.49274058640515</v>
      </c>
    </row>
    <row r="4989" spans="1:15" x14ac:dyDescent="0.25">
      <c r="A4989" s="10">
        <v>4987</v>
      </c>
      <c r="B4989" s="17">
        <v>208</v>
      </c>
      <c r="C4989" s="17">
        <v>30</v>
      </c>
      <c r="D4989" s="11">
        <v>0.9920958805497303</v>
      </c>
      <c r="E4989" s="11">
        <v>0.89644875104163091</v>
      </c>
      <c r="F4989" s="11">
        <v>0.78390457802535207</v>
      </c>
      <c r="G4989" s="11">
        <v>0.8964487510416308</v>
      </c>
      <c r="H4989" s="11">
        <v>0.99209588054973041</v>
      </c>
      <c r="I4989" s="17">
        <f t="shared" si="77"/>
        <v>707.40636531358018</v>
      </c>
      <c r="L4989" s="10">
        <v>719</v>
      </c>
      <c r="M4989" s="17">
        <v>30</v>
      </c>
      <c r="N4989" s="17">
        <v>5</v>
      </c>
      <c r="O4989">
        <v>388.46954271044996</v>
      </c>
    </row>
    <row r="4990" spans="1:15" x14ac:dyDescent="0.25">
      <c r="A4990" s="10">
        <v>4988</v>
      </c>
      <c r="B4990" s="17">
        <v>208</v>
      </c>
      <c r="C4990" s="17">
        <v>30</v>
      </c>
      <c r="D4990" s="11">
        <v>0.98785519420216139</v>
      </c>
      <c r="E4990" s="11">
        <v>0.78390457802535207</v>
      </c>
      <c r="F4990" s="11">
        <v>0.69322613005223432</v>
      </c>
      <c r="G4990" s="11">
        <v>0.78390457802535207</v>
      </c>
      <c r="H4990" s="11">
        <v>0.98785519420216139</v>
      </c>
      <c r="I4990" s="17">
        <f t="shared" si="77"/>
        <v>657.40453855692181</v>
      </c>
      <c r="L4990" s="10">
        <v>2982</v>
      </c>
      <c r="M4990" s="17">
        <v>125</v>
      </c>
      <c r="N4990" s="17">
        <v>18</v>
      </c>
      <c r="O4990">
        <v>388.46655843377721</v>
      </c>
    </row>
    <row r="4991" spans="1:15" x14ac:dyDescent="0.25">
      <c r="A4991" s="10">
        <v>4989</v>
      </c>
      <c r="B4991" s="17">
        <v>208</v>
      </c>
      <c r="C4991" s="17">
        <v>30</v>
      </c>
      <c r="D4991" s="11">
        <v>0.77305337898175219</v>
      </c>
      <c r="E4991" s="11">
        <v>0.53325086927094945</v>
      </c>
      <c r="F4991" s="11">
        <v>0.47190811123130944</v>
      </c>
      <c r="G4991" s="11">
        <v>0.53325086927094945</v>
      </c>
      <c r="H4991" s="11">
        <v>0.77305337898175219</v>
      </c>
      <c r="I4991" s="17">
        <f t="shared" si="77"/>
        <v>479.55375343179287</v>
      </c>
      <c r="L4991" s="10">
        <v>16</v>
      </c>
      <c r="M4991" s="17">
        <v>1</v>
      </c>
      <c r="N4991" s="17">
        <v>1</v>
      </c>
      <c r="O4991">
        <v>388.43980123095656</v>
      </c>
    </row>
    <row r="4992" spans="1:15" x14ac:dyDescent="0.25">
      <c r="A4992" s="10">
        <v>4990</v>
      </c>
      <c r="B4992" s="17">
        <v>208</v>
      </c>
      <c r="C4992" s="17">
        <v>30</v>
      </c>
      <c r="D4992" s="11">
        <v>0.71585071423844648</v>
      </c>
      <c r="E4992" s="11">
        <v>0.47190811123130944</v>
      </c>
      <c r="F4992" s="11">
        <v>0.42342754439352737</v>
      </c>
      <c r="G4992" s="11">
        <v>0.47190811123130944</v>
      </c>
      <c r="H4992" s="11">
        <v>0.71585071423844659</v>
      </c>
      <c r="I4992" s="17">
        <f t="shared" si="77"/>
        <v>434.77257482456776</v>
      </c>
      <c r="L4992" s="10">
        <v>1109</v>
      </c>
      <c r="M4992" s="17">
        <v>47</v>
      </c>
      <c r="N4992" s="17">
        <v>7</v>
      </c>
      <c r="O4992">
        <v>388.375552956099</v>
      </c>
    </row>
    <row r="4993" spans="1:15" x14ac:dyDescent="0.25">
      <c r="A4993" s="10">
        <v>4991</v>
      </c>
      <c r="B4993" s="17">
        <v>208</v>
      </c>
      <c r="C4993" s="17">
        <v>30</v>
      </c>
      <c r="D4993" s="11">
        <v>0.64466776483282617</v>
      </c>
      <c r="E4993" s="11">
        <v>0.42342754439352731</v>
      </c>
      <c r="F4993" s="11">
        <v>0.3848409707879456</v>
      </c>
      <c r="G4993" s="11">
        <v>0.42342754439352731</v>
      </c>
      <c r="H4993" s="11">
        <v>0.64466776483282617</v>
      </c>
      <c r="I4993" s="17">
        <f t="shared" si="77"/>
        <v>391.05834133543311</v>
      </c>
      <c r="L4993" s="10">
        <v>2768</v>
      </c>
      <c r="M4993" s="17">
        <v>116</v>
      </c>
      <c r="N4993" s="17">
        <v>17</v>
      </c>
      <c r="O4993">
        <v>388.36911700250141</v>
      </c>
    </row>
    <row r="4994" spans="1:15" x14ac:dyDescent="0.25">
      <c r="A4994" s="10">
        <v>4992</v>
      </c>
      <c r="B4994" s="17">
        <v>208</v>
      </c>
      <c r="C4994" s="17">
        <v>30</v>
      </c>
      <c r="D4994" s="11">
        <v>0.58047495775836311</v>
      </c>
      <c r="E4994" s="11">
        <v>0.38484097078794555</v>
      </c>
      <c r="F4994" s="11">
        <v>0.36233213618469079</v>
      </c>
      <c r="G4994" s="11">
        <v>0.38484097078794555</v>
      </c>
      <c r="H4994" s="11">
        <v>0.58047495775836322</v>
      </c>
      <c r="I4994" s="17">
        <f t="shared" si="77"/>
        <v>354.18166024524203</v>
      </c>
      <c r="L4994" s="10">
        <v>2181</v>
      </c>
      <c r="M4994" s="17">
        <v>91</v>
      </c>
      <c r="N4994" s="17">
        <v>13</v>
      </c>
      <c r="O4994">
        <v>388.34523006370284</v>
      </c>
    </row>
    <row r="4995" spans="1:15" x14ac:dyDescent="0.25">
      <c r="A4995" s="10">
        <v>4993</v>
      </c>
      <c r="B4995" s="17">
        <v>209</v>
      </c>
      <c r="C4995" s="17">
        <v>30</v>
      </c>
      <c r="D4995" s="11">
        <v>0.53224297567337631</v>
      </c>
      <c r="E4995" s="11">
        <v>0.36233213618469079</v>
      </c>
      <c r="F4995" s="11">
        <v>0.36134273686147095</v>
      </c>
      <c r="G4995" s="11">
        <v>0.36233213618469079</v>
      </c>
      <c r="H4995" s="11">
        <v>0.53224297567337631</v>
      </c>
      <c r="I4995" s="17">
        <f t="shared" si="77"/>
        <v>329.70431616381558</v>
      </c>
      <c r="L4995" s="10">
        <v>7093</v>
      </c>
      <c r="M4995" s="17">
        <v>296</v>
      </c>
      <c r="N4995" s="17">
        <v>43</v>
      </c>
      <c r="O4995">
        <v>388.33024780477734</v>
      </c>
    </row>
    <row r="4996" spans="1:15" x14ac:dyDescent="0.25">
      <c r="A4996" s="10">
        <v>4994</v>
      </c>
      <c r="B4996" s="17">
        <v>209</v>
      </c>
      <c r="C4996" s="17">
        <v>30</v>
      </c>
      <c r="D4996" s="11">
        <v>0.50952501309711451</v>
      </c>
      <c r="E4996" s="11">
        <v>0.36134273686147095</v>
      </c>
      <c r="F4996" s="11">
        <v>0.38756181892680169</v>
      </c>
      <c r="G4996" s="11">
        <v>0.36134273686147095</v>
      </c>
      <c r="H4996" s="11">
        <v>0.50952501309711451</v>
      </c>
      <c r="I4996" s="17">
        <f t="shared" ref="I4996:I5059" si="78">D4996*$D$1+E4996*$E$1+F4996*$F$1+G4996*$G$1+H4996*$H$1</f>
        <v>323.08757169273713</v>
      </c>
      <c r="L4996" s="10">
        <v>1960</v>
      </c>
      <c r="M4996" s="17">
        <v>82</v>
      </c>
      <c r="N4996" s="17">
        <v>12</v>
      </c>
      <c r="O4996">
        <v>388.28916198115076</v>
      </c>
    </row>
    <row r="4997" spans="1:15" x14ac:dyDescent="0.25">
      <c r="A4997" s="10">
        <v>4995</v>
      </c>
      <c r="B4997" s="17">
        <v>209</v>
      </c>
      <c r="C4997" s="17">
        <v>30</v>
      </c>
      <c r="D4997" s="11">
        <v>0.52140825506008137</v>
      </c>
      <c r="E4997" s="11">
        <v>0.38756181892680175</v>
      </c>
      <c r="F4997" s="11">
        <v>0.40561835657556616</v>
      </c>
      <c r="G4997" s="11">
        <v>0.38756181892680164</v>
      </c>
      <c r="H4997" s="11">
        <v>0.52140825506008137</v>
      </c>
      <c r="I4997" s="17">
        <f t="shared" si="78"/>
        <v>338.10010345296939</v>
      </c>
      <c r="L4997" s="10">
        <v>7967</v>
      </c>
      <c r="M4997" s="17">
        <v>332</v>
      </c>
      <c r="N4997" s="17">
        <v>48</v>
      </c>
      <c r="O4997">
        <v>388.27993297568958</v>
      </c>
    </row>
    <row r="4998" spans="1:15" x14ac:dyDescent="0.25">
      <c r="A4998" s="10">
        <v>4996</v>
      </c>
      <c r="B4998" s="17">
        <v>209</v>
      </c>
      <c r="C4998" s="17">
        <v>30</v>
      </c>
      <c r="D4998" s="11">
        <v>0.55565995248275335</v>
      </c>
      <c r="E4998" s="11">
        <v>0.40561835657556616</v>
      </c>
      <c r="F4998" s="11">
        <v>0.43901058373424329</v>
      </c>
      <c r="G4998" s="11">
        <v>0.40561835657556616</v>
      </c>
      <c r="H4998" s="11">
        <v>0.55565995248275335</v>
      </c>
      <c r="I4998" s="17">
        <f t="shared" si="78"/>
        <v>357.61895077407729</v>
      </c>
      <c r="L4998" s="10">
        <v>7095</v>
      </c>
      <c r="M4998" s="17">
        <v>296</v>
      </c>
      <c r="N4998" s="17">
        <v>43</v>
      </c>
      <c r="O4998">
        <v>388.25434994832688</v>
      </c>
    </row>
    <row r="4999" spans="1:15" x14ac:dyDescent="0.25">
      <c r="A4999" s="10">
        <v>4997</v>
      </c>
      <c r="B4999" s="17">
        <v>209</v>
      </c>
      <c r="C4999" s="17">
        <v>30</v>
      </c>
      <c r="D4999" s="11">
        <v>0.58991164990542533</v>
      </c>
      <c r="E4999" s="11">
        <v>0.43901058373424329</v>
      </c>
      <c r="F4999" s="11">
        <v>0.49268549701893005</v>
      </c>
      <c r="G4999" s="11">
        <v>0.43901058373424329</v>
      </c>
      <c r="H4999" s="11">
        <v>0.58991164990542533</v>
      </c>
      <c r="I4999" s="17">
        <f t="shared" si="78"/>
        <v>384.08338134419063</v>
      </c>
      <c r="L4999" s="10">
        <v>3967</v>
      </c>
      <c r="M4999" s="17">
        <v>166</v>
      </c>
      <c r="N4999" s="17">
        <v>24</v>
      </c>
      <c r="O4999">
        <v>388.22994745913212</v>
      </c>
    </row>
    <row r="5000" spans="1:15" x14ac:dyDescent="0.25">
      <c r="A5000" s="10">
        <v>4998</v>
      </c>
      <c r="B5000" s="17">
        <v>209</v>
      </c>
      <c r="C5000" s="17">
        <v>30</v>
      </c>
      <c r="D5000" s="11">
        <v>0.65072588818649546</v>
      </c>
      <c r="E5000" s="11">
        <v>0.49268549701893005</v>
      </c>
      <c r="F5000" s="11">
        <v>0.53745581639463624</v>
      </c>
      <c r="G5000" s="11">
        <v>0.49268549701893005</v>
      </c>
      <c r="H5000" s="11">
        <v>0.65072588818649546</v>
      </c>
      <c r="I5000" s="17">
        <f t="shared" si="78"/>
        <v>426.80471568303602</v>
      </c>
      <c r="L5000" s="10">
        <v>1630</v>
      </c>
      <c r="M5000" s="17">
        <v>68</v>
      </c>
      <c r="N5000" s="17">
        <v>10</v>
      </c>
      <c r="O5000">
        <v>388.22055130393392</v>
      </c>
    </row>
    <row r="5001" spans="1:15" x14ac:dyDescent="0.25">
      <c r="A5001" s="10">
        <v>4999</v>
      </c>
      <c r="B5001" s="17">
        <v>209</v>
      </c>
      <c r="C5001" s="17">
        <v>30</v>
      </c>
      <c r="D5001" s="11">
        <v>0.70501599362515277</v>
      </c>
      <c r="E5001" s="11">
        <v>0.53745581639463635</v>
      </c>
      <c r="F5001" s="11">
        <v>0.59137807951012644</v>
      </c>
      <c r="G5001" s="11">
        <v>0.53745581639463635</v>
      </c>
      <c r="H5001" s="11">
        <v>0.70501599362515277</v>
      </c>
      <c r="I5001" s="17">
        <f t="shared" si="78"/>
        <v>464.24256769830851</v>
      </c>
      <c r="L5001" s="10">
        <v>2829</v>
      </c>
      <c r="M5001" s="17">
        <v>118</v>
      </c>
      <c r="N5001" s="17">
        <v>17</v>
      </c>
      <c r="O5001">
        <v>388.1808195309211</v>
      </c>
    </row>
    <row r="5002" spans="1:15" x14ac:dyDescent="0.25">
      <c r="A5002" s="10">
        <v>5000</v>
      </c>
      <c r="B5002" s="17">
        <v>209</v>
      </c>
      <c r="C5002" s="17">
        <v>30</v>
      </c>
      <c r="D5002" s="11">
        <v>0.73006400364513335</v>
      </c>
      <c r="E5002" s="11">
        <v>0.59137807951012633</v>
      </c>
      <c r="F5002" s="11">
        <v>0.64653709177964402</v>
      </c>
      <c r="G5002" s="11">
        <v>0.59137807951012633</v>
      </c>
      <c r="H5002" s="11">
        <v>0.73006400364513335</v>
      </c>
      <c r="I5002" s="17">
        <f t="shared" si="78"/>
        <v>496.03319664167896</v>
      </c>
      <c r="L5002" s="10">
        <v>1882</v>
      </c>
      <c r="M5002" s="17">
        <v>79</v>
      </c>
      <c r="N5002" s="17">
        <v>12</v>
      </c>
      <c r="O5002">
        <v>388.17956676753693</v>
      </c>
    </row>
    <row r="5003" spans="1:15" x14ac:dyDescent="0.25">
      <c r="A5003" s="10">
        <v>5001</v>
      </c>
      <c r="B5003" s="17">
        <v>209</v>
      </c>
      <c r="C5003" s="17">
        <v>30</v>
      </c>
      <c r="D5003" s="11">
        <v>0.75616053501478786</v>
      </c>
      <c r="E5003" s="11">
        <v>0.64653709177964402</v>
      </c>
      <c r="F5003" s="11">
        <v>0.69477030878662072</v>
      </c>
      <c r="G5003" s="11">
        <v>0.64653709177964402</v>
      </c>
      <c r="H5003" s="11">
        <v>0.75616053501478786</v>
      </c>
      <c r="I5003" s="17">
        <f t="shared" si="78"/>
        <v>528.37702026805459</v>
      </c>
      <c r="L5003" s="10">
        <v>8244</v>
      </c>
      <c r="M5003" s="17">
        <v>344</v>
      </c>
      <c r="N5003" s="17">
        <v>50</v>
      </c>
      <c r="O5003">
        <v>388.16904957396804</v>
      </c>
    </row>
    <row r="5004" spans="1:15" x14ac:dyDescent="0.25">
      <c r="A5004" s="10">
        <v>5002</v>
      </c>
      <c r="B5004" s="17">
        <v>209</v>
      </c>
      <c r="C5004" s="17">
        <v>30</v>
      </c>
      <c r="D5004" s="11">
        <v>0.76827678172212854</v>
      </c>
      <c r="E5004" s="11">
        <v>0.69477030878662072</v>
      </c>
      <c r="F5004" s="11">
        <v>0.7583392153035079</v>
      </c>
      <c r="G5004" s="11">
        <v>0.69477030878662072</v>
      </c>
      <c r="H5004" s="11">
        <v>0.76827678172212854</v>
      </c>
      <c r="I5004" s="17">
        <f t="shared" si="78"/>
        <v>554.09026227786978</v>
      </c>
      <c r="L5004" s="10">
        <v>7557</v>
      </c>
      <c r="M5004" s="17">
        <v>315</v>
      </c>
      <c r="N5004" s="17">
        <v>45</v>
      </c>
      <c r="O5004">
        <v>388.13332681571057</v>
      </c>
    </row>
    <row r="5005" spans="1:15" x14ac:dyDescent="0.25">
      <c r="A5005" s="10">
        <v>5003</v>
      </c>
      <c r="B5005" s="17">
        <v>209</v>
      </c>
      <c r="C5005" s="17">
        <v>30</v>
      </c>
      <c r="D5005" s="11">
        <v>0.78318908536193066</v>
      </c>
      <c r="E5005" s="11">
        <v>0.7583392153035079</v>
      </c>
      <c r="F5005" s="11">
        <v>0.81893992385073355</v>
      </c>
      <c r="G5005" s="11">
        <v>0.7583392153035079</v>
      </c>
      <c r="H5005" s="11">
        <v>0.78318908536193066</v>
      </c>
      <c r="I5005" s="17">
        <f t="shared" si="78"/>
        <v>586.71379039125031</v>
      </c>
      <c r="L5005" s="10">
        <v>7351</v>
      </c>
      <c r="M5005" s="17">
        <v>307</v>
      </c>
      <c r="N5005" s="17">
        <v>44</v>
      </c>
      <c r="O5005">
        <v>388.10605406249329</v>
      </c>
    </row>
    <row r="5006" spans="1:15" x14ac:dyDescent="0.25">
      <c r="A5006" s="10">
        <v>5004</v>
      </c>
      <c r="B5006" s="17">
        <v>209</v>
      </c>
      <c r="C5006" s="17">
        <v>30</v>
      </c>
      <c r="D5006" s="11">
        <v>0.80590704793819234</v>
      </c>
      <c r="E5006" s="11">
        <v>0.81893992385073344</v>
      </c>
      <c r="F5006" s="11">
        <v>0.86371024322643963</v>
      </c>
      <c r="G5006" s="11">
        <v>0.81893992385073355</v>
      </c>
      <c r="H5006" s="11">
        <v>0.80590704793819234</v>
      </c>
      <c r="I5006" s="17">
        <f t="shared" si="78"/>
        <v>620.01463460957257</v>
      </c>
      <c r="L5006" s="10">
        <v>2134</v>
      </c>
      <c r="M5006" s="17">
        <v>89</v>
      </c>
      <c r="N5006" s="17">
        <v>13</v>
      </c>
      <c r="O5006">
        <v>387.97796541323368</v>
      </c>
    </row>
    <row r="5007" spans="1:15" x14ac:dyDescent="0.25">
      <c r="A5007" s="10">
        <v>5005</v>
      </c>
      <c r="B5007" s="17">
        <v>209</v>
      </c>
      <c r="C5007" s="17">
        <v>30</v>
      </c>
      <c r="D5007" s="11">
        <v>0.81650876380711446</v>
      </c>
      <c r="E5007" s="11">
        <v>0.86371024322643974</v>
      </c>
      <c r="F5007" s="11">
        <v>0.89462897207706604</v>
      </c>
      <c r="G5007" s="11">
        <v>0.86371024322643974</v>
      </c>
      <c r="H5007" s="11">
        <v>0.81650876380711446</v>
      </c>
      <c r="I5007" s="17">
        <f t="shared" si="78"/>
        <v>642.55206059193529</v>
      </c>
      <c r="L5007" s="10">
        <v>707</v>
      </c>
      <c r="M5007" s="17">
        <v>30</v>
      </c>
      <c r="N5007" s="17">
        <v>5</v>
      </c>
      <c r="O5007">
        <v>387.97335091050314</v>
      </c>
    </row>
    <row r="5008" spans="1:15" x14ac:dyDescent="0.25">
      <c r="A5008" s="10">
        <v>5006</v>
      </c>
      <c r="B5008" s="17">
        <v>209</v>
      </c>
      <c r="C5008" s="17">
        <v>30</v>
      </c>
      <c r="D5008" s="11">
        <v>0.82431442274357425</v>
      </c>
      <c r="E5008" s="11">
        <v>0.89462897207706593</v>
      </c>
      <c r="F5008" s="11">
        <v>0.89858656936994541</v>
      </c>
      <c r="G5008" s="11">
        <v>0.89462897207706593</v>
      </c>
      <c r="H5008" s="11">
        <v>0.82431442274357414</v>
      </c>
      <c r="I5008" s="17">
        <f t="shared" si="78"/>
        <v>657.57566688356792</v>
      </c>
      <c r="L5008" s="10">
        <v>6503</v>
      </c>
      <c r="M5008" s="17">
        <v>271</v>
      </c>
      <c r="N5008" s="17">
        <v>39</v>
      </c>
      <c r="O5008">
        <v>387.96475146808928</v>
      </c>
    </row>
    <row r="5009" spans="1:15" x14ac:dyDescent="0.25">
      <c r="A5009" s="10">
        <v>5007</v>
      </c>
      <c r="B5009" s="17">
        <v>209</v>
      </c>
      <c r="C5009" s="17">
        <v>30</v>
      </c>
      <c r="D5009" s="11">
        <v>0.8304890484694305</v>
      </c>
      <c r="E5009" s="11">
        <v>0.89858656936994541</v>
      </c>
      <c r="F5009" s="11">
        <v>0.86197879441080549</v>
      </c>
      <c r="G5009" s="11">
        <v>0.89858656936994541</v>
      </c>
      <c r="H5009" s="11">
        <v>0.83048904846943039</v>
      </c>
      <c r="I5009" s="17">
        <f t="shared" si="78"/>
        <v>659.67027503462805</v>
      </c>
      <c r="L5009" s="10">
        <v>4463</v>
      </c>
      <c r="M5009" s="17">
        <v>186</v>
      </c>
      <c r="N5009" s="17">
        <v>27</v>
      </c>
      <c r="O5009">
        <v>387.96134157859785</v>
      </c>
    </row>
    <row r="5010" spans="1:15" x14ac:dyDescent="0.25">
      <c r="A5010" s="10">
        <v>5008</v>
      </c>
      <c r="B5010" s="17">
        <v>209</v>
      </c>
      <c r="C5010" s="17">
        <v>30</v>
      </c>
      <c r="D5010" s="11">
        <v>0.82151836581111082</v>
      </c>
      <c r="E5010" s="11">
        <v>0.86197879441080549</v>
      </c>
      <c r="F5010" s="11">
        <v>0.80310953467921398</v>
      </c>
      <c r="G5010" s="11">
        <v>0.86197879441080549</v>
      </c>
      <c r="H5010" s="11">
        <v>0.82151836581111082</v>
      </c>
      <c r="I5010" s="17">
        <f t="shared" si="78"/>
        <v>639.80177621104622</v>
      </c>
      <c r="L5010" s="10">
        <v>706</v>
      </c>
      <c r="M5010" s="17">
        <v>30</v>
      </c>
      <c r="N5010" s="17">
        <v>5</v>
      </c>
      <c r="O5010">
        <v>387.93560275115072</v>
      </c>
    </row>
    <row r="5011" spans="1:15" x14ac:dyDescent="0.25">
      <c r="A5011" s="10">
        <v>5009</v>
      </c>
      <c r="B5011" s="17">
        <v>209</v>
      </c>
      <c r="C5011" s="17">
        <v>30</v>
      </c>
      <c r="D5011" s="11">
        <v>0.79460631783615487</v>
      </c>
      <c r="E5011" s="11">
        <v>0.80310953467921409</v>
      </c>
      <c r="F5011" s="11">
        <v>0.74597172376325682</v>
      </c>
      <c r="G5011" s="11">
        <v>0.80310953467921398</v>
      </c>
      <c r="H5011" s="11">
        <v>0.79460631783615487</v>
      </c>
      <c r="I5011" s="17">
        <f t="shared" si="78"/>
        <v>605.35670452978547</v>
      </c>
      <c r="L5011" s="10">
        <v>6886</v>
      </c>
      <c r="M5011" s="17">
        <v>287</v>
      </c>
      <c r="N5011" s="17">
        <v>41</v>
      </c>
      <c r="O5011">
        <v>387.92833964698832</v>
      </c>
    </row>
    <row r="5012" spans="1:15" x14ac:dyDescent="0.25">
      <c r="A5012" s="10">
        <v>5010</v>
      </c>
      <c r="B5012" s="17">
        <v>209</v>
      </c>
      <c r="C5012" s="17">
        <v>30</v>
      </c>
      <c r="D5012" s="11">
        <v>0.98755228803447803</v>
      </c>
      <c r="E5012" s="11">
        <v>0.96976324089223387</v>
      </c>
      <c r="F5012" s="11">
        <v>0.89419786758130371</v>
      </c>
      <c r="G5012" s="11">
        <v>0.96976324089223387</v>
      </c>
      <c r="H5012" s="11">
        <v>0.98755228803447814</v>
      </c>
      <c r="I5012" s="17">
        <f t="shared" si="78"/>
        <v>739.68994323117863</v>
      </c>
      <c r="L5012" s="10">
        <v>8333</v>
      </c>
      <c r="M5012" s="17">
        <v>348</v>
      </c>
      <c r="N5012" s="17">
        <v>50</v>
      </c>
      <c r="O5012">
        <v>387.89263460109356</v>
      </c>
    </row>
    <row r="5013" spans="1:15" x14ac:dyDescent="0.25">
      <c r="A5013" s="10">
        <v>5011</v>
      </c>
      <c r="B5013" s="17">
        <v>209</v>
      </c>
      <c r="C5013" s="17">
        <v>30</v>
      </c>
      <c r="D5013" s="11">
        <v>0.97891946225549831</v>
      </c>
      <c r="E5013" s="11">
        <v>0.89419786758130371</v>
      </c>
      <c r="F5013" s="11">
        <v>0.75818019562163097</v>
      </c>
      <c r="G5013" s="11">
        <v>0.89419786758130371</v>
      </c>
      <c r="H5013" s="11">
        <v>0.97891946225549809</v>
      </c>
      <c r="I5013" s="17">
        <f t="shared" si="78"/>
        <v>701.26058277914615</v>
      </c>
      <c r="L5013" s="10">
        <v>7260</v>
      </c>
      <c r="M5013" s="17">
        <v>303</v>
      </c>
      <c r="N5013" s="17">
        <v>44</v>
      </c>
      <c r="O5013">
        <v>387.88221370781264</v>
      </c>
    </row>
    <row r="5014" spans="1:15" x14ac:dyDescent="0.25">
      <c r="A5014" s="10">
        <v>5012</v>
      </c>
      <c r="B5014" s="17">
        <v>209</v>
      </c>
      <c r="C5014" s="17">
        <v>30</v>
      </c>
      <c r="D5014" s="11">
        <v>0.9452968776426306</v>
      </c>
      <c r="E5014" s="11">
        <v>0.75818019562163097</v>
      </c>
      <c r="F5014" s="11">
        <v>0.63759715310419041</v>
      </c>
      <c r="G5014" s="11">
        <v>0.75818019562163108</v>
      </c>
      <c r="H5014" s="11">
        <v>0.9452968776426306</v>
      </c>
      <c r="I5014" s="17">
        <f t="shared" si="78"/>
        <v>631.2709652184617</v>
      </c>
      <c r="L5014" s="10">
        <v>3373</v>
      </c>
      <c r="M5014" s="17">
        <v>141</v>
      </c>
      <c r="N5014" s="17">
        <v>21</v>
      </c>
      <c r="O5014">
        <v>387.87182823925531</v>
      </c>
    </row>
    <row r="5015" spans="1:15" x14ac:dyDescent="0.25">
      <c r="A5015" s="10">
        <v>5013</v>
      </c>
      <c r="B5015" s="17">
        <v>209</v>
      </c>
      <c r="C5015" s="17">
        <v>30</v>
      </c>
      <c r="D5015" s="11">
        <v>0.65701701628453746</v>
      </c>
      <c r="E5015" s="11">
        <v>0.49045934854168488</v>
      </c>
      <c r="F5015" s="11">
        <v>0.42862189084043195</v>
      </c>
      <c r="G5015" s="11">
        <v>0.49045934854168488</v>
      </c>
      <c r="H5015" s="11">
        <v>0.65701701628453757</v>
      </c>
      <c r="I5015" s="17">
        <f t="shared" si="78"/>
        <v>423.57406026134322</v>
      </c>
      <c r="L5015" s="10">
        <v>1670</v>
      </c>
      <c r="M5015" s="17">
        <v>70</v>
      </c>
      <c r="N5015" s="17">
        <v>10</v>
      </c>
      <c r="O5015">
        <v>387.83201289137418</v>
      </c>
    </row>
    <row r="5016" spans="1:15" x14ac:dyDescent="0.25">
      <c r="A5016" s="10">
        <v>5014</v>
      </c>
      <c r="B5016" s="17">
        <v>209</v>
      </c>
      <c r="C5016" s="17">
        <v>30</v>
      </c>
      <c r="D5016" s="11">
        <v>0.59270770683788876</v>
      </c>
      <c r="E5016" s="11">
        <v>0.4286218908404319</v>
      </c>
      <c r="F5016" s="11">
        <v>0.39374556469692618</v>
      </c>
      <c r="G5016" s="11">
        <v>0.4286218908404319</v>
      </c>
      <c r="H5016" s="11">
        <v>0.59270770683788876</v>
      </c>
      <c r="I5016" s="17">
        <f t="shared" si="78"/>
        <v>376.86504511217424</v>
      </c>
      <c r="L5016" s="10">
        <v>6846</v>
      </c>
      <c r="M5016" s="17">
        <v>286</v>
      </c>
      <c r="N5016" s="17">
        <v>41</v>
      </c>
      <c r="O5016">
        <v>387.77197758150055</v>
      </c>
    </row>
    <row r="5017" spans="1:15" x14ac:dyDescent="0.25">
      <c r="A5017" s="10">
        <v>5015</v>
      </c>
      <c r="B5017" s="17">
        <v>209</v>
      </c>
      <c r="C5017" s="17">
        <v>30</v>
      </c>
      <c r="D5017" s="11">
        <v>0.5514658670840592</v>
      </c>
      <c r="E5017" s="11">
        <v>0.39374556469692618</v>
      </c>
      <c r="F5017" s="11">
        <v>0.37024733077045152</v>
      </c>
      <c r="G5017" s="11">
        <v>0.39374556469692612</v>
      </c>
      <c r="H5017" s="11">
        <v>0.5514658670840592</v>
      </c>
      <c r="I5017" s="17">
        <f t="shared" si="78"/>
        <v>348.77719657648743</v>
      </c>
      <c r="L5017" s="10">
        <v>3401</v>
      </c>
      <c r="M5017" s="17">
        <v>142</v>
      </c>
      <c r="N5017" s="17">
        <v>21</v>
      </c>
      <c r="O5017">
        <v>387.75978837443847</v>
      </c>
    </row>
    <row r="5018" spans="1:15" x14ac:dyDescent="0.25">
      <c r="A5018" s="10">
        <v>5016</v>
      </c>
      <c r="B5018" s="17">
        <v>209</v>
      </c>
      <c r="C5018" s="17">
        <v>30</v>
      </c>
      <c r="D5018" s="11">
        <v>0.52315579064287077</v>
      </c>
      <c r="E5018" s="11">
        <v>0.37024733077045152</v>
      </c>
      <c r="F5018" s="11">
        <v>0.36134273686147095</v>
      </c>
      <c r="G5018" s="11">
        <v>0.37024733077045158</v>
      </c>
      <c r="H5018" s="11">
        <v>0.52315579064287077</v>
      </c>
      <c r="I5018" s="17">
        <f t="shared" si="78"/>
        <v>329.96249478835807</v>
      </c>
      <c r="L5018" s="10">
        <v>4053</v>
      </c>
      <c r="M5018" s="17">
        <v>169</v>
      </c>
      <c r="N5018" s="17">
        <v>25</v>
      </c>
      <c r="O5018">
        <v>387.75947677426984</v>
      </c>
    </row>
    <row r="5019" spans="1:15" x14ac:dyDescent="0.25">
      <c r="A5019" s="10">
        <v>5017</v>
      </c>
      <c r="B5019" s="17">
        <v>210</v>
      </c>
      <c r="C5019" s="17">
        <v>30</v>
      </c>
      <c r="D5019" s="11">
        <v>0.50917550598055572</v>
      </c>
      <c r="E5019" s="11">
        <v>0.36134273686147095</v>
      </c>
      <c r="F5019" s="11">
        <v>0.37024733077045152</v>
      </c>
      <c r="G5019" s="11">
        <v>0.36134273686147095</v>
      </c>
      <c r="H5019" s="11">
        <v>0.50917550598055572</v>
      </c>
      <c r="I5019" s="17">
        <f t="shared" si="78"/>
        <v>322.2831498891843</v>
      </c>
      <c r="L5019" s="10">
        <v>2391</v>
      </c>
      <c r="M5019" s="17">
        <v>100</v>
      </c>
      <c r="N5019" s="17">
        <v>15</v>
      </c>
      <c r="O5019">
        <v>387.68694065716591</v>
      </c>
    </row>
    <row r="5020" spans="1:15" x14ac:dyDescent="0.25">
      <c r="A5020" s="10">
        <v>5018</v>
      </c>
      <c r="B5020" s="17">
        <v>210</v>
      </c>
      <c r="C5020" s="17">
        <v>30</v>
      </c>
      <c r="D5020" s="11">
        <v>0.51092304156334512</v>
      </c>
      <c r="E5020" s="11">
        <v>0.37024733077045152</v>
      </c>
      <c r="F5020" s="11">
        <v>0.39968196063624722</v>
      </c>
      <c r="G5020" s="11">
        <v>0.37024733077045158</v>
      </c>
      <c r="H5020" s="11">
        <v>0.51092304156334512</v>
      </c>
      <c r="I5020" s="17">
        <f t="shared" si="78"/>
        <v>327.58158403390092</v>
      </c>
      <c r="L5020" s="10">
        <v>6293</v>
      </c>
      <c r="M5020" s="17">
        <v>263</v>
      </c>
      <c r="N5020" s="17">
        <v>38</v>
      </c>
      <c r="O5020">
        <v>387.68290120462814</v>
      </c>
    </row>
    <row r="5021" spans="1:15" x14ac:dyDescent="0.25">
      <c r="A5021" s="10">
        <v>5019</v>
      </c>
      <c r="B5021" s="17">
        <v>210</v>
      </c>
      <c r="C5021" s="17">
        <v>30</v>
      </c>
      <c r="D5021" s="11">
        <v>0.52956342111309873</v>
      </c>
      <c r="E5021" s="11">
        <v>0.39968196063624722</v>
      </c>
      <c r="F5021" s="11">
        <v>0.42540634303996699</v>
      </c>
      <c r="G5021" s="11">
        <v>0.39968196063624717</v>
      </c>
      <c r="H5021" s="11">
        <v>0.52956342111309873</v>
      </c>
      <c r="I5021" s="17">
        <f t="shared" si="78"/>
        <v>346.34933273228916</v>
      </c>
      <c r="L5021" s="10">
        <v>8190</v>
      </c>
      <c r="M5021" s="17">
        <v>342</v>
      </c>
      <c r="N5021" s="17">
        <v>49</v>
      </c>
      <c r="O5021">
        <v>387.67980291530574</v>
      </c>
    </row>
    <row r="5022" spans="1:15" x14ac:dyDescent="0.25">
      <c r="A5022" s="10">
        <v>5020</v>
      </c>
      <c r="B5022" s="17">
        <v>210</v>
      </c>
      <c r="C5022" s="17">
        <v>30</v>
      </c>
      <c r="D5022" s="11">
        <v>0.574183829660321</v>
      </c>
      <c r="E5022" s="11">
        <v>0.42540634303996699</v>
      </c>
      <c r="F5022" s="11">
        <v>0.46498231596876854</v>
      </c>
      <c r="G5022" s="11">
        <v>0.42540634303996699</v>
      </c>
      <c r="H5022" s="11">
        <v>0.574183829660321</v>
      </c>
      <c r="I5022" s="17">
        <f t="shared" si="78"/>
        <v>372.50065534604028</v>
      </c>
      <c r="L5022" s="10">
        <v>7907</v>
      </c>
      <c r="M5022" s="17">
        <v>330</v>
      </c>
      <c r="N5022" s="17">
        <v>48</v>
      </c>
      <c r="O5022">
        <v>387.66957960954335</v>
      </c>
    </row>
    <row r="5023" spans="1:15" x14ac:dyDescent="0.25">
      <c r="A5023" s="10">
        <v>5021</v>
      </c>
      <c r="B5023" s="17">
        <v>210</v>
      </c>
      <c r="C5023" s="17">
        <v>30</v>
      </c>
      <c r="D5023" s="11">
        <v>0.62171679751219266</v>
      </c>
      <c r="E5023" s="11">
        <v>0.46498231596876854</v>
      </c>
      <c r="F5023" s="11">
        <v>0.50604238788239886</v>
      </c>
      <c r="G5023" s="11">
        <v>0.46498231596876854</v>
      </c>
      <c r="H5023" s="11">
        <v>0.62171679751219266</v>
      </c>
      <c r="I5023" s="17">
        <f t="shared" si="78"/>
        <v>405.18399710670502</v>
      </c>
      <c r="L5023" s="10">
        <v>2240</v>
      </c>
      <c r="M5023" s="17">
        <v>94</v>
      </c>
      <c r="N5023" s="17">
        <v>14</v>
      </c>
      <c r="O5023">
        <v>387.65356126288214</v>
      </c>
    </row>
    <row r="5024" spans="1:15" x14ac:dyDescent="0.25">
      <c r="A5024" s="10">
        <v>5022</v>
      </c>
      <c r="B5024" s="17">
        <v>210</v>
      </c>
      <c r="C5024" s="17">
        <v>30</v>
      </c>
      <c r="D5024" s="11">
        <v>0.67682241955614997</v>
      </c>
      <c r="E5024" s="11">
        <v>0.50604238788239897</v>
      </c>
      <c r="F5024" s="11">
        <v>0.54314486250314975</v>
      </c>
      <c r="G5024" s="11">
        <v>0.50604238788239886</v>
      </c>
      <c r="H5024" s="11">
        <v>0.67682241955615008</v>
      </c>
      <c r="I5024" s="17">
        <f t="shared" si="78"/>
        <v>440.7259239110536</v>
      </c>
      <c r="L5024" s="10">
        <v>685</v>
      </c>
      <c r="M5024" s="17">
        <v>29</v>
      </c>
      <c r="N5024" s="17">
        <v>5</v>
      </c>
      <c r="O5024">
        <v>387.65235664964234</v>
      </c>
    </row>
    <row r="5025" spans="1:15" x14ac:dyDescent="0.25">
      <c r="A5025" s="10">
        <v>5023</v>
      </c>
      <c r="B5025" s="17">
        <v>210</v>
      </c>
      <c r="C5025" s="17">
        <v>30</v>
      </c>
      <c r="D5025" s="11">
        <v>0.72517090401332385</v>
      </c>
      <c r="E5025" s="11">
        <v>0.54314486250314986</v>
      </c>
      <c r="F5025" s="11">
        <v>0.57703178932343568</v>
      </c>
      <c r="G5025" s="11">
        <v>0.54314486250314986</v>
      </c>
      <c r="H5025" s="11">
        <v>0.72517090401332396</v>
      </c>
      <c r="I5025" s="17">
        <f t="shared" si="78"/>
        <v>472.39390585846104</v>
      </c>
      <c r="L5025" s="10">
        <v>4423</v>
      </c>
      <c r="M5025" s="17">
        <v>185</v>
      </c>
      <c r="N5025" s="17">
        <v>27</v>
      </c>
      <c r="O5025">
        <v>387.61369140214703</v>
      </c>
    </row>
    <row r="5026" spans="1:15" x14ac:dyDescent="0.25">
      <c r="A5026" s="10">
        <v>5024</v>
      </c>
      <c r="B5026" s="17">
        <v>210</v>
      </c>
      <c r="C5026" s="17">
        <v>30</v>
      </c>
      <c r="D5026" s="11">
        <v>0.74031621239749779</v>
      </c>
      <c r="E5026" s="11">
        <v>0.5770317893234358</v>
      </c>
      <c r="F5026" s="11">
        <v>0.60992931682050189</v>
      </c>
      <c r="G5026" s="11">
        <v>0.5770317893234358</v>
      </c>
      <c r="H5026" s="11">
        <v>0.74031621239749779</v>
      </c>
      <c r="I5026" s="17">
        <f t="shared" si="78"/>
        <v>492.11107636939374</v>
      </c>
      <c r="L5026" s="10">
        <v>5518</v>
      </c>
      <c r="M5026" s="17">
        <v>230</v>
      </c>
      <c r="N5026" s="17">
        <v>33</v>
      </c>
      <c r="O5026">
        <v>387.59466470374167</v>
      </c>
    </row>
    <row r="5027" spans="1:15" x14ac:dyDescent="0.25">
      <c r="A5027" s="10">
        <v>5025</v>
      </c>
      <c r="B5027" s="17">
        <v>210</v>
      </c>
      <c r="C5027" s="17">
        <v>30</v>
      </c>
      <c r="D5027" s="11">
        <v>0.75849058245850776</v>
      </c>
      <c r="E5027" s="11">
        <v>0.60992931682050189</v>
      </c>
      <c r="F5027" s="11">
        <v>0.6477738409336693</v>
      </c>
      <c r="G5027" s="11">
        <v>0.60992931682050189</v>
      </c>
      <c r="H5027" s="11">
        <v>0.75849058245850776</v>
      </c>
      <c r="I5027" s="17">
        <f t="shared" si="78"/>
        <v>512.59966675227008</v>
      </c>
      <c r="L5027" s="10">
        <v>3920</v>
      </c>
      <c r="M5027" s="17">
        <v>164</v>
      </c>
      <c r="N5027" s="17">
        <v>24</v>
      </c>
      <c r="O5027">
        <v>387.58987032585441</v>
      </c>
    </row>
    <row r="5028" spans="1:15" x14ac:dyDescent="0.25">
      <c r="A5028" s="10">
        <v>5026</v>
      </c>
      <c r="B5028" s="17">
        <v>210</v>
      </c>
      <c r="C5028" s="17">
        <v>30</v>
      </c>
      <c r="D5028" s="11">
        <v>0.7597721085525535</v>
      </c>
      <c r="E5028" s="11">
        <v>0.6477738409336693</v>
      </c>
      <c r="F5028" s="11">
        <v>0.69254416030937549</v>
      </c>
      <c r="G5028" s="11">
        <v>0.6477738409336693</v>
      </c>
      <c r="H5028" s="11">
        <v>0.7597721085525535</v>
      </c>
      <c r="I5028" s="17">
        <f t="shared" si="78"/>
        <v>529.93837752265983</v>
      </c>
      <c r="L5028" s="10">
        <v>6081</v>
      </c>
      <c r="M5028" s="17">
        <v>254</v>
      </c>
      <c r="N5028" s="17">
        <v>37</v>
      </c>
      <c r="O5028">
        <v>387.52439336268526</v>
      </c>
    </row>
    <row r="5029" spans="1:15" x14ac:dyDescent="0.25">
      <c r="A5029" s="10">
        <v>5027</v>
      </c>
      <c r="B5029" s="17">
        <v>210</v>
      </c>
      <c r="C5029" s="17">
        <v>30</v>
      </c>
      <c r="D5029" s="11">
        <v>0.76326717971813229</v>
      </c>
      <c r="E5029" s="11">
        <v>0.69254416030937549</v>
      </c>
      <c r="F5029" s="11">
        <v>0.75190811970257587</v>
      </c>
      <c r="G5029" s="11">
        <v>0.69254416030937549</v>
      </c>
      <c r="H5029" s="11">
        <v>0.7632671797181324</v>
      </c>
      <c r="I5029" s="17">
        <f t="shared" si="78"/>
        <v>551.33948642165558</v>
      </c>
      <c r="L5029" s="10">
        <v>2959</v>
      </c>
      <c r="M5029" s="17">
        <v>124</v>
      </c>
      <c r="N5029" s="17">
        <v>18</v>
      </c>
      <c r="O5029">
        <v>387.49378294519261</v>
      </c>
    </row>
    <row r="5030" spans="1:15" x14ac:dyDescent="0.25">
      <c r="A5030" s="10">
        <v>5028</v>
      </c>
      <c r="B5030" s="17">
        <v>210</v>
      </c>
      <c r="C5030" s="17">
        <v>30</v>
      </c>
      <c r="D5030" s="11">
        <v>0.76699525562808291</v>
      </c>
      <c r="E5030" s="11">
        <v>0.75190811970257576</v>
      </c>
      <c r="F5030" s="11">
        <v>0.809540630280144</v>
      </c>
      <c r="G5030" s="11">
        <v>0.75190811970257587</v>
      </c>
      <c r="H5030" s="11">
        <v>0.76699525562808279</v>
      </c>
      <c r="I5030" s="17">
        <f t="shared" si="78"/>
        <v>578.58335489322258</v>
      </c>
      <c r="L5030" s="10">
        <v>7697</v>
      </c>
      <c r="M5030" s="17">
        <v>321</v>
      </c>
      <c r="N5030" s="17">
        <v>46</v>
      </c>
      <c r="O5030">
        <v>387.45369778457763</v>
      </c>
    </row>
    <row r="5031" spans="1:15" x14ac:dyDescent="0.25">
      <c r="A5031" s="10">
        <v>5029</v>
      </c>
      <c r="B5031" s="17">
        <v>210</v>
      </c>
      <c r="C5031" s="17">
        <v>30</v>
      </c>
      <c r="D5031" s="11">
        <v>0.77666495251951673</v>
      </c>
      <c r="E5031" s="11">
        <v>0.809540630280144</v>
      </c>
      <c r="F5031" s="11">
        <v>0.84491165608525864</v>
      </c>
      <c r="G5031" s="11">
        <v>0.809540630280144</v>
      </c>
      <c r="H5031" s="11">
        <v>0.77666495251951673</v>
      </c>
      <c r="I5031" s="17">
        <f t="shared" si="78"/>
        <v>606.14550316171335</v>
      </c>
      <c r="L5031" s="10">
        <v>7638</v>
      </c>
      <c r="M5031" s="17">
        <v>319</v>
      </c>
      <c r="N5031" s="17">
        <v>46</v>
      </c>
      <c r="O5031">
        <v>387.42728760665011</v>
      </c>
    </row>
    <row r="5032" spans="1:15" x14ac:dyDescent="0.25">
      <c r="A5032" s="10">
        <v>5030</v>
      </c>
      <c r="B5032" s="17">
        <v>210</v>
      </c>
      <c r="C5032" s="17">
        <v>30</v>
      </c>
      <c r="D5032" s="11">
        <v>0.77666495251951673</v>
      </c>
      <c r="E5032" s="11">
        <v>0.84491165608525864</v>
      </c>
      <c r="F5032" s="11">
        <v>0.84021200929996498</v>
      </c>
      <c r="G5032" s="11">
        <v>0.84491165608525864</v>
      </c>
      <c r="H5032" s="11">
        <v>0.77666495251951673</v>
      </c>
      <c r="I5032" s="17">
        <f t="shared" si="78"/>
        <v>620.10592761234739</v>
      </c>
      <c r="L5032" s="10">
        <v>1495</v>
      </c>
      <c r="M5032" s="17">
        <v>63</v>
      </c>
      <c r="N5032" s="17">
        <v>9</v>
      </c>
      <c r="O5032">
        <v>387.4270241566249</v>
      </c>
    </row>
    <row r="5033" spans="1:15" x14ac:dyDescent="0.25">
      <c r="A5033" s="10">
        <v>5031</v>
      </c>
      <c r="B5033" s="17">
        <v>210</v>
      </c>
      <c r="C5033" s="17">
        <v>30</v>
      </c>
      <c r="D5033" s="11">
        <v>0.77608244065858734</v>
      </c>
      <c r="E5033" s="11">
        <v>0.84021200929996509</v>
      </c>
      <c r="F5033" s="11">
        <v>0.78802119500010903</v>
      </c>
      <c r="G5033" s="11">
        <v>0.84021200929996498</v>
      </c>
      <c r="H5033" s="11">
        <v>0.77608244065858734</v>
      </c>
      <c r="I5033" s="17">
        <f t="shared" si="78"/>
        <v>615.95203253073828</v>
      </c>
      <c r="L5033" s="10">
        <v>4904</v>
      </c>
      <c r="M5033" s="17">
        <v>205</v>
      </c>
      <c r="N5033" s="17">
        <v>30</v>
      </c>
      <c r="O5033">
        <v>387.40410744305666</v>
      </c>
    </row>
    <row r="5034" spans="1:15" x14ac:dyDescent="0.25">
      <c r="A5034" s="10">
        <v>5032</v>
      </c>
      <c r="B5034" s="17">
        <v>210</v>
      </c>
      <c r="C5034" s="17">
        <v>30</v>
      </c>
      <c r="D5034" s="11">
        <v>0.75651004213134665</v>
      </c>
      <c r="E5034" s="11">
        <v>0.78802119500010903</v>
      </c>
      <c r="F5034" s="11">
        <v>0.70738515015767511</v>
      </c>
      <c r="G5034" s="11">
        <v>0.78802119500010903</v>
      </c>
      <c r="H5034" s="11">
        <v>0.75651004213134665</v>
      </c>
      <c r="I5034" s="17">
        <f t="shared" si="78"/>
        <v>585.58709748838157</v>
      </c>
      <c r="L5034" s="10">
        <v>4653</v>
      </c>
      <c r="M5034" s="17">
        <v>194</v>
      </c>
      <c r="N5034" s="17">
        <v>28</v>
      </c>
      <c r="O5034">
        <v>387.3867591208537</v>
      </c>
    </row>
    <row r="5035" spans="1:15" x14ac:dyDescent="0.25">
      <c r="A5035" s="10">
        <v>5033</v>
      </c>
      <c r="B5035" s="17">
        <v>210</v>
      </c>
      <c r="C5035" s="17">
        <v>30</v>
      </c>
      <c r="D5035" s="11">
        <v>0.71934578540402538</v>
      </c>
      <c r="E5035" s="11">
        <v>0.70738515015767511</v>
      </c>
      <c r="F5035" s="11">
        <v>0.64901059008769457</v>
      </c>
      <c r="G5035" s="11">
        <v>0.70738515015767511</v>
      </c>
      <c r="H5035" s="11">
        <v>0.71934578540402527</v>
      </c>
      <c r="I5035" s="17">
        <f t="shared" si="78"/>
        <v>539.10513499586591</v>
      </c>
      <c r="L5035" s="10">
        <v>2264</v>
      </c>
      <c r="M5035" s="17">
        <v>95</v>
      </c>
      <c r="N5035" s="17">
        <v>14</v>
      </c>
      <c r="O5035">
        <v>387.30646842426222</v>
      </c>
    </row>
    <row r="5036" spans="1:15" x14ac:dyDescent="0.25">
      <c r="A5036" s="10">
        <v>5034</v>
      </c>
      <c r="B5036" s="17">
        <v>210</v>
      </c>
      <c r="C5036" s="17">
        <v>30</v>
      </c>
      <c r="D5036" s="11">
        <v>0.89380282913643694</v>
      </c>
      <c r="E5036" s="11">
        <v>0.84371376711400292</v>
      </c>
      <c r="F5036" s="11">
        <v>0.78969256406618937</v>
      </c>
      <c r="G5036" s="11">
        <v>0.84371376711400292</v>
      </c>
      <c r="H5036" s="11">
        <v>0.89380282913643683</v>
      </c>
      <c r="I5036" s="17">
        <f t="shared" si="78"/>
        <v>655.09011473190844</v>
      </c>
      <c r="L5036" s="10">
        <v>6630</v>
      </c>
      <c r="M5036" s="17">
        <v>277</v>
      </c>
      <c r="N5036" s="17">
        <v>40</v>
      </c>
      <c r="O5036">
        <v>387.25790918353442</v>
      </c>
    </row>
    <row r="5037" spans="1:15" x14ac:dyDescent="0.25">
      <c r="A5037" s="10">
        <v>5035</v>
      </c>
      <c r="B5037" s="17">
        <v>210</v>
      </c>
      <c r="C5037" s="17">
        <v>30</v>
      </c>
      <c r="D5037" s="11">
        <v>0.91591497937733202</v>
      </c>
      <c r="E5037" s="11">
        <v>0.78969256406618948</v>
      </c>
      <c r="F5037" s="11">
        <v>0.67521906236963058</v>
      </c>
      <c r="G5037" s="11">
        <v>0.78969256406618937</v>
      </c>
      <c r="H5037" s="11">
        <v>0.91591497937733202</v>
      </c>
      <c r="I5037" s="17">
        <f t="shared" si="78"/>
        <v>635.97858152200729</v>
      </c>
      <c r="L5037" s="10">
        <v>8628</v>
      </c>
      <c r="M5037" s="17">
        <v>360</v>
      </c>
      <c r="N5037" s="17">
        <v>52</v>
      </c>
      <c r="O5037">
        <v>387.23362070698954</v>
      </c>
    </row>
    <row r="5038" spans="1:15" x14ac:dyDescent="0.25">
      <c r="A5038" s="10">
        <v>5036</v>
      </c>
      <c r="B5038" s="17">
        <v>210</v>
      </c>
      <c r="C5038" s="17">
        <v>30</v>
      </c>
      <c r="D5038" s="11">
        <v>0.880020598506838</v>
      </c>
      <c r="E5038" s="11">
        <v>0.67521906236963058</v>
      </c>
      <c r="F5038" s="11">
        <v>0.57553708055521235</v>
      </c>
      <c r="G5038" s="11">
        <v>0.67521906236963058</v>
      </c>
      <c r="H5038" s="11">
        <v>0.88002059850683823</v>
      </c>
      <c r="I5038" s="17">
        <f t="shared" si="78"/>
        <v>574.7156996922489</v>
      </c>
      <c r="L5038" s="10">
        <v>3847</v>
      </c>
      <c r="M5038" s="17">
        <v>161</v>
      </c>
      <c r="N5038" s="17">
        <v>23</v>
      </c>
      <c r="O5038">
        <v>387.2140784581872</v>
      </c>
    </row>
    <row r="5039" spans="1:15" x14ac:dyDescent="0.25">
      <c r="A5039" s="10">
        <v>5037</v>
      </c>
      <c r="B5039" s="17">
        <v>210</v>
      </c>
      <c r="C5039" s="17">
        <v>30</v>
      </c>
      <c r="D5039" s="11">
        <v>0.61868773583535752</v>
      </c>
      <c r="E5039" s="11">
        <v>0.44272083119631706</v>
      </c>
      <c r="F5039" s="11">
        <v>0.38978796740404681</v>
      </c>
      <c r="G5039" s="11">
        <v>0.44272083119631711</v>
      </c>
      <c r="H5039" s="11">
        <v>0.61868773583535741</v>
      </c>
      <c r="I5039" s="17">
        <f t="shared" si="78"/>
        <v>390.65992664200309</v>
      </c>
      <c r="L5039" s="10">
        <v>6549</v>
      </c>
      <c r="M5039" s="17">
        <v>273</v>
      </c>
      <c r="N5039" s="17">
        <v>39</v>
      </c>
      <c r="O5039">
        <v>387.15467907407015</v>
      </c>
    </row>
    <row r="5040" spans="1:15" x14ac:dyDescent="0.25">
      <c r="A5040" s="10">
        <v>5038</v>
      </c>
      <c r="B5040" s="17">
        <v>210</v>
      </c>
      <c r="C5040" s="17">
        <v>30</v>
      </c>
      <c r="D5040" s="11">
        <v>0.56567915649074596</v>
      </c>
      <c r="E5040" s="11">
        <v>0.38978796740404681</v>
      </c>
      <c r="F5040" s="11">
        <v>0.35812718906100593</v>
      </c>
      <c r="G5040" s="11">
        <v>0.38978796740404681</v>
      </c>
      <c r="H5040" s="11">
        <v>0.56567915649074596</v>
      </c>
      <c r="I5040" s="17">
        <f t="shared" si="78"/>
        <v>351.25760460109768</v>
      </c>
      <c r="L5040" s="10">
        <v>1017</v>
      </c>
      <c r="M5040" s="17">
        <v>43</v>
      </c>
      <c r="N5040" s="17">
        <v>7</v>
      </c>
      <c r="O5040">
        <v>387.15081313397889</v>
      </c>
    </row>
    <row r="5041" spans="1:15" x14ac:dyDescent="0.25">
      <c r="A5041" s="10">
        <v>5039</v>
      </c>
      <c r="B5041" s="17">
        <v>210</v>
      </c>
      <c r="C5041" s="17">
        <v>30</v>
      </c>
      <c r="D5041" s="11">
        <v>0.52804889027468116</v>
      </c>
      <c r="E5041" s="11">
        <v>0.35812718906100593</v>
      </c>
      <c r="F5041" s="11">
        <v>0.34303884938189882</v>
      </c>
      <c r="G5041" s="11">
        <v>0.35812718906100593</v>
      </c>
      <c r="H5041" s="11">
        <v>0.52804889027468116</v>
      </c>
      <c r="I5041" s="17">
        <f t="shared" si="78"/>
        <v>325.94807448757632</v>
      </c>
      <c r="L5041" s="10">
        <v>8435</v>
      </c>
      <c r="M5041" s="17">
        <v>352</v>
      </c>
      <c r="N5041" s="17">
        <v>51</v>
      </c>
      <c r="O5041">
        <v>387.13759918883341</v>
      </c>
    </row>
    <row r="5042" spans="1:15" x14ac:dyDescent="0.25">
      <c r="A5042" s="10">
        <v>5040</v>
      </c>
      <c r="B5042" s="17">
        <v>210</v>
      </c>
      <c r="C5042" s="17">
        <v>30</v>
      </c>
      <c r="D5042" s="11">
        <v>0.51371909849580855</v>
      </c>
      <c r="E5042" s="11">
        <v>0.34303884938189888</v>
      </c>
      <c r="F5042" s="11">
        <v>0.3410600507354592</v>
      </c>
      <c r="G5042" s="11">
        <v>0.34303884938189882</v>
      </c>
      <c r="H5042" s="11">
        <v>0.51371909849580866</v>
      </c>
      <c r="I5042" s="17">
        <f t="shared" si="78"/>
        <v>315.24805330083666</v>
      </c>
      <c r="L5042" s="10">
        <v>7366</v>
      </c>
      <c r="M5042" s="17">
        <v>307</v>
      </c>
      <c r="N5042" s="17">
        <v>44</v>
      </c>
      <c r="O5042">
        <v>387.13368011165653</v>
      </c>
    </row>
    <row r="5043" spans="1:15" x14ac:dyDescent="0.25">
      <c r="A5043" s="10">
        <v>5041</v>
      </c>
      <c r="B5043" s="17">
        <v>211</v>
      </c>
      <c r="C5043" s="17">
        <v>31</v>
      </c>
      <c r="D5043" s="11">
        <v>0.51383560086799451</v>
      </c>
      <c r="E5043" s="11">
        <v>0.3410600507354592</v>
      </c>
      <c r="F5043" s="11">
        <v>0.34848054565960901</v>
      </c>
      <c r="G5043" s="11">
        <v>0.34106005073545914</v>
      </c>
      <c r="H5043" s="11">
        <v>0.51383560086799451</v>
      </c>
      <c r="I5043" s="17">
        <f t="shared" si="78"/>
        <v>314.79063439832629</v>
      </c>
      <c r="L5043" s="10">
        <v>7913</v>
      </c>
      <c r="M5043" s="17">
        <v>330</v>
      </c>
      <c r="N5043" s="17">
        <v>48</v>
      </c>
      <c r="O5043">
        <v>387.100678180047</v>
      </c>
    </row>
    <row r="5044" spans="1:15" x14ac:dyDescent="0.25">
      <c r="A5044" s="10">
        <v>5042</v>
      </c>
      <c r="B5044" s="17">
        <v>211</v>
      </c>
      <c r="C5044" s="17">
        <v>31</v>
      </c>
      <c r="D5044" s="11">
        <v>0.51977722184947783</v>
      </c>
      <c r="E5044" s="11">
        <v>0.34848054565960901</v>
      </c>
      <c r="F5044" s="11">
        <v>0.36183743652307981</v>
      </c>
      <c r="G5044" s="11">
        <v>0.34848054565960895</v>
      </c>
      <c r="H5044" s="11">
        <v>0.51977722184947794</v>
      </c>
      <c r="I5044" s="17">
        <f t="shared" si="78"/>
        <v>320.19442671659971</v>
      </c>
      <c r="L5044" s="10">
        <v>3374</v>
      </c>
      <c r="M5044" s="17">
        <v>141</v>
      </c>
      <c r="N5044" s="17">
        <v>21</v>
      </c>
      <c r="O5044">
        <v>387.09644113999116</v>
      </c>
    </row>
    <row r="5045" spans="1:15" x14ac:dyDescent="0.25">
      <c r="A5045" s="10">
        <v>5043</v>
      </c>
      <c r="B5045" s="17">
        <v>211</v>
      </c>
      <c r="C5045" s="17">
        <v>31</v>
      </c>
      <c r="D5045" s="11">
        <v>0.52257327878194126</v>
      </c>
      <c r="E5045" s="11">
        <v>0.36183743652307981</v>
      </c>
      <c r="F5045" s="11">
        <v>0.35911658838422583</v>
      </c>
      <c r="G5045" s="11">
        <v>0.36183743652307981</v>
      </c>
      <c r="H5045" s="11">
        <v>0.52257327878194126</v>
      </c>
      <c r="I5045" s="17">
        <f t="shared" si="78"/>
        <v>326.32308735482218</v>
      </c>
      <c r="L5045" s="10">
        <v>8273</v>
      </c>
      <c r="M5045" s="17">
        <v>345</v>
      </c>
      <c r="N5045" s="17">
        <v>50</v>
      </c>
      <c r="O5045">
        <v>387.06657928513783</v>
      </c>
    </row>
    <row r="5046" spans="1:15" x14ac:dyDescent="0.25">
      <c r="A5046" s="10">
        <v>5044</v>
      </c>
      <c r="B5046" s="17">
        <v>211</v>
      </c>
      <c r="C5046" s="17">
        <v>31</v>
      </c>
      <c r="D5046" s="11">
        <v>0.5273498760415658</v>
      </c>
      <c r="E5046" s="11">
        <v>0.35911658838422578</v>
      </c>
      <c r="F5046" s="11">
        <v>0.37766782569460128</v>
      </c>
      <c r="G5046" s="11">
        <v>0.35911658838422578</v>
      </c>
      <c r="H5046" s="11">
        <v>0.5273498760415658</v>
      </c>
      <c r="I5046" s="17">
        <f t="shared" si="78"/>
        <v>327.50530871477542</v>
      </c>
      <c r="L5046" s="10">
        <v>1913</v>
      </c>
      <c r="M5046" s="17">
        <v>80</v>
      </c>
      <c r="N5046" s="17">
        <v>12</v>
      </c>
      <c r="O5046">
        <v>387.05696146734977</v>
      </c>
    </row>
    <row r="5047" spans="1:15" x14ac:dyDescent="0.25">
      <c r="A5047" s="10">
        <v>5045</v>
      </c>
      <c r="B5047" s="17">
        <v>211</v>
      </c>
      <c r="C5047" s="17">
        <v>31</v>
      </c>
      <c r="D5047" s="11">
        <v>0.5342235160005373</v>
      </c>
      <c r="E5047" s="11">
        <v>0.37766782569460122</v>
      </c>
      <c r="F5047" s="11">
        <v>0.42590104270157797</v>
      </c>
      <c r="G5047" s="11">
        <v>0.37766782569460128</v>
      </c>
      <c r="H5047" s="11">
        <v>0.53422351600053741</v>
      </c>
      <c r="I5047" s="17">
        <f t="shared" si="78"/>
        <v>339.05469710607559</v>
      </c>
      <c r="L5047" s="10">
        <v>2998</v>
      </c>
      <c r="M5047" s="17">
        <v>125</v>
      </c>
      <c r="N5047" s="17">
        <v>18</v>
      </c>
      <c r="O5047">
        <v>387.04465824763821</v>
      </c>
    </row>
    <row r="5048" spans="1:15" x14ac:dyDescent="0.25">
      <c r="A5048" s="10">
        <v>5046</v>
      </c>
      <c r="B5048" s="17">
        <v>211</v>
      </c>
      <c r="C5048" s="17">
        <v>31</v>
      </c>
      <c r="D5048" s="11">
        <v>0.5612520663476801</v>
      </c>
      <c r="E5048" s="11">
        <v>0.42590104270157791</v>
      </c>
      <c r="F5048" s="11">
        <v>0.47462895937016342</v>
      </c>
      <c r="G5048" s="11">
        <v>0.42590104270157786</v>
      </c>
      <c r="H5048" s="11">
        <v>0.5612520663476801</v>
      </c>
      <c r="I5048" s="17">
        <f t="shared" si="78"/>
        <v>368.94623668669527</v>
      </c>
      <c r="L5048" s="10">
        <v>942</v>
      </c>
      <c r="M5048" s="17">
        <v>40</v>
      </c>
      <c r="N5048" s="17">
        <v>6</v>
      </c>
      <c r="O5048">
        <v>386.98838621485748</v>
      </c>
    </row>
    <row r="5049" spans="1:15" x14ac:dyDescent="0.25">
      <c r="A5049" s="10">
        <v>5047</v>
      </c>
      <c r="B5049" s="17">
        <v>211</v>
      </c>
      <c r="C5049" s="17">
        <v>31</v>
      </c>
      <c r="D5049" s="11">
        <v>0.59282420921007473</v>
      </c>
      <c r="E5049" s="11">
        <v>0.47462895937016342</v>
      </c>
      <c r="F5049" s="11">
        <v>0.50876323602125506</v>
      </c>
      <c r="G5049" s="11">
        <v>0.47462895937016342</v>
      </c>
      <c r="H5049" s="11">
        <v>0.59282420921007473</v>
      </c>
      <c r="I5049" s="17">
        <f t="shared" si="78"/>
        <v>399.90586013613949</v>
      </c>
      <c r="L5049" s="10">
        <v>1671</v>
      </c>
      <c r="M5049" s="17">
        <v>70</v>
      </c>
      <c r="N5049" s="17">
        <v>10</v>
      </c>
      <c r="O5049">
        <v>386.95405430770654</v>
      </c>
    </row>
    <row r="5050" spans="1:15" x14ac:dyDescent="0.25">
      <c r="A5050" s="10">
        <v>5048</v>
      </c>
      <c r="B5050" s="17">
        <v>211</v>
      </c>
      <c r="C5050" s="17">
        <v>31</v>
      </c>
      <c r="D5050" s="11">
        <v>0.62684290188837488</v>
      </c>
      <c r="E5050" s="11">
        <v>0.50876323602125495</v>
      </c>
      <c r="F5050" s="11">
        <v>0.53053002113209535</v>
      </c>
      <c r="G5050" s="11">
        <v>0.50876323602125495</v>
      </c>
      <c r="H5050" s="11">
        <v>0.62684290188837488</v>
      </c>
      <c r="I5050" s="17">
        <f t="shared" si="78"/>
        <v>425.31622385806577</v>
      </c>
      <c r="L5050" s="10">
        <v>8133</v>
      </c>
      <c r="M5050" s="17">
        <v>339</v>
      </c>
      <c r="N5050" s="17">
        <v>49</v>
      </c>
      <c r="O5050">
        <v>386.89859171312889</v>
      </c>
    </row>
    <row r="5051" spans="1:15" x14ac:dyDescent="0.25">
      <c r="A5051" s="10">
        <v>5049</v>
      </c>
      <c r="B5051" s="17">
        <v>211</v>
      </c>
      <c r="C5051" s="17">
        <v>31</v>
      </c>
      <c r="D5051" s="11">
        <v>0.64420175534408264</v>
      </c>
      <c r="E5051" s="11">
        <v>0.53053002113209546</v>
      </c>
      <c r="F5051" s="11">
        <v>0.55501765438179196</v>
      </c>
      <c r="G5051" s="11">
        <v>0.53053002113209535</v>
      </c>
      <c r="H5051" s="11">
        <v>0.64420175534408264</v>
      </c>
      <c r="I5051" s="17">
        <f t="shared" si="78"/>
        <v>440.5572763382163</v>
      </c>
      <c r="L5051" s="10">
        <v>3078</v>
      </c>
      <c r="M5051" s="17">
        <v>129</v>
      </c>
      <c r="N5051" s="17">
        <v>19</v>
      </c>
      <c r="O5051">
        <v>386.88993775786037</v>
      </c>
    </row>
    <row r="5052" spans="1:15" x14ac:dyDescent="0.25">
      <c r="A5052" s="10">
        <v>5050</v>
      </c>
      <c r="B5052" s="17">
        <v>211</v>
      </c>
      <c r="C5052" s="17">
        <v>31</v>
      </c>
      <c r="D5052" s="11">
        <v>0.65853154712295514</v>
      </c>
      <c r="E5052" s="11">
        <v>0.55501765438179196</v>
      </c>
      <c r="F5052" s="11">
        <v>0.58024733712390075</v>
      </c>
      <c r="G5052" s="11">
        <v>0.55501765438179196</v>
      </c>
      <c r="H5052" s="11">
        <v>0.65853154712295514</v>
      </c>
      <c r="I5052" s="17">
        <f t="shared" si="78"/>
        <v>455.94705031701841</v>
      </c>
      <c r="L5052" s="10">
        <v>1959</v>
      </c>
      <c r="M5052" s="17">
        <v>82</v>
      </c>
      <c r="N5052" s="17">
        <v>12</v>
      </c>
      <c r="O5052">
        <v>386.87231326021322</v>
      </c>
    </row>
    <row r="5053" spans="1:15" x14ac:dyDescent="0.25">
      <c r="A5053" s="10">
        <v>5051</v>
      </c>
      <c r="B5053" s="17">
        <v>211</v>
      </c>
      <c r="C5053" s="17">
        <v>31</v>
      </c>
      <c r="D5053" s="11">
        <v>0.66878375587531957</v>
      </c>
      <c r="E5053" s="11">
        <v>0.58024733712390075</v>
      </c>
      <c r="F5053" s="11">
        <v>0.60992931682050189</v>
      </c>
      <c r="G5053" s="11">
        <v>0.58024733712390064</v>
      </c>
      <c r="H5053" s="11">
        <v>0.66878375587531957</v>
      </c>
      <c r="I5053" s="17">
        <f t="shared" si="78"/>
        <v>470.50690940248262</v>
      </c>
      <c r="L5053" s="10">
        <v>5190</v>
      </c>
      <c r="M5053" s="17">
        <v>217</v>
      </c>
      <c r="N5053" s="17">
        <v>31</v>
      </c>
      <c r="O5053">
        <v>386.85516751247093</v>
      </c>
    </row>
    <row r="5054" spans="1:15" x14ac:dyDescent="0.25">
      <c r="A5054" s="10">
        <v>5052</v>
      </c>
      <c r="B5054" s="17">
        <v>211</v>
      </c>
      <c r="C5054" s="17">
        <v>31</v>
      </c>
      <c r="D5054" s="11">
        <v>0.67146331043559615</v>
      </c>
      <c r="E5054" s="11">
        <v>0.60992931682050189</v>
      </c>
      <c r="F5054" s="11">
        <v>0.64925793991849801</v>
      </c>
      <c r="G5054" s="11">
        <v>0.60992931682050189</v>
      </c>
      <c r="H5054" s="11">
        <v>0.67146331043559615</v>
      </c>
      <c r="I5054" s="17">
        <f t="shared" si="78"/>
        <v>484.81030366433146</v>
      </c>
      <c r="L5054" s="10">
        <v>430</v>
      </c>
      <c r="M5054" s="17">
        <v>18</v>
      </c>
      <c r="N5054" s="17">
        <v>3</v>
      </c>
      <c r="O5054">
        <v>386.7419357598335</v>
      </c>
    </row>
    <row r="5055" spans="1:15" x14ac:dyDescent="0.25">
      <c r="A5055" s="10">
        <v>5053</v>
      </c>
      <c r="B5055" s="17">
        <v>211</v>
      </c>
      <c r="C5055" s="17">
        <v>31</v>
      </c>
      <c r="D5055" s="11">
        <v>0.68043399309391583</v>
      </c>
      <c r="E5055" s="11">
        <v>0.64925793991849801</v>
      </c>
      <c r="F5055" s="11">
        <v>0.6848763155544203</v>
      </c>
      <c r="G5055" s="11">
        <v>0.64925793991849801</v>
      </c>
      <c r="H5055" s="11">
        <v>0.68043399309391583</v>
      </c>
      <c r="I5055" s="17">
        <f t="shared" si="78"/>
        <v>504.83710637962906</v>
      </c>
      <c r="L5055" s="10">
        <v>4853</v>
      </c>
      <c r="M5055" s="17">
        <v>203</v>
      </c>
      <c r="N5055" s="17">
        <v>29</v>
      </c>
      <c r="O5055">
        <v>386.65871392365648</v>
      </c>
    </row>
    <row r="5056" spans="1:15" x14ac:dyDescent="0.25">
      <c r="A5056" s="10">
        <v>5054</v>
      </c>
      <c r="B5056" s="17">
        <v>211</v>
      </c>
      <c r="C5056" s="17">
        <v>31</v>
      </c>
      <c r="D5056" s="11">
        <v>0.69243373742906944</v>
      </c>
      <c r="E5056" s="11">
        <v>0.68487631555442041</v>
      </c>
      <c r="F5056" s="11">
        <v>0.69996465523352525</v>
      </c>
      <c r="G5056" s="11">
        <v>0.6848763155544203</v>
      </c>
      <c r="H5056" s="11">
        <v>0.69243373742906944</v>
      </c>
      <c r="I5056" s="17">
        <f t="shared" si="78"/>
        <v>523.52790840841135</v>
      </c>
      <c r="L5056" s="10">
        <v>3750</v>
      </c>
      <c r="M5056" s="17">
        <v>157</v>
      </c>
      <c r="N5056" s="17">
        <v>23</v>
      </c>
      <c r="O5056">
        <v>386.62278222822908</v>
      </c>
    </row>
    <row r="5057" spans="1:15" x14ac:dyDescent="0.25">
      <c r="A5057" s="10">
        <v>5055</v>
      </c>
      <c r="B5057" s="17">
        <v>211</v>
      </c>
      <c r="C5057" s="17">
        <v>31</v>
      </c>
      <c r="D5057" s="11">
        <v>0.70326845804236349</v>
      </c>
      <c r="E5057" s="11">
        <v>0.69996465523352536</v>
      </c>
      <c r="F5057" s="11">
        <v>0.6779505202918793</v>
      </c>
      <c r="G5057" s="11">
        <v>0.69996465523352536</v>
      </c>
      <c r="H5057" s="11">
        <v>0.70326845804236338</v>
      </c>
      <c r="I5057" s="17">
        <f t="shared" si="78"/>
        <v>532.14978947864165</v>
      </c>
      <c r="L5057" s="10">
        <v>6071</v>
      </c>
      <c r="M5057" s="17">
        <v>253</v>
      </c>
      <c r="N5057" s="17">
        <v>37</v>
      </c>
      <c r="O5057">
        <v>386.61666922445272</v>
      </c>
    </row>
    <row r="5058" spans="1:15" x14ac:dyDescent="0.25">
      <c r="A5058" s="10">
        <v>5056</v>
      </c>
      <c r="B5058" s="17">
        <v>211</v>
      </c>
      <c r="C5058" s="17">
        <v>31</v>
      </c>
      <c r="D5058" s="11">
        <v>0.70361796515892105</v>
      </c>
      <c r="E5058" s="11">
        <v>0.67795052029187941</v>
      </c>
      <c r="F5058" s="11">
        <v>0.62650175548443776</v>
      </c>
      <c r="G5058" s="11">
        <v>0.6779505202918793</v>
      </c>
      <c r="H5058" s="11">
        <v>0.70361796515892105</v>
      </c>
      <c r="I5058" s="17">
        <f t="shared" si="78"/>
        <v>521.398027186984</v>
      </c>
      <c r="L5058" s="10">
        <v>7069</v>
      </c>
      <c r="M5058" s="17">
        <v>295</v>
      </c>
      <c r="N5058" s="17">
        <v>43</v>
      </c>
      <c r="O5058">
        <v>386.61139609666049</v>
      </c>
    </row>
    <row r="5059" spans="1:15" x14ac:dyDescent="0.25">
      <c r="A5059" s="10">
        <v>5057</v>
      </c>
      <c r="B5059" s="17">
        <v>211</v>
      </c>
      <c r="C5059" s="17">
        <v>31</v>
      </c>
      <c r="D5059" s="11">
        <v>0.69616181333902005</v>
      </c>
      <c r="E5059" s="11">
        <v>0.62650175548443776</v>
      </c>
      <c r="F5059" s="11">
        <v>0.58445228424758766</v>
      </c>
      <c r="G5059" s="11">
        <v>0.62650175548443776</v>
      </c>
      <c r="H5059" s="11">
        <v>0.69616181333902005</v>
      </c>
      <c r="I5059" s="17">
        <f t="shared" si="78"/>
        <v>496.75057383216506</v>
      </c>
      <c r="L5059" s="10">
        <v>7869</v>
      </c>
      <c r="M5059" s="17">
        <v>328</v>
      </c>
      <c r="N5059" s="17">
        <v>47</v>
      </c>
      <c r="O5059">
        <v>386.60646363105116</v>
      </c>
    </row>
    <row r="5060" spans="1:15" x14ac:dyDescent="0.25">
      <c r="A5060" s="10">
        <v>5058</v>
      </c>
      <c r="B5060" s="17">
        <v>211</v>
      </c>
      <c r="C5060" s="17">
        <v>31</v>
      </c>
      <c r="D5060" s="11">
        <v>0.88274675401598923</v>
      </c>
      <c r="E5060" s="11">
        <v>0.759787969521864</v>
      </c>
      <c r="F5060" s="11">
        <v>0.74081623749911896</v>
      </c>
      <c r="G5060" s="11">
        <v>0.759787969521864</v>
      </c>
      <c r="H5060" s="11">
        <v>0.88274675401598923</v>
      </c>
      <c r="I5060" s="17">
        <f t="shared" ref="I5060:I5123" si="79">D5060*$D$1+E5060*$E$1+F5060*$F$1+G5060*$G$1+H5060*$H$1</f>
        <v>616.02679859382692</v>
      </c>
      <c r="L5060" s="10">
        <v>2125</v>
      </c>
      <c r="M5060" s="17">
        <v>89</v>
      </c>
      <c r="N5060" s="17">
        <v>13</v>
      </c>
      <c r="O5060">
        <v>386.58131257921713</v>
      </c>
    </row>
    <row r="5061" spans="1:15" x14ac:dyDescent="0.25">
      <c r="A5061" s="10">
        <v>5059</v>
      </c>
      <c r="B5061" s="17">
        <v>211</v>
      </c>
      <c r="C5061" s="17">
        <v>31</v>
      </c>
      <c r="D5061" s="11">
        <v>0.88729034653124161</v>
      </c>
      <c r="E5061" s="11">
        <v>0.74081623749911896</v>
      </c>
      <c r="F5061" s="11">
        <v>0.64981623474595673</v>
      </c>
      <c r="G5061" s="11">
        <v>0.74081623749911896</v>
      </c>
      <c r="H5061" s="11">
        <v>0.88729034653124161</v>
      </c>
      <c r="I5061" s="17">
        <f t="shared" si="79"/>
        <v>606.2520552794831</v>
      </c>
      <c r="L5061" s="10">
        <v>7055</v>
      </c>
      <c r="M5061" s="17">
        <v>294</v>
      </c>
      <c r="N5061" s="17">
        <v>42</v>
      </c>
      <c r="O5061">
        <v>386.57052557291377</v>
      </c>
    </row>
    <row r="5062" spans="1:15" x14ac:dyDescent="0.25">
      <c r="A5062" s="10">
        <v>5060</v>
      </c>
      <c r="B5062" s="17">
        <v>211</v>
      </c>
      <c r="C5062" s="17">
        <v>31</v>
      </c>
      <c r="D5062" s="11">
        <v>0.88410983177056424</v>
      </c>
      <c r="E5062" s="11">
        <v>0.64981623474595673</v>
      </c>
      <c r="F5062" s="11">
        <v>0.56074556067307435</v>
      </c>
      <c r="G5062" s="11">
        <v>0.64981623474595673</v>
      </c>
      <c r="H5062" s="11">
        <v>0.88410983177056424</v>
      </c>
      <c r="I5062" s="17">
        <f t="shared" si="79"/>
        <v>565.27146249188627</v>
      </c>
      <c r="L5062" s="10">
        <v>5913</v>
      </c>
      <c r="M5062" s="17">
        <v>247</v>
      </c>
      <c r="N5062" s="17">
        <v>36</v>
      </c>
      <c r="O5062">
        <v>386.56187161764564</v>
      </c>
    </row>
    <row r="5063" spans="1:15" x14ac:dyDescent="0.25">
      <c r="A5063" s="10">
        <v>5061</v>
      </c>
      <c r="B5063" s="17">
        <v>211</v>
      </c>
      <c r="C5063" s="17">
        <v>31</v>
      </c>
      <c r="D5063" s="11">
        <v>0.63721161301292517</v>
      </c>
      <c r="E5063" s="11">
        <v>0.43134273897928799</v>
      </c>
      <c r="F5063" s="11">
        <v>0.37568902704816165</v>
      </c>
      <c r="G5063" s="11">
        <v>0.43134273897928799</v>
      </c>
      <c r="H5063" s="11">
        <v>0.63721161301292517</v>
      </c>
      <c r="I5063" s="17">
        <f t="shared" si="79"/>
        <v>391.4723728377777</v>
      </c>
      <c r="L5063" s="10">
        <v>1294</v>
      </c>
      <c r="M5063" s="17">
        <v>54</v>
      </c>
      <c r="N5063" s="17">
        <v>8</v>
      </c>
      <c r="O5063">
        <v>386.55411703815878</v>
      </c>
    </row>
    <row r="5064" spans="1:15" x14ac:dyDescent="0.25">
      <c r="A5064" s="10">
        <v>5062</v>
      </c>
      <c r="B5064" s="17">
        <v>211</v>
      </c>
      <c r="C5064" s="17">
        <v>31</v>
      </c>
      <c r="D5064" s="11">
        <v>0.59678528986439683</v>
      </c>
      <c r="E5064" s="11">
        <v>0.37568902704816159</v>
      </c>
      <c r="F5064" s="11">
        <v>0.34848054565960901</v>
      </c>
      <c r="G5064" s="11">
        <v>0.37568902704816165</v>
      </c>
      <c r="H5064" s="11">
        <v>0.59678528986439694</v>
      </c>
      <c r="I5064" s="17">
        <f t="shared" si="79"/>
        <v>355.18612540225604</v>
      </c>
      <c r="L5064" s="10">
        <v>712</v>
      </c>
      <c r="M5064" s="17">
        <v>30</v>
      </c>
      <c r="N5064" s="17">
        <v>5</v>
      </c>
      <c r="O5064">
        <v>386.51877810528595</v>
      </c>
    </row>
    <row r="5065" spans="1:15" x14ac:dyDescent="0.25">
      <c r="A5065" s="10">
        <v>5063</v>
      </c>
      <c r="B5065" s="17">
        <v>211</v>
      </c>
      <c r="C5065" s="17">
        <v>31</v>
      </c>
      <c r="D5065" s="11">
        <v>0.55717448332117092</v>
      </c>
      <c r="E5065" s="11">
        <v>0.34848054565960901</v>
      </c>
      <c r="F5065" s="11">
        <v>0.33809185276579967</v>
      </c>
      <c r="G5065" s="11">
        <v>0.34848054565960895</v>
      </c>
      <c r="H5065" s="11">
        <v>0.55717448332117092</v>
      </c>
      <c r="I5065" s="17">
        <f t="shared" si="79"/>
        <v>331.21172703725028</v>
      </c>
      <c r="L5065" s="10">
        <v>7160</v>
      </c>
      <c r="M5065" s="17">
        <v>299</v>
      </c>
      <c r="N5065" s="17">
        <v>43</v>
      </c>
      <c r="O5065">
        <v>386.48762806232497</v>
      </c>
    </row>
    <row r="5066" spans="1:15" x14ac:dyDescent="0.25">
      <c r="A5066" s="10">
        <v>5064</v>
      </c>
      <c r="B5066" s="17">
        <v>211</v>
      </c>
      <c r="C5066" s="17">
        <v>31</v>
      </c>
      <c r="D5066" s="11">
        <v>0.53119445432370227</v>
      </c>
      <c r="E5066" s="11">
        <v>0.33809185276579973</v>
      </c>
      <c r="F5066" s="11">
        <v>0.33759715310418875</v>
      </c>
      <c r="G5066" s="11">
        <v>0.33809185276579967</v>
      </c>
      <c r="H5066" s="11">
        <v>0.53119445432370227</v>
      </c>
      <c r="I5066" s="17">
        <f t="shared" si="79"/>
        <v>318.72285261407217</v>
      </c>
      <c r="L5066" s="10">
        <v>1383</v>
      </c>
      <c r="M5066" s="17">
        <v>58</v>
      </c>
      <c r="N5066" s="17">
        <v>9</v>
      </c>
      <c r="O5066">
        <v>386.44212532348581</v>
      </c>
    </row>
    <row r="5067" spans="1:15" x14ac:dyDescent="0.25">
      <c r="A5067" s="10">
        <v>5065</v>
      </c>
      <c r="B5067" s="17">
        <v>212</v>
      </c>
      <c r="C5067" s="17">
        <v>31</v>
      </c>
      <c r="D5067" s="11">
        <v>0.51476761984548269</v>
      </c>
      <c r="E5067" s="11">
        <v>0.33759715310418881</v>
      </c>
      <c r="F5067" s="11">
        <v>0.34007065141223936</v>
      </c>
      <c r="G5067" s="11">
        <v>0.33759715310418875</v>
      </c>
      <c r="H5067" s="11">
        <v>0.51476761984548258</v>
      </c>
      <c r="I5067" s="17">
        <f t="shared" si="79"/>
        <v>313.36732564871954</v>
      </c>
      <c r="L5067" s="10">
        <v>8526</v>
      </c>
      <c r="M5067" s="17">
        <v>356</v>
      </c>
      <c r="N5067" s="17">
        <v>51</v>
      </c>
      <c r="O5067">
        <v>386.37279514564455</v>
      </c>
    </row>
    <row r="5068" spans="1:15" x14ac:dyDescent="0.25">
      <c r="A5068" s="10">
        <v>5066</v>
      </c>
      <c r="B5068" s="17">
        <v>212</v>
      </c>
      <c r="C5068" s="17">
        <v>31</v>
      </c>
      <c r="D5068" s="11">
        <v>0.50381639686000179</v>
      </c>
      <c r="E5068" s="11">
        <v>0.34007065141223936</v>
      </c>
      <c r="F5068" s="11">
        <v>0.33784450293499424</v>
      </c>
      <c r="G5068" s="11">
        <v>0.34007065141223936</v>
      </c>
      <c r="H5068" s="11">
        <v>0.50381639686000179</v>
      </c>
      <c r="I5068" s="17">
        <f t="shared" si="79"/>
        <v>310.76328767749612</v>
      </c>
      <c r="L5068" s="10">
        <v>1702</v>
      </c>
      <c r="M5068" s="17">
        <v>71</v>
      </c>
      <c r="N5068" s="17">
        <v>11</v>
      </c>
      <c r="O5068">
        <v>386.25605720322881</v>
      </c>
    </row>
    <row r="5069" spans="1:15" x14ac:dyDescent="0.25">
      <c r="A5069" s="10">
        <v>5067</v>
      </c>
      <c r="B5069" s="17">
        <v>212</v>
      </c>
      <c r="C5069" s="17">
        <v>31</v>
      </c>
      <c r="D5069" s="11">
        <v>0.49426320234075377</v>
      </c>
      <c r="E5069" s="11">
        <v>0.33784450293499424</v>
      </c>
      <c r="F5069" s="11">
        <v>0.32275616325588918</v>
      </c>
      <c r="G5069" s="11">
        <v>0.33784450293499418</v>
      </c>
      <c r="H5069" s="11">
        <v>0.49426320234075377</v>
      </c>
      <c r="I5069" s="17">
        <f t="shared" si="79"/>
        <v>306.21227245327447</v>
      </c>
      <c r="L5069" s="10">
        <v>34</v>
      </c>
      <c r="M5069" s="17">
        <v>2</v>
      </c>
      <c r="N5069" s="17">
        <v>1</v>
      </c>
      <c r="O5069">
        <v>386.14831387826416</v>
      </c>
    </row>
    <row r="5070" spans="1:15" x14ac:dyDescent="0.25">
      <c r="A5070" s="10">
        <v>5068</v>
      </c>
      <c r="B5070" s="17">
        <v>212</v>
      </c>
      <c r="C5070" s="17">
        <v>31</v>
      </c>
      <c r="D5070" s="11">
        <v>0.49670975215665852</v>
      </c>
      <c r="E5070" s="11">
        <v>0.32275616325588918</v>
      </c>
      <c r="F5070" s="11">
        <v>0.33388690564211487</v>
      </c>
      <c r="G5070" s="11">
        <v>0.32275616325588918</v>
      </c>
      <c r="H5070" s="11">
        <v>0.49670975215665847</v>
      </c>
      <c r="I5070" s="17">
        <f t="shared" si="79"/>
        <v>301.405062218171</v>
      </c>
      <c r="L5070" s="10">
        <v>2127</v>
      </c>
      <c r="M5070" s="17">
        <v>89</v>
      </c>
      <c r="N5070" s="17">
        <v>13</v>
      </c>
      <c r="O5070">
        <v>386.1394028356807</v>
      </c>
    </row>
    <row r="5071" spans="1:15" x14ac:dyDescent="0.25">
      <c r="A5071" s="10">
        <v>5069</v>
      </c>
      <c r="B5071" s="17">
        <v>212</v>
      </c>
      <c r="C5071" s="17">
        <v>31</v>
      </c>
      <c r="D5071" s="11">
        <v>0.49251566675796443</v>
      </c>
      <c r="E5071" s="11">
        <v>0.33388690564211493</v>
      </c>
      <c r="F5071" s="11">
        <v>0.35021199447524526</v>
      </c>
      <c r="G5071" s="11">
        <v>0.33388690564211493</v>
      </c>
      <c r="H5071" s="11">
        <v>0.49251566675796443</v>
      </c>
      <c r="I5071" s="17">
        <f t="shared" si="79"/>
        <v>305.16825539840443</v>
      </c>
      <c r="L5071" s="10">
        <v>7092</v>
      </c>
      <c r="M5071" s="17">
        <v>296</v>
      </c>
      <c r="N5071" s="17">
        <v>43</v>
      </c>
      <c r="O5071">
        <v>386.08518027906723</v>
      </c>
    </row>
    <row r="5072" spans="1:15" x14ac:dyDescent="0.25">
      <c r="A5072" s="10">
        <v>5070</v>
      </c>
      <c r="B5072" s="17">
        <v>212</v>
      </c>
      <c r="C5072" s="17">
        <v>31</v>
      </c>
      <c r="D5072" s="11">
        <v>0.49135064303610448</v>
      </c>
      <c r="E5072" s="11">
        <v>0.3502119944752452</v>
      </c>
      <c r="F5072" s="11">
        <v>0.3781625253562102</v>
      </c>
      <c r="G5072" s="11">
        <v>0.3502119944752452</v>
      </c>
      <c r="H5072" s="11">
        <v>0.49135064303610448</v>
      </c>
      <c r="I5072" s="17">
        <f t="shared" si="79"/>
        <v>312.44350457589996</v>
      </c>
      <c r="L5072" s="10">
        <v>1510</v>
      </c>
      <c r="M5072" s="17">
        <v>63</v>
      </c>
      <c r="N5072" s="17">
        <v>9</v>
      </c>
      <c r="O5072">
        <v>386.06795731916668</v>
      </c>
    </row>
    <row r="5073" spans="1:15" x14ac:dyDescent="0.25">
      <c r="A5073" s="10">
        <v>5071</v>
      </c>
      <c r="B5073" s="17">
        <v>212</v>
      </c>
      <c r="C5073" s="17">
        <v>31</v>
      </c>
      <c r="D5073" s="11">
        <v>0.52024323133822248</v>
      </c>
      <c r="E5073" s="11">
        <v>0.37816252535621014</v>
      </c>
      <c r="F5073" s="11">
        <v>0.39795051182061097</v>
      </c>
      <c r="G5073" s="11">
        <v>0.37816252535621014</v>
      </c>
      <c r="H5073" s="11">
        <v>0.52024323133822248</v>
      </c>
      <c r="I5073" s="17">
        <f t="shared" si="79"/>
        <v>333.66086464353975</v>
      </c>
      <c r="L5073" s="10">
        <v>8096</v>
      </c>
      <c r="M5073" s="17">
        <v>338</v>
      </c>
      <c r="N5073" s="17">
        <v>49</v>
      </c>
      <c r="O5073">
        <v>385.99629650277166</v>
      </c>
    </row>
    <row r="5074" spans="1:15" x14ac:dyDescent="0.25">
      <c r="A5074" s="10">
        <v>5072</v>
      </c>
      <c r="B5074" s="17">
        <v>212</v>
      </c>
      <c r="C5074" s="17">
        <v>31</v>
      </c>
      <c r="D5074" s="11">
        <v>0.54004863460983499</v>
      </c>
      <c r="E5074" s="11">
        <v>0.39795051182061097</v>
      </c>
      <c r="F5074" s="11">
        <v>0.42491164337835807</v>
      </c>
      <c r="G5074" s="11">
        <v>0.39795051182061092</v>
      </c>
      <c r="H5074" s="11">
        <v>0.54004863460983488</v>
      </c>
      <c r="I5074" s="17">
        <f t="shared" si="79"/>
        <v>348.99223353852585</v>
      </c>
      <c r="L5074" s="10">
        <v>5815</v>
      </c>
      <c r="M5074" s="17">
        <v>243</v>
      </c>
      <c r="N5074" s="17">
        <v>35</v>
      </c>
      <c r="O5074">
        <v>385.97017384994007</v>
      </c>
    </row>
    <row r="5075" spans="1:15" x14ac:dyDescent="0.25">
      <c r="A5075" s="10">
        <v>5073</v>
      </c>
      <c r="B5075" s="17">
        <v>212</v>
      </c>
      <c r="C5075" s="17">
        <v>31</v>
      </c>
      <c r="D5075" s="11">
        <v>0.56288309955828253</v>
      </c>
      <c r="E5075" s="11">
        <v>0.42491164337835813</v>
      </c>
      <c r="F5075" s="11">
        <v>0.45830387053703314</v>
      </c>
      <c r="G5075" s="11">
        <v>0.42491164337835813</v>
      </c>
      <c r="H5075" s="11">
        <v>0.56288309955828253</v>
      </c>
      <c r="I5075" s="17">
        <f t="shared" si="79"/>
        <v>368.41940403147498</v>
      </c>
      <c r="L5075" s="10">
        <v>8751</v>
      </c>
      <c r="M5075" s="17">
        <v>365</v>
      </c>
      <c r="N5075" s="17">
        <v>53</v>
      </c>
      <c r="O5075">
        <v>385.9679444986167</v>
      </c>
    </row>
    <row r="5076" spans="1:15" x14ac:dyDescent="0.25">
      <c r="A5076" s="10">
        <v>5074</v>
      </c>
      <c r="B5076" s="17">
        <v>212</v>
      </c>
      <c r="C5076" s="17">
        <v>31</v>
      </c>
      <c r="D5076" s="11">
        <v>0.58909613330012411</v>
      </c>
      <c r="E5076" s="11">
        <v>0.4583038705370332</v>
      </c>
      <c r="F5076" s="11">
        <v>0.50505298855917902</v>
      </c>
      <c r="G5076" s="11">
        <v>0.45830387053703314</v>
      </c>
      <c r="H5076" s="11">
        <v>0.58909613330012411</v>
      </c>
      <c r="I5076" s="17">
        <f t="shared" si="79"/>
        <v>392.03443041322015</v>
      </c>
      <c r="L5076" s="10">
        <v>7427</v>
      </c>
      <c r="M5076" s="17">
        <v>310</v>
      </c>
      <c r="N5076" s="17">
        <v>45</v>
      </c>
      <c r="O5076">
        <v>385.96656637293097</v>
      </c>
    </row>
    <row r="5077" spans="1:15" x14ac:dyDescent="0.25">
      <c r="A5077" s="10">
        <v>5075</v>
      </c>
      <c r="B5077" s="17">
        <v>212</v>
      </c>
      <c r="C5077" s="17">
        <v>31</v>
      </c>
      <c r="D5077" s="11">
        <v>0.61018306266578237</v>
      </c>
      <c r="E5077" s="11">
        <v>0.50505298855917902</v>
      </c>
      <c r="F5077" s="11">
        <v>0.55526500421259539</v>
      </c>
      <c r="G5077" s="11">
        <v>0.50505298855917891</v>
      </c>
      <c r="H5077" s="11">
        <v>0.61018306266578248</v>
      </c>
      <c r="I5077" s="17">
        <f t="shared" si="79"/>
        <v>419.49037564522575</v>
      </c>
      <c r="L5077" s="10">
        <v>4738</v>
      </c>
      <c r="M5077" s="17">
        <v>198</v>
      </c>
      <c r="N5077" s="17">
        <v>29</v>
      </c>
      <c r="O5077">
        <v>385.94724578671958</v>
      </c>
    </row>
    <row r="5078" spans="1:15" x14ac:dyDescent="0.25">
      <c r="A5078" s="10">
        <v>5076</v>
      </c>
      <c r="B5078" s="17">
        <v>212</v>
      </c>
      <c r="C5078" s="17">
        <v>31</v>
      </c>
      <c r="D5078" s="11">
        <v>0.62870693984335013</v>
      </c>
      <c r="E5078" s="11">
        <v>0.55526500421259539</v>
      </c>
      <c r="F5078" s="11">
        <v>0.60498232020440279</v>
      </c>
      <c r="G5078" s="11">
        <v>0.55526500421259528</v>
      </c>
      <c r="H5078" s="11">
        <v>0.62870693984335013</v>
      </c>
      <c r="I5078" s="17">
        <f t="shared" si="79"/>
        <v>447.49151524308627</v>
      </c>
      <c r="L5078" s="10">
        <v>6679</v>
      </c>
      <c r="M5078" s="17">
        <v>279</v>
      </c>
      <c r="N5078" s="17">
        <v>40</v>
      </c>
      <c r="O5078">
        <v>385.90716062610369</v>
      </c>
    </row>
    <row r="5079" spans="1:15" x14ac:dyDescent="0.25">
      <c r="A5079" s="10">
        <v>5077</v>
      </c>
      <c r="B5079" s="17">
        <v>212</v>
      </c>
      <c r="C5079" s="17">
        <v>31</v>
      </c>
      <c r="D5079" s="11">
        <v>0.64641530041561546</v>
      </c>
      <c r="E5079" s="11">
        <v>0.60498232020440268</v>
      </c>
      <c r="F5079" s="11">
        <v>0.65445228636540476</v>
      </c>
      <c r="G5079" s="11">
        <v>0.60498232020440268</v>
      </c>
      <c r="H5079" s="11">
        <v>0.64641530041561546</v>
      </c>
      <c r="I5079" s="17">
        <f t="shared" si="79"/>
        <v>475.02391566937416</v>
      </c>
      <c r="L5079" s="10">
        <v>1087</v>
      </c>
      <c r="M5079" s="17">
        <v>46</v>
      </c>
      <c r="N5079" s="17">
        <v>7</v>
      </c>
      <c r="O5079">
        <v>385.78783358205288</v>
      </c>
    </row>
    <row r="5080" spans="1:15" x14ac:dyDescent="0.25">
      <c r="A5080" s="10">
        <v>5078</v>
      </c>
      <c r="B5080" s="17">
        <v>212</v>
      </c>
      <c r="C5080" s="17">
        <v>31</v>
      </c>
      <c r="D5080" s="11">
        <v>0.66715272266471615</v>
      </c>
      <c r="E5080" s="11">
        <v>0.65445228636540476</v>
      </c>
      <c r="F5080" s="11">
        <v>0.68710246403166542</v>
      </c>
      <c r="G5080" s="11">
        <v>0.65445228636540476</v>
      </c>
      <c r="H5080" s="11">
        <v>0.66715272266471615</v>
      </c>
      <c r="I5080" s="17">
        <f t="shared" si="79"/>
        <v>502.7538843601377</v>
      </c>
      <c r="L5080" s="10">
        <v>7094</v>
      </c>
      <c r="M5080" s="17">
        <v>296</v>
      </c>
      <c r="N5080" s="17">
        <v>43</v>
      </c>
      <c r="O5080">
        <v>385.69875720518053</v>
      </c>
    </row>
    <row r="5081" spans="1:15" x14ac:dyDescent="0.25">
      <c r="A5081" s="10">
        <v>5079</v>
      </c>
      <c r="B5081" s="17">
        <v>212</v>
      </c>
      <c r="C5081" s="17">
        <v>31</v>
      </c>
      <c r="D5081" s="11">
        <v>0.69126871370720955</v>
      </c>
      <c r="E5081" s="11">
        <v>0.68710246403166542</v>
      </c>
      <c r="F5081" s="11">
        <v>0.68265016707717519</v>
      </c>
      <c r="G5081" s="11">
        <v>0.68710246403166542</v>
      </c>
      <c r="H5081" s="11">
        <v>0.69126871370720955</v>
      </c>
      <c r="I5081" s="17">
        <f t="shared" si="79"/>
        <v>523.35298068206021</v>
      </c>
      <c r="L5081" s="10">
        <v>4894</v>
      </c>
      <c r="M5081" s="17">
        <v>204</v>
      </c>
      <c r="N5081" s="17">
        <v>30</v>
      </c>
      <c r="O5081">
        <v>385.69357401496677</v>
      </c>
    </row>
    <row r="5082" spans="1:15" x14ac:dyDescent="0.25">
      <c r="A5082" s="10">
        <v>5080</v>
      </c>
      <c r="B5082" s="17">
        <v>212</v>
      </c>
      <c r="C5082" s="17">
        <v>31</v>
      </c>
      <c r="D5082" s="11">
        <v>0.71177313121193841</v>
      </c>
      <c r="E5082" s="11">
        <v>0.68265016707717519</v>
      </c>
      <c r="F5082" s="11">
        <v>0.6512367385649398</v>
      </c>
      <c r="G5082" s="11">
        <v>0.68265016707717519</v>
      </c>
      <c r="H5082" s="11">
        <v>0.71177313121193841</v>
      </c>
      <c r="I5082" s="17">
        <f t="shared" si="79"/>
        <v>526.87693836128801</v>
      </c>
      <c r="L5082" s="10">
        <v>7740</v>
      </c>
      <c r="M5082" s="17">
        <v>323</v>
      </c>
      <c r="N5082" s="17">
        <v>47</v>
      </c>
      <c r="O5082">
        <v>385.66473053548771</v>
      </c>
    </row>
    <row r="5083" spans="1:15" x14ac:dyDescent="0.25">
      <c r="A5083" s="10">
        <v>5081</v>
      </c>
      <c r="B5083" s="17">
        <v>212</v>
      </c>
      <c r="C5083" s="17">
        <v>31</v>
      </c>
      <c r="D5083" s="11">
        <v>0.72272435419741821</v>
      </c>
      <c r="E5083" s="11">
        <v>0.6512367385649398</v>
      </c>
      <c r="F5083" s="11">
        <v>0.62526500633041249</v>
      </c>
      <c r="G5083" s="11">
        <v>0.6512367385649398</v>
      </c>
      <c r="H5083" s="11">
        <v>0.72272435419741821</v>
      </c>
      <c r="I5083" s="17">
        <f t="shared" si="79"/>
        <v>516.77708902236623</v>
      </c>
      <c r="L5083" s="10">
        <v>7259</v>
      </c>
      <c r="M5083" s="17">
        <v>303</v>
      </c>
      <c r="N5083" s="17">
        <v>44</v>
      </c>
      <c r="O5083">
        <v>385.59850500967849</v>
      </c>
    </row>
    <row r="5084" spans="1:15" x14ac:dyDescent="0.25">
      <c r="A5084" s="10">
        <v>5082</v>
      </c>
      <c r="B5084" s="17">
        <v>212</v>
      </c>
      <c r="C5084" s="17">
        <v>31</v>
      </c>
      <c r="D5084" s="11">
        <v>0.93575533336059957</v>
      </c>
      <c r="E5084" s="11">
        <v>0.81284450822953624</v>
      </c>
      <c r="F5084" s="11">
        <v>0.73470669667823441</v>
      </c>
      <c r="G5084" s="11">
        <v>0.81284450822953624</v>
      </c>
      <c r="H5084" s="11">
        <v>0.93575533336059946</v>
      </c>
      <c r="I5084" s="17">
        <f t="shared" si="79"/>
        <v>653.96777783433572</v>
      </c>
      <c r="L5084" s="10">
        <v>4391</v>
      </c>
      <c r="M5084" s="17">
        <v>183</v>
      </c>
      <c r="N5084" s="17">
        <v>27</v>
      </c>
      <c r="O5084">
        <v>385.56687484104549</v>
      </c>
    </row>
    <row r="5085" spans="1:15" x14ac:dyDescent="0.25">
      <c r="A5085" s="10">
        <v>5083</v>
      </c>
      <c r="B5085" s="17">
        <v>212</v>
      </c>
      <c r="C5085" s="17">
        <v>31</v>
      </c>
      <c r="D5085" s="11">
        <v>0.92954575692308916</v>
      </c>
      <c r="E5085" s="11">
        <v>0.73470669667823463</v>
      </c>
      <c r="F5085" s="11">
        <v>0.64917312518586257</v>
      </c>
      <c r="G5085" s="11">
        <v>0.73470669667823441</v>
      </c>
      <c r="H5085" s="11">
        <v>0.92954575692308916</v>
      </c>
      <c r="I5085" s="17">
        <f t="shared" si="79"/>
        <v>617.30424589411689</v>
      </c>
      <c r="L5085" s="10">
        <v>2791</v>
      </c>
      <c r="M5085" s="17">
        <v>117</v>
      </c>
      <c r="N5085" s="17">
        <v>17</v>
      </c>
      <c r="O5085">
        <v>385.53161449609877</v>
      </c>
    </row>
    <row r="5086" spans="1:15" x14ac:dyDescent="0.25">
      <c r="A5086" s="10">
        <v>5084</v>
      </c>
      <c r="B5086" s="17">
        <v>212</v>
      </c>
      <c r="C5086" s="17">
        <v>31</v>
      </c>
      <c r="D5086" s="11">
        <v>0.91091702761055315</v>
      </c>
      <c r="E5086" s="11">
        <v>0.64917312518586245</v>
      </c>
      <c r="F5086" s="11">
        <v>0.58807771697702571</v>
      </c>
      <c r="G5086" s="11">
        <v>0.64917312518586234</v>
      </c>
      <c r="H5086" s="11">
        <v>0.91091702761055338</v>
      </c>
      <c r="I5086" s="17">
        <f t="shared" si="79"/>
        <v>574.68580758880307</v>
      </c>
      <c r="L5086" s="10">
        <v>709</v>
      </c>
      <c r="M5086" s="17">
        <v>30</v>
      </c>
      <c r="N5086" s="17">
        <v>5</v>
      </c>
      <c r="O5086">
        <v>385.51282080993559</v>
      </c>
    </row>
    <row r="5087" spans="1:15" x14ac:dyDescent="0.25">
      <c r="A5087" s="10">
        <v>5085</v>
      </c>
      <c r="B5087" s="17">
        <v>212</v>
      </c>
      <c r="C5087" s="17">
        <v>31</v>
      </c>
      <c r="D5087" s="11">
        <v>0.67134680806341029</v>
      </c>
      <c r="E5087" s="11">
        <v>0.45236747459771209</v>
      </c>
      <c r="F5087" s="11">
        <v>0.4075971552220059</v>
      </c>
      <c r="G5087" s="11">
        <v>0.45236747459771209</v>
      </c>
      <c r="H5087" s="11">
        <v>0.67134680806341029</v>
      </c>
      <c r="I5087" s="17">
        <f t="shared" si="79"/>
        <v>412.08185462825639</v>
      </c>
      <c r="L5087" s="10">
        <v>3333</v>
      </c>
      <c r="M5087" s="17">
        <v>139</v>
      </c>
      <c r="N5087" s="17">
        <v>20</v>
      </c>
      <c r="O5087">
        <v>385.51255735991157</v>
      </c>
    </row>
    <row r="5088" spans="1:15" x14ac:dyDescent="0.25">
      <c r="A5088" s="10">
        <v>5086</v>
      </c>
      <c r="B5088" s="17">
        <v>212</v>
      </c>
      <c r="C5088" s="17">
        <v>31</v>
      </c>
      <c r="D5088" s="11">
        <v>0.62125078802344802</v>
      </c>
      <c r="E5088" s="11">
        <v>0.4075971552220059</v>
      </c>
      <c r="F5088" s="11">
        <v>0.37321552874011099</v>
      </c>
      <c r="G5088" s="11">
        <v>0.40759715522200585</v>
      </c>
      <c r="H5088" s="11">
        <v>0.62125078802344802</v>
      </c>
      <c r="I5088" s="17">
        <f t="shared" si="79"/>
        <v>376.76773540591017</v>
      </c>
      <c r="L5088" s="10">
        <v>7246</v>
      </c>
      <c r="M5088" s="17">
        <v>302</v>
      </c>
      <c r="N5088" s="17">
        <v>44</v>
      </c>
      <c r="O5088">
        <v>385.44318539463569</v>
      </c>
    </row>
    <row r="5089" spans="1:15" x14ac:dyDescent="0.25">
      <c r="A5089" s="10">
        <v>5087</v>
      </c>
      <c r="B5089" s="17">
        <v>212</v>
      </c>
      <c r="C5089" s="17">
        <v>31</v>
      </c>
      <c r="D5089" s="11">
        <v>0.56719368732916364</v>
      </c>
      <c r="E5089" s="11">
        <v>0.37321552874011094</v>
      </c>
      <c r="F5089" s="11">
        <v>0.35070669413685412</v>
      </c>
      <c r="G5089" s="11">
        <v>0.37321552874011094</v>
      </c>
      <c r="H5089" s="11">
        <v>0.56719368732916364</v>
      </c>
      <c r="I5089" s="17">
        <f t="shared" si="79"/>
        <v>344.81645920685094</v>
      </c>
      <c r="L5089" s="10">
        <v>1714</v>
      </c>
      <c r="M5089" s="17">
        <v>72</v>
      </c>
      <c r="N5089" s="17">
        <v>11</v>
      </c>
      <c r="O5089">
        <v>385.43514329005211</v>
      </c>
    </row>
    <row r="5090" spans="1:15" x14ac:dyDescent="0.25">
      <c r="A5090" s="10">
        <v>5088</v>
      </c>
      <c r="B5090" s="17">
        <v>212</v>
      </c>
      <c r="C5090" s="17">
        <v>31</v>
      </c>
      <c r="D5090" s="11">
        <v>0.53468952548928095</v>
      </c>
      <c r="E5090" s="11">
        <v>0.35070669413685412</v>
      </c>
      <c r="F5090" s="11">
        <v>0.34130740056626468</v>
      </c>
      <c r="G5090" s="11">
        <v>0.35070669413685412</v>
      </c>
      <c r="H5090" s="11">
        <v>0.53468952548928095</v>
      </c>
      <c r="I5090" s="17">
        <f t="shared" si="79"/>
        <v>325.03562183396213</v>
      </c>
      <c r="L5090" s="10">
        <v>7910</v>
      </c>
      <c r="M5090" s="17">
        <v>330</v>
      </c>
      <c r="N5090" s="17">
        <v>48</v>
      </c>
      <c r="O5090">
        <v>385.40779831161888</v>
      </c>
    </row>
    <row r="5091" spans="1:15" x14ac:dyDescent="0.25">
      <c r="A5091" s="10">
        <v>5089</v>
      </c>
      <c r="B5091" s="17">
        <v>213</v>
      </c>
      <c r="C5091" s="17">
        <v>31</v>
      </c>
      <c r="D5091" s="11">
        <v>0.51779668152231662</v>
      </c>
      <c r="E5091" s="11">
        <v>0.34130740056626468</v>
      </c>
      <c r="F5091" s="11">
        <v>0.34551234768994948</v>
      </c>
      <c r="G5091" s="11">
        <v>0.34130740056626468</v>
      </c>
      <c r="H5091" s="11">
        <v>0.51779668152231673</v>
      </c>
      <c r="I5091" s="17">
        <f t="shared" si="79"/>
        <v>316.0383922212452</v>
      </c>
      <c r="L5091" s="10">
        <v>3706</v>
      </c>
      <c r="M5091" s="17">
        <v>155</v>
      </c>
      <c r="N5091" s="17">
        <v>23</v>
      </c>
      <c r="O5091">
        <v>385.40456829728453</v>
      </c>
    </row>
    <row r="5092" spans="1:15" x14ac:dyDescent="0.25">
      <c r="A5092" s="10">
        <v>5090</v>
      </c>
      <c r="B5092" s="17">
        <v>213</v>
      </c>
      <c r="C5092" s="17">
        <v>31</v>
      </c>
      <c r="D5092" s="11">
        <v>0.5106900368189734</v>
      </c>
      <c r="E5092" s="11">
        <v>0.34551234768994948</v>
      </c>
      <c r="F5092" s="11">
        <v>0.36406358500032499</v>
      </c>
      <c r="G5092" s="11">
        <v>0.34551234768994948</v>
      </c>
      <c r="H5092" s="11">
        <v>0.5106900368189734</v>
      </c>
      <c r="I5092" s="17">
        <f t="shared" si="79"/>
        <v>316.18829425806427</v>
      </c>
      <c r="L5092" s="10">
        <v>8626</v>
      </c>
      <c r="M5092" s="17">
        <v>360</v>
      </c>
      <c r="N5092" s="17">
        <v>52</v>
      </c>
      <c r="O5092">
        <v>385.38187960901587</v>
      </c>
    </row>
    <row r="5093" spans="1:15" x14ac:dyDescent="0.25">
      <c r="A5093" s="10">
        <v>5091</v>
      </c>
      <c r="B5093" s="17">
        <v>213</v>
      </c>
      <c r="C5093" s="17">
        <v>31</v>
      </c>
      <c r="D5093" s="11">
        <v>0.50742797039776644</v>
      </c>
      <c r="E5093" s="11">
        <v>0.36406358500032493</v>
      </c>
      <c r="F5093" s="11">
        <v>0.37989397417184645</v>
      </c>
      <c r="G5093" s="11">
        <v>0.36406358500032493</v>
      </c>
      <c r="H5093" s="11">
        <v>0.50742797039776633</v>
      </c>
      <c r="I5093" s="17">
        <f t="shared" si="79"/>
        <v>323.19814349428907</v>
      </c>
      <c r="L5093" s="10">
        <v>1352</v>
      </c>
      <c r="M5093" s="17">
        <v>57</v>
      </c>
      <c r="N5093" s="17">
        <v>9</v>
      </c>
      <c r="O5093">
        <v>385.37738548164532</v>
      </c>
    </row>
    <row r="5094" spans="1:15" x14ac:dyDescent="0.25">
      <c r="A5094" s="10">
        <v>5092</v>
      </c>
      <c r="B5094" s="17">
        <v>213</v>
      </c>
      <c r="C5094" s="17">
        <v>31</v>
      </c>
      <c r="D5094" s="11">
        <v>0.51919470998854844</v>
      </c>
      <c r="E5094" s="11">
        <v>0.37989397417184639</v>
      </c>
      <c r="F5094" s="11">
        <v>0.40809185488361682</v>
      </c>
      <c r="G5094" s="11">
        <v>0.37989397417184639</v>
      </c>
      <c r="H5094" s="11">
        <v>0.51919470998854844</v>
      </c>
      <c r="I5094" s="17">
        <f t="shared" si="79"/>
        <v>334.42357106041868</v>
      </c>
      <c r="L5094" s="10">
        <v>1422</v>
      </c>
      <c r="M5094" s="17">
        <v>60</v>
      </c>
      <c r="N5094" s="17">
        <v>9</v>
      </c>
      <c r="O5094">
        <v>385.35534406878583</v>
      </c>
    </row>
    <row r="5095" spans="1:15" x14ac:dyDescent="0.25">
      <c r="A5095" s="10">
        <v>5093</v>
      </c>
      <c r="B5095" s="17">
        <v>213</v>
      </c>
      <c r="C5095" s="17">
        <v>31</v>
      </c>
      <c r="D5095" s="11">
        <v>0.54727178168536417</v>
      </c>
      <c r="E5095" s="11">
        <v>0.40809185488361682</v>
      </c>
      <c r="F5095" s="11">
        <v>0.42565369287077248</v>
      </c>
      <c r="G5095" s="11">
        <v>0.40809185488361682</v>
      </c>
      <c r="H5095" s="11">
        <v>0.54727178168536417</v>
      </c>
      <c r="I5095" s="17">
        <f t="shared" si="79"/>
        <v>355.38985980759412</v>
      </c>
      <c r="L5095" s="10">
        <v>681</v>
      </c>
      <c r="M5095" s="17">
        <v>29</v>
      </c>
      <c r="N5095" s="17">
        <v>5</v>
      </c>
      <c r="O5095">
        <v>385.34564766307182</v>
      </c>
    </row>
    <row r="5096" spans="1:15" x14ac:dyDescent="0.25">
      <c r="A5096" s="10">
        <v>5094</v>
      </c>
      <c r="B5096" s="17">
        <v>213</v>
      </c>
      <c r="C5096" s="17">
        <v>31</v>
      </c>
      <c r="D5096" s="11">
        <v>0.56952373477288232</v>
      </c>
      <c r="E5096" s="11">
        <v>0.42565369287077248</v>
      </c>
      <c r="F5096" s="11">
        <v>0.45855122036783863</v>
      </c>
      <c r="G5096" s="11">
        <v>0.42565369287077243</v>
      </c>
      <c r="H5096" s="11">
        <v>0.56952373477288243</v>
      </c>
      <c r="I5096" s="17">
        <f t="shared" si="79"/>
        <v>370.85112109034492</v>
      </c>
      <c r="L5096" s="10">
        <v>7976</v>
      </c>
      <c r="M5096" s="17">
        <v>333</v>
      </c>
      <c r="N5096" s="17">
        <v>48</v>
      </c>
      <c r="O5096">
        <v>385.33036652939779</v>
      </c>
    </row>
    <row r="5097" spans="1:15" x14ac:dyDescent="0.25">
      <c r="A5097" s="10">
        <v>5095</v>
      </c>
      <c r="B5097" s="17">
        <v>213</v>
      </c>
      <c r="C5097" s="17">
        <v>31</v>
      </c>
      <c r="D5097" s="11">
        <v>0.61554217178633641</v>
      </c>
      <c r="E5097" s="11">
        <v>0.45855122036783869</v>
      </c>
      <c r="F5097" s="11">
        <v>0.49367489634214995</v>
      </c>
      <c r="G5097" s="11">
        <v>0.45855122036783869</v>
      </c>
      <c r="H5097" s="11">
        <v>0.61554217178633641</v>
      </c>
      <c r="I5097" s="17">
        <f t="shared" si="79"/>
        <v>400.14097897244915</v>
      </c>
      <c r="L5097" s="10">
        <v>7404</v>
      </c>
      <c r="M5097" s="17">
        <v>309</v>
      </c>
      <c r="N5097" s="17">
        <v>45</v>
      </c>
      <c r="O5097">
        <v>385.27920047467228</v>
      </c>
    </row>
    <row r="5098" spans="1:15" x14ac:dyDescent="0.25">
      <c r="A5098" s="10">
        <v>5096</v>
      </c>
      <c r="B5098" s="17">
        <v>213</v>
      </c>
      <c r="C5098" s="17">
        <v>31</v>
      </c>
      <c r="D5098" s="11">
        <v>0.65736652340109525</v>
      </c>
      <c r="E5098" s="11">
        <v>0.49367489634214989</v>
      </c>
      <c r="F5098" s="11">
        <v>0.5231095262079456</v>
      </c>
      <c r="G5098" s="11">
        <v>0.49367489634214989</v>
      </c>
      <c r="H5098" s="11">
        <v>0.65736652340109525</v>
      </c>
      <c r="I5098" s="17">
        <f t="shared" si="79"/>
        <v>428.75162707352825</v>
      </c>
      <c r="L5098" s="10">
        <v>8438</v>
      </c>
      <c r="M5098" s="17">
        <v>352</v>
      </c>
      <c r="N5098" s="17">
        <v>51</v>
      </c>
      <c r="O5098">
        <v>385.24858369447082</v>
      </c>
    </row>
    <row r="5099" spans="1:15" x14ac:dyDescent="0.25">
      <c r="A5099" s="10">
        <v>5097</v>
      </c>
      <c r="B5099" s="17">
        <v>213</v>
      </c>
      <c r="C5099" s="17">
        <v>31</v>
      </c>
      <c r="D5099" s="11">
        <v>0.68311354765419219</v>
      </c>
      <c r="E5099" s="11">
        <v>0.5231095262079456</v>
      </c>
      <c r="F5099" s="11">
        <v>0.55526500421259539</v>
      </c>
      <c r="G5099" s="11">
        <v>0.5231095262079456</v>
      </c>
      <c r="H5099" s="11">
        <v>0.68311354765419219</v>
      </c>
      <c r="I5099" s="17">
        <f t="shared" si="79"/>
        <v>450.05074590102356</v>
      </c>
      <c r="L5099" s="10">
        <v>78</v>
      </c>
      <c r="M5099" s="17">
        <v>4</v>
      </c>
      <c r="N5099" s="17">
        <v>1</v>
      </c>
      <c r="O5099">
        <v>385.24341821661892</v>
      </c>
    </row>
    <row r="5100" spans="1:15" x14ac:dyDescent="0.25">
      <c r="A5100" s="10">
        <v>5098</v>
      </c>
      <c r="B5100" s="17">
        <v>213</v>
      </c>
      <c r="C5100" s="17">
        <v>31</v>
      </c>
      <c r="D5100" s="11">
        <v>0.71014209800133488</v>
      </c>
      <c r="E5100" s="11">
        <v>0.55526500421259539</v>
      </c>
      <c r="F5100" s="11">
        <v>0.60053002324991256</v>
      </c>
      <c r="G5100" s="11">
        <v>0.55526500421259528</v>
      </c>
      <c r="H5100" s="11">
        <v>0.71014209800133499</v>
      </c>
      <c r="I5100" s="17">
        <f t="shared" si="79"/>
        <v>473.37267397546179</v>
      </c>
      <c r="L5100" s="10">
        <v>3707</v>
      </c>
      <c r="M5100" s="17">
        <v>155</v>
      </c>
      <c r="N5100" s="17">
        <v>23</v>
      </c>
      <c r="O5100">
        <v>385.22830423268152</v>
      </c>
    </row>
    <row r="5101" spans="1:15" x14ac:dyDescent="0.25">
      <c r="A5101" s="10">
        <v>5099</v>
      </c>
      <c r="B5101" s="17">
        <v>213</v>
      </c>
      <c r="C5101" s="17">
        <v>31</v>
      </c>
      <c r="D5101" s="11">
        <v>0.73507360564912949</v>
      </c>
      <c r="E5101" s="11">
        <v>0.60053002324991245</v>
      </c>
      <c r="F5101" s="11">
        <v>0.64876324025688925</v>
      </c>
      <c r="G5101" s="11">
        <v>0.60053002324991256</v>
      </c>
      <c r="H5101" s="11">
        <v>0.7350736056491296</v>
      </c>
      <c r="I5101" s="17">
        <f t="shared" si="79"/>
        <v>501.38609271796201</v>
      </c>
      <c r="L5101" s="10">
        <v>7574</v>
      </c>
      <c r="M5101" s="17">
        <v>316</v>
      </c>
      <c r="N5101" s="17">
        <v>46</v>
      </c>
      <c r="O5101">
        <v>385.16109575622295</v>
      </c>
    </row>
    <row r="5102" spans="1:15" x14ac:dyDescent="0.25">
      <c r="A5102" s="10">
        <v>5100</v>
      </c>
      <c r="B5102" s="17">
        <v>213</v>
      </c>
      <c r="C5102" s="17">
        <v>31</v>
      </c>
      <c r="D5102" s="11">
        <v>0.7448598049127505</v>
      </c>
      <c r="E5102" s="11">
        <v>0.64876324025688925</v>
      </c>
      <c r="F5102" s="11">
        <v>0.70045935489513633</v>
      </c>
      <c r="G5102" s="11">
        <v>0.64876324025688925</v>
      </c>
      <c r="H5102" s="11">
        <v>0.7448598049127505</v>
      </c>
      <c r="I5102" s="17">
        <f t="shared" si="79"/>
        <v>525.87880787064137</v>
      </c>
      <c r="L5102" s="10">
        <v>6509</v>
      </c>
      <c r="M5102" s="17">
        <v>272</v>
      </c>
      <c r="N5102" s="17">
        <v>39</v>
      </c>
      <c r="O5102">
        <v>385.09810024474871</v>
      </c>
    </row>
    <row r="5103" spans="1:15" x14ac:dyDescent="0.25">
      <c r="A5103" s="10">
        <v>5101</v>
      </c>
      <c r="B5103" s="17">
        <v>213</v>
      </c>
      <c r="C5103" s="17">
        <v>31</v>
      </c>
      <c r="D5103" s="11">
        <v>0.75394698994325504</v>
      </c>
      <c r="E5103" s="11">
        <v>0.70045935489513633</v>
      </c>
      <c r="F5103" s="11">
        <v>0.73780917934669066</v>
      </c>
      <c r="G5103" s="11">
        <v>0.70045935489513633</v>
      </c>
      <c r="H5103" s="11">
        <v>0.75394698994325504</v>
      </c>
      <c r="I5103" s="17">
        <f t="shared" si="79"/>
        <v>550.95914591376379</v>
      </c>
      <c r="L5103" s="10">
        <v>3318</v>
      </c>
      <c r="M5103" s="17">
        <v>139</v>
      </c>
      <c r="N5103" s="17">
        <v>20</v>
      </c>
      <c r="O5103">
        <v>385.08183616042544</v>
      </c>
    </row>
    <row r="5104" spans="1:15" x14ac:dyDescent="0.25">
      <c r="A5104" s="10">
        <v>5102</v>
      </c>
      <c r="B5104" s="17">
        <v>213</v>
      </c>
      <c r="C5104" s="17">
        <v>31</v>
      </c>
      <c r="D5104" s="11">
        <v>0.75918959669162311</v>
      </c>
      <c r="E5104" s="11">
        <v>0.73780917934669055</v>
      </c>
      <c r="F5104" s="11">
        <v>0.75710246614948251</v>
      </c>
      <c r="G5104" s="11">
        <v>0.73780917934669055</v>
      </c>
      <c r="H5104" s="11">
        <v>0.75918959669162311</v>
      </c>
      <c r="I5104" s="17">
        <f t="shared" si="79"/>
        <v>568.34844132597493</v>
      </c>
      <c r="L5104" s="10">
        <v>5831</v>
      </c>
      <c r="M5104" s="17">
        <v>243</v>
      </c>
      <c r="N5104" s="17">
        <v>35</v>
      </c>
      <c r="O5104">
        <v>385.03298303189115</v>
      </c>
    </row>
    <row r="5105" spans="1:15" x14ac:dyDescent="0.25">
      <c r="A5105" s="10">
        <v>5103</v>
      </c>
      <c r="B5105" s="17">
        <v>213</v>
      </c>
      <c r="C5105" s="17">
        <v>31</v>
      </c>
      <c r="D5105" s="11">
        <v>0.75942260143599472</v>
      </c>
      <c r="E5105" s="11">
        <v>0.75710246614948251</v>
      </c>
      <c r="F5105" s="11">
        <v>0.73360423222300586</v>
      </c>
      <c r="G5105" s="11">
        <v>0.75710246614948251</v>
      </c>
      <c r="H5105" s="11">
        <v>0.75942260143599483</v>
      </c>
      <c r="I5105" s="17">
        <f t="shared" si="79"/>
        <v>575.20038820823152</v>
      </c>
      <c r="L5105" s="10">
        <v>3734</v>
      </c>
      <c r="M5105" s="17">
        <v>156</v>
      </c>
      <c r="N5105" s="17">
        <v>23</v>
      </c>
      <c r="O5105">
        <v>384.97480597337574</v>
      </c>
    </row>
    <row r="5106" spans="1:15" x14ac:dyDescent="0.25">
      <c r="A5106" s="10">
        <v>5104</v>
      </c>
      <c r="B5106" s="17">
        <v>213</v>
      </c>
      <c r="C5106" s="17">
        <v>31</v>
      </c>
      <c r="D5106" s="11">
        <v>0.75627703738697494</v>
      </c>
      <c r="E5106" s="11">
        <v>0.73360423222300575</v>
      </c>
      <c r="F5106" s="11">
        <v>0.68710246403166542</v>
      </c>
      <c r="G5106" s="11">
        <v>0.73360423222300575</v>
      </c>
      <c r="H5106" s="11">
        <v>0.75627703738697494</v>
      </c>
      <c r="I5106" s="17">
        <f t="shared" si="79"/>
        <v>562.93444341430086</v>
      </c>
      <c r="L5106" s="10">
        <v>7005</v>
      </c>
      <c r="M5106" s="17">
        <v>292</v>
      </c>
      <c r="N5106" s="17">
        <v>42</v>
      </c>
      <c r="O5106">
        <v>384.97054485824759</v>
      </c>
    </row>
    <row r="5107" spans="1:15" x14ac:dyDescent="0.25">
      <c r="A5107" s="10">
        <v>5105</v>
      </c>
      <c r="B5107" s="17">
        <v>213</v>
      </c>
      <c r="C5107" s="17">
        <v>31</v>
      </c>
      <c r="D5107" s="11">
        <v>0.75208295198827968</v>
      </c>
      <c r="E5107" s="11">
        <v>0.68710246403166542</v>
      </c>
      <c r="F5107" s="11">
        <v>0.64752649110286375</v>
      </c>
      <c r="G5107" s="11">
        <v>0.68710246403166542</v>
      </c>
      <c r="H5107" s="11">
        <v>0.75208295198827968</v>
      </c>
      <c r="I5107" s="17">
        <f t="shared" si="79"/>
        <v>541.40858989303024</v>
      </c>
      <c r="L5107" s="10">
        <v>7653</v>
      </c>
      <c r="M5107" s="17">
        <v>319</v>
      </c>
      <c r="N5107" s="17">
        <v>46</v>
      </c>
      <c r="O5107">
        <v>384.96540981817839</v>
      </c>
    </row>
    <row r="5108" spans="1:15" x14ac:dyDescent="0.25">
      <c r="A5108" s="10">
        <v>5106</v>
      </c>
      <c r="B5108" s="17">
        <v>213</v>
      </c>
      <c r="C5108" s="17">
        <v>31</v>
      </c>
      <c r="D5108" s="11">
        <v>0.94908320473867336</v>
      </c>
      <c r="E5108" s="11">
        <v>0.84178443843372286</v>
      </c>
      <c r="F5108" s="11">
        <v>0.77554415374414321</v>
      </c>
      <c r="G5108" s="11">
        <v>0.84178443843372286</v>
      </c>
      <c r="H5108" s="11">
        <v>0.94908320473867336</v>
      </c>
      <c r="I5108" s="17">
        <f t="shared" si="79"/>
        <v>671.44216703963036</v>
      </c>
      <c r="L5108" s="10">
        <v>2510</v>
      </c>
      <c r="M5108" s="17">
        <v>105</v>
      </c>
      <c r="N5108" s="17">
        <v>15</v>
      </c>
      <c r="O5108">
        <v>384.93739985197408</v>
      </c>
    </row>
    <row r="5109" spans="1:15" x14ac:dyDescent="0.25">
      <c r="A5109" s="10">
        <v>5107</v>
      </c>
      <c r="B5109" s="17">
        <v>213</v>
      </c>
      <c r="C5109" s="17">
        <v>31</v>
      </c>
      <c r="D5109" s="11">
        <v>0.91667224479654019</v>
      </c>
      <c r="E5109" s="11">
        <v>0.77554415374414321</v>
      </c>
      <c r="F5109" s="11">
        <v>0.68808125357149108</v>
      </c>
      <c r="G5109" s="11">
        <v>0.77554415374414321</v>
      </c>
      <c r="H5109" s="11">
        <v>0.91667224479654041</v>
      </c>
      <c r="I5109" s="17">
        <f t="shared" si="79"/>
        <v>631.07602997540982</v>
      </c>
      <c r="L5109" s="10">
        <v>2674</v>
      </c>
      <c r="M5109" s="17">
        <v>112</v>
      </c>
      <c r="N5109" s="17">
        <v>16</v>
      </c>
      <c r="O5109">
        <v>384.84108444601111</v>
      </c>
    </row>
    <row r="5110" spans="1:15" x14ac:dyDescent="0.25">
      <c r="A5110" s="10">
        <v>5108</v>
      </c>
      <c r="B5110" s="17">
        <v>213</v>
      </c>
      <c r="C5110" s="17">
        <v>31</v>
      </c>
      <c r="D5110" s="11">
        <v>0.92394199282094369</v>
      </c>
      <c r="E5110" s="11">
        <v>0.68808125357149097</v>
      </c>
      <c r="F5110" s="11">
        <v>0.5980459151584675</v>
      </c>
      <c r="G5110" s="11">
        <v>0.68808125357149108</v>
      </c>
      <c r="H5110" s="11">
        <v>0.92394199282094369</v>
      </c>
      <c r="I5110" s="17">
        <f t="shared" si="79"/>
        <v>594.81577573763707</v>
      </c>
      <c r="L5110" s="10">
        <v>1381</v>
      </c>
      <c r="M5110" s="17">
        <v>58</v>
      </c>
      <c r="N5110" s="17">
        <v>9</v>
      </c>
      <c r="O5110">
        <v>384.82757661306073</v>
      </c>
    </row>
    <row r="5111" spans="1:15" x14ac:dyDescent="0.25">
      <c r="A5111" s="10">
        <v>5109</v>
      </c>
      <c r="B5111" s="17">
        <v>213</v>
      </c>
      <c r="C5111" s="17">
        <v>31</v>
      </c>
      <c r="D5111" s="11">
        <v>0.71025860037352084</v>
      </c>
      <c r="E5111" s="11">
        <v>0.46003531935266728</v>
      </c>
      <c r="F5111" s="11">
        <v>0.41501765014615766</v>
      </c>
      <c r="G5111" s="11">
        <v>0.46003531935266728</v>
      </c>
      <c r="H5111" s="11">
        <v>0.71025860037352084</v>
      </c>
      <c r="I5111" s="17">
        <f t="shared" si="79"/>
        <v>427.89758586643984</v>
      </c>
      <c r="L5111" s="10">
        <v>2816</v>
      </c>
      <c r="M5111" s="17">
        <v>118</v>
      </c>
      <c r="N5111" s="17">
        <v>17</v>
      </c>
      <c r="O5111">
        <v>384.81868964554928</v>
      </c>
    </row>
    <row r="5112" spans="1:15" x14ac:dyDescent="0.25">
      <c r="A5112" s="10">
        <v>5110</v>
      </c>
      <c r="B5112" s="17">
        <v>213</v>
      </c>
      <c r="C5112" s="17">
        <v>31</v>
      </c>
      <c r="D5112" s="11">
        <v>0.66167711117197625</v>
      </c>
      <c r="E5112" s="11">
        <v>0.41501765014615771</v>
      </c>
      <c r="F5112" s="11">
        <v>0.3848409707879456</v>
      </c>
      <c r="G5112" s="11">
        <v>0.41501765014615766</v>
      </c>
      <c r="H5112" s="11">
        <v>0.66167711117197636</v>
      </c>
      <c r="I5112" s="17">
        <f t="shared" si="79"/>
        <v>393.13737446501329</v>
      </c>
      <c r="L5112" s="10">
        <v>5578</v>
      </c>
      <c r="M5112" s="17">
        <v>233</v>
      </c>
      <c r="N5112" s="17">
        <v>34</v>
      </c>
      <c r="O5112">
        <v>384.80998754013706</v>
      </c>
    </row>
    <row r="5113" spans="1:15" x14ac:dyDescent="0.25">
      <c r="A5113" s="10">
        <v>5111</v>
      </c>
      <c r="B5113" s="17">
        <v>213</v>
      </c>
      <c r="C5113" s="17">
        <v>31</v>
      </c>
      <c r="D5113" s="11">
        <v>0.60831902471080723</v>
      </c>
      <c r="E5113" s="11">
        <v>0.38484097078794555</v>
      </c>
      <c r="F5113" s="11">
        <v>0.36307418567710509</v>
      </c>
      <c r="G5113" s="11">
        <v>0.38484097078794555</v>
      </c>
      <c r="H5113" s="11">
        <v>0.60831902471080712</v>
      </c>
      <c r="I5113" s="17">
        <f t="shared" si="79"/>
        <v>363.12144364972073</v>
      </c>
      <c r="L5113" s="10">
        <v>7447</v>
      </c>
      <c r="M5113" s="17">
        <v>311</v>
      </c>
      <c r="N5113" s="17">
        <v>45</v>
      </c>
      <c r="O5113">
        <v>384.78938512852744</v>
      </c>
    </row>
    <row r="5114" spans="1:15" x14ac:dyDescent="0.25">
      <c r="A5114" s="10">
        <v>5112</v>
      </c>
      <c r="B5114" s="17">
        <v>213</v>
      </c>
      <c r="C5114" s="17">
        <v>31</v>
      </c>
      <c r="D5114" s="11">
        <v>0.55484443587745214</v>
      </c>
      <c r="E5114" s="11">
        <v>0.36307418567710509</v>
      </c>
      <c r="F5114" s="11">
        <v>0.34897524532121993</v>
      </c>
      <c r="G5114" s="11">
        <v>0.36307418567710514</v>
      </c>
      <c r="H5114" s="11">
        <v>0.55484443587745214</v>
      </c>
      <c r="I5114" s="17">
        <f t="shared" si="79"/>
        <v>336.73890356447555</v>
      </c>
      <c r="L5114" s="10">
        <v>7883</v>
      </c>
      <c r="M5114" s="17">
        <v>329</v>
      </c>
      <c r="N5114" s="17">
        <v>47</v>
      </c>
      <c r="O5114">
        <v>384.68959397056869</v>
      </c>
    </row>
    <row r="5115" spans="1:15" x14ac:dyDescent="0.25">
      <c r="A5115" s="10">
        <v>5113</v>
      </c>
      <c r="B5115" s="17">
        <v>214</v>
      </c>
      <c r="C5115" s="17">
        <v>31</v>
      </c>
      <c r="D5115" s="11">
        <v>0.5130200842626933</v>
      </c>
      <c r="E5115" s="11">
        <v>0.34897524532121993</v>
      </c>
      <c r="F5115" s="11">
        <v>0.3410600507354592</v>
      </c>
      <c r="G5115" s="11">
        <v>0.34897524532121993</v>
      </c>
      <c r="H5115" s="11">
        <v>0.5130200842626933</v>
      </c>
      <c r="I5115" s="17">
        <f t="shared" si="79"/>
        <v>317.3989271219682</v>
      </c>
      <c r="L5115" s="10">
        <v>3881</v>
      </c>
      <c r="M5115" s="17">
        <v>162</v>
      </c>
      <c r="N5115" s="17">
        <v>24</v>
      </c>
      <c r="O5115">
        <v>384.68923422025586</v>
      </c>
    </row>
    <row r="5116" spans="1:15" x14ac:dyDescent="0.25">
      <c r="A5116" s="10">
        <v>5114</v>
      </c>
      <c r="B5116" s="17">
        <v>214</v>
      </c>
      <c r="C5116" s="17">
        <v>31</v>
      </c>
      <c r="D5116" s="11">
        <v>0.49437970471293963</v>
      </c>
      <c r="E5116" s="11">
        <v>0.3410600507354592</v>
      </c>
      <c r="F5116" s="11">
        <v>0.33858655242740859</v>
      </c>
      <c r="G5116" s="11">
        <v>0.34106005073545914</v>
      </c>
      <c r="H5116" s="11">
        <v>0.49437970471293963</v>
      </c>
      <c r="I5116" s="17">
        <f t="shared" si="79"/>
        <v>308.1689878994207</v>
      </c>
      <c r="L5116" s="10">
        <v>390</v>
      </c>
      <c r="M5116" s="17">
        <v>17</v>
      </c>
      <c r="N5116" s="17">
        <v>3</v>
      </c>
      <c r="O5116">
        <v>384.67310186094466</v>
      </c>
    </row>
    <row r="5117" spans="1:15" x14ac:dyDescent="0.25">
      <c r="A5117" s="10">
        <v>5115</v>
      </c>
      <c r="B5117" s="17">
        <v>214</v>
      </c>
      <c r="C5117" s="17">
        <v>31</v>
      </c>
      <c r="D5117" s="11">
        <v>0.51034052970241572</v>
      </c>
      <c r="E5117" s="11">
        <v>0.33858655242740859</v>
      </c>
      <c r="F5117" s="11">
        <v>0.35862188872261486</v>
      </c>
      <c r="G5117" s="11">
        <v>0.33858655242740854</v>
      </c>
      <c r="H5117" s="11">
        <v>0.51034052970241572</v>
      </c>
      <c r="I5117" s="17">
        <f t="shared" si="79"/>
        <v>313.08846602464104</v>
      </c>
      <c r="L5117" s="10">
        <v>3372</v>
      </c>
      <c r="M5117" s="17">
        <v>141</v>
      </c>
      <c r="N5117" s="17">
        <v>21</v>
      </c>
      <c r="O5117">
        <v>384.66942852142904</v>
      </c>
    </row>
    <row r="5118" spans="1:15" x14ac:dyDescent="0.25">
      <c r="A5118" s="10">
        <v>5116</v>
      </c>
      <c r="B5118" s="17">
        <v>214</v>
      </c>
      <c r="C5118" s="17">
        <v>31</v>
      </c>
      <c r="D5118" s="11">
        <v>0.55216488131717456</v>
      </c>
      <c r="E5118" s="11">
        <v>0.35862188872261486</v>
      </c>
      <c r="F5118" s="11">
        <v>0.38855121825002148</v>
      </c>
      <c r="G5118" s="11">
        <v>0.35862188872261486</v>
      </c>
      <c r="H5118" s="11">
        <v>0.55216488131717456</v>
      </c>
      <c r="I5118" s="17">
        <f t="shared" si="79"/>
        <v>335.68356624054263</v>
      </c>
      <c r="L5118" s="10">
        <v>359</v>
      </c>
      <c r="M5118" s="17">
        <v>15</v>
      </c>
      <c r="N5118" s="17">
        <v>3</v>
      </c>
      <c r="O5118">
        <v>384.66361576816928</v>
      </c>
    </row>
    <row r="5119" spans="1:15" x14ac:dyDescent="0.25">
      <c r="A5119" s="10">
        <v>5117</v>
      </c>
      <c r="B5119" s="17">
        <v>214</v>
      </c>
      <c r="C5119" s="17">
        <v>31</v>
      </c>
      <c r="D5119" s="11">
        <v>0.5925912044657029</v>
      </c>
      <c r="E5119" s="11">
        <v>0.38855121825002154</v>
      </c>
      <c r="F5119" s="11">
        <v>0.43257948813331343</v>
      </c>
      <c r="G5119" s="11">
        <v>0.38855121825002148</v>
      </c>
      <c r="H5119" s="11">
        <v>0.5925912044657029</v>
      </c>
      <c r="I5119" s="17">
        <f t="shared" si="79"/>
        <v>362.3528522543661</v>
      </c>
      <c r="L5119" s="10">
        <v>373</v>
      </c>
      <c r="M5119" s="17">
        <v>16</v>
      </c>
      <c r="N5119" s="17">
        <v>3</v>
      </c>
      <c r="O5119">
        <v>384.62815645993601</v>
      </c>
    </row>
    <row r="5120" spans="1:15" x14ac:dyDescent="0.25">
      <c r="A5120" s="10">
        <v>5118</v>
      </c>
      <c r="B5120" s="17">
        <v>214</v>
      </c>
      <c r="C5120" s="17">
        <v>31</v>
      </c>
      <c r="D5120" s="11">
        <v>0.65655100679579403</v>
      </c>
      <c r="E5120" s="11">
        <v>0.43257948813331337</v>
      </c>
      <c r="F5120" s="11">
        <v>0.46671376478440274</v>
      </c>
      <c r="G5120" s="11">
        <v>0.43257948813331343</v>
      </c>
      <c r="H5120" s="11">
        <v>0.65655100679579403</v>
      </c>
      <c r="I5120" s="17">
        <f t="shared" si="79"/>
        <v>401.79666801935559</v>
      </c>
      <c r="L5120" s="10">
        <v>144</v>
      </c>
      <c r="M5120" s="17">
        <v>6</v>
      </c>
      <c r="N5120" s="17">
        <v>1</v>
      </c>
      <c r="O5120">
        <v>384.62552557086656</v>
      </c>
    </row>
    <row r="5121" spans="1:15" x14ac:dyDescent="0.25">
      <c r="A5121" s="10">
        <v>5119</v>
      </c>
      <c r="B5121" s="17">
        <v>214</v>
      </c>
      <c r="C5121" s="17">
        <v>31</v>
      </c>
      <c r="D5121" s="11">
        <v>0.69767634417743762</v>
      </c>
      <c r="E5121" s="11">
        <v>0.4667137647844028</v>
      </c>
      <c r="F5121" s="11">
        <v>0.5035688895743502</v>
      </c>
      <c r="G5121" s="11">
        <v>0.46671376478440274</v>
      </c>
      <c r="H5121" s="11">
        <v>0.69767634417743762</v>
      </c>
      <c r="I5121" s="17">
        <f t="shared" si="79"/>
        <v>430.08469163351515</v>
      </c>
      <c r="L5121" s="10">
        <v>3006</v>
      </c>
      <c r="M5121" s="17">
        <v>126</v>
      </c>
      <c r="N5121" s="17">
        <v>18</v>
      </c>
      <c r="O5121">
        <v>384.57404791597224</v>
      </c>
    </row>
    <row r="5122" spans="1:15" x14ac:dyDescent="0.25">
      <c r="A5122" s="10">
        <v>5120</v>
      </c>
      <c r="B5122" s="17">
        <v>214</v>
      </c>
      <c r="C5122" s="17">
        <v>31</v>
      </c>
      <c r="D5122" s="11">
        <v>0.72726794671267092</v>
      </c>
      <c r="E5122" s="11">
        <v>0.5035688895743502</v>
      </c>
      <c r="F5122" s="11">
        <v>0.53720846656383081</v>
      </c>
      <c r="G5122" s="11">
        <v>0.50356888957435031</v>
      </c>
      <c r="H5122" s="11">
        <v>0.72726794671267092</v>
      </c>
      <c r="I5122" s="17">
        <f t="shared" si="79"/>
        <v>455.64163744034801</v>
      </c>
      <c r="L5122" s="10">
        <v>8062</v>
      </c>
      <c r="M5122" s="17">
        <v>336</v>
      </c>
      <c r="N5122" s="17">
        <v>48</v>
      </c>
      <c r="O5122">
        <v>384.55729235632418</v>
      </c>
    </row>
    <row r="5123" spans="1:15" x14ac:dyDescent="0.25">
      <c r="A5123" s="10">
        <v>5121</v>
      </c>
      <c r="B5123" s="17">
        <v>214</v>
      </c>
      <c r="C5123" s="17">
        <v>31</v>
      </c>
      <c r="D5123" s="11">
        <v>0.76070412753004057</v>
      </c>
      <c r="E5123" s="11">
        <v>0.53720846656383081</v>
      </c>
      <c r="F5123" s="11">
        <v>0.57035334389170245</v>
      </c>
      <c r="G5123" s="11">
        <v>0.53720846656383081</v>
      </c>
      <c r="H5123" s="11">
        <v>0.76070412753004057</v>
      </c>
      <c r="I5123" s="17">
        <f t="shared" si="79"/>
        <v>481.1228411908134</v>
      </c>
      <c r="L5123" s="10">
        <v>3669</v>
      </c>
      <c r="M5123" s="17">
        <v>153</v>
      </c>
      <c r="N5123" s="17">
        <v>22</v>
      </c>
      <c r="O5123">
        <v>384.44122576438957</v>
      </c>
    </row>
    <row r="5124" spans="1:15" x14ac:dyDescent="0.25">
      <c r="A5124" s="10">
        <v>5122</v>
      </c>
      <c r="B5124" s="17">
        <v>214</v>
      </c>
      <c r="C5124" s="17">
        <v>31</v>
      </c>
      <c r="D5124" s="11">
        <v>0.78482011857253409</v>
      </c>
      <c r="E5124" s="11">
        <v>0.57035334389170245</v>
      </c>
      <c r="F5124" s="11">
        <v>0.60547701986601166</v>
      </c>
      <c r="G5124" s="11">
        <v>0.57035334389170245</v>
      </c>
      <c r="H5124" s="11">
        <v>0.7848201185725342</v>
      </c>
      <c r="I5124" s="17">
        <f t="shared" ref="I5124:I5187" si="80">D5124*$D$1+E5124*$E$1+F5124*$F$1+G5124*$G$1+H5124*$H$1</f>
        <v>503.50285629453236</v>
      </c>
      <c r="L5124" s="10">
        <v>3400</v>
      </c>
      <c r="M5124" s="17">
        <v>142</v>
      </c>
      <c r="N5124" s="17">
        <v>21</v>
      </c>
      <c r="O5124">
        <v>384.43001314526794</v>
      </c>
    </row>
    <row r="5125" spans="1:15" x14ac:dyDescent="0.25">
      <c r="A5125" s="10">
        <v>5123</v>
      </c>
      <c r="B5125" s="17">
        <v>214</v>
      </c>
      <c r="C5125" s="17">
        <v>31</v>
      </c>
      <c r="D5125" s="11">
        <v>0.79996542695670902</v>
      </c>
      <c r="E5125" s="11">
        <v>0.60547701986601166</v>
      </c>
      <c r="F5125" s="11">
        <v>0.65766783416586971</v>
      </c>
      <c r="G5125" s="11">
        <v>0.60547701986601166</v>
      </c>
      <c r="H5125" s="11">
        <v>0.79996542695670902</v>
      </c>
      <c r="I5125" s="17">
        <f t="shared" si="80"/>
        <v>524.48645793918638</v>
      </c>
      <c r="L5125" s="10">
        <v>3296</v>
      </c>
      <c r="M5125" s="17">
        <v>138</v>
      </c>
      <c r="N5125" s="17">
        <v>20</v>
      </c>
      <c r="O5125">
        <v>384.41800381336191</v>
      </c>
    </row>
    <row r="5126" spans="1:15" x14ac:dyDescent="0.25">
      <c r="A5126" s="10">
        <v>5124</v>
      </c>
      <c r="B5126" s="17">
        <v>214</v>
      </c>
      <c r="C5126" s="17">
        <v>31</v>
      </c>
      <c r="D5126" s="11">
        <v>0.81977083022832153</v>
      </c>
      <c r="E5126" s="11">
        <v>0.65766783416586971</v>
      </c>
      <c r="F5126" s="11">
        <v>0.69650175760225486</v>
      </c>
      <c r="G5126" s="11">
        <v>0.6576678341658696</v>
      </c>
      <c r="H5126" s="11">
        <v>0.81977083022832142</v>
      </c>
      <c r="I5126" s="17">
        <f t="shared" si="80"/>
        <v>553.25386964350093</v>
      </c>
      <c r="L5126" s="10">
        <v>8268</v>
      </c>
      <c r="M5126" s="17">
        <v>345</v>
      </c>
      <c r="N5126" s="17">
        <v>50</v>
      </c>
      <c r="O5126">
        <v>384.40130775351008</v>
      </c>
    </row>
    <row r="5127" spans="1:15" x14ac:dyDescent="0.25">
      <c r="A5127" s="10">
        <v>5125</v>
      </c>
      <c r="B5127" s="17">
        <v>214</v>
      </c>
      <c r="C5127" s="17">
        <v>31</v>
      </c>
      <c r="D5127" s="11">
        <v>0.82000383497269425</v>
      </c>
      <c r="E5127" s="11">
        <v>0.69650175760225475</v>
      </c>
      <c r="F5127" s="11">
        <v>0.74374557528601171</v>
      </c>
      <c r="G5127" s="11">
        <v>0.69650175760225475</v>
      </c>
      <c r="H5127" s="11">
        <v>0.82000383497269425</v>
      </c>
      <c r="I5127" s="17">
        <f t="shared" si="80"/>
        <v>570.75175324360453</v>
      </c>
      <c r="L5127" s="10">
        <v>4918</v>
      </c>
      <c r="M5127" s="17">
        <v>205</v>
      </c>
      <c r="N5127" s="17">
        <v>30</v>
      </c>
      <c r="O5127">
        <v>384.35155662496277</v>
      </c>
    </row>
    <row r="5128" spans="1:15" x14ac:dyDescent="0.25">
      <c r="A5128" s="10">
        <v>5126</v>
      </c>
      <c r="B5128" s="17">
        <v>214</v>
      </c>
      <c r="C5128" s="17">
        <v>31</v>
      </c>
      <c r="D5128" s="11">
        <v>0.82617846069854939</v>
      </c>
      <c r="E5128" s="11">
        <v>0.74374557528601171</v>
      </c>
      <c r="F5128" s="11">
        <v>0.78282684855320239</v>
      </c>
      <c r="G5128" s="11">
        <v>0.7437455752860116</v>
      </c>
      <c r="H5128" s="11">
        <v>0.82617846069854939</v>
      </c>
      <c r="I5128" s="17">
        <f t="shared" si="80"/>
        <v>593.18841148006845</v>
      </c>
      <c r="L5128" s="10">
        <v>2126</v>
      </c>
      <c r="M5128" s="17">
        <v>89</v>
      </c>
      <c r="N5128" s="17">
        <v>13</v>
      </c>
      <c r="O5128">
        <v>384.35088527448232</v>
      </c>
    </row>
    <row r="5129" spans="1:15" x14ac:dyDescent="0.25">
      <c r="A5129" s="10">
        <v>5127</v>
      </c>
      <c r="B5129" s="17">
        <v>214</v>
      </c>
      <c r="C5129" s="17">
        <v>31</v>
      </c>
      <c r="D5129" s="11">
        <v>0.82396491562701646</v>
      </c>
      <c r="E5129" s="11">
        <v>0.78282684855320228</v>
      </c>
      <c r="F5129" s="11">
        <v>0.80335688451001741</v>
      </c>
      <c r="G5129" s="11">
        <v>0.78282684855320228</v>
      </c>
      <c r="H5129" s="11">
        <v>0.82396491562701668</v>
      </c>
      <c r="I5129" s="17">
        <f t="shared" si="80"/>
        <v>608.93378780232695</v>
      </c>
      <c r="L5129" s="10">
        <v>7406</v>
      </c>
      <c r="M5129" s="17">
        <v>309</v>
      </c>
      <c r="N5129" s="17">
        <v>45</v>
      </c>
      <c r="O5129">
        <v>384.31257341458917</v>
      </c>
    </row>
    <row r="5130" spans="1:15" x14ac:dyDescent="0.25">
      <c r="A5130" s="10">
        <v>5128</v>
      </c>
      <c r="B5130" s="17">
        <v>214</v>
      </c>
      <c r="C5130" s="17">
        <v>31</v>
      </c>
      <c r="D5130" s="11">
        <v>0.80870310487065578</v>
      </c>
      <c r="E5130" s="11">
        <v>0.80335688451001741</v>
      </c>
      <c r="F5130" s="11">
        <v>0.80484098349484823</v>
      </c>
      <c r="G5130" s="11">
        <v>0.80335688451001741</v>
      </c>
      <c r="H5130" s="11">
        <v>0.80870310487065589</v>
      </c>
      <c r="I5130" s="17">
        <f t="shared" si="80"/>
        <v>612.32138670241079</v>
      </c>
      <c r="L5130" s="10">
        <v>5567</v>
      </c>
      <c r="M5130" s="17">
        <v>232</v>
      </c>
      <c r="N5130" s="17">
        <v>34</v>
      </c>
      <c r="O5130">
        <v>384.29415220415865</v>
      </c>
    </row>
    <row r="5131" spans="1:15" x14ac:dyDescent="0.25">
      <c r="A5131" s="10">
        <v>5129</v>
      </c>
      <c r="B5131" s="17">
        <v>214</v>
      </c>
      <c r="C5131" s="17">
        <v>31</v>
      </c>
      <c r="D5131" s="11">
        <v>0.77247086712082258</v>
      </c>
      <c r="E5131" s="11">
        <v>0.80484098349484823</v>
      </c>
      <c r="F5131" s="11">
        <v>0.78183744922998244</v>
      </c>
      <c r="G5131" s="11">
        <v>0.80484098349484812</v>
      </c>
      <c r="H5131" s="11">
        <v>0.77247086712082258</v>
      </c>
      <c r="I5131" s="17">
        <f t="shared" si="80"/>
        <v>600.40056884580179</v>
      </c>
      <c r="L5131" s="10">
        <v>7768</v>
      </c>
      <c r="M5131" s="17">
        <v>324</v>
      </c>
      <c r="N5131" s="17">
        <v>47</v>
      </c>
      <c r="O5131">
        <v>384.23130613005821</v>
      </c>
    </row>
    <row r="5132" spans="1:15" x14ac:dyDescent="0.25">
      <c r="A5132" s="10">
        <v>5130</v>
      </c>
      <c r="B5132" s="17">
        <v>214</v>
      </c>
      <c r="C5132" s="17">
        <v>31</v>
      </c>
      <c r="D5132" s="11">
        <v>0.97286133890182791</v>
      </c>
      <c r="E5132" s="11">
        <v>1.0163886839989773</v>
      </c>
      <c r="F5132" s="11">
        <v>0.97104946001241965</v>
      </c>
      <c r="G5132" s="11">
        <v>1.0163886839989773</v>
      </c>
      <c r="H5132" s="11">
        <v>0.97286133890182813</v>
      </c>
      <c r="I5132" s="17">
        <f t="shared" si="80"/>
        <v>756.71308044867271</v>
      </c>
      <c r="L5132" s="10">
        <v>1998</v>
      </c>
      <c r="M5132" s="17">
        <v>84</v>
      </c>
      <c r="N5132" s="17">
        <v>12</v>
      </c>
      <c r="O5132">
        <v>384.21615672139637</v>
      </c>
    </row>
    <row r="5133" spans="1:15" x14ac:dyDescent="0.25">
      <c r="A5133" s="10">
        <v>5131</v>
      </c>
      <c r="B5133" s="17">
        <v>214</v>
      </c>
      <c r="C5133" s="17">
        <v>31</v>
      </c>
      <c r="D5133" s="11">
        <v>0.99482203605888142</v>
      </c>
      <c r="E5133" s="11">
        <v>0.97104946001241965</v>
      </c>
      <c r="F5133" s="11">
        <v>0.87972790247921029</v>
      </c>
      <c r="G5133" s="11">
        <v>0.97104946001241954</v>
      </c>
      <c r="H5133" s="11">
        <v>0.99482203605888164</v>
      </c>
      <c r="I5133" s="17">
        <f t="shared" si="80"/>
        <v>741.95195164297843</v>
      </c>
      <c r="L5133" s="10">
        <v>70</v>
      </c>
      <c r="M5133" s="17">
        <v>3</v>
      </c>
      <c r="N5133" s="17">
        <v>1</v>
      </c>
      <c r="O5133">
        <v>384.18968068096268</v>
      </c>
    </row>
    <row r="5134" spans="1:15" x14ac:dyDescent="0.25">
      <c r="A5134" s="10">
        <v>5132</v>
      </c>
      <c r="B5134" s="17">
        <v>214</v>
      </c>
      <c r="C5134" s="17">
        <v>31</v>
      </c>
      <c r="D5134" s="11">
        <v>0.92969721000693062</v>
      </c>
      <c r="E5134" s="11">
        <v>0.87972790247921029</v>
      </c>
      <c r="F5134" s="11">
        <v>0.76718372946293156</v>
      </c>
      <c r="G5134" s="11">
        <v>0.87972790247921029</v>
      </c>
      <c r="H5134" s="11">
        <v>0.92969721000693073</v>
      </c>
      <c r="I5134" s="17">
        <f t="shared" si="80"/>
        <v>680.08161737241915</v>
      </c>
      <c r="L5134" s="10">
        <v>2390</v>
      </c>
      <c r="M5134" s="17">
        <v>100</v>
      </c>
      <c r="N5134" s="17">
        <v>15</v>
      </c>
      <c r="O5134">
        <v>384.14780949420492</v>
      </c>
    </row>
    <row r="5135" spans="1:15" x14ac:dyDescent="0.25">
      <c r="A5135" s="10">
        <v>5133</v>
      </c>
      <c r="B5135" s="17">
        <v>214</v>
      </c>
      <c r="C5135" s="17">
        <v>31</v>
      </c>
      <c r="D5135" s="11">
        <v>0.6327845228698582</v>
      </c>
      <c r="E5135" s="11">
        <v>0.59014133035610117</v>
      </c>
      <c r="F5135" s="11">
        <v>0.50307418991273944</v>
      </c>
      <c r="G5135" s="11">
        <v>0.59014133035610106</v>
      </c>
      <c r="H5135" s="11">
        <v>0.63278452286985831</v>
      </c>
      <c r="I5135" s="17">
        <f t="shared" si="80"/>
        <v>458.6705470573047</v>
      </c>
      <c r="L5135" s="10">
        <v>7884</v>
      </c>
      <c r="M5135" s="17">
        <v>329</v>
      </c>
      <c r="N5135" s="17">
        <v>47</v>
      </c>
      <c r="O5135">
        <v>384.14281752879947</v>
      </c>
    </row>
    <row r="5136" spans="1:15" x14ac:dyDescent="0.25">
      <c r="A5136" s="10">
        <v>5134</v>
      </c>
      <c r="B5136" s="17">
        <v>214</v>
      </c>
      <c r="C5136" s="17">
        <v>31</v>
      </c>
      <c r="D5136" s="11">
        <v>0.57185378221660221</v>
      </c>
      <c r="E5136" s="11">
        <v>0.50307418991273933</v>
      </c>
      <c r="F5136" s="11">
        <v>0.44247348136551168</v>
      </c>
      <c r="G5136" s="11">
        <v>0.50307418991273933</v>
      </c>
      <c r="H5136" s="11">
        <v>0.57185378221660221</v>
      </c>
      <c r="I5136" s="17">
        <f t="shared" si="80"/>
        <v>401.92182552902892</v>
      </c>
      <c r="L5136" s="10">
        <v>7264</v>
      </c>
      <c r="M5136" s="17">
        <v>303</v>
      </c>
      <c r="N5136" s="17">
        <v>44</v>
      </c>
      <c r="O5136">
        <v>384.13082590925654</v>
      </c>
    </row>
    <row r="5137" spans="1:15" x14ac:dyDescent="0.25">
      <c r="A5137" s="10">
        <v>5135</v>
      </c>
      <c r="B5137" s="17">
        <v>214</v>
      </c>
      <c r="C5137" s="17">
        <v>31</v>
      </c>
      <c r="D5137" s="11">
        <v>0.53515553497802448</v>
      </c>
      <c r="E5137" s="11">
        <v>0.44247348136551168</v>
      </c>
      <c r="F5137" s="11">
        <v>0.4108127030224708</v>
      </c>
      <c r="G5137" s="11">
        <v>0.44247348136551173</v>
      </c>
      <c r="H5137" s="11">
        <v>0.53515553497802448</v>
      </c>
      <c r="I5137" s="17">
        <f t="shared" si="80"/>
        <v>364.67167186007134</v>
      </c>
      <c r="L5137" s="10">
        <v>559</v>
      </c>
      <c r="M5137" s="17">
        <v>24</v>
      </c>
      <c r="N5137" s="17">
        <v>4</v>
      </c>
      <c r="O5137">
        <v>384.10921010921516</v>
      </c>
    </row>
    <row r="5138" spans="1:15" x14ac:dyDescent="0.25">
      <c r="A5138" s="10">
        <v>5136</v>
      </c>
      <c r="B5138" s="17">
        <v>214</v>
      </c>
      <c r="C5138" s="17">
        <v>31</v>
      </c>
      <c r="D5138" s="11">
        <v>0.5290974116243552</v>
      </c>
      <c r="E5138" s="11">
        <v>0.41081270302247086</v>
      </c>
      <c r="F5138" s="11">
        <v>0.39621906300497672</v>
      </c>
      <c r="G5138" s="11">
        <v>0.4108127030224708</v>
      </c>
      <c r="H5138" s="11">
        <v>0.5290974116243552</v>
      </c>
      <c r="I5138" s="17">
        <f t="shared" si="80"/>
        <v>349.48501544898107</v>
      </c>
      <c r="L5138" s="10">
        <v>4997</v>
      </c>
      <c r="M5138" s="17">
        <v>209</v>
      </c>
      <c r="N5138" s="17">
        <v>30</v>
      </c>
      <c r="O5138">
        <v>384.08338134419063</v>
      </c>
    </row>
    <row r="5139" spans="1:15" x14ac:dyDescent="0.25">
      <c r="A5139" s="10">
        <v>5137</v>
      </c>
      <c r="B5139" s="17">
        <v>215</v>
      </c>
      <c r="C5139" s="17">
        <v>31</v>
      </c>
      <c r="D5139" s="11">
        <v>0.53678656818862802</v>
      </c>
      <c r="E5139" s="11">
        <v>0.39621906300497672</v>
      </c>
      <c r="F5139" s="11">
        <v>0.38681976943438529</v>
      </c>
      <c r="G5139" s="11">
        <v>0.39621906300497672</v>
      </c>
      <c r="H5139" s="11">
        <v>0.53678656818862791</v>
      </c>
      <c r="I5139" s="17">
        <f t="shared" si="80"/>
        <v>345.73211779972701</v>
      </c>
      <c r="L5139" s="10">
        <v>3152</v>
      </c>
      <c r="M5139" s="17">
        <v>132</v>
      </c>
      <c r="N5139" s="17">
        <v>19</v>
      </c>
      <c r="O5139">
        <v>384.04062986978096</v>
      </c>
    </row>
    <row r="5140" spans="1:15" x14ac:dyDescent="0.25">
      <c r="A5140" s="10">
        <v>5138</v>
      </c>
      <c r="B5140" s="17">
        <v>215</v>
      </c>
      <c r="C5140" s="17">
        <v>31</v>
      </c>
      <c r="D5140" s="11">
        <v>0.54167966782043842</v>
      </c>
      <c r="E5140" s="11">
        <v>0.38681976943438523</v>
      </c>
      <c r="F5140" s="11">
        <v>0.37024733077045152</v>
      </c>
      <c r="G5140" s="11">
        <v>0.38681976943438523</v>
      </c>
      <c r="H5140" s="11">
        <v>0.54167966782043842</v>
      </c>
      <c r="I5140" s="17">
        <f t="shared" si="80"/>
        <v>342.8752947071124</v>
      </c>
      <c r="L5140" s="10">
        <v>8584</v>
      </c>
      <c r="M5140" s="17">
        <v>358</v>
      </c>
      <c r="N5140" s="17">
        <v>52</v>
      </c>
      <c r="O5140">
        <v>383.90072947613442</v>
      </c>
    </row>
    <row r="5141" spans="1:15" x14ac:dyDescent="0.25">
      <c r="A5141" s="10">
        <v>5139</v>
      </c>
      <c r="B5141" s="17">
        <v>215</v>
      </c>
      <c r="C5141" s="17">
        <v>31</v>
      </c>
      <c r="D5141" s="11">
        <v>0.52711687129719398</v>
      </c>
      <c r="E5141" s="11">
        <v>0.37024733077045152</v>
      </c>
      <c r="F5141" s="11">
        <v>0.37173142975528023</v>
      </c>
      <c r="G5141" s="11">
        <v>0.37024733077045158</v>
      </c>
      <c r="H5141" s="11">
        <v>0.52711687129719409</v>
      </c>
      <c r="I5141" s="17">
        <f t="shared" si="80"/>
        <v>331.64558831349393</v>
      </c>
      <c r="L5141" s="10">
        <v>4944</v>
      </c>
      <c r="M5141" s="17">
        <v>206</v>
      </c>
      <c r="N5141" s="17">
        <v>30</v>
      </c>
      <c r="O5141">
        <v>383.8870594803887</v>
      </c>
    </row>
    <row r="5142" spans="1:15" x14ac:dyDescent="0.25">
      <c r="A5142" s="10">
        <v>5140</v>
      </c>
      <c r="B5142" s="17">
        <v>215</v>
      </c>
      <c r="C5142" s="17">
        <v>31</v>
      </c>
      <c r="D5142" s="11">
        <v>0.52898090925216934</v>
      </c>
      <c r="E5142" s="11">
        <v>0.37173142975528017</v>
      </c>
      <c r="F5142" s="11">
        <v>0.3890459179116304</v>
      </c>
      <c r="G5142" s="11">
        <v>0.37173142975528023</v>
      </c>
      <c r="H5142" s="11">
        <v>0.52898090925216934</v>
      </c>
      <c r="I5142" s="17">
        <f t="shared" si="80"/>
        <v>333.52829957927145</v>
      </c>
      <c r="L5142" s="10">
        <v>991</v>
      </c>
      <c r="M5142" s="17">
        <v>42</v>
      </c>
      <c r="N5142" s="17">
        <v>6</v>
      </c>
      <c r="O5142">
        <v>383.88269707803016</v>
      </c>
    </row>
    <row r="5143" spans="1:15" x14ac:dyDescent="0.25">
      <c r="A5143" s="10">
        <v>5141</v>
      </c>
      <c r="B5143" s="17">
        <v>215</v>
      </c>
      <c r="C5143" s="17">
        <v>31</v>
      </c>
      <c r="D5143" s="11">
        <v>0.55775699518210031</v>
      </c>
      <c r="E5143" s="11">
        <v>0.38904591791163035</v>
      </c>
      <c r="F5143" s="11">
        <v>0.39943461080544174</v>
      </c>
      <c r="G5143" s="11">
        <v>0.38904591791163029</v>
      </c>
      <c r="H5143" s="11">
        <v>0.55775699518210042</v>
      </c>
      <c r="I5143" s="17">
        <f t="shared" si="80"/>
        <v>350.07799005514192</v>
      </c>
      <c r="L5143" s="10">
        <v>5408</v>
      </c>
      <c r="M5143" s="17">
        <v>226</v>
      </c>
      <c r="N5143" s="17">
        <v>33</v>
      </c>
      <c r="O5143">
        <v>383.85147480985307</v>
      </c>
    </row>
    <row r="5144" spans="1:15" x14ac:dyDescent="0.25">
      <c r="A5144" s="10">
        <v>5142</v>
      </c>
      <c r="B5144" s="17">
        <v>215</v>
      </c>
      <c r="C5144" s="17">
        <v>31</v>
      </c>
      <c r="D5144" s="11">
        <v>0.59375622818756169</v>
      </c>
      <c r="E5144" s="11">
        <v>0.39943461080544174</v>
      </c>
      <c r="F5144" s="11">
        <v>0.43084803931767718</v>
      </c>
      <c r="G5144" s="11">
        <v>0.39943461080544174</v>
      </c>
      <c r="H5144" s="11">
        <v>0.5937562281875618</v>
      </c>
      <c r="I5144" s="17">
        <f t="shared" si="80"/>
        <v>367.0097589149035</v>
      </c>
      <c r="L5144" s="10">
        <v>372</v>
      </c>
      <c r="M5144" s="17">
        <v>16</v>
      </c>
      <c r="N5144" s="17">
        <v>3</v>
      </c>
      <c r="O5144">
        <v>383.84526051884677</v>
      </c>
    </row>
    <row r="5145" spans="1:15" x14ac:dyDescent="0.25">
      <c r="A5145" s="10">
        <v>5143</v>
      </c>
      <c r="B5145" s="17">
        <v>215</v>
      </c>
      <c r="C5145" s="17">
        <v>31</v>
      </c>
      <c r="D5145" s="11">
        <v>0.63150299677581245</v>
      </c>
      <c r="E5145" s="11">
        <v>0.43084803931767712</v>
      </c>
      <c r="F5145" s="11">
        <v>0.46621906512279382</v>
      </c>
      <c r="G5145" s="11">
        <v>0.43084803931767707</v>
      </c>
      <c r="H5145" s="11">
        <v>0.63150299677581245</v>
      </c>
      <c r="I5145" s="17">
        <f t="shared" si="80"/>
        <v>393.06893730024257</v>
      </c>
      <c r="L5145" s="10">
        <v>4806</v>
      </c>
      <c r="M5145" s="17">
        <v>201</v>
      </c>
      <c r="N5145" s="17">
        <v>29</v>
      </c>
      <c r="O5145">
        <v>383.84064601611578</v>
      </c>
    </row>
    <row r="5146" spans="1:15" x14ac:dyDescent="0.25">
      <c r="A5146" s="10">
        <v>5144</v>
      </c>
      <c r="B5146" s="17">
        <v>215</v>
      </c>
      <c r="C5146" s="17">
        <v>31</v>
      </c>
      <c r="D5146" s="11">
        <v>0.66051208745011636</v>
      </c>
      <c r="E5146" s="11">
        <v>0.46621906512279387</v>
      </c>
      <c r="F5146" s="11">
        <v>0.49763249363502915</v>
      </c>
      <c r="G5146" s="11">
        <v>0.46621906512279382</v>
      </c>
      <c r="H5146" s="11">
        <v>0.66051208745011636</v>
      </c>
      <c r="I5146" s="17">
        <f t="shared" si="80"/>
        <v>417.7567937785559</v>
      </c>
      <c r="L5146" s="10">
        <v>1180</v>
      </c>
      <c r="M5146" s="17">
        <v>50</v>
      </c>
      <c r="N5146" s="17">
        <v>8</v>
      </c>
      <c r="O5146">
        <v>383.81695666483586</v>
      </c>
    </row>
    <row r="5147" spans="1:15" x14ac:dyDescent="0.25">
      <c r="A5147" s="10">
        <v>5145</v>
      </c>
      <c r="B5147" s="17">
        <v>215</v>
      </c>
      <c r="C5147" s="17">
        <v>31</v>
      </c>
      <c r="D5147" s="11">
        <v>0.68090000258265937</v>
      </c>
      <c r="E5147" s="11">
        <v>0.49763249363502915</v>
      </c>
      <c r="F5147" s="11">
        <v>0.5342402685941714</v>
      </c>
      <c r="G5147" s="11">
        <v>0.49763249363502915</v>
      </c>
      <c r="H5147" s="11">
        <v>0.68090000258265937</v>
      </c>
      <c r="I5147" s="17">
        <f t="shared" si="80"/>
        <v>438.31060902422956</v>
      </c>
      <c r="L5147" s="10">
        <v>672</v>
      </c>
      <c r="M5147" s="17">
        <v>28</v>
      </c>
      <c r="N5147" s="17">
        <v>4</v>
      </c>
      <c r="O5147">
        <v>383.78601057210358</v>
      </c>
    </row>
    <row r="5148" spans="1:15" x14ac:dyDescent="0.25">
      <c r="A5148" s="10">
        <v>5146</v>
      </c>
      <c r="B5148" s="17">
        <v>215</v>
      </c>
      <c r="C5148" s="17">
        <v>31</v>
      </c>
      <c r="D5148" s="11">
        <v>0.7092100790238467</v>
      </c>
      <c r="E5148" s="11">
        <v>0.53424026859417129</v>
      </c>
      <c r="F5148" s="11">
        <v>0.57480564084619068</v>
      </c>
      <c r="G5148" s="11">
        <v>0.53424026859417129</v>
      </c>
      <c r="H5148" s="11">
        <v>0.7092100790238467</v>
      </c>
      <c r="I5148" s="17">
        <f t="shared" si="80"/>
        <v>463.63555835914707</v>
      </c>
      <c r="L5148" s="10">
        <v>264</v>
      </c>
      <c r="M5148" s="17">
        <v>11</v>
      </c>
      <c r="N5148" s="17">
        <v>2</v>
      </c>
      <c r="O5148">
        <v>383.77356926466996</v>
      </c>
    </row>
    <row r="5149" spans="1:15" x14ac:dyDescent="0.25">
      <c r="A5149" s="10">
        <v>5147</v>
      </c>
      <c r="B5149" s="17">
        <v>215</v>
      </c>
      <c r="C5149" s="17">
        <v>31</v>
      </c>
      <c r="D5149" s="11">
        <v>0.72750095145704274</v>
      </c>
      <c r="E5149" s="11">
        <v>0.57480564084619068</v>
      </c>
      <c r="F5149" s="11">
        <v>0.60621906935842818</v>
      </c>
      <c r="G5149" s="11">
        <v>0.57480564084619057</v>
      </c>
      <c r="H5149" s="11">
        <v>0.72750095145704263</v>
      </c>
      <c r="I5149" s="17">
        <f t="shared" si="80"/>
        <v>486.97132357906708</v>
      </c>
      <c r="L5149" s="10">
        <v>8231</v>
      </c>
      <c r="M5149" s="17">
        <v>343</v>
      </c>
      <c r="N5149" s="17">
        <v>49</v>
      </c>
      <c r="O5149">
        <v>383.71494251826402</v>
      </c>
    </row>
    <row r="5150" spans="1:15" x14ac:dyDescent="0.25">
      <c r="A5150" s="10">
        <v>5148</v>
      </c>
      <c r="B5150" s="17">
        <v>215</v>
      </c>
      <c r="C5150" s="17">
        <v>31</v>
      </c>
      <c r="D5150" s="11">
        <v>0.72715144434048506</v>
      </c>
      <c r="E5150" s="11">
        <v>0.60621906935842806</v>
      </c>
      <c r="F5150" s="11">
        <v>0.62254415819155851</v>
      </c>
      <c r="G5150" s="11">
        <v>0.60621906935842806</v>
      </c>
      <c r="H5150" s="11">
        <v>0.72715144434048506</v>
      </c>
      <c r="I5150" s="17">
        <f t="shared" si="80"/>
        <v>500.07785625998872</v>
      </c>
      <c r="L5150" s="10">
        <v>1774</v>
      </c>
      <c r="M5150" s="17">
        <v>74</v>
      </c>
      <c r="N5150" s="17">
        <v>11</v>
      </c>
      <c r="O5150">
        <v>383.7082190395696</v>
      </c>
    </row>
    <row r="5151" spans="1:15" x14ac:dyDescent="0.25">
      <c r="A5151" s="10">
        <v>5149</v>
      </c>
      <c r="B5151" s="17">
        <v>215</v>
      </c>
      <c r="C5151" s="17">
        <v>31</v>
      </c>
      <c r="D5151" s="11">
        <v>0.74812187133395758</v>
      </c>
      <c r="E5151" s="11">
        <v>0.62254415819155851</v>
      </c>
      <c r="F5151" s="11">
        <v>0.69204946064776462</v>
      </c>
      <c r="G5151" s="11">
        <v>0.62254415819155839</v>
      </c>
      <c r="H5151" s="11">
        <v>0.74812187133395736</v>
      </c>
      <c r="I5151" s="17">
        <f t="shared" si="80"/>
        <v>516.09864052940031</v>
      </c>
      <c r="L5151" s="10">
        <v>2056</v>
      </c>
      <c r="M5151" s="17">
        <v>86</v>
      </c>
      <c r="N5151" s="17">
        <v>13</v>
      </c>
      <c r="O5151">
        <v>383.702220048443</v>
      </c>
    </row>
    <row r="5152" spans="1:15" x14ac:dyDescent="0.25">
      <c r="A5152" s="10">
        <v>5150</v>
      </c>
      <c r="B5152" s="17">
        <v>215</v>
      </c>
      <c r="C5152" s="17">
        <v>31</v>
      </c>
      <c r="D5152" s="11">
        <v>0.76047112278566886</v>
      </c>
      <c r="E5152" s="11">
        <v>0.69204946064776462</v>
      </c>
      <c r="F5152" s="11">
        <v>0.74918727156372178</v>
      </c>
      <c r="G5152" s="11">
        <v>0.69204946064776462</v>
      </c>
      <c r="H5152" s="11">
        <v>0.76047112278566886</v>
      </c>
      <c r="I5152" s="17">
        <f t="shared" si="80"/>
        <v>550.13803441306879</v>
      </c>
      <c r="L5152" s="10">
        <v>4569</v>
      </c>
      <c r="M5152" s="17">
        <v>191</v>
      </c>
      <c r="N5152" s="17">
        <v>28</v>
      </c>
      <c r="O5152">
        <v>383.68356445000279</v>
      </c>
    </row>
    <row r="5153" spans="1:15" x14ac:dyDescent="0.25">
      <c r="A5153" s="10">
        <v>5151</v>
      </c>
      <c r="B5153" s="17">
        <v>215</v>
      </c>
      <c r="C5153" s="17">
        <v>31</v>
      </c>
      <c r="D5153" s="11">
        <v>0.7781794833579343</v>
      </c>
      <c r="E5153" s="11">
        <v>0.74918727156372189</v>
      </c>
      <c r="F5153" s="11">
        <v>0.79148409263137742</v>
      </c>
      <c r="G5153" s="11">
        <v>0.74918727156372178</v>
      </c>
      <c r="H5153" s="11">
        <v>0.7781794833579343</v>
      </c>
      <c r="I5153" s="17">
        <f t="shared" si="80"/>
        <v>580.35170700528283</v>
      </c>
      <c r="L5153" s="10">
        <v>7405</v>
      </c>
      <c r="M5153" s="17">
        <v>309</v>
      </c>
      <c r="N5153" s="17">
        <v>45</v>
      </c>
      <c r="O5153">
        <v>383.580663653069</v>
      </c>
    </row>
    <row r="5154" spans="1:15" x14ac:dyDescent="0.25">
      <c r="A5154" s="10">
        <v>5152</v>
      </c>
      <c r="B5154" s="17">
        <v>215</v>
      </c>
      <c r="C5154" s="17">
        <v>31</v>
      </c>
      <c r="D5154" s="11">
        <v>0.79064523718183166</v>
      </c>
      <c r="E5154" s="11">
        <v>0.79148409263137742</v>
      </c>
      <c r="F5154" s="11">
        <v>0.81448762689624321</v>
      </c>
      <c r="G5154" s="11">
        <v>0.79148409263137731</v>
      </c>
      <c r="H5154" s="11">
        <v>0.79064523718183177</v>
      </c>
      <c r="I5154" s="17">
        <f t="shared" si="80"/>
        <v>602.17961802658692</v>
      </c>
      <c r="L5154" s="10">
        <v>201</v>
      </c>
      <c r="M5154" s="17">
        <v>9</v>
      </c>
      <c r="N5154" s="17">
        <v>2</v>
      </c>
      <c r="O5154">
        <v>383.57000837177725</v>
      </c>
    </row>
    <row r="5155" spans="1:15" x14ac:dyDescent="0.25">
      <c r="A5155" s="10">
        <v>5153</v>
      </c>
      <c r="B5155" s="17">
        <v>215</v>
      </c>
      <c r="C5155" s="17">
        <v>31</v>
      </c>
      <c r="D5155" s="11">
        <v>0.78761617550499752</v>
      </c>
      <c r="E5155" s="11">
        <v>0.81448762689624321</v>
      </c>
      <c r="F5155" s="11">
        <v>0.7877738451693036</v>
      </c>
      <c r="G5155" s="11">
        <v>0.81448762689624321</v>
      </c>
      <c r="H5155" s="11">
        <v>0.78761617550499741</v>
      </c>
      <c r="I5155" s="17">
        <f t="shared" si="80"/>
        <v>609.34318072686858</v>
      </c>
      <c r="L5155" s="10">
        <v>5216</v>
      </c>
      <c r="M5155" s="17">
        <v>218</v>
      </c>
      <c r="N5155" s="17">
        <v>32</v>
      </c>
      <c r="O5155">
        <v>383.55942531570253</v>
      </c>
    </row>
    <row r="5156" spans="1:15" x14ac:dyDescent="0.25">
      <c r="A5156" s="10">
        <v>5154</v>
      </c>
      <c r="B5156" s="17">
        <v>215</v>
      </c>
      <c r="C5156" s="17">
        <v>31</v>
      </c>
      <c r="D5156" s="11">
        <v>0.99088425587899565</v>
      </c>
      <c r="E5156" s="11">
        <v>1.0241059987200947</v>
      </c>
      <c r="F5156" s="11">
        <v>0.92924733860637232</v>
      </c>
      <c r="G5156" s="11">
        <v>1.0241059987200947</v>
      </c>
      <c r="H5156" s="11">
        <v>0.99088425587899576</v>
      </c>
      <c r="I5156" s="17">
        <f t="shared" si="80"/>
        <v>763.89525491357131</v>
      </c>
      <c r="L5156" s="10">
        <v>2389</v>
      </c>
      <c r="M5156" s="17">
        <v>100</v>
      </c>
      <c r="N5156" s="17">
        <v>15</v>
      </c>
      <c r="O5156">
        <v>383.48878923739073</v>
      </c>
    </row>
    <row r="5157" spans="1:15" x14ac:dyDescent="0.25">
      <c r="A5157" s="10">
        <v>5155</v>
      </c>
      <c r="B5157" s="17">
        <v>215</v>
      </c>
      <c r="C5157" s="17">
        <v>31</v>
      </c>
      <c r="D5157" s="11">
        <v>0.93757277036670084</v>
      </c>
      <c r="E5157" s="11">
        <v>0.92924733860637232</v>
      </c>
      <c r="F5157" s="11">
        <v>0.88230034071958185</v>
      </c>
      <c r="G5157" s="11">
        <v>0.92924733860637232</v>
      </c>
      <c r="H5157" s="11">
        <v>0.93757277036670084</v>
      </c>
      <c r="I5157" s="17">
        <f t="shared" si="80"/>
        <v>707.01423558867646</v>
      </c>
      <c r="L5157" s="10">
        <v>4342</v>
      </c>
      <c r="M5157" s="17">
        <v>181</v>
      </c>
      <c r="N5157" s="17">
        <v>26</v>
      </c>
      <c r="O5157">
        <v>383.44914740195657</v>
      </c>
    </row>
    <row r="5158" spans="1:15" x14ac:dyDescent="0.25">
      <c r="A5158" s="10">
        <v>5156</v>
      </c>
      <c r="B5158" s="17">
        <v>215</v>
      </c>
      <c r="C5158" s="17">
        <v>31</v>
      </c>
      <c r="D5158" s="11">
        <v>0.9663488562966327</v>
      </c>
      <c r="E5158" s="11">
        <v>0.88230034071958185</v>
      </c>
      <c r="F5158" s="11">
        <v>0.83953355497339865</v>
      </c>
      <c r="G5158" s="11">
        <v>0.88230034071958185</v>
      </c>
      <c r="H5158" s="11">
        <v>0.9663488562966327</v>
      </c>
      <c r="I5158" s="17">
        <f t="shared" si="80"/>
        <v>695.73311250169115</v>
      </c>
      <c r="L5158" s="10">
        <v>4517</v>
      </c>
      <c r="M5158" s="17">
        <v>189</v>
      </c>
      <c r="N5158" s="17">
        <v>27</v>
      </c>
      <c r="O5158">
        <v>383.39872990986976</v>
      </c>
    </row>
    <row r="5159" spans="1:15" x14ac:dyDescent="0.25">
      <c r="A5159" s="10">
        <v>5157</v>
      </c>
      <c r="B5159" s="17">
        <v>215</v>
      </c>
      <c r="C5159" s="17">
        <v>31</v>
      </c>
      <c r="D5159" s="11">
        <v>0.73216104634448143</v>
      </c>
      <c r="E5159" s="11">
        <v>0.64579504228722961</v>
      </c>
      <c r="F5159" s="11">
        <v>0.56689044626043195</v>
      </c>
      <c r="G5159" s="11">
        <v>0.64579504228722961</v>
      </c>
      <c r="H5159" s="11">
        <v>0.73216104634448143</v>
      </c>
      <c r="I5159" s="17">
        <f t="shared" si="80"/>
        <v>515.28516959554315</v>
      </c>
      <c r="L5159" s="10">
        <v>1713</v>
      </c>
      <c r="M5159" s="17">
        <v>72</v>
      </c>
      <c r="N5159" s="17">
        <v>11</v>
      </c>
      <c r="O5159">
        <v>383.38200478800371</v>
      </c>
    </row>
    <row r="5160" spans="1:15" x14ac:dyDescent="0.25">
      <c r="A5160" s="10">
        <v>5158</v>
      </c>
      <c r="B5160" s="17">
        <v>215</v>
      </c>
      <c r="C5160" s="17">
        <v>31</v>
      </c>
      <c r="D5160" s="11">
        <v>0.67530788871773351</v>
      </c>
      <c r="E5160" s="11">
        <v>0.56689044626043195</v>
      </c>
      <c r="F5160" s="11">
        <v>0.49367489634214995</v>
      </c>
      <c r="G5160" s="11">
        <v>0.56689044626043195</v>
      </c>
      <c r="H5160" s="11">
        <v>0.67530788871773351</v>
      </c>
      <c r="I5160" s="17">
        <f t="shared" si="80"/>
        <v>462.60169874753353</v>
      </c>
      <c r="L5160" s="10">
        <v>2656</v>
      </c>
      <c r="M5160" s="17">
        <v>111</v>
      </c>
      <c r="N5160" s="17">
        <v>16</v>
      </c>
      <c r="O5160">
        <v>383.36433850292224</v>
      </c>
    </row>
    <row r="5161" spans="1:15" x14ac:dyDescent="0.25">
      <c r="A5161" s="10">
        <v>5159</v>
      </c>
      <c r="B5161" s="17">
        <v>215</v>
      </c>
      <c r="C5161" s="17">
        <v>31</v>
      </c>
      <c r="D5161" s="11">
        <v>0.62078477853470448</v>
      </c>
      <c r="E5161" s="11">
        <v>0.49367489634214989</v>
      </c>
      <c r="F5161" s="11">
        <v>0.43999998305746307</v>
      </c>
      <c r="G5161" s="11">
        <v>0.49367489634214989</v>
      </c>
      <c r="H5161" s="11">
        <v>0.62078477853470437</v>
      </c>
      <c r="I5161" s="17">
        <f t="shared" si="80"/>
        <v>413.72108699026393</v>
      </c>
      <c r="L5161" s="10">
        <v>8469</v>
      </c>
      <c r="M5161" s="17">
        <v>353</v>
      </c>
      <c r="N5161" s="17">
        <v>51</v>
      </c>
      <c r="O5161">
        <v>383.32455857976464</v>
      </c>
    </row>
    <row r="5162" spans="1:15" x14ac:dyDescent="0.25">
      <c r="A5162" s="10">
        <v>5160</v>
      </c>
      <c r="B5162" s="17">
        <v>215</v>
      </c>
      <c r="C5162" s="17">
        <v>31</v>
      </c>
      <c r="D5162" s="11">
        <v>0.58070796250273493</v>
      </c>
      <c r="E5162" s="11">
        <v>0.43999998305746313</v>
      </c>
      <c r="F5162" s="11">
        <v>0.40067135995946701</v>
      </c>
      <c r="G5162" s="11">
        <v>0.43999998305746307</v>
      </c>
      <c r="H5162" s="11">
        <v>0.58070796250273493</v>
      </c>
      <c r="I5162" s="17">
        <f t="shared" si="80"/>
        <v>377.85339562223908</v>
      </c>
      <c r="L5162" s="10">
        <v>3237</v>
      </c>
      <c r="M5162" s="17">
        <v>135</v>
      </c>
      <c r="N5162" s="17">
        <v>20</v>
      </c>
      <c r="O5162">
        <v>383.28676227026898</v>
      </c>
    </row>
    <row r="5163" spans="1:15" x14ac:dyDescent="0.25">
      <c r="A5163" s="10">
        <v>5161</v>
      </c>
      <c r="B5163" s="17">
        <v>216</v>
      </c>
      <c r="C5163" s="17">
        <v>31</v>
      </c>
      <c r="D5163" s="11">
        <v>0.55263089080591921</v>
      </c>
      <c r="E5163" s="11">
        <v>0.40067135995946701</v>
      </c>
      <c r="F5163" s="11">
        <v>0.37074203043206039</v>
      </c>
      <c r="G5163" s="11">
        <v>0.40067135995946701</v>
      </c>
      <c r="H5163" s="11">
        <v>0.55263089080591921</v>
      </c>
      <c r="I5163" s="17">
        <f t="shared" si="80"/>
        <v>351.94011025896339</v>
      </c>
      <c r="L5163" s="10">
        <v>2936</v>
      </c>
      <c r="M5163" s="17">
        <v>123</v>
      </c>
      <c r="N5163" s="17">
        <v>18</v>
      </c>
      <c r="O5163">
        <v>383.28663054525646</v>
      </c>
    </row>
    <row r="5164" spans="1:15" x14ac:dyDescent="0.25">
      <c r="A5164" s="10">
        <v>5162</v>
      </c>
      <c r="B5164" s="17">
        <v>216</v>
      </c>
      <c r="C5164" s="17">
        <v>31</v>
      </c>
      <c r="D5164" s="11">
        <v>0.53445652074490912</v>
      </c>
      <c r="E5164" s="11">
        <v>0.37074203043206039</v>
      </c>
      <c r="F5164" s="11">
        <v>0.34501764802834062</v>
      </c>
      <c r="G5164" s="11">
        <v>0.37074203043206039</v>
      </c>
      <c r="H5164" s="11">
        <v>0.53445652074490924</v>
      </c>
      <c r="I5164" s="17">
        <f t="shared" si="80"/>
        <v>333.12360473232872</v>
      </c>
      <c r="L5164" s="10">
        <v>1382</v>
      </c>
      <c r="M5164" s="17">
        <v>58</v>
      </c>
      <c r="N5164" s="17">
        <v>9</v>
      </c>
      <c r="O5164">
        <v>383.20496172297976</v>
      </c>
    </row>
    <row r="5165" spans="1:15" x14ac:dyDescent="0.25">
      <c r="A5165" s="10">
        <v>5163</v>
      </c>
      <c r="B5165" s="17">
        <v>216</v>
      </c>
      <c r="C5165" s="17">
        <v>31</v>
      </c>
      <c r="D5165" s="11">
        <v>0.52373830250380127</v>
      </c>
      <c r="E5165" s="11">
        <v>0.34501764802834062</v>
      </c>
      <c r="F5165" s="11">
        <v>0.33363955581130944</v>
      </c>
      <c r="G5165" s="11">
        <v>0.34501764802834062</v>
      </c>
      <c r="H5165" s="11">
        <v>0.52373830250380127</v>
      </c>
      <c r="I5165" s="17">
        <f t="shared" si="80"/>
        <v>318.94889824500501</v>
      </c>
      <c r="L5165" s="10">
        <v>3310</v>
      </c>
      <c r="M5165" s="17">
        <v>138</v>
      </c>
      <c r="N5165" s="17">
        <v>20</v>
      </c>
      <c r="O5165">
        <v>383.15934497149027</v>
      </c>
    </row>
    <row r="5166" spans="1:15" x14ac:dyDescent="0.25">
      <c r="A5166" s="10">
        <v>5164</v>
      </c>
      <c r="B5166" s="17">
        <v>216</v>
      </c>
      <c r="C5166" s="17">
        <v>31</v>
      </c>
      <c r="D5166" s="11">
        <v>0.52478682385347408</v>
      </c>
      <c r="E5166" s="11">
        <v>0.33363955581130944</v>
      </c>
      <c r="F5166" s="11">
        <v>0.35120139379846504</v>
      </c>
      <c r="G5166" s="11">
        <v>0.33363955581130939</v>
      </c>
      <c r="H5166" s="11">
        <v>0.52478682385347419</v>
      </c>
      <c r="I5166" s="17">
        <f t="shared" si="80"/>
        <v>315.43566170957411</v>
      </c>
      <c r="L5166" s="10">
        <v>2598</v>
      </c>
      <c r="M5166" s="17">
        <v>109</v>
      </c>
      <c r="N5166" s="17">
        <v>16</v>
      </c>
      <c r="O5166">
        <v>383.12338283828058</v>
      </c>
    </row>
    <row r="5167" spans="1:15" x14ac:dyDescent="0.25">
      <c r="A5167" s="10">
        <v>5165</v>
      </c>
      <c r="B5167" s="17">
        <v>216</v>
      </c>
      <c r="C5167" s="17">
        <v>31</v>
      </c>
      <c r="D5167" s="11">
        <v>0.54785429354629467</v>
      </c>
      <c r="E5167" s="11">
        <v>0.3512013937984651</v>
      </c>
      <c r="F5167" s="11">
        <v>0.37692577620218481</v>
      </c>
      <c r="G5167" s="11">
        <v>0.3512013937984651</v>
      </c>
      <c r="H5167" s="11">
        <v>0.54785429354629478</v>
      </c>
      <c r="I5167" s="17">
        <f t="shared" si="80"/>
        <v>330.87096250228774</v>
      </c>
      <c r="L5167" s="10">
        <v>838</v>
      </c>
      <c r="M5167" s="17">
        <v>35</v>
      </c>
      <c r="N5167" s="17">
        <v>5</v>
      </c>
      <c r="O5167">
        <v>383.11065400574995</v>
      </c>
    </row>
    <row r="5168" spans="1:15" x14ac:dyDescent="0.25">
      <c r="A5168" s="10">
        <v>5166</v>
      </c>
      <c r="B5168" s="17">
        <v>216</v>
      </c>
      <c r="C5168" s="17">
        <v>31</v>
      </c>
      <c r="D5168" s="11">
        <v>0.57406732728813514</v>
      </c>
      <c r="E5168" s="11">
        <v>0.37692577620218481</v>
      </c>
      <c r="F5168" s="11">
        <v>0.39275616537370628</v>
      </c>
      <c r="G5168" s="11">
        <v>0.37692577620218487</v>
      </c>
      <c r="H5168" s="11">
        <v>0.57406732728813514</v>
      </c>
      <c r="I5168" s="17">
        <f t="shared" si="80"/>
        <v>350.18210182802545</v>
      </c>
      <c r="L5168" s="10">
        <v>7236</v>
      </c>
      <c r="M5168" s="17">
        <v>302</v>
      </c>
      <c r="N5168" s="17">
        <v>44</v>
      </c>
      <c r="O5168">
        <v>383.0367638380319</v>
      </c>
    </row>
    <row r="5169" spans="1:15" x14ac:dyDescent="0.25">
      <c r="A5169" s="10">
        <v>5167</v>
      </c>
      <c r="B5169" s="17">
        <v>216</v>
      </c>
      <c r="C5169" s="17">
        <v>31</v>
      </c>
      <c r="D5169" s="11">
        <v>0.60913454131610834</v>
      </c>
      <c r="E5169" s="11">
        <v>0.39275616537370633</v>
      </c>
      <c r="F5169" s="11">
        <v>0.4212013959162822</v>
      </c>
      <c r="G5169" s="11">
        <v>0.39275616537370628</v>
      </c>
      <c r="H5169" s="11">
        <v>0.60913454131610834</v>
      </c>
      <c r="I5169" s="17">
        <f t="shared" si="80"/>
        <v>368.87357520728852</v>
      </c>
      <c r="L5169" s="10">
        <v>7402</v>
      </c>
      <c r="M5169" s="17">
        <v>309</v>
      </c>
      <c r="N5169" s="17">
        <v>45</v>
      </c>
      <c r="O5169">
        <v>383.02675583214966</v>
      </c>
    </row>
    <row r="5170" spans="1:15" x14ac:dyDescent="0.25">
      <c r="A5170" s="10">
        <v>5168</v>
      </c>
      <c r="B5170" s="17">
        <v>216</v>
      </c>
      <c r="C5170" s="17">
        <v>31</v>
      </c>
      <c r="D5170" s="11">
        <v>0.64012417231757335</v>
      </c>
      <c r="E5170" s="11">
        <v>0.4212013959162822</v>
      </c>
      <c r="F5170" s="11">
        <v>0.44816252747402729</v>
      </c>
      <c r="G5170" s="11">
        <v>0.42120139591628214</v>
      </c>
      <c r="H5170" s="11">
        <v>0.64012417231757335</v>
      </c>
      <c r="I5170" s="17">
        <f t="shared" si="80"/>
        <v>391.2467946070974</v>
      </c>
      <c r="L5170" s="10">
        <v>3733</v>
      </c>
      <c r="M5170" s="17">
        <v>156</v>
      </c>
      <c r="N5170" s="17">
        <v>23</v>
      </c>
      <c r="O5170">
        <v>383.01886952765028</v>
      </c>
    </row>
    <row r="5171" spans="1:15" x14ac:dyDescent="0.25">
      <c r="A5171" s="10">
        <v>5169</v>
      </c>
      <c r="B5171" s="17">
        <v>216</v>
      </c>
      <c r="C5171" s="17">
        <v>31</v>
      </c>
      <c r="D5171" s="11">
        <v>0.66936626773624908</v>
      </c>
      <c r="E5171" s="11">
        <v>0.44816252747402729</v>
      </c>
      <c r="F5171" s="11">
        <v>0.47883390649384822</v>
      </c>
      <c r="G5171" s="11">
        <v>0.44816252747402724</v>
      </c>
      <c r="H5171" s="11">
        <v>0.66936626773624908</v>
      </c>
      <c r="I5171" s="17">
        <f t="shared" si="80"/>
        <v>412.61557292496457</v>
      </c>
      <c r="L5171" s="10">
        <v>2623</v>
      </c>
      <c r="M5171" s="17">
        <v>110</v>
      </c>
      <c r="N5171" s="17">
        <v>16</v>
      </c>
      <c r="O5171">
        <v>383.00986854748942</v>
      </c>
    </row>
    <row r="5172" spans="1:15" x14ac:dyDescent="0.25">
      <c r="A5172" s="10">
        <v>5170</v>
      </c>
      <c r="B5172" s="17">
        <v>216</v>
      </c>
      <c r="C5172" s="17">
        <v>31</v>
      </c>
      <c r="D5172" s="11">
        <v>0.68893866626348976</v>
      </c>
      <c r="E5172" s="11">
        <v>0.47883390649384822</v>
      </c>
      <c r="F5172" s="11">
        <v>0.5070317872056187</v>
      </c>
      <c r="G5172" s="11">
        <v>0.47883390649384827</v>
      </c>
      <c r="H5172" s="11">
        <v>0.68893866626348976</v>
      </c>
      <c r="I5172" s="17">
        <f t="shared" si="80"/>
        <v>432.2752072900808</v>
      </c>
      <c r="L5172" s="10">
        <v>8022</v>
      </c>
      <c r="M5172" s="17">
        <v>335</v>
      </c>
      <c r="N5172" s="17">
        <v>48</v>
      </c>
      <c r="O5172">
        <v>382.94629162311224</v>
      </c>
    </row>
    <row r="5173" spans="1:15" x14ac:dyDescent="0.25">
      <c r="A5173" s="10">
        <v>5171</v>
      </c>
      <c r="B5173" s="17">
        <v>216</v>
      </c>
      <c r="C5173" s="17">
        <v>31</v>
      </c>
      <c r="D5173" s="11">
        <v>0.70198693194831752</v>
      </c>
      <c r="E5173" s="11">
        <v>0.5070317872056187</v>
      </c>
      <c r="F5173" s="11">
        <v>0.52484097502357985</v>
      </c>
      <c r="G5173" s="11">
        <v>0.5070317872056187</v>
      </c>
      <c r="H5173" s="11">
        <v>0.70198693194831763</v>
      </c>
      <c r="I5173" s="17">
        <f t="shared" si="80"/>
        <v>448.44217210665238</v>
      </c>
      <c r="L5173" s="10">
        <v>3647</v>
      </c>
      <c r="M5173" s="17">
        <v>152</v>
      </c>
      <c r="N5173" s="17">
        <v>22</v>
      </c>
      <c r="O5173">
        <v>382.90461802387244</v>
      </c>
    </row>
    <row r="5174" spans="1:15" x14ac:dyDescent="0.25">
      <c r="A5174" s="10">
        <v>5172</v>
      </c>
      <c r="B5174" s="17">
        <v>216</v>
      </c>
      <c r="C5174" s="17">
        <v>31</v>
      </c>
      <c r="D5174" s="11">
        <v>0.70350146278673509</v>
      </c>
      <c r="E5174" s="11">
        <v>0.52484097502357985</v>
      </c>
      <c r="F5174" s="11">
        <v>0.54957595810408177</v>
      </c>
      <c r="G5174" s="11">
        <v>0.52484097502357985</v>
      </c>
      <c r="H5174" s="11">
        <v>0.70350146278673509</v>
      </c>
      <c r="I5174" s="17">
        <f t="shared" si="80"/>
        <v>457.03989642535043</v>
      </c>
      <c r="L5174" s="10">
        <v>624</v>
      </c>
      <c r="M5174" s="17">
        <v>26</v>
      </c>
      <c r="N5174" s="17">
        <v>4</v>
      </c>
      <c r="O5174">
        <v>382.87267126812856</v>
      </c>
    </row>
    <row r="5175" spans="1:15" x14ac:dyDescent="0.25">
      <c r="A5175" s="10">
        <v>5173</v>
      </c>
      <c r="B5175" s="17">
        <v>216</v>
      </c>
      <c r="C5175" s="17">
        <v>31</v>
      </c>
      <c r="D5175" s="11">
        <v>0.69662782282776359</v>
      </c>
      <c r="E5175" s="11">
        <v>0.54957595810408177</v>
      </c>
      <c r="F5175" s="11">
        <v>0.57332154186136197</v>
      </c>
      <c r="G5175" s="11">
        <v>0.54957595810408177</v>
      </c>
      <c r="H5175" s="11">
        <v>0.69662782282776359</v>
      </c>
      <c r="I5175" s="17">
        <f t="shared" si="80"/>
        <v>465.68414822097151</v>
      </c>
      <c r="L5175" s="10">
        <v>7858</v>
      </c>
      <c r="M5175" s="17">
        <v>328</v>
      </c>
      <c r="N5175" s="17">
        <v>47</v>
      </c>
      <c r="O5175">
        <v>382.83547408389774</v>
      </c>
    </row>
    <row r="5176" spans="1:15" x14ac:dyDescent="0.25">
      <c r="A5176" s="10">
        <v>5174</v>
      </c>
      <c r="B5176" s="17">
        <v>216</v>
      </c>
      <c r="C5176" s="17">
        <v>31</v>
      </c>
      <c r="D5176" s="11">
        <v>0.70198693194831752</v>
      </c>
      <c r="E5176" s="11">
        <v>0.57332154186136197</v>
      </c>
      <c r="F5176" s="11">
        <v>0.60943461715889302</v>
      </c>
      <c r="G5176" s="11">
        <v>0.57332154186136197</v>
      </c>
      <c r="H5176" s="11">
        <v>0.70198693194831763</v>
      </c>
      <c r="I5176" s="17">
        <f t="shared" si="80"/>
        <v>478.34181965436221</v>
      </c>
      <c r="L5176" s="10">
        <v>2911</v>
      </c>
      <c r="M5176" s="17">
        <v>122</v>
      </c>
      <c r="N5176" s="17">
        <v>18</v>
      </c>
      <c r="O5176">
        <v>382.79130768330947</v>
      </c>
    </row>
    <row r="5177" spans="1:15" x14ac:dyDescent="0.25">
      <c r="A5177" s="10">
        <v>5175</v>
      </c>
      <c r="B5177" s="17">
        <v>216</v>
      </c>
      <c r="C5177" s="17">
        <v>31</v>
      </c>
      <c r="D5177" s="11">
        <v>0.70513249599733863</v>
      </c>
      <c r="E5177" s="11">
        <v>0.60943461715889313</v>
      </c>
      <c r="F5177" s="11">
        <v>0.65346288704218491</v>
      </c>
      <c r="G5177" s="11">
        <v>0.60943461715889302</v>
      </c>
      <c r="H5177" s="11">
        <v>0.70513249599733874</v>
      </c>
      <c r="I5177" s="17">
        <f t="shared" si="80"/>
        <v>495.55476106439301</v>
      </c>
      <c r="L5177" s="10">
        <v>8616</v>
      </c>
      <c r="M5177" s="17">
        <v>359</v>
      </c>
      <c r="N5177" s="17">
        <v>52</v>
      </c>
      <c r="O5177">
        <v>382.76211081622841</v>
      </c>
    </row>
    <row r="5178" spans="1:15" x14ac:dyDescent="0.25">
      <c r="A5178" s="10">
        <v>5176</v>
      </c>
      <c r="B5178" s="17">
        <v>216</v>
      </c>
      <c r="C5178" s="17">
        <v>31</v>
      </c>
      <c r="D5178" s="11">
        <v>0.71235564307286781</v>
      </c>
      <c r="E5178" s="11">
        <v>0.65346288704218491</v>
      </c>
      <c r="F5178" s="11">
        <v>0.67597172164543973</v>
      </c>
      <c r="G5178" s="11">
        <v>0.65346288704218491</v>
      </c>
      <c r="H5178" s="11">
        <v>0.71235564307286792</v>
      </c>
      <c r="I5178" s="17">
        <f t="shared" si="80"/>
        <v>516.3778294660093</v>
      </c>
      <c r="L5178" s="10">
        <v>4489</v>
      </c>
      <c r="M5178" s="17">
        <v>188</v>
      </c>
      <c r="N5178" s="17">
        <v>27</v>
      </c>
      <c r="O5178">
        <v>382.72714934603016</v>
      </c>
    </row>
    <row r="5179" spans="1:15" x14ac:dyDescent="0.25">
      <c r="A5179" s="10">
        <v>5177</v>
      </c>
      <c r="B5179" s="17">
        <v>216</v>
      </c>
      <c r="C5179" s="17">
        <v>31</v>
      </c>
      <c r="D5179" s="11">
        <v>0.71025860037352084</v>
      </c>
      <c r="E5179" s="11">
        <v>0.67597172164543984</v>
      </c>
      <c r="F5179" s="11">
        <v>0.6603886823047237</v>
      </c>
      <c r="G5179" s="11">
        <v>0.67597172164543973</v>
      </c>
      <c r="H5179" s="11">
        <v>0.71025860037352084</v>
      </c>
      <c r="I5179" s="17">
        <f t="shared" si="80"/>
        <v>524.0869880698915</v>
      </c>
      <c r="L5179" s="10">
        <v>8415</v>
      </c>
      <c r="M5179" s="17">
        <v>351</v>
      </c>
      <c r="N5179" s="17">
        <v>51</v>
      </c>
      <c r="O5179">
        <v>382.71618882728018</v>
      </c>
    </row>
    <row r="5180" spans="1:15" x14ac:dyDescent="0.25">
      <c r="A5180" s="10">
        <v>5178</v>
      </c>
      <c r="B5180" s="17">
        <v>216</v>
      </c>
      <c r="C5180" s="17">
        <v>31</v>
      </c>
      <c r="D5180" s="11">
        <v>0.91773241638343195</v>
      </c>
      <c r="E5180" s="11">
        <v>0.8585052869961407</v>
      </c>
      <c r="F5180" s="11">
        <v>0.78712012582581514</v>
      </c>
      <c r="G5180" s="11">
        <v>0.85850528699614082</v>
      </c>
      <c r="H5180" s="11">
        <v>0.91773241638343195</v>
      </c>
      <c r="I5180" s="17">
        <f t="shared" si="80"/>
        <v>668.56129307418712</v>
      </c>
      <c r="L5180" s="10">
        <v>175</v>
      </c>
      <c r="M5180" s="17">
        <v>8</v>
      </c>
      <c r="N5180" s="17">
        <v>2</v>
      </c>
      <c r="O5180">
        <v>382.64208834662338</v>
      </c>
    </row>
    <row r="5181" spans="1:15" x14ac:dyDescent="0.25">
      <c r="A5181" s="10">
        <v>5179</v>
      </c>
      <c r="B5181" s="17">
        <v>216</v>
      </c>
      <c r="C5181" s="17">
        <v>31</v>
      </c>
      <c r="D5181" s="11">
        <v>0.90713070051451072</v>
      </c>
      <c r="E5181" s="11">
        <v>0.78712012582581514</v>
      </c>
      <c r="F5181" s="11">
        <v>0.78808479016595667</v>
      </c>
      <c r="G5181" s="11">
        <v>0.78712012582581514</v>
      </c>
      <c r="H5181" s="11">
        <v>0.90713070051451072</v>
      </c>
      <c r="I5181" s="17">
        <f t="shared" si="80"/>
        <v>636.65326610160776</v>
      </c>
      <c r="L5181" s="10">
        <v>8576</v>
      </c>
      <c r="M5181" s="17">
        <v>358</v>
      </c>
      <c r="N5181" s="17">
        <v>52</v>
      </c>
      <c r="O5181">
        <v>382.63903820744531</v>
      </c>
    </row>
    <row r="5182" spans="1:15" x14ac:dyDescent="0.25">
      <c r="A5182" s="10">
        <v>5180</v>
      </c>
      <c r="B5182" s="17">
        <v>216</v>
      </c>
      <c r="C5182" s="17">
        <v>31</v>
      </c>
      <c r="D5182" s="11">
        <v>0.90758505976603554</v>
      </c>
      <c r="E5182" s="11">
        <v>0.78808479016595656</v>
      </c>
      <c r="F5182" s="11">
        <v>0.79933920746758425</v>
      </c>
      <c r="G5182" s="11">
        <v>0.78808479016595656</v>
      </c>
      <c r="H5182" s="11">
        <v>0.90758505976603554</v>
      </c>
      <c r="I5182" s="17">
        <f t="shared" si="80"/>
        <v>637.63470349021736</v>
      </c>
      <c r="L5182" s="10">
        <v>1715</v>
      </c>
      <c r="M5182" s="17">
        <v>72</v>
      </c>
      <c r="N5182" s="17">
        <v>11</v>
      </c>
      <c r="O5182">
        <v>382.635388943002</v>
      </c>
    </row>
    <row r="5183" spans="1:15" x14ac:dyDescent="0.25">
      <c r="A5183" s="10">
        <v>5181</v>
      </c>
      <c r="B5183" s="17">
        <v>216</v>
      </c>
      <c r="C5183" s="17">
        <v>31</v>
      </c>
      <c r="D5183" s="11">
        <v>0.70781205055761498</v>
      </c>
      <c r="E5183" s="11">
        <v>0.61487631343660321</v>
      </c>
      <c r="F5183" s="11">
        <v>0.57233214253814224</v>
      </c>
      <c r="G5183" s="11">
        <v>0.61487631343660309</v>
      </c>
      <c r="H5183" s="11">
        <v>0.70781205055761509</v>
      </c>
      <c r="I5183" s="17">
        <f t="shared" si="80"/>
        <v>495.3436672546037</v>
      </c>
      <c r="L5183" s="10">
        <v>347</v>
      </c>
      <c r="M5183" s="17">
        <v>15</v>
      </c>
      <c r="N5183" s="17">
        <v>3</v>
      </c>
      <c r="O5183">
        <v>382.63211077852304</v>
      </c>
    </row>
    <row r="5184" spans="1:15" x14ac:dyDescent="0.25">
      <c r="A5184" s="10">
        <v>5182</v>
      </c>
      <c r="B5184" s="17">
        <v>216</v>
      </c>
      <c r="C5184" s="17">
        <v>31</v>
      </c>
      <c r="D5184" s="11">
        <v>0.69103570896283772</v>
      </c>
      <c r="E5184" s="11">
        <v>0.57233214253814213</v>
      </c>
      <c r="F5184" s="11">
        <v>0.49515899532697866</v>
      </c>
      <c r="G5184" s="11">
        <v>0.57233214253814213</v>
      </c>
      <c r="H5184" s="11">
        <v>0.69103570896283784</v>
      </c>
      <c r="I5184" s="17">
        <f t="shared" si="80"/>
        <v>469.87064369644406</v>
      </c>
      <c r="L5184" s="10">
        <v>7265</v>
      </c>
      <c r="M5184" s="17">
        <v>303</v>
      </c>
      <c r="N5184" s="17">
        <v>44</v>
      </c>
      <c r="O5184">
        <v>382.60374106200675</v>
      </c>
    </row>
    <row r="5185" spans="1:15" x14ac:dyDescent="0.25">
      <c r="A5185" s="10">
        <v>5183</v>
      </c>
      <c r="B5185" s="17">
        <v>216</v>
      </c>
      <c r="C5185" s="17">
        <v>31</v>
      </c>
      <c r="D5185" s="11">
        <v>0.63569708217450749</v>
      </c>
      <c r="E5185" s="11">
        <v>0.4951589953269786</v>
      </c>
      <c r="F5185" s="11">
        <v>0.42144874574708763</v>
      </c>
      <c r="G5185" s="11">
        <v>0.49515899532697855</v>
      </c>
      <c r="H5185" s="11">
        <v>0.6356970821745076</v>
      </c>
      <c r="I5185" s="17">
        <f t="shared" si="80"/>
        <v>418.34461425651739</v>
      </c>
      <c r="L5185" s="10">
        <v>5937</v>
      </c>
      <c r="M5185" s="17">
        <v>248</v>
      </c>
      <c r="N5185" s="17">
        <v>36</v>
      </c>
      <c r="O5185">
        <v>382.60305199916314</v>
      </c>
    </row>
    <row r="5186" spans="1:15" x14ac:dyDescent="0.25">
      <c r="A5186" s="10">
        <v>5184</v>
      </c>
      <c r="B5186" s="17">
        <v>216</v>
      </c>
      <c r="C5186" s="17">
        <v>31</v>
      </c>
      <c r="D5186" s="11">
        <v>0.58734859771733472</v>
      </c>
      <c r="E5186" s="11">
        <v>0.42144874574708763</v>
      </c>
      <c r="F5186" s="11">
        <v>0.36678443313918108</v>
      </c>
      <c r="G5186" s="11">
        <v>0.42144874574708768</v>
      </c>
      <c r="H5186" s="11">
        <v>0.58734859771733472</v>
      </c>
      <c r="I5186" s="17">
        <f t="shared" si="80"/>
        <v>371.20242689394945</v>
      </c>
      <c r="L5186" s="10">
        <v>7403</v>
      </c>
      <c r="M5186" s="17">
        <v>309</v>
      </c>
      <c r="N5186" s="17">
        <v>45</v>
      </c>
      <c r="O5186">
        <v>382.50333306642085</v>
      </c>
    </row>
    <row r="5187" spans="1:15" x14ac:dyDescent="0.25">
      <c r="A5187" s="10">
        <v>5185</v>
      </c>
      <c r="B5187" s="17">
        <v>217</v>
      </c>
      <c r="C5187" s="17">
        <v>31</v>
      </c>
      <c r="D5187" s="11">
        <v>0.54960182912908406</v>
      </c>
      <c r="E5187" s="11">
        <v>0.36678443313918102</v>
      </c>
      <c r="F5187" s="11">
        <v>0.34575969752075497</v>
      </c>
      <c r="G5187" s="11">
        <v>0.36678443313918102</v>
      </c>
      <c r="H5187" s="11">
        <v>0.54960182912908406</v>
      </c>
      <c r="I5187" s="17">
        <f t="shared" si="80"/>
        <v>336.41674647780951</v>
      </c>
      <c r="L5187" s="10">
        <v>4014</v>
      </c>
      <c r="M5187" s="17">
        <v>168</v>
      </c>
      <c r="N5187" s="17">
        <v>24</v>
      </c>
      <c r="O5187">
        <v>382.4849232056423</v>
      </c>
    </row>
    <row r="5188" spans="1:15" x14ac:dyDescent="0.25">
      <c r="A5188" s="10">
        <v>5186</v>
      </c>
      <c r="B5188" s="17">
        <v>217</v>
      </c>
      <c r="C5188" s="17">
        <v>31</v>
      </c>
      <c r="D5188" s="11">
        <v>0.52606834994751994</v>
      </c>
      <c r="E5188" s="11">
        <v>0.34575969752075497</v>
      </c>
      <c r="F5188" s="11">
        <v>0.37395757823252535</v>
      </c>
      <c r="G5188" s="11">
        <v>0.34575969752075497</v>
      </c>
      <c r="H5188" s="11">
        <v>0.52606834994751994</v>
      </c>
      <c r="I5188" s="17">
        <f t="shared" ref="I5188:I5251" si="81">D5188*$D$1+E5188*$E$1+F5188*$F$1+G5188*$G$1+H5188*$H$1</f>
        <v>321.60405412080939</v>
      </c>
      <c r="L5188" s="10">
        <v>521</v>
      </c>
      <c r="M5188" s="17">
        <v>22</v>
      </c>
      <c r="N5188" s="17">
        <v>4</v>
      </c>
      <c r="O5188">
        <v>382.47882292728536</v>
      </c>
    </row>
    <row r="5189" spans="1:15" x14ac:dyDescent="0.25">
      <c r="A5189" s="10">
        <v>5187</v>
      </c>
      <c r="B5189" s="17">
        <v>217</v>
      </c>
      <c r="C5189" s="17">
        <v>31</v>
      </c>
      <c r="D5189" s="11">
        <v>0.52024323133822248</v>
      </c>
      <c r="E5189" s="11">
        <v>0.37395757823252535</v>
      </c>
      <c r="F5189" s="11">
        <v>0.3957243633433658</v>
      </c>
      <c r="G5189" s="11">
        <v>0.37395757823252529</v>
      </c>
      <c r="H5189" s="11">
        <v>0.52024323133822248</v>
      </c>
      <c r="I5189" s="17">
        <f t="shared" si="81"/>
        <v>331.88983985497595</v>
      </c>
      <c r="L5189" s="10">
        <v>2897</v>
      </c>
      <c r="M5189" s="17">
        <v>121</v>
      </c>
      <c r="N5189" s="17">
        <v>18</v>
      </c>
      <c r="O5189">
        <v>382.46520744439408</v>
      </c>
    </row>
    <row r="5190" spans="1:15" x14ac:dyDescent="0.25">
      <c r="A5190" s="10">
        <v>5188</v>
      </c>
      <c r="B5190" s="17">
        <v>217</v>
      </c>
      <c r="C5190" s="17">
        <v>31</v>
      </c>
      <c r="D5190" s="11">
        <v>0.52758288078593762</v>
      </c>
      <c r="E5190" s="11">
        <v>0.3957243633433658</v>
      </c>
      <c r="F5190" s="11">
        <v>0.43356888745653321</v>
      </c>
      <c r="G5190" s="11">
        <v>0.39572436334336575</v>
      </c>
      <c r="H5190" s="11">
        <v>0.52758288078593762</v>
      </c>
      <c r="I5190" s="17">
        <f t="shared" si="81"/>
        <v>344.45902268710768</v>
      </c>
      <c r="L5190" s="10">
        <v>7932</v>
      </c>
      <c r="M5190" s="17">
        <v>331</v>
      </c>
      <c r="N5190" s="17">
        <v>48</v>
      </c>
      <c r="O5190">
        <v>382.3902203133764</v>
      </c>
    </row>
    <row r="5191" spans="1:15" x14ac:dyDescent="0.25">
      <c r="A5191" s="10">
        <v>5189</v>
      </c>
      <c r="B5191" s="17">
        <v>217</v>
      </c>
      <c r="C5191" s="17">
        <v>31</v>
      </c>
      <c r="D5191" s="11">
        <v>0.54191267256481024</v>
      </c>
      <c r="E5191" s="11">
        <v>0.43356888745653321</v>
      </c>
      <c r="F5191" s="11">
        <v>0.46300351732232881</v>
      </c>
      <c r="G5191" s="11">
        <v>0.43356888745653321</v>
      </c>
      <c r="H5191" s="11">
        <v>0.54191267256481024</v>
      </c>
      <c r="I5191" s="17">
        <f t="shared" si="81"/>
        <v>365.35975089624571</v>
      </c>
      <c r="L5191" s="10">
        <v>5446</v>
      </c>
      <c r="M5191" s="17">
        <v>227</v>
      </c>
      <c r="N5191" s="17">
        <v>33</v>
      </c>
      <c r="O5191">
        <v>382.37256537794667</v>
      </c>
    </row>
    <row r="5192" spans="1:15" x14ac:dyDescent="0.25">
      <c r="A5192" s="10">
        <v>5190</v>
      </c>
      <c r="B5192" s="17">
        <v>217</v>
      </c>
      <c r="C5192" s="17">
        <v>31</v>
      </c>
      <c r="D5192" s="11">
        <v>0.56824220867883757</v>
      </c>
      <c r="E5192" s="11">
        <v>0.46300351732232886</v>
      </c>
      <c r="F5192" s="11">
        <v>0.49540634515778414</v>
      </c>
      <c r="G5192" s="11">
        <v>0.46300351732232881</v>
      </c>
      <c r="H5192" s="11">
        <v>0.56824220867883757</v>
      </c>
      <c r="I5192" s="17">
        <f t="shared" si="81"/>
        <v>386.85516751247093</v>
      </c>
      <c r="L5192" s="10">
        <v>1523</v>
      </c>
      <c r="M5192" s="17">
        <v>64</v>
      </c>
      <c r="N5192" s="17">
        <v>10</v>
      </c>
      <c r="O5192">
        <v>382.36593183683152</v>
      </c>
    </row>
    <row r="5193" spans="1:15" x14ac:dyDescent="0.25">
      <c r="A5193" s="10">
        <v>5191</v>
      </c>
      <c r="B5193" s="17">
        <v>217</v>
      </c>
      <c r="C5193" s="17">
        <v>31</v>
      </c>
      <c r="D5193" s="11">
        <v>0.60004735628560391</v>
      </c>
      <c r="E5193" s="11">
        <v>0.49540634515778409</v>
      </c>
      <c r="F5193" s="11">
        <v>0.51766782993023541</v>
      </c>
      <c r="G5193" s="11">
        <v>0.49540634515778409</v>
      </c>
      <c r="H5193" s="11">
        <v>0.60004735628560391</v>
      </c>
      <c r="I5193" s="17">
        <f t="shared" si="81"/>
        <v>410.88440527171628</v>
      </c>
      <c r="L5193" s="10">
        <v>2254</v>
      </c>
      <c r="M5193" s="17">
        <v>94</v>
      </c>
      <c r="N5193" s="17">
        <v>14</v>
      </c>
      <c r="O5193">
        <v>382.31794265935412</v>
      </c>
    </row>
    <row r="5194" spans="1:15" x14ac:dyDescent="0.25">
      <c r="A5194" s="10">
        <v>5192</v>
      </c>
      <c r="B5194" s="17">
        <v>217</v>
      </c>
      <c r="C5194" s="17">
        <v>31</v>
      </c>
      <c r="D5194" s="11">
        <v>0.63429905370827577</v>
      </c>
      <c r="E5194" s="11">
        <v>0.51766782993023541</v>
      </c>
      <c r="F5194" s="11">
        <v>0.54042401436429577</v>
      </c>
      <c r="G5194" s="11">
        <v>0.51766782993023541</v>
      </c>
      <c r="H5194" s="11">
        <v>0.63429905370827588</v>
      </c>
      <c r="I5194" s="17">
        <f t="shared" si="81"/>
        <v>431.65978973331426</v>
      </c>
      <c r="L5194" s="10">
        <v>711</v>
      </c>
      <c r="M5194" s="17">
        <v>30</v>
      </c>
      <c r="N5194" s="17">
        <v>5</v>
      </c>
      <c r="O5194">
        <v>382.28508380240942</v>
      </c>
    </row>
    <row r="5195" spans="1:15" x14ac:dyDescent="0.25">
      <c r="A5195" s="10">
        <v>5193</v>
      </c>
      <c r="B5195" s="17">
        <v>217</v>
      </c>
      <c r="C5195" s="17">
        <v>31</v>
      </c>
      <c r="D5195" s="11">
        <v>0.66307513963820697</v>
      </c>
      <c r="E5195" s="11">
        <v>0.54042401436429577</v>
      </c>
      <c r="F5195" s="11">
        <v>0.57109539338411675</v>
      </c>
      <c r="G5195" s="11">
        <v>0.54042401436429577</v>
      </c>
      <c r="H5195" s="11">
        <v>0.66307513963820697</v>
      </c>
      <c r="I5195" s="17">
        <f t="shared" si="81"/>
        <v>451.19746616530921</v>
      </c>
      <c r="L5195" s="10">
        <v>7438</v>
      </c>
      <c r="M5195" s="17">
        <v>310</v>
      </c>
      <c r="N5195" s="17">
        <v>45</v>
      </c>
      <c r="O5195">
        <v>382.26170605129755</v>
      </c>
    </row>
    <row r="5196" spans="1:15" x14ac:dyDescent="0.25">
      <c r="A5196" s="10">
        <v>5194</v>
      </c>
      <c r="B5196" s="17">
        <v>217</v>
      </c>
      <c r="C5196" s="17">
        <v>31</v>
      </c>
      <c r="D5196" s="11">
        <v>0.68789014491381673</v>
      </c>
      <c r="E5196" s="11">
        <v>0.57109539338411675</v>
      </c>
      <c r="F5196" s="11">
        <v>0.60819786800486775</v>
      </c>
      <c r="G5196" s="11">
        <v>0.57109539338411675</v>
      </c>
      <c r="H5196" s="11">
        <v>0.68789014491381673</v>
      </c>
      <c r="I5196" s="17">
        <f t="shared" si="81"/>
        <v>472.89091844626279</v>
      </c>
      <c r="L5196" s="10">
        <v>7070</v>
      </c>
      <c r="M5196" s="17">
        <v>295</v>
      </c>
      <c r="N5196" s="17">
        <v>43</v>
      </c>
      <c r="O5196">
        <v>382.2576375367463</v>
      </c>
    </row>
    <row r="5197" spans="1:15" x14ac:dyDescent="0.25">
      <c r="A5197" s="10">
        <v>5195</v>
      </c>
      <c r="B5197" s="17">
        <v>217</v>
      </c>
      <c r="C5197" s="17">
        <v>31</v>
      </c>
      <c r="D5197" s="11">
        <v>0.70874406953510316</v>
      </c>
      <c r="E5197" s="11">
        <v>0.60819786800486775</v>
      </c>
      <c r="F5197" s="11">
        <v>0.6561837351810389</v>
      </c>
      <c r="G5197" s="11">
        <v>0.60819786800486775</v>
      </c>
      <c r="H5197" s="11">
        <v>0.70874406953510316</v>
      </c>
      <c r="I5197" s="17">
        <f t="shared" si="81"/>
        <v>496.32459886042164</v>
      </c>
      <c r="L5197" s="10">
        <v>7933</v>
      </c>
      <c r="M5197" s="17">
        <v>331</v>
      </c>
      <c r="N5197" s="17">
        <v>48</v>
      </c>
      <c r="O5197">
        <v>382.23849046298062</v>
      </c>
    </row>
    <row r="5198" spans="1:15" x14ac:dyDescent="0.25">
      <c r="A5198" s="10">
        <v>5196</v>
      </c>
      <c r="B5198" s="17">
        <v>217</v>
      </c>
      <c r="C5198" s="17">
        <v>31</v>
      </c>
      <c r="D5198" s="11">
        <v>0.72913198466764617</v>
      </c>
      <c r="E5198" s="11">
        <v>0.6561837351810389</v>
      </c>
      <c r="F5198" s="11">
        <v>0.69922260574111095</v>
      </c>
      <c r="G5198" s="11">
        <v>0.65618373518103879</v>
      </c>
      <c r="H5198" s="11">
        <v>0.72913198466764617</v>
      </c>
      <c r="I5198" s="17">
        <f t="shared" si="81"/>
        <v>523.76463339570682</v>
      </c>
      <c r="L5198" s="10">
        <v>6761</v>
      </c>
      <c r="M5198" s="17">
        <v>282</v>
      </c>
      <c r="N5198" s="17">
        <v>41</v>
      </c>
      <c r="O5198">
        <v>382.20943168362066</v>
      </c>
    </row>
    <row r="5199" spans="1:15" x14ac:dyDescent="0.25">
      <c r="A5199" s="10">
        <v>5197</v>
      </c>
      <c r="B5199" s="17">
        <v>217</v>
      </c>
      <c r="C5199" s="17">
        <v>31</v>
      </c>
      <c r="D5199" s="11">
        <v>0.73507360564912949</v>
      </c>
      <c r="E5199" s="11">
        <v>0.69922260574111095</v>
      </c>
      <c r="F5199" s="11">
        <v>0.72890458543771208</v>
      </c>
      <c r="G5199" s="11">
        <v>0.69922260574111095</v>
      </c>
      <c r="H5199" s="11">
        <v>0.7350736056491296</v>
      </c>
      <c r="I5199" s="17">
        <f t="shared" si="81"/>
        <v>544.06877952167429</v>
      </c>
      <c r="L5199" s="10">
        <v>7432</v>
      </c>
      <c r="M5199" s="17">
        <v>310</v>
      </c>
      <c r="N5199" s="17">
        <v>45</v>
      </c>
      <c r="O5199">
        <v>382.11912163149481</v>
      </c>
    </row>
    <row r="5200" spans="1:15" x14ac:dyDescent="0.25">
      <c r="A5200" s="10">
        <v>5198</v>
      </c>
      <c r="B5200" s="17">
        <v>217</v>
      </c>
      <c r="C5200" s="17">
        <v>31</v>
      </c>
      <c r="D5200" s="11">
        <v>0.74567532151805171</v>
      </c>
      <c r="E5200" s="11">
        <v>0.72890458543771208</v>
      </c>
      <c r="F5200" s="11">
        <v>0.74151942680876648</v>
      </c>
      <c r="G5200" s="11">
        <v>0.72890458543771208</v>
      </c>
      <c r="H5200" s="11">
        <v>0.74567532151805171</v>
      </c>
      <c r="I5200" s="17">
        <f t="shared" si="81"/>
        <v>559.83871413321208</v>
      </c>
      <c r="L5200" s="10">
        <v>7613</v>
      </c>
      <c r="M5200" s="17">
        <v>318</v>
      </c>
      <c r="N5200" s="17">
        <v>46</v>
      </c>
      <c r="O5200">
        <v>382.09379569144704</v>
      </c>
    </row>
    <row r="5201" spans="1:15" x14ac:dyDescent="0.25">
      <c r="A5201" s="10">
        <v>5199</v>
      </c>
      <c r="B5201" s="17">
        <v>217</v>
      </c>
      <c r="C5201" s="17">
        <v>31</v>
      </c>
      <c r="D5201" s="11">
        <v>0.75371398519888322</v>
      </c>
      <c r="E5201" s="11">
        <v>0.74151942680876648</v>
      </c>
      <c r="F5201" s="11">
        <v>0.71134274745055648</v>
      </c>
      <c r="G5201" s="11">
        <v>0.74151942680876659</v>
      </c>
      <c r="H5201" s="11">
        <v>0.75371398519888311</v>
      </c>
      <c r="I5201" s="17">
        <f t="shared" si="81"/>
        <v>566.24995588517152</v>
      </c>
      <c r="L5201" s="10">
        <v>1175</v>
      </c>
      <c r="M5201" s="17">
        <v>49</v>
      </c>
      <c r="N5201" s="17">
        <v>7</v>
      </c>
      <c r="O5201">
        <v>382.08030058391574</v>
      </c>
    </row>
    <row r="5202" spans="1:15" x14ac:dyDescent="0.25">
      <c r="A5202" s="10">
        <v>5200</v>
      </c>
      <c r="B5202" s="17">
        <v>217</v>
      </c>
      <c r="C5202" s="17">
        <v>31</v>
      </c>
      <c r="D5202" s="11">
        <v>0.75313147333795372</v>
      </c>
      <c r="E5202" s="11">
        <v>0.71134274745055648</v>
      </c>
      <c r="F5202" s="11">
        <v>0.66212013112036006</v>
      </c>
      <c r="G5202" s="11">
        <v>0.71134274745055648</v>
      </c>
      <c r="H5202" s="11">
        <v>0.75313147333795372</v>
      </c>
      <c r="I5202" s="17">
        <f t="shared" si="81"/>
        <v>552.02397569318214</v>
      </c>
      <c r="L5202" s="10">
        <v>5766</v>
      </c>
      <c r="M5202" s="17">
        <v>241</v>
      </c>
      <c r="N5202" s="17">
        <v>35</v>
      </c>
      <c r="O5202">
        <v>382.04446381300767</v>
      </c>
    </row>
    <row r="5203" spans="1:15" x14ac:dyDescent="0.25">
      <c r="A5203" s="10">
        <v>5201</v>
      </c>
      <c r="B5203" s="17">
        <v>217</v>
      </c>
      <c r="C5203" s="17">
        <v>31</v>
      </c>
      <c r="D5203" s="11">
        <v>0.75417999468762675</v>
      </c>
      <c r="E5203" s="11">
        <v>0.66212013112035994</v>
      </c>
      <c r="F5203" s="11">
        <v>0.63689044837824915</v>
      </c>
      <c r="G5203" s="11">
        <v>0.66212013112035994</v>
      </c>
      <c r="H5203" s="11">
        <v>0.75417999468762675</v>
      </c>
      <c r="I5203" s="17">
        <f t="shared" si="81"/>
        <v>531.66126868331446</v>
      </c>
      <c r="L5203" s="10">
        <v>2646</v>
      </c>
      <c r="M5203" s="17">
        <v>111</v>
      </c>
      <c r="N5203" s="17">
        <v>16</v>
      </c>
      <c r="O5203">
        <v>382.04243841191249</v>
      </c>
    </row>
    <row r="5204" spans="1:15" x14ac:dyDescent="0.25">
      <c r="A5204" s="10">
        <v>5202</v>
      </c>
      <c r="B5204" s="17">
        <v>217</v>
      </c>
      <c r="C5204" s="17">
        <v>31</v>
      </c>
      <c r="D5204" s="11">
        <v>0.98437177327380054</v>
      </c>
      <c r="E5204" s="11">
        <v>0.82795758289172383</v>
      </c>
      <c r="F5204" s="11">
        <v>0.79322966664669958</v>
      </c>
      <c r="G5204" s="11">
        <v>0.82795758289172394</v>
      </c>
      <c r="H5204" s="11">
        <v>0.98437177327380065</v>
      </c>
      <c r="I5204" s="17">
        <f t="shared" si="81"/>
        <v>677.91118727017374</v>
      </c>
      <c r="L5204" s="10">
        <v>7091</v>
      </c>
      <c r="M5204" s="17">
        <v>296</v>
      </c>
      <c r="N5204" s="17">
        <v>43</v>
      </c>
      <c r="O5204">
        <v>381.99579692234028</v>
      </c>
    </row>
    <row r="5205" spans="1:15" x14ac:dyDescent="0.25">
      <c r="A5205" s="10">
        <v>5203</v>
      </c>
      <c r="B5205" s="17">
        <v>217</v>
      </c>
      <c r="C5205" s="17">
        <v>31</v>
      </c>
      <c r="D5205" s="11">
        <v>0.97634475983018887</v>
      </c>
      <c r="E5205" s="11">
        <v>0.79322966664669958</v>
      </c>
      <c r="F5205" s="11">
        <v>0.69515545873251428</v>
      </c>
      <c r="G5205" s="11">
        <v>0.79322966664669958</v>
      </c>
      <c r="H5205" s="11">
        <v>0.97634475983018887</v>
      </c>
      <c r="I5205" s="17">
        <f t="shared" si="81"/>
        <v>657.52840815364084</v>
      </c>
      <c r="L5205" s="10">
        <v>47</v>
      </c>
      <c r="M5205" s="17">
        <v>2</v>
      </c>
      <c r="N5205" s="17">
        <v>1</v>
      </c>
      <c r="O5205">
        <v>381.99396910876328</v>
      </c>
    </row>
    <row r="5206" spans="1:15" x14ac:dyDescent="0.25">
      <c r="A5206" s="10">
        <v>5204</v>
      </c>
      <c r="B5206" s="17">
        <v>217</v>
      </c>
      <c r="C5206" s="17">
        <v>31</v>
      </c>
      <c r="D5206" s="11">
        <v>0.92545652365936171</v>
      </c>
      <c r="E5206" s="11">
        <v>0.69515545873251439</v>
      </c>
      <c r="F5206" s="11">
        <v>0.59515192213804891</v>
      </c>
      <c r="G5206" s="11">
        <v>0.69515545873251428</v>
      </c>
      <c r="H5206" s="11">
        <v>0.9254565236593616</v>
      </c>
      <c r="I5206" s="17">
        <f t="shared" si="81"/>
        <v>598.01434794952343</v>
      </c>
      <c r="L5206" s="10">
        <v>1024</v>
      </c>
      <c r="M5206" s="17">
        <v>43</v>
      </c>
      <c r="N5206" s="17">
        <v>7</v>
      </c>
      <c r="O5206">
        <v>381.94900599539346</v>
      </c>
    </row>
    <row r="5207" spans="1:15" x14ac:dyDescent="0.25">
      <c r="A5207" s="10">
        <v>5205</v>
      </c>
      <c r="B5207" s="17">
        <v>217</v>
      </c>
      <c r="C5207" s="17">
        <v>31</v>
      </c>
      <c r="D5207" s="11">
        <v>0.68847265677474612</v>
      </c>
      <c r="E5207" s="11">
        <v>0.45780917087542217</v>
      </c>
      <c r="F5207" s="11">
        <v>0.40091870979027044</v>
      </c>
      <c r="G5207" s="11">
        <v>0.45780917087542217</v>
      </c>
      <c r="H5207" s="11">
        <v>0.68847265677474623</v>
      </c>
      <c r="I5207" s="17">
        <f t="shared" si="81"/>
        <v>419.47166690969846</v>
      </c>
      <c r="L5207" s="10">
        <v>7327</v>
      </c>
      <c r="M5207" s="17">
        <v>306</v>
      </c>
      <c r="N5207" s="17">
        <v>44</v>
      </c>
      <c r="O5207">
        <v>381.92384221813876</v>
      </c>
    </row>
    <row r="5208" spans="1:15" x14ac:dyDescent="0.25">
      <c r="A5208" s="10">
        <v>5206</v>
      </c>
      <c r="B5208" s="17">
        <v>217</v>
      </c>
      <c r="C5208" s="17">
        <v>31</v>
      </c>
      <c r="D5208" s="11">
        <v>0.66796823927001725</v>
      </c>
      <c r="E5208" s="11">
        <v>0.40091870979027044</v>
      </c>
      <c r="F5208" s="11">
        <v>0.3722261294168912</v>
      </c>
      <c r="G5208" s="11">
        <v>0.40091870979027039</v>
      </c>
      <c r="H5208" s="11">
        <v>0.66796823927001736</v>
      </c>
      <c r="I5208" s="17">
        <f t="shared" si="81"/>
        <v>389.00636565918933</v>
      </c>
      <c r="L5208" s="10">
        <v>7895</v>
      </c>
      <c r="M5208" s="17">
        <v>329</v>
      </c>
      <c r="N5208" s="17">
        <v>47</v>
      </c>
      <c r="O5208">
        <v>381.88027494281664</v>
      </c>
    </row>
    <row r="5209" spans="1:15" x14ac:dyDescent="0.25">
      <c r="A5209" s="10">
        <v>5207</v>
      </c>
      <c r="B5209" s="17">
        <v>217</v>
      </c>
      <c r="C5209" s="17">
        <v>31</v>
      </c>
      <c r="D5209" s="11">
        <v>0.6296389588208372</v>
      </c>
      <c r="E5209" s="11">
        <v>0.37222612941689115</v>
      </c>
      <c r="F5209" s="11">
        <v>0.35961128804583464</v>
      </c>
      <c r="G5209" s="11">
        <v>0.3722261294168912</v>
      </c>
      <c r="H5209" s="11">
        <v>0.62963895882083709</v>
      </c>
      <c r="I5209" s="17">
        <f t="shared" si="81"/>
        <v>364.75937011125774</v>
      </c>
      <c r="L5209" s="10">
        <v>8567</v>
      </c>
      <c r="M5209" s="17">
        <v>357</v>
      </c>
      <c r="N5209" s="17">
        <v>51</v>
      </c>
      <c r="O5209">
        <v>381.8548540782474</v>
      </c>
    </row>
    <row r="5210" spans="1:15" x14ac:dyDescent="0.25">
      <c r="A5210" s="10">
        <v>5208</v>
      </c>
      <c r="B5210" s="17">
        <v>217</v>
      </c>
      <c r="C5210" s="17">
        <v>31</v>
      </c>
      <c r="D5210" s="11">
        <v>0.5833875170630114</v>
      </c>
      <c r="E5210" s="11">
        <v>0.35961128804583464</v>
      </c>
      <c r="F5210" s="11">
        <v>0.35664309007617517</v>
      </c>
      <c r="G5210" s="11">
        <v>0.35961128804583464</v>
      </c>
      <c r="H5210" s="11">
        <v>0.58338751706301151</v>
      </c>
      <c r="I5210" s="17">
        <f t="shared" si="81"/>
        <v>344.79424428154454</v>
      </c>
      <c r="L5210" s="10">
        <v>8416</v>
      </c>
      <c r="M5210" s="17">
        <v>351</v>
      </c>
      <c r="N5210" s="17">
        <v>51</v>
      </c>
      <c r="O5210">
        <v>381.85358360250217</v>
      </c>
    </row>
    <row r="5211" spans="1:15" x14ac:dyDescent="0.25">
      <c r="A5211" s="10">
        <v>5209</v>
      </c>
      <c r="B5211" s="17">
        <v>218</v>
      </c>
      <c r="C5211" s="17">
        <v>32</v>
      </c>
      <c r="D5211" s="11">
        <v>0.54086415121513731</v>
      </c>
      <c r="E5211" s="11">
        <v>0.35664309007617517</v>
      </c>
      <c r="F5211" s="11">
        <v>0.35639574024536974</v>
      </c>
      <c r="G5211" s="11">
        <v>0.35664309007617517</v>
      </c>
      <c r="H5211" s="11">
        <v>0.5408641512151372</v>
      </c>
      <c r="I5211" s="17">
        <f t="shared" si="81"/>
        <v>329.98959402912874</v>
      </c>
      <c r="L5211" s="10">
        <v>6921</v>
      </c>
      <c r="M5211" s="17">
        <v>289</v>
      </c>
      <c r="N5211" s="17">
        <v>42</v>
      </c>
      <c r="O5211">
        <v>381.82851612553566</v>
      </c>
    </row>
    <row r="5212" spans="1:15" x14ac:dyDescent="0.25">
      <c r="A5212" s="10">
        <v>5210</v>
      </c>
      <c r="B5212" s="17">
        <v>218</v>
      </c>
      <c r="C5212" s="17">
        <v>32</v>
      </c>
      <c r="D5212" s="11">
        <v>0.51336959137925098</v>
      </c>
      <c r="E5212" s="11">
        <v>0.35639574024536974</v>
      </c>
      <c r="F5212" s="11">
        <v>0.35268549278329586</v>
      </c>
      <c r="G5212" s="11">
        <v>0.35639574024536969</v>
      </c>
      <c r="H5212" s="11">
        <v>0.51336959137925098</v>
      </c>
      <c r="I5212" s="17">
        <f t="shared" si="81"/>
        <v>320.94398505084001</v>
      </c>
      <c r="L5212" s="10">
        <v>7235</v>
      </c>
      <c r="M5212" s="17">
        <v>302</v>
      </c>
      <c r="N5212" s="17">
        <v>44</v>
      </c>
      <c r="O5212">
        <v>381.76875062839599</v>
      </c>
    </row>
    <row r="5213" spans="1:15" x14ac:dyDescent="0.25">
      <c r="A5213" s="10">
        <v>5211</v>
      </c>
      <c r="B5213" s="17">
        <v>218</v>
      </c>
      <c r="C5213" s="17">
        <v>32</v>
      </c>
      <c r="D5213" s="11">
        <v>0.51208806528520512</v>
      </c>
      <c r="E5213" s="11">
        <v>0.35268549278329586</v>
      </c>
      <c r="F5213" s="11">
        <v>0.35144874362927059</v>
      </c>
      <c r="G5213" s="11">
        <v>0.35268549278329586</v>
      </c>
      <c r="H5213" s="11">
        <v>0.51208806528520512</v>
      </c>
      <c r="I5213" s="17">
        <f t="shared" si="81"/>
        <v>319.00032774975477</v>
      </c>
      <c r="L5213" s="10">
        <v>3382</v>
      </c>
      <c r="M5213" s="17">
        <v>141</v>
      </c>
      <c r="N5213" s="17">
        <v>21</v>
      </c>
      <c r="O5213">
        <v>381.75909601011597</v>
      </c>
    </row>
    <row r="5214" spans="1:15" x14ac:dyDescent="0.25">
      <c r="A5214" s="10">
        <v>5212</v>
      </c>
      <c r="B5214" s="17">
        <v>218</v>
      </c>
      <c r="C5214" s="17">
        <v>32</v>
      </c>
      <c r="D5214" s="11">
        <v>0.51488412221766855</v>
      </c>
      <c r="E5214" s="11">
        <v>0.35144874362927059</v>
      </c>
      <c r="F5214" s="11">
        <v>0.3578798392302005</v>
      </c>
      <c r="G5214" s="11">
        <v>0.35144874362927059</v>
      </c>
      <c r="H5214" s="11">
        <v>0.51488412221766855</v>
      </c>
      <c r="I5214" s="17">
        <f t="shared" si="81"/>
        <v>319.65761013057022</v>
      </c>
      <c r="L5214" s="10">
        <v>7751</v>
      </c>
      <c r="M5214" s="17">
        <v>323</v>
      </c>
      <c r="N5214" s="17">
        <v>47</v>
      </c>
      <c r="O5214">
        <v>381.72291221431647</v>
      </c>
    </row>
    <row r="5215" spans="1:15" x14ac:dyDescent="0.25">
      <c r="A5215" s="10">
        <v>5213</v>
      </c>
      <c r="B5215" s="17">
        <v>218</v>
      </c>
      <c r="C5215" s="17">
        <v>32</v>
      </c>
      <c r="D5215" s="11">
        <v>0.52711687129719398</v>
      </c>
      <c r="E5215" s="11">
        <v>0.3578798392302005</v>
      </c>
      <c r="F5215" s="11">
        <v>0.3620847863538853</v>
      </c>
      <c r="G5215" s="11">
        <v>0.3578798392302005</v>
      </c>
      <c r="H5215" s="11">
        <v>0.52711687129719409</v>
      </c>
      <c r="I5215" s="17">
        <f t="shared" si="81"/>
        <v>326.31272596133772</v>
      </c>
      <c r="L5215" s="10">
        <v>513</v>
      </c>
      <c r="M5215" s="17">
        <v>22</v>
      </c>
      <c r="N5215" s="17">
        <v>4</v>
      </c>
      <c r="O5215">
        <v>381.6536542616912</v>
      </c>
    </row>
    <row r="5216" spans="1:15" x14ac:dyDescent="0.25">
      <c r="A5216" s="10">
        <v>5214</v>
      </c>
      <c r="B5216" s="17">
        <v>218</v>
      </c>
      <c r="C5216" s="17">
        <v>32</v>
      </c>
      <c r="D5216" s="11">
        <v>0.54412621763634417</v>
      </c>
      <c r="E5216" s="11">
        <v>0.3620847863538853</v>
      </c>
      <c r="F5216" s="11">
        <v>0.39250881554290085</v>
      </c>
      <c r="G5216" s="11">
        <v>0.3620847863538853</v>
      </c>
      <c r="H5216" s="11">
        <v>0.54412621763634417</v>
      </c>
      <c r="I5216" s="17">
        <f t="shared" si="81"/>
        <v>334.65465680690022</v>
      </c>
      <c r="L5216" s="10">
        <v>1625</v>
      </c>
      <c r="M5216" s="17">
        <v>68</v>
      </c>
      <c r="N5216" s="17">
        <v>10</v>
      </c>
      <c r="O5216">
        <v>381.65236607358293</v>
      </c>
    </row>
    <row r="5217" spans="1:15" x14ac:dyDescent="0.25">
      <c r="A5217" s="10">
        <v>5215</v>
      </c>
      <c r="B5217" s="17">
        <v>218</v>
      </c>
      <c r="C5217" s="17">
        <v>32</v>
      </c>
      <c r="D5217" s="11">
        <v>0.57348481542720575</v>
      </c>
      <c r="E5217" s="11">
        <v>0.39250881554290085</v>
      </c>
      <c r="F5217" s="11">
        <v>0.42664309219399238</v>
      </c>
      <c r="G5217" s="11">
        <v>0.39250881554290085</v>
      </c>
      <c r="H5217" s="11">
        <v>0.57348481542720575</v>
      </c>
      <c r="I5217" s="17">
        <f t="shared" si="81"/>
        <v>357.58439084162592</v>
      </c>
      <c r="L5217" s="10">
        <v>2030</v>
      </c>
      <c r="M5217" s="17">
        <v>85</v>
      </c>
      <c r="N5217" s="17">
        <v>13</v>
      </c>
      <c r="O5217">
        <v>381.61813545366158</v>
      </c>
    </row>
    <row r="5218" spans="1:15" x14ac:dyDescent="0.25">
      <c r="A5218" s="10">
        <v>5216</v>
      </c>
      <c r="B5218" s="17">
        <v>218</v>
      </c>
      <c r="C5218" s="17">
        <v>32</v>
      </c>
      <c r="D5218" s="11">
        <v>0.60796951759424944</v>
      </c>
      <c r="E5218" s="11">
        <v>0.42664309219399232</v>
      </c>
      <c r="F5218" s="11">
        <v>0.45879857019864401</v>
      </c>
      <c r="G5218" s="11">
        <v>0.42664309219399227</v>
      </c>
      <c r="H5218" s="11">
        <v>0.60796951759424944</v>
      </c>
      <c r="I5218" s="17">
        <f t="shared" si="81"/>
        <v>383.55942531570253</v>
      </c>
      <c r="L5218" s="10">
        <v>7738</v>
      </c>
      <c r="M5218" s="17">
        <v>323</v>
      </c>
      <c r="N5218" s="17">
        <v>47</v>
      </c>
      <c r="O5218">
        <v>381.60028293071434</v>
      </c>
    </row>
    <row r="5219" spans="1:15" x14ac:dyDescent="0.25">
      <c r="A5219" s="10">
        <v>5217</v>
      </c>
      <c r="B5219" s="17">
        <v>218</v>
      </c>
      <c r="C5219" s="17">
        <v>32</v>
      </c>
      <c r="D5219" s="11">
        <v>0.6351145703135771</v>
      </c>
      <c r="E5219" s="11">
        <v>0.45879857019864406</v>
      </c>
      <c r="F5219" s="11">
        <v>0.48996464888007396</v>
      </c>
      <c r="G5219" s="11">
        <v>0.45879857019864406</v>
      </c>
      <c r="H5219" s="11">
        <v>0.6351145703135771</v>
      </c>
      <c r="I5219" s="17">
        <f t="shared" si="81"/>
        <v>406.35467653500524</v>
      </c>
      <c r="L5219" s="10">
        <v>3175</v>
      </c>
      <c r="M5219" s="17">
        <v>133</v>
      </c>
      <c r="N5219" s="17">
        <v>19</v>
      </c>
      <c r="O5219">
        <v>381.56422449721629</v>
      </c>
    </row>
    <row r="5220" spans="1:15" x14ac:dyDescent="0.25">
      <c r="A5220" s="10">
        <v>5218</v>
      </c>
      <c r="B5220" s="17">
        <v>218</v>
      </c>
      <c r="C5220" s="17">
        <v>32</v>
      </c>
      <c r="D5220" s="11">
        <v>0.65771603051765282</v>
      </c>
      <c r="E5220" s="11">
        <v>0.48996464888007402</v>
      </c>
      <c r="F5220" s="11">
        <v>0.52236747671552919</v>
      </c>
      <c r="G5220" s="11">
        <v>0.48996464888007402</v>
      </c>
      <c r="H5220" s="11">
        <v>0.65771603051765293</v>
      </c>
      <c r="I5220" s="17">
        <f t="shared" si="81"/>
        <v>427.3496883862997</v>
      </c>
      <c r="L5220" s="10">
        <v>4466</v>
      </c>
      <c r="M5220" s="17">
        <v>187</v>
      </c>
      <c r="N5220" s="17">
        <v>27</v>
      </c>
      <c r="O5220">
        <v>381.56121614547271</v>
      </c>
    </row>
    <row r="5221" spans="1:15" x14ac:dyDescent="0.25">
      <c r="A5221" s="10">
        <v>5219</v>
      </c>
      <c r="B5221" s="17">
        <v>218</v>
      </c>
      <c r="C5221" s="17">
        <v>32</v>
      </c>
      <c r="D5221" s="11">
        <v>0.66773523452564554</v>
      </c>
      <c r="E5221" s="11">
        <v>0.52236747671552908</v>
      </c>
      <c r="F5221" s="11">
        <v>0.5567491031974261</v>
      </c>
      <c r="G5221" s="11">
        <v>0.52236747671552908</v>
      </c>
      <c r="H5221" s="11">
        <v>0.66773523452564565</v>
      </c>
      <c r="I5221" s="17">
        <f t="shared" si="81"/>
        <v>444.89222986231528</v>
      </c>
      <c r="L5221" s="10">
        <v>6897</v>
      </c>
      <c r="M5221" s="17">
        <v>288</v>
      </c>
      <c r="N5221" s="17">
        <v>42</v>
      </c>
      <c r="O5221">
        <v>381.49636874534883</v>
      </c>
    </row>
    <row r="5222" spans="1:15" x14ac:dyDescent="0.25">
      <c r="A5222" s="10">
        <v>5220</v>
      </c>
      <c r="B5222" s="17">
        <v>218</v>
      </c>
      <c r="C5222" s="17">
        <v>32</v>
      </c>
      <c r="D5222" s="11">
        <v>0.6741428649958735</v>
      </c>
      <c r="E5222" s="11">
        <v>0.5567491031974261</v>
      </c>
      <c r="F5222" s="11">
        <v>0.59731447544944749</v>
      </c>
      <c r="G5222" s="11">
        <v>0.55674910319742599</v>
      </c>
      <c r="H5222" s="11">
        <v>0.6741428649958735</v>
      </c>
      <c r="I5222" s="17">
        <f t="shared" si="81"/>
        <v>462.31793709562783</v>
      </c>
      <c r="L5222" s="10">
        <v>5470</v>
      </c>
      <c r="M5222" s="17">
        <v>228</v>
      </c>
      <c r="N5222" s="17">
        <v>33</v>
      </c>
      <c r="O5222">
        <v>381.45240629499011</v>
      </c>
    </row>
    <row r="5223" spans="1:15" x14ac:dyDescent="0.25">
      <c r="A5223" s="10">
        <v>5221</v>
      </c>
      <c r="B5223" s="17">
        <v>218</v>
      </c>
      <c r="C5223" s="17">
        <v>32</v>
      </c>
      <c r="D5223" s="11">
        <v>0.67589040057866301</v>
      </c>
      <c r="E5223" s="11">
        <v>0.59731447544944749</v>
      </c>
      <c r="F5223" s="11">
        <v>0.65098938873413426</v>
      </c>
      <c r="G5223" s="11">
        <v>0.59731447544944749</v>
      </c>
      <c r="H5223" s="11">
        <v>0.67589040057866301</v>
      </c>
      <c r="I5223" s="17">
        <f t="shared" si="81"/>
        <v>481.2502939143165</v>
      </c>
      <c r="L5223" s="10">
        <v>4132</v>
      </c>
      <c r="M5223" s="17">
        <v>173</v>
      </c>
      <c r="N5223" s="17">
        <v>25</v>
      </c>
      <c r="O5223">
        <v>381.44088207569985</v>
      </c>
    </row>
    <row r="5224" spans="1:15" x14ac:dyDescent="0.25">
      <c r="A5224" s="10">
        <v>5222</v>
      </c>
      <c r="B5224" s="17">
        <v>218</v>
      </c>
      <c r="C5224" s="17">
        <v>32</v>
      </c>
      <c r="D5224" s="11">
        <v>0.67961847648861351</v>
      </c>
      <c r="E5224" s="11">
        <v>0.65098938873413426</v>
      </c>
      <c r="F5224" s="11">
        <v>0.69773850675628024</v>
      </c>
      <c r="G5224" s="11">
        <v>0.65098938873413426</v>
      </c>
      <c r="H5224" s="11">
        <v>0.67961847648861351</v>
      </c>
      <c r="I5224" s="17">
        <f t="shared" si="81"/>
        <v>505.78320824026122</v>
      </c>
      <c r="L5224" s="10">
        <v>4039</v>
      </c>
      <c r="M5224" s="17">
        <v>169</v>
      </c>
      <c r="N5224" s="17">
        <v>25</v>
      </c>
      <c r="O5224">
        <v>381.40074876494026</v>
      </c>
    </row>
    <row r="5225" spans="1:15" x14ac:dyDescent="0.25">
      <c r="A5225" s="10">
        <v>5223</v>
      </c>
      <c r="B5225" s="17">
        <v>218</v>
      </c>
      <c r="C5225" s="17">
        <v>32</v>
      </c>
      <c r="D5225" s="11">
        <v>0.68101650495484511</v>
      </c>
      <c r="E5225" s="11">
        <v>0.69773850675628024</v>
      </c>
      <c r="F5225" s="11">
        <v>0.72519433797563626</v>
      </c>
      <c r="G5225" s="11">
        <v>0.69773850675628013</v>
      </c>
      <c r="H5225" s="11">
        <v>0.68101650495484511</v>
      </c>
      <c r="I5225" s="17">
        <f t="shared" si="81"/>
        <v>526.02845780708799</v>
      </c>
      <c r="L5225" s="10">
        <v>1522</v>
      </c>
      <c r="M5225" s="17">
        <v>64</v>
      </c>
      <c r="N5225" s="17">
        <v>10</v>
      </c>
      <c r="O5225">
        <v>381.31875063013212</v>
      </c>
    </row>
    <row r="5226" spans="1:15" x14ac:dyDescent="0.25">
      <c r="A5226" s="10">
        <v>5224</v>
      </c>
      <c r="B5226" s="17">
        <v>218</v>
      </c>
      <c r="C5226" s="17">
        <v>32</v>
      </c>
      <c r="D5226" s="11">
        <v>0.68020098834954301</v>
      </c>
      <c r="E5226" s="11">
        <v>0.72519433797563626</v>
      </c>
      <c r="F5226" s="11">
        <v>0.72420493865241642</v>
      </c>
      <c r="G5226" s="11">
        <v>0.72519433797563626</v>
      </c>
      <c r="H5226" s="11">
        <v>0.6802009883495429</v>
      </c>
      <c r="I5226" s="17">
        <f t="shared" si="81"/>
        <v>536.71024900820487</v>
      </c>
      <c r="L5226" s="10">
        <v>3520</v>
      </c>
      <c r="M5226" s="17">
        <v>147</v>
      </c>
      <c r="N5226" s="17">
        <v>21</v>
      </c>
      <c r="O5226">
        <v>381.30692117338356</v>
      </c>
    </row>
    <row r="5227" spans="1:15" x14ac:dyDescent="0.25">
      <c r="A5227" s="10">
        <v>5225</v>
      </c>
      <c r="B5227" s="17">
        <v>218</v>
      </c>
      <c r="C5227" s="17">
        <v>32</v>
      </c>
      <c r="D5227" s="11">
        <v>0.67589040057866301</v>
      </c>
      <c r="E5227" s="11">
        <v>0.72420493865241631</v>
      </c>
      <c r="F5227" s="11">
        <v>0.69378090946340087</v>
      </c>
      <c r="G5227" s="11">
        <v>0.72420493865241642</v>
      </c>
      <c r="H5227" s="11">
        <v>0.67589040057866301</v>
      </c>
      <c r="I5227" s="17">
        <f t="shared" si="81"/>
        <v>533.71814002467477</v>
      </c>
      <c r="L5227" s="10">
        <v>654</v>
      </c>
      <c r="M5227" s="17">
        <v>28</v>
      </c>
      <c r="N5227" s="17">
        <v>4</v>
      </c>
      <c r="O5227">
        <v>381.2664458246735</v>
      </c>
    </row>
    <row r="5228" spans="1:15" x14ac:dyDescent="0.25">
      <c r="A5228" s="10">
        <v>5226</v>
      </c>
      <c r="B5228" s="17">
        <v>218</v>
      </c>
      <c r="C5228" s="17">
        <v>32</v>
      </c>
      <c r="D5228" s="11">
        <v>0.8691159764702322</v>
      </c>
      <c r="E5228" s="11">
        <v>0.90191518230242118</v>
      </c>
      <c r="F5228" s="11">
        <v>0.84596465057432746</v>
      </c>
      <c r="G5228" s="11">
        <v>0.90191518230242118</v>
      </c>
      <c r="H5228" s="11">
        <v>0.8691159764702322</v>
      </c>
      <c r="I5228" s="17">
        <f t="shared" si="81"/>
        <v>672.7217714144158</v>
      </c>
      <c r="L5228" s="10">
        <v>8269</v>
      </c>
      <c r="M5228" s="17">
        <v>345</v>
      </c>
      <c r="N5228" s="17">
        <v>50</v>
      </c>
      <c r="O5228">
        <v>381.23830413345695</v>
      </c>
    </row>
    <row r="5229" spans="1:15" x14ac:dyDescent="0.25">
      <c r="A5229" s="10">
        <v>5227</v>
      </c>
      <c r="B5229" s="17">
        <v>218</v>
      </c>
      <c r="C5229" s="17">
        <v>32</v>
      </c>
      <c r="D5229" s="11">
        <v>0.87547700599158573</v>
      </c>
      <c r="E5229" s="11">
        <v>0.84596465057432746</v>
      </c>
      <c r="F5229" s="11">
        <v>0.76236040776223557</v>
      </c>
      <c r="G5229" s="11">
        <v>0.84596465057432735</v>
      </c>
      <c r="H5229" s="11">
        <v>0.87547700599158573</v>
      </c>
      <c r="I5229" s="17">
        <f t="shared" si="81"/>
        <v>649.03291845752778</v>
      </c>
      <c r="L5229" s="10">
        <v>3708</v>
      </c>
      <c r="M5229" s="17">
        <v>155</v>
      </c>
      <c r="N5229" s="17">
        <v>23</v>
      </c>
      <c r="O5229">
        <v>381.21649074589743</v>
      </c>
    </row>
    <row r="5230" spans="1:15" x14ac:dyDescent="0.25">
      <c r="A5230" s="10">
        <v>5228</v>
      </c>
      <c r="B5230" s="17">
        <v>218</v>
      </c>
      <c r="C5230" s="17">
        <v>32</v>
      </c>
      <c r="D5230" s="11">
        <v>0.87153922581170007</v>
      </c>
      <c r="E5230" s="11">
        <v>0.76236040776223557</v>
      </c>
      <c r="F5230" s="11">
        <v>0.6839010414308867</v>
      </c>
      <c r="G5230" s="11">
        <v>0.76236040776223557</v>
      </c>
      <c r="H5230" s="11">
        <v>0.87153922581170007</v>
      </c>
      <c r="I5230" s="17">
        <f t="shared" si="81"/>
        <v>611.19275702187372</v>
      </c>
      <c r="L5230" s="10">
        <v>2038</v>
      </c>
      <c r="M5230" s="17">
        <v>85</v>
      </c>
      <c r="N5230" s="17">
        <v>13</v>
      </c>
      <c r="O5230">
        <v>381.19879402303422</v>
      </c>
    </row>
    <row r="5231" spans="1:15" x14ac:dyDescent="0.25">
      <c r="A5231" s="10">
        <v>5229</v>
      </c>
      <c r="B5231" s="17">
        <v>218</v>
      </c>
      <c r="C5231" s="17">
        <v>32</v>
      </c>
      <c r="D5231" s="11">
        <v>0.64373574585533799</v>
      </c>
      <c r="E5231" s="11">
        <v>0.52607772417760512</v>
      </c>
      <c r="F5231" s="11">
        <v>0.46720846444601377</v>
      </c>
      <c r="G5231" s="11">
        <v>0.52607772417760512</v>
      </c>
      <c r="H5231" s="11">
        <v>0.64373574585533799</v>
      </c>
      <c r="I5231" s="17">
        <f t="shared" si="81"/>
        <v>435.11486692259075</v>
      </c>
      <c r="L5231" s="10">
        <v>2024</v>
      </c>
      <c r="M5231" s="17">
        <v>85</v>
      </c>
      <c r="N5231" s="17">
        <v>13</v>
      </c>
      <c r="O5231">
        <v>381.15407664732618</v>
      </c>
    </row>
    <row r="5232" spans="1:15" x14ac:dyDescent="0.25">
      <c r="A5232" s="10">
        <v>5230</v>
      </c>
      <c r="B5232" s="17">
        <v>218</v>
      </c>
      <c r="C5232" s="17">
        <v>32</v>
      </c>
      <c r="D5232" s="11">
        <v>0.60540646540615783</v>
      </c>
      <c r="E5232" s="11">
        <v>0.46720846444601377</v>
      </c>
      <c r="F5232" s="11">
        <v>0.41749114845420626</v>
      </c>
      <c r="G5232" s="11">
        <v>0.46720846444601377</v>
      </c>
      <c r="H5232" s="11">
        <v>0.60540646540615783</v>
      </c>
      <c r="I5232" s="17">
        <f t="shared" si="81"/>
        <v>397.31310064654429</v>
      </c>
      <c r="L5232" s="10">
        <v>3371</v>
      </c>
      <c r="M5232" s="17">
        <v>141</v>
      </c>
      <c r="N5232" s="17">
        <v>21</v>
      </c>
      <c r="O5232">
        <v>381.14456011676873</v>
      </c>
    </row>
    <row r="5233" spans="1:15" x14ac:dyDescent="0.25">
      <c r="A5233" s="10">
        <v>5231</v>
      </c>
      <c r="B5233" s="17">
        <v>218</v>
      </c>
      <c r="C5233" s="17">
        <v>32</v>
      </c>
      <c r="D5233" s="11">
        <v>0.56696068258479182</v>
      </c>
      <c r="E5233" s="11">
        <v>0.41749114845420626</v>
      </c>
      <c r="F5233" s="11">
        <v>0.38607771994197093</v>
      </c>
      <c r="G5233" s="11">
        <v>0.41749114845420626</v>
      </c>
      <c r="H5233" s="11">
        <v>0.56696068258479182</v>
      </c>
      <c r="I5233" s="17">
        <f t="shared" si="81"/>
        <v>363.86698660649472</v>
      </c>
      <c r="L5233" s="10">
        <v>6213</v>
      </c>
      <c r="M5233" s="17">
        <v>259</v>
      </c>
      <c r="N5233" s="17">
        <v>37</v>
      </c>
      <c r="O5233">
        <v>381.12404128002709</v>
      </c>
    </row>
    <row r="5234" spans="1:15" x14ac:dyDescent="0.25">
      <c r="A5234" s="10">
        <v>5232</v>
      </c>
      <c r="B5234" s="17">
        <v>218</v>
      </c>
      <c r="C5234" s="17">
        <v>32</v>
      </c>
      <c r="D5234" s="11">
        <v>0.55111635996750152</v>
      </c>
      <c r="E5234" s="11">
        <v>0.38607771994197088</v>
      </c>
      <c r="F5234" s="11">
        <v>0.36727913280078994</v>
      </c>
      <c r="G5234" s="11">
        <v>0.38607771994197093</v>
      </c>
      <c r="H5234" s="11">
        <v>0.55111635996750152</v>
      </c>
      <c r="I5234" s="17">
        <f t="shared" si="81"/>
        <v>345.47948847842042</v>
      </c>
      <c r="L5234" s="10">
        <v>6310</v>
      </c>
      <c r="M5234" s="17">
        <v>263</v>
      </c>
      <c r="N5234" s="17">
        <v>38</v>
      </c>
      <c r="O5234">
        <v>381.10627869465736</v>
      </c>
    </row>
    <row r="5235" spans="1:15" x14ac:dyDescent="0.25">
      <c r="A5235" s="10">
        <v>5233</v>
      </c>
      <c r="B5235" s="17">
        <v>219</v>
      </c>
      <c r="C5235" s="17">
        <v>32</v>
      </c>
      <c r="D5235" s="11">
        <v>0.54610675796350527</v>
      </c>
      <c r="E5235" s="11">
        <v>0.36727913280078994</v>
      </c>
      <c r="F5235" s="11">
        <v>0.35639574024536974</v>
      </c>
      <c r="G5235" s="11">
        <v>0.36727913280078989</v>
      </c>
      <c r="H5235" s="11">
        <v>0.54610675796350527</v>
      </c>
      <c r="I5235" s="17">
        <f t="shared" si="81"/>
        <v>335.92164527845244</v>
      </c>
      <c r="L5235" s="10">
        <v>3681</v>
      </c>
      <c r="M5235" s="17">
        <v>154</v>
      </c>
      <c r="N5235" s="17">
        <v>22</v>
      </c>
      <c r="O5235">
        <v>381.09332819953659</v>
      </c>
    </row>
    <row r="5236" spans="1:15" x14ac:dyDescent="0.25">
      <c r="A5236" s="10">
        <v>5234</v>
      </c>
      <c r="B5236" s="17">
        <v>219</v>
      </c>
      <c r="C5236" s="17">
        <v>32</v>
      </c>
      <c r="D5236" s="11">
        <v>0.53958262512109134</v>
      </c>
      <c r="E5236" s="11">
        <v>0.35639574024536974</v>
      </c>
      <c r="F5236" s="11">
        <v>0.34848054565960901</v>
      </c>
      <c r="G5236" s="11">
        <v>0.35639574024536969</v>
      </c>
      <c r="H5236" s="11">
        <v>0.53958262512109134</v>
      </c>
      <c r="I5236" s="17">
        <f t="shared" si="81"/>
        <v>329.16395796328152</v>
      </c>
      <c r="L5236" s="10">
        <v>3439</v>
      </c>
      <c r="M5236" s="17">
        <v>144</v>
      </c>
      <c r="N5236" s="17">
        <v>21</v>
      </c>
      <c r="O5236">
        <v>381.08269699331731</v>
      </c>
    </row>
    <row r="5237" spans="1:15" x14ac:dyDescent="0.25">
      <c r="A5237" s="10">
        <v>5235</v>
      </c>
      <c r="B5237" s="17">
        <v>219</v>
      </c>
      <c r="C5237" s="17">
        <v>32</v>
      </c>
      <c r="D5237" s="11">
        <v>0.51977722184947783</v>
      </c>
      <c r="E5237" s="11">
        <v>0.34848054565960901</v>
      </c>
      <c r="F5237" s="11">
        <v>0.33141340733406427</v>
      </c>
      <c r="G5237" s="11">
        <v>0.34848054565960895</v>
      </c>
      <c r="H5237" s="11">
        <v>0.51977722184947794</v>
      </c>
      <c r="I5237" s="17">
        <f t="shared" si="81"/>
        <v>318.9774655490391</v>
      </c>
      <c r="L5237" s="10">
        <v>7863</v>
      </c>
      <c r="M5237" s="17">
        <v>328</v>
      </c>
      <c r="N5237" s="17">
        <v>47</v>
      </c>
      <c r="O5237">
        <v>381.04739984787881</v>
      </c>
    </row>
    <row r="5238" spans="1:15" x14ac:dyDescent="0.25">
      <c r="A5238" s="10">
        <v>5236</v>
      </c>
      <c r="B5238" s="17">
        <v>219</v>
      </c>
      <c r="C5238" s="17">
        <v>32</v>
      </c>
      <c r="D5238" s="11">
        <v>0.50742797039776644</v>
      </c>
      <c r="E5238" s="11">
        <v>0.33141340733406427</v>
      </c>
      <c r="F5238" s="11">
        <v>0.34303884938189882</v>
      </c>
      <c r="G5238" s="11">
        <v>0.33141340733406427</v>
      </c>
      <c r="H5238" s="11">
        <v>0.50742797039776633</v>
      </c>
      <c r="I5238" s="17">
        <f t="shared" si="81"/>
        <v>308.66386743618688</v>
      </c>
      <c r="L5238" s="10">
        <v>7661</v>
      </c>
      <c r="M5238" s="17">
        <v>320</v>
      </c>
      <c r="N5238" s="17">
        <v>46</v>
      </c>
      <c r="O5238">
        <v>381.04733398537314</v>
      </c>
    </row>
    <row r="5239" spans="1:15" x14ac:dyDescent="0.25">
      <c r="A5239" s="10">
        <v>5237</v>
      </c>
      <c r="B5239" s="17">
        <v>219</v>
      </c>
      <c r="C5239" s="17">
        <v>32</v>
      </c>
      <c r="D5239" s="11">
        <v>0.51162205579646147</v>
      </c>
      <c r="E5239" s="11">
        <v>0.34303884938189888</v>
      </c>
      <c r="F5239" s="11">
        <v>0.36257948601549628</v>
      </c>
      <c r="G5239" s="11">
        <v>0.34303884938189882</v>
      </c>
      <c r="H5239" s="11">
        <v>0.51162205579646158</v>
      </c>
      <c r="I5239" s="17">
        <f t="shared" si="81"/>
        <v>315.43777704824709</v>
      </c>
      <c r="L5239" s="10">
        <v>3880</v>
      </c>
      <c r="M5239" s="17">
        <v>162</v>
      </c>
      <c r="N5239" s="17">
        <v>24</v>
      </c>
      <c r="O5239">
        <v>381.01000507612935</v>
      </c>
    </row>
    <row r="5240" spans="1:15" x14ac:dyDescent="0.25">
      <c r="A5240" s="10">
        <v>5238</v>
      </c>
      <c r="B5240" s="17">
        <v>219</v>
      </c>
      <c r="C5240" s="17">
        <v>32</v>
      </c>
      <c r="D5240" s="11">
        <v>0.49927280434475002</v>
      </c>
      <c r="E5240" s="11">
        <v>0.36257948601549622</v>
      </c>
      <c r="F5240" s="11">
        <v>0.37272082907850002</v>
      </c>
      <c r="G5240" s="11">
        <v>0.36257948601549622</v>
      </c>
      <c r="H5240" s="11">
        <v>0.49927280434475002</v>
      </c>
      <c r="I5240" s="17">
        <f t="shared" si="81"/>
        <v>319.7079249596585</v>
      </c>
      <c r="L5240" s="10">
        <v>2456</v>
      </c>
      <c r="M5240" s="17">
        <v>103</v>
      </c>
      <c r="N5240" s="17">
        <v>15</v>
      </c>
      <c r="O5240">
        <v>380.99323180411926</v>
      </c>
    </row>
    <row r="5241" spans="1:15" x14ac:dyDescent="0.25">
      <c r="A5241" s="10">
        <v>5239</v>
      </c>
      <c r="B5241" s="17">
        <v>219</v>
      </c>
      <c r="C5241" s="17">
        <v>32</v>
      </c>
      <c r="D5241" s="11">
        <v>0.49228266201359261</v>
      </c>
      <c r="E5241" s="11">
        <v>0.37272082907850002</v>
      </c>
      <c r="F5241" s="11">
        <v>0.38533567044955658</v>
      </c>
      <c r="G5241" s="11">
        <v>0.37272082907850002</v>
      </c>
      <c r="H5241" s="11">
        <v>0.49228266201359261</v>
      </c>
      <c r="I5241" s="17">
        <f t="shared" si="81"/>
        <v>322.03221029373191</v>
      </c>
      <c r="L5241" s="10">
        <v>2511</v>
      </c>
      <c r="M5241" s="17">
        <v>105</v>
      </c>
      <c r="N5241" s="17">
        <v>15</v>
      </c>
      <c r="O5241">
        <v>380.96442512513198</v>
      </c>
    </row>
    <row r="5242" spans="1:15" x14ac:dyDescent="0.25">
      <c r="A5242" s="10">
        <v>5240</v>
      </c>
      <c r="B5242" s="17">
        <v>219</v>
      </c>
      <c r="C5242" s="17">
        <v>32</v>
      </c>
      <c r="D5242" s="11">
        <v>0.50428240634874533</v>
      </c>
      <c r="E5242" s="11">
        <v>0.38533567044955652</v>
      </c>
      <c r="F5242" s="11">
        <v>0.41130740268408178</v>
      </c>
      <c r="G5242" s="11">
        <v>0.38533567044955658</v>
      </c>
      <c r="H5242" s="11">
        <v>0.50428240634874544</v>
      </c>
      <c r="I5242" s="17">
        <f t="shared" si="81"/>
        <v>331.95693431878442</v>
      </c>
      <c r="L5242" s="10">
        <v>7376</v>
      </c>
      <c r="M5242" s="17">
        <v>308</v>
      </c>
      <c r="N5242" s="17">
        <v>44</v>
      </c>
      <c r="O5242">
        <v>380.91889194851069</v>
      </c>
    </row>
    <row r="5243" spans="1:15" x14ac:dyDescent="0.25">
      <c r="A5243" s="10">
        <v>5241</v>
      </c>
      <c r="B5243" s="17">
        <v>219</v>
      </c>
      <c r="C5243" s="17">
        <v>32</v>
      </c>
      <c r="D5243" s="11">
        <v>0.52816539264686702</v>
      </c>
      <c r="E5243" s="11">
        <v>0.41130740268408184</v>
      </c>
      <c r="F5243" s="11">
        <v>0.43901058373424329</v>
      </c>
      <c r="G5243" s="11">
        <v>0.41130740268408184</v>
      </c>
      <c r="H5243" s="11">
        <v>0.52816539264686702</v>
      </c>
      <c r="I5243" s="17">
        <f t="shared" si="81"/>
        <v>351.0963100699999</v>
      </c>
      <c r="L5243" s="10">
        <v>8109</v>
      </c>
      <c r="M5243" s="17">
        <v>338</v>
      </c>
      <c r="N5243" s="17">
        <v>49</v>
      </c>
      <c r="O5243">
        <v>380.89410563393113</v>
      </c>
    </row>
    <row r="5244" spans="1:15" x14ac:dyDescent="0.25">
      <c r="A5244" s="10">
        <v>5242</v>
      </c>
      <c r="B5244" s="17">
        <v>219</v>
      </c>
      <c r="C5244" s="17">
        <v>32</v>
      </c>
      <c r="D5244" s="11">
        <v>0.55181537420061688</v>
      </c>
      <c r="E5244" s="11">
        <v>0.43901058373424329</v>
      </c>
      <c r="F5244" s="11">
        <v>0.47363956004694363</v>
      </c>
      <c r="G5244" s="11">
        <v>0.43901058373424329</v>
      </c>
      <c r="H5244" s="11">
        <v>0.55181537420061688</v>
      </c>
      <c r="I5244" s="17">
        <f t="shared" si="81"/>
        <v>371.13073563977241</v>
      </c>
      <c r="L5244" s="10">
        <v>7677</v>
      </c>
      <c r="M5244" s="17">
        <v>320</v>
      </c>
      <c r="N5244" s="17">
        <v>46</v>
      </c>
      <c r="O5244">
        <v>380.84814185754874</v>
      </c>
    </row>
    <row r="5245" spans="1:15" x14ac:dyDescent="0.25">
      <c r="A5245" s="10">
        <v>5243</v>
      </c>
      <c r="B5245" s="17">
        <v>219</v>
      </c>
      <c r="C5245" s="17">
        <v>32</v>
      </c>
      <c r="D5245" s="11">
        <v>0.56987324188944111</v>
      </c>
      <c r="E5245" s="11">
        <v>0.47363956004694363</v>
      </c>
      <c r="F5245" s="11">
        <v>0.51074203466769463</v>
      </c>
      <c r="G5245" s="11">
        <v>0.47363956004694363</v>
      </c>
      <c r="H5245" s="11">
        <v>0.569873241889441</v>
      </c>
      <c r="I5245" s="17">
        <f t="shared" si="81"/>
        <v>392.24494281010635</v>
      </c>
      <c r="L5245" s="10">
        <v>6340</v>
      </c>
      <c r="M5245" s="17">
        <v>265</v>
      </c>
      <c r="N5245" s="17">
        <v>38</v>
      </c>
      <c r="O5245">
        <v>380.84736921983756</v>
      </c>
    </row>
    <row r="5246" spans="1:15" x14ac:dyDescent="0.25">
      <c r="A5246" s="10">
        <v>5244</v>
      </c>
      <c r="B5246" s="17">
        <v>219</v>
      </c>
      <c r="C5246" s="17">
        <v>32</v>
      </c>
      <c r="D5246" s="11">
        <v>0.58257200045771018</v>
      </c>
      <c r="E5246" s="11">
        <v>0.51074203466769463</v>
      </c>
      <c r="F5246" s="11">
        <v>0.54957595810408177</v>
      </c>
      <c r="G5246" s="11">
        <v>0.51074203466769452</v>
      </c>
      <c r="H5246" s="11">
        <v>0.58257200045771029</v>
      </c>
      <c r="I5246" s="17">
        <f t="shared" si="81"/>
        <v>412.70289233770836</v>
      </c>
      <c r="L5246" s="10">
        <v>1966</v>
      </c>
      <c r="M5246" s="17">
        <v>82</v>
      </c>
      <c r="N5246" s="17">
        <v>12</v>
      </c>
      <c r="O5246">
        <v>380.81123219841385</v>
      </c>
    </row>
    <row r="5247" spans="1:15" x14ac:dyDescent="0.25">
      <c r="A5247" s="10">
        <v>5245</v>
      </c>
      <c r="B5247" s="17">
        <v>219</v>
      </c>
      <c r="C5247" s="17">
        <v>32</v>
      </c>
      <c r="D5247" s="11">
        <v>0.59375622818756169</v>
      </c>
      <c r="E5247" s="11">
        <v>0.54957595810408177</v>
      </c>
      <c r="F5247" s="11">
        <v>0.59162542934093187</v>
      </c>
      <c r="G5247" s="11">
        <v>0.54957595810408177</v>
      </c>
      <c r="H5247" s="11">
        <v>0.5937562281875618</v>
      </c>
      <c r="I5247" s="17">
        <f t="shared" si="81"/>
        <v>433.49739343528972</v>
      </c>
      <c r="L5247" s="10">
        <v>1208</v>
      </c>
      <c r="M5247" s="17">
        <v>51</v>
      </c>
      <c r="N5247" s="17">
        <v>8</v>
      </c>
      <c r="O5247">
        <v>380.76332023309538</v>
      </c>
    </row>
    <row r="5248" spans="1:15" x14ac:dyDescent="0.25">
      <c r="A5248" s="10">
        <v>5246</v>
      </c>
      <c r="B5248" s="17">
        <v>219</v>
      </c>
      <c r="C5248" s="17">
        <v>32</v>
      </c>
      <c r="D5248" s="11">
        <v>0.60657148912801773</v>
      </c>
      <c r="E5248" s="11">
        <v>0.59162542934093187</v>
      </c>
      <c r="F5248" s="11">
        <v>0.61883391072948246</v>
      </c>
      <c r="G5248" s="11">
        <v>0.59162542934093187</v>
      </c>
      <c r="H5248" s="11">
        <v>0.60657148912801784</v>
      </c>
      <c r="I5248" s="17">
        <f t="shared" si="81"/>
        <v>455.50640468651773</v>
      </c>
      <c r="L5248" s="10">
        <v>7934</v>
      </c>
      <c r="M5248" s="17">
        <v>331</v>
      </c>
      <c r="N5248" s="17">
        <v>48</v>
      </c>
      <c r="O5248">
        <v>380.76087558189153</v>
      </c>
    </row>
    <row r="5249" spans="1:15" x14ac:dyDescent="0.25">
      <c r="A5249" s="10">
        <v>5247</v>
      </c>
      <c r="B5249" s="17">
        <v>219</v>
      </c>
      <c r="C5249" s="17">
        <v>32</v>
      </c>
      <c r="D5249" s="11">
        <v>0.62684290188837488</v>
      </c>
      <c r="E5249" s="11">
        <v>0.61883391072948246</v>
      </c>
      <c r="F5249" s="11">
        <v>0.63243815142375892</v>
      </c>
      <c r="G5249" s="11">
        <v>0.61883391072948246</v>
      </c>
      <c r="H5249" s="11">
        <v>0.62684290188837488</v>
      </c>
      <c r="I5249" s="17">
        <f t="shared" si="81"/>
        <v>473.42081895302334</v>
      </c>
      <c r="L5249" s="10">
        <v>710</v>
      </c>
      <c r="M5249" s="17">
        <v>30</v>
      </c>
      <c r="N5249" s="17">
        <v>5</v>
      </c>
      <c r="O5249">
        <v>380.75871209307456</v>
      </c>
    </row>
    <row r="5250" spans="1:15" x14ac:dyDescent="0.25">
      <c r="A5250" s="10">
        <v>5248</v>
      </c>
      <c r="B5250" s="17">
        <v>219</v>
      </c>
      <c r="C5250" s="17">
        <v>32</v>
      </c>
      <c r="D5250" s="11">
        <v>0.64991037158119425</v>
      </c>
      <c r="E5250" s="11">
        <v>0.63243815142375881</v>
      </c>
      <c r="F5250" s="11">
        <v>0.61611306259062848</v>
      </c>
      <c r="G5250" s="11">
        <v>0.63243815142375881</v>
      </c>
      <c r="H5250" s="11">
        <v>0.64991037158119425</v>
      </c>
      <c r="I5250" s="17">
        <f t="shared" si="81"/>
        <v>485.59110197911082</v>
      </c>
      <c r="L5250" s="10">
        <v>6249</v>
      </c>
      <c r="M5250" s="17">
        <v>261</v>
      </c>
      <c r="N5250" s="17">
        <v>38</v>
      </c>
      <c r="O5250">
        <v>380.72838283796915</v>
      </c>
    </row>
    <row r="5251" spans="1:15" x14ac:dyDescent="0.25">
      <c r="A5251" s="10">
        <v>5249</v>
      </c>
      <c r="B5251" s="17">
        <v>219</v>
      </c>
      <c r="C5251" s="17">
        <v>32</v>
      </c>
      <c r="D5251" s="11">
        <v>0.68124950969921694</v>
      </c>
      <c r="E5251" s="11">
        <v>0.61611306259062848</v>
      </c>
      <c r="F5251" s="11">
        <v>0.59879857443427831</v>
      </c>
      <c r="G5251" s="11">
        <v>0.61611306259062837</v>
      </c>
      <c r="H5251" s="11">
        <v>0.68124950969921694</v>
      </c>
      <c r="I5251" s="17">
        <f t="shared" si="81"/>
        <v>488.3970111173719</v>
      </c>
      <c r="L5251" s="10">
        <v>2638</v>
      </c>
      <c r="M5251" s="17">
        <v>110</v>
      </c>
      <c r="N5251" s="17">
        <v>16</v>
      </c>
      <c r="O5251">
        <v>380.70884695187709</v>
      </c>
    </row>
    <row r="5252" spans="1:15" x14ac:dyDescent="0.25">
      <c r="A5252" s="10">
        <v>5250</v>
      </c>
      <c r="B5252" s="17">
        <v>219</v>
      </c>
      <c r="C5252" s="17">
        <v>32</v>
      </c>
      <c r="D5252" s="11">
        <v>0.90531326350840946</v>
      </c>
      <c r="E5252" s="11">
        <v>0.7784381467645618</v>
      </c>
      <c r="F5252" s="11">
        <v>0.72216606025642105</v>
      </c>
      <c r="G5252" s="11">
        <v>0.77843814676456169</v>
      </c>
      <c r="H5252" s="11">
        <v>0.90531326350840946</v>
      </c>
      <c r="I5252" s="17">
        <f t="shared" ref="I5252:I5315" si="82">D5252*$D$1+E5252*$E$1+F5252*$F$1+G5252*$G$1+H5252*$H$1</f>
        <v>629.96214543877261</v>
      </c>
      <c r="L5252" s="10">
        <v>3395</v>
      </c>
      <c r="M5252" s="17">
        <v>142</v>
      </c>
      <c r="N5252" s="17">
        <v>21</v>
      </c>
      <c r="O5252">
        <v>380.67154211770526</v>
      </c>
    </row>
    <row r="5253" spans="1:15" x14ac:dyDescent="0.25">
      <c r="A5253" s="10">
        <v>5251</v>
      </c>
      <c r="B5253" s="17">
        <v>219</v>
      </c>
      <c r="C5253" s="17">
        <v>32</v>
      </c>
      <c r="D5253" s="11">
        <v>0.87744589608152734</v>
      </c>
      <c r="E5253" s="11">
        <v>0.72216606025642105</v>
      </c>
      <c r="F5253" s="11">
        <v>0.66460775462809718</v>
      </c>
      <c r="G5253" s="11">
        <v>0.72216606025642094</v>
      </c>
      <c r="H5253" s="11">
        <v>0.87744589608152712</v>
      </c>
      <c r="I5253" s="17">
        <f t="shared" si="82"/>
        <v>596.23342103378104</v>
      </c>
      <c r="L5253" s="10">
        <v>2423</v>
      </c>
      <c r="M5253" s="17">
        <v>101</v>
      </c>
      <c r="N5253" s="17">
        <v>15</v>
      </c>
      <c r="O5253">
        <v>380.60821093099025</v>
      </c>
    </row>
    <row r="5254" spans="1:15" x14ac:dyDescent="0.25">
      <c r="A5254" s="10">
        <v>5252</v>
      </c>
      <c r="B5254" s="17">
        <v>219</v>
      </c>
      <c r="C5254" s="17">
        <v>32</v>
      </c>
      <c r="D5254" s="11">
        <v>0.90334437341846652</v>
      </c>
      <c r="E5254" s="11">
        <v>0.66460775462809729</v>
      </c>
      <c r="F5254" s="11">
        <v>0.62795050970279309</v>
      </c>
      <c r="G5254" s="11">
        <v>0.66460775462809718</v>
      </c>
      <c r="H5254" s="11">
        <v>0.90334437341846652</v>
      </c>
      <c r="I5254" s="17">
        <f t="shared" si="82"/>
        <v>580.03132173325992</v>
      </c>
      <c r="L5254" s="10">
        <v>8287</v>
      </c>
      <c r="M5254" s="17">
        <v>346</v>
      </c>
      <c r="N5254" s="17">
        <v>50</v>
      </c>
      <c r="O5254">
        <v>380.59728583696466</v>
      </c>
    </row>
    <row r="5255" spans="1:15" x14ac:dyDescent="0.25">
      <c r="A5255" s="10">
        <v>5253</v>
      </c>
      <c r="B5255" s="17">
        <v>219</v>
      </c>
      <c r="C5255" s="17">
        <v>32</v>
      </c>
      <c r="D5255" s="11">
        <v>0.74497630728493636</v>
      </c>
      <c r="E5255" s="11">
        <v>0.48303885361753313</v>
      </c>
      <c r="F5255" s="11">
        <v>0.45014132612046692</v>
      </c>
      <c r="G5255" s="11">
        <v>0.48303885361753313</v>
      </c>
      <c r="H5255" s="11">
        <v>0.74497630728493636</v>
      </c>
      <c r="I5255" s="17">
        <f t="shared" si="82"/>
        <v>449.61361282301152</v>
      </c>
      <c r="L5255" s="10">
        <v>7936</v>
      </c>
      <c r="M5255" s="17">
        <v>331</v>
      </c>
      <c r="N5255" s="17">
        <v>48</v>
      </c>
      <c r="O5255">
        <v>380.59481711068889</v>
      </c>
    </row>
    <row r="5256" spans="1:15" x14ac:dyDescent="0.25">
      <c r="A5256" s="10">
        <v>5254</v>
      </c>
      <c r="B5256" s="17">
        <v>219</v>
      </c>
      <c r="C5256" s="17">
        <v>32</v>
      </c>
      <c r="D5256" s="11">
        <v>0.72971449652857556</v>
      </c>
      <c r="E5256" s="11">
        <v>0.45014132612046687</v>
      </c>
      <c r="F5256" s="11">
        <v>0.41254415183810711</v>
      </c>
      <c r="G5256" s="11">
        <v>0.45014132612046687</v>
      </c>
      <c r="H5256" s="11">
        <v>0.72971449652857567</v>
      </c>
      <c r="I5256" s="17">
        <f t="shared" si="82"/>
        <v>430.06693541085519</v>
      </c>
      <c r="L5256" s="10">
        <v>348</v>
      </c>
      <c r="M5256" s="17">
        <v>15</v>
      </c>
      <c r="N5256" s="17">
        <v>3</v>
      </c>
      <c r="O5256">
        <v>380.59475124818323</v>
      </c>
    </row>
    <row r="5257" spans="1:15" x14ac:dyDescent="0.25">
      <c r="A5257" s="10">
        <v>5255</v>
      </c>
      <c r="B5257" s="17">
        <v>219</v>
      </c>
      <c r="C5257" s="17">
        <v>32</v>
      </c>
      <c r="D5257" s="11">
        <v>0.66051208745011636</v>
      </c>
      <c r="E5257" s="11">
        <v>0.41254415183810711</v>
      </c>
      <c r="F5257" s="11">
        <v>0.37865722501782112</v>
      </c>
      <c r="G5257" s="11">
        <v>0.41254415183810711</v>
      </c>
      <c r="H5257" s="11">
        <v>0.66051208745011636</v>
      </c>
      <c r="I5257" s="17">
        <f t="shared" si="82"/>
        <v>391.52781771999292</v>
      </c>
      <c r="L5257" s="10">
        <v>3657</v>
      </c>
      <c r="M5257" s="17">
        <v>153</v>
      </c>
      <c r="N5257" s="17">
        <v>22</v>
      </c>
      <c r="O5257">
        <v>380.5840123920234</v>
      </c>
    </row>
    <row r="5258" spans="1:15" x14ac:dyDescent="0.25">
      <c r="A5258" s="10">
        <v>5256</v>
      </c>
      <c r="B5258" s="17">
        <v>219</v>
      </c>
      <c r="C5258" s="17">
        <v>32</v>
      </c>
      <c r="D5258" s="11">
        <v>0.59282420921007473</v>
      </c>
      <c r="E5258" s="11">
        <v>0.37865722501782112</v>
      </c>
      <c r="F5258" s="11">
        <v>0.35540634092214984</v>
      </c>
      <c r="G5258" s="11">
        <v>0.37865722501782112</v>
      </c>
      <c r="H5258" s="11">
        <v>0.59282420921007473</v>
      </c>
      <c r="I5258" s="17">
        <f t="shared" si="82"/>
        <v>355.38289059123838</v>
      </c>
      <c r="L5258" s="10">
        <v>5664</v>
      </c>
      <c r="M5258" s="17">
        <v>236</v>
      </c>
      <c r="N5258" s="17">
        <v>34</v>
      </c>
      <c r="O5258">
        <v>380.54875703401956</v>
      </c>
    </row>
    <row r="5259" spans="1:15" x14ac:dyDescent="0.25">
      <c r="A5259" s="10">
        <v>5257</v>
      </c>
      <c r="B5259" s="17">
        <v>220</v>
      </c>
      <c r="C5259" s="17">
        <v>32</v>
      </c>
      <c r="D5259" s="11">
        <v>0.5359710515833267</v>
      </c>
      <c r="E5259" s="11">
        <v>0.35540634092214984</v>
      </c>
      <c r="F5259" s="11">
        <v>0.34922259515202542</v>
      </c>
      <c r="G5259" s="11">
        <v>0.35540634092214984</v>
      </c>
      <c r="H5259" s="11">
        <v>0.5359710515833267</v>
      </c>
      <c r="I5259" s="17">
        <f t="shared" si="82"/>
        <v>327.64217668160552</v>
      </c>
      <c r="L5259" s="10">
        <v>2086</v>
      </c>
      <c r="M5259" s="17">
        <v>87</v>
      </c>
      <c r="N5259" s="17">
        <v>13</v>
      </c>
      <c r="O5259">
        <v>380.54783994587604</v>
      </c>
    </row>
    <row r="5260" spans="1:15" x14ac:dyDescent="0.25">
      <c r="A5260" s="10">
        <v>5258</v>
      </c>
      <c r="B5260" s="17">
        <v>220</v>
      </c>
      <c r="C5260" s="17">
        <v>32</v>
      </c>
      <c r="D5260" s="11">
        <v>0.49915630197256416</v>
      </c>
      <c r="E5260" s="11">
        <v>0.34922259515202542</v>
      </c>
      <c r="F5260" s="11">
        <v>0.36678443313918108</v>
      </c>
      <c r="G5260" s="11">
        <v>0.34922259515202542</v>
      </c>
      <c r="H5260" s="11">
        <v>0.49915630197256416</v>
      </c>
      <c r="I5260" s="17">
        <f t="shared" si="82"/>
        <v>314.09043201759795</v>
      </c>
      <c r="L5260" s="10">
        <v>8629</v>
      </c>
      <c r="M5260" s="17">
        <v>360</v>
      </c>
      <c r="N5260" s="17">
        <v>52</v>
      </c>
      <c r="O5260">
        <v>380.46358838467302</v>
      </c>
    </row>
    <row r="5261" spans="1:15" x14ac:dyDescent="0.25">
      <c r="A5261" s="10">
        <v>5259</v>
      </c>
      <c r="B5261" s="17">
        <v>220</v>
      </c>
      <c r="C5261" s="17">
        <v>32</v>
      </c>
      <c r="D5261" s="11">
        <v>0.49204965726921973</v>
      </c>
      <c r="E5261" s="11">
        <v>0.36678443313918102</v>
      </c>
      <c r="F5261" s="11">
        <v>0.37123673009367131</v>
      </c>
      <c r="G5261" s="11">
        <v>0.36678443313918102</v>
      </c>
      <c r="H5261" s="11">
        <v>0.49204965726921973</v>
      </c>
      <c r="I5261" s="17">
        <f t="shared" si="82"/>
        <v>319.01913278556958</v>
      </c>
      <c r="L5261" s="10">
        <v>3705</v>
      </c>
      <c r="M5261" s="17">
        <v>155</v>
      </c>
      <c r="N5261" s="17">
        <v>23</v>
      </c>
      <c r="O5261">
        <v>380.46316277185451</v>
      </c>
    </row>
    <row r="5262" spans="1:15" x14ac:dyDescent="0.25">
      <c r="A5262" s="10">
        <v>5260</v>
      </c>
      <c r="B5262" s="17">
        <v>220</v>
      </c>
      <c r="C5262" s="17">
        <v>32</v>
      </c>
      <c r="D5262" s="11">
        <v>0.49053512643080321</v>
      </c>
      <c r="E5262" s="11">
        <v>0.37123673009367131</v>
      </c>
      <c r="F5262" s="11">
        <v>0.39943461080544174</v>
      </c>
      <c r="G5262" s="11">
        <v>0.37123673009367131</v>
      </c>
      <c r="H5262" s="11">
        <v>0.49053512643080327</v>
      </c>
      <c r="I5262" s="17">
        <f t="shared" si="82"/>
        <v>321.44331692754326</v>
      </c>
      <c r="L5262" s="10">
        <v>7935</v>
      </c>
      <c r="M5262" s="17">
        <v>331</v>
      </c>
      <c r="N5262" s="17">
        <v>48</v>
      </c>
      <c r="O5262">
        <v>380.45028450194951</v>
      </c>
    </row>
    <row r="5263" spans="1:15" x14ac:dyDescent="0.25">
      <c r="A5263" s="10">
        <v>5261</v>
      </c>
      <c r="B5263" s="17">
        <v>220</v>
      </c>
      <c r="C5263" s="17">
        <v>32</v>
      </c>
      <c r="D5263" s="11">
        <v>0.51907820761636247</v>
      </c>
      <c r="E5263" s="11">
        <v>0.39943461080544174</v>
      </c>
      <c r="F5263" s="11">
        <v>0.43604238576458176</v>
      </c>
      <c r="G5263" s="11">
        <v>0.39943461080544174</v>
      </c>
      <c r="H5263" s="11">
        <v>0.51907820761636259</v>
      </c>
      <c r="I5263" s="17">
        <f t="shared" si="82"/>
        <v>343.32056618999599</v>
      </c>
      <c r="L5263" s="10">
        <v>6741</v>
      </c>
      <c r="M5263" s="17">
        <v>281</v>
      </c>
      <c r="N5263" s="17">
        <v>41</v>
      </c>
      <c r="O5263">
        <v>380.3648283275075</v>
      </c>
    </row>
    <row r="5264" spans="1:15" x14ac:dyDescent="0.25">
      <c r="A5264" s="10">
        <v>5262</v>
      </c>
      <c r="B5264" s="17">
        <v>220</v>
      </c>
      <c r="C5264" s="17">
        <v>32</v>
      </c>
      <c r="D5264" s="11">
        <v>0.56765969681790718</v>
      </c>
      <c r="E5264" s="11">
        <v>0.43604238576458171</v>
      </c>
      <c r="F5264" s="11">
        <v>0.46992931258486775</v>
      </c>
      <c r="G5264" s="11">
        <v>0.43604238576458171</v>
      </c>
      <c r="H5264" s="11">
        <v>0.56765969681790718</v>
      </c>
      <c r="I5264" s="17">
        <f t="shared" si="82"/>
        <v>374.8652297909577</v>
      </c>
      <c r="L5264" s="10">
        <v>2799</v>
      </c>
      <c r="M5264" s="17">
        <v>117</v>
      </c>
      <c r="N5264" s="17">
        <v>17</v>
      </c>
      <c r="O5264">
        <v>380.35135093233765</v>
      </c>
    </row>
    <row r="5265" spans="1:15" x14ac:dyDescent="0.25">
      <c r="A5265" s="10">
        <v>5263</v>
      </c>
      <c r="B5265" s="17">
        <v>220</v>
      </c>
      <c r="C5265" s="17">
        <v>32</v>
      </c>
      <c r="D5265" s="11">
        <v>0.60307641796243905</v>
      </c>
      <c r="E5265" s="11">
        <v>0.46992931258486775</v>
      </c>
      <c r="F5265" s="11">
        <v>0.50901058585206049</v>
      </c>
      <c r="G5265" s="11">
        <v>0.4699293125848677</v>
      </c>
      <c r="H5265" s="11">
        <v>0.60307641796243905</v>
      </c>
      <c r="I5265" s="17">
        <f t="shared" si="82"/>
        <v>401.31660221600998</v>
      </c>
      <c r="L5265" s="10">
        <v>2362</v>
      </c>
      <c r="M5265" s="17">
        <v>99</v>
      </c>
      <c r="N5265" s="17">
        <v>15</v>
      </c>
      <c r="O5265">
        <v>380.33686014873712</v>
      </c>
    </row>
    <row r="5266" spans="1:15" x14ac:dyDescent="0.25">
      <c r="A5266" s="10">
        <v>5264</v>
      </c>
      <c r="B5266" s="17">
        <v>220</v>
      </c>
      <c r="C5266" s="17">
        <v>32</v>
      </c>
      <c r="D5266" s="11">
        <v>0.63697860826855224</v>
      </c>
      <c r="E5266" s="11">
        <v>0.50901058585206049</v>
      </c>
      <c r="F5266" s="11">
        <v>0.53819786588705054</v>
      </c>
      <c r="G5266" s="11">
        <v>0.50901058585206049</v>
      </c>
      <c r="H5266" s="11">
        <v>0.63697860826855235</v>
      </c>
      <c r="I5266" s="17">
        <f t="shared" si="82"/>
        <v>428.96530362224291</v>
      </c>
      <c r="L5266" s="10">
        <v>514</v>
      </c>
      <c r="M5266" s="17">
        <v>22</v>
      </c>
      <c r="N5266" s="17">
        <v>4</v>
      </c>
      <c r="O5266">
        <v>380.24079684314734</v>
      </c>
    </row>
    <row r="5267" spans="1:15" x14ac:dyDescent="0.25">
      <c r="A5267" s="10">
        <v>5265</v>
      </c>
      <c r="B5267" s="17">
        <v>220</v>
      </c>
      <c r="C5267" s="17">
        <v>32</v>
      </c>
      <c r="D5267" s="11">
        <v>0.66214312066071979</v>
      </c>
      <c r="E5267" s="11">
        <v>0.53819786588705054</v>
      </c>
      <c r="F5267" s="11">
        <v>0.57579504016941263</v>
      </c>
      <c r="G5267" s="11">
        <v>0.53819786588705065</v>
      </c>
      <c r="H5267" s="11">
        <v>0.6621431206607199</v>
      </c>
      <c r="I5267" s="17">
        <f t="shared" si="82"/>
        <v>450.1967465730271</v>
      </c>
      <c r="L5267" s="10">
        <v>1018</v>
      </c>
      <c r="M5267" s="17">
        <v>43</v>
      </c>
      <c r="N5267" s="17">
        <v>7</v>
      </c>
      <c r="O5267">
        <v>380.163448635794</v>
      </c>
    </row>
    <row r="5268" spans="1:15" x14ac:dyDescent="0.25">
      <c r="A5268" s="10">
        <v>5266</v>
      </c>
      <c r="B5268" s="17">
        <v>220</v>
      </c>
      <c r="C5268" s="17">
        <v>32</v>
      </c>
      <c r="D5268" s="11">
        <v>0.69022019235753551</v>
      </c>
      <c r="E5268" s="11">
        <v>0.57579504016941252</v>
      </c>
      <c r="F5268" s="11">
        <v>0.61636041242143191</v>
      </c>
      <c r="G5268" s="11">
        <v>0.57579504016941252</v>
      </c>
      <c r="H5268" s="11">
        <v>0.69022019235753551</v>
      </c>
      <c r="I5268" s="17">
        <f t="shared" si="82"/>
        <v>475.84289411903364</v>
      </c>
      <c r="L5268" s="10">
        <v>1759</v>
      </c>
      <c r="M5268" s="17">
        <v>74</v>
      </c>
      <c r="N5268" s="17">
        <v>11</v>
      </c>
      <c r="O5268">
        <v>380.14801170203634</v>
      </c>
    </row>
    <row r="5269" spans="1:15" x14ac:dyDescent="0.25">
      <c r="A5269" s="10">
        <v>5267</v>
      </c>
      <c r="B5269" s="17">
        <v>220</v>
      </c>
      <c r="C5269" s="17">
        <v>32</v>
      </c>
      <c r="D5269" s="11">
        <v>0.71200613595631024</v>
      </c>
      <c r="E5269" s="11">
        <v>0.61636041242143191</v>
      </c>
      <c r="F5269" s="11">
        <v>0.65321553721137937</v>
      </c>
      <c r="G5269" s="11">
        <v>0.6163604124214318</v>
      </c>
      <c r="H5269" s="11">
        <v>0.71200613595631024</v>
      </c>
      <c r="I5269" s="17">
        <f t="shared" si="82"/>
        <v>500.51474996304722</v>
      </c>
      <c r="L5269" s="10">
        <v>1567</v>
      </c>
      <c r="M5269" s="17">
        <v>66</v>
      </c>
      <c r="N5269" s="17">
        <v>10</v>
      </c>
      <c r="O5269">
        <v>380.12860117824584</v>
      </c>
    </row>
    <row r="5270" spans="1:15" x14ac:dyDescent="0.25">
      <c r="A5270" s="10">
        <v>5268</v>
      </c>
      <c r="B5270" s="17">
        <v>220</v>
      </c>
      <c r="C5270" s="17">
        <v>32</v>
      </c>
      <c r="D5270" s="11">
        <v>0.71072460986226438</v>
      </c>
      <c r="E5270" s="11">
        <v>0.65321553721137937</v>
      </c>
      <c r="F5270" s="11">
        <v>0.69650175760225486</v>
      </c>
      <c r="G5270" s="11">
        <v>0.65321553721137937</v>
      </c>
      <c r="H5270" s="11">
        <v>0.71072460986226438</v>
      </c>
      <c r="I5270" s="17">
        <f t="shared" si="82"/>
        <v>516.57816034456653</v>
      </c>
      <c r="L5270" s="10">
        <v>2278</v>
      </c>
      <c r="M5270" s="17">
        <v>95</v>
      </c>
      <c r="N5270" s="17">
        <v>14</v>
      </c>
      <c r="O5270">
        <v>380.11483625798019</v>
      </c>
    </row>
    <row r="5271" spans="1:15" x14ac:dyDescent="0.25">
      <c r="A5271" s="10">
        <v>5269</v>
      </c>
      <c r="B5271" s="17">
        <v>220</v>
      </c>
      <c r="C5271" s="17">
        <v>32</v>
      </c>
      <c r="D5271" s="11">
        <v>0.71876327354309588</v>
      </c>
      <c r="E5271" s="11">
        <v>0.69650175760225475</v>
      </c>
      <c r="F5271" s="11">
        <v>0.73212013323817715</v>
      </c>
      <c r="G5271" s="11">
        <v>0.69650175760225475</v>
      </c>
      <c r="H5271" s="11">
        <v>0.71876327354309588</v>
      </c>
      <c r="I5271" s="17">
        <f t="shared" si="82"/>
        <v>537.88975590421967</v>
      </c>
      <c r="L5271" s="10">
        <v>4465</v>
      </c>
      <c r="M5271" s="17">
        <v>187</v>
      </c>
      <c r="N5271" s="17">
        <v>27</v>
      </c>
      <c r="O5271">
        <v>380.0093754214252</v>
      </c>
    </row>
    <row r="5272" spans="1:15" x14ac:dyDescent="0.25">
      <c r="A5272" s="10">
        <v>5270</v>
      </c>
      <c r="B5272" s="17">
        <v>220</v>
      </c>
      <c r="C5272" s="17">
        <v>32</v>
      </c>
      <c r="D5272" s="11">
        <v>0.73146203211136507</v>
      </c>
      <c r="E5272" s="11">
        <v>0.73212013323817715</v>
      </c>
      <c r="F5272" s="11">
        <v>0.75363956851821212</v>
      </c>
      <c r="G5272" s="11">
        <v>0.73212013323817715</v>
      </c>
      <c r="H5272" s="11">
        <v>0.73146203211136507</v>
      </c>
      <c r="I5272" s="17">
        <f t="shared" si="82"/>
        <v>557.06148631163614</v>
      </c>
      <c r="L5272" s="10">
        <v>4725</v>
      </c>
      <c r="M5272" s="17">
        <v>197</v>
      </c>
      <c r="N5272" s="17">
        <v>29</v>
      </c>
      <c r="O5272">
        <v>380.00151319199773</v>
      </c>
    </row>
    <row r="5273" spans="1:15" x14ac:dyDescent="0.25">
      <c r="A5273" s="10">
        <v>5271</v>
      </c>
      <c r="B5273" s="17">
        <v>220</v>
      </c>
      <c r="C5273" s="17">
        <v>32</v>
      </c>
      <c r="D5273" s="11">
        <v>0.75103443063860675</v>
      </c>
      <c r="E5273" s="11">
        <v>0.75363956851821212</v>
      </c>
      <c r="F5273" s="11">
        <v>0.74671377325567123</v>
      </c>
      <c r="G5273" s="11">
        <v>0.75363956851821212</v>
      </c>
      <c r="H5273" s="11">
        <v>0.75103443063860675</v>
      </c>
      <c r="I5273" s="17">
        <f t="shared" si="82"/>
        <v>571.65539614186582</v>
      </c>
      <c r="L5273" s="10">
        <v>6405</v>
      </c>
      <c r="M5273" s="17">
        <v>267</v>
      </c>
      <c r="N5273" s="17">
        <v>39</v>
      </c>
      <c r="O5273">
        <v>379.98865899716509</v>
      </c>
    </row>
    <row r="5274" spans="1:15" x14ac:dyDescent="0.25">
      <c r="A5274" s="10">
        <v>5272</v>
      </c>
      <c r="B5274" s="17">
        <v>220</v>
      </c>
      <c r="C5274" s="17">
        <v>32</v>
      </c>
      <c r="D5274" s="11">
        <v>0.77468441219235562</v>
      </c>
      <c r="E5274" s="11">
        <v>0.74671377325567123</v>
      </c>
      <c r="F5274" s="11">
        <v>0.70614840100364984</v>
      </c>
      <c r="G5274" s="11">
        <v>0.74671377325567123</v>
      </c>
      <c r="H5274" s="11">
        <v>0.77468441219235562</v>
      </c>
      <c r="I5274" s="17">
        <f t="shared" si="82"/>
        <v>574.83045724396834</v>
      </c>
      <c r="L5274" s="10">
        <v>285</v>
      </c>
      <c r="M5274" s="17">
        <v>12</v>
      </c>
      <c r="N5274" s="17">
        <v>2</v>
      </c>
      <c r="O5274">
        <v>379.97581615198499</v>
      </c>
    </row>
    <row r="5275" spans="1:15" x14ac:dyDescent="0.25">
      <c r="A5275" s="10">
        <v>5273</v>
      </c>
      <c r="B5275" s="17">
        <v>220</v>
      </c>
      <c r="C5275" s="17">
        <v>32</v>
      </c>
      <c r="D5275" s="11">
        <v>0.78680065889969519</v>
      </c>
      <c r="E5275" s="11">
        <v>0.70614840100364984</v>
      </c>
      <c r="F5275" s="11">
        <v>0.6638515799359942</v>
      </c>
      <c r="G5275" s="11">
        <v>0.70614840100364984</v>
      </c>
      <c r="H5275" s="11">
        <v>0.78680065889969519</v>
      </c>
      <c r="I5275" s="17">
        <f t="shared" si="82"/>
        <v>560.7896344468021</v>
      </c>
      <c r="L5275" s="10">
        <v>5710</v>
      </c>
      <c r="M5275" s="17">
        <v>238</v>
      </c>
      <c r="N5275" s="17">
        <v>34</v>
      </c>
      <c r="O5275">
        <v>379.90116469620796</v>
      </c>
    </row>
    <row r="5276" spans="1:15" x14ac:dyDescent="0.25">
      <c r="A5276" s="10">
        <v>5274</v>
      </c>
      <c r="B5276" s="17">
        <v>220</v>
      </c>
      <c r="C5276" s="17">
        <v>32</v>
      </c>
      <c r="D5276" s="11">
        <v>0.99588220764577307</v>
      </c>
      <c r="E5276" s="11">
        <v>0.86300705391679244</v>
      </c>
      <c r="F5276" s="11">
        <v>0.7826183589051664</v>
      </c>
      <c r="G5276" s="11">
        <v>0.86300705391679244</v>
      </c>
      <c r="H5276" s="11">
        <v>0.99588220764577318</v>
      </c>
      <c r="I5276" s="17">
        <f t="shared" si="82"/>
        <v>695.18986236957107</v>
      </c>
      <c r="L5276" s="10">
        <v>2800</v>
      </c>
      <c r="M5276" s="17">
        <v>117</v>
      </c>
      <c r="N5276" s="17">
        <v>17</v>
      </c>
      <c r="O5276">
        <v>379.88292336093383</v>
      </c>
    </row>
    <row r="5277" spans="1:15" x14ac:dyDescent="0.25">
      <c r="A5277" s="10">
        <v>5275</v>
      </c>
      <c r="B5277" s="17">
        <v>220</v>
      </c>
      <c r="C5277" s="17">
        <v>32</v>
      </c>
      <c r="D5277" s="11">
        <v>0.95620149967923651</v>
      </c>
      <c r="E5277" s="11">
        <v>0.78261835890516629</v>
      </c>
      <c r="F5277" s="11">
        <v>0.71284097163507343</v>
      </c>
      <c r="G5277" s="11">
        <v>0.78261835890516629</v>
      </c>
      <c r="H5277" s="11">
        <v>0.95620149967923651</v>
      </c>
      <c r="I5277" s="17">
        <f t="shared" si="82"/>
        <v>647.54546232482517</v>
      </c>
      <c r="L5277" s="10">
        <v>2363</v>
      </c>
      <c r="M5277" s="17">
        <v>99</v>
      </c>
      <c r="N5277" s="17">
        <v>15</v>
      </c>
      <c r="O5277">
        <v>379.80646180394189</v>
      </c>
    </row>
    <row r="5278" spans="1:15" x14ac:dyDescent="0.25">
      <c r="A5278" s="10">
        <v>5276</v>
      </c>
      <c r="B5278" s="17">
        <v>220</v>
      </c>
      <c r="C5278" s="17">
        <v>32</v>
      </c>
      <c r="D5278" s="11">
        <v>0.99769964465187422</v>
      </c>
      <c r="E5278" s="11">
        <v>0.71284097163507343</v>
      </c>
      <c r="F5278" s="11">
        <v>0.6289151740429344</v>
      </c>
      <c r="G5278" s="11">
        <v>0.71284097163507343</v>
      </c>
      <c r="H5278" s="11">
        <v>0.99769964465187444</v>
      </c>
      <c r="I5278" s="17">
        <f t="shared" si="82"/>
        <v>629.5568819043466</v>
      </c>
      <c r="L5278" s="10">
        <v>503</v>
      </c>
      <c r="M5278" s="17">
        <v>21</v>
      </c>
      <c r="N5278" s="17">
        <v>3</v>
      </c>
      <c r="O5278">
        <v>379.79870722445463</v>
      </c>
    </row>
    <row r="5279" spans="1:15" x14ac:dyDescent="0.25">
      <c r="A5279" s="10">
        <v>5277</v>
      </c>
      <c r="B5279" s="17">
        <v>220</v>
      </c>
      <c r="C5279" s="17">
        <v>32</v>
      </c>
      <c r="D5279" s="11">
        <v>0.7374036530928495</v>
      </c>
      <c r="E5279" s="11">
        <v>0.48378090310994953</v>
      </c>
      <c r="F5279" s="11">
        <v>0.42936394033284636</v>
      </c>
      <c r="G5279" s="11">
        <v>0.48378090310994953</v>
      </c>
      <c r="H5279" s="11">
        <v>0.7374036530928495</v>
      </c>
      <c r="I5279" s="17">
        <f t="shared" si="82"/>
        <v>446.65608784700549</v>
      </c>
      <c r="L5279" s="10">
        <v>1925</v>
      </c>
      <c r="M5279" s="17">
        <v>81</v>
      </c>
      <c r="N5279" s="17">
        <v>12</v>
      </c>
      <c r="O5279">
        <v>379.76949900772081</v>
      </c>
    </row>
    <row r="5280" spans="1:15" x14ac:dyDescent="0.25">
      <c r="A5280" s="10">
        <v>5278</v>
      </c>
      <c r="B5280" s="17">
        <v>220</v>
      </c>
      <c r="C5280" s="17">
        <v>32</v>
      </c>
      <c r="D5280" s="11">
        <v>0.67321084601838532</v>
      </c>
      <c r="E5280" s="11">
        <v>0.42936394033284636</v>
      </c>
      <c r="F5280" s="11">
        <v>0.39720846232819662</v>
      </c>
      <c r="G5280" s="11">
        <v>0.42936394033284636</v>
      </c>
      <c r="H5280" s="11">
        <v>0.67321084601838543</v>
      </c>
      <c r="I5280" s="17">
        <f t="shared" si="82"/>
        <v>403.06138535214973</v>
      </c>
      <c r="L5280" s="10">
        <v>8631</v>
      </c>
      <c r="M5280" s="17">
        <v>360</v>
      </c>
      <c r="N5280" s="17">
        <v>52</v>
      </c>
      <c r="O5280">
        <v>379.72719584543393</v>
      </c>
    </row>
    <row r="5281" spans="1:15" x14ac:dyDescent="0.25">
      <c r="A5281" s="10">
        <v>5279</v>
      </c>
      <c r="B5281" s="17">
        <v>220</v>
      </c>
      <c r="C5281" s="17">
        <v>32</v>
      </c>
      <c r="D5281" s="11">
        <v>0.60284341321806723</v>
      </c>
      <c r="E5281" s="11">
        <v>0.39720846232819662</v>
      </c>
      <c r="F5281" s="11">
        <v>0.38113072332587172</v>
      </c>
      <c r="G5281" s="11">
        <v>0.39720846232819657</v>
      </c>
      <c r="H5281" s="11">
        <v>0.60284341321806723</v>
      </c>
      <c r="I5281" s="17">
        <f t="shared" si="82"/>
        <v>367.03850609409506</v>
      </c>
      <c r="L5281" s="10">
        <v>6317</v>
      </c>
      <c r="M5281" s="17">
        <v>264</v>
      </c>
      <c r="N5281" s="17">
        <v>38</v>
      </c>
      <c r="O5281">
        <v>379.71356265018051</v>
      </c>
    </row>
    <row r="5282" spans="1:15" x14ac:dyDescent="0.25">
      <c r="A5282" s="10">
        <v>5280</v>
      </c>
      <c r="B5282" s="17">
        <v>220</v>
      </c>
      <c r="C5282" s="17">
        <v>32</v>
      </c>
      <c r="D5282" s="11">
        <v>0.5537959145277781</v>
      </c>
      <c r="E5282" s="11">
        <v>0.38113072332587172</v>
      </c>
      <c r="F5282" s="11">
        <v>0.37296817890930556</v>
      </c>
      <c r="G5282" s="11">
        <v>0.38113072332587172</v>
      </c>
      <c r="H5282" s="11">
        <v>0.5537959145277781</v>
      </c>
      <c r="I5282" s="17">
        <f t="shared" si="82"/>
        <v>344.58570913560993</v>
      </c>
      <c r="L5282" s="10">
        <v>3899</v>
      </c>
      <c r="M5282" s="17">
        <v>163</v>
      </c>
      <c r="N5282" s="17">
        <v>24</v>
      </c>
      <c r="O5282">
        <v>379.70721027145089</v>
      </c>
    </row>
    <row r="5283" spans="1:15" x14ac:dyDescent="0.25">
      <c r="A5283" s="10">
        <v>5281</v>
      </c>
      <c r="B5283" s="17">
        <v>221</v>
      </c>
      <c r="C5283" s="17">
        <v>32</v>
      </c>
      <c r="D5283" s="11">
        <v>0.52408780962035895</v>
      </c>
      <c r="E5283" s="11">
        <v>0.3729681789093055</v>
      </c>
      <c r="F5283" s="11">
        <v>0.36554768398515575</v>
      </c>
      <c r="G5283" s="11">
        <v>0.3729681789093055</v>
      </c>
      <c r="H5283" s="11">
        <v>0.52408780962035895</v>
      </c>
      <c r="I5283" s="17">
        <f t="shared" si="82"/>
        <v>331.51727800164332</v>
      </c>
      <c r="L5283" s="10">
        <v>6821</v>
      </c>
      <c r="M5283" s="17">
        <v>285</v>
      </c>
      <c r="N5283" s="17">
        <v>41</v>
      </c>
      <c r="O5283">
        <v>379.69499698931781</v>
      </c>
    </row>
    <row r="5284" spans="1:15" x14ac:dyDescent="0.25">
      <c r="A5284" s="10">
        <v>5282</v>
      </c>
      <c r="B5284" s="17">
        <v>221</v>
      </c>
      <c r="C5284" s="17">
        <v>32</v>
      </c>
      <c r="D5284" s="11">
        <v>0.5118550605408333</v>
      </c>
      <c r="E5284" s="11">
        <v>0.36554768398515575</v>
      </c>
      <c r="F5284" s="11">
        <v>0.35021199447524526</v>
      </c>
      <c r="G5284" s="11">
        <v>0.36554768398515575</v>
      </c>
      <c r="H5284" s="11">
        <v>0.5118550605408333</v>
      </c>
      <c r="I5284" s="17">
        <f t="shared" si="82"/>
        <v>324.02117274613875</v>
      </c>
      <c r="L5284" s="10">
        <v>1270</v>
      </c>
      <c r="M5284" s="17">
        <v>53</v>
      </c>
      <c r="N5284" s="17">
        <v>8</v>
      </c>
      <c r="O5284">
        <v>379.69020897414123</v>
      </c>
    </row>
    <row r="5285" spans="1:15" x14ac:dyDescent="0.25">
      <c r="A5285" s="10">
        <v>5283</v>
      </c>
      <c r="B5285" s="17">
        <v>221</v>
      </c>
      <c r="C5285" s="17">
        <v>32</v>
      </c>
      <c r="D5285" s="11">
        <v>0.51511712696204037</v>
      </c>
      <c r="E5285" s="11">
        <v>0.3502119944752452</v>
      </c>
      <c r="F5285" s="11">
        <v>0.35070669413685412</v>
      </c>
      <c r="G5285" s="11">
        <v>0.3502119944752452</v>
      </c>
      <c r="H5285" s="11">
        <v>0.51511712696204026</v>
      </c>
      <c r="I5285" s="17">
        <f t="shared" si="82"/>
        <v>318.95054618342516</v>
      </c>
      <c r="L5285" s="10">
        <v>6773</v>
      </c>
      <c r="M5285" s="17">
        <v>283</v>
      </c>
      <c r="N5285" s="17">
        <v>41</v>
      </c>
      <c r="O5285">
        <v>379.65383894047449</v>
      </c>
    </row>
    <row r="5286" spans="1:15" x14ac:dyDescent="0.25">
      <c r="A5286" s="10">
        <v>5284</v>
      </c>
      <c r="B5286" s="17">
        <v>221</v>
      </c>
      <c r="C5286" s="17">
        <v>32</v>
      </c>
      <c r="D5286" s="11">
        <v>0.5316604638124458</v>
      </c>
      <c r="E5286" s="11">
        <v>0.35070669413685412</v>
      </c>
      <c r="F5286" s="11">
        <v>0.37544167721735611</v>
      </c>
      <c r="G5286" s="11">
        <v>0.35070669413685412</v>
      </c>
      <c r="H5286" s="11">
        <v>0.5316604638124458</v>
      </c>
      <c r="I5286" s="17">
        <f t="shared" si="82"/>
        <v>325.43169316341852</v>
      </c>
      <c r="L5286" s="10">
        <v>686</v>
      </c>
      <c r="M5286" s="17">
        <v>29</v>
      </c>
      <c r="N5286" s="17">
        <v>5</v>
      </c>
      <c r="O5286">
        <v>379.63701751832082</v>
      </c>
    </row>
    <row r="5287" spans="1:15" x14ac:dyDescent="0.25">
      <c r="A5287" s="10">
        <v>5285</v>
      </c>
      <c r="B5287" s="17">
        <v>221</v>
      </c>
      <c r="C5287" s="17">
        <v>32</v>
      </c>
      <c r="D5287" s="11">
        <v>0.56800920393446475</v>
      </c>
      <c r="E5287" s="11">
        <v>0.37544167721735611</v>
      </c>
      <c r="F5287" s="11">
        <v>0.40487630708315181</v>
      </c>
      <c r="G5287" s="11">
        <v>0.37544167721735611</v>
      </c>
      <c r="H5287" s="11">
        <v>0.56800920393446486</v>
      </c>
      <c r="I5287" s="17">
        <f t="shared" si="82"/>
        <v>348.13466842929722</v>
      </c>
      <c r="L5287" s="10">
        <v>3489</v>
      </c>
      <c r="M5287" s="17">
        <v>146</v>
      </c>
      <c r="N5287" s="17">
        <v>21</v>
      </c>
      <c r="O5287">
        <v>379.63577111764687</v>
      </c>
    </row>
    <row r="5288" spans="1:15" x14ac:dyDescent="0.25">
      <c r="A5288" s="10">
        <v>5286</v>
      </c>
      <c r="B5288" s="17">
        <v>221</v>
      </c>
      <c r="C5288" s="17">
        <v>32</v>
      </c>
      <c r="D5288" s="11">
        <v>0.61705670262475398</v>
      </c>
      <c r="E5288" s="11">
        <v>0.40487630708315181</v>
      </c>
      <c r="F5288" s="11">
        <v>0.43505298644136198</v>
      </c>
      <c r="G5288" s="11">
        <v>0.40487630708315181</v>
      </c>
      <c r="H5288" s="11">
        <v>0.61705670262475398</v>
      </c>
      <c r="I5288" s="17">
        <f t="shared" si="82"/>
        <v>376.8107871308365</v>
      </c>
      <c r="L5288" s="10">
        <v>374</v>
      </c>
      <c r="M5288" s="17">
        <v>16</v>
      </c>
      <c r="N5288" s="17">
        <v>3</v>
      </c>
      <c r="O5288">
        <v>379.63302621592698</v>
      </c>
    </row>
    <row r="5289" spans="1:15" x14ac:dyDescent="0.25">
      <c r="A5289" s="10">
        <v>5287</v>
      </c>
      <c r="B5289" s="17">
        <v>221</v>
      </c>
      <c r="C5289" s="17">
        <v>32</v>
      </c>
      <c r="D5289" s="11">
        <v>0.65445396409644607</v>
      </c>
      <c r="E5289" s="11">
        <v>0.43505298644136192</v>
      </c>
      <c r="F5289" s="11">
        <v>0.46992931258486775</v>
      </c>
      <c r="G5289" s="11">
        <v>0.43505298644136192</v>
      </c>
      <c r="H5289" s="11">
        <v>0.65445396409644596</v>
      </c>
      <c r="I5289" s="17">
        <f t="shared" si="82"/>
        <v>402.24363559080223</v>
      </c>
      <c r="L5289" s="10">
        <v>3399</v>
      </c>
      <c r="M5289" s="17">
        <v>142</v>
      </c>
      <c r="N5289" s="17">
        <v>21</v>
      </c>
      <c r="O5289">
        <v>379.57774349650606</v>
      </c>
    </row>
    <row r="5290" spans="1:15" x14ac:dyDescent="0.25">
      <c r="A5290" s="10">
        <v>5288</v>
      </c>
      <c r="B5290" s="17">
        <v>221</v>
      </c>
      <c r="C5290" s="17">
        <v>32</v>
      </c>
      <c r="D5290" s="11">
        <v>0.67938547174424169</v>
      </c>
      <c r="E5290" s="11">
        <v>0.46992931258486775</v>
      </c>
      <c r="F5290" s="11">
        <v>0.49738514380422377</v>
      </c>
      <c r="G5290" s="11">
        <v>0.4699293125848677</v>
      </c>
      <c r="H5290" s="11">
        <v>0.67938547174424169</v>
      </c>
      <c r="I5290" s="17">
        <f t="shared" si="82"/>
        <v>425.27048174427341</v>
      </c>
      <c r="L5290" s="10">
        <v>8267</v>
      </c>
      <c r="M5290" s="17">
        <v>345</v>
      </c>
      <c r="N5290" s="17">
        <v>50</v>
      </c>
      <c r="O5290">
        <v>379.57595747036299</v>
      </c>
    </row>
    <row r="5291" spans="1:15" x14ac:dyDescent="0.25">
      <c r="A5291" s="10">
        <v>5289</v>
      </c>
      <c r="B5291" s="17">
        <v>221</v>
      </c>
      <c r="C5291" s="17">
        <v>32</v>
      </c>
      <c r="D5291" s="11">
        <v>0.70082190822645762</v>
      </c>
      <c r="E5291" s="11">
        <v>0.49738514380422377</v>
      </c>
      <c r="F5291" s="11">
        <v>0.52632507400841055</v>
      </c>
      <c r="G5291" s="11">
        <v>0.49738514380422383</v>
      </c>
      <c r="H5291" s="11">
        <v>0.70082190822645762</v>
      </c>
      <c r="I5291" s="17">
        <f t="shared" si="82"/>
        <v>444.2700711144924</v>
      </c>
      <c r="L5291" s="10">
        <v>1486</v>
      </c>
      <c r="M5291" s="17">
        <v>62</v>
      </c>
      <c r="N5291" s="17">
        <v>9</v>
      </c>
      <c r="O5291">
        <v>379.53296025829121</v>
      </c>
    </row>
    <row r="5292" spans="1:15" x14ac:dyDescent="0.25">
      <c r="A5292" s="10">
        <v>5290</v>
      </c>
      <c r="B5292" s="17">
        <v>221</v>
      </c>
      <c r="C5292" s="17">
        <v>32</v>
      </c>
      <c r="D5292" s="11">
        <v>0.71223914070068195</v>
      </c>
      <c r="E5292" s="11">
        <v>0.52632507400841055</v>
      </c>
      <c r="F5292" s="11">
        <v>0.5602120008286966</v>
      </c>
      <c r="G5292" s="11">
        <v>0.52632507400841055</v>
      </c>
      <c r="H5292" s="11">
        <v>0.71223914070068195</v>
      </c>
      <c r="I5292" s="17">
        <f t="shared" si="82"/>
        <v>460.85503466073033</v>
      </c>
      <c r="L5292" s="10">
        <v>1416</v>
      </c>
      <c r="M5292" s="17">
        <v>59</v>
      </c>
      <c r="N5292" s="17">
        <v>9</v>
      </c>
      <c r="O5292">
        <v>379.46044185354907</v>
      </c>
    </row>
    <row r="5293" spans="1:15" x14ac:dyDescent="0.25">
      <c r="A5293" s="10">
        <v>5291</v>
      </c>
      <c r="B5293" s="17">
        <v>221</v>
      </c>
      <c r="C5293" s="17">
        <v>32</v>
      </c>
      <c r="D5293" s="11">
        <v>0.7270349419682991</v>
      </c>
      <c r="E5293" s="11">
        <v>0.5602120008286966</v>
      </c>
      <c r="F5293" s="11">
        <v>0.59904592426508174</v>
      </c>
      <c r="G5293" s="11">
        <v>0.5602120008286966</v>
      </c>
      <c r="H5293" s="11">
        <v>0.7270349419682991</v>
      </c>
      <c r="I5293" s="17">
        <f t="shared" si="82"/>
        <v>480.69781873193762</v>
      </c>
      <c r="L5293" s="10">
        <v>4877</v>
      </c>
      <c r="M5293" s="17">
        <v>204</v>
      </c>
      <c r="N5293" s="17">
        <v>30</v>
      </c>
      <c r="O5293">
        <v>379.44825900919727</v>
      </c>
    </row>
    <row r="5294" spans="1:15" x14ac:dyDescent="0.25">
      <c r="A5294" s="10">
        <v>5292</v>
      </c>
      <c r="B5294" s="17">
        <v>221</v>
      </c>
      <c r="C5294" s="17">
        <v>32</v>
      </c>
      <c r="D5294" s="11">
        <v>0.73635513174317546</v>
      </c>
      <c r="E5294" s="11">
        <v>0.59904592426508174</v>
      </c>
      <c r="F5294" s="11">
        <v>0.64901059008769457</v>
      </c>
      <c r="G5294" s="11">
        <v>0.59904592426508163</v>
      </c>
      <c r="H5294" s="11">
        <v>0.73635513174317546</v>
      </c>
      <c r="I5294" s="17">
        <f t="shared" si="82"/>
        <v>501.21243546735661</v>
      </c>
      <c r="L5294" s="10">
        <v>551</v>
      </c>
      <c r="M5294" s="17">
        <v>23</v>
      </c>
      <c r="N5294" s="17">
        <v>4</v>
      </c>
      <c r="O5294">
        <v>379.43878426607438</v>
      </c>
    </row>
    <row r="5295" spans="1:15" x14ac:dyDescent="0.25">
      <c r="A5295" s="10">
        <v>5293</v>
      </c>
      <c r="B5295" s="17">
        <v>221</v>
      </c>
      <c r="C5295" s="17">
        <v>32</v>
      </c>
      <c r="D5295" s="11">
        <v>0.75569452552604433</v>
      </c>
      <c r="E5295" s="11">
        <v>0.64901059008769457</v>
      </c>
      <c r="F5295" s="11">
        <v>0.70590105117284641</v>
      </c>
      <c r="G5295" s="11">
        <v>0.64901059008769457</v>
      </c>
      <c r="H5295" s="11">
        <v>0.75569452552604444</v>
      </c>
      <c r="I5295" s="17">
        <f t="shared" si="82"/>
        <v>529.66252625032598</v>
      </c>
      <c r="L5295" s="10">
        <v>3397</v>
      </c>
      <c r="M5295" s="17">
        <v>142</v>
      </c>
      <c r="N5295" s="17">
        <v>21</v>
      </c>
      <c r="O5295">
        <v>379.39481545300504</v>
      </c>
    </row>
    <row r="5296" spans="1:15" x14ac:dyDescent="0.25">
      <c r="A5296" s="10">
        <v>5294</v>
      </c>
      <c r="B5296" s="17">
        <v>221</v>
      </c>
      <c r="C5296" s="17">
        <v>32</v>
      </c>
      <c r="D5296" s="11">
        <v>0.77165535051552037</v>
      </c>
      <c r="E5296" s="11">
        <v>0.70590105117284629</v>
      </c>
      <c r="F5296" s="11">
        <v>0.75908126479592219</v>
      </c>
      <c r="G5296" s="11">
        <v>0.70590105117284641</v>
      </c>
      <c r="H5296" s="11">
        <v>0.77165535051552037</v>
      </c>
      <c r="I5296" s="17">
        <f t="shared" si="82"/>
        <v>559.65338322594198</v>
      </c>
      <c r="L5296" s="10">
        <v>6054</v>
      </c>
      <c r="M5296" s="17">
        <v>253</v>
      </c>
      <c r="N5296" s="17">
        <v>37</v>
      </c>
      <c r="O5296">
        <v>379.29597680791335</v>
      </c>
    </row>
    <row r="5297" spans="1:15" x14ac:dyDescent="0.25">
      <c r="A5297" s="10">
        <v>5295</v>
      </c>
      <c r="B5297" s="17">
        <v>221</v>
      </c>
      <c r="C5297" s="17">
        <v>32</v>
      </c>
      <c r="D5297" s="11">
        <v>0.7813250474069553</v>
      </c>
      <c r="E5297" s="11">
        <v>0.75908126479592219</v>
      </c>
      <c r="F5297" s="11">
        <v>0.79519434009345336</v>
      </c>
      <c r="G5297" s="11">
        <v>0.75908126479592208</v>
      </c>
      <c r="H5297" s="11">
        <v>0.78132504740695541</v>
      </c>
      <c r="I5297" s="17">
        <f t="shared" si="82"/>
        <v>585.46429469233271</v>
      </c>
      <c r="L5297" s="10">
        <v>4712</v>
      </c>
      <c r="M5297" s="17">
        <v>197</v>
      </c>
      <c r="N5297" s="17">
        <v>29</v>
      </c>
      <c r="O5297">
        <v>379.27904137310873</v>
      </c>
    </row>
    <row r="5298" spans="1:15" x14ac:dyDescent="0.25">
      <c r="A5298" s="10">
        <v>5296</v>
      </c>
      <c r="B5298" s="17">
        <v>221</v>
      </c>
      <c r="C5298" s="17">
        <v>32</v>
      </c>
      <c r="D5298" s="11">
        <v>0.78260657350100127</v>
      </c>
      <c r="E5298" s="11">
        <v>0.79519434009345336</v>
      </c>
      <c r="F5298" s="11">
        <v>0.80706713197209345</v>
      </c>
      <c r="G5298" s="11">
        <v>0.79519434009345336</v>
      </c>
      <c r="H5298" s="11">
        <v>0.78260657350100127</v>
      </c>
      <c r="I5298" s="17">
        <f t="shared" si="82"/>
        <v>600.79452483658554</v>
      </c>
      <c r="L5298" s="10">
        <v>8687</v>
      </c>
      <c r="M5298" s="17">
        <v>362</v>
      </c>
      <c r="N5298" s="17">
        <v>52</v>
      </c>
      <c r="O5298">
        <v>379.26638476579473</v>
      </c>
    </row>
    <row r="5299" spans="1:15" x14ac:dyDescent="0.25">
      <c r="A5299" s="10">
        <v>5297</v>
      </c>
      <c r="B5299" s="17">
        <v>221</v>
      </c>
      <c r="C5299" s="17">
        <v>32</v>
      </c>
      <c r="D5299" s="11">
        <v>0.7589565919472514</v>
      </c>
      <c r="E5299" s="11">
        <v>0.80706713197209345</v>
      </c>
      <c r="F5299" s="11">
        <v>0.77961130075273732</v>
      </c>
      <c r="G5299" s="11">
        <v>0.80706713197209334</v>
      </c>
      <c r="H5299" s="11">
        <v>0.7589565919472514</v>
      </c>
      <c r="I5299" s="17">
        <f t="shared" si="82"/>
        <v>596.87741424206729</v>
      </c>
      <c r="L5299" s="10">
        <v>346</v>
      </c>
      <c r="M5299" s="17">
        <v>15</v>
      </c>
      <c r="N5299" s="17">
        <v>3</v>
      </c>
      <c r="O5299">
        <v>379.22846309399665</v>
      </c>
    </row>
    <row r="5300" spans="1:15" x14ac:dyDescent="0.25">
      <c r="A5300" s="10">
        <v>5298</v>
      </c>
      <c r="B5300" s="17">
        <v>221</v>
      </c>
      <c r="C5300" s="17">
        <v>32</v>
      </c>
      <c r="D5300" s="11">
        <v>0.95589859351155171</v>
      </c>
      <c r="E5300" s="11">
        <v>1.0134946909785585</v>
      </c>
      <c r="F5300" s="11">
        <v>0.93953709156786136</v>
      </c>
      <c r="G5300" s="11">
        <v>1.0134946909785585</v>
      </c>
      <c r="H5300" s="11">
        <v>0.95589859351155171</v>
      </c>
      <c r="I5300" s="17">
        <f t="shared" si="82"/>
        <v>748.86690997783433</v>
      </c>
      <c r="L5300" s="10">
        <v>3396</v>
      </c>
      <c r="M5300" s="17">
        <v>142</v>
      </c>
      <c r="N5300" s="17">
        <v>21</v>
      </c>
      <c r="O5300">
        <v>379.22748650605661</v>
      </c>
    </row>
    <row r="5301" spans="1:15" x14ac:dyDescent="0.25">
      <c r="A5301" s="10">
        <v>5299</v>
      </c>
      <c r="B5301" s="17">
        <v>221</v>
      </c>
      <c r="C5301" s="17">
        <v>32</v>
      </c>
      <c r="D5301" s="11">
        <v>0.94817448623562339</v>
      </c>
      <c r="E5301" s="11">
        <v>0.93953709156786114</v>
      </c>
      <c r="F5301" s="11">
        <v>0.92153002388525773</v>
      </c>
      <c r="G5301" s="11">
        <v>0.93953709156786114</v>
      </c>
      <c r="H5301" s="11">
        <v>0.94817448623562339</v>
      </c>
      <c r="I5301" s="17">
        <f t="shared" si="82"/>
        <v>716.09187317795431</v>
      </c>
      <c r="L5301" s="10">
        <v>4129</v>
      </c>
      <c r="M5301" s="17">
        <v>173</v>
      </c>
      <c r="N5301" s="17">
        <v>25</v>
      </c>
      <c r="O5301">
        <v>379.1568440650355</v>
      </c>
    </row>
    <row r="5302" spans="1:15" x14ac:dyDescent="0.25">
      <c r="A5302" s="10">
        <v>5300</v>
      </c>
      <c r="B5302" s="17">
        <v>221</v>
      </c>
      <c r="C5302" s="17">
        <v>32</v>
      </c>
      <c r="D5302" s="11">
        <v>0.95574714042771014</v>
      </c>
      <c r="E5302" s="11">
        <v>0.92153002388525773</v>
      </c>
      <c r="F5302" s="11">
        <v>0.85175263661516476</v>
      </c>
      <c r="G5302" s="11">
        <v>0.92153002388525762</v>
      </c>
      <c r="H5302" s="11">
        <v>0.95574714042771014</v>
      </c>
      <c r="I5302" s="17">
        <f t="shared" si="82"/>
        <v>708.52119995557689</v>
      </c>
      <c r="L5302" s="10">
        <v>4416</v>
      </c>
      <c r="M5302" s="17">
        <v>184</v>
      </c>
      <c r="N5302" s="17">
        <v>27</v>
      </c>
      <c r="O5302">
        <v>379.10476092216692</v>
      </c>
    </row>
    <row r="5303" spans="1:15" x14ac:dyDescent="0.25">
      <c r="A5303" s="10">
        <v>5301</v>
      </c>
      <c r="B5303" s="17">
        <v>221</v>
      </c>
      <c r="C5303" s="17">
        <v>32</v>
      </c>
      <c r="D5303" s="11">
        <v>0.68521059035353926</v>
      </c>
      <c r="E5303" s="11">
        <v>0.65519433585781905</v>
      </c>
      <c r="F5303" s="11">
        <v>0.5644169479523814</v>
      </c>
      <c r="G5303" s="11">
        <v>0.65519433585781905</v>
      </c>
      <c r="H5303" s="11">
        <v>0.68521059035353926</v>
      </c>
      <c r="I5303" s="17">
        <f t="shared" si="82"/>
        <v>503.92180117435544</v>
      </c>
      <c r="L5303" s="10">
        <v>3839</v>
      </c>
      <c r="M5303" s="17">
        <v>160</v>
      </c>
      <c r="N5303" s="17">
        <v>23</v>
      </c>
      <c r="O5303">
        <v>378.96788160568394</v>
      </c>
    </row>
    <row r="5304" spans="1:15" x14ac:dyDescent="0.25">
      <c r="A5304" s="10">
        <v>5302</v>
      </c>
      <c r="B5304" s="17">
        <v>221</v>
      </c>
      <c r="C5304" s="17">
        <v>32</v>
      </c>
      <c r="D5304" s="11">
        <v>0.62427984970028316</v>
      </c>
      <c r="E5304" s="11">
        <v>0.5644169479523814</v>
      </c>
      <c r="F5304" s="11">
        <v>0.48081270514028795</v>
      </c>
      <c r="G5304" s="11">
        <v>0.56441694795238129</v>
      </c>
      <c r="H5304" s="11">
        <v>0.62427984970028316</v>
      </c>
      <c r="I5304" s="17">
        <f t="shared" si="82"/>
        <v>444.76883929065468</v>
      </c>
      <c r="L5304" s="10">
        <v>6198</v>
      </c>
      <c r="M5304" s="17">
        <v>259</v>
      </c>
      <c r="N5304" s="17">
        <v>37</v>
      </c>
      <c r="O5304">
        <v>378.9571958866112</v>
      </c>
    </row>
    <row r="5305" spans="1:15" x14ac:dyDescent="0.25">
      <c r="A5305" s="10">
        <v>5303</v>
      </c>
      <c r="B5305" s="17">
        <v>221</v>
      </c>
      <c r="C5305" s="17">
        <v>32</v>
      </c>
      <c r="D5305" s="11">
        <v>0.56905772528413878</v>
      </c>
      <c r="E5305" s="11">
        <v>0.48081270514028795</v>
      </c>
      <c r="F5305" s="11">
        <v>0.43060068948687158</v>
      </c>
      <c r="G5305" s="11">
        <v>0.4808127051402879</v>
      </c>
      <c r="H5305" s="11">
        <v>0.56905772528413878</v>
      </c>
      <c r="I5305" s="17">
        <f t="shared" si="82"/>
        <v>391.64758172651443</v>
      </c>
      <c r="L5305" s="10">
        <v>8544</v>
      </c>
      <c r="M5305" s="17">
        <v>356</v>
      </c>
      <c r="N5305" s="17">
        <v>51</v>
      </c>
      <c r="O5305">
        <v>378.93131398450009</v>
      </c>
    </row>
    <row r="5306" spans="1:15" x14ac:dyDescent="0.25">
      <c r="A5306" s="10">
        <v>5304</v>
      </c>
      <c r="B5306" s="17">
        <v>221</v>
      </c>
      <c r="C5306" s="17">
        <v>32</v>
      </c>
      <c r="D5306" s="11">
        <v>0.54424272000853002</v>
      </c>
      <c r="E5306" s="11">
        <v>0.43060068948687164</v>
      </c>
      <c r="F5306" s="11">
        <v>0.4033922080983211</v>
      </c>
      <c r="G5306" s="11">
        <v>0.43060068948687164</v>
      </c>
      <c r="H5306" s="11">
        <v>0.54424272000853002</v>
      </c>
      <c r="I5306" s="17">
        <f t="shared" si="82"/>
        <v>362.5336345214111</v>
      </c>
      <c r="L5306" s="10">
        <v>5862</v>
      </c>
      <c r="M5306" s="17">
        <v>245</v>
      </c>
      <c r="N5306" s="17">
        <v>35</v>
      </c>
      <c r="O5306">
        <v>378.92106024095477</v>
      </c>
    </row>
    <row r="5307" spans="1:15" x14ac:dyDescent="0.25">
      <c r="A5307" s="10">
        <v>5305</v>
      </c>
      <c r="B5307" s="17">
        <v>222</v>
      </c>
      <c r="C5307" s="17">
        <v>32</v>
      </c>
      <c r="D5307" s="11">
        <v>0.53958262512109134</v>
      </c>
      <c r="E5307" s="11">
        <v>0.4033922080983211</v>
      </c>
      <c r="F5307" s="11">
        <v>0.38830386841921599</v>
      </c>
      <c r="G5307" s="11">
        <v>0.4033922080983211</v>
      </c>
      <c r="H5307" s="11">
        <v>0.53958262512109134</v>
      </c>
      <c r="I5307" s="17">
        <f t="shared" si="82"/>
        <v>349.5554780148463</v>
      </c>
      <c r="L5307" s="10">
        <v>1015</v>
      </c>
      <c r="M5307" s="17">
        <v>43</v>
      </c>
      <c r="N5307" s="17">
        <v>7</v>
      </c>
      <c r="O5307">
        <v>378.91847113931925</v>
      </c>
    </row>
    <row r="5308" spans="1:15" x14ac:dyDescent="0.25">
      <c r="A5308" s="10">
        <v>5306</v>
      </c>
      <c r="B5308" s="17">
        <v>222</v>
      </c>
      <c r="C5308" s="17">
        <v>32</v>
      </c>
      <c r="D5308" s="11">
        <v>0.54494173424164538</v>
      </c>
      <c r="E5308" s="11">
        <v>0.38830386841921605</v>
      </c>
      <c r="F5308" s="11">
        <v>0.3746996277249397</v>
      </c>
      <c r="G5308" s="11">
        <v>0.38830386841921599</v>
      </c>
      <c r="H5308" s="11">
        <v>0.54494173424164538</v>
      </c>
      <c r="I5308" s="17">
        <f t="shared" si="82"/>
        <v>344.69088743401051</v>
      </c>
      <c r="L5308" s="10">
        <v>4847</v>
      </c>
      <c r="M5308" s="17">
        <v>202</v>
      </c>
      <c r="N5308" s="17">
        <v>29</v>
      </c>
      <c r="O5308">
        <v>378.91060890989183</v>
      </c>
    </row>
    <row r="5309" spans="1:15" x14ac:dyDescent="0.25">
      <c r="A5309" s="10">
        <v>5307</v>
      </c>
      <c r="B5309" s="17">
        <v>222</v>
      </c>
      <c r="C5309" s="17">
        <v>32</v>
      </c>
      <c r="D5309" s="11">
        <v>0.55030084336219942</v>
      </c>
      <c r="E5309" s="11">
        <v>0.3746996277249397</v>
      </c>
      <c r="F5309" s="11">
        <v>0.37420492806333083</v>
      </c>
      <c r="G5309" s="11">
        <v>0.3746996277249397</v>
      </c>
      <c r="H5309" s="11">
        <v>0.55030084336219942</v>
      </c>
      <c r="I5309" s="17">
        <f t="shared" si="82"/>
        <v>340.94431808841296</v>
      </c>
      <c r="L5309" s="10">
        <v>5735</v>
      </c>
      <c r="M5309" s="17">
        <v>239</v>
      </c>
      <c r="N5309" s="17">
        <v>35</v>
      </c>
      <c r="O5309">
        <v>378.89977375344472</v>
      </c>
    </row>
    <row r="5310" spans="1:15" x14ac:dyDescent="0.25">
      <c r="A5310" s="10">
        <v>5308</v>
      </c>
      <c r="B5310" s="17">
        <v>222</v>
      </c>
      <c r="C5310" s="17">
        <v>32</v>
      </c>
      <c r="D5310" s="11">
        <v>0.56649467309604828</v>
      </c>
      <c r="E5310" s="11">
        <v>0.37420492806333083</v>
      </c>
      <c r="F5310" s="11">
        <v>0.38706711926519072</v>
      </c>
      <c r="G5310" s="11">
        <v>0.37420492806333083</v>
      </c>
      <c r="H5310" s="11">
        <v>0.56649467309604828</v>
      </c>
      <c r="I5310" s="17">
        <f t="shared" si="82"/>
        <v>346.44295138667542</v>
      </c>
      <c r="L5310" s="10">
        <v>2613</v>
      </c>
      <c r="M5310" s="17">
        <v>109</v>
      </c>
      <c r="N5310" s="17">
        <v>16</v>
      </c>
      <c r="O5310">
        <v>378.88534384540765</v>
      </c>
    </row>
    <row r="5311" spans="1:15" x14ac:dyDescent="0.25">
      <c r="A5311" s="10">
        <v>5309</v>
      </c>
      <c r="B5311" s="17">
        <v>222</v>
      </c>
      <c r="C5311" s="17">
        <v>32</v>
      </c>
      <c r="D5311" s="11">
        <v>0.5957367685147239</v>
      </c>
      <c r="E5311" s="11">
        <v>0.38706711926519066</v>
      </c>
      <c r="F5311" s="11">
        <v>0.40265015860590675</v>
      </c>
      <c r="G5311" s="11">
        <v>0.38706711926519066</v>
      </c>
      <c r="H5311" s="11">
        <v>0.5957367685147239</v>
      </c>
      <c r="I5311" s="17">
        <f t="shared" si="82"/>
        <v>361.56861997502415</v>
      </c>
      <c r="L5311" s="10">
        <v>2142</v>
      </c>
      <c r="M5311" s="17">
        <v>90</v>
      </c>
      <c r="N5311" s="17">
        <v>13</v>
      </c>
      <c r="O5311">
        <v>378.86453112086002</v>
      </c>
    </row>
    <row r="5312" spans="1:15" x14ac:dyDescent="0.25">
      <c r="A5312" s="10">
        <v>5310</v>
      </c>
      <c r="B5312" s="17">
        <v>222</v>
      </c>
      <c r="C5312" s="17">
        <v>32</v>
      </c>
      <c r="D5312" s="11">
        <v>0.6259108829108867</v>
      </c>
      <c r="E5312" s="11">
        <v>0.40265015860590675</v>
      </c>
      <c r="F5312" s="11">
        <v>0.43431093694894757</v>
      </c>
      <c r="G5312" s="11">
        <v>0.40265015860590675</v>
      </c>
      <c r="H5312" s="11">
        <v>0.6259108829108867</v>
      </c>
      <c r="I5312" s="17">
        <f t="shared" si="82"/>
        <v>378.72398345180432</v>
      </c>
      <c r="L5312" s="10">
        <v>1606</v>
      </c>
      <c r="M5312" s="17">
        <v>67</v>
      </c>
      <c r="N5312" s="17">
        <v>10</v>
      </c>
      <c r="O5312">
        <v>378.81847104419023</v>
      </c>
    </row>
    <row r="5313" spans="1:15" x14ac:dyDescent="0.25">
      <c r="A5313" s="10">
        <v>5311</v>
      </c>
      <c r="B5313" s="17">
        <v>222</v>
      </c>
      <c r="C5313" s="17">
        <v>32</v>
      </c>
      <c r="D5313" s="11">
        <v>0.66680321554815847</v>
      </c>
      <c r="E5313" s="11">
        <v>0.43431093694894751</v>
      </c>
      <c r="F5313" s="11">
        <v>0.47240281089291836</v>
      </c>
      <c r="G5313" s="11">
        <v>0.43431093694894751</v>
      </c>
      <c r="H5313" s="11">
        <v>0.66680321554815847</v>
      </c>
      <c r="I5313" s="17">
        <f t="shared" si="82"/>
        <v>405.99751619070645</v>
      </c>
      <c r="L5313" s="10">
        <v>4493</v>
      </c>
      <c r="M5313" s="17">
        <v>188</v>
      </c>
      <c r="N5313" s="17">
        <v>27</v>
      </c>
      <c r="O5313">
        <v>378.80462117328796</v>
      </c>
    </row>
    <row r="5314" spans="1:15" x14ac:dyDescent="0.25">
      <c r="A5314" s="10">
        <v>5312</v>
      </c>
      <c r="B5314" s="17">
        <v>222</v>
      </c>
      <c r="C5314" s="17">
        <v>32</v>
      </c>
      <c r="D5314" s="11">
        <v>0.70198693194831752</v>
      </c>
      <c r="E5314" s="11">
        <v>0.47240281089291836</v>
      </c>
      <c r="F5314" s="11">
        <v>0.50752648686722968</v>
      </c>
      <c r="G5314" s="11">
        <v>0.4724028108929183</v>
      </c>
      <c r="H5314" s="11">
        <v>0.70198693194831763</v>
      </c>
      <c r="I5314" s="17">
        <f t="shared" si="82"/>
        <v>433.89800205531822</v>
      </c>
      <c r="L5314" s="10">
        <v>5310</v>
      </c>
      <c r="M5314" s="17">
        <v>222</v>
      </c>
      <c r="N5314" s="17">
        <v>32</v>
      </c>
      <c r="O5314">
        <v>378.72398345180432</v>
      </c>
    </row>
    <row r="5315" spans="1:15" x14ac:dyDescent="0.25">
      <c r="A5315" s="10">
        <v>5313</v>
      </c>
      <c r="B5315" s="17">
        <v>222</v>
      </c>
      <c r="C5315" s="17">
        <v>32</v>
      </c>
      <c r="D5315" s="11">
        <v>0.72179233521993102</v>
      </c>
      <c r="E5315" s="11">
        <v>0.50752648686722968</v>
      </c>
      <c r="F5315" s="11">
        <v>0.55477030455098653</v>
      </c>
      <c r="G5315" s="11">
        <v>0.50752648686722968</v>
      </c>
      <c r="H5315" s="11">
        <v>0.72179233521993102</v>
      </c>
      <c r="I5315" s="17">
        <f t="shared" si="82"/>
        <v>456.17495419930924</v>
      </c>
      <c r="L5315" s="10">
        <v>8143</v>
      </c>
      <c r="M5315" s="17">
        <v>340</v>
      </c>
      <c r="N5315" s="17">
        <v>49</v>
      </c>
      <c r="O5315">
        <v>378.70239172683523</v>
      </c>
    </row>
    <row r="5316" spans="1:15" x14ac:dyDescent="0.25">
      <c r="A5316" s="10">
        <v>5314</v>
      </c>
      <c r="B5316" s="17">
        <v>222</v>
      </c>
      <c r="C5316" s="17">
        <v>32</v>
      </c>
      <c r="D5316" s="11">
        <v>0.73868517918689425</v>
      </c>
      <c r="E5316" s="11">
        <v>0.55477030455098642</v>
      </c>
      <c r="F5316" s="11">
        <v>0.58519433374000207</v>
      </c>
      <c r="G5316" s="11">
        <v>0.55477030455098653</v>
      </c>
      <c r="H5316" s="11">
        <v>0.73868517918689425</v>
      </c>
      <c r="I5316" s="17">
        <f t="shared" ref="I5316:I5379" si="83">D5316*$D$1+E5316*$E$1+F5316*$F$1+G5316*$G$1+H5316*$H$1</f>
        <v>481.69515250980083</v>
      </c>
      <c r="L5316" s="10">
        <v>7414</v>
      </c>
      <c r="M5316" s="17">
        <v>309</v>
      </c>
      <c r="N5316" s="17">
        <v>45</v>
      </c>
      <c r="O5316">
        <v>378.69825098706713</v>
      </c>
    </row>
    <row r="5317" spans="1:15" x14ac:dyDescent="0.25">
      <c r="A5317" s="10">
        <v>5315</v>
      </c>
      <c r="B5317" s="17">
        <v>222</v>
      </c>
      <c r="C5317" s="17">
        <v>32</v>
      </c>
      <c r="D5317" s="11">
        <v>0.74975290454456089</v>
      </c>
      <c r="E5317" s="11">
        <v>0.58519433374000196</v>
      </c>
      <c r="F5317" s="11">
        <v>0.62378090734558378</v>
      </c>
      <c r="G5317" s="11">
        <v>0.58519433374000207</v>
      </c>
      <c r="H5317" s="11">
        <v>0.74975290454456101</v>
      </c>
      <c r="I5317" s="17">
        <f t="shared" si="83"/>
        <v>498.94989924408367</v>
      </c>
      <c r="L5317" s="10">
        <v>4824</v>
      </c>
      <c r="M5317" s="17">
        <v>201</v>
      </c>
      <c r="N5317" s="17">
        <v>29</v>
      </c>
      <c r="O5317">
        <v>378.68391600355028</v>
      </c>
    </row>
    <row r="5318" spans="1:15" x14ac:dyDescent="0.25">
      <c r="A5318" s="10">
        <v>5316</v>
      </c>
      <c r="B5318" s="17">
        <v>222</v>
      </c>
      <c r="C5318" s="17">
        <v>32</v>
      </c>
      <c r="D5318" s="11">
        <v>0.75499551129292897</v>
      </c>
      <c r="E5318" s="11">
        <v>0.62378090734558378</v>
      </c>
      <c r="F5318" s="11">
        <v>0.6848763155544203</v>
      </c>
      <c r="G5318" s="11">
        <v>0.62378090734558378</v>
      </c>
      <c r="H5318" s="11">
        <v>0.75499551129292908</v>
      </c>
      <c r="I5318" s="17">
        <f t="shared" si="83"/>
        <v>518.50597917414768</v>
      </c>
      <c r="L5318" s="10">
        <v>2289</v>
      </c>
      <c r="M5318" s="17">
        <v>96</v>
      </c>
      <c r="N5318" s="17">
        <v>14</v>
      </c>
      <c r="O5318">
        <v>378.64775628282257</v>
      </c>
    </row>
    <row r="5319" spans="1:15" x14ac:dyDescent="0.25">
      <c r="A5319" s="10">
        <v>5317</v>
      </c>
      <c r="B5319" s="17">
        <v>222</v>
      </c>
      <c r="C5319" s="17">
        <v>32</v>
      </c>
      <c r="D5319" s="11">
        <v>0.7689757959552439</v>
      </c>
      <c r="E5319" s="11">
        <v>0.68487631555442041</v>
      </c>
      <c r="F5319" s="11">
        <v>0.72865723560690665</v>
      </c>
      <c r="G5319" s="11">
        <v>0.6848763155544203</v>
      </c>
      <c r="H5319" s="11">
        <v>0.7689757959552439</v>
      </c>
      <c r="I5319" s="17">
        <f t="shared" si="83"/>
        <v>549.16907035172244</v>
      </c>
      <c r="L5319" s="10">
        <v>1559</v>
      </c>
      <c r="M5319" s="17">
        <v>65</v>
      </c>
      <c r="N5319" s="17">
        <v>10</v>
      </c>
      <c r="O5319">
        <v>378.64381313057277</v>
      </c>
    </row>
    <row r="5320" spans="1:15" x14ac:dyDescent="0.25">
      <c r="A5320" s="10">
        <v>5318</v>
      </c>
      <c r="B5320" s="17">
        <v>222</v>
      </c>
      <c r="C5320" s="17">
        <v>32</v>
      </c>
      <c r="D5320" s="11">
        <v>0.77037382442147562</v>
      </c>
      <c r="E5320" s="11">
        <v>0.72865723560690665</v>
      </c>
      <c r="F5320" s="11">
        <v>0.77862190142951748</v>
      </c>
      <c r="G5320" s="11">
        <v>0.72865723560690665</v>
      </c>
      <c r="H5320" s="11">
        <v>0.77037382442147562</v>
      </c>
      <c r="I5320" s="17">
        <f t="shared" si="83"/>
        <v>569.1273941148155</v>
      </c>
      <c r="L5320" s="10">
        <v>3911</v>
      </c>
      <c r="M5320" s="17">
        <v>163</v>
      </c>
      <c r="N5320" s="17">
        <v>24</v>
      </c>
      <c r="O5320">
        <v>378.63074226009218</v>
      </c>
    </row>
    <row r="5321" spans="1:15" x14ac:dyDescent="0.25">
      <c r="A5321" s="10">
        <v>5319</v>
      </c>
      <c r="B5321" s="17">
        <v>222</v>
      </c>
      <c r="C5321" s="17">
        <v>32</v>
      </c>
      <c r="D5321" s="11">
        <v>0.77060682916584744</v>
      </c>
      <c r="E5321" s="11">
        <v>0.77862190142951737</v>
      </c>
      <c r="F5321" s="11">
        <v>0.82289752114361481</v>
      </c>
      <c r="G5321" s="11">
        <v>0.77862190142951748</v>
      </c>
      <c r="H5321" s="11">
        <v>0.77060682916584744</v>
      </c>
      <c r="I5321" s="17">
        <f t="shared" si="83"/>
        <v>590.95884675062268</v>
      </c>
      <c r="L5321" s="10">
        <v>1344</v>
      </c>
      <c r="M5321" s="17">
        <v>56</v>
      </c>
      <c r="N5321" s="17">
        <v>8</v>
      </c>
      <c r="O5321">
        <v>378.59759089110878</v>
      </c>
    </row>
    <row r="5322" spans="1:15" x14ac:dyDescent="0.25">
      <c r="A5322" s="10">
        <v>5320</v>
      </c>
      <c r="B5322" s="17">
        <v>222</v>
      </c>
      <c r="C5322" s="17">
        <v>32</v>
      </c>
      <c r="D5322" s="11">
        <v>0.76816027934994158</v>
      </c>
      <c r="E5322" s="11">
        <v>0.82289752114361492</v>
      </c>
      <c r="F5322" s="11">
        <v>0.84318020726962462</v>
      </c>
      <c r="G5322" s="11">
        <v>0.82289752114361481</v>
      </c>
      <c r="H5322" s="11">
        <v>0.76816027934994158</v>
      </c>
      <c r="I5322" s="17">
        <f t="shared" si="83"/>
        <v>608.69750614021223</v>
      </c>
      <c r="L5322" s="10">
        <v>2055</v>
      </c>
      <c r="M5322" s="17">
        <v>86</v>
      </c>
      <c r="N5322" s="17">
        <v>13</v>
      </c>
      <c r="O5322">
        <v>378.44287040133048</v>
      </c>
    </row>
    <row r="5323" spans="1:15" x14ac:dyDescent="0.25">
      <c r="A5323" s="10">
        <v>5321</v>
      </c>
      <c r="B5323" s="17">
        <v>222</v>
      </c>
      <c r="C5323" s="17">
        <v>32</v>
      </c>
      <c r="D5323" s="11">
        <v>0.75196644961609371</v>
      </c>
      <c r="E5323" s="11">
        <v>0.8431802072696245</v>
      </c>
      <c r="F5323" s="11">
        <v>0.80385158417162839</v>
      </c>
      <c r="G5323" s="11">
        <v>0.84318020726962439</v>
      </c>
      <c r="H5323" s="11">
        <v>0.75196644961609382</v>
      </c>
      <c r="I5323" s="17">
        <f t="shared" si="83"/>
        <v>610.05541015186498</v>
      </c>
      <c r="L5323" s="10">
        <v>2675</v>
      </c>
      <c r="M5323" s="17">
        <v>112</v>
      </c>
      <c r="N5323" s="17">
        <v>16</v>
      </c>
      <c r="O5323">
        <v>378.44181023852286</v>
      </c>
    </row>
    <row r="5324" spans="1:15" x14ac:dyDescent="0.25">
      <c r="A5324" s="10">
        <v>5322</v>
      </c>
      <c r="B5324" s="17">
        <v>222</v>
      </c>
      <c r="C5324" s="17">
        <v>32</v>
      </c>
      <c r="D5324" s="11">
        <v>0.93848148886975213</v>
      </c>
      <c r="E5324" s="11">
        <v>1.0450070594231169</v>
      </c>
      <c r="F5324" s="11">
        <v>0.95175617320963035</v>
      </c>
      <c r="G5324" s="11">
        <v>1.0450070594231169</v>
      </c>
      <c r="H5324" s="11">
        <v>0.93848148886975213</v>
      </c>
      <c r="I5324" s="17">
        <f t="shared" si="83"/>
        <v>756.38714713595277</v>
      </c>
      <c r="L5324" s="10">
        <v>2670</v>
      </c>
      <c r="M5324" s="17">
        <v>112</v>
      </c>
      <c r="N5324" s="17">
        <v>16</v>
      </c>
      <c r="O5324">
        <v>378.34529088233296</v>
      </c>
    </row>
    <row r="5325" spans="1:15" x14ac:dyDescent="0.25">
      <c r="A5325" s="10">
        <v>5323</v>
      </c>
      <c r="B5325" s="17">
        <v>222</v>
      </c>
      <c r="C5325" s="17">
        <v>32</v>
      </c>
      <c r="D5325" s="11">
        <v>0.92469925824015198</v>
      </c>
      <c r="E5325" s="11">
        <v>0.95175617320963035</v>
      </c>
      <c r="F5325" s="11">
        <v>0.92313779778549054</v>
      </c>
      <c r="G5325" s="11">
        <v>0.95175617320963035</v>
      </c>
      <c r="H5325" s="11">
        <v>0.92469925824015209</v>
      </c>
      <c r="I5325" s="17">
        <f t="shared" si="83"/>
        <v>713.53174383212047</v>
      </c>
      <c r="L5325" s="10">
        <v>3862</v>
      </c>
      <c r="M5325" s="17">
        <v>161</v>
      </c>
      <c r="N5325" s="17">
        <v>23</v>
      </c>
      <c r="O5325">
        <v>378.34252826825087</v>
      </c>
    </row>
    <row r="5326" spans="1:15" x14ac:dyDescent="0.25">
      <c r="A5326" s="10">
        <v>5324</v>
      </c>
      <c r="B5326" s="17">
        <v>222</v>
      </c>
      <c r="C5326" s="17">
        <v>32</v>
      </c>
      <c r="D5326" s="11">
        <v>0.93908730120511852</v>
      </c>
      <c r="E5326" s="11">
        <v>0.92313779778549043</v>
      </c>
      <c r="F5326" s="11">
        <v>0.86815193039753547</v>
      </c>
      <c r="G5326" s="11">
        <v>0.92313779778549043</v>
      </c>
      <c r="H5326" s="11">
        <v>0.93908730120511874</v>
      </c>
      <c r="I5326" s="17">
        <f t="shared" si="83"/>
        <v>704.48913271573565</v>
      </c>
      <c r="L5326" s="10">
        <v>6023</v>
      </c>
      <c r="M5326" s="17">
        <v>251</v>
      </c>
      <c r="N5326" s="17">
        <v>36</v>
      </c>
      <c r="O5326">
        <v>378.30313217047853</v>
      </c>
    </row>
    <row r="5327" spans="1:15" x14ac:dyDescent="0.25">
      <c r="A5327" s="10">
        <v>5325</v>
      </c>
      <c r="B5327" s="17">
        <v>222</v>
      </c>
      <c r="C5327" s="17">
        <v>32</v>
      </c>
      <c r="D5327" s="11">
        <v>0.68462807849260976</v>
      </c>
      <c r="E5327" s="11">
        <v>0.66780917722887345</v>
      </c>
      <c r="F5327" s="11">
        <v>0.57826853847746107</v>
      </c>
      <c r="G5327" s="11">
        <v>0.66780917722887345</v>
      </c>
      <c r="H5327" s="11">
        <v>0.68462807849260976</v>
      </c>
      <c r="I5327" s="17">
        <f t="shared" si="83"/>
        <v>509.33539754828291</v>
      </c>
      <c r="L5327" s="10">
        <v>2493</v>
      </c>
      <c r="M5327" s="17">
        <v>104</v>
      </c>
      <c r="N5327" s="17">
        <v>15</v>
      </c>
      <c r="O5327">
        <v>378.2860954484438</v>
      </c>
    </row>
    <row r="5328" spans="1:15" x14ac:dyDescent="0.25">
      <c r="A5328" s="10">
        <v>5326</v>
      </c>
      <c r="B5328" s="17">
        <v>222</v>
      </c>
      <c r="C5328" s="17">
        <v>32</v>
      </c>
      <c r="D5328" s="11">
        <v>0.62427984970028316</v>
      </c>
      <c r="E5328" s="11">
        <v>0.57826853847746107</v>
      </c>
      <c r="F5328" s="11">
        <v>0.50455828889757026</v>
      </c>
      <c r="G5328" s="11">
        <v>0.57826853847746107</v>
      </c>
      <c r="H5328" s="11">
        <v>0.62427984970028316</v>
      </c>
      <c r="I5328" s="17">
        <f t="shared" si="83"/>
        <v>451.25929885097787</v>
      </c>
      <c r="L5328" s="10">
        <v>3271</v>
      </c>
      <c r="M5328" s="17">
        <v>137</v>
      </c>
      <c r="N5328" s="17">
        <v>20</v>
      </c>
      <c r="O5328">
        <v>378.26308879729703</v>
      </c>
    </row>
    <row r="5329" spans="1:15" x14ac:dyDescent="0.25">
      <c r="A5329" s="10">
        <v>5327</v>
      </c>
      <c r="B5329" s="17">
        <v>222</v>
      </c>
      <c r="C5329" s="17">
        <v>32</v>
      </c>
      <c r="D5329" s="11">
        <v>0.58012545064180443</v>
      </c>
      <c r="E5329" s="11">
        <v>0.50455828889757026</v>
      </c>
      <c r="F5329" s="11">
        <v>0.43727913491860698</v>
      </c>
      <c r="G5329" s="11">
        <v>0.50455828889757015</v>
      </c>
      <c r="H5329" s="11">
        <v>0.58012545064180443</v>
      </c>
      <c r="I5329" s="17">
        <f t="shared" si="83"/>
        <v>404.95462516114981</v>
      </c>
      <c r="L5329" s="10">
        <v>7931</v>
      </c>
      <c r="M5329" s="17">
        <v>331</v>
      </c>
      <c r="N5329" s="17">
        <v>48</v>
      </c>
      <c r="O5329">
        <v>378.24485881167448</v>
      </c>
    </row>
    <row r="5330" spans="1:15" x14ac:dyDescent="0.25">
      <c r="A5330" s="10">
        <v>5328</v>
      </c>
      <c r="B5330" s="17">
        <v>222</v>
      </c>
      <c r="C5330" s="17">
        <v>32</v>
      </c>
      <c r="D5330" s="11">
        <v>0.5483203030350382</v>
      </c>
      <c r="E5330" s="11">
        <v>0.43727913491860698</v>
      </c>
      <c r="F5330" s="11">
        <v>0.38632506977277636</v>
      </c>
      <c r="G5330" s="11">
        <v>0.43727913491860698</v>
      </c>
      <c r="H5330" s="11">
        <v>0.54832030303503831</v>
      </c>
      <c r="I5330" s="17">
        <f t="shared" si="83"/>
        <v>365.82715372956613</v>
      </c>
      <c r="L5330" s="10">
        <v>8256</v>
      </c>
      <c r="M5330" s="17">
        <v>344</v>
      </c>
      <c r="N5330" s="17">
        <v>50</v>
      </c>
      <c r="O5330">
        <v>378.19184723101046</v>
      </c>
    </row>
    <row r="5331" spans="1:15" x14ac:dyDescent="0.25">
      <c r="A5331" s="10">
        <v>5329</v>
      </c>
      <c r="B5331" s="17">
        <v>223</v>
      </c>
      <c r="C5331" s="17">
        <v>32</v>
      </c>
      <c r="D5331" s="11">
        <v>0.52723337366937995</v>
      </c>
      <c r="E5331" s="11">
        <v>0.38632506977277636</v>
      </c>
      <c r="F5331" s="11">
        <v>0.36134273686147095</v>
      </c>
      <c r="G5331" s="11">
        <v>0.38632506977277636</v>
      </c>
      <c r="H5331" s="11">
        <v>0.52723337366937995</v>
      </c>
      <c r="I5331" s="17">
        <f t="shared" si="83"/>
        <v>337.69841695777097</v>
      </c>
      <c r="L5331" s="10">
        <v>6286</v>
      </c>
      <c r="M5331" s="17">
        <v>262</v>
      </c>
      <c r="N5331" s="17">
        <v>38</v>
      </c>
      <c r="O5331">
        <v>378.18628021541201</v>
      </c>
    </row>
    <row r="5332" spans="1:15" x14ac:dyDescent="0.25">
      <c r="A5332" s="10">
        <v>5330</v>
      </c>
      <c r="B5332" s="17">
        <v>223</v>
      </c>
      <c r="C5332" s="17">
        <v>32</v>
      </c>
      <c r="D5332" s="11">
        <v>0.51511712696204037</v>
      </c>
      <c r="E5332" s="11">
        <v>0.36134273686147095</v>
      </c>
      <c r="F5332" s="11">
        <v>0.37173142975528023</v>
      </c>
      <c r="G5332" s="11">
        <v>0.36134273686147095</v>
      </c>
      <c r="H5332" s="11">
        <v>0.51511712696204026</v>
      </c>
      <c r="I5332" s="17">
        <f t="shared" si="83"/>
        <v>324.24383256265247</v>
      </c>
      <c r="L5332" s="10">
        <v>3732</v>
      </c>
      <c r="M5332" s="17">
        <v>156</v>
      </c>
      <c r="N5332" s="17">
        <v>23</v>
      </c>
      <c r="O5332">
        <v>378.12972065753536</v>
      </c>
    </row>
    <row r="5333" spans="1:15" x14ac:dyDescent="0.25">
      <c r="A5333" s="10">
        <v>5331</v>
      </c>
      <c r="B5333" s="17">
        <v>223</v>
      </c>
      <c r="C5333" s="17">
        <v>32</v>
      </c>
      <c r="D5333" s="11">
        <v>0.51022402733022976</v>
      </c>
      <c r="E5333" s="11">
        <v>0.37173142975528017</v>
      </c>
      <c r="F5333" s="11">
        <v>0.37618372670977046</v>
      </c>
      <c r="G5333" s="11">
        <v>0.37173142975528023</v>
      </c>
      <c r="H5333" s="11">
        <v>0.51022402733022987</v>
      </c>
      <c r="I5333" s="17">
        <f t="shared" si="83"/>
        <v>327.01160971617645</v>
      </c>
      <c r="L5333" s="10">
        <v>8245</v>
      </c>
      <c r="M5333" s="17">
        <v>344</v>
      </c>
      <c r="N5333" s="17">
        <v>50</v>
      </c>
      <c r="O5333">
        <v>378.12267921596361</v>
      </c>
    </row>
    <row r="5334" spans="1:15" x14ac:dyDescent="0.25">
      <c r="A5334" s="10">
        <v>5332</v>
      </c>
      <c r="B5334" s="17">
        <v>223</v>
      </c>
      <c r="C5334" s="17">
        <v>32</v>
      </c>
      <c r="D5334" s="11">
        <v>0.52001022659385077</v>
      </c>
      <c r="E5334" s="11">
        <v>0.37618372670977046</v>
      </c>
      <c r="F5334" s="11">
        <v>0.38978796740404681</v>
      </c>
      <c r="G5334" s="11">
        <v>0.37618372670977046</v>
      </c>
      <c r="H5334" s="11">
        <v>0.52001022659385066</v>
      </c>
      <c r="I5334" s="17">
        <f t="shared" si="83"/>
        <v>332.46828189010228</v>
      </c>
      <c r="L5334" s="10">
        <v>5880</v>
      </c>
      <c r="M5334" s="17">
        <v>245</v>
      </c>
      <c r="N5334" s="17">
        <v>35</v>
      </c>
      <c r="O5334">
        <v>378.04610364632106</v>
      </c>
    </row>
    <row r="5335" spans="1:15" x14ac:dyDescent="0.25">
      <c r="A5335" s="10">
        <v>5333</v>
      </c>
      <c r="B5335" s="17">
        <v>223</v>
      </c>
      <c r="C5335" s="17">
        <v>32</v>
      </c>
      <c r="D5335" s="11">
        <v>0.54482523186945941</v>
      </c>
      <c r="E5335" s="11">
        <v>0.38978796740404681</v>
      </c>
      <c r="F5335" s="11">
        <v>0.41378090099213244</v>
      </c>
      <c r="G5335" s="11">
        <v>0.38978796740404681</v>
      </c>
      <c r="H5335" s="11">
        <v>0.54482523186945953</v>
      </c>
      <c r="I5335" s="17">
        <f t="shared" si="83"/>
        <v>346.81049719953103</v>
      </c>
      <c r="L5335" s="10">
        <v>1716</v>
      </c>
      <c r="M5335" s="17">
        <v>72</v>
      </c>
      <c r="N5335" s="17">
        <v>11</v>
      </c>
      <c r="O5335">
        <v>378.03207527603126</v>
      </c>
    </row>
    <row r="5336" spans="1:15" x14ac:dyDescent="0.25">
      <c r="A5336" s="10">
        <v>5334</v>
      </c>
      <c r="B5336" s="17">
        <v>223</v>
      </c>
      <c r="C5336" s="17">
        <v>32</v>
      </c>
      <c r="D5336" s="11">
        <v>0.58140697673585029</v>
      </c>
      <c r="E5336" s="11">
        <v>0.41378090099213238</v>
      </c>
      <c r="F5336" s="11">
        <v>0.44742047798161289</v>
      </c>
      <c r="G5336" s="11">
        <v>0.41378090099213233</v>
      </c>
      <c r="H5336" s="11">
        <v>0.58140697673585029</v>
      </c>
      <c r="I5336" s="17">
        <f t="shared" si="83"/>
        <v>369.45941207158955</v>
      </c>
      <c r="L5336" s="10">
        <v>5975</v>
      </c>
      <c r="M5336" s="17">
        <v>249</v>
      </c>
      <c r="N5336" s="17">
        <v>36</v>
      </c>
      <c r="O5336">
        <v>378.02077271933103</v>
      </c>
    </row>
    <row r="5337" spans="1:15" x14ac:dyDescent="0.25">
      <c r="A5337" s="10">
        <v>5335</v>
      </c>
      <c r="B5337" s="17">
        <v>223</v>
      </c>
      <c r="C5337" s="17">
        <v>32</v>
      </c>
      <c r="D5337" s="11">
        <v>0.62637689239963024</v>
      </c>
      <c r="E5337" s="11">
        <v>0.44742047798161294</v>
      </c>
      <c r="F5337" s="11">
        <v>0.48575970175638916</v>
      </c>
      <c r="G5337" s="11">
        <v>0.44742047798161283</v>
      </c>
      <c r="H5337" s="11">
        <v>0.62637689239963024</v>
      </c>
      <c r="I5337" s="17">
        <f t="shared" si="83"/>
        <v>398.83918483078241</v>
      </c>
      <c r="L5337" s="10">
        <v>2118</v>
      </c>
      <c r="M5337" s="17">
        <v>89</v>
      </c>
      <c r="N5337" s="17">
        <v>13</v>
      </c>
      <c r="O5337">
        <v>377.98635087460104</v>
      </c>
    </row>
    <row r="5338" spans="1:15" x14ac:dyDescent="0.25">
      <c r="A5338" s="10">
        <v>5336</v>
      </c>
      <c r="B5338" s="17">
        <v>223</v>
      </c>
      <c r="C5338" s="17">
        <v>32</v>
      </c>
      <c r="D5338" s="11">
        <v>0.6574830257732811</v>
      </c>
      <c r="E5338" s="11">
        <v>0.48575970175638922</v>
      </c>
      <c r="F5338" s="11">
        <v>0.52681977367001942</v>
      </c>
      <c r="G5338" s="11">
        <v>0.48575970175638922</v>
      </c>
      <c r="H5338" s="11">
        <v>0.6574830257732811</v>
      </c>
      <c r="I5338" s="17">
        <f t="shared" si="83"/>
        <v>425.77123989680643</v>
      </c>
      <c r="L5338" s="10">
        <v>5621</v>
      </c>
      <c r="M5338" s="17">
        <v>235</v>
      </c>
      <c r="N5338" s="17">
        <v>34</v>
      </c>
      <c r="O5338">
        <v>377.96071969709482</v>
      </c>
    </row>
    <row r="5339" spans="1:15" x14ac:dyDescent="0.25">
      <c r="A5339" s="10">
        <v>5337</v>
      </c>
      <c r="B5339" s="17">
        <v>223</v>
      </c>
      <c r="C5339" s="17">
        <v>32</v>
      </c>
      <c r="D5339" s="11">
        <v>0.6894046757522343</v>
      </c>
      <c r="E5339" s="11">
        <v>0.52681977367001942</v>
      </c>
      <c r="F5339" s="11">
        <v>0.56713779609123538</v>
      </c>
      <c r="G5339" s="11">
        <v>0.52681977367001942</v>
      </c>
      <c r="H5339" s="11">
        <v>0.68940467575223441</v>
      </c>
      <c r="I5339" s="17">
        <f t="shared" si="83"/>
        <v>454.02291755237218</v>
      </c>
      <c r="L5339" s="10">
        <v>3041</v>
      </c>
      <c r="M5339" s="17">
        <v>127</v>
      </c>
      <c r="N5339" s="17">
        <v>19</v>
      </c>
      <c r="O5339">
        <v>377.95668660726733</v>
      </c>
    </row>
    <row r="5340" spans="1:15" x14ac:dyDescent="0.25">
      <c r="A5340" s="10">
        <v>5338</v>
      </c>
      <c r="B5340" s="17">
        <v>223</v>
      </c>
      <c r="C5340" s="17">
        <v>32</v>
      </c>
      <c r="D5340" s="11">
        <v>0.71072460986226438</v>
      </c>
      <c r="E5340" s="11">
        <v>0.56713779609123538</v>
      </c>
      <c r="F5340" s="11">
        <v>0.61561836292901762</v>
      </c>
      <c r="G5340" s="11">
        <v>0.56713779609123538</v>
      </c>
      <c r="H5340" s="11">
        <v>0.71072460986226438</v>
      </c>
      <c r="I5340" s="17">
        <f t="shared" si="83"/>
        <v>478.91172810957949</v>
      </c>
      <c r="L5340" s="10">
        <v>2801</v>
      </c>
      <c r="M5340" s="17">
        <v>117</v>
      </c>
      <c r="N5340" s="17">
        <v>17</v>
      </c>
      <c r="O5340">
        <v>377.94835697758685</v>
      </c>
    </row>
    <row r="5341" spans="1:15" x14ac:dyDescent="0.25">
      <c r="A5341" s="10">
        <v>5339</v>
      </c>
      <c r="B5341" s="17">
        <v>223</v>
      </c>
      <c r="C5341" s="17">
        <v>32</v>
      </c>
      <c r="D5341" s="11">
        <v>0.72249134945304638</v>
      </c>
      <c r="E5341" s="11">
        <v>0.6156183629290175</v>
      </c>
      <c r="F5341" s="11">
        <v>0.6631095304435799</v>
      </c>
      <c r="G5341" s="11">
        <v>0.6156183629290175</v>
      </c>
      <c r="H5341" s="11">
        <v>0.72249134945304638</v>
      </c>
      <c r="I5341" s="17">
        <f t="shared" si="83"/>
        <v>503.96895821432508</v>
      </c>
      <c r="L5341" s="10">
        <v>6431</v>
      </c>
      <c r="M5341" s="17">
        <v>268</v>
      </c>
      <c r="N5341" s="17">
        <v>39</v>
      </c>
      <c r="O5341">
        <v>377.92518317670363</v>
      </c>
    </row>
    <row r="5342" spans="1:15" x14ac:dyDescent="0.25">
      <c r="A5342" s="10">
        <v>5340</v>
      </c>
      <c r="B5342" s="17">
        <v>223</v>
      </c>
      <c r="C5342" s="17">
        <v>32</v>
      </c>
      <c r="D5342" s="11">
        <v>0.73111252499480739</v>
      </c>
      <c r="E5342" s="11">
        <v>0.66310953044357979</v>
      </c>
      <c r="F5342" s="11">
        <v>0.70639575083445527</v>
      </c>
      <c r="G5342" s="11">
        <v>0.66310953044357979</v>
      </c>
      <c r="H5342" s="11">
        <v>0.73111252499480739</v>
      </c>
      <c r="I5342" s="17">
        <f t="shared" si="83"/>
        <v>527.45565020914842</v>
      </c>
      <c r="L5342" s="10">
        <v>7237</v>
      </c>
      <c r="M5342" s="17">
        <v>302</v>
      </c>
      <c r="N5342" s="17">
        <v>44</v>
      </c>
      <c r="O5342">
        <v>377.91704477183157</v>
      </c>
    </row>
    <row r="5343" spans="1:15" x14ac:dyDescent="0.25">
      <c r="A5343" s="10">
        <v>5341</v>
      </c>
      <c r="B5343" s="17">
        <v>223</v>
      </c>
      <c r="C5343" s="17">
        <v>32</v>
      </c>
      <c r="D5343" s="11">
        <v>0.72726794671267092</v>
      </c>
      <c r="E5343" s="11">
        <v>0.70639575083445527</v>
      </c>
      <c r="F5343" s="11">
        <v>0.74770317257889107</v>
      </c>
      <c r="G5343" s="11">
        <v>0.70639575083445527</v>
      </c>
      <c r="H5343" s="11">
        <v>0.72726794671267092</v>
      </c>
      <c r="I5343" s="17">
        <f t="shared" si="83"/>
        <v>545.19217018499239</v>
      </c>
      <c r="L5343" s="10">
        <v>1253</v>
      </c>
      <c r="M5343" s="17">
        <v>53</v>
      </c>
      <c r="N5343" s="17">
        <v>8</v>
      </c>
      <c r="O5343">
        <v>377.90356101395304</v>
      </c>
    </row>
    <row r="5344" spans="1:15" x14ac:dyDescent="0.25">
      <c r="A5344" s="10">
        <v>5342</v>
      </c>
      <c r="B5344" s="17">
        <v>223</v>
      </c>
      <c r="C5344" s="17">
        <v>32</v>
      </c>
      <c r="D5344" s="11">
        <v>0.7330930653219685</v>
      </c>
      <c r="E5344" s="11">
        <v>0.74770317257889096</v>
      </c>
      <c r="F5344" s="11">
        <v>0.76180211293477618</v>
      </c>
      <c r="G5344" s="11">
        <v>0.74770317257889107</v>
      </c>
      <c r="H5344" s="11">
        <v>0.7330930653219685</v>
      </c>
      <c r="I5344" s="17">
        <f t="shared" si="83"/>
        <v>564.1431344519774</v>
      </c>
      <c r="L5344" s="10">
        <v>2685</v>
      </c>
      <c r="M5344" s="17">
        <v>112</v>
      </c>
      <c r="N5344" s="17">
        <v>16</v>
      </c>
      <c r="O5344">
        <v>377.88895123076003</v>
      </c>
    </row>
    <row r="5345" spans="1:15" x14ac:dyDescent="0.25">
      <c r="A5345" s="10">
        <v>5343</v>
      </c>
      <c r="B5345" s="17">
        <v>223</v>
      </c>
      <c r="C5345" s="17">
        <v>32</v>
      </c>
      <c r="D5345" s="11">
        <v>0.73227754871666728</v>
      </c>
      <c r="E5345" s="11">
        <v>0.76180211293477618</v>
      </c>
      <c r="F5345" s="11">
        <v>0.74102472714715562</v>
      </c>
      <c r="G5345" s="11">
        <v>0.76180211293477618</v>
      </c>
      <c r="H5345" s="11">
        <v>0.73227754871666728</v>
      </c>
      <c r="I5345" s="17">
        <f t="shared" si="83"/>
        <v>568.6906498491303</v>
      </c>
      <c r="L5345" s="10">
        <v>3464</v>
      </c>
      <c r="M5345" s="17">
        <v>145</v>
      </c>
      <c r="N5345" s="17">
        <v>21</v>
      </c>
      <c r="O5345">
        <v>377.86291851550658</v>
      </c>
    </row>
    <row r="5346" spans="1:15" x14ac:dyDescent="0.25">
      <c r="A5346" s="10">
        <v>5344</v>
      </c>
      <c r="B5346" s="17">
        <v>223</v>
      </c>
      <c r="C5346" s="17">
        <v>32</v>
      </c>
      <c r="D5346" s="11">
        <v>0.73216104634448143</v>
      </c>
      <c r="E5346" s="11">
        <v>0.74102472714715562</v>
      </c>
      <c r="F5346" s="11">
        <v>0.69204946064776462</v>
      </c>
      <c r="G5346" s="11">
        <v>0.74102472714715562</v>
      </c>
      <c r="H5346" s="11">
        <v>0.73216104634448143</v>
      </c>
      <c r="I5346" s="17">
        <f t="shared" si="83"/>
        <v>558.3834041150069</v>
      </c>
      <c r="L5346" s="10">
        <v>8747</v>
      </c>
      <c r="M5346" s="17">
        <v>365</v>
      </c>
      <c r="N5346" s="17">
        <v>53</v>
      </c>
      <c r="O5346">
        <v>377.85952633837724</v>
      </c>
    </row>
    <row r="5347" spans="1:15" x14ac:dyDescent="0.25">
      <c r="A5347" s="10">
        <v>5345</v>
      </c>
      <c r="B5347" s="17">
        <v>223</v>
      </c>
      <c r="C5347" s="17">
        <v>32</v>
      </c>
      <c r="D5347" s="11">
        <v>0.72202533996430285</v>
      </c>
      <c r="E5347" s="11">
        <v>0.69204946064776462</v>
      </c>
      <c r="F5347" s="11">
        <v>0.65469963619620808</v>
      </c>
      <c r="G5347" s="11">
        <v>0.69204946064776462</v>
      </c>
      <c r="H5347" s="11">
        <v>0.72202533996430285</v>
      </c>
      <c r="I5347" s="17">
        <f t="shared" si="83"/>
        <v>534.05587849553103</v>
      </c>
      <c r="L5347" s="10">
        <v>5160</v>
      </c>
      <c r="M5347" s="17">
        <v>215</v>
      </c>
      <c r="N5347" s="17">
        <v>31</v>
      </c>
      <c r="O5347">
        <v>377.85339562223908</v>
      </c>
    </row>
    <row r="5348" spans="1:15" x14ac:dyDescent="0.25">
      <c r="A5348" s="10">
        <v>5346</v>
      </c>
      <c r="B5348" s="17">
        <v>223</v>
      </c>
      <c r="C5348" s="17">
        <v>32</v>
      </c>
      <c r="D5348" s="11">
        <v>0.914400448538914</v>
      </c>
      <c r="E5348" s="11">
        <v>0.85110952705507048</v>
      </c>
      <c r="F5348" s="11">
        <v>0.76075263386200276</v>
      </c>
      <c r="G5348" s="11">
        <v>0.85110952705507048</v>
      </c>
      <c r="H5348" s="11">
        <v>0.914400448538914</v>
      </c>
      <c r="I5348" s="17">
        <f t="shared" si="83"/>
        <v>663.48205970896083</v>
      </c>
      <c r="L5348" s="10">
        <v>4030</v>
      </c>
      <c r="M5348" s="17">
        <v>168</v>
      </c>
      <c r="N5348" s="17">
        <v>24</v>
      </c>
      <c r="O5348">
        <v>377.82015431567709</v>
      </c>
    </row>
    <row r="5349" spans="1:15" x14ac:dyDescent="0.25">
      <c r="A5349" s="10">
        <v>5347</v>
      </c>
      <c r="B5349" s="17">
        <v>223</v>
      </c>
      <c r="C5349" s="17">
        <v>32</v>
      </c>
      <c r="D5349" s="11">
        <v>0.90909959060445344</v>
      </c>
      <c r="E5349" s="11">
        <v>0.76075263386200254</v>
      </c>
      <c r="F5349" s="11">
        <v>0.68454415099098076</v>
      </c>
      <c r="G5349" s="11">
        <v>0.76075263386200276</v>
      </c>
      <c r="H5349" s="11">
        <v>0.90909959060445344</v>
      </c>
      <c r="I5349" s="17">
        <f t="shared" si="83"/>
        <v>622.59468857786544</v>
      </c>
      <c r="L5349" s="10">
        <v>8647</v>
      </c>
      <c r="M5349" s="17">
        <v>361</v>
      </c>
      <c r="N5349" s="17">
        <v>52</v>
      </c>
      <c r="O5349">
        <v>377.77252987545415</v>
      </c>
    </row>
    <row r="5350" spans="1:15" x14ac:dyDescent="0.25">
      <c r="A5350" s="10">
        <v>5348</v>
      </c>
      <c r="B5350" s="17">
        <v>223</v>
      </c>
      <c r="C5350" s="17">
        <v>32</v>
      </c>
      <c r="D5350" s="11">
        <v>0.91061412144286991</v>
      </c>
      <c r="E5350" s="11">
        <v>0.68454415099098076</v>
      </c>
      <c r="F5350" s="11">
        <v>0.63309538618353889</v>
      </c>
      <c r="G5350" s="11">
        <v>0.68454415099098076</v>
      </c>
      <c r="H5350" s="11">
        <v>0.91061412144286991</v>
      </c>
      <c r="I5350" s="17">
        <f t="shared" si="83"/>
        <v>590.53799470545221</v>
      </c>
      <c r="L5350" s="10">
        <v>2388</v>
      </c>
      <c r="M5350" s="17">
        <v>100</v>
      </c>
      <c r="N5350" s="17">
        <v>15</v>
      </c>
      <c r="O5350">
        <v>377.75508525296345</v>
      </c>
    </row>
    <row r="5351" spans="1:15" x14ac:dyDescent="0.25">
      <c r="A5351" s="10">
        <v>5349</v>
      </c>
      <c r="B5351" s="17">
        <v>223</v>
      </c>
      <c r="C5351" s="17">
        <v>32</v>
      </c>
      <c r="D5351" s="11">
        <v>0.69243373742906944</v>
      </c>
      <c r="E5351" s="11">
        <v>0.48699645091041449</v>
      </c>
      <c r="F5351" s="11">
        <v>0.44247348136551168</v>
      </c>
      <c r="G5351" s="11">
        <v>0.48699645091041444</v>
      </c>
      <c r="H5351" s="11">
        <v>0.69243373742906944</v>
      </c>
      <c r="I5351" s="17">
        <f t="shared" si="83"/>
        <v>434.07631559608848</v>
      </c>
      <c r="L5351" s="10">
        <v>8383</v>
      </c>
      <c r="M5351" s="17">
        <v>350</v>
      </c>
      <c r="N5351" s="17">
        <v>50</v>
      </c>
      <c r="O5351">
        <v>377.73723273001622</v>
      </c>
    </row>
    <row r="5352" spans="1:15" x14ac:dyDescent="0.25">
      <c r="A5352" s="10">
        <v>5350</v>
      </c>
      <c r="B5352" s="17">
        <v>223</v>
      </c>
      <c r="C5352" s="17">
        <v>32</v>
      </c>
      <c r="D5352" s="11">
        <v>0.64921135734807889</v>
      </c>
      <c r="E5352" s="11">
        <v>0.44247348136551168</v>
      </c>
      <c r="F5352" s="11">
        <v>0.40710245556039698</v>
      </c>
      <c r="G5352" s="11">
        <v>0.44247348136551173</v>
      </c>
      <c r="H5352" s="11">
        <v>0.64921135734807889</v>
      </c>
      <c r="I5352" s="17">
        <f t="shared" si="83"/>
        <v>401.02112512000576</v>
      </c>
      <c r="L5352" s="10">
        <v>8079</v>
      </c>
      <c r="M5352" s="17">
        <v>337</v>
      </c>
      <c r="N5352" s="17">
        <v>49</v>
      </c>
      <c r="O5352">
        <v>377.73104251408148</v>
      </c>
    </row>
    <row r="5353" spans="1:15" x14ac:dyDescent="0.25">
      <c r="A5353" s="10">
        <v>5351</v>
      </c>
      <c r="B5353" s="17">
        <v>223</v>
      </c>
      <c r="C5353" s="17">
        <v>32</v>
      </c>
      <c r="D5353" s="11">
        <v>0.59841632307500037</v>
      </c>
      <c r="E5353" s="11">
        <v>0.40710245556039698</v>
      </c>
      <c r="F5353" s="11">
        <v>0.37272082907850002</v>
      </c>
      <c r="G5353" s="11">
        <v>0.40710245556039698</v>
      </c>
      <c r="H5353" s="11">
        <v>0.59841632307500037</v>
      </c>
      <c r="I5353" s="17">
        <f t="shared" si="83"/>
        <v>369.24303877129893</v>
      </c>
      <c r="L5353" s="10">
        <v>3394</v>
      </c>
      <c r="M5353" s="17">
        <v>142</v>
      </c>
      <c r="N5353" s="17">
        <v>21</v>
      </c>
      <c r="O5353">
        <v>377.69478649306524</v>
      </c>
    </row>
    <row r="5354" spans="1:15" x14ac:dyDescent="0.25">
      <c r="A5354" s="10">
        <v>5352</v>
      </c>
      <c r="B5354" s="17">
        <v>223</v>
      </c>
      <c r="C5354" s="17">
        <v>32</v>
      </c>
      <c r="D5354" s="11">
        <v>0.55612596197149788</v>
      </c>
      <c r="E5354" s="11">
        <v>0.37272082907850002</v>
      </c>
      <c r="F5354" s="11">
        <v>0.34823319582880558</v>
      </c>
      <c r="G5354" s="11">
        <v>0.37272082907850002</v>
      </c>
      <c r="H5354" s="11">
        <v>0.556125961971498</v>
      </c>
      <c r="I5354" s="17">
        <f t="shared" si="83"/>
        <v>340.9779672954316</v>
      </c>
      <c r="L5354" s="10">
        <v>3731</v>
      </c>
      <c r="M5354" s="17">
        <v>156</v>
      </c>
      <c r="N5354" s="17">
        <v>23</v>
      </c>
      <c r="O5354">
        <v>377.66746558970385</v>
      </c>
    </row>
    <row r="5355" spans="1:15" x14ac:dyDescent="0.25">
      <c r="A5355" s="10">
        <v>5353</v>
      </c>
      <c r="B5355" s="17">
        <v>224</v>
      </c>
      <c r="C5355" s="17">
        <v>32</v>
      </c>
      <c r="D5355" s="11">
        <v>0.52525283334221884</v>
      </c>
      <c r="E5355" s="11">
        <v>0.34823319582880558</v>
      </c>
      <c r="F5355" s="11">
        <v>0.34353354904350986</v>
      </c>
      <c r="G5355" s="11">
        <v>0.34823319582880558</v>
      </c>
      <c r="H5355" s="11">
        <v>0.52525283334221873</v>
      </c>
      <c r="I5355" s="17">
        <f t="shared" si="83"/>
        <v>321.11552696277261</v>
      </c>
      <c r="L5355" s="10">
        <v>512</v>
      </c>
      <c r="M5355" s="17">
        <v>22</v>
      </c>
      <c r="N5355" s="17">
        <v>4</v>
      </c>
      <c r="O5355">
        <v>377.63760373485093</v>
      </c>
    </row>
    <row r="5356" spans="1:15" x14ac:dyDescent="0.25">
      <c r="A5356" s="10">
        <v>5354</v>
      </c>
      <c r="B5356" s="17">
        <v>224</v>
      </c>
      <c r="C5356" s="17">
        <v>32</v>
      </c>
      <c r="D5356" s="11">
        <v>0.50882599886399804</v>
      </c>
      <c r="E5356" s="11">
        <v>0.34353354904350986</v>
      </c>
      <c r="F5356" s="11">
        <v>0.36752648263159543</v>
      </c>
      <c r="G5356" s="11">
        <v>0.34353354904350986</v>
      </c>
      <c r="H5356" s="11">
        <v>0.50882599886399815</v>
      </c>
      <c r="I5356" s="17">
        <f t="shared" si="83"/>
        <v>314.93879855914713</v>
      </c>
      <c r="L5356" s="10">
        <v>2364</v>
      </c>
      <c r="M5356" s="17">
        <v>99</v>
      </c>
      <c r="N5356" s="17">
        <v>15</v>
      </c>
      <c r="O5356">
        <v>377.63738207226083</v>
      </c>
    </row>
    <row r="5357" spans="1:15" x14ac:dyDescent="0.25">
      <c r="A5357" s="10">
        <v>5355</v>
      </c>
      <c r="B5357" s="17">
        <v>224</v>
      </c>
      <c r="C5357" s="17">
        <v>32</v>
      </c>
      <c r="D5357" s="11">
        <v>0.50952501309711451</v>
      </c>
      <c r="E5357" s="11">
        <v>0.36752648263159537</v>
      </c>
      <c r="F5357" s="11">
        <v>0.39349821486612063</v>
      </c>
      <c r="G5357" s="11">
        <v>0.36752648263159537</v>
      </c>
      <c r="H5357" s="11">
        <v>0.50952501309711451</v>
      </c>
      <c r="I5357" s="17">
        <f t="shared" si="83"/>
        <v>325.79852583835964</v>
      </c>
      <c r="L5357" s="10">
        <v>1207</v>
      </c>
      <c r="M5357" s="17">
        <v>51</v>
      </c>
      <c r="N5357" s="17">
        <v>8</v>
      </c>
      <c r="O5357">
        <v>377.54070691598599</v>
      </c>
    </row>
    <row r="5358" spans="1:15" x14ac:dyDescent="0.25">
      <c r="A5358" s="10">
        <v>5356</v>
      </c>
      <c r="B5358" s="17">
        <v>224</v>
      </c>
      <c r="C5358" s="17">
        <v>32</v>
      </c>
      <c r="D5358" s="11">
        <v>0.52898090925216934</v>
      </c>
      <c r="E5358" s="11">
        <v>0.39349821486612069</v>
      </c>
      <c r="F5358" s="11">
        <v>0.42614839253238135</v>
      </c>
      <c r="G5358" s="11">
        <v>0.39349821486612063</v>
      </c>
      <c r="H5358" s="11">
        <v>0.52898090925216934</v>
      </c>
      <c r="I5358" s="17">
        <f t="shared" si="83"/>
        <v>343.71911260843774</v>
      </c>
      <c r="L5358" s="10">
        <v>705</v>
      </c>
      <c r="M5358" s="17">
        <v>30</v>
      </c>
      <c r="N5358" s="17">
        <v>5</v>
      </c>
      <c r="O5358">
        <v>377.51872001598059</v>
      </c>
    </row>
    <row r="5359" spans="1:15" x14ac:dyDescent="0.25">
      <c r="A5359" s="10">
        <v>5357</v>
      </c>
      <c r="B5359" s="17">
        <v>224</v>
      </c>
      <c r="C5359" s="17">
        <v>32</v>
      </c>
      <c r="D5359" s="11">
        <v>0.56486363988544486</v>
      </c>
      <c r="E5359" s="11">
        <v>0.42614839253238135</v>
      </c>
      <c r="F5359" s="11">
        <v>0.46547701563037752</v>
      </c>
      <c r="G5359" s="11">
        <v>0.42614839253238135</v>
      </c>
      <c r="H5359" s="11">
        <v>0.56486363988544475</v>
      </c>
      <c r="I5359" s="17">
        <f t="shared" si="83"/>
        <v>369.83480240150999</v>
      </c>
      <c r="L5359" s="10">
        <v>7111</v>
      </c>
      <c r="M5359" s="17">
        <v>297</v>
      </c>
      <c r="N5359" s="17">
        <v>43</v>
      </c>
      <c r="O5359">
        <v>377.50571002106346</v>
      </c>
    </row>
    <row r="5360" spans="1:15" x14ac:dyDescent="0.25">
      <c r="A5360" s="10">
        <v>5358</v>
      </c>
      <c r="B5360" s="17">
        <v>224</v>
      </c>
      <c r="C5360" s="17">
        <v>32</v>
      </c>
      <c r="D5360" s="11">
        <v>0.60936754606048016</v>
      </c>
      <c r="E5360" s="11">
        <v>0.46547701563037741</v>
      </c>
      <c r="F5360" s="11">
        <v>0.49985864211227438</v>
      </c>
      <c r="G5360" s="11">
        <v>0.46547701563037741</v>
      </c>
      <c r="H5360" s="11">
        <v>0.60936754606048016</v>
      </c>
      <c r="I5360" s="17">
        <f t="shared" si="83"/>
        <v>401.18276667599559</v>
      </c>
      <c r="L5360" s="10">
        <v>887</v>
      </c>
      <c r="M5360" s="17">
        <v>37</v>
      </c>
      <c r="N5360" s="17">
        <v>6</v>
      </c>
      <c r="O5360">
        <v>377.47856899285853</v>
      </c>
    </row>
    <row r="5361" spans="1:15" x14ac:dyDescent="0.25">
      <c r="A5361" s="10">
        <v>5359</v>
      </c>
      <c r="B5361" s="17">
        <v>224</v>
      </c>
      <c r="C5361" s="17">
        <v>32</v>
      </c>
      <c r="D5361" s="11">
        <v>0.65363844749114475</v>
      </c>
      <c r="E5361" s="11">
        <v>0.49985864211227438</v>
      </c>
      <c r="F5361" s="11">
        <v>0.53399291876336585</v>
      </c>
      <c r="G5361" s="11">
        <v>0.49985864211227438</v>
      </c>
      <c r="H5361" s="11">
        <v>0.65363844749114475</v>
      </c>
      <c r="I5361" s="17">
        <f t="shared" si="83"/>
        <v>430.46747679261068</v>
      </c>
      <c r="L5361" s="10">
        <v>876</v>
      </c>
      <c r="M5361" s="17">
        <v>37</v>
      </c>
      <c r="N5361" s="17">
        <v>6</v>
      </c>
      <c r="O5361">
        <v>377.47640550404185</v>
      </c>
    </row>
    <row r="5362" spans="1:15" x14ac:dyDescent="0.25">
      <c r="A5362" s="10">
        <v>5360</v>
      </c>
      <c r="B5362" s="17">
        <v>224</v>
      </c>
      <c r="C5362" s="17">
        <v>32</v>
      </c>
      <c r="D5362" s="11">
        <v>0.69045319710190722</v>
      </c>
      <c r="E5362" s="11">
        <v>0.53399291876336574</v>
      </c>
      <c r="F5362" s="11">
        <v>0.57307419203055654</v>
      </c>
      <c r="G5362" s="11">
        <v>0.53399291876336574</v>
      </c>
      <c r="H5362" s="11">
        <v>0.69045319710190722</v>
      </c>
      <c r="I5362" s="17">
        <f t="shared" si="83"/>
        <v>457.46515825917891</v>
      </c>
      <c r="L5362" s="10">
        <v>8329</v>
      </c>
      <c r="M5362" s="17">
        <v>348</v>
      </c>
      <c r="N5362" s="17">
        <v>50</v>
      </c>
      <c r="O5362">
        <v>377.4415516837837</v>
      </c>
    </row>
    <row r="5363" spans="1:15" x14ac:dyDescent="0.25">
      <c r="A5363" s="10">
        <v>5361</v>
      </c>
      <c r="B5363" s="17">
        <v>224</v>
      </c>
      <c r="C5363" s="17">
        <v>32</v>
      </c>
      <c r="D5363" s="11">
        <v>0.71689923558812063</v>
      </c>
      <c r="E5363" s="11">
        <v>0.57307419203055643</v>
      </c>
      <c r="F5363" s="11">
        <v>0.60448762054279181</v>
      </c>
      <c r="G5363" s="11">
        <v>0.57307419203055643</v>
      </c>
      <c r="H5363" s="11">
        <v>0.71689923558812063</v>
      </c>
      <c r="I5363" s="17">
        <f t="shared" si="83"/>
        <v>482.81693702213283</v>
      </c>
      <c r="L5363" s="10">
        <v>7741</v>
      </c>
      <c r="M5363" s="17">
        <v>323</v>
      </c>
      <c r="N5363" s="17">
        <v>47</v>
      </c>
      <c r="O5363">
        <v>377.42000174624849</v>
      </c>
    </row>
    <row r="5364" spans="1:15" x14ac:dyDescent="0.25">
      <c r="A5364" s="10">
        <v>5362</v>
      </c>
      <c r="B5364" s="17">
        <v>224</v>
      </c>
      <c r="C5364" s="17">
        <v>32</v>
      </c>
      <c r="D5364" s="11">
        <v>0.73297656294978264</v>
      </c>
      <c r="E5364" s="11">
        <v>0.6044876205427917</v>
      </c>
      <c r="F5364" s="11">
        <v>0.65247348771896296</v>
      </c>
      <c r="G5364" s="11">
        <v>0.60448762054279181</v>
      </c>
      <c r="H5364" s="11">
        <v>0.73297656294978264</v>
      </c>
      <c r="I5364" s="17">
        <f t="shared" si="83"/>
        <v>502.44648786980565</v>
      </c>
      <c r="L5364" s="10">
        <v>2431</v>
      </c>
      <c r="M5364" s="17">
        <v>102</v>
      </c>
      <c r="N5364" s="17">
        <v>15</v>
      </c>
      <c r="O5364">
        <v>377.34771772951672</v>
      </c>
    </row>
    <row r="5365" spans="1:15" x14ac:dyDescent="0.25">
      <c r="A5365" s="10">
        <v>5363</v>
      </c>
      <c r="B5365" s="17">
        <v>224</v>
      </c>
      <c r="C5365" s="17">
        <v>32</v>
      </c>
      <c r="D5365" s="11">
        <v>0.74590832626242454</v>
      </c>
      <c r="E5365" s="11">
        <v>0.65247348771896307</v>
      </c>
      <c r="F5365" s="11">
        <v>0.71579504440504682</v>
      </c>
      <c r="G5365" s="11">
        <v>0.65247348771896307</v>
      </c>
      <c r="H5365" s="11">
        <v>0.74590832626242454</v>
      </c>
      <c r="I5365" s="17">
        <f t="shared" si="83"/>
        <v>528.31186126776288</v>
      </c>
      <c r="L5365" s="10">
        <v>6047</v>
      </c>
      <c r="M5365" s="17">
        <v>252</v>
      </c>
      <c r="N5365" s="17">
        <v>36</v>
      </c>
      <c r="O5365">
        <v>377.30477365453157</v>
      </c>
    </row>
    <row r="5366" spans="1:15" x14ac:dyDescent="0.25">
      <c r="A5366" s="10">
        <v>5364</v>
      </c>
      <c r="B5366" s="17">
        <v>224</v>
      </c>
      <c r="C5366" s="17">
        <v>32</v>
      </c>
      <c r="D5366" s="11">
        <v>0.7554615207816725</v>
      </c>
      <c r="E5366" s="11">
        <v>0.71579504440504682</v>
      </c>
      <c r="F5366" s="11">
        <v>0.77540635362905252</v>
      </c>
      <c r="G5366" s="11">
        <v>0.71579504440504671</v>
      </c>
      <c r="H5366" s="11">
        <v>0.7554615207816725</v>
      </c>
      <c r="I5366" s="17">
        <f t="shared" si="83"/>
        <v>559.08195855731606</v>
      </c>
      <c r="L5366" s="10">
        <v>526</v>
      </c>
      <c r="M5366" s="17">
        <v>22</v>
      </c>
      <c r="N5366" s="17">
        <v>4</v>
      </c>
      <c r="O5366">
        <v>377.19543054129019</v>
      </c>
    </row>
    <row r="5367" spans="1:15" x14ac:dyDescent="0.25">
      <c r="A5367" s="10">
        <v>5365</v>
      </c>
      <c r="B5367" s="17">
        <v>224</v>
      </c>
      <c r="C5367" s="17">
        <v>32</v>
      </c>
      <c r="D5367" s="11">
        <v>0.77386889558705441</v>
      </c>
      <c r="E5367" s="11">
        <v>0.77540635362905264</v>
      </c>
      <c r="F5367" s="11">
        <v>0.81770317469670806</v>
      </c>
      <c r="G5367" s="11">
        <v>0.77540635362905252</v>
      </c>
      <c r="H5367" s="11">
        <v>0.77386889558705452</v>
      </c>
      <c r="I5367" s="17">
        <f t="shared" si="83"/>
        <v>590.50871502734685</v>
      </c>
      <c r="L5367" s="10">
        <v>4464</v>
      </c>
      <c r="M5367" s="17">
        <v>186</v>
      </c>
      <c r="N5367" s="17">
        <v>27</v>
      </c>
      <c r="O5367">
        <v>377.18769367416519</v>
      </c>
    </row>
    <row r="5368" spans="1:15" x14ac:dyDescent="0.25">
      <c r="A5368" s="10">
        <v>5366</v>
      </c>
      <c r="B5368" s="17">
        <v>224</v>
      </c>
      <c r="C5368" s="17">
        <v>32</v>
      </c>
      <c r="D5368" s="11">
        <v>0.78120854503476955</v>
      </c>
      <c r="E5368" s="11">
        <v>0.81770317469670817</v>
      </c>
      <c r="F5368" s="11">
        <v>0.82833921742132499</v>
      </c>
      <c r="G5368" s="11">
        <v>0.81770317469670795</v>
      </c>
      <c r="H5368" s="11">
        <v>0.78120854503476955</v>
      </c>
      <c r="I5368" s="17">
        <f t="shared" si="83"/>
        <v>610.20157298666243</v>
      </c>
      <c r="L5368" s="10">
        <v>8630</v>
      </c>
      <c r="M5368" s="17">
        <v>360</v>
      </c>
      <c r="N5368" s="17">
        <v>52</v>
      </c>
      <c r="O5368">
        <v>377.17528280451324</v>
      </c>
    </row>
    <row r="5369" spans="1:15" x14ac:dyDescent="0.25">
      <c r="A5369" s="10">
        <v>5367</v>
      </c>
      <c r="B5369" s="17">
        <v>224</v>
      </c>
      <c r="C5369" s="17">
        <v>32</v>
      </c>
      <c r="D5369" s="11">
        <v>0.78551913280565044</v>
      </c>
      <c r="E5369" s="11">
        <v>0.82833921742132488</v>
      </c>
      <c r="F5369" s="11">
        <v>0.79989398687874913</v>
      </c>
      <c r="G5369" s="11">
        <v>0.82833921742132488</v>
      </c>
      <c r="H5369" s="11">
        <v>0.78551913280565044</v>
      </c>
      <c r="I5369" s="17">
        <f t="shared" si="83"/>
        <v>614.69756894148804</v>
      </c>
      <c r="L5369" s="10">
        <v>8602</v>
      </c>
      <c r="M5369" s="17">
        <v>359</v>
      </c>
      <c r="N5369" s="17">
        <v>52</v>
      </c>
      <c r="O5369">
        <v>377.16558639879923</v>
      </c>
    </row>
    <row r="5370" spans="1:15" x14ac:dyDescent="0.25">
      <c r="A5370" s="10">
        <v>5368</v>
      </c>
      <c r="B5370" s="17">
        <v>224</v>
      </c>
      <c r="C5370" s="17">
        <v>32</v>
      </c>
      <c r="D5370" s="11">
        <v>0.78039302842946834</v>
      </c>
      <c r="E5370" s="11">
        <v>0.79989398687874913</v>
      </c>
      <c r="F5370" s="11">
        <v>0.73904592850071604</v>
      </c>
      <c r="G5370" s="11">
        <v>0.79989398687874902</v>
      </c>
      <c r="H5370" s="11">
        <v>0.78039302842946834</v>
      </c>
      <c r="I5370" s="17">
        <f t="shared" si="83"/>
        <v>599.24520098895812</v>
      </c>
      <c r="L5370" s="10">
        <v>371</v>
      </c>
      <c r="M5370" s="17">
        <v>16</v>
      </c>
      <c r="N5370" s="17">
        <v>3</v>
      </c>
      <c r="O5370">
        <v>377.13363328034546</v>
      </c>
    </row>
    <row r="5371" spans="1:15" x14ac:dyDescent="0.25">
      <c r="A5371" s="10">
        <v>5369</v>
      </c>
      <c r="B5371" s="17">
        <v>224</v>
      </c>
      <c r="C5371" s="17">
        <v>32</v>
      </c>
      <c r="D5371" s="11">
        <v>0.76408269632343351</v>
      </c>
      <c r="E5371" s="11">
        <v>0.73904592850071593</v>
      </c>
      <c r="F5371" s="11">
        <v>0.69303885997098447</v>
      </c>
      <c r="G5371" s="11">
        <v>0.73904592850071593</v>
      </c>
      <c r="H5371" s="11">
        <v>0.76408269632343351</v>
      </c>
      <c r="I5371" s="17">
        <f t="shared" si="83"/>
        <v>567.84638862262454</v>
      </c>
      <c r="L5371" s="10">
        <v>8608</v>
      </c>
      <c r="M5371" s="17">
        <v>359</v>
      </c>
      <c r="N5371" s="17">
        <v>52</v>
      </c>
      <c r="O5371">
        <v>377.11424683162767</v>
      </c>
    </row>
    <row r="5372" spans="1:15" x14ac:dyDescent="0.25">
      <c r="A5372" s="10">
        <v>5370</v>
      </c>
      <c r="B5372" s="17">
        <v>224</v>
      </c>
      <c r="C5372" s="17">
        <v>32</v>
      </c>
      <c r="D5372" s="11">
        <v>0.95923056135607088</v>
      </c>
      <c r="E5372" s="11">
        <v>0.90095051796227987</v>
      </c>
      <c r="F5372" s="11">
        <v>0.83760422629311859</v>
      </c>
      <c r="G5372" s="11">
        <v>0.90095051796227965</v>
      </c>
      <c r="H5372" s="11">
        <v>0.95923056135607099</v>
      </c>
      <c r="I5372" s="17">
        <f t="shared" si="83"/>
        <v>700.83815587057939</v>
      </c>
      <c r="L5372" s="10">
        <v>2512</v>
      </c>
      <c r="M5372" s="17">
        <v>105</v>
      </c>
      <c r="N5372" s="17">
        <v>15</v>
      </c>
      <c r="O5372">
        <v>377.09553809610054</v>
      </c>
    </row>
    <row r="5373" spans="1:15" x14ac:dyDescent="0.25">
      <c r="A5373" s="10">
        <v>5371</v>
      </c>
      <c r="B5373" s="17">
        <v>224</v>
      </c>
      <c r="C5373" s="17">
        <v>32</v>
      </c>
      <c r="D5373" s="11">
        <v>0.93075738159382204</v>
      </c>
      <c r="E5373" s="11">
        <v>0.83760422629311859</v>
      </c>
      <c r="F5373" s="11">
        <v>0.71541340987544511</v>
      </c>
      <c r="G5373" s="11">
        <v>0.83760422629311859</v>
      </c>
      <c r="H5373" s="11">
        <v>0.93075738159382226</v>
      </c>
      <c r="I5373" s="17">
        <f t="shared" si="83"/>
        <v>661.5005890222883</v>
      </c>
      <c r="L5373" s="10">
        <v>4470</v>
      </c>
      <c r="M5373" s="17">
        <v>187</v>
      </c>
      <c r="N5373" s="17">
        <v>27</v>
      </c>
      <c r="O5373">
        <v>377.08667382789486</v>
      </c>
    </row>
    <row r="5374" spans="1:15" x14ac:dyDescent="0.25">
      <c r="A5374" s="10">
        <v>5372</v>
      </c>
      <c r="B5374" s="17">
        <v>224</v>
      </c>
      <c r="C5374" s="17">
        <v>32</v>
      </c>
      <c r="D5374" s="11">
        <v>0.9094024967721368</v>
      </c>
      <c r="E5374" s="11">
        <v>0.71541340987544511</v>
      </c>
      <c r="F5374" s="11">
        <v>0.59418725779791037</v>
      </c>
      <c r="G5374" s="11">
        <v>0.71541340987544511</v>
      </c>
      <c r="H5374" s="11">
        <v>0.9094024967721368</v>
      </c>
      <c r="I5374" s="17">
        <f t="shared" si="83"/>
        <v>600.9416532291782</v>
      </c>
      <c r="L5374" s="10">
        <v>5453</v>
      </c>
      <c r="M5374" s="17">
        <v>228</v>
      </c>
      <c r="N5374" s="17">
        <v>33</v>
      </c>
      <c r="O5374">
        <v>377.07533584646967</v>
      </c>
    </row>
    <row r="5375" spans="1:15" x14ac:dyDescent="0.25">
      <c r="A5375" s="10">
        <v>5373</v>
      </c>
      <c r="B5375" s="17">
        <v>224</v>
      </c>
      <c r="C5375" s="17">
        <v>32</v>
      </c>
      <c r="D5375" s="11">
        <v>0.67192931992434068</v>
      </c>
      <c r="E5375" s="11">
        <v>0.45706712138300787</v>
      </c>
      <c r="F5375" s="11">
        <v>0.39795051182061097</v>
      </c>
      <c r="G5375" s="11">
        <v>0.45706712138300787</v>
      </c>
      <c r="H5375" s="11">
        <v>0.67192931992434068</v>
      </c>
      <c r="I5375" s="17">
        <f t="shared" si="83"/>
        <v>413.76225140181663</v>
      </c>
      <c r="L5375" s="10">
        <v>4151</v>
      </c>
      <c r="M5375" s="17">
        <v>173</v>
      </c>
      <c r="N5375" s="17">
        <v>25</v>
      </c>
      <c r="O5375">
        <v>376.98379710603291</v>
      </c>
    </row>
    <row r="5376" spans="1:15" x14ac:dyDescent="0.25">
      <c r="A5376" s="10">
        <v>5374</v>
      </c>
      <c r="B5376" s="17">
        <v>224</v>
      </c>
      <c r="C5376" s="17">
        <v>32</v>
      </c>
      <c r="D5376" s="11">
        <v>0.6216002951400067</v>
      </c>
      <c r="E5376" s="11">
        <v>0.39795051182061097</v>
      </c>
      <c r="F5376" s="11">
        <v>0.36455828466193591</v>
      </c>
      <c r="G5376" s="11">
        <v>0.39795051182061092</v>
      </c>
      <c r="H5376" s="11">
        <v>0.6216002951400067</v>
      </c>
      <c r="I5376" s="17">
        <f t="shared" si="83"/>
        <v>372.67463055952396</v>
      </c>
      <c r="L5376" s="10">
        <v>6967</v>
      </c>
      <c r="M5376" s="17">
        <v>291</v>
      </c>
      <c r="N5376" s="17">
        <v>42</v>
      </c>
      <c r="O5376">
        <v>376.96345178173704</v>
      </c>
    </row>
    <row r="5377" spans="1:15" x14ac:dyDescent="0.25">
      <c r="A5377" s="10">
        <v>5375</v>
      </c>
      <c r="B5377" s="17">
        <v>224</v>
      </c>
      <c r="C5377" s="17">
        <v>32</v>
      </c>
      <c r="D5377" s="11">
        <v>0.5765138771040399</v>
      </c>
      <c r="E5377" s="11">
        <v>0.36455828466193591</v>
      </c>
      <c r="F5377" s="11">
        <v>0.35886923855342029</v>
      </c>
      <c r="G5377" s="11">
        <v>0.36455828466193585</v>
      </c>
      <c r="H5377" s="11">
        <v>0.5765138771040399</v>
      </c>
      <c r="I5377" s="17">
        <f t="shared" si="83"/>
        <v>344.66252408020398</v>
      </c>
      <c r="L5377" s="10">
        <v>6419</v>
      </c>
      <c r="M5377" s="17">
        <v>268</v>
      </c>
      <c r="N5377" s="17">
        <v>39</v>
      </c>
      <c r="O5377">
        <v>376.93022818753815</v>
      </c>
    </row>
    <row r="5378" spans="1:15" x14ac:dyDescent="0.25">
      <c r="A5378" s="10">
        <v>5376</v>
      </c>
      <c r="B5378" s="17">
        <v>224</v>
      </c>
      <c r="C5378" s="17">
        <v>32</v>
      </c>
      <c r="D5378" s="11">
        <v>0.54016513698202084</v>
      </c>
      <c r="E5378" s="11">
        <v>0.35886923855342029</v>
      </c>
      <c r="F5378" s="11">
        <v>0.3653003341543502</v>
      </c>
      <c r="G5378" s="11">
        <v>0.35886923855342029</v>
      </c>
      <c r="H5378" s="11">
        <v>0.54016513698202084</v>
      </c>
      <c r="I5378" s="17">
        <f t="shared" si="83"/>
        <v>331.01255262178881</v>
      </c>
      <c r="L5378" s="10">
        <v>2095</v>
      </c>
      <c r="M5378" s="17">
        <v>88</v>
      </c>
      <c r="N5378" s="17">
        <v>13</v>
      </c>
      <c r="O5378">
        <v>376.90371035966996</v>
      </c>
    </row>
    <row r="5379" spans="1:15" x14ac:dyDescent="0.25">
      <c r="A5379" s="10">
        <v>5377</v>
      </c>
      <c r="B5379" s="17">
        <v>225</v>
      </c>
      <c r="C5379" s="17">
        <v>33</v>
      </c>
      <c r="D5379" s="11">
        <v>0.51430161035673805</v>
      </c>
      <c r="E5379" s="11">
        <v>0.36530033415435026</v>
      </c>
      <c r="F5379" s="11">
        <v>0.36925793144722957</v>
      </c>
      <c r="G5379" s="11">
        <v>0.3653003341543502</v>
      </c>
      <c r="H5379" s="11">
        <v>0.51430161035673805</v>
      </c>
      <c r="I5379" s="17">
        <f t="shared" si="83"/>
        <v>325.46696623378546</v>
      </c>
      <c r="L5379" s="10">
        <v>5014</v>
      </c>
      <c r="M5379" s="17">
        <v>209</v>
      </c>
      <c r="N5379" s="17">
        <v>30</v>
      </c>
      <c r="O5379">
        <v>376.86504511217424</v>
      </c>
    </row>
    <row r="5380" spans="1:15" x14ac:dyDescent="0.25">
      <c r="A5380" s="10">
        <v>5378</v>
      </c>
      <c r="B5380" s="17">
        <v>225</v>
      </c>
      <c r="C5380" s="17">
        <v>33</v>
      </c>
      <c r="D5380" s="11">
        <v>0.50090383755535361</v>
      </c>
      <c r="E5380" s="11">
        <v>0.36925793144722957</v>
      </c>
      <c r="F5380" s="11">
        <v>0.35515899109134441</v>
      </c>
      <c r="G5380" s="11">
        <v>0.36925793144722963</v>
      </c>
      <c r="H5380" s="11">
        <v>0.5009038375553535</v>
      </c>
      <c r="I5380" s="17">
        <f t="shared" ref="I5380:I5443" si="84">D5380*$D$1+E5380*$E$1+F5380*$F$1+G5380*$G$1+H5380*$H$1</f>
        <v>322.19876024025871</v>
      </c>
      <c r="L5380" s="10">
        <v>5286</v>
      </c>
      <c r="M5380" s="17">
        <v>221</v>
      </c>
      <c r="N5380" s="17">
        <v>32</v>
      </c>
      <c r="O5380">
        <v>376.8107871308365</v>
      </c>
    </row>
    <row r="5381" spans="1:15" x14ac:dyDescent="0.25">
      <c r="A5381" s="10">
        <v>5379</v>
      </c>
      <c r="B5381" s="17">
        <v>225</v>
      </c>
      <c r="C5381" s="17">
        <v>33</v>
      </c>
      <c r="D5381" s="11">
        <v>0.50136984704409704</v>
      </c>
      <c r="E5381" s="11">
        <v>0.35515899109134436</v>
      </c>
      <c r="F5381" s="11">
        <v>0.35392224193731908</v>
      </c>
      <c r="G5381" s="11">
        <v>0.35515899109134436</v>
      </c>
      <c r="H5381" s="11">
        <v>0.50136984704409704</v>
      </c>
      <c r="I5381" s="17">
        <f t="shared" si="84"/>
        <v>316.65883716814153</v>
      </c>
      <c r="L5381" s="10">
        <v>3799</v>
      </c>
      <c r="M5381" s="17">
        <v>159</v>
      </c>
      <c r="N5381" s="17">
        <v>23</v>
      </c>
      <c r="O5381">
        <v>376.7867684670253</v>
      </c>
    </row>
    <row r="5382" spans="1:15" x14ac:dyDescent="0.25">
      <c r="A5382" s="10">
        <v>5380</v>
      </c>
      <c r="B5382" s="17">
        <v>225</v>
      </c>
      <c r="C5382" s="17">
        <v>33</v>
      </c>
      <c r="D5382" s="11">
        <v>0.51150555342427562</v>
      </c>
      <c r="E5382" s="11">
        <v>0.35392224193731908</v>
      </c>
      <c r="F5382" s="11">
        <v>0.36010598770744567</v>
      </c>
      <c r="G5382" s="11">
        <v>0.35392224193731908</v>
      </c>
      <c r="H5382" s="11">
        <v>0.51150555342427562</v>
      </c>
      <c r="I5382" s="17">
        <f t="shared" si="84"/>
        <v>319.65491337899368</v>
      </c>
      <c r="L5382" s="10">
        <v>1376</v>
      </c>
      <c r="M5382" s="17">
        <v>58</v>
      </c>
      <c r="N5382" s="17">
        <v>9</v>
      </c>
      <c r="O5382">
        <v>376.78290888964455</v>
      </c>
    </row>
    <row r="5383" spans="1:15" x14ac:dyDescent="0.25">
      <c r="A5383" s="10">
        <v>5381</v>
      </c>
      <c r="B5383" s="17">
        <v>225</v>
      </c>
      <c r="C5383" s="17">
        <v>33</v>
      </c>
      <c r="D5383" s="11">
        <v>0.52152475743226723</v>
      </c>
      <c r="E5383" s="11">
        <v>0.36010598770744567</v>
      </c>
      <c r="F5383" s="11">
        <v>0.35837453889180937</v>
      </c>
      <c r="G5383" s="11">
        <v>0.36010598770744567</v>
      </c>
      <c r="H5383" s="11">
        <v>0.52152475743226723</v>
      </c>
      <c r="I5383" s="17">
        <f t="shared" si="84"/>
        <v>325.2652990169762</v>
      </c>
      <c r="L5383" s="10">
        <v>1524</v>
      </c>
      <c r="M5383" s="17">
        <v>64</v>
      </c>
      <c r="N5383" s="17">
        <v>10</v>
      </c>
      <c r="O5383">
        <v>376.77415364714574</v>
      </c>
    </row>
    <row r="5384" spans="1:15" x14ac:dyDescent="0.25">
      <c r="A5384" s="10">
        <v>5382</v>
      </c>
      <c r="B5384" s="17">
        <v>225</v>
      </c>
      <c r="C5384" s="17">
        <v>33</v>
      </c>
      <c r="D5384" s="11">
        <v>0.5445922271250877</v>
      </c>
      <c r="E5384" s="11">
        <v>0.35837453889180937</v>
      </c>
      <c r="F5384" s="11">
        <v>0.38855121825002148</v>
      </c>
      <c r="G5384" s="11">
        <v>0.35837453889180931</v>
      </c>
      <c r="H5384" s="11">
        <v>0.5445922271250877</v>
      </c>
      <c r="I5384" s="17">
        <f t="shared" si="84"/>
        <v>333.16137696675264</v>
      </c>
      <c r="L5384" s="10">
        <v>5086</v>
      </c>
      <c r="M5384" s="17">
        <v>212</v>
      </c>
      <c r="N5384" s="17">
        <v>31</v>
      </c>
      <c r="O5384">
        <v>376.76773540591017</v>
      </c>
    </row>
    <row r="5385" spans="1:15" x14ac:dyDescent="0.25">
      <c r="A5385" s="10">
        <v>5383</v>
      </c>
      <c r="B5385" s="17">
        <v>225</v>
      </c>
      <c r="C5385" s="17">
        <v>33</v>
      </c>
      <c r="D5385" s="11">
        <v>0.58571756450673129</v>
      </c>
      <c r="E5385" s="11">
        <v>0.38855121825002154</v>
      </c>
      <c r="F5385" s="11">
        <v>0.43183743864089696</v>
      </c>
      <c r="G5385" s="11">
        <v>0.38855121825002148</v>
      </c>
      <c r="H5385" s="11">
        <v>0.58571756450673118</v>
      </c>
      <c r="I5385" s="17">
        <f t="shared" si="84"/>
        <v>360.12360548779844</v>
      </c>
      <c r="L5385" s="10">
        <v>3453</v>
      </c>
      <c r="M5385" s="17">
        <v>144</v>
      </c>
      <c r="N5385" s="17">
        <v>21</v>
      </c>
      <c r="O5385">
        <v>376.72689531994558</v>
      </c>
    </row>
    <row r="5386" spans="1:15" x14ac:dyDescent="0.25">
      <c r="A5386" s="10">
        <v>5384</v>
      </c>
      <c r="B5386" s="17">
        <v>225</v>
      </c>
      <c r="C5386" s="17">
        <v>33</v>
      </c>
      <c r="D5386" s="11">
        <v>0.62125078802344802</v>
      </c>
      <c r="E5386" s="11">
        <v>0.43183743864089691</v>
      </c>
      <c r="F5386" s="11">
        <v>0.47462895937016342</v>
      </c>
      <c r="G5386" s="11">
        <v>0.43183743864089691</v>
      </c>
      <c r="H5386" s="11">
        <v>0.62125078802344802</v>
      </c>
      <c r="I5386" s="17">
        <f t="shared" si="84"/>
        <v>390.52038599866864</v>
      </c>
      <c r="L5386" s="10">
        <v>4928</v>
      </c>
      <c r="M5386" s="17">
        <v>206</v>
      </c>
      <c r="N5386" s="17">
        <v>30</v>
      </c>
      <c r="O5386">
        <v>376.72156767929977</v>
      </c>
    </row>
    <row r="5387" spans="1:15" x14ac:dyDescent="0.25">
      <c r="A5387" s="10">
        <v>5385</v>
      </c>
      <c r="B5387" s="17">
        <v>225</v>
      </c>
      <c r="C5387" s="17">
        <v>33</v>
      </c>
      <c r="D5387" s="11">
        <v>0.65025987869775193</v>
      </c>
      <c r="E5387" s="11">
        <v>0.47462895937016342</v>
      </c>
      <c r="F5387" s="11">
        <v>0.52434627536197098</v>
      </c>
      <c r="G5387" s="11">
        <v>0.47462895937016342</v>
      </c>
      <c r="H5387" s="11">
        <v>0.65025987869775193</v>
      </c>
      <c r="I5387" s="17">
        <f t="shared" si="84"/>
        <v>418.9085959458248</v>
      </c>
      <c r="L5387" s="10">
        <v>3879</v>
      </c>
      <c r="M5387" s="17">
        <v>162</v>
      </c>
      <c r="N5387" s="17">
        <v>24</v>
      </c>
      <c r="O5387">
        <v>376.70484754437598</v>
      </c>
    </row>
    <row r="5388" spans="1:15" x14ac:dyDescent="0.25">
      <c r="A5388" s="10">
        <v>5386</v>
      </c>
      <c r="B5388" s="17">
        <v>225</v>
      </c>
      <c r="C5388" s="17">
        <v>33</v>
      </c>
      <c r="D5388" s="11">
        <v>0.66983227722499261</v>
      </c>
      <c r="E5388" s="11">
        <v>0.52434627536197098</v>
      </c>
      <c r="F5388" s="11">
        <v>0.57208479270733659</v>
      </c>
      <c r="G5388" s="11">
        <v>0.52434627536197087</v>
      </c>
      <c r="H5388" s="11">
        <v>0.66983227722499261</v>
      </c>
      <c r="I5388" s="17">
        <f t="shared" si="84"/>
        <v>446.96823056507947</v>
      </c>
      <c r="L5388" s="10">
        <v>2950</v>
      </c>
      <c r="M5388" s="17">
        <v>123</v>
      </c>
      <c r="N5388" s="17">
        <v>18</v>
      </c>
      <c r="O5388">
        <v>376.69906522889823</v>
      </c>
    </row>
    <row r="5389" spans="1:15" x14ac:dyDescent="0.25">
      <c r="A5389" s="10">
        <v>5387</v>
      </c>
      <c r="B5389" s="17">
        <v>225</v>
      </c>
      <c r="C5389" s="17">
        <v>33</v>
      </c>
      <c r="D5389" s="11">
        <v>0.68789014491381673</v>
      </c>
      <c r="E5389" s="11">
        <v>0.57208479270733659</v>
      </c>
      <c r="F5389" s="11">
        <v>0.62724380497685417</v>
      </c>
      <c r="G5389" s="11">
        <v>0.5720847927073367</v>
      </c>
      <c r="H5389" s="11">
        <v>0.68789014491381673</v>
      </c>
      <c r="I5389" s="17">
        <f t="shared" si="84"/>
        <v>474.0485156544301</v>
      </c>
      <c r="L5389" s="10">
        <v>1638</v>
      </c>
      <c r="M5389" s="17">
        <v>69</v>
      </c>
      <c r="N5389" s="17">
        <v>10</v>
      </c>
      <c r="O5389">
        <v>376.68696595941475</v>
      </c>
    </row>
    <row r="5390" spans="1:15" x14ac:dyDescent="0.25">
      <c r="A5390" s="10">
        <v>5388</v>
      </c>
      <c r="B5390" s="17">
        <v>225</v>
      </c>
      <c r="C5390" s="17">
        <v>33</v>
      </c>
      <c r="D5390" s="11">
        <v>0.69895787027148226</v>
      </c>
      <c r="E5390" s="11">
        <v>0.62724380497685417</v>
      </c>
      <c r="F5390" s="11">
        <v>0.67770317046107387</v>
      </c>
      <c r="G5390" s="11">
        <v>0.62724380497685406</v>
      </c>
      <c r="H5390" s="11">
        <v>0.69895787027148226</v>
      </c>
      <c r="I5390" s="17">
        <f t="shared" si="84"/>
        <v>501.67216729605889</v>
      </c>
      <c r="L5390" s="10">
        <v>7401</v>
      </c>
      <c r="M5390" s="17">
        <v>309</v>
      </c>
      <c r="N5390" s="17">
        <v>45</v>
      </c>
      <c r="O5390">
        <v>376.64541772247679</v>
      </c>
    </row>
    <row r="5391" spans="1:15" x14ac:dyDescent="0.25">
      <c r="A5391" s="10">
        <v>5389</v>
      </c>
      <c r="B5391" s="17">
        <v>225</v>
      </c>
      <c r="C5391" s="17">
        <v>33</v>
      </c>
      <c r="D5391" s="11">
        <v>0.70722953869668559</v>
      </c>
      <c r="E5391" s="11">
        <v>0.67770317046107387</v>
      </c>
      <c r="F5391" s="11">
        <v>0.73954062816232691</v>
      </c>
      <c r="G5391" s="11">
        <v>0.67770317046107387</v>
      </c>
      <c r="H5391" s="11">
        <v>0.7072295386966857</v>
      </c>
      <c r="I5391" s="17">
        <f t="shared" si="84"/>
        <v>526.97634569386196</v>
      </c>
      <c r="L5391" s="10">
        <v>7207</v>
      </c>
      <c r="M5391" s="17">
        <v>301</v>
      </c>
      <c r="N5391" s="17">
        <v>43</v>
      </c>
      <c r="O5391">
        <v>376.62717002449244</v>
      </c>
    </row>
    <row r="5392" spans="1:15" x14ac:dyDescent="0.25">
      <c r="A5392" s="10">
        <v>5390</v>
      </c>
      <c r="B5392" s="17">
        <v>225</v>
      </c>
      <c r="C5392" s="17">
        <v>33</v>
      </c>
      <c r="D5392" s="11">
        <v>0.71456918814440085</v>
      </c>
      <c r="E5392" s="11">
        <v>0.73954062816232691</v>
      </c>
      <c r="F5392" s="11">
        <v>0.78628974618447278</v>
      </c>
      <c r="G5392" s="11">
        <v>0.7395406281623268</v>
      </c>
      <c r="H5392" s="11">
        <v>0.71456918814440085</v>
      </c>
      <c r="I5392" s="17">
        <f t="shared" si="84"/>
        <v>555.92998131851789</v>
      </c>
      <c r="L5392" s="10">
        <v>8632</v>
      </c>
      <c r="M5392" s="17">
        <v>360</v>
      </c>
      <c r="N5392" s="17">
        <v>52</v>
      </c>
      <c r="O5392">
        <v>376.59792500726667</v>
      </c>
    </row>
    <row r="5393" spans="1:15" x14ac:dyDescent="0.25">
      <c r="A5393" s="10">
        <v>5391</v>
      </c>
      <c r="B5393" s="17">
        <v>225</v>
      </c>
      <c r="C5393" s="17">
        <v>33</v>
      </c>
      <c r="D5393" s="11">
        <v>0.71643322609937599</v>
      </c>
      <c r="E5393" s="11">
        <v>0.78628974618447278</v>
      </c>
      <c r="F5393" s="11">
        <v>0.80558303298726264</v>
      </c>
      <c r="G5393" s="11">
        <v>0.78628974618447278</v>
      </c>
      <c r="H5393" s="11">
        <v>0.71643322609937599</v>
      </c>
      <c r="I5393" s="17">
        <f t="shared" si="84"/>
        <v>575.99785214507995</v>
      </c>
      <c r="L5393" s="10">
        <v>966</v>
      </c>
      <c r="M5393" s="17">
        <v>41</v>
      </c>
      <c r="N5393" s="17">
        <v>6</v>
      </c>
      <c r="O5393">
        <v>376.59075820339297</v>
      </c>
    </row>
    <row r="5394" spans="1:15" x14ac:dyDescent="0.25">
      <c r="A5394" s="10">
        <v>5392</v>
      </c>
      <c r="B5394" s="17">
        <v>225</v>
      </c>
      <c r="C5394" s="17">
        <v>33</v>
      </c>
      <c r="D5394" s="11">
        <v>0.70955958614040449</v>
      </c>
      <c r="E5394" s="11">
        <v>0.80558303298726264</v>
      </c>
      <c r="F5394" s="11">
        <v>0.80657243231048448</v>
      </c>
      <c r="G5394" s="11">
        <v>0.80558303298726264</v>
      </c>
      <c r="H5394" s="11">
        <v>0.70955958614040437</v>
      </c>
      <c r="I5394" s="17">
        <f t="shared" si="84"/>
        <v>581.55517805225384</v>
      </c>
      <c r="L5394" s="10">
        <v>2896</v>
      </c>
      <c r="M5394" s="17">
        <v>121</v>
      </c>
      <c r="N5394" s="17">
        <v>18</v>
      </c>
      <c r="O5394">
        <v>376.51510608460416</v>
      </c>
    </row>
    <row r="5395" spans="1:15" x14ac:dyDescent="0.25">
      <c r="A5395" s="10">
        <v>5393</v>
      </c>
      <c r="B5395" s="17">
        <v>225</v>
      </c>
      <c r="C5395" s="17">
        <v>33</v>
      </c>
      <c r="D5395" s="11">
        <v>0.69150171845158137</v>
      </c>
      <c r="E5395" s="11">
        <v>0.80657243231048448</v>
      </c>
      <c r="F5395" s="11">
        <v>0.79049469330815758</v>
      </c>
      <c r="G5395" s="11">
        <v>0.80657243231048459</v>
      </c>
      <c r="H5395" s="11">
        <v>0.69150171845158137</v>
      </c>
      <c r="I5395" s="17">
        <f t="shared" si="84"/>
        <v>575.52931056102614</v>
      </c>
      <c r="L5395" s="10">
        <v>53</v>
      </c>
      <c r="M5395" s="17">
        <v>3</v>
      </c>
      <c r="N5395" s="17">
        <v>1</v>
      </c>
      <c r="O5395">
        <v>376.50429500322815</v>
      </c>
    </row>
    <row r="5396" spans="1:15" x14ac:dyDescent="0.25">
      <c r="A5396" s="10">
        <v>5394</v>
      </c>
      <c r="B5396" s="17">
        <v>225</v>
      </c>
      <c r="C5396" s="17">
        <v>33</v>
      </c>
      <c r="D5396" s="11">
        <v>0.88123222317757133</v>
      </c>
      <c r="E5396" s="11">
        <v>1.0276431013006049</v>
      </c>
      <c r="F5396" s="11">
        <v>0.96622613831172099</v>
      </c>
      <c r="G5396" s="11">
        <v>1.0276431013006047</v>
      </c>
      <c r="H5396" s="11">
        <v>0.88123222317757133</v>
      </c>
      <c r="I5396" s="17">
        <f t="shared" si="84"/>
        <v>731.70059746953359</v>
      </c>
      <c r="L5396" s="10">
        <v>6239</v>
      </c>
      <c r="M5396" s="17">
        <v>260</v>
      </c>
      <c r="N5396" s="17">
        <v>38</v>
      </c>
      <c r="O5396">
        <v>376.48228402815096</v>
      </c>
    </row>
    <row r="5397" spans="1:15" x14ac:dyDescent="0.25">
      <c r="A5397" s="10">
        <v>5395</v>
      </c>
      <c r="B5397" s="17">
        <v>225</v>
      </c>
      <c r="C5397" s="17">
        <v>33</v>
      </c>
      <c r="D5397" s="11">
        <v>0.89910368707089727</v>
      </c>
      <c r="E5397" s="11">
        <v>0.96622613831172099</v>
      </c>
      <c r="F5397" s="11">
        <v>0.87297525209823434</v>
      </c>
      <c r="G5397" s="11">
        <v>0.96622613831172099</v>
      </c>
      <c r="H5397" s="11">
        <v>0.89910368707089738</v>
      </c>
      <c r="I5397" s="17">
        <f t="shared" si="84"/>
        <v>709.12264527130492</v>
      </c>
      <c r="L5397" s="10">
        <v>2335</v>
      </c>
      <c r="M5397" s="17">
        <v>98</v>
      </c>
      <c r="N5397" s="17">
        <v>14</v>
      </c>
      <c r="O5397">
        <v>376.47490691133783</v>
      </c>
    </row>
    <row r="5398" spans="1:15" x14ac:dyDescent="0.25">
      <c r="A5398" s="10">
        <v>5396</v>
      </c>
      <c r="B5398" s="17">
        <v>225</v>
      </c>
      <c r="C5398" s="17">
        <v>33</v>
      </c>
      <c r="D5398" s="11">
        <v>0.86820725796718101</v>
      </c>
      <c r="E5398" s="11">
        <v>0.87297525209823423</v>
      </c>
      <c r="F5398" s="11">
        <v>0.78615546148567661</v>
      </c>
      <c r="G5398" s="11">
        <v>0.87297525209823434</v>
      </c>
      <c r="H5398" s="11">
        <v>0.86820725796718101</v>
      </c>
      <c r="I5398" s="17">
        <f t="shared" si="84"/>
        <v>658.46264184821871</v>
      </c>
      <c r="L5398" s="10">
        <v>877</v>
      </c>
      <c r="M5398" s="17">
        <v>37</v>
      </c>
      <c r="N5398" s="17">
        <v>6</v>
      </c>
      <c r="O5398">
        <v>376.40912471070959</v>
      </c>
    </row>
    <row r="5399" spans="1:15" x14ac:dyDescent="0.25">
      <c r="A5399" s="10">
        <v>5397</v>
      </c>
      <c r="B5399" s="17">
        <v>225</v>
      </c>
      <c r="C5399" s="17">
        <v>33</v>
      </c>
      <c r="D5399" s="11">
        <v>0.6216002951400067</v>
      </c>
      <c r="E5399" s="11">
        <v>0.60473497037359725</v>
      </c>
      <c r="F5399" s="11">
        <v>0.53102472079370422</v>
      </c>
      <c r="G5399" s="11">
        <v>0.60473497037359725</v>
      </c>
      <c r="H5399" s="11">
        <v>0.6216002951400067</v>
      </c>
      <c r="I5399" s="17">
        <f t="shared" si="84"/>
        <v>462.0470714259892</v>
      </c>
      <c r="L5399" s="10">
        <v>7470</v>
      </c>
      <c r="M5399" s="17">
        <v>312</v>
      </c>
      <c r="N5399" s="17">
        <v>45</v>
      </c>
      <c r="O5399">
        <v>376.3407774835178</v>
      </c>
    </row>
    <row r="5400" spans="1:15" x14ac:dyDescent="0.25">
      <c r="A5400" s="10">
        <v>5398</v>
      </c>
      <c r="B5400" s="17">
        <v>225</v>
      </c>
      <c r="C5400" s="17">
        <v>33</v>
      </c>
      <c r="D5400" s="11">
        <v>0.57546535575436697</v>
      </c>
      <c r="E5400" s="11">
        <v>0.53102472079370422</v>
      </c>
      <c r="F5400" s="11">
        <v>0.45855122036783863</v>
      </c>
      <c r="G5400" s="11">
        <v>0.53102472079370422</v>
      </c>
      <c r="H5400" s="11">
        <v>0.57546535575436686</v>
      </c>
      <c r="I5400" s="17">
        <f t="shared" si="84"/>
        <v>414.90085097359258</v>
      </c>
      <c r="L5400" s="10">
        <v>3398</v>
      </c>
      <c r="M5400" s="17">
        <v>142</v>
      </c>
      <c r="N5400" s="17">
        <v>21</v>
      </c>
      <c r="O5400">
        <v>376.31034057847205</v>
      </c>
    </row>
    <row r="5401" spans="1:15" x14ac:dyDescent="0.25">
      <c r="A5401" s="10">
        <v>5399</v>
      </c>
      <c r="B5401" s="17">
        <v>225</v>
      </c>
      <c r="C5401" s="17">
        <v>33</v>
      </c>
      <c r="D5401" s="11">
        <v>0.5402816393542067</v>
      </c>
      <c r="E5401" s="11">
        <v>0.45855122036783869</v>
      </c>
      <c r="F5401" s="11">
        <v>0.40784450505281133</v>
      </c>
      <c r="G5401" s="11">
        <v>0.45855122036783869</v>
      </c>
      <c r="H5401" s="11">
        <v>0.5402816393542067</v>
      </c>
      <c r="I5401" s="17">
        <f t="shared" si="84"/>
        <v>372.62439294259411</v>
      </c>
      <c r="L5401" s="10">
        <v>687</v>
      </c>
      <c r="M5401" s="17">
        <v>29</v>
      </c>
      <c r="N5401" s="17">
        <v>5</v>
      </c>
      <c r="O5401">
        <v>376.29148739251309</v>
      </c>
    </row>
    <row r="5402" spans="1:15" x14ac:dyDescent="0.25">
      <c r="A5402" s="10">
        <v>5400</v>
      </c>
      <c r="B5402" s="17">
        <v>225</v>
      </c>
      <c r="C5402" s="17">
        <v>33</v>
      </c>
      <c r="D5402" s="11">
        <v>0.51267057714613451</v>
      </c>
      <c r="E5402" s="11">
        <v>0.40784450505281133</v>
      </c>
      <c r="F5402" s="11">
        <v>0.3746996277249397</v>
      </c>
      <c r="G5402" s="11">
        <v>0.40784450505281128</v>
      </c>
      <c r="H5402" s="11">
        <v>0.51267057714613451</v>
      </c>
      <c r="I5402" s="17">
        <f t="shared" si="84"/>
        <v>342.18037181688516</v>
      </c>
      <c r="L5402" s="10">
        <v>6678</v>
      </c>
      <c r="M5402" s="17">
        <v>279</v>
      </c>
      <c r="N5402" s="17">
        <v>40</v>
      </c>
      <c r="O5402">
        <v>376.2269756676302</v>
      </c>
    </row>
    <row r="5403" spans="1:15" x14ac:dyDescent="0.25">
      <c r="A5403" s="10">
        <v>5401</v>
      </c>
      <c r="B5403" s="17">
        <v>226</v>
      </c>
      <c r="C5403" s="17">
        <v>33</v>
      </c>
      <c r="D5403" s="11">
        <v>0.4934476857354515</v>
      </c>
      <c r="E5403" s="11">
        <v>0.3746996277249397</v>
      </c>
      <c r="F5403" s="11">
        <v>0.35491164126054103</v>
      </c>
      <c r="G5403" s="11">
        <v>0.3746996277249397</v>
      </c>
      <c r="H5403" s="11">
        <v>0.4934476857354515</v>
      </c>
      <c r="I5403" s="17">
        <f t="shared" si="84"/>
        <v>321.97957617574201</v>
      </c>
      <c r="L5403" s="10">
        <v>7885</v>
      </c>
      <c r="M5403" s="17">
        <v>329</v>
      </c>
      <c r="N5403" s="17">
        <v>47</v>
      </c>
      <c r="O5403">
        <v>376.1695953218981</v>
      </c>
    </row>
    <row r="5404" spans="1:15" x14ac:dyDescent="0.25">
      <c r="A5404" s="10">
        <v>5402</v>
      </c>
      <c r="B5404" s="17">
        <v>226</v>
      </c>
      <c r="C5404" s="17">
        <v>33</v>
      </c>
      <c r="D5404" s="11">
        <v>0.4835449840996458</v>
      </c>
      <c r="E5404" s="11">
        <v>0.35491164126054098</v>
      </c>
      <c r="F5404" s="11">
        <v>0.34402824870512078</v>
      </c>
      <c r="G5404" s="11">
        <v>0.35491164126054103</v>
      </c>
      <c r="H5404" s="11">
        <v>0.4835449840996458</v>
      </c>
      <c r="I5404" s="17">
        <f t="shared" si="84"/>
        <v>310.46018136430791</v>
      </c>
      <c r="L5404" s="10">
        <v>101</v>
      </c>
      <c r="M5404" s="17">
        <v>5</v>
      </c>
      <c r="N5404" s="17">
        <v>1</v>
      </c>
      <c r="O5404">
        <v>376.12639415959768</v>
      </c>
    </row>
    <row r="5405" spans="1:15" x14ac:dyDescent="0.25">
      <c r="A5405" s="10">
        <v>5403</v>
      </c>
      <c r="B5405" s="17">
        <v>226</v>
      </c>
      <c r="C5405" s="17">
        <v>33</v>
      </c>
      <c r="D5405" s="11">
        <v>0.48389449121620343</v>
      </c>
      <c r="E5405" s="11">
        <v>0.34402824870512078</v>
      </c>
      <c r="F5405" s="11">
        <v>0.34303884938189882</v>
      </c>
      <c r="G5405" s="11">
        <v>0.34402824870512078</v>
      </c>
      <c r="H5405" s="11">
        <v>0.48389449121620343</v>
      </c>
      <c r="I5405" s="17">
        <f t="shared" si="84"/>
        <v>306.17909064650939</v>
      </c>
      <c r="L5405" s="10">
        <v>7570</v>
      </c>
      <c r="M5405" s="17">
        <v>316</v>
      </c>
      <c r="N5405" s="17">
        <v>46</v>
      </c>
      <c r="O5405">
        <v>376.12605212164794</v>
      </c>
    </row>
    <row r="5406" spans="1:15" x14ac:dyDescent="0.25">
      <c r="A5406" s="10">
        <v>5404</v>
      </c>
      <c r="B5406" s="17">
        <v>226</v>
      </c>
      <c r="C5406" s="17">
        <v>33</v>
      </c>
      <c r="D5406" s="11">
        <v>0.492865173874522</v>
      </c>
      <c r="E5406" s="11">
        <v>0.34303884938189888</v>
      </c>
      <c r="F5406" s="11">
        <v>0.34650174701316927</v>
      </c>
      <c r="G5406" s="11">
        <v>0.34303884938189882</v>
      </c>
      <c r="H5406" s="11">
        <v>0.49286517387452211</v>
      </c>
      <c r="I5406" s="17">
        <f t="shared" si="84"/>
        <v>308.79246527313342</v>
      </c>
      <c r="L5406" s="10">
        <v>2062</v>
      </c>
      <c r="M5406" s="17">
        <v>86</v>
      </c>
      <c r="N5406" s="17">
        <v>13</v>
      </c>
      <c r="O5406">
        <v>376.08502579781646</v>
      </c>
    </row>
    <row r="5407" spans="1:15" x14ac:dyDescent="0.25">
      <c r="A5407" s="10">
        <v>5405</v>
      </c>
      <c r="B5407" s="17">
        <v>226</v>
      </c>
      <c r="C5407" s="17">
        <v>33</v>
      </c>
      <c r="D5407" s="11">
        <v>0.49239916438577852</v>
      </c>
      <c r="E5407" s="11">
        <v>0.34650174701316933</v>
      </c>
      <c r="F5407" s="11">
        <v>0.34798584599800009</v>
      </c>
      <c r="G5407" s="11">
        <v>0.34650174701316927</v>
      </c>
      <c r="H5407" s="11">
        <v>0.49239916438577847</v>
      </c>
      <c r="I5407" s="17">
        <f t="shared" si="84"/>
        <v>310.08786524863683</v>
      </c>
      <c r="L5407" s="10">
        <v>3632</v>
      </c>
      <c r="M5407" s="17">
        <v>152</v>
      </c>
      <c r="N5407" s="17">
        <v>22</v>
      </c>
      <c r="O5407">
        <v>376.07148254014123</v>
      </c>
    </row>
    <row r="5408" spans="1:15" x14ac:dyDescent="0.25">
      <c r="A5408" s="10">
        <v>5406</v>
      </c>
      <c r="B5408" s="17">
        <v>226</v>
      </c>
      <c r="C5408" s="17">
        <v>33</v>
      </c>
      <c r="D5408" s="11">
        <v>0.51220456765739097</v>
      </c>
      <c r="E5408" s="11">
        <v>0.34798584599800009</v>
      </c>
      <c r="F5408" s="11">
        <v>0.38780916875760507</v>
      </c>
      <c r="G5408" s="11">
        <v>0.34798584599800009</v>
      </c>
      <c r="H5408" s="11">
        <v>0.51220456765739097</v>
      </c>
      <c r="I5408" s="17">
        <f t="shared" si="84"/>
        <v>318.61216679986933</v>
      </c>
      <c r="L5408" s="10">
        <v>3415</v>
      </c>
      <c r="M5408" s="17">
        <v>143</v>
      </c>
      <c r="N5408" s="17">
        <v>21</v>
      </c>
      <c r="O5408">
        <v>376.03694032005149</v>
      </c>
    </row>
    <row r="5409" spans="1:15" x14ac:dyDescent="0.25">
      <c r="A5409" s="10">
        <v>5407</v>
      </c>
      <c r="B5409" s="17">
        <v>226</v>
      </c>
      <c r="C5409" s="17">
        <v>33</v>
      </c>
      <c r="D5409" s="11">
        <v>0.55624246434368385</v>
      </c>
      <c r="E5409" s="11">
        <v>0.38780916875760502</v>
      </c>
      <c r="F5409" s="11">
        <v>0.43604238576458176</v>
      </c>
      <c r="G5409" s="11">
        <v>0.38780916875760507</v>
      </c>
      <c r="H5409" s="11">
        <v>0.55624246434368385</v>
      </c>
      <c r="I5409" s="17">
        <f t="shared" si="84"/>
        <v>350.56295152360411</v>
      </c>
      <c r="L5409" s="10">
        <v>6982</v>
      </c>
      <c r="M5409" s="17">
        <v>291</v>
      </c>
      <c r="N5409" s="17">
        <v>42</v>
      </c>
      <c r="O5409">
        <v>375.93241565976939</v>
      </c>
    </row>
    <row r="5410" spans="1:15" x14ac:dyDescent="0.25">
      <c r="A5410" s="10">
        <v>5408</v>
      </c>
      <c r="B5410" s="17">
        <v>226</v>
      </c>
      <c r="C5410" s="17">
        <v>33</v>
      </c>
      <c r="D5410" s="11">
        <v>0.5951542566537934</v>
      </c>
      <c r="E5410" s="11">
        <v>0.43604238576458171</v>
      </c>
      <c r="F5410" s="11">
        <v>0.47462895937016342</v>
      </c>
      <c r="G5410" s="11">
        <v>0.43604238576458171</v>
      </c>
      <c r="H5410" s="11">
        <v>0.5951542566537934</v>
      </c>
      <c r="I5410" s="17">
        <f t="shared" si="84"/>
        <v>383.85147480985307</v>
      </c>
      <c r="L5410" s="10">
        <v>4799</v>
      </c>
      <c r="M5410" s="17">
        <v>200</v>
      </c>
      <c r="N5410" s="17">
        <v>29</v>
      </c>
      <c r="O5410">
        <v>375.90955844599648</v>
      </c>
    </row>
    <row r="5411" spans="1:15" x14ac:dyDescent="0.25">
      <c r="A5411" s="10">
        <v>5409</v>
      </c>
      <c r="B5411" s="17">
        <v>226</v>
      </c>
      <c r="C5411" s="17">
        <v>33</v>
      </c>
      <c r="D5411" s="11">
        <v>0.62171679751219266</v>
      </c>
      <c r="E5411" s="11">
        <v>0.47462895937016342</v>
      </c>
      <c r="F5411" s="11">
        <v>0.5189045790842608</v>
      </c>
      <c r="G5411" s="11">
        <v>0.47462895937016342</v>
      </c>
      <c r="H5411" s="11">
        <v>0.62171679751219266</v>
      </c>
      <c r="I5411" s="17">
        <f t="shared" si="84"/>
        <v>409.55714211533746</v>
      </c>
      <c r="L5411" s="10">
        <v>8270</v>
      </c>
      <c r="M5411" s="17">
        <v>345</v>
      </c>
      <c r="N5411" s="17">
        <v>50</v>
      </c>
      <c r="O5411">
        <v>375.90243342955637</v>
      </c>
    </row>
    <row r="5412" spans="1:15" x14ac:dyDescent="0.25">
      <c r="A5412" s="10">
        <v>5410</v>
      </c>
      <c r="B5412" s="17">
        <v>226</v>
      </c>
      <c r="C5412" s="17">
        <v>33</v>
      </c>
      <c r="D5412" s="11">
        <v>0.64455126246064021</v>
      </c>
      <c r="E5412" s="11">
        <v>0.5189045790842608</v>
      </c>
      <c r="F5412" s="11">
        <v>0.5567491031974261</v>
      </c>
      <c r="G5412" s="11">
        <v>0.5189045790842608</v>
      </c>
      <c r="H5412" s="11">
        <v>0.64455126246064032</v>
      </c>
      <c r="I5412" s="17">
        <f t="shared" si="84"/>
        <v>436.08819974900626</v>
      </c>
      <c r="L5412" s="10">
        <v>1691</v>
      </c>
      <c r="M5412" s="17">
        <v>71</v>
      </c>
      <c r="N5412" s="17">
        <v>11</v>
      </c>
      <c r="O5412">
        <v>375.8939897872267</v>
      </c>
    </row>
    <row r="5413" spans="1:15" x14ac:dyDescent="0.25">
      <c r="A5413" s="10">
        <v>5411</v>
      </c>
      <c r="B5413" s="17">
        <v>226</v>
      </c>
      <c r="C5413" s="17">
        <v>33</v>
      </c>
      <c r="D5413" s="11">
        <v>0.6584150447507694</v>
      </c>
      <c r="E5413" s="11">
        <v>0.5567491031974261</v>
      </c>
      <c r="F5413" s="11">
        <v>0.60621906935842818</v>
      </c>
      <c r="G5413" s="11">
        <v>0.55674910319742599</v>
      </c>
      <c r="H5413" s="11">
        <v>0.65841504475076928</v>
      </c>
      <c r="I5413" s="17">
        <f t="shared" si="84"/>
        <v>457.64121837355378</v>
      </c>
      <c r="L5413" s="10">
        <v>3876</v>
      </c>
      <c r="M5413" s="17">
        <v>162</v>
      </c>
      <c r="N5413" s="17">
        <v>24</v>
      </c>
      <c r="O5413">
        <v>375.86989889820018</v>
      </c>
    </row>
    <row r="5414" spans="1:15" x14ac:dyDescent="0.25">
      <c r="A5414" s="10">
        <v>5412</v>
      </c>
      <c r="B5414" s="17">
        <v>226</v>
      </c>
      <c r="C5414" s="17">
        <v>33</v>
      </c>
      <c r="D5414" s="11">
        <v>0.67402636262368765</v>
      </c>
      <c r="E5414" s="11">
        <v>0.60621906935842806</v>
      </c>
      <c r="F5414" s="11">
        <v>0.6589045833198951</v>
      </c>
      <c r="G5414" s="11">
        <v>0.60621906935842806</v>
      </c>
      <c r="H5414" s="11">
        <v>0.67402636262368765</v>
      </c>
      <c r="I5414" s="17">
        <f t="shared" si="84"/>
        <v>484.53224711574711</v>
      </c>
      <c r="L5414" s="10">
        <v>3343</v>
      </c>
      <c r="M5414" s="17">
        <v>140</v>
      </c>
      <c r="N5414" s="17">
        <v>20</v>
      </c>
      <c r="O5414">
        <v>375.85911825460653</v>
      </c>
    </row>
    <row r="5415" spans="1:15" x14ac:dyDescent="0.25">
      <c r="A5415" s="10">
        <v>5413</v>
      </c>
      <c r="B5415" s="17">
        <v>226</v>
      </c>
      <c r="C5415" s="17">
        <v>33</v>
      </c>
      <c r="D5415" s="11">
        <v>0.69138521607939551</v>
      </c>
      <c r="E5415" s="11">
        <v>0.65890458331989499</v>
      </c>
      <c r="F5415" s="11">
        <v>0.70392225252640461</v>
      </c>
      <c r="G5415" s="11">
        <v>0.65890458331989499</v>
      </c>
      <c r="H5415" s="11">
        <v>0.69138521607939551</v>
      </c>
      <c r="I5415" s="17">
        <f t="shared" si="84"/>
        <v>512.96199257442072</v>
      </c>
      <c r="L5415" s="10">
        <v>4440</v>
      </c>
      <c r="M5415" s="17">
        <v>185</v>
      </c>
      <c r="N5415" s="17">
        <v>27</v>
      </c>
      <c r="O5415">
        <v>375.85172841237403</v>
      </c>
    </row>
    <row r="5416" spans="1:15" x14ac:dyDescent="0.25">
      <c r="A5416" s="10">
        <v>5414</v>
      </c>
      <c r="B5416" s="17">
        <v>226</v>
      </c>
      <c r="C5416" s="17">
        <v>33</v>
      </c>
      <c r="D5416" s="11">
        <v>0.70909357665166095</v>
      </c>
      <c r="E5416" s="11">
        <v>0.70392225252640461</v>
      </c>
      <c r="F5416" s="11">
        <v>0.74399292511681714</v>
      </c>
      <c r="G5416" s="11">
        <v>0.70392225252640461</v>
      </c>
      <c r="H5416" s="11">
        <v>0.70909357665166084</v>
      </c>
      <c r="I5416" s="17">
        <f t="shared" si="84"/>
        <v>538.23856254376597</v>
      </c>
      <c r="L5416" s="10">
        <v>5744</v>
      </c>
      <c r="M5416" s="17">
        <v>240</v>
      </c>
      <c r="N5416" s="17">
        <v>35</v>
      </c>
      <c r="O5416">
        <v>375.83784947945787</v>
      </c>
    </row>
    <row r="5417" spans="1:15" x14ac:dyDescent="0.25">
      <c r="A5417" s="10">
        <v>5415</v>
      </c>
      <c r="B5417" s="17">
        <v>226</v>
      </c>
      <c r="C5417" s="17">
        <v>33</v>
      </c>
      <c r="D5417" s="11">
        <v>0.72295735894179003</v>
      </c>
      <c r="E5417" s="11">
        <v>0.74399292511681714</v>
      </c>
      <c r="F5417" s="11">
        <v>0.76650175972007195</v>
      </c>
      <c r="G5417" s="11">
        <v>0.74399292511681714</v>
      </c>
      <c r="H5417" s="11">
        <v>0.72295735894178992</v>
      </c>
      <c r="I5417" s="17">
        <f t="shared" si="84"/>
        <v>559.60359529690254</v>
      </c>
      <c r="L5417" s="10">
        <v>8640</v>
      </c>
      <c r="M5417" s="17">
        <v>360</v>
      </c>
      <c r="N5417" s="17">
        <v>52</v>
      </c>
      <c r="O5417">
        <v>375.75692423287808</v>
      </c>
    </row>
    <row r="5418" spans="1:15" x14ac:dyDescent="0.25">
      <c r="A5418" s="10">
        <v>5416</v>
      </c>
      <c r="B5418" s="17">
        <v>226</v>
      </c>
      <c r="C5418" s="17">
        <v>33</v>
      </c>
      <c r="D5418" s="11">
        <v>0.73018050601731921</v>
      </c>
      <c r="E5418" s="11">
        <v>0.76650175972007206</v>
      </c>
      <c r="F5418" s="11">
        <v>0.75759716581109138</v>
      </c>
      <c r="G5418" s="11">
        <v>0.76650175972007195</v>
      </c>
      <c r="H5418" s="11">
        <v>0.73018050601731921</v>
      </c>
      <c r="I5418" s="17">
        <f t="shared" si="84"/>
        <v>570.56235244601464</v>
      </c>
      <c r="L5418" s="10">
        <v>6479</v>
      </c>
      <c r="M5418" s="17">
        <v>270</v>
      </c>
      <c r="N5418" s="17">
        <v>39</v>
      </c>
      <c r="O5418">
        <v>375.60134116781069</v>
      </c>
    </row>
    <row r="5419" spans="1:15" x14ac:dyDescent="0.25">
      <c r="A5419" s="10">
        <v>5417</v>
      </c>
      <c r="B5419" s="17">
        <v>226</v>
      </c>
      <c r="C5419" s="17">
        <v>33</v>
      </c>
      <c r="D5419" s="11">
        <v>0.71911278065965356</v>
      </c>
      <c r="E5419" s="11">
        <v>0.75759716581109149</v>
      </c>
      <c r="F5419" s="11">
        <v>0.73162543357656618</v>
      </c>
      <c r="G5419" s="11">
        <v>0.75759716581109138</v>
      </c>
      <c r="H5419" s="11">
        <v>0.71911278065965356</v>
      </c>
      <c r="I5419" s="17">
        <f t="shared" si="84"/>
        <v>562.41997347858842</v>
      </c>
      <c r="L5419" s="10">
        <v>1829</v>
      </c>
      <c r="M5419" s="17">
        <v>77</v>
      </c>
      <c r="N5419" s="17">
        <v>11</v>
      </c>
      <c r="O5419">
        <v>375.59774504045322</v>
      </c>
    </row>
    <row r="5420" spans="1:15" x14ac:dyDescent="0.25">
      <c r="A5420" s="10">
        <v>5418</v>
      </c>
      <c r="B5420" s="17">
        <v>226</v>
      </c>
      <c r="C5420" s="17">
        <v>33</v>
      </c>
      <c r="D5420" s="11">
        <v>0.90788796593371879</v>
      </c>
      <c r="E5420" s="11">
        <v>0.95111306364953607</v>
      </c>
      <c r="F5420" s="11">
        <v>0.8906607650007935</v>
      </c>
      <c r="G5420" s="11">
        <v>0.95111306364953596</v>
      </c>
      <c r="H5420" s="11">
        <v>0.90788796593371879</v>
      </c>
      <c r="I5420" s="17">
        <f t="shared" si="84"/>
        <v>706.59580515863604</v>
      </c>
      <c r="L5420" s="10">
        <v>1949</v>
      </c>
      <c r="M5420" s="17">
        <v>82</v>
      </c>
      <c r="N5420" s="17">
        <v>12</v>
      </c>
      <c r="O5420">
        <v>375.54848538723047</v>
      </c>
    </row>
    <row r="5421" spans="1:15" x14ac:dyDescent="0.25">
      <c r="A5421" s="10">
        <v>5419</v>
      </c>
      <c r="B5421" s="17">
        <v>226</v>
      </c>
      <c r="C5421" s="17">
        <v>33</v>
      </c>
      <c r="D5421" s="11">
        <v>0.93045447542613902</v>
      </c>
      <c r="E5421" s="11">
        <v>0.8906607650007935</v>
      </c>
      <c r="F5421" s="11">
        <v>0.81638161081004901</v>
      </c>
      <c r="G5421" s="11">
        <v>0.8906607650007935</v>
      </c>
      <c r="H5421" s="11">
        <v>0.93045447542613913</v>
      </c>
      <c r="I5421" s="17">
        <f t="shared" si="84"/>
        <v>686.66500256908387</v>
      </c>
      <c r="L5421" s="10">
        <v>4638</v>
      </c>
      <c r="M5421" s="17">
        <v>194</v>
      </c>
      <c r="N5421" s="17">
        <v>28</v>
      </c>
      <c r="O5421">
        <v>375.53316109035512</v>
      </c>
    </row>
    <row r="5422" spans="1:15" x14ac:dyDescent="0.25">
      <c r="A5422" s="10">
        <v>5420</v>
      </c>
      <c r="B5422" s="17">
        <v>226</v>
      </c>
      <c r="C5422" s="17">
        <v>33</v>
      </c>
      <c r="D5422" s="11">
        <v>0.89153103287881053</v>
      </c>
      <c r="E5422" s="11">
        <v>0.81638161081004901</v>
      </c>
      <c r="F5422" s="11">
        <v>0.74306712095944349</v>
      </c>
      <c r="G5422" s="11">
        <v>0.81638161081004901</v>
      </c>
      <c r="H5422" s="11">
        <v>0.89153103287881075</v>
      </c>
      <c r="I5422" s="17">
        <f t="shared" si="84"/>
        <v>641.56525968361677</v>
      </c>
      <c r="L5422" s="10">
        <v>2052</v>
      </c>
      <c r="M5422" s="17">
        <v>86</v>
      </c>
      <c r="N5422" s="17">
        <v>13</v>
      </c>
      <c r="O5422">
        <v>375.52407653532578</v>
      </c>
    </row>
    <row r="5423" spans="1:15" x14ac:dyDescent="0.25">
      <c r="A5423" s="10">
        <v>5421</v>
      </c>
      <c r="B5423" s="17">
        <v>226</v>
      </c>
      <c r="C5423" s="17">
        <v>33</v>
      </c>
      <c r="D5423" s="11">
        <v>0.61309562197043166</v>
      </c>
      <c r="E5423" s="11">
        <v>0.57159009304572561</v>
      </c>
      <c r="F5423" s="11">
        <v>0.49540634515778414</v>
      </c>
      <c r="G5423" s="11">
        <v>0.57159009304572561</v>
      </c>
      <c r="H5423" s="11">
        <v>0.61309562197043166</v>
      </c>
      <c r="I5423" s="17">
        <f t="shared" si="84"/>
        <v>444.64289005513973</v>
      </c>
      <c r="L5423" s="10">
        <v>6732</v>
      </c>
      <c r="M5423" s="17">
        <v>281</v>
      </c>
      <c r="N5423" s="17">
        <v>41</v>
      </c>
      <c r="O5423">
        <v>375.46836820308579</v>
      </c>
    </row>
    <row r="5424" spans="1:15" x14ac:dyDescent="0.25">
      <c r="A5424" s="10">
        <v>5422</v>
      </c>
      <c r="B5424" s="17">
        <v>226</v>
      </c>
      <c r="C5424" s="17">
        <v>33</v>
      </c>
      <c r="D5424" s="11">
        <v>0.55099985759531567</v>
      </c>
      <c r="E5424" s="11">
        <v>0.49540634515778409</v>
      </c>
      <c r="F5424" s="11">
        <v>0.44098938238068303</v>
      </c>
      <c r="G5424" s="11">
        <v>0.49540634515778409</v>
      </c>
      <c r="H5424" s="11">
        <v>0.55099985759531567</v>
      </c>
      <c r="I5424" s="17">
        <f t="shared" si="84"/>
        <v>392.122067788842</v>
      </c>
      <c r="L5424" s="10">
        <v>1823</v>
      </c>
      <c r="M5424" s="17">
        <v>76</v>
      </c>
      <c r="N5424" s="17">
        <v>11</v>
      </c>
      <c r="O5424">
        <v>375.4426775257831</v>
      </c>
    </row>
    <row r="5425" spans="1:15" x14ac:dyDescent="0.25">
      <c r="A5425" s="10">
        <v>5423</v>
      </c>
      <c r="B5425" s="17">
        <v>226</v>
      </c>
      <c r="C5425" s="17">
        <v>33</v>
      </c>
      <c r="D5425" s="11">
        <v>0.51511712696204037</v>
      </c>
      <c r="E5425" s="11">
        <v>0.44098938238068297</v>
      </c>
      <c r="F5425" s="11">
        <v>0.39226146571209536</v>
      </c>
      <c r="G5425" s="11">
        <v>0.44098938238068297</v>
      </c>
      <c r="H5425" s="11">
        <v>0.51511712696204026</v>
      </c>
      <c r="I5425" s="17">
        <f t="shared" si="84"/>
        <v>356.92369220860991</v>
      </c>
      <c r="L5425" s="10">
        <v>7294</v>
      </c>
      <c r="M5425" s="17">
        <v>304</v>
      </c>
      <c r="N5425" s="17">
        <v>44</v>
      </c>
      <c r="O5425">
        <v>375.39630584894405</v>
      </c>
    </row>
    <row r="5426" spans="1:15" x14ac:dyDescent="0.25">
      <c r="A5426" s="10">
        <v>5424</v>
      </c>
      <c r="B5426" s="17">
        <v>226</v>
      </c>
      <c r="C5426" s="17">
        <v>33</v>
      </c>
      <c r="D5426" s="11">
        <v>0.4915836477804762</v>
      </c>
      <c r="E5426" s="11">
        <v>0.3922614657120953</v>
      </c>
      <c r="F5426" s="11">
        <v>0.35466429142973549</v>
      </c>
      <c r="G5426" s="11">
        <v>0.3922614657120953</v>
      </c>
      <c r="H5426" s="11">
        <v>0.4915836477804762</v>
      </c>
      <c r="I5426" s="17">
        <f t="shared" si="84"/>
        <v>328.39792523177994</v>
      </c>
      <c r="L5426" s="10">
        <v>7517</v>
      </c>
      <c r="M5426" s="17">
        <v>314</v>
      </c>
      <c r="N5426" s="17">
        <v>45</v>
      </c>
      <c r="O5426">
        <v>375.38962914462678</v>
      </c>
    </row>
    <row r="5427" spans="1:15" x14ac:dyDescent="0.25">
      <c r="A5427" s="10">
        <v>5425</v>
      </c>
      <c r="B5427" s="17">
        <v>227</v>
      </c>
      <c r="C5427" s="17">
        <v>33</v>
      </c>
      <c r="D5427" s="11">
        <v>0.48004991293406607</v>
      </c>
      <c r="E5427" s="11">
        <v>0.35466429142973549</v>
      </c>
      <c r="F5427" s="11">
        <v>0.33438160530372379</v>
      </c>
      <c r="G5427" s="11">
        <v>0.35466429142973549</v>
      </c>
      <c r="H5427" s="11">
        <v>0.48004991293406601</v>
      </c>
      <c r="I5427" s="17">
        <f t="shared" si="84"/>
        <v>308.85695292294429</v>
      </c>
      <c r="L5427" s="10">
        <v>6005</v>
      </c>
      <c r="M5427" s="17">
        <v>251</v>
      </c>
      <c r="N5427" s="17">
        <v>36</v>
      </c>
      <c r="O5427">
        <v>375.35952791482123</v>
      </c>
    </row>
    <row r="5428" spans="1:15" x14ac:dyDescent="0.25">
      <c r="A5428" s="10">
        <v>5426</v>
      </c>
      <c r="B5428" s="17">
        <v>227</v>
      </c>
      <c r="C5428" s="17">
        <v>33</v>
      </c>
      <c r="D5428" s="11">
        <v>0.48028291767843889</v>
      </c>
      <c r="E5428" s="11">
        <v>0.33438160530372379</v>
      </c>
      <c r="F5428" s="11">
        <v>0.33759715310418875</v>
      </c>
      <c r="G5428" s="11">
        <v>0.33438160530372374</v>
      </c>
      <c r="H5428" s="11">
        <v>0.48028291767843889</v>
      </c>
      <c r="I5428" s="17">
        <f t="shared" si="84"/>
        <v>300.94706190275747</v>
      </c>
      <c r="L5428" s="10">
        <v>7542</v>
      </c>
      <c r="M5428" s="17">
        <v>315</v>
      </c>
      <c r="N5428" s="17">
        <v>45</v>
      </c>
      <c r="O5428">
        <v>375.34772889585474</v>
      </c>
    </row>
    <row r="5429" spans="1:15" x14ac:dyDescent="0.25">
      <c r="A5429" s="10">
        <v>5427</v>
      </c>
      <c r="B5429" s="17">
        <v>227</v>
      </c>
      <c r="C5429" s="17">
        <v>33</v>
      </c>
      <c r="D5429" s="11">
        <v>0.49170015015266211</v>
      </c>
      <c r="E5429" s="11">
        <v>0.33759715310418881</v>
      </c>
      <c r="F5429" s="11">
        <v>0.36901058161642619</v>
      </c>
      <c r="G5429" s="11">
        <v>0.33759715310418875</v>
      </c>
      <c r="H5429" s="11">
        <v>0.49170015015266216</v>
      </c>
      <c r="I5429" s="17">
        <f t="shared" si="84"/>
        <v>307.14333255518443</v>
      </c>
      <c r="L5429" s="10">
        <v>8748</v>
      </c>
      <c r="M5429" s="17">
        <v>365</v>
      </c>
      <c r="N5429" s="17">
        <v>53</v>
      </c>
      <c r="O5429">
        <v>375.30979449863651</v>
      </c>
    </row>
    <row r="5430" spans="1:15" x14ac:dyDescent="0.25">
      <c r="A5430" s="10">
        <v>5428</v>
      </c>
      <c r="B5430" s="17">
        <v>227</v>
      </c>
      <c r="C5430" s="17">
        <v>33</v>
      </c>
      <c r="D5430" s="11">
        <v>0.53177696618463166</v>
      </c>
      <c r="E5430" s="11">
        <v>0.36901058161642619</v>
      </c>
      <c r="F5430" s="11">
        <v>0.40734980539120247</v>
      </c>
      <c r="G5430" s="11">
        <v>0.36901058161642619</v>
      </c>
      <c r="H5430" s="11">
        <v>0.53177696618463166</v>
      </c>
      <c r="I5430" s="17">
        <f t="shared" si="84"/>
        <v>334.0668540413007</v>
      </c>
      <c r="L5430" s="10">
        <v>2408</v>
      </c>
      <c r="M5430" s="17">
        <v>101</v>
      </c>
      <c r="N5430" s="17">
        <v>15</v>
      </c>
      <c r="O5430">
        <v>375.2897253497847</v>
      </c>
    </row>
    <row r="5431" spans="1:15" x14ac:dyDescent="0.25">
      <c r="A5431" s="10">
        <v>5429</v>
      </c>
      <c r="B5431" s="17">
        <v>227</v>
      </c>
      <c r="C5431" s="17">
        <v>33</v>
      </c>
      <c r="D5431" s="11">
        <v>0.57558185812655271</v>
      </c>
      <c r="E5431" s="11">
        <v>0.40734980539120247</v>
      </c>
      <c r="F5431" s="11">
        <v>0.44667842848919859</v>
      </c>
      <c r="G5431" s="11">
        <v>0.40734980539120241</v>
      </c>
      <c r="H5431" s="11">
        <v>0.57558185812655283</v>
      </c>
      <c r="I5431" s="17">
        <f t="shared" si="84"/>
        <v>364.99325389654581</v>
      </c>
      <c r="L5431" s="10">
        <v>4327</v>
      </c>
      <c r="M5431" s="17">
        <v>181</v>
      </c>
      <c r="N5431" s="17">
        <v>26</v>
      </c>
      <c r="O5431">
        <v>375.26716838652919</v>
      </c>
    </row>
    <row r="5432" spans="1:15" x14ac:dyDescent="0.25">
      <c r="A5432" s="10">
        <v>5430</v>
      </c>
      <c r="B5432" s="17">
        <v>227</v>
      </c>
      <c r="C5432" s="17">
        <v>33</v>
      </c>
      <c r="D5432" s="11">
        <v>0.63383304421953235</v>
      </c>
      <c r="E5432" s="11">
        <v>0.44667842848919853</v>
      </c>
      <c r="F5432" s="11">
        <v>0.48155475463270436</v>
      </c>
      <c r="G5432" s="11">
        <v>0.44667842848919859</v>
      </c>
      <c r="H5432" s="11">
        <v>0.63383304421953224</v>
      </c>
      <c r="I5432" s="17">
        <f t="shared" si="84"/>
        <v>400.76013573123794</v>
      </c>
      <c r="L5432" s="10">
        <v>4615</v>
      </c>
      <c r="M5432" s="17">
        <v>193</v>
      </c>
      <c r="N5432" s="17">
        <v>28</v>
      </c>
      <c r="O5432">
        <v>375.25804703100749</v>
      </c>
    </row>
    <row r="5433" spans="1:15" x14ac:dyDescent="0.25">
      <c r="A5433" s="10">
        <v>5431</v>
      </c>
      <c r="B5433" s="17">
        <v>227</v>
      </c>
      <c r="C5433" s="17">
        <v>33</v>
      </c>
      <c r="D5433" s="11">
        <v>0.68404556663168037</v>
      </c>
      <c r="E5433" s="11">
        <v>0.48155475463270442</v>
      </c>
      <c r="F5433" s="11">
        <v>0.52088337773070048</v>
      </c>
      <c r="G5433" s="11">
        <v>0.48155475463270436</v>
      </c>
      <c r="H5433" s="11">
        <v>0.68404556663168037</v>
      </c>
      <c r="I5433" s="17">
        <f t="shared" si="84"/>
        <v>432.35181828444752</v>
      </c>
      <c r="L5433" s="10">
        <v>2589</v>
      </c>
      <c r="M5433" s="17">
        <v>108</v>
      </c>
      <c r="N5433" s="17">
        <v>16</v>
      </c>
      <c r="O5433">
        <v>375.2358625434839</v>
      </c>
    </row>
    <row r="5434" spans="1:15" x14ac:dyDescent="0.25">
      <c r="A5434" s="10">
        <v>5432</v>
      </c>
      <c r="B5434" s="17">
        <v>227</v>
      </c>
      <c r="C5434" s="17">
        <v>33</v>
      </c>
      <c r="D5434" s="11">
        <v>0.72878247755108849</v>
      </c>
      <c r="E5434" s="11">
        <v>0.52088337773070037</v>
      </c>
      <c r="F5434" s="11">
        <v>0.55724380285903707</v>
      </c>
      <c r="G5434" s="11">
        <v>0.52088337773070048</v>
      </c>
      <c r="H5434" s="11">
        <v>0.72878247755108849</v>
      </c>
      <c r="I5434" s="17">
        <f t="shared" si="84"/>
        <v>463.85349602298993</v>
      </c>
      <c r="L5434" s="10">
        <v>24</v>
      </c>
      <c r="M5434" s="17">
        <v>1</v>
      </c>
      <c r="N5434" s="17">
        <v>1</v>
      </c>
      <c r="O5434">
        <v>375.21357539296218</v>
      </c>
    </row>
    <row r="5435" spans="1:15" x14ac:dyDescent="0.25">
      <c r="A5435" s="10">
        <v>5433</v>
      </c>
      <c r="B5435" s="17">
        <v>227</v>
      </c>
      <c r="C5435" s="17">
        <v>33</v>
      </c>
      <c r="D5435" s="11">
        <v>0.76559722716185119</v>
      </c>
      <c r="E5435" s="11">
        <v>0.55724380285903707</v>
      </c>
      <c r="F5435" s="11">
        <v>0.58890458120207789</v>
      </c>
      <c r="G5435" s="11">
        <v>0.55724380285903707</v>
      </c>
      <c r="H5435" s="11">
        <v>0.76559722716185119</v>
      </c>
      <c r="I5435" s="17">
        <f t="shared" si="84"/>
        <v>491.44481708349036</v>
      </c>
      <c r="L5435" s="10">
        <v>3878</v>
      </c>
      <c r="M5435" s="17">
        <v>162</v>
      </c>
      <c r="N5435" s="17">
        <v>24</v>
      </c>
      <c r="O5435">
        <v>375.17540162079069</v>
      </c>
    </row>
    <row r="5436" spans="1:15" x14ac:dyDescent="0.25">
      <c r="A5436" s="10">
        <v>5434</v>
      </c>
      <c r="B5436" s="17">
        <v>227</v>
      </c>
      <c r="C5436" s="17">
        <v>33</v>
      </c>
      <c r="D5436" s="11">
        <v>0.79006272532090216</v>
      </c>
      <c r="E5436" s="11">
        <v>0.58890458120207789</v>
      </c>
      <c r="F5436" s="11">
        <v>0.61561836292901762</v>
      </c>
      <c r="G5436" s="11">
        <v>0.58890458120207789</v>
      </c>
      <c r="H5436" s="11">
        <v>0.79006272532090216</v>
      </c>
      <c r="I5436" s="17">
        <f t="shared" si="84"/>
        <v>513.00663910068056</v>
      </c>
      <c r="L5436" s="10">
        <v>2053</v>
      </c>
      <c r="M5436" s="17">
        <v>86</v>
      </c>
      <c r="N5436" s="17">
        <v>13</v>
      </c>
      <c r="O5436">
        <v>375.13210415820276</v>
      </c>
    </row>
    <row r="5437" spans="1:15" x14ac:dyDescent="0.25">
      <c r="A5437" s="10">
        <v>5435</v>
      </c>
      <c r="B5437" s="17">
        <v>227</v>
      </c>
      <c r="C5437" s="17">
        <v>33</v>
      </c>
      <c r="D5437" s="11">
        <v>0.80672256454349467</v>
      </c>
      <c r="E5437" s="11">
        <v>0.6156183629290175</v>
      </c>
      <c r="F5437" s="11">
        <v>0.66409892976679974</v>
      </c>
      <c r="G5437" s="11">
        <v>0.6156183629290175</v>
      </c>
      <c r="H5437" s="11">
        <v>0.80672256454349456</v>
      </c>
      <c r="I5437" s="17">
        <f t="shared" si="84"/>
        <v>530.96252301619734</v>
      </c>
      <c r="L5437" s="10">
        <v>1919</v>
      </c>
      <c r="M5437" s="17">
        <v>80</v>
      </c>
      <c r="N5437" s="17">
        <v>12</v>
      </c>
      <c r="O5437">
        <v>375.11414398531508</v>
      </c>
    </row>
    <row r="5438" spans="1:15" x14ac:dyDescent="0.25">
      <c r="A5438" s="10">
        <v>5436</v>
      </c>
      <c r="B5438" s="17">
        <v>227</v>
      </c>
      <c r="C5438" s="17">
        <v>33</v>
      </c>
      <c r="D5438" s="11">
        <v>0.82198437529985535</v>
      </c>
      <c r="E5438" s="11">
        <v>0.66409892976679963</v>
      </c>
      <c r="F5438" s="11">
        <v>0.71579504440504682</v>
      </c>
      <c r="G5438" s="11">
        <v>0.66409892976679963</v>
      </c>
      <c r="H5438" s="11">
        <v>0.82198437529985535</v>
      </c>
      <c r="I5438" s="17">
        <f t="shared" si="84"/>
        <v>557.30637377887547</v>
      </c>
      <c r="L5438" s="10">
        <v>2070</v>
      </c>
      <c r="M5438" s="17">
        <v>87</v>
      </c>
      <c r="N5438" s="17">
        <v>13</v>
      </c>
      <c r="O5438">
        <v>375.10281236660035</v>
      </c>
    </row>
    <row r="5439" spans="1:15" x14ac:dyDescent="0.25">
      <c r="A5439" s="10">
        <v>5437</v>
      </c>
      <c r="B5439" s="17">
        <v>227</v>
      </c>
      <c r="C5439" s="17">
        <v>33</v>
      </c>
      <c r="D5439" s="11">
        <v>0.83945973112774896</v>
      </c>
      <c r="E5439" s="11">
        <v>0.71579504440504682</v>
      </c>
      <c r="F5439" s="11">
        <v>0.77144875633617316</v>
      </c>
      <c r="G5439" s="11">
        <v>0.71579504440504671</v>
      </c>
      <c r="H5439" s="11">
        <v>0.83945973112774908</v>
      </c>
      <c r="I5439" s="17">
        <f t="shared" si="84"/>
        <v>585.80308197634531</v>
      </c>
      <c r="L5439" s="10">
        <v>5692</v>
      </c>
      <c r="M5439" s="17">
        <v>238</v>
      </c>
      <c r="N5439" s="17">
        <v>34</v>
      </c>
      <c r="O5439">
        <v>375.08677493181028</v>
      </c>
    </row>
    <row r="5440" spans="1:15" x14ac:dyDescent="0.25">
      <c r="A5440" s="10">
        <v>5438</v>
      </c>
      <c r="B5440" s="17">
        <v>227</v>
      </c>
      <c r="C5440" s="17">
        <v>33</v>
      </c>
      <c r="D5440" s="11">
        <v>0.84796440429732411</v>
      </c>
      <c r="E5440" s="11">
        <v>0.77144875633617316</v>
      </c>
      <c r="F5440" s="11">
        <v>0.81201412858819455</v>
      </c>
      <c r="G5440" s="11">
        <v>0.77144875633617316</v>
      </c>
      <c r="H5440" s="11">
        <v>0.847964404297324</v>
      </c>
      <c r="I5440" s="17">
        <f t="shared" si="84"/>
        <v>612.40867705314076</v>
      </c>
      <c r="L5440" s="10">
        <v>3877</v>
      </c>
      <c r="M5440" s="17">
        <v>162</v>
      </c>
      <c r="N5440" s="17">
        <v>24</v>
      </c>
      <c r="O5440">
        <v>375.07583848813192</v>
      </c>
    </row>
    <row r="5441" spans="1:15" x14ac:dyDescent="0.25">
      <c r="A5441" s="10">
        <v>5439</v>
      </c>
      <c r="B5441" s="17">
        <v>227</v>
      </c>
      <c r="C5441" s="17">
        <v>33</v>
      </c>
      <c r="D5441" s="11">
        <v>0.84505184499267494</v>
      </c>
      <c r="E5441" s="11">
        <v>0.81201412858819466</v>
      </c>
      <c r="F5441" s="11">
        <v>0.78826854483091247</v>
      </c>
      <c r="G5441" s="11">
        <v>0.81201412858819455</v>
      </c>
      <c r="H5441" s="11">
        <v>0.84505184499267483</v>
      </c>
      <c r="I5441" s="17">
        <f t="shared" si="84"/>
        <v>626.75298362617025</v>
      </c>
      <c r="L5441" s="10">
        <v>8424</v>
      </c>
      <c r="M5441" s="17">
        <v>351</v>
      </c>
      <c r="N5441" s="17">
        <v>51</v>
      </c>
      <c r="O5441">
        <v>374.99535020402232</v>
      </c>
    </row>
    <row r="5442" spans="1:15" x14ac:dyDescent="0.25">
      <c r="A5442" s="10">
        <v>5440</v>
      </c>
      <c r="B5442" s="17">
        <v>227</v>
      </c>
      <c r="C5442" s="17">
        <v>33</v>
      </c>
      <c r="D5442" s="11">
        <v>0.7960043463023867</v>
      </c>
      <c r="E5442" s="11">
        <v>0.78826854483091247</v>
      </c>
      <c r="F5442" s="11">
        <v>0.76996465735134234</v>
      </c>
      <c r="G5442" s="11">
        <v>0.78826854483091247</v>
      </c>
      <c r="H5442" s="11">
        <v>0.7960043463023867</v>
      </c>
      <c r="I5442" s="17">
        <f t="shared" si="84"/>
        <v>600.82739504318238</v>
      </c>
      <c r="L5442" s="10">
        <v>3370</v>
      </c>
      <c r="M5442" s="17">
        <v>141</v>
      </c>
      <c r="N5442" s="17">
        <v>21</v>
      </c>
      <c r="O5442">
        <v>374.98606169876552</v>
      </c>
    </row>
    <row r="5443" spans="1:15" x14ac:dyDescent="0.25">
      <c r="A5443" s="10">
        <v>5441</v>
      </c>
      <c r="B5443" s="17">
        <v>227</v>
      </c>
      <c r="C5443" s="17">
        <v>33</v>
      </c>
      <c r="D5443" s="11">
        <v>0.7609371322744124</v>
      </c>
      <c r="E5443" s="11">
        <v>0.76996465735134234</v>
      </c>
      <c r="F5443" s="11">
        <v>0.73236748306898058</v>
      </c>
      <c r="G5443" s="11">
        <v>0.76996465735134245</v>
      </c>
      <c r="H5443" s="11">
        <v>0.76093713227441251</v>
      </c>
      <c r="I5443" s="17">
        <f t="shared" si="84"/>
        <v>580.78044459110811</v>
      </c>
      <c r="L5443" s="10">
        <v>2838</v>
      </c>
      <c r="M5443" s="17">
        <v>119</v>
      </c>
      <c r="N5443" s="17">
        <v>17</v>
      </c>
      <c r="O5443">
        <v>374.92698526446861</v>
      </c>
    </row>
    <row r="5444" spans="1:15" x14ac:dyDescent="0.25">
      <c r="A5444" s="10">
        <v>5442</v>
      </c>
      <c r="B5444" s="17">
        <v>227</v>
      </c>
      <c r="C5444" s="17">
        <v>33</v>
      </c>
      <c r="D5444" s="11">
        <v>0.9415105505465865</v>
      </c>
      <c r="E5444" s="11">
        <v>0.95207772798967483</v>
      </c>
      <c r="F5444" s="11">
        <v>0.91670670218455885</v>
      </c>
      <c r="G5444" s="11">
        <v>0.95207772798967483</v>
      </c>
      <c r="H5444" s="11">
        <v>0.9415105505465865</v>
      </c>
      <c r="I5444" s="17">
        <f t="shared" ref="I5444:I5507" si="85">D5444*$D$1+E5444*$E$1+F5444*$F$1+G5444*$G$1+H5444*$H$1</f>
        <v>718.78273545816</v>
      </c>
      <c r="L5444" s="10">
        <v>1301</v>
      </c>
      <c r="M5444" s="17">
        <v>55</v>
      </c>
      <c r="N5444" s="17">
        <v>8</v>
      </c>
      <c r="O5444">
        <v>374.92274822441232</v>
      </c>
    </row>
    <row r="5445" spans="1:15" x14ac:dyDescent="0.25">
      <c r="A5445" s="10">
        <v>5443</v>
      </c>
      <c r="B5445" s="17">
        <v>227</v>
      </c>
      <c r="C5445" s="17">
        <v>33</v>
      </c>
      <c r="D5445" s="11">
        <v>0.93166610009687367</v>
      </c>
      <c r="E5445" s="11">
        <v>0.91670670218455885</v>
      </c>
      <c r="F5445" s="11">
        <v>0.83020846635204826</v>
      </c>
      <c r="G5445" s="11">
        <v>0.91670670218455885</v>
      </c>
      <c r="H5445" s="11">
        <v>0.93166610009687345</v>
      </c>
      <c r="I5445" s="17">
        <f t="shared" si="85"/>
        <v>698.02417155890498</v>
      </c>
      <c r="L5445" s="10">
        <v>5262</v>
      </c>
      <c r="M5445" s="17">
        <v>220</v>
      </c>
      <c r="N5445" s="17">
        <v>32</v>
      </c>
      <c r="O5445">
        <v>374.8652297909577</v>
      </c>
    </row>
    <row r="5446" spans="1:15" x14ac:dyDescent="0.25">
      <c r="A5446" s="10">
        <v>5444</v>
      </c>
      <c r="B5446" s="17">
        <v>227</v>
      </c>
      <c r="C5446" s="17">
        <v>33</v>
      </c>
      <c r="D5446" s="11">
        <v>0.90304146725078316</v>
      </c>
      <c r="E5446" s="11">
        <v>0.83020846635204826</v>
      </c>
      <c r="F5446" s="11">
        <v>0.70383743779377028</v>
      </c>
      <c r="G5446" s="11">
        <v>0.83020846635204826</v>
      </c>
      <c r="H5446" s="11">
        <v>0.90304146725078327</v>
      </c>
      <c r="I5446" s="17">
        <f t="shared" si="85"/>
        <v>649.21015357282079</v>
      </c>
      <c r="L5446" s="10">
        <v>7278</v>
      </c>
      <c r="M5446" s="17">
        <v>304</v>
      </c>
      <c r="N5446" s="17">
        <v>44</v>
      </c>
      <c r="O5446">
        <v>374.82938167039873</v>
      </c>
    </row>
    <row r="5447" spans="1:15" x14ac:dyDescent="0.25">
      <c r="A5447" s="10">
        <v>5445</v>
      </c>
      <c r="B5447" s="17">
        <v>227</v>
      </c>
      <c r="C5447" s="17">
        <v>33</v>
      </c>
      <c r="D5447" s="11">
        <v>0.63429905370827577</v>
      </c>
      <c r="E5447" s="11">
        <v>0.54141341368751561</v>
      </c>
      <c r="F5447" s="11">
        <v>0.45583037222898248</v>
      </c>
      <c r="G5447" s="11">
        <v>0.54141341368751561</v>
      </c>
      <c r="H5447" s="11">
        <v>0.63429905370827588</v>
      </c>
      <c r="I5447" s="17">
        <f t="shared" si="85"/>
        <v>437.77427755081385</v>
      </c>
      <c r="L5447" s="10">
        <v>629</v>
      </c>
      <c r="M5447" s="17">
        <v>27</v>
      </c>
      <c r="N5447" s="17">
        <v>4</v>
      </c>
      <c r="O5447">
        <v>374.81065384674207</v>
      </c>
    </row>
    <row r="5448" spans="1:15" x14ac:dyDescent="0.25">
      <c r="A5448" s="10">
        <v>5446</v>
      </c>
      <c r="B5448" s="17">
        <v>227</v>
      </c>
      <c r="C5448" s="17">
        <v>33</v>
      </c>
      <c r="D5448" s="11">
        <v>0.57430033203250697</v>
      </c>
      <c r="E5448" s="11">
        <v>0.45583037222898248</v>
      </c>
      <c r="F5448" s="11">
        <v>0.40660775589878601</v>
      </c>
      <c r="G5448" s="11">
        <v>0.45583037222898248</v>
      </c>
      <c r="H5448" s="11">
        <v>0.57430033203250697</v>
      </c>
      <c r="I5448" s="17">
        <f t="shared" si="85"/>
        <v>382.37256537794667</v>
      </c>
      <c r="L5448" s="10">
        <v>2054</v>
      </c>
      <c r="M5448" s="17">
        <v>86</v>
      </c>
      <c r="N5448" s="17">
        <v>13</v>
      </c>
      <c r="O5448">
        <v>374.72375368410735</v>
      </c>
    </row>
    <row r="5449" spans="1:15" x14ac:dyDescent="0.25">
      <c r="A5449" s="10">
        <v>5447</v>
      </c>
      <c r="B5449" s="17">
        <v>227</v>
      </c>
      <c r="C5449" s="17">
        <v>33</v>
      </c>
      <c r="D5449" s="11">
        <v>0.53934962037671963</v>
      </c>
      <c r="E5449" s="11">
        <v>0.40660775589878606</v>
      </c>
      <c r="F5449" s="11">
        <v>0.37445227789413632</v>
      </c>
      <c r="G5449" s="11">
        <v>0.40660775589878601</v>
      </c>
      <c r="H5449" s="11">
        <v>0.53934962037671963</v>
      </c>
      <c r="I5449" s="17">
        <f t="shared" si="85"/>
        <v>350.21307199583015</v>
      </c>
      <c r="L5449" s="10">
        <v>6760</v>
      </c>
      <c r="M5449" s="17">
        <v>282</v>
      </c>
      <c r="N5449" s="17">
        <v>41</v>
      </c>
      <c r="O5449">
        <v>374.69108742773801</v>
      </c>
    </row>
    <row r="5450" spans="1:15" x14ac:dyDescent="0.25">
      <c r="A5450" s="10">
        <v>5448</v>
      </c>
      <c r="B5450" s="17">
        <v>227</v>
      </c>
      <c r="C5450" s="17">
        <v>33</v>
      </c>
      <c r="D5450" s="11">
        <v>0.52222377166538358</v>
      </c>
      <c r="E5450" s="11">
        <v>0.37445227789413632</v>
      </c>
      <c r="F5450" s="11">
        <v>0.35911658838422583</v>
      </c>
      <c r="G5450" s="11">
        <v>0.37445227789413632</v>
      </c>
      <c r="H5450" s="11">
        <v>0.5222237716653837</v>
      </c>
      <c r="I5450" s="17">
        <f t="shared" si="85"/>
        <v>331.25718162594632</v>
      </c>
      <c r="L5450" s="10">
        <v>3606</v>
      </c>
      <c r="M5450" s="17">
        <v>151</v>
      </c>
      <c r="N5450" s="17">
        <v>22</v>
      </c>
      <c r="O5450">
        <v>374.66325733669032</v>
      </c>
    </row>
    <row r="5451" spans="1:15" x14ac:dyDescent="0.25">
      <c r="A5451" s="10">
        <v>5449</v>
      </c>
      <c r="B5451" s="17">
        <v>228</v>
      </c>
      <c r="C5451" s="17">
        <v>33</v>
      </c>
      <c r="D5451" s="11">
        <v>0.5175636767779449</v>
      </c>
      <c r="E5451" s="11">
        <v>0.35911658838422578</v>
      </c>
      <c r="F5451" s="11">
        <v>0.36109538703066546</v>
      </c>
      <c r="G5451" s="11">
        <v>0.35911658838422578</v>
      </c>
      <c r="H5451" s="11">
        <v>0.5175636767779449</v>
      </c>
      <c r="I5451" s="17">
        <f t="shared" si="85"/>
        <v>323.7108274038593</v>
      </c>
      <c r="L5451" s="10">
        <v>7173</v>
      </c>
      <c r="M5451" s="17">
        <v>299</v>
      </c>
      <c r="N5451" s="17">
        <v>43</v>
      </c>
      <c r="O5451">
        <v>374.63714740927884</v>
      </c>
    </row>
    <row r="5452" spans="1:15" x14ac:dyDescent="0.25">
      <c r="A5452" s="10">
        <v>5450</v>
      </c>
      <c r="B5452" s="17">
        <v>228</v>
      </c>
      <c r="C5452" s="17">
        <v>33</v>
      </c>
      <c r="D5452" s="11">
        <v>0.51977722184947783</v>
      </c>
      <c r="E5452" s="11">
        <v>0.36109538703066546</v>
      </c>
      <c r="F5452" s="11">
        <v>0.38038867383345526</v>
      </c>
      <c r="G5452" s="11">
        <v>0.3610953870306654</v>
      </c>
      <c r="H5452" s="11">
        <v>0.51977722184947794</v>
      </c>
      <c r="I5452" s="17">
        <f t="shared" si="85"/>
        <v>325.98241275743732</v>
      </c>
      <c r="L5452" s="10">
        <v>6591</v>
      </c>
      <c r="M5452" s="17">
        <v>275</v>
      </c>
      <c r="N5452" s="17">
        <v>40</v>
      </c>
      <c r="O5452">
        <v>374.57851430016217</v>
      </c>
    </row>
    <row r="5453" spans="1:15" x14ac:dyDescent="0.25">
      <c r="A5453" s="10">
        <v>5451</v>
      </c>
      <c r="B5453" s="17">
        <v>228</v>
      </c>
      <c r="C5453" s="17">
        <v>33</v>
      </c>
      <c r="D5453" s="11">
        <v>0.52362180013161541</v>
      </c>
      <c r="E5453" s="11">
        <v>0.38038867383345526</v>
      </c>
      <c r="F5453" s="11">
        <v>0.40265015860590675</v>
      </c>
      <c r="G5453" s="11">
        <v>0.38038867383345532</v>
      </c>
      <c r="H5453" s="11">
        <v>0.52362180013161541</v>
      </c>
      <c r="I5453" s="17">
        <f t="shared" si="85"/>
        <v>335.82045191973532</v>
      </c>
      <c r="L5453" s="10">
        <v>6118</v>
      </c>
      <c r="M5453" s="17">
        <v>255</v>
      </c>
      <c r="N5453" s="17">
        <v>37</v>
      </c>
      <c r="O5453">
        <v>374.56131541533364</v>
      </c>
    </row>
    <row r="5454" spans="1:15" x14ac:dyDescent="0.25">
      <c r="A5454" s="10">
        <v>5452</v>
      </c>
      <c r="B5454" s="17">
        <v>228</v>
      </c>
      <c r="C5454" s="17">
        <v>33</v>
      </c>
      <c r="D5454" s="11">
        <v>0.54470872949727356</v>
      </c>
      <c r="E5454" s="11">
        <v>0.40265015860590675</v>
      </c>
      <c r="F5454" s="11">
        <v>0.42936394033284636</v>
      </c>
      <c r="G5454" s="11">
        <v>0.40265015860590675</v>
      </c>
      <c r="H5454" s="11">
        <v>0.54470872949727356</v>
      </c>
      <c r="I5454" s="17">
        <f t="shared" si="85"/>
        <v>352.54141449480414</v>
      </c>
      <c r="L5454" s="10">
        <v>8750</v>
      </c>
      <c r="M5454" s="17">
        <v>365</v>
      </c>
      <c r="N5454" s="17">
        <v>53</v>
      </c>
      <c r="O5454">
        <v>374.55729367515823</v>
      </c>
    </row>
    <row r="5455" spans="1:15" x14ac:dyDescent="0.25">
      <c r="A5455" s="10">
        <v>5453</v>
      </c>
      <c r="B5455" s="17">
        <v>228</v>
      </c>
      <c r="C5455" s="17">
        <v>33</v>
      </c>
      <c r="D5455" s="11">
        <v>0.58303800994645383</v>
      </c>
      <c r="E5455" s="11">
        <v>0.42936394033284636</v>
      </c>
      <c r="F5455" s="11">
        <v>0.46893991326164791</v>
      </c>
      <c r="G5455" s="11">
        <v>0.42936394033284636</v>
      </c>
      <c r="H5455" s="11">
        <v>0.58303800994645383</v>
      </c>
      <c r="I5455" s="17">
        <f t="shared" si="85"/>
        <v>377.07533584646967</v>
      </c>
      <c r="L5455" s="10">
        <v>8046</v>
      </c>
      <c r="M5455" s="17">
        <v>336</v>
      </c>
      <c r="N5455" s="17">
        <v>48</v>
      </c>
      <c r="O5455">
        <v>374.52031316657462</v>
      </c>
    </row>
    <row r="5456" spans="1:15" x14ac:dyDescent="0.25">
      <c r="A5456" s="10">
        <v>5454</v>
      </c>
      <c r="B5456" s="17">
        <v>228</v>
      </c>
      <c r="C5456" s="17">
        <v>33</v>
      </c>
      <c r="D5456" s="11">
        <v>0.63220201100892881</v>
      </c>
      <c r="E5456" s="11">
        <v>0.46893991326164786</v>
      </c>
      <c r="F5456" s="11">
        <v>0.49466429566536974</v>
      </c>
      <c r="G5456" s="11">
        <v>0.46893991326164786</v>
      </c>
      <c r="H5456" s="11">
        <v>0.63220201100892881</v>
      </c>
      <c r="I5456" s="17">
        <f t="shared" si="85"/>
        <v>409.66718065413113</v>
      </c>
      <c r="L5456" s="10">
        <v>120</v>
      </c>
      <c r="M5456" s="17">
        <v>5</v>
      </c>
      <c r="N5456" s="17">
        <v>1</v>
      </c>
      <c r="O5456">
        <v>374.4544105905868</v>
      </c>
    </row>
    <row r="5457" spans="1:15" x14ac:dyDescent="0.25">
      <c r="A5457" s="10">
        <v>5455</v>
      </c>
      <c r="B5457" s="17">
        <v>228</v>
      </c>
      <c r="C5457" s="17">
        <v>33</v>
      </c>
      <c r="D5457" s="11">
        <v>0.66307513963820697</v>
      </c>
      <c r="E5457" s="11">
        <v>0.49466429566536968</v>
      </c>
      <c r="F5457" s="11">
        <v>0.53226146994772949</v>
      </c>
      <c r="G5457" s="11">
        <v>0.49466429566536968</v>
      </c>
      <c r="H5457" s="11">
        <v>0.66307513963820697</v>
      </c>
      <c r="I5457" s="17">
        <f t="shared" si="85"/>
        <v>431.34022174828328</v>
      </c>
      <c r="L5457" s="10">
        <v>1548</v>
      </c>
      <c r="M5457" s="17">
        <v>65</v>
      </c>
      <c r="N5457" s="17">
        <v>10</v>
      </c>
      <c r="O5457">
        <v>374.44799871206112</v>
      </c>
    </row>
    <row r="5458" spans="1:15" x14ac:dyDescent="0.25">
      <c r="A5458" s="10">
        <v>5456</v>
      </c>
      <c r="B5458" s="17">
        <v>228</v>
      </c>
      <c r="C5458" s="17">
        <v>33</v>
      </c>
      <c r="D5458" s="11">
        <v>0.69790934892180945</v>
      </c>
      <c r="E5458" s="11">
        <v>0.53226146994772949</v>
      </c>
      <c r="F5458" s="11">
        <v>0.57307419203055654</v>
      </c>
      <c r="G5458" s="11">
        <v>0.53226146994772949</v>
      </c>
      <c r="H5458" s="11">
        <v>0.69790934892180945</v>
      </c>
      <c r="I5458" s="17">
        <f t="shared" si="85"/>
        <v>459.15854731529305</v>
      </c>
      <c r="L5458" s="10">
        <v>1692</v>
      </c>
      <c r="M5458" s="17">
        <v>71</v>
      </c>
      <c r="N5458" s="17">
        <v>11</v>
      </c>
      <c r="O5458">
        <v>374.39382430559135</v>
      </c>
    </row>
    <row r="5459" spans="1:15" x14ac:dyDescent="0.25">
      <c r="A5459" s="10">
        <v>5457</v>
      </c>
      <c r="B5459" s="17">
        <v>228</v>
      </c>
      <c r="C5459" s="17">
        <v>33</v>
      </c>
      <c r="D5459" s="11">
        <v>0.72202533996430285</v>
      </c>
      <c r="E5459" s="11">
        <v>0.57307419203055643</v>
      </c>
      <c r="F5459" s="11">
        <v>0.61561836292901762</v>
      </c>
      <c r="G5459" s="11">
        <v>0.57307419203055643</v>
      </c>
      <c r="H5459" s="11">
        <v>0.72202533996430285</v>
      </c>
      <c r="I5459" s="17">
        <f t="shared" si="85"/>
        <v>484.90252011796019</v>
      </c>
      <c r="L5459" s="10">
        <v>8746</v>
      </c>
      <c r="M5459" s="17">
        <v>365</v>
      </c>
      <c r="N5459" s="17">
        <v>53</v>
      </c>
      <c r="O5459">
        <v>374.39021046587192</v>
      </c>
    </row>
    <row r="5460" spans="1:15" x14ac:dyDescent="0.25">
      <c r="A5460" s="10">
        <v>5458</v>
      </c>
      <c r="B5460" s="17">
        <v>228</v>
      </c>
      <c r="C5460" s="17">
        <v>33</v>
      </c>
      <c r="D5460" s="11">
        <v>0.73763665783722132</v>
      </c>
      <c r="E5460" s="11">
        <v>0.6156183629290175</v>
      </c>
      <c r="F5460" s="11">
        <v>0.6687985765520954</v>
      </c>
      <c r="G5460" s="11">
        <v>0.6156183629290175</v>
      </c>
      <c r="H5460" s="11">
        <v>0.73763665783722121</v>
      </c>
      <c r="I5460" s="17">
        <f t="shared" si="85"/>
        <v>509.0430187416016</v>
      </c>
      <c r="L5460" s="10">
        <v>875</v>
      </c>
      <c r="M5460" s="17">
        <v>37</v>
      </c>
      <c r="N5460" s="17">
        <v>6</v>
      </c>
      <c r="O5460">
        <v>374.35527307074591</v>
      </c>
    </row>
    <row r="5461" spans="1:15" x14ac:dyDescent="0.25">
      <c r="A5461" s="10">
        <v>5459</v>
      </c>
      <c r="B5461" s="17">
        <v>228</v>
      </c>
      <c r="C5461" s="17">
        <v>33</v>
      </c>
      <c r="D5461" s="11">
        <v>0.75021891403330454</v>
      </c>
      <c r="E5461" s="11">
        <v>0.6687985765520954</v>
      </c>
      <c r="F5461" s="11">
        <v>0.7108480477889455</v>
      </c>
      <c r="G5461" s="11">
        <v>0.6687985765520954</v>
      </c>
      <c r="H5461" s="11">
        <v>0.75021891403330454</v>
      </c>
      <c r="I5461" s="17">
        <f t="shared" si="85"/>
        <v>536.02340502305344</v>
      </c>
      <c r="L5461" s="10">
        <v>1717</v>
      </c>
      <c r="M5461" s="17">
        <v>72</v>
      </c>
      <c r="N5461" s="17">
        <v>11</v>
      </c>
      <c r="O5461">
        <v>374.30638451748814</v>
      </c>
    </row>
    <row r="5462" spans="1:15" x14ac:dyDescent="0.25">
      <c r="A5462" s="10">
        <v>5460</v>
      </c>
      <c r="B5462" s="17">
        <v>228</v>
      </c>
      <c r="C5462" s="17">
        <v>33</v>
      </c>
      <c r="D5462" s="11">
        <v>0.75452950180418543</v>
      </c>
      <c r="E5462" s="11">
        <v>0.7108480477889455</v>
      </c>
      <c r="F5462" s="11">
        <v>0.75462896784143196</v>
      </c>
      <c r="G5462" s="11">
        <v>0.7108480477889455</v>
      </c>
      <c r="H5462" s="11">
        <v>0.75452950180418543</v>
      </c>
      <c r="I5462" s="17">
        <f t="shared" si="85"/>
        <v>555.97381840657488</v>
      </c>
      <c r="L5462" s="10">
        <v>7301</v>
      </c>
      <c r="M5462" s="17">
        <v>305</v>
      </c>
      <c r="N5462" s="17">
        <v>44</v>
      </c>
      <c r="O5462">
        <v>374.2905333205631</v>
      </c>
    </row>
    <row r="5463" spans="1:15" x14ac:dyDescent="0.25">
      <c r="A5463" s="10">
        <v>5461</v>
      </c>
      <c r="B5463" s="17">
        <v>228</v>
      </c>
      <c r="C5463" s="17">
        <v>33</v>
      </c>
      <c r="D5463" s="11">
        <v>0.76373318920687583</v>
      </c>
      <c r="E5463" s="11">
        <v>0.75462896784143185</v>
      </c>
      <c r="F5463" s="11">
        <v>0.78035335024515162</v>
      </c>
      <c r="G5463" s="11">
        <v>0.75462896784143196</v>
      </c>
      <c r="H5463" s="11">
        <v>0.76373318920687583</v>
      </c>
      <c r="I5463" s="17">
        <f t="shared" si="85"/>
        <v>577.46034169257905</v>
      </c>
      <c r="L5463" s="10">
        <v>7159</v>
      </c>
      <c r="M5463" s="17">
        <v>299</v>
      </c>
      <c r="N5463" s="17">
        <v>43</v>
      </c>
      <c r="O5463">
        <v>374.26943307091932</v>
      </c>
    </row>
    <row r="5464" spans="1:15" x14ac:dyDescent="0.25">
      <c r="A5464" s="10">
        <v>5462</v>
      </c>
      <c r="B5464" s="17">
        <v>228</v>
      </c>
      <c r="C5464" s="17">
        <v>33</v>
      </c>
      <c r="D5464" s="11">
        <v>0.77235436474863683</v>
      </c>
      <c r="E5464" s="11">
        <v>0.78035335024515162</v>
      </c>
      <c r="F5464" s="11">
        <v>0.79593638958586765</v>
      </c>
      <c r="G5464" s="11">
        <v>0.78035335024515173</v>
      </c>
      <c r="H5464" s="11">
        <v>0.77235436474863683</v>
      </c>
      <c r="I5464" s="17">
        <f t="shared" si="85"/>
        <v>591.13219240105923</v>
      </c>
      <c r="L5464" s="10">
        <v>4207</v>
      </c>
      <c r="M5464" s="17">
        <v>176</v>
      </c>
      <c r="N5464" s="17">
        <v>26</v>
      </c>
      <c r="O5464">
        <v>374.26599910635611</v>
      </c>
    </row>
    <row r="5465" spans="1:15" x14ac:dyDescent="0.25">
      <c r="A5465" s="10">
        <v>5463</v>
      </c>
      <c r="B5465" s="17">
        <v>228</v>
      </c>
      <c r="C5465" s="17">
        <v>33</v>
      </c>
      <c r="D5465" s="11">
        <v>0.77235436474863683</v>
      </c>
      <c r="E5465" s="11">
        <v>0.79593638958586765</v>
      </c>
      <c r="F5465" s="11">
        <v>0.77219080582858757</v>
      </c>
      <c r="G5465" s="11">
        <v>0.79593638958586765</v>
      </c>
      <c r="H5465" s="11">
        <v>0.77235436474863683</v>
      </c>
      <c r="I5465" s="17">
        <f t="shared" si="85"/>
        <v>596.41558478705429</v>
      </c>
      <c r="L5465" s="10">
        <v>982</v>
      </c>
      <c r="M5465" s="17">
        <v>41</v>
      </c>
      <c r="N5465" s="17">
        <v>6</v>
      </c>
      <c r="O5465">
        <v>374.2403565791974</v>
      </c>
    </row>
    <row r="5466" spans="1:15" x14ac:dyDescent="0.25">
      <c r="A5466" s="10">
        <v>5464</v>
      </c>
      <c r="B5466" s="17">
        <v>228</v>
      </c>
      <c r="C5466" s="17">
        <v>33</v>
      </c>
      <c r="D5466" s="11">
        <v>0.76198565362408655</v>
      </c>
      <c r="E5466" s="11">
        <v>0.77219080582858757</v>
      </c>
      <c r="F5466" s="11">
        <v>0.72618373729885599</v>
      </c>
      <c r="G5466" s="11">
        <v>0.77219080582858746</v>
      </c>
      <c r="H5466" s="11">
        <v>0.76198565362408643</v>
      </c>
      <c r="I5466" s="17">
        <f t="shared" si="85"/>
        <v>581.75908098309696</v>
      </c>
      <c r="L5466" s="10">
        <v>7906</v>
      </c>
      <c r="M5466" s="17">
        <v>330</v>
      </c>
      <c r="N5466" s="17">
        <v>48</v>
      </c>
      <c r="O5466">
        <v>374.20739643502162</v>
      </c>
    </row>
    <row r="5467" spans="1:15" x14ac:dyDescent="0.25">
      <c r="A5467" s="10">
        <v>5465</v>
      </c>
      <c r="B5467" s="17">
        <v>228</v>
      </c>
      <c r="C5467" s="17">
        <v>33</v>
      </c>
      <c r="D5467" s="11">
        <v>0.73798616495377889</v>
      </c>
      <c r="E5467" s="11">
        <v>0.7261837372988561</v>
      </c>
      <c r="F5467" s="11">
        <v>0.67943461927671012</v>
      </c>
      <c r="G5467" s="11">
        <v>0.7261837372988561</v>
      </c>
      <c r="H5467" s="11">
        <v>0.73798616495377889</v>
      </c>
      <c r="I5467" s="17">
        <f t="shared" si="85"/>
        <v>553.80645247582015</v>
      </c>
      <c r="L5467" s="10">
        <v>1044</v>
      </c>
      <c r="M5467" s="17">
        <v>44</v>
      </c>
      <c r="N5467" s="17">
        <v>7</v>
      </c>
      <c r="O5467">
        <v>374.18341955864537</v>
      </c>
    </row>
    <row r="5468" spans="1:15" x14ac:dyDescent="0.25">
      <c r="A5468" s="10">
        <v>5466</v>
      </c>
      <c r="B5468" s="17">
        <v>228</v>
      </c>
      <c r="C5468" s="17">
        <v>33</v>
      </c>
      <c r="D5468" s="11">
        <v>0.91742951021574859</v>
      </c>
      <c r="E5468" s="11">
        <v>0.88326500505972316</v>
      </c>
      <c r="F5468" s="11">
        <v>0.81380917256967755</v>
      </c>
      <c r="G5468" s="11">
        <v>0.88326500505972316</v>
      </c>
      <c r="H5468" s="11">
        <v>0.91742951021574859</v>
      </c>
      <c r="I5468" s="17">
        <f t="shared" si="85"/>
        <v>679.43581219571593</v>
      </c>
      <c r="L5468" s="10">
        <v>8625</v>
      </c>
      <c r="M5468" s="17">
        <v>360</v>
      </c>
      <c r="N5468" s="17">
        <v>52</v>
      </c>
      <c r="O5468">
        <v>374.17414240303992</v>
      </c>
    </row>
    <row r="5469" spans="1:15" x14ac:dyDescent="0.25">
      <c r="A5469" s="10">
        <v>5467</v>
      </c>
      <c r="B5469" s="17">
        <v>228</v>
      </c>
      <c r="C5469" s="17">
        <v>33</v>
      </c>
      <c r="D5469" s="11">
        <v>0.92818267916851283</v>
      </c>
      <c r="E5469" s="11">
        <v>0.81380917256967744</v>
      </c>
      <c r="F5469" s="11">
        <v>0.73149114887777134</v>
      </c>
      <c r="G5469" s="11">
        <v>0.81380917256967744</v>
      </c>
      <c r="H5469" s="11">
        <v>0.92818267916851283</v>
      </c>
      <c r="I5469" s="17">
        <f t="shared" si="85"/>
        <v>651.80177231690595</v>
      </c>
      <c r="L5469" s="10">
        <v>149</v>
      </c>
      <c r="M5469" s="17">
        <v>7</v>
      </c>
      <c r="N5469" s="17">
        <v>1</v>
      </c>
      <c r="O5469">
        <v>374.13250560429242</v>
      </c>
    </row>
    <row r="5470" spans="1:15" x14ac:dyDescent="0.25">
      <c r="A5470" s="10">
        <v>5468</v>
      </c>
      <c r="B5470" s="17">
        <v>228</v>
      </c>
      <c r="C5470" s="17">
        <v>33</v>
      </c>
      <c r="D5470" s="11">
        <v>0.94287362830116284</v>
      </c>
      <c r="E5470" s="11">
        <v>0.73149114887777134</v>
      </c>
      <c r="F5470" s="11">
        <v>0.62795050970279309</v>
      </c>
      <c r="G5470" s="11">
        <v>0.73149114887777134</v>
      </c>
      <c r="H5470" s="11">
        <v>0.94287362830116284</v>
      </c>
      <c r="I5470" s="17">
        <f t="shared" si="85"/>
        <v>619.43404099559234</v>
      </c>
      <c r="L5470" s="10">
        <v>2033</v>
      </c>
      <c r="M5470" s="17">
        <v>85</v>
      </c>
      <c r="N5470" s="17">
        <v>13</v>
      </c>
      <c r="O5470">
        <v>374.12751363888736</v>
      </c>
    </row>
    <row r="5471" spans="1:15" x14ac:dyDescent="0.25">
      <c r="A5471" s="10">
        <v>5469</v>
      </c>
      <c r="B5471" s="17">
        <v>228</v>
      </c>
      <c r="C5471" s="17">
        <v>33</v>
      </c>
      <c r="D5471" s="11">
        <v>0.67542439108991947</v>
      </c>
      <c r="E5471" s="11">
        <v>0.48303885361753313</v>
      </c>
      <c r="F5471" s="11">
        <v>0.42515899320916145</v>
      </c>
      <c r="G5471" s="11">
        <v>0.48303885361753313</v>
      </c>
      <c r="H5471" s="11">
        <v>0.67542439108991947</v>
      </c>
      <c r="I5471" s="17">
        <f t="shared" si="85"/>
        <v>426.35770632415392</v>
      </c>
      <c r="L5471" s="10">
        <v>7258</v>
      </c>
      <c r="M5471" s="17">
        <v>303</v>
      </c>
      <c r="N5471" s="17">
        <v>44</v>
      </c>
      <c r="O5471">
        <v>374.12151464776025</v>
      </c>
    </row>
    <row r="5472" spans="1:15" x14ac:dyDescent="0.25">
      <c r="A5472" s="10">
        <v>5470</v>
      </c>
      <c r="B5472" s="17">
        <v>228</v>
      </c>
      <c r="C5472" s="17">
        <v>33</v>
      </c>
      <c r="D5472" s="11">
        <v>0.61146458875982823</v>
      </c>
      <c r="E5472" s="11">
        <v>0.42515899320916151</v>
      </c>
      <c r="F5472" s="11">
        <v>0.39300351520451182</v>
      </c>
      <c r="G5472" s="11">
        <v>0.42515899320916145</v>
      </c>
      <c r="H5472" s="11">
        <v>0.61146458875982812</v>
      </c>
      <c r="I5472" s="17">
        <f t="shared" si="85"/>
        <v>381.45240629499011</v>
      </c>
      <c r="L5472" s="10">
        <v>349</v>
      </c>
      <c r="M5472" s="17">
        <v>15</v>
      </c>
      <c r="N5472" s="17">
        <v>3</v>
      </c>
      <c r="O5472">
        <v>374.10001286036976</v>
      </c>
    </row>
    <row r="5473" spans="1:15" x14ac:dyDescent="0.25">
      <c r="A5473" s="10">
        <v>5471</v>
      </c>
      <c r="B5473" s="17">
        <v>228</v>
      </c>
      <c r="C5473" s="17">
        <v>33</v>
      </c>
      <c r="D5473" s="11">
        <v>0.56917422765632464</v>
      </c>
      <c r="E5473" s="11">
        <v>0.39300351520451182</v>
      </c>
      <c r="F5473" s="11">
        <v>0.37272082907850002</v>
      </c>
      <c r="G5473" s="11">
        <v>0.39300351520451182</v>
      </c>
      <c r="H5473" s="11">
        <v>0.56917422765632475</v>
      </c>
      <c r="I5473" s="17">
        <f t="shared" si="85"/>
        <v>354.24599209496864</v>
      </c>
      <c r="L5473" s="10">
        <v>4543</v>
      </c>
      <c r="M5473" s="17">
        <v>190</v>
      </c>
      <c r="N5473" s="17">
        <v>28</v>
      </c>
      <c r="O5473">
        <v>374.09137661746365</v>
      </c>
    </row>
    <row r="5474" spans="1:15" x14ac:dyDescent="0.25">
      <c r="A5474" s="10">
        <v>5472</v>
      </c>
      <c r="B5474" s="17">
        <v>228</v>
      </c>
      <c r="C5474" s="17">
        <v>33</v>
      </c>
      <c r="D5474" s="11">
        <v>0.54470872949727356</v>
      </c>
      <c r="E5474" s="11">
        <v>0.37272082907850002</v>
      </c>
      <c r="F5474" s="11">
        <v>0.36505298432354483</v>
      </c>
      <c r="G5474" s="11">
        <v>0.37272082907850002</v>
      </c>
      <c r="H5474" s="11">
        <v>0.54470872949727356</v>
      </c>
      <c r="I5474" s="17">
        <f t="shared" si="85"/>
        <v>337.9972444434693</v>
      </c>
      <c r="L5474" s="10">
        <v>8038</v>
      </c>
      <c r="M5474" s="17">
        <v>335</v>
      </c>
      <c r="N5474" s="17">
        <v>48</v>
      </c>
      <c r="O5474">
        <v>374.07069063098578</v>
      </c>
    </row>
    <row r="5475" spans="1:15" x14ac:dyDescent="0.25">
      <c r="A5475" s="10">
        <v>5473</v>
      </c>
      <c r="B5475" s="17">
        <v>229</v>
      </c>
      <c r="C5475" s="17">
        <v>33</v>
      </c>
      <c r="D5475" s="11">
        <v>0.53131095669588813</v>
      </c>
      <c r="E5475" s="11">
        <v>0.36505298432354483</v>
      </c>
      <c r="F5475" s="11">
        <v>0.37074203043206039</v>
      </c>
      <c r="G5475" s="11">
        <v>0.36505298432354477</v>
      </c>
      <c r="H5475" s="11">
        <v>0.53131095669588813</v>
      </c>
      <c r="I5475" s="17">
        <f t="shared" si="85"/>
        <v>330.87038108938452</v>
      </c>
      <c r="L5475" s="10">
        <v>2710</v>
      </c>
      <c r="M5475" s="17">
        <v>113</v>
      </c>
      <c r="N5475" s="17">
        <v>17</v>
      </c>
      <c r="O5475">
        <v>374.05912462426113</v>
      </c>
    </row>
    <row r="5476" spans="1:15" x14ac:dyDescent="0.25">
      <c r="A5476" s="10">
        <v>5474</v>
      </c>
      <c r="B5476" s="17">
        <v>229</v>
      </c>
      <c r="C5476" s="17">
        <v>33</v>
      </c>
      <c r="D5476" s="11">
        <v>0.52187426454882602</v>
      </c>
      <c r="E5476" s="11">
        <v>0.37074203043206039</v>
      </c>
      <c r="F5476" s="11">
        <v>0.39053001689646116</v>
      </c>
      <c r="G5476" s="11">
        <v>0.37074203043206039</v>
      </c>
      <c r="H5476" s="11">
        <v>0.52187426454882602</v>
      </c>
      <c r="I5476" s="17">
        <f t="shared" si="85"/>
        <v>330.91777750430691</v>
      </c>
      <c r="L5476" s="10">
        <v>1199</v>
      </c>
      <c r="M5476" s="17">
        <v>50</v>
      </c>
      <c r="N5476" s="17">
        <v>8</v>
      </c>
      <c r="O5476">
        <v>374.03697556146153</v>
      </c>
    </row>
    <row r="5477" spans="1:15" x14ac:dyDescent="0.25">
      <c r="A5477" s="10">
        <v>5475</v>
      </c>
      <c r="B5477" s="17">
        <v>229</v>
      </c>
      <c r="C5477" s="17">
        <v>33</v>
      </c>
      <c r="D5477" s="11">
        <v>0.50964151546930037</v>
      </c>
      <c r="E5477" s="11">
        <v>0.39053001689646116</v>
      </c>
      <c r="F5477" s="11">
        <v>0.4075971552220059</v>
      </c>
      <c r="G5477" s="11">
        <v>0.39053001689646111</v>
      </c>
      <c r="H5477" s="11">
        <v>0.50964151546930037</v>
      </c>
      <c r="I5477" s="17">
        <f t="shared" si="85"/>
        <v>335.60117791764083</v>
      </c>
      <c r="L5477" s="10">
        <v>6560</v>
      </c>
      <c r="M5477" s="17">
        <v>274</v>
      </c>
      <c r="N5477" s="17">
        <v>40</v>
      </c>
      <c r="O5477">
        <v>374.02386926625638</v>
      </c>
    </row>
    <row r="5478" spans="1:15" x14ac:dyDescent="0.25">
      <c r="A5478" s="10">
        <v>5476</v>
      </c>
      <c r="B5478" s="17">
        <v>229</v>
      </c>
      <c r="C5478" s="17">
        <v>33</v>
      </c>
      <c r="D5478" s="11">
        <v>0.50894250123618401</v>
      </c>
      <c r="E5478" s="11">
        <v>0.4075971552220059</v>
      </c>
      <c r="F5478" s="11">
        <v>0.43901058373424329</v>
      </c>
      <c r="G5478" s="11">
        <v>0.40759715522200585</v>
      </c>
      <c r="H5478" s="11">
        <v>0.50894250123618401</v>
      </c>
      <c r="I5478" s="17">
        <f t="shared" si="85"/>
        <v>343.46088583375092</v>
      </c>
      <c r="L5478" s="10">
        <v>2365</v>
      </c>
      <c r="M5478" s="17">
        <v>99</v>
      </c>
      <c r="N5478" s="17">
        <v>15</v>
      </c>
      <c r="O5478">
        <v>374.01450853578308</v>
      </c>
    </row>
    <row r="5479" spans="1:15" x14ac:dyDescent="0.25">
      <c r="A5479" s="10">
        <v>5477</v>
      </c>
      <c r="B5479" s="17">
        <v>229</v>
      </c>
      <c r="C5479" s="17">
        <v>33</v>
      </c>
      <c r="D5479" s="11">
        <v>0.53981562986546316</v>
      </c>
      <c r="E5479" s="11">
        <v>0.43901058373424329</v>
      </c>
      <c r="F5479" s="11">
        <v>0.46498231596876854</v>
      </c>
      <c r="G5479" s="11">
        <v>0.43901058373424329</v>
      </c>
      <c r="H5479" s="11">
        <v>0.53981562986546316</v>
      </c>
      <c r="I5479" s="17">
        <f t="shared" si="85"/>
        <v>366.94452768939624</v>
      </c>
      <c r="L5479" s="10">
        <v>6765</v>
      </c>
      <c r="M5479" s="17">
        <v>282</v>
      </c>
      <c r="N5479" s="17">
        <v>41</v>
      </c>
      <c r="O5479">
        <v>373.9539640382219</v>
      </c>
    </row>
    <row r="5480" spans="1:15" x14ac:dyDescent="0.25">
      <c r="A5480" s="10">
        <v>5478</v>
      </c>
      <c r="B5480" s="17">
        <v>229</v>
      </c>
      <c r="C5480" s="17">
        <v>33</v>
      </c>
      <c r="D5480" s="11">
        <v>0.58525155501798676</v>
      </c>
      <c r="E5480" s="11">
        <v>0.46498231596876854</v>
      </c>
      <c r="F5480" s="11">
        <v>0.50183744075871395</v>
      </c>
      <c r="G5480" s="11">
        <v>0.46498231596876854</v>
      </c>
      <c r="H5480" s="11">
        <v>0.58525155501798665</v>
      </c>
      <c r="I5480" s="17">
        <f t="shared" si="85"/>
        <v>393.34692162361171</v>
      </c>
      <c r="L5480" s="10">
        <v>3709</v>
      </c>
      <c r="M5480" s="17">
        <v>155</v>
      </c>
      <c r="N5480" s="17">
        <v>23</v>
      </c>
      <c r="O5480">
        <v>373.94732413439681</v>
      </c>
    </row>
    <row r="5481" spans="1:15" x14ac:dyDescent="0.25">
      <c r="A5481" s="10">
        <v>5479</v>
      </c>
      <c r="B5481" s="17">
        <v>229</v>
      </c>
      <c r="C5481" s="17">
        <v>33</v>
      </c>
      <c r="D5481" s="11">
        <v>0.62276531886186559</v>
      </c>
      <c r="E5481" s="11">
        <v>0.50183744075871395</v>
      </c>
      <c r="F5481" s="11">
        <v>0.53374556893256031</v>
      </c>
      <c r="G5481" s="11">
        <v>0.50183744075871395</v>
      </c>
      <c r="H5481" s="11">
        <v>0.62276531886186559</v>
      </c>
      <c r="I5481" s="17">
        <f t="shared" si="85"/>
        <v>421.36970109658495</v>
      </c>
      <c r="L5481" s="10">
        <v>7326</v>
      </c>
      <c r="M5481" s="17">
        <v>306</v>
      </c>
      <c r="N5481" s="17">
        <v>44</v>
      </c>
      <c r="O5481">
        <v>373.9062255853496</v>
      </c>
    </row>
    <row r="5482" spans="1:15" x14ac:dyDescent="0.25">
      <c r="A5482" s="10">
        <v>5480</v>
      </c>
      <c r="B5482" s="17">
        <v>229</v>
      </c>
      <c r="C5482" s="17">
        <v>33</v>
      </c>
      <c r="D5482" s="11">
        <v>0.64676480753217302</v>
      </c>
      <c r="E5482" s="11">
        <v>0.53374556893256031</v>
      </c>
      <c r="F5482" s="11">
        <v>0.5735688916921674</v>
      </c>
      <c r="G5482" s="11">
        <v>0.53374556893256031</v>
      </c>
      <c r="H5482" s="11">
        <v>0.64676480753217314</v>
      </c>
      <c r="I5482" s="17">
        <f t="shared" si="85"/>
        <v>443.40572165100622</v>
      </c>
      <c r="L5482" s="10">
        <v>878</v>
      </c>
      <c r="M5482" s="17">
        <v>37</v>
      </c>
      <c r="N5482" s="17">
        <v>6</v>
      </c>
      <c r="O5482">
        <v>373.90610022304725</v>
      </c>
    </row>
    <row r="5483" spans="1:15" x14ac:dyDescent="0.25">
      <c r="A5483" s="10">
        <v>5481</v>
      </c>
      <c r="B5483" s="17">
        <v>229</v>
      </c>
      <c r="C5483" s="17">
        <v>33</v>
      </c>
      <c r="D5483" s="11">
        <v>0.67123030569122433</v>
      </c>
      <c r="E5483" s="11">
        <v>0.57356889169216752</v>
      </c>
      <c r="F5483" s="11">
        <v>0.62303885785316726</v>
      </c>
      <c r="G5483" s="11">
        <v>0.5735688916921674</v>
      </c>
      <c r="H5483" s="11">
        <v>0.67123030569122433</v>
      </c>
      <c r="I5483" s="17">
        <f t="shared" si="85"/>
        <v>469.14280881218548</v>
      </c>
      <c r="L5483" s="10">
        <v>6733</v>
      </c>
      <c r="M5483" s="17">
        <v>281</v>
      </c>
      <c r="N5483" s="17">
        <v>41</v>
      </c>
      <c r="O5483">
        <v>373.87797624419329</v>
      </c>
    </row>
    <row r="5484" spans="1:15" x14ac:dyDescent="0.25">
      <c r="A5484" s="10">
        <v>5482</v>
      </c>
      <c r="B5484" s="17">
        <v>229</v>
      </c>
      <c r="C5484" s="17">
        <v>33</v>
      </c>
      <c r="D5484" s="11">
        <v>0.70140442008738813</v>
      </c>
      <c r="E5484" s="11">
        <v>0.62303885785316726</v>
      </c>
      <c r="F5484" s="11">
        <v>0.677208470799465</v>
      </c>
      <c r="G5484" s="11">
        <v>0.62303885785316726</v>
      </c>
      <c r="H5484" s="11">
        <v>0.70140442008738813</v>
      </c>
      <c r="I5484" s="17">
        <f t="shared" si="85"/>
        <v>500.7532964012097</v>
      </c>
      <c r="L5484" s="10">
        <v>375</v>
      </c>
      <c r="M5484" s="17">
        <v>16</v>
      </c>
      <c r="N5484" s="17">
        <v>3</v>
      </c>
      <c r="O5484">
        <v>373.85658210674211</v>
      </c>
    </row>
    <row r="5485" spans="1:15" x14ac:dyDescent="0.25">
      <c r="A5485" s="10">
        <v>5483</v>
      </c>
      <c r="B5485" s="17">
        <v>229</v>
      </c>
      <c r="C5485" s="17">
        <v>33</v>
      </c>
      <c r="D5485" s="11">
        <v>0.7195787901483971</v>
      </c>
      <c r="E5485" s="11">
        <v>0.677208470799465</v>
      </c>
      <c r="F5485" s="11">
        <v>0.72371023899080544</v>
      </c>
      <c r="G5485" s="11">
        <v>0.67720847079946511</v>
      </c>
      <c r="H5485" s="11">
        <v>0.7195787901483971</v>
      </c>
      <c r="I5485" s="17">
        <f t="shared" si="85"/>
        <v>530.0970107269053</v>
      </c>
      <c r="L5485" s="10">
        <v>8749</v>
      </c>
      <c r="M5485" s="17">
        <v>365</v>
      </c>
      <c r="N5485" s="17">
        <v>53</v>
      </c>
      <c r="O5485">
        <v>373.82972860363373</v>
      </c>
    </row>
    <row r="5486" spans="1:15" x14ac:dyDescent="0.25">
      <c r="A5486" s="10">
        <v>5484</v>
      </c>
      <c r="B5486" s="17">
        <v>229</v>
      </c>
      <c r="C5486" s="17">
        <v>33</v>
      </c>
      <c r="D5486" s="11">
        <v>0.71666623084374892</v>
      </c>
      <c r="E5486" s="11">
        <v>0.72371023899080544</v>
      </c>
      <c r="F5486" s="11">
        <v>0.76749115904329179</v>
      </c>
      <c r="G5486" s="11">
        <v>0.72371023899080544</v>
      </c>
      <c r="H5486" s="11">
        <v>0.71666623084374881</v>
      </c>
      <c r="I5486" s="17">
        <f t="shared" si="85"/>
        <v>549.51693582805342</v>
      </c>
      <c r="L5486" s="10">
        <v>8434</v>
      </c>
      <c r="M5486" s="17">
        <v>352</v>
      </c>
      <c r="N5486" s="17">
        <v>51</v>
      </c>
      <c r="O5486">
        <v>373.76586415416</v>
      </c>
    </row>
    <row r="5487" spans="1:15" x14ac:dyDescent="0.25">
      <c r="A5487" s="10">
        <v>5485</v>
      </c>
      <c r="B5487" s="17">
        <v>229</v>
      </c>
      <c r="C5487" s="17">
        <v>33</v>
      </c>
      <c r="D5487" s="11">
        <v>0.73786966258159292</v>
      </c>
      <c r="E5487" s="11">
        <v>0.76749115904329179</v>
      </c>
      <c r="F5487" s="11">
        <v>0.79791518823230734</v>
      </c>
      <c r="G5487" s="11">
        <v>0.76749115904329179</v>
      </c>
      <c r="H5487" s="11">
        <v>0.73786966258159303</v>
      </c>
      <c r="I5487" s="17">
        <f t="shared" si="85"/>
        <v>575.03136317271878</v>
      </c>
      <c r="L5487" s="10">
        <v>515</v>
      </c>
      <c r="M5487" s="17">
        <v>22</v>
      </c>
      <c r="N5487" s="17">
        <v>4</v>
      </c>
      <c r="O5487">
        <v>373.76299389013826</v>
      </c>
    </row>
    <row r="5488" spans="1:15" x14ac:dyDescent="0.25">
      <c r="A5488" s="10">
        <v>5486</v>
      </c>
      <c r="B5488" s="17">
        <v>229</v>
      </c>
      <c r="C5488" s="17">
        <v>33</v>
      </c>
      <c r="D5488" s="11">
        <v>0.74940339742800333</v>
      </c>
      <c r="E5488" s="11">
        <v>0.79791518823230723</v>
      </c>
      <c r="F5488" s="11">
        <v>0.80385158417162839</v>
      </c>
      <c r="G5488" s="11">
        <v>0.79791518823230734</v>
      </c>
      <c r="H5488" s="11">
        <v>0.74940339742800333</v>
      </c>
      <c r="I5488" s="17">
        <f t="shared" si="85"/>
        <v>591.12922583674913</v>
      </c>
      <c r="L5488" s="10">
        <v>5669</v>
      </c>
      <c r="M5488" s="17">
        <v>237</v>
      </c>
      <c r="N5488" s="17">
        <v>34</v>
      </c>
      <c r="O5488">
        <v>373.75572442326552</v>
      </c>
    </row>
    <row r="5489" spans="1:15" x14ac:dyDescent="0.25">
      <c r="A5489" s="10">
        <v>5487</v>
      </c>
      <c r="B5489" s="17">
        <v>229</v>
      </c>
      <c r="C5489" s="17">
        <v>33</v>
      </c>
      <c r="D5489" s="11">
        <v>0.76454870581217704</v>
      </c>
      <c r="E5489" s="11">
        <v>0.80385158417162839</v>
      </c>
      <c r="F5489" s="11">
        <v>0.77985865058354287</v>
      </c>
      <c r="G5489" s="11">
        <v>0.80385158417162839</v>
      </c>
      <c r="H5489" s="11">
        <v>0.76454870581217715</v>
      </c>
      <c r="I5489" s="17">
        <f t="shared" si="85"/>
        <v>597.39056555188972</v>
      </c>
      <c r="L5489" s="10">
        <v>293</v>
      </c>
      <c r="M5489" s="17">
        <v>13</v>
      </c>
      <c r="N5489" s="17">
        <v>2</v>
      </c>
      <c r="O5489">
        <v>373.71536944991567</v>
      </c>
    </row>
    <row r="5490" spans="1:15" x14ac:dyDescent="0.25">
      <c r="A5490" s="10">
        <v>5488</v>
      </c>
      <c r="B5490" s="17">
        <v>229</v>
      </c>
      <c r="C5490" s="17">
        <v>33</v>
      </c>
      <c r="D5490" s="11">
        <v>0.78272307587318701</v>
      </c>
      <c r="E5490" s="11">
        <v>0.77985865058354287</v>
      </c>
      <c r="F5490" s="11">
        <v>0.73137808374576063</v>
      </c>
      <c r="G5490" s="11">
        <v>0.77985865058354287</v>
      </c>
      <c r="H5490" s="11">
        <v>0.78272307587318701</v>
      </c>
      <c r="I5490" s="17">
        <f t="shared" si="85"/>
        <v>591.66996786266736</v>
      </c>
      <c r="L5490" s="10">
        <v>8375</v>
      </c>
      <c r="M5490" s="17">
        <v>349</v>
      </c>
      <c r="N5490" s="17">
        <v>50</v>
      </c>
      <c r="O5490">
        <v>373.70672185735748</v>
      </c>
    </row>
    <row r="5491" spans="1:15" x14ac:dyDescent="0.25">
      <c r="A5491" s="10">
        <v>5489</v>
      </c>
      <c r="B5491" s="17">
        <v>229</v>
      </c>
      <c r="C5491" s="17">
        <v>33</v>
      </c>
      <c r="D5491" s="11">
        <v>0.7819075592678848</v>
      </c>
      <c r="E5491" s="11">
        <v>0.73137808374576063</v>
      </c>
      <c r="F5491" s="11">
        <v>0.69254416030937549</v>
      </c>
      <c r="G5491" s="11">
        <v>0.73137808374576052</v>
      </c>
      <c r="H5491" s="11">
        <v>0.7819075592678848</v>
      </c>
      <c r="I5491" s="17">
        <f t="shared" si="85"/>
        <v>570.46341887640244</v>
      </c>
      <c r="L5491" s="10">
        <v>1463</v>
      </c>
      <c r="M5491" s="17">
        <v>61</v>
      </c>
      <c r="N5491" s="17">
        <v>9</v>
      </c>
      <c r="O5491">
        <v>373.60482172343529</v>
      </c>
    </row>
    <row r="5492" spans="1:15" x14ac:dyDescent="0.25">
      <c r="A5492" s="10">
        <v>5490</v>
      </c>
      <c r="B5492" s="17">
        <v>229</v>
      </c>
      <c r="C5492" s="17">
        <v>33</v>
      </c>
      <c r="D5492" s="11">
        <v>0.98346305477075069</v>
      </c>
      <c r="E5492" s="11">
        <v>0.90030740840218815</v>
      </c>
      <c r="F5492" s="11">
        <v>0.81509539168986334</v>
      </c>
      <c r="G5492" s="11">
        <v>0.90030740840218815</v>
      </c>
      <c r="H5492" s="11">
        <v>0.98346305477075069</v>
      </c>
      <c r="I5492" s="17">
        <f t="shared" si="85"/>
        <v>707.43495655510992</v>
      </c>
      <c r="L5492" s="10">
        <v>4677</v>
      </c>
      <c r="M5492" s="17">
        <v>195</v>
      </c>
      <c r="N5492" s="17">
        <v>28</v>
      </c>
      <c r="O5492">
        <v>373.59736103175396</v>
      </c>
    </row>
    <row r="5493" spans="1:15" x14ac:dyDescent="0.25">
      <c r="A5493" s="10">
        <v>5491</v>
      </c>
      <c r="B5493" s="17">
        <v>229</v>
      </c>
      <c r="C5493" s="17">
        <v>33</v>
      </c>
      <c r="D5493" s="11">
        <v>0.94726576773257343</v>
      </c>
      <c r="E5493" s="11">
        <v>0.81509539168986334</v>
      </c>
      <c r="F5493" s="11">
        <v>0.7183074028958637</v>
      </c>
      <c r="G5493" s="11">
        <v>0.81509539168986334</v>
      </c>
      <c r="H5493" s="11">
        <v>0.94726576773257343</v>
      </c>
      <c r="I5493" s="17">
        <f t="shared" si="85"/>
        <v>657.89549846620332</v>
      </c>
      <c r="L5493" s="10">
        <v>3730</v>
      </c>
      <c r="M5493" s="17">
        <v>156</v>
      </c>
      <c r="N5493" s="17">
        <v>23</v>
      </c>
      <c r="O5493">
        <v>373.52312882608578</v>
      </c>
    </row>
    <row r="5494" spans="1:15" x14ac:dyDescent="0.25">
      <c r="A5494" s="10">
        <v>5492</v>
      </c>
      <c r="B5494" s="17">
        <v>229</v>
      </c>
      <c r="C5494" s="17">
        <v>33</v>
      </c>
      <c r="D5494" s="11">
        <v>0.96968082414115198</v>
      </c>
      <c r="E5494" s="11">
        <v>0.7183074028958637</v>
      </c>
      <c r="F5494" s="11">
        <v>0.64145581046474764</v>
      </c>
      <c r="G5494" s="11">
        <v>0.7183074028958637</v>
      </c>
      <c r="H5494" s="11">
        <v>0.96968082414115198</v>
      </c>
      <c r="I5494" s="17">
        <f t="shared" si="85"/>
        <v>623.27905730210409</v>
      </c>
      <c r="L5494" s="10">
        <v>3765</v>
      </c>
      <c r="M5494" s="17">
        <v>157</v>
      </c>
      <c r="N5494" s="17">
        <v>23</v>
      </c>
      <c r="O5494">
        <v>373.477134611922</v>
      </c>
    </row>
    <row r="5495" spans="1:15" x14ac:dyDescent="0.25">
      <c r="A5495" s="10">
        <v>5493</v>
      </c>
      <c r="B5495" s="17">
        <v>229</v>
      </c>
      <c r="C5495" s="17">
        <v>33</v>
      </c>
      <c r="D5495" s="11">
        <v>0.73332607006634021</v>
      </c>
      <c r="E5495" s="11">
        <v>0.49342754651134441</v>
      </c>
      <c r="F5495" s="11">
        <v>0.43752648474941247</v>
      </c>
      <c r="G5495" s="11">
        <v>0.49342754651134441</v>
      </c>
      <c r="H5495" s="11">
        <v>0.73332607006634021</v>
      </c>
      <c r="I5495" s="17">
        <f t="shared" si="85"/>
        <v>449.53642041574312</v>
      </c>
      <c r="L5495" s="10">
        <v>1654</v>
      </c>
      <c r="M5495" s="17">
        <v>69</v>
      </c>
      <c r="N5495" s="17">
        <v>10</v>
      </c>
      <c r="O5495">
        <v>373.45565053689251</v>
      </c>
    </row>
    <row r="5496" spans="1:15" x14ac:dyDescent="0.25">
      <c r="A5496" s="10">
        <v>5494</v>
      </c>
      <c r="B5496" s="17">
        <v>229</v>
      </c>
      <c r="C5496" s="17">
        <v>33</v>
      </c>
      <c r="D5496" s="11">
        <v>0.66610420131504211</v>
      </c>
      <c r="E5496" s="11">
        <v>0.43752648474941247</v>
      </c>
      <c r="F5496" s="11">
        <v>0.40067135995946701</v>
      </c>
      <c r="G5496" s="11">
        <v>0.43752648474941253</v>
      </c>
      <c r="H5496" s="11">
        <v>0.66610420131504211</v>
      </c>
      <c r="I5496" s="17">
        <f t="shared" si="85"/>
        <v>404.19079271895714</v>
      </c>
      <c r="L5496" s="10">
        <v>8502</v>
      </c>
      <c r="M5496" s="17">
        <v>355</v>
      </c>
      <c r="N5496" s="17">
        <v>51</v>
      </c>
      <c r="O5496">
        <v>373.42900734672264</v>
      </c>
    </row>
    <row r="5497" spans="1:15" x14ac:dyDescent="0.25">
      <c r="A5497" s="10">
        <v>5495</v>
      </c>
      <c r="B5497" s="17">
        <v>229</v>
      </c>
      <c r="C5497" s="17">
        <v>33</v>
      </c>
      <c r="D5497" s="11">
        <v>0.60202789661276501</v>
      </c>
      <c r="E5497" s="11">
        <v>0.40067135995946701</v>
      </c>
      <c r="F5497" s="11">
        <v>0.37420492806333083</v>
      </c>
      <c r="G5497" s="11">
        <v>0.40067135995946701</v>
      </c>
      <c r="H5497" s="11">
        <v>0.60202789661276501</v>
      </c>
      <c r="I5497" s="17">
        <f t="shared" si="85"/>
        <v>367.88566802240484</v>
      </c>
      <c r="L5497" s="10">
        <v>6226</v>
      </c>
      <c r="M5497" s="17">
        <v>260</v>
      </c>
      <c r="N5497" s="17">
        <v>38</v>
      </c>
      <c r="O5497">
        <v>373.42460814387272</v>
      </c>
    </row>
    <row r="5498" spans="1:15" x14ac:dyDescent="0.25">
      <c r="A5498" s="10">
        <v>5496</v>
      </c>
      <c r="B5498" s="17">
        <v>229</v>
      </c>
      <c r="C5498" s="17">
        <v>33</v>
      </c>
      <c r="D5498" s="11">
        <v>0.55962103313707667</v>
      </c>
      <c r="E5498" s="11">
        <v>0.37420492806333083</v>
      </c>
      <c r="F5498" s="11">
        <v>0.36084803719986003</v>
      </c>
      <c r="G5498" s="11">
        <v>0.37420492806333083</v>
      </c>
      <c r="H5498" s="11">
        <v>0.55962103313707667</v>
      </c>
      <c r="I5498" s="17">
        <f t="shared" si="85"/>
        <v>343.19462331719126</v>
      </c>
      <c r="L5498" s="10">
        <v>2031</v>
      </c>
      <c r="M5498" s="17">
        <v>85</v>
      </c>
      <c r="N5498" s="17">
        <v>13</v>
      </c>
      <c r="O5498">
        <v>373.41781880267217</v>
      </c>
    </row>
    <row r="5499" spans="1:15" x14ac:dyDescent="0.25">
      <c r="A5499" s="10">
        <v>5497</v>
      </c>
      <c r="B5499" s="17">
        <v>230</v>
      </c>
      <c r="C5499" s="17">
        <v>33</v>
      </c>
      <c r="D5499" s="11">
        <v>0.53352450176742205</v>
      </c>
      <c r="E5499" s="11">
        <v>0.36084803719986003</v>
      </c>
      <c r="F5499" s="11">
        <v>0.36332153550791063</v>
      </c>
      <c r="G5499" s="11">
        <v>0.36084803719985997</v>
      </c>
      <c r="H5499" s="11">
        <v>0.53352450176742205</v>
      </c>
      <c r="I5499" s="17">
        <f t="shared" si="85"/>
        <v>329.5999168658355</v>
      </c>
      <c r="L5499" s="10">
        <v>1043</v>
      </c>
      <c r="M5499" s="17">
        <v>44</v>
      </c>
      <c r="N5499" s="17">
        <v>7</v>
      </c>
      <c r="O5499">
        <v>373.37614520343277</v>
      </c>
    </row>
    <row r="5500" spans="1:15" x14ac:dyDescent="0.25">
      <c r="A5500" s="10">
        <v>5498</v>
      </c>
      <c r="B5500" s="17">
        <v>230</v>
      </c>
      <c r="C5500" s="17">
        <v>33</v>
      </c>
      <c r="D5500" s="11">
        <v>0.51837919338324723</v>
      </c>
      <c r="E5500" s="11">
        <v>0.36332153550791058</v>
      </c>
      <c r="F5500" s="11">
        <v>0.38360422163392027</v>
      </c>
      <c r="G5500" s="11">
        <v>0.36332153550791058</v>
      </c>
      <c r="H5500" s="11">
        <v>0.51837919338324723</v>
      </c>
      <c r="I5500" s="17">
        <f t="shared" si="85"/>
        <v>326.55412495116013</v>
      </c>
      <c r="L5500" s="10">
        <v>7761</v>
      </c>
      <c r="M5500" s="17">
        <v>324</v>
      </c>
      <c r="N5500" s="17">
        <v>47</v>
      </c>
      <c r="O5500">
        <v>373.31666723138903</v>
      </c>
    </row>
    <row r="5501" spans="1:15" x14ac:dyDescent="0.25">
      <c r="A5501" s="10">
        <v>5499</v>
      </c>
      <c r="B5501" s="17">
        <v>230</v>
      </c>
      <c r="C5501" s="17">
        <v>33</v>
      </c>
      <c r="D5501" s="11">
        <v>0.50859299411962633</v>
      </c>
      <c r="E5501" s="11">
        <v>0.38360422163392027</v>
      </c>
      <c r="F5501" s="11">
        <v>0.40413425759073751</v>
      </c>
      <c r="G5501" s="11">
        <v>0.38360422163392022</v>
      </c>
      <c r="H5501" s="11">
        <v>0.50859299411962633</v>
      </c>
      <c r="I5501" s="17">
        <f t="shared" si="85"/>
        <v>332.35681707547803</v>
      </c>
      <c r="L5501" s="10">
        <v>1547</v>
      </c>
      <c r="M5501" s="17">
        <v>65</v>
      </c>
      <c r="N5501" s="17">
        <v>10</v>
      </c>
      <c r="O5501">
        <v>373.30290231112383</v>
      </c>
    </row>
    <row r="5502" spans="1:15" x14ac:dyDescent="0.25">
      <c r="A5502" s="10">
        <v>5500</v>
      </c>
      <c r="B5502" s="17">
        <v>230</v>
      </c>
      <c r="C5502" s="17">
        <v>33</v>
      </c>
      <c r="D5502" s="11">
        <v>0.51465111747329573</v>
      </c>
      <c r="E5502" s="11">
        <v>0.40413425759073751</v>
      </c>
      <c r="F5502" s="11">
        <v>0.43678443525699823</v>
      </c>
      <c r="G5502" s="11">
        <v>0.40413425759073751</v>
      </c>
      <c r="H5502" s="11">
        <v>0.51465111747329573</v>
      </c>
      <c r="I5502" s="17">
        <f t="shared" si="85"/>
        <v>343.81343803802957</v>
      </c>
      <c r="L5502" s="10">
        <v>7870</v>
      </c>
      <c r="M5502" s="17">
        <v>328</v>
      </c>
      <c r="N5502" s="17">
        <v>47</v>
      </c>
      <c r="O5502">
        <v>373.25857374774228</v>
      </c>
    </row>
    <row r="5503" spans="1:15" x14ac:dyDescent="0.25">
      <c r="A5503" s="10">
        <v>5501</v>
      </c>
      <c r="B5503" s="17">
        <v>230</v>
      </c>
      <c r="C5503" s="17">
        <v>33</v>
      </c>
      <c r="D5503" s="11">
        <v>0.54529124135820306</v>
      </c>
      <c r="E5503" s="11">
        <v>0.43678443525699817</v>
      </c>
      <c r="F5503" s="11">
        <v>0.48773850040282885</v>
      </c>
      <c r="G5503" s="11">
        <v>0.43678443525699823</v>
      </c>
      <c r="H5503" s="11">
        <v>0.54529124135820306</v>
      </c>
      <c r="I5503" s="17">
        <f t="shared" si="85"/>
        <v>368.71651135353738</v>
      </c>
      <c r="L5503" s="10">
        <v>4950</v>
      </c>
      <c r="M5503" s="17">
        <v>207</v>
      </c>
      <c r="N5503" s="17">
        <v>30</v>
      </c>
      <c r="O5503">
        <v>373.25282049427767</v>
      </c>
    </row>
    <row r="5504" spans="1:15" x14ac:dyDescent="0.25">
      <c r="A5504" s="10">
        <v>5502</v>
      </c>
      <c r="B5504" s="17">
        <v>230</v>
      </c>
      <c r="C5504" s="17">
        <v>33</v>
      </c>
      <c r="D5504" s="11">
        <v>0.60971705317703895</v>
      </c>
      <c r="E5504" s="11">
        <v>0.48773850040282879</v>
      </c>
      <c r="F5504" s="11">
        <v>0.52484097502357985</v>
      </c>
      <c r="G5504" s="11">
        <v>0.48773850040282879</v>
      </c>
      <c r="H5504" s="11">
        <v>0.60971705317703884</v>
      </c>
      <c r="I5504" s="17">
        <f t="shared" si="85"/>
        <v>411.19849617872717</v>
      </c>
      <c r="L5504" s="10">
        <v>2560</v>
      </c>
      <c r="M5504" s="17">
        <v>107</v>
      </c>
      <c r="N5504" s="17">
        <v>16</v>
      </c>
      <c r="O5504">
        <v>373.19970762638332</v>
      </c>
    </row>
    <row r="5505" spans="1:15" x14ac:dyDescent="0.25">
      <c r="A5505" s="10">
        <v>5503</v>
      </c>
      <c r="B5505" s="17">
        <v>230</v>
      </c>
      <c r="C5505" s="17">
        <v>33</v>
      </c>
      <c r="D5505" s="11">
        <v>0.65771603051765282</v>
      </c>
      <c r="E5505" s="11">
        <v>0.52484097502357985</v>
      </c>
      <c r="F5505" s="11">
        <v>0.56120140015191633</v>
      </c>
      <c r="G5505" s="11">
        <v>0.52484097502357985</v>
      </c>
      <c r="H5505" s="11">
        <v>0.65771603051765293</v>
      </c>
      <c r="I5505" s="17">
        <f t="shared" si="85"/>
        <v>442.85357578115753</v>
      </c>
      <c r="L5505" s="10">
        <v>4085</v>
      </c>
      <c r="M5505" s="17">
        <v>171</v>
      </c>
      <c r="N5505" s="17">
        <v>25</v>
      </c>
      <c r="O5505">
        <v>373.14251850545975</v>
      </c>
    </row>
    <row r="5506" spans="1:15" x14ac:dyDescent="0.25">
      <c r="A5506" s="10">
        <v>5504</v>
      </c>
      <c r="B5506" s="17">
        <v>230</v>
      </c>
      <c r="C5506" s="17">
        <v>33</v>
      </c>
      <c r="D5506" s="11">
        <v>0.69255023980125541</v>
      </c>
      <c r="E5506" s="11">
        <v>0.56120140015191633</v>
      </c>
      <c r="F5506" s="11">
        <v>0.60424027071198838</v>
      </c>
      <c r="G5506" s="11">
        <v>0.56120140015191633</v>
      </c>
      <c r="H5506" s="11">
        <v>0.69255023980125541</v>
      </c>
      <c r="I5506" s="17">
        <f t="shared" si="85"/>
        <v>470.26624762564779</v>
      </c>
      <c r="L5506" s="10">
        <v>1895</v>
      </c>
      <c r="M5506" s="17">
        <v>79</v>
      </c>
      <c r="N5506" s="17">
        <v>12</v>
      </c>
      <c r="O5506">
        <v>373.11528753967639</v>
      </c>
    </row>
    <row r="5507" spans="1:15" x14ac:dyDescent="0.25">
      <c r="A5507" s="10">
        <v>5505</v>
      </c>
      <c r="B5507" s="17">
        <v>230</v>
      </c>
      <c r="C5507" s="17">
        <v>33</v>
      </c>
      <c r="D5507" s="11">
        <v>0.71340416442254195</v>
      </c>
      <c r="E5507" s="11">
        <v>0.60424027071198838</v>
      </c>
      <c r="F5507" s="11">
        <v>0.65296818738057405</v>
      </c>
      <c r="G5507" s="11">
        <v>0.60424027071198838</v>
      </c>
      <c r="H5507" s="11">
        <v>0.71340416442254195</v>
      </c>
      <c r="I5507" s="17">
        <f t="shared" si="85"/>
        <v>496.10416839523174</v>
      </c>
      <c r="L5507" s="10">
        <v>1690</v>
      </c>
      <c r="M5507" s="17">
        <v>71</v>
      </c>
      <c r="N5507" s="17">
        <v>11</v>
      </c>
      <c r="O5507">
        <v>373.11455668939919</v>
      </c>
    </row>
    <row r="5508" spans="1:15" x14ac:dyDescent="0.25">
      <c r="A5508" s="10">
        <v>5506</v>
      </c>
      <c r="B5508" s="17">
        <v>230</v>
      </c>
      <c r="C5508" s="17">
        <v>33</v>
      </c>
      <c r="D5508" s="11">
        <v>0.73111252499480739</v>
      </c>
      <c r="E5508" s="11">
        <v>0.65296818738057405</v>
      </c>
      <c r="F5508" s="11">
        <v>0.70812719965009152</v>
      </c>
      <c r="G5508" s="11">
        <v>0.65296818738057394</v>
      </c>
      <c r="H5508" s="11">
        <v>0.73111252499480739</v>
      </c>
      <c r="I5508" s="17">
        <f t="shared" ref="I5508:I5571" si="86">D5508*$D$1+E5508*$E$1+F5508*$F$1+G5508*$G$1+H5508*$H$1</f>
        <v>523.46837093657155</v>
      </c>
      <c r="L5508" s="10">
        <v>4512</v>
      </c>
      <c r="M5508" s="17">
        <v>188</v>
      </c>
      <c r="N5508" s="17">
        <v>27</v>
      </c>
      <c r="O5508">
        <v>373.10358980793978</v>
      </c>
    </row>
    <row r="5509" spans="1:15" x14ac:dyDescent="0.25">
      <c r="A5509" s="10">
        <v>5507</v>
      </c>
      <c r="B5509" s="17">
        <v>230</v>
      </c>
      <c r="C5509" s="17">
        <v>33</v>
      </c>
      <c r="D5509" s="11">
        <v>0.74439379542400697</v>
      </c>
      <c r="E5509" s="11">
        <v>0.70812719965009141</v>
      </c>
      <c r="F5509" s="11">
        <v>0.76353356175041243</v>
      </c>
      <c r="G5509" s="11">
        <v>0.70812719965009141</v>
      </c>
      <c r="H5509" s="11">
        <v>0.74439379542400697</v>
      </c>
      <c r="I5509" s="17">
        <f t="shared" si="86"/>
        <v>551.99823686573529</v>
      </c>
      <c r="L5509" s="10">
        <v>2783</v>
      </c>
      <c r="M5509" s="17">
        <v>116</v>
      </c>
      <c r="N5509" s="17">
        <v>17</v>
      </c>
      <c r="O5509">
        <v>373.06422414794895</v>
      </c>
    </row>
    <row r="5510" spans="1:15" x14ac:dyDescent="0.25">
      <c r="A5510" s="10">
        <v>5508</v>
      </c>
      <c r="B5510" s="17">
        <v>230</v>
      </c>
      <c r="C5510" s="17">
        <v>33</v>
      </c>
      <c r="D5510" s="11">
        <v>0.74439379542400697</v>
      </c>
      <c r="E5510" s="11">
        <v>0.76353356175041243</v>
      </c>
      <c r="F5510" s="11">
        <v>0.81448762689624321</v>
      </c>
      <c r="G5510" s="11">
        <v>0.76353356175041243</v>
      </c>
      <c r="H5510" s="11">
        <v>0.74439379542400697</v>
      </c>
      <c r="I5510" s="17">
        <f t="shared" si="86"/>
        <v>576.19894431169689</v>
      </c>
      <c r="L5510" s="10">
        <v>1857</v>
      </c>
      <c r="M5510" s="17">
        <v>78</v>
      </c>
      <c r="N5510" s="17">
        <v>12</v>
      </c>
      <c r="O5510">
        <v>373.05042242719111</v>
      </c>
    </row>
    <row r="5511" spans="1:15" x14ac:dyDescent="0.25">
      <c r="A5511" s="10">
        <v>5509</v>
      </c>
      <c r="B5511" s="17">
        <v>230</v>
      </c>
      <c r="C5511" s="17">
        <v>33</v>
      </c>
      <c r="D5511" s="11">
        <v>0.74579182389023757</v>
      </c>
      <c r="E5511" s="11">
        <v>0.81448762689624321</v>
      </c>
      <c r="F5511" s="11">
        <v>0.846643104900895</v>
      </c>
      <c r="G5511" s="11">
        <v>0.81448762689624321</v>
      </c>
      <c r="H5511" s="11">
        <v>0.74579182389023757</v>
      </c>
      <c r="I5511" s="17">
        <f t="shared" si="86"/>
        <v>598.3141585994091</v>
      </c>
      <c r="L5511" s="10">
        <v>7999</v>
      </c>
      <c r="M5511" s="17">
        <v>334</v>
      </c>
      <c r="N5511" s="17">
        <v>48</v>
      </c>
      <c r="O5511">
        <v>372.97617250916085</v>
      </c>
    </row>
    <row r="5512" spans="1:15" x14ac:dyDescent="0.25">
      <c r="A5512" s="10">
        <v>5510</v>
      </c>
      <c r="B5512" s="17">
        <v>230</v>
      </c>
      <c r="C5512" s="17">
        <v>33</v>
      </c>
      <c r="D5512" s="11">
        <v>0.75161694249953614</v>
      </c>
      <c r="E5512" s="11">
        <v>0.84664310490089489</v>
      </c>
      <c r="F5512" s="11">
        <v>0.84837455371652903</v>
      </c>
      <c r="G5512" s="11">
        <v>0.84664310490089489</v>
      </c>
      <c r="H5512" s="11">
        <v>0.75161694249953614</v>
      </c>
      <c r="I5512" s="17">
        <f t="shared" si="86"/>
        <v>613.10964570887063</v>
      </c>
      <c r="L5512" s="10">
        <v>911</v>
      </c>
      <c r="M5512" s="17">
        <v>38</v>
      </c>
      <c r="N5512" s="17">
        <v>6</v>
      </c>
      <c r="O5512">
        <v>372.958032461117</v>
      </c>
    </row>
    <row r="5513" spans="1:15" x14ac:dyDescent="0.25">
      <c r="A5513" s="10">
        <v>5511</v>
      </c>
      <c r="B5513" s="17">
        <v>230</v>
      </c>
      <c r="C5513" s="17">
        <v>33</v>
      </c>
      <c r="D5513" s="11">
        <v>0.74870438319488697</v>
      </c>
      <c r="E5513" s="11">
        <v>0.84837455371652915</v>
      </c>
      <c r="F5513" s="11">
        <v>0.81424027706543978</v>
      </c>
      <c r="G5513" s="11">
        <v>0.84837455371652903</v>
      </c>
      <c r="H5513" s="11">
        <v>0.74870438319488697</v>
      </c>
      <c r="I5513" s="17">
        <f t="shared" si="86"/>
        <v>611.50483519159309</v>
      </c>
      <c r="L5513" s="10">
        <v>7127</v>
      </c>
      <c r="M5513" s="17">
        <v>297</v>
      </c>
      <c r="N5513" s="17">
        <v>43</v>
      </c>
      <c r="O5513">
        <v>372.94776100520994</v>
      </c>
    </row>
    <row r="5514" spans="1:15" x14ac:dyDescent="0.25">
      <c r="A5514" s="10">
        <v>5512</v>
      </c>
      <c r="B5514" s="17">
        <v>230</v>
      </c>
      <c r="C5514" s="17">
        <v>33</v>
      </c>
      <c r="D5514" s="11">
        <v>0.75161694249953614</v>
      </c>
      <c r="E5514" s="11">
        <v>0.81424027706543978</v>
      </c>
      <c r="F5514" s="11">
        <v>0.74424027494762257</v>
      </c>
      <c r="G5514" s="11">
        <v>0.81424027706543978</v>
      </c>
      <c r="H5514" s="11">
        <v>0.75161694249953614</v>
      </c>
      <c r="I5514" s="17">
        <f t="shared" si="86"/>
        <v>595.98314342393246</v>
      </c>
      <c r="L5514" s="10">
        <v>1807</v>
      </c>
      <c r="M5514" s="17">
        <v>76</v>
      </c>
      <c r="N5514" s="17">
        <v>11</v>
      </c>
      <c r="O5514">
        <v>372.9079215822569</v>
      </c>
    </row>
    <row r="5515" spans="1:15" x14ac:dyDescent="0.25">
      <c r="A5515" s="10">
        <v>5513</v>
      </c>
      <c r="B5515" s="17">
        <v>230</v>
      </c>
      <c r="C5515" s="17">
        <v>33</v>
      </c>
      <c r="D5515" s="11">
        <v>0.74684034523991161</v>
      </c>
      <c r="E5515" s="11">
        <v>0.74424027494762257</v>
      </c>
      <c r="F5515" s="11">
        <v>0.69773850675628024</v>
      </c>
      <c r="G5515" s="11">
        <v>0.74424027494762257</v>
      </c>
      <c r="H5515" s="11">
        <v>0.74684034523991161</v>
      </c>
      <c r="I5515" s="17">
        <f t="shared" si="86"/>
        <v>564.5945607260719</v>
      </c>
      <c r="L5515" s="10">
        <v>2051</v>
      </c>
      <c r="M5515" s="17">
        <v>86</v>
      </c>
      <c r="N5515" s="17">
        <v>13</v>
      </c>
      <c r="O5515">
        <v>372.90415194245315</v>
      </c>
    </row>
    <row r="5516" spans="1:15" x14ac:dyDescent="0.25">
      <c r="A5516" s="10">
        <v>5514</v>
      </c>
      <c r="B5516" s="17">
        <v>230</v>
      </c>
      <c r="C5516" s="17">
        <v>33</v>
      </c>
      <c r="D5516" s="11">
        <v>0.93257481859992331</v>
      </c>
      <c r="E5516" s="11">
        <v>0.90706005878316431</v>
      </c>
      <c r="F5516" s="11">
        <v>0.84885864359474628</v>
      </c>
      <c r="G5516" s="11">
        <v>0.9070600587831642</v>
      </c>
      <c r="H5516" s="11">
        <v>0.93257481859992342</v>
      </c>
      <c r="I5516" s="17">
        <f t="shared" si="86"/>
        <v>695.20231120903111</v>
      </c>
      <c r="L5516" s="10">
        <v>4303</v>
      </c>
      <c r="M5516" s="17">
        <v>180</v>
      </c>
      <c r="N5516" s="17">
        <v>26</v>
      </c>
      <c r="O5516">
        <v>372.73015901660813</v>
      </c>
    </row>
    <row r="5517" spans="1:15" x14ac:dyDescent="0.25">
      <c r="A5517" s="10">
        <v>5515</v>
      </c>
      <c r="B5517" s="17">
        <v>230</v>
      </c>
      <c r="C5517" s="17">
        <v>33</v>
      </c>
      <c r="D5517" s="11">
        <v>0.94029892587585195</v>
      </c>
      <c r="E5517" s="11">
        <v>0.84885864359474628</v>
      </c>
      <c r="F5517" s="11">
        <v>0.72023673157614099</v>
      </c>
      <c r="G5517" s="11">
        <v>0.84885864359474617</v>
      </c>
      <c r="H5517" s="11">
        <v>0.94029892587585195</v>
      </c>
      <c r="I5517" s="17">
        <f t="shared" si="86"/>
        <v>669.24858298121671</v>
      </c>
      <c r="L5517" s="10">
        <v>6759</v>
      </c>
      <c r="M5517" s="17">
        <v>282</v>
      </c>
      <c r="N5517" s="17">
        <v>41</v>
      </c>
      <c r="O5517">
        <v>372.70469000189519</v>
      </c>
    </row>
    <row r="5518" spans="1:15" x14ac:dyDescent="0.25">
      <c r="A5518" s="10">
        <v>5516</v>
      </c>
      <c r="B5518" s="17">
        <v>230</v>
      </c>
      <c r="C5518" s="17">
        <v>33</v>
      </c>
      <c r="D5518" s="11">
        <v>0.94287362830116284</v>
      </c>
      <c r="E5518" s="11">
        <v>0.72023673157614099</v>
      </c>
      <c r="F5518" s="11">
        <v>0.61540987328097962</v>
      </c>
      <c r="G5518" s="11">
        <v>0.72023673157614099</v>
      </c>
      <c r="H5518" s="11">
        <v>0.94287362830116284</v>
      </c>
      <c r="I5518" s="17">
        <f t="shared" si="86"/>
        <v>614.43064861806772</v>
      </c>
      <c r="L5518" s="10">
        <v>7241</v>
      </c>
      <c r="M5518" s="17">
        <v>302</v>
      </c>
      <c r="N5518" s="17">
        <v>44</v>
      </c>
      <c r="O5518">
        <v>372.69440083362628</v>
      </c>
    </row>
    <row r="5519" spans="1:15" x14ac:dyDescent="0.25">
      <c r="A5519" s="10">
        <v>5517</v>
      </c>
      <c r="B5519" s="17">
        <v>230</v>
      </c>
      <c r="C5519" s="17">
        <v>33</v>
      </c>
      <c r="D5519" s="11">
        <v>0.71142362409538085</v>
      </c>
      <c r="E5519" s="11">
        <v>0.47339221021613814</v>
      </c>
      <c r="F5519" s="11">
        <v>0.41007065353005645</v>
      </c>
      <c r="G5519" s="11">
        <v>0.47339221021613809</v>
      </c>
      <c r="H5519" s="11">
        <v>0.71142362409538074</v>
      </c>
      <c r="I5519" s="17">
        <f t="shared" si="86"/>
        <v>433.41526993817934</v>
      </c>
      <c r="L5519" s="10">
        <v>7882</v>
      </c>
      <c r="M5519" s="17">
        <v>329</v>
      </c>
      <c r="N5519" s="17">
        <v>47</v>
      </c>
      <c r="O5519">
        <v>372.69218919466516</v>
      </c>
    </row>
    <row r="5520" spans="1:15" x14ac:dyDescent="0.25">
      <c r="A5520" s="10">
        <v>5518</v>
      </c>
      <c r="B5520" s="17">
        <v>230</v>
      </c>
      <c r="C5520" s="17">
        <v>33</v>
      </c>
      <c r="D5520" s="11">
        <v>0.65224041902491314</v>
      </c>
      <c r="E5520" s="11">
        <v>0.41007065353005645</v>
      </c>
      <c r="F5520" s="11">
        <v>0.37123673009367131</v>
      </c>
      <c r="G5520" s="11">
        <v>0.41007065353005645</v>
      </c>
      <c r="H5520" s="11">
        <v>0.65224041902491314</v>
      </c>
      <c r="I5520" s="17">
        <f t="shared" si="86"/>
        <v>387.59466470374167</v>
      </c>
      <c r="L5520" s="10">
        <v>6734</v>
      </c>
      <c r="M5520" s="17">
        <v>281</v>
      </c>
      <c r="N5520" s="17">
        <v>41</v>
      </c>
      <c r="O5520">
        <v>372.68840184249984</v>
      </c>
    </row>
    <row r="5521" spans="1:15" x14ac:dyDescent="0.25">
      <c r="A5521" s="10">
        <v>5519</v>
      </c>
      <c r="B5521" s="17">
        <v>230</v>
      </c>
      <c r="C5521" s="17">
        <v>33</v>
      </c>
      <c r="D5521" s="11">
        <v>0.58839711906700776</v>
      </c>
      <c r="E5521" s="11">
        <v>0.37123673009367131</v>
      </c>
      <c r="F5521" s="11">
        <v>0.34501764802834062</v>
      </c>
      <c r="G5521" s="11">
        <v>0.37123673009367131</v>
      </c>
      <c r="H5521" s="11">
        <v>0.58839711906700776</v>
      </c>
      <c r="I5521" s="17">
        <f t="shared" si="86"/>
        <v>350.58247606004466</v>
      </c>
      <c r="L5521" s="10">
        <v>6737</v>
      </c>
      <c r="M5521" s="17">
        <v>281</v>
      </c>
      <c r="N5521" s="17">
        <v>41</v>
      </c>
      <c r="O5521">
        <v>372.68213940134865</v>
      </c>
    </row>
    <row r="5522" spans="1:15" x14ac:dyDescent="0.25">
      <c r="A5522" s="10">
        <v>5520</v>
      </c>
      <c r="B5522" s="17">
        <v>230</v>
      </c>
      <c r="C5522" s="17">
        <v>33</v>
      </c>
      <c r="D5522" s="11">
        <v>0.53457302311709498</v>
      </c>
      <c r="E5522" s="11">
        <v>0.34501764802834062</v>
      </c>
      <c r="F5522" s="11">
        <v>0.33413425547292042</v>
      </c>
      <c r="G5522" s="11">
        <v>0.34501764802834062</v>
      </c>
      <c r="H5522" s="11">
        <v>0.53457302311709509</v>
      </c>
      <c r="I5522" s="17">
        <f t="shared" si="86"/>
        <v>322.43579682772349</v>
      </c>
      <c r="L5522" s="10">
        <v>5374</v>
      </c>
      <c r="M5522" s="17">
        <v>224</v>
      </c>
      <c r="N5522" s="17">
        <v>32</v>
      </c>
      <c r="O5522">
        <v>372.67463055952396</v>
      </c>
    </row>
    <row r="5523" spans="1:15" x14ac:dyDescent="0.25">
      <c r="A5523" s="10">
        <v>5521</v>
      </c>
      <c r="B5523" s="17">
        <v>231</v>
      </c>
      <c r="C5523" s="17">
        <v>33</v>
      </c>
      <c r="D5523" s="11">
        <v>0.49752526876196079</v>
      </c>
      <c r="E5523" s="11">
        <v>0.33413425547292042</v>
      </c>
      <c r="F5523" s="11">
        <v>0.34130740056626468</v>
      </c>
      <c r="G5523" s="11">
        <v>0.33413425547292042</v>
      </c>
      <c r="H5523" s="11">
        <v>0.49752526876196079</v>
      </c>
      <c r="I5523" s="17">
        <f t="shared" si="86"/>
        <v>306.51408421564616</v>
      </c>
      <c r="L5523" s="10">
        <v>5399</v>
      </c>
      <c r="M5523" s="17">
        <v>225</v>
      </c>
      <c r="N5523" s="17">
        <v>33</v>
      </c>
      <c r="O5523">
        <v>372.62439294259411</v>
      </c>
    </row>
    <row r="5524" spans="1:15" x14ac:dyDescent="0.25">
      <c r="A5524" s="10">
        <v>5522</v>
      </c>
      <c r="B5524" s="17">
        <v>231</v>
      </c>
      <c r="C5524" s="17">
        <v>33</v>
      </c>
      <c r="D5524" s="11">
        <v>0.48377798884401751</v>
      </c>
      <c r="E5524" s="11">
        <v>0.34130740056626468</v>
      </c>
      <c r="F5524" s="11">
        <v>0.36925793144722957</v>
      </c>
      <c r="G5524" s="11">
        <v>0.34130740056626468</v>
      </c>
      <c r="H5524" s="11">
        <v>0.48377798884401757</v>
      </c>
      <c r="I5524" s="17">
        <f t="shared" si="86"/>
        <v>306.10223391448068</v>
      </c>
      <c r="L5524" s="10">
        <v>8494</v>
      </c>
      <c r="M5524" s="17">
        <v>354</v>
      </c>
      <c r="N5524" s="17">
        <v>51</v>
      </c>
      <c r="O5524">
        <v>372.60058459172222</v>
      </c>
    </row>
    <row r="5525" spans="1:15" x14ac:dyDescent="0.25">
      <c r="A5525" s="10">
        <v>5523</v>
      </c>
      <c r="B5525" s="17">
        <v>231</v>
      </c>
      <c r="C5525" s="17">
        <v>33</v>
      </c>
      <c r="D5525" s="11">
        <v>0.50008832095005129</v>
      </c>
      <c r="E5525" s="11">
        <v>0.36925793144722957</v>
      </c>
      <c r="F5525" s="11">
        <v>0.40957595386844764</v>
      </c>
      <c r="G5525" s="11">
        <v>0.36925793144722963</v>
      </c>
      <c r="H5525" s="11">
        <v>0.50008832095005129</v>
      </c>
      <c r="I5525" s="17">
        <f t="shared" si="86"/>
        <v>324.11447343764615</v>
      </c>
      <c r="L5525" s="10">
        <v>8208</v>
      </c>
      <c r="M5525" s="17">
        <v>342</v>
      </c>
      <c r="N5525" s="17">
        <v>49</v>
      </c>
      <c r="O5525">
        <v>372.59969157865083</v>
      </c>
    </row>
    <row r="5526" spans="1:15" x14ac:dyDescent="0.25">
      <c r="A5526" s="10">
        <v>5524</v>
      </c>
      <c r="B5526" s="17">
        <v>231</v>
      </c>
      <c r="C5526" s="17">
        <v>33</v>
      </c>
      <c r="D5526" s="11">
        <v>0.54552424610257477</v>
      </c>
      <c r="E5526" s="11">
        <v>0.40957595386844758</v>
      </c>
      <c r="F5526" s="11">
        <v>0.44445228001195342</v>
      </c>
      <c r="G5526" s="11">
        <v>0.40957595386844758</v>
      </c>
      <c r="H5526" s="11">
        <v>0.54552424610257477</v>
      </c>
      <c r="I5526" s="17">
        <f t="shared" si="86"/>
        <v>356.17623150068107</v>
      </c>
      <c r="L5526" s="10">
        <v>4591</v>
      </c>
      <c r="M5526" s="17">
        <v>192</v>
      </c>
      <c r="N5526" s="17">
        <v>28</v>
      </c>
      <c r="O5526">
        <v>372.58923388487767</v>
      </c>
    </row>
    <row r="5527" spans="1:15" x14ac:dyDescent="0.25">
      <c r="A5527" s="10">
        <v>5525</v>
      </c>
      <c r="B5527" s="17">
        <v>231</v>
      </c>
      <c r="C5527" s="17">
        <v>33</v>
      </c>
      <c r="D5527" s="11">
        <v>0.61822172634661388</v>
      </c>
      <c r="E5527" s="11">
        <v>0.44445228001195342</v>
      </c>
      <c r="F5527" s="11">
        <v>0.47611305835499423</v>
      </c>
      <c r="G5527" s="11">
        <v>0.44445228001195336</v>
      </c>
      <c r="H5527" s="11">
        <v>0.61822172634661388</v>
      </c>
      <c r="I5527" s="17">
        <f t="shared" si="86"/>
        <v>394.65638676989761</v>
      </c>
      <c r="L5527" s="10">
        <v>4782</v>
      </c>
      <c r="M5527" s="17">
        <v>200</v>
      </c>
      <c r="N5527" s="17">
        <v>29</v>
      </c>
      <c r="O5527">
        <v>372.58917438508109</v>
      </c>
    </row>
    <row r="5528" spans="1:15" x14ac:dyDescent="0.25">
      <c r="A5528" s="10">
        <v>5526</v>
      </c>
      <c r="B5528" s="17">
        <v>231</v>
      </c>
      <c r="C5528" s="17">
        <v>33</v>
      </c>
      <c r="D5528" s="11">
        <v>0.66552168945411261</v>
      </c>
      <c r="E5528" s="11">
        <v>0.47611305835499423</v>
      </c>
      <c r="F5528" s="11">
        <v>0.50134274109710519</v>
      </c>
      <c r="G5528" s="11">
        <v>0.47611305835499423</v>
      </c>
      <c r="H5528" s="11">
        <v>0.66552168945411261</v>
      </c>
      <c r="I5528" s="17">
        <f t="shared" si="86"/>
        <v>423.46587361119794</v>
      </c>
      <c r="L5528" s="10">
        <v>7463</v>
      </c>
      <c r="M5528" s="17">
        <v>311</v>
      </c>
      <c r="N5528" s="17">
        <v>45</v>
      </c>
      <c r="O5528">
        <v>372.58290558122064</v>
      </c>
    </row>
    <row r="5529" spans="1:15" x14ac:dyDescent="0.25">
      <c r="A5529" s="10">
        <v>5527</v>
      </c>
      <c r="B5529" s="17">
        <v>231</v>
      </c>
      <c r="C5529" s="17">
        <v>33</v>
      </c>
      <c r="D5529" s="11">
        <v>0.69406477063967198</v>
      </c>
      <c r="E5529" s="11">
        <v>0.50134274109710519</v>
      </c>
      <c r="F5529" s="11">
        <v>0.52780917299323926</v>
      </c>
      <c r="G5529" s="11">
        <v>0.50134274109710519</v>
      </c>
      <c r="H5529" s="11">
        <v>0.69406477063967187</v>
      </c>
      <c r="I5529" s="17">
        <f t="shared" si="86"/>
        <v>443.75018996326662</v>
      </c>
      <c r="L5529" s="10">
        <v>4631</v>
      </c>
      <c r="M5529" s="17">
        <v>193</v>
      </c>
      <c r="N5529" s="17">
        <v>28</v>
      </c>
      <c r="O5529">
        <v>372.52867803766412</v>
      </c>
    </row>
    <row r="5530" spans="1:15" x14ac:dyDescent="0.25">
      <c r="A5530" s="10">
        <v>5528</v>
      </c>
      <c r="B5530" s="17">
        <v>231</v>
      </c>
      <c r="C5530" s="17">
        <v>33</v>
      </c>
      <c r="D5530" s="11">
        <v>0.71538470474970306</v>
      </c>
      <c r="E5530" s="11">
        <v>0.52780917299323926</v>
      </c>
      <c r="F5530" s="11">
        <v>0.5525441560737413</v>
      </c>
      <c r="G5530" s="11">
        <v>0.52780917299323915</v>
      </c>
      <c r="H5530" s="11">
        <v>0.71538470474970317</v>
      </c>
      <c r="I5530" s="17">
        <f t="shared" si="86"/>
        <v>462.1485409601504</v>
      </c>
      <c r="L5530" s="10">
        <v>5020</v>
      </c>
      <c r="M5530" s="17">
        <v>210</v>
      </c>
      <c r="N5530" s="17">
        <v>30</v>
      </c>
      <c r="O5530">
        <v>372.50065534604028</v>
      </c>
    </row>
    <row r="5531" spans="1:15" x14ac:dyDescent="0.25">
      <c r="A5531" s="10">
        <v>5529</v>
      </c>
      <c r="B5531" s="17">
        <v>231</v>
      </c>
      <c r="C5531" s="17">
        <v>33</v>
      </c>
      <c r="D5531" s="11">
        <v>0.73600562462661778</v>
      </c>
      <c r="E5531" s="11">
        <v>0.5525441560737413</v>
      </c>
      <c r="F5531" s="11">
        <v>0.57257949236894756</v>
      </c>
      <c r="G5531" s="11">
        <v>0.5525441560737413</v>
      </c>
      <c r="H5531" s="11">
        <v>0.73600562462661778</v>
      </c>
      <c r="I5531" s="17">
        <f t="shared" si="86"/>
        <v>479.4426420047721</v>
      </c>
      <c r="L5531" s="10">
        <v>6731</v>
      </c>
      <c r="M5531" s="17">
        <v>281</v>
      </c>
      <c r="N5531" s="17">
        <v>41</v>
      </c>
      <c r="O5531">
        <v>372.49152264086683</v>
      </c>
    </row>
    <row r="5532" spans="1:15" x14ac:dyDescent="0.25">
      <c r="A5532" s="10">
        <v>5530</v>
      </c>
      <c r="B5532" s="17">
        <v>231</v>
      </c>
      <c r="C5532" s="17">
        <v>33</v>
      </c>
      <c r="D5532" s="11">
        <v>0.73705414597629071</v>
      </c>
      <c r="E5532" s="11">
        <v>0.57257949236894745</v>
      </c>
      <c r="F5532" s="11">
        <v>0.60522967003520822</v>
      </c>
      <c r="G5532" s="11">
        <v>0.57257949236894756</v>
      </c>
      <c r="H5532" s="11">
        <v>0.73705414597629082</v>
      </c>
      <c r="I5532" s="17">
        <f t="shared" si="86"/>
        <v>489.09831046140039</v>
      </c>
      <c r="L5532" s="10">
        <v>1712</v>
      </c>
      <c r="M5532" s="17">
        <v>72</v>
      </c>
      <c r="N5532" s="17">
        <v>11</v>
      </c>
      <c r="O5532">
        <v>372.48630901287214</v>
      </c>
    </row>
    <row r="5533" spans="1:15" x14ac:dyDescent="0.25">
      <c r="A5533" s="10">
        <v>5531</v>
      </c>
      <c r="B5533" s="17">
        <v>231</v>
      </c>
      <c r="C5533" s="17">
        <v>33</v>
      </c>
      <c r="D5533" s="11">
        <v>0.73973370053656828</v>
      </c>
      <c r="E5533" s="11">
        <v>0.60522967003520833</v>
      </c>
      <c r="F5533" s="11">
        <v>0.64505299279481332</v>
      </c>
      <c r="G5533" s="11">
        <v>0.60522967003520822</v>
      </c>
      <c r="H5533" s="11">
        <v>0.73973370053656828</v>
      </c>
      <c r="I5533" s="17">
        <f t="shared" si="86"/>
        <v>504.6087718975777</v>
      </c>
      <c r="L5533" s="10">
        <v>6756</v>
      </c>
      <c r="M5533" s="17">
        <v>282</v>
      </c>
      <c r="N5533" s="17">
        <v>41</v>
      </c>
      <c r="O5533">
        <v>372.47046417865681</v>
      </c>
    </row>
    <row r="5534" spans="1:15" x14ac:dyDescent="0.25">
      <c r="A5534" s="10">
        <v>5532</v>
      </c>
      <c r="B5534" s="17">
        <v>231</v>
      </c>
      <c r="C5534" s="17">
        <v>33</v>
      </c>
      <c r="D5534" s="11">
        <v>0.75417999468762675</v>
      </c>
      <c r="E5534" s="11">
        <v>0.64505299279481321</v>
      </c>
      <c r="F5534" s="11">
        <v>0.6856183650468346</v>
      </c>
      <c r="G5534" s="11">
        <v>0.64505299279481321</v>
      </c>
      <c r="H5534" s="11">
        <v>0.75417999468762675</v>
      </c>
      <c r="I5534" s="17">
        <f t="shared" si="86"/>
        <v>526.78353001983919</v>
      </c>
      <c r="L5534" s="10">
        <v>216</v>
      </c>
      <c r="M5534" s="17">
        <v>9</v>
      </c>
      <c r="N5534" s="17">
        <v>2</v>
      </c>
      <c r="O5534">
        <v>372.42659166587555</v>
      </c>
    </row>
    <row r="5535" spans="1:15" x14ac:dyDescent="0.25">
      <c r="A5535" s="10">
        <v>5533</v>
      </c>
      <c r="B5535" s="17">
        <v>231</v>
      </c>
      <c r="C5535" s="17">
        <v>33</v>
      </c>
      <c r="D5535" s="11">
        <v>0.75441299943199858</v>
      </c>
      <c r="E5535" s="11">
        <v>0.6856183650468346</v>
      </c>
      <c r="F5535" s="11">
        <v>0.7093639488041148</v>
      </c>
      <c r="G5535" s="11">
        <v>0.6856183650468346</v>
      </c>
      <c r="H5535" s="11">
        <v>0.75441299943199847</v>
      </c>
      <c r="I5535" s="17">
        <f t="shared" si="86"/>
        <v>544.03406378913792</v>
      </c>
      <c r="L5535" s="10">
        <v>2892</v>
      </c>
      <c r="M5535" s="17">
        <v>121</v>
      </c>
      <c r="N5535" s="17">
        <v>18</v>
      </c>
      <c r="O5535">
        <v>372.40370539008916</v>
      </c>
    </row>
    <row r="5536" spans="1:15" x14ac:dyDescent="0.25">
      <c r="A5536" s="10">
        <v>5534</v>
      </c>
      <c r="B5536" s="17">
        <v>231</v>
      </c>
      <c r="C5536" s="17">
        <v>33</v>
      </c>
      <c r="D5536" s="11">
        <v>0.74369478119089061</v>
      </c>
      <c r="E5536" s="11">
        <v>0.7093639488041148</v>
      </c>
      <c r="F5536" s="11">
        <v>0.70812719965009152</v>
      </c>
      <c r="G5536" s="11">
        <v>0.7093639488041148</v>
      </c>
      <c r="H5536" s="11">
        <v>0.7436947811908905</v>
      </c>
      <c r="I5536" s="17">
        <f t="shared" si="86"/>
        <v>550.0529974887346</v>
      </c>
      <c r="L5536" s="10">
        <v>8525</v>
      </c>
      <c r="M5536" s="17">
        <v>356</v>
      </c>
      <c r="N5536" s="17">
        <v>51</v>
      </c>
      <c r="O5536">
        <v>372.39877292448034</v>
      </c>
    </row>
    <row r="5537" spans="1:15" x14ac:dyDescent="0.25">
      <c r="A5537" s="10">
        <v>5535</v>
      </c>
      <c r="B5537" s="17">
        <v>231</v>
      </c>
      <c r="C5537" s="17">
        <v>33</v>
      </c>
      <c r="D5537" s="11">
        <v>0.73297656294978264</v>
      </c>
      <c r="E5537" s="11">
        <v>0.70812719965009141</v>
      </c>
      <c r="F5537" s="11">
        <v>0.66583037858243388</v>
      </c>
      <c r="G5537" s="11">
        <v>0.70812719965009141</v>
      </c>
      <c r="H5537" s="11">
        <v>0.73297656294978264</v>
      </c>
      <c r="I5537" s="17">
        <f t="shared" si="86"/>
        <v>544.43659514726437</v>
      </c>
      <c r="L5537" s="10">
        <v>8758</v>
      </c>
      <c r="M5537" s="17">
        <v>365</v>
      </c>
      <c r="N5537" s="17">
        <v>53</v>
      </c>
      <c r="O5537">
        <v>372.39822194935954</v>
      </c>
    </row>
    <row r="5538" spans="1:15" x14ac:dyDescent="0.25">
      <c r="A5538" s="10">
        <v>5536</v>
      </c>
      <c r="B5538" s="17">
        <v>231</v>
      </c>
      <c r="C5538" s="17">
        <v>33</v>
      </c>
      <c r="D5538" s="11">
        <v>0.70944308376821852</v>
      </c>
      <c r="E5538" s="11">
        <v>0.66583037858243388</v>
      </c>
      <c r="F5538" s="11">
        <v>0.60399292088118295</v>
      </c>
      <c r="G5538" s="11">
        <v>0.66583037858243388</v>
      </c>
      <c r="H5538" s="11">
        <v>0.70944308376821852</v>
      </c>
      <c r="I5538" s="17">
        <f t="shared" si="86"/>
        <v>517.5136550740508</v>
      </c>
      <c r="L5538" s="10">
        <v>2397</v>
      </c>
      <c r="M5538" s="17">
        <v>100</v>
      </c>
      <c r="N5538" s="17">
        <v>15</v>
      </c>
      <c r="O5538">
        <v>372.36320097936459</v>
      </c>
    </row>
    <row r="5539" spans="1:15" x14ac:dyDescent="0.25">
      <c r="A5539" s="10">
        <v>5537</v>
      </c>
      <c r="B5539" s="17">
        <v>231</v>
      </c>
      <c r="C5539" s="17">
        <v>33</v>
      </c>
      <c r="D5539" s="11">
        <v>0.68055049546610158</v>
      </c>
      <c r="E5539" s="11">
        <v>0.60399292088118295</v>
      </c>
      <c r="F5539" s="11">
        <v>0.58816253170966148</v>
      </c>
      <c r="G5539" s="11">
        <v>0.60399292088118295</v>
      </c>
      <c r="H5539" s="11">
        <v>0.68055049546610169</v>
      </c>
      <c r="I5539" s="17">
        <f t="shared" si="86"/>
        <v>482.89982817001214</v>
      </c>
      <c r="L5539" s="10">
        <v>6190</v>
      </c>
      <c r="M5539" s="17">
        <v>258</v>
      </c>
      <c r="N5539" s="17">
        <v>37</v>
      </c>
      <c r="O5539">
        <v>372.3505139342688</v>
      </c>
    </row>
    <row r="5540" spans="1:15" x14ac:dyDescent="0.25">
      <c r="A5540" s="10">
        <v>5538</v>
      </c>
      <c r="B5540" s="17">
        <v>231</v>
      </c>
      <c r="C5540" s="17">
        <v>33</v>
      </c>
      <c r="D5540" s="11">
        <v>0.91152283994592131</v>
      </c>
      <c r="E5540" s="11">
        <v>0.76461129122256011</v>
      </c>
      <c r="F5540" s="11">
        <v>0.73534980623832868</v>
      </c>
      <c r="G5540" s="11">
        <v>0.76461129122256</v>
      </c>
      <c r="H5540" s="11">
        <v>0.91152283994592131</v>
      </c>
      <c r="I5540" s="17">
        <f t="shared" si="86"/>
        <v>626.94581752125202</v>
      </c>
      <c r="L5540" s="10">
        <v>1534</v>
      </c>
      <c r="M5540" s="17">
        <v>64</v>
      </c>
      <c r="N5540" s="17">
        <v>10</v>
      </c>
      <c r="O5540">
        <v>372.33001280988901</v>
      </c>
    </row>
    <row r="5541" spans="1:15" x14ac:dyDescent="0.25">
      <c r="A5541" s="10">
        <v>5539</v>
      </c>
      <c r="B5541" s="17">
        <v>231</v>
      </c>
      <c r="C5541" s="17">
        <v>33</v>
      </c>
      <c r="D5541" s="11">
        <v>0.93560388027675789</v>
      </c>
      <c r="E5541" s="11">
        <v>0.73534980623832868</v>
      </c>
      <c r="F5541" s="11">
        <v>0.61991164020163125</v>
      </c>
      <c r="G5541" s="11">
        <v>0.73534980623832868</v>
      </c>
      <c r="H5541" s="11">
        <v>0.93560388027675789</v>
      </c>
      <c r="I5541" s="17">
        <f t="shared" si="86"/>
        <v>618.32962979195918</v>
      </c>
      <c r="L5541" s="10">
        <v>2032</v>
      </c>
      <c r="M5541" s="17">
        <v>85</v>
      </c>
      <c r="N5541" s="17">
        <v>13</v>
      </c>
      <c r="O5541">
        <v>372.30249431900967</v>
      </c>
    </row>
    <row r="5542" spans="1:15" x14ac:dyDescent="0.25">
      <c r="A5542" s="10">
        <v>5540</v>
      </c>
      <c r="B5542" s="17">
        <v>231</v>
      </c>
      <c r="C5542" s="17">
        <v>33</v>
      </c>
      <c r="D5542" s="11">
        <v>0.85548519892447517</v>
      </c>
      <c r="E5542" s="11">
        <v>0.61991164020163125</v>
      </c>
      <c r="F5542" s="11">
        <v>0.52698230876818897</v>
      </c>
      <c r="G5542" s="11">
        <v>0.61991164020163125</v>
      </c>
      <c r="H5542" s="11">
        <v>0.85548519892447517</v>
      </c>
      <c r="I5542" s="17">
        <f t="shared" si="86"/>
        <v>542.79921208721214</v>
      </c>
      <c r="L5542" s="10">
        <v>4318</v>
      </c>
      <c r="M5542" s="17">
        <v>180</v>
      </c>
      <c r="N5542" s="17">
        <v>26</v>
      </c>
      <c r="O5542">
        <v>372.29779624141116</v>
      </c>
    </row>
    <row r="5543" spans="1:15" x14ac:dyDescent="0.25">
      <c r="A5543" s="10">
        <v>5541</v>
      </c>
      <c r="B5543" s="17">
        <v>231</v>
      </c>
      <c r="C5543" s="17">
        <v>33</v>
      </c>
      <c r="D5543" s="11">
        <v>0.59317371632663229</v>
      </c>
      <c r="E5543" s="11">
        <v>0.40537100674476073</v>
      </c>
      <c r="F5543" s="11">
        <v>0.35763248939939501</v>
      </c>
      <c r="G5543" s="11">
        <v>0.40537100674476073</v>
      </c>
      <c r="H5543" s="11">
        <v>0.59317371632663229</v>
      </c>
      <c r="I5543" s="17">
        <f t="shared" si="86"/>
        <v>366.26929149840242</v>
      </c>
      <c r="L5543" s="10">
        <v>1973</v>
      </c>
      <c r="M5543" s="17">
        <v>83</v>
      </c>
      <c r="N5543" s="17">
        <v>12</v>
      </c>
      <c r="O5543">
        <v>372.28068093145089</v>
      </c>
    </row>
    <row r="5544" spans="1:15" x14ac:dyDescent="0.25">
      <c r="A5544" s="10">
        <v>5542</v>
      </c>
      <c r="B5544" s="17">
        <v>231</v>
      </c>
      <c r="C5544" s="17">
        <v>33</v>
      </c>
      <c r="D5544" s="11">
        <v>0.54284469154229831</v>
      </c>
      <c r="E5544" s="11">
        <v>0.35763248939939501</v>
      </c>
      <c r="F5544" s="11">
        <v>0.33883390225821403</v>
      </c>
      <c r="G5544" s="11">
        <v>0.35763248939939501</v>
      </c>
      <c r="H5544" s="11">
        <v>0.54284469154229831</v>
      </c>
      <c r="I5544" s="17">
        <f t="shared" si="86"/>
        <v>330.31665314362203</v>
      </c>
      <c r="L5544" s="10">
        <v>168</v>
      </c>
      <c r="M5544" s="17">
        <v>7</v>
      </c>
      <c r="N5544" s="17">
        <v>1</v>
      </c>
      <c r="O5544">
        <v>372.27082236294279</v>
      </c>
    </row>
    <row r="5545" spans="1:15" x14ac:dyDescent="0.25">
      <c r="A5545" s="10">
        <v>5543</v>
      </c>
      <c r="B5545" s="17">
        <v>231</v>
      </c>
      <c r="C5545" s="17">
        <v>33</v>
      </c>
      <c r="D5545" s="11">
        <v>0.5124375724017628</v>
      </c>
      <c r="E5545" s="11">
        <v>0.33883390225821408</v>
      </c>
      <c r="F5545" s="11">
        <v>0.33561835445774912</v>
      </c>
      <c r="G5545" s="11">
        <v>0.33883390225821408</v>
      </c>
      <c r="H5545" s="11">
        <v>0.5124375724017628</v>
      </c>
      <c r="I5545" s="17">
        <f t="shared" si="86"/>
        <v>312.93831825015968</v>
      </c>
      <c r="L5545" s="10">
        <v>7426</v>
      </c>
      <c r="M5545" s="17">
        <v>310</v>
      </c>
      <c r="N5545" s="17">
        <v>45</v>
      </c>
      <c r="O5545">
        <v>372.25709923011044</v>
      </c>
    </row>
    <row r="5546" spans="1:15" x14ac:dyDescent="0.25">
      <c r="A5546" s="10">
        <v>5544</v>
      </c>
      <c r="B5546" s="17">
        <v>231</v>
      </c>
      <c r="C5546" s="17">
        <v>33</v>
      </c>
      <c r="D5546" s="11">
        <v>0.51896170524417662</v>
      </c>
      <c r="E5546" s="11">
        <v>0.33561835445774912</v>
      </c>
      <c r="F5546" s="11">
        <v>0.34007065141223936</v>
      </c>
      <c r="G5546" s="11">
        <v>0.33561835445774907</v>
      </c>
      <c r="H5546" s="11">
        <v>0.51896170524417673</v>
      </c>
      <c r="I5546" s="17">
        <f t="shared" si="86"/>
        <v>313.91791351772576</v>
      </c>
      <c r="L5546" s="10">
        <v>7599</v>
      </c>
      <c r="M5546" s="17">
        <v>317</v>
      </c>
      <c r="N5546" s="17">
        <v>46</v>
      </c>
      <c r="O5546">
        <v>372.25524734146234</v>
      </c>
    </row>
    <row r="5547" spans="1:15" x14ac:dyDescent="0.25">
      <c r="A5547" s="10">
        <v>5545</v>
      </c>
      <c r="B5547" s="17">
        <v>232</v>
      </c>
      <c r="C5547" s="17">
        <v>34</v>
      </c>
      <c r="D5547" s="11">
        <v>0.53783508953830206</v>
      </c>
      <c r="E5547" s="11">
        <v>0.34007065141223936</v>
      </c>
      <c r="F5547" s="11">
        <v>0.34402824870512078</v>
      </c>
      <c r="G5547" s="11">
        <v>0.34007065141223936</v>
      </c>
      <c r="H5547" s="11">
        <v>0.53783508953830206</v>
      </c>
      <c r="I5547" s="17">
        <f t="shared" si="86"/>
        <v>321.89661916535727</v>
      </c>
      <c r="L5547" s="10">
        <v>8441</v>
      </c>
      <c r="M5547" s="17">
        <v>352</v>
      </c>
      <c r="N5547" s="17">
        <v>51</v>
      </c>
      <c r="O5547">
        <v>372.19820267097037</v>
      </c>
    </row>
    <row r="5548" spans="1:15" x14ac:dyDescent="0.25">
      <c r="A5548" s="10">
        <v>5546</v>
      </c>
      <c r="B5548" s="17">
        <v>232</v>
      </c>
      <c r="C5548" s="17">
        <v>34</v>
      </c>
      <c r="D5548" s="11">
        <v>0.54389321289197123</v>
      </c>
      <c r="E5548" s="11">
        <v>0.34402824870512078</v>
      </c>
      <c r="F5548" s="11">
        <v>0.339328601919825</v>
      </c>
      <c r="G5548" s="11">
        <v>0.34402824870512078</v>
      </c>
      <c r="H5548" s="11">
        <v>0.54389321289197134</v>
      </c>
      <c r="I5548" s="17">
        <f t="shared" si="86"/>
        <v>325.23027168427211</v>
      </c>
      <c r="L5548" s="10">
        <v>3521</v>
      </c>
      <c r="M5548" s="17">
        <v>147</v>
      </c>
      <c r="N5548" s="17">
        <v>21</v>
      </c>
      <c r="O5548">
        <v>372.09819621313079</v>
      </c>
    </row>
    <row r="5549" spans="1:15" x14ac:dyDescent="0.25">
      <c r="A5549" s="10">
        <v>5547</v>
      </c>
      <c r="B5549" s="17">
        <v>232</v>
      </c>
      <c r="C5549" s="17">
        <v>34</v>
      </c>
      <c r="D5549" s="11">
        <v>0.5124375724017628</v>
      </c>
      <c r="E5549" s="11">
        <v>0.339328601919825</v>
      </c>
      <c r="F5549" s="11">
        <v>0.33116605750325884</v>
      </c>
      <c r="G5549" s="11">
        <v>0.339328601919825</v>
      </c>
      <c r="H5549" s="11">
        <v>0.5124375724017628</v>
      </c>
      <c r="I5549" s="17">
        <f t="shared" si="86"/>
        <v>312.95810623662447</v>
      </c>
      <c r="L5549" s="10">
        <v>3117</v>
      </c>
      <c r="M5549" s="17">
        <v>130</v>
      </c>
      <c r="N5549" s="17">
        <v>19</v>
      </c>
      <c r="O5549">
        <v>372.08293279181851</v>
      </c>
    </row>
    <row r="5550" spans="1:15" x14ac:dyDescent="0.25">
      <c r="A5550" s="10">
        <v>5548</v>
      </c>
      <c r="B5550" s="17">
        <v>232</v>
      </c>
      <c r="C5550" s="17">
        <v>34</v>
      </c>
      <c r="D5550" s="11">
        <v>0.49193315489703388</v>
      </c>
      <c r="E5550" s="11">
        <v>0.33116605750325878</v>
      </c>
      <c r="F5550" s="11">
        <v>0.3351236547961402</v>
      </c>
      <c r="G5550" s="11">
        <v>0.33116605750325884</v>
      </c>
      <c r="H5550" s="11">
        <v>0.49193315489703388</v>
      </c>
      <c r="I5550" s="17">
        <f t="shared" si="86"/>
        <v>303.28997876019997</v>
      </c>
      <c r="L5550" s="10">
        <v>1719</v>
      </c>
      <c r="M5550" s="17">
        <v>72</v>
      </c>
      <c r="N5550" s="17">
        <v>11</v>
      </c>
      <c r="O5550">
        <v>372.07738348858277</v>
      </c>
    </row>
    <row r="5551" spans="1:15" x14ac:dyDescent="0.25">
      <c r="A5551" s="10">
        <v>5549</v>
      </c>
      <c r="B5551" s="17">
        <v>232</v>
      </c>
      <c r="C5551" s="17">
        <v>34</v>
      </c>
      <c r="D5551" s="11">
        <v>0.47970040581750839</v>
      </c>
      <c r="E5551" s="11">
        <v>0.3351236547961402</v>
      </c>
      <c r="F5551" s="11">
        <v>0.35590104058376082</v>
      </c>
      <c r="G5551" s="11">
        <v>0.3351236547961402</v>
      </c>
      <c r="H5551" s="11">
        <v>0.47970040581750834</v>
      </c>
      <c r="I5551" s="17">
        <f t="shared" si="86"/>
        <v>301.7896334034092</v>
      </c>
      <c r="L5551" s="10">
        <v>6094</v>
      </c>
      <c r="M5551" s="17">
        <v>254</v>
      </c>
      <c r="N5551" s="17">
        <v>37</v>
      </c>
      <c r="O5551">
        <v>372.06524243166541</v>
      </c>
    </row>
    <row r="5552" spans="1:15" x14ac:dyDescent="0.25">
      <c r="A5552" s="10">
        <v>5550</v>
      </c>
      <c r="B5552" s="17">
        <v>232</v>
      </c>
      <c r="C5552" s="17">
        <v>34</v>
      </c>
      <c r="D5552" s="11">
        <v>0.47818587497909076</v>
      </c>
      <c r="E5552" s="11">
        <v>0.35590104058376082</v>
      </c>
      <c r="F5552" s="11">
        <v>0.37321552874011099</v>
      </c>
      <c r="G5552" s="11">
        <v>0.35590104058376076</v>
      </c>
      <c r="H5552" s="11">
        <v>0.47818587497909082</v>
      </c>
      <c r="I5552" s="17">
        <f t="shared" si="86"/>
        <v>310.30851737641785</v>
      </c>
      <c r="L5552" s="10">
        <v>1019</v>
      </c>
      <c r="M5552" s="17">
        <v>43</v>
      </c>
      <c r="N5552" s="17">
        <v>7</v>
      </c>
      <c r="O5552">
        <v>372.03439762616279</v>
      </c>
    </row>
    <row r="5553" spans="1:15" x14ac:dyDescent="0.25">
      <c r="A5553" s="10">
        <v>5551</v>
      </c>
      <c r="B5553" s="17">
        <v>232</v>
      </c>
      <c r="C5553" s="17">
        <v>34</v>
      </c>
      <c r="D5553" s="11">
        <v>0.47457430144132612</v>
      </c>
      <c r="E5553" s="11">
        <v>0.37321552874011094</v>
      </c>
      <c r="F5553" s="11">
        <v>0.38409892129553125</v>
      </c>
      <c r="G5553" s="11">
        <v>0.37321552874011094</v>
      </c>
      <c r="H5553" s="11">
        <v>0.47457430144132617</v>
      </c>
      <c r="I5553" s="17">
        <f t="shared" si="86"/>
        <v>316.51394480908999</v>
      </c>
      <c r="L5553" s="10">
        <v>3875</v>
      </c>
      <c r="M5553" s="17">
        <v>162</v>
      </c>
      <c r="N5553" s="17">
        <v>24</v>
      </c>
      <c r="O5553">
        <v>372.02643909644803</v>
      </c>
    </row>
    <row r="5554" spans="1:15" x14ac:dyDescent="0.25">
      <c r="A5554" s="10">
        <v>5552</v>
      </c>
      <c r="B5554" s="17">
        <v>232</v>
      </c>
      <c r="C5554" s="17">
        <v>34</v>
      </c>
      <c r="D5554" s="11">
        <v>0.47480730618569789</v>
      </c>
      <c r="E5554" s="11">
        <v>0.38409892129553125</v>
      </c>
      <c r="F5554" s="11">
        <v>0.4108127030224708</v>
      </c>
      <c r="G5554" s="11">
        <v>0.38409892129553119</v>
      </c>
      <c r="H5554" s="11">
        <v>0.47480730618569789</v>
      </c>
      <c r="I5554" s="17">
        <f t="shared" si="86"/>
        <v>322.0104146185347</v>
      </c>
      <c r="L5554" s="10">
        <v>3959</v>
      </c>
      <c r="M5554" s="17">
        <v>165</v>
      </c>
      <c r="N5554" s="17">
        <v>24</v>
      </c>
      <c r="O5554">
        <v>371.87856882343328</v>
      </c>
    </row>
    <row r="5555" spans="1:15" x14ac:dyDescent="0.25">
      <c r="A5555" s="10">
        <v>5553</v>
      </c>
      <c r="B5555" s="17">
        <v>232</v>
      </c>
      <c r="C5555" s="17">
        <v>34</v>
      </c>
      <c r="D5555" s="11">
        <v>0.50940851072492865</v>
      </c>
      <c r="E5555" s="11">
        <v>0.41081270302247086</v>
      </c>
      <c r="F5555" s="11">
        <v>0.4362897355953872</v>
      </c>
      <c r="G5555" s="11">
        <v>0.4108127030224708</v>
      </c>
      <c r="H5555" s="11">
        <v>0.50940851072492865</v>
      </c>
      <c r="I5555" s="17">
        <f t="shared" si="86"/>
        <v>344.78739406478098</v>
      </c>
      <c r="L5555" s="10">
        <v>3823</v>
      </c>
      <c r="M5555" s="17">
        <v>160</v>
      </c>
      <c r="N5555" s="17">
        <v>23</v>
      </c>
      <c r="O5555">
        <v>371.87143108157329</v>
      </c>
    </row>
    <row r="5556" spans="1:15" x14ac:dyDescent="0.25">
      <c r="A5556" s="10">
        <v>5554</v>
      </c>
      <c r="B5556" s="17">
        <v>232</v>
      </c>
      <c r="C5556" s="17">
        <v>34</v>
      </c>
      <c r="D5556" s="11">
        <v>0.54692227456880649</v>
      </c>
      <c r="E5556" s="11">
        <v>0.4362897355953872</v>
      </c>
      <c r="F5556" s="11">
        <v>0.46646641495359942</v>
      </c>
      <c r="G5556" s="11">
        <v>0.43628973559538725</v>
      </c>
      <c r="H5556" s="11">
        <v>0.54692227456880649</v>
      </c>
      <c r="I5556" s="17">
        <f t="shared" si="86"/>
        <v>368.18967869831692</v>
      </c>
      <c r="L5556" s="10">
        <v>8074</v>
      </c>
      <c r="M5556" s="17">
        <v>337</v>
      </c>
      <c r="N5556" s="17">
        <v>49</v>
      </c>
      <c r="O5556">
        <v>371.86124956324466</v>
      </c>
    </row>
    <row r="5557" spans="1:15" x14ac:dyDescent="0.25">
      <c r="A5557" s="10">
        <v>5555</v>
      </c>
      <c r="B5557" s="17">
        <v>232</v>
      </c>
      <c r="C5557" s="17">
        <v>34</v>
      </c>
      <c r="D5557" s="11">
        <v>0.57744589608152797</v>
      </c>
      <c r="E5557" s="11">
        <v>0.46646641495359936</v>
      </c>
      <c r="F5557" s="11">
        <v>0.50159009092790863</v>
      </c>
      <c r="G5557" s="11">
        <v>0.46646641495359936</v>
      </c>
      <c r="H5557" s="11">
        <v>0.57744589608152797</v>
      </c>
      <c r="I5557" s="17">
        <f t="shared" si="86"/>
        <v>391.43285636464509</v>
      </c>
      <c r="L5557" s="10">
        <v>4757</v>
      </c>
      <c r="M5557" s="17">
        <v>199</v>
      </c>
      <c r="N5557" s="17">
        <v>29</v>
      </c>
      <c r="O5557">
        <v>371.7839013558912</v>
      </c>
    </row>
    <row r="5558" spans="1:15" x14ac:dyDescent="0.25">
      <c r="A5558" s="10">
        <v>5556</v>
      </c>
      <c r="B5558" s="17">
        <v>232</v>
      </c>
      <c r="C5558" s="17">
        <v>34</v>
      </c>
      <c r="D5558" s="11">
        <v>0.59911533730811573</v>
      </c>
      <c r="E5558" s="11">
        <v>0.50159009092790863</v>
      </c>
      <c r="F5558" s="11">
        <v>0.5342402685941714</v>
      </c>
      <c r="G5558" s="11">
        <v>0.50159009092790863</v>
      </c>
      <c r="H5558" s="11">
        <v>0.59911533730811573</v>
      </c>
      <c r="I5558" s="17">
        <f t="shared" si="86"/>
        <v>413.72255505352734</v>
      </c>
      <c r="L5558" s="10">
        <v>8073</v>
      </c>
      <c r="M5558" s="17">
        <v>337</v>
      </c>
      <c r="N5558" s="17">
        <v>49</v>
      </c>
      <c r="O5558">
        <v>371.7835897557228</v>
      </c>
    </row>
    <row r="5559" spans="1:15" x14ac:dyDescent="0.25">
      <c r="A5559" s="10">
        <v>5557</v>
      </c>
      <c r="B5559" s="17">
        <v>232</v>
      </c>
      <c r="C5559" s="17">
        <v>34</v>
      </c>
      <c r="D5559" s="11">
        <v>0.60995005792141055</v>
      </c>
      <c r="E5559" s="11">
        <v>0.53424026859417129</v>
      </c>
      <c r="F5559" s="11">
        <v>0.56763249575284636</v>
      </c>
      <c r="G5559" s="11">
        <v>0.53424026859417129</v>
      </c>
      <c r="H5559" s="11">
        <v>0.60995005792141066</v>
      </c>
      <c r="I5559" s="17">
        <f t="shared" si="86"/>
        <v>431.58542580263378</v>
      </c>
      <c r="L5559" s="10">
        <v>7911</v>
      </c>
      <c r="M5559" s="17">
        <v>330</v>
      </c>
      <c r="N5559" s="17">
        <v>48</v>
      </c>
      <c r="O5559">
        <v>371.77006421041006</v>
      </c>
    </row>
    <row r="5560" spans="1:15" x14ac:dyDescent="0.25">
      <c r="A5560" s="10">
        <v>5558</v>
      </c>
      <c r="B5560" s="17">
        <v>232</v>
      </c>
      <c r="C5560" s="17">
        <v>34</v>
      </c>
      <c r="D5560" s="11">
        <v>0.62020226667377498</v>
      </c>
      <c r="E5560" s="11">
        <v>0.56763249575284636</v>
      </c>
      <c r="F5560" s="11">
        <v>0.5861837330632218</v>
      </c>
      <c r="G5560" s="11">
        <v>0.56763249575284636</v>
      </c>
      <c r="H5560" s="11">
        <v>0.62020226667377498</v>
      </c>
      <c r="I5560" s="17">
        <f t="shared" si="86"/>
        <v>448.9650729592754</v>
      </c>
      <c r="L5560" s="10">
        <v>7234</v>
      </c>
      <c r="M5560" s="17">
        <v>302</v>
      </c>
      <c r="N5560" s="17">
        <v>44</v>
      </c>
      <c r="O5560">
        <v>371.75538220200019</v>
      </c>
    </row>
    <row r="5561" spans="1:15" x14ac:dyDescent="0.25">
      <c r="A5561" s="10">
        <v>5559</v>
      </c>
      <c r="B5561" s="17">
        <v>232</v>
      </c>
      <c r="C5561" s="17">
        <v>34</v>
      </c>
      <c r="D5561" s="11">
        <v>0.63837663673478395</v>
      </c>
      <c r="E5561" s="11">
        <v>0.5861837330632218</v>
      </c>
      <c r="F5561" s="11">
        <v>0.58791518187885605</v>
      </c>
      <c r="G5561" s="11">
        <v>0.5861837330632218</v>
      </c>
      <c r="H5561" s="11">
        <v>0.63837663673478406</v>
      </c>
      <c r="I5561" s="17">
        <f t="shared" si="86"/>
        <v>462.27062425557381</v>
      </c>
      <c r="L5561" s="10">
        <v>2895</v>
      </c>
      <c r="M5561" s="17">
        <v>121</v>
      </c>
      <c r="N5561" s="17">
        <v>18</v>
      </c>
      <c r="O5561">
        <v>371.71326527758004</v>
      </c>
    </row>
    <row r="5562" spans="1:15" x14ac:dyDescent="0.25">
      <c r="A5562" s="10">
        <v>5560</v>
      </c>
      <c r="B5562" s="17">
        <v>232</v>
      </c>
      <c r="C5562" s="17">
        <v>34</v>
      </c>
      <c r="D5562" s="11">
        <v>0.66179361354416222</v>
      </c>
      <c r="E5562" s="11">
        <v>0.58791518187885605</v>
      </c>
      <c r="F5562" s="11">
        <v>0.57257949236894756</v>
      </c>
      <c r="G5562" s="11">
        <v>0.58791518187885605</v>
      </c>
      <c r="H5562" s="11">
        <v>0.66179361354416222</v>
      </c>
      <c r="I5562" s="17">
        <f t="shared" si="86"/>
        <v>469.84320878043224</v>
      </c>
      <c r="L5562" s="10">
        <v>6532</v>
      </c>
      <c r="M5562" s="17">
        <v>273</v>
      </c>
      <c r="N5562" s="17">
        <v>39</v>
      </c>
      <c r="O5562">
        <v>371.68297144719901</v>
      </c>
    </row>
    <row r="5563" spans="1:15" x14ac:dyDescent="0.25">
      <c r="A5563" s="10">
        <v>5561</v>
      </c>
      <c r="B5563" s="17">
        <v>232</v>
      </c>
      <c r="C5563" s="17">
        <v>34</v>
      </c>
      <c r="D5563" s="11">
        <v>0.68905516863567673</v>
      </c>
      <c r="E5563" s="11">
        <v>0.57257949236894745</v>
      </c>
      <c r="F5563" s="11">
        <v>0.5651589974447957</v>
      </c>
      <c r="G5563" s="11">
        <v>0.57257949236894756</v>
      </c>
      <c r="H5563" s="11">
        <v>0.68905516863567673</v>
      </c>
      <c r="I5563" s="17">
        <f t="shared" si="86"/>
        <v>472.13581080878737</v>
      </c>
      <c r="L5563" s="10">
        <v>3503</v>
      </c>
      <c r="M5563" s="17">
        <v>146</v>
      </c>
      <c r="N5563" s="17">
        <v>21</v>
      </c>
      <c r="O5563">
        <v>371.67148402840019</v>
      </c>
    </row>
    <row r="5564" spans="1:15" x14ac:dyDescent="0.25">
      <c r="A5564" s="10">
        <v>5562</v>
      </c>
      <c r="B5564" s="17">
        <v>232</v>
      </c>
      <c r="C5564" s="17">
        <v>34</v>
      </c>
      <c r="D5564" s="11">
        <v>0.90576762275993428</v>
      </c>
      <c r="E5564" s="11">
        <v>0.73470669667823463</v>
      </c>
      <c r="F5564" s="11">
        <v>0.67843461017009643</v>
      </c>
      <c r="G5564" s="11">
        <v>0.73470669667823441</v>
      </c>
      <c r="H5564" s="11">
        <v>0.9057676227599345</v>
      </c>
      <c r="I5564" s="17">
        <f t="shared" si="86"/>
        <v>610.86570236127659</v>
      </c>
      <c r="L5564" s="10">
        <v>4233</v>
      </c>
      <c r="M5564" s="17">
        <v>177</v>
      </c>
      <c r="N5564" s="17">
        <v>26</v>
      </c>
      <c r="O5564">
        <v>371.6502874784677</v>
      </c>
    </row>
    <row r="5565" spans="1:15" x14ac:dyDescent="0.25">
      <c r="A5565" s="10">
        <v>5563</v>
      </c>
      <c r="B5565" s="17">
        <v>232</v>
      </c>
      <c r="C5565" s="17">
        <v>34</v>
      </c>
      <c r="D5565" s="11">
        <v>0.88986504895655105</v>
      </c>
      <c r="E5565" s="11">
        <v>0.67843461017009643</v>
      </c>
      <c r="F5565" s="11">
        <v>0.62827206448284012</v>
      </c>
      <c r="G5565" s="11">
        <v>0.67843461017009643</v>
      </c>
      <c r="H5565" s="11">
        <v>0.88986504895655105</v>
      </c>
      <c r="I5565" s="17">
        <f t="shared" si="86"/>
        <v>581.26154231344856</v>
      </c>
      <c r="L5565" s="10">
        <v>7341</v>
      </c>
      <c r="M5565" s="17">
        <v>306</v>
      </c>
      <c r="N5565" s="17">
        <v>44</v>
      </c>
      <c r="O5565">
        <v>371.57506733520745</v>
      </c>
    </row>
    <row r="5566" spans="1:15" x14ac:dyDescent="0.25">
      <c r="A5566" s="10">
        <v>5564</v>
      </c>
      <c r="B5566" s="17">
        <v>232</v>
      </c>
      <c r="C5566" s="17">
        <v>34</v>
      </c>
      <c r="D5566" s="11">
        <v>0.89243975138186049</v>
      </c>
      <c r="E5566" s="11">
        <v>0.62827206448284012</v>
      </c>
      <c r="F5566" s="11">
        <v>0.58100351181600263</v>
      </c>
      <c r="G5566" s="11">
        <v>0.62827206448284012</v>
      </c>
      <c r="H5566" s="11">
        <v>0.89243975138186071</v>
      </c>
      <c r="I5566" s="17">
        <f t="shared" si="86"/>
        <v>560.12968670797159</v>
      </c>
      <c r="L5566" s="10">
        <v>3040</v>
      </c>
      <c r="M5566" s="17">
        <v>127</v>
      </c>
      <c r="N5566" s="17">
        <v>19</v>
      </c>
      <c r="O5566">
        <v>371.51228712361353</v>
      </c>
    </row>
    <row r="5567" spans="1:15" x14ac:dyDescent="0.25">
      <c r="A5567" s="10">
        <v>5565</v>
      </c>
      <c r="B5567" s="17">
        <v>232</v>
      </c>
      <c r="C5567" s="17">
        <v>34</v>
      </c>
      <c r="D5567" s="11">
        <v>0.71829726405435224</v>
      </c>
      <c r="E5567" s="11">
        <v>0.44692577832000197</v>
      </c>
      <c r="F5567" s="11">
        <v>0.41180210234569276</v>
      </c>
      <c r="G5567" s="11">
        <v>0.44692577832000197</v>
      </c>
      <c r="H5567" s="11">
        <v>0.71829726405435235</v>
      </c>
      <c r="I5567" s="17">
        <f t="shared" si="86"/>
        <v>425.09751991922121</v>
      </c>
      <c r="L5567" s="10">
        <v>2891</v>
      </c>
      <c r="M5567" s="17">
        <v>121</v>
      </c>
      <c r="N5567" s="17">
        <v>18</v>
      </c>
      <c r="O5567">
        <v>371.44429964673384</v>
      </c>
    </row>
    <row r="5568" spans="1:15" x14ac:dyDescent="0.25">
      <c r="A5568" s="10">
        <v>5566</v>
      </c>
      <c r="B5568" s="17">
        <v>232</v>
      </c>
      <c r="C5568" s="17">
        <v>34</v>
      </c>
      <c r="D5568" s="11">
        <v>0.7233068660583476</v>
      </c>
      <c r="E5568" s="11">
        <v>0.41180210234569276</v>
      </c>
      <c r="F5568" s="11">
        <v>0.38162542298748064</v>
      </c>
      <c r="G5568" s="11">
        <v>0.4118021023456927</v>
      </c>
      <c r="H5568" s="11">
        <v>0.7233068660583476</v>
      </c>
      <c r="I5568" s="17">
        <f t="shared" si="86"/>
        <v>411.44405499644756</v>
      </c>
      <c r="L5568" s="10">
        <v>2309</v>
      </c>
      <c r="M5568" s="17">
        <v>97</v>
      </c>
      <c r="N5568" s="17">
        <v>14</v>
      </c>
      <c r="O5568">
        <v>371.42536288590657</v>
      </c>
    </row>
    <row r="5569" spans="1:15" x14ac:dyDescent="0.25">
      <c r="A5569" s="10">
        <v>5567</v>
      </c>
      <c r="B5569" s="17">
        <v>232</v>
      </c>
      <c r="C5569" s="17">
        <v>34</v>
      </c>
      <c r="D5569" s="11">
        <v>0.67915246699986986</v>
      </c>
      <c r="E5569" s="11">
        <v>0.38162542298748059</v>
      </c>
      <c r="F5569" s="11">
        <v>0.3578798392302005</v>
      </c>
      <c r="G5569" s="11">
        <v>0.38162542298748059</v>
      </c>
      <c r="H5569" s="11">
        <v>0.67915246699986997</v>
      </c>
      <c r="I5569" s="17">
        <f t="shared" si="86"/>
        <v>384.29415220415865</v>
      </c>
      <c r="L5569" s="10">
        <v>935</v>
      </c>
      <c r="M5569" s="17">
        <v>39</v>
      </c>
      <c r="N5569" s="17">
        <v>6</v>
      </c>
      <c r="O5569">
        <v>371.42520072311288</v>
      </c>
    </row>
    <row r="5570" spans="1:15" x14ac:dyDescent="0.25">
      <c r="A5570" s="10">
        <v>5568</v>
      </c>
      <c r="B5570" s="17">
        <v>232</v>
      </c>
      <c r="C5570" s="17">
        <v>34</v>
      </c>
      <c r="D5570" s="11">
        <v>0.62020226667377498</v>
      </c>
      <c r="E5570" s="11">
        <v>0.3578798392302005</v>
      </c>
      <c r="F5570" s="11">
        <v>0.34130740056626468</v>
      </c>
      <c r="G5570" s="11">
        <v>0.3578798392302005</v>
      </c>
      <c r="H5570" s="11">
        <v>0.62020226667377498</v>
      </c>
      <c r="I5570" s="17">
        <f t="shared" si="86"/>
        <v>355.26895705033877</v>
      </c>
      <c r="L5570" s="10">
        <v>2744</v>
      </c>
      <c r="M5570" s="17">
        <v>115</v>
      </c>
      <c r="N5570" s="17">
        <v>17</v>
      </c>
      <c r="O5570">
        <v>371.38117241024793</v>
      </c>
    </row>
    <row r="5571" spans="1:15" x14ac:dyDescent="0.25">
      <c r="A5571" s="10">
        <v>5569</v>
      </c>
      <c r="B5571" s="17">
        <v>233</v>
      </c>
      <c r="C5571" s="17">
        <v>34</v>
      </c>
      <c r="D5571" s="11">
        <v>0.56160157346423778</v>
      </c>
      <c r="E5571" s="11">
        <v>0.34130740056626468</v>
      </c>
      <c r="F5571" s="11">
        <v>0.33289750631889509</v>
      </c>
      <c r="G5571" s="11">
        <v>0.34130740056626468</v>
      </c>
      <c r="H5571" s="11">
        <v>0.56160157346423778</v>
      </c>
      <c r="I5571" s="17">
        <f t="shared" si="86"/>
        <v>329.55136398781781</v>
      </c>
      <c r="L5571" s="10">
        <v>6645</v>
      </c>
      <c r="M5571" s="17">
        <v>277</v>
      </c>
      <c r="N5571" s="17">
        <v>40</v>
      </c>
      <c r="O5571">
        <v>371.37105675442513</v>
      </c>
    </row>
    <row r="5572" spans="1:15" x14ac:dyDescent="0.25">
      <c r="A5572" s="10">
        <v>5570</v>
      </c>
      <c r="B5572" s="17">
        <v>233</v>
      </c>
      <c r="C5572" s="17">
        <v>34</v>
      </c>
      <c r="D5572" s="11">
        <v>0.51872870049980491</v>
      </c>
      <c r="E5572" s="11">
        <v>0.33289750631889509</v>
      </c>
      <c r="F5572" s="11">
        <v>0.33314485614969847</v>
      </c>
      <c r="G5572" s="11">
        <v>0.33289750631889503</v>
      </c>
      <c r="H5572" s="11">
        <v>0.51872870049980491</v>
      </c>
      <c r="I5572" s="17">
        <f t="shared" ref="I5572:I5635" si="87">D5572*$D$1+E5572*$E$1+F5572*$F$1+G5572*$G$1+H5572*$H$1</f>
        <v>312.47798093348354</v>
      </c>
      <c r="L5572" s="10">
        <v>7238</v>
      </c>
      <c r="M5572" s="17">
        <v>302</v>
      </c>
      <c r="N5572" s="17">
        <v>44</v>
      </c>
      <c r="O5572">
        <v>371.30792315522808</v>
      </c>
    </row>
    <row r="5573" spans="1:15" x14ac:dyDescent="0.25">
      <c r="A5573" s="10">
        <v>5571</v>
      </c>
      <c r="B5573" s="17">
        <v>233</v>
      </c>
      <c r="C5573" s="17">
        <v>34</v>
      </c>
      <c r="D5573" s="11">
        <v>0.5069619609090229</v>
      </c>
      <c r="E5573" s="11">
        <v>0.33314485614969847</v>
      </c>
      <c r="F5573" s="11">
        <v>0.32943460868762464</v>
      </c>
      <c r="G5573" s="11">
        <v>0.33314485614969847</v>
      </c>
      <c r="H5573" s="11">
        <v>0.5069619609090229</v>
      </c>
      <c r="I5573" s="17">
        <f t="shared" si="87"/>
        <v>308.66315429827171</v>
      </c>
      <c r="L5573" s="10">
        <v>2893</v>
      </c>
      <c r="M5573" s="17">
        <v>121</v>
      </c>
      <c r="N5573" s="17">
        <v>18</v>
      </c>
      <c r="O5573">
        <v>371.27420808570429</v>
      </c>
    </row>
    <row r="5574" spans="1:15" x14ac:dyDescent="0.25">
      <c r="A5574" s="10">
        <v>5572</v>
      </c>
      <c r="B5574" s="17">
        <v>233</v>
      </c>
      <c r="C5574" s="17">
        <v>34</v>
      </c>
      <c r="D5574" s="11">
        <v>0.49927280434475002</v>
      </c>
      <c r="E5574" s="11">
        <v>0.32943460868762464</v>
      </c>
      <c r="F5574" s="11">
        <v>0.32992930834923345</v>
      </c>
      <c r="G5574" s="11">
        <v>0.32943460868762459</v>
      </c>
      <c r="H5574" s="11">
        <v>0.49927280434475002</v>
      </c>
      <c r="I5574" s="17">
        <f t="shared" si="87"/>
        <v>304.73831319933919</v>
      </c>
      <c r="L5574" s="10">
        <v>5184</v>
      </c>
      <c r="M5574" s="17">
        <v>216</v>
      </c>
      <c r="N5574" s="17">
        <v>31</v>
      </c>
      <c r="O5574">
        <v>371.20242689394945</v>
      </c>
    </row>
    <row r="5575" spans="1:15" x14ac:dyDescent="0.25">
      <c r="A5575" s="10">
        <v>5573</v>
      </c>
      <c r="B5575" s="17">
        <v>233</v>
      </c>
      <c r="C5575" s="17">
        <v>34</v>
      </c>
      <c r="D5575" s="11">
        <v>0.49787477587851847</v>
      </c>
      <c r="E5575" s="11">
        <v>0.32992930834923345</v>
      </c>
      <c r="F5575" s="11">
        <v>0.35392224193731908</v>
      </c>
      <c r="G5575" s="11">
        <v>0.32992930834923345</v>
      </c>
      <c r="H5575" s="11">
        <v>0.49787477587851847</v>
      </c>
      <c r="I5575" s="17">
        <f t="shared" si="87"/>
        <v>305.44854129831208</v>
      </c>
      <c r="L5575" s="10">
        <v>5242</v>
      </c>
      <c r="M5575" s="17">
        <v>219</v>
      </c>
      <c r="N5575" s="17">
        <v>32</v>
      </c>
      <c r="O5575">
        <v>371.13073563977241</v>
      </c>
    </row>
    <row r="5576" spans="1:15" x14ac:dyDescent="0.25">
      <c r="A5576" s="10">
        <v>5574</v>
      </c>
      <c r="B5576" s="17">
        <v>233</v>
      </c>
      <c r="C5576" s="17">
        <v>34</v>
      </c>
      <c r="D5576" s="11">
        <v>0.5032338849990724</v>
      </c>
      <c r="E5576" s="11">
        <v>0.35392224193731908</v>
      </c>
      <c r="F5576" s="11">
        <v>0.37123673009367131</v>
      </c>
      <c r="G5576" s="11">
        <v>0.35392224193731908</v>
      </c>
      <c r="H5576" s="11">
        <v>0.5032338849990724</v>
      </c>
      <c r="I5576" s="17">
        <f t="shared" si="87"/>
        <v>317.45320917837768</v>
      </c>
      <c r="L5576" s="10">
        <v>2901</v>
      </c>
      <c r="M5576" s="17">
        <v>121</v>
      </c>
      <c r="N5576" s="17">
        <v>18</v>
      </c>
      <c r="O5576">
        <v>371.10619007591333</v>
      </c>
    </row>
    <row r="5577" spans="1:15" x14ac:dyDescent="0.25">
      <c r="A5577" s="10">
        <v>5575</v>
      </c>
      <c r="B5577" s="17">
        <v>233</v>
      </c>
      <c r="C5577" s="17">
        <v>34</v>
      </c>
      <c r="D5577" s="11">
        <v>0.50486491820967594</v>
      </c>
      <c r="E5577" s="11">
        <v>0.37123673009367131</v>
      </c>
      <c r="F5577" s="11">
        <v>0.39077736672726665</v>
      </c>
      <c r="G5577" s="11">
        <v>0.37123673009367131</v>
      </c>
      <c r="H5577" s="11">
        <v>0.50486491820967583</v>
      </c>
      <c r="I5577" s="17">
        <f t="shared" si="87"/>
        <v>325.68256053365542</v>
      </c>
      <c r="L5577" s="10">
        <v>696</v>
      </c>
      <c r="M5577" s="17">
        <v>29</v>
      </c>
      <c r="N5577" s="17">
        <v>5</v>
      </c>
      <c r="O5577">
        <v>371.03949078714095</v>
      </c>
    </row>
    <row r="5578" spans="1:15" x14ac:dyDescent="0.25">
      <c r="A5578" s="10">
        <v>5576</v>
      </c>
      <c r="B5578" s="17">
        <v>233</v>
      </c>
      <c r="C5578" s="17">
        <v>34</v>
      </c>
      <c r="D5578" s="11">
        <v>0.53014593297402823</v>
      </c>
      <c r="E5578" s="11">
        <v>0.39077736672726665</v>
      </c>
      <c r="F5578" s="11">
        <v>0.41897524743903708</v>
      </c>
      <c r="G5578" s="11">
        <v>0.39077736672726665</v>
      </c>
      <c r="H5578" s="11">
        <v>0.53014593297402823</v>
      </c>
      <c r="I5578" s="17">
        <f t="shared" si="87"/>
        <v>342.71665514015717</v>
      </c>
      <c r="L5578" s="10">
        <v>862</v>
      </c>
      <c r="M5578" s="17">
        <v>36</v>
      </c>
      <c r="N5578" s="17">
        <v>6</v>
      </c>
      <c r="O5578">
        <v>370.98293759197361</v>
      </c>
    </row>
    <row r="5579" spans="1:15" x14ac:dyDescent="0.25">
      <c r="A5579" s="10">
        <v>5577</v>
      </c>
      <c r="B5579" s="17">
        <v>233</v>
      </c>
      <c r="C5579" s="17">
        <v>34</v>
      </c>
      <c r="D5579" s="11">
        <v>0.55845600941521678</v>
      </c>
      <c r="E5579" s="11">
        <v>0.41897524743903702</v>
      </c>
      <c r="F5579" s="11">
        <v>0.44618372882758761</v>
      </c>
      <c r="G5579" s="11">
        <v>0.41897524743903708</v>
      </c>
      <c r="H5579" s="11">
        <v>0.55845600941521678</v>
      </c>
      <c r="I5579" s="17">
        <f t="shared" si="87"/>
        <v>364.14337114158769</v>
      </c>
      <c r="L5579" s="10">
        <v>6390</v>
      </c>
      <c r="M5579" s="17">
        <v>267</v>
      </c>
      <c r="N5579" s="17">
        <v>39</v>
      </c>
      <c r="O5579">
        <v>370.9464712580201</v>
      </c>
    </row>
    <row r="5580" spans="1:15" x14ac:dyDescent="0.25">
      <c r="A5580" s="10">
        <v>5578</v>
      </c>
      <c r="B5580" s="17">
        <v>233</v>
      </c>
      <c r="C5580" s="17">
        <v>34</v>
      </c>
      <c r="D5580" s="11">
        <v>0.58466904315705726</v>
      </c>
      <c r="E5580" s="11">
        <v>0.44618372882758756</v>
      </c>
      <c r="F5580" s="11">
        <v>0.48106005497109344</v>
      </c>
      <c r="G5580" s="11">
        <v>0.44618372882758761</v>
      </c>
      <c r="H5580" s="11">
        <v>0.58466904315705726</v>
      </c>
      <c r="I5580" s="17">
        <f t="shared" si="87"/>
        <v>384.80998754013706</v>
      </c>
      <c r="L5580" s="10">
        <v>606</v>
      </c>
      <c r="M5580" s="17">
        <v>26</v>
      </c>
      <c r="N5580" s="17">
        <v>4</v>
      </c>
      <c r="O5580">
        <v>370.90110024419312</v>
      </c>
    </row>
    <row r="5581" spans="1:15" x14ac:dyDescent="0.25">
      <c r="A5581" s="10">
        <v>5579</v>
      </c>
      <c r="B5581" s="17">
        <v>233</v>
      </c>
      <c r="C5581" s="17">
        <v>34</v>
      </c>
      <c r="D5581" s="11">
        <v>0.60004735628560391</v>
      </c>
      <c r="E5581" s="11">
        <v>0.48106005497109344</v>
      </c>
      <c r="F5581" s="11">
        <v>0.52162542722311489</v>
      </c>
      <c r="G5581" s="11">
        <v>0.48106005497109339</v>
      </c>
      <c r="H5581" s="11">
        <v>0.60004735628560391</v>
      </c>
      <c r="I5581" s="17">
        <f t="shared" si="87"/>
        <v>405.3041930887552</v>
      </c>
      <c r="L5581" s="10">
        <v>8271</v>
      </c>
      <c r="M5581" s="17">
        <v>345</v>
      </c>
      <c r="N5581" s="17">
        <v>50</v>
      </c>
      <c r="O5581">
        <v>370.87880174401886</v>
      </c>
    </row>
    <row r="5582" spans="1:15" x14ac:dyDescent="0.25">
      <c r="A5582" s="10">
        <v>5580</v>
      </c>
      <c r="B5582" s="17">
        <v>233</v>
      </c>
      <c r="C5582" s="17">
        <v>34</v>
      </c>
      <c r="D5582" s="11">
        <v>0.61064907215452591</v>
      </c>
      <c r="E5582" s="11">
        <v>0.52162542722311489</v>
      </c>
      <c r="F5582" s="11">
        <v>0.55823320218225692</v>
      </c>
      <c r="G5582" s="11">
        <v>0.52162542722311478</v>
      </c>
      <c r="H5582" s="11">
        <v>0.61064907215452602</v>
      </c>
      <c r="I5582" s="17">
        <f t="shared" si="87"/>
        <v>426.38720206598452</v>
      </c>
      <c r="L5582" s="10">
        <v>5094</v>
      </c>
      <c r="M5582" s="17">
        <v>213</v>
      </c>
      <c r="N5582" s="17">
        <v>31</v>
      </c>
      <c r="O5582">
        <v>370.85112109034492</v>
      </c>
    </row>
    <row r="5583" spans="1:15" x14ac:dyDescent="0.25">
      <c r="A5583" s="10">
        <v>5581</v>
      </c>
      <c r="B5583" s="17">
        <v>233</v>
      </c>
      <c r="C5583" s="17">
        <v>34</v>
      </c>
      <c r="D5583" s="11">
        <v>0.6141441433201047</v>
      </c>
      <c r="E5583" s="11">
        <v>0.55823320218225692</v>
      </c>
      <c r="F5583" s="11">
        <v>0.59187277917173742</v>
      </c>
      <c r="G5583" s="11">
        <v>0.5582332021822568</v>
      </c>
      <c r="H5583" s="11">
        <v>0.6141441433201047</v>
      </c>
      <c r="I5583" s="17">
        <f t="shared" si="87"/>
        <v>443.49431790220581</v>
      </c>
      <c r="L5583" s="10">
        <v>6758</v>
      </c>
      <c r="M5583" s="17">
        <v>282</v>
      </c>
      <c r="N5583" s="17">
        <v>41</v>
      </c>
      <c r="O5583">
        <v>370.83733209500656</v>
      </c>
    </row>
    <row r="5584" spans="1:15" x14ac:dyDescent="0.25">
      <c r="A5584" s="10">
        <v>5582</v>
      </c>
      <c r="B5584" s="17">
        <v>233</v>
      </c>
      <c r="C5584" s="17">
        <v>34</v>
      </c>
      <c r="D5584" s="11">
        <v>0.61309562197043166</v>
      </c>
      <c r="E5584" s="11">
        <v>0.59187277917173742</v>
      </c>
      <c r="F5584" s="11">
        <v>0.61388691411338336</v>
      </c>
      <c r="G5584" s="11">
        <v>0.59187277917173742</v>
      </c>
      <c r="H5584" s="11">
        <v>0.61309562197043166</v>
      </c>
      <c r="I5584" s="17">
        <f t="shared" si="87"/>
        <v>457.4951872637684</v>
      </c>
      <c r="L5584" s="10">
        <v>895</v>
      </c>
      <c r="M5584" s="17">
        <v>38</v>
      </c>
      <c r="N5584" s="17">
        <v>6</v>
      </c>
      <c r="O5584">
        <v>370.81507538226708</v>
      </c>
    </row>
    <row r="5585" spans="1:15" x14ac:dyDescent="0.25">
      <c r="A5585" s="10">
        <v>5583</v>
      </c>
      <c r="B5585" s="17">
        <v>233</v>
      </c>
      <c r="C5585" s="17">
        <v>34</v>
      </c>
      <c r="D5585" s="11">
        <v>0.61694020025256813</v>
      </c>
      <c r="E5585" s="11">
        <v>0.61388691411338336</v>
      </c>
      <c r="F5585" s="11">
        <v>0.60893991749728205</v>
      </c>
      <c r="G5585" s="11">
        <v>0.61388691411338336</v>
      </c>
      <c r="H5585" s="11">
        <v>0.61694020025256813</v>
      </c>
      <c r="I5585" s="17">
        <f t="shared" si="87"/>
        <v>467.3332264260664</v>
      </c>
      <c r="L5585" s="10">
        <v>7728</v>
      </c>
      <c r="M5585" s="17">
        <v>322</v>
      </c>
      <c r="N5585" s="17">
        <v>46</v>
      </c>
      <c r="O5585">
        <v>370.78884507949567</v>
      </c>
    </row>
    <row r="5586" spans="1:15" x14ac:dyDescent="0.25">
      <c r="A5586" s="10">
        <v>5584</v>
      </c>
      <c r="B5586" s="17">
        <v>233</v>
      </c>
      <c r="C5586" s="17">
        <v>34</v>
      </c>
      <c r="D5586" s="11">
        <v>0.63255151812548649</v>
      </c>
      <c r="E5586" s="11">
        <v>0.60893991749728205</v>
      </c>
      <c r="F5586" s="11">
        <v>0.58717313238644164</v>
      </c>
      <c r="G5586" s="11">
        <v>0.60893991749728205</v>
      </c>
      <c r="H5586" s="11">
        <v>0.63255151812548649</v>
      </c>
      <c r="I5586" s="17">
        <f t="shared" si="87"/>
        <v>469.47937809452617</v>
      </c>
      <c r="L5586" s="10">
        <v>5645</v>
      </c>
      <c r="M5586" s="17">
        <v>236</v>
      </c>
      <c r="N5586" s="17">
        <v>34</v>
      </c>
      <c r="O5586">
        <v>370.73742692439805</v>
      </c>
    </row>
    <row r="5587" spans="1:15" x14ac:dyDescent="0.25">
      <c r="A5587" s="10">
        <v>5585</v>
      </c>
      <c r="B5587" s="17">
        <v>233</v>
      </c>
      <c r="C5587" s="17">
        <v>34</v>
      </c>
      <c r="D5587" s="11">
        <v>0.65468696884081889</v>
      </c>
      <c r="E5587" s="11">
        <v>0.58717313238644153</v>
      </c>
      <c r="F5587" s="11">
        <v>0.58816253170966148</v>
      </c>
      <c r="G5587" s="11">
        <v>0.58717313238644164</v>
      </c>
      <c r="H5587" s="11">
        <v>0.65468696884081889</v>
      </c>
      <c r="I5587" s="17">
        <f t="shared" si="87"/>
        <v>467.89558425202517</v>
      </c>
      <c r="L5587" s="10">
        <v>8439</v>
      </c>
      <c r="M5587" s="17">
        <v>352</v>
      </c>
      <c r="N5587" s="17">
        <v>51</v>
      </c>
      <c r="O5587">
        <v>370.73596522384355</v>
      </c>
    </row>
    <row r="5588" spans="1:15" x14ac:dyDescent="0.25">
      <c r="A5588" s="10">
        <v>5586</v>
      </c>
      <c r="B5588" s="17">
        <v>233</v>
      </c>
      <c r="C5588" s="17">
        <v>34</v>
      </c>
      <c r="D5588" s="11">
        <v>0.86654127404492276</v>
      </c>
      <c r="E5588" s="11">
        <v>0.76461129122256011</v>
      </c>
      <c r="F5588" s="11">
        <v>0.70705298559423602</v>
      </c>
      <c r="G5588" s="11">
        <v>0.76461129122256</v>
      </c>
      <c r="H5588" s="11">
        <v>0.86654127404492276</v>
      </c>
      <c r="I5588" s="17">
        <f t="shared" si="87"/>
        <v>611.41984360716879</v>
      </c>
      <c r="L5588" s="10">
        <v>6653</v>
      </c>
      <c r="M5588" s="17">
        <v>278</v>
      </c>
      <c r="N5588" s="17">
        <v>40</v>
      </c>
      <c r="O5588">
        <v>370.67729032729278</v>
      </c>
    </row>
    <row r="5589" spans="1:15" x14ac:dyDescent="0.25">
      <c r="A5589" s="10">
        <v>5587</v>
      </c>
      <c r="B5589" s="17">
        <v>233</v>
      </c>
      <c r="C5589" s="17">
        <v>34</v>
      </c>
      <c r="D5589" s="11">
        <v>0.86517819629034642</v>
      </c>
      <c r="E5589" s="11">
        <v>0.70705298559423602</v>
      </c>
      <c r="F5589" s="11">
        <v>0.62762895492274873</v>
      </c>
      <c r="G5589" s="11">
        <v>0.70705298559423602</v>
      </c>
      <c r="H5589" s="11">
        <v>0.86517819629034642</v>
      </c>
      <c r="I5589" s="17">
        <f t="shared" si="87"/>
        <v>584.78337524751521</v>
      </c>
      <c r="L5589" s="10">
        <v>6000</v>
      </c>
      <c r="M5589" s="17">
        <v>250</v>
      </c>
      <c r="N5589" s="17">
        <v>36</v>
      </c>
      <c r="O5589">
        <v>370.66988913540854</v>
      </c>
    </row>
    <row r="5590" spans="1:15" x14ac:dyDescent="0.25">
      <c r="A5590" s="10">
        <v>5588</v>
      </c>
      <c r="B5590" s="17">
        <v>233</v>
      </c>
      <c r="C5590" s="17">
        <v>34</v>
      </c>
      <c r="D5590" s="11">
        <v>0.88668453419587512</v>
      </c>
      <c r="E5590" s="11">
        <v>0.62762895492274862</v>
      </c>
      <c r="F5590" s="11">
        <v>0.56203177979326024</v>
      </c>
      <c r="G5590" s="11">
        <v>0.62762895492274862</v>
      </c>
      <c r="H5590" s="11">
        <v>0.88668453419587512</v>
      </c>
      <c r="I5590" s="17">
        <f t="shared" si="87"/>
        <v>557.27190410350988</v>
      </c>
      <c r="L5590" s="10">
        <v>7486</v>
      </c>
      <c r="M5590" s="17">
        <v>312</v>
      </c>
      <c r="N5590" s="17">
        <v>45</v>
      </c>
      <c r="O5590">
        <v>370.56966101497937</v>
      </c>
    </row>
    <row r="5591" spans="1:15" x14ac:dyDescent="0.25">
      <c r="A5591" s="10">
        <v>5589</v>
      </c>
      <c r="B5591" s="17">
        <v>233</v>
      </c>
      <c r="C5591" s="17">
        <v>34</v>
      </c>
      <c r="D5591" s="11">
        <v>0.6942977753840448</v>
      </c>
      <c r="E5591" s="11">
        <v>0.43233213830250788</v>
      </c>
      <c r="F5591" s="11">
        <v>0.40462895725234638</v>
      </c>
      <c r="G5591" s="11">
        <v>0.43233213830250788</v>
      </c>
      <c r="H5591" s="11">
        <v>0.6942977753840448</v>
      </c>
      <c r="I5591" s="17">
        <f t="shared" si="87"/>
        <v>411.29330173399131</v>
      </c>
      <c r="L5591" s="10">
        <v>3990</v>
      </c>
      <c r="M5591" s="17">
        <v>167</v>
      </c>
      <c r="N5591" s="17">
        <v>24</v>
      </c>
      <c r="O5591">
        <v>370.49856888606672</v>
      </c>
    </row>
    <row r="5592" spans="1:15" x14ac:dyDescent="0.25">
      <c r="A5592" s="10">
        <v>5590</v>
      </c>
      <c r="B5592" s="17">
        <v>233</v>
      </c>
      <c r="C5592" s="17">
        <v>34</v>
      </c>
      <c r="D5592" s="11">
        <v>0.67309434364619958</v>
      </c>
      <c r="E5592" s="11">
        <v>0.40462895725234638</v>
      </c>
      <c r="F5592" s="11">
        <v>0.37939927451023547</v>
      </c>
      <c r="G5592" s="11">
        <v>0.40462895725234638</v>
      </c>
      <c r="H5592" s="11">
        <v>0.67309434364619958</v>
      </c>
      <c r="I5592" s="17">
        <f t="shared" si="87"/>
        <v>392.41774384813186</v>
      </c>
      <c r="L5592" s="10">
        <v>3069</v>
      </c>
      <c r="M5592" s="17">
        <v>128</v>
      </c>
      <c r="N5592" s="17">
        <v>19</v>
      </c>
      <c r="O5592">
        <v>370.43294884823274</v>
      </c>
    </row>
    <row r="5593" spans="1:15" x14ac:dyDescent="0.25">
      <c r="A5593" s="10">
        <v>5591</v>
      </c>
      <c r="B5593" s="17">
        <v>233</v>
      </c>
      <c r="C5593" s="17">
        <v>34</v>
      </c>
      <c r="D5593" s="11">
        <v>0.6184547310909857</v>
      </c>
      <c r="E5593" s="11">
        <v>0.37939927451023547</v>
      </c>
      <c r="F5593" s="11">
        <v>0.35219079312168494</v>
      </c>
      <c r="G5593" s="11">
        <v>0.37939927451023547</v>
      </c>
      <c r="H5593" s="11">
        <v>0.6184547310909857</v>
      </c>
      <c r="I5593" s="17">
        <f t="shared" si="87"/>
        <v>363.75285547807704</v>
      </c>
      <c r="L5593" s="10">
        <v>6755</v>
      </c>
      <c r="M5593" s="17">
        <v>282</v>
      </c>
      <c r="N5593" s="17">
        <v>41</v>
      </c>
      <c r="O5593">
        <v>370.43181009749878</v>
      </c>
    </row>
    <row r="5594" spans="1:15" x14ac:dyDescent="0.25">
      <c r="A5594" s="10">
        <v>5592</v>
      </c>
      <c r="B5594" s="17">
        <v>233</v>
      </c>
      <c r="C5594" s="17">
        <v>34</v>
      </c>
      <c r="D5594" s="11">
        <v>0.55833950704303092</v>
      </c>
      <c r="E5594" s="11">
        <v>0.35219079312168494</v>
      </c>
      <c r="F5594" s="11">
        <v>0.32918725885681915</v>
      </c>
      <c r="G5594" s="11">
        <v>0.35219079312168489</v>
      </c>
      <c r="H5594" s="11">
        <v>0.55833950704303092</v>
      </c>
      <c r="I5594" s="17">
        <f t="shared" si="87"/>
        <v>332.7124498567166</v>
      </c>
      <c r="L5594" s="10">
        <v>7150</v>
      </c>
      <c r="M5594" s="17">
        <v>298</v>
      </c>
      <c r="N5594" s="17">
        <v>43</v>
      </c>
      <c r="O5594">
        <v>370.42189839190485</v>
      </c>
    </row>
    <row r="5595" spans="1:15" x14ac:dyDescent="0.25">
      <c r="A5595" s="10">
        <v>5593</v>
      </c>
      <c r="B5595" s="17">
        <v>234</v>
      </c>
      <c r="C5595" s="17">
        <v>34</v>
      </c>
      <c r="D5595" s="11">
        <v>0.50987452021367219</v>
      </c>
      <c r="E5595" s="11">
        <v>0.32918725885681915</v>
      </c>
      <c r="F5595" s="11">
        <v>0.31706711714737362</v>
      </c>
      <c r="G5595" s="11">
        <v>0.32918725885681915</v>
      </c>
      <c r="H5595" s="11">
        <v>0.50987452021367219</v>
      </c>
      <c r="I5595" s="17">
        <f t="shared" si="87"/>
        <v>307.51743469699773</v>
      </c>
      <c r="L5595" s="10">
        <v>2676</v>
      </c>
      <c r="M5595" s="17">
        <v>112</v>
      </c>
      <c r="N5595" s="17">
        <v>16</v>
      </c>
      <c r="O5595">
        <v>370.38348524478192</v>
      </c>
    </row>
    <row r="5596" spans="1:15" x14ac:dyDescent="0.25">
      <c r="A5596" s="10">
        <v>5594</v>
      </c>
      <c r="B5596" s="17">
        <v>234</v>
      </c>
      <c r="C5596" s="17">
        <v>34</v>
      </c>
      <c r="D5596" s="11">
        <v>0.48995261456987271</v>
      </c>
      <c r="E5596" s="11">
        <v>0.31706711714737357</v>
      </c>
      <c r="F5596" s="11">
        <v>0.32250881342508375</v>
      </c>
      <c r="G5596" s="11">
        <v>0.31706711714737357</v>
      </c>
      <c r="H5596" s="11">
        <v>0.48995261456987271</v>
      </c>
      <c r="I5596" s="17">
        <f t="shared" si="87"/>
        <v>296.51203605831205</v>
      </c>
      <c r="L5596" s="10">
        <v>5888</v>
      </c>
      <c r="M5596" s="17">
        <v>246</v>
      </c>
      <c r="N5596" s="17">
        <v>36</v>
      </c>
      <c r="O5596">
        <v>370.37089948691607</v>
      </c>
    </row>
    <row r="5597" spans="1:15" x14ac:dyDescent="0.25">
      <c r="A5597" s="10">
        <v>5595</v>
      </c>
      <c r="B5597" s="17">
        <v>234</v>
      </c>
      <c r="C5597" s="17">
        <v>34</v>
      </c>
      <c r="D5597" s="11">
        <v>0.51535013170641208</v>
      </c>
      <c r="E5597" s="11">
        <v>0.3225088134250837</v>
      </c>
      <c r="F5597" s="11">
        <v>0.34402824870512078</v>
      </c>
      <c r="G5597" s="11">
        <v>0.32250881342508375</v>
      </c>
      <c r="H5597" s="11">
        <v>0.51535013170641208</v>
      </c>
      <c r="I5597" s="17">
        <f t="shared" si="87"/>
        <v>307.67669746429021</v>
      </c>
      <c r="L5597" s="10">
        <v>8160</v>
      </c>
      <c r="M5597" s="17">
        <v>340</v>
      </c>
      <c r="N5597" s="17">
        <v>49</v>
      </c>
      <c r="O5597">
        <v>370.3444779593359</v>
      </c>
    </row>
    <row r="5598" spans="1:15" x14ac:dyDescent="0.25">
      <c r="A5598" s="10">
        <v>5596</v>
      </c>
      <c r="B5598" s="17">
        <v>234</v>
      </c>
      <c r="C5598" s="17">
        <v>34</v>
      </c>
      <c r="D5598" s="11">
        <v>0.56416462565232839</v>
      </c>
      <c r="E5598" s="11">
        <v>0.34402824870512078</v>
      </c>
      <c r="F5598" s="11">
        <v>0.37840987518701563</v>
      </c>
      <c r="G5598" s="11">
        <v>0.34402824870512078</v>
      </c>
      <c r="H5598" s="11">
        <v>0.56416462565232839</v>
      </c>
      <c r="I5598" s="17">
        <f t="shared" si="87"/>
        <v>333.28037469827404</v>
      </c>
      <c r="L5598" s="10">
        <v>1446</v>
      </c>
      <c r="M5598" s="17">
        <v>61</v>
      </c>
      <c r="N5598" s="17">
        <v>9</v>
      </c>
      <c r="O5598">
        <v>370.29891572070028</v>
      </c>
    </row>
    <row r="5599" spans="1:15" x14ac:dyDescent="0.25">
      <c r="A5599" s="10">
        <v>5597</v>
      </c>
      <c r="B5599" s="17">
        <v>234</v>
      </c>
      <c r="C5599" s="17">
        <v>34</v>
      </c>
      <c r="D5599" s="11">
        <v>0.62824093035460549</v>
      </c>
      <c r="E5599" s="11">
        <v>0.37840987518701563</v>
      </c>
      <c r="F5599" s="11">
        <v>0.41699644879259745</v>
      </c>
      <c r="G5599" s="11">
        <v>0.37840987518701558</v>
      </c>
      <c r="H5599" s="11">
        <v>0.62824093035460549</v>
      </c>
      <c r="I5599" s="17">
        <f t="shared" si="87"/>
        <v>369.0809057399839</v>
      </c>
      <c r="L5599" s="10">
        <v>1399</v>
      </c>
      <c r="M5599" s="17">
        <v>59</v>
      </c>
      <c r="N5599" s="17">
        <v>9</v>
      </c>
      <c r="O5599">
        <v>370.27573555710728</v>
      </c>
    </row>
    <row r="5600" spans="1:15" x14ac:dyDescent="0.25">
      <c r="A5600" s="10">
        <v>5598</v>
      </c>
      <c r="B5600" s="17">
        <v>234</v>
      </c>
      <c r="C5600" s="17">
        <v>34</v>
      </c>
      <c r="D5600" s="11">
        <v>0.67856995513893947</v>
      </c>
      <c r="E5600" s="11">
        <v>0.4169964487925974</v>
      </c>
      <c r="F5600" s="11">
        <v>0.44148408204229178</v>
      </c>
      <c r="G5600" s="11">
        <v>0.41699644879259734</v>
      </c>
      <c r="H5600" s="11">
        <v>0.67856995513893936</v>
      </c>
      <c r="I5600" s="17">
        <f t="shared" si="87"/>
        <v>401.60032844319119</v>
      </c>
      <c r="L5600" s="10">
        <v>598</v>
      </c>
      <c r="M5600" s="17">
        <v>25</v>
      </c>
      <c r="N5600" s="17">
        <v>4</v>
      </c>
      <c r="O5600">
        <v>370.2704801416769</v>
      </c>
    </row>
    <row r="5601" spans="1:15" x14ac:dyDescent="0.25">
      <c r="A5601" s="10">
        <v>5599</v>
      </c>
      <c r="B5601" s="17">
        <v>234</v>
      </c>
      <c r="C5601" s="17">
        <v>34</v>
      </c>
      <c r="D5601" s="11">
        <v>0.71340416442254195</v>
      </c>
      <c r="E5601" s="11">
        <v>0.44148408204229178</v>
      </c>
      <c r="F5601" s="11">
        <v>0.46869256343084442</v>
      </c>
      <c r="G5601" s="11">
        <v>0.44148408204229178</v>
      </c>
      <c r="H5601" s="11">
        <v>0.71340416442254195</v>
      </c>
      <c r="I5601" s="17">
        <f t="shared" si="87"/>
        <v>423.63066796936391</v>
      </c>
      <c r="L5601" s="10">
        <v>6736</v>
      </c>
      <c r="M5601" s="17">
        <v>281</v>
      </c>
      <c r="N5601" s="17">
        <v>41</v>
      </c>
      <c r="O5601">
        <v>370.26065201095173</v>
      </c>
    </row>
    <row r="5602" spans="1:15" x14ac:dyDescent="0.25">
      <c r="A5602" s="10">
        <v>5600</v>
      </c>
      <c r="B5602" s="17">
        <v>234</v>
      </c>
      <c r="C5602" s="17">
        <v>34</v>
      </c>
      <c r="D5602" s="11">
        <v>0.73728715072066353</v>
      </c>
      <c r="E5602" s="11">
        <v>0.46869256343084442</v>
      </c>
      <c r="F5602" s="11">
        <v>0.49540634515778414</v>
      </c>
      <c r="G5602" s="11">
        <v>0.46869256343084442</v>
      </c>
      <c r="H5602" s="11">
        <v>0.73728715072066353</v>
      </c>
      <c r="I5602" s="17">
        <f t="shared" si="87"/>
        <v>443.22516740926153</v>
      </c>
      <c r="L5602" s="10">
        <v>7865</v>
      </c>
      <c r="M5602" s="17">
        <v>328</v>
      </c>
      <c r="N5602" s="17">
        <v>47</v>
      </c>
      <c r="O5602">
        <v>370.22666712869284</v>
      </c>
    </row>
    <row r="5603" spans="1:15" x14ac:dyDescent="0.25">
      <c r="A5603" s="10">
        <v>5601</v>
      </c>
      <c r="B5603" s="17">
        <v>234</v>
      </c>
      <c r="C5603" s="17">
        <v>34</v>
      </c>
      <c r="D5603" s="11">
        <v>0.75557802315385847</v>
      </c>
      <c r="E5603" s="11">
        <v>0.49540634515778409</v>
      </c>
      <c r="F5603" s="11">
        <v>0.51989397840748064</v>
      </c>
      <c r="G5603" s="11">
        <v>0.49540634515778409</v>
      </c>
      <c r="H5603" s="11">
        <v>0.75557802315385847</v>
      </c>
      <c r="I5603" s="17">
        <f t="shared" si="87"/>
        <v>460.74326460864756</v>
      </c>
      <c r="L5603" s="10">
        <v>959</v>
      </c>
      <c r="M5603" s="17">
        <v>40</v>
      </c>
      <c r="N5603" s="17">
        <v>6</v>
      </c>
      <c r="O5603">
        <v>370.20857523079246</v>
      </c>
    </row>
    <row r="5604" spans="1:15" x14ac:dyDescent="0.25">
      <c r="A5604" s="10">
        <v>5602</v>
      </c>
      <c r="B5604" s="17">
        <v>234</v>
      </c>
      <c r="C5604" s="17">
        <v>34</v>
      </c>
      <c r="D5604" s="11">
        <v>0.76105363464659825</v>
      </c>
      <c r="E5604" s="11">
        <v>0.51989397840748064</v>
      </c>
      <c r="F5604" s="11">
        <v>0.54487631131878611</v>
      </c>
      <c r="G5604" s="11">
        <v>0.51989397840748064</v>
      </c>
      <c r="H5604" s="11">
        <v>0.76105363464659825</v>
      </c>
      <c r="I5604" s="17">
        <f t="shared" si="87"/>
        <v>473.28980690265507</v>
      </c>
      <c r="L5604" s="10">
        <v>6989</v>
      </c>
      <c r="M5604" s="17">
        <v>292</v>
      </c>
      <c r="N5604" s="17">
        <v>42</v>
      </c>
      <c r="O5604">
        <v>370.18201561549029</v>
      </c>
    </row>
    <row r="5605" spans="1:15" x14ac:dyDescent="0.25">
      <c r="A5605" s="10">
        <v>5603</v>
      </c>
      <c r="B5605" s="17">
        <v>234</v>
      </c>
      <c r="C5605" s="17">
        <v>34</v>
      </c>
      <c r="D5605" s="11">
        <v>0.76175264887971472</v>
      </c>
      <c r="E5605" s="11">
        <v>0.544876311318786</v>
      </c>
      <c r="F5605" s="11">
        <v>0.5785158883082665</v>
      </c>
      <c r="G5605" s="11">
        <v>0.54487631131878611</v>
      </c>
      <c r="H5605" s="11">
        <v>0.76175264887971472</v>
      </c>
      <c r="I5605" s="17">
        <f t="shared" si="87"/>
        <v>484.85200770135384</v>
      </c>
      <c r="L5605" s="10">
        <v>1157</v>
      </c>
      <c r="M5605" s="17">
        <v>49</v>
      </c>
      <c r="N5605" s="17">
        <v>7</v>
      </c>
      <c r="O5605">
        <v>370.17813196303666</v>
      </c>
    </row>
    <row r="5606" spans="1:15" x14ac:dyDescent="0.25">
      <c r="A5606" s="10">
        <v>5604</v>
      </c>
      <c r="B5606" s="17">
        <v>234</v>
      </c>
      <c r="C5606" s="17">
        <v>34</v>
      </c>
      <c r="D5606" s="11">
        <v>0.77782997624137662</v>
      </c>
      <c r="E5606" s="11">
        <v>0.5785158883082665</v>
      </c>
      <c r="F5606" s="11">
        <v>0.61883391072948246</v>
      </c>
      <c r="G5606" s="11">
        <v>0.5785158883082665</v>
      </c>
      <c r="H5606" s="11">
        <v>0.77782997624137662</v>
      </c>
      <c r="I5606" s="17">
        <f t="shared" si="87"/>
        <v>505.06530414972639</v>
      </c>
      <c r="L5606" s="10">
        <v>1224</v>
      </c>
      <c r="M5606" s="17">
        <v>51</v>
      </c>
      <c r="N5606" s="17">
        <v>8</v>
      </c>
      <c r="O5606">
        <v>370.17339209800411</v>
      </c>
    </row>
    <row r="5607" spans="1:15" x14ac:dyDescent="0.25">
      <c r="A5607" s="10">
        <v>5605</v>
      </c>
      <c r="B5607" s="17">
        <v>234</v>
      </c>
      <c r="C5607" s="17">
        <v>34</v>
      </c>
      <c r="D5607" s="11">
        <v>0.79612084867457256</v>
      </c>
      <c r="E5607" s="11">
        <v>0.61883391072948246</v>
      </c>
      <c r="F5607" s="11">
        <v>0.65939928298150385</v>
      </c>
      <c r="G5607" s="11">
        <v>0.61883391072948246</v>
      </c>
      <c r="H5607" s="11">
        <v>0.79612084867457256</v>
      </c>
      <c r="I5607" s="17">
        <f t="shared" si="87"/>
        <v>528.66820718691633</v>
      </c>
      <c r="L5607" s="10">
        <v>4368</v>
      </c>
      <c r="M5607" s="17">
        <v>182</v>
      </c>
      <c r="N5607" s="17">
        <v>26</v>
      </c>
      <c r="O5607">
        <v>370.16398321738694</v>
      </c>
    </row>
    <row r="5608" spans="1:15" x14ac:dyDescent="0.25">
      <c r="A5608" s="10">
        <v>5606</v>
      </c>
      <c r="B5608" s="17">
        <v>234</v>
      </c>
      <c r="C5608" s="17">
        <v>34</v>
      </c>
      <c r="D5608" s="11">
        <v>0.7991499103514067</v>
      </c>
      <c r="E5608" s="11">
        <v>0.65939928298150385</v>
      </c>
      <c r="F5608" s="11">
        <v>0.69378090946340087</v>
      </c>
      <c r="G5608" s="11">
        <v>0.65939928298150385</v>
      </c>
      <c r="H5608" s="11">
        <v>0.79914991035140681</v>
      </c>
      <c r="I5608" s="17">
        <f t="shared" si="87"/>
        <v>547.23892088358775</v>
      </c>
      <c r="L5608" s="10">
        <v>7807</v>
      </c>
      <c r="M5608" s="17">
        <v>326</v>
      </c>
      <c r="N5608" s="17">
        <v>47</v>
      </c>
      <c r="O5608">
        <v>370.1412109542494</v>
      </c>
    </row>
    <row r="5609" spans="1:15" x14ac:dyDescent="0.25">
      <c r="A5609" s="10">
        <v>5607</v>
      </c>
      <c r="B5609" s="17">
        <v>234</v>
      </c>
      <c r="C5609" s="17">
        <v>34</v>
      </c>
      <c r="D5609" s="11">
        <v>0.78982972057653045</v>
      </c>
      <c r="E5609" s="11">
        <v>0.69378090946340087</v>
      </c>
      <c r="F5609" s="11">
        <v>0.70961129863492023</v>
      </c>
      <c r="G5609" s="11">
        <v>0.69378090946340087</v>
      </c>
      <c r="H5609" s="11">
        <v>0.78982972057653045</v>
      </c>
      <c r="I5609" s="17">
        <f t="shared" si="87"/>
        <v>558.64232631524692</v>
      </c>
      <c r="L5609" s="10">
        <v>3656</v>
      </c>
      <c r="M5609" s="17">
        <v>153</v>
      </c>
      <c r="N5609" s="17">
        <v>22</v>
      </c>
      <c r="O5609">
        <v>370.12619327060077</v>
      </c>
    </row>
    <row r="5610" spans="1:15" x14ac:dyDescent="0.25">
      <c r="A5610" s="10">
        <v>5608</v>
      </c>
      <c r="B5610" s="17">
        <v>234</v>
      </c>
      <c r="C5610" s="17">
        <v>34</v>
      </c>
      <c r="D5610" s="11">
        <v>0.7675777674890123</v>
      </c>
      <c r="E5610" s="11">
        <v>0.70961129863492012</v>
      </c>
      <c r="F5610" s="11">
        <v>0.70293285320318477</v>
      </c>
      <c r="G5610" s="11">
        <v>0.70961129863492012</v>
      </c>
      <c r="H5610" s="11">
        <v>0.76757776748901219</v>
      </c>
      <c r="I5610" s="17">
        <f t="shared" si="87"/>
        <v>557.5867191785793</v>
      </c>
      <c r="L5610" s="10">
        <v>5805</v>
      </c>
      <c r="M5610" s="17">
        <v>242</v>
      </c>
      <c r="N5610" s="17">
        <v>35</v>
      </c>
      <c r="O5610">
        <v>370.0801091188581</v>
      </c>
    </row>
    <row r="5611" spans="1:15" x14ac:dyDescent="0.25">
      <c r="A5611" s="10">
        <v>5609</v>
      </c>
      <c r="B5611" s="17">
        <v>234</v>
      </c>
      <c r="C5611" s="17">
        <v>34</v>
      </c>
      <c r="D5611" s="11">
        <v>0.72715144434048506</v>
      </c>
      <c r="E5611" s="11">
        <v>0.70293285320318477</v>
      </c>
      <c r="F5611" s="11">
        <v>0.67943461927671012</v>
      </c>
      <c r="G5611" s="11">
        <v>0.70293285320318477</v>
      </c>
      <c r="H5611" s="11">
        <v>0.72715144434048506</v>
      </c>
      <c r="I5611" s="17">
        <f t="shared" si="87"/>
        <v>541.03898824129749</v>
      </c>
      <c r="L5611" s="10">
        <v>1525</v>
      </c>
      <c r="M5611" s="17">
        <v>64</v>
      </c>
      <c r="N5611" s="17">
        <v>10</v>
      </c>
      <c r="O5611">
        <v>370.04915666341583</v>
      </c>
    </row>
    <row r="5612" spans="1:15" x14ac:dyDescent="0.25">
      <c r="A5612" s="10">
        <v>5610</v>
      </c>
      <c r="B5612" s="17">
        <v>234</v>
      </c>
      <c r="C5612" s="17">
        <v>34</v>
      </c>
      <c r="D5612" s="11">
        <v>0.92727396066546297</v>
      </c>
      <c r="E5612" s="11">
        <v>0.88326500505972316</v>
      </c>
      <c r="F5612" s="11">
        <v>0.83953355497339865</v>
      </c>
      <c r="G5612" s="11">
        <v>0.88326500505972316</v>
      </c>
      <c r="H5612" s="11">
        <v>0.92727396066546297</v>
      </c>
      <c r="I5612" s="17">
        <f t="shared" si="87"/>
        <v>683.61501163577339</v>
      </c>
      <c r="L5612" s="10">
        <v>1045</v>
      </c>
      <c r="M5612" s="17">
        <v>44</v>
      </c>
      <c r="N5612" s="17">
        <v>7</v>
      </c>
      <c r="O5612">
        <v>370.02999187728858</v>
      </c>
    </row>
    <row r="5613" spans="1:15" x14ac:dyDescent="0.25">
      <c r="A5613" s="10">
        <v>5611</v>
      </c>
      <c r="B5613" s="17">
        <v>234</v>
      </c>
      <c r="C5613" s="17">
        <v>34</v>
      </c>
      <c r="D5613" s="11">
        <v>0.95241517258319264</v>
      </c>
      <c r="E5613" s="11">
        <v>0.83953355497339854</v>
      </c>
      <c r="F5613" s="11">
        <v>0.79065722840632813</v>
      </c>
      <c r="G5613" s="11">
        <v>0.83953355497339854</v>
      </c>
      <c r="H5613" s="11">
        <v>0.95241517258319253</v>
      </c>
      <c r="I5613" s="17">
        <f t="shared" si="87"/>
        <v>672.21256635223426</v>
      </c>
      <c r="L5613" s="10">
        <v>3295</v>
      </c>
      <c r="M5613" s="17">
        <v>138</v>
      </c>
      <c r="N5613" s="17">
        <v>20</v>
      </c>
      <c r="O5613">
        <v>370.01397353062703</v>
      </c>
    </row>
    <row r="5614" spans="1:15" x14ac:dyDescent="0.25">
      <c r="A5614" s="10">
        <v>5612</v>
      </c>
      <c r="B5614" s="17">
        <v>234</v>
      </c>
      <c r="C5614" s="17">
        <v>34</v>
      </c>
      <c r="D5614" s="11">
        <v>0.88956214278886769</v>
      </c>
      <c r="E5614" s="11">
        <v>0.79065722840632813</v>
      </c>
      <c r="F5614" s="11">
        <v>0.68100704841046789</v>
      </c>
      <c r="G5614" s="11">
        <v>0.79065722840632813</v>
      </c>
      <c r="H5614" s="11">
        <v>0.88956214278886769</v>
      </c>
      <c r="I5614" s="17">
        <f t="shared" si="87"/>
        <v>628.16305899138763</v>
      </c>
      <c r="L5614" s="10">
        <v>6701</v>
      </c>
      <c r="M5614" s="17">
        <v>280</v>
      </c>
      <c r="N5614" s="17">
        <v>40</v>
      </c>
      <c r="O5614">
        <v>369.96904584198091</v>
      </c>
    </row>
    <row r="5615" spans="1:15" x14ac:dyDescent="0.25">
      <c r="A5615" s="10">
        <v>5613</v>
      </c>
      <c r="B5615" s="17">
        <v>234</v>
      </c>
      <c r="C5615" s="17">
        <v>34</v>
      </c>
      <c r="D5615" s="11">
        <v>0.5969017922365828</v>
      </c>
      <c r="E5615" s="11">
        <v>0.52385157570036001</v>
      </c>
      <c r="F5615" s="11">
        <v>0.43703178508780155</v>
      </c>
      <c r="G5615" s="11">
        <v>0.52385157570035989</v>
      </c>
      <c r="H5615" s="11">
        <v>0.5969017922365828</v>
      </c>
      <c r="I5615" s="17">
        <f t="shared" si="87"/>
        <v>418.03047519936251</v>
      </c>
      <c r="L5615" s="10">
        <v>3477</v>
      </c>
      <c r="M5615" s="17">
        <v>145</v>
      </c>
      <c r="N5615" s="17">
        <v>21</v>
      </c>
      <c r="O5615">
        <v>369.94997735614106</v>
      </c>
    </row>
    <row r="5616" spans="1:15" x14ac:dyDescent="0.25">
      <c r="A5616" s="10">
        <v>5614</v>
      </c>
      <c r="B5616" s="17">
        <v>234</v>
      </c>
      <c r="C5616" s="17">
        <v>34</v>
      </c>
      <c r="D5616" s="11">
        <v>0.53667006581644205</v>
      </c>
      <c r="E5616" s="11">
        <v>0.43703178508780149</v>
      </c>
      <c r="F5616" s="11">
        <v>0.38286217214150592</v>
      </c>
      <c r="G5616" s="11">
        <v>0.43703178508780149</v>
      </c>
      <c r="H5616" s="11">
        <v>0.53667006581644205</v>
      </c>
      <c r="I5616" s="17">
        <f t="shared" si="87"/>
        <v>361.86162198204232</v>
      </c>
      <c r="L5616" s="10">
        <v>3710</v>
      </c>
      <c r="M5616" s="17">
        <v>155</v>
      </c>
      <c r="N5616" s="17">
        <v>23</v>
      </c>
      <c r="O5616">
        <v>369.91364910990899</v>
      </c>
    </row>
    <row r="5617" spans="1:15" x14ac:dyDescent="0.25">
      <c r="A5617" s="10">
        <v>5615</v>
      </c>
      <c r="B5617" s="17">
        <v>234</v>
      </c>
      <c r="C5617" s="17">
        <v>34</v>
      </c>
      <c r="D5617" s="11">
        <v>0.50451541109311826</v>
      </c>
      <c r="E5617" s="11">
        <v>0.38286217214150586</v>
      </c>
      <c r="F5617" s="11">
        <v>0.34922259515202542</v>
      </c>
      <c r="G5617" s="11">
        <v>0.38286217214150592</v>
      </c>
      <c r="H5617" s="11">
        <v>0.50451541109311815</v>
      </c>
      <c r="I5617" s="17">
        <f t="shared" si="87"/>
        <v>328.55870421248119</v>
      </c>
      <c r="L5617" s="10">
        <v>5357</v>
      </c>
      <c r="M5617" s="17">
        <v>224</v>
      </c>
      <c r="N5617" s="17">
        <v>32</v>
      </c>
      <c r="O5617">
        <v>369.83480240150999</v>
      </c>
    </row>
    <row r="5618" spans="1:15" x14ac:dyDescent="0.25">
      <c r="A5618" s="10">
        <v>5616</v>
      </c>
      <c r="B5618" s="17">
        <v>234</v>
      </c>
      <c r="C5618" s="17">
        <v>34</v>
      </c>
      <c r="D5618" s="11">
        <v>0.49799127825070433</v>
      </c>
      <c r="E5618" s="11">
        <v>0.34922259515202542</v>
      </c>
      <c r="F5618" s="11">
        <v>0.33289750631889509</v>
      </c>
      <c r="G5618" s="11">
        <v>0.34922259515202542</v>
      </c>
      <c r="H5618" s="11">
        <v>0.49799127825070433</v>
      </c>
      <c r="I5618" s="17">
        <f t="shared" si="87"/>
        <v>312.36214735379133</v>
      </c>
      <c r="L5618" s="10">
        <v>3593</v>
      </c>
      <c r="M5618" s="17">
        <v>150</v>
      </c>
      <c r="N5618" s="17">
        <v>22</v>
      </c>
      <c r="O5618">
        <v>369.81337283933567</v>
      </c>
    </row>
    <row r="5619" spans="1:15" x14ac:dyDescent="0.25">
      <c r="A5619" s="10">
        <v>5617</v>
      </c>
      <c r="B5619" s="17">
        <v>235</v>
      </c>
      <c r="C5619" s="17">
        <v>34</v>
      </c>
      <c r="D5619" s="11">
        <v>0.50742797039776644</v>
      </c>
      <c r="E5619" s="11">
        <v>0.33289750631889509</v>
      </c>
      <c r="F5619" s="11">
        <v>0.33042400801084448</v>
      </c>
      <c r="G5619" s="11">
        <v>0.33289750631889503</v>
      </c>
      <c r="H5619" s="11">
        <v>0.50742797039776633</v>
      </c>
      <c r="I5619" s="17">
        <f t="shared" si="87"/>
        <v>308.75291337527705</v>
      </c>
      <c r="L5619" s="10">
        <v>2263</v>
      </c>
      <c r="M5619" s="17">
        <v>95</v>
      </c>
      <c r="N5619" s="17">
        <v>14</v>
      </c>
      <c r="O5619">
        <v>369.80813513626771</v>
      </c>
    </row>
    <row r="5620" spans="1:15" x14ac:dyDescent="0.25">
      <c r="A5620" s="10">
        <v>5618</v>
      </c>
      <c r="B5620" s="17">
        <v>235</v>
      </c>
      <c r="C5620" s="17">
        <v>34</v>
      </c>
      <c r="D5620" s="11">
        <v>0.52315579064287077</v>
      </c>
      <c r="E5620" s="11">
        <v>0.33042400801084448</v>
      </c>
      <c r="F5620" s="11">
        <v>0.33883390225821403</v>
      </c>
      <c r="G5620" s="11">
        <v>0.33042400801084443</v>
      </c>
      <c r="H5620" s="11">
        <v>0.52315579064287077</v>
      </c>
      <c r="I5620" s="17">
        <f t="shared" si="87"/>
        <v>313.13281230038501</v>
      </c>
      <c r="L5620" s="10">
        <v>6757</v>
      </c>
      <c r="M5620" s="17">
        <v>282</v>
      </c>
      <c r="N5620" s="17">
        <v>41</v>
      </c>
      <c r="O5620">
        <v>369.77011716418156</v>
      </c>
    </row>
    <row r="5621" spans="1:15" x14ac:dyDescent="0.25">
      <c r="A5621" s="10">
        <v>5619</v>
      </c>
      <c r="B5621" s="17">
        <v>235</v>
      </c>
      <c r="C5621" s="17">
        <v>34</v>
      </c>
      <c r="D5621" s="11">
        <v>0.53562154446676902</v>
      </c>
      <c r="E5621" s="11">
        <v>0.33883390225821408</v>
      </c>
      <c r="F5621" s="11">
        <v>0.36505298432354483</v>
      </c>
      <c r="G5621" s="11">
        <v>0.33883390225821408</v>
      </c>
      <c r="H5621" s="11">
        <v>0.53562154446676902</v>
      </c>
      <c r="I5621" s="17">
        <f t="shared" si="87"/>
        <v>321.53457450559347</v>
      </c>
      <c r="L5621" s="10">
        <v>4968</v>
      </c>
      <c r="M5621" s="17">
        <v>207</v>
      </c>
      <c r="N5621" s="17">
        <v>30</v>
      </c>
      <c r="O5621">
        <v>369.73395108074362</v>
      </c>
    </row>
    <row r="5622" spans="1:15" x14ac:dyDescent="0.25">
      <c r="A5622" s="10">
        <v>5620</v>
      </c>
      <c r="B5622" s="17">
        <v>235</v>
      </c>
      <c r="C5622" s="17">
        <v>34</v>
      </c>
      <c r="D5622" s="11">
        <v>0.57453333677687868</v>
      </c>
      <c r="E5622" s="11">
        <v>0.36505298432354483</v>
      </c>
      <c r="F5622" s="11">
        <v>0.40067135995946701</v>
      </c>
      <c r="G5622" s="11">
        <v>0.36505298432354477</v>
      </c>
      <c r="H5622" s="11">
        <v>0.57453333677687868</v>
      </c>
      <c r="I5622" s="17">
        <f t="shared" si="87"/>
        <v>345.89871589639779</v>
      </c>
      <c r="L5622" s="10">
        <v>8183</v>
      </c>
      <c r="M5622" s="17">
        <v>341</v>
      </c>
      <c r="N5622" s="17">
        <v>49</v>
      </c>
      <c r="O5622">
        <v>369.71343224400187</v>
      </c>
    </row>
    <row r="5623" spans="1:15" x14ac:dyDescent="0.25">
      <c r="A5623" s="10">
        <v>5621</v>
      </c>
      <c r="B5623" s="17">
        <v>235</v>
      </c>
      <c r="C5623" s="17">
        <v>34</v>
      </c>
      <c r="D5623" s="11">
        <v>0.62497886393339852</v>
      </c>
      <c r="E5623" s="11">
        <v>0.40067135995946701</v>
      </c>
      <c r="F5623" s="11">
        <v>0.44247348136551168</v>
      </c>
      <c r="G5623" s="11">
        <v>0.40067135995946701</v>
      </c>
      <c r="H5623" s="11">
        <v>0.62497886393339852</v>
      </c>
      <c r="I5623" s="17">
        <f t="shared" si="87"/>
        <v>377.96071969709482</v>
      </c>
      <c r="L5623" s="10">
        <v>6735</v>
      </c>
      <c r="M5623" s="17">
        <v>281</v>
      </c>
      <c r="N5623" s="17">
        <v>41</v>
      </c>
      <c r="O5623">
        <v>369.70184216220503</v>
      </c>
    </row>
    <row r="5624" spans="1:15" x14ac:dyDescent="0.25">
      <c r="A5624" s="10">
        <v>5622</v>
      </c>
      <c r="B5624" s="17">
        <v>235</v>
      </c>
      <c r="C5624" s="17">
        <v>34</v>
      </c>
      <c r="D5624" s="11">
        <v>0.67437586974024533</v>
      </c>
      <c r="E5624" s="11">
        <v>0.44247348136551168</v>
      </c>
      <c r="F5624" s="11">
        <v>0.47116606173889303</v>
      </c>
      <c r="G5624" s="11">
        <v>0.44247348136551173</v>
      </c>
      <c r="H5624" s="11">
        <v>0.67437586974024533</v>
      </c>
      <c r="I5624" s="17">
        <f t="shared" si="87"/>
        <v>411.63631333263891</v>
      </c>
      <c r="L5624" s="10">
        <v>7090</v>
      </c>
      <c r="M5624" s="17">
        <v>296</v>
      </c>
      <c r="N5624" s="17">
        <v>43</v>
      </c>
      <c r="O5624">
        <v>369.67752961058807</v>
      </c>
    </row>
    <row r="5625" spans="1:15" x14ac:dyDescent="0.25">
      <c r="A5625" s="10">
        <v>5623</v>
      </c>
      <c r="B5625" s="17">
        <v>235</v>
      </c>
      <c r="C5625" s="17">
        <v>34</v>
      </c>
      <c r="D5625" s="11">
        <v>0.72866597517890264</v>
      </c>
      <c r="E5625" s="11">
        <v>0.47116606173889308</v>
      </c>
      <c r="F5625" s="11">
        <v>0.50480563872837347</v>
      </c>
      <c r="G5625" s="11">
        <v>0.47116606173889303</v>
      </c>
      <c r="H5625" s="11">
        <v>0.72866597517890264</v>
      </c>
      <c r="I5625" s="17">
        <f t="shared" si="87"/>
        <v>441.83176230194101</v>
      </c>
      <c r="L5625" s="10">
        <v>6573</v>
      </c>
      <c r="M5625" s="17">
        <v>274</v>
      </c>
      <c r="N5625" s="17">
        <v>40</v>
      </c>
      <c r="O5625">
        <v>369.60325561748562</v>
      </c>
    </row>
    <row r="5626" spans="1:15" x14ac:dyDescent="0.25">
      <c r="A5626" s="10">
        <v>5624</v>
      </c>
      <c r="B5626" s="17">
        <v>235</v>
      </c>
      <c r="C5626" s="17">
        <v>34</v>
      </c>
      <c r="D5626" s="11">
        <v>0.76769426986119815</v>
      </c>
      <c r="E5626" s="11">
        <v>0.50480563872837347</v>
      </c>
      <c r="F5626" s="11">
        <v>0.54438161165717514</v>
      </c>
      <c r="G5626" s="11">
        <v>0.50480563872837347</v>
      </c>
      <c r="H5626" s="11">
        <v>0.76769426986119815</v>
      </c>
      <c r="I5626" s="17">
        <f t="shared" si="87"/>
        <v>469.35968631321975</v>
      </c>
      <c r="L5626" s="10">
        <v>6943</v>
      </c>
      <c r="M5626" s="17">
        <v>290</v>
      </c>
      <c r="N5626" s="17">
        <v>42</v>
      </c>
      <c r="O5626">
        <v>369.58887884653529</v>
      </c>
    </row>
    <row r="5627" spans="1:15" x14ac:dyDescent="0.25">
      <c r="A5627" s="10">
        <v>5625</v>
      </c>
      <c r="B5627" s="17">
        <v>235</v>
      </c>
      <c r="C5627" s="17">
        <v>34</v>
      </c>
      <c r="D5627" s="11">
        <v>0.80252847914479952</v>
      </c>
      <c r="E5627" s="11">
        <v>0.54438161165717502</v>
      </c>
      <c r="F5627" s="11">
        <v>0.58346288492436782</v>
      </c>
      <c r="G5627" s="11">
        <v>0.54438161165717514</v>
      </c>
      <c r="H5627" s="11">
        <v>0.80252847914479952</v>
      </c>
      <c r="I5627" s="17">
        <f t="shared" si="87"/>
        <v>497.90027338618063</v>
      </c>
      <c r="L5627" s="10">
        <v>4973</v>
      </c>
      <c r="M5627" s="17">
        <v>208</v>
      </c>
      <c r="N5627" s="17">
        <v>30</v>
      </c>
      <c r="O5627">
        <v>369.52467872182137</v>
      </c>
    </row>
    <row r="5628" spans="1:15" x14ac:dyDescent="0.25">
      <c r="A5628" s="10">
        <v>5626</v>
      </c>
      <c r="B5628" s="17">
        <v>235</v>
      </c>
      <c r="C5628" s="17">
        <v>34</v>
      </c>
      <c r="D5628" s="11">
        <v>0.83095505795817404</v>
      </c>
      <c r="E5628" s="11">
        <v>0.58346288492436782</v>
      </c>
      <c r="F5628" s="11">
        <v>0.62303885785316726</v>
      </c>
      <c r="G5628" s="11">
        <v>0.58346288492436782</v>
      </c>
      <c r="H5628" s="11">
        <v>0.83095505795817404</v>
      </c>
      <c r="I5628" s="17">
        <f t="shared" si="87"/>
        <v>524.21232683048947</v>
      </c>
      <c r="L5628" s="10">
        <v>6456</v>
      </c>
      <c r="M5628" s="17">
        <v>269</v>
      </c>
      <c r="N5628" s="17">
        <v>39</v>
      </c>
      <c r="O5628">
        <v>369.47173936637296</v>
      </c>
    </row>
    <row r="5629" spans="1:15" x14ac:dyDescent="0.25">
      <c r="A5629" s="10">
        <v>5627</v>
      </c>
      <c r="B5629" s="17">
        <v>235</v>
      </c>
      <c r="C5629" s="17">
        <v>34</v>
      </c>
      <c r="D5629" s="11">
        <v>0.8422557880602114</v>
      </c>
      <c r="E5629" s="11">
        <v>0.62303885785316726</v>
      </c>
      <c r="F5629" s="11">
        <v>0.68017666876912453</v>
      </c>
      <c r="G5629" s="11">
        <v>0.62303885785316726</v>
      </c>
      <c r="H5629" s="11">
        <v>0.84225578806021129</v>
      </c>
      <c r="I5629" s="17">
        <f t="shared" si="87"/>
        <v>545.94446207129954</v>
      </c>
      <c r="L5629" s="10">
        <v>5334</v>
      </c>
      <c r="M5629" s="17">
        <v>223</v>
      </c>
      <c r="N5629" s="17">
        <v>32</v>
      </c>
      <c r="O5629">
        <v>369.45941207158955</v>
      </c>
    </row>
    <row r="5630" spans="1:15" x14ac:dyDescent="0.25">
      <c r="A5630" s="10">
        <v>5628</v>
      </c>
      <c r="B5630" s="17">
        <v>235</v>
      </c>
      <c r="C5630" s="17">
        <v>34</v>
      </c>
      <c r="D5630" s="11">
        <v>0.86613877435833309</v>
      </c>
      <c r="E5630" s="11">
        <v>0.68017666876912464</v>
      </c>
      <c r="F5630" s="11">
        <v>0.73830387900830163</v>
      </c>
      <c r="G5630" s="11">
        <v>0.68017666876912453</v>
      </c>
      <c r="H5630" s="11">
        <v>0.86613877435833309</v>
      </c>
      <c r="I5630" s="17">
        <f t="shared" si="87"/>
        <v>578.76723046264851</v>
      </c>
      <c r="L5630" s="10">
        <v>7737</v>
      </c>
      <c r="M5630" s="17">
        <v>323</v>
      </c>
      <c r="N5630" s="17">
        <v>47</v>
      </c>
      <c r="O5630">
        <v>369.45083670424754</v>
      </c>
    </row>
    <row r="5631" spans="1:15" x14ac:dyDescent="0.25">
      <c r="A5631" s="10">
        <v>5629</v>
      </c>
      <c r="B5631" s="17">
        <v>235</v>
      </c>
      <c r="C5631" s="17">
        <v>34</v>
      </c>
      <c r="D5631" s="11">
        <v>0.8796530495319046</v>
      </c>
      <c r="E5631" s="11">
        <v>0.73830387900830152</v>
      </c>
      <c r="F5631" s="11">
        <v>0.78752649533849806</v>
      </c>
      <c r="G5631" s="11">
        <v>0.73830387900830152</v>
      </c>
      <c r="H5631" s="11">
        <v>0.87965304953190449</v>
      </c>
      <c r="I5631" s="17">
        <f t="shared" si="87"/>
        <v>608.31158726707008</v>
      </c>
      <c r="L5631" s="10">
        <v>7103</v>
      </c>
      <c r="M5631" s="17">
        <v>296</v>
      </c>
      <c r="N5631" s="17">
        <v>43</v>
      </c>
      <c r="O5631">
        <v>369.44160769878556</v>
      </c>
    </row>
    <row r="5632" spans="1:15" x14ac:dyDescent="0.25">
      <c r="A5632" s="10">
        <v>5630</v>
      </c>
      <c r="B5632" s="17">
        <v>235</v>
      </c>
      <c r="C5632" s="17">
        <v>34</v>
      </c>
      <c r="D5632" s="11">
        <v>0.88163358985906559</v>
      </c>
      <c r="E5632" s="11">
        <v>0.78752649533849806</v>
      </c>
      <c r="F5632" s="11">
        <v>0.82512366962085992</v>
      </c>
      <c r="G5632" s="11">
        <v>0.78752649533849794</v>
      </c>
      <c r="H5632" s="11">
        <v>0.88163358985906559</v>
      </c>
      <c r="I5632" s="17">
        <f t="shared" si="87"/>
        <v>630.13829367513461</v>
      </c>
      <c r="L5632" s="10">
        <v>3393</v>
      </c>
      <c r="M5632" s="17">
        <v>142</v>
      </c>
      <c r="N5632" s="17">
        <v>21</v>
      </c>
      <c r="O5632">
        <v>369.41144060647463</v>
      </c>
    </row>
    <row r="5633" spans="1:15" x14ac:dyDescent="0.25">
      <c r="A5633" s="10">
        <v>5631</v>
      </c>
      <c r="B5633" s="17">
        <v>235</v>
      </c>
      <c r="C5633" s="17">
        <v>34</v>
      </c>
      <c r="D5633" s="11">
        <v>0.87942004478753277</v>
      </c>
      <c r="E5633" s="11">
        <v>0.82512366962085992</v>
      </c>
      <c r="F5633" s="11">
        <v>0.83600706217628018</v>
      </c>
      <c r="G5633" s="11">
        <v>0.82512366962085992</v>
      </c>
      <c r="H5633" s="11">
        <v>0.87942004478753277</v>
      </c>
      <c r="I5633" s="17">
        <f t="shared" si="87"/>
        <v>644.90416466740567</v>
      </c>
      <c r="L5633" s="10">
        <v>345</v>
      </c>
      <c r="M5633" s="17">
        <v>15</v>
      </c>
      <c r="N5633" s="17">
        <v>3</v>
      </c>
      <c r="O5633">
        <v>369.36196427760314</v>
      </c>
    </row>
    <row r="5634" spans="1:15" x14ac:dyDescent="0.25">
      <c r="A5634" s="10">
        <v>5632</v>
      </c>
      <c r="B5634" s="17">
        <v>235</v>
      </c>
      <c r="C5634" s="17">
        <v>34</v>
      </c>
      <c r="D5634" s="11">
        <v>0.85577006323378269</v>
      </c>
      <c r="E5634" s="11">
        <v>0.83600706217628029</v>
      </c>
      <c r="F5634" s="11">
        <v>0.8130035279114145</v>
      </c>
      <c r="G5634" s="11">
        <v>0.83600706217628029</v>
      </c>
      <c r="H5634" s="11">
        <v>0.8557700632337828</v>
      </c>
      <c r="I5634" s="17">
        <f t="shared" si="87"/>
        <v>640.76938622177909</v>
      </c>
      <c r="L5634" s="10">
        <v>8332</v>
      </c>
      <c r="M5634" s="17">
        <v>348</v>
      </c>
      <c r="N5634" s="17">
        <v>50</v>
      </c>
      <c r="O5634">
        <v>369.34975099547012</v>
      </c>
    </row>
    <row r="5635" spans="1:15" x14ac:dyDescent="0.25">
      <c r="A5635" s="10">
        <v>5633</v>
      </c>
      <c r="B5635" s="17">
        <v>235</v>
      </c>
      <c r="C5635" s="17">
        <v>34</v>
      </c>
      <c r="D5635" s="11">
        <v>0.81592625194618495</v>
      </c>
      <c r="E5635" s="11">
        <v>0.8130035279114145</v>
      </c>
      <c r="F5635" s="11">
        <v>0.77045935701295332</v>
      </c>
      <c r="G5635" s="11">
        <v>0.81300352791141439</v>
      </c>
      <c r="H5635" s="11">
        <v>0.81592625194618507</v>
      </c>
      <c r="I5635" s="17">
        <f t="shared" si="87"/>
        <v>617.11618606786305</v>
      </c>
      <c r="L5635" s="10">
        <v>2890</v>
      </c>
      <c r="M5635" s="17">
        <v>121</v>
      </c>
      <c r="N5635" s="17">
        <v>18</v>
      </c>
      <c r="O5635">
        <v>369.34810941975962</v>
      </c>
    </row>
    <row r="5636" spans="1:15" x14ac:dyDescent="0.25">
      <c r="A5636" s="10">
        <v>5634</v>
      </c>
      <c r="B5636" s="17">
        <v>235</v>
      </c>
      <c r="C5636" s="17">
        <v>34</v>
      </c>
      <c r="D5636" s="11">
        <v>1.0161769208805671</v>
      </c>
      <c r="E5636" s="11">
        <v>1.0015971641168393</v>
      </c>
      <c r="F5636" s="11">
        <v>0.97008479567228112</v>
      </c>
      <c r="G5636" s="11">
        <v>1.0015971641168393</v>
      </c>
      <c r="H5636" s="11">
        <v>1.0161769208805671</v>
      </c>
      <c r="I5636" s="17">
        <f t="shared" ref="I5636:I5699" si="88">D5636*$D$1+E5636*$E$1+F5636*$F$1+G5636*$G$1+H5636*$H$1</f>
        <v>764.61887215540844</v>
      </c>
      <c r="L5636" s="10">
        <v>1231</v>
      </c>
      <c r="M5636" s="17">
        <v>52</v>
      </c>
      <c r="N5636" s="17">
        <v>8</v>
      </c>
      <c r="O5636">
        <v>369.32696101997067</v>
      </c>
    </row>
    <row r="5637" spans="1:15" x14ac:dyDescent="0.25">
      <c r="A5637" s="10">
        <v>5635</v>
      </c>
      <c r="B5637" s="17">
        <v>235</v>
      </c>
      <c r="C5637" s="17">
        <v>34</v>
      </c>
      <c r="D5637" s="11">
        <v>1.0095129851915301</v>
      </c>
      <c r="E5637" s="11">
        <v>0.97008479567228101</v>
      </c>
      <c r="F5637" s="11">
        <v>0.88712366242028051</v>
      </c>
      <c r="G5637" s="11">
        <v>0.97008479567228101</v>
      </c>
      <c r="H5637" s="11">
        <v>1.0095129851915301</v>
      </c>
      <c r="I5637" s="17">
        <f t="shared" si="88"/>
        <v>746.56302002701318</v>
      </c>
      <c r="L5637" s="10">
        <v>2050</v>
      </c>
      <c r="M5637" s="17">
        <v>86</v>
      </c>
      <c r="N5637" s="17">
        <v>13</v>
      </c>
      <c r="O5637">
        <v>369.32134585422921</v>
      </c>
    </row>
    <row r="5638" spans="1:15" x14ac:dyDescent="0.25">
      <c r="A5638" s="10">
        <v>5636</v>
      </c>
      <c r="B5638" s="17">
        <v>235</v>
      </c>
      <c r="C5638" s="17">
        <v>34</v>
      </c>
      <c r="D5638" s="11">
        <v>0.99467058297503985</v>
      </c>
      <c r="E5638" s="11">
        <v>0.88712366242028051</v>
      </c>
      <c r="F5638" s="11">
        <v>0.73438514189819015</v>
      </c>
      <c r="G5638" s="11">
        <v>0.88712366242028051</v>
      </c>
      <c r="H5638" s="11">
        <v>0.99467058297503985</v>
      </c>
      <c r="I5638" s="17">
        <f t="shared" si="88"/>
        <v>702.51945719605249</v>
      </c>
      <c r="L5638" s="10">
        <v>8711</v>
      </c>
      <c r="M5638" s="17">
        <v>363</v>
      </c>
      <c r="N5638" s="17">
        <v>52</v>
      </c>
      <c r="O5638">
        <v>369.28587519634414</v>
      </c>
    </row>
    <row r="5639" spans="1:15" x14ac:dyDescent="0.25">
      <c r="A5639" s="10">
        <v>5637</v>
      </c>
      <c r="B5639" s="17">
        <v>235</v>
      </c>
      <c r="C5639" s="17">
        <v>34</v>
      </c>
      <c r="D5639" s="11">
        <v>0.68963768049660612</v>
      </c>
      <c r="E5639" s="11">
        <v>0.56491164761399237</v>
      </c>
      <c r="F5639" s="11">
        <v>0.47190811123130944</v>
      </c>
      <c r="G5639" s="11">
        <v>0.56491164761399226</v>
      </c>
      <c r="H5639" s="11">
        <v>0.68963768049660623</v>
      </c>
      <c r="I5639" s="17">
        <f t="shared" si="88"/>
        <v>465.52504125376328</v>
      </c>
      <c r="L5639" s="10">
        <v>1521</v>
      </c>
      <c r="M5639" s="17">
        <v>64</v>
      </c>
      <c r="N5639" s="17">
        <v>10</v>
      </c>
      <c r="O5639">
        <v>369.27140848781585</v>
      </c>
    </row>
    <row r="5640" spans="1:15" x14ac:dyDescent="0.25">
      <c r="A5640" s="10">
        <v>5638</v>
      </c>
      <c r="B5640" s="17">
        <v>235</v>
      </c>
      <c r="C5640" s="17">
        <v>34</v>
      </c>
      <c r="D5640" s="11">
        <v>0.62031876904596095</v>
      </c>
      <c r="E5640" s="11">
        <v>0.47190811123130944</v>
      </c>
      <c r="F5640" s="11">
        <v>0.41526499997696115</v>
      </c>
      <c r="G5640" s="11">
        <v>0.47190811123130944</v>
      </c>
      <c r="H5640" s="11">
        <v>0.62031876904596084</v>
      </c>
      <c r="I5640" s="17">
        <f t="shared" si="88"/>
        <v>403.87585058630975</v>
      </c>
      <c r="L5640" s="10">
        <v>5351</v>
      </c>
      <c r="M5640" s="17">
        <v>223</v>
      </c>
      <c r="N5640" s="17">
        <v>32</v>
      </c>
      <c r="O5640">
        <v>369.24303877129893</v>
      </c>
    </row>
    <row r="5641" spans="1:15" x14ac:dyDescent="0.25">
      <c r="A5641" s="10">
        <v>5639</v>
      </c>
      <c r="B5641" s="17">
        <v>235</v>
      </c>
      <c r="C5641" s="17">
        <v>34</v>
      </c>
      <c r="D5641" s="11">
        <v>0.57942643640868907</v>
      </c>
      <c r="E5641" s="11">
        <v>0.41526499997696109</v>
      </c>
      <c r="F5641" s="11">
        <v>0.39003531723485019</v>
      </c>
      <c r="G5641" s="11">
        <v>0.41526499997696109</v>
      </c>
      <c r="H5641" s="11">
        <v>0.57942643640868907</v>
      </c>
      <c r="I5641" s="17">
        <f t="shared" si="88"/>
        <v>367.12387233095899</v>
      </c>
      <c r="L5641" s="10">
        <v>8075</v>
      </c>
      <c r="M5641" s="17">
        <v>337</v>
      </c>
      <c r="N5641" s="17">
        <v>49</v>
      </c>
      <c r="O5641">
        <v>369.23934135671152</v>
      </c>
    </row>
    <row r="5642" spans="1:15" x14ac:dyDescent="0.25">
      <c r="A5642" s="10">
        <v>5640</v>
      </c>
      <c r="B5642" s="17">
        <v>235</v>
      </c>
      <c r="C5642" s="17">
        <v>34</v>
      </c>
      <c r="D5642" s="11">
        <v>0.56579565886293193</v>
      </c>
      <c r="E5642" s="11">
        <v>0.39003531723485019</v>
      </c>
      <c r="F5642" s="11">
        <v>0.38731446909599621</v>
      </c>
      <c r="G5642" s="11">
        <v>0.39003531723485019</v>
      </c>
      <c r="H5642" s="11">
        <v>0.56579565886293193</v>
      </c>
      <c r="I5642" s="17">
        <f t="shared" si="88"/>
        <v>352.56131649391818</v>
      </c>
      <c r="L5642" s="10">
        <v>1549</v>
      </c>
      <c r="M5642" s="17">
        <v>65</v>
      </c>
      <c r="N5642" s="17">
        <v>10</v>
      </c>
      <c r="O5642">
        <v>369.2366268927737</v>
      </c>
    </row>
    <row r="5643" spans="1:15" x14ac:dyDescent="0.25">
      <c r="A5643" s="10">
        <v>5641</v>
      </c>
      <c r="B5643" s="17">
        <v>236</v>
      </c>
      <c r="C5643" s="17">
        <v>34</v>
      </c>
      <c r="D5643" s="11">
        <v>0.56521314700200243</v>
      </c>
      <c r="E5643" s="11">
        <v>0.38731446909599615</v>
      </c>
      <c r="F5643" s="11">
        <v>0.39770316198980543</v>
      </c>
      <c r="G5643" s="11">
        <v>0.38731446909599621</v>
      </c>
      <c r="H5643" s="11">
        <v>0.56521314700200243</v>
      </c>
      <c r="I5643" s="17">
        <f t="shared" si="88"/>
        <v>351.70212115863148</v>
      </c>
      <c r="L5643" s="10">
        <v>8734</v>
      </c>
      <c r="M5643" s="17">
        <v>364</v>
      </c>
      <c r="N5643" s="17">
        <v>52</v>
      </c>
      <c r="O5643">
        <v>369.23063426435726</v>
      </c>
    </row>
    <row r="5644" spans="1:15" x14ac:dyDescent="0.25">
      <c r="A5644" s="10">
        <v>5642</v>
      </c>
      <c r="B5644" s="17">
        <v>236</v>
      </c>
      <c r="C5644" s="17">
        <v>34</v>
      </c>
      <c r="D5644" s="11">
        <v>0.56346561141921303</v>
      </c>
      <c r="E5644" s="11">
        <v>0.39770316198980549</v>
      </c>
      <c r="F5644" s="11">
        <v>0.41180210234569276</v>
      </c>
      <c r="G5644" s="11">
        <v>0.39770316198980538</v>
      </c>
      <c r="H5644" s="11">
        <v>0.56346561141921314</v>
      </c>
      <c r="I5644" s="17">
        <f t="shared" si="88"/>
        <v>355.86234454389808</v>
      </c>
      <c r="L5644" s="10">
        <v>847</v>
      </c>
      <c r="M5644" s="17">
        <v>36</v>
      </c>
      <c r="N5644" s="17">
        <v>6</v>
      </c>
      <c r="O5644">
        <v>369.16996939143598</v>
      </c>
    </row>
    <row r="5645" spans="1:15" x14ac:dyDescent="0.25">
      <c r="A5645" s="10">
        <v>5643</v>
      </c>
      <c r="B5645" s="17">
        <v>236</v>
      </c>
      <c r="C5645" s="17">
        <v>34</v>
      </c>
      <c r="D5645" s="11">
        <v>0.54622326033569113</v>
      </c>
      <c r="E5645" s="11">
        <v>0.41180210234569276</v>
      </c>
      <c r="F5645" s="11">
        <v>0.4320847884717024</v>
      </c>
      <c r="G5645" s="11">
        <v>0.4118021023456927</v>
      </c>
      <c r="H5645" s="11">
        <v>0.54622326033569113</v>
      </c>
      <c r="I5645" s="17">
        <f t="shared" si="88"/>
        <v>356.79567578456636</v>
      </c>
      <c r="L5645" s="10">
        <v>516</v>
      </c>
      <c r="M5645" s="17">
        <v>22</v>
      </c>
      <c r="N5645" s="17">
        <v>4</v>
      </c>
      <c r="O5645">
        <v>369.1686153408217</v>
      </c>
    </row>
    <row r="5646" spans="1:15" x14ac:dyDescent="0.25">
      <c r="A5646" s="10">
        <v>5644</v>
      </c>
      <c r="B5646" s="17">
        <v>236</v>
      </c>
      <c r="C5646" s="17">
        <v>34</v>
      </c>
      <c r="D5646" s="11">
        <v>0.54016513698202084</v>
      </c>
      <c r="E5646" s="11">
        <v>0.4320847884717024</v>
      </c>
      <c r="F5646" s="11">
        <v>0.44024733288826862</v>
      </c>
      <c r="G5646" s="11">
        <v>0.4320847884717024</v>
      </c>
      <c r="H5646" s="11">
        <v>0.54016513698202084</v>
      </c>
      <c r="I5646" s="17">
        <f t="shared" si="88"/>
        <v>363.29665253845837</v>
      </c>
      <c r="L5646" s="10">
        <v>4737</v>
      </c>
      <c r="M5646" s="17">
        <v>198</v>
      </c>
      <c r="N5646" s="17">
        <v>29</v>
      </c>
      <c r="O5646">
        <v>369.16313190009214</v>
      </c>
    </row>
    <row r="5647" spans="1:15" x14ac:dyDescent="0.25">
      <c r="A5647" s="10">
        <v>5645</v>
      </c>
      <c r="B5647" s="17">
        <v>236</v>
      </c>
      <c r="C5647" s="17">
        <v>34</v>
      </c>
      <c r="D5647" s="11">
        <v>0.55018434099001345</v>
      </c>
      <c r="E5647" s="11">
        <v>0.44024733288826862</v>
      </c>
      <c r="F5647" s="11">
        <v>0.46448761630715751</v>
      </c>
      <c r="G5647" s="11">
        <v>0.44024733288826856</v>
      </c>
      <c r="H5647" s="11">
        <v>0.55018434099001345</v>
      </c>
      <c r="I5647" s="17">
        <f t="shared" si="88"/>
        <v>370.73742692439805</v>
      </c>
      <c r="L5647" s="10">
        <v>6080</v>
      </c>
      <c r="M5647" s="17">
        <v>254</v>
      </c>
      <c r="N5647" s="17">
        <v>37</v>
      </c>
      <c r="O5647">
        <v>369.15855282208554</v>
      </c>
    </row>
    <row r="5648" spans="1:15" x14ac:dyDescent="0.25">
      <c r="A5648" s="10">
        <v>5646</v>
      </c>
      <c r="B5648" s="17">
        <v>236</v>
      </c>
      <c r="C5648" s="17">
        <v>34</v>
      </c>
      <c r="D5648" s="11">
        <v>0.5908436688829134</v>
      </c>
      <c r="E5648" s="11">
        <v>0.46448761630715757</v>
      </c>
      <c r="F5648" s="11">
        <v>0.49738514380422377</v>
      </c>
      <c r="G5648" s="11">
        <v>0.46448761630715757</v>
      </c>
      <c r="H5648" s="11">
        <v>0.59084366888291351</v>
      </c>
      <c r="I5648" s="17">
        <f t="shared" si="88"/>
        <v>394.76042631756434</v>
      </c>
      <c r="L5648" s="10">
        <v>3704</v>
      </c>
      <c r="M5648" s="17">
        <v>155</v>
      </c>
      <c r="N5648" s="17">
        <v>23</v>
      </c>
      <c r="O5648">
        <v>369.14050907432954</v>
      </c>
    </row>
    <row r="5649" spans="1:15" x14ac:dyDescent="0.25">
      <c r="A5649" s="10">
        <v>5647</v>
      </c>
      <c r="B5649" s="17">
        <v>236</v>
      </c>
      <c r="C5649" s="17">
        <v>34</v>
      </c>
      <c r="D5649" s="11">
        <v>0.63103698728706892</v>
      </c>
      <c r="E5649" s="11">
        <v>0.49738514380422377</v>
      </c>
      <c r="F5649" s="11">
        <v>0.54438161165717514</v>
      </c>
      <c r="G5649" s="11">
        <v>0.49738514380422383</v>
      </c>
      <c r="H5649" s="11">
        <v>0.63103698728706892</v>
      </c>
      <c r="I5649" s="17">
        <f t="shared" si="88"/>
        <v>422.66115791983862</v>
      </c>
      <c r="L5649" s="10">
        <v>2894</v>
      </c>
      <c r="M5649" s="17">
        <v>121</v>
      </c>
      <c r="N5649" s="17">
        <v>18</v>
      </c>
      <c r="O5649">
        <v>369.12190798874303</v>
      </c>
    </row>
    <row r="5650" spans="1:15" x14ac:dyDescent="0.25">
      <c r="A5650" s="10">
        <v>5648</v>
      </c>
      <c r="B5650" s="17">
        <v>236</v>
      </c>
      <c r="C5650" s="17">
        <v>34</v>
      </c>
      <c r="D5650" s="11">
        <v>0.67309434364619958</v>
      </c>
      <c r="E5650" s="11">
        <v>0.54438161165717502</v>
      </c>
      <c r="F5650" s="11">
        <v>0.59286217849495726</v>
      </c>
      <c r="G5650" s="11">
        <v>0.54438161165717514</v>
      </c>
      <c r="H5650" s="11">
        <v>0.67309434364619958</v>
      </c>
      <c r="I5650" s="17">
        <f t="shared" si="88"/>
        <v>456.85732176945214</v>
      </c>
      <c r="L5650" s="10">
        <v>3039</v>
      </c>
      <c r="M5650" s="17">
        <v>127</v>
      </c>
      <c r="N5650" s="17">
        <v>19</v>
      </c>
      <c r="O5650">
        <v>369.1109651823549</v>
      </c>
    </row>
    <row r="5651" spans="1:15" x14ac:dyDescent="0.25">
      <c r="A5651" s="10">
        <v>5649</v>
      </c>
      <c r="B5651" s="17">
        <v>236</v>
      </c>
      <c r="C5651" s="17">
        <v>34</v>
      </c>
      <c r="D5651" s="11">
        <v>0.70466648650859509</v>
      </c>
      <c r="E5651" s="11">
        <v>0.59286217849495726</v>
      </c>
      <c r="F5651" s="11">
        <v>0.64431094330239891</v>
      </c>
      <c r="G5651" s="11">
        <v>0.59286217849495715</v>
      </c>
      <c r="H5651" s="11">
        <v>0.70466648650859509</v>
      </c>
      <c r="I5651" s="17">
        <f t="shared" si="88"/>
        <v>488.41058481282931</v>
      </c>
      <c r="L5651" s="10">
        <v>3713</v>
      </c>
      <c r="M5651" s="17">
        <v>155</v>
      </c>
      <c r="N5651" s="17">
        <v>23</v>
      </c>
      <c r="O5651">
        <v>369.0975954371259</v>
      </c>
    </row>
    <row r="5652" spans="1:15" x14ac:dyDescent="0.25">
      <c r="A5652" s="10">
        <v>5650</v>
      </c>
      <c r="B5652" s="17">
        <v>236</v>
      </c>
      <c r="C5652" s="17">
        <v>34</v>
      </c>
      <c r="D5652" s="11">
        <v>0.7325105534610391</v>
      </c>
      <c r="E5652" s="11">
        <v>0.64431094330239891</v>
      </c>
      <c r="F5652" s="11">
        <v>0.70911659897331136</v>
      </c>
      <c r="G5652" s="11">
        <v>0.64431094330239891</v>
      </c>
      <c r="H5652" s="11">
        <v>0.7325105534610391</v>
      </c>
      <c r="I5652" s="17">
        <f t="shared" si="88"/>
        <v>520.49241838742455</v>
      </c>
      <c r="L5652" s="10">
        <v>5597</v>
      </c>
      <c r="M5652" s="17">
        <v>234</v>
      </c>
      <c r="N5652" s="17">
        <v>34</v>
      </c>
      <c r="O5652">
        <v>369.0809057399839</v>
      </c>
    </row>
    <row r="5653" spans="1:15" x14ac:dyDescent="0.25">
      <c r="A5653" s="10">
        <v>5651</v>
      </c>
      <c r="B5653" s="17">
        <v>236</v>
      </c>
      <c r="C5653" s="17">
        <v>34</v>
      </c>
      <c r="D5653" s="11">
        <v>0.76454870581217704</v>
      </c>
      <c r="E5653" s="11">
        <v>0.70911659897331136</v>
      </c>
      <c r="F5653" s="11">
        <v>0.76848055836651163</v>
      </c>
      <c r="G5653" s="11">
        <v>0.70911659897331136</v>
      </c>
      <c r="H5653" s="11">
        <v>0.76454870581217715</v>
      </c>
      <c r="I5653" s="17">
        <f t="shared" si="88"/>
        <v>559.04144778388172</v>
      </c>
      <c r="L5653" s="10">
        <v>767</v>
      </c>
      <c r="M5653" s="17">
        <v>32</v>
      </c>
      <c r="N5653" s="17">
        <v>5</v>
      </c>
      <c r="O5653">
        <v>369.06220835410954</v>
      </c>
    </row>
    <row r="5654" spans="1:15" x14ac:dyDescent="0.25">
      <c r="A5654" s="10">
        <v>5652</v>
      </c>
      <c r="B5654" s="17">
        <v>236</v>
      </c>
      <c r="C5654" s="17">
        <v>34</v>
      </c>
      <c r="D5654" s="11">
        <v>0.78749967313281155</v>
      </c>
      <c r="E5654" s="11">
        <v>0.76848055836651175</v>
      </c>
      <c r="F5654" s="11">
        <v>0.80558303298726264</v>
      </c>
      <c r="G5654" s="11">
        <v>0.76848055836651163</v>
      </c>
      <c r="H5654" s="11">
        <v>0.78749967313281166</v>
      </c>
      <c r="I5654" s="17">
        <f t="shared" si="88"/>
        <v>591.61544006859492</v>
      </c>
      <c r="L5654" s="10">
        <v>7992</v>
      </c>
      <c r="M5654" s="17">
        <v>333</v>
      </c>
      <c r="N5654" s="17">
        <v>48</v>
      </c>
      <c r="O5654">
        <v>369.00638600921889</v>
      </c>
    </row>
    <row r="5655" spans="1:15" x14ac:dyDescent="0.25">
      <c r="A5655" s="10">
        <v>5653</v>
      </c>
      <c r="B5655" s="17">
        <v>236</v>
      </c>
      <c r="C5655" s="17">
        <v>34</v>
      </c>
      <c r="D5655" s="11">
        <v>0.79448981546396913</v>
      </c>
      <c r="E5655" s="11">
        <v>0.80558303298726264</v>
      </c>
      <c r="F5655" s="11">
        <v>0.83353356386822952</v>
      </c>
      <c r="G5655" s="11">
        <v>0.80558303298726264</v>
      </c>
      <c r="H5655" s="11">
        <v>0.79448981546396913</v>
      </c>
      <c r="I5655" s="17">
        <f t="shared" si="88"/>
        <v>609.81129669810434</v>
      </c>
      <c r="L5655" s="10">
        <v>268</v>
      </c>
      <c r="M5655" s="17">
        <v>12</v>
      </c>
      <c r="N5655" s="17">
        <v>2</v>
      </c>
      <c r="O5655">
        <v>368.99408915221738</v>
      </c>
    </row>
    <row r="5656" spans="1:15" x14ac:dyDescent="0.25">
      <c r="A5656" s="10">
        <v>5654</v>
      </c>
      <c r="B5656" s="17">
        <v>236</v>
      </c>
      <c r="C5656" s="17">
        <v>34</v>
      </c>
      <c r="D5656" s="11">
        <v>0.80905261198721357</v>
      </c>
      <c r="E5656" s="11">
        <v>0.83353356386822952</v>
      </c>
      <c r="F5656" s="11">
        <v>0.84120140862318482</v>
      </c>
      <c r="G5656" s="11">
        <v>0.83353356386822952</v>
      </c>
      <c r="H5656" s="11">
        <v>0.80905261198721357</v>
      </c>
      <c r="I5656" s="17">
        <f t="shared" si="88"/>
        <v>625.95831772812755</v>
      </c>
      <c r="L5656" s="10">
        <v>3885</v>
      </c>
      <c r="M5656" s="17">
        <v>162</v>
      </c>
      <c r="N5656" s="17">
        <v>24</v>
      </c>
      <c r="O5656">
        <v>368.98169599492792</v>
      </c>
    </row>
    <row r="5657" spans="1:15" x14ac:dyDescent="0.25">
      <c r="A5657" s="10">
        <v>5655</v>
      </c>
      <c r="B5657" s="17">
        <v>236</v>
      </c>
      <c r="C5657" s="17">
        <v>34</v>
      </c>
      <c r="D5657" s="11">
        <v>0.82046984446143778</v>
      </c>
      <c r="E5657" s="11">
        <v>0.84120140862318482</v>
      </c>
      <c r="F5657" s="11">
        <v>0.82314487097441835</v>
      </c>
      <c r="G5657" s="11">
        <v>0.84120140862318471</v>
      </c>
      <c r="H5657" s="11">
        <v>0.82046984446143778</v>
      </c>
      <c r="I5657" s="17">
        <f t="shared" si="88"/>
        <v>631.9567085159108</v>
      </c>
      <c r="L5657" s="10">
        <v>3773</v>
      </c>
      <c r="M5657" s="17">
        <v>158</v>
      </c>
      <c r="N5657" s="17">
        <v>23</v>
      </c>
      <c r="O5657">
        <v>368.97284445214063</v>
      </c>
    </row>
    <row r="5658" spans="1:15" x14ac:dyDescent="0.25">
      <c r="A5658" s="10">
        <v>5656</v>
      </c>
      <c r="B5658" s="17">
        <v>236</v>
      </c>
      <c r="C5658" s="17">
        <v>34</v>
      </c>
      <c r="D5658" s="11">
        <v>0.83514914335686807</v>
      </c>
      <c r="E5658" s="11">
        <v>0.82314487097441824</v>
      </c>
      <c r="F5658" s="11">
        <v>0.78505299703044751</v>
      </c>
      <c r="G5658" s="11">
        <v>0.82314487097441835</v>
      </c>
      <c r="H5658" s="11">
        <v>0.83514914335686807</v>
      </c>
      <c r="I5658" s="17">
        <f t="shared" si="88"/>
        <v>627.90779414518306</v>
      </c>
      <c r="L5658" s="10">
        <v>5046</v>
      </c>
      <c r="M5658" s="17">
        <v>211</v>
      </c>
      <c r="N5658" s="17">
        <v>31</v>
      </c>
      <c r="O5658">
        <v>368.94623668669527</v>
      </c>
    </row>
    <row r="5659" spans="1:15" x14ac:dyDescent="0.25">
      <c r="A5659" s="10">
        <v>5657</v>
      </c>
      <c r="B5659" s="17">
        <v>236</v>
      </c>
      <c r="C5659" s="17">
        <v>34</v>
      </c>
      <c r="D5659" s="11">
        <v>0.83782869791714554</v>
      </c>
      <c r="E5659" s="11">
        <v>0.7850529970304474</v>
      </c>
      <c r="F5659" s="11">
        <v>0.77392225464422182</v>
      </c>
      <c r="G5659" s="11">
        <v>0.7850529970304474</v>
      </c>
      <c r="H5659" s="11">
        <v>0.83782869791714554</v>
      </c>
      <c r="I5659" s="17">
        <f t="shared" si="88"/>
        <v>613.08327233143439</v>
      </c>
      <c r="L5659" s="10">
        <v>1693</v>
      </c>
      <c r="M5659" s="17">
        <v>71</v>
      </c>
      <c r="N5659" s="17">
        <v>11</v>
      </c>
      <c r="O5659">
        <v>368.92893015192629</v>
      </c>
    </row>
    <row r="5660" spans="1:15" x14ac:dyDescent="0.25">
      <c r="A5660" s="10">
        <v>5658</v>
      </c>
      <c r="B5660" s="17">
        <v>236</v>
      </c>
      <c r="C5660" s="17">
        <v>34</v>
      </c>
      <c r="D5660" s="11">
        <v>1.0634302830391917</v>
      </c>
      <c r="E5660" s="11">
        <v>1.0060989310374882</v>
      </c>
      <c r="F5660" s="11">
        <v>0.90448762054279264</v>
      </c>
      <c r="G5660" s="11">
        <v>1.0060989310374882</v>
      </c>
      <c r="H5660" s="11">
        <v>1.0634302830391917</v>
      </c>
      <c r="I5660" s="17">
        <f t="shared" si="88"/>
        <v>778.91676780924831</v>
      </c>
      <c r="L5660" s="10">
        <v>4157</v>
      </c>
      <c r="M5660" s="17">
        <v>174</v>
      </c>
      <c r="N5660" s="17">
        <v>25</v>
      </c>
      <c r="O5660">
        <v>368.92236746025867</v>
      </c>
    </row>
    <row r="5661" spans="1:15" x14ac:dyDescent="0.25">
      <c r="A5661" s="10">
        <v>5659</v>
      </c>
      <c r="B5661" s="17">
        <v>236</v>
      </c>
      <c r="C5661" s="17">
        <v>34</v>
      </c>
      <c r="D5661" s="11">
        <v>1.0257184651625981</v>
      </c>
      <c r="E5661" s="11">
        <v>0.90448762054279275</v>
      </c>
      <c r="F5661" s="11">
        <v>0.75207065480074653</v>
      </c>
      <c r="G5661" s="11">
        <v>0.90448762054279264</v>
      </c>
      <c r="H5661" s="11">
        <v>1.0257184651625981</v>
      </c>
      <c r="I5661" s="17">
        <f t="shared" si="88"/>
        <v>720.10778326117838</v>
      </c>
      <c r="L5661" s="10">
        <v>6029</v>
      </c>
      <c r="M5661" s="17">
        <v>252</v>
      </c>
      <c r="N5661" s="17">
        <v>36</v>
      </c>
      <c r="O5661">
        <v>368.88096367375346</v>
      </c>
    </row>
    <row r="5662" spans="1:15" x14ac:dyDescent="0.25">
      <c r="A5662" s="10">
        <v>5660</v>
      </c>
      <c r="B5662" s="17">
        <v>236</v>
      </c>
      <c r="C5662" s="17">
        <v>34</v>
      </c>
      <c r="D5662" s="11">
        <v>1.0167827332159349</v>
      </c>
      <c r="E5662" s="11">
        <v>0.75207065480074653</v>
      </c>
      <c r="F5662" s="11">
        <v>0.68036393885037649</v>
      </c>
      <c r="G5662" s="11">
        <v>0.75207065480074653</v>
      </c>
      <c r="H5662" s="11">
        <v>1.0167827332159349</v>
      </c>
      <c r="I5662" s="17">
        <f t="shared" si="88"/>
        <v>653.4132941034128</v>
      </c>
      <c r="L5662" s="10">
        <v>5167</v>
      </c>
      <c r="M5662" s="17">
        <v>216</v>
      </c>
      <c r="N5662" s="17">
        <v>31</v>
      </c>
      <c r="O5662">
        <v>368.87357520728852</v>
      </c>
    </row>
    <row r="5663" spans="1:15" x14ac:dyDescent="0.25">
      <c r="A5663" s="10">
        <v>5661</v>
      </c>
      <c r="B5663" s="17">
        <v>236</v>
      </c>
      <c r="C5663" s="17">
        <v>34</v>
      </c>
      <c r="D5663" s="11">
        <v>0.79017922769308802</v>
      </c>
      <c r="E5663" s="11">
        <v>0.52335687603875114</v>
      </c>
      <c r="F5663" s="11">
        <v>0.47833920683223946</v>
      </c>
      <c r="G5663" s="11">
        <v>0.52335687603875114</v>
      </c>
      <c r="H5663" s="11">
        <v>0.79017922769308813</v>
      </c>
      <c r="I5663" s="17">
        <f t="shared" si="88"/>
        <v>481.33367155057823</v>
      </c>
      <c r="L5663" s="10">
        <v>3941</v>
      </c>
      <c r="M5663" s="17">
        <v>165</v>
      </c>
      <c r="N5663" s="17">
        <v>24</v>
      </c>
      <c r="O5663">
        <v>368.86554445235686</v>
      </c>
    </row>
    <row r="5664" spans="1:15" x14ac:dyDescent="0.25">
      <c r="A5664" s="10">
        <v>5662</v>
      </c>
      <c r="B5664" s="17">
        <v>236</v>
      </c>
      <c r="C5664" s="17">
        <v>34</v>
      </c>
      <c r="D5664" s="11">
        <v>0.7503354164054904</v>
      </c>
      <c r="E5664" s="11">
        <v>0.47833920683223941</v>
      </c>
      <c r="F5664" s="11">
        <v>0.4387632339034378</v>
      </c>
      <c r="G5664" s="11">
        <v>0.47833920683223946</v>
      </c>
      <c r="H5664" s="11">
        <v>0.7503354164054904</v>
      </c>
      <c r="I5664" s="17">
        <f t="shared" si="88"/>
        <v>448.99354533879023</v>
      </c>
      <c r="L5664" s="10">
        <v>6462</v>
      </c>
      <c r="M5664" s="17">
        <v>270</v>
      </c>
      <c r="N5664" s="17">
        <v>39</v>
      </c>
      <c r="O5664">
        <v>368.83987785012653</v>
      </c>
    </row>
    <row r="5665" spans="1:15" x14ac:dyDescent="0.25">
      <c r="A5665" s="10">
        <v>5663</v>
      </c>
      <c r="B5665" s="17">
        <v>236</v>
      </c>
      <c r="C5665" s="17">
        <v>34</v>
      </c>
      <c r="D5665" s="11">
        <v>0.68556009747009794</v>
      </c>
      <c r="E5665" s="11">
        <v>0.4387632339034378</v>
      </c>
      <c r="F5665" s="11">
        <v>0.4093286040376421</v>
      </c>
      <c r="G5665" s="11">
        <v>0.43876323390343785</v>
      </c>
      <c r="H5665" s="11">
        <v>0.68556009747009794</v>
      </c>
      <c r="I5665" s="17">
        <f t="shared" si="88"/>
        <v>411.25766891331216</v>
      </c>
      <c r="L5665" s="10">
        <v>2157</v>
      </c>
      <c r="M5665" s="17">
        <v>90</v>
      </c>
      <c r="N5665" s="17">
        <v>13</v>
      </c>
      <c r="O5665">
        <v>368.83266289610822</v>
      </c>
    </row>
    <row r="5666" spans="1:15" x14ac:dyDescent="0.25">
      <c r="A5666" s="10">
        <v>5664</v>
      </c>
      <c r="B5666" s="17">
        <v>236</v>
      </c>
      <c r="C5666" s="17">
        <v>34</v>
      </c>
      <c r="D5666" s="11">
        <v>0.62870693984335013</v>
      </c>
      <c r="E5666" s="11">
        <v>0.4093286040376421</v>
      </c>
      <c r="F5666" s="11">
        <v>0.39077736672726665</v>
      </c>
      <c r="G5666" s="11">
        <v>0.4093286040376421</v>
      </c>
      <c r="H5666" s="11">
        <v>0.62870693984335013</v>
      </c>
      <c r="I5666" s="17">
        <f t="shared" si="88"/>
        <v>380.54875703401956</v>
      </c>
      <c r="L5666" s="10">
        <v>8448</v>
      </c>
      <c r="M5666" s="17">
        <v>352</v>
      </c>
      <c r="N5666" s="17">
        <v>51</v>
      </c>
      <c r="O5666">
        <v>368.80084150266578</v>
      </c>
    </row>
    <row r="5667" spans="1:15" x14ac:dyDescent="0.25">
      <c r="A5667" s="10">
        <v>5665</v>
      </c>
      <c r="B5667" s="17">
        <v>237</v>
      </c>
      <c r="C5667" s="17">
        <v>34</v>
      </c>
      <c r="D5667" s="11">
        <v>0.58315451231863957</v>
      </c>
      <c r="E5667" s="11">
        <v>0.39077736672726665</v>
      </c>
      <c r="F5667" s="11">
        <v>0.38385157146472576</v>
      </c>
      <c r="G5667" s="11">
        <v>0.39077736672726665</v>
      </c>
      <c r="H5667" s="11">
        <v>0.58315451231863968</v>
      </c>
      <c r="I5667" s="17">
        <f t="shared" si="88"/>
        <v>358.27445349146035</v>
      </c>
      <c r="L5667" s="10">
        <v>2698</v>
      </c>
      <c r="M5667" s="17">
        <v>113</v>
      </c>
      <c r="N5667" s="17">
        <v>17</v>
      </c>
      <c r="O5667">
        <v>368.75464970098409</v>
      </c>
    </row>
    <row r="5668" spans="1:15" x14ac:dyDescent="0.25">
      <c r="A5668" s="10">
        <v>5666</v>
      </c>
      <c r="B5668" s="17">
        <v>237</v>
      </c>
      <c r="C5668" s="17">
        <v>34</v>
      </c>
      <c r="D5668" s="11">
        <v>0.55251438843373224</v>
      </c>
      <c r="E5668" s="11">
        <v>0.38385157146472576</v>
      </c>
      <c r="F5668" s="11">
        <v>0.3890459179116304</v>
      </c>
      <c r="G5668" s="11">
        <v>0.38385157146472576</v>
      </c>
      <c r="H5668" s="11">
        <v>0.55251438843373224</v>
      </c>
      <c r="I5668" s="17">
        <f t="shared" si="88"/>
        <v>345.90706960114983</v>
      </c>
      <c r="L5668" s="10">
        <v>6669</v>
      </c>
      <c r="M5668" s="17">
        <v>278</v>
      </c>
      <c r="N5668" s="17">
        <v>40</v>
      </c>
      <c r="O5668">
        <v>368.72456618354073</v>
      </c>
    </row>
    <row r="5669" spans="1:15" x14ac:dyDescent="0.25">
      <c r="A5669" s="10">
        <v>5667</v>
      </c>
      <c r="B5669" s="17">
        <v>237</v>
      </c>
      <c r="C5669" s="17">
        <v>34</v>
      </c>
      <c r="D5669" s="11">
        <v>0.54039814172639267</v>
      </c>
      <c r="E5669" s="11">
        <v>0.38904591791163035</v>
      </c>
      <c r="F5669" s="11">
        <v>0.40067135995946701</v>
      </c>
      <c r="G5669" s="11">
        <v>0.38904591791163029</v>
      </c>
      <c r="H5669" s="11">
        <v>0.54039814172639256</v>
      </c>
      <c r="I5669" s="17">
        <f t="shared" si="88"/>
        <v>344.57262691547646</v>
      </c>
      <c r="L5669" s="10">
        <v>5501</v>
      </c>
      <c r="M5669" s="17">
        <v>230</v>
      </c>
      <c r="N5669" s="17">
        <v>33</v>
      </c>
      <c r="O5669">
        <v>368.71651135353738</v>
      </c>
    </row>
    <row r="5670" spans="1:15" x14ac:dyDescent="0.25">
      <c r="A5670" s="10">
        <v>5668</v>
      </c>
      <c r="B5670" s="17">
        <v>237</v>
      </c>
      <c r="C5670" s="17">
        <v>34</v>
      </c>
      <c r="D5670" s="11">
        <v>0.54936882438471235</v>
      </c>
      <c r="E5670" s="11">
        <v>0.40067135995946701</v>
      </c>
      <c r="F5670" s="11">
        <v>0.41427560065374125</v>
      </c>
      <c r="G5670" s="11">
        <v>0.40067135995946701</v>
      </c>
      <c r="H5670" s="11">
        <v>0.54936882438471224</v>
      </c>
      <c r="I5670" s="17">
        <f t="shared" si="88"/>
        <v>352.63759181304437</v>
      </c>
      <c r="L5670" s="10">
        <v>8266</v>
      </c>
      <c r="M5670" s="17">
        <v>345</v>
      </c>
      <c r="N5670" s="17">
        <v>50</v>
      </c>
      <c r="O5670">
        <v>368.68968828821028</v>
      </c>
    </row>
    <row r="5671" spans="1:15" x14ac:dyDescent="0.25">
      <c r="A5671" s="10">
        <v>5669</v>
      </c>
      <c r="B5671" s="17">
        <v>237</v>
      </c>
      <c r="C5671" s="17">
        <v>34</v>
      </c>
      <c r="D5671" s="11">
        <v>0.59585327088690976</v>
      </c>
      <c r="E5671" s="11">
        <v>0.41427560065374125</v>
      </c>
      <c r="F5671" s="11">
        <v>0.43431093694894757</v>
      </c>
      <c r="G5671" s="11">
        <v>0.41427560065374125</v>
      </c>
      <c r="H5671" s="11">
        <v>0.59585327088690976</v>
      </c>
      <c r="I5671" s="17">
        <f t="shared" si="88"/>
        <v>373.75572442326552</v>
      </c>
      <c r="L5671" s="10">
        <v>3245</v>
      </c>
      <c r="M5671" s="17">
        <v>136</v>
      </c>
      <c r="N5671" s="17">
        <v>20</v>
      </c>
      <c r="O5671">
        <v>368.66999023932431</v>
      </c>
    </row>
    <row r="5672" spans="1:15" x14ac:dyDescent="0.25">
      <c r="A5672" s="10">
        <v>5670</v>
      </c>
      <c r="B5672" s="17">
        <v>237</v>
      </c>
      <c r="C5672" s="17">
        <v>34</v>
      </c>
      <c r="D5672" s="11">
        <v>0.62917294933209356</v>
      </c>
      <c r="E5672" s="11">
        <v>0.43431093694894751</v>
      </c>
      <c r="F5672" s="11">
        <v>0.46275616749152343</v>
      </c>
      <c r="G5672" s="11">
        <v>0.43431093694894751</v>
      </c>
      <c r="H5672" s="11">
        <v>0.62917294933209356</v>
      </c>
      <c r="I5672" s="17">
        <f t="shared" si="88"/>
        <v>393.56996526550984</v>
      </c>
      <c r="L5672" s="10">
        <v>7015</v>
      </c>
      <c r="M5672" s="17">
        <v>293</v>
      </c>
      <c r="N5672" s="17">
        <v>42</v>
      </c>
      <c r="O5672">
        <v>368.63934938405049</v>
      </c>
    </row>
    <row r="5673" spans="1:15" x14ac:dyDescent="0.25">
      <c r="A5673" s="10">
        <v>5671</v>
      </c>
      <c r="B5673" s="17">
        <v>237</v>
      </c>
      <c r="C5673" s="17">
        <v>34</v>
      </c>
      <c r="D5673" s="11">
        <v>0.65538598307393414</v>
      </c>
      <c r="E5673" s="11">
        <v>0.46275616749152348</v>
      </c>
      <c r="F5673" s="11">
        <v>0.50554768822078999</v>
      </c>
      <c r="G5673" s="11">
        <v>0.46275616749152348</v>
      </c>
      <c r="H5673" s="11">
        <v>0.65538598307393403</v>
      </c>
      <c r="I5673" s="17">
        <f t="shared" si="88"/>
        <v>415.04788910909986</v>
      </c>
      <c r="L5673" s="10">
        <v>2325</v>
      </c>
      <c r="M5673" s="17">
        <v>97</v>
      </c>
      <c r="N5673" s="17">
        <v>14</v>
      </c>
      <c r="O5673">
        <v>368.6129214937605</v>
      </c>
    </row>
    <row r="5674" spans="1:15" x14ac:dyDescent="0.25">
      <c r="A5674" s="10">
        <v>5672</v>
      </c>
      <c r="B5674" s="17">
        <v>237</v>
      </c>
      <c r="C5674" s="17">
        <v>34</v>
      </c>
      <c r="D5674" s="11">
        <v>0.68952117812442026</v>
      </c>
      <c r="E5674" s="11">
        <v>0.50554768822078999</v>
      </c>
      <c r="F5674" s="11">
        <v>0.53968196487188147</v>
      </c>
      <c r="G5674" s="11">
        <v>0.50554768822078988</v>
      </c>
      <c r="H5674" s="11">
        <v>0.68952117812442026</v>
      </c>
      <c r="I5674" s="17">
        <f t="shared" si="88"/>
        <v>444.45313088300571</v>
      </c>
      <c r="L5674" s="10">
        <v>3213</v>
      </c>
      <c r="M5674" s="17">
        <v>134</v>
      </c>
      <c r="N5674" s="17">
        <v>20</v>
      </c>
      <c r="O5674">
        <v>368.58910041746827</v>
      </c>
    </row>
    <row r="5675" spans="1:15" x14ac:dyDescent="0.25">
      <c r="A5675" s="10">
        <v>5673</v>
      </c>
      <c r="B5675" s="17">
        <v>237</v>
      </c>
      <c r="C5675" s="17">
        <v>34</v>
      </c>
      <c r="D5675" s="11">
        <v>0.71072460986226438</v>
      </c>
      <c r="E5675" s="11">
        <v>0.53968196487188136</v>
      </c>
      <c r="F5675" s="11">
        <v>0.58568903340161294</v>
      </c>
      <c r="G5675" s="11">
        <v>0.53968196487188136</v>
      </c>
      <c r="H5675" s="11">
        <v>0.71072460986226438</v>
      </c>
      <c r="I5675" s="17">
        <f t="shared" si="88"/>
        <v>466.73222244074168</v>
      </c>
      <c r="L5675" s="10">
        <v>1718</v>
      </c>
      <c r="M5675" s="17">
        <v>72</v>
      </c>
      <c r="N5675" s="17">
        <v>11</v>
      </c>
      <c r="O5675">
        <v>368.5350881737927</v>
      </c>
    </row>
    <row r="5676" spans="1:15" x14ac:dyDescent="0.25">
      <c r="A5676" s="10">
        <v>5674</v>
      </c>
      <c r="B5676" s="17">
        <v>237</v>
      </c>
      <c r="C5676" s="17">
        <v>34</v>
      </c>
      <c r="D5676" s="11">
        <v>0.7344910937882001</v>
      </c>
      <c r="E5676" s="11">
        <v>0.58568903340161282</v>
      </c>
      <c r="F5676" s="11">
        <v>0.63911659685549416</v>
      </c>
      <c r="G5676" s="11">
        <v>0.58568903340161294</v>
      </c>
      <c r="H5676" s="11">
        <v>0.7344910937882001</v>
      </c>
      <c r="I5676" s="17">
        <f t="shared" si="88"/>
        <v>494.87742724708897</v>
      </c>
      <c r="L5676" s="10">
        <v>2479</v>
      </c>
      <c r="M5676" s="17">
        <v>104</v>
      </c>
      <c r="N5676" s="17">
        <v>15</v>
      </c>
      <c r="O5676">
        <v>368.51164456017466</v>
      </c>
    </row>
    <row r="5677" spans="1:15" x14ac:dyDescent="0.25">
      <c r="A5677" s="10">
        <v>5675</v>
      </c>
      <c r="B5677" s="17">
        <v>237</v>
      </c>
      <c r="C5677" s="17">
        <v>34</v>
      </c>
      <c r="D5677" s="11">
        <v>0.73635513174317546</v>
      </c>
      <c r="E5677" s="11">
        <v>0.63911659685549416</v>
      </c>
      <c r="F5677" s="11">
        <v>0.68833921318569069</v>
      </c>
      <c r="G5677" s="11">
        <v>0.63911659685549416</v>
      </c>
      <c r="H5677" s="11">
        <v>0.73635513174317546</v>
      </c>
      <c r="I5677" s="17">
        <f t="shared" si="88"/>
        <v>518.81384942744148</v>
      </c>
      <c r="L5677" s="10">
        <v>6167</v>
      </c>
      <c r="M5677" s="17">
        <v>257</v>
      </c>
      <c r="N5677" s="17">
        <v>37</v>
      </c>
      <c r="O5677">
        <v>368.48933333458126</v>
      </c>
    </row>
    <row r="5678" spans="1:15" x14ac:dyDescent="0.25">
      <c r="A5678" s="10">
        <v>5676</v>
      </c>
      <c r="B5678" s="17">
        <v>237</v>
      </c>
      <c r="C5678" s="17">
        <v>34</v>
      </c>
      <c r="D5678" s="11">
        <v>0.7466073404955399</v>
      </c>
      <c r="E5678" s="11">
        <v>0.68833921318569069</v>
      </c>
      <c r="F5678" s="11">
        <v>0.74201412647037757</v>
      </c>
      <c r="G5678" s="11">
        <v>0.68833921318569069</v>
      </c>
      <c r="H5678" s="11">
        <v>0.7466073404955399</v>
      </c>
      <c r="I5678" s="17">
        <f t="shared" si="88"/>
        <v>543.93059929166418</v>
      </c>
      <c r="L5678" s="10">
        <v>4078</v>
      </c>
      <c r="M5678" s="17">
        <v>170</v>
      </c>
      <c r="N5678" s="17">
        <v>25</v>
      </c>
      <c r="O5678">
        <v>368.48479105706679</v>
      </c>
    </row>
    <row r="5679" spans="1:15" x14ac:dyDescent="0.25">
      <c r="A5679" s="10">
        <v>5677</v>
      </c>
      <c r="B5679" s="17">
        <v>237</v>
      </c>
      <c r="C5679" s="17">
        <v>34</v>
      </c>
      <c r="D5679" s="11">
        <v>0.76676225088371108</v>
      </c>
      <c r="E5679" s="11">
        <v>0.74201412647037746</v>
      </c>
      <c r="F5679" s="11">
        <v>0.78406359770722767</v>
      </c>
      <c r="G5679" s="11">
        <v>0.74201412647037746</v>
      </c>
      <c r="H5679" s="11">
        <v>0.76676225088371108</v>
      </c>
      <c r="I5679" s="17">
        <f t="shared" si="88"/>
        <v>573.53211477922764</v>
      </c>
      <c r="L5679" s="10">
        <v>8593</v>
      </c>
      <c r="M5679" s="17">
        <v>359</v>
      </c>
      <c r="N5679" s="17">
        <v>52</v>
      </c>
      <c r="O5679">
        <v>368.47924175383054</v>
      </c>
    </row>
    <row r="5680" spans="1:15" x14ac:dyDescent="0.25">
      <c r="A5680" s="10">
        <v>5678</v>
      </c>
      <c r="B5680" s="17">
        <v>237</v>
      </c>
      <c r="C5680" s="17">
        <v>34</v>
      </c>
      <c r="D5680" s="11">
        <v>0.78155805215132712</v>
      </c>
      <c r="E5680" s="11">
        <v>0.78406359770722767</v>
      </c>
      <c r="F5680" s="11">
        <v>0.79865723772472386</v>
      </c>
      <c r="G5680" s="11">
        <v>0.78406359770722767</v>
      </c>
      <c r="H5680" s="11">
        <v>0.78155805215132723</v>
      </c>
      <c r="I5680" s="17">
        <f t="shared" si="88"/>
        <v>595.67030528030477</v>
      </c>
      <c r="L5680" s="10">
        <v>2807</v>
      </c>
      <c r="M5680" s="17">
        <v>117</v>
      </c>
      <c r="N5680" s="17">
        <v>17</v>
      </c>
      <c r="O5680">
        <v>368.42506734736116</v>
      </c>
    </row>
    <row r="5681" spans="1:15" x14ac:dyDescent="0.25">
      <c r="A5681" s="10">
        <v>5679</v>
      </c>
      <c r="B5681" s="17">
        <v>237</v>
      </c>
      <c r="C5681" s="17">
        <v>34</v>
      </c>
      <c r="D5681" s="11">
        <v>0.80078094356201024</v>
      </c>
      <c r="E5681" s="11">
        <v>0.79865723772472386</v>
      </c>
      <c r="F5681" s="11">
        <v>0.78554769669205837</v>
      </c>
      <c r="G5681" s="11">
        <v>0.79865723772472375</v>
      </c>
      <c r="H5681" s="11">
        <v>0.80078094356201024</v>
      </c>
      <c r="I5681" s="17">
        <f t="shared" si="88"/>
        <v>607.13470489741508</v>
      </c>
      <c r="L5681" s="10">
        <v>5073</v>
      </c>
      <c r="M5681" s="17">
        <v>212</v>
      </c>
      <c r="N5681" s="17">
        <v>31</v>
      </c>
      <c r="O5681">
        <v>368.41940403147498</v>
      </c>
    </row>
    <row r="5682" spans="1:15" x14ac:dyDescent="0.25">
      <c r="A5682" s="10">
        <v>5680</v>
      </c>
      <c r="B5682" s="17">
        <v>237</v>
      </c>
      <c r="C5682" s="17">
        <v>34</v>
      </c>
      <c r="D5682" s="11">
        <v>0.81534374008525556</v>
      </c>
      <c r="E5682" s="11">
        <v>0.78554769669205837</v>
      </c>
      <c r="F5682" s="11">
        <v>0.75561836716465169</v>
      </c>
      <c r="G5682" s="11">
        <v>0.78554769669205837</v>
      </c>
      <c r="H5682" s="11">
        <v>0.81534374008525556</v>
      </c>
      <c r="I5682" s="17">
        <f t="shared" si="88"/>
        <v>605.35381019069121</v>
      </c>
      <c r="L5682" s="10">
        <v>8408</v>
      </c>
      <c r="M5682" s="17">
        <v>351</v>
      </c>
      <c r="N5682" s="17">
        <v>51</v>
      </c>
      <c r="O5682">
        <v>368.35977662205721</v>
      </c>
    </row>
    <row r="5683" spans="1:15" x14ac:dyDescent="0.25">
      <c r="A5683" s="10">
        <v>5681</v>
      </c>
      <c r="B5683" s="17">
        <v>237</v>
      </c>
      <c r="C5683" s="17">
        <v>34</v>
      </c>
      <c r="D5683" s="11">
        <v>0.80579054556600649</v>
      </c>
      <c r="E5683" s="11">
        <v>0.75561836716465169</v>
      </c>
      <c r="F5683" s="11">
        <v>0.72742048645288138</v>
      </c>
      <c r="G5683" s="11">
        <v>0.75561836716465169</v>
      </c>
      <c r="H5683" s="11">
        <v>0.80579054556600649</v>
      </c>
      <c r="I5683" s="17">
        <f t="shared" si="88"/>
        <v>589.19714090509797</v>
      </c>
      <c r="L5683" s="10">
        <v>5856</v>
      </c>
      <c r="M5683" s="17">
        <v>244</v>
      </c>
      <c r="N5683" s="17">
        <v>35</v>
      </c>
      <c r="O5683">
        <v>368.31518460865152</v>
      </c>
    </row>
    <row r="5684" spans="1:15" x14ac:dyDescent="0.25">
      <c r="A5684" s="10">
        <v>5682</v>
      </c>
      <c r="B5684" s="17">
        <v>237</v>
      </c>
      <c r="C5684" s="17">
        <v>34</v>
      </c>
      <c r="D5684" s="11">
        <v>1.0099673444430564</v>
      </c>
      <c r="E5684" s="11">
        <v>0.94564663238874569</v>
      </c>
      <c r="F5684" s="11">
        <v>0.83953355497339865</v>
      </c>
      <c r="G5684" s="11">
        <v>0.94564663238874569</v>
      </c>
      <c r="H5684" s="11">
        <v>1.0099673444430564</v>
      </c>
      <c r="I5684" s="17">
        <f t="shared" si="88"/>
        <v>735.02954537621224</v>
      </c>
      <c r="L5684" s="10">
        <v>3038</v>
      </c>
      <c r="M5684" s="17">
        <v>127</v>
      </c>
      <c r="N5684" s="17">
        <v>19</v>
      </c>
      <c r="O5684">
        <v>368.2492288955761</v>
      </c>
    </row>
    <row r="5685" spans="1:15" x14ac:dyDescent="0.25">
      <c r="A5685" s="10">
        <v>5683</v>
      </c>
      <c r="B5685" s="17">
        <v>237</v>
      </c>
      <c r="C5685" s="17">
        <v>34</v>
      </c>
      <c r="D5685" s="11">
        <v>0.991187162046679</v>
      </c>
      <c r="E5685" s="11">
        <v>0.83953355497339854</v>
      </c>
      <c r="F5685" s="11">
        <v>0.76814839380307287</v>
      </c>
      <c r="G5685" s="11">
        <v>0.83953355497339854</v>
      </c>
      <c r="H5685" s="11">
        <v>0.99118716204667912</v>
      </c>
      <c r="I5685" s="17">
        <f t="shared" si="88"/>
        <v>683.71924959641967</v>
      </c>
      <c r="L5685" s="10">
        <v>1375</v>
      </c>
      <c r="M5685" s="17">
        <v>58</v>
      </c>
      <c r="N5685" s="17">
        <v>9</v>
      </c>
      <c r="O5685">
        <v>368.22275285514229</v>
      </c>
    </row>
    <row r="5686" spans="1:15" x14ac:dyDescent="0.25">
      <c r="A5686" s="10">
        <v>5684</v>
      </c>
      <c r="B5686" s="17">
        <v>237</v>
      </c>
      <c r="C5686" s="17">
        <v>34</v>
      </c>
      <c r="D5686" s="11">
        <v>1.0048179395924361</v>
      </c>
      <c r="E5686" s="11">
        <v>0.76814839380307287</v>
      </c>
      <c r="F5686" s="11">
        <v>0.69837100653298012</v>
      </c>
      <c r="G5686" s="11">
        <v>0.76814839380307287</v>
      </c>
      <c r="H5686" s="11">
        <v>1.0048179395924361</v>
      </c>
      <c r="I5686" s="17">
        <f t="shared" si="88"/>
        <v>656.73593845212793</v>
      </c>
      <c r="L5686" s="10">
        <v>5554</v>
      </c>
      <c r="M5686" s="17">
        <v>232</v>
      </c>
      <c r="N5686" s="17">
        <v>34</v>
      </c>
      <c r="O5686">
        <v>368.18967869831692</v>
      </c>
    </row>
    <row r="5687" spans="1:15" x14ac:dyDescent="0.25">
      <c r="A5687" s="10">
        <v>5685</v>
      </c>
      <c r="B5687" s="17">
        <v>237</v>
      </c>
      <c r="C5687" s="17">
        <v>34</v>
      </c>
      <c r="D5687" s="11">
        <v>0.74497630728493636</v>
      </c>
      <c r="E5687" s="11">
        <v>0.53720846656383081</v>
      </c>
      <c r="F5687" s="11">
        <v>0.48007065564787366</v>
      </c>
      <c r="G5687" s="11">
        <v>0.53720846656383081</v>
      </c>
      <c r="H5687" s="11">
        <v>0.74497630728493636</v>
      </c>
      <c r="I5687" s="17">
        <f t="shared" si="88"/>
        <v>472.47863118262694</v>
      </c>
      <c r="L5687" s="10">
        <v>4109</v>
      </c>
      <c r="M5687" s="17">
        <v>172</v>
      </c>
      <c r="N5687" s="17">
        <v>25</v>
      </c>
      <c r="O5687">
        <v>368.17245573841643</v>
      </c>
    </row>
    <row r="5688" spans="1:15" x14ac:dyDescent="0.25">
      <c r="A5688" s="10">
        <v>5686</v>
      </c>
      <c r="B5688" s="17">
        <v>237</v>
      </c>
      <c r="C5688" s="17">
        <v>34</v>
      </c>
      <c r="D5688" s="11">
        <v>0.68124950969921694</v>
      </c>
      <c r="E5688" s="11">
        <v>0.48007065564787366</v>
      </c>
      <c r="F5688" s="11">
        <v>0.4380211844110235</v>
      </c>
      <c r="G5688" s="11">
        <v>0.48007065564787366</v>
      </c>
      <c r="H5688" s="11">
        <v>0.68124950969921694</v>
      </c>
      <c r="I5688" s="17">
        <f t="shared" si="88"/>
        <v>427.54895273933982</v>
      </c>
      <c r="L5688" s="10">
        <v>7886</v>
      </c>
      <c r="M5688" s="17">
        <v>329</v>
      </c>
      <c r="N5688" s="17">
        <v>47</v>
      </c>
      <c r="O5688">
        <v>368.15822341789772</v>
      </c>
    </row>
    <row r="5689" spans="1:15" x14ac:dyDescent="0.25">
      <c r="A5689" s="10">
        <v>5687</v>
      </c>
      <c r="B5689" s="17">
        <v>237</v>
      </c>
      <c r="C5689" s="17">
        <v>34</v>
      </c>
      <c r="D5689" s="11">
        <v>0.62626039002744438</v>
      </c>
      <c r="E5689" s="11">
        <v>0.4380211844110235</v>
      </c>
      <c r="F5689" s="11">
        <v>0.40042401012866158</v>
      </c>
      <c r="G5689" s="11">
        <v>0.4380211844110235</v>
      </c>
      <c r="H5689" s="11">
        <v>0.62626039002744438</v>
      </c>
      <c r="I5689" s="17">
        <f t="shared" si="88"/>
        <v>391.62875897833806</v>
      </c>
      <c r="L5689" s="10">
        <v>8664</v>
      </c>
      <c r="M5689" s="17">
        <v>361</v>
      </c>
      <c r="N5689" s="17">
        <v>52</v>
      </c>
      <c r="O5689">
        <v>368.14079650776921</v>
      </c>
    </row>
    <row r="5690" spans="1:15" x14ac:dyDescent="0.25">
      <c r="A5690" s="10">
        <v>5688</v>
      </c>
      <c r="B5690" s="17">
        <v>237</v>
      </c>
      <c r="C5690" s="17">
        <v>34</v>
      </c>
      <c r="D5690" s="11">
        <v>0.57266929882190343</v>
      </c>
      <c r="E5690" s="11">
        <v>0.40042401012866158</v>
      </c>
      <c r="F5690" s="11">
        <v>0.37568902704816165</v>
      </c>
      <c r="G5690" s="11">
        <v>0.40042401012866158</v>
      </c>
      <c r="H5690" s="11">
        <v>0.57266929882190343</v>
      </c>
      <c r="I5690" s="17">
        <f t="shared" si="88"/>
        <v>358.45134075640021</v>
      </c>
      <c r="L5690" s="10">
        <v>7930</v>
      </c>
      <c r="M5690" s="17">
        <v>331</v>
      </c>
      <c r="N5690" s="17">
        <v>48</v>
      </c>
      <c r="O5690">
        <v>368.07886752181196</v>
      </c>
    </row>
    <row r="5691" spans="1:15" x14ac:dyDescent="0.25">
      <c r="A5691" s="10">
        <v>5689</v>
      </c>
      <c r="B5691" s="17">
        <v>238</v>
      </c>
      <c r="C5691" s="17">
        <v>34</v>
      </c>
      <c r="D5691" s="11">
        <v>0.53224297567337631</v>
      </c>
      <c r="E5691" s="11">
        <v>0.37568902704816159</v>
      </c>
      <c r="F5691" s="11">
        <v>0.37247347924769664</v>
      </c>
      <c r="G5691" s="11">
        <v>0.37568902704816165</v>
      </c>
      <c r="H5691" s="11">
        <v>0.53224297567337631</v>
      </c>
      <c r="I5691" s="17">
        <f t="shared" si="88"/>
        <v>335.49230220465296</v>
      </c>
      <c r="L5691" s="10">
        <v>4181</v>
      </c>
      <c r="M5691" s="17">
        <v>175</v>
      </c>
      <c r="N5691" s="17">
        <v>25</v>
      </c>
      <c r="O5691">
        <v>368.07741717091005</v>
      </c>
    </row>
    <row r="5692" spans="1:15" x14ac:dyDescent="0.25">
      <c r="A5692" s="10">
        <v>5690</v>
      </c>
      <c r="B5692" s="17">
        <v>238</v>
      </c>
      <c r="C5692" s="17">
        <v>34</v>
      </c>
      <c r="D5692" s="11">
        <v>0.51651515542827187</v>
      </c>
      <c r="E5692" s="11">
        <v>0.37247347924769658</v>
      </c>
      <c r="F5692" s="11">
        <v>0.39943461080544174</v>
      </c>
      <c r="G5692" s="11">
        <v>0.37247347924769664</v>
      </c>
      <c r="H5692" s="11">
        <v>0.51651515542827187</v>
      </c>
      <c r="I5692" s="17">
        <f t="shared" si="88"/>
        <v>330.2516258683433</v>
      </c>
      <c r="L5692" s="10">
        <v>2699</v>
      </c>
      <c r="M5692" s="17">
        <v>113</v>
      </c>
      <c r="N5692" s="17">
        <v>17</v>
      </c>
      <c r="O5692">
        <v>368.07466091953745</v>
      </c>
    </row>
    <row r="5693" spans="1:15" x14ac:dyDescent="0.25">
      <c r="A5693" s="10">
        <v>5691</v>
      </c>
      <c r="B5693" s="17">
        <v>238</v>
      </c>
      <c r="C5693" s="17">
        <v>34</v>
      </c>
      <c r="D5693" s="11">
        <v>0.53678656818862802</v>
      </c>
      <c r="E5693" s="11">
        <v>0.39943461080544174</v>
      </c>
      <c r="F5693" s="11">
        <v>0.43777383458021801</v>
      </c>
      <c r="G5693" s="11">
        <v>0.39943461080544174</v>
      </c>
      <c r="H5693" s="11">
        <v>0.53678656818862791</v>
      </c>
      <c r="I5693" s="17">
        <f t="shared" si="88"/>
        <v>349.05649952574635</v>
      </c>
      <c r="L5693" s="10">
        <v>3586</v>
      </c>
      <c r="M5693" s="17">
        <v>150</v>
      </c>
      <c r="N5693" s="17">
        <v>22</v>
      </c>
      <c r="O5693">
        <v>368.05507052059176</v>
      </c>
    </row>
    <row r="5694" spans="1:15" x14ac:dyDescent="0.25">
      <c r="A5694" s="10">
        <v>5692</v>
      </c>
      <c r="B5694" s="17">
        <v>238</v>
      </c>
      <c r="C5694" s="17">
        <v>34</v>
      </c>
      <c r="D5694" s="11">
        <v>0.56696068258479182</v>
      </c>
      <c r="E5694" s="11">
        <v>0.43777383458021796</v>
      </c>
      <c r="F5694" s="11">
        <v>0.46374556681474322</v>
      </c>
      <c r="G5694" s="11">
        <v>0.43777383458021796</v>
      </c>
      <c r="H5694" s="11">
        <v>0.56696068258479182</v>
      </c>
      <c r="I5694" s="17">
        <f t="shared" si="88"/>
        <v>375.08677493181028</v>
      </c>
      <c r="L5694" s="10">
        <v>486</v>
      </c>
      <c r="M5694" s="17">
        <v>21</v>
      </c>
      <c r="N5694" s="17">
        <v>3</v>
      </c>
      <c r="O5694">
        <v>368.03768539789701</v>
      </c>
    </row>
    <row r="5695" spans="1:15" x14ac:dyDescent="0.25">
      <c r="A5695" s="10">
        <v>5693</v>
      </c>
      <c r="B5695" s="17">
        <v>238</v>
      </c>
      <c r="C5695" s="17">
        <v>34</v>
      </c>
      <c r="D5695" s="11">
        <v>0.62579438053870085</v>
      </c>
      <c r="E5695" s="11">
        <v>0.46374556681474327</v>
      </c>
      <c r="F5695" s="11">
        <v>0.49787984346583475</v>
      </c>
      <c r="G5695" s="11">
        <v>0.46374556681474322</v>
      </c>
      <c r="H5695" s="11">
        <v>0.62579438053870085</v>
      </c>
      <c r="I5695" s="17">
        <f t="shared" si="88"/>
        <v>405.66762223691501</v>
      </c>
      <c r="L5695" s="10">
        <v>7577</v>
      </c>
      <c r="M5695" s="17">
        <v>316</v>
      </c>
      <c r="N5695" s="17">
        <v>46</v>
      </c>
      <c r="O5695">
        <v>368.03202844472065</v>
      </c>
    </row>
    <row r="5696" spans="1:15" x14ac:dyDescent="0.25">
      <c r="A5696" s="10">
        <v>5694</v>
      </c>
      <c r="B5696" s="17">
        <v>238</v>
      </c>
      <c r="C5696" s="17">
        <v>34</v>
      </c>
      <c r="D5696" s="11">
        <v>0.68124950969921694</v>
      </c>
      <c r="E5696" s="11">
        <v>0.49787984346583469</v>
      </c>
      <c r="F5696" s="11">
        <v>0.53275616960934058</v>
      </c>
      <c r="G5696" s="11">
        <v>0.49787984346583469</v>
      </c>
      <c r="H5696" s="11">
        <v>0.68124950969921694</v>
      </c>
      <c r="I5696" s="17">
        <f t="shared" si="88"/>
        <v>438.46202727445689</v>
      </c>
      <c r="L5696" s="10">
        <v>5814</v>
      </c>
      <c r="M5696" s="17">
        <v>243</v>
      </c>
      <c r="N5696" s="17">
        <v>35</v>
      </c>
      <c r="O5696">
        <v>368.00824915586253</v>
      </c>
    </row>
    <row r="5697" spans="1:15" x14ac:dyDescent="0.25">
      <c r="A5697" s="10">
        <v>5695</v>
      </c>
      <c r="B5697" s="17">
        <v>238</v>
      </c>
      <c r="C5697" s="17">
        <v>34</v>
      </c>
      <c r="D5697" s="11">
        <v>0.70967608851259134</v>
      </c>
      <c r="E5697" s="11">
        <v>0.53275616960934058</v>
      </c>
      <c r="F5697" s="11">
        <v>0.57752648898504677</v>
      </c>
      <c r="G5697" s="11">
        <v>0.53275616960934047</v>
      </c>
      <c r="H5697" s="11">
        <v>0.70967608851259145</v>
      </c>
      <c r="I5697" s="17">
        <f t="shared" si="88"/>
        <v>463.29987572716738</v>
      </c>
      <c r="L5697" s="10">
        <v>4895</v>
      </c>
      <c r="M5697" s="17">
        <v>204</v>
      </c>
      <c r="N5697" s="17">
        <v>30</v>
      </c>
      <c r="O5697">
        <v>367.93550410158758</v>
      </c>
    </row>
    <row r="5698" spans="1:15" x14ac:dyDescent="0.25">
      <c r="A5698" s="10">
        <v>5696</v>
      </c>
      <c r="B5698" s="17">
        <v>238</v>
      </c>
      <c r="C5698" s="17">
        <v>34</v>
      </c>
      <c r="D5698" s="11">
        <v>0.73728715072066353</v>
      </c>
      <c r="E5698" s="11">
        <v>0.57752648898504677</v>
      </c>
      <c r="F5698" s="11">
        <v>0.62081270937592214</v>
      </c>
      <c r="G5698" s="11">
        <v>0.57752648898504677</v>
      </c>
      <c r="H5698" s="11">
        <v>0.73728715072066353</v>
      </c>
      <c r="I5698" s="17">
        <f t="shared" si="88"/>
        <v>491.77499219966796</v>
      </c>
      <c r="L5698" s="10">
        <v>5495</v>
      </c>
      <c r="M5698" s="17">
        <v>229</v>
      </c>
      <c r="N5698" s="17">
        <v>33</v>
      </c>
      <c r="O5698">
        <v>367.88566802240484</v>
      </c>
    </row>
    <row r="5699" spans="1:15" x14ac:dyDescent="0.25">
      <c r="A5699" s="10">
        <v>5697</v>
      </c>
      <c r="B5699" s="17">
        <v>238</v>
      </c>
      <c r="C5699" s="17">
        <v>34</v>
      </c>
      <c r="D5699" s="11">
        <v>0.7491703926836305</v>
      </c>
      <c r="E5699" s="11">
        <v>0.62081270937592214</v>
      </c>
      <c r="F5699" s="11">
        <v>0.66978797587531536</v>
      </c>
      <c r="G5699" s="11">
        <v>0.62081270937592214</v>
      </c>
      <c r="H5699" s="11">
        <v>0.74917039268363039</v>
      </c>
      <c r="I5699" s="17">
        <f t="shared" si="88"/>
        <v>514.85112844414323</v>
      </c>
      <c r="L5699" s="10">
        <v>2700</v>
      </c>
      <c r="M5699" s="17">
        <v>113</v>
      </c>
      <c r="N5699" s="17">
        <v>17</v>
      </c>
      <c r="O5699">
        <v>367.88406823412811</v>
      </c>
    </row>
    <row r="5700" spans="1:15" x14ac:dyDescent="0.25">
      <c r="A5700" s="10">
        <v>5698</v>
      </c>
      <c r="B5700" s="17">
        <v>238</v>
      </c>
      <c r="C5700" s="17">
        <v>34</v>
      </c>
      <c r="D5700" s="11">
        <v>0.76769426986119815</v>
      </c>
      <c r="E5700" s="11">
        <v>0.66978797587531536</v>
      </c>
      <c r="F5700" s="11">
        <v>0.73212013323817715</v>
      </c>
      <c r="G5700" s="11">
        <v>0.66978797587531524</v>
      </c>
      <c r="H5700" s="11">
        <v>0.76769426986119815</v>
      </c>
      <c r="I5700" s="17">
        <f t="shared" ref="I5700:I5763" si="89">D5700*$D$1+E5700*$E$1+F5700*$F$1+G5700*$G$1+H5700*$H$1</f>
        <v>542.86216203523657</v>
      </c>
      <c r="L5700" s="10">
        <v>1351</v>
      </c>
      <c r="M5700" s="17">
        <v>57</v>
      </c>
      <c r="N5700" s="17">
        <v>9</v>
      </c>
      <c r="O5700">
        <v>367.86726452433629</v>
      </c>
    </row>
    <row r="5701" spans="1:15" x14ac:dyDescent="0.25">
      <c r="A5701" s="10">
        <v>5699</v>
      </c>
      <c r="B5701" s="17">
        <v>238</v>
      </c>
      <c r="C5701" s="17">
        <v>34</v>
      </c>
      <c r="D5701" s="11">
        <v>0.77538342642547198</v>
      </c>
      <c r="E5701" s="11">
        <v>0.73212013323817715</v>
      </c>
      <c r="F5701" s="11">
        <v>0.79469964043184227</v>
      </c>
      <c r="G5701" s="11">
        <v>0.73212013323817715</v>
      </c>
      <c r="H5701" s="11">
        <v>0.77538342642547198</v>
      </c>
      <c r="I5701" s="17">
        <f t="shared" si="89"/>
        <v>572.75873536869562</v>
      </c>
      <c r="L5701" s="10">
        <v>1134</v>
      </c>
      <c r="M5701" s="17">
        <v>48</v>
      </c>
      <c r="N5701" s="17">
        <v>7</v>
      </c>
      <c r="O5701">
        <v>367.83006734010507</v>
      </c>
    </row>
    <row r="5702" spans="1:15" x14ac:dyDescent="0.25">
      <c r="A5702" s="10">
        <v>5700</v>
      </c>
      <c r="B5702" s="17">
        <v>238</v>
      </c>
      <c r="C5702" s="17">
        <v>34</v>
      </c>
      <c r="D5702" s="11">
        <v>0.79495582495271266</v>
      </c>
      <c r="E5702" s="11">
        <v>0.79469964043184238</v>
      </c>
      <c r="F5702" s="11">
        <v>0.84491165608525864</v>
      </c>
      <c r="G5702" s="11">
        <v>0.79469964043184227</v>
      </c>
      <c r="H5702" s="11">
        <v>0.79495582495271255</v>
      </c>
      <c r="I5702" s="17">
        <f t="shared" si="89"/>
        <v>606.06218640101531</v>
      </c>
      <c r="L5702" s="10">
        <v>1546</v>
      </c>
      <c r="M5702" s="17">
        <v>65</v>
      </c>
      <c r="N5702" s="17">
        <v>10</v>
      </c>
      <c r="O5702">
        <v>367.82762268890093</v>
      </c>
    </row>
    <row r="5703" spans="1:15" x14ac:dyDescent="0.25">
      <c r="A5703" s="10">
        <v>5701</v>
      </c>
      <c r="B5703" s="17">
        <v>238</v>
      </c>
      <c r="C5703" s="17">
        <v>34</v>
      </c>
      <c r="D5703" s="11">
        <v>0.81091664994218871</v>
      </c>
      <c r="E5703" s="11">
        <v>0.84491165608525864</v>
      </c>
      <c r="F5703" s="11">
        <v>0.87830388324393582</v>
      </c>
      <c r="G5703" s="11">
        <v>0.84491165608525864</v>
      </c>
      <c r="H5703" s="11">
        <v>0.81091664994218882</v>
      </c>
      <c r="I5703" s="17">
        <f t="shared" si="89"/>
        <v>632.59014574536127</v>
      </c>
      <c r="L5703" s="10">
        <v>1345</v>
      </c>
      <c r="M5703" s="17">
        <v>57</v>
      </c>
      <c r="N5703" s="17">
        <v>9</v>
      </c>
      <c r="O5703">
        <v>367.81935255901726</v>
      </c>
    </row>
    <row r="5704" spans="1:15" x14ac:dyDescent="0.25">
      <c r="A5704" s="10">
        <v>5702</v>
      </c>
      <c r="B5704" s="17">
        <v>238</v>
      </c>
      <c r="C5704" s="17">
        <v>34</v>
      </c>
      <c r="D5704" s="11">
        <v>0.82384841325483071</v>
      </c>
      <c r="E5704" s="11">
        <v>0.87830388324393582</v>
      </c>
      <c r="F5704" s="11">
        <v>0.87360423645864005</v>
      </c>
      <c r="G5704" s="11">
        <v>0.87830388324393571</v>
      </c>
      <c r="H5704" s="11">
        <v>0.82384841325483071</v>
      </c>
      <c r="I5704" s="17">
        <f t="shared" si="89"/>
        <v>649.89721499746577</v>
      </c>
      <c r="L5704" s="10">
        <v>4467</v>
      </c>
      <c r="M5704" s="17">
        <v>187</v>
      </c>
      <c r="N5704" s="17">
        <v>27</v>
      </c>
      <c r="O5704">
        <v>367.81373103056592</v>
      </c>
    </row>
    <row r="5705" spans="1:15" x14ac:dyDescent="0.25">
      <c r="A5705" s="10">
        <v>5703</v>
      </c>
      <c r="B5705" s="17">
        <v>238</v>
      </c>
      <c r="C5705" s="17">
        <v>34</v>
      </c>
      <c r="D5705" s="11">
        <v>0.82338240376608607</v>
      </c>
      <c r="E5705" s="11">
        <v>0.87360423645864005</v>
      </c>
      <c r="F5705" s="11">
        <v>0.82833921742132499</v>
      </c>
      <c r="G5705" s="11">
        <v>0.87360423645864005</v>
      </c>
      <c r="H5705" s="11">
        <v>0.82338240376608607</v>
      </c>
      <c r="I5705" s="17">
        <f t="shared" si="89"/>
        <v>646.05763248545657</v>
      </c>
      <c r="L5705" s="10">
        <v>4876</v>
      </c>
      <c r="M5705" s="17">
        <v>204</v>
      </c>
      <c r="N5705" s="17">
        <v>30</v>
      </c>
      <c r="O5705">
        <v>367.75529688473569</v>
      </c>
    </row>
    <row r="5706" spans="1:15" x14ac:dyDescent="0.25">
      <c r="A5706" s="10">
        <v>5704</v>
      </c>
      <c r="B5706" s="17">
        <v>238</v>
      </c>
      <c r="C5706" s="17">
        <v>34</v>
      </c>
      <c r="D5706" s="11">
        <v>0.80497502896070527</v>
      </c>
      <c r="E5706" s="11">
        <v>0.82833921742132488</v>
      </c>
      <c r="F5706" s="11">
        <v>0.7625441624271927</v>
      </c>
      <c r="G5706" s="11">
        <v>0.82833921742132488</v>
      </c>
      <c r="H5706" s="11">
        <v>0.80497502896070527</v>
      </c>
      <c r="I5706" s="17">
        <f t="shared" si="89"/>
        <v>619.42946273304335</v>
      </c>
      <c r="L5706" s="10">
        <v>8016</v>
      </c>
      <c r="M5706" s="17">
        <v>334</v>
      </c>
      <c r="N5706" s="17">
        <v>48</v>
      </c>
      <c r="O5706">
        <v>367.7477576051291</v>
      </c>
    </row>
    <row r="5707" spans="1:15" x14ac:dyDescent="0.25">
      <c r="A5707" s="10">
        <v>5705</v>
      </c>
      <c r="B5707" s="17">
        <v>238</v>
      </c>
      <c r="C5707" s="17">
        <v>34</v>
      </c>
      <c r="D5707" s="11">
        <v>0.76955830781617329</v>
      </c>
      <c r="E5707" s="11">
        <v>0.7625441624271927</v>
      </c>
      <c r="F5707" s="11">
        <v>0.73088338408415188</v>
      </c>
      <c r="G5707" s="11">
        <v>0.7625441624271927</v>
      </c>
      <c r="H5707" s="11">
        <v>0.76955830781617329</v>
      </c>
      <c r="I5707" s="17">
        <f t="shared" si="89"/>
        <v>580.51165883541853</v>
      </c>
      <c r="L5707" s="10">
        <v>3587</v>
      </c>
      <c r="M5707" s="17">
        <v>150</v>
      </c>
      <c r="N5707" s="17">
        <v>22</v>
      </c>
      <c r="O5707">
        <v>367.74583985397373</v>
      </c>
    </row>
    <row r="5708" spans="1:15" x14ac:dyDescent="0.25">
      <c r="A5708" s="10">
        <v>5706</v>
      </c>
      <c r="B5708" s="17">
        <v>238</v>
      </c>
      <c r="C5708" s="17">
        <v>34</v>
      </c>
      <c r="D5708" s="11">
        <v>0.9701351833926769</v>
      </c>
      <c r="E5708" s="11">
        <v>0.95014839930939743</v>
      </c>
      <c r="F5708" s="11">
        <v>0.86461482781702537</v>
      </c>
      <c r="G5708" s="11">
        <v>0.95014839930939732</v>
      </c>
      <c r="H5708" s="11">
        <v>0.9701351833926769</v>
      </c>
      <c r="I5708" s="17">
        <f t="shared" si="89"/>
        <v>725.0872115220966</v>
      </c>
      <c r="L5708" s="10">
        <v>1942</v>
      </c>
      <c r="M5708" s="17">
        <v>81</v>
      </c>
      <c r="N5708" s="17">
        <v>12</v>
      </c>
      <c r="O5708">
        <v>367.74129121374943</v>
      </c>
    </row>
    <row r="5709" spans="1:15" x14ac:dyDescent="0.25">
      <c r="A5709" s="10">
        <v>5707</v>
      </c>
      <c r="B5709" s="17">
        <v>238</v>
      </c>
      <c r="C5709" s="17">
        <v>34</v>
      </c>
      <c r="D5709" s="11">
        <v>0.97528458824329589</v>
      </c>
      <c r="E5709" s="11">
        <v>0.86461482781702537</v>
      </c>
      <c r="F5709" s="11">
        <v>0.73534980623832868</v>
      </c>
      <c r="G5709" s="11">
        <v>0.86461482781702537</v>
      </c>
      <c r="H5709" s="11">
        <v>0.97528458824329589</v>
      </c>
      <c r="I5709" s="17">
        <f t="shared" si="89"/>
        <v>687.35099161419794</v>
      </c>
      <c r="L5709" s="10">
        <v>5912</v>
      </c>
      <c r="M5709" s="17">
        <v>247</v>
      </c>
      <c r="N5709" s="17">
        <v>36</v>
      </c>
      <c r="O5709">
        <v>367.68615793170278</v>
      </c>
    </row>
    <row r="5710" spans="1:15" x14ac:dyDescent="0.25">
      <c r="A5710" s="10">
        <v>5708</v>
      </c>
      <c r="B5710" s="17">
        <v>238</v>
      </c>
      <c r="C5710" s="17">
        <v>34</v>
      </c>
      <c r="D5710" s="11">
        <v>0.91152283994592131</v>
      </c>
      <c r="E5710" s="11">
        <v>0.73534980623832868</v>
      </c>
      <c r="F5710" s="11">
        <v>0.63116605750325883</v>
      </c>
      <c r="G5710" s="11">
        <v>0.73534980623832868</v>
      </c>
      <c r="H5710" s="11">
        <v>0.91152283994592131</v>
      </c>
      <c r="I5710" s="17">
        <f t="shared" si="89"/>
        <v>611.07387357815662</v>
      </c>
      <c r="L5710" s="10">
        <v>8246</v>
      </c>
      <c r="M5710" s="17">
        <v>344</v>
      </c>
      <c r="N5710" s="17">
        <v>50</v>
      </c>
      <c r="O5710">
        <v>367.61293911446467</v>
      </c>
    </row>
    <row r="5711" spans="1:15" x14ac:dyDescent="0.25">
      <c r="A5711" s="10">
        <v>5709</v>
      </c>
      <c r="B5711" s="17">
        <v>238</v>
      </c>
      <c r="C5711" s="17">
        <v>34</v>
      </c>
      <c r="D5711" s="11">
        <v>0.64245421976129324</v>
      </c>
      <c r="E5711" s="11">
        <v>0.48551235192558373</v>
      </c>
      <c r="F5711" s="11">
        <v>0.43109538914848261</v>
      </c>
      <c r="G5711" s="11">
        <v>0.48551235192558373</v>
      </c>
      <c r="H5711" s="11">
        <v>0.64245421976129324</v>
      </c>
      <c r="I5711" s="17">
        <f t="shared" si="89"/>
        <v>417.03410665978663</v>
      </c>
      <c r="L5711" s="10">
        <v>2926</v>
      </c>
      <c r="M5711" s="17">
        <v>122</v>
      </c>
      <c r="N5711" s="17">
        <v>18</v>
      </c>
      <c r="O5711">
        <v>367.59222269020478</v>
      </c>
    </row>
    <row r="5712" spans="1:15" x14ac:dyDescent="0.25">
      <c r="A5712" s="10">
        <v>5710</v>
      </c>
      <c r="B5712" s="17">
        <v>238</v>
      </c>
      <c r="C5712" s="17">
        <v>34</v>
      </c>
      <c r="D5712" s="11">
        <v>0.5982998207028144</v>
      </c>
      <c r="E5712" s="11">
        <v>0.43109538914848261</v>
      </c>
      <c r="F5712" s="11">
        <v>0.40017666029785609</v>
      </c>
      <c r="G5712" s="11">
        <v>0.43109538914848261</v>
      </c>
      <c r="H5712" s="11">
        <v>0.59829982070281451</v>
      </c>
      <c r="I5712" s="17">
        <f t="shared" si="89"/>
        <v>379.90116469620796</v>
      </c>
      <c r="L5712" s="10">
        <v>4607</v>
      </c>
      <c r="M5712" s="17">
        <v>192</v>
      </c>
      <c r="N5712" s="17">
        <v>28</v>
      </c>
      <c r="O5712">
        <v>367.54268049882819</v>
      </c>
    </row>
    <row r="5713" spans="1:15" x14ac:dyDescent="0.25">
      <c r="A5713" s="10">
        <v>5711</v>
      </c>
      <c r="B5713" s="17">
        <v>238</v>
      </c>
      <c r="C5713" s="17">
        <v>34</v>
      </c>
      <c r="D5713" s="11">
        <v>0.56136856871986596</v>
      </c>
      <c r="E5713" s="11">
        <v>0.40017666029785609</v>
      </c>
      <c r="F5713" s="11">
        <v>0.38261482231070038</v>
      </c>
      <c r="G5713" s="11">
        <v>0.40017666029785609</v>
      </c>
      <c r="H5713" s="11">
        <v>0.56136856871986607</v>
      </c>
      <c r="I5713" s="17">
        <f t="shared" si="89"/>
        <v>355.0131990019276</v>
      </c>
      <c r="L5713" s="10">
        <v>8095</v>
      </c>
      <c r="M5713" s="17">
        <v>338</v>
      </c>
      <c r="N5713" s="17">
        <v>49</v>
      </c>
      <c r="O5713">
        <v>367.53095869201968</v>
      </c>
    </row>
    <row r="5714" spans="1:15" x14ac:dyDescent="0.25">
      <c r="A5714" s="10">
        <v>5712</v>
      </c>
      <c r="B5714" s="17">
        <v>238</v>
      </c>
      <c r="C5714" s="17">
        <v>34</v>
      </c>
      <c r="D5714" s="11">
        <v>0.53981562986546316</v>
      </c>
      <c r="E5714" s="11">
        <v>0.38261482231070038</v>
      </c>
      <c r="F5714" s="11">
        <v>0.37321552874011099</v>
      </c>
      <c r="G5714" s="11">
        <v>0.38261482231070038</v>
      </c>
      <c r="H5714" s="11">
        <v>0.53981562986546316</v>
      </c>
      <c r="I5714" s="17">
        <f t="shared" si="89"/>
        <v>340.71555163083281</v>
      </c>
      <c r="L5714" s="10">
        <v>222</v>
      </c>
      <c r="M5714" s="17">
        <v>10</v>
      </c>
      <c r="N5714" s="17">
        <v>2</v>
      </c>
      <c r="O5714">
        <v>367.51034991769961</v>
      </c>
    </row>
    <row r="5715" spans="1:15" x14ac:dyDescent="0.25">
      <c r="A5715" s="10">
        <v>5713</v>
      </c>
      <c r="B5715" s="17">
        <v>239</v>
      </c>
      <c r="C5715" s="17">
        <v>35</v>
      </c>
      <c r="D5715" s="11">
        <v>0.52898090925216934</v>
      </c>
      <c r="E5715" s="11">
        <v>0.37321552874011094</v>
      </c>
      <c r="F5715" s="11">
        <v>0.36653708330837559</v>
      </c>
      <c r="G5715" s="11">
        <v>0.37321552874011094</v>
      </c>
      <c r="H5715" s="11">
        <v>0.52898090925216934</v>
      </c>
      <c r="I5715" s="17">
        <f t="shared" si="89"/>
        <v>333.22158578907357</v>
      </c>
      <c r="L5715" s="10">
        <v>8670</v>
      </c>
      <c r="M5715" s="17">
        <v>362</v>
      </c>
      <c r="N5715" s="17">
        <v>52</v>
      </c>
      <c r="O5715">
        <v>367.48549774061428</v>
      </c>
    </row>
    <row r="5716" spans="1:15" x14ac:dyDescent="0.25">
      <c r="A5716" s="10">
        <v>5714</v>
      </c>
      <c r="B5716" s="17">
        <v>239</v>
      </c>
      <c r="C5716" s="17">
        <v>35</v>
      </c>
      <c r="D5716" s="11">
        <v>0.5242043119925448</v>
      </c>
      <c r="E5716" s="11">
        <v>0.36653708330837559</v>
      </c>
      <c r="F5716" s="11">
        <v>0.35689043990698066</v>
      </c>
      <c r="G5716" s="11">
        <v>0.36653708330837559</v>
      </c>
      <c r="H5716" s="11">
        <v>0.5242043119925448</v>
      </c>
      <c r="I5716" s="17">
        <f t="shared" si="89"/>
        <v>328.63583075724381</v>
      </c>
      <c r="L5716" s="10">
        <v>680</v>
      </c>
      <c r="M5716" s="17">
        <v>29</v>
      </c>
      <c r="N5716" s="17">
        <v>5</v>
      </c>
      <c r="O5716">
        <v>367.44901369429806</v>
      </c>
    </row>
    <row r="5717" spans="1:15" x14ac:dyDescent="0.25">
      <c r="A5717" s="10">
        <v>5715</v>
      </c>
      <c r="B5717" s="17">
        <v>239</v>
      </c>
      <c r="C5717" s="17">
        <v>35</v>
      </c>
      <c r="D5717" s="11">
        <v>0.52082574319915187</v>
      </c>
      <c r="E5717" s="11">
        <v>0.35689043990698066</v>
      </c>
      <c r="F5717" s="11">
        <v>0.35664309007617517</v>
      </c>
      <c r="G5717" s="11">
        <v>0.35689043990698066</v>
      </c>
      <c r="H5717" s="11">
        <v>0.52082574319915187</v>
      </c>
      <c r="I5717" s="17">
        <f t="shared" si="89"/>
        <v>323.68613738956788</v>
      </c>
      <c r="L5717" s="10">
        <v>7389</v>
      </c>
      <c r="M5717" s="17">
        <v>308</v>
      </c>
      <c r="N5717" s="17">
        <v>44</v>
      </c>
      <c r="O5717">
        <v>367.43966568924475</v>
      </c>
    </row>
    <row r="5718" spans="1:15" x14ac:dyDescent="0.25">
      <c r="A5718" s="10">
        <v>5716</v>
      </c>
      <c r="B5718" s="17">
        <v>239</v>
      </c>
      <c r="C5718" s="17">
        <v>35</v>
      </c>
      <c r="D5718" s="11">
        <v>0.52397130724817309</v>
      </c>
      <c r="E5718" s="11">
        <v>0.35664309007617517</v>
      </c>
      <c r="F5718" s="11">
        <v>0.36480563449274139</v>
      </c>
      <c r="G5718" s="11">
        <v>0.35664309007617517</v>
      </c>
      <c r="H5718" s="11">
        <v>0.52397130724817309</v>
      </c>
      <c r="I5718" s="17">
        <f t="shared" si="89"/>
        <v>324.92027972959511</v>
      </c>
      <c r="L5718" s="10">
        <v>8548</v>
      </c>
      <c r="M5718" s="17">
        <v>357</v>
      </c>
      <c r="N5718" s="17">
        <v>51</v>
      </c>
      <c r="O5718">
        <v>367.42515083057197</v>
      </c>
    </row>
    <row r="5719" spans="1:15" x14ac:dyDescent="0.25">
      <c r="A5719" s="10">
        <v>5717</v>
      </c>
      <c r="B5719" s="17">
        <v>239</v>
      </c>
      <c r="C5719" s="17">
        <v>35</v>
      </c>
      <c r="D5719" s="11">
        <v>0.53247598041774802</v>
      </c>
      <c r="E5719" s="11">
        <v>0.36480563449274139</v>
      </c>
      <c r="F5719" s="11">
        <v>0.37519432738655067</v>
      </c>
      <c r="G5719" s="11">
        <v>0.36480563449274139</v>
      </c>
      <c r="H5719" s="11">
        <v>0.53247598041774813</v>
      </c>
      <c r="I5719" s="17">
        <f t="shared" si="89"/>
        <v>331.32234062623797</v>
      </c>
      <c r="L5719" s="10">
        <v>7039</v>
      </c>
      <c r="M5719" s="17">
        <v>294</v>
      </c>
      <c r="N5719" s="17">
        <v>42</v>
      </c>
      <c r="O5719">
        <v>367.4242160300667</v>
      </c>
    </row>
    <row r="5720" spans="1:15" x14ac:dyDescent="0.25">
      <c r="A5720" s="10">
        <v>5718</v>
      </c>
      <c r="B5720" s="17">
        <v>239</v>
      </c>
      <c r="C5720" s="17">
        <v>35</v>
      </c>
      <c r="D5720" s="11">
        <v>0.55414542164433567</v>
      </c>
      <c r="E5720" s="11">
        <v>0.37519432738655067</v>
      </c>
      <c r="F5720" s="11">
        <v>0.39918726097463625</v>
      </c>
      <c r="G5720" s="11">
        <v>0.37519432738655067</v>
      </c>
      <c r="H5720" s="11">
        <v>0.55414542164433578</v>
      </c>
      <c r="I5720" s="17">
        <f t="shared" si="89"/>
        <v>343.37175631979318</v>
      </c>
      <c r="L5720" s="10">
        <v>4661</v>
      </c>
      <c r="M5720" s="17">
        <v>195</v>
      </c>
      <c r="N5720" s="17">
        <v>28</v>
      </c>
      <c r="O5720">
        <v>367.40138925407541</v>
      </c>
    </row>
    <row r="5721" spans="1:15" x14ac:dyDescent="0.25">
      <c r="A5721" s="10">
        <v>5719</v>
      </c>
      <c r="B5721" s="17">
        <v>239</v>
      </c>
      <c r="C5721" s="17">
        <v>35</v>
      </c>
      <c r="D5721" s="11">
        <v>0.58292150757426786</v>
      </c>
      <c r="E5721" s="11">
        <v>0.39918726097463625</v>
      </c>
      <c r="F5721" s="11">
        <v>0.43752648474941247</v>
      </c>
      <c r="G5721" s="11">
        <v>0.39918726097463619</v>
      </c>
      <c r="H5721" s="11">
        <v>0.58292150757426797</v>
      </c>
      <c r="I5721" s="17">
        <f t="shared" si="89"/>
        <v>363.7108462035967</v>
      </c>
      <c r="L5721" s="10">
        <v>8</v>
      </c>
      <c r="M5721" s="17">
        <v>1</v>
      </c>
      <c r="N5721" s="17">
        <v>1</v>
      </c>
      <c r="O5721">
        <v>367.38282995592283</v>
      </c>
    </row>
    <row r="5722" spans="1:15" x14ac:dyDescent="0.25">
      <c r="A5722" s="10">
        <v>5720</v>
      </c>
      <c r="B5722" s="17">
        <v>239</v>
      </c>
      <c r="C5722" s="17">
        <v>35</v>
      </c>
      <c r="D5722" s="11">
        <v>0.61624118601945177</v>
      </c>
      <c r="E5722" s="11">
        <v>0.43752648474941247</v>
      </c>
      <c r="F5722" s="11">
        <v>0.48378090310994953</v>
      </c>
      <c r="G5722" s="11">
        <v>0.43752648474941253</v>
      </c>
      <c r="H5722" s="11">
        <v>0.61624118601945166</v>
      </c>
      <c r="I5722" s="17">
        <f t="shared" si="89"/>
        <v>391.55900955038754</v>
      </c>
      <c r="L5722" s="10">
        <v>2387</v>
      </c>
      <c r="M5722" s="17">
        <v>100</v>
      </c>
      <c r="N5722" s="17">
        <v>15</v>
      </c>
      <c r="O5722">
        <v>367.378869091311</v>
      </c>
    </row>
    <row r="5723" spans="1:15" x14ac:dyDescent="0.25">
      <c r="A5723" s="10">
        <v>5721</v>
      </c>
      <c r="B5723" s="17">
        <v>239</v>
      </c>
      <c r="C5723" s="17">
        <v>35</v>
      </c>
      <c r="D5723" s="11">
        <v>0.64874534785933435</v>
      </c>
      <c r="E5723" s="11">
        <v>0.48378090310994953</v>
      </c>
      <c r="F5723" s="11">
        <v>0.52484097502357985</v>
      </c>
      <c r="G5723" s="11">
        <v>0.48378090310994953</v>
      </c>
      <c r="H5723" s="11">
        <v>0.64874534785933435</v>
      </c>
      <c r="I5723" s="17">
        <f t="shared" si="89"/>
        <v>422.10451155990995</v>
      </c>
      <c r="L5723" s="10">
        <v>1179</v>
      </c>
      <c r="M5723" s="17">
        <v>50</v>
      </c>
      <c r="N5723" s="17">
        <v>8</v>
      </c>
      <c r="O5723">
        <v>367.37463205125499</v>
      </c>
    </row>
    <row r="5724" spans="1:15" x14ac:dyDescent="0.25">
      <c r="A5724" s="10">
        <v>5722</v>
      </c>
      <c r="B5724" s="17">
        <v>239</v>
      </c>
      <c r="C5724" s="17">
        <v>35</v>
      </c>
      <c r="D5724" s="11">
        <v>0.67542439108991947</v>
      </c>
      <c r="E5724" s="11">
        <v>0.52484097502357985</v>
      </c>
      <c r="F5724" s="11">
        <v>0.56614839676801554</v>
      </c>
      <c r="G5724" s="11">
        <v>0.52484097502357985</v>
      </c>
      <c r="H5724" s="11">
        <v>0.67542439108991947</v>
      </c>
      <c r="I5724" s="17">
        <f t="shared" si="89"/>
        <v>448.71813102892679</v>
      </c>
      <c r="L5724" s="10">
        <v>673</v>
      </c>
      <c r="M5724" s="17">
        <v>29</v>
      </c>
      <c r="N5724" s="17">
        <v>5</v>
      </c>
      <c r="O5724">
        <v>367.36113058101421</v>
      </c>
    </row>
    <row r="5725" spans="1:15" x14ac:dyDescent="0.25">
      <c r="A5725" s="10">
        <v>5723</v>
      </c>
      <c r="B5725" s="17">
        <v>239</v>
      </c>
      <c r="C5725" s="17">
        <v>35</v>
      </c>
      <c r="D5725" s="11">
        <v>0.69697732994432127</v>
      </c>
      <c r="E5725" s="11">
        <v>0.56614839676801565</v>
      </c>
      <c r="F5725" s="11">
        <v>0.61685511208304289</v>
      </c>
      <c r="G5725" s="11">
        <v>0.56614839676801554</v>
      </c>
      <c r="H5725" s="11">
        <v>0.69697732994432127</v>
      </c>
      <c r="I5725" s="17">
        <f t="shared" si="89"/>
        <v>474.16630877271075</v>
      </c>
      <c r="L5725" s="10">
        <v>4469</v>
      </c>
      <c r="M5725" s="17">
        <v>187</v>
      </c>
      <c r="N5725" s="17">
        <v>27</v>
      </c>
      <c r="O5725">
        <v>367.32707347353926</v>
      </c>
    </row>
    <row r="5726" spans="1:15" x14ac:dyDescent="0.25">
      <c r="A5726" s="10">
        <v>5724</v>
      </c>
      <c r="B5726" s="17">
        <v>239</v>
      </c>
      <c r="C5726" s="17">
        <v>35</v>
      </c>
      <c r="D5726" s="11">
        <v>0.71142362409538085</v>
      </c>
      <c r="E5726" s="11">
        <v>0.61685511208304289</v>
      </c>
      <c r="F5726" s="11">
        <v>0.67646642130704859</v>
      </c>
      <c r="G5726" s="11">
        <v>0.61685511208304278</v>
      </c>
      <c r="H5726" s="11">
        <v>0.71142362409538074</v>
      </c>
      <c r="I5726" s="17">
        <f t="shared" si="89"/>
        <v>501.45626139602086</v>
      </c>
      <c r="L5726" s="10">
        <v>2361</v>
      </c>
      <c r="M5726" s="17">
        <v>99</v>
      </c>
      <c r="N5726" s="17">
        <v>15</v>
      </c>
      <c r="O5726">
        <v>367.3270139737424</v>
      </c>
    </row>
    <row r="5727" spans="1:15" x14ac:dyDescent="0.25">
      <c r="A5727" s="10">
        <v>5725</v>
      </c>
      <c r="B5727" s="17">
        <v>239</v>
      </c>
      <c r="C5727" s="17">
        <v>35</v>
      </c>
      <c r="D5727" s="11">
        <v>0.72027780438151345</v>
      </c>
      <c r="E5727" s="11">
        <v>0.67646642130704859</v>
      </c>
      <c r="F5727" s="11">
        <v>0.73063603425334633</v>
      </c>
      <c r="G5727" s="11">
        <v>0.67646642130704859</v>
      </c>
      <c r="H5727" s="11">
        <v>0.72027780438151356</v>
      </c>
      <c r="I5727" s="17">
        <f t="shared" si="89"/>
        <v>530.30090729503763</v>
      </c>
      <c r="L5727" s="10">
        <v>2681</v>
      </c>
      <c r="M5727" s="17">
        <v>112</v>
      </c>
      <c r="N5727" s="17">
        <v>16</v>
      </c>
      <c r="O5727">
        <v>367.29305952926597</v>
      </c>
    </row>
    <row r="5728" spans="1:15" x14ac:dyDescent="0.25">
      <c r="A5728" s="10">
        <v>5726</v>
      </c>
      <c r="B5728" s="17">
        <v>239</v>
      </c>
      <c r="C5728" s="17">
        <v>35</v>
      </c>
      <c r="D5728" s="11">
        <v>0.72773395620141446</v>
      </c>
      <c r="E5728" s="11">
        <v>0.73063603425334633</v>
      </c>
      <c r="F5728" s="11">
        <v>0.77787985193710318</v>
      </c>
      <c r="G5728" s="11">
        <v>0.73063603425334644</v>
      </c>
      <c r="H5728" s="11">
        <v>0.72773395620141446</v>
      </c>
      <c r="I5728" s="17">
        <f t="shared" si="89"/>
        <v>556.24447376327532</v>
      </c>
      <c r="L5728" s="10">
        <v>1881</v>
      </c>
      <c r="M5728" s="17">
        <v>79</v>
      </c>
      <c r="N5728" s="17">
        <v>12</v>
      </c>
      <c r="O5728">
        <v>367.28563426230949</v>
      </c>
    </row>
    <row r="5729" spans="1:15" x14ac:dyDescent="0.25">
      <c r="A5729" s="10">
        <v>5727</v>
      </c>
      <c r="B5729" s="17">
        <v>239</v>
      </c>
      <c r="C5729" s="17">
        <v>35</v>
      </c>
      <c r="D5729" s="11">
        <v>0.72936498941201799</v>
      </c>
      <c r="E5729" s="11">
        <v>0.77787985193710318</v>
      </c>
      <c r="F5729" s="11">
        <v>0.80459363366404268</v>
      </c>
      <c r="G5729" s="11">
        <v>0.77787985193710318</v>
      </c>
      <c r="H5729" s="11">
        <v>0.72936498941201799</v>
      </c>
      <c r="I5729" s="17">
        <f t="shared" si="89"/>
        <v>576.73248273324873</v>
      </c>
      <c r="L5729" s="10">
        <v>2374</v>
      </c>
      <c r="M5729" s="17">
        <v>99</v>
      </c>
      <c r="N5729" s="17">
        <v>15</v>
      </c>
      <c r="O5729">
        <v>367.25956612233188</v>
      </c>
    </row>
    <row r="5730" spans="1:15" x14ac:dyDescent="0.25">
      <c r="A5730" s="10">
        <v>5728</v>
      </c>
      <c r="B5730" s="17">
        <v>239</v>
      </c>
      <c r="C5730" s="17">
        <v>35</v>
      </c>
      <c r="D5730" s="11">
        <v>0.72621942536299677</v>
      </c>
      <c r="E5730" s="11">
        <v>0.8045936336640428</v>
      </c>
      <c r="F5730" s="11">
        <v>0.79643108924747863</v>
      </c>
      <c r="G5730" s="11">
        <v>0.8045936336640428</v>
      </c>
      <c r="H5730" s="11">
        <v>0.72621942536299688</v>
      </c>
      <c r="I5730" s="17">
        <f t="shared" si="89"/>
        <v>586.08491315167521</v>
      </c>
      <c r="L5730" s="10">
        <v>8476</v>
      </c>
      <c r="M5730" s="17">
        <v>354</v>
      </c>
      <c r="N5730" s="17">
        <v>51</v>
      </c>
      <c r="O5730">
        <v>367.23243644377925</v>
      </c>
    </row>
    <row r="5731" spans="1:15" x14ac:dyDescent="0.25">
      <c r="A5731" s="10">
        <v>5729</v>
      </c>
      <c r="B5731" s="17">
        <v>239</v>
      </c>
      <c r="C5731" s="17">
        <v>35</v>
      </c>
      <c r="D5731" s="11">
        <v>0.71608371898281831</v>
      </c>
      <c r="E5731" s="11">
        <v>0.79643108924747863</v>
      </c>
      <c r="F5731" s="11">
        <v>0.76922260785892804</v>
      </c>
      <c r="G5731" s="11">
        <v>0.79643108924747852</v>
      </c>
      <c r="H5731" s="11">
        <v>0.71608371898281831</v>
      </c>
      <c r="I5731" s="17">
        <f t="shared" si="89"/>
        <v>578.48813008785044</v>
      </c>
      <c r="L5731" s="10">
        <v>5639</v>
      </c>
      <c r="M5731" s="17">
        <v>235</v>
      </c>
      <c r="N5731" s="17">
        <v>34</v>
      </c>
      <c r="O5731">
        <v>367.12387233095899</v>
      </c>
    </row>
    <row r="5732" spans="1:15" x14ac:dyDescent="0.25">
      <c r="A5732" s="10">
        <v>5730</v>
      </c>
      <c r="B5732" s="17">
        <v>239</v>
      </c>
      <c r="C5732" s="17">
        <v>35</v>
      </c>
      <c r="D5732" s="11">
        <v>0.914400448538914</v>
      </c>
      <c r="E5732" s="11">
        <v>0.99998939021660649</v>
      </c>
      <c r="F5732" s="11">
        <v>0.93214133162679103</v>
      </c>
      <c r="G5732" s="11">
        <v>0.99998939021660649</v>
      </c>
      <c r="H5732" s="11">
        <v>0.914400448538914</v>
      </c>
      <c r="I5732" s="17">
        <f t="shared" si="89"/>
        <v>729.88955288416673</v>
      </c>
      <c r="L5732" s="10">
        <v>7864</v>
      </c>
      <c r="M5732" s="17">
        <v>328</v>
      </c>
      <c r="N5732" s="17">
        <v>47</v>
      </c>
      <c r="O5732">
        <v>367.12091212935911</v>
      </c>
    </row>
    <row r="5733" spans="1:15" x14ac:dyDescent="0.25">
      <c r="A5733" s="10">
        <v>5731</v>
      </c>
      <c r="B5733" s="17">
        <v>239</v>
      </c>
      <c r="C5733" s="17">
        <v>35</v>
      </c>
      <c r="D5733" s="11">
        <v>0.9050103573407261</v>
      </c>
      <c r="E5733" s="11">
        <v>0.93214133162679103</v>
      </c>
      <c r="F5733" s="11">
        <v>0.86461482781702537</v>
      </c>
      <c r="G5733" s="11">
        <v>0.93214133162679103</v>
      </c>
      <c r="H5733" s="11">
        <v>0.9050103573407261</v>
      </c>
      <c r="I5733" s="17">
        <f t="shared" si="89"/>
        <v>697.04444011242981</v>
      </c>
      <c r="L5733" s="10">
        <v>3712</v>
      </c>
      <c r="M5733" s="17">
        <v>155</v>
      </c>
      <c r="N5733" s="17">
        <v>23</v>
      </c>
      <c r="O5733">
        <v>367.10493557013183</v>
      </c>
    </row>
    <row r="5734" spans="1:15" x14ac:dyDescent="0.25">
      <c r="A5734" s="10">
        <v>5732</v>
      </c>
      <c r="B5734" s="17">
        <v>239</v>
      </c>
      <c r="C5734" s="17">
        <v>35</v>
      </c>
      <c r="D5734" s="11">
        <v>0.89925514015473906</v>
      </c>
      <c r="E5734" s="11">
        <v>0.86461482781702537</v>
      </c>
      <c r="F5734" s="11">
        <v>0.76236040776223557</v>
      </c>
      <c r="G5734" s="11">
        <v>0.86461482781702537</v>
      </c>
      <c r="H5734" s="11">
        <v>0.89925514015473917</v>
      </c>
      <c r="I5734" s="17">
        <f t="shared" si="89"/>
        <v>664.10199228681608</v>
      </c>
      <c r="L5734" s="10">
        <v>2165</v>
      </c>
      <c r="M5734" s="17">
        <v>91</v>
      </c>
      <c r="N5734" s="17">
        <v>13</v>
      </c>
      <c r="O5734">
        <v>367.08675373465354</v>
      </c>
    </row>
    <row r="5735" spans="1:15" x14ac:dyDescent="0.25">
      <c r="A5735" s="10">
        <v>5733</v>
      </c>
      <c r="B5735" s="17">
        <v>239</v>
      </c>
      <c r="C5735" s="17">
        <v>35</v>
      </c>
      <c r="D5735" s="11">
        <v>0.65631800205142232</v>
      </c>
      <c r="E5735" s="11">
        <v>0.58643108289402734</v>
      </c>
      <c r="F5735" s="11">
        <v>0.507773836698035</v>
      </c>
      <c r="G5735" s="11">
        <v>0.58643108289402734</v>
      </c>
      <c r="H5735" s="11">
        <v>0.65631800205142232</v>
      </c>
      <c r="I5735" s="17">
        <f t="shared" si="89"/>
        <v>464.90514728198752</v>
      </c>
      <c r="L5735" s="10">
        <v>7240</v>
      </c>
      <c r="M5735" s="17">
        <v>302</v>
      </c>
      <c r="N5735" s="17">
        <v>44</v>
      </c>
      <c r="O5735">
        <v>367.05551375411551</v>
      </c>
    </row>
    <row r="5736" spans="1:15" x14ac:dyDescent="0.25">
      <c r="A5736" s="10">
        <v>5734</v>
      </c>
      <c r="B5736" s="17">
        <v>239</v>
      </c>
      <c r="C5736" s="17">
        <v>35</v>
      </c>
      <c r="D5736" s="11">
        <v>0.61810522397442691</v>
      </c>
      <c r="E5736" s="11">
        <v>0.507773836698035</v>
      </c>
      <c r="F5736" s="11">
        <v>0.44742047798161289</v>
      </c>
      <c r="G5736" s="11">
        <v>0.50777383669803511</v>
      </c>
      <c r="H5736" s="11">
        <v>0.61810522397442702</v>
      </c>
      <c r="I5736" s="17">
        <f t="shared" si="89"/>
        <v>418.80002547029517</v>
      </c>
      <c r="L5736" s="10">
        <v>5279</v>
      </c>
      <c r="M5736" s="17">
        <v>220</v>
      </c>
      <c r="N5736" s="17">
        <v>32</v>
      </c>
      <c r="O5736">
        <v>367.03850609409506</v>
      </c>
    </row>
    <row r="5737" spans="1:15" x14ac:dyDescent="0.25">
      <c r="A5737" s="10">
        <v>5735</v>
      </c>
      <c r="B5737" s="17">
        <v>239</v>
      </c>
      <c r="C5737" s="17">
        <v>35</v>
      </c>
      <c r="D5737" s="11">
        <v>0.57430033203250697</v>
      </c>
      <c r="E5737" s="11">
        <v>0.44742047798161294</v>
      </c>
      <c r="F5737" s="11">
        <v>0.40388690775993202</v>
      </c>
      <c r="G5737" s="11">
        <v>0.44742047798161283</v>
      </c>
      <c r="H5737" s="11">
        <v>0.57430033203250697</v>
      </c>
      <c r="I5737" s="17">
        <f t="shared" si="89"/>
        <v>378.89977375344472</v>
      </c>
      <c r="L5737" s="10">
        <v>2366</v>
      </c>
      <c r="M5737" s="17">
        <v>99</v>
      </c>
      <c r="N5737" s="17">
        <v>15</v>
      </c>
      <c r="O5737">
        <v>367.01722596929449</v>
      </c>
    </row>
    <row r="5738" spans="1:15" x14ac:dyDescent="0.25">
      <c r="A5738" s="10">
        <v>5736</v>
      </c>
      <c r="B5738" s="17">
        <v>239</v>
      </c>
      <c r="C5738" s="17">
        <v>35</v>
      </c>
      <c r="D5738" s="11">
        <v>0.54366020814759952</v>
      </c>
      <c r="E5738" s="11">
        <v>0.40388690775993202</v>
      </c>
      <c r="F5738" s="11">
        <v>0.37519432738655067</v>
      </c>
      <c r="G5738" s="11">
        <v>0.40388690775993202</v>
      </c>
      <c r="H5738" s="11">
        <v>0.54366020814759952</v>
      </c>
      <c r="I5738" s="17">
        <f t="shared" si="89"/>
        <v>350.5338028066667</v>
      </c>
      <c r="L5738" s="10">
        <v>5142</v>
      </c>
      <c r="M5738" s="17">
        <v>215</v>
      </c>
      <c r="N5738" s="17">
        <v>31</v>
      </c>
      <c r="O5738">
        <v>367.0097589149035</v>
      </c>
    </row>
    <row r="5739" spans="1:15" x14ac:dyDescent="0.25">
      <c r="A5739" s="10">
        <v>5737</v>
      </c>
      <c r="B5739" s="17">
        <v>240</v>
      </c>
      <c r="C5739" s="17">
        <v>35</v>
      </c>
      <c r="D5739" s="11">
        <v>0.52338879538724359</v>
      </c>
      <c r="E5739" s="11">
        <v>0.37519432738655067</v>
      </c>
      <c r="F5739" s="11">
        <v>0.35911658838422583</v>
      </c>
      <c r="G5739" s="11">
        <v>0.37519432738655067</v>
      </c>
      <c r="H5739" s="11">
        <v>0.52338879538724359</v>
      </c>
      <c r="I5739" s="17">
        <f t="shared" si="89"/>
        <v>331.92680901390725</v>
      </c>
      <c r="L5739" s="10">
        <v>406</v>
      </c>
      <c r="M5739" s="17">
        <v>17</v>
      </c>
      <c r="N5739" s="17">
        <v>3</v>
      </c>
      <c r="O5739">
        <v>367.00261618610091</v>
      </c>
    </row>
    <row r="5740" spans="1:15" x14ac:dyDescent="0.25">
      <c r="A5740" s="10">
        <v>5738</v>
      </c>
      <c r="B5740" s="17">
        <v>240</v>
      </c>
      <c r="C5740" s="17">
        <v>35</v>
      </c>
      <c r="D5740" s="11">
        <v>0.51092304156334512</v>
      </c>
      <c r="E5740" s="11">
        <v>0.35911658838422578</v>
      </c>
      <c r="F5740" s="11">
        <v>0.35342754227571022</v>
      </c>
      <c r="G5740" s="11">
        <v>0.35911658838422578</v>
      </c>
      <c r="H5740" s="11">
        <v>0.51092304156334512</v>
      </c>
      <c r="I5740" s="17">
        <f t="shared" si="89"/>
        <v>321.27911034498914</v>
      </c>
      <c r="L5740" s="10">
        <v>6439</v>
      </c>
      <c r="M5740" s="17">
        <v>269</v>
      </c>
      <c r="N5740" s="17">
        <v>39</v>
      </c>
      <c r="O5740">
        <v>366.98413410010653</v>
      </c>
    </row>
    <row r="5741" spans="1:15" x14ac:dyDescent="0.25">
      <c r="A5741" s="10">
        <v>5739</v>
      </c>
      <c r="B5741" s="17">
        <v>240</v>
      </c>
      <c r="C5741" s="17">
        <v>35</v>
      </c>
      <c r="D5741" s="11">
        <v>0.50358339211563008</v>
      </c>
      <c r="E5741" s="11">
        <v>0.35342754227571022</v>
      </c>
      <c r="F5741" s="11">
        <v>0.35689043990698066</v>
      </c>
      <c r="G5741" s="11">
        <v>0.35342754227571022</v>
      </c>
      <c r="H5741" s="11">
        <v>0.50358339211563008</v>
      </c>
      <c r="I5741" s="17">
        <f t="shared" si="89"/>
        <v>316.79331998356497</v>
      </c>
      <c r="L5741" s="10">
        <v>5477</v>
      </c>
      <c r="M5741" s="17">
        <v>229</v>
      </c>
      <c r="N5741" s="17">
        <v>33</v>
      </c>
      <c r="O5741">
        <v>366.94452768939624</v>
      </c>
    </row>
    <row r="5742" spans="1:15" x14ac:dyDescent="0.25">
      <c r="A5742" s="10">
        <v>5740</v>
      </c>
      <c r="B5742" s="17">
        <v>240</v>
      </c>
      <c r="C5742" s="17">
        <v>35</v>
      </c>
      <c r="D5742" s="11">
        <v>0.5026513731381429</v>
      </c>
      <c r="E5742" s="11">
        <v>0.35689043990698066</v>
      </c>
      <c r="F5742" s="11">
        <v>0.35416959176812457</v>
      </c>
      <c r="G5742" s="11">
        <v>0.35689043990698066</v>
      </c>
      <c r="H5742" s="11">
        <v>0.50265137313814301</v>
      </c>
      <c r="I5742" s="17">
        <f t="shared" si="89"/>
        <v>317.77139903772297</v>
      </c>
      <c r="L5742" s="10">
        <v>3729</v>
      </c>
      <c r="M5742" s="17">
        <v>156</v>
      </c>
      <c r="N5742" s="17">
        <v>23</v>
      </c>
      <c r="O5742">
        <v>366.94217297577086</v>
      </c>
    </row>
    <row r="5743" spans="1:15" x14ac:dyDescent="0.25">
      <c r="A5743" s="10">
        <v>5741</v>
      </c>
      <c r="B5743" s="17">
        <v>240</v>
      </c>
      <c r="C5743" s="17">
        <v>35</v>
      </c>
      <c r="D5743" s="11">
        <v>0.50964151546930037</v>
      </c>
      <c r="E5743" s="11">
        <v>0.35416959176812457</v>
      </c>
      <c r="F5743" s="11">
        <v>0.36455828466193591</v>
      </c>
      <c r="G5743" s="11">
        <v>0.35416959176812457</v>
      </c>
      <c r="H5743" s="11">
        <v>0.50964151546930037</v>
      </c>
      <c r="I5743" s="17">
        <f t="shared" si="89"/>
        <v>319.33545304390339</v>
      </c>
      <c r="L5743" s="10">
        <v>311</v>
      </c>
      <c r="M5743" s="17">
        <v>13</v>
      </c>
      <c r="N5743" s="17">
        <v>2</v>
      </c>
      <c r="O5743">
        <v>366.90718743050047</v>
      </c>
    </row>
    <row r="5744" spans="1:15" x14ac:dyDescent="0.25">
      <c r="A5744" s="10">
        <v>5742</v>
      </c>
      <c r="B5744" s="17">
        <v>240</v>
      </c>
      <c r="C5744" s="17">
        <v>35</v>
      </c>
      <c r="D5744" s="11">
        <v>0.51872870049980491</v>
      </c>
      <c r="E5744" s="11">
        <v>0.36455828466193591</v>
      </c>
      <c r="F5744" s="11">
        <v>0.40091870979027044</v>
      </c>
      <c r="G5744" s="11">
        <v>0.36455828466193585</v>
      </c>
      <c r="H5744" s="11">
        <v>0.51872870049980491</v>
      </c>
      <c r="I5744" s="17">
        <f t="shared" si="89"/>
        <v>327.85324641632275</v>
      </c>
      <c r="L5744" s="10">
        <v>6933</v>
      </c>
      <c r="M5744" s="17">
        <v>289</v>
      </c>
      <c r="N5744" s="17">
        <v>42</v>
      </c>
      <c r="O5744">
        <v>366.90384340351568</v>
      </c>
    </row>
    <row r="5745" spans="1:15" x14ac:dyDescent="0.25">
      <c r="A5745" s="10">
        <v>5743</v>
      </c>
      <c r="B5745" s="17">
        <v>240</v>
      </c>
      <c r="C5745" s="17">
        <v>35</v>
      </c>
      <c r="D5745" s="11">
        <v>0.5342235160005373</v>
      </c>
      <c r="E5745" s="11">
        <v>0.40091870979027044</v>
      </c>
      <c r="F5745" s="11">
        <v>0.43752648474941247</v>
      </c>
      <c r="G5745" s="11">
        <v>0.40091870979027039</v>
      </c>
      <c r="H5745" s="11">
        <v>0.53422351600053741</v>
      </c>
      <c r="I5745" s="17">
        <f t="shared" si="89"/>
        <v>348.82006842625663</v>
      </c>
      <c r="L5745" s="10">
        <v>3711</v>
      </c>
      <c r="M5745" s="17">
        <v>155</v>
      </c>
      <c r="N5745" s="17">
        <v>23</v>
      </c>
      <c r="O5745">
        <v>366.84871648417834</v>
      </c>
    </row>
    <row r="5746" spans="1:15" x14ac:dyDescent="0.25">
      <c r="A5746" s="10">
        <v>5744</v>
      </c>
      <c r="B5746" s="17">
        <v>240</v>
      </c>
      <c r="C5746" s="17">
        <v>35</v>
      </c>
      <c r="D5746" s="11">
        <v>0.56800920393446475</v>
      </c>
      <c r="E5746" s="11">
        <v>0.43752648474941247</v>
      </c>
      <c r="F5746" s="11">
        <v>0.47660775801660316</v>
      </c>
      <c r="G5746" s="11">
        <v>0.43752648474941253</v>
      </c>
      <c r="H5746" s="11">
        <v>0.56800920393446486</v>
      </c>
      <c r="I5746" s="17">
        <f t="shared" si="89"/>
        <v>375.83784947945787</v>
      </c>
      <c r="L5746" s="10">
        <v>8248</v>
      </c>
      <c r="M5746" s="17">
        <v>344</v>
      </c>
      <c r="N5746" s="17">
        <v>50</v>
      </c>
      <c r="O5746">
        <v>366.84428185660425</v>
      </c>
    </row>
    <row r="5747" spans="1:15" x14ac:dyDescent="0.25">
      <c r="A5747" s="10">
        <v>5745</v>
      </c>
      <c r="B5747" s="17">
        <v>240</v>
      </c>
      <c r="C5747" s="17">
        <v>35</v>
      </c>
      <c r="D5747" s="11">
        <v>0.60086287289090512</v>
      </c>
      <c r="E5747" s="11">
        <v>0.47660775801660316</v>
      </c>
      <c r="F5747" s="11">
        <v>0.52088337773070048</v>
      </c>
      <c r="G5747" s="11">
        <v>0.4766077580166031</v>
      </c>
      <c r="H5747" s="11">
        <v>0.60086287289090512</v>
      </c>
      <c r="I5747" s="17">
        <f t="shared" si="89"/>
        <v>403.75455764095886</v>
      </c>
      <c r="L5747" s="10">
        <v>879</v>
      </c>
      <c r="M5747" s="17">
        <v>37</v>
      </c>
      <c r="N5747" s="17">
        <v>6</v>
      </c>
      <c r="O5747">
        <v>366.78723718611207</v>
      </c>
    </row>
    <row r="5748" spans="1:15" x14ac:dyDescent="0.25">
      <c r="A5748" s="10">
        <v>5746</v>
      </c>
      <c r="B5748" s="17">
        <v>240</v>
      </c>
      <c r="C5748" s="17">
        <v>35</v>
      </c>
      <c r="D5748" s="11">
        <v>0.62952245644865124</v>
      </c>
      <c r="E5748" s="11">
        <v>0.52088337773070037</v>
      </c>
      <c r="F5748" s="11">
        <v>0.57183744287653115</v>
      </c>
      <c r="G5748" s="11">
        <v>0.52088337773070048</v>
      </c>
      <c r="H5748" s="11">
        <v>0.62952245644865124</v>
      </c>
      <c r="I5748" s="17">
        <f t="shared" si="89"/>
        <v>432.67403487090985</v>
      </c>
      <c r="L5748" s="10">
        <v>1020</v>
      </c>
      <c r="M5748" s="17">
        <v>43</v>
      </c>
      <c r="N5748" s="17">
        <v>7</v>
      </c>
      <c r="O5748">
        <v>366.78068721986443</v>
      </c>
    </row>
    <row r="5749" spans="1:15" x14ac:dyDescent="0.25">
      <c r="A5749" s="10">
        <v>5747</v>
      </c>
      <c r="B5749" s="17">
        <v>240</v>
      </c>
      <c r="C5749" s="17">
        <v>35</v>
      </c>
      <c r="D5749" s="11">
        <v>0.65049288344212364</v>
      </c>
      <c r="E5749" s="11">
        <v>0.57183744287653115</v>
      </c>
      <c r="F5749" s="11">
        <v>0.63243815142375892</v>
      </c>
      <c r="G5749" s="11">
        <v>0.57183744287653115</v>
      </c>
      <c r="H5749" s="11">
        <v>0.65049288344212364</v>
      </c>
      <c r="I5749" s="17">
        <f t="shared" si="89"/>
        <v>462.1902259090424</v>
      </c>
      <c r="L5749" s="10">
        <v>2975</v>
      </c>
      <c r="M5749" s="17">
        <v>124</v>
      </c>
      <c r="N5749" s="17">
        <v>18</v>
      </c>
      <c r="O5749">
        <v>366.73667661936184</v>
      </c>
    </row>
    <row r="5750" spans="1:15" x14ac:dyDescent="0.25">
      <c r="A5750" s="10">
        <v>5748</v>
      </c>
      <c r="B5750" s="17">
        <v>240</v>
      </c>
      <c r="C5750" s="17">
        <v>35</v>
      </c>
      <c r="D5750" s="11">
        <v>0.66645370843160079</v>
      </c>
      <c r="E5750" s="11">
        <v>0.63243815142375881</v>
      </c>
      <c r="F5750" s="11">
        <v>0.69130741115535022</v>
      </c>
      <c r="G5750" s="11">
        <v>0.63243815142375881</v>
      </c>
      <c r="H5750" s="11">
        <v>0.6664537084316009</v>
      </c>
      <c r="I5750" s="17">
        <f t="shared" si="89"/>
        <v>493.89274371382976</v>
      </c>
      <c r="L5750" s="10">
        <v>8272</v>
      </c>
      <c r="M5750" s="17">
        <v>345</v>
      </c>
      <c r="N5750" s="17">
        <v>50</v>
      </c>
      <c r="O5750">
        <v>366.71539013185094</v>
      </c>
    </row>
    <row r="5751" spans="1:15" x14ac:dyDescent="0.25">
      <c r="A5751" s="10">
        <v>5749</v>
      </c>
      <c r="B5751" s="17">
        <v>240</v>
      </c>
      <c r="C5751" s="17">
        <v>35</v>
      </c>
      <c r="D5751" s="11">
        <v>0.67973497886079937</v>
      </c>
      <c r="E5751" s="11">
        <v>0.69130741115535022</v>
      </c>
      <c r="F5751" s="11">
        <v>0.75166076987177244</v>
      </c>
      <c r="G5751" s="11">
        <v>0.69130741115535022</v>
      </c>
      <c r="H5751" s="11">
        <v>0.67973497886079937</v>
      </c>
      <c r="I5751" s="17">
        <f t="shared" si="89"/>
        <v>524.10458849246675</v>
      </c>
      <c r="L5751" s="10">
        <v>5838</v>
      </c>
      <c r="M5751" s="17">
        <v>244</v>
      </c>
      <c r="N5751" s="17">
        <v>35</v>
      </c>
      <c r="O5751">
        <v>366.63804192449828</v>
      </c>
    </row>
    <row r="5752" spans="1:15" x14ac:dyDescent="0.25">
      <c r="A5752" s="10">
        <v>5750</v>
      </c>
      <c r="B5752" s="17">
        <v>240</v>
      </c>
      <c r="C5752" s="17">
        <v>35</v>
      </c>
      <c r="D5752" s="11">
        <v>0.68928817338004855</v>
      </c>
      <c r="E5752" s="11">
        <v>0.75166076987177244</v>
      </c>
      <c r="F5752" s="11">
        <v>0.79123674280057399</v>
      </c>
      <c r="G5752" s="11">
        <v>0.75166076987177244</v>
      </c>
      <c r="H5752" s="11">
        <v>0.68928817338004855</v>
      </c>
      <c r="I5752" s="17">
        <f t="shared" si="89"/>
        <v>552.8859931423475</v>
      </c>
      <c r="L5752" s="10">
        <v>2555</v>
      </c>
      <c r="M5752" s="17">
        <v>107</v>
      </c>
      <c r="N5752" s="17">
        <v>16</v>
      </c>
      <c r="O5752">
        <v>366.61404733575938</v>
      </c>
    </row>
    <row r="5753" spans="1:15" x14ac:dyDescent="0.25">
      <c r="A5753" s="10">
        <v>5751</v>
      </c>
      <c r="B5753" s="17">
        <v>240</v>
      </c>
      <c r="C5753" s="17">
        <v>35</v>
      </c>
      <c r="D5753" s="11">
        <v>0.69674432519994944</v>
      </c>
      <c r="E5753" s="11">
        <v>0.79123674280057399</v>
      </c>
      <c r="F5753" s="11">
        <v>0.80360423434082295</v>
      </c>
      <c r="G5753" s="11">
        <v>0.79123674280057388</v>
      </c>
      <c r="H5753" s="11">
        <v>0.69674432519994955</v>
      </c>
      <c r="I5753" s="17">
        <f t="shared" si="89"/>
        <v>571.59705055784639</v>
      </c>
      <c r="L5753" s="10">
        <v>4903</v>
      </c>
      <c r="M5753" s="17">
        <v>205</v>
      </c>
      <c r="N5753" s="17">
        <v>30</v>
      </c>
      <c r="O5753">
        <v>366.60864746989819</v>
      </c>
    </row>
    <row r="5754" spans="1:15" x14ac:dyDescent="0.25">
      <c r="A5754" s="10">
        <v>5752</v>
      </c>
      <c r="B5754" s="17">
        <v>240</v>
      </c>
      <c r="C5754" s="17">
        <v>35</v>
      </c>
      <c r="D5754" s="11">
        <v>0.70210343432050337</v>
      </c>
      <c r="E5754" s="11">
        <v>0.80360423434082295</v>
      </c>
      <c r="F5754" s="11">
        <v>0.78802119500010903</v>
      </c>
      <c r="G5754" s="11">
        <v>0.80360423434082295</v>
      </c>
      <c r="H5754" s="11">
        <v>0.70210343432050348</v>
      </c>
      <c r="I5754" s="17">
        <f t="shared" si="89"/>
        <v>577.63564051889466</v>
      </c>
      <c r="L5754" s="10">
        <v>2303</v>
      </c>
      <c r="M5754" s="17">
        <v>96</v>
      </c>
      <c r="N5754" s="17">
        <v>14</v>
      </c>
      <c r="O5754">
        <v>366.60580128094796</v>
      </c>
    </row>
    <row r="5755" spans="1:15" x14ac:dyDescent="0.25">
      <c r="A5755" s="10">
        <v>5753</v>
      </c>
      <c r="B5755" s="17">
        <v>240</v>
      </c>
      <c r="C5755" s="17">
        <v>35</v>
      </c>
      <c r="D5755" s="11">
        <v>0.69721033468869309</v>
      </c>
      <c r="E5755" s="11">
        <v>0.78802119500010903</v>
      </c>
      <c r="F5755" s="11">
        <v>0.73360423222300586</v>
      </c>
      <c r="G5755" s="11">
        <v>0.78802119500010903</v>
      </c>
      <c r="H5755" s="11">
        <v>0.69721033468869309</v>
      </c>
      <c r="I5755" s="17">
        <f t="shared" si="89"/>
        <v>567.65995438934567</v>
      </c>
      <c r="L5755" s="10">
        <v>245</v>
      </c>
      <c r="M5755" s="17">
        <v>11</v>
      </c>
      <c r="N5755" s="17">
        <v>2</v>
      </c>
      <c r="O5755">
        <v>366.58702032020454</v>
      </c>
    </row>
    <row r="5756" spans="1:15" x14ac:dyDescent="0.25">
      <c r="A5756" s="10">
        <v>5754</v>
      </c>
      <c r="B5756" s="17">
        <v>240</v>
      </c>
      <c r="C5756" s="17">
        <v>35</v>
      </c>
      <c r="D5756" s="11">
        <v>0.8880476119504499</v>
      </c>
      <c r="E5756" s="11">
        <v>0.95368550188990753</v>
      </c>
      <c r="F5756" s="11">
        <v>0.89451942236135085</v>
      </c>
      <c r="G5756" s="11">
        <v>0.95368550188990753</v>
      </c>
      <c r="H5756" s="11">
        <v>0.8880476119504499</v>
      </c>
      <c r="I5756" s="17">
        <f t="shared" si="89"/>
        <v>701.43021347456101</v>
      </c>
      <c r="L5756" s="10">
        <v>1042</v>
      </c>
      <c r="M5756" s="17">
        <v>44</v>
      </c>
      <c r="N5756" s="17">
        <v>7</v>
      </c>
      <c r="O5756">
        <v>366.52972354934099</v>
      </c>
    </row>
    <row r="5757" spans="1:15" x14ac:dyDescent="0.25">
      <c r="A5757" s="10">
        <v>5755</v>
      </c>
      <c r="B5757" s="17">
        <v>240</v>
      </c>
      <c r="C5757" s="17">
        <v>35</v>
      </c>
      <c r="D5757" s="11">
        <v>0.93030302234229734</v>
      </c>
      <c r="E5757" s="11">
        <v>0.89451942236135085</v>
      </c>
      <c r="F5757" s="11">
        <v>0.80448408394832727</v>
      </c>
      <c r="G5757" s="11">
        <v>0.89451942236135085</v>
      </c>
      <c r="H5757" s="11">
        <v>0.93030302234229734</v>
      </c>
      <c r="I5757" s="17">
        <f t="shared" si="89"/>
        <v>687.68409945200858</v>
      </c>
      <c r="L5757" s="10">
        <v>2349</v>
      </c>
      <c r="M5757" s="17">
        <v>98</v>
      </c>
      <c r="N5757" s="17">
        <v>14</v>
      </c>
      <c r="O5757">
        <v>366.50312214660448</v>
      </c>
    </row>
    <row r="5758" spans="1:15" x14ac:dyDescent="0.25">
      <c r="A5758" s="10">
        <v>5756</v>
      </c>
      <c r="B5758" s="17">
        <v>240</v>
      </c>
      <c r="C5758" s="17">
        <v>35</v>
      </c>
      <c r="D5758" s="11">
        <v>0.92409344590478537</v>
      </c>
      <c r="E5758" s="11">
        <v>0.80448408394832727</v>
      </c>
      <c r="F5758" s="11">
        <v>0.69290457527218985</v>
      </c>
      <c r="G5758" s="11">
        <v>0.80448408394832727</v>
      </c>
      <c r="H5758" s="11">
        <v>0.92409344590478537</v>
      </c>
      <c r="I5758" s="17">
        <f t="shared" si="89"/>
        <v>645.21971927974982</v>
      </c>
      <c r="L5758" s="10">
        <v>2194</v>
      </c>
      <c r="M5758" s="17">
        <v>92</v>
      </c>
      <c r="N5758" s="17">
        <v>14</v>
      </c>
      <c r="O5758">
        <v>366.48731909982405</v>
      </c>
    </row>
    <row r="5759" spans="1:15" x14ac:dyDescent="0.25">
      <c r="A5759" s="10">
        <v>5757</v>
      </c>
      <c r="B5759" s="17">
        <v>240</v>
      </c>
      <c r="C5759" s="17">
        <v>35</v>
      </c>
      <c r="D5759" s="11">
        <v>0.67251183178526996</v>
      </c>
      <c r="E5759" s="11">
        <v>0.53300351944014601</v>
      </c>
      <c r="F5759" s="11">
        <v>0.4607773688450838</v>
      </c>
      <c r="G5759" s="11">
        <v>0.53300351944014601</v>
      </c>
      <c r="H5759" s="11">
        <v>0.67251183178527008</v>
      </c>
      <c r="I5759" s="17">
        <f t="shared" si="89"/>
        <v>446.83628870114819</v>
      </c>
      <c r="L5759" s="10">
        <v>1469</v>
      </c>
      <c r="M5759" s="17">
        <v>62</v>
      </c>
      <c r="N5759" s="17">
        <v>9</v>
      </c>
      <c r="O5759">
        <v>366.47238499104242</v>
      </c>
    </row>
    <row r="5760" spans="1:15" x14ac:dyDescent="0.25">
      <c r="A5760" s="10">
        <v>5758</v>
      </c>
      <c r="B5760" s="17">
        <v>240</v>
      </c>
      <c r="C5760" s="17">
        <v>35</v>
      </c>
      <c r="D5760" s="11">
        <v>0.61565867415852227</v>
      </c>
      <c r="E5760" s="11">
        <v>0.4607773688450838</v>
      </c>
      <c r="F5760" s="11">
        <v>0.41031800336086199</v>
      </c>
      <c r="G5760" s="11">
        <v>0.46077736884508375</v>
      </c>
      <c r="H5760" s="11">
        <v>0.61565867415852227</v>
      </c>
      <c r="I5760" s="17">
        <f t="shared" si="89"/>
        <v>397.73444340319514</v>
      </c>
      <c r="L5760" s="10">
        <v>2677</v>
      </c>
      <c r="M5760" s="17">
        <v>112</v>
      </c>
      <c r="N5760" s="17">
        <v>16</v>
      </c>
      <c r="O5760">
        <v>366.40926411726582</v>
      </c>
    </row>
    <row r="5761" spans="1:15" x14ac:dyDescent="0.25">
      <c r="A5761" s="10">
        <v>5759</v>
      </c>
      <c r="B5761" s="17">
        <v>240</v>
      </c>
      <c r="C5761" s="17">
        <v>35</v>
      </c>
      <c r="D5761" s="11">
        <v>0.56684418021260596</v>
      </c>
      <c r="E5761" s="11">
        <v>0.41031800336086194</v>
      </c>
      <c r="F5761" s="11">
        <v>0.37989397417184645</v>
      </c>
      <c r="G5761" s="11">
        <v>0.41031800336086199</v>
      </c>
      <c r="H5761" s="11">
        <v>0.56684418021260596</v>
      </c>
      <c r="I5761" s="17">
        <f t="shared" si="89"/>
        <v>360.71309797925255</v>
      </c>
      <c r="L5761" s="10">
        <v>8280</v>
      </c>
      <c r="M5761" s="17">
        <v>345</v>
      </c>
      <c r="N5761" s="17">
        <v>50</v>
      </c>
      <c r="O5761">
        <v>366.37467374703181</v>
      </c>
    </row>
    <row r="5762" spans="1:15" x14ac:dyDescent="0.25">
      <c r="A5762" s="10">
        <v>5760</v>
      </c>
      <c r="B5762" s="17">
        <v>240</v>
      </c>
      <c r="C5762" s="17">
        <v>35</v>
      </c>
      <c r="D5762" s="11">
        <v>0.53771858716611609</v>
      </c>
      <c r="E5762" s="11">
        <v>0.37989397417184639</v>
      </c>
      <c r="F5762" s="11">
        <v>0.36406358500032499</v>
      </c>
      <c r="G5762" s="11">
        <v>0.37989397417184639</v>
      </c>
      <c r="H5762" s="11">
        <v>0.5377185871661162</v>
      </c>
      <c r="I5762" s="17">
        <f t="shared" si="89"/>
        <v>338.59008096190871</v>
      </c>
      <c r="L5762" s="10">
        <v>7775</v>
      </c>
      <c r="M5762" s="17">
        <v>324</v>
      </c>
      <c r="N5762" s="17">
        <v>47</v>
      </c>
      <c r="O5762">
        <v>366.35497569814584</v>
      </c>
    </row>
    <row r="5763" spans="1:15" x14ac:dyDescent="0.25">
      <c r="A5763" s="10">
        <v>5761</v>
      </c>
      <c r="B5763" s="17">
        <v>241</v>
      </c>
      <c r="C5763" s="17">
        <v>35</v>
      </c>
      <c r="D5763" s="11">
        <v>0.52362180013161541</v>
      </c>
      <c r="E5763" s="11">
        <v>0.36406358500032493</v>
      </c>
      <c r="F5763" s="11">
        <v>0.3578798392302005</v>
      </c>
      <c r="G5763" s="11">
        <v>0.36406358500032493</v>
      </c>
      <c r="H5763" s="11">
        <v>0.52362180013161541</v>
      </c>
      <c r="I5763" s="17">
        <f t="shared" si="89"/>
        <v>327.49960361145492</v>
      </c>
      <c r="L5763" s="10">
        <v>7239</v>
      </c>
      <c r="M5763" s="17">
        <v>302</v>
      </c>
      <c r="N5763" s="17">
        <v>44</v>
      </c>
      <c r="O5763">
        <v>366.3316460971779</v>
      </c>
    </row>
    <row r="5764" spans="1:15" x14ac:dyDescent="0.25">
      <c r="A5764" s="10">
        <v>5762</v>
      </c>
      <c r="B5764" s="17">
        <v>241</v>
      </c>
      <c r="C5764" s="17">
        <v>35</v>
      </c>
      <c r="D5764" s="11">
        <v>0.5198937242216648</v>
      </c>
      <c r="E5764" s="11">
        <v>0.3578798392302005</v>
      </c>
      <c r="F5764" s="11">
        <v>0.3561483904145642</v>
      </c>
      <c r="G5764" s="11">
        <v>0.3578798392302005</v>
      </c>
      <c r="H5764" s="11">
        <v>0.5198937242216648</v>
      </c>
      <c r="I5764" s="17">
        <f t="shared" ref="I5764:I5827" si="90">D5764*$D$1+E5764*$E$1+F5764*$F$1+G5764*$G$1+H5764*$H$1</f>
        <v>323.76386305959551</v>
      </c>
      <c r="L5764" s="10">
        <v>919</v>
      </c>
      <c r="M5764" s="17">
        <v>39</v>
      </c>
      <c r="N5764" s="17">
        <v>6</v>
      </c>
      <c r="O5764">
        <v>366.31353012420595</v>
      </c>
    </row>
    <row r="5765" spans="1:15" x14ac:dyDescent="0.25">
      <c r="A5765" s="10">
        <v>5763</v>
      </c>
      <c r="B5765" s="17">
        <v>241</v>
      </c>
      <c r="C5765" s="17">
        <v>35</v>
      </c>
      <c r="D5765" s="11">
        <v>0.52175776217664005</v>
      </c>
      <c r="E5765" s="11">
        <v>0.35614839041456425</v>
      </c>
      <c r="F5765" s="11">
        <v>0.36703178296998445</v>
      </c>
      <c r="G5765" s="11">
        <v>0.35614839041456425</v>
      </c>
      <c r="H5765" s="11">
        <v>0.52175776217664005</v>
      </c>
      <c r="I5765" s="17">
        <f t="shared" si="90"/>
        <v>324.10311138114992</v>
      </c>
      <c r="L5765" s="10">
        <v>4131</v>
      </c>
      <c r="M5765" s="17">
        <v>173</v>
      </c>
      <c r="N5765" s="17">
        <v>25</v>
      </c>
      <c r="O5765">
        <v>366.3013763418686</v>
      </c>
    </row>
    <row r="5766" spans="1:15" x14ac:dyDescent="0.25">
      <c r="A5766" s="10">
        <v>5764</v>
      </c>
      <c r="B5766" s="17">
        <v>241</v>
      </c>
      <c r="C5766" s="17">
        <v>35</v>
      </c>
      <c r="D5766" s="11">
        <v>0.53387400888397973</v>
      </c>
      <c r="E5766" s="11">
        <v>0.36703178296998445</v>
      </c>
      <c r="F5766" s="11">
        <v>0.39399291452773166</v>
      </c>
      <c r="G5766" s="11">
        <v>0.36703178296998445</v>
      </c>
      <c r="H5766" s="11">
        <v>0.53387400888397973</v>
      </c>
      <c r="I5766" s="17">
        <f t="shared" si="90"/>
        <v>333.41211261197657</v>
      </c>
      <c r="L5766" s="10">
        <v>5541</v>
      </c>
      <c r="M5766" s="17">
        <v>231</v>
      </c>
      <c r="N5766" s="17">
        <v>33</v>
      </c>
      <c r="O5766">
        <v>366.26929149840242</v>
      </c>
    </row>
    <row r="5767" spans="1:15" x14ac:dyDescent="0.25">
      <c r="A5767" s="10">
        <v>5765</v>
      </c>
      <c r="B5767" s="17">
        <v>241</v>
      </c>
      <c r="C5767" s="17">
        <v>35</v>
      </c>
      <c r="D5767" s="11">
        <v>0.5655626541185601</v>
      </c>
      <c r="E5767" s="11">
        <v>0.39399291452773166</v>
      </c>
      <c r="F5767" s="11">
        <v>0.42070669625467128</v>
      </c>
      <c r="G5767" s="11">
        <v>0.39399291452773166</v>
      </c>
      <c r="H5767" s="11">
        <v>0.5655626541185601</v>
      </c>
      <c r="I5767" s="17">
        <f t="shared" si="90"/>
        <v>355.40548297921873</v>
      </c>
      <c r="L5767" s="10">
        <v>1725</v>
      </c>
      <c r="M5767" s="17">
        <v>72</v>
      </c>
      <c r="N5767" s="17">
        <v>11</v>
      </c>
      <c r="O5767">
        <v>366.21514752971484</v>
      </c>
    </row>
    <row r="5768" spans="1:15" x14ac:dyDescent="0.25">
      <c r="A5768" s="10">
        <v>5766</v>
      </c>
      <c r="B5768" s="17">
        <v>241</v>
      </c>
      <c r="C5768" s="17">
        <v>35</v>
      </c>
      <c r="D5768" s="11">
        <v>0.61204710062075762</v>
      </c>
      <c r="E5768" s="11">
        <v>0.42070669625467128</v>
      </c>
      <c r="F5768" s="11">
        <v>0.44766782781241837</v>
      </c>
      <c r="G5768" s="11">
        <v>0.42070669625467128</v>
      </c>
      <c r="H5768" s="11">
        <v>0.61204710062075762</v>
      </c>
      <c r="I5768" s="17">
        <f t="shared" si="90"/>
        <v>382.04446381300767</v>
      </c>
      <c r="L5768" s="10">
        <v>1734</v>
      </c>
      <c r="M5768" s="17">
        <v>73</v>
      </c>
      <c r="N5768" s="17">
        <v>11</v>
      </c>
      <c r="O5768">
        <v>366.21457247952185</v>
      </c>
    </row>
    <row r="5769" spans="1:15" x14ac:dyDescent="0.25">
      <c r="A5769" s="10">
        <v>5767</v>
      </c>
      <c r="B5769" s="17">
        <v>241</v>
      </c>
      <c r="C5769" s="17">
        <v>35</v>
      </c>
      <c r="D5769" s="11">
        <v>0.64769682650966132</v>
      </c>
      <c r="E5769" s="11">
        <v>0.44766782781241843</v>
      </c>
      <c r="F5769" s="11">
        <v>0.48106005497109344</v>
      </c>
      <c r="G5769" s="11">
        <v>0.44766782781241837</v>
      </c>
      <c r="H5769" s="11">
        <v>0.64769682650966132</v>
      </c>
      <c r="I5769" s="17">
        <f t="shared" si="90"/>
        <v>405.57251780690274</v>
      </c>
      <c r="L5769" s="10">
        <v>8238</v>
      </c>
      <c r="M5769" s="17">
        <v>344</v>
      </c>
      <c r="N5769" s="17">
        <v>50</v>
      </c>
      <c r="O5769">
        <v>366.19361530454216</v>
      </c>
    </row>
    <row r="5770" spans="1:15" x14ac:dyDescent="0.25">
      <c r="A5770" s="10">
        <v>5768</v>
      </c>
      <c r="B5770" s="17">
        <v>241</v>
      </c>
      <c r="C5770" s="17">
        <v>35</v>
      </c>
      <c r="D5770" s="11">
        <v>0.6882396520303744</v>
      </c>
      <c r="E5770" s="11">
        <v>0.48106005497109344</v>
      </c>
      <c r="F5770" s="11">
        <v>0.51865722925345537</v>
      </c>
      <c r="G5770" s="11">
        <v>0.48106005497109339</v>
      </c>
      <c r="H5770" s="11">
        <v>0.6882396520303744</v>
      </c>
      <c r="I5770" s="17">
        <f t="shared" si="90"/>
        <v>433.40699980829538</v>
      </c>
      <c r="L5770" s="10">
        <v>4444</v>
      </c>
      <c r="M5770" s="17">
        <v>186</v>
      </c>
      <c r="N5770" s="17">
        <v>27</v>
      </c>
      <c r="O5770">
        <v>366.18509943699627</v>
      </c>
    </row>
    <row r="5771" spans="1:15" x14ac:dyDescent="0.25">
      <c r="A5771" s="10">
        <v>5769</v>
      </c>
      <c r="B5771" s="17">
        <v>241</v>
      </c>
      <c r="C5771" s="17">
        <v>35</v>
      </c>
      <c r="D5771" s="11">
        <v>0.71503519763314549</v>
      </c>
      <c r="E5771" s="11">
        <v>0.51865722925345537</v>
      </c>
      <c r="F5771" s="11">
        <v>0.55971730116708562</v>
      </c>
      <c r="G5771" s="11">
        <v>0.51865722925345537</v>
      </c>
      <c r="H5771" s="11">
        <v>0.71503519763314549</v>
      </c>
      <c r="I5771" s="17">
        <f t="shared" si="90"/>
        <v>458.66284699067211</v>
      </c>
      <c r="L5771" s="10">
        <v>1439</v>
      </c>
      <c r="M5771" s="17">
        <v>60</v>
      </c>
      <c r="N5771" s="17">
        <v>9</v>
      </c>
      <c r="O5771">
        <v>366.17728535771232</v>
      </c>
    </row>
    <row r="5772" spans="1:15" x14ac:dyDescent="0.25">
      <c r="A5772" s="10">
        <v>5770</v>
      </c>
      <c r="B5772" s="17">
        <v>241</v>
      </c>
      <c r="C5772" s="17">
        <v>35</v>
      </c>
      <c r="D5772" s="11">
        <v>0.73775316020940718</v>
      </c>
      <c r="E5772" s="11">
        <v>0.55971730116708562</v>
      </c>
      <c r="F5772" s="11">
        <v>0.59855122460347276</v>
      </c>
      <c r="G5772" s="11">
        <v>0.55971730116708562</v>
      </c>
      <c r="H5772" s="11">
        <v>0.73775316020940718</v>
      </c>
      <c r="I5772" s="17">
        <f t="shared" si="90"/>
        <v>483.90998071798344</v>
      </c>
      <c r="L5772" s="10">
        <v>3540</v>
      </c>
      <c r="M5772" s="17">
        <v>148</v>
      </c>
      <c r="N5772" s="17">
        <v>22</v>
      </c>
      <c r="O5772">
        <v>366.17365380563183</v>
      </c>
    </row>
    <row r="5773" spans="1:15" x14ac:dyDescent="0.25">
      <c r="A5773" s="10">
        <v>5771</v>
      </c>
      <c r="B5773" s="17">
        <v>241</v>
      </c>
      <c r="C5773" s="17">
        <v>35</v>
      </c>
      <c r="D5773" s="11">
        <v>0.75744206110883372</v>
      </c>
      <c r="E5773" s="11">
        <v>0.59855122460347288</v>
      </c>
      <c r="F5773" s="11">
        <v>0.65098938873413426</v>
      </c>
      <c r="G5773" s="11">
        <v>0.59855122460347276</v>
      </c>
      <c r="H5773" s="11">
        <v>0.75744206110883372</v>
      </c>
      <c r="I5773" s="17">
        <f t="shared" si="90"/>
        <v>507.84152494558134</v>
      </c>
      <c r="L5773" s="10">
        <v>4654</v>
      </c>
      <c r="M5773" s="17">
        <v>194</v>
      </c>
      <c r="N5773" s="17">
        <v>28</v>
      </c>
      <c r="O5773">
        <v>366.14742986556996</v>
      </c>
    </row>
    <row r="5774" spans="1:15" x14ac:dyDescent="0.25">
      <c r="A5774" s="10">
        <v>5772</v>
      </c>
      <c r="B5774" s="17">
        <v>241</v>
      </c>
      <c r="C5774" s="17">
        <v>35</v>
      </c>
      <c r="D5774" s="11">
        <v>0.76955830781617329</v>
      </c>
      <c r="E5774" s="11">
        <v>0.65098938873413426</v>
      </c>
      <c r="F5774" s="11">
        <v>0.71134274745055648</v>
      </c>
      <c r="G5774" s="11">
        <v>0.65098938873413426</v>
      </c>
      <c r="H5774" s="11">
        <v>0.76955830781617329</v>
      </c>
      <c r="I5774" s="17">
        <f t="shared" si="90"/>
        <v>535.10812389285138</v>
      </c>
      <c r="L5774" s="10">
        <v>2239</v>
      </c>
      <c r="M5774" s="17">
        <v>94</v>
      </c>
      <c r="N5774" s="17">
        <v>14</v>
      </c>
      <c r="O5774">
        <v>366.12353656406151</v>
      </c>
    </row>
    <row r="5775" spans="1:15" x14ac:dyDescent="0.25">
      <c r="A5775" s="10">
        <v>5773</v>
      </c>
      <c r="B5775" s="17">
        <v>241</v>
      </c>
      <c r="C5775" s="17">
        <v>35</v>
      </c>
      <c r="D5775" s="11">
        <v>0.78179105689569894</v>
      </c>
      <c r="E5775" s="11">
        <v>0.71134274745055648</v>
      </c>
      <c r="F5775" s="11">
        <v>0.77565370345985807</v>
      </c>
      <c r="G5775" s="11">
        <v>0.71134274745055648</v>
      </c>
      <c r="H5775" s="11">
        <v>0.78179105689569894</v>
      </c>
      <c r="I5775" s="17">
        <f t="shared" si="90"/>
        <v>565.73638532524058</v>
      </c>
      <c r="L5775" s="10">
        <v>377</v>
      </c>
      <c r="M5775" s="17">
        <v>16</v>
      </c>
      <c r="N5775" s="17">
        <v>3</v>
      </c>
      <c r="O5775">
        <v>366.10187261387637</v>
      </c>
    </row>
    <row r="5776" spans="1:15" x14ac:dyDescent="0.25">
      <c r="A5776" s="10">
        <v>5774</v>
      </c>
      <c r="B5776" s="17">
        <v>241</v>
      </c>
      <c r="C5776" s="17">
        <v>35</v>
      </c>
      <c r="D5776" s="11">
        <v>0.79379080123085277</v>
      </c>
      <c r="E5776" s="11">
        <v>0.77565370345985807</v>
      </c>
      <c r="F5776" s="11">
        <v>0.83081271572937354</v>
      </c>
      <c r="G5776" s="11">
        <v>0.77565370345985807</v>
      </c>
      <c r="H5776" s="11">
        <v>0.79379080123085277</v>
      </c>
      <c r="I5776" s="17">
        <f t="shared" si="90"/>
        <v>597.50704640699109</v>
      </c>
      <c r="L5776" s="10">
        <v>3874</v>
      </c>
      <c r="M5776" s="17">
        <v>162</v>
      </c>
      <c r="N5776" s="17">
        <v>24</v>
      </c>
      <c r="O5776">
        <v>366.07698501206676</v>
      </c>
    </row>
    <row r="5777" spans="1:15" x14ac:dyDescent="0.25">
      <c r="A5777" s="10">
        <v>5775</v>
      </c>
      <c r="B5777" s="17">
        <v>241</v>
      </c>
      <c r="C5777" s="17">
        <v>35</v>
      </c>
      <c r="D5777" s="11">
        <v>0.80381000523884538</v>
      </c>
      <c r="E5777" s="11">
        <v>0.83081271572937354</v>
      </c>
      <c r="F5777" s="11">
        <v>0.86890458967334627</v>
      </c>
      <c r="G5777" s="11">
        <v>0.83081271572937343</v>
      </c>
      <c r="H5777" s="11">
        <v>0.80381000523884527</v>
      </c>
      <c r="I5777" s="17">
        <f t="shared" si="90"/>
        <v>624.30047155511375</v>
      </c>
      <c r="L5777" s="10">
        <v>744</v>
      </c>
      <c r="M5777" s="17">
        <v>31</v>
      </c>
      <c r="N5777" s="17">
        <v>5</v>
      </c>
      <c r="O5777">
        <v>366.0545661365328</v>
      </c>
    </row>
    <row r="5778" spans="1:15" x14ac:dyDescent="0.25">
      <c r="A5778" s="10">
        <v>5776</v>
      </c>
      <c r="B5778" s="17">
        <v>241</v>
      </c>
      <c r="C5778" s="17">
        <v>35</v>
      </c>
      <c r="D5778" s="11">
        <v>0.80008192932889488</v>
      </c>
      <c r="E5778" s="11">
        <v>0.86890458967334627</v>
      </c>
      <c r="F5778" s="11">
        <v>0.87385158628944548</v>
      </c>
      <c r="G5778" s="11">
        <v>0.86890458967334627</v>
      </c>
      <c r="H5778" s="11">
        <v>0.80008192932889488</v>
      </c>
      <c r="I5778" s="17">
        <f t="shared" si="90"/>
        <v>638.54211670616269</v>
      </c>
      <c r="L5778" s="10">
        <v>2815</v>
      </c>
      <c r="M5778" s="17">
        <v>118</v>
      </c>
      <c r="N5778" s="17">
        <v>17</v>
      </c>
      <c r="O5778">
        <v>366.05067113442703</v>
      </c>
    </row>
    <row r="5779" spans="1:15" x14ac:dyDescent="0.25">
      <c r="A5779" s="10">
        <v>5777</v>
      </c>
      <c r="B5779" s="17">
        <v>241</v>
      </c>
      <c r="C5779" s="17">
        <v>35</v>
      </c>
      <c r="D5779" s="11">
        <v>0.78808218499374105</v>
      </c>
      <c r="E5779" s="11">
        <v>0.87385158628944559</v>
      </c>
      <c r="F5779" s="11">
        <v>0.84565370557767516</v>
      </c>
      <c r="G5779" s="11">
        <v>0.87385158628944548</v>
      </c>
      <c r="H5779" s="11">
        <v>0.78808218499374105</v>
      </c>
      <c r="I5779" s="17">
        <f t="shared" si="90"/>
        <v>635.55308193688234</v>
      </c>
      <c r="L5779" s="10">
        <v>7584</v>
      </c>
      <c r="M5779" s="17">
        <v>316</v>
      </c>
      <c r="N5779" s="17">
        <v>46</v>
      </c>
      <c r="O5779">
        <v>365.9684867617529</v>
      </c>
    </row>
    <row r="5780" spans="1:15" x14ac:dyDescent="0.25">
      <c r="A5780" s="10">
        <v>5778</v>
      </c>
      <c r="B5780" s="17">
        <v>241</v>
      </c>
      <c r="C5780" s="17">
        <v>35</v>
      </c>
      <c r="D5780" s="11">
        <v>0.99421622372351359</v>
      </c>
      <c r="E5780" s="11">
        <v>1.0993498172509777</v>
      </c>
      <c r="F5780" s="11">
        <v>1.0318233134412094</v>
      </c>
      <c r="G5780" s="11">
        <v>1.0993498172509777</v>
      </c>
      <c r="H5780" s="11">
        <v>0.99421622372351359</v>
      </c>
      <c r="I5780" s="17">
        <f t="shared" si="90"/>
        <v>799.16205102956383</v>
      </c>
      <c r="L5780" s="10">
        <v>1553</v>
      </c>
      <c r="M5780" s="17">
        <v>65</v>
      </c>
      <c r="N5780" s="17">
        <v>10</v>
      </c>
      <c r="O5780">
        <v>365.94720663695239</v>
      </c>
    </row>
    <row r="5781" spans="1:15" x14ac:dyDescent="0.25">
      <c r="A5781" s="10">
        <v>5779</v>
      </c>
      <c r="B5781" s="17">
        <v>241</v>
      </c>
      <c r="C5781" s="17">
        <v>35</v>
      </c>
      <c r="D5781" s="11">
        <v>0.97710202524939704</v>
      </c>
      <c r="E5781" s="11">
        <v>1.0318233134412091</v>
      </c>
      <c r="F5781" s="11">
        <v>0.96912013133213959</v>
      </c>
      <c r="G5781" s="11">
        <v>1.0318233134412091</v>
      </c>
      <c r="H5781" s="11">
        <v>0.97710202524939704</v>
      </c>
      <c r="I5781" s="17">
        <f t="shared" si="90"/>
        <v>764.16677870957631</v>
      </c>
      <c r="L5781" s="10">
        <v>6599</v>
      </c>
      <c r="M5781" s="17">
        <v>275</v>
      </c>
      <c r="N5781" s="17">
        <v>40</v>
      </c>
      <c r="O5781">
        <v>365.94709262430234</v>
      </c>
    </row>
    <row r="5782" spans="1:15" x14ac:dyDescent="0.25">
      <c r="A5782" s="10">
        <v>5780</v>
      </c>
      <c r="B5782" s="17">
        <v>241</v>
      </c>
      <c r="C5782" s="17">
        <v>35</v>
      </c>
      <c r="D5782" s="11">
        <v>0.96256252920058871</v>
      </c>
      <c r="E5782" s="11">
        <v>0.96912013133213959</v>
      </c>
      <c r="F5782" s="11">
        <v>0.8790847929191189</v>
      </c>
      <c r="G5782" s="11">
        <v>0.96912013133213959</v>
      </c>
      <c r="H5782" s="11">
        <v>0.96256252920058871</v>
      </c>
      <c r="I5782" s="17">
        <f t="shared" si="90"/>
        <v>730.83145359380899</v>
      </c>
      <c r="L5782" s="10">
        <v>4875</v>
      </c>
      <c r="M5782" s="17">
        <v>204</v>
      </c>
      <c r="N5782" s="17">
        <v>30</v>
      </c>
      <c r="O5782">
        <v>365.86173275014744</v>
      </c>
    </row>
    <row r="5783" spans="1:15" x14ac:dyDescent="0.25">
      <c r="A5783" s="10">
        <v>5781</v>
      </c>
      <c r="B5783" s="17">
        <v>241</v>
      </c>
      <c r="C5783" s="17">
        <v>35</v>
      </c>
      <c r="D5783" s="11">
        <v>0.68882216389130391</v>
      </c>
      <c r="E5783" s="11">
        <v>0.67621907147624527</v>
      </c>
      <c r="F5783" s="11">
        <v>0.58865723137127246</v>
      </c>
      <c r="G5783" s="11">
        <v>0.67621907147624516</v>
      </c>
      <c r="H5783" s="11">
        <v>0.6888221638913038</v>
      </c>
      <c r="I5783" s="17">
        <f t="shared" si="90"/>
        <v>514.45701029056625</v>
      </c>
      <c r="L5783" s="10">
        <v>4773</v>
      </c>
      <c r="M5783" s="17">
        <v>199</v>
      </c>
      <c r="N5783" s="17">
        <v>29</v>
      </c>
      <c r="O5783">
        <v>365.85630880921354</v>
      </c>
    </row>
    <row r="5784" spans="1:15" x14ac:dyDescent="0.25">
      <c r="A5784" s="10">
        <v>5782</v>
      </c>
      <c r="B5784" s="17">
        <v>241</v>
      </c>
      <c r="C5784" s="17">
        <v>35</v>
      </c>
      <c r="D5784" s="11">
        <v>0.62742541374930438</v>
      </c>
      <c r="E5784" s="11">
        <v>0.58865723137127246</v>
      </c>
      <c r="F5784" s="11">
        <v>0.52558302451599415</v>
      </c>
      <c r="G5784" s="11">
        <v>0.58865723137127246</v>
      </c>
      <c r="H5784" s="11">
        <v>0.62742541374930438</v>
      </c>
      <c r="I5784" s="17">
        <f t="shared" si="90"/>
        <v>457.26234592892615</v>
      </c>
      <c r="L5784" s="10">
        <v>5328</v>
      </c>
      <c r="M5784" s="17">
        <v>222</v>
      </c>
      <c r="N5784" s="17">
        <v>32</v>
      </c>
      <c r="O5784">
        <v>365.82715372956613</v>
      </c>
    </row>
    <row r="5785" spans="1:15" x14ac:dyDescent="0.25">
      <c r="A5785" s="10">
        <v>5783</v>
      </c>
      <c r="B5785" s="17">
        <v>241</v>
      </c>
      <c r="C5785" s="17">
        <v>35</v>
      </c>
      <c r="D5785" s="11">
        <v>0.57686338422059846</v>
      </c>
      <c r="E5785" s="11">
        <v>0.52558302451599415</v>
      </c>
      <c r="F5785" s="11">
        <v>0.44371023051953701</v>
      </c>
      <c r="G5785" s="11">
        <v>0.52558302451599415</v>
      </c>
      <c r="H5785" s="11">
        <v>0.57686338422059857</v>
      </c>
      <c r="I5785" s="17">
        <f t="shared" si="90"/>
        <v>412.57790197777069</v>
      </c>
      <c r="L5785" s="10">
        <v>7158</v>
      </c>
      <c r="M5785" s="17">
        <v>299</v>
      </c>
      <c r="N5785" s="17">
        <v>43</v>
      </c>
      <c r="O5785">
        <v>365.80658674268045</v>
      </c>
    </row>
    <row r="5786" spans="1:15" x14ac:dyDescent="0.25">
      <c r="A5786" s="10">
        <v>5784</v>
      </c>
      <c r="B5786" s="17">
        <v>241</v>
      </c>
      <c r="C5786" s="17">
        <v>35</v>
      </c>
      <c r="D5786" s="11">
        <v>0.53841760139923145</v>
      </c>
      <c r="E5786" s="11">
        <v>0.44371023051953701</v>
      </c>
      <c r="F5786" s="11">
        <v>0.37173142975528023</v>
      </c>
      <c r="G5786" s="11">
        <v>0.44371023051953701</v>
      </c>
      <c r="H5786" s="11">
        <v>0.53841760139923145</v>
      </c>
      <c r="I5786" s="17">
        <f t="shared" si="90"/>
        <v>364.64698184578009</v>
      </c>
      <c r="L5786" s="10">
        <v>7857</v>
      </c>
      <c r="M5786" s="17">
        <v>328</v>
      </c>
      <c r="N5786" s="17">
        <v>47</v>
      </c>
      <c r="O5786">
        <v>365.73742509034321</v>
      </c>
    </row>
    <row r="5787" spans="1:15" x14ac:dyDescent="0.25">
      <c r="A5787" s="10">
        <v>5785</v>
      </c>
      <c r="B5787" s="17">
        <v>242</v>
      </c>
      <c r="C5787" s="17">
        <v>35</v>
      </c>
      <c r="D5787" s="11">
        <v>0.5124375724017628</v>
      </c>
      <c r="E5787" s="11">
        <v>0.37173142975528017</v>
      </c>
      <c r="F5787" s="11">
        <v>0.33908125208901957</v>
      </c>
      <c r="G5787" s="11">
        <v>0.37173142975528023</v>
      </c>
      <c r="H5787" s="11">
        <v>0.5124375724017628</v>
      </c>
      <c r="I5787" s="17">
        <f t="shared" si="90"/>
        <v>326.23584515423693</v>
      </c>
      <c r="L5787" s="10">
        <v>6754</v>
      </c>
      <c r="M5787" s="17">
        <v>282</v>
      </c>
      <c r="N5787" s="17">
        <v>41</v>
      </c>
      <c r="O5787">
        <v>365.72596673355883</v>
      </c>
    </row>
    <row r="5788" spans="1:15" x14ac:dyDescent="0.25">
      <c r="A5788" s="10">
        <v>5786</v>
      </c>
      <c r="B5788" s="17">
        <v>242</v>
      </c>
      <c r="C5788" s="17">
        <v>35</v>
      </c>
      <c r="D5788" s="11">
        <v>0.49985531620567952</v>
      </c>
      <c r="E5788" s="11">
        <v>0.33908125208901957</v>
      </c>
      <c r="F5788" s="11">
        <v>0.37420492806333083</v>
      </c>
      <c r="G5788" s="11">
        <v>0.33908125208901951</v>
      </c>
      <c r="H5788" s="11">
        <v>0.49985531620567952</v>
      </c>
      <c r="I5788" s="17">
        <f t="shared" si="90"/>
        <v>310.55439914395851</v>
      </c>
      <c r="L5788" s="10">
        <v>126</v>
      </c>
      <c r="M5788" s="17">
        <v>6</v>
      </c>
      <c r="N5788" s="17">
        <v>1</v>
      </c>
      <c r="O5788">
        <v>365.7183084543604</v>
      </c>
    </row>
    <row r="5789" spans="1:15" x14ac:dyDescent="0.25">
      <c r="A5789" s="10">
        <v>5787</v>
      </c>
      <c r="B5789" s="17">
        <v>242</v>
      </c>
      <c r="C5789" s="17">
        <v>35</v>
      </c>
      <c r="D5789" s="11">
        <v>0.50125334467191118</v>
      </c>
      <c r="E5789" s="11">
        <v>0.37420492806333083</v>
      </c>
      <c r="F5789" s="11">
        <v>0.42837454100962646</v>
      </c>
      <c r="G5789" s="11">
        <v>0.37420492806333083</v>
      </c>
      <c r="H5789" s="11">
        <v>0.50125334467191118</v>
      </c>
      <c r="I5789" s="17">
        <f t="shared" si="90"/>
        <v>327.21802316072899</v>
      </c>
      <c r="L5789" s="10">
        <v>814</v>
      </c>
      <c r="M5789" s="17">
        <v>34</v>
      </c>
      <c r="N5789" s="17">
        <v>5</v>
      </c>
      <c r="O5789">
        <v>365.64260818542738</v>
      </c>
    </row>
    <row r="5790" spans="1:15" x14ac:dyDescent="0.25">
      <c r="A5790" s="10">
        <v>5788</v>
      </c>
      <c r="B5790" s="17">
        <v>242</v>
      </c>
      <c r="C5790" s="17">
        <v>35</v>
      </c>
      <c r="D5790" s="11">
        <v>0.53667006581644205</v>
      </c>
      <c r="E5790" s="11">
        <v>0.42837454100962641</v>
      </c>
      <c r="F5790" s="11">
        <v>0.46696111461520823</v>
      </c>
      <c r="G5790" s="11">
        <v>0.42837454100962641</v>
      </c>
      <c r="H5790" s="11">
        <v>0.53667006581644205</v>
      </c>
      <c r="I5790" s="17">
        <f t="shared" si="90"/>
        <v>361.76268204972041</v>
      </c>
      <c r="L5790" s="10">
        <v>3588</v>
      </c>
      <c r="M5790" s="17">
        <v>150</v>
      </c>
      <c r="N5790" s="17">
        <v>22</v>
      </c>
      <c r="O5790">
        <v>365.63097631619701</v>
      </c>
    </row>
    <row r="5791" spans="1:15" x14ac:dyDescent="0.25">
      <c r="A5791" s="10">
        <v>5789</v>
      </c>
      <c r="B5791" s="17">
        <v>242</v>
      </c>
      <c r="C5791" s="17">
        <v>35</v>
      </c>
      <c r="D5791" s="11">
        <v>0.59130967837165704</v>
      </c>
      <c r="E5791" s="11">
        <v>0.46696111461520828</v>
      </c>
      <c r="F5791" s="11">
        <v>0.49416959600375876</v>
      </c>
      <c r="G5791" s="11">
        <v>0.46696111461520823</v>
      </c>
      <c r="H5791" s="11">
        <v>0.59130967837165704</v>
      </c>
      <c r="I5791" s="17">
        <f t="shared" si="90"/>
        <v>395.77032676516387</v>
      </c>
      <c r="L5791" s="10">
        <v>7375</v>
      </c>
      <c r="M5791" s="17">
        <v>308</v>
      </c>
      <c r="N5791" s="17">
        <v>44</v>
      </c>
      <c r="O5791">
        <v>365.61464000665723</v>
      </c>
    </row>
    <row r="5792" spans="1:15" x14ac:dyDescent="0.25">
      <c r="A5792" s="10">
        <v>5790</v>
      </c>
      <c r="B5792" s="17">
        <v>242</v>
      </c>
      <c r="C5792" s="17">
        <v>35</v>
      </c>
      <c r="D5792" s="11">
        <v>0.65037638106993778</v>
      </c>
      <c r="E5792" s="11">
        <v>0.49416959600375882</v>
      </c>
      <c r="F5792" s="11">
        <v>0.52706712350082496</v>
      </c>
      <c r="G5792" s="11">
        <v>0.49416959600375882</v>
      </c>
      <c r="H5792" s="11">
        <v>0.65037638106993778</v>
      </c>
      <c r="I5792" s="17">
        <f t="shared" si="90"/>
        <v>426.87096528391663</v>
      </c>
      <c r="L5792" s="10">
        <v>3233</v>
      </c>
      <c r="M5792" s="17">
        <v>135</v>
      </c>
      <c r="N5792" s="17">
        <v>20</v>
      </c>
      <c r="O5792">
        <v>365.58573702738147</v>
      </c>
    </row>
    <row r="5793" spans="1:15" x14ac:dyDescent="0.25">
      <c r="A5793" s="10">
        <v>5791</v>
      </c>
      <c r="B5793" s="17">
        <v>242</v>
      </c>
      <c r="C5793" s="17">
        <v>35</v>
      </c>
      <c r="D5793" s="11">
        <v>0.69954038213241287</v>
      </c>
      <c r="E5793" s="11">
        <v>0.52706712350082485</v>
      </c>
      <c r="F5793" s="11">
        <v>0.55501765438179196</v>
      </c>
      <c r="G5793" s="11">
        <v>0.52706712350082496</v>
      </c>
      <c r="H5793" s="11">
        <v>0.69954038213241287</v>
      </c>
      <c r="I5793" s="17">
        <f t="shared" si="90"/>
        <v>456.88047785797369</v>
      </c>
      <c r="L5793" s="10">
        <v>2724</v>
      </c>
      <c r="M5793" s="17">
        <v>114</v>
      </c>
      <c r="N5793" s="17">
        <v>17</v>
      </c>
      <c r="O5793">
        <v>365.58538363977897</v>
      </c>
    </row>
    <row r="5794" spans="1:15" x14ac:dyDescent="0.25">
      <c r="A5794" s="10">
        <v>5792</v>
      </c>
      <c r="B5794" s="17">
        <v>242</v>
      </c>
      <c r="C5794" s="17">
        <v>35</v>
      </c>
      <c r="D5794" s="11">
        <v>0.71818076168216538</v>
      </c>
      <c r="E5794" s="11">
        <v>0.55501765438179196</v>
      </c>
      <c r="F5794" s="11">
        <v>0.58519433374000207</v>
      </c>
      <c r="G5794" s="11">
        <v>0.55501765438179196</v>
      </c>
      <c r="H5794" s="11">
        <v>0.71818076168216538</v>
      </c>
      <c r="I5794" s="17">
        <f t="shared" si="90"/>
        <v>475.23267884060976</v>
      </c>
      <c r="L5794" s="10">
        <v>3573</v>
      </c>
      <c r="M5794" s="17">
        <v>149</v>
      </c>
      <c r="N5794" s="17">
        <v>22</v>
      </c>
      <c r="O5794">
        <v>365.5693893681904</v>
      </c>
    </row>
    <row r="5795" spans="1:15" x14ac:dyDescent="0.25">
      <c r="A5795" s="10">
        <v>5793</v>
      </c>
      <c r="B5795" s="17">
        <v>242</v>
      </c>
      <c r="C5795" s="17">
        <v>35</v>
      </c>
      <c r="D5795" s="11">
        <v>0.75138393775516432</v>
      </c>
      <c r="E5795" s="11">
        <v>0.58519433374000196</v>
      </c>
      <c r="F5795" s="11">
        <v>0.61413426394418891</v>
      </c>
      <c r="G5795" s="11">
        <v>0.58519433374000207</v>
      </c>
      <c r="H5795" s="11">
        <v>0.75138393775516443</v>
      </c>
      <c r="I5795" s="17">
        <f t="shared" si="90"/>
        <v>499.08596413542091</v>
      </c>
      <c r="L5795" s="10">
        <v>3670</v>
      </c>
      <c r="M5795" s="17">
        <v>153</v>
      </c>
      <c r="N5795" s="17">
        <v>22</v>
      </c>
      <c r="O5795">
        <v>365.56793901728827</v>
      </c>
    </row>
    <row r="5796" spans="1:15" x14ac:dyDescent="0.25">
      <c r="A5796" s="10">
        <v>5794</v>
      </c>
      <c r="B5796" s="17">
        <v>242</v>
      </c>
      <c r="C5796" s="17">
        <v>35</v>
      </c>
      <c r="D5796" s="11">
        <v>0.75802457296976422</v>
      </c>
      <c r="E5796" s="11">
        <v>0.61413426394418891</v>
      </c>
      <c r="F5796" s="11">
        <v>0.64727914127205843</v>
      </c>
      <c r="G5796" s="11">
        <v>0.61413426394418891</v>
      </c>
      <c r="H5796" s="11">
        <v>0.75802457296976433</v>
      </c>
      <c r="I5796" s="17">
        <f t="shared" si="90"/>
        <v>514.1127345788824</v>
      </c>
      <c r="L5796" s="10">
        <v>7223</v>
      </c>
      <c r="M5796" s="17">
        <v>301</v>
      </c>
      <c r="N5796" s="17">
        <v>43</v>
      </c>
      <c r="O5796">
        <v>365.54315906541825</v>
      </c>
    </row>
    <row r="5797" spans="1:15" x14ac:dyDescent="0.25">
      <c r="A5797" s="10">
        <v>5795</v>
      </c>
      <c r="B5797" s="17">
        <v>242</v>
      </c>
      <c r="C5797" s="17">
        <v>35</v>
      </c>
      <c r="D5797" s="11">
        <v>0.76629624139496644</v>
      </c>
      <c r="E5797" s="11">
        <v>0.64727914127205843</v>
      </c>
      <c r="F5797" s="11">
        <v>0.69106006132454478</v>
      </c>
      <c r="G5797" s="11">
        <v>0.64727914127205843</v>
      </c>
      <c r="H5797" s="11">
        <v>0.76629624139496644</v>
      </c>
      <c r="I5797" s="17">
        <f t="shared" si="90"/>
        <v>531.76885620819439</v>
      </c>
      <c r="L5797" s="10">
        <v>1798</v>
      </c>
      <c r="M5797" s="17">
        <v>75</v>
      </c>
      <c r="N5797" s="17">
        <v>11</v>
      </c>
      <c r="O5797">
        <v>365.53159942140371</v>
      </c>
    </row>
    <row r="5798" spans="1:15" x14ac:dyDescent="0.25">
      <c r="A5798" s="10">
        <v>5796</v>
      </c>
      <c r="B5798" s="17">
        <v>242</v>
      </c>
      <c r="C5798" s="17">
        <v>35</v>
      </c>
      <c r="D5798" s="11">
        <v>0.76967481018835915</v>
      </c>
      <c r="E5798" s="11">
        <v>0.69106006132454478</v>
      </c>
      <c r="F5798" s="11">
        <v>0.73904592850071604</v>
      </c>
      <c r="G5798" s="11">
        <v>0.69106006132454467</v>
      </c>
      <c r="H5798" s="11">
        <v>0.76967481018835926</v>
      </c>
      <c r="I5798" s="17">
        <f t="shared" si="90"/>
        <v>552.28180093012145</v>
      </c>
      <c r="L5798" s="10">
        <v>8575</v>
      </c>
      <c r="M5798" s="17">
        <v>358</v>
      </c>
      <c r="N5798" s="17">
        <v>52</v>
      </c>
      <c r="O5798">
        <v>365.52848840666184</v>
      </c>
    </row>
    <row r="5799" spans="1:15" x14ac:dyDescent="0.25">
      <c r="A5799" s="10">
        <v>5797</v>
      </c>
      <c r="B5799" s="17">
        <v>242</v>
      </c>
      <c r="C5799" s="17">
        <v>35</v>
      </c>
      <c r="D5799" s="11">
        <v>0.77445140744798391</v>
      </c>
      <c r="E5799" s="11">
        <v>0.73904592850071593</v>
      </c>
      <c r="F5799" s="11">
        <v>0.77144875633617316</v>
      </c>
      <c r="G5799" s="11">
        <v>0.73904592850071593</v>
      </c>
      <c r="H5799" s="11">
        <v>0.77445140744798391</v>
      </c>
      <c r="I5799" s="17">
        <f t="shared" si="90"/>
        <v>574.30077203708811</v>
      </c>
      <c r="L5799" s="10">
        <v>2195</v>
      </c>
      <c r="M5799" s="17">
        <v>92</v>
      </c>
      <c r="N5799" s="17">
        <v>14</v>
      </c>
      <c r="O5799">
        <v>365.52207652813672</v>
      </c>
    </row>
    <row r="5800" spans="1:15" x14ac:dyDescent="0.25">
      <c r="A5800" s="10">
        <v>5798</v>
      </c>
      <c r="B5800" s="17">
        <v>242</v>
      </c>
      <c r="C5800" s="17">
        <v>35</v>
      </c>
      <c r="D5800" s="11">
        <v>0.77841248810230601</v>
      </c>
      <c r="E5800" s="11">
        <v>0.77144875633617316</v>
      </c>
      <c r="F5800" s="11">
        <v>0.76872790819731707</v>
      </c>
      <c r="G5800" s="11">
        <v>0.77144875633617316</v>
      </c>
      <c r="H5800" s="11">
        <v>0.77841248810230601</v>
      </c>
      <c r="I5800" s="17">
        <f t="shared" si="90"/>
        <v>588.42061505509992</v>
      </c>
      <c r="L5800" s="10">
        <v>6149</v>
      </c>
      <c r="M5800" s="17">
        <v>257</v>
      </c>
      <c r="N5800" s="17">
        <v>37</v>
      </c>
      <c r="O5800">
        <v>365.48804349573345</v>
      </c>
    </row>
    <row r="5801" spans="1:15" x14ac:dyDescent="0.25">
      <c r="A5801" s="10">
        <v>5799</v>
      </c>
      <c r="B5801" s="17">
        <v>242</v>
      </c>
      <c r="C5801" s="17">
        <v>35</v>
      </c>
      <c r="D5801" s="11">
        <v>0.76280117022938765</v>
      </c>
      <c r="E5801" s="11">
        <v>0.76872790819731707</v>
      </c>
      <c r="F5801" s="11">
        <v>0.7101059982965312</v>
      </c>
      <c r="G5801" s="11">
        <v>0.76872790819731707</v>
      </c>
      <c r="H5801" s="11">
        <v>0.76280117022938765</v>
      </c>
      <c r="I5801" s="17">
        <f t="shared" si="90"/>
        <v>579.99177768419213</v>
      </c>
      <c r="L5801" s="10">
        <v>4278</v>
      </c>
      <c r="M5801" s="17">
        <v>179</v>
      </c>
      <c r="N5801" s="17">
        <v>26</v>
      </c>
      <c r="O5801">
        <v>365.48764195798691</v>
      </c>
    </row>
    <row r="5802" spans="1:15" x14ac:dyDescent="0.25">
      <c r="A5802" s="10">
        <v>5800</v>
      </c>
      <c r="B5802" s="17">
        <v>242</v>
      </c>
      <c r="C5802" s="17">
        <v>35</v>
      </c>
      <c r="D5802" s="11">
        <v>0.73635513174317546</v>
      </c>
      <c r="E5802" s="11">
        <v>0.71010599829653109</v>
      </c>
      <c r="F5802" s="11">
        <v>0.64727914127205843</v>
      </c>
      <c r="G5802" s="11">
        <v>0.71010599829653109</v>
      </c>
      <c r="H5802" s="11">
        <v>0.73635513174317546</v>
      </c>
      <c r="I5802" s="17">
        <f t="shared" si="90"/>
        <v>545.56720712731089</v>
      </c>
      <c r="L5802" s="10">
        <v>8305</v>
      </c>
      <c r="M5802" s="17">
        <v>347</v>
      </c>
      <c r="N5802" s="17">
        <v>50</v>
      </c>
      <c r="O5802">
        <v>365.43924488005376</v>
      </c>
    </row>
    <row r="5803" spans="1:15" x14ac:dyDescent="0.25">
      <c r="A5803" s="10">
        <v>5801</v>
      </c>
      <c r="B5803" s="17">
        <v>242</v>
      </c>
      <c r="C5803" s="17">
        <v>35</v>
      </c>
      <c r="D5803" s="11">
        <v>0.70886057190728913</v>
      </c>
      <c r="E5803" s="11">
        <v>0.64727914127205843</v>
      </c>
      <c r="F5803" s="11">
        <v>0.62625440565363222</v>
      </c>
      <c r="G5803" s="11">
        <v>0.64727914127205843</v>
      </c>
      <c r="H5803" s="11">
        <v>0.70886057190728913</v>
      </c>
      <c r="I5803" s="17">
        <f t="shared" si="90"/>
        <v>510.79721574530117</v>
      </c>
      <c r="L5803" s="10">
        <v>1049</v>
      </c>
      <c r="M5803" s="17">
        <v>44</v>
      </c>
      <c r="N5803" s="17">
        <v>7</v>
      </c>
      <c r="O5803">
        <v>365.42079959455066</v>
      </c>
    </row>
    <row r="5804" spans="1:15" x14ac:dyDescent="0.25">
      <c r="A5804" s="10">
        <v>5802</v>
      </c>
      <c r="B5804" s="17">
        <v>242</v>
      </c>
      <c r="C5804" s="17">
        <v>35</v>
      </c>
      <c r="D5804" s="11">
        <v>0.89880078090321425</v>
      </c>
      <c r="E5804" s="11">
        <v>0.81413072734972203</v>
      </c>
      <c r="F5804" s="11">
        <v>0.75303531914088517</v>
      </c>
      <c r="G5804" s="11">
        <v>0.81413072734972192</v>
      </c>
      <c r="H5804" s="11">
        <v>0.89880078090321425</v>
      </c>
      <c r="I5804" s="17">
        <f t="shared" si="90"/>
        <v>643.38995359455271</v>
      </c>
      <c r="L5804" s="10">
        <v>3101</v>
      </c>
      <c r="M5804" s="17">
        <v>130</v>
      </c>
      <c r="N5804" s="17">
        <v>19</v>
      </c>
      <c r="O5804">
        <v>365.41960633096323</v>
      </c>
    </row>
    <row r="5805" spans="1:15" x14ac:dyDescent="0.25">
      <c r="A5805" s="10">
        <v>5803</v>
      </c>
      <c r="B5805" s="17">
        <v>242</v>
      </c>
      <c r="C5805" s="17">
        <v>35</v>
      </c>
      <c r="D5805" s="11">
        <v>0.93393789635449964</v>
      </c>
      <c r="E5805" s="11">
        <v>0.7530353191408854</v>
      </c>
      <c r="F5805" s="11">
        <v>0.63020139316312018</v>
      </c>
      <c r="G5805" s="11">
        <v>0.75303531914088517</v>
      </c>
      <c r="H5805" s="11">
        <v>0.93393789635449964</v>
      </c>
      <c r="I5805" s="17">
        <f t="shared" si="90"/>
        <v>625.28231021631882</v>
      </c>
      <c r="L5805" s="10">
        <v>4294</v>
      </c>
      <c r="M5805" s="17">
        <v>179</v>
      </c>
      <c r="N5805" s="17">
        <v>26</v>
      </c>
      <c r="O5805">
        <v>365.40107747059261</v>
      </c>
    </row>
    <row r="5806" spans="1:15" x14ac:dyDescent="0.25">
      <c r="A5806" s="10">
        <v>5804</v>
      </c>
      <c r="B5806" s="17">
        <v>242</v>
      </c>
      <c r="C5806" s="17">
        <v>35</v>
      </c>
      <c r="D5806" s="11">
        <v>0.90561616967609271</v>
      </c>
      <c r="E5806" s="11">
        <v>0.63020139316312018</v>
      </c>
      <c r="F5806" s="11">
        <v>0.51154767932595679</v>
      </c>
      <c r="G5806" s="11">
        <v>0.63020139316312018</v>
      </c>
      <c r="H5806" s="11">
        <v>0.90561616967609271</v>
      </c>
      <c r="I5806" s="17">
        <f t="shared" si="90"/>
        <v>562.33963873463608</v>
      </c>
      <c r="L5806" s="10">
        <v>1391</v>
      </c>
      <c r="M5806" s="17">
        <v>58</v>
      </c>
      <c r="N5806" s="17">
        <v>9</v>
      </c>
      <c r="O5806">
        <v>365.38117547147806</v>
      </c>
    </row>
    <row r="5807" spans="1:15" x14ac:dyDescent="0.25">
      <c r="A5807" s="10">
        <v>5805</v>
      </c>
      <c r="B5807" s="17">
        <v>242</v>
      </c>
      <c r="C5807" s="17">
        <v>35</v>
      </c>
      <c r="D5807" s="11">
        <v>0.62171679751219266</v>
      </c>
      <c r="E5807" s="11">
        <v>0.39349821486612069</v>
      </c>
      <c r="F5807" s="11">
        <v>0.34328619921270437</v>
      </c>
      <c r="G5807" s="11">
        <v>0.39349821486612063</v>
      </c>
      <c r="H5807" s="11">
        <v>0.62171679751219266</v>
      </c>
      <c r="I5807" s="17">
        <f t="shared" si="90"/>
        <v>370.0801091188581</v>
      </c>
      <c r="L5807" s="10">
        <v>4829</v>
      </c>
      <c r="M5807" s="17">
        <v>202</v>
      </c>
      <c r="N5807" s="17">
        <v>29</v>
      </c>
      <c r="O5807">
        <v>365.37336637913711</v>
      </c>
    </row>
    <row r="5808" spans="1:15" x14ac:dyDescent="0.25">
      <c r="A5808" s="10">
        <v>5806</v>
      </c>
      <c r="B5808" s="17">
        <v>242</v>
      </c>
      <c r="C5808" s="17">
        <v>35</v>
      </c>
      <c r="D5808" s="11">
        <v>0.55542694773838153</v>
      </c>
      <c r="E5808" s="11">
        <v>0.34328619921270437</v>
      </c>
      <c r="F5808" s="11">
        <v>0.32621906088715968</v>
      </c>
      <c r="G5808" s="11">
        <v>0.34328619921270431</v>
      </c>
      <c r="H5808" s="11">
        <v>0.55542694773838153</v>
      </c>
      <c r="I5808" s="17">
        <f t="shared" si="90"/>
        <v>328.09986539685019</v>
      </c>
      <c r="L5808" s="10">
        <v>5189</v>
      </c>
      <c r="M5808" s="17">
        <v>217</v>
      </c>
      <c r="N5808" s="17">
        <v>31</v>
      </c>
      <c r="O5808">
        <v>365.35975089624571</v>
      </c>
    </row>
    <row r="5809" spans="1:15" x14ac:dyDescent="0.25">
      <c r="A5809" s="10">
        <v>5807</v>
      </c>
      <c r="B5809" s="17">
        <v>242</v>
      </c>
      <c r="C5809" s="17">
        <v>35</v>
      </c>
      <c r="D5809" s="11">
        <v>0.51593264356734148</v>
      </c>
      <c r="E5809" s="11">
        <v>0.32621906088715968</v>
      </c>
      <c r="F5809" s="11">
        <v>0.33289750631889509</v>
      </c>
      <c r="G5809" s="11">
        <v>0.32621906088715968</v>
      </c>
      <c r="H5809" s="11">
        <v>0.51593264356734148</v>
      </c>
      <c r="I5809" s="17">
        <f t="shared" si="90"/>
        <v>308.90197054916894</v>
      </c>
      <c r="L5809" s="10">
        <v>4568</v>
      </c>
      <c r="M5809" s="17">
        <v>191</v>
      </c>
      <c r="N5809" s="17">
        <v>28</v>
      </c>
      <c r="O5809">
        <v>365.35723401982625</v>
      </c>
    </row>
    <row r="5810" spans="1:15" x14ac:dyDescent="0.25">
      <c r="A5810" s="10">
        <v>5808</v>
      </c>
      <c r="B5810" s="17">
        <v>242</v>
      </c>
      <c r="C5810" s="17">
        <v>35</v>
      </c>
      <c r="D5810" s="11">
        <v>0.50987452021367219</v>
      </c>
      <c r="E5810" s="11">
        <v>0.33289750631889509</v>
      </c>
      <c r="F5810" s="11">
        <v>0.34872789549041444</v>
      </c>
      <c r="G5810" s="11">
        <v>0.33289750631889503</v>
      </c>
      <c r="H5810" s="11">
        <v>0.50987452021367219</v>
      </c>
      <c r="I5810" s="17">
        <f t="shared" si="90"/>
        <v>310.2679648155497</v>
      </c>
      <c r="L5810" s="10">
        <v>8521</v>
      </c>
      <c r="M5810" s="17">
        <v>356</v>
      </c>
      <c r="N5810" s="17">
        <v>51</v>
      </c>
      <c r="O5810">
        <v>365.28013791284548</v>
      </c>
    </row>
    <row r="5811" spans="1:15" x14ac:dyDescent="0.25">
      <c r="A5811" s="10">
        <v>5809</v>
      </c>
      <c r="B5811" s="17">
        <v>243</v>
      </c>
      <c r="C5811" s="17">
        <v>35</v>
      </c>
      <c r="D5811" s="11">
        <v>0.51896170524417662</v>
      </c>
      <c r="E5811" s="11">
        <v>0.34872789549041444</v>
      </c>
      <c r="F5811" s="11">
        <v>0.35911658838422583</v>
      </c>
      <c r="G5811" s="11">
        <v>0.34872789549041444</v>
      </c>
      <c r="H5811" s="11">
        <v>0.51896170524417673</v>
      </c>
      <c r="I5811" s="17">
        <f t="shared" si="90"/>
        <v>319.92356740967136</v>
      </c>
      <c r="L5811" s="10">
        <v>8232</v>
      </c>
      <c r="M5811" s="17">
        <v>343</v>
      </c>
      <c r="N5811" s="17">
        <v>49</v>
      </c>
      <c r="O5811">
        <v>365.22502870586999</v>
      </c>
    </row>
    <row r="5812" spans="1:15" x14ac:dyDescent="0.25">
      <c r="A5812" s="10">
        <v>5810</v>
      </c>
      <c r="B5812" s="17">
        <v>243</v>
      </c>
      <c r="C5812" s="17">
        <v>35</v>
      </c>
      <c r="D5812" s="11">
        <v>0.52536933571440458</v>
      </c>
      <c r="E5812" s="11">
        <v>0.35911658838422578</v>
      </c>
      <c r="F5812" s="11">
        <v>0.3494699449828309</v>
      </c>
      <c r="G5812" s="11">
        <v>0.35911658838422578</v>
      </c>
      <c r="H5812" s="11">
        <v>0.52536933571440458</v>
      </c>
      <c r="I5812" s="17">
        <f t="shared" si="90"/>
        <v>325.74362058161302</v>
      </c>
      <c r="L5812" s="10">
        <v>3037</v>
      </c>
      <c r="M5812" s="17">
        <v>127</v>
      </c>
      <c r="N5812" s="17">
        <v>19</v>
      </c>
      <c r="O5812">
        <v>365.19087031116499</v>
      </c>
    </row>
    <row r="5813" spans="1:15" x14ac:dyDescent="0.25">
      <c r="A5813" s="10">
        <v>5811</v>
      </c>
      <c r="B5813" s="17">
        <v>243</v>
      </c>
      <c r="C5813" s="17">
        <v>35</v>
      </c>
      <c r="D5813" s="11">
        <v>0.51080653919115926</v>
      </c>
      <c r="E5813" s="11">
        <v>0.34946994498283085</v>
      </c>
      <c r="F5813" s="11">
        <v>0.34971729481363428</v>
      </c>
      <c r="G5813" s="11">
        <v>0.34946994498283085</v>
      </c>
      <c r="H5813" s="11">
        <v>0.51080653919115926</v>
      </c>
      <c r="I5813" s="17">
        <f t="shared" si="90"/>
        <v>317.23476232684868</v>
      </c>
      <c r="L5813" s="10">
        <v>4103</v>
      </c>
      <c r="M5813" s="17">
        <v>171</v>
      </c>
      <c r="N5813" s="17">
        <v>25</v>
      </c>
      <c r="O5813">
        <v>365.16854137320945</v>
      </c>
    </row>
    <row r="5814" spans="1:15" x14ac:dyDescent="0.25">
      <c r="A5814" s="10">
        <v>5812</v>
      </c>
      <c r="B5814" s="17">
        <v>243</v>
      </c>
      <c r="C5814" s="17">
        <v>35</v>
      </c>
      <c r="D5814" s="11">
        <v>0.50719496565339472</v>
      </c>
      <c r="E5814" s="11">
        <v>0.34971729481363428</v>
      </c>
      <c r="F5814" s="11">
        <v>0.36975263110884055</v>
      </c>
      <c r="G5814" s="11">
        <v>0.34971729481363423</v>
      </c>
      <c r="H5814" s="11">
        <v>0.50719496565339472</v>
      </c>
      <c r="I5814" s="17">
        <f t="shared" si="90"/>
        <v>316.97941217889365</v>
      </c>
      <c r="L5814" s="10">
        <v>3405</v>
      </c>
      <c r="M5814" s="17">
        <v>142</v>
      </c>
      <c r="N5814" s="17">
        <v>21</v>
      </c>
      <c r="O5814">
        <v>365.1165304555567</v>
      </c>
    </row>
    <row r="5815" spans="1:15" x14ac:dyDescent="0.25">
      <c r="A5815" s="10">
        <v>5813</v>
      </c>
      <c r="B5815" s="17">
        <v>243</v>
      </c>
      <c r="C5815" s="17">
        <v>35</v>
      </c>
      <c r="D5815" s="11">
        <v>0.53608755395551266</v>
      </c>
      <c r="E5815" s="11">
        <v>0.36975263110884055</v>
      </c>
      <c r="F5815" s="11">
        <v>0.40809185488361682</v>
      </c>
      <c r="G5815" s="11">
        <v>0.36975263110884049</v>
      </c>
      <c r="H5815" s="11">
        <v>0.53608755395551266</v>
      </c>
      <c r="I5815" s="17">
        <f t="shared" si="90"/>
        <v>335.77274390464493</v>
      </c>
      <c r="L5815" s="10">
        <v>2182</v>
      </c>
      <c r="M5815" s="17">
        <v>91</v>
      </c>
      <c r="N5815" s="17">
        <v>13</v>
      </c>
      <c r="O5815">
        <v>365.10884810128556</v>
      </c>
    </row>
    <row r="5816" spans="1:15" x14ac:dyDescent="0.25">
      <c r="A5816" s="10">
        <v>5814</v>
      </c>
      <c r="B5816" s="17">
        <v>243</v>
      </c>
      <c r="C5816" s="17">
        <v>35</v>
      </c>
      <c r="D5816" s="11">
        <v>0.58676608585640422</v>
      </c>
      <c r="E5816" s="11">
        <v>0.40809185488361682</v>
      </c>
      <c r="F5816" s="11">
        <v>0.42515899320916145</v>
      </c>
      <c r="G5816" s="11">
        <v>0.40809185488361682</v>
      </c>
      <c r="H5816" s="11">
        <v>0.58676608585640422</v>
      </c>
      <c r="I5816" s="17">
        <f t="shared" si="90"/>
        <v>368.00824915586253</v>
      </c>
      <c r="L5816" s="10">
        <v>4874</v>
      </c>
      <c r="M5816" s="17">
        <v>204</v>
      </c>
      <c r="N5816" s="17">
        <v>30</v>
      </c>
      <c r="O5816">
        <v>365.09403436786374</v>
      </c>
    </row>
    <row r="5817" spans="1:15" x14ac:dyDescent="0.25">
      <c r="A5817" s="10">
        <v>5815</v>
      </c>
      <c r="B5817" s="17">
        <v>243</v>
      </c>
      <c r="C5817" s="17">
        <v>35</v>
      </c>
      <c r="D5817" s="11">
        <v>0.61868773583535752</v>
      </c>
      <c r="E5817" s="11">
        <v>0.42515899320916151</v>
      </c>
      <c r="F5817" s="11">
        <v>0.44816252747402729</v>
      </c>
      <c r="G5817" s="11">
        <v>0.42515899320916145</v>
      </c>
      <c r="H5817" s="11">
        <v>0.61868773583535741</v>
      </c>
      <c r="I5817" s="17">
        <f t="shared" si="90"/>
        <v>385.97017384994007</v>
      </c>
      <c r="L5817" s="10">
        <v>1550</v>
      </c>
      <c r="M5817" s="17">
        <v>65</v>
      </c>
      <c r="N5817" s="17">
        <v>10</v>
      </c>
      <c r="O5817">
        <v>365.01496599687471</v>
      </c>
    </row>
    <row r="5818" spans="1:15" x14ac:dyDescent="0.25">
      <c r="A5818" s="10">
        <v>5816</v>
      </c>
      <c r="B5818" s="17">
        <v>243</v>
      </c>
      <c r="C5818" s="17">
        <v>35</v>
      </c>
      <c r="D5818" s="11">
        <v>0.64105619129506153</v>
      </c>
      <c r="E5818" s="11">
        <v>0.44816252747402729</v>
      </c>
      <c r="F5818" s="11">
        <v>0.47240281089291836</v>
      </c>
      <c r="G5818" s="11">
        <v>0.44816252747402724</v>
      </c>
      <c r="H5818" s="11">
        <v>0.64105619129506153</v>
      </c>
      <c r="I5818" s="17">
        <f t="shared" si="90"/>
        <v>403.29910463974733</v>
      </c>
      <c r="L5818" s="10">
        <v>5429</v>
      </c>
      <c r="M5818" s="17">
        <v>227</v>
      </c>
      <c r="N5818" s="17">
        <v>33</v>
      </c>
      <c r="O5818">
        <v>364.99325389654581</v>
      </c>
    </row>
    <row r="5819" spans="1:15" x14ac:dyDescent="0.25">
      <c r="A5819" s="10">
        <v>5817</v>
      </c>
      <c r="B5819" s="17">
        <v>243</v>
      </c>
      <c r="C5819" s="17">
        <v>35</v>
      </c>
      <c r="D5819" s="11">
        <v>0.65853154712295514</v>
      </c>
      <c r="E5819" s="11">
        <v>0.47240281089291836</v>
      </c>
      <c r="F5819" s="11">
        <v>0.49590104481939506</v>
      </c>
      <c r="G5819" s="11">
        <v>0.4724028108929183</v>
      </c>
      <c r="H5819" s="11">
        <v>0.65853154712295514</v>
      </c>
      <c r="I5819" s="17">
        <f t="shared" si="90"/>
        <v>419.5272612292888</v>
      </c>
      <c r="L5819" s="10">
        <v>6590</v>
      </c>
      <c r="M5819" s="17">
        <v>275</v>
      </c>
      <c r="N5819" s="17">
        <v>40</v>
      </c>
      <c r="O5819">
        <v>364.98739935585132</v>
      </c>
    </row>
    <row r="5820" spans="1:15" x14ac:dyDescent="0.25">
      <c r="A5820" s="10">
        <v>5818</v>
      </c>
      <c r="B5820" s="17">
        <v>243</v>
      </c>
      <c r="C5820" s="17">
        <v>35</v>
      </c>
      <c r="D5820" s="11">
        <v>0.68101650495484511</v>
      </c>
      <c r="E5820" s="11">
        <v>0.49590104481939506</v>
      </c>
      <c r="F5820" s="11">
        <v>0.52187277705392032</v>
      </c>
      <c r="G5820" s="11">
        <v>0.49590104481939506</v>
      </c>
      <c r="H5820" s="11">
        <v>0.68101650495484511</v>
      </c>
      <c r="I5820" s="17">
        <f t="shared" si="90"/>
        <v>437.1606105954653</v>
      </c>
      <c r="L5820" s="10">
        <v>6717</v>
      </c>
      <c r="M5820" s="17">
        <v>280</v>
      </c>
      <c r="N5820" s="17">
        <v>40</v>
      </c>
      <c r="O5820">
        <v>364.98398946636024</v>
      </c>
    </row>
    <row r="5821" spans="1:15" x14ac:dyDescent="0.25">
      <c r="A5821" s="10">
        <v>5819</v>
      </c>
      <c r="B5821" s="17">
        <v>243</v>
      </c>
      <c r="C5821" s="17">
        <v>35</v>
      </c>
      <c r="D5821" s="11">
        <v>0.69569580385027552</v>
      </c>
      <c r="E5821" s="11">
        <v>0.52187277705392032</v>
      </c>
      <c r="F5821" s="11">
        <v>0.54166076351832104</v>
      </c>
      <c r="G5821" s="11">
        <v>0.52187277705392032</v>
      </c>
      <c r="H5821" s="11">
        <v>0.69569580385027541</v>
      </c>
      <c r="I5821" s="17">
        <f t="shared" si="90"/>
        <v>453.03819859438909</v>
      </c>
      <c r="L5821" s="10">
        <v>1206</v>
      </c>
      <c r="M5821" s="17">
        <v>51</v>
      </c>
      <c r="N5821" s="17">
        <v>8</v>
      </c>
      <c r="O5821">
        <v>364.98139400201467</v>
      </c>
    </row>
    <row r="5822" spans="1:15" x14ac:dyDescent="0.25">
      <c r="A5822" s="10">
        <v>5820</v>
      </c>
      <c r="B5822" s="17">
        <v>243</v>
      </c>
      <c r="C5822" s="17">
        <v>35</v>
      </c>
      <c r="D5822" s="11">
        <v>0.69522979436153187</v>
      </c>
      <c r="E5822" s="11">
        <v>0.54166076351832115</v>
      </c>
      <c r="F5822" s="11">
        <v>0.57183744287653115</v>
      </c>
      <c r="G5822" s="11">
        <v>0.54166076351832104</v>
      </c>
      <c r="H5822" s="11">
        <v>0.69522979436153187</v>
      </c>
      <c r="I5822" s="17">
        <f t="shared" si="90"/>
        <v>462.01133731807994</v>
      </c>
      <c r="L5822" s="10">
        <v>350</v>
      </c>
      <c r="M5822" s="17">
        <v>15</v>
      </c>
      <c r="N5822" s="17">
        <v>3</v>
      </c>
      <c r="O5822">
        <v>364.96166052840368</v>
      </c>
    </row>
    <row r="5823" spans="1:15" x14ac:dyDescent="0.25">
      <c r="A5823" s="10">
        <v>5821</v>
      </c>
      <c r="B5823" s="17">
        <v>243</v>
      </c>
      <c r="C5823" s="17">
        <v>35</v>
      </c>
      <c r="D5823" s="11">
        <v>0.7080450553019878</v>
      </c>
      <c r="E5823" s="11">
        <v>0.57183744287653115</v>
      </c>
      <c r="F5823" s="11">
        <v>0.60844521783567329</v>
      </c>
      <c r="G5823" s="11">
        <v>0.57183744287653115</v>
      </c>
      <c r="H5823" s="11">
        <v>0.70804505530198791</v>
      </c>
      <c r="I5823" s="17">
        <f t="shared" si="90"/>
        <v>479.64720356067556</v>
      </c>
      <c r="L5823" s="10">
        <v>8568</v>
      </c>
      <c r="M5823" s="17">
        <v>357</v>
      </c>
      <c r="N5823" s="17">
        <v>51</v>
      </c>
      <c r="O5823">
        <v>364.94969298393301</v>
      </c>
    </row>
    <row r="5824" spans="1:15" x14ac:dyDescent="0.25">
      <c r="A5824" s="10">
        <v>5822</v>
      </c>
      <c r="B5824" s="17">
        <v>243</v>
      </c>
      <c r="C5824" s="17">
        <v>35</v>
      </c>
      <c r="D5824" s="11">
        <v>0.72540390875769567</v>
      </c>
      <c r="E5824" s="11">
        <v>0.60844521783567329</v>
      </c>
      <c r="F5824" s="11">
        <v>0.64802119076447273</v>
      </c>
      <c r="G5824" s="11">
        <v>0.60844521783567329</v>
      </c>
      <c r="H5824" s="11">
        <v>0.72540390875769567</v>
      </c>
      <c r="I5824" s="17">
        <f t="shared" si="90"/>
        <v>501.42818556731083</v>
      </c>
      <c r="L5824" s="10">
        <v>6869</v>
      </c>
      <c r="M5824" s="17">
        <v>287</v>
      </c>
      <c r="N5824" s="17">
        <v>41</v>
      </c>
      <c r="O5824">
        <v>364.87677940415381</v>
      </c>
    </row>
    <row r="5825" spans="1:15" x14ac:dyDescent="0.25">
      <c r="A5825" s="10">
        <v>5823</v>
      </c>
      <c r="B5825" s="17">
        <v>243</v>
      </c>
      <c r="C5825" s="17">
        <v>35</v>
      </c>
      <c r="D5825" s="11">
        <v>0.74241325509684586</v>
      </c>
      <c r="E5825" s="11">
        <v>0.64802119076447273</v>
      </c>
      <c r="F5825" s="11">
        <v>0.67943461927671012</v>
      </c>
      <c r="G5825" s="11">
        <v>0.64802119076447273</v>
      </c>
      <c r="H5825" s="11">
        <v>0.74241325509684575</v>
      </c>
      <c r="I5825" s="17">
        <f t="shared" si="90"/>
        <v>523.95810270784818</v>
      </c>
      <c r="L5825" s="10">
        <v>6100</v>
      </c>
      <c r="M5825" s="17">
        <v>255</v>
      </c>
      <c r="N5825" s="17">
        <v>37</v>
      </c>
      <c r="O5825">
        <v>364.81499985557184</v>
      </c>
    </row>
    <row r="5826" spans="1:15" x14ac:dyDescent="0.25">
      <c r="A5826" s="10">
        <v>5824</v>
      </c>
      <c r="B5826" s="17">
        <v>243</v>
      </c>
      <c r="C5826" s="17">
        <v>35</v>
      </c>
      <c r="D5826" s="11">
        <v>0.7629176726015735</v>
      </c>
      <c r="E5826" s="11">
        <v>0.67943461927671012</v>
      </c>
      <c r="F5826" s="11">
        <v>0.68289751690798062</v>
      </c>
      <c r="G5826" s="11">
        <v>0.67943461927671012</v>
      </c>
      <c r="H5826" s="11">
        <v>0.7629176726015735</v>
      </c>
      <c r="I5826" s="17">
        <f t="shared" si="90"/>
        <v>543.22340361950671</v>
      </c>
      <c r="L5826" s="10">
        <v>2225</v>
      </c>
      <c r="M5826" s="17">
        <v>93</v>
      </c>
      <c r="N5826" s="17">
        <v>14</v>
      </c>
      <c r="O5826">
        <v>364.80427372483257</v>
      </c>
    </row>
    <row r="5827" spans="1:15" x14ac:dyDescent="0.25">
      <c r="A5827" s="10">
        <v>5825</v>
      </c>
      <c r="B5827" s="17">
        <v>243</v>
      </c>
      <c r="C5827" s="17">
        <v>35</v>
      </c>
      <c r="D5827" s="11">
        <v>0.7629176726015735</v>
      </c>
      <c r="E5827" s="11">
        <v>0.68289751690798062</v>
      </c>
      <c r="F5827" s="11">
        <v>0.64826854059527816</v>
      </c>
      <c r="G5827" s="11">
        <v>0.68289751690798062</v>
      </c>
      <c r="H5827" s="11">
        <v>0.7629176726015735</v>
      </c>
      <c r="I5827" s="17">
        <f t="shared" si="90"/>
        <v>543.22340361950683</v>
      </c>
      <c r="L5827" s="10">
        <v>540</v>
      </c>
      <c r="M5827" s="17">
        <v>23</v>
      </c>
      <c r="N5827" s="17">
        <v>4</v>
      </c>
      <c r="O5827">
        <v>364.76030491176311</v>
      </c>
    </row>
    <row r="5828" spans="1:15" x14ac:dyDescent="0.25">
      <c r="A5828" s="10">
        <v>5826</v>
      </c>
      <c r="B5828" s="17">
        <v>243</v>
      </c>
      <c r="C5828" s="17">
        <v>35</v>
      </c>
      <c r="D5828" s="11">
        <v>0.96089654527833057</v>
      </c>
      <c r="E5828" s="11">
        <v>0.84274910277386184</v>
      </c>
      <c r="F5828" s="11">
        <v>0.80834274130888462</v>
      </c>
      <c r="G5828" s="11">
        <v>0.84274910277386161</v>
      </c>
      <c r="H5828" s="11">
        <v>0.96089654527833057</v>
      </c>
      <c r="I5828" s="17">
        <f t="shared" ref="I5828:I5891" si="91">D5828*$D$1+E5828*$E$1+F5828*$F$1+G5828*$G$1+H5828*$H$1</f>
        <v>676.92024525096576</v>
      </c>
      <c r="L5828" s="10">
        <v>5207</v>
      </c>
      <c r="M5828" s="17">
        <v>217</v>
      </c>
      <c r="N5828" s="17">
        <v>31</v>
      </c>
      <c r="O5828">
        <v>364.75937011125774</v>
      </c>
    </row>
    <row r="5829" spans="1:15" x14ac:dyDescent="0.25">
      <c r="A5829" s="10">
        <v>5827</v>
      </c>
      <c r="B5829" s="17">
        <v>243</v>
      </c>
      <c r="C5829" s="17">
        <v>35</v>
      </c>
      <c r="D5829" s="11">
        <v>0.94908320473867336</v>
      </c>
      <c r="E5829" s="11">
        <v>0.80834274130888462</v>
      </c>
      <c r="F5829" s="11">
        <v>0.81445228212976917</v>
      </c>
      <c r="G5829" s="11">
        <v>0.80834274130888462</v>
      </c>
      <c r="H5829" s="11">
        <v>0.94908320473867336</v>
      </c>
      <c r="I5829" s="17">
        <f t="shared" si="91"/>
        <v>659.62181332512012</v>
      </c>
      <c r="L5829" s="10">
        <v>6268</v>
      </c>
      <c r="M5829" s="17">
        <v>262</v>
      </c>
      <c r="N5829" s="17">
        <v>38</v>
      </c>
      <c r="O5829">
        <v>364.74324910159874</v>
      </c>
    </row>
    <row r="5830" spans="1:15" x14ac:dyDescent="0.25">
      <c r="A5830" s="10">
        <v>5828</v>
      </c>
      <c r="B5830" s="17">
        <v>243</v>
      </c>
      <c r="C5830" s="17">
        <v>35</v>
      </c>
      <c r="D5830" s="11">
        <v>0.98088835234544114</v>
      </c>
      <c r="E5830" s="11">
        <v>0.81445228212976917</v>
      </c>
      <c r="F5830" s="11">
        <v>0.75850175040167822</v>
      </c>
      <c r="G5830" s="11">
        <v>0.81445228212976917</v>
      </c>
      <c r="H5830" s="11">
        <v>0.98088835234544114</v>
      </c>
      <c r="I5830" s="17">
        <f t="shared" si="91"/>
        <v>670.005255618516</v>
      </c>
      <c r="L5830" s="10">
        <v>3592</v>
      </c>
      <c r="M5830" s="17">
        <v>150</v>
      </c>
      <c r="N5830" s="17">
        <v>22</v>
      </c>
      <c r="O5830">
        <v>364.74011538755224</v>
      </c>
    </row>
    <row r="5831" spans="1:15" x14ac:dyDescent="0.25">
      <c r="A5831" s="10">
        <v>5829</v>
      </c>
      <c r="B5831" s="17">
        <v>243</v>
      </c>
      <c r="C5831" s="17">
        <v>35</v>
      </c>
      <c r="D5831" s="11">
        <v>0.73216104634448143</v>
      </c>
      <c r="E5831" s="11">
        <v>0.58346288492436782</v>
      </c>
      <c r="F5831" s="11">
        <v>0.50950528551366936</v>
      </c>
      <c r="G5831" s="11">
        <v>0.58346288492436782</v>
      </c>
      <c r="H5831" s="11">
        <v>0.73216104634448143</v>
      </c>
      <c r="I5831" s="17">
        <f t="shared" si="91"/>
        <v>488.05690022052795</v>
      </c>
      <c r="L5831" s="10">
        <v>874</v>
      </c>
      <c r="M5831" s="17">
        <v>37</v>
      </c>
      <c r="N5831" s="17">
        <v>6</v>
      </c>
      <c r="O5831">
        <v>364.7048841046194</v>
      </c>
    </row>
    <row r="5832" spans="1:15" x14ac:dyDescent="0.25">
      <c r="A5832" s="10">
        <v>5830</v>
      </c>
      <c r="B5832" s="17">
        <v>243</v>
      </c>
      <c r="C5832" s="17">
        <v>35</v>
      </c>
      <c r="D5832" s="11">
        <v>0.66878375587531957</v>
      </c>
      <c r="E5832" s="11">
        <v>0.50950528551366925</v>
      </c>
      <c r="F5832" s="11">
        <v>0.44272083119631717</v>
      </c>
      <c r="G5832" s="11">
        <v>0.50950528551366925</v>
      </c>
      <c r="H5832" s="11">
        <v>0.66878375587531957</v>
      </c>
      <c r="I5832" s="17">
        <f t="shared" si="91"/>
        <v>435.52174933342269</v>
      </c>
      <c r="L5832" s="10">
        <v>7686</v>
      </c>
      <c r="M5832" s="17">
        <v>321</v>
      </c>
      <c r="N5832" s="17">
        <v>46</v>
      </c>
      <c r="O5832">
        <v>364.67544149987492</v>
      </c>
    </row>
    <row r="5833" spans="1:15" x14ac:dyDescent="0.25">
      <c r="A5833" s="10">
        <v>5831</v>
      </c>
      <c r="B5833" s="17">
        <v>243</v>
      </c>
      <c r="C5833" s="17">
        <v>35</v>
      </c>
      <c r="D5833" s="11">
        <v>0.59946484442467451</v>
      </c>
      <c r="E5833" s="11">
        <v>0.44272083119631706</v>
      </c>
      <c r="F5833" s="11">
        <v>0.40289750843671218</v>
      </c>
      <c r="G5833" s="11">
        <v>0.44272083119631711</v>
      </c>
      <c r="H5833" s="11">
        <v>0.5994648444246744</v>
      </c>
      <c r="I5833" s="17">
        <f t="shared" si="91"/>
        <v>385.03298303189115</v>
      </c>
      <c r="L5833" s="10">
        <v>5135</v>
      </c>
      <c r="M5833" s="17">
        <v>214</v>
      </c>
      <c r="N5833" s="17">
        <v>31</v>
      </c>
      <c r="O5833">
        <v>364.67167186007134</v>
      </c>
    </row>
    <row r="5834" spans="1:15" x14ac:dyDescent="0.25">
      <c r="A5834" s="10">
        <v>5832</v>
      </c>
      <c r="B5834" s="17">
        <v>243</v>
      </c>
      <c r="C5834" s="17">
        <v>35</v>
      </c>
      <c r="D5834" s="11">
        <v>0.5606695544867496</v>
      </c>
      <c r="E5834" s="11">
        <v>0.40289750843671218</v>
      </c>
      <c r="F5834" s="11">
        <v>0.38038867383345526</v>
      </c>
      <c r="G5834" s="11">
        <v>0.40289750843671218</v>
      </c>
      <c r="H5834" s="11">
        <v>0.5606695544867496</v>
      </c>
      <c r="I5834" s="17">
        <f t="shared" si="91"/>
        <v>355.78880776378298</v>
      </c>
      <c r="L5834" s="10">
        <v>8076</v>
      </c>
      <c r="M5834" s="17">
        <v>337</v>
      </c>
      <c r="N5834" s="17">
        <v>49</v>
      </c>
      <c r="O5834">
        <v>364.66372605577624</v>
      </c>
    </row>
    <row r="5835" spans="1:15" x14ac:dyDescent="0.25">
      <c r="A5835" s="10">
        <v>5833</v>
      </c>
      <c r="B5835" s="17">
        <v>244</v>
      </c>
      <c r="C5835" s="17">
        <v>35</v>
      </c>
      <c r="D5835" s="11">
        <v>0.54098065358732306</v>
      </c>
      <c r="E5835" s="11">
        <v>0.38038867383345526</v>
      </c>
      <c r="F5835" s="11">
        <v>0.36554768398515575</v>
      </c>
      <c r="G5835" s="11">
        <v>0.38038867383345532</v>
      </c>
      <c r="H5835" s="11">
        <v>0.54098065358732317</v>
      </c>
      <c r="I5835" s="17">
        <f t="shared" si="91"/>
        <v>339.89118604073178</v>
      </c>
      <c r="L5835" s="10">
        <v>5784</v>
      </c>
      <c r="M5835" s="17">
        <v>241</v>
      </c>
      <c r="N5835" s="17">
        <v>35</v>
      </c>
      <c r="O5835">
        <v>364.64698184578009</v>
      </c>
    </row>
    <row r="5836" spans="1:15" x14ac:dyDescent="0.25">
      <c r="A5836" s="10">
        <v>5834</v>
      </c>
      <c r="B5836" s="17">
        <v>244</v>
      </c>
      <c r="C5836" s="17">
        <v>35</v>
      </c>
      <c r="D5836" s="11">
        <v>0.52886440687998348</v>
      </c>
      <c r="E5836" s="11">
        <v>0.36554768398515575</v>
      </c>
      <c r="F5836" s="11">
        <v>0.34823319582880558</v>
      </c>
      <c r="G5836" s="11">
        <v>0.36554768398515575</v>
      </c>
      <c r="H5836" s="11">
        <v>0.52886440687998348</v>
      </c>
      <c r="I5836" s="17">
        <f t="shared" si="91"/>
        <v>329.38501162880925</v>
      </c>
      <c r="L5836" s="10">
        <v>2729</v>
      </c>
      <c r="M5836" s="17">
        <v>114</v>
      </c>
      <c r="N5836" s="17">
        <v>17</v>
      </c>
      <c r="O5836">
        <v>364.62114173110342</v>
      </c>
    </row>
    <row r="5837" spans="1:15" x14ac:dyDescent="0.25">
      <c r="A5837" s="10">
        <v>5835</v>
      </c>
      <c r="B5837" s="17">
        <v>244</v>
      </c>
      <c r="C5837" s="17">
        <v>35</v>
      </c>
      <c r="D5837" s="11">
        <v>0.51255407477394865</v>
      </c>
      <c r="E5837" s="11">
        <v>0.34823319582880558</v>
      </c>
      <c r="F5837" s="11">
        <v>0.34477029819753513</v>
      </c>
      <c r="G5837" s="11">
        <v>0.34823319582880558</v>
      </c>
      <c r="H5837" s="11">
        <v>0.51255407477394865</v>
      </c>
      <c r="I5837" s="17">
        <f t="shared" si="91"/>
        <v>317.10139418708718</v>
      </c>
      <c r="L5837" s="10">
        <v>1046</v>
      </c>
      <c r="M5837" s="17">
        <v>44</v>
      </c>
      <c r="N5837" s="17">
        <v>7</v>
      </c>
      <c r="O5837">
        <v>364.59344336506763</v>
      </c>
    </row>
    <row r="5838" spans="1:15" x14ac:dyDescent="0.25">
      <c r="A5838" s="10">
        <v>5836</v>
      </c>
      <c r="B5838" s="17">
        <v>244</v>
      </c>
      <c r="C5838" s="17">
        <v>35</v>
      </c>
      <c r="D5838" s="11">
        <v>0.50498142058186168</v>
      </c>
      <c r="E5838" s="11">
        <v>0.34477029819753513</v>
      </c>
      <c r="F5838" s="11">
        <v>0.36678443313918108</v>
      </c>
      <c r="G5838" s="11">
        <v>0.34477029819753513</v>
      </c>
      <c r="H5838" s="11">
        <v>0.5049814205818618</v>
      </c>
      <c r="I5838" s="17">
        <f t="shared" si="91"/>
        <v>314.17355119077706</v>
      </c>
      <c r="L5838" s="10">
        <v>4350</v>
      </c>
      <c r="M5838" s="17">
        <v>182</v>
      </c>
      <c r="N5838" s="17">
        <v>26</v>
      </c>
      <c r="O5838">
        <v>364.54904893917978</v>
      </c>
    </row>
    <row r="5839" spans="1:15" x14ac:dyDescent="0.25">
      <c r="A5839" s="10">
        <v>5837</v>
      </c>
      <c r="B5839" s="17">
        <v>244</v>
      </c>
      <c r="C5839" s="17">
        <v>35</v>
      </c>
      <c r="D5839" s="11">
        <v>0.53037893771840106</v>
      </c>
      <c r="E5839" s="11">
        <v>0.36678443313918102</v>
      </c>
      <c r="F5839" s="11">
        <v>0.40809185488361682</v>
      </c>
      <c r="G5839" s="11">
        <v>0.36678443313918102</v>
      </c>
      <c r="H5839" s="11">
        <v>0.53037893771840106</v>
      </c>
      <c r="I5839" s="17">
        <f t="shared" si="91"/>
        <v>332.75870752090543</v>
      </c>
      <c r="L5839" s="10">
        <v>6896</v>
      </c>
      <c r="M5839" s="17">
        <v>288</v>
      </c>
      <c r="N5839" s="17">
        <v>42</v>
      </c>
      <c r="O5839">
        <v>364.54717297545938</v>
      </c>
    </row>
    <row r="5840" spans="1:15" x14ac:dyDescent="0.25">
      <c r="A5840" s="10">
        <v>5838</v>
      </c>
      <c r="B5840" s="17">
        <v>244</v>
      </c>
      <c r="C5840" s="17">
        <v>35</v>
      </c>
      <c r="D5840" s="11">
        <v>0.58198948859678079</v>
      </c>
      <c r="E5840" s="11">
        <v>0.40809185488361682</v>
      </c>
      <c r="F5840" s="11">
        <v>0.42911659050204287</v>
      </c>
      <c r="G5840" s="11">
        <v>0.40809185488361682</v>
      </c>
      <c r="H5840" s="11">
        <v>0.58198948859678079</v>
      </c>
      <c r="I5840" s="17">
        <f t="shared" si="91"/>
        <v>366.63804192449828</v>
      </c>
      <c r="L5840" s="10">
        <v>7317</v>
      </c>
      <c r="M5840" s="17">
        <v>305</v>
      </c>
      <c r="N5840" s="17">
        <v>44</v>
      </c>
      <c r="O5840">
        <v>364.53809478313963</v>
      </c>
    </row>
    <row r="5841" spans="1:15" x14ac:dyDescent="0.25">
      <c r="A5841" s="10">
        <v>5839</v>
      </c>
      <c r="B5841" s="17">
        <v>244</v>
      </c>
      <c r="C5841" s="17">
        <v>35</v>
      </c>
      <c r="D5841" s="11">
        <v>0.63103698728706892</v>
      </c>
      <c r="E5841" s="11">
        <v>0.42911659050204293</v>
      </c>
      <c r="F5841" s="11">
        <v>0.46399291664554876</v>
      </c>
      <c r="G5841" s="11">
        <v>0.42911659050204287</v>
      </c>
      <c r="H5841" s="11">
        <v>0.63103698728706892</v>
      </c>
      <c r="I5841" s="17">
        <f t="shared" si="91"/>
        <v>392.13818879850118</v>
      </c>
      <c r="L5841" s="10">
        <v>5981</v>
      </c>
      <c r="M5841" s="17">
        <v>250</v>
      </c>
      <c r="N5841" s="17">
        <v>36</v>
      </c>
      <c r="O5841">
        <v>364.53525994384165</v>
      </c>
    </row>
    <row r="5842" spans="1:15" x14ac:dyDescent="0.25">
      <c r="A5842" s="10">
        <v>5840</v>
      </c>
      <c r="B5842" s="17">
        <v>244</v>
      </c>
      <c r="C5842" s="17">
        <v>35</v>
      </c>
      <c r="D5842" s="11">
        <v>0.67181281755215483</v>
      </c>
      <c r="E5842" s="11">
        <v>0.46399291664554876</v>
      </c>
      <c r="F5842" s="11">
        <v>0.50307418991273944</v>
      </c>
      <c r="G5842" s="11">
        <v>0.46399291664554876</v>
      </c>
      <c r="H5842" s="11">
        <v>0.67181281755215483</v>
      </c>
      <c r="I5842" s="17">
        <f t="shared" si="91"/>
        <v>420.70023587141861</v>
      </c>
      <c r="L5842" s="10">
        <v>6920</v>
      </c>
      <c r="M5842" s="17">
        <v>289</v>
      </c>
      <c r="N5842" s="17">
        <v>42</v>
      </c>
      <c r="O5842">
        <v>364.47464958377498</v>
      </c>
    </row>
    <row r="5843" spans="1:15" x14ac:dyDescent="0.25">
      <c r="A5843" s="10">
        <v>5841</v>
      </c>
      <c r="B5843" s="17">
        <v>244</v>
      </c>
      <c r="C5843" s="17">
        <v>35</v>
      </c>
      <c r="D5843" s="11">
        <v>0.71107411697882206</v>
      </c>
      <c r="E5843" s="11">
        <v>0.50307418991273933</v>
      </c>
      <c r="F5843" s="11">
        <v>0.53498231808658558</v>
      </c>
      <c r="G5843" s="11">
        <v>0.50307418991273933</v>
      </c>
      <c r="H5843" s="11">
        <v>0.71107411697882206</v>
      </c>
      <c r="I5843" s="17">
        <f t="shared" si="91"/>
        <v>450.17268612178225</v>
      </c>
      <c r="L5843" s="10">
        <v>3286</v>
      </c>
      <c r="M5843" s="17">
        <v>137</v>
      </c>
      <c r="N5843" s="17">
        <v>20</v>
      </c>
      <c r="O5843">
        <v>364.45116418272295</v>
      </c>
    </row>
    <row r="5844" spans="1:15" x14ac:dyDescent="0.25">
      <c r="A5844" s="10">
        <v>5842</v>
      </c>
      <c r="B5844" s="17">
        <v>244</v>
      </c>
      <c r="C5844" s="17">
        <v>35</v>
      </c>
      <c r="D5844" s="11">
        <v>0.73437459141601424</v>
      </c>
      <c r="E5844" s="11">
        <v>0.53498231808658558</v>
      </c>
      <c r="F5844" s="11">
        <v>0.56614839676801554</v>
      </c>
      <c r="G5844" s="11">
        <v>0.53498231808658558</v>
      </c>
      <c r="H5844" s="11">
        <v>0.73437459141601424</v>
      </c>
      <c r="I5844" s="17">
        <f t="shared" si="91"/>
        <v>471.63873235847939</v>
      </c>
      <c r="L5844" s="10">
        <v>384</v>
      </c>
      <c r="M5844" s="17">
        <v>16</v>
      </c>
      <c r="N5844" s="17">
        <v>3</v>
      </c>
      <c r="O5844">
        <v>364.41671190021214</v>
      </c>
    </row>
    <row r="5845" spans="1:15" x14ac:dyDescent="0.25">
      <c r="A5845" s="10">
        <v>5843</v>
      </c>
      <c r="B5845" s="17">
        <v>244</v>
      </c>
      <c r="C5845" s="17">
        <v>35</v>
      </c>
      <c r="D5845" s="11">
        <v>0.75476250654855725</v>
      </c>
      <c r="E5845" s="11">
        <v>0.56614839676801565</v>
      </c>
      <c r="F5845" s="11">
        <v>0.59533567680300792</v>
      </c>
      <c r="G5845" s="11">
        <v>0.56614839676801554</v>
      </c>
      <c r="H5845" s="11">
        <v>0.75476250654855737</v>
      </c>
      <c r="I5845" s="17">
        <f t="shared" si="91"/>
        <v>491.79678787486489</v>
      </c>
      <c r="L5845" s="10">
        <v>4271</v>
      </c>
      <c r="M5845" s="17">
        <v>178</v>
      </c>
      <c r="N5845" s="17">
        <v>26</v>
      </c>
      <c r="O5845">
        <v>364.39175207318601</v>
      </c>
    </row>
    <row r="5846" spans="1:15" x14ac:dyDescent="0.25">
      <c r="A5846" s="10">
        <v>5844</v>
      </c>
      <c r="B5846" s="17">
        <v>244</v>
      </c>
      <c r="C5846" s="17">
        <v>35</v>
      </c>
      <c r="D5846" s="11">
        <v>0.76699525562808291</v>
      </c>
      <c r="E5846" s="11">
        <v>0.59533567680300792</v>
      </c>
      <c r="F5846" s="11">
        <v>0.64035334600951954</v>
      </c>
      <c r="G5846" s="11">
        <v>0.59533567680300792</v>
      </c>
      <c r="H5846" s="11">
        <v>0.76699525562808279</v>
      </c>
      <c r="I5846" s="17">
        <f t="shared" si="91"/>
        <v>509.18688636257048</v>
      </c>
      <c r="L5846" s="10">
        <v>7400</v>
      </c>
      <c r="M5846" s="17">
        <v>309</v>
      </c>
      <c r="N5846" s="17">
        <v>45</v>
      </c>
      <c r="O5846">
        <v>364.37855584040267</v>
      </c>
    </row>
    <row r="5847" spans="1:15" x14ac:dyDescent="0.25">
      <c r="A5847" s="10">
        <v>5845</v>
      </c>
      <c r="B5847" s="17">
        <v>244</v>
      </c>
      <c r="C5847" s="17">
        <v>35</v>
      </c>
      <c r="D5847" s="11">
        <v>0.79227627039243509</v>
      </c>
      <c r="E5847" s="11">
        <v>0.64035334600951954</v>
      </c>
      <c r="F5847" s="11">
        <v>0.69106006132454478</v>
      </c>
      <c r="G5847" s="11">
        <v>0.64035334600951943</v>
      </c>
      <c r="H5847" s="11">
        <v>0.79227627039243509</v>
      </c>
      <c r="I5847" s="17">
        <f t="shared" si="91"/>
        <v>537.31214738236883</v>
      </c>
      <c r="L5847" s="10">
        <v>8745</v>
      </c>
      <c r="M5847" s="17">
        <v>365</v>
      </c>
      <c r="N5847" s="17">
        <v>53</v>
      </c>
      <c r="O5847">
        <v>364.36899752241152</v>
      </c>
    </row>
    <row r="5848" spans="1:15" x14ac:dyDescent="0.25">
      <c r="A5848" s="10">
        <v>5846</v>
      </c>
      <c r="B5848" s="17">
        <v>244</v>
      </c>
      <c r="C5848" s="17">
        <v>35</v>
      </c>
      <c r="D5848" s="11">
        <v>0.8095186214759571</v>
      </c>
      <c r="E5848" s="11">
        <v>0.69106006132454478</v>
      </c>
      <c r="F5848" s="11">
        <v>0.73731447968508168</v>
      </c>
      <c r="G5848" s="11">
        <v>0.69106006132454467</v>
      </c>
      <c r="H5848" s="11">
        <v>0.80951862147595699</v>
      </c>
      <c r="I5848" s="17">
        <f t="shared" si="91"/>
        <v>564.96256258952735</v>
      </c>
      <c r="L5848" s="10">
        <v>4399</v>
      </c>
      <c r="M5848" s="17">
        <v>184</v>
      </c>
      <c r="N5848" s="17">
        <v>27</v>
      </c>
      <c r="O5848">
        <v>364.3625792811759</v>
      </c>
    </row>
    <row r="5849" spans="1:15" x14ac:dyDescent="0.25">
      <c r="A5849" s="10">
        <v>5847</v>
      </c>
      <c r="B5849" s="17">
        <v>244</v>
      </c>
      <c r="C5849" s="17">
        <v>35</v>
      </c>
      <c r="D5849" s="11">
        <v>0.81615925669055678</v>
      </c>
      <c r="E5849" s="11">
        <v>0.73731447968508168</v>
      </c>
      <c r="F5849" s="11">
        <v>0.77219080582858757</v>
      </c>
      <c r="G5849" s="11">
        <v>0.73731447968508179</v>
      </c>
      <c r="H5849" s="11">
        <v>0.81615925669055678</v>
      </c>
      <c r="I5849" s="17">
        <f t="shared" si="91"/>
        <v>586.98438624815435</v>
      </c>
      <c r="L5849" s="10">
        <v>6550</v>
      </c>
      <c r="M5849" s="17">
        <v>273</v>
      </c>
      <c r="N5849" s="17">
        <v>39</v>
      </c>
      <c r="O5849">
        <v>364.27131671618281</v>
      </c>
    </row>
    <row r="5850" spans="1:15" x14ac:dyDescent="0.25">
      <c r="A5850" s="10">
        <v>5848</v>
      </c>
      <c r="B5850" s="17">
        <v>244</v>
      </c>
      <c r="C5850" s="17">
        <v>35</v>
      </c>
      <c r="D5850" s="11">
        <v>0.8273434844204095</v>
      </c>
      <c r="E5850" s="11">
        <v>0.77219080582858757</v>
      </c>
      <c r="F5850" s="11">
        <v>0.78134274956837357</v>
      </c>
      <c r="G5850" s="11">
        <v>0.77219080582858746</v>
      </c>
      <c r="H5850" s="11">
        <v>0.82734348442040939</v>
      </c>
      <c r="I5850" s="17">
        <f t="shared" si="91"/>
        <v>604.87994732870095</v>
      </c>
      <c r="L5850" s="10">
        <v>3174</v>
      </c>
      <c r="M5850" s="17">
        <v>133</v>
      </c>
      <c r="N5850" s="17">
        <v>19</v>
      </c>
      <c r="O5850">
        <v>364.24649996382192</v>
      </c>
    </row>
    <row r="5851" spans="1:15" x14ac:dyDescent="0.25">
      <c r="A5851" s="10">
        <v>5849</v>
      </c>
      <c r="B5851" s="17">
        <v>244</v>
      </c>
      <c r="C5851" s="17">
        <v>35</v>
      </c>
      <c r="D5851" s="11">
        <v>0.82268338953297071</v>
      </c>
      <c r="E5851" s="11">
        <v>0.78134274956837357</v>
      </c>
      <c r="F5851" s="11">
        <v>0.72445228848322185</v>
      </c>
      <c r="G5851" s="11">
        <v>0.78134274956837357</v>
      </c>
      <c r="H5851" s="11">
        <v>0.82268338953297071</v>
      </c>
      <c r="I5851" s="17">
        <f t="shared" si="91"/>
        <v>604.77387601722899</v>
      </c>
      <c r="L5851" s="10">
        <v>6693</v>
      </c>
      <c r="M5851" s="17">
        <v>279</v>
      </c>
      <c r="N5851" s="17">
        <v>40</v>
      </c>
      <c r="O5851">
        <v>364.20615771589144</v>
      </c>
    </row>
    <row r="5852" spans="1:15" x14ac:dyDescent="0.25">
      <c r="A5852" s="10">
        <v>5850</v>
      </c>
      <c r="B5852" s="17">
        <v>244</v>
      </c>
      <c r="C5852" s="17">
        <v>35</v>
      </c>
      <c r="D5852" s="11">
        <v>1.0070897358500623</v>
      </c>
      <c r="E5852" s="11">
        <v>0.94178797502818845</v>
      </c>
      <c r="F5852" s="11">
        <v>0.8813356763794431</v>
      </c>
      <c r="G5852" s="11">
        <v>0.94178797502818834</v>
      </c>
      <c r="H5852" s="11">
        <v>1.0070897358500623</v>
      </c>
      <c r="I5852" s="17">
        <f t="shared" si="91"/>
        <v>734.23733253847308</v>
      </c>
      <c r="L5852" s="10">
        <v>1200</v>
      </c>
      <c r="M5852" s="17">
        <v>50</v>
      </c>
      <c r="N5852" s="17">
        <v>8</v>
      </c>
      <c r="O5852">
        <v>364.14554099311488</v>
      </c>
    </row>
    <row r="5853" spans="1:15" x14ac:dyDescent="0.25">
      <c r="A5853" s="10">
        <v>5851</v>
      </c>
      <c r="B5853" s="17">
        <v>244</v>
      </c>
      <c r="C5853" s="17">
        <v>35</v>
      </c>
      <c r="D5853" s="11">
        <v>0.99270169288509702</v>
      </c>
      <c r="E5853" s="11">
        <v>0.88133567637944321</v>
      </c>
      <c r="F5853" s="11">
        <v>0.88969610066065219</v>
      </c>
      <c r="G5853" s="11">
        <v>0.8813356763794431</v>
      </c>
      <c r="H5853" s="11">
        <v>0.99270169288509691</v>
      </c>
      <c r="I5853" s="17">
        <f t="shared" si="91"/>
        <v>705.78665630143439</v>
      </c>
      <c r="L5853" s="10">
        <v>5577</v>
      </c>
      <c r="M5853" s="17">
        <v>233</v>
      </c>
      <c r="N5853" s="17">
        <v>34</v>
      </c>
      <c r="O5853">
        <v>364.14337114158769</v>
      </c>
    </row>
    <row r="5854" spans="1:15" x14ac:dyDescent="0.25">
      <c r="A5854" s="10">
        <v>5852</v>
      </c>
      <c r="B5854" s="17">
        <v>244</v>
      </c>
      <c r="C5854" s="17">
        <v>35</v>
      </c>
      <c r="D5854" s="11">
        <v>1.0296562453424825</v>
      </c>
      <c r="E5854" s="11">
        <v>0.8896961006606523</v>
      </c>
      <c r="F5854" s="11">
        <v>0.83374556893256124</v>
      </c>
      <c r="G5854" s="11">
        <v>0.88969610066065219</v>
      </c>
      <c r="H5854" s="11">
        <v>1.0296562453424825</v>
      </c>
      <c r="I5854" s="17">
        <f t="shared" si="91"/>
        <v>718.71826153115762</v>
      </c>
      <c r="L5854" s="10">
        <v>6197</v>
      </c>
      <c r="M5854" s="17">
        <v>259</v>
      </c>
      <c r="N5854" s="17">
        <v>37</v>
      </c>
      <c r="O5854">
        <v>364.1409378400358</v>
      </c>
    </row>
    <row r="5855" spans="1:15" x14ac:dyDescent="0.25">
      <c r="A5855" s="10">
        <v>5853</v>
      </c>
      <c r="B5855" s="17">
        <v>244</v>
      </c>
      <c r="C5855" s="17">
        <v>35</v>
      </c>
      <c r="D5855" s="11">
        <v>0.76548072478966522</v>
      </c>
      <c r="E5855" s="11">
        <v>0.64134274533273938</v>
      </c>
      <c r="F5855" s="11">
        <v>0.56219079947513628</v>
      </c>
      <c r="G5855" s="11">
        <v>0.64134274533273938</v>
      </c>
      <c r="H5855" s="11">
        <v>0.76548072478966522</v>
      </c>
      <c r="I5855" s="17">
        <f t="shared" si="91"/>
        <v>523.9785620447941</v>
      </c>
      <c r="L5855" s="10">
        <v>4254</v>
      </c>
      <c r="M5855" s="17">
        <v>178</v>
      </c>
      <c r="N5855" s="17">
        <v>26</v>
      </c>
      <c r="O5855">
        <v>364.11095062288098</v>
      </c>
    </row>
    <row r="5856" spans="1:15" x14ac:dyDescent="0.25">
      <c r="A5856" s="10">
        <v>5854</v>
      </c>
      <c r="B5856" s="17">
        <v>244</v>
      </c>
      <c r="C5856" s="17">
        <v>35</v>
      </c>
      <c r="D5856" s="11">
        <v>0.70326845804236349</v>
      </c>
      <c r="E5856" s="11">
        <v>0.56219079947513628</v>
      </c>
      <c r="F5856" s="11">
        <v>0.48477030243316932</v>
      </c>
      <c r="G5856" s="11">
        <v>0.56219079947513628</v>
      </c>
      <c r="H5856" s="11">
        <v>0.70326845804236338</v>
      </c>
      <c r="I5856" s="17">
        <f t="shared" si="91"/>
        <v>469.31303846093761</v>
      </c>
      <c r="L5856" s="10">
        <v>1528</v>
      </c>
      <c r="M5856" s="17">
        <v>64</v>
      </c>
      <c r="N5856" s="17">
        <v>10</v>
      </c>
      <c r="O5856">
        <v>364.1035380813442</v>
      </c>
    </row>
    <row r="5857" spans="1:15" x14ac:dyDescent="0.25">
      <c r="A5857" s="10">
        <v>5855</v>
      </c>
      <c r="B5857" s="17">
        <v>244</v>
      </c>
      <c r="C5857" s="17">
        <v>35</v>
      </c>
      <c r="D5857" s="11">
        <v>0.63220201100892881</v>
      </c>
      <c r="E5857" s="11">
        <v>0.48477030243316932</v>
      </c>
      <c r="F5857" s="11">
        <v>0.42144874574708763</v>
      </c>
      <c r="G5857" s="11">
        <v>0.48477030243316932</v>
      </c>
      <c r="H5857" s="11">
        <v>0.63220201100892881</v>
      </c>
      <c r="I5857" s="17">
        <f t="shared" si="91"/>
        <v>413.07071432600844</v>
      </c>
      <c r="L5857" s="10">
        <v>7534</v>
      </c>
      <c r="M5857" s="17">
        <v>314</v>
      </c>
      <c r="N5857" s="17">
        <v>45</v>
      </c>
      <c r="O5857">
        <v>364.09580757692936</v>
      </c>
    </row>
    <row r="5858" spans="1:15" x14ac:dyDescent="0.25">
      <c r="A5858" s="10">
        <v>5856</v>
      </c>
      <c r="B5858" s="17">
        <v>244</v>
      </c>
      <c r="C5858" s="17">
        <v>35</v>
      </c>
      <c r="D5858" s="11">
        <v>0.57721289133715614</v>
      </c>
      <c r="E5858" s="11">
        <v>0.42144874574708763</v>
      </c>
      <c r="F5858" s="11">
        <v>0.37568902704816165</v>
      </c>
      <c r="G5858" s="11">
        <v>0.42144874574708768</v>
      </c>
      <c r="H5858" s="11">
        <v>0.57721289133715614</v>
      </c>
      <c r="I5858" s="17">
        <f t="shared" si="91"/>
        <v>368.31518460865152</v>
      </c>
      <c r="L5858" s="10">
        <v>3034</v>
      </c>
      <c r="M5858" s="17">
        <v>127</v>
      </c>
      <c r="N5858" s="17">
        <v>19</v>
      </c>
      <c r="O5858">
        <v>364.05061007554787</v>
      </c>
    </row>
    <row r="5859" spans="1:15" x14ac:dyDescent="0.25">
      <c r="A5859" s="10">
        <v>5857</v>
      </c>
      <c r="B5859" s="17">
        <v>245</v>
      </c>
      <c r="C5859" s="17">
        <v>35</v>
      </c>
      <c r="D5859" s="11">
        <v>0.5394661227489056</v>
      </c>
      <c r="E5859" s="11">
        <v>0.37568902704816159</v>
      </c>
      <c r="F5859" s="11">
        <v>0.35070669413685412</v>
      </c>
      <c r="G5859" s="11">
        <v>0.37568902704816165</v>
      </c>
      <c r="H5859" s="11">
        <v>0.53946612274890549</v>
      </c>
      <c r="I5859" s="17">
        <f t="shared" si="91"/>
        <v>336.93303786438855</v>
      </c>
      <c r="L5859" s="10">
        <v>1277</v>
      </c>
      <c r="M5859" s="17">
        <v>54</v>
      </c>
      <c r="N5859" s="17">
        <v>8</v>
      </c>
      <c r="O5859">
        <v>364.00872117642831</v>
      </c>
    </row>
    <row r="5860" spans="1:15" x14ac:dyDescent="0.25">
      <c r="A5860" s="10">
        <v>5858</v>
      </c>
      <c r="B5860" s="17">
        <v>245</v>
      </c>
      <c r="C5860" s="17">
        <v>35</v>
      </c>
      <c r="D5860" s="11">
        <v>0.51977722184947783</v>
      </c>
      <c r="E5860" s="11">
        <v>0.35070669413685412</v>
      </c>
      <c r="F5860" s="11">
        <v>0.34922259515202542</v>
      </c>
      <c r="G5860" s="11">
        <v>0.35070669413685412</v>
      </c>
      <c r="H5860" s="11">
        <v>0.51977722184947794</v>
      </c>
      <c r="I5860" s="17">
        <f t="shared" si="91"/>
        <v>320.58029245265561</v>
      </c>
      <c r="L5860" s="10">
        <v>7782</v>
      </c>
      <c r="M5860" s="17">
        <v>325</v>
      </c>
      <c r="N5860" s="17">
        <v>47</v>
      </c>
      <c r="O5860">
        <v>363.96441032540855</v>
      </c>
    </row>
    <row r="5861" spans="1:15" x14ac:dyDescent="0.25">
      <c r="A5861" s="10">
        <v>5859</v>
      </c>
      <c r="B5861" s="17">
        <v>245</v>
      </c>
      <c r="C5861" s="17">
        <v>35</v>
      </c>
      <c r="D5861" s="11">
        <v>0.51954421710510612</v>
      </c>
      <c r="E5861" s="11">
        <v>0.34922259515202542</v>
      </c>
      <c r="F5861" s="11">
        <v>0.35911658838422583</v>
      </c>
      <c r="G5861" s="11">
        <v>0.34922259515202542</v>
      </c>
      <c r="H5861" s="11">
        <v>0.51954421710510612</v>
      </c>
      <c r="I5861" s="17">
        <f t="shared" si="91"/>
        <v>320.30785106981313</v>
      </c>
      <c r="L5861" s="10">
        <v>2554</v>
      </c>
      <c r="M5861" s="17">
        <v>107</v>
      </c>
      <c r="N5861" s="17">
        <v>16</v>
      </c>
      <c r="O5861">
        <v>363.92707006651312</v>
      </c>
    </row>
    <row r="5862" spans="1:15" x14ac:dyDescent="0.25">
      <c r="A5862" s="10">
        <v>5860</v>
      </c>
      <c r="B5862" s="17">
        <v>245</v>
      </c>
      <c r="C5862" s="17">
        <v>35</v>
      </c>
      <c r="D5862" s="11">
        <v>0.53224297567337631</v>
      </c>
      <c r="E5862" s="11">
        <v>0.35911658838422578</v>
      </c>
      <c r="F5862" s="11">
        <v>0.38434627112633668</v>
      </c>
      <c r="G5862" s="11">
        <v>0.35911658838422578</v>
      </c>
      <c r="H5862" s="11">
        <v>0.53224297567337631</v>
      </c>
      <c r="I5862" s="17">
        <f t="shared" si="91"/>
        <v>329.33823841422424</v>
      </c>
      <c r="L5862" s="10">
        <v>33</v>
      </c>
      <c r="M5862" s="17">
        <v>2</v>
      </c>
      <c r="N5862" s="17">
        <v>1</v>
      </c>
      <c r="O5862">
        <v>363.92452911502176</v>
      </c>
    </row>
    <row r="5863" spans="1:15" x14ac:dyDescent="0.25">
      <c r="A5863" s="10">
        <v>5861</v>
      </c>
      <c r="B5863" s="17">
        <v>245</v>
      </c>
      <c r="C5863" s="17">
        <v>35</v>
      </c>
      <c r="D5863" s="11">
        <v>0.56486363988544486</v>
      </c>
      <c r="E5863" s="11">
        <v>0.38434627112633674</v>
      </c>
      <c r="F5863" s="11">
        <v>0.40858655454522569</v>
      </c>
      <c r="G5863" s="11">
        <v>0.38434627112633674</v>
      </c>
      <c r="H5863" s="11">
        <v>0.56486363988544475</v>
      </c>
      <c r="I5863" s="17">
        <f t="shared" si="91"/>
        <v>350.83833539568604</v>
      </c>
      <c r="L5863" s="10">
        <v>5231</v>
      </c>
      <c r="M5863" s="17">
        <v>218</v>
      </c>
      <c r="N5863" s="17">
        <v>32</v>
      </c>
      <c r="O5863">
        <v>363.86698660649472</v>
      </c>
    </row>
    <row r="5864" spans="1:15" x14ac:dyDescent="0.25">
      <c r="A5864" s="10">
        <v>5862</v>
      </c>
      <c r="B5864" s="17">
        <v>245</v>
      </c>
      <c r="C5864" s="17">
        <v>35</v>
      </c>
      <c r="D5864" s="11">
        <v>0.61892074057972923</v>
      </c>
      <c r="E5864" s="11">
        <v>0.40858655454522569</v>
      </c>
      <c r="F5864" s="11">
        <v>0.43579503593377827</v>
      </c>
      <c r="G5864" s="11">
        <v>0.40858655454522563</v>
      </c>
      <c r="H5864" s="11">
        <v>0.61892074057972923</v>
      </c>
      <c r="I5864" s="17">
        <f t="shared" si="91"/>
        <v>378.92106024095477</v>
      </c>
      <c r="L5864" s="10">
        <v>3695</v>
      </c>
      <c r="M5864" s="17">
        <v>154</v>
      </c>
      <c r="N5864" s="17">
        <v>22</v>
      </c>
      <c r="O5864">
        <v>363.85652392578004</v>
      </c>
    </row>
    <row r="5865" spans="1:15" x14ac:dyDescent="0.25">
      <c r="A5865" s="10">
        <v>5863</v>
      </c>
      <c r="B5865" s="17">
        <v>245</v>
      </c>
      <c r="C5865" s="17">
        <v>35</v>
      </c>
      <c r="D5865" s="11">
        <v>0.66458967047662443</v>
      </c>
      <c r="E5865" s="11">
        <v>0.43579503593377827</v>
      </c>
      <c r="F5865" s="11">
        <v>0.46795051393842801</v>
      </c>
      <c r="G5865" s="11">
        <v>0.43579503593377827</v>
      </c>
      <c r="H5865" s="11">
        <v>0.66458967047662443</v>
      </c>
      <c r="I5865" s="17">
        <f t="shared" si="91"/>
        <v>405.70472948356826</v>
      </c>
      <c r="L5865" s="10">
        <v>4711</v>
      </c>
      <c r="M5865" s="17">
        <v>197</v>
      </c>
      <c r="N5865" s="17">
        <v>29</v>
      </c>
      <c r="O5865">
        <v>363.83108397308121</v>
      </c>
    </row>
    <row r="5866" spans="1:15" x14ac:dyDescent="0.25">
      <c r="A5866" s="10">
        <v>5864</v>
      </c>
      <c r="B5866" s="17">
        <v>245</v>
      </c>
      <c r="C5866" s="17">
        <v>35</v>
      </c>
      <c r="D5866" s="11">
        <v>0.69790934892180945</v>
      </c>
      <c r="E5866" s="11">
        <v>0.46795051393842807</v>
      </c>
      <c r="F5866" s="11">
        <v>0.50480563872837347</v>
      </c>
      <c r="G5866" s="11">
        <v>0.46795051393842801</v>
      </c>
      <c r="H5866" s="11">
        <v>0.69790934892180945</v>
      </c>
      <c r="I5866" s="17">
        <f t="shared" si="91"/>
        <v>430.70342277948515</v>
      </c>
      <c r="L5866" s="10">
        <v>7575</v>
      </c>
      <c r="M5866" s="17">
        <v>316</v>
      </c>
      <c r="N5866" s="17">
        <v>46</v>
      </c>
      <c r="O5866">
        <v>363.81582691447983</v>
      </c>
    </row>
    <row r="5867" spans="1:15" x14ac:dyDescent="0.25">
      <c r="A5867" s="10">
        <v>5865</v>
      </c>
      <c r="B5867" s="17">
        <v>245</v>
      </c>
      <c r="C5867" s="17">
        <v>35</v>
      </c>
      <c r="D5867" s="11">
        <v>0.7330930653219685</v>
      </c>
      <c r="E5867" s="11">
        <v>0.50480563872837347</v>
      </c>
      <c r="F5867" s="11">
        <v>0.5433922123339554</v>
      </c>
      <c r="G5867" s="11">
        <v>0.50480563872837347</v>
      </c>
      <c r="H5867" s="11">
        <v>0.7330930653219685</v>
      </c>
      <c r="I5867" s="17">
        <f t="shared" si="91"/>
        <v>458.2477248877376</v>
      </c>
      <c r="L5867" s="10">
        <v>3541</v>
      </c>
      <c r="M5867" s="17">
        <v>148</v>
      </c>
      <c r="N5867" s="17">
        <v>22</v>
      </c>
      <c r="O5867">
        <v>363.80589113381302</v>
      </c>
    </row>
    <row r="5868" spans="1:15" x14ac:dyDescent="0.25">
      <c r="A5868" s="10">
        <v>5866</v>
      </c>
      <c r="B5868" s="17">
        <v>245</v>
      </c>
      <c r="C5868" s="17">
        <v>35</v>
      </c>
      <c r="D5868" s="11">
        <v>0.76454870581217704</v>
      </c>
      <c r="E5868" s="11">
        <v>0.54339221233395529</v>
      </c>
      <c r="F5868" s="11">
        <v>0.58321553509356228</v>
      </c>
      <c r="G5868" s="11">
        <v>0.54339221233395529</v>
      </c>
      <c r="H5868" s="11">
        <v>0.76454870581217715</v>
      </c>
      <c r="I5868" s="17">
        <f t="shared" si="91"/>
        <v>485.34109219722126</v>
      </c>
      <c r="L5868" s="10">
        <v>2559</v>
      </c>
      <c r="M5868" s="17">
        <v>107</v>
      </c>
      <c r="N5868" s="17">
        <v>16</v>
      </c>
      <c r="O5868">
        <v>363.78398780867587</v>
      </c>
    </row>
    <row r="5869" spans="1:15" x14ac:dyDescent="0.25">
      <c r="A5869" s="10">
        <v>5867</v>
      </c>
      <c r="B5869" s="17">
        <v>245</v>
      </c>
      <c r="C5869" s="17">
        <v>35</v>
      </c>
      <c r="D5869" s="11">
        <v>0.78225706638444359</v>
      </c>
      <c r="E5869" s="11">
        <v>0.58321553509356228</v>
      </c>
      <c r="F5869" s="11">
        <v>0.63664309854744372</v>
      </c>
      <c r="G5869" s="11">
        <v>0.58321553509356239</v>
      </c>
      <c r="H5869" s="11">
        <v>0.78225706638444359</v>
      </c>
      <c r="I5869" s="17">
        <f t="shared" si="91"/>
        <v>509.07419922234465</v>
      </c>
      <c r="L5869" s="10">
        <v>2958</v>
      </c>
      <c r="M5869" s="17">
        <v>124</v>
      </c>
      <c r="N5869" s="17">
        <v>18</v>
      </c>
      <c r="O5869">
        <v>363.78389150838746</v>
      </c>
    </row>
    <row r="5870" spans="1:15" x14ac:dyDescent="0.25">
      <c r="A5870" s="10">
        <v>5868</v>
      </c>
      <c r="B5870" s="17">
        <v>245</v>
      </c>
      <c r="C5870" s="17">
        <v>35</v>
      </c>
      <c r="D5870" s="11">
        <v>0.79542183444145609</v>
      </c>
      <c r="E5870" s="11">
        <v>0.63664309854744361</v>
      </c>
      <c r="F5870" s="11">
        <v>0.69699645726386583</v>
      </c>
      <c r="G5870" s="11">
        <v>0.63664309854744361</v>
      </c>
      <c r="H5870" s="11">
        <v>0.7954218344414562</v>
      </c>
      <c r="I5870" s="17">
        <f t="shared" si="91"/>
        <v>537.072084730798</v>
      </c>
      <c r="L5870" s="10">
        <v>5591</v>
      </c>
      <c r="M5870" s="17">
        <v>233</v>
      </c>
      <c r="N5870" s="17">
        <v>34</v>
      </c>
      <c r="O5870">
        <v>363.75285547807704</v>
      </c>
    </row>
    <row r="5871" spans="1:15" x14ac:dyDescent="0.25">
      <c r="A5871" s="10">
        <v>5869</v>
      </c>
      <c r="B5871" s="17">
        <v>245</v>
      </c>
      <c r="C5871" s="17">
        <v>35</v>
      </c>
      <c r="D5871" s="11">
        <v>0.81138265943093335</v>
      </c>
      <c r="E5871" s="11">
        <v>0.69699645726386572</v>
      </c>
      <c r="F5871" s="11">
        <v>0.76180211293477618</v>
      </c>
      <c r="G5871" s="11">
        <v>0.69699645726386572</v>
      </c>
      <c r="H5871" s="11">
        <v>0.81138265943093324</v>
      </c>
      <c r="I5871" s="17">
        <f t="shared" si="91"/>
        <v>568.91311844083589</v>
      </c>
      <c r="L5871" s="10">
        <v>3214</v>
      </c>
      <c r="M5871" s="17">
        <v>134</v>
      </c>
      <c r="N5871" s="17">
        <v>20</v>
      </c>
      <c r="O5871">
        <v>363.75242986525825</v>
      </c>
    </row>
    <row r="5872" spans="1:15" x14ac:dyDescent="0.25">
      <c r="A5872" s="10">
        <v>5870</v>
      </c>
      <c r="B5872" s="17">
        <v>245</v>
      </c>
      <c r="C5872" s="17">
        <v>35</v>
      </c>
      <c r="D5872" s="11">
        <v>0.82058634683362364</v>
      </c>
      <c r="E5872" s="11">
        <v>0.76180211293477618</v>
      </c>
      <c r="F5872" s="11">
        <v>0.8172084750350993</v>
      </c>
      <c r="G5872" s="11">
        <v>0.76180211293477618</v>
      </c>
      <c r="H5872" s="11">
        <v>0.82058634683362364</v>
      </c>
      <c r="I5872" s="17">
        <f t="shared" si="91"/>
        <v>599.99681516207409</v>
      </c>
      <c r="L5872" s="10">
        <v>3141</v>
      </c>
      <c r="M5872" s="17">
        <v>131</v>
      </c>
      <c r="N5872" s="17">
        <v>19</v>
      </c>
      <c r="O5872">
        <v>363.71149347900575</v>
      </c>
    </row>
    <row r="5873" spans="1:15" x14ac:dyDescent="0.25">
      <c r="A5873" s="10">
        <v>5871</v>
      </c>
      <c r="B5873" s="17">
        <v>245</v>
      </c>
      <c r="C5873" s="17">
        <v>35</v>
      </c>
      <c r="D5873" s="11">
        <v>0.8201203373448801</v>
      </c>
      <c r="E5873" s="11">
        <v>0.8172084750350993</v>
      </c>
      <c r="F5873" s="11">
        <v>0.85406359982504487</v>
      </c>
      <c r="G5873" s="11">
        <v>0.81720847503509919</v>
      </c>
      <c r="H5873" s="11">
        <v>0.8201203373448801</v>
      </c>
      <c r="I5873" s="17">
        <f t="shared" si="91"/>
        <v>623.48444195740308</v>
      </c>
      <c r="L5873" s="10">
        <v>5719</v>
      </c>
      <c r="M5873" s="17">
        <v>239</v>
      </c>
      <c r="N5873" s="17">
        <v>35</v>
      </c>
      <c r="O5873">
        <v>363.7108462035967</v>
      </c>
    </row>
    <row r="5874" spans="1:15" x14ac:dyDescent="0.25">
      <c r="A5874" s="10">
        <v>5872</v>
      </c>
      <c r="B5874" s="17">
        <v>245</v>
      </c>
      <c r="C5874" s="17">
        <v>35</v>
      </c>
      <c r="D5874" s="11">
        <v>0.81231467840842031</v>
      </c>
      <c r="E5874" s="11">
        <v>0.85406359982504476</v>
      </c>
      <c r="F5874" s="11">
        <v>0.85901059644114597</v>
      </c>
      <c r="G5874" s="11">
        <v>0.85406359982504476</v>
      </c>
      <c r="H5874" s="11">
        <v>0.81231467840842031</v>
      </c>
      <c r="I5874" s="17">
        <f t="shared" si="91"/>
        <v>635.92656087835826</v>
      </c>
      <c r="L5874" s="10">
        <v>3680</v>
      </c>
      <c r="M5874" s="17">
        <v>154</v>
      </c>
      <c r="N5874" s="17">
        <v>22</v>
      </c>
      <c r="O5874">
        <v>363.70066468526801</v>
      </c>
    </row>
    <row r="5875" spans="1:15" x14ac:dyDescent="0.25">
      <c r="A5875" s="10">
        <v>5873</v>
      </c>
      <c r="B5875" s="17">
        <v>245</v>
      </c>
      <c r="C5875" s="17">
        <v>35</v>
      </c>
      <c r="D5875" s="11">
        <v>0.78796568262155509</v>
      </c>
      <c r="E5875" s="11">
        <v>0.85901059644114608</v>
      </c>
      <c r="F5875" s="11">
        <v>0.83279151437581522</v>
      </c>
      <c r="G5875" s="11">
        <v>0.85901059644114597</v>
      </c>
      <c r="H5875" s="11">
        <v>0.78796568262155509</v>
      </c>
      <c r="I5875" s="17">
        <f t="shared" si="91"/>
        <v>629.06491759038863</v>
      </c>
      <c r="L5875" s="10">
        <v>3551</v>
      </c>
      <c r="M5875" s="17">
        <v>148</v>
      </c>
      <c r="N5875" s="17">
        <v>22</v>
      </c>
      <c r="O5875">
        <v>363.69440224411744</v>
      </c>
    </row>
    <row r="5876" spans="1:15" x14ac:dyDescent="0.25">
      <c r="A5876" s="10">
        <v>5874</v>
      </c>
      <c r="B5876" s="17">
        <v>245</v>
      </c>
      <c r="C5876" s="17">
        <v>35</v>
      </c>
      <c r="D5876" s="11">
        <v>0.97452732282408761</v>
      </c>
      <c r="E5876" s="11">
        <v>1.0826289686885597</v>
      </c>
      <c r="F5876" s="11">
        <v>1.0109222527381869</v>
      </c>
      <c r="G5876" s="11">
        <v>1.0826289686885597</v>
      </c>
      <c r="H5876" s="11">
        <v>0.97452732282408761</v>
      </c>
      <c r="I5876" s="17">
        <f t="shared" si="91"/>
        <v>785.33722088865943</v>
      </c>
      <c r="L5876" s="10">
        <v>6629</v>
      </c>
      <c r="M5876" s="17">
        <v>277</v>
      </c>
      <c r="N5876" s="17">
        <v>40</v>
      </c>
      <c r="O5876">
        <v>363.66627826526303</v>
      </c>
    </row>
    <row r="5877" spans="1:15" x14ac:dyDescent="0.25">
      <c r="A5877" s="10">
        <v>5875</v>
      </c>
      <c r="B5877" s="17">
        <v>245</v>
      </c>
      <c r="C5877" s="17">
        <v>35</v>
      </c>
      <c r="D5877" s="11">
        <v>0.96650030938047449</v>
      </c>
      <c r="E5877" s="11">
        <v>1.0109222527381869</v>
      </c>
      <c r="F5877" s="11">
        <v>0.95400705666995467</v>
      </c>
      <c r="G5877" s="11">
        <v>1.0109222527381869</v>
      </c>
      <c r="H5877" s="11">
        <v>0.96650030938047427</v>
      </c>
      <c r="I5877" s="17">
        <f t="shared" si="91"/>
        <v>751.80928236382465</v>
      </c>
      <c r="L5877" s="10">
        <v>581</v>
      </c>
      <c r="M5877" s="17">
        <v>25</v>
      </c>
      <c r="N5877" s="17">
        <v>4</v>
      </c>
      <c r="O5877">
        <v>363.65696568493382</v>
      </c>
    </row>
    <row r="5878" spans="1:15" x14ac:dyDescent="0.25">
      <c r="A5878" s="10">
        <v>5876</v>
      </c>
      <c r="B5878" s="17">
        <v>245</v>
      </c>
      <c r="C5878" s="17">
        <v>35</v>
      </c>
      <c r="D5878" s="11">
        <v>0.92909139767156279</v>
      </c>
      <c r="E5878" s="11">
        <v>0.95400705666995467</v>
      </c>
      <c r="F5878" s="11">
        <v>0.86686571127734968</v>
      </c>
      <c r="G5878" s="11">
        <v>0.95400705666995467</v>
      </c>
      <c r="H5878" s="11">
        <v>0.92909139767156279</v>
      </c>
      <c r="I5878" s="17">
        <f t="shared" si="91"/>
        <v>713.58669837397599</v>
      </c>
      <c r="L5878" s="10">
        <v>7061</v>
      </c>
      <c r="M5878" s="17">
        <v>295</v>
      </c>
      <c r="N5878" s="17">
        <v>43</v>
      </c>
      <c r="O5878">
        <v>363.63457088447126</v>
      </c>
    </row>
    <row r="5879" spans="1:15" x14ac:dyDescent="0.25">
      <c r="A5879" s="10">
        <v>5877</v>
      </c>
      <c r="B5879" s="17">
        <v>245</v>
      </c>
      <c r="C5879" s="17">
        <v>35</v>
      </c>
      <c r="D5879" s="11">
        <v>0.6701817843415514</v>
      </c>
      <c r="E5879" s="11">
        <v>0.66681977790565361</v>
      </c>
      <c r="F5879" s="11">
        <v>0.58222613577034255</v>
      </c>
      <c r="G5879" s="11">
        <v>0.66681977790565361</v>
      </c>
      <c r="H5879" s="11">
        <v>0.6701817843415514</v>
      </c>
      <c r="I5879" s="17">
        <f t="shared" si="91"/>
        <v>504.47512758237161</v>
      </c>
      <c r="L5879" s="10">
        <v>3591</v>
      </c>
      <c r="M5879" s="17">
        <v>150</v>
      </c>
      <c r="N5879" s="17">
        <v>22</v>
      </c>
      <c r="O5879">
        <v>363.62501256647909</v>
      </c>
    </row>
    <row r="5880" spans="1:15" x14ac:dyDescent="0.25">
      <c r="A5880" s="10">
        <v>5878</v>
      </c>
      <c r="B5880" s="17">
        <v>245</v>
      </c>
      <c r="C5880" s="17">
        <v>35</v>
      </c>
      <c r="D5880" s="11">
        <v>0.62008576430158924</v>
      </c>
      <c r="E5880" s="11">
        <v>0.58222613577034255</v>
      </c>
      <c r="F5880" s="11">
        <v>0.51766782993023541</v>
      </c>
      <c r="G5880" s="11">
        <v>0.58222613577034243</v>
      </c>
      <c r="H5880" s="11">
        <v>0.62008576430158924</v>
      </c>
      <c r="I5880" s="17">
        <f t="shared" si="91"/>
        <v>452.02461208185503</v>
      </c>
      <c r="L5880" s="10">
        <v>1176</v>
      </c>
      <c r="M5880" s="17">
        <v>49</v>
      </c>
      <c r="N5880" s="17">
        <v>7</v>
      </c>
      <c r="O5880">
        <v>363.56732062057927</v>
      </c>
    </row>
    <row r="5881" spans="1:15" x14ac:dyDescent="0.25">
      <c r="A5881" s="10">
        <v>5879</v>
      </c>
      <c r="B5881" s="17">
        <v>245</v>
      </c>
      <c r="C5881" s="17">
        <v>35</v>
      </c>
      <c r="D5881" s="11">
        <v>0.57744589608152797</v>
      </c>
      <c r="E5881" s="11">
        <v>0.51766782993023541</v>
      </c>
      <c r="F5881" s="11">
        <v>0.45360422375173742</v>
      </c>
      <c r="G5881" s="11">
        <v>0.51766782993023541</v>
      </c>
      <c r="H5881" s="11">
        <v>0.57744589608152797</v>
      </c>
      <c r="I5881" s="17">
        <f t="shared" si="91"/>
        <v>409.99398766825266</v>
      </c>
      <c r="L5881" s="10">
        <v>7920</v>
      </c>
      <c r="M5881" s="17">
        <v>330</v>
      </c>
      <c r="N5881" s="17">
        <v>48</v>
      </c>
      <c r="O5881">
        <v>363.54184524315627</v>
      </c>
    </row>
    <row r="5882" spans="1:15" x14ac:dyDescent="0.25">
      <c r="A5882" s="10">
        <v>5880</v>
      </c>
      <c r="B5882" s="17">
        <v>245</v>
      </c>
      <c r="C5882" s="17">
        <v>35</v>
      </c>
      <c r="D5882" s="11">
        <v>0.56439763039670021</v>
      </c>
      <c r="E5882" s="11">
        <v>0.45360422375173737</v>
      </c>
      <c r="F5882" s="11">
        <v>0.39992931046705055</v>
      </c>
      <c r="G5882" s="11">
        <v>0.45360422375173742</v>
      </c>
      <c r="H5882" s="11">
        <v>0.56439763039670021</v>
      </c>
      <c r="I5882" s="17">
        <f t="shared" si="91"/>
        <v>378.04610364632106</v>
      </c>
      <c r="L5882" s="10">
        <v>3059</v>
      </c>
      <c r="M5882" s="17">
        <v>128</v>
      </c>
      <c r="N5882" s="17">
        <v>19</v>
      </c>
      <c r="O5882">
        <v>363.50619471011521</v>
      </c>
    </row>
    <row r="5883" spans="1:15" x14ac:dyDescent="0.25">
      <c r="A5883" s="10">
        <v>5881</v>
      </c>
      <c r="B5883" s="17">
        <v>246</v>
      </c>
      <c r="C5883" s="17">
        <v>36</v>
      </c>
      <c r="D5883" s="11">
        <v>0.56369861616358485</v>
      </c>
      <c r="E5883" s="11">
        <v>0.3999293104670506</v>
      </c>
      <c r="F5883" s="11">
        <v>0.36653708330837559</v>
      </c>
      <c r="G5883" s="11">
        <v>0.39992931046705055</v>
      </c>
      <c r="H5883" s="11">
        <v>0.56369861616358485</v>
      </c>
      <c r="I5883" s="17">
        <f t="shared" si="91"/>
        <v>355.01676469150243</v>
      </c>
      <c r="L5883" s="10">
        <v>5926</v>
      </c>
      <c r="M5883" s="17">
        <v>247</v>
      </c>
      <c r="N5883" s="17">
        <v>36</v>
      </c>
      <c r="O5883">
        <v>363.48735923651782</v>
      </c>
    </row>
    <row r="5884" spans="1:15" x14ac:dyDescent="0.25">
      <c r="A5884" s="10">
        <v>5882</v>
      </c>
      <c r="B5884" s="17">
        <v>246</v>
      </c>
      <c r="C5884" s="17">
        <v>36</v>
      </c>
      <c r="D5884" s="11">
        <v>0.55833950704303092</v>
      </c>
      <c r="E5884" s="11">
        <v>0.36653708330837559</v>
      </c>
      <c r="F5884" s="11">
        <v>0.36307418567710509</v>
      </c>
      <c r="G5884" s="11">
        <v>0.36653708330837559</v>
      </c>
      <c r="H5884" s="11">
        <v>0.55833950704303092</v>
      </c>
      <c r="I5884" s="17">
        <f t="shared" si="91"/>
        <v>339.80644300420431</v>
      </c>
      <c r="L5884" s="10">
        <v>6339</v>
      </c>
      <c r="M5884" s="17">
        <v>265</v>
      </c>
      <c r="N5884" s="17">
        <v>38</v>
      </c>
      <c r="O5884">
        <v>363.48733017450354</v>
      </c>
    </row>
    <row r="5885" spans="1:15" x14ac:dyDescent="0.25">
      <c r="A5885" s="10">
        <v>5883</v>
      </c>
      <c r="B5885" s="17">
        <v>246</v>
      </c>
      <c r="C5885" s="17">
        <v>36</v>
      </c>
      <c r="D5885" s="11">
        <v>0.53096144957933045</v>
      </c>
      <c r="E5885" s="11">
        <v>0.36307418567710509</v>
      </c>
      <c r="F5885" s="11">
        <v>0.3561483904145642</v>
      </c>
      <c r="G5885" s="11">
        <v>0.36307418567710514</v>
      </c>
      <c r="H5885" s="11">
        <v>0.53096144957933045</v>
      </c>
      <c r="I5885" s="17">
        <f t="shared" si="91"/>
        <v>329.38327375281034</v>
      </c>
      <c r="L5885" s="10">
        <v>96</v>
      </c>
      <c r="M5885" s="17">
        <v>4</v>
      </c>
      <c r="N5885" s="17">
        <v>1</v>
      </c>
      <c r="O5885">
        <v>363.47686611802135</v>
      </c>
    </row>
    <row r="5886" spans="1:15" x14ac:dyDescent="0.25">
      <c r="A5886" s="10">
        <v>5884</v>
      </c>
      <c r="B5886" s="17">
        <v>246</v>
      </c>
      <c r="C5886" s="17">
        <v>36</v>
      </c>
      <c r="D5886" s="11">
        <v>0.5130200842626933</v>
      </c>
      <c r="E5886" s="11">
        <v>0.35614839041456425</v>
      </c>
      <c r="F5886" s="11">
        <v>0.36727913280078994</v>
      </c>
      <c r="G5886" s="11">
        <v>0.35614839041456425</v>
      </c>
      <c r="H5886" s="11">
        <v>0.5130200842626933</v>
      </c>
      <c r="I5886" s="17">
        <f t="shared" si="91"/>
        <v>321.31694844191918</v>
      </c>
      <c r="L5886" s="10">
        <v>2193</v>
      </c>
      <c r="M5886" s="17">
        <v>92</v>
      </c>
      <c r="N5886" s="17">
        <v>14</v>
      </c>
      <c r="O5886">
        <v>363.41231260570441</v>
      </c>
    </row>
    <row r="5887" spans="1:15" x14ac:dyDescent="0.25">
      <c r="A5887" s="10">
        <v>5885</v>
      </c>
      <c r="B5887" s="17">
        <v>246</v>
      </c>
      <c r="C5887" s="17">
        <v>36</v>
      </c>
      <c r="D5887" s="11">
        <v>0.51022402733022976</v>
      </c>
      <c r="E5887" s="11">
        <v>0.36727913280078994</v>
      </c>
      <c r="F5887" s="11">
        <v>0.39498231385095139</v>
      </c>
      <c r="G5887" s="11">
        <v>0.36727913280078989</v>
      </c>
      <c r="H5887" s="11">
        <v>0.51022402733022987</v>
      </c>
      <c r="I5887" s="17">
        <f t="shared" si="91"/>
        <v>325.98263442002758</v>
      </c>
      <c r="L5887" s="10">
        <v>3898</v>
      </c>
      <c r="M5887" s="17">
        <v>163</v>
      </c>
      <c r="N5887" s="17">
        <v>24</v>
      </c>
      <c r="O5887">
        <v>363.33207005925715</v>
      </c>
    </row>
    <row r="5888" spans="1:15" x14ac:dyDescent="0.25">
      <c r="A5888" s="10">
        <v>5886</v>
      </c>
      <c r="B5888" s="17">
        <v>246</v>
      </c>
      <c r="C5888" s="17">
        <v>36</v>
      </c>
      <c r="D5888" s="11">
        <v>0.51430161035673805</v>
      </c>
      <c r="E5888" s="11">
        <v>0.39498231385095145</v>
      </c>
      <c r="F5888" s="11">
        <v>0.42441694371674715</v>
      </c>
      <c r="G5888" s="11">
        <v>0.39498231385095145</v>
      </c>
      <c r="H5888" s="11">
        <v>0.51430161035673805</v>
      </c>
      <c r="I5888" s="17">
        <f t="shared" si="91"/>
        <v>339.54611860320665</v>
      </c>
      <c r="L5888" s="10">
        <v>3539</v>
      </c>
      <c r="M5888" s="17">
        <v>148</v>
      </c>
      <c r="N5888" s="17">
        <v>22</v>
      </c>
      <c r="O5888">
        <v>363.3147571617784</v>
      </c>
    </row>
    <row r="5889" spans="1:15" x14ac:dyDescent="0.25">
      <c r="A5889" s="10">
        <v>5887</v>
      </c>
      <c r="B5889" s="17">
        <v>246</v>
      </c>
      <c r="C5889" s="17">
        <v>36</v>
      </c>
      <c r="D5889" s="11">
        <v>0.51966071947729198</v>
      </c>
      <c r="E5889" s="11">
        <v>0.42441694371674715</v>
      </c>
      <c r="F5889" s="11">
        <v>0.46102471867588923</v>
      </c>
      <c r="G5889" s="11">
        <v>0.42441694371674715</v>
      </c>
      <c r="H5889" s="11">
        <v>0.51966071947729198</v>
      </c>
      <c r="I5889" s="17">
        <f t="shared" si="91"/>
        <v>354.49919646646788</v>
      </c>
      <c r="L5889" s="10">
        <v>2367</v>
      </c>
      <c r="M5889" s="17">
        <v>99</v>
      </c>
      <c r="N5889" s="17">
        <v>15</v>
      </c>
      <c r="O5889">
        <v>363.30775750763996</v>
      </c>
    </row>
    <row r="5890" spans="1:15" x14ac:dyDescent="0.25">
      <c r="A5890" s="10">
        <v>5888</v>
      </c>
      <c r="B5890" s="17">
        <v>246</v>
      </c>
      <c r="C5890" s="17">
        <v>36</v>
      </c>
      <c r="D5890" s="11">
        <v>0.5175636767779449</v>
      </c>
      <c r="E5890" s="11">
        <v>0.46102471867588929</v>
      </c>
      <c r="F5890" s="11">
        <v>0.50851588619044941</v>
      </c>
      <c r="G5890" s="11">
        <v>0.46102471867588929</v>
      </c>
      <c r="H5890" s="11">
        <v>0.5175636767779449</v>
      </c>
      <c r="I5890" s="17">
        <f t="shared" si="91"/>
        <v>370.37089948691607</v>
      </c>
      <c r="L5890" s="10">
        <v>688</v>
      </c>
      <c r="M5890" s="17">
        <v>29</v>
      </c>
      <c r="N5890" s="17">
        <v>5</v>
      </c>
      <c r="O5890">
        <v>363.30180666665785</v>
      </c>
    </row>
    <row r="5891" spans="1:15" x14ac:dyDescent="0.25">
      <c r="A5891" s="10">
        <v>5889</v>
      </c>
      <c r="B5891" s="17">
        <v>246</v>
      </c>
      <c r="C5891" s="17">
        <v>36</v>
      </c>
      <c r="D5891" s="11">
        <v>0.56008704262582021</v>
      </c>
      <c r="E5891" s="11">
        <v>0.50851588619044952</v>
      </c>
      <c r="F5891" s="11">
        <v>0.56787984558365179</v>
      </c>
      <c r="G5891" s="11">
        <v>0.50851588619044952</v>
      </c>
      <c r="H5891" s="11">
        <v>0.56008704262582021</v>
      </c>
      <c r="I5891" s="17">
        <f t="shared" si="91"/>
        <v>405.34940193978832</v>
      </c>
      <c r="L5891" s="10">
        <v>3585</v>
      </c>
      <c r="M5891" s="17">
        <v>150</v>
      </c>
      <c r="N5891" s="17">
        <v>22</v>
      </c>
      <c r="O5891">
        <v>363.29848671474531</v>
      </c>
    </row>
    <row r="5892" spans="1:15" x14ac:dyDescent="0.25">
      <c r="A5892" s="10">
        <v>5890</v>
      </c>
      <c r="B5892" s="17">
        <v>246</v>
      </c>
      <c r="C5892" s="17">
        <v>36</v>
      </c>
      <c r="D5892" s="11">
        <v>0.59911533730811573</v>
      </c>
      <c r="E5892" s="11">
        <v>0.56787984558365179</v>
      </c>
      <c r="F5892" s="11">
        <v>0.62575970599202346</v>
      </c>
      <c r="G5892" s="11">
        <v>0.5678798455836519</v>
      </c>
      <c r="H5892" s="11">
        <v>0.59911533730811573</v>
      </c>
      <c r="I5892" s="17">
        <f t="shared" ref="I5892:I5955" si="92">D5892*$D$1+E5892*$E$1+F5892*$F$1+G5892*$G$1+H5892*$H$1</f>
        <v>443.89923441173869</v>
      </c>
      <c r="L5892" s="10">
        <v>5644</v>
      </c>
      <c r="M5892" s="17">
        <v>236</v>
      </c>
      <c r="N5892" s="17">
        <v>34</v>
      </c>
      <c r="O5892">
        <v>363.29665253845837</v>
      </c>
    </row>
    <row r="5893" spans="1:15" x14ac:dyDescent="0.25">
      <c r="A5893" s="10">
        <v>5891</v>
      </c>
      <c r="B5893" s="17">
        <v>246</v>
      </c>
      <c r="C5893" s="17">
        <v>36</v>
      </c>
      <c r="D5893" s="11">
        <v>0.62742541374930438</v>
      </c>
      <c r="E5893" s="11">
        <v>0.62575970599202346</v>
      </c>
      <c r="F5893" s="11">
        <v>0.6821554674155641</v>
      </c>
      <c r="G5893" s="11">
        <v>0.62575970599202346</v>
      </c>
      <c r="H5893" s="11">
        <v>0.62742541374930438</v>
      </c>
      <c r="I5893" s="17">
        <f t="shared" si="92"/>
        <v>478.36623349320939</v>
      </c>
      <c r="L5893" s="10">
        <v>750</v>
      </c>
      <c r="M5893" s="17">
        <v>32</v>
      </c>
      <c r="N5893" s="17">
        <v>5</v>
      </c>
      <c r="O5893">
        <v>363.20088312067526</v>
      </c>
    </row>
    <row r="5894" spans="1:15" x14ac:dyDescent="0.25">
      <c r="A5894" s="10">
        <v>5892</v>
      </c>
      <c r="B5894" s="17">
        <v>246</v>
      </c>
      <c r="C5894" s="17">
        <v>36</v>
      </c>
      <c r="D5894" s="11">
        <v>0.64455126246064021</v>
      </c>
      <c r="E5894" s="11">
        <v>0.68215546741556421</v>
      </c>
      <c r="F5894" s="11">
        <v>0.73508833120783668</v>
      </c>
      <c r="G5894" s="11">
        <v>0.6821554674155641</v>
      </c>
      <c r="H5894" s="11">
        <v>0.64455126246064032</v>
      </c>
      <c r="I5894" s="17">
        <f t="shared" si="92"/>
        <v>508.52212420194405</v>
      </c>
      <c r="L5894" s="10">
        <v>679</v>
      </c>
      <c r="M5894" s="17">
        <v>29</v>
      </c>
      <c r="N5894" s="17">
        <v>5</v>
      </c>
      <c r="O5894">
        <v>363.19987609495365</v>
      </c>
    </row>
    <row r="5895" spans="1:15" x14ac:dyDescent="0.25">
      <c r="A5895" s="10">
        <v>5893</v>
      </c>
      <c r="B5895" s="17">
        <v>246</v>
      </c>
      <c r="C5895" s="17">
        <v>36</v>
      </c>
      <c r="D5895" s="11">
        <v>0.65049288344212364</v>
      </c>
      <c r="E5895" s="11">
        <v>0.73508833120783668</v>
      </c>
      <c r="F5895" s="11">
        <v>0.76848055836651163</v>
      </c>
      <c r="G5895" s="11">
        <v>0.73508833120783657</v>
      </c>
      <c r="H5895" s="11">
        <v>0.65049288344212364</v>
      </c>
      <c r="I5895" s="17">
        <f t="shared" si="92"/>
        <v>532.93227751927463</v>
      </c>
      <c r="L5895" s="10">
        <v>6004</v>
      </c>
      <c r="M5895" s="17">
        <v>251</v>
      </c>
      <c r="N5895" s="17">
        <v>36</v>
      </c>
      <c r="O5895">
        <v>363.19898308188226</v>
      </c>
    </row>
    <row r="5896" spans="1:15" x14ac:dyDescent="0.25">
      <c r="A5896" s="10">
        <v>5894</v>
      </c>
      <c r="B5896" s="17">
        <v>246</v>
      </c>
      <c r="C5896" s="17">
        <v>36</v>
      </c>
      <c r="D5896" s="11">
        <v>0.65538598307393414</v>
      </c>
      <c r="E5896" s="11">
        <v>0.76848055836651175</v>
      </c>
      <c r="F5896" s="11">
        <v>0.78604239635366724</v>
      </c>
      <c r="G5896" s="11">
        <v>0.76848055836651163</v>
      </c>
      <c r="H5896" s="11">
        <v>0.65538598307393403</v>
      </c>
      <c r="I5896" s="17">
        <f t="shared" si="92"/>
        <v>548.55743378441025</v>
      </c>
      <c r="L5896" s="10">
        <v>8085</v>
      </c>
      <c r="M5896" s="17">
        <v>337</v>
      </c>
      <c r="N5896" s="17">
        <v>49</v>
      </c>
      <c r="O5896">
        <v>363.18381596085828</v>
      </c>
    </row>
    <row r="5897" spans="1:15" x14ac:dyDescent="0.25">
      <c r="A5897" s="10">
        <v>5895</v>
      </c>
      <c r="B5897" s="17">
        <v>246</v>
      </c>
      <c r="C5897" s="17">
        <v>36</v>
      </c>
      <c r="D5897" s="11">
        <v>0.66307513963820697</v>
      </c>
      <c r="E5897" s="11">
        <v>0.78604239635366724</v>
      </c>
      <c r="F5897" s="11">
        <v>0.78183744922998244</v>
      </c>
      <c r="G5897" s="11">
        <v>0.78604239635366724</v>
      </c>
      <c r="H5897" s="11">
        <v>0.66307513963820697</v>
      </c>
      <c r="I5897" s="17">
        <f t="shared" si="92"/>
        <v>557.87450119489245</v>
      </c>
      <c r="L5897" s="10">
        <v>4582</v>
      </c>
      <c r="M5897" s="17">
        <v>191</v>
      </c>
      <c r="N5897" s="17">
        <v>28</v>
      </c>
      <c r="O5897">
        <v>363.17577385627442</v>
      </c>
    </row>
    <row r="5898" spans="1:15" x14ac:dyDescent="0.25">
      <c r="A5898" s="10">
        <v>5896</v>
      </c>
      <c r="B5898" s="17">
        <v>246</v>
      </c>
      <c r="C5898" s="17">
        <v>36</v>
      </c>
      <c r="D5898" s="11">
        <v>0.67146331043559615</v>
      </c>
      <c r="E5898" s="11">
        <v>0.78183744922998244</v>
      </c>
      <c r="F5898" s="11">
        <v>0.74226147630118089</v>
      </c>
      <c r="G5898" s="11">
        <v>0.78183744922998244</v>
      </c>
      <c r="H5898" s="11">
        <v>0.67146331043559615</v>
      </c>
      <c r="I5898" s="17">
        <f t="shared" si="92"/>
        <v>557.29369808343097</v>
      </c>
      <c r="L5898" s="10">
        <v>8078</v>
      </c>
      <c r="M5898" s="17">
        <v>337</v>
      </c>
      <c r="N5898" s="17">
        <v>49</v>
      </c>
      <c r="O5898">
        <v>363.12382880112807</v>
      </c>
    </row>
    <row r="5899" spans="1:15" x14ac:dyDescent="0.25">
      <c r="A5899" s="10">
        <v>5897</v>
      </c>
      <c r="B5899" s="17">
        <v>246</v>
      </c>
      <c r="C5899" s="17">
        <v>36</v>
      </c>
      <c r="D5899" s="11">
        <v>0.68148251444358865</v>
      </c>
      <c r="E5899" s="11">
        <v>0.74226147630118089</v>
      </c>
      <c r="F5899" s="11">
        <v>0.69303885997098447</v>
      </c>
      <c r="G5899" s="11">
        <v>0.74226147630118089</v>
      </c>
      <c r="H5899" s="11">
        <v>0.68148251444358865</v>
      </c>
      <c r="I5899" s="17">
        <f t="shared" si="92"/>
        <v>542.7005495412601</v>
      </c>
      <c r="L5899" s="10">
        <v>5111</v>
      </c>
      <c r="M5899" s="17">
        <v>213</v>
      </c>
      <c r="N5899" s="17">
        <v>31</v>
      </c>
      <c r="O5899">
        <v>363.12144364972073</v>
      </c>
    </row>
    <row r="5900" spans="1:15" x14ac:dyDescent="0.25">
      <c r="A5900" s="10">
        <v>5898</v>
      </c>
      <c r="B5900" s="17">
        <v>246</v>
      </c>
      <c r="C5900" s="17">
        <v>36</v>
      </c>
      <c r="D5900" s="11">
        <v>0.87471974057237611</v>
      </c>
      <c r="E5900" s="11">
        <v>0.90095051796227987</v>
      </c>
      <c r="F5900" s="11">
        <v>0.79998231702767575</v>
      </c>
      <c r="G5900" s="11">
        <v>0.90095051796227965</v>
      </c>
      <c r="H5900" s="11">
        <v>0.87471974057237611</v>
      </c>
      <c r="I5900" s="17">
        <f t="shared" si="92"/>
        <v>672.28981684917926</v>
      </c>
      <c r="L5900" s="10">
        <v>2556</v>
      </c>
      <c r="M5900" s="17">
        <v>107</v>
      </c>
      <c r="N5900" s="17">
        <v>16</v>
      </c>
      <c r="O5900">
        <v>363.10745070415453</v>
      </c>
    </row>
    <row r="5901" spans="1:15" x14ac:dyDescent="0.25">
      <c r="A5901" s="10">
        <v>5899</v>
      </c>
      <c r="B5901" s="17">
        <v>246</v>
      </c>
      <c r="C5901" s="17">
        <v>36</v>
      </c>
      <c r="D5901" s="11">
        <v>0.87063050730864877</v>
      </c>
      <c r="E5901" s="11">
        <v>0.79998231702767575</v>
      </c>
      <c r="F5901" s="11">
        <v>0.70480210213390904</v>
      </c>
      <c r="G5901" s="11">
        <v>0.79998231702767575</v>
      </c>
      <c r="H5901" s="11">
        <v>0.87063050730864877</v>
      </c>
      <c r="I5901" s="17">
        <f t="shared" si="92"/>
        <v>626.78677323519435</v>
      </c>
      <c r="L5901" s="10">
        <v>6335</v>
      </c>
      <c r="M5901" s="17">
        <v>264</v>
      </c>
      <c r="N5901" s="17">
        <v>38</v>
      </c>
      <c r="O5901">
        <v>363.10496925245957</v>
      </c>
    </row>
    <row r="5902" spans="1:15" x14ac:dyDescent="0.25">
      <c r="A5902" s="10">
        <v>5900</v>
      </c>
      <c r="B5902" s="17">
        <v>246</v>
      </c>
      <c r="C5902" s="17">
        <v>36</v>
      </c>
      <c r="D5902" s="11">
        <v>0.92500216440783656</v>
      </c>
      <c r="E5902" s="11">
        <v>0.70480210213390904</v>
      </c>
      <c r="F5902" s="11">
        <v>0.65881976858725988</v>
      </c>
      <c r="G5902" s="11">
        <v>0.70480210213390904</v>
      </c>
      <c r="H5902" s="11">
        <v>0.92500216440783678</v>
      </c>
      <c r="I5902" s="17">
        <f t="shared" si="92"/>
        <v>604.27432420756179</v>
      </c>
      <c r="L5902" s="10">
        <v>1526</v>
      </c>
      <c r="M5902" s="17">
        <v>64</v>
      </c>
      <c r="N5902" s="17">
        <v>10</v>
      </c>
      <c r="O5902">
        <v>363.02488886880622</v>
      </c>
    </row>
    <row r="5903" spans="1:15" x14ac:dyDescent="0.25">
      <c r="A5903" s="10">
        <v>5901</v>
      </c>
      <c r="B5903" s="17">
        <v>246</v>
      </c>
      <c r="C5903" s="17">
        <v>36</v>
      </c>
      <c r="D5903" s="11">
        <v>0.7411317290028</v>
      </c>
      <c r="E5903" s="11">
        <v>0.50678443737481527</v>
      </c>
      <c r="F5903" s="11">
        <v>0.46300351732232881</v>
      </c>
      <c r="G5903" s="11">
        <v>0.50678443737481527</v>
      </c>
      <c r="H5903" s="11">
        <v>0.7411317290028</v>
      </c>
      <c r="I5903" s="17">
        <f t="shared" si="92"/>
        <v>458.39606892371523</v>
      </c>
      <c r="L5903" s="10">
        <v>353</v>
      </c>
      <c r="M5903" s="17">
        <v>15</v>
      </c>
      <c r="N5903" s="17">
        <v>3</v>
      </c>
      <c r="O5903">
        <v>362.98753588449097</v>
      </c>
    </row>
    <row r="5904" spans="1:15" x14ac:dyDescent="0.25">
      <c r="A5904" s="10">
        <v>5902</v>
      </c>
      <c r="B5904" s="17">
        <v>246</v>
      </c>
      <c r="C5904" s="17">
        <v>36</v>
      </c>
      <c r="D5904" s="11">
        <v>0.71946228777621113</v>
      </c>
      <c r="E5904" s="11">
        <v>0.46300351732232886</v>
      </c>
      <c r="F5904" s="11">
        <v>0.42169609557789106</v>
      </c>
      <c r="G5904" s="11">
        <v>0.46300351732232881</v>
      </c>
      <c r="H5904" s="11">
        <v>0.71946228777621124</v>
      </c>
      <c r="I5904" s="17">
        <f t="shared" si="92"/>
        <v>432.29718284043474</v>
      </c>
      <c r="L5904" s="10">
        <v>7703</v>
      </c>
      <c r="M5904" s="17">
        <v>321</v>
      </c>
      <c r="N5904" s="17">
        <v>46</v>
      </c>
      <c r="O5904">
        <v>362.89005266578084</v>
      </c>
    </row>
    <row r="5905" spans="1:15" x14ac:dyDescent="0.25">
      <c r="A5905" s="10">
        <v>5903</v>
      </c>
      <c r="B5905" s="17">
        <v>246</v>
      </c>
      <c r="C5905" s="17">
        <v>36</v>
      </c>
      <c r="D5905" s="11">
        <v>0.67309434364619958</v>
      </c>
      <c r="E5905" s="11">
        <v>0.42169609557789106</v>
      </c>
      <c r="F5905" s="11">
        <v>0.38335687180311689</v>
      </c>
      <c r="G5905" s="11">
        <v>0.42169609557789101</v>
      </c>
      <c r="H5905" s="11">
        <v>0.67309434364619958</v>
      </c>
      <c r="I5905" s="17">
        <f t="shared" si="92"/>
        <v>399.40290307006489</v>
      </c>
      <c r="L5905" s="10">
        <v>6292</v>
      </c>
      <c r="M5905" s="17">
        <v>263</v>
      </c>
      <c r="N5905" s="17">
        <v>38</v>
      </c>
      <c r="O5905">
        <v>362.87685007028767</v>
      </c>
    </row>
    <row r="5906" spans="1:15" x14ac:dyDescent="0.25">
      <c r="A5906" s="10">
        <v>5904</v>
      </c>
      <c r="B5906" s="17">
        <v>246</v>
      </c>
      <c r="C5906" s="17">
        <v>36</v>
      </c>
      <c r="D5906" s="11">
        <v>0.60540646540615783</v>
      </c>
      <c r="E5906" s="11">
        <v>0.38335687180311689</v>
      </c>
      <c r="F5906" s="11">
        <v>0.35268549278329586</v>
      </c>
      <c r="G5906" s="11">
        <v>0.38335687180311684</v>
      </c>
      <c r="H5906" s="11">
        <v>0.60540646540615783</v>
      </c>
      <c r="I5906" s="17">
        <f t="shared" si="92"/>
        <v>361.18023736254906</v>
      </c>
      <c r="L5906" s="10">
        <v>1023</v>
      </c>
      <c r="M5906" s="17">
        <v>43</v>
      </c>
      <c r="N5906" s="17">
        <v>7</v>
      </c>
      <c r="O5906">
        <v>362.77662831256816</v>
      </c>
    </row>
    <row r="5907" spans="1:15" x14ac:dyDescent="0.25">
      <c r="A5907" s="10">
        <v>5905</v>
      </c>
      <c r="B5907" s="17">
        <v>247</v>
      </c>
      <c r="C5907" s="17">
        <v>36</v>
      </c>
      <c r="D5907" s="11">
        <v>0.53818459665485974</v>
      </c>
      <c r="E5907" s="11">
        <v>0.35268549278329586</v>
      </c>
      <c r="F5907" s="11">
        <v>0.33363955581130944</v>
      </c>
      <c r="G5907" s="11">
        <v>0.35268549278329586</v>
      </c>
      <c r="H5907" s="11">
        <v>0.53818459665485974</v>
      </c>
      <c r="I5907" s="17">
        <f t="shared" si="92"/>
        <v>326.63885027532581</v>
      </c>
      <c r="L5907" s="10">
        <v>821</v>
      </c>
      <c r="M5907" s="17">
        <v>35</v>
      </c>
      <c r="N5907" s="17">
        <v>5</v>
      </c>
      <c r="O5907">
        <v>362.76162834128047</v>
      </c>
    </row>
    <row r="5908" spans="1:15" x14ac:dyDescent="0.25">
      <c r="A5908" s="10">
        <v>5906</v>
      </c>
      <c r="B5908" s="17">
        <v>247</v>
      </c>
      <c r="C5908" s="17">
        <v>36</v>
      </c>
      <c r="D5908" s="11">
        <v>0.49321468099107968</v>
      </c>
      <c r="E5908" s="11">
        <v>0.33363955581130944</v>
      </c>
      <c r="F5908" s="11">
        <v>0.33067135784164992</v>
      </c>
      <c r="G5908" s="11">
        <v>0.33363955581130939</v>
      </c>
      <c r="H5908" s="11">
        <v>0.49321468099107968</v>
      </c>
      <c r="I5908" s="17">
        <f t="shared" si="92"/>
        <v>304.51137455533529</v>
      </c>
      <c r="L5908" s="10">
        <v>2686</v>
      </c>
      <c r="M5908" s="17">
        <v>112</v>
      </c>
      <c r="N5908" s="17">
        <v>16</v>
      </c>
      <c r="O5908">
        <v>362.70367294535538</v>
      </c>
    </row>
    <row r="5909" spans="1:15" x14ac:dyDescent="0.25">
      <c r="A5909" s="10">
        <v>5907</v>
      </c>
      <c r="B5909" s="17">
        <v>247</v>
      </c>
      <c r="C5909" s="17">
        <v>36</v>
      </c>
      <c r="D5909" s="11">
        <v>0.49239916438577852</v>
      </c>
      <c r="E5909" s="11">
        <v>0.33067135784164992</v>
      </c>
      <c r="F5909" s="11">
        <v>0.33660775378096891</v>
      </c>
      <c r="G5909" s="11">
        <v>0.33067135784164992</v>
      </c>
      <c r="H5909" s="11">
        <v>0.49239916438577847</v>
      </c>
      <c r="I5909" s="17">
        <f t="shared" si="92"/>
        <v>303.30058589134785</v>
      </c>
      <c r="L5909" s="10">
        <v>2201</v>
      </c>
      <c r="M5909" s="17">
        <v>92</v>
      </c>
      <c r="N5909" s="17">
        <v>14</v>
      </c>
      <c r="O5909">
        <v>362.68882877415143</v>
      </c>
    </row>
    <row r="5910" spans="1:15" x14ac:dyDescent="0.25">
      <c r="A5910" s="10">
        <v>5908</v>
      </c>
      <c r="B5910" s="17">
        <v>247</v>
      </c>
      <c r="C5910" s="17">
        <v>36</v>
      </c>
      <c r="D5910" s="11">
        <v>0.49740876638977377</v>
      </c>
      <c r="E5910" s="11">
        <v>0.33660775378096891</v>
      </c>
      <c r="F5910" s="11">
        <v>0.34551234768994948</v>
      </c>
      <c r="G5910" s="11">
        <v>0.33660775378096891</v>
      </c>
      <c r="H5910" s="11">
        <v>0.49740876638977383</v>
      </c>
      <c r="I5910" s="17">
        <f t="shared" si="92"/>
        <v>307.63440066471316</v>
      </c>
      <c r="L5910" s="10">
        <v>3590</v>
      </c>
      <c r="M5910" s="17">
        <v>150</v>
      </c>
      <c r="N5910" s="17">
        <v>22</v>
      </c>
      <c r="O5910">
        <v>362.64851558823568</v>
      </c>
    </row>
    <row r="5911" spans="1:15" x14ac:dyDescent="0.25">
      <c r="A5911" s="10">
        <v>5909</v>
      </c>
      <c r="B5911" s="17">
        <v>247</v>
      </c>
      <c r="C5911" s="17">
        <v>36</v>
      </c>
      <c r="D5911" s="11">
        <v>0.50591343955934887</v>
      </c>
      <c r="E5911" s="11">
        <v>0.34551234768994948</v>
      </c>
      <c r="F5911" s="11">
        <v>0.35416959176812457</v>
      </c>
      <c r="G5911" s="11">
        <v>0.34551234768994948</v>
      </c>
      <c r="H5911" s="11">
        <v>0.50591343955934887</v>
      </c>
      <c r="I5911" s="17">
        <f t="shared" si="92"/>
        <v>314.26402340569643</v>
      </c>
      <c r="L5911" s="10">
        <v>648</v>
      </c>
      <c r="M5911" s="17">
        <v>27</v>
      </c>
      <c r="N5911" s="17">
        <v>4</v>
      </c>
      <c r="O5911">
        <v>362.59909377221851</v>
      </c>
    </row>
    <row r="5912" spans="1:15" x14ac:dyDescent="0.25">
      <c r="A5912" s="10">
        <v>5910</v>
      </c>
      <c r="B5912" s="17">
        <v>247</v>
      </c>
      <c r="C5912" s="17">
        <v>36</v>
      </c>
      <c r="D5912" s="11">
        <v>0.51826269101106137</v>
      </c>
      <c r="E5912" s="11">
        <v>0.35416959176812457</v>
      </c>
      <c r="F5912" s="11">
        <v>0.38113072332587172</v>
      </c>
      <c r="G5912" s="11">
        <v>0.35416959176812457</v>
      </c>
      <c r="H5912" s="11">
        <v>0.51826269101106137</v>
      </c>
      <c r="I5912" s="17">
        <f t="shared" si="92"/>
        <v>322.75712676382432</v>
      </c>
      <c r="L5912" s="10">
        <v>2565</v>
      </c>
      <c r="M5912" s="17">
        <v>107</v>
      </c>
      <c r="N5912" s="17">
        <v>16</v>
      </c>
      <c r="O5912">
        <v>362.54318148975068</v>
      </c>
    </row>
    <row r="5913" spans="1:15" x14ac:dyDescent="0.25">
      <c r="A5913" s="10">
        <v>5911</v>
      </c>
      <c r="B5913" s="17">
        <v>247</v>
      </c>
      <c r="C5913" s="17">
        <v>36</v>
      </c>
      <c r="D5913" s="11">
        <v>0.54517473898601709</v>
      </c>
      <c r="E5913" s="11">
        <v>0.38113072332587172</v>
      </c>
      <c r="F5913" s="11">
        <v>0.41600704946937755</v>
      </c>
      <c r="G5913" s="11">
        <v>0.38113072332587172</v>
      </c>
      <c r="H5913" s="11">
        <v>0.54517473898601709</v>
      </c>
      <c r="I5913" s="17">
        <f t="shared" si="92"/>
        <v>343.5484877846493</v>
      </c>
      <c r="L5913" s="10">
        <v>5304</v>
      </c>
      <c r="M5913" s="17">
        <v>221</v>
      </c>
      <c r="N5913" s="17">
        <v>32</v>
      </c>
      <c r="O5913">
        <v>362.5336345214111</v>
      </c>
    </row>
    <row r="5914" spans="1:15" x14ac:dyDescent="0.25">
      <c r="A5914" s="10">
        <v>5912</v>
      </c>
      <c r="B5914" s="17">
        <v>247</v>
      </c>
      <c r="C5914" s="17">
        <v>36</v>
      </c>
      <c r="D5914" s="11">
        <v>0.57348481542720575</v>
      </c>
      <c r="E5914" s="11">
        <v>0.41600704946937755</v>
      </c>
      <c r="F5914" s="11">
        <v>0.44420493018114787</v>
      </c>
      <c r="G5914" s="11">
        <v>0.4160070494693775</v>
      </c>
      <c r="H5914" s="11">
        <v>0.57348481542720575</v>
      </c>
      <c r="I5914" s="17">
        <f t="shared" si="92"/>
        <v>367.68615793170278</v>
      </c>
      <c r="L5914" s="10">
        <v>6730</v>
      </c>
      <c r="M5914" s="17">
        <v>281</v>
      </c>
      <c r="N5914" s="17">
        <v>41</v>
      </c>
      <c r="O5914">
        <v>362.48067109089118</v>
      </c>
    </row>
    <row r="5915" spans="1:15" x14ac:dyDescent="0.25">
      <c r="A5915" s="10">
        <v>5913</v>
      </c>
      <c r="B5915" s="17">
        <v>247</v>
      </c>
      <c r="C5915" s="17">
        <v>36</v>
      </c>
      <c r="D5915" s="11">
        <v>0.59317371632663229</v>
      </c>
      <c r="E5915" s="11">
        <v>0.44420493018114793</v>
      </c>
      <c r="F5915" s="11">
        <v>0.47660775801660316</v>
      </c>
      <c r="G5915" s="11">
        <v>0.44420493018114793</v>
      </c>
      <c r="H5915" s="11">
        <v>0.59317371632663229</v>
      </c>
      <c r="I5915" s="17">
        <f t="shared" si="92"/>
        <v>386.56187161764564</v>
      </c>
      <c r="L5915" s="10">
        <v>7742</v>
      </c>
      <c r="M5915" s="17">
        <v>323</v>
      </c>
      <c r="N5915" s="17">
        <v>47</v>
      </c>
      <c r="O5915">
        <v>362.46792454599864</v>
      </c>
    </row>
    <row r="5916" spans="1:15" x14ac:dyDescent="0.25">
      <c r="A5916" s="10">
        <v>5914</v>
      </c>
      <c r="B5916" s="17">
        <v>247</v>
      </c>
      <c r="C5916" s="17">
        <v>36</v>
      </c>
      <c r="D5916" s="11">
        <v>0.60645498675583187</v>
      </c>
      <c r="E5916" s="11">
        <v>0.47660775801660316</v>
      </c>
      <c r="F5916" s="11">
        <v>0.51840987942264982</v>
      </c>
      <c r="G5916" s="11">
        <v>0.4766077580166031</v>
      </c>
      <c r="H5916" s="11">
        <v>0.60645498675583187</v>
      </c>
      <c r="I5916" s="17">
        <f t="shared" si="92"/>
        <v>405.44509414541346</v>
      </c>
      <c r="L5916" s="10">
        <v>517</v>
      </c>
      <c r="M5916" s="17">
        <v>22</v>
      </c>
      <c r="N5916" s="17">
        <v>4</v>
      </c>
      <c r="O5916">
        <v>362.46253740555676</v>
      </c>
    </row>
    <row r="5917" spans="1:15" x14ac:dyDescent="0.25">
      <c r="A5917" s="10">
        <v>5915</v>
      </c>
      <c r="B5917" s="17">
        <v>247</v>
      </c>
      <c r="C5917" s="17">
        <v>36</v>
      </c>
      <c r="D5917" s="11">
        <v>0.6129791195982458</v>
      </c>
      <c r="E5917" s="11">
        <v>0.51840987942264982</v>
      </c>
      <c r="F5917" s="11">
        <v>0.56219079947513628</v>
      </c>
      <c r="G5917" s="11">
        <v>0.51840987942264982</v>
      </c>
      <c r="H5917" s="11">
        <v>0.6129791195982458</v>
      </c>
      <c r="I5917" s="17">
        <f t="shared" si="92"/>
        <v>426.00490201950402</v>
      </c>
      <c r="L5917" s="10">
        <v>541</v>
      </c>
      <c r="M5917" s="17">
        <v>23</v>
      </c>
      <c r="N5917" s="17">
        <v>4</v>
      </c>
      <c r="O5917">
        <v>362.45580756415382</v>
      </c>
    </row>
    <row r="5918" spans="1:15" x14ac:dyDescent="0.25">
      <c r="A5918" s="10">
        <v>5916</v>
      </c>
      <c r="B5918" s="17">
        <v>247</v>
      </c>
      <c r="C5918" s="17">
        <v>36</v>
      </c>
      <c r="D5918" s="11">
        <v>0.62020226667377498</v>
      </c>
      <c r="E5918" s="11">
        <v>0.56219079947513628</v>
      </c>
      <c r="F5918" s="11">
        <v>0.61363956428257782</v>
      </c>
      <c r="G5918" s="11">
        <v>0.56219079947513628</v>
      </c>
      <c r="H5918" s="11">
        <v>0.62020226667377498</v>
      </c>
      <c r="I5918" s="17">
        <f t="shared" si="92"/>
        <v>447.8866276969656</v>
      </c>
      <c r="L5918" s="10">
        <v>1872</v>
      </c>
      <c r="M5918" s="17">
        <v>78</v>
      </c>
      <c r="N5918" s="17">
        <v>12</v>
      </c>
      <c r="O5918">
        <v>362.38320558454353</v>
      </c>
    </row>
    <row r="5919" spans="1:15" x14ac:dyDescent="0.25">
      <c r="A5919" s="10">
        <v>5917</v>
      </c>
      <c r="B5919" s="17">
        <v>247</v>
      </c>
      <c r="C5919" s="17">
        <v>36</v>
      </c>
      <c r="D5919" s="11">
        <v>0.62707590663274659</v>
      </c>
      <c r="E5919" s="11">
        <v>0.61363956428257793</v>
      </c>
      <c r="F5919" s="11">
        <v>0.6596466328123094</v>
      </c>
      <c r="G5919" s="11">
        <v>0.61363956428257782</v>
      </c>
      <c r="H5919" s="11">
        <v>0.6270759066327467</v>
      </c>
      <c r="I5919" s="17">
        <f t="shared" si="92"/>
        <v>472.50598114800243</v>
      </c>
      <c r="L5919" s="10">
        <v>8077</v>
      </c>
      <c r="M5919" s="17">
        <v>337</v>
      </c>
      <c r="N5919" s="17">
        <v>49</v>
      </c>
      <c r="O5919">
        <v>362.38209090888205</v>
      </c>
    </row>
    <row r="5920" spans="1:15" x14ac:dyDescent="0.25">
      <c r="A5920" s="10">
        <v>5918</v>
      </c>
      <c r="B5920" s="17">
        <v>247</v>
      </c>
      <c r="C5920" s="17">
        <v>36</v>
      </c>
      <c r="D5920" s="11">
        <v>0.63593008691887931</v>
      </c>
      <c r="E5920" s="11">
        <v>0.6596466328123094</v>
      </c>
      <c r="F5920" s="11">
        <v>0.69229681047857006</v>
      </c>
      <c r="G5920" s="11">
        <v>0.6596466328123094</v>
      </c>
      <c r="H5920" s="11">
        <v>0.63593008691887942</v>
      </c>
      <c r="I5920" s="17">
        <f t="shared" si="92"/>
        <v>495.04815335810804</v>
      </c>
      <c r="L5920" s="10">
        <v>5951</v>
      </c>
      <c r="M5920" s="17">
        <v>248</v>
      </c>
      <c r="N5920" s="17">
        <v>36</v>
      </c>
      <c r="O5920">
        <v>362.37341287854127</v>
      </c>
    </row>
    <row r="5921" spans="1:15" x14ac:dyDescent="0.25">
      <c r="A5921" s="10">
        <v>5919</v>
      </c>
      <c r="B5921" s="17">
        <v>247</v>
      </c>
      <c r="C5921" s="17">
        <v>36</v>
      </c>
      <c r="D5921" s="11">
        <v>0.64385224822752385</v>
      </c>
      <c r="E5921" s="11">
        <v>0.69229681047856995</v>
      </c>
      <c r="F5921" s="11">
        <v>0.69724380709467126</v>
      </c>
      <c r="G5921" s="11">
        <v>0.69229681047856995</v>
      </c>
      <c r="H5921" s="11">
        <v>0.64385224822752385</v>
      </c>
      <c r="I5921" s="17">
        <f t="shared" si="92"/>
        <v>510.84119590802243</v>
      </c>
      <c r="L5921" s="10">
        <v>5117</v>
      </c>
      <c r="M5921" s="17">
        <v>214</v>
      </c>
      <c r="N5921" s="17">
        <v>31</v>
      </c>
      <c r="O5921">
        <v>362.3528522543661</v>
      </c>
    </row>
    <row r="5922" spans="1:15" x14ac:dyDescent="0.25">
      <c r="A5922" s="10">
        <v>5920</v>
      </c>
      <c r="B5922" s="17">
        <v>247</v>
      </c>
      <c r="C5922" s="17">
        <v>36</v>
      </c>
      <c r="D5922" s="11">
        <v>0.64676480753217302</v>
      </c>
      <c r="E5922" s="11">
        <v>0.69724380709467126</v>
      </c>
      <c r="F5922" s="11">
        <v>0.66583037858243388</v>
      </c>
      <c r="G5922" s="11">
        <v>0.69724380709467126</v>
      </c>
      <c r="H5922" s="11">
        <v>0.64676480753217314</v>
      </c>
      <c r="I5922" s="17">
        <f t="shared" si="92"/>
        <v>512.49547639146124</v>
      </c>
      <c r="L5922" s="10">
        <v>6383</v>
      </c>
      <c r="M5922" s="17">
        <v>266</v>
      </c>
      <c r="N5922" s="17">
        <v>38</v>
      </c>
      <c r="O5922">
        <v>362.3266637390285</v>
      </c>
    </row>
    <row r="5923" spans="1:15" x14ac:dyDescent="0.25">
      <c r="A5923" s="10">
        <v>5921</v>
      </c>
      <c r="B5923" s="17">
        <v>247</v>
      </c>
      <c r="C5923" s="17">
        <v>36</v>
      </c>
      <c r="D5923" s="11">
        <v>0.64035717706194517</v>
      </c>
      <c r="E5923" s="11">
        <v>0.66583037858243388</v>
      </c>
      <c r="F5923" s="11">
        <v>0.63021200294651369</v>
      </c>
      <c r="G5923" s="11">
        <v>0.66583037858243388</v>
      </c>
      <c r="H5923" s="11">
        <v>0.64035717706194506</v>
      </c>
      <c r="I5923" s="17">
        <f t="shared" si="92"/>
        <v>496.45492821065653</v>
      </c>
      <c r="L5923" s="10">
        <v>3058</v>
      </c>
      <c r="M5923" s="17">
        <v>128</v>
      </c>
      <c r="N5923" s="17">
        <v>19</v>
      </c>
      <c r="O5923">
        <v>362.27149503225741</v>
      </c>
    </row>
    <row r="5924" spans="1:15" x14ac:dyDescent="0.25">
      <c r="A5924" s="10">
        <v>5922</v>
      </c>
      <c r="B5924" s="17">
        <v>247</v>
      </c>
      <c r="C5924" s="17">
        <v>36</v>
      </c>
      <c r="D5924" s="11">
        <v>0.83428176718662994</v>
      </c>
      <c r="E5924" s="11">
        <v>0.81927560383046771</v>
      </c>
      <c r="F5924" s="11">
        <v>0.77136394160353872</v>
      </c>
      <c r="G5924" s="11">
        <v>0.81927560383046782</v>
      </c>
      <c r="H5924" s="11">
        <v>0.83428176718662994</v>
      </c>
      <c r="I5924" s="17">
        <f t="shared" si="92"/>
        <v>625.53496469605022</v>
      </c>
      <c r="L5924" s="10">
        <v>389</v>
      </c>
      <c r="M5924" s="17">
        <v>17</v>
      </c>
      <c r="N5924" s="17">
        <v>3</v>
      </c>
      <c r="O5924">
        <v>362.24328111582406</v>
      </c>
    </row>
    <row r="5925" spans="1:15" x14ac:dyDescent="0.25">
      <c r="A5925" s="10">
        <v>5923</v>
      </c>
      <c r="B5925" s="17">
        <v>247</v>
      </c>
      <c r="C5925" s="17">
        <v>36</v>
      </c>
      <c r="D5925" s="11">
        <v>0.8527590434153226</v>
      </c>
      <c r="E5925" s="11">
        <v>0.77136394160353872</v>
      </c>
      <c r="F5925" s="11">
        <v>0.70351588301372325</v>
      </c>
      <c r="G5925" s="11">
        <v>0.77136394160353861</v>
      </c>
      <c r="H5925" s="11">
        <v>0.8527590434153226</v>
      </c>
      <c r="I5925" s="17">
        <f t="shared" si="92"/>
        <v>609.56910585486764</v>
      </c>
      <c r="L5925" s="10">
        <v>3005</v>
      </c>
      <c r="M5925" s="17">
        <v>126</v>
      </c>
      <c r="N5925" s="17">
        <v>18</v>
      </c>
      <c r="O5925">
        <v>362.21308358573128</v>
      </c>
    </row>
    <row r="5926" spans="1:15" x14ac:dyDescent="0.25">
      <c r="A5926" s="10">
        <v>5924</v>
      </c>
      <c r="B5926" s="17">
        <v>247</v>
      </c>
      <c r="C5926" s="17">
        <v>36</v>
      </c>
      <c r="D5926" s="11">
        <v>0.82368005131770727</v>
      </c>
      <c r="E5926" s="11">
        <v>0.70351588301372314</v>
      </c>
      <c r="F5926" s="11">
        <v>0.61991164020163125</v>
      </c>
      <c r="G5926" s="11">
        <v>0.70351588301372314</v>
      </c>
      <c r="H5926" s="11">
        <v>0.82368005131770738</v>
      </c>
      <c r="I5926" s="17">
        <f t="shared" si="92"/>
        <v>569.78043523522081</v>
      </c>
      <c r="L5926" s="10">
        <v>336</v>
      </c>
      <c r="M5926" s="17">
        <v>14</v>
      </c>
      <c r="N5926" s="17">
        <v>2</v>
      </c>
      <c r="O5926">
        <v>362.19512977555303</v>
      </c>
    </row>
    <row r="5927" spans="1:15" x14ac:dyDescent="0.25">
      <c r="A5927" s="10">
        <v>5925</v>
      </c>
      <c r="B5927" s="17">
        <v>247</v>
      </c>
      <c r="C5927" s="17">
        <v>36</v>
      </c>
      <c r="D5927" s="11">
        <v>0.59783381121407098</v>
      </c>
      <c r="E5927" s="11">
        <v>0.47685510784740864</v>
      </c>
      <c r="F5927" s="11">
        <v>0.42392224405513618</v>
      </c>
      <c r="G5927" s="11">
        <v>0.47685510784740864</v>
      </c>
      <c r="H5927" s="11">
        <v>0.59783381121407098</v>
      </c>
      <c r="I5927" s="17">
        <f t="shared" si="92"/>
        <v>399.00575248967158</v>
      </c>
      <c r="L5927" s="10">
        <v>7912</v>
      </c>
      <c r="M5927" s="17">
        <v>330</v>
      </c>
      <c r="N5927" s="17">
        <v>48</v>
      </c>
      <c r="O5927">
        <v>362.18755507122273</v>
      </c>
    </row>
    <row r="5928" spans="1:15" x14ac:dyDescent="0.25">
      <c r="A5928" s="10">
        <v>5926</v>
      </c>
      <c r="B5928" s="17">
        <v>247</v>
      </c>
      <c r="C5928" s="17">
        <v>36</v>
      </c>
      <c r="D5928" s="11">
        <v>0.5581065022986591</v>
      </c>
      <c r="E5928" s="11">
        <v>0.42392224405513618</v>
      </c>
      <c r="F5928" s="11">
        <v>0.38310952197231141</v>
      </c>
      <c r="G5928" s="11">
        <v>0.42392224405513618</v>
      </c>
      <c r="H5928" s="11">
        <v>0.5581065022986591</v>
      </c>
      <c r="I5928" s="17">
        <f t="shared" si="92"/>
        <v>363.48735923651782</v>
      </c>
      <c r="L5928" s="10">
        <v>4685</v>
      </c>
      <c r="M5928" s="17">
        <v>196</v>
      </c>
      <c r="N5928" s="17">
        <v>28</v>
      </c>
      <c r="O5928">
        <v>362.14814624802978</v>
      </c>
    </row>
    <row r="5929" spans="1:15" x14ac:dyDescent="0.25">
      <c r="A5929" s="10">
        <v>5927</v>
      </c>
      <c r="B5929" s="17">
        <v>247</v>
      </c>
      <c r="C5929" s="17">
        <v>36</v>
      </c>
      <c r="D5929" s="11">
        <v>0.52432081436473066</v>
      </c>
      <c r="E5929" s="11">
        <v>0.38310952197231141</v>
      </c>
      <c r="F5929" s="11">
        <v>0.36159008669227438</v>
      </c>
      <c r="G5929" s="11">
        <v>0.38310952197231141</v>
      </c>
      <c r="H5929" s="11">
        <v>0.52432081436473066</v>
      </c>
      <c r="I5929" s="17">
        <f t="shared" si="92"/>
        <v>335.49007285332931</v>
      </c>
      <c r="L5929" s="10">
        <v>8247</v>
      </c>
      <c r="M5929" s="17">
        <v>344</v>
      </c>
      <c r="N5929" s="17">
        <v>50</v>
      </c>
      <c r="O5929">
        <v>362.08170542234029</v>
      </c>
    </row>
    <row r="5930" spans="1:15" x14ac:dyDescent="0.25">
      <c r="A5930" s="10">
        <v>5928</v>
      </c>
      <c r="B5930" s="17">
        <v>247</v>
      </c>
      <c r="C5930" s="17">
        <v>36</v>
      </c>
      <c r="D5930" s="11">
        <v>0.5020688612772124</v>
      </c>
      <c r="E5930" s="11">
        <v>0.36159008669227438</v>
      </c>
      <c r="F5930" s="11">
        <v>0.35144874362927059</v>
      </c>
      <c r="G5930" s="11">
        <v>0.36159008669227438</v>
      </c>
      <c r="H5930" s="11">
        <v>0.5020688612772124</v>
      </c>
      <c r="I5930" s="17">
        <f t="shared" si="92"/>
        <v>319.3560200307885</v>
      </c>
      <c r="L5930" s="10">
        <v>7511</v>
      </c>
      <c r="M5930" s="17">
        <v>313</v>
      </c>
      <c r="N5930" s="17">
        <v>45</v>
      </c>
      <c r="O5930">
        <v>361.99045420699952</v>
      </c>
    </row>
    <row r="5931" spans="1:15" x14ac:dyDescent="0.25">
      <c r="A5931" s="10">
        <v>5929</v>
      </c>
      <c r="B5931" s="17">
        <v>248</v>
      </c>
      <c r="C5931" s="17">
        <v>36</v>
      </c>
      <c r="D5931" s="11">
        <v>0.48971960982550106</v>
      </c>
      <c r="E5931" s="11">
        <v>0.35144874362927059</v>
      </c>
      <c r="F5931" s="11">
        <v>0.34452294836672964</v>
      </c>
      <c r="G5931" s="11">
        <v>0.35144874362927059</v>
      </c>
      <c r="H5931" s="11">
        <v>0.48971960982550106</v>
      </c>
      <c r="I5931" s="17">
        <f t="shared" si="92"/>
        <v>311.07069053053777</v>
      </c>
      <c r="L5931" s="10">
        <v>1078</v>
      </c>
      <c r="M5931" s="17">
        <v>45</v>
      </c>
      <c r="N5931" s="17">
        <v>7</v>
      </c>
      <c r="O5931">
        <v>361.97171503369088</v>
      </c>
    </row>
    <row r="5932" spans="1:15" x14ac:dyDescent="0.25">
      <c r="A5932" s="10">
        <v>5930</v>
      </c>
      <c r="B5932" s="17">
        <v>248</v>
      </c>
      <c r="C5932" s="17">
        <v>36</v>
      </c>
      <c r="D5932" s="11">
        <v>0.48575852917117873</v>
      </c>
      <c r="E5932" s="11">
        <v>0.34452294836672964</v>
      </c>
      <c r="F5932" s="11">
        <v>0.33289750631889509</v>
      </c>
      <c r="G5932" s="11">
        <v>0.34452294836672964</v>
      </c>
      <c r="H5932" s="11">
        <v>0.48575852917117873</v>
      </c>
      <c r="I5932" s="17">
        <f t="shared" si="92"/>
        <v>306.56780893422484</v>
      </c>
      <c r="L5932" s="10">
        <v>200</v>
      </c>
      <c r="M5932" s="17">
        <v>9</v>
      </c>
      <c r="N5932" s="17">
        <v>2</v>
      </c>
      <c r="O5932">
        <v>361.96343854109659</v>
      </c>
    </row>
    <row r="5933" spans="1:15" x14ac:dyDescent="0.25">
      <c r="A5933" s="10">
        <v>5931</v>
      </c>
      <c r="B5933" s="17">
        <v>248</v>
      </c>
      <c r="C5933" s="17">
        <v>36</v>
      </c>
      <c r="D5933" s="11">
        <v>0.48855458610364111</v>
      </c>
      <c r="E5933" s="11">
        <v>0.33289750631889509</v>
      </c>
      <c r="F5933" s="11">
        <v>0.32770315987198839</v>
      </c>
      <c r="G5933" s="11">
        <v>0.33289750631889503</v>
      </c>
      <c r="H5933" s="11">
        <v>0.48855458610364111</v>
      </c>
      <c r="I5933" s="17">
        <f t="shared" si="92"/>
        <v>302.60459647560276</v>
      </c>
      <c r="L5933" s="10">
        <v>174</v>
      </c>
      <c r="M5933" s="17">
        <v>8</v>
      </c>
      <c r="N5933" s="17">
        <v>2</v>
      </c>
      <c r="O5933">
        <v>361.96185646518222</v>
      </c>
    </row>
    <row r="5934" spans="1:15" x14ac:dyDescent="0.25">
      <c r="A5934" s="10">
        <v>5932</v>
      </c>
      <c r="B5934" s="17">
        <v>248</v>
      </c>
      <c r="C5934" s="17">
        <v>36</v>
      </c>
      <c r="D5934" s="11">
        <v>0.500321325694423</v>
      </c>
      <c r="E5934" s="11">
        <v>0.32770315987198834</v>
      </c>
      <c r="F5934" s="11">
        <v>0.33141340733406427</v>
      </c>
      <c r="G5934" s="11">
        <v>0.32770315987198839</v>
      </c>
      <c r="H5934" s="11">
        <v>0.50032132569442311</v>
      </c>
      <c r="I5934" s="17">
        <f t="shared" si="92"/>
        <v>304.44062446437329</v>
      </c>
      <c r="L5934" s="10">
        <v>2669</v>
      </c>
      <c r="M5934" s="17">
        <v>112</v>
      </c>
      <c r="N5934" s="17">
        <v>16</v>
      </c>
      <c r="O5934">
        <v>361.95869231335439</v>
      </c>
    </row>
    <row r="5935" spans="1:15" x14ac:dyDescent="0.25">
      <c r="A5935" s="10">
        <v>5933</v>
      </c>
      <c r="B5935" s="17">
        <v>248</v>
      </c>
      <c r="C5935" s="17">
        <v>36</v>
      </c>
      <c r="D5935" s="11">
        <v>0.5155831364507838</v>
      </c>
      <c r="E5935" s="11">
        <v>0.33141340733406427</v>
      </c>
      <c r="F5935" s="11">
        <v>0.33166075716486976</v>
      </c>
      <c r="G5935" s="11">
        <v>0.33141340733406427</v>
      </c>
      <c r="H5935" s="11">
        <v>0.5155831364507838</v>
      </c>
      <c r="I5935" s="17">
        <f t="shared" si="92"/>
        <v>310.81839688447133</v>
      </c>
      <c r="L5935" s="10">
        <v>370</v>
      </c>
      <c r="M5935" s="17">
        <v>16</v>
      </c>
      <c r="N5935" s="17">
        <v>3</v>
      </c>
      <c r="O5935">
        <v>361.95352683550215</v>
      </c>
    </row>
    <row r="5936" spans="1:15" x14ac:dyDescent="0.25">
      <c r="A5936" s="10">
        <v>5934</v>
      </c>
      <c r="B5936" s="17">
        <v>248</v>
      </c>
      <c r="C5936" s="17">
        <v>36</v>
      </c>
      <c r="D5936" s="11">
        <v>0.52700036892500812</v>
      </c>
      <c r="E5936" s="11">
        <v>0.33166075716486976</v>
      </c>
      <c r="F5936" s="11">
        <v>0.34303884938189882</v>
      </c>
      <c r="G5936" s="11">
        <v>0.33166075716486976</v>
      </c>
      <c r="H5936" s="11">
        <v>0.52700036892500812</v>
      </c>
      <c r="I5936" s="17">
        <f t="shared" si="92"/>
        <v>315.02597489722643</v>
      </c>
      <c r="L5936" s="10">
        <v>7198</v>
      </c>
      <c r="M5936" s="17">
        <v>300</v>
      </c>
      <c r="N5936" s="17">
        <v>43</v>
      </c>
      <c r="O5936">
        <v>361.94622194390593</v>
      </c>
    </row>
    <row r="5937" spans="1:15" x14ac:dyDescent="0.25">
      <c r="A5937" s="10">
        <v>5935</v>
      </c>
      <c r="B5937" s="17">
        <v>248</v>
      </c>
      <c r="C5937" s="17">
        <v>36</v>
      </c>
      <c r="D5937" s="11">
        <v>0.56078605685893557</v>
      </c>
      <c r="E5937" s="11">
        <v>0.34303884938189888</v>
      </c>
      <c r="F5937" s="11">
        <v>0.3781625253562102</v>
      </c>
      <c r="G5937" s="11">
        <v>0.34303884938189882</v>
      </c>
      <c r="H5937" s="11">
        <v>0.56078605685893546</v>
      </c>
      <c r="I5937" s="17">
        <f t="shared" si="92"/>
        <v>331.7935789618673</v>
      </c>
      <c r="L5937" s="10">
        <v>6589</v>
      </c>
      <c r="M5937" s="17">
        <v>275</v>
      </c>
      <c r="N5937" s="17">
        <v>40</v>
      </c>
      <c r="O5937">
        <v>361.92609828220088</v>
      </c>
    </row>
    <row r="5938" spans="1:15" x14ac:dyDescent="0.25">
      <c r="A5938" s="10">
        <v>5936</v>
      </c>
      <c r="B5938" s="17">
        <v>248</v>
      </c>
      <c r="C5938" s="17">
        <v>36</v>
      </c>
      <c r="D5938" s="11">
        <v>0.59398923293193351</v>
      </c>
      <c r="E5938" s="11">
        <v>0.37816252535621014</v>
      </c>
      <c r="F5938" s="11">
        <v>0.41526499997696115</v>
      </c>
      <c r="G5938" s="11">
        <v>0.37816252535621014</v>
      </c>
      <c r="H5938" s="11">
        <v>0.59398923293193351</v>
      </c>
      <c r="I5938" s="17">
        <f t="shared" si="92"/>
        <v>357.95216467978122</v>
      </c>
      <c r="L5938" s="10">
        <v>6364</v>
      </c>
      <c r="M5938" s="17">
        <v>266</v>
      </c>
      <c r="N5938" s="17">
        <v>38</v>
      </c>
      <c r="O5938">
        <v>361.92567266938261</v>
      </c>
    </row>
    <row r="5939" spans="1:15" x14ac:dyDescent="0.25">
      <c r="A5939" s="10">
        <v>5937</v>
      </c>
      <c r="B5939" s="17">
        <v>248</v>
      </c>
      <c r="C5939" s="17">
        <v>36</v>
      </c>
      <c r="D5939" s="11">
        <v>0.61985275955721642</v>
      </c>
      <c r="E5939" s="11">
        <v>0.41526499997696109</v>
      </c>
      <c r="F5939" s="11">
        <v>0.45360422375173742</v>
      </c>
      <c r="G5939" s="11">
        <v>0.41526499997696109</v>
      </c>
      <c r="H5939" s="11">
        <v>0.6198527595572163</v>
      </c>
      <c r="I5939" s="17">
        <f t="shared" si="92"/>
        <v>382.60305199916314</v>
      </c>
      <c r="L5939" s="10">
        <v>2935</v>
      </c>
      <c r="M5939" s="17">
        <v>123</v>
      </c>
      <c r="N5939" s="17">
        <v>18</v>
      </c>
      <c r="O5939">
        <v>361.91348346232093</v>
      </c>
    </row>
    <row r="5940" spans="1:15" x14ac:dyDescent="0.25">
      <c r="A5940" s="10">
        <v>5938</v>
      </c>
      <c r="B5940" s="17">
        <v>248</v>
      </c>
      <c r="C5940" s="17">
        <v>36</v>
      </c>
      <c r="D5940" s="11">
        <v>0.63721161301292517</v>
      </c>
      <c r="E5940" s="11">
        <v>0.45360422375173737</v>
      </c>
      <c r="F5940" s="11">
        <v>0.48130740480189893</v>
      </c>
      <c r="G5940" s="11">
        <v>0.45360422375173742</v>
      </c>
      <c r="H5940" s="11">
        <v>0.63721161301292517</v>
      </c>
      <c r="I5940" s="17">
        <f t="shared" si="92"/>
        <v>404.60170185690697</v>
      </c>
      <c r="L5940" s="10">
        <v>7494</v>
      </c>
      <c r="M5940" s="17">
        <v>313</v>
      </c>
      <c r="N5940" s="17">
        <v>45</v>
      </c>
      <c r="O5940">
        <v>361.90797594651889</v>
      </c>
    </row>
    <row r="5941" spans="1:15" x14ac:dyDescent="0.25">
      <c r="A5941" s="10">
        <v>5939</v>
      </c>
      <c r="B5941" s="17">
        <v>248</v>
      </c>
      <c r="C5941" s="17">
        <v>36</v>
      </c>
      <c r="D5941" s="11">
        <v>0.64851234311496253</v>
      </c>
      <c r="E5941" s="11">
        <v>0.48130740480189893</v>
      </c>
      <c r="F5941" s="11">
        <v>0.52162542722311489</v>
      </c>
      <c r="G5941" s="11">
        <v>0.48130740480189893</v>
      </c>
      <c r="H5941" s="11">
        <v>0.64851234311496253</v>
      </c>
      <c r="I5941" s="17">
        <f t="shared" si="92"/>
        <v>420.91192880647213</v>
      </c>
      <c r="L5941" s="10">
        <v>3589</v>
      </c>
      <c r="M5941" s="17">
        <v>150</v>
      </c>
      <c r="N5941" s="17">
        <v>22</v>
      </c>
      <c r="O5941">
        <v>361.9045724197382</v>
      </c>
    </row>
    <row r="5942" spans="1:15" x14ac:dyDescent="0.25">
      <c r="A5942" s="10">
        <v>5940</v>
      </c>
      <c r="B5942" s="17">
        <v>248</v>
      </c>
      <c r="C5942" s="17">
        <v>36</v>
      </c>
      <c r="D5942" s="11">
        <v>0.65585199256267768</v>
      </c>
      <c r="E5942" s="11">
        <v>0.52162542722311489</v>
      </c>
      <c r="F5942" s="11">
        <v>0.56540634727560113</v>
      </c>
      <c r="G5942" s="11">
        <v>0.52162542722311478</v>
      </c>
      <c r="H5942" s="11">
        <v>0.65585199256267757</v>
      </c>
      <c r="I5942" s="17">
        <f t="shared" si="92"/>
        <v>441.13906240032679</v>
      </c>
      <c r="L5942" s="10">
        <v>2530</v>
      </c>
      <c r="M5942" s="17">
        <v>106</v>
      </c>
      <c r="N5942" s="17">
        <v>16</v>
      </c>
      <c r="O5942">
        <v>361.90174394315045</v>
      </c>
    </row>
    <row r="5943" spans="1:15" x14ac:dyDescent="0.25">
      <c r="A5943" s="10">
        <v>5941</v>
      </c>
      <c r="B5943" s="17">
        <v>248</v>
      </c>
      <c r="C5943" s="17">
        <v>36</v>
      </c>
      <c r="D5943" s="11">
        <v>0.66493917759318322</v>
      </c>
      <c r="E5943" s="11">
        <v>0.56540634727560113</v>
      </c>
      <c r="F5943" s="11">
        <v>0.61932861039109344</v>
      </c>
      <c r="G5943" s="11">
        <v>0.56540634727560113</v>
      </c>
      <c r="H5943" s="11">
        <v>0.66493917759318322</v>
      </c>
      <c r="I5943" s="17">
        <f t="shared" si="92"/>
        <v>463.71622015570279</v>
      </c>
      <c r="L5943" s="10">
        <v>5614</v>
      </c>
      <c r="M5943" s="17">
        <v>234</v>
      </c>
      <c r="N5943" s="17">
        <v>34</v>
      </c>
      <c r="O5943">
        <v>361.86162198204232</v>
      </c>
    </row>
    <row r="5944" spans="1:15" x14ac:dyDescent="0.25">
      <c r="A5944" s="10">
        <v>5942</v>
      </c>
      <c r="B5944" s="17">
        <v>248</v>
      </c>
      <c r="C5944" s="17">
        <v>36</v>
      </c>
      <c r="D5944" s="11">
        <v>0.67332734839057229</v>
      </c>
      <c r="E5944" s="11">
        <v>0.61932861039109344</v>
      </c>
      <c r="F5944" s="11">
        <v>0.67325087350658364</v>
      </c>
      <c r="G5944" s="11">
        <v>0.61932861039109344</v>
      </c>
      <c r="H5944" s="11">
        <v>0.67332734839057229</v>
      </c>
      <c r="I5944" s="17">
        <f t="shared" si="92"/>
        <v>490.1262305816839</v>
      </c>
      <c r="L5944" s="10">
        <v>3369</v>
      </c>
      <c r="M5944" s="17">
        <v>141</v>
      </c>
      <c r="N5944" s="17">
        <v>21</v>
      </c>
      <c r="O5944">
        <v>361.85354445273515</v>
      </c>
    </row>
    <row r="5945" spans="1:15" x14ac:dyDescent="0.25">
      <c r="A5945" s="10">
        <v>5943</v>
      </c>
      <c r="B5945" s="17">
        <v>248</v>
      </c>
      <c r="C5945" s="17">
        <v>36</v>
      </c>
      <c r="D5945" s="11">
        <v>0.6839290642594944</v>
      </c>
      <c r="E5945" s="11">
        <v>0.67325087350658364</v>
      </c>
      <c r="F5945" s="11">
        <v>0.71282684643538519</v>
      </c>
      <c r="G5945" s="11">
        <v>0.67325087350658364</v>
      </c>
      <c r="H5945" s="11">
        <v>0.6839290642594944</v>
      </c>
      <c r="I5945" s="17">
        <f t="shared" si="92"/>
        <v>516.67072382308697</v>
      </c>
      <c r="L5945" s="10">
        <v>7247</v>
      </c>
      <c r="M5945" s="17">
        <v>302</v>
      </c>
      <c r="N5945" s="17">
        <v>44</v>
      </c>
      <c r="O5945">
        <v>361.80328912344271</v>
      </c>
    </row>
    <row r="5946" spans="1:15" x14ac:dyDescent="0.25">
      <c r="A5946" s="10">
        <v>5944</v>
      </c>
      <c r="B5946" s="17">
        <v>248</v>
      </c>
      <c r="C5946" s="17">
        <v>36</v>
      </c>
      <c r="D5946" s="11">
        <v>0.69348225877874248</v>
      </c>
      <c r="E5946" s="11">
        <v>0.71282684643538519</v>
      </c>
      <c r="F5946" s="11">
        <v>0.72915193526851563</v>
      </c>
      <c r="G5946" s="11">
        <v>0.71282684643538519</v>
      </c>
      <c r="H5946" s="11">
        <v>0.69348225877874248</v>
      </c>
      <c r="I5946" s="17">
        <f t="shared" si="92"/>
        <v>536.21113879409222</v>
      </c>
      <c r="L5946" s="10">
        <v>1320</v>
      </c>
      <c r="M5946" s="17">
        <v>55</v>
      </c>
      <c r="N5946" s="17">
        <v>8</v>
      </c>
      <c r="O5946">
        <v>361.80119785984192</v>
      </c>
    </row>
    <row r="5947" spans="1:15" x14ac:dyDescent="0.25">
      <c r="A5947" s="10">
        <v>5945</v>
      </c>
      <c r="B5947" s="17">
        <v>248</v>
      </c>
      <c r="C5947" s="17">
        <v>36</v>
      </c>
      <c r="D5947" s="11">
        <v>0.68789014491381673</v>
      </c>
      <c r="E5947" s="11">
        <v>0.72915193526851552</v>
      </c>
      <c r="F5947" s="11">
        <v>0.71901059220551178</v>
      </c>
      <c r="G5947" s="11">
        <v>0.72915193526851552</v>
      </c>
      <c r="H5947" s="11">
        <v>0.68789014491381673</v>
      </c>
      <c r="I5947" s="17">
        <f t="shared" si="92"/>
        <v>540.54604416804796</v>
      </c>
      <c r="L5947" s="10">
        <v>1021</v>
      </c>
      <c r="M5947" s="17">
        <v>43</v>
      </c>
      <c r="N5947" s="17">
        <v>7</v>
      </c>
      <c r="O5947">
        <v>361.76775260305209</v>
      </c>
    </row>
    <row r="5948" spans="1:15" x14ac:dyDescent="0.25">
      <c r="A5948" s="10">
        <v>5946</v>
      </c>
      <c r="B5948" s="17">
        <v>248</v>
      </c>
      <c r="C5948" s="17">
        <v>36</v>
      </c>
      <c r="D5948" s="11">
        <v>0.9006182179093154</v>
      </c>
      <c r="E5948" s="11">
        <v>0.93471376986716515</v>
      </c>
      <c r="F5948" s="11">
        <v>0.88294345027967613</v>
      </c>
      <c r="G5948" s="11">
        <v>0.93471376986716537</v>
      </c>
      <c r="H5948" s="11">
        <v>0.90061821790931529</v>
      </c>
      <c r="I5948" s="17">
        <f t="shared" si="92"/>
        <v>697.40107568903409</v>
      </c>
      <c r="L5948" s="10">
        <v>5788</v>
      </c>
      <c r="M5948" s="17">
        <v>242</v>
      </c>
      <c r="N5948" s="17">
        <v>35</v>
      </c>
      <c r="O5948">
        <v>361.76268204972041</v>
      </c>
    </row>
    <row r="5949" spans="1:15" x14ac:dyDescent="0.25">
      <c r="A5949" s="10">
        <v>5947</v>
      </c>
      <c r="B5949" s="17">
        <v>248</v>
      </c>
      <c r="C5949" s="17">
        <v>36</v>
      </c>
      <c r="D5949" s="11">
        <v>0.9245478051563103</v>
      </c>
      <c r="E5949" s="11">
        <v>0.88294345027967613</v>
      </c>
      <c r="F5949" s="11">
        <v>0.8504664174949792</v>
      </c>
      <c r="G5949" s="11">
        <v>0.88294345027967602</v>
      </c>
      <c r="H5949" s="11">
        <v>0.9245478051563103</v>
      </c>
      <c r="I5949" s="17">
        <f t="shared" si="92"/>
        <v>683.05133446168884</v>
      </c>
      <c r="L5949" s="10">
        <v>2873</v>
      </c>
      <c r="M5949" s="17">
        <v>120</v>
      </c>
      <c r="N5949" s="17">
        <v>18</v>
      </c>
      <c r="O5949">
        <v>361.72400545257346</v>
      </c>
    </row>
    <row r="5950" spans="1:15" x14ac:dyDescent="0.25">
      <c r="A5950" s="10">
        <v>5948</v>
      </c>
      <c r="B5950" s="17">
        <v>248</v>
      </c>
      <c r="C5950" s="17">
        <v>36</v>
      </c>
      <c r="D5950" s="11">
        <v>0.87562845907542741</v>
      </c>
      <c r="E5950" s="11">
        <v>0.85046641749497898</v>
      </c>
      <c r="F5950" s="11">
        <v>0.76428973644251286</v>
      </c>
      <c r="G5950" s="11">
        <v>0.8504664174949792</v>
      </c>
      <c r="H5950" s="11">
        <v>0.87562845907542741</v>
      </c>
      <c r="I5950" s="17">
        <f t="shared" si="92"/>
        <v>650.95926335982892</v>
      </c>
      <c r="L5950" s="10">
        <v>3167</v>
      </c>
      <c r="M5950" s="17">
        <v>132</v>
      </c>
      <c r="N5950" s="17">
        <v>19</v>
      </c>
      <c r="O5950">
        <v>361.70944880646607</v>
      </c>
    </row>
    <row r="5951" spans="1:15" x14ac:dyDescent="0.25">
      <c r="A5951" s="10">
        <v>5949</v>
      </c>
      <c r="B5951" s="17">
        <v>248</v>
      </c>
      <c r="C5951" s="17">
        <v>36</v>
      </c>
      <c r="D5951" s="11">
        <v>0.61810522397442691</v>
      </c>
      <c r="E5951" s="11">
        <v>0.58791518187885605</v>
      </c>
      <c r="F5951" s="11">
        <v>0.50604238788239886</v>
      </c>
      <c r="G5951" s="11">
        <v>0.58791518187885605</v>
      </c>
      <c r="H5951" s="11">
        <v>0.61810522397442702</v>
      </c>
      <c r="I5951" s="17">
        <f t="shared" si="92"/>
        <v>453.20143993865503</v>
      </c>
      <c r="L5951" s="10">
        <v>6813</v>
      </c>
      <c r="M5951" s="17">
        <v>284</v>
      </c>
      <c r="N5951" s="17">
        <v>41</v>
      </c>
      <c r="O5951">
        <v>361.65161378590096</v>
      </c>
    </row>
    <row r="5952" spans="1:15" x14ac:dyDescent="0.25">
      <c r="A5952" s="10">
        <v>5950</v>
      </c>
      <c r="B5952" s="17">
        <v>248</v>
      </c>
      <c r="C5952" s="17">
        <v>36</v>
      </c>
      <c r="D5952" s="11">
        <v>0.56404812328014253</v>
      </c>
      <c r="E5952" s="11">
        <v>0.50604238788239897</v>
      </c>
      <c r="F5952" s="11">
        <v>0.4397526332266577</v>
      </c>
      <c r="G5952" s="11">
        <v>0.50604238788239886</v>
      </c>
      <c r="H5952" s="11">
        <v>0.56404812328014253</v>
      </c>
      <c r="I5952" s="17">
        <f t="shared" si="92"/>
        <v>400.50245993167152</v>
      </c>
      <c r="L5952" s="10">
        <v>1846</v>
      </c>
      <c r="M5952" s="17">
        <v>77</v>
      </c>
      <c r="N5952" s="17">
        <v>11</v>
      </c>
      <c r="O5952">
        <v>361.64450011911282</v>
      </c>
    </row>
    <row r="5953" spans="1:15" x14ac:dyDescent="0.25">
      <c r="A5953" s="10">
        <v>5951</v>
      </c>
      <c r="B5953" s="17">
        <v>248</v>
      </c>
      <c r="C5953" s="17">
        <v>36</v>
      </c>
      <c r="D5953" s="11">
        <v>0.53329149702304912</v>
      </c>
      <c r="E5953" s="11">
        <v>0.4397526332266577</v>
      </c>
      <c r="F5953" s="11">
        <v>0.39547701351256037</v>
      </c>
      <c r="G5953" s="11">
        <v>0.4397526332266577</v>
      </c>
      <c r="H5953" s="11">
        <v>0.53329149702304923</v>
      </c>
      <c r="I5953" s="17">
        <f t="shared" si="92"/>
        <v>362.37341287854127</v>
      </c>
      <c r="L5953" s="10">
        <v>4701</v>
      </c>
      <c r="M5953" s="17">
        <v>196</v>
      </c>
      <c r="N5953" s="17">
        <v>28</v>
      </c>
      <c r="O5953">
        <v>361.63872915328682</v>
      </c>
    </row>
    <row r="5954" spans="1:15" x14ac:dyDescent="0.25">
      <c r="A5954" s="10">
        <v>5952</v>
      </c>
      <c r="B5954" s="17">
        <v>248</v>
      </c>
      <c r="C5954" s="17">
        <v>36</v>
      </c>
      <c r="D5954" s="11">
        <v>0.51791318389450258</v>
      </c>
      <c r="E5954" s="11">
        <v>0.39547701351256032</v>
      </c>
      <c r="F5954" s="11">
        <v>0.37148407992447474</v>
      </c>
      <c r="G5954" s="11">
        <v>0.39547701351256032</v>
      </c>
      <c r="H5954" s="11">
        <v>0.51791318389450258</v>
      </c>
      <c r="I5954" s="17">
        <f t="shared" si="92"/>
        <v>338.78238744824392</v>
      </c>
      <c r="L5954" s="10">
        <v>436</v>
      </c>
      <c r="M5954" s="17">
        <v>19</v>
      </c>
      <c r="N5954" s="17">
        <v>3</v>
      </c>
      <c r="O5954">
        <v>361.62716314656205</v>
      </c>
    </row>
    <row r="5955" spans="1:15" x14ac:dyDescent="0.25">
      <c r="A5955" s="10">
        <v>5953</v>
      </c>
      <c r="B5955" s="17">
        <v>249</v>
      </c>
      <c r="C5955" s="17">
        <v>36</v>
      </c>
      <c r="D5955" s="11">
        <v>0.5118550605408333</v>
      </c>
      <c r="E5955" s="11">
        <v>0.37148407992447474</v>
      </c>
      <c r="F5955" s="11">
        <v>0.36727913280078994</v>
      </c>
      <c r="G5955" s="11">
        <v>0.37148407992447469</v>
      </c>
      <c r="H5955" s="11">
        <v>0.5118550605408333</v>
      </c>
      <c r="I5955" s="17">
        <f t="shared" si="92"/>
        <v>327.07841665488814</v>
      </c>
      <c r="L5955" s="10">
        <v>5957</v>
      </c>
      <c r="M5955" s="17">
        <v>249</v>
      </c>
      <c r="N5955" s="17">
        <v>36</v>
      </c>
      <c r="O5955">
        <v>361.60371317023464</v>
      </c>
    </row>
    <row r="5956" spans="1:15" x14ac:dyDescent="0.25">
      <c r="A5956" s="10">
        <v>5954</v>
      </c>
      <c r="B5956" s="17">
        <v>249</v>
      </c>
      <c r="C5956" s="17">
        <v>36</v>
      </c>
      <c r="D5956" s="11">
        <v>0.50905900360836986</v>
      </c>
      <c r="E5956" s="11">
        <v>0.36727913280078994</v>
      </c>
      <c r="F5956" s="11">
        <v>0.38137807315667516</v>
      </c>
      <c r="G5956" s="11">
        <v>0.36727913280078989</v>
      </c>
      <c r="H5956" s="11">
        <v>0.50905900360836986</v>
      </c>
      <c r="I5956" s="17">
        <f t="shared" ref="I5956:I6019" si="93">D5956*$D$1+E5956*$E$1+F5956*$F$1+G5956*$G$1+H5956*$H$1</f>
        <v>325.06565720126133</v>
      </c>
      <c r="L5956" s="10">
        <v>2981</v>
      </c>
      <c r="M5956" s="17">
        <v>125</v>
      </c>
      <c r="N5956" s="17">
        <v>18</v>
      </c>
      <c r="O5956">
        <v>361.58221138284364</v>
      </c>
    </row>
    <row r="5957" spans="1:15" x14ac:dyDescent="0.25">
      <c r="A5957" s="10">
        <v>5955</v>
      </c>
      <c r="B5957" s="17">
        <v>249</v>
      </c>
      <c r="C5957" s="17">
        <v>36</v>
      </c>
      <c r="D5957" s="11">
        <v>0.50358339211563008</v>
      </c>
      <c r="E5957" s="11">
        <v>0.3813780731566751</v>
      </c>
      <c r="F5957" s="11">
        <v>0.38409892129553125</v>
      </c>
      <c r="G5957" s="11">
        <v>0.3813780731566751</v>
      </c>
      <c r="H5957" s="11">
        <v>0.50358339211563008</v>
      </c>
      <c r="I5957" s="17">
        <f t="shared" si="93"/>
        <v>329.06187159149295</v>
      </c>
      <c r="L5957" s="10">
        <v>5309</v>
      </c>
      <c r="M5957" s="17">
        <v>222</v>
      </c>
      <c r="N5957" s="17">
        <v>32</v>
      </c>
      <c r="O5957">
        <v>361.56861997502415</v>
      </c>
    </row>
    <row r="5958" spans="1:15" x14ac:dyDescent="0.25">
      <c r="A5958" s="10">
        <v>5956</v>
      </c>
      <c r="B5958" s="17">
        <v>249</v>
      </c>
      <c r="C5958" s="17">
        <v>36</v>
      </c>
      <c r="D5958" s="11">
        <v>0.52082574319915187</v>
      </c>
      <c r="E5958" s="11">
        <v>0.38409892129553125</v>
      </c>
      <c r="F5958" s="11">
        <v>0.40685510572959155</v>
      </c>
      <c r="G5958" s="11">
        <v>0.38409892129553119</v>
      </c>
      <c r="H5958" s="11">
        <v>0.52082574319915187</v>
      </c>
      <c r="I5958" s="17">
        <f t="shared" si="93"/>
        <v>336.57801057112476</v>
      </c>
      <c r="L5958" s="10">
        <v>8617</v>
      </c>
      <c r="M5958" s="17">
        <v>360</v>
      </c>
      <c r="N5958" s="17">
        <v>52</v>
      </c>
      <c r="O5958">
        <v>361.51549438170991</v>
      </c>
    </row>
    <row r="5959" spans="1:15" x14ac:dyDescent="0.25">
      <c r="A5959" s="10">
        <v>5957</v>
      </c>
      <c r="B5959" s="17">
        <v>249</v>
      </c>
      <c r="C5959" s="17">
        <v>36</v>
      </c>
      <c r="D5959" s="11">
        <v>0.56532964937418828</v>
      </c>
      <c r="E5959" s="11">
        <v>0.40685510572959155</v>
      </c>
      <c r="F5959" s="11">
        <v>0.4489045769664437</v>
      </c>
      <c r="G5959" s="11">
        <v>0.40685510572959155</v>
      </c>
      <c r="H5959" s="11">
        <v>0.56532964937418828</v>
      </c>
      <c r="I5959" s="17">
        <f t="shared" si="93"/>
        <v>361.60371317023464</v>
      </c>
      <c r="L5959" s="10">
        <v>1</v>
      </c>
      <c r="M5959" s="17">
        <v>1</v>
      </c>
      <c r="N5959" s="17">
        <v>1</v>
      </c>
      <c r="O5959">
        <v>361.50916607805328</v>
      </c>
    </row>
    <row r="5960" spans="1:15" x14ac:dyDescent="0.25">
      <c r="A5960" s="10">
        <v>5958</v>
      </c>
      <c r="B5960" s="17">
        <v>249</v>
      </c>
      <c r="C5960" s="17">
        <v>36</v>
      </c>
      <c r="D5960" s="11">
        <v>0.61822172634661388</v>
      </c>
      <c r="E5960" s="11">
        <v>0.4489045769664437</v>
      </c>
      <c r="F5960" s="11">
        <v>0.48575970175638916</v>
      </c>
      <c r="G5960" s="11">
        <v>0.44890457696644365</v>
      </c>
      <c r="H5960" s="11">
        <v>0.61822172634661388</v>
      </c>
      <c r="I5960" s="17">
        <f t="shared" si="93"/>
        <v>396.82317128774946</v>
      </c>
      <c r="L5960" s="10">
        <v>4871</v>
      </c>
      <c r="M5960" s="17">
        <v>203</v>
      </c>
      <c r="N5960" s="17">
        <v>29</v>
      </c>
      <c r="O5960">
        <v>361.50277191188957</v>
      </c>
    </row>
    <row r="5961" spans="1:15" x14ac:dyDescent="0.25">
      <c r="A5961" s="10">
        <v>5959</v>
      </c>
      <c r="B5961" s="17">
        <v>249</v>
      </c>
      <c r="C5961" s="17">
        <v>36</v>
      </c>
      <c r="D5961" s="11">
        <v>0.64385224822752385</v>
      </c>
      <c r="E5961" s="11">
        <v>0.48575970175638922</v>
      </c>
      <c r="F5961" s="11">
        <v>0.52088337773070048</v>
      </c>
      <c r="G5961" s="11">
        <v>0.48575970175638922</v>
      </c>
      <c r="H5961" s="11">
        <v>0.64385224822752385</v>
      </c>
      <c r="I5961" s="17">
        <f t="shared" si="93"/>
        <v>421.17193524459128</v>
      </c>
      <c r="L5961" s="10">
        <v>7889</v>
      </c>
      <c r="M5961" s="17">
        <v>329</v>
      </c>
      <c r="N5961" s="17">
        <v>47</v>
      </c>
      <c r="O5961">
        <v>361.46625244084896</v>
      </c>
    </row>
    <row r="5962" spans="1:15" x14ac:dyDescent="0.25">
      <c r="A5962" s="10">
        <v>5960</v>
      </c>
      <c r="B5962" s="17">
        <v>249</v>
      </c>
      <c r="C5962" s="17">
        <v>36</v>
      </c>
      <c r="D5962" s="11">
        <v>0.68043399309391583</v>
      </c>
      <c r="E5962" s="11">
        <v>0.52088337773070037</v>
      </c>
      <c r="F5962" s="11">
        <v>0.55996465099789106</v>
      </c>
      <c r="G5962" s="11">
        <v>0.52088337773070048</v>
      </c>
      <c r="H5962" s="11">
        <v>0.68043399309391583</v>
      </c>
      <c r="I5962" s="17">
        <f t="shared" si="93"/>
        <v>448.49081492224889</v>
      </c>
      <c r="L5962" s="10">
        <v>6360</v>
      </c>
      <c r="M5962" s="17">
        <v>265</v>
      </c>
      <c r="N5962" s="17">
        <v>38</v>
      </c>
      <c r="O5962">
        <v>361.43006228233935</v>
      </c>
    </row>
    <row r="5963" spans="1:15" x14ac:dyDescent="0.25">
      <c r="A5963" s="10">
        <v>5961</v>
      </c>
      <c r="B5963" s="17">
        <v>249</v>
      </c>
      <c r="C5963" s="17">
        <v>36</v>
      </c>
      <c r="D5963" s="11">
        <v>0.70408397464766459</v>
      </c>
      <c r="E5963" s="11">
        <v>0.55996465099789117</v>
      </c>
      <c r="F5963" s="11">
        <v>0.59681977578783663</v>
      </c>
      <c r="G5963" s="11">
        <v>0.55996465099789106</v>
      </c>
      <c r="H5963" s="11">
        <v>0.70408397464766459</v>
      </c>
      <c r="I5963" s="17">
        <f t="shared" si="93"/>
        <v>473.16552331792252</v>
      </c>
      <c r="L5963" s="10">
        <v>4516</v>
      </c>
      <c r="M5963" s="17">
        <v>189</v>
      </c>
      <c r="N5963" s="17">
        <v>27</v>
      </c>
      <c r="O5963">
        <v>361.42851563114925</v>
      </c>
    </row>
    <row r="5964" spans="1:15" x14ac:dyDescent="0.25">
      <c r="A5964" s="10">
        <v>5962</v>
      </c>
      <c r="B5964" s="17">
        <v>249</v>
      </c>
      <c r="C5964" s="17">
        <v>36</v>
      </c>
      <c r="D5964" s="11">
        <v>0.71701573796030649</v>
      </c>
      <c r="E5964" s="11">
        <v>0.59681977578783663</v>
      </c>
      <c r="F5964" s="11">
        <v>0.64703179144125289</v>
      </c>
      <c r="G5964" s="11">
        <v>0.59681977578783663</v>
      </c>
      <c r="H5964" s="11">
        <v>0.71701573796030649</v>
      </c>
      <c r="I5964" s="17">
        <f t="shared" si="93"/>
        <v>494.05421812008285</v>
      </c>
      <c r="L5964" s="10">
        <v>8352</v>
      </c>
      <c r="M5964" s="17">
        <v>348</v>
      </c>
      <c r="N5964" s="17">
        <v>50</v>
      </c>
      <c r="O5964">
        <v>361.31937646813674</v>
      </c>
    </row>
    <row r="5965" spans="1:15" x14ac:dyDescent="0.25">
      <c r="A5965" s="10">
        <v>5963</v>
      </c>
      <c r="B5965" s="17">
        <v>249</v>
      </c>
      <c r="C5965" s="17">
        <v>36</v>
      </c>
      <c r="D5965" s="11">
        <v>0.73670463885973303</v>
      </c>
      <c r="E5965" s="11">
        <v>0.64703179144125289</v>
      </c>
      <c r="F5965" s="11">
        <v>0.67918726944590468</v>
      </c>
      <c r="G5965" s="11">
        <v>0.64703179144125289</v>
      </c>
      <c r="H5965" s="11">
        <v>0.73670463885973314</v>
      </c>
      <c r="I5965" s="17">
        <f t="shared" si="93"/>
        <v>521.72569178945196</v>
      </c>
      <c r="L5965" s="10">
        <v>539</v>
      </c>
      <c r="M5965" s="17">
        <v>23</v>
      </c>
      <c r="N5965" s="17">
        <v>4</v>
      </c>
      <c r="O5965">
        <v>361.3071213985686</v>
      </c>
    </row>
    <row r="5966" spans="1:15" x14ac:dyDescent="0.25">
      <c r="A5966" s="10">
        <v>5964</v>
      </c>
      <c r="B5966" s="17">
        <v>249</v>
      </c>
      <c r="C5966" s="17">
        <v>36</v>
      </c>
      <c r="D5966" s="11">
        <v>0.75662654450353251</v>
      </c>
      <c r="E5966" s="11">
        <v>0.67918726944590468</v>
      </c>
      <c r="F5966" s="11">
        <v>0.73088338408415188</v>
      </c>
      <c r="G5966" s="11">
        <v>0.67918726944590457</v>
      </c>
      <c r="H5966" s="11">
        <v>0.75662654450353251</v>
      </c>
      <c r="I5966" s="17">
        <f t="shared" si="93"/>
        <v>543.03073738285832</v>
      </c>
      <c r="L5966" s="10">
        <v>7350</v>
      </c>
      <c r="M5966" s="17">
        <v>307</v>
      </c>
      <c r="N5966" s="17">
        <v>44</v>
      </c>
      <c r="O5966">
        <v>361.26984063946912</v>
      </c>
    </row>
    <row r="5967" spans="1:15" x14ac:dyDescent="0.25">
      <c r="A5967" s="10">
        <v>5965</v>
      </c>
      <c r="B5967" s="17">
        <v>249</v>
      </c>
      <c r="C5967" s="17">
        <v>36</v>
      </c>
      <c r="D5967" s="11">
        <v>0.77759697149700491</v>
      </c>
      <c r="E5967" s="11">
        <v>0.73088338408415188</v>
      </c>
      <c r="F5967" s="11">
        <v>0.7598233142883366</v>
      </c>
      <c r="G5967" s="11">
        <v>0.73088338408415177</v>
      </c>
      <c r="H5967" s="11">
        <v>0.77759697149700491</v>
      </c>
      <c r="I5967" s="17">
        <f t="shared" si="93"/>
        <v>571.5773170842358</v>
      </c>
      <c r="L5967" s="10">
        <v>7594</v>
      </c>
      <c r="M5967" s="17">
        <v>317</v>
      </c>
      <c r="N5967" s="17">
        <v>46</v>
      </c>
      <c r="O5967">
        <v>361.24583968802096</v>
      </c>
    </row>
    <row r="5968" spans="1:15" x14ac:dyDescent="0.25">
      <c r="A5968" s="10">
        <v>5966</v>
      </c>
      <c r="B5968" s="17">
        <v>249</v>
      </c>
      <c r="C5968" s="17">
        <v>36</v>
      </c>
      <c r="D5968" s="11">
        <v>0.79297528462555145</v>
      </c>
      <c r="E5968" s="11">
        <v>0.7598233142883366</v>
      </c>
      <c r="F5968" s="11">
        <v>0.77515900379824709</v>
      </c>
      <c r="G5968" s="11">
        <v>0.7598233142883366</v>
      </c>
      <c r="H5968" s="11">
        <v>0.79297528462555167</v>
      </c>
      <c r="I5968" s="17">
        <f t="shared" si="93"/>
        <v>588.68777694744108</v>
      </c>
      <c r="L5968" s="10">
        <v>7595</v>
      </c>
      <c r="M5968" s="17">
        <v>317</v>
      </c>
      <c r="N5968" s="17">
        <v>46</v>
      </c>
      <c r="O5968">
        <v>361.22732217730174</v>
      </c>
    </row>
    <row r="5969" spans="1:15" x14ac:dyDescent="0.25">
      <c r="A5969" s="10">
        <v>5967</v>
      </c>
      <c r="B5969" s="17">
        <v>249</v>
      </c>
      <c r="C5969" s="17">
        <v>36</v>
      </c>
      <c r="D5969" s="11">
        <v>0.80625655505475113</v>
      </c>
      <c r="E5969" s="11">
        <v>0.77515900379824709</v>
      </c>
      <c r="F5969" s="11">
        <v>0.76650175972007195</v>
      </c>
      <c r="G5969" s="11">
        <v>0.77515900379824709</v>
      </c>
      <c r="H5969" s="11">
        <v>0.80625655505475113</v>
      </c>
      <c r="I5969" s="17">
        <f t="shared" si="93"/>
        <v>598.72576952562213</v>
      </c>
      <c r="L5969" s="10">
        <v>4175</v>
      </c>
      <c r="M5969" s="17">
        <v>174</v>
      </c>
      <c r="N5969" s="17">
        <v>25</v>
      </c>
      <c r="O5969">
        <v>361.22596812668831</v>
      </c>
    </row>
    <row r="5970" spans="1:15" x14ac:dyDescent="0.25">
      <c r="A5970" s="10">
        <v>5968</v>
      </c>
      <c r="B5970" s="17">
        <v>249</v>
      </c>
      <c r="C5970" s="17">
        <v>36</v>
      </c>
      <c r="D5970" s="11">
        <v>0.822450384788599</v>
      </c>
      <c r="E5970" s="11">
        <v>0.76650175972007206</v>
      </c>
      <c r="F5970" s="11">
        <v>0.73261483289978602</v>
      </c>
      <c r="G5970" s="11">
        <v>0.76650175972007195</v>
      </c>
      <c r="H5970" s="11">
        <v>0.822450384788599</v>
      </c>
      <c r="I5970" s="17">
        <f t="shared" si="93"/>
        <v>599.08942033637197</v>
      </c>
      <c r="L5970" s="10">
        <v>376</v>
      </c>
      <c r="M5970" s="17">
        <v>16</v>
      </c>
      <c r="N5970" s="17">
        <v>3</v>
      </c>
      <c r="O5970">
        <v>361.22096979857304</v>
      </c>
    </row>
    <row r="5971" spans="1:15" x14ac:dyDescent="0.25">
      <c r="A5971" s="10">
        <v>5969</v>
      </c>
      <c r="B5971" s="17">
        <v>249</v>
      </c>
      <c r="C5971" s="17">
        <v>36</v>
      </c>
      <c r="D5971" s="11">
        <v>0.82419792037138828</v>
      </c>
      <c r="E5971" s="11">
        <v>0.73261483289978591</v>
      </c>
      <c r="F5971" s="11">
        <v>0.67498232232221989</v>
      </c>
      <c r="G5971" s="11">
        <v>0.73261483289978591</v>
      </c>
      <c r="H5971" s="11">
        <v>0.82419792037138839</v>
      </c>
      <c r="I5971" s="17">
        <f t="shared" si="93"/>
        <v>583.78856057164739</v>
      </c>
      <c r="L5971" s="10">
        <v>2726</v>
      </c>
      <c r="M5971" s="17">
        <v>114</v>
      </c>
      <c r="N5971" s="17">
        <v>17</v>
      </c>
      <c r="O5971">
        <v>361.21816539705731</v>
      </c>
    </row>
    <row r="5972" spans="1:15" x14ac:dyDescent="0.25">
      <c r="A5972" s="10">
        <v>5970</v>
      </c>
      <c r="B5972" s="17">
        <v>249</v>
      </c>
      <c r="C5972" s="17">
        <v>36</v>
      </c>
      <c r="D5972" s="11">
        <v>1.0269300898333313</v>
      </c>
      <c r="E5972" s="11">
        <v>0.87747701901888586</v>
      </c>
      <c r="F5972" s="11">
        <v>0.79515899532697965</v>
      </c>
      <c r="G5972" s="11">
        <v>0.87747701901888575</v>
      </c>
      <c r="H5972" s="11">
        <v>1.0269300898333313</v>
      </c>
      <c r="I5972" s="17">
        <f t="shared" si="93"/>
        <v>711.41479616729953</v>
      </c>
      <c r="L5972" s="10">
        <v>3488</v>
      </c>
      <c r="M5972" s="17">
        <v>146</v>
      </c>
      <c r="N5972" s="17">
        <v>21</v>
      </c>
      <c r="O5972">
        <v>361.20914034182402</v>
      </c>
    </row>
    <row r="5973" spans="1:15" x14ac:dyDescent="0.25">
      <c r="A5973" s="10">
        <v>5971</v>
      </c>
      <c r="B5973" s="17">
        <v>249</v>
      </c>
      <c r="C5973" s="17">
        <v>36</v>
      </c>
      <c r="D5973" s="11">
        <v>1.0155711085452004</v>
      </c>
      <c r="E5973" s="11">
        <v>0.79515899532697976</v>
      </c>
      <c r="F5973" s="11">
        <v>0.7488551070002808</v>
      </c>
      <c r="G5973" s="11">
        <v>0.79515899532697965</v>
      </c>
      <c r="H5973" s="11">
        <v>1.0155711085452004</v>
      </c>
      <c r="I5973" s="17">
        <f t="shared" si="93"/>
        <v>673.00055714526729</v>
      </c>
      <c r="L5973" s="10">
        <v>5904</v>
      </c>
      <c r="M5973" s="17">
        <v>246</v>
      </c>
      <c r="N5973" s="17">
        <v>36</v>
      </c>
      <c r="O5973">
        <v>361.18023736254906</v>
      </c>
    </row>
    <row r="5974" spans="1:15" x14ac:dyDescent="0.25">
      <c r="A5974" s="10">
        <v>5972</v>
      </c>
      <c r="B5974" s="17">
        <v>249</v>
      </c>
      <c r="C5974" s="17">
        <v>36</v>
      </c>
      <c r="D5974" s="11">
        <v>1.0343512909415764</v>
      </c>
      <c r="E5974" s="11">
        <v>0.7488551070002808</v>
      </c>
      <c r="F5974" s="11">
        <v>0.66975263110884031</v>
      </c>
      <c r="G5974" s="11">
        <v>0.7488551070002808</v>
      </c>
      <c r="H5974" s="11">
        <v>1.0343512909415764</v>
      </c>
      <c r="I5974" s="17">
        <f t="shared" si="93"/>
        <v>657.32456114577042</v>
      </c>
      <c r="L5974" s="10">
        <v>2697</v>
      </c>
      <c r="M5974" s="17">
        <v>113</v>
      </c>
      <c r="N5974" s="17">
        <v>17</v>
      </c>
      <c r="O5974">
        <v>361.17843362404392</v>
      </c>
    </row>
    <row r="5975" spans="1:15" x14ac:dyDescent="0.25">
      <c r="A5975" s="10">
        <v>5973</v>
      </c>
      <c r="B5975" s="17">
        <v>249</v>
      </c>
      <c r="C5975" s="17">
        <v>36</v>
      </c>
      <c r="D5975" s="11">
        <v>0.75080142589423382</v>
      </c>
      <c r="E5975" s="11">
        <v>0.51519433162218486</v>
      </c>
      <c r="F5975" s="11">
        <v>0.46473496613796311</v>
      </c>
      <c r="G5975" s="11">
        <v>0.51519433162218486</v>
      </c>
      <c r="H5975" s="11">
        <v>0.75080142589423382</v>
      </c>
      <c r="I5975" s="17">
        <f t="shared" si="93"/>
        <v>464.92358758054729</v>
      </c>
      <c r="L5975" s="10">
        <v>193</v>
      </c>
      <c r="M5975" s="17">
        <v>9</v>
      </c>
      <c r="N5975" s="17">
        <v>2</v>
      </c>
      <c r="O5975">
        <v>361.17812202387552</v>
      </c>
    </row>
    <row r="5976" spans="1:15" x14ac:dyDescent="0.25">
      <c r="A5976" s="10">
        <v>5974</v>
      </c>
      <c r="B5976" s="17">
        <v>249</v>
      </c>
      <c r="C5976" s="17">
        <v>36</v>
      </c>
      <c r="D5976" s="11">
        <v>0.67507488397336168</v>
      </c>
      <c r="E5976" s="11">
        <v>0.46473496613796306</v>
      </c>
      <c r="F5976" s="11">
        <v>0.41699644879259745</v>
      </c>
      <c r="G5976" s="11">
        <v>0.464734966137963</v>
      </c>
      <c r="H5976" s="11">
        <v>0.67507488397336179</v>
      </c>
      <c r="I5976" s="17">
        <f t="shared" si="93"/>
        <v>418.59780727836483</v>
      </c>
      <c r="L5976" s="10">
        <v>1703</v>
      </c>
      <c r="M5976" s="17">
        <v>71</v>
      </c>
      <c r="N5976" s="17">
        <v>11</v>
      </c>
      <c r="O5976">
        <v>361.13752131286367</v>
      </c>
    </row>
    <row r="5977" spans="1:15" x14ac:dyDescent="0.25">
      <c r="A5977" s="10">
        <v>5975</v>
      </c>
      <c r="B5977" s="17">
        <v>249</v>
      </c>
      <c r="C5977" s="17">
        <v>36</v>
      </c>
      <c r="D5977" s="11">
        <v>0.61088207689889773</v>
      </c>
      <c r="E5977" s="11">
        <v>0.4169964487925974</v>
      </c>
      <c r="F5977" s="11">
        <v>0.39349821486612063</v>
      </c>
      <c r="G5977" s="11">
        <v>0.41699644879259734</v>
      </c>
      <c r="H5977" s="11">
        <v>0.61088207689889773</v>
      </c>
      <c r="I5977" s="17">
        <f t="shared" si="93"/>
        <v>378.02077271933103</v>
      </c>
      <c r="L5977" s="10">
        <v>8358</v>
      </c>
      <c r="M5977" s="17">
        <v>349</v>
      </c>
      <c r="N5977" s="17">
        <v>50</v>
      </c>
      <c r="O5977">
        <v>361.1207898282874</v>
      </c>
    </row>
    <row r="5978" spans="1:15" x14ac:dyDescent="0.25">
      <c r="A5978" s="10">
        <v>5976</v>
      </c>
      <c r="B5978" s="17">
        <v>249</v>
      </c>
      <c r="C5978" s="17">
        <v>36</v>
      </c>
      <c r="D5978" s="11">
        <v>0.57068875849474232</v>
      </c>
      <c r="E5978" s="11">
        <v>0.39349821486612069</v>
      </c>
      <c r="F5978" s="11">
        <v>0.38409892129553125</v>
      </c>
      <c r="G5978" s="11">
        <v>0.39349821486612063</v>
      </c>
      <c r="H5978" s="11">
        <v>0.57068875849474221</v>
      </c>
      <c r="I5978" s="17">
        <f t="shared" si="93"/>
        <v>355.38364551658702</v>
      </c>
      <c r="L5978" s="10">
        <v>2680</v>
      </c>
      <c r="M5978" s="17">
        <v>112</v>
      </c>
      <c r="N5978" s="17">
        <v>16</v>
      </c>
      <c r="O5978">
        <v>361.11129737280157</v>
      </c>
    </row>
    <row r="5979" spans="1:15" x14ac:dyDescent="0.25">
      <c r="A5979" s="10">
        <v>5977</v>
      </c>
      <c r="B5979" s="17">
        <v>250</v>
      </c>
      <c r="C5979" s="17">
        <v>36</v>
      </c>
      <c r="D5979" s="11">
        <v>0.54983483387345577</v>
      </c>
      <c r="E5979" s="11">
        <v>0.38409892129553125</v>
      </c>
      <c r="F5979" s="11">
        <v>0.37766782569460128</v>
      </c>
      <c r="G5979" s="11">
        <v>0.38409892129553119</v>
      </c>
      <c r="H5979" s="11">
        <v>0.54983483387345577</v>
      </c>
      <c r="I5979" s="17">
        <f t="shared" si="93"/>
        <v>344.69342838550239</v>
      </c>
      <c r="L5979" s="10">
        <v>2865</v>
      </c>
      <c r="M5979" s="17">
        <v>120</v>
      </c>
      <c r="N5979" s="17">
        <v>18</v>
      </c>
      <c r="O5979">
        <v>361.10297909277398</v>
      </c>
    </row>
    <row r="5980" spans="1:15" x14ac:dyDescent="0.25">
      <c r="A5980" s="10">
        <v>5978</v>
      </c>
      <c r="B5980" s="17">
        <v>250</v>
      </c>
      <c r="C5980" s="17">
        <v>36</v>
      </c>
      <c r="D5980" s="11">
        <v>0.54400971526415831</v>
      </c>
      <c r="E5980" s="11">
        <v>0.37766782569460122</v>
      </c>
      <c r="F5980" s="11">
        <v>0.36356888533871606</v>
      </c>
      <c r="G5980" s="11">
        <v>0.37766782569460128</v>
      </c>
      <c r="H5980" s="11">
        <v>0.54400971526415831</v>
      </c>
      <c r="I5980" s="17">
        <f t="shared" si="93"/>
        <v>339.69299457591978</v>
      </c>
      <c r="L5980" s="10">
        <v>1694</v>
      </c>
      <c r="M5980" s="17">
        <v>71</v>
      </c>
      <c r="N5980" s="17">
        <v>11</v>
      </c>
      <c r="O5980">
        <v>361.07933789163837</v>
      </c>
    </row>
    <row r="5981" spans="1:15" x14ac:dyDescent="0.25">
      <c r="A5981" s="10">
        <v>5979</v>
      </c>
      <c r="B5981" s="17">
        <v>250</v>
      </c>
      <c r="C5981" s="17">
        <v>36</v>
      </c>
      <c r="D5981" s="11">
        <v>0.54866981015159588</v>
      </c>
      <c r="E5981" s="11">
        <v>0.36356888533871606</v>
      </c>
      <c r="F5981" s="11">
        <v>0.36183743652307981</v>
      </c>
      <c r="G5981" s="11">
        <v>0.36356888533871612</v>
      </c>
      <c r="H5981" s="11">
        <v>0.54866981015159599</v>
      </c>
      <c r="I5981" s="17">
        <f t="shared" si="93"/>
        <v>335.47539084492035</v>
      </c>
      <c r="L5981" s="10">
        <v>2866</v>
      </c>
      <c r="M5981" s="17">
        <v>120</v>
      </c>
      <c r="N5981" s="17">
        <v>18</v>
      </c>
      <c r="O5981">
        <v>361.01308829075697</v>
      </c>
    </row>
    <row r="5982" spans="1:15" x14ac:dyDescent="0.25">
      <c r="A5982" s="10">
        <v>5980</v>
      </c>
      <c r="B5982" s="17">
        <v>250</v>
      </c>
      <c r="C5982" s="17">
        <v>36</v>
      </c>
      <c r="D5982" s="11">
        <v>0.57255279644971757</v>
      </c>
      <c r="E5982" s="11">
        <v>0.36183743652307981</v>
      </c>
      <c r="F5982" s="11">
        <v>0.38038867383345526</v>
      </c>
      <c r="G5982" s="11">
        <v>0.36183743652307981</v>
      </c>
      <c r="H5982" s="11">
        <v>0.57255279644971757</v>
      </c>
      <c r="I5982" s="17">
        <f t="shared" si="93"/>
        <v>343.1674164264798</v>
      </c>
      <c r="L5982" s="10">
        <v>1022</v>
      </c>
      <c r="M5982" s="17">
        <v>43</v>
      </c>
      <c r="N5982" s="17">
        <v>7</v>
      </c>
      <c r="O5982">
        <v>361.01193182766133</v>
      </c>
    </row>
    <row r="5983" spans="1:15" x14ac:dyDescent="0.25">
      <c r="A5983" s="10">
        <v>5981</v>
      </c>
      <c r="B5983" s="17">
        <v>250</v>
      </c>
      <c r="C5983" s="17">
        <v>36</v>
      </c>
      <c r="D5983" s="11">
        <v>0.61088207689889773</v>
      </c>
      <c r="E5983" s="11">
        <v>0.38038867383345526</v>
      </c>
      <c r="F5983" s="11">
        <v>0.42243814507030747</v>
      </c>
      <c r="G5983" s="11">
        <v>0.38038867383345532</v>
      </c>
      <c r="H5983" s="11">
        <v>0.61088207689889773</v>
      </c>
      <c r="I5983" s="17">
        <f t="shared" si="93"/>
        <v>364.53525994384165</v>
      </c>
      <c r="L5983" s="10">
        <v>8624</v>
      </c>
      <c r="M5983" s="17">
        <v>360</v>
      </c>
      <c r="N5983" s="17">
        <v>52</v>
      </c>
      <c r="O5983">
        <v>360.98096664679855</v>
      </c>
    </row>
    <row r="5984" spans="1:15" x14ac:dyDescent="0.25">
      <c r="A5984" s="10">
        <v>5982</v>
      </c>
      <c r="B5984" s="17">
        <v>250</v>
      </c>
      <c r="C5984" s="17">
        <v>36</v>
      </c>
      <c r="D5984" s="11">
        <v>0.65457046646863304</v>
      </c>
      <c r="E5984" s="11">
        <v>0.42243814507030747</v>
      </c>
      <c r="F5984" s="11">
        <v>0.44593637899678212</v>
      </c>
      <c r="G5984" s="11">
        <v>0.42243814507030741</v>
      </c>
      <c r="H5984" s="11">
        <v>0.65457046646863293</v>
      </c>
      <c r="I5984" s="17">
        <f t="shared" si="93"/>
        <v>396.27526245795684</v>
      </c>
      <c r="L5984" s="10">
        <v>576</v>
      </c>
      <c r="M5984" s="17">
        <v>24</v>
      </c>
      <c r="N5984" s="17">
        <v>4</v>
      </c>
      <c r="O5984">
        <v>360.9802903093755</v>
      </c>
    </row>
    <row r="5985" spans="1:15" x14ac:dyDescent="0.25">
      <c r="A5985" s="10">
        <v>5983</v>
      </c>
      <c r="B5985" s="17">
        <v>250</v>
      </c>
      <c r="C5985" s="17">
        <v>36</v>
      </c>
      <c r="D5985" s="11">
        <v>0.68695812593632866</v>
      </c>
      <c r="E5985" s="11">
        <v>0.44593637899678207</v>
      </c>
      <c r="F5985" s="11">
        <v>0.4615194183374981</v>
      </c>
      <c r="G5985" s="11">
        <v>0.44593637899678207</v>
      </c>
      <c r="H5985" s="11">
        <v>0.68695812593632866</v>
      </c>
      <c r="I5985" s="17">
        <f t="shared" si="93"/>
        <v>416.6619286318379</v>
      </c>
      <c r="L5985" s="10">
        <v>2830</v>
      </c>
      <c r="M5985" s="17">
        <v>118</v>
      </c>
      <c r="N5985" s="17">
        <v>17</v>
      </c>
      <c r="O5985">
        <v>360.9381493098831</v>
      </c>
    </row>
    <row r="5986" spans="1:15" x14ac:dyDescent="0.25">
      <c r="A5986" s="10">
        <v>5984</v>
      </c>
      <c r="B5986" s="17">
        <v>250</v>
      </c>
      <c r="C5986" s="17">
        <v>36</v>
      </c>
      <c r="D5986" s="11">
        <v>0.71363716916691367</v>
      </c>
      <c r="E5986" s="11">
        <v>0.4615194183374981</v>
      </c>
      <c r="F5986" s="11">
        <v>0.49392224617295327</v>
      </c>
      <c r="G5986" s="11">
        <v>0.4615194183374981</v>
      </c>
      <c r="H5986" s="11">
        <v>0.71363716916691367</v>
      </c>
      <c r="I5986" s="17">
        <f t="shared" si="93"/>
        <v>432.7285513153297</v>
      </c>
      <c r="L5986" s="10">
        <v>2196</v>
      </c>
      <c r="M5986" s="17">
        <v>92</v>
      </c>
      <c r="N5986" s="17">
        <v>14</v>
      </c>
      <c r="O5986">
        <v>360.92682904082142</v>
      </c>
    </row>
    <row r="5987" spans="1:15" x14ac:dyDescent="0.25">
      <c r="A5987" s="10">
        <v>5985</v>
      </c>
      <c r="B5987" s="17">
        <v>250</v>
      </c>
      <c r="C5987" s="17">
        <v>36</v>
      </c>
      <c r="D5987" s="11">
        <v>0.73542311276568728</v>
      </c>
      <c r="E5987" s="11">
        <v>0.49392224617295333</v>
      </c>
      <c r="F5987" s="11">
        <v>0.53992931470268479</v>
      </c>
      <c r="G5987" s="11">
        <v>0.49392224617295327</v>
      </c>
      <c r="H5987" s="11">
        <v>0.73542311276568728</v>
      </c>
      <c r="I5987" s="17">
        <f t="shared" si="93"/>
        <v>454.50146714230868</v>
      </c>
      <c r="L5987" s="10">
        <v>7950</v>
      </c>
      <c r="M5987" s="17">
        <v>332</v>
      </c>
      <c r="N5987" s="17">
        <v>48</v>
      </c>
      <c r="O5987">
        <v>360.91216474477346</v>
      </c>
    </row>
    <row r="5988" spans="1:15" x14ac:dyDescent="0.25">
      <c r="A5988" s="10">
        <v>5986</v>
      </c>
      <c r="B5988" s="17">
        <v>250</v>
      </c>
      <c r="C5988" s="17">
        <v>36</v>
      </c>
      <c r="D5988" s="11">
        <v>0.75557802315385847</v>
      </c>
      <c r="E5988" s="11">
        <v>0.53992931470268479</v>
      </c>
      <c r="F5988" s="11">
        <v>0.56985864423009147</v>
      </c>
      <c r="G5988" s="11">
        <v>0.53992931470268479</v>
      </c>
      <c r="H5988" s="11">
        <v>0.75557802315385847</v>
      </c>
      <c r="I5988" s="17">
        <f t="shared" si="93"/>
        <v>480.55103905951228</v>
      </c>
      <c r="L5988" s="10">
        <v>2723</v>
      </c>
      <c r="M5988" s="17">
        <v>114</v>
      </c>
      <c r="N5988" s="17">
        <v>17</v>
      </c>
      <c r="O5988">
        <v>360.89870506196689</v>
      </c>
    </row>
    <row r="5989" spans="1:15" x14ac:dyDescent="0.25">
      <c r="A5989" s="10">
        <v>5987</v>
      </c>
      <c r="B5989" s="17">
        <v>250</v>
      </c>
      <c r="C5989" s="17">
        <v>36</v>
      </c>
      <c r="D5989" s="11">
        <v>0.77724746438044712</v>
      </c>
      <c r="E5989" s="11">
        <v>0.56985864423009147</v>
      </c>
      <c r="F5989" s="11">
        <v>0.61289751479016341</v>
      </c>
      <c r="G5989" s="11">
        <v>0.56985864423009147</v>
      </c>
      <c r="H5989" s="11">
        <v>0.77724746438044723</v>
      </c>
      <c r="I5989" s="17">
        <f t="shared" si="93"/>
        <v>501.17854688538625</v>
      </c>
      <c r="L5989" s="10">
        <v>3919</v>
      </c>
      <c r="M5989" s="17">
        <v>164</v>
      </c>
      <c r="N5989" s="17">
        <v>24</v>
      </c>
      <c r="O5989">
        <v>360.88535302909986</v>
      </c>
    </row>
    <row r="5990" spans="1:15" x14ac:dyDescent="0.25">
      <c r="A5990" s="10">
        <v>5988</v>
      </c>
      <c r="B5990" s="17">
        <v>250</v>
      </c>
      <c r="C5990" s="17">
        <v>36</v>
      </c>
      <c r="D5990" s="11">
        <v>0.80217897202824195</v>
      </c>
      <c r="E5990" s="11">
        <v>0.61289751479016341</v>
      </c>
      <c r="F5990" s="11">
        <v>0.67547702198382875</v>
      </c>
      <c r="G5990" s="11">
        <v>0.61289751479016352</v>
      </c>
      <c r="H5990" s="11">
        <v>0.80217897202824184</v>
      </c>
      <c r="I5990" s="17">
        <f t="shared" si="93"/>
        <v>528.87535784445595</v>
      </c>
      <c r="L5990" s="10">
        <v>2728</v>
      </c>
      <c r="M5990" s="17">
        <v>114</v>
      </c>
      <c r="N5990" s="17">
        <v>17</v>
      </c>
      <c r="O5990">
        <v>360.8800976136701</v>
      </c>
    </row>
    <row r="5991" spans="1:15" x14ac:dyDescent="0.25">
      <c r="A5991" s="10">
        <v>5989</v>
      </c>
      <c r="B5991" s="17">
        <v>250</v>
      </c>
      <c r="C5991" s="17">
        <v>36</v>
      </c>
      <c r="D5991" s="11">
        <v>0.81883881125083435</v>
      </c>
      <c r="E5991" s="11">
        <v>0.67547702198382875</v>
      </c>
      <c r="F5991" s="11">
        <v>0.73780917934669066</v>
      </c>
      <c r="G5991" s="11">
        <v>0.67547702198382875</v>
      </c>
      <c r="H5991" s="11">
        <v>0.81883881125083435</v>
      </c>
      <c r="I5991" s="17">
        <f t="shared" si="93"/>
        <v>561.73159556766609</v>
      </c>
      <c r="L5991" s="10">
        <v>241</v>
      </c>
      <c r="M5991" s="17">
        <v>11</v>
      </c>
      <c r="N5991" s="17">
        <v>2</v>
      </c>
      <c r="O5991">
        <v>360.84450658042505</v>
      </c>
    </row>
    <row r="5992" spans="1:15" x14ac:dyDescent="0.25">
      <c r="A5992" s="10">
        <v>5990</v>
      </c>
      <c r="B5992" s="17">
        <v>250</v>
      </c>
      <c r="C5992" s="17">
        <v>36</v>
      </c>
      <c r="D5992" s="11">
        <v>0.83724618605621515</v>
      </c>
      <c r="E5992" s="11">
        <v>0.73780917934669055</v>
      </c>
      <c r="F5992" s="11">
        <v>0.8011307360327744</v>
      </c>
      <c r="G5992" s="11">
        <v>0.73780917934669055</v>
      </c>
      <c r="H5992" s="11">
        <v>0.83724618605621515</v>
      </c>
      <c r="I5992" s="17">
        <f t="shared" si="93"/>
        <v>595.08768071797613</v>
      </c>
      <c r="L5992" s="10">
        <v>2679</v>
      </c>
      <c r="M5992" s="17">
        <v>112</v>
      </c>
      <c r="N5992" s="17">
        <v>16</v>
      </c>
      <c r="O5992">
        <v>360.83671657621358</v>
      </c>
    </row>
    <row r="5993" spans="1:15" x14ac:dyDescent="0.25">
      <c r="A5993" s="10">
        <v>5991</v>
      </c>
      <c r="B5993" s="17">
        <v>250</v>
      </c>
      <c r="C5993" s="17">
        <v>36</v>
      </c>
      <c r="D5993" s="11">
        <v>0.86124567472652258</v>
      </c>
      <c r="E5993" s="11">
        <v>0.8011307360327744</v>
      </c>
      <c r="F5993" s="11">
        <v>0.85035335236297083</v>
      </c>
      <c r="G5993" s="11">
        <v>0.8011307360327744</v>
      </c>
      <c r="H5993" s="11">
        <v>0.86124567472652269</v>
      </c>
      <c r="I5993" s="17">
        <f t="shared" si="93"/>
        <v>630.0650444201159</v>
      </c>
      <c r="L5993" s="10">
        <v>3151</v>
      </c>
      <c r="M5993" s="17">
        <v>132</v>
      </c>
      <c r="N5993" s="17">
        <v>19</v>
      </c>
      <c r="O5993">
        <v>360.80458358260319</v>
      </c>
    </row>
    <row r="5994" spans="1:15" x14ac:dyDescent="0.25">
      <c r="A5994" s="10">
        <v>5992</v>
      </c>
      <c r="B5994" s="17">
        <v>250</v>
      </c>
      <c r="C5994" s="17">
        <v>36</v>
      </c>
      <c r="D5994" s="11">
        <v>0.8712648787345153</v>
      </c>
      <c r="E5994" s="11">
        <v>0.85035335236297094</v>
      </c>
      <c r="F5994" s="11">
        <v>0.87162543781220025</v>
      </c>
      <c r="G5994" s="11">
        <v>0.85035335236297083</v>
      </c>
      <c r="H5994" s="11">
        <v>0.87126487873451541</v>
      </c>
      <c r="I5994" s="17">
        <f t="shared" si="93"/>
        <v>653.81111965272135</v>
      </c>
      <c r="L5994" s="10">
        <v>1551</v>
      </c>
      <c r="M5994" s="17">
        <v>65</v>
      </c>
      <c r="N5994" s="17">
        <v>10</v>
      </c>
      <c r="O5994">
        <v>360.78341110774346</v>
      </c>
    </row>
    <row r="5995" spans="1:15" x14ac:dyDescent="0.25">
      <c r="A5995" s="10">
        <v>5993</v>
      </c>
      <c r="B5995" s="17">
        <v>250</v>
      </c>
      <c r="C5995" s="17">
        <v>36</v>
      </c>
      <c r="D5995" s="11">
        <v>0.85006144699667119</v>
      </c>
      <c r="E5995" s="11">
        <v>0.87162543781220037</v>
      </c>
      <c r="F5995" s="11">
        <v>0.8263604187748832</v>
      </c>
      <c r="G5995" s="11">
        <v>0.87162543781220025</v>
      </c>
      <c r="H5995" s="11">
        <v>0.85006144699667119</v>
      </c>
      <c r="I5995" s="17">
        <f t="shared" si="93"/>
        <v>653.72425491481022</v>
      </c>
      <c r="L5995" s="10">
        <v>3035</v>
      </c>
      <c r="M5995" s="17">
        <v>127</v>
      </c>
      <c r="N5995" s="17">
        <v>19</v>
      </c>
      <c r="O5995">
        <v>360.73587660509884</v>
      </c>
    </row>
    <row r="5996" spans="1:15" x14ac:dyDescent="0.25">
      <c r="A5996" s="10">
        <v>5994</v>
      </c>
      <c r="B5996" s="17">
        <v>250</v>
      </c>
      <c r="C5996" s="17">
        <v>36</v>
      </c>
      <c r="D5996" s="11">
        <v>1.079484309926418</v>
      </c>
      <c r="E5996" s="11">
        <v>1.0742685444073481</v>
      </c>
      <c r="F5996" s="11">
        <v>1.0048127119173025</v>
      </c>
      <c r="G5996" s="11">
        <v>1.0742685444073481</v>
      </c>
      <c r="H5996" s="11">
        <v>1.079484309926418</v>
      </c>
      <c r="I5996" s="17">
        <f t="shared" si="93"/>
        <v>815.33490541608501</v>
      </c>
      <c r="L5996" s="10">
        <v>792</v>
      </c>
      <c r="M5996" s="17">
        <v>33</v>
      </c>
      <c r="N5996" s="17">
        <v>5</v>
      </c>
      <c r="O5996">
        <v>360.72009763339031</v>
      </c>
    </row>
    <row r="5997" spans="1:15" x14ac:dyDescent="0.25">
      <c r="A5997" s="10">
        <v>5995</v>
      </c>
      <c r="B5997" s="17">
        <v>250</v>
      </c>
      <c r="C5997" s="17">
        <v>36</v>
      </c>
      <c r="D5997" s="11">
        <v>1.0614613929492489</v>
      </c>
      <c r="E5997" s="11">
        <v>1.0048127119173025</v>
      </c>
      <c r="F5997" s="11">
        <v>0.98359009643423301</v>
      </c>
      <c r="G5997" s="11">
        <v>1.0048127119173025</v>
      </c>
      <c r="H5997" s="11">
        <v>1.0614613929492489</v>
      </c>
      <c r="I5997" s="17">
        <f t="shared" si="93"/>
        <v>780.93633436804987</v>
      </c>
      <c r="L5997" s="10">
        <v>8257</v>
      </c>
      <c r="M5997" s="17">
        <v>345</v>
      </c>
      <c r="N5997" s="17">
        <v>50</v>
      </c>
      <c r="O5997">
        <v>360.71804815722305</v>
      </c>
    </row>
    <row r="5998" spans="1:15" x14ac:dyDescent="0.25">
      <c r="A5998" s="10">
        <v>5996</v>
      </c>
      <c r="B5998" s="17">
        <v>250</v>
      </c>
      <c r="C5998" s="17">
        <v>36</v>
      </c>
      <c r="D5998" s="11">
        <v>1.0301106045940074</v>
      </c>
      <c r="E5998" s="11">
        <v>0.98359009643423301</v>
      </c>
      <c r="F5998" s="11">
        <v>0.8855158885200477</v>
      </c>
      <c r="G5998" s="11">
        <v>0.98359009643423301</v>
      </c>
      <c r="H5998" s="11">
        <v>1.0301106045940074</v>
      </c>
      <c r="I5998" s="17">
        <f t="shared" si="93"/>
        <v>758.4920675845774</v>
      </c>
      <c r="L5998" s="10">
        <v>5759</v>
      </c>
      <c r="M5998" s="17">
        <v>240</v>
      </c>
      <c r="N5998" s="17">
        <v>35</v>
      </c>
      <c r="O5998">
        <v>360.71309797925255</v>
      </c>
    </row>
    <row r="5999" spans="1:15" x14ac:dyDescent="0.25">
      <c r="A5999" s="10">
        <v>5997</v>
      </c>
      <c r="B5999" s="17">
        <v>250</v>
      </c>
      <c r="C5999" s="17">
        <v>36</v>
      </c>
      <c r="D5999" s="11">
        <v>0.73495710327694364</v>
      </c>
      <c r="E5999" s="11">
        <v>0.68116606809234437</v>
      </c>
      <c r="F5999" s="11">
        <v>0.57678443949263236</v>
      </c>
      <c r="G5999" s="11">
        <v>0.68116606809234437</v>
      </c>
      <c r="H5999" s="11">
        <v>0.73495710327694375</v>
      </c>
      <c r="I5999" s="17">
        <f t="shared" si="93"/>
        <v>530.72407786526503</v>
      </c>
      <c r="L5999" s="10">
        <v>4375</v>
      </c>
      <c r="M5999" s="17">
        <v>183</v>
      </c>
      <c r="N5999" s="17">
        <v>27</v>
      </c>
      <c r="O5999">
        <v>360.71225311632554</v>
      </c>
    </row>
    <row r="6000" spans="1:15" x14ac:dyDescent="0.25">
      <c r="A6000" s="10">
        <v>5998</v>
      </c>
      <c r="B6000" s="17">
        <v>250</v>
      </c>
      <c r="C6000" s="17">
        <v>36</v>
      </c>
      <c r="D6000" s="11">
        <v>0.66249262777727758</v>
      </c>
      <c r="E6000" s="11">
        <v>0.57678443949263225</v>
      </c>
      <c r="F6000" s="11">
        <v>0.48353355327914405</v>
      </c>
      <c r="G6000" s="11">
        <v>0.57678443949263236</v>
      </c>
      <c r="H6000" s="11">
        <v>0.66249262777727747</v>
      </c>
      <c r="I6000" s="17">
        <f t="shared" si="93"/>
        <v>462.05275881694746</v>
      </c>
      <c r="L6000" s="10">
        <v>7558</v>
      </c>
      <c r="M6000" s="17">
        <v>315</v>
      </c>
      <c r="N6000" s="17">
        <v>45</v>
      </c>
      <c r="O6000">
        <v>360.65106134335485</v>
      </c>
    </row>
    <row r="6001" spans="1:15" x14ac:dyDescent="0.25">
      <c r="A6001" s="10">
        <v>5999</v>
      </c>
      <c r="B6001" s="17">
        <v>250</v>
      </c>
      <c r="C6001" s="17">
        <v>36</v>
      </c>
      <c r="D6001" s="11">
        <v>0.6161246836472658</v>
      </c>
      <c r="E6001" s="11">
        <v>0.48353355327914399</v>
      </c>
      <c r="F6001" s="11">
        <v>0.41996464676225687</v>
      </c>
      <c r="G6001" s="11">
        <v>0.48353355327914399</v>
      </c>
      <c r="H6001" s="11">
        <v>0.6161246836472658</v>
      </c>
      <c r="I6001" s="17">
        <f t="shared" si="93"/>
        <v>407.3719059492729</v>
      </c>
      <c r="L6001" s="10">
        <v>4130</v>
      </c>
      <c r="M6001" s="17">
        <v>173</v>
      </c>
      <c r="N6001" s="17">
        <v>25</v>
      </c>
      <c r="O6001">
        <v>360.61850273692653</v>
      </c>
    </row>
    <row r="6002" spans="1:15" x14ac:dyDescent="0.25">
      <c r="A6002" s="10">
        <v>6000</v>
      </c>
      <c r="B6002" s="17">
        <v>250</v>
      </c>
      <c r="C6002" s="17">
        <v>36</v>
      </c>
      <c r="D6002" s="11">
        <v>0.58525155501798676</v>
      </c>
      <c r="E6002" s="11">
        <v>0.41996464676225692</v>
      </c>
      <c r="F6002" s="11">
        <v>0.38508832061875103</v>
      </c>
      <c r="G6002" s="11">
        <v>0.41996464676225692</v>
      </c>
      <c r="H6002" s="11">
        <v>0.58525155501798665</v>
      </c>
      <c r="I6002" s="17">
        <f t="shared" si="93"/>
        <v>370.66988913540854</v>
      </c>
      <c r="L6002" s="10">
        <v>7824</v>
      </c>
      <c r="M6002" s="17">
        <v>326</v>
      </c>
      <c r="N6002" s="17">
        <v>47</v>
      </c>
      <c r="O6002">
        <v>360.57516348690399</v>
      </c>
    </row>
    <row r="6003" spans="1:15" x14ac:dyDescent="0.25">
      <c r="A6003" s="10">
        <v>6001</v>
      </c>
      <c r="B6003" s="17">
        <v>251</v>
      </c>
      <c r="C6003" s="17">
        <v>36</v>
      </c>
      <c r="D6003" s="11">
        <v>0.5655626541185601</v>
      </c>
      <c r="E6003" s="11">
        <v>0.38508832061875103</v>
      </c>
      <c r="F6003" s="11">
        <v>0.37766782569460128</v>
      </c>
      <c r="G6003" s="11">
        <v>0.38508832061875103</v>
      </c>
      <c r="H6003" s="11">
        <v>0.5655626541185601</v>
      </c>
      <c r="I6003" s="17">
        <f t="shared" si="93"/>
        <v>350.12209059322367</v>
      </c>
      <c r="L6003" s="10">
        <v>3036</v>
      </c>
      <c r="M6003" s="17">
        <v>127</v>
      </c>
      <c r="N6003" s="17">
        <v>19</v>
      </c>
      <c r="O6003">
        <v>360.53198003696633</v>
      </c>
    </row>
    <row r="6004" spans="1:15" x14ac:dyDescent="0.25">
      <c r="A6004" s="10">
        <v>6002</v>
      </c>
      <c r="B6004" s="17">
        <v>251</v>
      </c>
      <c r="C6004" s="17">
        <v>36</v>
      </c>
      <c r="D6004" s="11">
        <v>0.55274739317810506</v>
      </c>
      <c r="E6004" s="11">
        <v>0.37766782569460122</v>
      </c>
      <c r="F6004" s="11">
        <v>0.39671376266658565</v>
      </c>
      <c r="G6004" s="11">
        <v>0.37766782569460128</v>
      </c>
      <c r="H6004" s="11">
        <v>0.55274739317810506</v>
      </c>
      <c r="I6004" s="17">
        <f t="shared" si="93"/>
        <v>343.81484660149755</v>
      </c>
      <c r="L6004" s="10">
        <v>2725</v>
      </c>
      <c r="M6004" s="17">
        <v>114</v>
      </c>
      <c r="N6004" s="17">
        <v>17</v>
      </c>
      <c r="O6004">
        <v>360.50223219476402</v>
      </c>
    </row>
    <row r="6005" spans="1:15" x14ac:dyDescent="0.25">
      <c r="A6005" s="10">
        <v>6003</v>
      </c>
      <c r="B6005" s="17">
        <v>251</v>
      </c>
      <c r="C6005" s="17">
        <v>36</v>
      </c>
      <c r="D6005" s="11">
        <v>0.54272818917011245</v>
      </c>
      <c r="E6005" s="11">
        <v>0.39671376266658559</v>
      </c>
      <c r="F6005" s="11">
        <v>0.42985863999445717</v>
      </c>
      <c r="G6005" s="11">
        <v>0.39671376266658565</v>
      </c>
      <c r="H6005" s="11">
        <v>0.54272818917011245</v>
      </c>
      <c r="I6005" s="17">
        <f t="shared" si="93"/>
        <v>349.55287120084847</v>
      </c>
      <c r="L6005" s="10">
        <v>2678</v>
      </c>
      <c r="M6005" s="17">
        <v>112</v>
      </c>
      <c r="N6005" s="17">
        <v>16</v>
      </c>
      <c r="O6005">
        <v>360.50127968189634</v>
      </c>
    </row>
    <row r="6006" spans="1:15" x14ac:dyDescent="0.25">
      <c r="A6006" s="10">
        <v>6004</v>
      </c>
      <c r="B6006" s="17">
        <v>251</v>
      </c>
      <c r="C6006" s="17">
        <v>36</v>
      </c>
      <c r="D6006" s="11">
        <v>0.54261168679792648</v>
      </c>
      <c r="E6006" s="11">
        <v>0.42985863999445723</v>
      </c>
      <c r="F6006" s="11">
        <v>0.44049468271907199</v>
      </c>
      <c r="G6006" s="11">
        <v>0.42985863999445723</v>
      </c>
      <c r="H6006" s="11">
        <v>0.5426116867979266</v>
      </c>
      <c r="I6006" s="17">
        <f t="shared" si="93"/>
        <v>363.19898308188226</v>
      </c>
      <c r="L6006" s="10">
        <v>2558</v>
      </c>
      <c r="M6006" s="17">
        <v>107</v>
      </c>
      <c r="N6006" s="17">
        <v>16</v>
      </c>
      <c r="O6006">
        <v>360.45998354533077</v>
      </c>
    </row>
    <row r="6007" spans="1:15" x14ac:dyDescent="0.25">
      <c r="A6007" s="10">
        <v>6005</v>
      </c>
      <c r="B6007" s="17">
        <v>251</v>
      </c>
      <c r="C6007" s="17">
        <v>36</v>
      </c>
      <c r="D6007" s="11">
        <v>0.56416462565232839</v>
      </c>
      <c r="E6007" s="11">
        <v>0.44049468271907199</v>
      </c>
      <c r="F6007" s="11">
        <v>0.46572436546118295</v>
      </c>
      <c r="G6007" s="11">
        <v>0.44049468271907199</v>
      </c>
      <c r="H6007" s="11">
        <v>0.56416462565232839</v>
      </c>
      <c r="I6007" s="17">
        <f t="shared" si="93"/>
        <v>375.35952791482123</v>
      </c>
      <c r="L6007" s="10">
        <v>2471</v>
      </c>
      <c r="M6007" s="17">
        <v>103</v>
      </c>
      <c r="N6007" s="17">
        <v>15</v>
      </c>
      <c r="O6007">
        <v>360.44231726024992</v>
      </c>
    </row>
    <row r="6008" spans="1:15" x14ac:dyDescent="0.25">
      <c r="A6008" s="10">
        <v>6006</v>
      </c>
      <c r="B6008" s="17">
        <v>251</v>
      </c>
      <c r="C6008" s="17">
        <v>36</v>
      </c>
      <c r="D6008" s="11">
        <v>0.6184547310909857</v>
      </c>
      <c r="E6008" s="11">
        <v>0.46572436546118301</v>
      </c>
      <c r="F6008" s="11">
        <v>0.49689044414261485</v>
      </c>
      <c r="G6008" s="11">
        <v>0.46572436546118295</v>
      </c>
      <c r="H6008" s="11">
        <v>0.6184547310909857</v>
      </c>
      <c r="I6008" s="17">
        <f t="shared" si="93"/>
        <v>404.07087789929324</v>
      </c>
      <c r="L6008" s="10">
        <v>1178</v>
      </c>
      <c r="M6008" s="17">
        <v>50</v>
      </c>
      <c r="N6008" s="17">
        <v>8</v>
      </c>
      <c r="O6008">
        <v>360.37262733209525</v>
      </c>
    </row>
    <row r="6009" spans="1:15" x14ac:dyDescent="0.25">
      <c r="A6009" s="10">
        <v>6007</v>
      </c>
      <c r="B6009" s="17">
        <v>251</v>
      </c>
      <c r="C6009" s="17">
        <v>36</v>
      </c>
      <c r="D6009" s="11">
        <v>0.65375494986333071</v>
      </c>
      <c r="E6009" s="11">
        <v>0.49689044414261485</v>
      </c>
      <c r="F6009" s="11">
        <v>0.53522966791739113</v>
      </c>
      <c r="G6009" s="11">
        <v>0.49689044414261485</v>
      </c>
      <c r="H6009" s="11">
        <v>0.6537549498633306</v>
      </c>
      <c r="I6009" s="17">
        <f t="shared" si="93"/>
        <v>429.3669483300074</v>
      </c>
      <c r="L6009" s="10">
        <v>2727</v>
      </c>
      <c r="M6009" s="17">
        <v>114</v>
      </c>
      <c r="N6009" s="17">
        <v>17</v>
      </c>
      <c r="O6009">
        <v>360.36142107568321</v>
      </c>
    </row>
    <row r="6010" spans="1:15" x14ac:dyDescent="0.25">
      <c r="A6010" s="10">
        <v>6008</v>
      </c>
      <c r="B6010" s="17">
        <v>251</v>
      </c>
      <c r="C6010" s="17">
        <v>36</v>
      </c>
      <c r="D6010" s="11">
        <v>0.67833695039456765</v>
      </c>
      <c r="E6010" s="11">
        <v>0.53522966791739113</v>
      </c>
      <c r="F6010" s="11">
        <v>0.58148408627792614</v>
      </c>
      <c r="G6010" s="11">
        <v>0.53522966791739113</v>
      </c>
      <c r="H6010" s="11">
        <v>0.67833695039456765</v>
      </c>
      <c r="I6010" s="17">
        <f t="shared" si="93"/>
        <v>454.41905474433514</v>
      </c>
      <c r="L6010" s="10">
        <v>2368</v>
      </c>
      <c r="M6010" s="17">
        <v>99</v>
      </c>
      <c r="N6010" s="17">
        <v>15</v>
      </c>
      <c r="O6010">
        <v>360.2858107443293</v>
      </c>
    </row>
    <row r="6011" spans="1:15" x14ac:dyDescent="0.25">
      <c r="A6011" s="10">
        <v>6009</v>
      </c>
      <c r="B6011" s="17">
        <v>251</v>
      </c>
      <c r="C6011" s="17">
        <v>36</v>
      </c>
      <c r="D6011" s="11">
        <v>0.71049160511789267</v>
      </c>
      <c r="E6011" s="11">
        <v>0.58148408627792603</v>
      </c>
      <c r="F6011" s="11">
        <v>0.63367490057778408</v>
      </c>
      <c r="G6011" s="11">
        <v>0.58148408627792603</v>
      </c>
      <c r="H6011" s="11">
        <v>0.71049160511789267</v>
      </c>
      <c r="I6011" s="17">
        <f t="shared" si="93"/>
        <v>485.29794417200742</v>
      </c>
      <c r="L6011" s="10">
        <v>2557</v>
      </c>
      <c r="M6011" s="17">
        <v>107</v>
      </c>
      <c r="N6011" s="17">
        <v>16</v>
      </c>
      <c r="O6011">
        <v>360.19719041805774</v>
      </c>
    </row>
    <row r="6012" spans="1:15" x14ac:dyDescent="0.25">
      <c r="A6012" s="10">
        <v>6010</v>
      </c>
      <c r="B6012" s="17">
        <v>251</v>
      </c>
      <c r="C6012" s="17">
        <v>36</v>
      </c>
      <c r="D6012" s="11">
        <v>0.73297656294978264</v>
      </c>
      <c r="E6012" s="11">
        <v>0.63367490057778419</v>
      </c>
      <c r="F6012" s="11">
        <v>0.69897525591030552</v>
      </c>
      <c r="G6012" s="11">
        <v>0.63367490057778408</v>
      </c>
      <c r="H6012" s="11">
        <v>0.73297656294978264</v>
      </c>
      <c r="I6012" s="17">
        <f t="shared" si="93"/>
        <v>515.9814706114563</v>
      </c>
      <c r="L6012" s="10">
        <v>2288</v>
      </c>
      <c r="M6012" s="17">
        <v>96</v>
      </c>
      <c r="N6012" s="17">
        <v>14</v>
      </c>
      <c r="O6012">
        <v>360.14712132663215</v>
      </c>
    </row>
    <row r="6013" spans="1:15" x14ac:dyDescent="0.25">
      <c r="A6013" s="10">
        <v>6011</v>
      </c>
      <c r="B6013" s="17">
        <v>251</v>
      </c>
      <c r="C6013" s="17">
        <v>36</v>
      </c>
      <c r="D6013" s="11">
        <v>0.76419919869561947</v>
      </c>
      <c r="E6013" s="11">
        <v>0.69897525591030552</v>
      </c>
      <c r="F6013" s="11">
        <v>0.75462896784143196</v>
      </c>
      <c r="G6013" s="11">
        <v>0.6989752559103054</v>
      </c>
      <c r="H6013" s="11">
        <v>0.76419919869561947</v>
      </c>
      <c r="I6013" s="17">
        <f t="shared" si="93"/>
        <v>554.31900466037769</v>
      </c>
      <c r="L6013" s="10">
        <v>1201</v>
      </c>
      <c r="M6013" s="17">
        <v>51</v>
      </c>
      <c r="N6013" s="17">
        <v>8</v>
      </c>
      <c r="O6013">
        <v>360.13067100444255</v>
      </c>
    </row>
    <row r="6014" spans="1:15" x14ac:dyDescent="0.25">
      <c r="A6014" s="10">
        <v>6012</v>
      </c>
      <c r="B6014" s="17">
        <v>251</v>
      </c>
      <c r="C6014" s="17">
        <v>36</v>
      </c>
      <c r="D6014" s="11">
        <v>0.77293687660956623</v>
      </c>
      <c r="E6014" s="11">
        <v>0.75462896784143185</v>
      </c>
      <c r="F6014" s="11">
        <v>0.81077737943416928</v>
      </c>
      <c r="G6014" s="11">
        <v>0.75462896784143196</v>
      </c>
      <c r="H6014" s="11">
        <v>0.77293687660956623</v>
      </c>
      <c r="I6014" s="17">
        <f t="shared" si="93"/>
        <v>581.62248282900066</v>
      </c>
      <c r="L6014" s="10">
        <v>5383</v>
      </c>
      <c r="M6014" s="17">
        <v>225</v>
      </c>
      <c r="N6014" s="17">
        <v>33</v>
      </c>
      <c r="O6014">
        <v>360.12360548779844</v>
      </c>
    </row>
    <row r="6015" spans="1:15" x14ac:dyDescent="0.25">
      <c r="A6015" s="10">
        <v>6013</v>
      </c>
      <c r="B6015" s="17">
        <v>251</v>
      </c>
      <c r="C6015" s="17">
        <v>36</v>
      </c>
      <c r="D6015" s="11">
        <v>0.79518882969708449</v>
      </c>
      <c r="E6015" s="11">
        <v>0.81077737943416928</v>
      </c>
      <c r="F6015" s="11">
        <v>0.84021200929996498</v>
      </c>
      <c r="G6015" s="11">
        <v>0.81077737943416928</v>
      </c>
      <c r="H6015" s="11">
        <v>0.79518882969708449</v>
      </c>
      <c r="I6015" s="17">
        <f t="shared" si="93"/>
        <v>612.37985764873338</v>
      </c>
      <c r="L6015" s="10">
        <v>2701</v>
      </c>
      <c r="M6015" s="17">
        <v>113</v>
      </c>
      <c r="N6015" s="17">
        <v>17</v>
      </c>
      <c r="O6015">
        <v>360.11536579569605</v>
      </c>
    </row>
    <row r="6016" spans="1:15" x14ac:dyDescent="0.25">
      <c r="A6016" s="10">
        <v>6014</v>
      </c>
      <c r="B6016" s="17">
        <v>251</v>
      </c>
      <c r="C6016" s="17">
        <v>36</v>
      </c>
      <c r="D6016" s="11">
        <v>0.80812059300972638</v>
      </c>
      <c r="E6016" s="11">
        <v>0.84021200929996509</v>
      </c>
      <c r="F6016" s="11">
        <v>0.83204946488339881</v>
      </c>
      <c r="G6016" s="11">
        <v>0.84021200929996498</v>
      </c>
      <c r="H6016" s="11">
        <v>0.8081205930097265</v>
      </c>
      <c r="I6016" s="17">
        <f t="shared" si="93"/>
        <v>627.96537207843448</v>
      </c>
      <c r="L6016" s="10">
        <v>8165</v>
      </c>
      <c r="M6016" s="17">
        <v>341</v>
      </c>
      <c r="N6016" s="17">
        <v>49</v>
      </c>
      <c r="O6016">
        <v>360.06458855329788</v>
      </c>
    </row>
    <row r="6017" spans="1:15" x14ac:dyDescent="0.25">
      <c r="A6017" s="10">
        <v>6015</v>
      </c>
      <c r="B6017" s="17">
        <v>251</v>
      </c>
      <c r="C6017" s="17">
        <v>36</v>
      </c>
      <c r="D6017" s="11">
        <v>0.81149916180311921</v>
      </c>
      <c r="E6017" s="11">
        <v>0.8320494648833987</v>
      </c>
      <c r="F6017" s="11">
        <v>0.78431094753803321</v>
      </c>
      <c r="G6017" s="11">
        <v>0.8320494648833987</v>
      </c>
      <c r="H6017" s="11">
        <v>0.81149916180311921</v>
      </c>
      <c r="I6017" s="17">
        <f t="shared" si="93"/>
        <v>623.87195563187902</v>
      </c>
      <c r="L6017" s="10">
        <v>1248</v>
      </c>
      <c r="M6017" s="17">
        <v>52</v>
      </c>
      <c r="N6017" s="17">
        <v>8</v>
      </c>
      <c r="O6017">
        <v>359.99219688662606</v>
      </c>
    </row>
    <row r="6018" spans="1:15" x14ac:dyDescent="0.25">
      <c r="A6018" s="10">
        <v>6016</v>
      </c>
      <c r="B6018" s="17">
        <v>251</v>
      </c>
      <c r="C6018" s="17">
        <v>36</v>
      </c>
      <c r="D6018" s="11">
        <v>0.81161566417530495</v>
      </c>
      <c r="E6018" s="11">
        <v>0.7843109475380331</v>
      </c>
      <c r="F6018" s="11">
        <v>0.75042402071774716</v>
      </c>
      <c r="G6018" s="11">
        <v>0.78431094753803321</v>
      </c>
      <c r="H6018" s="11">
        <v>0.81161566417530506</v>
      </c>
      <c r="I6018" s="17">
        <f t="shared" si="93"/>
        <v>603.45835238002076</v>
      </c>
      <c r="L6018" s="10">
        <v>454</v>
      </c>
      <c r="M6018" s="17">
        <v>19</v>
      </c>
      <c r="N6018" s="17">
        <v>3</v>
      </c>
      <c r="O6018">
        <v>359.97862319116825</v>
      </c>
    </row>
    <row r="6019" spans="1:15" x14ac:dyDescent="0.25">
      <c r="A6019" s="10">
        <v>6017</v>
      </c>
      <c r="B6019" s="17">
        <v>251</v>
      </c>
      <c r="C6019" s="17">
        <v>36</v>
      </c>
      <c r="D6019" s="11">
        <v>0.80194596728387013</v>
      </c>
      <c r="E6019" s="11">
        <v>0.75042402071774705</v>
      </c>
      <c r="F6019" s="11">
        <v>0.70342755286479575</v>
      </c>
      <c r="G6019" s="11">
        <v>0.75042402071774705</v>
      </c>
      <c r="H6019" s="11">
        <v>0.80194596728387013</v>
      </c>
      <c r="I6019" s="17">
        <f t="shared" si="93"/>
        <v>584.92941993252907</v>
      </c>
      <c r="L6019" s="10">
        <v>2889</v>
      </c>
      <c r="M6019" s="17">
        <v>121</v>
      </c>
      <c r="N6019" s="17">
        <v>18</v>
      </c>
      <c r="O6019">
        <v>359.92497069780484</v>
      </c>
    </row>
    <row r="6020" spans="1:15" x14ac:dyDescent="0.25">
      <c r="A6020" s="10">
        <v>6018</v>
      </c>
      <c r="B6020" s="17">
        <v>251</v>
      </c>
      <c r="C6020" s="17">
        <v>36</v>
      </c>
      <c r="D6020" s="11">
        <v>1.0039092210893863</v>
      </c>
      <c r="E6020" s="11">
        <v>0.91445581872423454</v>
      </c>
      <c r="F6020" s="11">
        <v>0.83760422629311859</v>
      </c>
      <c r="G6020" s="11">
        <v>0.91445581872423454</v>
      </c>
      <c r="H6020" s="11">
        <v>1.0039092210893861</v>
      </c>
      <c r="I6020" s="17">
        <f t="shared" ref="I6020:I6083" si="94">D6020*$D$1+E6020*$E$1+F6020*$F$1+G6020*$G$1+H6020*$H$1</f>
        <v>720.5374472900221</v>
      </c>
      <c r="L6020" s="10">
        <v>6911</v>
      </c>
      <c r="M6020" s="17">
        <v>288</v>
      </c>
      <c r="N6020" s="17">
        <v>42</v>
      </c>
      <c r="O6020">
        <v>359.91229637812876</v>
      </c>
    </row>
    <row r="6021" spans="1:15" x14ac:dyDescent="0.25">
      <c r="A6021" s="10">
        <v>6019</v>
      </c>
      <c r="B6021" s="17">
        <v>251</v>
      </c>
      <c r="C6021" s="17">
        <v>36</v>
      </c>
      <c r="D6021" s="11">
        <v>0.97604185366250396</v>
      </c>
      <c r="E6021" s="11">
        <v>0.83760422629311859</v>
      </c>
      <c r="F6021" s="11">
        <v>0.73888690881883889</v>
      </c>
      <c r="G6021" s="11">
        <v>0.83760422629311859</v>
      </c>
      <c r="H6021" s="11">
        <v>0.97604185366250396</v>
      </c>
      <c r="I6021" s="17">
        <f t="shared" si="94"/>
        <v>676.9305600420023</v>
      </c>
      <c r="L6021" s="10">
        <v>3060</v>
      </c>
      <c r="M6021" s="17">
        <v>128</v>
      </c>
      <c r="N6021" s="17">
        <v>19</v>
      </c>
      <c r="O6021">
        <v>359.90707638742327</v>
      </c>
    </row>
    <row r="6022" spans="1:15" x14ac:dyDescent="0.25">
      <c r="A6022" s="10">
        <v>6020</v>
      </c>
      <c r="B6022" s="17">
        <v>251</v>
      </c>
      <c r="C6022" s="17">
        <v>36</v>
      </c>
      <c r="D6022" s="11">
        <v>1.0042121272570694</v>
      </c>
      <c r="E6022" s="11">
        <v>0.73888690881883889</v>
      </c>
      <c r="F6022" s="11">
        <v>0.64499291304525797</v>
      </c>
      <c r="G6022" s="11">
        <v>0.73888690881883889</v>
      </c>
      <c r="H6022" s="11">
        <v>1.0042121272570694</v>
      </c>
      <c r="I6022" s="17">
        <f t="shared" si="94"/>
        <v>642.70236077160803</v>
      </c>
      <c r="L6022" s="10">
        <v>2386</v>
      </c>
      <c r="M6022" s="17">
        <v>100</v>
      </c>
      <c r="N6022" s="17">
        <v>15</v>
      </c>
      <c r="O6022">
        <v>359.86890261525264</v>
      </c>
    </row>
    <row r="6023" spans="1:15" x14ac:dyDescent="0.25">
      <c r="A6023" s="10">
        <v>6021</v>
      </c>
      <c r="B6023" s="17">
        <v>251</v>
      </c>
      <c r="C6023" s="17">
        <v>36</v>
      </c>
      <c r="D6023" s="11">
        <v>0.75313147333795372</v>
      </c>
      <c r="E6023" s="11">
        <v>0.49614839465019839</v>
      </c>
      <c r="F6023" s="11">
        <v>0.44445228001195342</v>
      </c>
      <c r="G6023" s="11">
        <v>0.49614839465019844</v>
      </c>
      <c r="H6023" s="11">
        <v>0.75313147333795372</v>
      </c>
      <c r="I6023" s="17">
        <f t="shared" si="94"/>
        <v>457.23952052870266</v>
      </c>
      <c r="L6023" s="10">
        <v>542</v>
      </c>
      <c r="M6023" s="17">
        <v>23</v>
      </c>
      <c r="N6023" s="17">
        <v>4</v>
      </c>
      <c r="O6023">
        <v>359.81553764698577</v>
      </c>
    </row>
    <row r="6024" spans="1:15" x14ac:dyDescent="0.25">
      <c r="A6024" s="10">
        <v>6022</v>
      </c>
      <c r="B6024" s="17">
        <v>251</v>
      </c>
      <c r="C6024" s="17">
        <v>36</v>
      </c>
      <c r="D6024" s="11">
        <v>0.6882396520303744</v>
      </c>
      <c r="E6024" s="11">
        <v>0.44445228001195342</v>
      </c>
      <c r="F6024" s="11">
        <v>0.40611305623717719</v>
      </c>
      <c r="G6024" s="11">
        <v>0.44445228001195336</v>
      </c>
      <c r="H6024" s="11">
        <v>0.6882396520303744</v>
      </c>
      <c r="I6024" s="17">
        <f t="shared" si="94"/>
        <v>414.26212290398826</v>
      </c>
      <c r="L6024" s="10">
        <v>4805</v>
      </c>
      <c r="M6024" s="17">
        <v>201</v>
      </c>
      <c r="N6024" s="17">
        <v>29</v>
      </c>
      <c r="O6024">
        <v>359.72537066952469</v>
      </c>
    </row>
    <row r="6025" spans="1:15" x14ac:dyDescent="0.25">
      <c r="A6025" s="10">
        <v>6023</v>
      </c>
      <c r="B6025" s="17">
        <v>251</v>
      </c>
      <c r="C6025" s="17">
        <v>36</v>
      </c>
      <c r="D6025" s="11">
        <v>0.62567787816651488</v>
      </c>
      <c r="E6025" s="11">
        <v>0.40611305623717719</v>
      </c>
      <c r="F6025" s="11">
        <v>0.39102471655807214</v>
      </c>
      <c r="G6025" s="11">
        <v>0.40611305623717714</v>
      </c>
      <c r="H6025" s="11">
        <v>0.62567787816651488</v>
      </c>
      <c r="I6025" s="17">
        <f t="shared" si="94"/>
        <v>378.30313217047853</v>
      </c>
      <c r="L6025" s="10">
        <v>1552</v>
      </c>
      <c r="M6025" s="17">
        <v>65</v>
      </c>
      <c r="N6025" s="17">
        <v>10</v>
      </c>
      <c r="O6025">
        <v>359.69253090070913</v>
      </c>
    </row>
    <row r="6026" spans="1:15" x14ac:dyDescent="0.25">
      <c r="A6026" s="10">
        <v>6024</v>
      </c>
      <c r="B6026" s="17">
        <v>251</v>
      </c>
      <c r="C6026" s="17">
        <v>36</v>
      </c>
      <c r="D6026" s="11">
        <v>0.58548455976235947</v>
      </c>
      <c r="E6026" s="11">
        <v>0.39102471655807214</v>
      </c>
      <c r="F6026" s="11">
        <v>0.391519416219681</v>
      </c>
      <c r="G6026" s="11">
        <v>0.39102471655807208</v>
      </c>
      <c r="H6026" s="11">
        <v>0.58548455976235947</v>
      </c>
      <c r="I6026" s="17">
        <f t="shared" si="94"/>
        <v>359.42572239597109</v>
      </c>
      <c r="L6026" s="10">
        <v>1494</v>
      </c>
      <c r="M6026" s="17">
        <v>63</v>
      </c>
      <c r="N6026" s="17">
        <v>9</v>
      </c>
      <c r="O6026">
        <v>359.63499475489283</v>
      </c>
    </row>
    <row r="6027" spans="1:15" x14ac:dyDescent="0.25">
      <c r="A6027" s="10">
        <v>6025</v>
      </c>
      <c r="B6027" s="17">
        <v>252</v>
      </c>
      <c r="C6027" s="17">
        <v>36</v>
      </c>
      <c r="D6027" s="11">
        <v>0.55962103313707667</v>
      </c>
      <c r="E6027" s="11">
        <v>0.391519416219681</v>
      </c>
      <c r="F6027" s="11">
        <v>0.40067135995946701</v>
      </c>
      <c r="G6027" s="11">
        <v>0.391519416219681</v>
      </c>
      <c r="H6027" s="11">
        <v>0.55962103313707667</v>
      </c>
      <c r="I6027" s="17">
        <f t="shared" si="94"/>
        <v>351.71335149011566</v>
      </c>
      <c r="L6027" s="10">
        <v>2446</v>
      </c>
      <c r="M6027" s="17">
        <v>102</v>
      </c>
      <c r="N6027" s="17">
        <v>15</v>
      </c>
      <c r="O6027">
        <v>359.6287386764518</v>
      </c>
    </row>
    <row r="6028" spans="1:15" x14ac:dyDescent="0.25">
      <c r="A6028" s="10">
        <v>6026</v>
      </c>
      <c r="B6028" s="17">
        <v>252</v>
      </c>
      <c r="C6028" s="17">
        <v>36</v>
      </c>
      <c r="D6028" s="11">
        <v>0.54004863460983499</v>
      </c>
      <c r="E6028" s="11">
        <v>0.40067135995946701</v>
      </c>
      <c r="F6028" s="11">
        <v>0.41130740268408178</v>
      </c>
      <c r="G6028" s="11">
        <v>0.40067135995946701</v>
      </c>
      <c r="H6028" s="11">
        <v>0.54004863460983488</v>
      </c>
      <c r="I6028" s="17">
        <f t="shared" si="94"/>
        <v>349.53640316629725</v>
      </c>
      <c r="L6028" s="10">
        <v>1346</v>
      </c>
      <c r="M6028" s="17">
        <v>57</v>
      </c>
      <c r="N6028" s="17">
        <v>9</v>
      </c>
      <c r="O6028">
        <v>359.62424953602329</v>
      </c>
    </row>
    <row r="6029" spans="1:15" x14ac:dyDescent="0.25">
      <c r="A6029" s="10">
        <v>6027</v>
      </c>
      <c r="B6029" s="17">
        <v>252</v>
      </c>
      <c r="C6029" s="17">
        <v>36</v>
      </c>
      <c r="D6029" s="11">
        <v>0.51907820761636247</v>
      </c>
      <c r="E6029" s="11">
        <v>0.41130740268408184</v>
      </c>
      <c r="F6029" s="11">
        <v>0.42985863999445717</v>
      </c>
      <c r="G6029" s="11">
        <v>0.41130740268408184</v>
      </c>
      <c r="H6029" s="11">
        <v>0.51907820761636259</v>
      </c>
      <c r="I6029" s="17">
        <f t="shared" si="94"/>
        <v>347.82233311064704</v>
      </c>
      <c r="L6029" s="10">
        <v>704</v>
      </c>
      <c r="M6029" s="17">
        <v>30</v>
      </c>
      <c r="N6029" s="17">
        <v>5</v>
      </c>
      <c r="O6029">
        <v>359.58799351500755</v>
      </c>
    </row>
    <row r="6030" spans="1:15" x14ac:dyDescent="0.25">
      <c r="A6030" s="10">
        <v>6028</v>
      </c>
      <c r="B6030" s="17">
        <v>252</v>
      </c>
      <c r="C6030" s="17">
        <v>36</v>
      </c>
      <c r="D6030" s="11">
        <v>0.50940851072492865</v>
      </c>
      <c r="E6030" s="11">
        <v>0.42985863999445723</v>
      </c>
      <c r="F6030" s="11">
        <v>0.4498939762896636</v>
      </c>
      <c r="G6030" s="11">
        <v>0.42985863999445723</v>
      </c>
      <c r="H6030" s="11">
        <v>0.50940851072492865</v>
      </c>
      <c r="I6030" s="17">
        <f t="shared" si="94"/>
        <v>352.94993848134658</v>
      </c>
      <c r="L6030" s="10">
        <v>1369</v>
      </c>
      <c r="M6030" s="17">
        <v>58</v>
      </c>
      <c r="N6030" s="17">
        <v>9</v>
      </c>
      <c r="O6030">
        <v>359.52252291454784</v>
      </c>
    </row>
    <row r="6031" spans="1:15" x14ac:dyDescent="0.25">
      <c r="A6031" s="10">
        <v>6029</v>
      </c>
      <c r="B6031" s="17">
        <v>252</v>
      </c>
      <c r="C6031" s="17">
        <v>36</v>
      </c>
      <c r="D6031" s="11">
        <v>0.52991292822965641</v>
      </c>
      <c r="E6031" s="11">
        <v>0.44989397628966354</v>
      </c>
      <c r="F6031" s="11">
        <v>0.48378090310994953</v>
      </c>
      <c r="G6031" s="11">
        <v>0.4498939762896636</v>
      </c>
      <c r="H6031" s="11">
        <v>0.52991292822965641</v>
      </c>
      <c r="I6031" s="17">
        <f t="shared" si="94"/>
        <v>368.88096367375346</v>
      </c>
      <c r="L6031" s="10">
        <v>8213</v>
      </c>
      <c r="M6031" s="17">
        <v>343</v>
      </c>
      <c r="N6031" s="17">
        <v>49</v>
      </c>
      <c r="O6031">
        <v>359.49374031063257</v>
      </c>
    </row>
    <row r="6032" spans="1:15" x14ac:dyDescent="0.25">
      <c r="A6032" s="10">
        <v>6030</v>
      </c>
      <c r="B6032" s="17">
        <v>252</v>
      </c>
      <c r="C6032" s="17">
        <v>36</v>
      </c>
      <c r="D6032" s="11">
        <v>0.58723209534514886</v>
      </c>
      <c r="E6032" s="11">
        <v>0.48378090310994953</v>
      </c>
      <c r="F6032" s="11">
        <v>0.50999998517528022</v>
      </c>
      <c r="G6032" s="11">
        <v>0.48378090310994953</v>
      </c>
      <c r="H6032" s="11">
        <v>0.58723209534514886</v>
      </c>
      <c r="I6032" s="17">
        <f t="shared" si="94"/>
        <v>401.82663116143863</v>
      </c>
      <c r="L6032" s="10">
        <v>7848</v>
      </c>
      <c r="M6032" s="17">
        <v>327</v>
      </c>
      <c r="N6032" s="17">
        <v>47</v>
      </c>
      <c r="O6032">
        <v>359.46951133388313</v>
      </c>
    </row>
    <row r="6033" spans="1:15" x14ac:dyDescent="0.25">
      <c r="A6033" s="10">
        <v>6031</v>
      </c>
      <c r="B6033" s="17">
        <v>252</v>
      </c>
      <c r="C6033" s="17">
        <v>36</v>
      </c>
      <c r="D6033" s="11">
        <v>0.61659069313601034</v>
      </c>
      <c r="E6033" s="11">
        <v>0.50999998517528022</v>
      </c>
      <c r="F6033" s="11">
        <v>0.55526500421259539</v>
      </c>
      <c r="G6033" s="11">
        <v>0.50999998517528022</v>
      </c>
      <c r="H6033" s="11">
        <v>0.61659069313601045</v>
      </c>
      <c r="I6033" s="17">
        <f t="shared" si="94"/>
        <v>423.51961604213921</v>
      </c>
      <c r="L6033" s="10">
        <v>3232</v>
      </c>
      <c r="M6033" s="17">
        <v>135</v>
      </c>
      <c r="N6033" s="17">
        <v>20</v>
      </c>
      <c r="O6033">
        <v>359.45509277549843</v>
      </c>
    </row>
    <row r="6034" spans="1:15" x14ac:dyDescent="0.25">
      <c r="A6034" s="10">
        <v>6032</v>
      </c>
      <c r="B6034" s="17">
        <v>252</v>
      </c>
      <c r="C6034" s="17">
        <v>36</v>
      </c>
      <c r="D6034" s="11">
        <v>0.64093968892287556</v>
      </c>
      <c r="E6034" s="11">
        <v>0.55526500421259539</v>
      </c>
      <c r="F6034" s="11">
        <v>0.60992931682050189</v>
      </c>
      <c r="G6034" s="11">
        <v>0.55526500421259528</v>
      </c>
      <c r="H6034" s="11">
        <v>0.64093968892287567</v>
      </c>
      <c r="I6034" s="17">
        <f t="shared" si="94"/>
        <v>451.60387481317838</v>
      </c>
      <c r="L6034" s="10">
        <v>4558</v>
      </c>
      <c r="M6034" s="17">
        <v>190</v>
      </c>
      <c r="N6034" s="17">
        <v>28</v>
      </c>
      <c r="O6034">
        <v>359.43847530357266</v>
      </c>
    </row>
    <row r="6035" spans="1:15" x14ac:dyDescent="0.25">
      <c r="A6035" s="10">
        <v>6033</v>
      </c>
      <c r="B6035" s="17">
        <v>252</v>
      </c>
      <c r="C6035" s="17">
        <v>36</v>
      </c>
      <c r="D6035" s="11">
        <v>0.67868645751112644</v>
      </c>
      <c r="E6035" s="11">
        <v>0.60992931682050189</v>
      </c>
      <c r="F6035" s="11">
        <v>0.6687985765520954</v>
      </c>
      <c r="G6035" s="11">
        <v>0.60992931682050189</v>
      </c>
      <c r="H6035" s="11">
        <v>0.67868645751112644</v>
      </c>
      <c r="I6035" s="17">
        <f t="shared" si="94"/>
        <v>487.90333619384506</v>
      </c>
      <c r="L6035" s="10">
        <v>3033</v>
      </c>
      <c r="M6035" s="17">
        <v>127</v>
      </c>
      <c r="N6035" s="17">
        <v>19</v>
      </c>
      <c r="O6035">
        <v>359.43532886410662</v>
      </c>
    </row>
    <row r="6036" spans="1:15" x14ac:dyDescent="0.25">
      <c r="A6036" s="10">
        <v>6034</v>
      </c>
      <c r="B6036" s="17">
        <v>252</v>
      </c>
      <c r="C6036" s="17">
        <v>36</v>
      </c>
      <c r="D6036" s="11">
        <v>0.71433618340002902</v>
      </c>
      <c r="E6036" s="11">
        <v>0.6687985765520954</v>
      </c>
      <c r="F6036" s="11">
        <v>0.73929327833152148</v>
      </c>
      <c r="G6036" s="11">
        <v>0.6687985765520954</v>
      </c>
      <c r="H6036" s="11">
        <v>0.71433618340002902</v>
      </c>
      <c r="I6036" s="17">
        <f t="shared" si="94"/>
        <v>525.67874044210839</v>
      </c>
      <c r="L6036" s="10">
        <v>1689</v>
      </c>
      <c r="M6036" s="17">
        <v>71</v>
      </c>
      <c r="N6036" s="17">
        <v>11</v>
      </c>
      <c r="O6036">
        <v>359.42875482278691</v>
      </c>
    </row>
    <row r="6037" spans="1:15" x14ac:dyDescent="0.25">
      <c r="A6037" s="10">
        <v>6035</v>
      </c>
      <c r="B6037" s="17">
        <v>252</v>
      </c>
      <c r="C6037" s="17">
        <v>36</v>
      </c>
      <c r="D6037" s="11">
        <v>0.74299576695777525</v>
      </c>
      <c r="E6037" s="11">
        <v>0.73929327833152148</v>
      </c>
      <c r="F6037" s="11">
        <v>0.78455829736883853</v>
      </c>
      <c r="G6037" s="11">
        <v>0.73929327833152148</v>
      </c>
      <c r="H6037" s="11">
        <v>0.74299576695777514</v>
      </c>
      <c r="I6037" s="17">
        <f t="shared" si="94"/>
        <v>564.8582886538502</v>
      </c>
      <c r="L6037" s="10">
        <v>6024</v>
      </c>
      <c r="M6037" s="17">
        <v>251</v>
      </c>
      <c r="N6037" s="17">
        <v>36</v>
      </c>
      <c r="O6037">
        <v>359.42572239597109</v>
      </c>
    </row>
    <row r="6038" spans="1:15" x14ac:dyDescent="0.25">
      <c r="A6038" s="10">
        <v>6036</v>
      </c>
      <c r="B6038" s="17">
        <v>252</v>
      </c>
      <c r="C6038" s="17">
        <v>36</v>
      </c>
      <c r="D6038" s="11">
        <v>0.75278196622139604</v>
      </c>
      <c r="E6038" s="11">
        <v>0.78455829736883853</v>
      </c>
      <c r="F6038" s="11">
        <v>0.83897526014593982</v>
      </c>
      <c r="G6038" s="11">
        <v>0.78455829736883853</v>
      </c>
      <c r="H6038" s="11">
        <v>0.75278196622139604</v>
      </c>
      <c r="I6038" s="17">
        <f t="shared" si="94"/>
        <v>588.27255854421969</v>
      </c>
      <c r="L6038" s="10">
        <v>2767</v>
      </c>
      <c r="M6038" s="17">
        <v>116</v>
      </c>
      <c r="N6038" s="17">
        <v>17</v>
      </c>
      <c r="O6038">
        <v>359.38690771110055</v>
      </c>
    </row>
    <row r="6039" spans="1:15" x14ac:dyDescent="0.25">
      <c r="A6039" s="10">
        <v>6037</v>
      </c>
      <c r="B6039" s="17">
        <v>252</v>
      </c>
      <c r="C6039" s="17">
        <v>36</v>
      </c>
      <c r="D6039" s="11">
        <v>0.78435410908379055</v>
      </c>
      <c r="E6039" s="11">
        <v>0.83897526014593971</v>
      </c>
      <c r="F6039" s="11">
        <v>0.8753356852742763</v>
      </c>
      <c r="G6039" s="11">
        <v>0.83897526014593971</v>
      </c>
      <c r="H6039" s="11">
        <v>0.78435410908379066</v>
      </c>
      <c r="I6039" s="17">
        <f t="shared" si="94"/>
        <v>621.59684637615999</v>
      </c>
      <c r="L6039" s="10">
        <v>1678</v>
      </c>
      <c r="M6039" s="17">
        <v>70</v>
      </c>
      <c r="N6039" s="17">
        <v>10</v>
      </c>
      <c r="O6039">
        <v>359.38575124800536</v>
      </c>
    </row>
    <row r="6040" spans="1:15" x14ac:dyDescent="0.25">
      <c r="A6040" s="10">
        <v>6038</v>
      </c>
      <c r="B6040" s="17">
        <v>252</v>
      </c>
      <c r="C6040" s="17">
        <v>36</v>
      </c>
      <c r="D6040" s="11">
        <v>0.80683906691568064</v>
      </c>
      <c r="E6040" s="11">
        <v>0.87533568527427619</v>
      </c>
      <c r="F6040" s="11">
        <v>0.88621907782969644</v>
      </c>
      <c r="G6040" s="11">
        <v>0.8753356852742763</v>
      </c>
      <c r="H6040" s="11">
        <v>0.80683906691568053</v>
      </c>
      <c r="I6040" s="17">
        <f t="shared" si="94"/>
        <v>643.77153863591616</v>
      </c>
      <c r="L6040" s="10">
        <v>2622</v>
      </c>
      <c r="M6040" s="17">
        <v>110</v>
      </c>
      <c r="N6040" s="17">
        <v>16</v>
      </c>
      <c r="O6040">
        <v>359.38492409743958</v>
      </c>
    </row>
    <row r="6041" spans="1:15" x14ac:dyDescent="0.25">
      <c r="A6041" s="10">
        <v>6039</v>
      </c>
      <c r="B6041" s="17">
        <v>252</v>
      </c>
      <c r="C6041" s="17">
        <v>36</v>
      </c>
      <c r="D6041" s="11">
        <v>0.82454742748794607</v>
      </c>
      <c r="E6041" s="11">
        <v>0.88621907782969644</v>
      </c>
      <c r="F6041" s="11">
        <v>0.86395759305724507</v>
      </c>
      <c r="G6041" s="11">
        <v>0.88621907782969644</v>
      </c>
      <c r="H6041" s="11">
        <v>0.82454742748794607</v>
      </c>
      <c r="I6041" s="17">
        <f t="shared" si="94"/>
        <v>652.90111165031112</v>
      </c>
      <c r="L6041" s="10">
        <v>6588</v>
      </c>
      <c r="M6041" s="17">
        <v>275</v>
      </c>
      <c r="N6041" s="17">
        <v>40</v>
      </c>
      <c r="O6041">
        <v>359.34786500093082</v>
      </c>
    </row>
    <row r="6042" spans="1:15" x14ac:dyDescent="0.25">
      <c r="A6042" s="10">
        <v>6040</v>
      </c>
      <c r="B6042" s="17">
        <v>252</v>
      </c>
      <c r="C6042" s="17">
        <v>36</v>
      </c>
      <c r="D6042" s="11">
        <v>0.8422557880602114</v>
      </c>
      <c r="E6042" s="11">
        <v>0.86395759305724507</v>
      </c>
      <c r="F6042" s="11">
        <v>0.81003532994175287</v>
      </c>
      <c r="G6042" s="11">
        <v>0.86395759305724507</v>
      </c>
      <c r="H6042" s="11">
        <v>0.84225578806021129</v>
      </c>
      <c r="I6042" s="17">
        <f t="shared" si="94"/>
        <v>647.50630259983575</v>
      </c>
      <c r="L6042" s="10">
        <v>4852</v>
      </c>
      <c r="M6042" s="17">
        <v>203</v>
      </c>
      <c r="N6042" s="17">
        <v>29</v>
      </c>
      <c r="O6042">
        <v>359.3303417905139</v>
      </c>
    </row>
    <row r="6043" spans="1:15" x14ac:dyDescent="0.25">
      <c r="A6043" s="10">
        <v>6041</v>
      </c>
      <c r="B6043" s="17">
        <v>252</v>
      </c>
      <c r="C6043" s="17">
        <v>36</v>
      </c>
      <c r="D6043" s="11">
        <v>0.8336346125184505</v>
      </c>
      <c r="E6043" s="11">
        <v>0.81003532994175287</v>
      </c>
      <c r="F6043" s="11">
        <v>0.75611306682626267</v>
      </c>
      <c r="G6043" s="11">
        <v>0.81003532994175287</v>
      </c>
      <c r="H6043" s="11">
        <v>0.8336346125184505</v>
      </c>
      <c r="I6043" s="17">
        <f t="shared" si="94"/>
        <v>621.0217306556558</v>
      </c>
      <c r="L6043" s="10">
        <v>2573</v>
      </c>
      <c r="M6043" s="17">
        <v>108</v>
      </c>
      <c r="N6043" s="17">
        <v>16</v>
      </c>
      <c r="O6043">
        <v>359.24855396864416</v>
      </c>
    </row>
    <row r="6044" spans="1:15" x14ac:dyDescent="0.25">
      <c r="A6044" s="10">
        <v>6042</v>
      </c>
      <c r="B6044" s="17">
        <v>252</v>
      </c>
      <c r="C6044" s="17">
        <v>36</v>
      </c>
      <c r="D6044" s="11">
        <v>1.0054237519278026</v>
      </c>
      <c r="E6044" s="11">
        <v>0.9829469868741415</v>
      </c>
      <c r="F6044" s="11">
        <v>0.90320140142260696</v>
      </c>
      <c r="G6044" s="11">
        <v>0.9829469868741415</v>
      </c>
      <c r="H6044" s="11">
        <v>1.0054237519278029</v>
      </c>
      <c r="I6044" s="17">
        <f t="shared" si="94"/>
        <v>751.04245142345769</v>
      </c>
      <c r="L6044" s="10">
        <v>2205</v>
      </c>
      <c r="M6044" s="17">
        <v>92</v>
      </c>
      <c r="N6044" s="17">
        <v>14</v>
      </c>
      <c r="O6044">
        <v>359.15005736150272</v>
      </c>
    </row>
    <row r="6045" spans="1:15" x14ac:dyDescent="0.25">
      <c r="A6045" s="10">
        <v>6043</v>
      </c>
      <c r="B6045" s="17">
        <v>252</v>
      </c>
      <c r="C6045" s="17">
        <v>36</v>
      </c>
      <c r="D6045" s="11">
        <v>1.0222350442342374</v>
      </c>
      <c r="E6045" s="11">
        <v>0.90320140142260696</v>
      </c>
      <c r="F6045" s="11">
        <v>0.78872789972604807</v>
      </c>
      <c r="G6045" s="11">
        <v>0.90320140142260696</v>
      </c>
      <c r="H6045" s="11">
        <v>1.0222350442342372</v>
      </c>
      <c r="I6045" s="17">
        <f t="shared" si="94"/>
        <v>719.94489071304054</v>
      </c>
      <c r="L6045" s="10">
        <v>3077</v>
      </c>
      <c r="M6045" s="17">
        <v>129</v>
      </c>
      <c r="N6045" s="17">
        <v>19</v>
      </c>
      <c r="O6045">
        <v>359.11762411737675</v>
      </c>
    </row>
    <row r="6046" spans="1:15" x14ac:dyDescent="0.25">
      <c r="A6046" s="10">
        <v>6044</v>
      </c>
      <c r="B6046" s="17">
        <v>252</v>
      </c>
      <c r="C6046" s="17">
        <v>36</v>
      </c>
      <c r="D6046" s="11">
        <v>1.0160254677967253</v>
      </c>
      <c r="E6046" s="11">
        <v>0.78872789972604807</v>
      </c>
      <c r="F6046" s="11">
        <v>0.68743814401139958</v>
      </c>
      <c r="G6046" s="11">
        <v>0.78872789972604818</v>
      </c>
      <c r="H6046" s="11">
        <v>1.0160254677967255</v>
      </c>
      <c r="I6046" s="17">
        <f t="shared" si="94"/>
        <v>668.11683534582733</v>
      </c>
      <c r="L6046" s="10">
        <v>2141</v>
      </c>
      <c r="M6046" s="17">
        <v>90</v>
      </c>
      <c r="N6046" s="17">
        <v>13</v>
      </c>
      <c r="O6046">
        <v>359.10747303682956</v>
      </c>
    </row>
    <row r="6047" spans="1:15" x14ac:dyDescent="0.25">
      <c r="A6047" s="10">
        <v>6045</v>
      </c>
      <c r="B6047" s="17">
        <v>252</v>
      </c>
      <c r="C6047" s="17">
        <v>36</v>
      </c>
      <c r="D6047" s="11">
        <v>0.74882088556707271</v>
      </c>
      <c r="E6047" s="11">
        <v>0.52879857231646121</v>
      </c>
      <c r="F6047" s="11">
        <v>0.45954061969105842</v>
      </c>
      <c r="G6047" s="11">
        <v>0.52879857231646121</v>
      </c>
      <c r="H6047" s="11">
        <v>0.74882088556707271</v>
      </c>
      <c r="I6047" s="17">
        <f t="shared" si="94"/>
        <v>469.52373709569014</v>
      </c>
      <c r="L6047" s="10">
        <v>1584</v>
      </c>
      <c r="M6047" s="17">
        <v>66</v>
      </c>
      <c r="N6047" s="17">
        <v>10</v>
      </c>
      <c r="O6047">
        <v>359.0066571407873</v>
      </c>
    </row>
    <row r="6048" spans="1:15" x14ac:dyDescent="0.25">
      <c r="A6048" s="10">
        <v>6046</v>
      </c>
      <c r="B6048" s="17">
        <v>252</v>
      </c>
      <c r="C6048" s="17">
        <v>36</v>
      </c>
      <c r="D6048" s="11">
        <v>0.68066699783828755</v>
      </c>
      <c r="E6048" s="11">
        <v>0.45954061969105847</v>
      </c>
      <c r="F6048" s="11">
        <v>0.41031800336086199</v>
      </c>
      <c r="G6048" s="11">
        <v>0.45954061969105847</v>
      </c>
      <c r="H6048" s="11">
        <v>0.68066699783828766</v>
      </c>
      <c r="I6048" s="17">
        <f t="shared" si="94"/>
        <v>418.04240731910988</v>
      </c>
      <c r="L6048" s="10">
        <v>2500</v>
      </c>
      <c r="M6048" s="17">
        <v>105</v>
      </c>
      <c r="N6048" s="17">
        <v>15</v>
      </c>
      <c r="O6048">
        <v>358.99871632343377</v>
      </c>
    </row>
    <row r="6049" spans="1:15" x14ac:dyDescent="0.25">
      <c r="A6049" s="10">
        <v>6047</v>
      </c>
      <c r="B6049" s="17">
        <v>252</v>
      </c>
      <c r="C6049" s="17">
        <v>36</v>
      </c>
      <c r="D6049" s="11">
        <v>0.61659069313601034</v>
      </c>
      <c r="E6049" s="11">
        <v>0.41031800336086194</v>
      </c>
      <c r="F6049" s="11">
        <v>0.39671376266658565</v>
      </c>
      <c r="G6049" s="11">
        <v>0.41031800336086199</v>
      </c>
      <c r="H6049" s="11">
        <v>0.61659069313601045</v>
      </c>
      <c r="I6049" s="17">
        <f t="shared" si="94"/>
        <v>377.30477365453157</v>
      </c>
      <c r="L6049" s="10">
        <v>3846</v>
      </c>
      <c r="M6049" s="17">
        <v>161</v>
      </c>
      <c r="N6049" s="17">
        <v>23</v>
      </c>
      <c r="O6049">
        <v>358.96950810669955</v>
      </c>
    </row>
    <row r="6050" spans="1:15" x14ac:dyDescent="0.25">
      <c r="A6050" s="10">
        <v>6048</v>
      </c>
      <c r="B6050" s="17">
        <v>252</v>
      </c>
      <c r="C6050" s="17">
        <v>36</v>
      </c>
      <c r="D6050" s="11">
        <v>0.5747663415212505</v>
      </c>
      <c r="E6050" s="11">
        <v>0.39671376266658559</v>
      </c>
      <c r="F6050" s="11">
        <v>0.40215545894429577</v>
      </c>
      <c r="G6050" s="11">
        <v>0.39671376266658565</v>
      </c>
      <c r="H6050" s="11">
        <v>0.5747663415212505</v>
      </c>
      <c r="I6050" s="17">
        <f t="shared" si="94"/>
        <v>358.69695271120622</v>
      </c>
      <c r="L6050" s="10">
        <v>7325</v>
      </c>
      <c r="M6050" s="17">
        <v>306</v>
      </c>
      <c r="N6050" s="17">
        <v>44</v>
      </c>
      <c r="O6050">
        <v>358.85837260460642</v>
      </c>
    </row>
    <row r="6051" spans="1:15" x14ac:dyDescent="0.25">
      <c r="A6051" s="10">
        <v>6049</v>
      </c>
      <c r="B6051" s="17">
        <v>253</v>
      </c>
      <c r="C6051" s="17">
        <v>37</v>
      </c>
      <c r="D6051" s="11">
        <v>0.54936882438471235</v>
      </c>
      <c r="E6051" s="11">
        <v>0.40215545894429577</v>
      </c>
      <c r="F6051" s="11">
        <v>0.41155475251488727</v>
      </c>
      <c r="G6051" s="11">
        <v>0.40215545894429572</v>
      </c>
      <c r="H6051" s="11">
        <v>0.54936882438471224</v>
      </c>
      <c r="I6051" s="17">
        <f t="shared" si="94"/>
        <v>353.12239748142173</v>
      </c>
      <c r="L6051" s="10">
        <v>2759</v>
      </c>
      <c r="M6051" s="17">
        <v>115</v>
      </c>
      <c r="N6051" s="17">
        <v>17</v>
      </c>
      <c r="O6051">
        <v>358.80563719938613</v>
      </c>
    </row>
    <row r="6052" spans="1:15" x14ac:dyDescent="0.25">
      <c r="A6052" s="10">
        <v>6050</v>
      </c>
      <c r="B6052" s="17">
        <v>253</v>
      </c>
      <c r="C6052" s="17">
        <v>37</v>
      </c>
      <c r="D6052" s="11">
        <v>0.53457302311709498</v>
      </c>
      <c r="E6052" s="11">
        <v>0.41155475251488727</v>
      </c>
      <c r="F6052" s="11">
        <v>0.40833920471442231</v>
      </c>
      <c r="G6052" s="11">
        <v>0.41155475251488727</v>
      </c>
      <c r="H6052" s="11">
        <v>0.53457302311709509</v>
      </c>
      <c r="I6052" s="17">
        <f t="shared" si="94"/>
        <v>352.01883659200223</v>
      </c>
      <c r="L6052" s="10">
        <v>8693</v>
      </c>
      <c r="M6052" s="17">
        <v>363</v>
      </c>
      <c r="N6052" s="17">
        <v>52</v>
      </c>
      <c r="O6052">
        <v>358.79601800583117</v>
      </c>
    </row>
    <row r="6053" spans="1:15" x14ac:dyDescent="0.25">
      <c r="A6053" s="10">
        <v>6051</v>
      </c>
      <c r="B6053" s="17">
        <v>253</v>
      </c>
      <c r="C6053" s="17">
        <v>37</v>
      </c>
      <c r="D6053" s="11">
        <v>0.52455381910910248</v>
      </c>
      <c r="E6053" s="11">
        <v>0.40833920471442231</v>
      </c>
      <c r="F6053" s="11">
        <v>0.41031800336086199</v>
      </c>
      <c r="G6053" s="11">
        <v>0.40833920471442225</v>
      </c>
      <c r="H6053" s="11">
        <v>0.52455381910910248</v>
      </c>
      <c r="I6053" s="17">
        <f t="shared" si="94"/>
        <v>347.60562413511616</v>
      </c>
      <c r="L6053" s="10">
        <v>2531</v>
      </c>
      <c r="M6053" s="17">
        <v>106</v>
      </c>
      <c r="N6053" s="17">
        <v>16</v>
      </c>
      <c r="O6053">
        <v>358.74397802616352</v>
      </c>
    </row>
    <row r="6054" spans="1:15" x14ac:dyDescent="0.25">
      <c r="A6054" s="10">
        <v>6052</v>
      </c>
      <c r="B6054" s="17">
        <v>253</v>
      </c>
      <c r="C6054" s="17">
        <v>37</v>
      </c>
      <c r="D6054" s="11">
        <v>0.52455381910910248</v>
      </c>
      <c r="E6054" s="11">
        <v>0.41031800336086194</v>
      </c>
      <c r="F6054" s="11">
        <v>0.41600704946937755</v>
      </c>
      <c r="G6054" s="11">
        <v>0.41031800336086199</v>
      </c>
      <c r="H6054" s="11">
        <v>0.52455381910910248</v>
      </c>
      <c r="I6054" s="17">
        <f t="shared" si="94"/>
        <v>348.62470543803266</v>
      </c>
      <c r="L6054" s="10">
        <v>6742</v>
      </c>
      <c r="M6054" s="17">
        <v>281</v>
      </c>
      <c r="N6054" s="17">
        <v>41</v>
      </c>
      <c r="O6054">
        <v>358.71315729573388</v>
      </c>
    </row>
    <row r="6055" spans="1:15" x14ac:dyDescent="0.25">
      <c r="A6055" s="10">
        <v>6053</v>
      </c>
      <c r="B6055" s="17">
        <v>253</v>
      </c>
      <c r="C6055" s="17">
        <v>37</v>
      </c>
      <c r="D6055" s="11">
        <v>0.53725257767737256</v>
      </c>
      <c r="E6055" s="11">
        <v>0.41600704946937755</v>
      </c>
      <c r="F6055" s="11">
        <v>0.45508832273656818</v>
      </c>
      <c r="G6055" s="11">
        <v>0.4160070494693775</v>
      </c>
      <c r="H6055" s="11">
        <v>0.53725257767737256</v>
      </c>
      <c r="I6055" s="17">
        <f t="shared" si="94"/>
        <v>356.52717755397293</v>
      </c>
      <c r="L6055" s="10">
        <v>545</v>
      </c>
      <c r="M6055" s="17">
        <v>23</v>
      </c>
      <c r="N6055" s="17">
        <v>4</v>
      </c>
      <c r="O6055">
        <v>358.70185473903365</v>
      </c>
    </row>
    <row r="6056" spans="1:15" x14ac:dyDescent="0.25">
      <c r="A6056" s="10">
        <v>6054</v>
      </c>
      <c r="B6056" s="17">
        <v>253</v>
      </c>
      <c r="C6056" s="17">
        <v>37</v>
      </c>
      <c r="D6056" s="11">
        <v>0.55519394299400981</v>
      </c>
      <c r="E6056" s="11">
        <v>0.45508832273656818</v>
      </c>
      <c r="F6056" s="11">
        <v>0.48996464888007396</v>
      </c>
      <c r="G6056" s="11">
        <v>0.45508832273656813</v>
      </c>
      <c r="H6056" s="11">
        <v>0.5551939429940097</v>
      </c>
      <c r="I6056" s="17">
        <f t="shared" si="94"/>
        <v>379.29597680791335</v>
      </c>
      <c r="L6056" s="10">
        <v>6048</v>
      </c>
      <c r="M6056" s="17">
        <v>252</v>
      </c>
      <c r="N6056" s="17">
        <v>36</v>
      </c>
      <c r="O6056">
        <v>358.69695271120622</v>
      </c>
    </row>
    <row r="6057" spans="1:15" x14ac:dyDescent="0.25">
      <c r="A6057" s="10">
        <v>6055</v>
      </c>
      <c r="B6057" s="17">
        <v>253</v>
      </c>
      <c r="C6057" s="17">
        <v>37</v>
      </c>
      <c r="D6057" s="11">
        <v>0.57581486287092454</v>
      </c>
      <c r="E6057" s="11">
        <v>0.48996464888007402</v>
      </c>
      <c r="F6057" s="11">
        <v>0.53720846656383081</v>
      </c>
      <c r="G6057" s="11">
        <v>0.48996464888007402</v>
      </c>
      <c r="H6057" s="11">
        <v>0.57581486287092454</v>
      </c>
      <c r="I6057" s="17">
        <f t="shared" si="94"/>
        <v>401.73495433327872</v>
      </c>
      <c r="L6057" s="10">
        <v>4468</v>
      </c>
      <c r="M6057" s="17">
        <v>187</v>
      </c>
      <c r="N6057" s="17">
        <v>27</v>
      </c>
      <c r="O6057">
        <v>358.68319914059288</v>
      </c>
    </row>
    <row r="6058" spans="1:15" x14ac:dyDescent="0.25">
      <c r="A6058" s="10">
        <v>6056</v>
      </c>
      <c r="B6058" s="17">
        <v>253</v>
      </c>
      <c r="C6058" s="17">
        <v>37</v>
      </c>
      <c r="D6058" s="11">
        <v>0.60505695828960016</v>
      </c>
      <c r="E6058" s="11">
        <v>0.53720846656383081</v>
      </c>
      <c r="F6058" s="11">
        <v>0.59137807951012644</v>
      </c>
      <c r="G6058" s="11">
        <v>0.53720846656383081</v>
      </c>
      <c r="H6058" s="11">
        <v>0.60505695828960016</v>
      </c>
      <c r="I6058" s="17">
        <f t="shared" si="94"/>
        <v>432.15673645860943</v>
      </c>
      <c r="L6058" s="10">
        <v>3563</v>
      </c>
      <c r="M6058" s="17">
        <v>149</v>
      </c>
      <c r="N6058" s="17">
        <v>22</v>
      </c>
      <c r="O6058">
        <v>358.64635035702202</v>
      </c>
    </row>
    <row r="6059" spans="1:15" x14ac:dyDescent="0.25">
      <c r="A6059" s="10">
        <v>6057</v>
      </c>
      <c r="B6059" s="17">
        <v>253</v>
      </c>
      <c r="C6059" s="17">
        <v>37</v>
      </c>
      <c r="D6059" s="11">
        <v>0.63150299677581245</v>
      </c>
      <c r="E6059" s="11">
        <v>0.59137807951012633</v>
      </c>
      <c r="F6059" s="11">
        <v>0.64604239211803305</v>
      </c>
      <c r="G6059" s="11">
        <v>0.59137807951012633</v>
      </c>
      <c r="H6059" s="11">
        <v>0.63150299677581245</v>
      </c>
      <c r="I6059" s="17">
        <f t="shared" si="94"/>
        <v>464.47388645703182</v>
      </c>
      <c r="L6059" s="10">
        <v>3717</v>
      </c>
      <c r="M6059" s="17">
        <v>155</v>
      </c>
      <c r="N6059" s="17">
        <v>23</v>
      </c>
      <c r="O6059">
        <v>358.62598732036446</v>
      </c>
    </row>
    <row r="6060" spans="1:15" x14ac:dyDescent="0.25">
      <c r="A6060" s="10">
        <v>6058</v>
      </c>
      <c r="B6060" s="17">
        <v>253</v>
      </c>
      <c r="C6060" s="17">
        <v>37</v>
      </c>
      <c r="D6060" s="11">
        <v>0.64758032413747535</v>
      </c>
      <c r="E6060" s="11">
        <v>0.64604239211803305</v>
      </c>
      <c r="F6060" s="11">
        <v>0.69204946064776462</v>
      </c>
      <c r="G6060" s="11">
        <v>0.64604239211803305</v>
      </c>
      <c r="H6060" s="11">
        <v>0.64758032413747546</v>
      </c>
      <c r="I6060" s="17">
        <f t="shared" si="94"/>
        <v>493.32463899711593</v>
      </c>
      <c r="L6060" s="10">
        <v>4726</v>
      </c>
      <c r="M6060" s="17">
        <v>197</v>
      </c>
      <c r="N6060" s="17">
        <v>29</v>
      </c>
      <c r="O6060">
        <v>358.61638085222944</v>
      </c>
    </row>
    <row r="6061" spans="1:15" x14ac:dyDescent="0.25">
      <c r="A6061" s="10">
        <v>6059</v>
      </c>
      <c r="B6061" s="17">
        <v>253</v>
      </c>
      <c r="C6061" s="17">
        <v>37</v>
      </c>
      <c r="D6061" s="11">
        <v>0.66086159456667404</v>
      </c>
      <c r="E6061" s="11">
        <v>0.69204946064776462</v>
      </c>
      <c r="F6061" s="11">
        <v>0.75091872037935603</v>
      </c>
      <c r="G6061" s="11">
        <v>0.69204946064776462</v>
      </c>
      <c r="H6061" s="11">
        <v>0.66086159456667404</v>
      </c>
      <c r="I6061" s="17">
        <f t="shared" si="94"/>
        <v>518.33224333561577</v>
      </c>
      <c r="L6061" s="10">
        <v>3984</v>
      </c>
      <c r="M6061" s="17">
        <v>166</v>
      </c>
      <c r="N6061" s="17">
        <v>24</v>
      </c>
      <c r="O6061">
        <v>358.60938119809077</v>
      </c>
    </row>
    <row r="6062" spans="1:15" x14ac:dyDescent="0.25">
      <c r="A6062" s="10">
        <v>6060</v>
      </c>
      <c r="B6062" s="17">
        <v>253</v>
      </c>
      <c r="C6062" s="17">
        <v>37</v>
      </c>
      <c r="D6062" s="11">
        <v>0.67472537685680301</v>
      </c>
      <c r="E6062" s="11">
        <v>0.75091872037935603</v>
      </c>
      <c r="F6062" s="11">
        <v>0.79544168992425879</v>
      </c>
      <c r="G6062" s="11">
        <v>0.75091872037935592</v>
      </c>
      <c r="H6062" s="11">
        <v>0.67472537685680301</v>
      </c>
      <c r="I6062" s="17">
        <f t="shared" si="94"/>
        <v>548.0972763428897</v>
      </c>
      <c r="L6062" s="10">
        <v>2867</v>
      </c>
      <c r="M6062" s="17">
        <v>120</v>
      </c>
      <c r="N6062" s="17">
        <v>18</v>
      </c>
      <c r="O6062">
        <v>358.60078175567628</v>
      </c>
    </row>
    <row r="6063" spans="1:15" x14ac:dyDescent="0.25">
      <c r="A6063" s="10">
        <v>6061</v>
      </c>
      <c r="B6063" s="17">
        <v>253</v>
      </c>
      <c r="C6063" s="17">
        <v>37</v>
      </c>
      <c r="D6063" s="11">
        <v>0.69208423031251076</v>
      </c>
      <c r="E6063" s="11">
        <v>0.79544168992425879</v>
      </c>
      <c r="F6063" s="11">
        <v>0.81547702621946305</v>
      </c>
      <c r="G6063" s="11">
        <v>0.7954416899242589</v>
      </c>
      <c r="H6063" s="11">
        <v>0.69208423031251076</v>
      </c>
      <c r="I6063" s="17">
        <f t="shared" si="94"/>
        <v>572.26271071848555</v>
      </c>
      <c r="L6063" s="10">
        <v>7752</v>
      </c>
      <c r="M6063" s="17">
        <v>323</v>
      </c>
      <c r="N6063" s="17">
        <v>47</v>
      </c>
      <c r="O6063">
        <v>358.58776539805012</v>
      </c>
    </row>
    <row r="6064" spans="1:15" x14ac:dyDescent="0.25">
      <c r="A6064" s="10">
        <v>6062</v>
      </c>
      <c r="B6064" s="17">
        <v>253</v>
      </c>
      <c r="C6064" s="17">
        <v>37</v>
      </c>
      <c r="D6064" s="11">
        <v>0.71142362409538085</v>
      </c>
      <c r="E6064" s="11">
        <v>0.81547702621946305</v>
      </c>
      <c r="F6064" s="11">
        <v>0.81918727368153887</v>
      </c>
      <c r="G6064" s="11">
        <v>0.81547702621946294</v>
      </c>
      <c r="H6064" s="11">
        <v>0.71142362409538074</v>
      </c>
      <c r="I6064" s="17">
        <f t="shared" si="94"/>
        <v>586.61386114556853</v>
      </c>
      <c r="L6064" s="10">
        <v>1056</v>
      </c>
      <c r="M6064" s="17">
        <v>44</v>
      </c>
      <c r="N6064" s="17">
        <v>7</v>
      </c>
      <c r="O6064">
        <v>358.53671335597505</v>
      </c>
    </row>
    <row r="6065" spans="1:15" x14ac:dyDescent="0.25">
      <c r="A6065" s="10">
        <v>6063</v>
      </c>
      <c r="B6065" s="17">
        <v>253</v>
      </c>
      <c r="C6065" s="17">
        <v>37</v>
      </c>
      <c r="D6065" s="11">
        <v>0.73297656294978264</v>
      </c>
      <c r="E6065" s="11">
        <v>0.81918727368153887</v>
      </c>
      <c r="F6065" s="11">
        <v>0.78530034686125294</v>
      </c>
      <c r="G6065" s="11">
        <v>0.81918727368153887</v>
      </c>
      <c r="H6065" s="11">
        <v>0.73297656294978264</v>
      </c>
      <c r="I6065" s="17">
        <f t="shared" si="94"/>
        <v>593.63942349099602</v>
      </c>
      <c r="L6065" s="10">
        <v>1047</v>
      </c>
      <c r="M6065" s="17">
        <v>44</v>
      </c>
      <c r="N6065" s="17">
        <v>7</v>
      </c>
      <c r="O6065">
        <v>358.51291635475445</v>
      </c>
    </row>
    <row r="6066" spans="1:15" x14ac:dyDescent="0.25">
      <c r="A6066" s="10">
        <v>6064</v>
      </c>
      <c r="B6066" s="17">
        <v>253</v>
      </c>
      <c r="C6066" s="17">
        <v>37</v>
      </c>
      <c r="D6066" s="11">
        <v>0.75103443063860675</v>
      </c>
      <c r="E6066" s="11">
        <v>0.78530034686125294</v>
      </c>
      <c r="F6066" s="11">
        <v>0.75042402071774716</v>
      </c>
      <c r="G6066" s="11">
        <v>0.78530034686125283</v>
      </c>
      <c r="H6066" s="11">
        <v>0.75103443063860675</v>
      </c>
      <c r="I6066" s="17">
        <f t="shared" si="94"/>
        <v>584.46811737756525</v>
      </c>
      <c r="L6066" s="10">
        <v>5688</v>
      </c>
      <c r="M6066" s="17">
        <v>237</v>
      </c>
      <c r="N6066" s="17">
        <v>34</v>
      </c>
      <c r="O6066">
        <v>358.45134075640021</v>
      </c>
    </row>
    <row r="6067" spans="1:15" x14ac:dyDescent="0.25">
      <c r="A6067" s="10">
        <v>6065</v>
      </c>
      <c r="B6067" s="17">
        <v>253</v>
      </c>
      <c r="C6067" s="17">
        <v>37</v>
      </c>
      <c r="D6067" s="11">
        <v>0.75091792826641979</v>
      </c>
      <c r="E6067" s="11">
        <v>0.75042402071774705</v>
      </c>
      <c r="F6067" s="11">
        <v>0.69007066200132494</v>
      </c>
      <c r="G6067" s="11">
        <v>0.75042402071774705</v>
      </c>
      <c r="H6067" s="11">
        <v>0.75091792826641979</v>
      </c>
      <c r="I6067" s="17">
        <f t="shared" si="94"/>
        <v>568.0661718124062</v>
      </c>
      <c r="L6067" s="10">
        <v>479</v>
      </c>
      <c r="M6067" s="17">
        <v>20</v>
      </c>
      <c r="N6067" s="17">
        <v>3</v>
      </c>
      <c r="O6067">
        <v>358.45131668132836</v>
      </c>
    </row>
    <row r="6068" spans="1:15" x14ac:dyDescent="0.25">
      <c r="A6068" s="10">
        <v>6066</v>
      </c>
      <c r="B6068" s="17">
        <v>253</v>
      </c>
      <c r="C6068" s="17">
        <v>37</v>
      </c>
      <c r="D6068" s="11">
        <v>0.92136729039563414</v>
      </c>
      <c r="E6068" s="11">
        <v>0.89709186060172241</v>
      </c>
      <c r="F6068" s="11">
        <v>0.79933920746758425</v>
      </c>
      <c r="G6068" s="11">
        <v>0.89709186060172241</v>
      </c>
      <c r="H6068" s="11">
        <v>0.92136729039563414</v>
      </c>
      <c r="I6068" s="17">
        <f t="shared" si="94"/>
        <v>685.64784546599526</v>
      </c>
      <c r="L6068" s="10">
        <v>2369</v>
      </c>
      <c r="M6068" s="17">
        <v>99</v>
      </c>
      <c r="N6068" s="17">
        <v>15</v>
      </c>
      <c r="O6068">
        <v>358.42533847892878</v>
      </c>
    </row>
    <row r="6069" spans="1:15" x14ac:dyDescent="0.25">
      <c r="A6069" s="10">
        <v>6067</v>
      </c>
      <c r="B6069" s="17">
        <v>253</v>
      </c>
      <c r="C6069" s="17">
        <v>37</v>
      </c>
      <c r="D6069" s="11">
        <v>0.92030711880874261</v>
      </c>
      <c r="E6069" s="11">
        <v>0.79933920746758425</v>
      </c>
      <c r="F6069" s="11">
        <v>0.7469257783200034</v>
      </c>
      <c r="G6069" s="11">
        <v>0.79933920746758402</v>
      </c>
      <c r="H6069" s="11">
        <v>0.92030711880874261</v>
      </c>
      <c r="I6069" s="17">
        <f t="shared" si="94"/>
        <v>644.11099213863145</v>
      </c>
      <c r="L6069" s="10">
        <v>3032</v>
      </c>
      <c r="M6069" s="17">
        <v>127</v>
      </c>
      <c r="N6069" s="17">
        <v>19</v>
      </c>
      <c r="O6069">
        <v>358.4098293199541</v>
      </c>
    </row>
    <row r="6070" spans="1:15" x14ac:dyDescent="0.25">
      <c r="A6070" s="10">
        <v>6068</v>
      </c>
      <c r="B6070" s="17">
        <v>253</v>
      </c>
      <c r="C6070" s="17">
        <v>37</v>
      </c>
      <c r="D6070" s="11">
        <v>0.94590268997799709</v>
      </c>
      <c r="E6070" s="11">
        <v>0.7469257783200034</v>
      </c>
      <c r="F6070" s="11">
        <v>0.68808125357149108</v>
      </c>
      <c r="G6070" s="11">
        <v>0.7469257783200034</v>
      </c>
      <c r="H6070" s="11">
        <v>0.9459026899779972</v>
      </c>
      <c r="I6070" s="17">
        <f t="shared" si="94"/>
        <v>628.98242226382013</v>
      </c>
      <c r="L6070" s="10">
        <v>6338</v>
      </c>
      <c r="M6070" s="17">
        <v>265</v>
      </c>
      <c r="N6070" s="17">
        <v>38</v>
      </c>
      <c r="O6070">
        <v>358.398629426252</v>
      </c>
    </row>
    <row r="6071" spans="1:15" x14ac:dyDescent="0.25">
      <c r="A6071" s="10">
        <v>6069</v>
      </c>
      <c r="B6071" s="17">
        <v>253</v>
      </c>
      <c r="C6071" s="17">
        <v>37</v>
      </c>
      <c r="D6071" s="11">
        <v>0.70466648650859509</v>
      </c>
      <c r="E6071" s="11">
        <v>0.52929327197806997</v>
      </c>
      <c r="F6071" s="11">
        <v>0.48254415395592426</v>
      </c>
      <c r="G6071" s="11">
        <v>0.52929327197807008</v>
      </c>
      <c r="H6071" s="11">
        <v>0.70466648650859509</v>
      </c>
      <c r="I6071" s="17">
        <f t="shared" si="94"/>
        <v>456.51235063221537</v>
      </c>
      <c r="L6071" s="10">
        <v>3936</v>
      </c>
      <c r="M6071" s="17">
        <v>164</v>
      </c>
      <c r="N6071" s="17">
        <v>24</v>
      </c>
      <c r="O6071">
        <v>358.36305610536931</v>
      </c>
    </row>
    <row r="6072" spans="1:15" x14ac:dyDescent="0.25">
      <c r="A6072" s="10">
        <v>6070</v>
      </c>
      <c r="B6072" s="17">
        <v>253</v>
      </c>
      <c r="C6072" s="17">
        <v>37</v>
      </c>
      <c r="D6072" s="11">
        <v>0.65713351865672343</v>
      </c>
      <c r="E6072" s="11">
        <v>0.4825441539559242</v>
      </c>
      <c r="F6072" s="11">
        <v>0.44024733288826862</v>
      </c>
      <c r="G6072" s="11">
        <v>0.4825441539559242</v>
      </c>
      <c r="H6072" s="11">
        <v>0.65713351865672354</v>
      </c>
      <c r="I6072" s="17">
        <f t="shared" si="94"/>
        <v>420.91028086805193</v>
      </c>
      <c r="L6072" s="10">
        <v>3564</v>
      </c>
      <c r="M6072" s="17">
        <v>149</v>
      </c>
      <c r="N6072" s="17">
        <v>22</v>
      </c>
      <c r="O6072">
        <v>358.34422699448191</v>
      </c>
    </row>
    <row r="6073" spans="1:15" x14ac:dyDescent="0.25">
      <c r="A6073" s="10">
        <v>6071</v>
      </c>
      <c r="B6073" s="17">
        <v>253</v>
      </c>
      <c r="C6073" s="17">
        <v>37</v>
      </c>
      <c r="D6073" s="11">
        <v>0.60796951759424944</v>
      </c>
      <c r="E6073" s="11">
        <v>0.44024733288826862</v>
      </c>
      <c r="F6073" s="11">
        <v>0.39918726097463625</v>
      </c>
      <c r="G6073" s="11">
        <v>0.44024733288826856</v>
      </c>
      <c r="H6073" s="11">
        <v>0.60796951759424944</v>
      </c>
      <c r="I6073" s="17">
        <f t="shared" si="94"/>
        <v>386.61666922445272</v>
      </c>
      <c r="L6073" s="10">
        <v>5665</v>
      </c>
      <c r="M6073" s="17">
        <v>237</v>
      </c>
      <c r="N6073" s="17">
        <v>34</v>
      </c>
      <c r="O6073">
        <v>358.27445349146035</v>
      </c>
    </row>
    <row r="6074" spans="1:15" x14ac:dyDescent="0.25">
      <c r="A6074" s="10">
        <v>6072</v>
      </c>
      <c r="B6074" s="17">
        <v>253</v>
      </c>
      <c r="C6074" s="17">
        <v>37</v>
      </c>
      <c r="D6074" s="11">
        <v>0.57138777272785768</v>
      </c>
      <c r="E6074" s="11">
        <v>0.39918726097463625</v>
      </c>
      <c r="F6074" s="11">
        <v>0.36604238364676461</v>
      </c>
      <c r="G6074" s="11">
        <v>0.39918726097463619</v>
      </c>
      <c r="H6074" s="11">
        <v>0.57138777272785757</v>
      </c>
      <c r="I6074" s="17">
        <f t="shared" si="94"/>
        <v>357.16068700863946</v>
      </c>
      <c r="L6074" s="10">
        <v>8759</v>
      </c>
      <c r="M6074" s="17">
        <v>365</v>
      </c>
      <c r="N6074" s="17">
        <v>53</v>
      </c>
      <c r="O6074">
        <v>358.25050069015629</v>
      </c>
    </row>
    <row r="6075" spans="1:15" x14ac:dyDescent="0.25">
      <c r="A6075" s="10">
        <v>6073</v>
      </c>
      <c r="B6075" s="17">
        <v>254</v>
      </c>
      <c r="C6075" s="17">
        <v>37</v>
      </c>
      <c r="D6075" s="11">
        <v>0.54482523186945941</v>
      </c>
      <c r="E6075" s="11">
        <v>0.36604238364676461</v>
      </c>
      <c r="F6075" s="11">
        <v>0.34798584599800009</v>
      </c>
      <c r="G6075" s="11">
        <v>0.36604238364676461</v>
      </c>
      <c r="H6075" s="11">
        <v>0.54482523186945953</v>
      </c>
      <c r="I6075" s="17">
        <f t="shared" si="94"/>
        <v>334.6804614968529</v>
      </c>
      <c r="L6075" s="10">
        <v>8072</v>
      </c>
      <c r="M6075" s="17">
        <v>337</v>
      </c>
      <c r="N6075" s="17">
        <v>49</v>
      </c>
      <c r="O6075">
        <v>358.19030958019772</v>
      </c>
    </row>
    <row r="6076" spans="1:15" x14ac:dyDescent="0.25">
      <c r="A6076" s="10">
        <v>6074</v>
      </c>
      <c r="B6076" s="17">
        <v>254</v>
      </c>
      <c r="C6076" s="17">
        <v>37</v>
      </c>
      <c r="D6076" s="11">
        <v>0.52548583808659055</v>
      </c>
      <c r="E6076" s="11">
        <v>0.34798584599800009</v>
      </c>
      <c r="F6076" s="11">
        <v>0.35169609346007397</v>
      </c>
      <c r="G6076" s="11">
        <v>0.34798584599800009</v>
      </c>
      <c r="H6076" s="11">
        <v>0.52548583808659055</v>
      </c>
      <c r="I6076" s="17">
        <f t="shared" si="94"/>
        <v>321.41765032531197</v>
      </c>
      <c r="L6076" s="10">
        <v>4222</v>
      </c>
      <c r="M6076" s="17">
        <v>176</v>
      </c>
      <c r="N6076" s="17">
        <v>26</v>
      </c>
      <c r="O6076">
        <v>358.18670210318805</v>
      </c>
    </row>
    <row r="6077" spans="1:15" x14ac:dyDescent="0.25">
      <c r="A6077" s="10">
        <v>6075</v>
      </c>
      <c r="B6077" s="17">
        <v>254</v>
      </c>
      <c r="C6077" s="17">
        <v>37</v>
      </c>
      <c r="D6077" s="11">
        <v>0.5106900368189734</v>
      </c>
      <c r="E6077" s="11">
        <v>0.35169609346007397</v>
      </c>
      <c r="F6077" s="11">
        <v>0.36109538703066546</v>
      </c>
      <c r="G6077" s="11">
        <v>0.35169609346007391</v>
      </c>
      <c r="H6077" s="11">
        <v>0.5106900368189734</v>
      </c>
      <c r="I6077" s="17">
        <f t="shared" si="94"/>
        <v>318.5430646473277</v>
      </c>
      <c r="L6077" s="10">
        <v>2529</v>
      </c>
      <c r="M6077" s="17">
        <v>106</v>
      </c>
      <c r="N6077" s="17">
        <v>16</v>
      </c>
      <c r="O6077">
        <v>358.1522080332428</v>
      </c>
    </row>
    <row r="6078" spans="1:15" x14ac:dyDescent="0.25">
      <c r="A6078" s="10">
        <v>6076</v>
      </c>
      <c r="B6078" s="17">
        <v>254</v>
      </c>
      <c r="C6078" s="17">
        <v>37</v>
      </c>
      <c r="D6078" s="11">
        <v>0.50288437788251472</v>
      </c>
      <c r="E6078" s="11">
        <v>0.36109538703066546</v>
      </c>
      <c r="F6078" s="11">
        <v>0.36282683584629966</v>
      </c>
      <c r="G6078" s="11">
        <v>0.3610953870306654</v>
      </c>
      <c r="H6078" s="11">
        <v>0.50288437788251472</v>
      </c>
      <c r="I6078" s="17">
        <f t="shared" si="94"/>
        <v>319.87422916852285</v>
      </c>
      <c r="L6078" s="10">
        <v>8623</v>
      </c>
      <c r="M6078" s="17">
        <v>360</v>
      </c>
      <c r="N6078" s="17">
        <v>52</v>
      </c>
      <c r="O6078">
        <v>358.14684995481537</v>
      </c>
    </row>
    <row r="6079" spans="1:15" x14ac:dyDescent="0.25">
      <c r="A6079" s="10">
        <v>6077</v>
      </c>
      <c r="B6079" s="17">
        <v>254</v>
      </c>
      <c r="C6079" s="17">
        <v>37</v>
      </c>
      <c r="D6079" s="11">
        <v>0.50439890872093229</v>
      </c>
      <c r="E6079" s="11">
        <v>0.36282683584629966</v>
      </c>
      <c r="F6079" s="11">
        <v>0.38805651858841056</v>
      </c>
      <c r="G6079" s="11">
        <v>0.36282683584629971</v>
      </c>
      <c r="H6079" s="11">
        <v>0.50439890872093229</v>
      </c>
      <c r="I6079" s="17">
        <f t="shared" si="94"/>
        <v>322.06064587275466</v>
      </c>
      <c r="L6079" s="10">
        <v>6789</v>
      </c>
      <c r="M6079" s="17">
        <v>283</v>
      </c>
      <c r="N6079" s="17">
        <v>41</v>
      </c>
      <c r="O6079">
        <v>358.11490956178113</v>
      </c>
    </row>
    <row r="6080" spans="1:15" x14ac:dyDescent="0.25">
      <c r="A6080" s="10">
        <v>6078</v>
      </c>
      <c r="B6080" s="17">
        <v>254</v>
      </c>
      <c r="C6080" s="17">
        <v>37</v>
      </c>
      <c r="D6080" s="11">
        <v>0.51220456765739097</v>
      </c>
      <c r="E6080" s="11">
        <v>0.38805651858841056</v>
      </c>
      <c r="F6080" s="11">
        <v>0.42070669625467128</v>
      </c>
      <c r="G6080" s="11">
        <v>0.38805651858841056</v>
      </c>
      <c r="H6080" s="11">
        <v>0.51220456765739097</v>
      </c>
      <c r="I6080" s="17">
        <f t="shared" si="94"/>
        <v>335.95633693591617</v>
      </c>
      <c r="L6080" s="10">
        <v>1029</v>
      </c>
      <c r="M6080" s="17">
        <v>43</v>
      </c>
      <c r="N6080" s="17">
        <v>7</v>
      </c>
      <c r="O6080">
        <v>358.04702973484143</v>
      </c>
    </row>
    <row r="6081" spans="1:15" x14ac:dyDescent="0.25">
      <c r="A6081" s="10">
        <v>6079</v>
      </c>
      <c r="B6081" s="17">
        <v>254</v>
      </c>
      <c r="C6081" s="17">
        <v>37</v>
      </c>
      <c r="D6081" s="11">
        <v>0.52443731673691651</v>
      </c>
      <c r="E6081" s="11">
        <v>0.42070669625467128</v>
      </c>
      <c r="F6081" s="11">
        <v>0.4506360257820779</v>
      </c>
      <c r="G6081" s="11">
        <v>0.42070669625467128</v>
      </c>
      <c r="H6081" s="11">
        <v>0.52443731673691663</v>
      </c>
      <c r="I6081" s="17">
        <f t="shared" si="94"/>
        <v>354.12806088896497</v>
      </c>
      <c r="L6081" s="10">
        <v>2049</v>
      </c>
      <c r="M6081" s="17">
        <v>86</v>
      </c>
      <c r="N6081" s="17">
        <v>13</v>
      </c>
      <c r="O6081">
        <v>357.97141940348706</v>
      </c>
    </row>
    <row r="6082" spans="1:15" x14ac:dyDescent="0.25">
      <c r="A6082" s="10">
        <v>6080</v>
      </c>
      <c r="B6082" s="17">
        <v>254</v>
      </c>
      <c r="C6082" s="17">
        <v>37</v>
      </c>
      <c r="D6082" s="11">
        <v>0.53189346855681763</v>
      </c>
      <c r="E6082" s="11">
        <v>0.45063602578207784</v>
      </c>
      <c r="F6082" s="11">
        <v>0.4674558142768192</v>
      </c>
      <c r="G6082" s="11">
        <v>0.45063602578207784</v>
      </c>
      <c r="H6082" s="11">
        <v>0.53189346855681752</v>
      </c>
      <c r="I6082" s="17">
        <f t="shared" si="94"/>
        <v>369.15855282208554</v>
      </c>
      <c r="L6082" s="10">
        <v>1697</v>
      </c>
      <c r="M6082" s="17">
        <v>71</v>
      </c>
      <c r="N6082" s="17">
        <v>11</v>
      </c>
      <c r="O6082">
        <v>357.96005734699054</v>
      </c>
    </row>
    <row r="6083" spans="1:15" x14ac:dyDescent="0.25">
      <c r="A6083" s="10">
        <v>6081</v>
      </c>
      <c r="B6083" s="17">
        <v>254</v>
      </c>
      <c r="C6083" s="17">
        <v>37</v>
      </c>
      <c r="D6083" s="11">
        <v>0.56591216123511778</v>
      </c>
      <c r="E6083" s="11">
        <v>0.46745581427681915</v>
      </c>
      <c r="F6083" s="11">
        <v>0.48625440141799803</v>
      </c>
      <c r="G6083" s="11">
        <v>0.46745581427681915</v>
      </c>
      <c r="H6083" s="11">
        <v>0.56591216123511778</v>
      </c>
      <c r="I6083" s="17">
        <f t="shared" si="94"/>
        <v>387.52439336268526</v>
      </c>
      <c r="L6083" s="10">
        <v>5936</v>
      </c>
      <c r="M6083" s="17">
        <v>248</v>
      </c>
      <c r="N6083" s="17">
        <v>36</v>
      </c>
      <c r="O6083">
        <v>357.95216467978122</v>
      </c>
    </row>
    <row r="6084" spans="1:15" x14ac:dyDescent="0.25">
      <c r="A6084" s="10">
        <v>6082</v>
      </c>
      <c r="B6084" s="17">
        <v>254</v>
      </c>
      <c r="C6084" s="17">
        <v>37</v>
      </c>
      <c r="D6084" s="11">
        <v>0.5969017922365828</v>
      </c>
      <c r="E6084" s="11">
        <v>0.48625440141799803</v>
      </c>
      <c r="F6084" s="11">
        <v>0.50604238788239886</v>
      </c>
      <c r="G6084" s="11">
        <v>0.48625440141799803</v>
      </c>
      <c r="H6084" s="11">
        <v>0.5969017922365828</v>
      </c>
      <c r="I6084" s="17">
        <f t="shared" ref="I6084:I6147" si="95">D6084*$D$1+E6084*$E$1+F6084*$F$1+G6084*$G$1+H6084*$H$1</f>
        <v>405.75202959820172</v>
      </c>
      <c r="L6084" s="10">
        <v>3438</v>
      </c>
      <c r="M6084" s="17">
        <v>144</v>
      </c>
      <c r="N6084" s="17">
        <v>21</v>
      </c>
      <c r="O6084">
        <v>357.90881906704982</v>
      </c>
    </row>
    <row r="6085" spans="1:15" x14ac:dyDescent="0.25">
      <c r="A6085" s="10">
        <v>6083</v>
      </c>
      <c r="B6085" s="17">
        <v>254</v>
      </c>
      <c r="C6085" s="17">
        <v>37</v>
      </c>
      <c r="D6085" s="11">
        <v>0.62229930937312206</v>
      </c>
      <c r="E6085" s="11">
        <v>0.50604238788239897</v>
      </c>
      <c r="F6085" s="11">
        <v>0.53621906724061097</v>
      </c>
      <c r="G6085" s="11">
        <v>0.50604238788239886</v>
      </c>
      <c r="H6085" s="11">
        <v>0.62229930937312206</v>
      </c>
      <c r="I6085" s="17">
        <f t="shared" si="95"/>
        <v>423.001496841983</v>
      </c>
      <c r="L6085" s="10">
        <v>1695</v>
      </c>
      <c r="M6085" s="17">
        <v>71</v>
      </c>
      <c r="N6085" s="17">
        <v>11</v>
      </c>
      <c r="O6085">
        <v>357.82508305624344</v>
      </c>
    </row>
    <row r="6086" spans="1:15" x14ac:dyDescent="0.25">
      <c r="A6086" s="10">
        <v>6084</v>
      </c>
      <c r="B6086" s="17">
        <v>254</v>
      </c>
      <c r="C6086" s="17">
        <v>37</v>
      </c>
      <c r="D6086" s="11">
        <v>0.64140569841161921</v>
      </c>
      <c r="E6086" s="11">
        <v>0.53621906724061097</v>
      </c>
      <c r="F6086" s="11">
        <v>0.56120140015191633</v>
      </c>
      <c r="G6086" s="11">
        <v>0.53621906724061097</v>
      </c>
      <c r="H6086" s="11">
        <v>0.64140569841161921</v>
      </c>
      <c r="I6086" s="17">
        <f t="shared" si="95"/>
        <v>442.18550639403918</v>
      </c>
      <c r="L6086" s="10">
        <v>2735</v>
      </c>
      <c r="M6086" s="17">
        <v>114</v>
      </c>
      <c r="N6086" s="17">
        <v>17</v>
      </c>
      <c r="O6086">
        <v>357.82172131689674</v>
      </c>
    </row>
    <row r="6087" spans="1:15" x14ac:dyDescent="0.25">
      <c r="A6087" s="10">
        <v>6085</v>
      </c>
      <c r="B6087" s="17">
        <v>254</v>
      </c>
      <c r="C6087" s="17">
        <v>37</v>
      </c>
      <c r="D6087" s="11">
        <v>0.65643450442360807</v>
      </c>
      <c r="E6087" s="11">
        <v>0.56120140015191633</v>
      </c>
      <c r="F6087" s="11">
        <v>0.57999998729309743</v>
      </c>
      <c r="G6087" s="11">
        <v>0.56120140015191633</v>
      </c>
      <c r="H6087" s="11">
        <v>0.65643450442360818</v>
      </c>
      <c r="I6087" s="17">
        <f t="shared" si="95"/>
        <v>457.73960096804507</v>
      </c>
      <c r="L6087" s="10">
        <v>4536</v>
      </c>
      <c r="M6087" s="17">
        <v>189</v>
      </c>
      <c r="N6087" s="17">
        <v>27</v>
      </c>
      <c r="O6087">
        <v>357.75762884212259</v>
      </c>
    </row>
    <row r="6088" spans="1:15" x14ac:dyDescent="0.25">
      <c r="A6088" s="10">
        <v>6086</v>
      </c>
      <c r="B6088" s="17">
        <v>254</v>
      </c>
      <c r="C6088" s="17">
        <v>37</v>
      </c>
      <c r="D6088" s="11">
        <v>0.67239532941308422</v>
      </c>
      <c r="E6088" s="11">
        <v>0.57999998729309732</v>
      </c>
      <c r="F6088" s="11">
        <v>0.58346288492436782</v>
      </c>
      <c r="G6088" s="11">
        <v>0.57999998729309732</v>
      </c>
      <c r="H6088" s="11">
        <v>0.67239532941308422</v>
      </c>
      <c r="I6088" s="17">
        <f t="shared" si="95"/>
        <v>470.50501572640059</v>
      </c>
      <c r="L6088" s="10">
        <v>1177</v>
      </c>
      <c r="M6088" s="17">
        <v>50</v>
      </c>
      <c r="N6088" s="17">
        <v>8</v>
      </c>
      <c r="O6088">
        <v>357.73917719391011</v>
      </c>
    </row>
    <row r="6089" spans="1:15" x14ac:dyDescent="0.25">
      <c r="A6089" s="10">
        <v>6087</v>
      </c>
      <c r="B6089" s="17">
        <v>254</v>
      </c>
      <c r="C6089" s="17">
        <v>37</v>
      </c>
      <c r="D6089" s="11">
        <v>0.6894046757522343</v>
      </c>
      <c r="E6089" s="11">
        <v>0.58346288492436782</v>
      </c>
      <c r="F6089" s="11">
        <v>0.55922260150547676</v>
      </c>
      <c r="G6089" s="11">
        <v>0.58346288492436782</v>
      </c>
      <c r="H6089" s="11">
        <v>0.68940467575223441</v>
      </c>
      <c r="I6089" s="17">
        <f t="shared" si="95"/>
        <v>476.36355427068122</v>
      </c>
      <c r="L6089" s="10">
        <v>2864</v>
      </c>
      <c r="M6089" s="17">
        <v>120</v>
      </c>
      <c r="N6089" s="17">
        <v>18</v>
      </c>
      <c r="O6089">
        <v>357.72370982236987</v>
      </c>
    </row>
    <row r="6090" spans="1:15" x14ac:dyDescent="0.25">
      <c r="A6090" s="10">
        <v>6088</v>
      </c>
      <c r="B6090" s="17">
        <v>254</v>
      </c>
      <c r="C6090" s="17">
        <v>37</v>
      </c>
      <c r="D6090" s="11">
        <v>0.70221993669268934</v>
      </c>
      <c r="E6090" s="11">
        <v>0.55922260150547676</v>
      </c>
      <c r="F6090" s="11">
        <v>0.55328620556615571</v>
      </c>
      <c r="G6090" s="11">
        <v>0.55922260150547676</v>
      </c>
      <c r="H6090" s="11">
        <v>0.70221993669268934</v>
      </c>
      <c r="I6090" s="17">
        <f t="shared" si="95"/>
        <v>470.53086856649747</v>
      </c>
      <c r="L6090" s="10">
        <v>4996</v>
      </c>
      <c r="M6090" s="17">
        <v>209</v>
      </c>
      <c r="N6090" s="17">
        <v>30</v>
      </c>
      <c r="O6090">
        <v>357.61895077407729</v>
      </c>
    </row>
    <row r="6091" spans="1:15" x14ac:dyDescent="0.25">
      <c r="A6091" s="10">
        <v>6089</v>
      </c>
      <c r="B6091" s="17">
        <v>254</v>
      </c>
      <c r="C6091" s="17">
        <v>37</v>
      </c>
      <c r="D6091" s="11">
        <v>0.71002559562914902</v>
      </c>
      <c r="E6091" s="11">
        <v>0.55328620556615571</v>
      </c>
      <c r="F6091" s="11">
        <v>0.55353355539696114</v>
      </c>
      <c r="G6091" s="11">
        <v>0.55328620556615571</v>
      </c>
      <c r="H6091" s="11">
        <v>0.71002559562914902</v>
      </c>
      <c r="I6091" s="17">
        <f t="shared" si="95"/>
        <v>470.66401504366843</v>
      </c>
      <c r="L6091" s="10">
        <v>4919</v>
      </c>
      <c r="M6091" s="17">
        <v>205</v>
      </c>
      <c r="N6091" s="17">
        <v>30</v>
      </c>
      <c r="O6091">
        <v>357.60160245187421</v>
      </c>
    </row>
    <row r="6092" spans="1:15" x14ac:dyDescent="0.25">
      <c r="A6092" s="10">
        <v>6090</v>
      </c>
      <c r="B6092" s="17">
        <v>254</v>
      </c>
      <c r="C6092" s="17">
        <v>37</v>
      </c>
      <c r="D6092" s="11">
        <v>0.92984866309077241</v>
      </c>
      <c r="E6092" s="11">
        <v>0.71959362201604971</v>
      </c>
      <c r="F6092" s="11">
        <v>0.66653708330837447</v>
      </c>
      <c r="G6092" s="11">
        <v>0.71959362201604948</v>
      </c>
      <c r="H6092" s="11">
        <v>0.92984866309077241</v>
      </c>
      <c r="I6092" s="17">
        <f t="shared" si="95"/>
        <v>612.05050432780195</v>
      </c>
      <c r="L6092" s="10">
        <v>1202</v>
      </c>
      <c r="M6092" s="17">
        <v>51</v>
      </c>
      <c r="N6092" s="17">
        <v>8</v>
      </c>
      <c r="O6092">
        <v>357.59040754511437</v>
      </c>
    </row>
    <row r="6093" spans="1:15" x14ac:dyDescent="0.25">
      <c r="A6093" s="10">
        <v>6091</v>
      </c>
      <c r="B6093" s="17">
        <v>254</v>
      </c>
      <c r="C6093" s="17">
        <v>37</v>
      </c>
      <c r="D6093" s="11">
        <v>0.92742541374930454</v>
      </c>
      <c r="E6093" s="11">
        <v>0.66653708330837469</v>
      </c>
      <c r="F6093" s="11">
        <v>0.58325439527632972</v>
      </c>
      <c r="G6093" s="11">
        <v>0.66653708330837469</v>
      </c>
      <c r="H6093" s="11">
        <v>0.92742541374930454</v>
      </c>
      <c r="I6093" s="17">
        <f t="shared" si="95"/>
        <v>586.72114153418056</v>
      </c>
      <c r="L6093" s="10">
        <v>5215</v>
      </c>
      <c r="M6093" s="17">
        <v>218</v>
      </c>
      <c r="N6093" s="17">
        <v>32</v>
      </c>
      <c r="O6093">
        <v>357.58439084162592</v>
      </c>
    </row>
    <row r="6094" spans="1:15" x14ac:dyDescent="0.25">
      <c r="A6094" s="10">
        <v>6092</v>
      </c>
      <c r="B6094" s="17">
        <v>254</v>
      </c>
      <c r="C6094" s="17">
        <v>37</v>
      </c>
      <c r="D6094" s="11">
        <v>0.95771603051765297</v>
      </c>
      <c r="E6094" s="11">
        <v>0.58325439527632972</v>
      </c>
      <c r="F6094" s="11">
        <v>0.51572789146656139</v>
      </c>
      <c r="G6094" s="11">
        <v>0.58325439527632961</v>
      </c>
      <c r="H6094" s="11">
        <v>0.95771603051765308</v>
      </c>
      <c r="I6094" s="17">
        <f t="shared" si="95"/>
        <v>560.40000353484334</v>
      </c>
      <c r="L6094" s="10">
        <v>3815</v>
      </c>
      <c r="M6094" s="17">
        <v>159</v>
      </c>
      <c r="N6094" s="17">
        <v>23</v>
      </c>
      <c r="O6094">
        <v>357.57414346079076</v>
      </c>
    </row>
    <row r="6095" spans="1:15" x14ac:dyDescent="0.25">
      <c r="A6095" s="10">
        <v>6093</v>
      </c>
      <c r="B6095" s="17">
        <v>254</v>
      </c>
      <c r="C6095" s="17">
        <v>37</v>
      </c>
      <c r="D6095" s="11">
        <v>0.7178312545656077</v>
      </c>
      <c r="E6095" s="11">
        <v>0.39671376266658559</v>
      </c>
      <c r="F6095" s="11">
        <v>0.35911658838422583</v>
      </c>
      <c r="G6095" s="11">
        <v>0.39671376266658565</v>
      </c>
      <c r="H6095" s="11">
        <v>0.7178312545656077</v>
      </c>
      <c r="I6095" s="17">
        <f t="shared" si="95"/>
        <v>402.75617006299774</v>
      </c>
      <c r="L6095" s="10">
        <v>1205</v>
      </c>
      <c r="M6095" s="17">
        <v>51</v>
      </c>
      <c r="N6095" s="17">
        <v>8</v>
      </c>
      <c r="O6095">
        <v>357.54046381599068</v>
      </c>
    </row>
    <row r="6096" spans="1:15" x14ac:dyDescent="0.25">
      <c r="A6096" s="10">
        <v>6094</v>
      </c>
      <c r="B6096" s="17">
        <v>254</v>
      </c>
      <c r="C6096" s="17">
        <v>37</v>
      </c>
      <c r="D6096" s="11">
        <v>0.67111380331903847</v>
      </c>
      <c r="E6096" s="11">
        <v>0.35911658838422578</v>
      </c>
      <c r="F6096" s="11">
        <v>0.34155475039707012</v>
      </c>
      <c r="G6096" s="11">
        <v>0.35911658838422578</v>
      </c>
      <c r="H6096" s="11">
        <v>0.67111380331903847</v>
      </c>
      <c r="I6096" s="17">
        <f t="shared" si="95"/>
        <v>372.06524243166541</v>
      </c>
      <c r="L6096" s="10">
        <v>6142</v>
      </c>
      <c r="M6096" s="17">
        <v>256</v>
      </c>
      <c r="N6096" s="17">
        <v>37</v>
      </c>
      <c r="O6096">
        <v>357.5022305440242</v>
      </c>
    </row>
    <row r="6097" spans="1:15" x14ac:dyDescent="0.25">
      <c r="A6097" s="10">
        <v>6095</v>
      </c>
      <c r="B6097" s="17">
        <v>254</v>
      </c>
      <c r="C6097" s="17">
        <v>37</v>
      </c>
      <c r="D6097" s="11">
        <v>0.61624118601945177</v>
      </c>
      <c r="E6097" s="11">
        <v>0.34155475039707017</v>
      </c>
      <c r="F6097" s="11">
        <v>0.3284452093644048</v>
      </c>
      <c r="G6097" s="11">
        <v>0.34155475039707012</v>
      </c>
      <c r="H6097" s="11">
        <v>0.61624118601945166</v>
      </c>
      <c r="I6097" s="17">
        <f t="shared" si="95"/>
        <v>346.9568880596288</v>
      </c>
      <c r="L6097" s="10">
        <v>1527</v>
      </c>
      <c r="M6097" s="17">
        <v>64</v>
      </c>
      <c r="N6097" s="17">
        <v>10</v>
      </c>
      <c r="O6097">
        <v>357.46874349979942</v>
      </c>
    </row>
    <row r="6098" spans="1:15" x14ac:dyDescent="0.25">
      <c r="A6098" s="10">
        <v>6096</v>
      </c>
      <c r="B6098" s="17">
        <v>254</v>
      </c>
      <c r="C6098" s="17">
        <v>37</v>
      </c>
      <c r="D6098" s="11">
        <v>0.56591216123511778</v>
      </c>
      <c r="E6098" s="11">
        <v>0.32844520936440486</v>
      </c>
      <c r="F6098" s="11">
        <v>0.3259717110563542</v>
      </c>
      <c r="G6098" s="11">
        <v>0.3284452093644048</v>
      </c>
      <c r="H6098" s="11">
        <v>0.56591216123511778</v>
      </c>
      <c r="I6098" s="17">
        <f t="shared" si="95"/>
        <v>325.50884378325372</v>
      </c>
      <c r="L6098" s="10">
        <v>2541</v>
      </c>
      <c r="M6098" s="17">
        <v>106</v>
      </c>
      <c r="N6098" s="17">
        <v>16</v>
      </c>
      <c r="O6098">
        <v>357.44193814683564</v>
      </c>
    </row>
    <row r="6099" spans="1:15" x14ac:dyDescent="0.25">
      <c r="A6099" s="10">
        <v>6097</v>
      </c>
      <c r="B6099" s="17">
        <v>255</v>
      </c>
      <c r="C6099" s="17">
        <v>37</v>
      </c>
      <c r="D6099" s="11">
        <v>0.52641785706407762</v>
      </c>
      <c r="E6099" s="11">
        <v>0.32597171105635414</v>
      </c>
      <c r="F6099" s="11">
        <v>0.34056535107385033</v>
      </c>
      <c r="G6099" s="11">
        <v>0.32597171105635414</v>
      </c>
      <c r="H6099" s="11">
        <v>0.52641785706407762</v>
      </c>
      <c r="I6099" s="17">
        <f t="shared" si="95"/>
        <v>312.46501272600051</v>
      </c>
      <c r="L6099" s="10">
        <v>6263</v>
      </c>
      <c r="M6099" s="17">
        <v>261</v>
      </c>
      <c r="N6099" s="17">
        <v>38</v>
      </c>
      <c r="O6099">
        <v>357.4069462388552</v>
      </c>
    </row>
    <row r="6100" spans="1:15" x14ac:dyDescent="0.25">
      <c r="A6100" s="10">
        <v>6098</v>
      </c>
      <c r="B6100" s="17">
        <v>255</v>
      </c>
      <c r="C6100" s="17">
        <v>37</v>
      </c>
      <c r="D6100" s="11">
        <v>0.50463191346530412</v>
      </c>
      <c r="E6100" s="11">
        <v>0.34056535107385033</v>
      </c>
      <c r="F6100" s="11">
        <v>0.37915192467942999</v>
      </c>
      <c r="G6100" s="11">
        <v>0.34056535107385033</v>
      </c>
      <c r="H6100" s="11">
        <v>0.50463191346530412</v>
      </c>
      <c r="I6100" s="17">
        <f t="shared" si="95"/>
        <v>312.87442972561462</v>
      </c>
      <c r="L6100" s="10">
        <v>7032</v>
      </c>
      <c r="M6100" s="17">
        <v>293</v>
      </c>
      <c r="N6100" s="17">
        <v>42</v>
      </c>
      <c r="O6100">
        <v>357.38633746453547</v>
      </c>
    </row>
    <row r="6101" spans="1:15" x14ac:dyDescent="0.25">
      <c r="A6101" s="10">
        <v>6099</v>
      </c>
      <c r="B6101" s="17">
        <v>255</v>
      </c>
      <c r="C6101" s="17">
        <v>37</v>
      </c>
      <c r="D6101" s="11">
        <v>0.50672895616465108</v>
      </c>
      <c r="E6101" s="11">
        <v>0.37915192467942999</v>
      </c>
      <c r="F6101" s="11">
        <v>0.44321553085792809</v>
      </c>
      <c r="G6101" s="11">
        <v>0.37915192467942999</v>
      </c>
      <c r="H6101" s="11">
        <v>0.50672895616465119</v>
      </c>
      <c r="I6101" s="17">
        <f t="shared" si="95"/>
        <v>331.54265707877749</v>
      </c>
      <c r="L6101" s="10">
        <v>7425</v>
      </c>
      <c r="M6101" s="17">
        <v>310</v>
      </c>
      <c r="N6101" s="17">
        <v>45</v>
      </c>
      <c r="O6101">
        <v>357.37626359614649</v>
      </c>
    </row>
    <row r="6102" spans="1:15" x14ac:dyDescent="0.25">
      <c r="A6102" s="10">
        <v>6100</v>
      </c>
      <c r="B6102" s="17">
        <v>255</v>
      </c>
      <c r="C6102" s="17">
        <v>37</v>
      </c>
      <c r="D6102" s="11">
        <v>0.52536933571440458</v>
      </c>
      <c r="E6102" s="11">
        <v>0.44321553085792809</v>
      </c>
      <c r="F6102" s="11">
        <v>0.48526500209477824</v>
      </c>
      <c r="G6102" s="11">
        <v>0.44321553085792803</v>
      </c>
      <c r="H6102" s="11">
        <v>0.52536933571440458</v>
      </c>
      <c r="I6102" s="17">
        <f t="shared" si="95"/>
        <v>364.81499985557184</v>
      </c>
      <c r="L6102" s="10">
        <v>145</v>
      </c>
      <c r="M6102" s="17">
        <v>7</v>
      </c>
      <c r="N6102" s="17">
        <v>1</v>
      </c>
      <c r="O6102">
        <v>357.35509112128665</v>
      </c>
    </row>
    <row r="6103" spans="1:15" x14ac:dyDescent="0.25">
      <c r="A6103" s="10">
        <v>6101</v>
      </c>
      <c r="B6103" s="17">
        <v>255</v>
      </c>
      <c r="C6103" s="17">
        <v>37</v>
      </c>
      <c r="D6103" s="11">
        <v>0.55694147857679921</v>
      </c>
      <c r="E6103" s="11">
        <v>0.48526500209477824</v>
      </c>
      <c r="F6103" s="11">
        <v>0.49169609769570827</v>
      </c>
      <c r="G6103" s="11">
        <v>0.48526500209477819</v>
      </c>
      <c r="H6103" s="11">
        <v>0.55694147857679921</v>
      </c>
      <c r="I6103" s="17">
        <f t="shared" si="95"/>
        <v>391.99511789031538</v>
      </c>
      <c r="L6103" s="10">
        <v>511</v>
      </c>
      <c r="M6103" s="17">
        <v>22</v>
      </c>
      <c r="N6103" s="17">
        <v>4</v>
      </c>
      <c r="O6103">
        <v>357.33458999690777</v>
      </c>
    </row>
    <row r="6104" spans="1:15" x14ac:dyDescent="0.25">
      <c r="A6104" s="10">
        <v>6102</v>
      </c>
      <c r="B6104" s="17">
        <v>255</v>
      </c>
      <c r="C6104" s="17">
        <v>37</v>
      </c>
      <c r="D6104" s="11">
        <v>0.58641657873984654</v>
      </c>
      <c r="E6104" s="11">
        <v>0.49169609769570821</v>
      </c>
      <c r="F6104" s="11">
        <v>0.50901058585206049</v>
      </c>
      <c r="G6104" s="11">
        <v>0.49169609769570821</v>
      </c>
      <c r="H6104" s="11">
        <v>0.58641657873984654</v>
      </c>
      <c r="I6104" s="17">
        <f t="shared" si="95"/>
        <v>404.69216770911657</v>
      </c>
      <c r="L6104" s="10">
        <v>6960</v>
      </c>
      <c r="M6104" s="17">
        <v>290</v>
      </c>
      <c r="N6104" s="17">
        <v>42</v>
      </c>
      <c r="O6104">
        <v>357.32664419261187</v>
      </c>
    </row>
    <row r="6105" spans="1:15" x14ac:dyDescent="0.25">
      <c r="A6105" s="10">
        <v>6103</v>
      </c>
      <c r="B6105" s="17">
        <v>255</v>
      </c>
      <c r="C6105" s="17">
        <v>37</v>
      </c>
      <c r="D6105" s="11">
        <v>0.65072588818649546</v>
      </c>
      <c r="E6105" s="11">
        <v>0.50901058585206049</v>
      </c>
      <c r="F6105" s="11">
        <v>0.53597171740980554</v>
      </c>
      <c r="G6105" s="11">
        <v>0.50901058585206049</v>
      </c>
      <c r="H6105" s="11">
        <v>0.65072588818649546</v>
      </c>
      <c r="I6105" s="17">
        <f t="shared" si="95"/>
        <v>433.27538725689493</v>
      </c>
      <c r="L6105" s="10">
        <v>8331</v>
      </c>
      <c r="M6105" s="17">
        <v>348</v>
      </c>
      <c r="N6105" s="17">
        <v>50</v>
      </c>
      <c r="O6105">
        <v>357.2643490936328</v>
      </c>
    </row>
    <row r="6106" spans="1:15" x14ac:dyDescent="0.25">
      <c r="A6106" s="10">
        <v>6104</v>
      </c>
      <c r="B6106" s="17">
        <v>255</v>
      </c>
      <c r="C6106" s="17">
        <v>37</v>
      </c>
      <c r="D6106" s="11">
        <v>0.68928817338004855</v>
      </c>
      <c r="E6106" s="11">
        <v>0.53597171740980543</v>
      </c>
      <c r="F6106" s="11">
        <v>0.57109539338411675</v>
      </c>
      <c r="G6106" s="11">
        <v>0.53597171740980554</v>
      </c>
      <c r="H6106" s="11">
        <v>0.68928817338004855</v>
      </c>
      <c r="I6106" s="17">
        <f t="shared" si="95"/>
        <v>457.80471818090234</v>
      </c>
      <c r="L6106" s="10">
        <v>2112</v>
      </c>
      <c r="M6106" s="17">
        <v>88</v>
      </c>
      <c r="N6106" s="17">
        <v>13</v>
      </c>
      <c r="O6106">
        <v>357.19476819118609</v>
      </c>
    </row>
    <row r="6107" spans="1:15" x14ac:dyDescent="0.25">
      <c r="A6107" s="10">
        <v>6105</v>
      </c>
      <c r="B6107" s="17">
        <v>255</v>
      </c>
      <c r="C6107" s="17">
        <v>37</v>
      </c>
      <c r="D6107" s="11">
        <v>0.72598642061862517</v>
      </c>
      <c r="E6107" s="11">
        <v>0.57109539338411675</v>
      </c>
      <c r="F6107" s="11">
        <v>0.60893991749728205</v>
      </c>
      <c r="G6107" s="11">
        <v>0.57109539338411675</v>
      </c>
      <c r="H6107" s="11">
        <v>0.72598642061862517</v>
      </c>
      <c r="I6107" s="17">
        <f t="shared" si="95"/>
        <v>485.11140865149798</v>
      </c>
      <c r="L6107" s="10">
        <v>720</v>
      </c>
      <c r="M6107" s="17">
        <v>30</v>
      </c>
      <c r="N6107" s="17">
        <v>5</v>
      </c>
      <c r="O6107">
        <v>357.18950005033753</v>
      </c>
    </row>
    <row r="6108" spans="1:15" x14ac:dyDescent="0.25">
      <c r="A6108" s="10">
        <v>6106</v>
      </c>
      <c r="B6108" s="17">
        <v>255</v>
      </c>
      <c r="C6108" s="17">
        <v>37</v>
      </c>
      <c r="D6108" s="11">
        <v>0.7629176726015735</v>
      </c>
      <c r="E6108" s="11">
        <v>0.60893991749728205</v>
      </c>
      <c r="F6108" s="11">
        <v>0.65098938873413426</v>
      </c>
      <c r="G6108" s="11">
        <v>0.60893991749728205</v>
      </c>
      <c r="H6108" s="11">
        <v>0.7629176726015735</v>
      </c>
      <c r="I6108" s="17">
        <f t="shared" si="95"/>
        <v>513.74919778078174</v>
      </c>
      <c r="L6108" s="10">
        <v>8569</v>
      </c>
      <c r="M6108" s="17">
        <v>358</v>
      </c>
      <c r="N6108" s="17">
        <v>52</v>
      </c>
      <c r="O6108">
        <v>357.18462209758195</v>
      </c>
    </row>
    <row r="6109" spans="1:15" x14ac:dyDescent="0.25">
      <c r="A6109" s="10">
        <v>6107</v>
      </c>
      <c r="B6109" s="17">
        <v>255</v>
      </c>
      <c r="C6109" s="17">
        <v>37</v>
      </c>
      <c r="D6109" s="11">
        <v>0.78982972057653045</v>
      </c>
      <c r="E6109" s="11">
        <v>0.65098938873413426</v>
      </c>
      <c r="F6109" s="11">
        <v>0.69823320641789111</v>
      </c>
      <c r="G6109" s="11">
        <v>0.65098938873413426</v>
      </c>
      <c r="H6109" s="11">
        <v>0.78982972057653045</v>
      </c>
      <c r="I6109" s="17">
        <f t="shared" si="95"/>
        <v>541.07059433485915</v>
      </c>
      <c r="L6109" s="10">
        <v>6072</v>
      </c>
      <c r="M6109" s="17">
        <v>253</v>
      </c>
      <c r="N6109" s="17">
        <v>37</v>
      </c>
      <c r="O6109">
        <v>357.16068700863946</v>
      </c>
    </row>
    <row r="6110" spans="1:15" x14ac:dyDescent="0.25">
      <c r="A6110" s="10">
        <v>6108</v>
      </c>
      <c r="B6110" s="17">
        <v>255</v>
      </c>
      <c r="C6110" s="17">
        <v>37</v>
      </c>
      <c r="D6110" s="11">
        <v>0.81860580650646264</v>
      </c>
      <c r="E6110" s="11">
        <v>0.69823320641789111</v>
      </c>
      <c r="F6110" s="11">
        <v>0.73756182951588722</v>
      </c>
      <c r="G6110" s="11">
        <v>0.69823320641789099</v>
      </c>
      <c r="H6110" s="11">
        <v>0.81860580650646264</v>
      </c>
      <c r="I6110" s="17">
        <f t="shared" si="95"/>
        <v>570.74961382985998</v>
      </c>
      <c r="L6110" s="10">
        <v>3093</v>
      </c>
      <c r="M6110" s="17">
        <v>129</v>
      </c>
      <c r="N6110" s="17">
        <v>19</v>
      </c>
      <c r="O6110">
        <v>357.09895062325944</v>
      </c>
    </row>
    <row r="6111" spans="1:15" x14ac:dyDescent="0.25">
      <c r="A6111" s="10">
        <v>6109</v>
      </c>
      <c r="B6111" s="17">
        <v>255</v>
      </c>
      <c r="C6111" s="17">
        <v>37</v>
      </c>
      <c r="D6111" s="11">
        <v>0.83421712437938089</v>
      </c>
      <c r="E6111" s="11">
        <v>0.73756182951588722</v>
      </c>
      <c r="F6111" s="11">
        <v>0.77095405667456229</v>
      </c>
      <c r="G6111" s="11">
        <v>0.73756182951588711</v>
      </c>
      <c r="H6111" s="11">
        <v>0.834217124379381</v>
      </c>
      <c r="I6111" s="17">
        <f t="shared" si="95"/>
        <v>592.81237387473925</v>
      </c>
      <c r="L6111" s="10">
        <v>3238</v>
      </c>
      <c r="M6111" s="17">
        <v>135</v>
      </c>
      <c r="N6111" s="17">
        <v>20</v>
      </c>
      <c r="O6111">
        <v>357.09831469750247</v>
      </c>
    </row>
    <row r="6112" spans="1:15" x14ac:dyDescent="0.25">
      <c r="A6112" s="10">
        <v>6110</v>
      </c>
      <c r="B6112" s="17">
        <v>255</v>
      </c>
      <c r="C6112" s="17">
        <v>37</v>
      </c>
      <c r="D6112" s="11">
        <v>0.86043015812122148</v>
      </c>
      <c r="E6112" s="11">
        <v>0.77095405667456229</v>
      </c>
      <c r="F6112" s="11">
        <v>0.77169610616697659</v>
      </c>
      <c r="G6112" s="11">
        <v>0.77095405667456229</v>
      </c>
      <c r="H6112" s="11">
        <v>0.86043015812122137</v>
      </c>
      <c r="I6112" s="17">
        <f t="shared" si="95"/>
        <v>614.58711751529484</v>
      </c>
      <c r="L6112" s="10">
        <v>518</v>
      </c>
      <c r="M6112" s="17">
        <v>22</v>
      </c>
      <c r="N6112" s="17">
        <v>4</v>
      </c>
      <c r="O6112">
        <v>357.08802552923305</v>
      </c>
    </row>
    <row r="6113" spans="1:15" x14ac:dyDescent="0.25">
      <c r="A6113" s="10">
        <v>6111</v>
      </c>
      <c r="B6113" s="17">
        <v>255</v>
      </c>
      <c r="C6113" s="17">
        <v>37</v>
      </c>
      <c r="D6113" s="11">
        <v>0.87592497362195398</v>
      </c>
      <c r="E6113" s="11">
        <v>0.77169610616697659</v>
      </c>
      <c r="F6113" s="11">
        <v>0.72247348983678006</v>
      </c>
      <c r="G6113" s="11">
        <v>0.77169610616697659</v>
      </c>
      <c r="H6113" s="11">
        <v>0.87592497362195387</v>
      </c>
      <c r="I6113" s="17">
        <f t="shared" si="95"/>
        <v>617.87337361928712</v>
      </c>
      <c r="L6113" s="10">
        <v>8425</v>
      </c>
      <c r="M6113" s="17">
        <v>352</v>
      </c>
      <c r="N6113" s="17">
        <v>51</v>
      </c>
      <c r="O6113">
        <v>357.03572072377472</v>
      </c>
    </row>
    <row r="6114" spans="1:15" x14ac:dyDescent="0.25">
      <c r="A6114" s="10">
        <v>6112</v>
      </c>
      <c r="B6114" s="17">
        <v>255</v>
      </c>
      <c r="C6114" s="17">
        <v>37</v>
      </c>
      <c r="D6114" s="11">
        <v>0.86730379808019298</v>
      </c>
      <c r="E6114" s="11">
        <v>0.72247348983678006</v>
      </c>
      <c r="F6114" s="11">
        <v>0.68240281724636964</v>
      </c>
      <c r="G6114" s="11">
        <v>0.72247348983678017</v>
      </c>
      <c r="H6114" s="11">
        <v>0.86730379808019309</v>
      </c>
      <c r="I6114" s="17">
        <f t="shared" si="95"/>
        <v>593.82272401022863</v>
      </c>
      <c r="L6114" s="10">
        <v>1545</v>
      </c>
      <c r="M6114" s="17">
        <v>65</v>
      </c>
      <c r="N6114" s="17">
        <v>10</v>
      </c>
      <c r="O6114">
        <v>357.01613668753845</v>
      </c>
    </row>
    <row r="6115" spans="1:15" x14ac:dyDescent="0.25">
      <c r="A6115" s="10">
        <v>6113</v>
      </c>
      <c r="B6115" s="17">
        <v>255</v>
      </c>
      <c r="C6115" s="17">
        <v>37</v>
      </c>
      <c r="D6115" s="11">
        <v>0.85099346597415815</v>
      </c>
      <c r="E6115" s="11">
        <v>0.68240281724636964</v>
      </c>
      <c r="F6115" s="11">
        <v>0.69106006132454478</v>
      </c>
      <c r="G6115" s="11">
        <v>0.68240281724636964</v>
      </c>
      <c r="H6115" s="11">
        <v>0.85099346597415826</v>
      </c>
      <c r="I6115" s="17">
        <f t="shared" si="95"/>
        <v>572.9214384632603</v>
      </c>
      <c r="L6115" s="10">
        <v>351</v>
      </c>
      <c r="M6115" s="17">
        <v>15</v>
      </c>
      <c r="N6115" s="17">
        <v>3</v>
      </c>
      <c r="O6115">
        <v>357.00947270864032</v>
      </c>
    </row>
    <row r="6116" spans="1:15" x14ac:dyDescent="0.25">
      <c r="A6116" s="10">
        <v>6114</v>
      </c>
      <c r="B6116" s="17">
        <v>255</v>
      </c>
      <c r="C6116" s="17">
        <v>37</v>
      </c>
      <c r="D6116" s="11">
        <v>1.120528095647531</v>
      </c>
      <c r="E6116" s="11">
        <v>0.8983780797219082</v>
      </c>
      <c r="F6116" s="11">
        <v>0.7884063449460037</v>
      </c>
      <c r="G6116" s="11">
        <v>0.89837807972190808</v>
      </c>
      <c r="H6116" s="11">
        <v>1.1205280956475308</v>
      </c>
      <c r="I6116" s="17">
        <f t="shared" si="95"/>
        <v>749.45647629381324</v>
      </c>
      <c r="L6116" s="10">
        <v>1008</v>
      </c>
      <c r="M6116" s="17">
        <v>42</v>
      </c>
      <c r="N6116" s="17">
        <v>6</v>
      </c>
      <c r="O6116">
        <v>357.00664423205251</v>
      </c>
    </row>
    <row r="6117" spans="1:15" x14ac:dyDescent="0.25">
      <c r="A6117" s="10">
        <v>6115</v>
      </c>
      <c r="B6117" s="17">
        <v>255</v>
      </c>
      <c r="C6117" s="17">
        <v>37</v>
      </c>
      <c r="D6117" s="11">
        <v>1.075243623578849</v>
      </c>
      <c r="E6117" s="11">
        <v>0.7884063449460037</v>
      </c>
      <c r="F6117" s="11">
        <v>0.63759715310419041</v>
      </c>
      <c r="G6117" s="11">
        <v>0.7884063449460037</v>
      </c>
      <c r="H6117" s="11">
        <v>1.075243623578849</v>
      </c>
      <c r="I6117" s="17">
        <f t="shared" si="95"/>
        <v>684.94438364780069</v>
      </c>
      <c r="L6117" s="10">
        <v>6887</v>
      </c>
      <c r="M6117" s="17">
        <v>287</v>
      </c>
      <c r="N6117" s="17">
        <v>41</v>
      </c>
      <c r="O6117">
        <v>356.95476503941165</v>
      </c>
    </row>
    <row r="6118" spans="1:15" x14ac:dyDescent="0.25">
      <c r="A6118" s="10">
        <v>6116</v>
      </c>
      <c r="B6118" s="17">
        <v>255</v>
      </c>
      <c r="C6118" s="17">
        <v>37</v>
      </c>
      <c r="D6118" s="11">
        <v>1.0361687279476774</v>
      </c>
      <c r="E6118" s="11">
        <v>0.63759715310419041</v>
      </c>
      <c r="F6118" s="11">
        <v>0.5295547470085632</v>
      </c>
      <c r="G6118" s="11">
        <v>0.63759715310419041</v>
      </c>
      <c r="H6118" s="11">
        <v>1.0361687279476777</v>
      </c>
      <c r="I6118" s="17">
        <f t="shared" si="95"/>
        <v>607.79504406527553</v>
      </c>
      <c r="L6118" s="10">
        <v>431</v>
      </c>
      <c r="M6118" s="17">
        <v>18</v>
      </c>
      <c r="N6118" s="17">
        <v>3</v>
      </c>
      <c r="O6118">
        <v>356.94968949913925</v>
      </c>
    </row>
    <row r="6119" spans="1:15" x14ac:dyDescent="0.25">
      <c r="A6119" s="10">
        <v>6117</v>
      </c>
      <c r="B6119" s="17">
        <v>255</v>
      </c>
      <c r="C6119" s="17">
        <v>37</v>
      </c>
      <c r="D6119" s="11">
        <v>0.7419472456081011</v>
      </c>
      <c r="E6119" s="11">
        <v>0.40734980539120247</v>
      </c>
      <c r="F6119" s="11">
        <v>0.35763248939939501</v>
      </c>
      <c r="G6119" s="11">
        <v>0.40734980539120241</v>
      </c>
      <c r="H6119" s="11">
        <v>0.74194724560810121</v>
      </c>
      <c r="I6119" s="17">
        <f t="shared" si="95"/>
        <v>414.66834032704912</v>
      </c>
      <c r="L6119" s="10">
        <v>5423</v>
      </c>
      <c r="M6119" s="17">
        <v>226</v>
      </c>
      <c r="N6119" s="17">
        <v>33</v>
      </c>
      <c r="O6119">
        <v>356.92369220860991</v>
      </c>
    </row>
    <row r="6120" spans="1:15" x14ac:dyDescent="0.25">
      <c r="A6120" s="10">
        <v>6118</v>
      </c>
      <c r="B6120" s="17">
        <v>255</v>
      </c>
      <c r="C6120" s="17">
        <v>37</v>
      </c>
      <c r="D6120" s="11">
        <v>0.68101650495484511</v>
      </c>
      <c r="E6120" s="11">
        <v>0.35763248939939501</v>
      </c>
      <c r="F6120" s="11">
        <v>0.33957595175063049</v>
      </c>
      <c r="G6120" s="11">
        <v>0.35763248939939501</v>
      </c>
      <c r="H6120" s="11">
        <v>0.68101650495484511</v>
      </c>
      <c r="I6120" s="17">
        <f t="shared" si="95"/>
        <v>374.56131541533364</v>
      </c>
      <c r="L6120" s="10">
        <v>1295</v>
      </c>
      <c r="M6120" s="17">
        <v>54</v>
      </c>
      <c r="N6120" s="17">
        <v>8</v>
      </c>
      <c r="O6120">
        <v>356.88806575064086</v>
      </c>
    </row>
    <row r="6121" spans="1:15" x14ac:dyDescent="0.25">
      <c r="A6121" s="10">
        <v>6119</v>
      </c>
      <c r="B6121" s="17">
        <v>255</v>
      </c>
      <c r="C6121" s="17">
        <v>37</v>
      </c>
      <c r="D6121" s="11">
        <v>0.62439635207246913</v>
      </c>
      <c r="E6121" s="11">
        <v>0.33957595175063049</v>
      </c>
      <c r="F6121" s="11">
        <v>0.33240280665728411</v>
      </c>
      <c r="G6121" s="11">
        <v>0.33957595175063049</v>
      </c>
      <c r="H6121" s="11">
        <v>0.62439635207246902</v>
      </c>
      <c r="I6121" s="17">
        <f t="shared" si="95"/>
        <v>348.93332562973364</v>
      </c>
      <c r="L6121" s="10">
        <v>4873</v>
      </c>
      <c r="M6121" s="17">
        <v>204</v>
      </c>
      <c r="N6121" s="17">
        <v>30</v>
      </c>
      <c r="O6121">
        <v>356.80518096547189</v>
      </c>
    </row>
    <row r="6122" spans="1:15" x14ac:dyDescent="0.25">
      <c r="A6122" s="10">
        <v>6120</v>
      </c>
      <c r="B6122" s="17">
        <v>255</v>
      </c>
      <c r="C6122" s="17">
        <v>37</v>
      </c>
      <c r="D6122" s="11">
        <v>0.57406732728813514</v>
      </c>
      <c r="E6122" s="11">
        <v>0.33240280665728411</v>
      </c>
      <c r="F6122" s="11">
        <v>0.33809185276579967</v>
      </c>
      <c r="G6122" s="11">
        <v>0.33240280665728406</v>
      </c>
      <c r="H6122" s="11">
        <v>0.57406732728813514</v>
      </c>
      <c r="I6122" s="17">
        <f t="shared" si="95"/>
        <v>330.18634150574883</v>
      </c>
      <c r="L6122" s="10">
        <v>5643</v>
      </c>
      <c r="M6122" s="17">
        <v>236</v>
      </c>
      <c r="N6122" s="17">
        <v>34</v>
      </c>
      <c r="O6122">
        <v>356.79567578456636</v>
      </c>
    </row>
    <row r="6123" spans="1:15" x14ac:dyDescent="0.25">
      <c r="A6123" s="10">
        <v>6121</v>
      </c>
      <c r="B6123" s="17">
        <v>256</v>
      </c>
      <c r="C6123" s="17">
        <v>37</v>
      </c>
      <c r="D6123" s="11">
        <v>0.53841760139923145</v>
      </c>
      <c r="E6123" s="11">
        <v>0.33809185276579973</v>
      </c>
      <c r="F6123" s="11">
        <v>0.35738513956858953</v>
      </c>
      <c r="G6123" s="11">
        <v>0.33809185276579967</v>
      </c>
      <c r="H6123" s="11">
        <v>0.53841760139923145</v>
      </c>
      <c r="I6123" s="17">
        <f t="shared" si="95"/>
        <v>321.82577913681752</v>
      </c>
      <c r="L6123" s="10">
        <v>7596</v>
      </c>
      <c r="M6123" s="17">
        <v>317</v>
      </c>
      <c r="N6123" s="17">
        <v>46</v>
      </c>
      <c r="O6123">
        <v>356.76463975425543</v>
      </c>
    </row>
    <row r="6124" spans="1:15" x14ac:dyDescent="0.25">
      <c r="A6124" s="10">
        <v>6122</v>
      </c>
      <c r="B6124" s="17">
        <v>256</v>
      </c>
      <c r="C6124" s="17">
        <v>37</v>
      </c>
      <c r="D6124" s="11">
        <v>0.52571884283096226</v>
      </c>
      <c r="E6124" s="11">
        <v>0.35738513956858953</v>
      </c>
      <c r="F6124" s="11">
        <v>0.39201411588129192</v>
      </c>
      <c r="G6124" s="11">
        <v>0.35738513956858953</v>
      </c>
      <c r="H6124" s="11">
        <v>0.52571884283096226</v>
      </c>
      <c r="I6124" s="17">
        <f t="shared" si="95"/>
        <v>326.8646501685954</v>
      </c>
      <c r="L6124" s="10">
        <v>319</v>
      </c>
      <c r="M6124" s="17">
        <v>14</v>
      </c>
      <c r="N6124" s="17">
        <v>2</v>
      </c>
      <c r="O6124">
        <v>356.74583471843994</v>
      </c>
    </row>
    <row r="6125" spans="1:15" x14ac:dyDescent="0.25">
      <c r="A6125" s="10">
        <v>6123</v>
      </c>
      <c r="B6125" s="17">
        <v>256</v>
      </c>
      <c r="C6125" s="17">
        <v>37</v>
      </c>
      <c r="D6125" s="11">
        <v>0.54447572475290185</v>
      </c>
      <c r="E6125" s="11">
        <v>0.39201411588129198</v>
      </c>
      <c r="F6125" s="11">
        <v>0.45162542510529768</v>
      </c>
      <c r="G6125" s="11">
        <v>0.39201411588129192</v>
      </c>
      <c r="H6125" s="11">
        <v>0.54447572475290185</v>
      </c>
      <c r="I6125" s="17">
        <f t="shared" si="95"/>
        <v>349.1028952776573</v>
      </c>
      <c r="L6125" s="10">
        <v>2200</v>
      </c>
      <c r="M6125" s="17">
        <v>92</v>
      </c>
      <c r="N6125" s="17">
        <v>14</v>
      </c>
      <c r="O6125">
        <v>356.73817007653093</v>
      </c>
    </row>
    <row r="6126" spans="1:15" x14ac:dyDescent="0.25">
      <c r="A6126" s="10">
        <v>6124</v>
      </c>
      <c r="B6126" s="17">
        <v>256</v>
      </c>
      <c r="C6126" s="17">
        <v>37</v>
      </c>
      <c r="D6126" s="11">
        <v>0.59422223767630633</v>
      </c>
      <c r="E6126" s="11">
        <v>0.45162542510529768</v>
      </c>
      <c r="F6126" s="11">
        <v>0.47957595598626473</v>
      </c>
      <c r="G6126" s="11">
        <v>0.45162542510529768</v>
      </c>
      <c r="H6126" s="11">
        <v>0.59422223767630633</v>
      </c>
      <c r="I6126" s="17">
        <f t="shared" si="95"/>
        <v>389.98432433798769</v>
      </c>
      <c r="L6126" s="10">
        <v>2705</v>
      </c>
      <c r="M6126" s="17">
        <v>113</v>
      </c>
      <c r="N6126" s="17">
        <v>17</v>
      </c>
      <c r="O6126">
        <v>356.65941966841984</v>
      </c>
    </row>
    <row r="6127" spans="1:15" x14ac:dyDescent="0.25">
      <c r="A6127" s="10">
        <v>6125</v>
      </c>
      <c r="B6127" s="17">
        <v>256</v>
      </c>
      <c r="C6127" s="17">
        <v>37</v>
      </c>
      <c r="D6127" s="11">
        <v>0.66890025824750543</v>
      </c>
      <c r="E6127" s="11">
        <v>0.47957595598626473</v>
      </c>
      <c r="F6127" s="11">
        <v>0.48625440141799803</v>
      </c>
      <c r="G6127" s="11">
        <v>0.47957595598626468</v>
      </c>
      <c r="H6127" s="11">
        <v>0.66890025824750554</v>
      </c>
      <c r="I6127" s="17">
        <f t="shared" si="95"/>
        <v>425.3286410904276</v>
      </c>
      <c r="L6127" s="10">
        <v>4063</v>
      </c>
      <c r="M6127" s="17">
        <v>170</v>
      </c>
      <c r="N6127" s="17">
        <v>25</v>
      </c>
      <c r="O6127">
        <v>356.62353474736881</v>
      </c>
    </row>
    <row r="6128" spans="1:15" x14ac:dyDescent="0.25">
      <c r="A6128" s="10">
        <v>6126</v>
      </c>
      <c r="B6128" s="17">
        <v>256</v>
      </c>
      <c r="C6128" s="17">
        <v>37</v>
      </c>
      <c r="D6128" s="11">
        <v>0.69686082757213541</v>
      </c>
      <c r="E6128" s="11">
        <v>0.48625440141799803</v>
      </c>
      <c r="F6128" s="11">
        <v>0.51667843060701568</v>
      </c>
      <c r="G6128" s="11">
        <v>0.48625440141799803</v>
      </c>
      <c r="H6128" s="11">
        <v>0.69686082757213541</v>
      </c>
      <c r="I6128" s="17">
        <f t="shared" si="95"/>
        <v>438.16436261456317</v>
      </c>
      <c r="L6128" s="10">
        <v>6214</v>
      </c>
      <c r="M6128" s="17">
        <v>259</v>
      </c>
      <c r="N6128" s="17">
        <v>37</v>
      </c>
      <c r="O6128">
        <v>356.59139040410651</v>
      </c>
    </row>
    <row r="6129" spans="1:15" x14ac:dyDescent="0.25">
      <c r="A6129" s="10">
        <v>6127</v>
      </c>
      <c r="B6129" s="17">
        <v>256</v>
      </c>
      <c r="C6129" s="17">
        <v>37</v>
      </c>
      <c r="D6129" s="11">
        <v>0.72353987080272053</v>
      </c>
      <c r="E6129" s="11">
        <v>0.51667843060701557</v>
      </c>
      <c r="F6129" s="11">
        <v>0.55427560488937544</v>
      </c>
      <c r="G6129" s="11">
        <v>0.51667843060701557</v>
      </c>
      <c r="H6129" s="11">
        <v>0.72353987080272053</v>
      </c>
      <c r="I6129" s="17">
        <f t="shared" si="95"/>
        <v>460.37515509525178</v>
      </c>
      <c r="L6129" s="10">
        <v>360</v>
      </c>
      <c r="M6129" s="17">
        <v>15</v>
      </c>
      <c r="N6129" s="17">
        <v>3</v>
      </c>
      <c r="O6129">
        <v>356.58557128813652</v>
      </c>
    </row>
    <row r="6130" spans="1:15" x14ac:dyDescent="0.25">
      <c r="A6130" s="10">
        <v>6128</v>
      </c>
      <c r="B6130" s="17">
        <v>256</v>
      </c>
      <c r="C6130" s="17">
        <v>37</v>
      </c>
      <c r="D6130" s="11">
        <v>0.74218025035247293</v>
      </c>
      <c r="E6130" s="11">
        <v>0.55427560488937544</v>
      </c>
      <c r="F6130" s="11">
        <v>0.59409892764898253</v>
      </c>
      <c r="G6130" s="11">
        <v>0.55427560488937555</v>
      </c>
      <c r="H6130" s="11">
        <v>0.74218025035247293</v>
      </c>
      <c r="I6130" s="17">
        <f t="shared" si="95"/>
        <v>482.97187917450083</v>
      </c>
      <c r="L6130" s="10">
        <v>3463</v>
      </c>
      <c r="M6130" s="17">
        <v>145</v>
      </c>
      <c r="N6130" s="17">
        <v>21</v>
      </c>
      <c r="O6130">
        <v>356.55301268170768</v>
      </c>
    </row>
    <row r="6131" spans="1:15" x14ac:dyDescent="0.25">
      <c r="A6131" s="10">
        <v>6129</v>
      </c>
      <c r="B6131" s="17">
        <v>256</v>
      </c>
      <c r="C6131" s="17">
        <v>37</v>
      </c>
      <c r="D6131" s="11">
        <v>0.76641274376715229</v>
      </c>
      <c r="E6131" s="11">
        <v>0.59409892764898242</v>
      </c>
      <c r="F6131" s="11">
        <v>0.63540634939341833</v>
      </c>
      <c r="G6131" s="11">
        <v>0.59409892764898253</v>
      </c>
      <c r="H6131" s="11">
        <v>0.76641274376715229</v>
      </c>
      <c r="I6131" s="17">
        <f t="shared" si="95"/>
        <v>508.30790304081847</v>
      </c>
      <c r="L6131" s="10">
        <v>6053</v>
      </c>
      <c r="M6131" s="17">
        <v>253</v>
      </c>
      <c r="N6131" s="17">
        <v>37</v>
      </c>
      <c r="O6131">
        <v>356.52717755397293</v>
      </c>
    </row>
    <row r="6132" spans="1:15" x14ac:dyDescent="0.25">
      <c r="A6132" s="10">
        <v>6130</v>
      </c>
      <c r="B6132" s="17">
        <v>256</v>
      </c>
      <c r="C6132" s="17">
        <v>37</v>
      </c>
      <c r="D6132" s="11">
        <v>0.77841248810230601</v>
      </c>
      <c r="E6132" s="11">
        <v>0.63540634939341833</v>
      </c>
      <c r="F6132" s="11">
        <v>0.68858656301649412</v>
      </c>
      <c r="G6132" s="11">
        <v>0.63540634939341833</v>
      </c>
      <c r="H6132" s="11">
        <v>0.77841248810230601</v>
      </c>
      <c r="I6132" s="17">
        <f t="shared" si="95"/>
        <v>530.79799847076504</v>
      </c>
      <c r="L6132" s="10">
        <v>6485</v>
      </c>
      <c r="M6132" s="17">
        <v>271</v>
      </c>
      <c r="N6132" s="17">
        <v>39</v>
      </c>
      <c r="O6132">
        <v>356.48736220609123</v>
      </c>
    </row>
    <row r="6133" spans="1:15" x14ac:dyDescent="0.25">
      <c r="A6133" s="10">
        <v>6131</v>
      </c>
      <c r="B6133" s="17">
        <v>256</v>
      </c>
      <c r="C6133" s="17">
        <v>37</v>
      </c>
      <c r="D6133" s="11">
        <v>0.78889770159904227</v>
      </c>
      <c r="E6133" s="11">
        <v>0.68858656301649424</v>
      </c>
      <c r="F6133" s="11">
        <v>0.74621907359406237</v>
      </c>
      <c r="G6133" s="11">
        <v>0.68858656301649412</v>
      </c>
      <c r="H6133" s="11">
        <v>0.78889770159904216</v>
      </c>
      <c r="I6133" s="17">
        <f t="shared" si="95"/>
        <v>557.73065266205367</v>
      </c>
      <c r="L6133" s="10">
        <v>4392</v>
      </c>
      <c r="M6133" s="17">
        <v>183</v>
      </c>
      <c r="N6133" s="17">
        <v>27</v>
      </c>
      <c r="O6133">
        <v>356.46480524283504</v>
      </c>
    </row>
    <row r="6134" spans="1:15" x14ac:dyDescent="0.25">
      <c r="A6134" s="10">
        <v>6132</v>
      </c>
      <c r="B6134" s="17">
        <v>256</v>
      </c>
      <c r="C6134" s="17">
        <v>37</v>
      </c>
      <c r="D6134" s="11">
        <v>0.81359620450246628</v>
      </c>
      <c r="E6134" s="11">
        <v>0.74621907359406225</v>
      </c>
      <c r="F6134" s="11">
        <v>0.78530034686125294</v>
      </c>
      <c r="G6134" s="11">
        <v>0.74621907359406225</v>
      </c>
      <c r="H6134" s="11">
        <v>0.81359620450246628</v>
      </c>
      <c r="I6134" s="17">
        <f t="shared" si="95"/>
        <v>590.25042875286431</v>
      </c>
      <c r="L6134" s="10">
        <v>543</v>
      </c>
      <c r="M6134" s="17">
        <v>23</v>
      </c>
      <c r="N6134" s="17">
        <v>4</v>
      </c>
      <c r="O6134">
        <v>356.45322788645836</v>
      </c>
    </row>
    <row r="6135" spans="1:15" x14ac:dyDescent="0.25">
      <c r="A6135" s="10">
        <v>6133</v>
      </c>
      <c r="B6135" s="17">
        <v>256</v>
      </c>
      <c r="C6135" s="17">
        <v>37</v>
      </c>
      <c r="D6135" s="11">
        <v>0.818139797017718</v>
      </c>
      <c r="E6135" s="11">
        <v>0.78530034686125294</v>
      </c>
      <c r="F6135" s="11">
        <v>0.80236748518679757</v>
      </c>
      <c r="G6135" s="11">
        <v>0.78530034686125283</v>
      </c>
      <c r="H6135" s="11">
        <v>0.818139797017718</v>
      </c>
      <c r="I6135" s="17">
        <f t="shared" si="95"/>
        <v>608.01957319764279</v>
      </c>
      <c r="L6135" s="10">
        <v>2197</v>
      </c>
      <c r="M6135" s="17">
        <v>92</v>
      </c>
      <c r="N6135" s="17">
        <v>14</v>
      </c>
      <c r="O6135">
        <v>356.31740873278318</v>
      </c>
    </row>
    <row r="6136" spans="1:15" x14ac:dyDescent="0.25">
      <c r="A6136" s="10">
        <v>6134</v>
      </c>
      <c r="B6136" s="17">
        <v>256</v>
      </c>
      <c r="C6136" s="17">
        <v>37</v>
      </c>
      <c r="D6136" s="11">
        <v>0.82105235632236717</v>
      </c>
      <c r="E6136" s="11">
        <v>0.80236748518679768</v>
      </c>
      <c r="F6136" s="11">
        <v>0.7961837394166732</v>
      </c>
      <c r="G6136" s="11">
        <v>0.80236748518679757</v>
      </c>
      <c r="H6136" s="11">
        <v>0.82105235632236717</v>
      </c>
      <c r="I6136" s="17">
        <f t="shared" si="95"/>
        <v>615.53109767454339</v>
      </c>
      <c r="L6136" s="10">
        <v>1153</v>
      </c>
      <c r="M6136" s="17">
        <v>49</v>
      </c>
      <c r="N6136" s="17">
        <v>7</v>
      </c>
      <c r="O6136">
        <v>356.29077689226517</v>
      </c>
    </row>
    <row r="6137" spans="1:15" x14ac:dyDescent="0.25">
      <c r="A6137" s="10">
        <v>6135</v>
      </c>
      <c r="B6137" s="17">
        <v>256</v>
      </c>
      <c r="C6137" s="17">
        <v>37</v>
      </c>
      <c r="D6137" s="11">
        <v>0.81883881125083435</v>
      </c>
      <c r="E6137" s="11">
        <v>0.7961837394166732</v>
      </c>
      <c r="F6137" s="11">
        <v>0.73978797799313234</v>
      </c>
      <c r="G6137" s="11">
        <v>0.79618373941667309</v>
      </c>
      <c r="H6137" s="11">
        <v>0.81883881125083435</v>
      </c>
      <c r="I6137" s="17">
        <f t="shared" si="95"/>
        <v>610.09343448666164</v>
      </c>
      <c r="L6137" s="10">
        <v>3359</v>
      </c>
      <c r="M6137" s="17">
        <v>140</v>
      </c>
      <c r="N6137" s="17">
        <v>20</v>
      </c>
      <c r="O6137">
        <v>356.27573513354338</v>
      </c>
    </row>
    <row r="6138" spans="1:15" x14ac:dyDescent="0.25">
      <c r="A6138" s="10">
        <v>6136</v>
      </c>
      <c r="B6138" s="17">
        <v>256</v>
      </c>
      <c r="C6138" s="17">
        <v>37</v>
      </c>
      <c r="D6138" s="11">
        <v>0.79763537951299013</v>
      </c>
      <c r="E6138" s="11">
        <v>0.73978797799313234</v>
      </c>
      <c r="F6138" s="11">
        <v>0.70787984981928609</v>
      </c>
      <c r="G6138" s="11">
        <v>0.73978797799313234</v>
      </c>
      <c r="H6138" s="11">
        <v>0.79763537951299013</v>
      </c>
      <c r="I6138" s="17">
        <f t="shared" si="95"/>
        <v>579.47370663418121</v>
      </c>
      <c r="L6138" s="10">
        <v>7598</v>
      </c>
      <c r="M6138" s="17">
        <v>317</v>
      </c>
      <c r="N6138" s="17">
        <v>46</v>
      </c>
      <c r="O6138">
        <v>356.26969435498324</v>
      </c>
    </row>
    <row r="6139" spans="1:15" x14ac:dyDescent="0.25">
      <c r="A6139" s="10">
        <v>6137</v>
      </c>
      <c r="B6139" s="17">
        <v>256</v>
      </c>
      <c r="C6139" s="17">
        <v>37</v>
      </c>
      <c r="D6139" s="11">
        <v>0.76932530307180158</v>
      </c>
      <c r="E6139" s="11">
        <v>0.70787984981928609</v>
      </c>
      <c r="F6139" s="11">
        <v>0.71455829525102144</v>
      </c>
      <c r="G6139" s="11">
        <v>0.70787984981928609</v>
      </c>
      <c r="H6139" s="11">
        <v>0.76932530307180158</v>
      </c>
      <c r="I6139" s="17">
        <f t="shared" si="95"/>
        <v>557.91836872073179</v>
      </c>
      <c r="L6139" s="10">
        <v>5524</v>
      </c>
      <c r="M6139" s="17">
        <v>231</v>
      </c>
      <c r="N6139" s="17">
        <v>33</v>
      </c>
      <c r="O6139">
        <v>356.17623150068107</v>
      </c>
    </row>
    <row r="6140" spans="1:15" x14ac:dyDescent="0.25">
      <c r="A6140" s="10">
        <v>6138</v>
      </c>
      <c r="B6140" s="17">
        <v>256</v>
      </c>
      <c r="C6140" s="17">
        <v>37</v>
      </c>
      <c r="D6140" s="11">
        <v>1.0475277092358084</v>
      </c>
      <c r="E6140" s="11">
        <v>0.92892578382632784</v>
      </c>
      <c r="F6140" s="11">
        <v>0.82602825421144388</v>
      </c>
      <c r="G6140" s="11">
        <v>0.92892578382632784</v>
      </c>
      <c r="H6140" s="11">
        <v>1.0475277092358084</v>
      </c>
      <c r="I6140" s="17">
        <f t="shared" si="95"/>
        <v>739.82031065444755</v>
      </c>
      <c r="L6140" s="10">
        <v>2702</v>
      </c>
      <c r="M6140" s="17">
        <v>113</v>
      </c>
      <c r="N6140" s="17">
        <v>17</v>
      </c>
      <c r="O6140">
        <v>356.16670362047103</v>
      </c>
    </row>
    <row r="6141" spans="1:15" x14ac:dyDescent="0.25">
      <c r="A6141" s="10">
        <v>6139</v>
      </c>
      <c r="B6141" s="17">
        <v>256</v>
      </c>
      <c r="C6141" s="17">
        <v>37</v>
      </c>
      <c r="D6141" s="11">
        <v>1.0272329960010145</v>
      </c>
      <c r="E6141" s="11">
        <v>0.82602825421144388</v>
      </c>
      <c r="F6141" s="11">
        <v>0.68486570577102523</v>
      </c>
      <c r="G6141" s="11">
        <v>0.82602825421144388</v>
      </c>
      <c r="H6141" s="11">
        <v>1.0272329960010147</v>
      </c>
      <c r="I6141" s="17">
        <f t="shared" si="95"/>
        <v>686.52048863574328</v>
      </c>
      <c r="L6141" s="10">
        <v>678</v>
      </c>
      <c r="M6141" s="17">
        <v>29</v>
      </c>
      <c r="N6141" s="17">
        <v>5</v>
      </c>
      <c r="O6141">
        <v>356.14242649357811</v>
      </c>
    </row>
    <row r="6142" spans="1:15" x14ac:dyDescent="0.25">
      <c r="A6142" s="10">
        <v>6140</v>
      </c>
      <c r="B6142" s="17">
        <v>256</v>
      </c>
      <c r="C6142" s="17">
        <v>37</v>
      </c>
      <c r="D6142" s="11">
        <v>0.93318063093529002</v>
      </c>
      <c r="E6142" s="11">
        <v>0.68486570577102523</v>
      </c>
      <c r="F6142" s="11">
        <v>0.57843107357563095</v>
      </c>
      <c r="G6142" s="11">
        <v>0.68486570577102523</v>
      </c>
      <c r="H6142" s="11">
        <v>0.93318063093529002</v>
      </c>
      <c r="I6142" s="17">
        <f t="shared" si="95"/>
        <v>595.70132715072816</v>
      </c>
      <c r="L6142" s="10">
        <v>8116</v>
      </c>
      <c r="M6142" s="17">
        <v>339</v>
      </c>
      <c r="N6142" s="17">
        <v>49</v>
      </c>
      <c r="O6142">
        <v>356.10331792090238</v>
      </c>
    </row>
    <row r="6143" spans="1:15" x14ac:dyDescent="0.25">
      <c r="A6143" s="10">
        <v>6141</v>
      </c>
      <c r="B6143" s="17">
        <v>256</v>
      </c>
      <c r="C6143" s="17">
        <v>37</v>
      </c>
      <c r="D6143" s="11">
        <v>0.63756112012948274</v>
      </c>
      <c r="E6143" s="11">
        <v>0.44494697967356228</v>
      </c>
      <c r="F6143" s="11">
        <v>0.39745581215900205</v>
      </c>
      <c r="G6143" s="11">
        <v>0.44494697967356234</v>
      </c>
      <c r="H6143" s="11">
        <v>0.63756112012948285</v>
      </c>
      <c r="I6143" s="17">
        <f t="shared" si="95"/>
        <v>397.89658279721948</v>
      </c>
      <c r="L6143" s="10">
        <v>7896</v>
      </c>
      <c r="M6143" s="17">
        <v>329</v>
      </c>
      <c r="N6143" s="17">
        <v>47</v>
      </c>
      <c r="O6143">
        <v>356.04304323607562</v>
      </c>
    </row>
    <row r="6144" spans="1:15" x14ac:dyDescent="0.25">
      <c r="A6144" s="10">
        <v>6142</v>
      </c>
      <c r="B6144" s="17">
        <v>256</v>
      </c>
      <c r="C6144" s="17">
        <v>37</v>
      </c>
      <c r="D6144" s="11">
        <v>0.57313530831064696</v>
      </c>
      <c r="E6144" s="11">
        <v>0.39745581215900211</v>
      </c>
      <c r="F6144" s="11">
        <v>0.37791517552540677</v>
      </c>
      <c r="G6144" s="11">
        <v>0.39745581215900205</v>
      </c>
      <c r="H6144" s="11">
        <v>0.57313530831064707</v>
      </c>
      <c r="I6144" s="17">
        <f t="shared" si="95"/>
        <v>357.5022305440242</v>
      </c>
      <c r="L6144" s="10">
        <v>4513</v>
      </c>
      <c r="M6144" s="17">
        <v>189</v>
      </c>
      <c r="N6144" s="17">
        <v>27</v>
      </c>
      <c r="O6144">
        <v>355.9788013239272</v>
      </c>
    </row>
    <row r="6145" spans="1:15" x14ac:dyDescent="0.25">
      <c r="A6145" s="10">
        <v>6143</v>
      </c>
      <c r="B6145" s="17">
        <v>256</v>
      </c>
      <c r="C6145" s="17">
        <v>37</v>
      </c>
      <c r="D6145" s="11">
        <v>0.53748558242174438</v>
      </c>
      <c r="E6145" s="11">
        <v>0.37791517552540671</v>
      </c>
      <c r="F6145" s="11">
        <v>0.36727913280078994</v>
      </c>
      <c r="G6145" s="11">
        <v>0.37791517552540677</v>
      </c>
      <c r="H6145" s="11">
        <v>0.53748558242174438</v>
      </c>
      <c r="I6145" s="17">
        <f t="shared" si="95"/>
        <v>337.85262189715252</v>
      </c>
      <c r="L6145" s="10">
        <v>1271</v>
      </c>
      <c r="M6145" s="17">
        <v>53</v>
      </c>
      <c r="N6145" s="17">
        <v>8</v>
      </c>
      <c r="O6145">
        <v>355.9728327705833</v>
      </c>
    </row>
    <row r="6146" spans="1:15" x14ac:dyDescent="0.25">
      <c r="A6146" s="10">
        <v>6144</v>
      </c>
      <c r="B6146" s="17">
        <v>256</v>
      </c>
      <c r="C6146" s="17">
        <v>37</v>
      </c>
      <c r="D6146" s="11">
        <v>0.52397130724817309</v>
      </c>
      <c r="E6146" s="11">
        <v>0.36727913280078994</v>
      </c>
      <c r="F6146" s="11">
        <v>0.36307418567710509</v>
      </c>
      <c r="G6146" s="11">
        <v>0.36727913280078989</v>
      </c>
      <c r="H6146" s="11">
        <v>0.52397130724817309</v>
      </c>
      <c r="I6146" s="17">
        <f t="shared" si="95"/>
        <v>329.10543886681558</v>
      </c>
      <c r="L6146" s="10">
        <v>7968</v>
      </c>
      <c r="M6146" s="17">
        <v>332</v>
      </c>
      <c r="N6146" s="17">
        <v>48</v>
      </c>
      <c r="O6146">
        <v>355.96251316453203</v>
      </c>
    </row>
    <row r="6147" spans="1:15" x14ac:dyDescent="0.25">
      <c r="A6147" s="10">
        <v>6145</v>
      </c>
      <c r="B6147" s="17">
        <v>257</v>
      </c>
      <c r="C6147" s="17">
        <v>37</v>
      </c>
      <c r="D6147" s="11">
        <v>0.52408780962035895</v>
      </c>
      <c r="E6147" s="11">
        <v>0.36307418567710509</v>
      </c>
      <c r="F6147" s="11">
        <v>0.3620847863538853</v>
      </c>
      <c r="G6147" s="11">
        <v>0.36307418567710514</v>
      </c>
      <c r="H6147" s="11">
        <v>0.52408780962035895</v>
      </c>
      <c r="I6147" s="17">
        <f t="shared" si="95"/>
        <v>327.42116480351234</v>
      </c>
      <c r="L6147" s="10">
        <v>7415</v>
      </c>
      <c r="M6147" s="17">
        <v>309</v>
      </c>
      <c r="N6147" s="17">
        <v>45</v>
      </c>
      <c r="O6147">
        <v>355.94183852770618</v>
      </c>
    </row>
    <row r="6148" spans="1:15" x14ac:dyDescent="0.25">
      <c r="A6148" s="10">
        <v>6146</v>
      </c>
      <c r="B6148" s="17">
        <v>257</v>
      </c>
      <c r="C6148" s="17">
        <v>37</v>
      </c>
      <c r="D6148" s="11">
        <v>0.52933041636872691</v>
      </c>
      <c r="E6148" s="11">
        <v>0.3620847863538853</v>
      </c>
      <c r="F6148" s="11">
        <v>0.36183743652307981</v>
      </c>
      <c r="G6148" s="11">
        <v>0.3620847863538853</v>
      </c>
      <c r="H6148" s="11">
        <v>0.52933041636872702</v>
      </c>
      <c r="I6148" s="17">
        <f t="shared" ref="I6148:I6211" si="96">D6148*$D$1+E6148*$E$1+F6148*$F$1+G6148*$G$1+H6148*$H$1</f>
        <v>328.69314524046996</v>
      </c>
      <c r="L6148" s="10">
        <v>5642</v>
      </c>
      <c r="M6148" s="17">
        <v>236</v>
      </c>
      <c r="N6148" s="17">
        <v>34</v>
      </c>
      <c r="O6148">
        <v>355.86234454389808</v>
      </c>
    </row>
    <row r="6149" spans="1:15" x14ac:dyDescent="0.25">
      <c r="A6149" s="10">
        <v>6147</v>
      </c>
      <c r="B6149" s="17">
        <v>257</v>
      </c>
      <c r="C6149" s="17">
        <v>37</v>
      </c>
      <c r="D6149" s="11">
        <v>0.5310779519515163</v>
      </c>
      <c r="E6149" s="11">
        <v>0.36183743652307981</v>
      </c>
      <c r="F6149" s="11">
        <v>0.37395757823252535</v>
      </c>
      <c r="G6149" s="11">
        <v>0.36183743652307981</v>
      </c>
      <c r="H6149" s="11">
        <v>0.5310779519515163</v>
      </c>
      <c r="I6149" s="17">
        <f t="shared" si="96"/>
        <v>329.63822236301814</v>
      </c>
      <c r="L6149" s="10">
        <v>3392</v>
      </c>
      <c r="M6149" s="17">
        <v>142</v>
      </c>
      <c r="N6149" s="17">
        <v>21</v>
      </c>
      <c r="O6149">
        <v>355.844210858564</v>
      </c>
    </row>
    <row r="6150" spans="1:15" x14ac:dyDescent="0.25">
      <c r="A6150" s="10">
        <v>6148</v>
      </c>
      <c r="B6150" s="17">
        <v>257</v>
      </c>
      <c r="C6150" s="17">
        <v>37</v>
      </c>
      <c r="D6150" s="11">
        <v>0.54412621763634417</v>
      </c>
      <c r="E6150" s="11">
        <v>0.37395757823252535</v>
      </c>
      <c r="F6150" s="11">
        <v>0.40438160742154089</v>
      </c>
      <c r="G6150" s="11">
        <v>0.37395757823252529</v>
      </c>
      <c r="H6150" s="11">
        <v>0.54412621763634417</v>
      </c>
      <c r="I6150" s="17">
        <f t="shared" si="96"/>
        <v>339.87868523350187</v>
      </c>
      <c r="L6150" s="10">
        <v>538</v>
      </c>
      <c r="M6150" s="17">
        <v>23</v>
      </c>
      <c r="N6150" s="17">
        <v>4</v>
      </c>
      <c r="O6150">
        <v>355.8178247557089</v>
      </c>
    </row>
    <row r="6151" spans="1:15" x14ac:dyDescent="0.25">
      <c r="A6151" s="10">
        <v>6149</v>
      </c>
      <c r="B6151" s="17">
        <v>257</v>
      </c>
      <c r="C6151" s="17">
        <v>37</v>
      </c>
      <c r="D6151" s="11">
        <v>0.58210599096896665</v>
      </c>
      <c r="E6151" s="11">
        <v>0.40438160742154089</v>
      </c>
      <c r="F6151" s="11">
        <v>0.43653708542619268</v>
      </c>
      <c r="G6151" s="11">
        <v>0.40438160742154083</v>
      </c>
      <c r="H6151" s="11">
        <v>0.58210599096896676</v>
      </c>
      <c r="I6151" s="17">
        <f t="shared" si="96"/>
        <v>365.48804349573345</v>
      </c>
      <c r="L6151" s="10">
        <v>6248</v>
      </c>
      <c r="M6151" s="17">
        <v>261</v>
      </c>
      <c r="N6151" s="17">
        <v>38</v>
      </c>
      <c r="O6151">
        <v>355.79475860476498</v>
      </c>
    </row>
    <row r="6152" spans="1:15" x14ac:dyDescent="0.25">
      <c r="A6152" s="10">
        <v>6150</v>
      </c>
      <c r="B6152" s="17">
        <v>257</v>
      </c>
      <c r="C6152" s="17">
        <v>37</v>
      </c>
      <c r="D6152" s="11">
        <v>0.64280372687785092</v>
      </c>
      <c r="E6152" s="11">
        <v>0.43653708542619268</v>
      </c>
      <c r="F6152" s="11">
        <v>0.44791517764322392</v>
      </c>
      <c r="G6152" s="11">
        <v>0.43653708542619268</v>
      </c>
      <c r="H6152" s="11">
        <v>0.64280372687785092</v>
      </c>
      <c r="I6152" s="17">
        <f t="shared" si="96"/>
        <v>398.22863387711834</v>
      </c>
      <c r="L6152" s="10">
        <v>5832</v>
      </c>
      <c r="M6152" s="17">
        <v>243</v>
      </c>
      <c r="N6152" s="17">
        <v>35</v>
      </c>
      <c r="O6152">
        <v>355.78880776378298</v>
      </c>
    </row>
    <row r="6153" spans="1:15" x14ac:dyDescent="0.25">
      <c r="A6153" s="10">
        <v>6151</v>
      </c>
      <c r="B6153" s="17">
        <v>257</v>
      </c>
      <c r="C6153" s="17">
        <v>37</v>
      </c>
      <c r="D6153" s="11">
        <v>0.66645370843160079</v>
      </c>
      <c r="E6153" s="11">
        <v>0.44791517764322392</v>
      </c>
      <c r="F6153" s="11">
        <v>0.47339221021613814</v>
      </c>
      <c r="G6153" s="11">
        <v>0.44791517764322386</v>
      </c>
      <c r="H6153" s="11">
        <v>0.6664537084316009</v>
      </c>
      <c r="I6153" s="17">
        <f t="shared" si="96"/>
        <v>411.36694616404736</v>
      </c>
      <c r="L6153" s="10">
        <v>8401</v>
      </c>
      <c r="M6153" s="17">
        <v>351</v>
      </c>
      <c r="N6153" s="17">
        <v>51</v>
      </c>
      <c r="O6153">
        <v>355.77477303078251</v>
      </c>
    </row>
    <row r="6154" spans="1:15" x14ac:dyDescent="0.25">
      <c r="A6154" s="10">
        <v>6152</v>
      </c>
      <c r="B6154" s="17">
        <v>257</v>
      </c>
      <c r="C6154" s="17">
        <v>37</v>
      </c>
      <c r="D6154" s="11">
        <v>0.68101650495484511</v>
      </c>
      <c r="E6154" s="11">
        <v>0.47339221021613814</v>
      </c>
      <c r="F6154" s="11">
        <v>0.50060069160468867</v>
      </c>
      <c r="G6154" s="11">
        <v>0.47339221021613809</v>
      </c>
      <c r="H6154" s="11">
        <v>0.68101650495484511</v>
      </c>
      <c r="I6154" s="17">
        <f t="shared" si="96"/>
        <v>427.30619333619325</v>
      </c>
      <c r="L6154" s="10">
        <v>1204</v>
      </c>
      <c r="M6154" s="17">
        <v>51</v>
      </c>
      <c r="N6154" s="17">
        <v>8</v>
      </c>
      <c r="O6154">
        <v>355.67083477034532</v>
      </c>
    </row>
    <row r="6155" spans="1:15" x14ac:dyDescent="0.25">
      <c r="A6155" s="10">
        <v>6153</v>
      </c>
      <c r="B6155" s="17">
        <v>257</v>
      </c>
      <c r="C6155" s="17">
        <v>37</v>
      </c>
      <c r="D6155" s="11">
        <v>0.70000639162115641</v>
      </c>
      <c r="E6155" s="11">
        <v>0.50060069160468867</v>
      </c>
      <c r="F6155" s="11">
        <v>0.53696111673302538</v>
      </c>
      <c r="G6155" s="11">
        <v>0.50060069160468867</v>
      </c>
      <c r="H6155" s="11">
        <v>0.70000639162115641</v>
      </c>
      <c r="I6155" s="17">
        <f t="shared" si="96"/>
        <v>445.72076662996653</v>
      </c>
      <c r="L6155" s="10">
        <v>880</v>
      </c>
      <c r="M6155" s="17">
        <v>37</v>
      </c>
      <c r="N6155" s="17">
        <v>6</v>
      </c>
      <c r="O6155">
        <v>355.62964129677812</v>
      </c>
    </row>
    <row r="6156" spans="1:15" x14ac:dyDescent="0.25">
      <c r="A6156" s="10">
        <v>6154</v>
      </c>
      <c r="B6156" s="17">
        <v>257</v>
      </c>
      <c r="C6156" s="17">
        <v>37</v>
      </c>
      <c r="D6156" s="11">
        <v>0.71049160511789267</v>
      </c>
      <c r="E6156" s="11">
        <v>0.53696111673302538</v>
      </c>
      <c r="F6156" s="11">
        <v>0.57876323813907204</v>
      </c>
      <c r="G6156" s="11">
        <v>0.53696111673302538</v>
      </c>
      <c r="H6156" s="11">
        <v>0.71049160511789267</v>
      </c>
      <c r="I6156" s="17">
        <f t="shared" si="96"/>
        <v>465.29228985649877</v>
      </c>
      <c r="L6156" s="10">
        <v>1696</v>
      </c>
      <c r="M6156" s="17">
        <v>71</v>
      </c>
      <c r="N6156" s="17">
        <v>11</v>
      </c>
      <c r="O6156">
        <v>355.50901970190887</v>
      </c>
    </row>
    <row r="6157" spans="1:15" x14ac:dyDescent="0.25">
      <c r="A6157" s="10">
        <v>6155</v>
      </c>
      <c r="B6157" s="17">
        <v>257</v>
      </c>
      <c r="C6157" s="17">
        <v>37</v>
      </c>
      <c r="D6157" s="11">
        <v>0.7146856905165867</v>
      </c>
      <c r="E6157" s="11">
        <v>0.57876323813907204</v>
      </c>
      <c r="F6157" s="11">
        <v>0.62007065988350774</v>
      </c>
      <c r="G6157" s="11">
        <v>0.57876323813907204</v>
      </c>
      <c r="H6157" s="11">
        <v>0.7146856905165867</v>
      </c>
      <c r="I6157" s="17">
        <f t="shared" si="96"/>
        <v>485.00754261627685</v>
      </c>
      <c r="L6157" s="10">
        <v>3231</v>
      </c>
      <c r="M6157" s="17">
        <v>135</v>
      </c>
      <c r="N6157" s="17">
        <v>20</v>
      </c>
      <c r="O6157">
        <v>355.4672561650911</v>
      </c>
    </row>
    <row r="6158" spans="1:15" x14ac:dyDescent="0.25">
      <c r="A6158" s="10">
        <v>6156</v>
      </c>
      <c r="B6158" s="17">
        <v>257</v>
      </c>
      <c r="C6158" s="17">
        <v>37</v>
      </c>
      <c r="D6158" s="11">
        <v>0.71794775693779367</v>
      </c>
      <c r="E6158" s="11">
        <v>0.62007065988350785</v>
      </c>
      <c r="F6158" s="11">
        <v>0.67424027282980559</v>
      </c>
      <c r="G6158" s="11">
        <v>0.62007065988350774</v>
      </c>
      <c r="H6158" s="11">
        <v>0.71794775693779356</v>
      </c>
      <c r="I6158" s="17">
        <f t="shared" si="96"/>
        <v>504.74115708668933</v>
      </c>
      <c r="L6158" s="10">
        <v>674</v>
      </c>
      <c r="M6158" s="17">
        <v>29</v>
      </c>
      <c r="N6158" s="17">
        <v>5</v>
      </c>
      <c r="O6158">
        <v>355.46406793819091</v>
      </c>
    </row>
    <row r="6159" spans="1:15" x14ac:dyDescent="0.25">
      <c r="A6159" s="10">
        <v>6157</v>
      </c>
      <c r="B6159" s="17">
        <v>257</v>
      </c>
      <c r="C6159" s="17">
        <v>37</v>
      </c>
      <c r="D6159" s="11">
        <v>0.73181153922792275</v>
      </c>
      <c r="E6159" s="11">
        <v>0.67424027282980559</v>
      </c>
      <c r="F6159" s="11">
        <v>0.7227208396675856</v>
      </c>
      <c r="G6159" s="11">
        <v>0.67424027282980548</v>
      </c>
      <c r="H6159" s="11">
        <v>0.73181153922792275</v>
      </c>
      <c r="I6159" s="17">
        <f t="shared" si="96"/>
        <v>532.784635271561</v>
      </c>
      <c r="L6159" s="10">
        <v>965</v>
      </c>
      <c r="M6159" s="17">
        <v>41</v>
      </c>
      <c r="N6159" s="17">
        <v>6</v>
      </c>
      <c r="O6159">
        <v>355.4344999711447</v>
      </c>
    </row>
    <row r="6160" spans="1:15" x14ac:dyDescent="0.25">
      <c r="A6160" s="10">
        <v>6158</v>
      </c>
      <c r="B6160" s="17">
        <v>257</v>
      </c>
      <c r="C6160" s="17">
        <v>37</v>
      </c>
      <c r="D6160" s="11">
        <v>0.73728715072066353</v>
      </c>
      <c r="E6160" s="11">
        <v>0.72272083966758549</v>
      </c>
      <c r="F6160" s="11">
        <v>0.75660776648787154</v>
      </c>
      <c r="G6160" s="11">
        <v>0.72272083966758549</v>
      </c>
      <c r="H6160" s="11">
        <v>0.73728715072066353</v>
      </c>
      <c r="I6160" s="17">
        <f t="shared" si="96"/>
        <v>555.2845347571614</v>
      </c>
      <c r="L6160" s="10">
        <v>5765</v>
      </c>
      <c r="M6160" s="17">
        <v>241</v>
      </c>
      <c r="N6160" s="17">
        <v>35</v>
      </c>
      <c r="O6160">
        <v>355.40548297921873</v>
      </c>
    </row>
    <row r="6161" spans="1:15" x14ac:dyDescent="0.25">
      <c r="A6161" s="10">
        <v>6159</v>
      </c>
      <c r="B6161" s="17">
        <v>257</v>
      </c>
      <c r="C6161" s="17">
        <v>37</v>
      </c>
      <c r="D6161" s="11">
        <v>0.74264625984121746</v>
      </c>
      <c r="E6161" s="11">
        <v>0.75660776648787154</v>
      </c>
      <c r="F6161" s="11">
        <v>0.76551236039685222</v>
      </c>
      <c r="G6161" s="11">
        <v>0.75660776648787154</v>
      </c>
      <c r="H6161" s="11">
        <v>0.74264625984121746</v>
      </c>
      <c r="I6161" s="17">
        <f t="shared" si="96"/>
        <v>570.91040416021224</v>
      </c>
      <c r="L6161" s="10">
        <v>5093</v>
      </c>
      <c r="M6161" s="17">
        <v>213</v>
      </c>
      <c r="N6161" s="17">
        <v>31</v>
      </c>
      <c r="O6161">
        <v>355.38985980759412</v>
      </c>
    </row>
    <row r="6162" spans="1:15" x14ac:dyDescent="0.25">
      <c r="A6162" s="10">
        <v>6160</v>
      </c>
      <c r="B6162" s="17">
        <v>257</v>
      </c>
      <c r="C6162" s="17">
        <v>37</v>
      </c>
      <c r="D6162" s="11">
        <v>0.74718985235646929</v>
      </c>
      <c r="E6162" s="11">
        <v>0.76551236039685211</v>
      </c>
      <c r="F6162" s="11">
        <v>0.72222614000597674</v>
      </c>
      <c r="G6162" s="11">
        <v>0.76551236039685211</v>
      </c>
      <c r="H6162" s="11">
        <v>0.74718985235646929</v>
      </c>
      <c r="I6162" s="17">
        <f t="shared" si="96"/>
        <v>574.19474251305019</v>
      </c>
      <c r="L6162" s="10">
        <v>5976</v>
      </c>
      <c r="M6162" s="17">
        <v>249</v>
      </c>
      <c r="N6162" s="17">
        <v>36</v>
      </c>
      <c r="O6162">
        <v>355.38364551658702</v>
      </c>
    </row>
    <row r="6163" spans="1:15" x14ac:dyDescent="0.25">
      <c r="A6163" s="10">
        <v>6161</v>
      </c>
      <c r="B6163" s="17">
        <v>257</v>
      </c>
      <c r="C6163" s="17">
        <v>37</v>
      </c>
      <c r="D6163" s="11">
        <v>0.73542311276568728</v>
      </c>
      <c r="E6163" s="11">
        <v>0.72222614000597674</v>
      </c>
      <c r="F6163" s="11">
        <v>0.66558302875162845</v>
      </c>
      <c r="G6163" s="11">
        <v>0.72222614000597662</v>
      </c>
      <c r="H6163" s="11">
        <v>0.73542311276568728</v>
      </c>
      <c r="I6163" s="17">
        <f t="shared" si="96"/>
        <v>550.84917323747572</v>
      </c>
      <c r="L6163" s="10">
        <v>5256</v>
      </c>
      <c r="M6163" s="17">
        <v>219</v>
      </c>
      <c r="N6163" s="17">
        <v>32</v>
      </c>
      <c r="O6163">
        <v>355.38289059123838</v>
      </c>
    </row>
    <row r="6164" spans="1:15" x14ac:dyDescent="0.25">
      <c r="A6164" s="10">
        <v>6162</v>
      </c>
      <c r="B6164" s="17">
        <v>257</v>
      </c>
      <c r="C6164" s="17">
        <v>37</v>
      </c>
      <c r="D6164" s="11">
        <v>0.93590678644444125</v>
      </c>
      <c r="E6164" s="11">
        <v>0.86525793737711698</v>
      </c>
      <c r="F6164" s="11">
        <v>0.83020846635204826</v>
      </c>
      <c r="G6164" s="11">
        <v>0.86525793737711687</v>
      </c>
      <c r="H6164" s="11">
        <v>0.93590678644444125</v>
      </c>
      <c r="I6164" s="17">
        <f t="shared" si="96"/>
        <v>678.80168526714988</v>
      </c>
      <c r="L6164" s="10">
        <v>2645</v>
      </c>
      <c r="M6164" s="17">
        <v>111</v>
      </c>
      <c r="N6164" s="17">
        <v>16</v>
      </c>
      <c r="O6164">
        <v>355.36798055752877</v>
      </c>
    </row>
    <row r="6165" spans="1:15" x14ac:dyDescent="0.25">
      <c r="A6165" s="10">
        <v>6163</v>
      </c>
      <c r="B6165" s="17">
        <v>257</v>
      </c>
      <c r="C6165" s="17">
        <v>37</v>
      </c>
      <c r="D6165" s="11">
        <v>0.96513723162589959</v>
      </c>
      <c r="E6165" s="11">
        <v>0.83020846635204826</v>
      </c>
      <c r="F6165" s="11">
        <v>0.78486924236549083</v>
      </c>
      <c r="G6165" s="11">
        <v>0.83020846635204826</v>
      </c>
      <c r="H6165" s="11">
        <v>0.96513723162589948</v>
      </c>
      <c r="I6165" s="17">
        <f t="shared" si="96"/>
        <v>672.32207035572674</v>
      </c>
      <c r="L6165" s="10">
        <v>3562</v>
      </c>
      <c r="M6165" s="17">
        <v>149</v>
      </c>
      <c r="N6165" s="17">
        <v>22</v>
      </c>
      <c r="O6165">
        <v>355.27802389300564</v>
      </c>
    </row>
    <row r="6166" spans="1:15" x14ac:dyDescent="0.25">
      <c r="A6166" s="10">
        <v>6164</v>
      </c>
      <c r="B6166" s="17">
        <v>257</v>
      </c>
      <c r="C6166" s="17">
        <v>37</v>
      </c>
      <c r="D6166" s="11">
        <v>0.9627139822844305</v>
      </c>
      <c r="E6166" s="11">
        <v>0.78486924236549083</v>
      </c>
      <c r="F6166" s="11">
        <v>0.69869256131302715</v>
      </c>
      <c r="G6166" s="11">
        <v>0.7848692423654906</v>
      </c>
      <c r="H6166" s="11">
        <v>0.96271398228443039</v>
      </c>
      <c r="I6166" s="17">
        <f t="shared" si="96"/>
        <v>649.96387372973504</v>
      </c>
      <c r="L6166" s="10">
        <v>5568</v>
      </c>
      <c r="M6166" s="17">
        <v>232</v>
      </c>
      <c r="N6166" s="17">
        <v>34</v>
      </c>
      <c r="O6166">
        <v>355.26895705033877</v>
      </c>
    </row>
    <row r="6167" spans="1:15" x14ac:dyDescent="0.25">
      <c r="A6167" s="10">
        <v>6165</v>
      </c>
      <c r="B6167" s="17">
        <v>257</v>
      </c>
      <c r="C6167" s="17">
        <v>37</v>
      </c>
      <c r="D6167" s="11">
        <v>0.69592880859464834</v>
      </c>
      <c r="E6167" s="11">
        <v>0.53745581639463635</v>
      </c>
      <c r="F6167" s="11">
        <v>0.46770316410762253</v>
      </c>
      <c r="G6167" s="11">
        <v>0.53745581639463635</v>
      </c>
      <c r="H6167" s="11">
        <v>0.69592880859464834</v>
      </c>
      <c r="I6167" s="17">
        <f t="shared" si="96"/>
        <v>456.38767187244696</v>
      </c>
      <c r="L6167" s="10">
        <v>8601</v>
      </c>
      <c r="M6167" s="17">
        <v>359</v>
      </c>
      <c r="N6167" s="17">
        <v>52</v>
      </c>
      <c r="O6167">
        <v>355.26351539704274</v>
      </c>
    </row>
    <row r="6168" spans="1:15" x14ac:dyDescent="0.25">
      <c r="A6168" s="10">
        <v>6166</v>
      </c>
      <c r="B6168" s="17">
        <v>257</v>
      </c>
      <c r="C6168" s="17">
        <v>37</v>
      </c>
      <c r="D6168" s="11">
        <v>0.63476506319701942</v>
      </c>
      <c r="E6168" s="11">
        <v>0.46770316410762258</v>
      </c>
      <c r="F6168" s="11">
        <v>0.41477030031535228</v>
      </c>
      <c r="G6168" s="11">
        <v>0.46770316410762258</v>
      </c>
      <c r="H6168" s="11">
        <v>0.63476506319701942</v>
      </c>
      <c r="I6168" s="17">
        <f t="shared" si="96"/>
        <v>406.79689787870939</v>
      </c>
      <c r="L6168" s="10">
        <v>3886</v>
      </c>
      <c r="M6168" s="17">
        <v>162</v>
      </c>
      <c r="N6168" s="17">
        <v>24</v>
      </c>
      <c r="O6168">
        <v>355.20310262449436</v>
      </c>
    </row>
    <row r="6169" spans="1:15" x14ac:dyDescent="0.25">
      <c r="A6169" s="10">
        <v>6167</v>
      </c>
      <c r="B6169" s="17">
        <v>257</v>
      </c>
      <c r="C6169" s="17">
        <v>37</v>
      </c>
      <c r="D6169" s="11">
        <v>0.585950569251103</v>
      </c>
      <c r="E6169" s="11">
        <v>0.41477030031535222</v>
      </c>
      <c r="F6169" s="11">
        <v>0.37692577620218481</v>
      </c>
      <c r="G6169" s="11">
        <v>0.41477030031535222</v>
      </c>
      <c r="H6169" s="11">
        <v>0.585950569251103</v>
      </c>
      <c r="I6169" s="17">
        <f t="shared" si="96"/>
        <v>368.48933333458126</v>
      </c>
      <c r="L6169" s="10">
        <v>3542</v>
      </c>
      <c r="M6169" s="17">
        <v>148</v>
      </c>
      <c r="N6169" s="17">
        <v>22</v>
      </c>
      <c r="O6169">
        <v>355.20268337438495</v>
      </c>
    </row>
    <row r="6170" spans="1:15" x14ac:dyDescent="0.25">
      <c r="A6170" s="10">
        <v>6168</v>
      </c>
      <c r="B6170" s="17">
        <v>257</v>
      </c>
      <c r="C6170" s="17">
        <v>37</v>
      </c>
      <c r="D6170" s="11">
        <v>0.54575725084694771</v>
      </c>
      <c r="E6170" s="11">
        <v>0.37692577620218481</v>
      </c>
      <c r="F6170" s="11">
        <v>0.3536748921065157</v>
      </c>
      <c r="G6170" s="11">
        <v>0.37692577620218487</v>
      </c>
      <c r="H6170" s="11">
        <v>0.54575725084694759</v>
      </c>
      <c r="I6170" s="17">
        <f t="shared" si="96"/>
        <v>339.55962643615783</v>
      </c>
      <c r="L6170" s="10">
        <v>8524</v>
      </c>
      <c r="M6170" s="17">
        <v>356</v>
      </c>
      <c r="N6170" s="17">
        <v>51</v>
      </c>
      <c r="O6170">
        <v>355.20252121159092</v>
      </c>
    </row>
    <row r="6171" spans="1:15" x14ac:dyDescent="0.25">
      <c r="A6171" s="10">
        <v>6169</v>
      </c>
      <c r="B6171" s="17">
        <v>258</v>
      </c>
      <c r="C6171" s="17">
        <v>37</v>
      </c>
      <c r="D6171" s="11">
        <v>0.51569963882296976</v>
      </c>
      <c r="E6171" s="11">
        <v>0.3536748921065157</v>
      </c>
      <c r="F6171" s="11">
        <v>0.34452294836672964</v>
      </c>
      <c r="G6171" s="11">
        <v>0.3536748921065157</v>
      </c>
      <c r="H6171" s="11">
        <v>0.51569963882296976</v>
      </c>
      <c r="I6171" s="17">
        <f t="shared" si="96"/>
        <v>320.27475920062579</v>
      </c>
      <c r="L6171" s="10">
        <v>2553</v>
      </c>
      <c r="M6171" s="17">
        <v>107</v>
      </c>
      <c r="N6171" s="17">
        <v>16</v>
      </c>
      <c r="O6171">
        <v>355.19992076030326</v>
      </c>
    </row>
    <row r="6172" spans="1:15" x14ac:dyDescent="0.25">
      <c r="A6172" s="10">
        <v>6170</v>
      </c>
      <c r="B6172" s="17">
        <v>258</v>
      </c>
      <c r="C6172" s="17">
        <v>37</v>
      </c>
      <c r="D6172" s="11">
        <v>0.49694275690103024</v>
      </c>
      <c r="E6172" s="11">
        <v>0.34452294836672964</v>
      </c>
      <c r="F6172" s="11">
        <v>0.34897524532121993</v>
      </c>
      <c r="G6172" s="11">
        <v>0.34452294836672964</v>
      </c>
      <c r="H6172" s="11">
        <v>0.49694275690103029</v>
      </c>
      <c r="I6172" s="17">
        <f t="shared" si="96"/>
        <v>310.78987136787032</v>
      </c>
      <c r="L6172" s="10">
        <v>7605</v>
      </c>
      <c r="M6172" s="17">
        <v>317</v>
      </c>
      <c r="N6172" s="17">
        <v>46</v>
      </c>
      <c r="O6172">
        <v>355.19196859329782</v>
      </c>
    </row>
    <row r="6173" spans="1:15" x14ac:dyDescent="0.25">
      <c r="A6173" s="10">
        <v>6171</v>
      </c>
      <c r="B6173" s="17">
        <v>258</v>
      </c>
      <c r="C6173" s="17">
        <v>37</v>
      </c>
      <c r="D6173" s="11">
        <v>0.49088463354736089</v>
      </c>
      <c r="E6173" s="11">
        <v>0.34897524532121993</v>
      </c>
      <c r="F6173" s="11">
        <v>0.36851588195481522</v>
      </c>
      <c r="G6173" s="11">
        <v>0.34897524532121993</v>
      </c>
      <c r="H6173" s="11">
        <v>0.49088463354736095</v>
      </c>
      <c r="I6173" s="17">
        <f t="shared" si="96"/>
        <v>311.41381614183609</v>
      </c>
      <c r="L6173" s="10">
        <v>3565</v>
      </c>
      <c r="M6173" s="17">
        <v>149</v>
      </c>
      <c r="N6173" s="17">
        <v>22</v>
      </c>
      <c r="O6173">
        <v>355.19167470549144</v>
      </c>
    </row>
    <row r="6174" spans="1:15" x14ac:dyDescent="0.25">
      <c r="A6174" s="10">
        <v>6172</v>
      </c>
      <c r="B6174" s="17">
        <v>258</v>
      </c>
      <c r="C6174" s="17">
        <v>37</v>
      </c>
      <c r="D6174" s="11">
        <v>0.49251566675796443</v>
      </c>
      <c r="E6174" s="11">
        <v>0.36851588195481522</v>
      </c>
      <c r="F6174" s="11">
        <v>0.41650174913098637</v>
      </c>
      <c r="G6174" s="11">
        <v>0.36851588195481522</v>
      </c>
      <c r="H6174" s="11">
        <v>0.49251566675796443</v>
      </c>
      <c r="I6174" s="17">
        <f t="shared" si="96"/>
        <v>321.67143610971419</v>
      </c>
      <c r="L6174" s="10">
        <v>5062</v>
      </c>
      <c r="M6174" s="17">
        <v>211</v>
      </c>
      <c r="N6174" s="17">
        <v>31</v>
      </c>
      <c r="O6174">
        <v>355.18612540225604</v>
      </c>
    </row>
    <row r="6175" spans="1:15" x14ac:dyDescent="0.25">
      <c r="A6175" s="10">
        <v>6173</v>
      </c>
      <c r="B6175" s="17">
        <v>258</v>
      </c>
      <c r="C6175" s="17">
        <v>37</v>
      </c>
      <c r="D6175" s="11">
        <v>0.52513633097003287</v>
      </c>
      <c r="E6175" s="11">
        <v>0.41650174913098642</v>
      </c>
      <c r="F6175" s="11">
        <v>0.44939927662805262</v>
      </c>
      <c r="G6175" s="11">
        <v>0.41650174913098637</v>
      </c>
      <c r="H6175" s="11">
        <v>0.52513633097003287</v>
      </c>
      <c r="I6175" s="17">
        <f t="shared" si="96"/>
        <v>352.62029662792719</v>
      </c>
      <c r="L6175" s="10">
        <v>8233</v>
      </c>
      <c r="M6175" s="17">
        <v>344</v>
      </c>
      <c r="N6175" s="17">
        <v>50</v>
      </c>
      <c r="O6175">
        <v>355.16569014038231</v>
      </c>
    </row>
    <row r="6176" spans="1:15" x14ac:dyDescent="0.25">
      <c r="A6176" s="10">
        <v>6174</v>
      </c>
      <c r="B6176" s="17">
        <v>258</v>
      </c>
      <c r="C6176" s="17">
        <v>37</v>
      </c>
      <c r="D6176" s="11">
        <v>0.60470745117304259</v>
      </c>
      <c r="E6176" s="11">
        <v>0.44939927662805257</v>
      </c>
      <c r="F6176" s="11">
        <v>0.45434627324415378</v>
      </c>
      <c r="G6176" s="11">
        <v>0.44939927662805257</v>
      </c>
      <c r="H6176" s="11">
        <v>0.60470745117304248</v>
      </c>
      <c r="I6176" s="17">
        <f t="shared" si="96"/>
        <v>391.43994595636082</v>
      </c>
      <c r="L6176" s="10">
        <v>6527</v>
      </c>
      <c r="M6176" s="17">
        <v>272</v>
      </c>
      <c r="N6176" s="17">
        <v>39</v>
      </c>
      <c r="O6176">
        <v>355.16383825173409</v>
      </c>
    </row>
    <row r="6177" spans="1:15" x14ac:dyDescent="0.25">
      <c r="A6177" s="10">
        <v>6175</v>
      </c>
      <c r="B6177" s="17">
        <v>258</v>
      </c>
      <c r="C6177" s="17">
        <v>37</v>
      </c>
      <c r="D6177" s="11">
        <v>0.65352194511895889</v>
      </c>
      <c r="E6177" s="11">
        <v>0.45434627324415378</v>
      </c>
      <c r="F6177" s="11">
        <v>0.47438160953935804</v>
      </c>
      <c r="G6177" s="11">
        <v>0.45434627324415372</v>
      </c>
      <c r="H6177" s="11">
        <v>0.65352194511895889</v>
      </c>
      <c r="I6177" s="17">
        <f t="shared" si="96"/>
        <v>409.84079611730272</v>
      </c>
      <c r="L6177" s="10">
        <v>1048</v>
      </c>
      <c r="M6177" s="17">
        <v>44</v>
      </c>
      <c r="N6177" s="17">
        <v>7</v>
      </c>
      <c r="O6177">
        <v>355.15466375912627</v>
      </c>
    </row>
    <row r="6178" spans="1:15" x14ac:dyDescent="0.25">
      <c r="A6178" s="10">
        <v>6176</v>
      </c>
      <c r="B6178" s="17">
        <v>258</v>
      </c>
      <c r="C6178" s="17">
        <v>37</v>
      </c>
      <c r="D6178" s="11">
        <v>0.67623990769522058</v>
      </c>
      <c r="E6178" s="11">
        <v>0.47438160953935804</v>
      </c>
      <c r="F6178" s="11">
        <v>0.49763249363502915</v>
      </c>
      <c r="G6178" s="11">
        <v>0.47438160953935804</v>
      </c>
      <c r="H6178" s="11">
        <v>0.67623990769522069</v>
      </c>
      <c r="I6178" s="17">
        <f t="shared" si="96"/>
        <v>426.05471402361496</v>
      </c>
      <c r="L6178" s="10">
        <v>7399</v>
      </c>
      <c r="M6178" s="17">
        <v>309</v>
      </c>
      <c r="N6178" s="17">
        <v>45</v>
      </c>
      <c r="O6178">
        <v>355.14607566636448</v>
      </c>
    </row>
    <row r="6179" spans="1:15" x14ac:dyDescent="0.25">
      <c r="A6179" s="10">
        <v>6177</v>
      </c>
      <c r="B6179" s="17">
        <v>258</v>
      </c>
      <c r="C6179" s="17">
        <v>37</v>
      </c>
      <c r="D6179" s="11">
        <v>0.69884136789929652</v>
      </c>
      <c r="E6179" s="11">
        <v>0.49763249363502915</v>
      </c>
      <c r="F6179" s="11">
        <v>0.514699631960574</v>
      </c>
      <c r="G6179" s="11">
        <v>0.49763249363502915</v>
      </c>
      <c r="H6179" s="11">
        <v>0.69884136789929641</v>
      </c>
      <c r="I6179" s="17">
        <f t="shared" si="96"/>
        <v>443.27022046020954</v>
      </c>
      <c r="L6179" s="10">
        <v>1782</v>
      </c>
      <c r="M6179" s="17">
        <v>75</v>
      </c>
      <c r="N6179" s="17">
        <v>11</v>
      </c>
      <c r="O6179">
        <v>355.13119607043734</v>
      </c>
    </row>
    <row r="6180" spans="1:15" x14ac:dyDescent="0.25">
      <c r="A6180" s="10">
        <v>6178</v>
      </c>
      <c r="B6180" s="17">
        <v>258</v>
      </c>
      <c r="C6180" s="17">
        <v>37</v>
      </c>
      <c r="D6180" s="11">
        <v>0.7264524301073686</v>
      </c>
      <c r="E6180" s="11">
        <v>0.514699631960574</v>
      </c>
      <c r="F6180" s="11">
        <v>0.5342402685941714</v>
      </c>
      <c r="G6180" s="11">
        <v>0.514699631960574</v>
      </c>
      <c r="H6180" s="11">
        <v>0.72645243010736871</v>
      </c>
      <c r="I6180" s="17">
        <f t="shared" si="96"/>
        <v>459.71424116235443</v>
      </c>
      <c r="L6180" s="10">
        <v>2255</v>
      </c>
      <c r="M6180" s="17">
        <v>94</v>
      </c>
      <c r="N6180" s="17">
        <v>14</v>
      </c>
      <c r="O6180">
        <v>355.11783268791709</v>
      </c>
    </row>
    <row r="6181" spans="1:15" x14ac:dyDescent="0.25">
      <c r="A6181" s="10">
        <v>6179</v>
      </c>
      <c r="B6181" s="17">
        <v>258</v>
      </c>
      <c r="C6181" s="17">
        <v>37</v>
      </c>
      <c r="D6181" s="11">
        <v>0.74066571951405535</v>
      </c>
      <c r="E6181" s="11">
        <v>0.53424026859417129</v>
      </c>
      <c r="F6181" s="11">
        <v>0.54858655878085993</v>
      </c>
      <c r="G6181" s="11">
        <v>0.53424026859417129</v>
      </c>
      <c r="H6181" s="11">
        <v>0.74066571951405547</v>
      </c>
      <c r="I6181" s="17">
        <f t="shared" si="96"/>
        <v>472.65260003340063</v>
      </c>
      <c r="L6181" s="10">
        <v>2192</v>
      </c>
      <c r="M6181" s="17">
        <v>92</v>
      </c>
      <c r="N6181" s="17">
        <v>14</v>
      </c>
      <c r="O6181">
        <v>355.1160402990655</v>
      </c>
    </row>
    <row r="6182" spans="1:15" x14ac:dyDescent="0.25">
      <c r="A6182" s="10">
        <v>6180</v>
      </c>
      <c r="B6182" s="17">
        <v>258</v>
      </c>
      <c r="C6182" s="17">
        <v>37</v>
      </c>
      <c r="D6182" s="11">
        <v>0.74649083812335404</v>
      </c>
      <c r="E6182" s="11">
        <v>0.54858655878085982</v>
      </c>
      <c r="F6182" s="11">
        <v>0.56886924490687174</v>
      </c>
      <c r="G6182" s="11">
        <v>0.54858655878085993</v>
      </c>
      <c r="H6182" s="11">
        <v>0.74649083812335393</v>
      </c>
      <c r="I6182" s="17">
        <f t="shared" si="96"/>
        <v>481.06646150809206</v>
      </c>
      <c r="L6182" s="10">
        <v>7711</v>
      </c>
      <c r="M6182" s="17">
        <v>322</v>
      </c>
      <c r="N6182" s="17">
        <v>46</v>
      </c>
      <c r="O6182">
        <v>355.08065321604846</v>
      </c>
    </row>
    <row r="6183" spans="1:15" x14ac:dyDescent="0.25">
      <c r="A6183" s="10">
        <v>6181</v>
      </c>
      <c r="B6183" s="17">
        <v>258</v>
      </c>
      <c r="C6183" s="17">
        <v>37</v>
      </c>
      <c r="D6183" s="11">
        <v>0.75697605162009007</v>
      </c>
      <c r="E6183" s="11">
        <v>0.56886924490687174</v>
      </c>
      <c r="F6183" s="11">
        <v>0.57925793780068091</v>
      </c>
      <c r="G6183" s="11">
        <v>0.56886924490687163</v>
      </c>
      <c r="H6183" s="11">
        <v>0.75697605162009007</v>
      </c>
      <c r="I6183" s="17">
        <f t="shared" si="96"/>
        <v>492.95035199320478</v>
      </c>
      <c r="L6183" s="10">
        <v>71</v>
      </c>
      <c r="M6183" s="17">
        <v>3</v>
      </c>
      <c r="N6183" s="17">
        <v>1</v>
      </c>
      <c r="O6183">
        <v>355.02140326930584</v>
      </c>
    </row>
    <row r="6184" spans="1:15" x14ac:dyDescent="0.25">
      <c r="A6184" s="10">
        <v>6182</v>
      </c>
      <c r="B6184" s="17">
        <v>258</v>
      </c>
      <c r="C6184" s="17">
        <v>37</v>
      </c>
      <c r="D6184" s="11">
        <v>0.75429649705981261</v>
      </c>
      <c r="E6184" s="11">
        <v>0.57925793780068102</v>
      </c>
      <c r="F6184" s="11">
        <v>0.58939928086368687</v>
      </c>
      <c r="G6184" s="11">
        <v>0.57925793780068091</v>
      </c>
      <c r="H6184" s="11">
        <v>0.75429649705981272</v>
      </c>
      <c r="I6184" s="17">
        <f t="shared" si="96"/>
        <v>496.65402541395991</v>
      </c>
      <c r="L6184" s="10">
        <v>5881</v>
      </c>
      <c r="M6184" s="17">
        <v>246</v>
      </c>
      <c r="N6184" s="17">
        <v>36</v>
      </c>
      <c r="O6184">
        <v>355.01676469150243</v>
      </c>
    </row>
    <row r="6185" spans="1:15" x14ac:dyDescent="0.25">
      <c r="A6185" s="10">
        <v>6183</v>
      </c>
      <c r="B6185" s="17">
        <v>258</v>
      </c>
      <c r="C6185" s="17">
        <v>37</v>
      </c>
      <c r="D6185" s="11">
        <v>0.75709255399227604</v>
      </c>
      <c r="E6185" s="11">
        <v>0.58939928086368676</v>
      </c>
      <c r="F6185" s="11">
        <v>0.58371023475517125</v>
      </c>
      <c r="G6185" s="11">
        <v>0.58939928086368687</v>
      </c>
      <c r="H6185" s="11">
        <v>0.75709255399227604</v>
      </c>
      <c r="I6185" s="17">
        <f t="shared" si="96"/>
        <v>501.37773901320986</v>
      </c>
      <c r="L6185" s="10">
        <v>5711</v>
      </c>
      <c r="M6185" s="17">
        <v>238</v>
      </c>
      <c r="N6185" s="17">
        <v>34</v>
      </c>
      <c r="O6185">
        <v>355.0131990019276</v>
      </c>
    </row>
    <row r="6186" spans="1:15" x14ac:dyDescent="0.25">
      <c r="A6186" s="10">
        <v>6184</v>
      </c>
      <c r="B6186" s="17">
        <v>258</v>
      </c>
      <c r="C6186" s="17">
        <v>37</v>
      </c>
      <c r="D6186" s="11">
        <v>0.75476250654855725</v>
      </c>
      <c r="E6186" s="11">
        <v>0.58371023475517125</v>
      </c>
      <c r="F6186" s="11">
        <v>0.55526500421259539</v>
      </c>
      <c r="G6186" s="11">
        <v>0.58371023475517125</v>
      </c>
      <c r="H6186" s="11">
        <v>0.75476250654855737</v>
      </c>
      <c r="I6186" s="17">
        <f t="shared" si="96"/>
        <v>497.21869616611065</v>
      </c>
      <c r="L6186" s="10">
        <v>2704</v>
      </c>
      <c r="M6186" s="17">
        <v>113</v>
      </c>
      <c r="N6186" s="17">
        <v>17</v>
      </c>
      <c r="O6186">
        <v>354.95883337064896</v>
      </c>
    </row>
    <row r="6187" spans="1:15" x14ac:dyDescent="0.25">
      <c r="A6187" s="10">
        <v>6185</v>
      </c>
      <c r="B6187" s="17">
        <v>258</v>
      </c>
      <c r="C6187" s="17">
        <v>37</v>
      </c>
      <c r="D6187" s="11">
        <v>0.73623862937098961</v>
      </c>
      <c r="E6187" s="11">
        <v>0.55526500421259539</v>
      </c>
      <c r="F6187" s="11">
        <v>0.55031800759649618</v>
      </c>
      <c r="G6187" s="11">
        <v>0.55526500421259528</v>
      </c>
      <c r="H6187" s="11">
        <v>0.73623862937098961</v>
      </c>
      <c r="I6187" s="17">
        <f t="shared" si="96"/>
        <v>479.7150833876147</v>
      </c>
      <c r="L6187" s="10">
        <v>7367</v>
      </c>
      <c r="M6187" s="17">
        <v>307</v>
      </c>
      <c r="N6187" s="17">
        <v>44</v>
      </c>
      <c r="O6187">
        <v>354.78301263122756</v>
      </c>
    </row>
    <row r="6188" spans="1:15" x14ac:dyDescent="0.25">
      <c r="A6188" s="10">
        <v>6186</v>
      </c>
      <c r="B6188" s="17">
        <v>258</v>
      </c>
      <c r="C6188" s="17">
        <v>37</v>
      </c>
      <c r="D6188" s="11">
        <v>0.92303327431789373</v>
      </c>
      <c r="E6188" s="11">
        <v>0.71541340987544511</v>
      </c>
      <c r="F6188" s="11">
        <v>0.70351588301372325</v>
      </c>
      <c r="G6188" s="11">
        <v>0.71541340987544511</v>
      </c>
      <c r="H6188" s="11">
        <v>0.92303327431789373</v>
      </c>
      <c r="I6188" s="17">
        <f t="shared" si="96"/>
        <v>609.67664705245295</v>
      </c>
      <c r="L6188" s="10">
        <v>8265</v>
      </c>
      <c r="M6188" s="17">
        <v>345</v>
      </c>
      <c r="N6188" s="17">
        <v>50</v>
      </c>
      <c r="O6188">
        <v>354.76999627360044</v>
      </c>
    </row>
    <row r="6189" spans="1:15" x14ac:dyDescent="0.25">
      <c r="A6189" s="10">
        <v>6187</v>
      </c>
      <c r="B6189" s="17">
        <v>258</v>
      </c>
      <c r="C6189" s="17">
        <v>37</v>
      </c>
      <c r="D6189" s="11">
        <v>0.98013108692623163</v>
      </c>
      <c r="E6189" s="11">
        <v>0.70351588301372314</v>
      </c>
      <c r="F6189" s="11">
        <v>0.64306358436498068</v>
      </c>
      <c r="G6189" s="11">
        <v>0.70351588301372314</v>
      </c>
      <c r="H6189" s="11">
        <v>0.98013108692623163</v>
      </c>
      <c r="I6189" s="17">
        <f t="shared" si="96"/>
        <v>620.77084439648252</v>
      </c>
      <c r="L6189" s="10">
        <v>1511</v>
      </c>
      <c r="M6189" s="17">
        <v>63</v>
      </c>
      <c r="N6189" s="17">
        <v>9</v>
      </c>
      <c r="O6189">
        <v>354.73788735506275</v>
      </c>
    </row>
    <row r="6190" spans="1:15" x14ac:dyDescent="0.25">
      <c r="A6190" s="10">
        <v>6188</v>
      </c>
      <c r="B6190" s="17">
        <v>258</v>
      </c>
      <c r="C6190" s="17">
        <v>37</v>
      </c>
      <c r="D6190" s="11">
        <v>0.94635704922952224</v>
      </c>
      <c r="E6190" s="11">
        <v>0.64306358436498057</v>
      </c>
      <c r="F6190" s="11">
        <v>0.57489397099512085</v>
      </c>
      <c r="G6190" s="11">
        <v>0.64306358436498057</v>
      </c>
      <c r="H6190" s="11">
        <v>0.94635704922952202</v>
      </c>
      <c r="I6190" s="17">
        <f t="shared" si="96"/>
        <v>583.05544833924409</v>
      </c>
      <c r="L6190" s="10">
        <v>4927</v>
      </c>
      <c r="M6190" s="17">
        <v>206</v>
      </c>
      <c r="N6190" s="17">
        <v>30</v>
      </c>
      <c r="O6190">
        <v>354.73064832597197</v>
      </c>
    </row>
    <row r="6191" spans="1:15" x14ac:dyDescent="0.25">
      <c r="A6191" s="10">
        <v>6189</v>
      </c>
      <c r="B6191" s="17">
        <v>258</v>
      </c>
      <c r="C6191" s="17">
        <v>37</v>
      </c>
      <c r="D6191" s="11">
        <v>0.6862591117032133</v>
      </c>
      <c r="E6191" s="11">
        <v>0.44222613153470824</v>
      </c>
      <c r="F6191" s="11">
        <v>0.39275616537370628</v>
      </c>
      <c r="G6191" s="11">
        <v>0.4422261315347083</v>
      </c>
      <c r="H6191" s="11">
        <v>0.6862591117032133</v>
      </c>
      <c r="I6191" s="17">
        <f t="shared" si="96"/>
        <v>412.20361497385989</v>
      </c>
      <c r="L6191" s="10">
        <v>2199</v>
      </c>
      <c r="M6191" s="17">
        <v>92</v>
      </c>
      <c r="N6191" s="17">
        <v>14</v>
      </c>
      <c r="O6191">
        <v>354.69082661538079</v>
      </c>
    </row>
    <row r="6192" spans="1:15" x14ac:dyDescent="0.25">
      <c r="A6192" s="10">
        <v>6190</v>
      </c>
      <c r="B6192" s="17">
        <v>258</v>
      </c>
      <c r="C6192" s="17">
        <v>37</v>
      </c>
      <c r="D6192" s="11">
        <v>0.62800792561023377</v>
      </c>
      <c r="E6192" s="11">
        <v>0.39275616537370633</v>
      </c>
      <c r="F6192" s="11">
        <v>0.35713778973778615</v>
      </c>
      <c r="G6192" s="11">
        <v>0.39275616537370628</v>
      </c>
      <c r="H6192" s="11">
        <v>0.62800792561023377</v>
      </c>
      <c r="I6192" s="17">
        <f t="shared" si="96"/>
        <v>372.3505139342688</v>
      </c>
      <c r="L6192" s="10">
        <v>169</v>
      </c>
      <c r="M6192" s="17">
        <v>8</v>
      </c>
      <c r="N6192" s="17">
        <v>2</v>
      </c>
      <c r="O6192">
        <v>354.68333548591772</v>
      </c>
    </row>
    <row r="6193" spans="1:15" x14ac:dyDescent="0.25">
      <c r="A6193" s="10">
        <v>6191</v>
      </c>
      <c r="B6193" s="17">
        <v>258</v>
      </c>
      <c r="C6193" s="17">
        <v>37</v>
      </c>
      <c r="D6193" s="11">
        <v>0.56777619919009303</v>
      </c>
      <c r="E6193" s="11">
        <v>0.35713778973778615</v>
      </c>
      <c r="F6193" s="11">
        <v>0.33339220598050395</v>
      </c>
      <c r="G6193" s="11">
        <v>0.35713778973778615</v>
      </c>
      <c r="H6193" s="11">
        <v>0.56777619919009303</v>
      </c>
      <c r="I6193" s="17">
        <f t="shared" si="96"/>
        <v>337.8791878751644</v>
      </c>
      <c r="L6193" s="10">
        <v>8330</v>
      </c>
      <c r="M6193" s="17">
        <v>348</v>
      </c>
      <c r="N6193" s="17">
        <v>50</v>
      </c>
      <c r="O6193">
        <v>354.6568594454838</v>
      </c>
    </row>
    <row r="6194" spans="1:15" x14ac:dyDescent="0.25">
      <c r="A6194" s="10">
        <v>6192</v>
      </c>
      <c r="B6194" s="17">
        <v>258</v>
      </c>
      <c r="C6194" s="17">
        <v>37</v>
      </c>
      <c r="D6194" s="11">
        <v>0.53235947804556216</v>
      </c>
      <c r="E6194" s="11">
        <v>0.33339220598050395</v>
      </c>
      <c r="F6194" s="11">
        <v>0.32448761207152338</v>
      </c>
      <c r="G6194" s="11">
        <v>0.33339220598050395</v>
      </c>
      <c r="H6194" s="11">
        <v>0.53235947804556227</v>
      </c>
      <c r="I6194" s="17">
        <f t="shared" si="96"/>
        <v>316.69141984964244</v>
      </c>
      <c r="L6194" s="10">
        <v>2198</v>
      </c>
      <c r="M6194" s="17">
        <v>92</v>
      </c>
      <c r="N6194" s="17">
        <v>14</v>
      </c>
      <c r="O6194">
        <v>354.65639840794148</v>
      </c>
    </row>
    <row r="6195" spans="1:15" x14ac:dyDescent="0.25">
      <c r="A6195" s="10">
        <v>6193</v>
      </c>
      <c r="B6195" s="17">
        <v>259</v>
      </c>
      <c r="C6195" s="17">
        <v>37</v>
      </c>
      <c r="D6195" s="11">
        <v>0.51430161035673805</v>
      </c>
      <c r="E6195" s="11">
        <v>0.32448761207152338</v>
      </c>
      <c r="F6195" s="11">
        <v>0.33413425547292042</v>
      </c>
      <c r="G6195" s="11">
        <v>0.32448761207152338</v>
      </c>
      <c r="H6195" s="11">
        <v>0.51430161035673805</v>
      </c>
      <c r="I6195" s="17">
        <f t="shared" si="96"/>
        <v>307.73693036168237</v>
      </c>
      <c r="L6195" s="10">
        <v>3873</v>
      </c>
      <c r="M6195" s="17">
        <v>162</v>
      </c>
      <c r="N6195" s="17">
        <v>24</v>
      </c>
      <c r="O6195">
        <v>354.6459230018059</v>
      </c>
    </row>
    <row r="6196" spans="1:15" x14ac:dyDescent="0.25">
      <c r="A6196" s="10">
        <v>6194</v>
      </c>
      <c r="B6196" s="17">
        <v>259</v>
      </c>
      <c r="C6196" s="17">
        <v>37</v>
      </c>
      <c r="D6196" s="11">
        <v>0.50579693718716301</v>
      </c>
      <c r="E6196" s="11">
        <v>0.33413425547292042</v>
      </c>
      <c r="F6196" s="11">
        <v>0.3653003341543502</v>
      </c>
      <c r="G6196" s="11">
        <v>0.33413425547292042</v>
      </c>
      <c r="H6196" s="11">
        <v>0.5057969371871629</v>
      </c>
      <c r="I6196" s="17">
        <f t="shared" si="96"/>
        <v>310.1207354552343</v>
      </c>
      <c r="L6196" s="10">
        <v>7257</v>
      </c>
      <c r="M6196" s="17">
        <v>303</v>
      </c>
      <c r="N6196" s="17">
        <v>44</v>
      </c>
      <c r="O6196">
        <v>354.6398581481734</v>
      </c>
    </row>
    <row r="6197" spans="1:15" x14ac:dyDescent="0.25">
      <c r="A6197" s="10">
        <v>6195</v>
      </c>
      <c r="B6197" s="17">
        <v>259</v>
      </c>
      <c r="C6197" s="17">
        <v>37</v>
      </c>
      <c r="D6197" s="11">
        <v>0.49903979960037825</v>
      </c>
      <c r="E6197" s="11">
        <v>0.36530033415435026</v>
      </c>
      <c r="F6197" s="11">
        <v>0.41823319794662267</v>
      </c>
      <c r="G6197" s="11">
        <v>0.3653003341543502</v>
      </c>
      <c r="H6197" s="11">
        <v>0.49903979960037831</v>
      </c>
      <c r="I6197" s="17">
        <f t="shared" si="96"/>
        <v>322.54219745172605</v>
      </c>
      <c r="L6197" s="10">
        <v>2517</v>
      </c>
      <c r="M6197" s="17">
        <v>105</v>
      </c>
      <c r="N6197" s="17">
        <v>15</v>
      </c>
      <c r="O6197">
        <v>354.61237009507596</v>
      </c>
    </row>
    <row r="6198" spans="1:15" x14ac:dyDescent="0.25">
      <c r="A6198" s="10">
        <v>6196</v>
      </c>
      <c r="B6198" s="17">
        <v>259</v>
      </c>
      <c r="C6198" s="17">
        <v>37</v>
      </c>
      <c r="D6198" s="11">
        <v>0.50288437788251472</v>
      </c>
      <c r="E6198" s="11">
        <v>0.41823319794662267</v>
      </c>
      <c r="F6198" s="11">
        <v>0.44593637899678212</v>
      </c>
      <c r="G6198" s="11">
        <v>0.41823319794662267</v>
      </c>
      <c r="H6198" s="11">
        <v>0.50288437788251472</v>
      </c>
      <c r="I6198" s="17">
        <f t="shared" si="96"/>
        <v>346.05373526092512</v>
      </c>
      <c r="L6198" s="10">
        <v>4198</v>
      </c>
      <c r="M6198" s="17">
        <v>175</v>
      </c>
      <c r="N6198" s="17">
        <v>25</v>
      </c>
      <c r="O6198">
        <v>354.56777171896016</v>
      </c>
    </row>
    <row r="6199" spans="1:15" x14ac:dyDescent="0.25">
      <c r="A6199" s="10">
        <v>6197</v>
      </c>
      <c r="B6199" s="17">
        <v>259</v>
      </c>
      <c r="C6199" s="17">
        <v>37</v>
      </c>
      <c r="D6199" s="11">
        <v>0.52292278589849894</v>
      </c>
      <c r="E6199" s="11">
        <v>0.44593637899678207</v>
      </c>
      <c r="F6199" s="11">
        <v>0.4607773688450838</v>
      </c>
      <c r="G6199" s="11">
        <v>0.44593637899678207</v>
      </c>
      <c r="H6199" s="11">
        <v>0.52292278589849894</v>
      </c>
      <c r="I6199" s="17">
        <f t="shared" si="96"/>
        <v>364.1409378400358</v>
      </c>
      <c r="L6199" s="10">
        <v>5887</v>
      </c>
      <c r="M6199" s="17">
        <v>246</v>
      </c>
      <c r="N6199" s="17">
        <v>36</v>
      </c>
      <c r="O6199">
        <v>354.49919646646788</v>
      </c>
    </row>
    <row r="6200" spans="1:15" x14ac:dyDescent="0.25">
      <c r="A6200" s="10">
        <v>6198</v>
      </c>
      <c r="B6200" s="17">
        <v>259</v>
      </c>
      <c r="C6200" s="17">
        <v>37</v>
      </c>
      <c r="D6200" s="11">
        <v>0.54878631252378174</v>
      </c>
      <c r="E6200" s="11">
        <v>0.4607773688450838</v>
      </c>
      <c r="F6200" s="11">
        <v>0.47586570852418875</v>
      </c>
      <c r="G6200" s="11">
        <v>0.46077736884508375</v>
      </c>
      <c r="H6200" s="11">
        <v>0.54878631252378185</v>
      </c>
      <c r="I6200" s="17">
        <f t="shared" si="96"/>
        <v>378.9571958866112</v>
      </c>
      <c r="L6200" s="10">
        <v>4319</v>
      </c>
      <c r="M6200" s="17">
        <v>180</v>
      </c>
      <c r="N6200" s="17">
        <v>26</v>
      </c>
      <c r="O6200">
        <v>354.48551013412771</v>
      </c>
    </row>
    <row r="6201" spans="1:15" x14ac:dyDescent="0.25">
      <c r="A6201" s="10">
        <v>6199</v>
      </c>
      <c r="B6201" s="17">
        <v>259</v>
      </c>
      <c r="C6201" s="17">
        <v>37</v>
      </c>
      <c r="D6201" s="11">
        <v>0.60913454131610834</v>
      </c>
      <c r="E6201" s="11">
        <v>0.47586570852418875</v>
      </c>
      <c r="F6201" s="11">
        <v>0.49367489634214995</v>
      </c>
      <c r="G6201" s="11">
        <v>0.47586570852418869</v>
      </c>
      <c r="H6201" s="11">
        <v>0.60913454131610834</v>
      </c>
      <c r="I6201" s="17">
        <f t="shared" si="96"/>
        <v>405.01633248451617</v>
      </c>
      <c r="L6201" s="10">
        <v>2334</v>
      </c>
      <c r="M6201" s="17">
        <v>98</v>
      </c>
      <c r="N6201" s="17">
        <v>14</v>
      </c>
      <c r="O6201">
        <v>354.48507815859926</v>
      </c>
    </row>
    <row r="6202" spans="1:15" x14ac:dyDescent="0.25">
      <c r="A6202" s="10">
        <v>6200</v>
      </c>
      <c r="B6202" s="17">
        <v>259</v>
      </c>
      <c r="C6202" s="17">
        <v>37</v>
      </c>
      <c r="D6202" s="11">
        <v>0.65363844749114475</v>
      </c>
      <c r="E6202" s="11">
        <v>0.49367489634214989</v>
      </c>
      <c r="F6202" s="11">
        <v>0.50876323602125506</v>
      </c>
      <c r="G6202" s="11">
        <v>0.49367489634214989</v>
      </c>
      <c r="H6202" s="11">
        <v>0.65363844749114475</v>
      </c>
      <c r="I6202" s="17">
        <f t="shared" si="96"/>
        <v>426.98479117487648</v>
      </c>
      <c r="L6202" s="10">
        <v>3728</v>
      </c>
      <c r="M6202" s="17">
        <v>156</v>
      </c>
      <c r="N6202" s="17">
        <v>23</v>
      </c>
      <c r="O6202">
        <v>354.43667471795612</v>
      </c>
    </row>
    <row r="6203" spans="1:15" x14ac:dyDescent="0.25">
      <c r="A6203" s="10">
        <v>6201</v>
      </c>
      <c r="B6203" s="17">
        <v>259</v>
      </c>
      <c r="C6203" s="17">
        <v>37</v>
      </c>
      <c r="D6203" s="11">
        <v>0.67961847648861351</v>
      </c>
      <c r="E6203" s="11">
        <v>0.50876323602125495</v>
      </c>
      <c r="F6203" s="11">
        <v>0.516925780437819</v>
      </c>
      <c r="G6203" s="11">
        <v>0.50876323602125495</v>
      </c>
      <c r="H6203" s="11">
        <v>0.67961847648861351</v>
      </c>
      <c r="I6203" s="17">
        <f t="shared" si="96"/>
        <v>441.66023810237107</v>
      </c>
      <c r="L6203" s="10">
        <v>3125</v>
      </c>
      <c r="M6203" s="17">
        <v>131</v>
      </c>
      <c r="N6203" s="17">
        <v>19</v>
      </c>
      <c r="O6203">
        <v>354.39797404573619</v>
      </c>
    </row>
    <row r="6204" spans="1:15" x14ac:dyDescent="0.25">
      <c r="A6204" s="10">
        <v>6202</v>
      </c>
      <c r="B6204" s="17">
        <v>259</v>
      </c>
      <c r="C6204" s="17">
        <v>37</v>
      </c>
      <c r="D6204" s="11">
        <v>0.6942977753840448</v>
      </c>
      <c r="E6204" s="11">
        <v>0.51692578043781912</v>
      </c>
      <c r="F6204" s="11">
        <v>0.52879857231646121</v>
      </c>
      <c r="G6204" s="11">
        <v>0.516925780437819</v>
      </c>
      <c r="H6204" s="11">
        <v>0.6942977753840448</v>
      </c>
      <c r="I6204" s="17">
        <f t="shared" si="96"/>
        <v>450.09754319068037</v>
      </c>
      <c r="L6204" s="10">
        <v>6406</v>
      </c>
      <c r="M6204" s="17">
        <v>267</v>
      </c>
      <c r="N6204" s="17">
        <v>39</v>
      </c>
      <c r="O6204">
        <v>354.37945653501788</v>
      </c>
    </row>
    <row r="6205" spans="1:15" x14ac:dyDescent="0.25">
      <c r="A6205" s="10">
        <v>6203</v>
      </c>
      <c r="B6205" s="17">
        <v>259</v>
      </c>
      <c r="C6205" s="17">
        <v>37</v>
      </c>
      <c r="D6205" s="11">
        <v>0.70466648650859509</v>
      </c>
      <c r="E6205" s="11">
        <v>0.52879857231646121</v>
      </c>
      <c r="F6205" s="11">
        <v>0.54883390861166537</v>
      </c>
      <c r="G6205" s="11">
        <v>0.52879857231646121</v>
      </c>
      <c r="H6205" s="11">
        <v>0.70466648650859509</v>
      </c>
      <c r="I6205" s="17">
        <f t="shared" si="96"/>
        <v>458.96606095380156</v>
      </c>
      <c r="L6205" s="10">
        <v>7887</v>
      </c>
      <c r="M6205" s="17">
        <v>329</v>
      </c>
      <c r="N6205" s="17">
        <v>47</v>
      </c>
      <c r="O6205">
        <v>354.36116068688978</v>
      </c>
    </row>
    <row r="6206" spans="1:15" x14ac:dyDescent="0.25">
      <c r="A6206" s="10">
        <v>6204</v>
      </c>
      <c r="B6206" s="17">
        <v>259</v>
      </c>
      <c r="C6206" s="17">
        <v>37</v>
      </c>
      <c r="D6206" s="11">
        <v>0.71608371898281831</v>
      </c>
      <c r="E6206" s="11">
        <v>0.54883390861166537</v>
      </c>
      <c r="F6206" s="11">
        <v>0.56243814930594171</v>
      </c>
      <c r="G6206" s="11">
        <v>0.54883390861166537</v>
      </c>
      <c r="H6206" s="11">
        <v>0.71608371898281831</v>
      </c>
      <c r="I6206" s="17">
        <f t="shared" si="96"/>
        <v>471.17787949140569</v>
      </c>
      <c r="L6206" s="10">
        <v>7597</v>
      </c>
      <c r="M6206" s="17">
        <v>317</v>
      </c>
      <c r="N6206" s="17">
        <v>46</v>
      </c>
      <c r="O6206">
        <v>354.2541722872744</v>
      </c>
    </row>
    <row r="6207" spans="1:15" x14ac:dyDescent="0.25">
      <c r="A6207" s="10">
        <v>6205</v>
      </c>
      <c r="B6207" s="17">
        <v>259</v>
      </c>
      <c r="C6207" s="17">
        <v>37</v>
      </c>
      <c r="D6207" s="11">
        <v>0.71538470474970306</v>
      </c>
      <c r="E6207" s="11">
        <v>0.56243814930594171</v>
      </c>
      <c r="F6207" s="11">
        <v>0.57257949236894756</v>
      </c>
      <c r="G6207" s="11">
        <v>0.5624381493059416</v>
      </c>
      <c r="H6207" s="11">
        <v>0.71538470474970317</v>
      </c>
      <c r="I6207" s="17">
        <f t="shared" si="96"/>
        <v>476.80154493703958</v>
      </c>
      <c r="L6207" s="10">
        <v>5471</v>
      </c>
      <c r="M6207" s="17">
        <v>228</v>
      </c>
      <c r="N6207" s="17">
        <v>33</v>
      </c>
      <c r="O6207">
        <v>354.24599209496864</v>
      </c>
    </row>
    <row r="6208" spans="1:15" x14ac:dyDescent="0.25">
      <c r="A6208" s="10">
        <v>6206</v>
      </c>
      <c r="B6208" s="17">
        <v>259</v>
      </c>
      <c r="C6208" s="17">
        <v>37</v>
      </c>
      <c r="D6208" s="11">
        <v>0.71701573796030649</v>
      </c>
      <c r="E6208" s="11">
        <v>0.57257949236894745</v>
      </c>
      <c r="F6208" s="11">
        <v>0.56911659473767717</v>
      </c>
      <c r="G6208" s="11">
        <v>0.57257949236894756</v>
      </c>
      <c r="H6208" s="11">
        <v>0.71701573796030649</v>
      </c>
      <c r="I6208" s="17">
        <f t="shared" si="96"/>
        <v>481.24149688438422</v>
      </c>
      <c r="L6208" s="10">
        <v>2478</v>
      </c>
      <c r="M6208" s="17">
        <v>104</v>
      </c>
      <c r="N6208" s="17">
        <v>15</v>
      </c>
      <c r="O6208">
        <v>354.23630205196486</v>
      </c>
    </row>
    <row r="6209" spans="1:15" x14ac:dyDescent="0.25">
      <c r="A6209" s="10">
        <v>6207</v>
      </c>
      <c r="B6209" s="17">
        <v>259</v>
      </c>
      <c r="C6209" s="17">
        <v>37</v>
      </c>
      <c r="D6209" s="11">
        <v>0.71398667628347134</v>
      </c>
      <c r="E6209" s="11">
        <v>0.56911659473767717</v>
      </c>
      <c r="F6209" s="11">
        <v>0.52780917299323926</v>
      </c>
      <c r="G6209" s="11">
        <v>0.56911659473767717</v>
      </c>
      <c r="H6209" s="11">
        <v>0.71398667628347134</v>
      </c>
      <c r="I6209" s="17">
        <f t="shared" si="96"/>
        <v>477.23474122551124</v>
      </c>
      <c r="L6209" s="10">
        <v>4992</v>
      </c>
      <c r="M6209" s="17">
        <v>208</v>
      </c>
      <c r="N6209" s="17">
        <v>30</v>
      </c>
      <c r="O6209">
        <v>354.18166024524203</v>
      </c>
    </row>
    <row r="6210" spans="1:15" x14ac:dyDescent="0.25">
      <c r="A6210" s="10">
        <v>6208</v>
      </c>
      <c r="B6210" s="17">
        <v>259</v>
      </c>
      <c r="C6210" s="17">
        <v>37</v>
      </c>
      <c r="D6210" s="11">
        <v>0.70548200311389631</v>
      </c>
      <c r="E6210" s="11">
        <v>0.52780917299323926</v>
      </c>
      <c r="F6210" s="11">
        <v>0.51840987942264982</v>
      </c>
      <c r="G6210" s="11">
        <v>0.52780917299323915</v>
      </c>
      <c r="H6210" s="11">
        <v>0.70548200311389631</v>
      </c>
      <c r="I6210" s="17">
        <f t="shared" si="96"/>
        <v>457.61430537064848</v>
      </c>
      <c r="L6210" s="10">
        <v>6796</v>
      </c>
      <c r="M6210" s="17">
        <v>284</v>
      </c>
      <c r="N6210" s="17">
        <v>41</v>
      </c>
      <c r="O6210">
        <v>354.15032396441524</v>
      </c>
    </row>
    <row r="6211" spans="1:15" x14ac:dyDescent="0.25">
      <c r="A6211" s="10">
        <v>6209</v>
      </c>
      <c r="B6211" s="17">
        <v>259</v>
      </c>
      <c r="C6211" s="17">
        <v>37</v>
      </c>
      <c r="D6211" s="11">
        <v>0.69802585129399541</v>
      </c>
      <c r="E6211" s="11">
        <v>0.51840987942264982</v>
      </c>
      <c r="F6211" s="11">
        <v>0.5196466285766751</v>
      </c>
      <c r="G6211" s="11">
        <v>0.51840987942264982</v>
      </c>
      <c r="H6211" s="11">
        <v>0.6980258512939953</v>
      </c>
      <c r="I6211" s="17">
        <f t="shared" si="96"/>
        <v>451.51808932620543</v>
      </c>
      <c r="L6211" s="10">
        <v>6079</v>
      </c>
      <c r="M6211" s="17">
        <v>254</v>
      </c>
      <c r="N6211" s="17">
        <v>37</v>
      </c>
      <c r="O6211">
        <v>354.12806088896497</v>
      </c>
    </row>
    <row r="6212" spans="1:15" x14ac:dyDescent="0.25">
      <c r="A6212" s="10">
        <v>6210</v>
      </c>
      <c r="B6212" s="17">
        <v>259</v>
      </c>
      <c r="C6212" s="17">
        <v>37</v>
      </c>
      <c r="D6212" s="11">
        <v>0.914400448538914</v>
      </c>
      <c r="E6212" s="11">
        <v>0.67554061714967784</v>
      </c>
      <c r="F6212" s="11">
        <v>0.62409185234223574</v>
      </c>
      <c r="G6212" s="11">
        <v>0.67554061714967784</v>
      </c>
      <c r="H6212" s="11">
        <v>0.914400448538914</v>
      </c>
      <c r="I6212" s="17">
        <f t="shared" ref="I6212:I6275" si="97">D6212*$D$1+E6212*$E$1+F6212*$F$1+G6212*$G$1+H6212*$H$1</f>
        <v>587.78806448601301</v>
      </c>
      <c r="L6212" s="10">
        <v>7975</v>
      </c>
      <c r="M6212" s="17">
        <v>333</v>
      </c>
      <c r="N6212" s="17">
        <v>48</v>
      </c>
      <c r="O6212">
        <v>354.07768656008102</v>
      </c>
    </row>
    <row r="6213" spans="1:15" x14ac:dyDescent="0.25">
      <c r="A6213" s="10">
        <v>6211</v>
      </c>
      <c r="B6213" s="17">
        <v>259</v>
      </c>
      <c r="C6213" s="17">
        <v>37</v>
      </c>
      <c r="D6213" s="11">
        <v>0.88592726877666528</v>
      </c>
      <c r="E6213" s="11">
        <v>0.62409185234223574</v>
      </c>
      <c r="F6213" s="11">
        <v>0.55109891727167704</v>
      </c>
      <c r="G6213" s="11">
        <v>0.62409185234223574</v>
      </c>
      <c r="H6213" s="11">
        <v>0.88592726877666528</v>
      </c>
      <c r="I6213" s="17">
        <f t="shared" si="97"/>
        <v>555.17742363629418</v>
      </c>
      <c r="L6213" s="10">
        <v>4417</v>
      </c>
      <c r="M6213" s="17">
        <v>185</v>
      </c>
      <c r="N6213" s="17">
        <v>27</v>
      </c>
      <c r="O6213">
        <v>353.97229794874193</v>
      </c>
    </row>
    <row r="6214" spans="1:15" x14ac:dyDescent="0.25">
      <c r="A6214" s="10">
        <v>6212</v>
      </c>
      <c r="B6214" s="17">
        <v>259</v>
      </c>
      <c r="C6214" s="17">
        <v>37</v>
      </c>
      <c r="D6214" s="11">
        <v>0.90319292033462484</v>
      </c>
      <c r="E6214" s="11">
        <v>0.55109891727167704</v>
      </c>
      <c r="F6214" s="11">
        <v>0.48550174214219144</v>
      </c>
      <c r="G6214" s="11">
        <v>0.55109891727167704</v>
      </c>
      <c r="H6214" s="11">
        <v>0.90319292033462484</v>
      </c>
      <c r="I6214" s="17">
        <f t="shared" si="97"/>
        <v>528.88137110143839</v>
      </c>
      <c r="L6214" s="10">
        <v>1126</v>
      </c>
      <c r="M6214" s="17">
        <v>47</v>
      </c>
      <c r="N6214" s="17">
        <v>7</v>
      </c>
      <c r="O6214">
        <v>353.91953846844967</v>
      </c>
    </row>
    <row r="6215" spans="1:15" x14ac:dyDescent="0.25">
      <c r="A6215" s="10">
        <v>6213</v>
      </c>
      <c r="B6215" s="17">
        <v>259</v>
      </c>
      <c r="C6215" s="17">
        <v>37</v>
      </c>
      <c r="D6215" s="11">
        <v>0.68136601207140268</v>
      </c>
      <c r="E6215" s="11">
        <v>0.37346287857091648</v>
      </c>
      <c r="F6215" s="11">
        <v>0.34254414972029001</v>
      </c>
      <c r="G6215" s="11">
        <v>0.37346287857091648</v>
      </c>
      <c r="H6215" s="11">
        <v>0.68136601207140279</v>
      </c>
      <c r="I6215" s="17">
        <f t="shared" si="97"/>
        <v>381.12404128002709</v>
      </c>
      <c r="L6215" s="10">
        <v>4007</v>
      </c>
      <c r="M6215" s="17">
        <v>167</v>
      </c>
      <c r="N6215" s="17">
        <v>24</v>
      </c>
      <c r="O6215">
        <v>353.82837719068743</v>
      </c>
    </row>
    <row r="6216" spans="1:15" x14ac:dyDescent="0.25">
      <c r="A6216" s="10">
        <v>6214</v>
      </c>
      <c r="B6216" s="17">
        <v>259</v>
      </c>
      <c r="C6216" s="17">
        <v>37</v>
      </c>
      <c r="D6216" s="11">
        <v>0.64548328143812739</v>
      </c>
      <c r="E6216" s="11">
        <v>0.34254414972029001</v>
      </c>
      <c r="F6216" s="11">
        <v>0.32547701139474322</v>
      </c>
      <c r="G6216" s="11">
        <v>0.34254414972029001</v>
      </c>
      <c r="H6216" s="11">
        <v>0.64548328143812739</v>
      </c>
      <c r="I6216" s="17">
        <f t="shared" si="97"/>
        <v>356.59139040410651</v>
      </c>
      <c r="L6216" s="10">
        <v>1104</v>
      </c>
      <c r="M6216" s="17">
        <v>46</v>
      </c>
      <c r="N6216" s="17">
        <v>7</v>
      </c>
      <c r="O6216">
        <v>353.80800779131948</v>
      </c>
    </row>
    <row r="6217" spans="1:15" x14ac:dyDescent="0.25">
      <c r="A6217" s="10">
        <v>6215</v>
      </c>
      <c r="B6217" s="17">
        <v>259</v>
      </c>
      <c r="C6217" s="17">
        <v>37</v>
      </c>
      <c r="D6217" s="11">
        <v>0.60144538475183562</v>
      </c>
      <c r="E6217" s="11">
        <v>0.32547701139474322</v>
      </c>
      <c r="F6217" s="11">
        <v>0.3259717110563542</v>
      </c>
      <c r="G6217" s="11">
        <v>0.32547701139474322</v>
      </c>
      <c r="H6217" s="11">
        <v>0.60144538475183562</v>
      </c>
      <c r="I6217" s="17">
        <f t="shared" si="97"/>
        <v>335.69219612073886</v>
      </c>
      <c r="L6217" s="10">
        <v>6504</v>
      </c>
      <c r="M6217" s="17">
        <v>271</v>
      </c>
      <c r="N6217" s="17">
        <v>39</v>
      </c>
      <c r="O6217">
        <v>353.78242476395747</v>
      </c>
    </row>
    <row r="6218" spans="1:15" x14ac:dyDescent="0.25">
      <c r="A6218" s="10">
        <v>6216</v>
      </c>
      <c r="B6218" s="17">
        <v>259</v>
      </c>
      <c r="C6218" s="17">
        <v>37</v>
      </c>
      <c r="D6218" s="11">
        <v>0.57546535575436697</v>
      </c>
      <c r="E6218" s="11">
        <v>0.32597171105635414</v>
      </c>
      <c r="F6218" s="11">
        <v>0.33413425547292042</v>
      </c>
      <c r="G6218" s="11">
        <v>0.32597171105635414</v>
      </c>
      <c r="H6218" s="11">
        <v>0.57546535575436686</v>
      </c>
      <c r="I6218" s="17">
        <f t="shared" si="97"/>
        <v>327.90296848285584</v>
      </c>
      <c r="L6218" s="10">
        <v>7943</v>
      </c>
      <c r="M6218" s="17">
        <v>331</v>
      </c>
      <c r="N6218" s="17">
        <v>48</v>
      </c>
      <c r="O6218">
        <v>353.78071096303051</v>
      </c>
    </row>
    <row r="6219" spans="1:15" x14ac:dyDescent="0.25">
      <c r="A6219" s="10">
        <v>6217</v>
      </c>
      <c r="B6219" s="17">
        <v>260</v>
      </c>
      <c r="C6219" s="17">
        <v>38</v>
      </c>
      <c r="D6219" s="11">
        <v>0.55903852127614617</v>
      </c>
      <c r="E6219" s="11">
        <v>0.33413425547292042</v>
      </c>
      <c r="F6219" s="11">
        <v>0.34031800124304484</v>
      </c>
      <c r="G6219" s="11">
        <v>0.33413425547292042</v>
      </c>
      <c r="H6219" s="11">
        <v>0.55903852127614617</v>
      </c>
      <c r="I6219" s="17">
        <f t="shared" si="97"/>
        <v>326.15874904725672</v>
      </c>
      <c r="L6219" s="10">
        <v>8433</v>
      </c>
      <c r="M6219" s="17">
        <v>352</v>
      </c>
      <c r="N6219" s="17">
        <v>51</v>
      </c>
      <c r="O6219">
        <v>353.73038977123292</v>
      </c>
    </row>
    <row r="6220" spans="1:15" x14ac:dyDescent="0.25">
      <c r="A6220" s="10">
        <v>6218</v>
      </c>
      <c r="B6220" s="17">
        <v>260</v>
      </c>
      <c r="C6220" s="17">
        <v>38</v>
      </c>
      <c r="D6220" s="11">
        <v>0.54331070103104184</v>
      </c>
      <c r="E6220" s="11">
        <v>0.34031800124304484</v>
      </c>
      <c r="F6220" s="11">
        <v>0.3351236547961402</v>
      </c>
      <c r="G6220" s="11">
        <v>0.34031800124304484</v>
      </c>
      <c r="H6220" s="11">
        <v>0.54331070103104184</v>
      </c>
      <c r="I6220" s="17">
        <f t="shared" si="97"/>
        <v>323.39157101899696</v>
      </c>
      <c r="L6220" s="10">
        <v>2135</v>
      </c>
      <c r="M6220" s="17">
        <v>89</v>
      </c>
      <c r="N6220" s="17">
        <v>13</v>
      </c>
      <c r="O6220">
        <v>353.71735570124332</v>
      </c>
    </row>
    <row r="6221" spans="1:15" x14ac:dyDescent="0.25">
      <c r="A6221" s="10">
        <v>6219</v>
      </c>
      <c r="B6221" s="17">
        <v>260</v>
      </c>
      <c r="C6221" s="17">
        <v>38</v>
      </c>
      <c r="D6221" s="11">
        <v>0.51977722184947783</v>
      </c>
      <c r="E6221" s="11">
        <v>0.3351236547961402</v>
      </c>
      <c r="F6221" s="11">
        <v>0.33438160530372379</v>
      </c>
      <c r="G6221" s="11">
        <v>0.3351236547961402</v>
      </c>
      <c r="H6221" s="11">
        <v>0.51977722184947794</v>
      </c>
      <c r="I6221" s="17">
        <f t="shared" si="97"/>
        <v>313.75343712243796</v>
      </c>
      <c r="L6221" s="10">
        <v>3741</v>
      </c>
      <c r="M6221" s="17">
        <v>156</v>
      </c>
      <c r="N6221" s="17">
        <v>23</v>
      </c>
      <c r="O6221">
        <v>353.6884590846779</v>
      </c>
    </row>
    <row r="6222" spans="1:15" x14ac:dyDescent="0.25">
      <c r="A6222" s="10">
        <v>6220</v>
      </c>
      <c r="B6222" s="17">
        <v>260</v>
      </c>
      <c r="C6222" s="17">
        <v>38</v>
      </c>
      <c r="D6222" s="11">
        <v>0.49997181857786538</v>
      </c>
      <c r="E6222" s="11">
        <v>0.33438160530372379</v>
      </c>
      <c r="F6222" s="11">
        <v>0.32448761207152338</v>
      </c>
      <c r="G6222" s="11">
        <v>0.33438160530372374</v>
      </c>
      <c r="H6222" s="11">
        <v>0.49997181857786538</v>
      </c>
      <c r="I6222" s="17">
        <f t="shared" si="97"/>
        <v>306.72312854926736</v>
      </c>
      <c r="L6222" s="10">
        <v>3065</v>
      </c>
      <c r="M6222" s="17">
        <v>128</v>
      </c>
      <c r="N6222" s="17">
        <v>19</v>
      </c>
      <c r="O6222">
        <v>353.61169229022789</v>
      </c>
    </row>
    <row r="6223" spans="1:15" x14ac:dyDescent="0.25">
      <c r="A6223" s="10">
        <v>6221</v>
      </c>
      <c r="B6223" s="17">
        <v>260</v>
      </c>
      <c r="C6223" s="17">
        <v>38</v>
      </c>
      <c r="D6223" s="11">
        <v>0.49356418810763736</v>
      </c>
      <c r="E6223" s="11">
        <v>0.32448761207152338</v>
      </c>
      <c r="F6223" s="11">
        <v>0.34427559853592421</v>
      </c>
      <c r="G6223" s="11">
        <v>0.32448761207152338</v>
      </c>
      <c r="H6223" s="11">
        <v>0.49356418810763736</v>
      </c>
      <c r="I6223" s="17">
        <f t="shared" si="97"/>
        <v>301.50660896449028</v>
      </c>
      <c r="L6223" s="10">
        <v>2872</v>
      </c>
      <c r="M6223" s="17">
        <v>120</v>
      </c>
      <c r="N6223" s="17">
        <v>18</v>
      </c>
      <c r="O6223">
        <v>353.59843019493883</v>
      </c>
    </row>
    <row r="6224" spans="1:15" x14ac:dyDescent="0.25">
      <c r="A6224" s="10">
        <v>6222</v>
      </c>
      <c r="B6224" s="17">
        <v>260</v>
      </c>
      <c r="C6224" s="17">
        <v>38</v>
      </c>
      <c r="D6224" s="11">
        <v>0.50614644430372169</v>
      </c>
      <c r="E6224" s="11">
        <v>0.34427559853592421</v>
      </c>
      <c r="F6224" s="11">
        <v>0.35886923855342029</v>
      </c>
      <c r="G6224" s="11">
        <v>0.34427559853592415</v>
      </c>
      <c r="H6224" s="11">
        <v>0.50614644430372169</v>
      </c>
      <c r="I6224" s="17">
        <f t="shared" si="97"/>
        <v>314.03187113369745</v>
      </c>
      <c r="L6224" s="10">
        <v>3509</v>
      </c>
      <c r="M6224" s="17">
        <v>147</v>
      </c>
      <c r="N6224" s="17">
        <v>21</v>
      </c>
      <c r="O6224">
        <v>353.58483242440923</v>
      </c>
    </row>
    <row r="6225" spans="1:15" x14ac:dyDescent="0.25">
      <c r="A6225" s="10">
        <v>6223</v>
      </c>
      <c r="B6225" s="17">
        <v>260</v>
      </c>
      <c r="C6225" s="17">
        <v>38</v>
      </c>
      <c r="D6225" s="11">
        <v>0.50801048225869694</v>
      </c>
      <c r="E6225" s="11">
        <v>0.35886923855342029</v>
      </c>
      <c r="F6225" s="11">
        <v>0.36505298432354483</v>
      </c>
      <c r="G6225" s="11">
        <v>0.35886923855342029</v>
      </c>
      <c r="H6225" s="11">
        <v>0.50801048225869694</v>
      </c>
      <c r="I6225" s="17">
        <f t="shared" si="97"/>
        <v>320.71316911709295</v>
      </c>
      <c r="L6225" s="10">
        <v>7233</v>
      </c>
      <c r="M6225" s="17">
        <v>302</v>
      </c>
      <c r="N6225" s="17">
        <v>44</v>
      </c>
      <c r="O6225">
        <v>353.56663287656954</v>
      </c>
    </row>
    <row r="6226" spans="1:15" x14ac:dyDescent="0.25">
      <c r="A6226" s="10">
        <v>6224</v>
      </c>
      <c r="B6226" s="17">
        <v>260</v>
      </c>
      <c r="C6226" s="17">
        <v>38</v>
      </c>
      <c r="D6226" s="11">
        <v>0.51208806528520512</v>
      </c>
      <c r="E6226" s="11">
        <v>0.36505298432354483</v>
      </c>
      <c r="F6226" s="11">
        <v>0.39028266706565573</v>
      </c>
      <c r="G6226" s="11">
        <v>0.36505298432354477</v>
      </c>
      <c r="H6226" s="11">
        <v>0.51208806528520512</v>
      </c>
      <c r="I6226" s="17">
        <f t="shared" si="97"/>
        <v>325.50068130330982</v>
      </c>
      <c r="L6226" s="10">
        <v>3538</v>
      </c>
      <c r="M6226" s="17">
        <v>148</v>
      </c>
      <c r="N6226" s="17">
        <v>22</v>
      </c>
      <c r="O6226">
        <v>353.54762389052632</v>
      </c>
    </row>
    <row r="6227" spans="1:15" x14ac:dyDescent="0.25">
      <c r="A6227" s="10">
        <v>6225</v>
      </c>
      <c r="B6227" s="17">
        <v>260</v>
      </c>
      <c r="C6227" s="17">
        <v>38</v>
      </c>
      <c r="D6227" s="11">
        <v>0.54622326033569113</v>
      </c>
      <c r="E6227" s="11">
        <v>0.39028266706565568</v>
      </c>
      <c r="F6227" s="11">
        <v>0.42268549490111296</v>
      </c>
      <c r="G6227" s="11">
        <v>0.39028266706565568</v>
      </c>
      <c r="H6227" s="11">
        <v>0.54622326033569113</v>
      </c>
      <c r="I6227" s="17">
        <f t="shared" si="97"/>
        <v>347.81192992972797</v>
      </c>
      <c r="L6227" s="10">
        <v>7881</v>
      </c>
      <c r="M6227" s="17">
        <v>329</v>
      </c>
      <c r="N6227" s="17">
        <v>47</v>
      </c>
      <c r="O6227">
        <v>353.52502513983541</v>
      </c>
    </row>
    <row r="6228" spans="1:15" x14ac:dyDescent="0.25">
      <c r="A6228" s="10">
        <v>6226</v>
      </c>
      <c r="B6228" s="17">
        <v>260</v>
      </c>
      <c r="C6228" s="17">
        <v>38</v>
      </c>
      <c r="D6228" s="11">
        <v>0.58152347910803615</v>
      </c>
      <c r="E6228" s="11">
        <v>0.42268549490111296</v>
      </c>
      <c r="F6228" s="11">
        <v>0.456572421721399</v>
      </c>
      <c r="G6228" s="11">
        <v>0.42268549490111296</v>
      </c>
      <c r="H6228" s="11">
        <v>0.58152347910803615</v>
      </c>
      <c r="I6228" s="17">
        <f t="shared" si="97"/>
        <v>373.42460814387272</v>
      </c>
      <c r="L6228" s="10">
        <v>413</v>
      </c>
      <c r="M6228" s="17">
        <v>18</v>
      </c>
      <c r="N6228" s="17">
        <v>3</v>
      </c>
      <c r="O6228">
        <v>353.52479711453594</v>
      </c>
    </row>
    <row r="6229" spans="1:15" x14ac:dyDescent="0.25">
      <c r="A6229" s="10">
        <v>6227</v>
      </c>
      <c r="B6229" s="17">
        <v>260</v>
      </c>
      <c r="C6229" s="17">
        <v>38</v>
      </c>
      <c r="D6229" s="11">
        <v>0.61344512908698934</v>
      </c>
      <c r="E6229" s="11">
        <v>0.456572421721399</v>
      </c>
      <c r="F6229" s="11">
        <v>0.48897524955685412</v>
      </c>
      <c r="G6229" s="11">
        <v>0.45657242172139895</v>
      </c>
      <c r="H6229" s="11">
        <v>0.61344512908698934</v>
      </c>
      <c r="I6229" s="17">
        <f t="shared" si="97"/>
        <v>398.49041997867039</v>
      </c>
      <c r="L6229" s="10">
        <v>2722</v>
      </c>
      <c r="M6229" s="17">
        <v>114</v>
      </c>
      <c r="N6229" s="17">
        <v>17</v>
      </c>
      <c r="O6229">
        <v>353.50771224235632</v>
      </c>
    </row>
    <row r="6230" spans="1:15" x14ac:dyDescent="0.25">
      <c r="A6230" s="10">
        <v>6228</v>
      </c>
      <c r="B6230" s="17">
        <v>260</v>
      </c>
      <c r="C6230" s="17">
        <v>38</v>
      </c>
      <c r="D6230" s="11">
        <v>0.63464856082483356</v>
      </c>
      <c r="E6230" s="11">
        <v>0.48897524955685412</v>
      </c>
      <c r="F6230" s="11">
        <v>0.52335687603875114</v>
      </c>
      <c r="G6230" s="11">
        <v>0.48897524955685406</v>
      </c>
      <c r="H6230" s="11">
        <v>0.63464856082483356</v>
      </c>
      <c r="I6230" s="17">
        <f t="shared" si="97"/>
        <v>419.61191432823841</v>
      </c>
      <c r="L6230" s="10">
        <v>1520</v>
      </c>
      <c r="M6230" s="17">
        <v>64</v>
      </c>
      <c r="N6230" s="17">
        <v>10</v>
      </c>
      <c r="O6230">
        <v>353.50724484210411</v>
      </c>
    </row>
    <row r="6231" spans="1:15" x14ac:dyDescent="0.25">
      <c r="A6231" s="10">
        <v>6229</v>
      </c>
      <c r="B6231" s="17">
        <v>260</v>
      </c>
      <c r="C6231" s="17">
        <v>38</v>
      </c>
      <c r="D6231" s="11">
        <v>0.64944436209245071</v>
      </c>
      <c r="E6231" s="11">
        <v>0.52335687603875114</v>
      </c>
      <c r="F6231" s="11">
        <v>0.551802106581327</v>
      </c>
      <c r="G6231" s="11">
        <v>0.52335687603875114</v>
      </c>
      <c r="H6231" s="11">
        <v>0.64944436209245071</v>
      </c>
      <c r="I6231" s="17">
        <f t="shared" si="97"/>
        <v>439.23703054833771</v>
      </c>
      <c r="L6231" s="10">
        <v>6418</v>
      </c>
      <c r="M6231" s="17">
        <v>268</v>
      </c>
      <c r="N6231" s="17">
        <v>39</v>
      </c>
      <c r="O6231">
        <v>353.47078487086037</v>
      </c>
    </row>
    <row r="6232" spans="1:15" x14ac:dyDescent="0.25">
      <c r="A6232" s="10">
        <v>6230</v>
      </c>
      <c r="B6232" s="17">
        <v>260</v>
      </c>
      <c r="C6232" s="17">
        <v>38</v>
      </c>
      <c r="D6232" s="11">
        <v>0.66389065624350907</v>
      </c>
      <c r="E6232" s="11">
        <v>0.551802106581327</v>
      </c>
      <c r="F6232" s="11">
        <v>0.56713779609123538</v>
      </c>
      <c r="G6232" s="11">
        <v>0.551802106581327</v>
      </c>
      <c r="H6232" s="11">
        <v>0.66389065624350907</v>
      </c>
      <c r="I6232" s="17">
        <f t="shared" si="97"/>
        <v>455.85136447410309</v>
      </c>
      <c r="L6232" s="10">
        <v>4492</v>
      </c>
      <c r="M6232" s="17">
        <v>188</v>
      </c>
      <c r="N6232" s="17">
        <v>27</v>
      </c>
      <c r="O6232">
        <v>353.39363425102488</v>
      </c>
    </row>
    <row r="6233" spans="1:15" x14ac:dyDescent="0.25">
      <c r="A6233" s="10">
        <v>6231</v>
      </c>
      <c r="B6233" s="17">
        <v>260</v>
      </c>
      <c r="C6233" s="17">
        <v>38</v>
      </c>
      <c r="D6233" s="11">
        <v>0.67833695039456765</v>
      </c>
      <c r="E6233" s="11">
        <v>0.56713779609123538</v>
      </c>
      <c r="F6233" s="11">
        <v>0.55526500421259539</v>
      </c>
      <c r="G6233" s="11">
        <v>0.56713779609123538</v>
      </c>
      <c r="H6233" s="11">
        <v>0.67833695039456765</v>
      </c>
      <c r="I6233" s="17">
        <f t="shared" si="97"/>
        <v>466.13354273125964</v>
      </c>
      <c r="L6233" s="10">
        <v>2868</v>
      </c>
      <c r="M6233" s="17">
        <v>120</v>
      </c>
      <c r="N6233" s="17">
        <v>18</v>
      </c>
      <c r="O6233">
        <v>353.36931034975612</v>
      </c>
    </row>
    <row r="6234" spans="1:15" x14ac:dyDescent="0.25">
      <c r="A6234" s="10">
        <v>6232</v>
      </c>
      <c r="B6234" s="17">
        <v>260</v>
      </c>
      <c r="C6234" s="17">
        <v>38</v>
      </c>
      <c r="D6234" s="11">
        <v>0.69686082757213541</v>
      </c>
      <c r="E6234" s="11">
        <v>0.55526500421259539</v>
      </c>
      <c r="F6234" s="11">
        <v>0.56243814930594171</v>
      </c>
      <c r="G6234" s="11">
        <v>0.55526500421259528</v>
      </c>
      <c r="H6234" s="11">
        <v>0.69686082757213541</v>
      </c>
      <c r="I6234" s="17">
        <f t="shared" si="97"/>
        <v>467.59899248035913</v>
      </c>
      <c r="L6234" s="10">
        <v>1041</v>
      </c>
      <c r="M6234" s="17">
        <v>44</v>
      </c>
      <c r="N6234" s="17">
        <v>7</v>
      </c>
      <c r="O6234">
        <v>353.34330170957469</v>
      </c>
    </row>
    <row r="6235" spans="1:15" x14ac:dyDescent="0.25">
      <c r="A6235" s="10">
        <v>6233</v>
      </c>
      <c r="B6235" s="17">
        <v>260</v>
      </c>
      <c r="C6235" s="17">
        <v>38</v>
      </c>
      <c r="D6235" s="11">
        <v>0.70420047701985045</v>
      </c>
      <c r="E6235" s="11">
        <v>0.56243814930594171</v>
      </c>
      <c r="F6235" s="11">
        <v>0.52607772417760512</v>
      </c>
      <c r="G6235" s="11">
        <v>0.5624381493059416</v>
      </c>
      <c r="H6235" s="11">
        <v>0.70420047701985045</v>
      </c>
      <c r="I6235" s="17">
        <f t="shared" si="97"/>
        <v>471.36252133583304</v>
      </c>
      <c r="L6235" s="10">
        <v>839</v>
      </c>
      <c r="M6235" s="17">
        <v>35</v>
      </c>
      <c r="N6235" s="17">
        <v>5</v>
      </c>
      <c r="O6235">
        <v>353.30156224782866</v>
      </c>
    </row>
    <row r="6236" spans="1:15" x14ac:dyDescent="0.25">
      <c r="A6236" s="10">
        <v>6234</v>
      </c>
      <c r="B6236" s="17">
        <v>260</v>
      </c>
      <c r="C6236" s="17">
        <v>38</v>
      </c>
      <c r="D6236" s="11">
        <v>0.88350401943519763</v>
      </c>
      <c r="E6236" s="11">
        <v>0.6839010414308867</v>
      </c>
      <c r="F6236" s="11">
        <v>0.6395264817844678</v>
      </c>
      <c r="G6236" s="11">
        <v>0.6839010414308867</v>
      </c>
      <c r="H6236" s="11">
        <v>0.88350401943519763</v>
      </c>
      <c r="I6236" s="17">
        <f t="shared" si="97"/>
        <v>581.86276206299669</v>
      </c>
      <c r="L6236" s="10">
        <v>7593</v>
      </c>
      <c r="M6236" s="17">
        <v>317</v>
      </c>
      <c r="N6236" s="17">
        <v>46</v>
      </c>
      <c r="O6236">
        <v>353.29966857174639</v>
      </c>
    </row>
    <row r="6237" spans="1:15" x14ac:dyDescent="0.25">
      <c r="A6237" s="10">
        <v>6235</v>
      </c>
      <c r="B6237" s="17">
        <v>260</v>
      </c>
      <c r="C6237" s="17">
        <v>38</v>
      </c>
      <c r="D6237" s="11">
        <v>0.91318882386817957</v>
      </c>
      <c r="E6237" s="11">
        <v>0.63952648178446769</v>
      </c>
      <c r="F6237" s="11">
        <v>0.62795050970279309</v>
      </c>
      <c r="G6237" s="11">
        <v>0.63952648178446769</v>
      </c>
      <c r="H6237" s="11">
        <v>0.91318882386817957</v>
      </c>
      <c r="I6237" s="17">
        <f t="shared" si="97"/>
        <v>573.14903673971628</v>
      </c>
      <c r="L6237" s="10">
        <v>3960</v>
      </c>
      <c r="M6237" s="17">
        <v>165</v>
      </c>
      <c r="N6237" s="17">
        <v>24</v>
      </c>
      <c r="O6237">
        <v>353.2740678320215</v>
      </c>
    </row>
    <row r="6238" spans="1:15" x14ac:dyDescent="0.25">
      <c r="A6238" s="10">
        <v>6236</v>
      </c>
      <c r="B6238" s="17">
        <v>260</v>
      </c>
      <c r="C6238" s="17">
        <v>38</v>
      </c>
      <c r="D6238" s="11">
        <v>0.96347124770364001</v>
      </c>
      <c r="E6238" s="11">
        <v>0.62795050970279309</v>
      </c>
      <c r="F6238" s="11">
        <v>0.58486216917656275</v>
      </c>
      <c r="G6238" s="11">
        <v>0.62795050970279309</v>
      </c>
      <c r="H6238" s="11">
        <v>0.96347124770364001</v>
      </c>
      <c r="I6238" s="17">
        <f t="shared" si="97"/>
        <v>582.8854899133446</v>
      </c>
      <c r="L6238" s="10">
        <v>2853</v>
      </c>
      <c r="M6238" s="17">
        <v>119</v>
      </c>
      <c r="N6238" s="17">
        <v>17</v>
      </c>
      <c r="O6238">
        <v>353.18415931764184</v>
      </c>
    </row>
    <row r="6239" spans="1:15" x14ac:dyDescent="0.25">
      <c r="A6239" s="10">
        <v>6237</v>
      </c>
      <c r="B6239" s="17">
        <v>260</v>
      </c>
      <c r="C6239" s="17">
        <v>38</v>
      </c>
      <c r="D6239" s="11">
        <v>0.73495710327694364</v>
      </c>
      <c r="E6239" s="11">
        <v>0.44989397628966354</v>
      </c>
      <c r="F6239" s="11">
        <v>0.41427560065374125</v>
      </c>
      <c r="G6239" s="11">
        <v>0.4498939762896636</v>
      </c>
      <c r="H6239" s="11">
        <v>0.73495710327694375</v>
      </c>
      <c r="I6239" s="17">
        <f t="shared" si="97"/>
        <v>431.71488759063703</v>
      </c>
      <c r="L6239" s="10">
        <v>2455</v>
      </c>
      <c r="M6239" s="17">
        <v>103</v>
      </c>
      <c r="N6239" s="17">
        <v>15</v>
      </c>
      <c r="O6239">
        <v>353.13902767876738</v>
      </c>
    </row>
    <row r="6240" spans="1:15" x14ac:dyDescent="0.25">
      <c r="A6240" s="10">
        <v>6238</v>
      </c>
      <c r="B6240" s="17">
        <v>260</v>
      </c>
      <c r="C6240" s="17">
        <v>38</v>
      </c>
      <c r="D6240" s="11">
        <v>0.70874406953510316</v>
      </c>
      <c r="E6240" s="11">
        <v>0.41427560065374125</v>
      </c>
      <c r="F6240" s="11">
        <v>0.38409892129553125</v>
      </c>
      <c r="G6240" s="11">
        <v>0.41427560065374125</v>
      </c>
      <c r="H6240" s="11">
        <v>0.70874406953510316</v>
      </c>
      <c r="I6240" s="17">
        <f t="shared" si="97"/>
        <v>407.87229936455083</v>
      </c>
      <c r="L6240" s="10">
        <v>6049</v>
      </c>
      <c r="M6240" s="17">
        <v>253</v>
      </c>
      <c r="N6240" s="17">
        <v>37</v>
      </c>
      <c r="O6240">
        <v>353.12239748142173</v>
      </c>
    </row>
    <row r="6241" spans="1:15" x14ac:dyDescent="0.25">
      <c r="A6241" s="10">
        <v>6239</v>
      </c>
      <c r="B6241" s="17">
        <v>260</v>
      </c>
      <c r="C6241" s="17">
        <v>38</v>
      </c>
      <c r="D6241" s="11">
        <v>0.65130840004742596</v>
      </c>
      <c r="E6241" s="11">
        <v>0.38409892129553125</v>
      </c>
      <c r="F6241" s="11">
        <v>0.36060068736905454</v>
      </c>
      <c r="G6241" s="11">
        <v>0.38409892129553119</v>
      </c>
      <c r="H6241" s="11">
        <v>0.65130840004742596</v>
      </c>
      <c r="I6241" s="17">
        <f t="shared" si="97"/>
        <v>376.48228402815096</v>
      </c>
      <c r="L6241" s="10">
        <v>8310</v>
      </c>
      <c r="M6241" s="17">
        <v>347</v>
      </c>
      <c r="N6241" s="17">
        <v>50</v>
      </c>
      <c r="O6241">
        <v>353.10423335830569</v>
      </c>
    </row>
    <row r="6242" spans="1:15" x14ac:dyDescent="0.25">
      <c r="A6242" s="10">
        <v>6240</v>
      </c>
      <c r="B6242" s="17">
        <v>260</v>
      </c>
      <c r="C6242" s="17">
        <v>38</v>
      </c>
      <c r="D6242" s="11">
        <v>0.58932913804449594</v>
      </c>
      <c r="E6242" s="11">
        <v>0.36060068736905454</v>
      </c>
      <c r="F6242" s="11">
        <v>0.34328619921270437</v>
      </c>
      <c r="G6242" s="11">
        <v>0.36060068736905448</v>
      </c>
      <c r="H6242" s="11">
        <v>0.58932913804449583</v>
      </c>
      <c r="I6242" s="17">
        <f t="shared" si="97"/>
        <v>346.55704709036866</v>
      </c>
      <c r="L6242" s="10">
        <v>2790</v>
      </c>
      <c r="M6242" s="17">
        <v>117</v>
      </c>
      <c r="N6242" s="17">
        <v>17</v>
      </c>
      <c r="O6242">
        <v>353.07703919301491</v>
      </c>
    </row>
    <row r="6243" spans="1:15" x14ac:dyDescent="0.25">
      <c r="A6243" s="10">
        <v>6241</v>
      </c>
      <c r="B6243" s="17">
        <v>261</v>
      </c>
      <c r="C6243" s="17">
        <v>38</v>
      </c>
      <c r="D6243" s="11">
        <v>0.53445652074490912</v>
      </c>
      <c r="E6243" s="11">
        <v>0.34328619921270437</v>
      </c>
      <c r="F6243" s="11">
        <v>0.33215545682647862</v>
      </c>
      <c r="G6243" s="11">
        <v>0.34328619921270431</v>
      </c>
      <c r="H6243" s="11">
        <v>0.53445652074490924</v>
      </c>
      <c r="I6243" s="17">
        <f t="shared" si="97"/>
        <v>321.62678459651181</v>
      </c>
      <c r="L6243" s="10">
        <v>3061</v>
      </c>
      <c r="M6243" s="17">
        <v>128</v>
      </c>
      <c r="N6243" s="17">
        <v>19</v>
      </c>
      <c r="O6243">
        <v>353.04641605010244</v>
      </c>
    </row>
    <row r="6244" spans="1:15" x14ac:dyDescent="0.25">
      <c r="A6244" s="10">
        <v>6242</v>
      </c>
      <c r="B6244" s="17">
        <v>261</v>
      </c>
      <c r="C6244" s="17">
        <v>38</v>
      </c>
      <c r="D6244" s="11">
        <v>0.4982242829950761</v>
      </c>
      <c r="E6244" s="11">
        <v>0.33215545682647862</v>
      </c>
      <c r="F6244" s="11">
        <v>0.32696111037957404</v>
      </c>
      <c r="G6244" s="11">
        <v>0.33215545682647862</v>
      </c>
      <c r="H6244" s="11">
        <v>0.4982242829950761</v>
      </c>
      <c r="I6244" s="17">
        <f t="shared" si="97"/>
        <v>305.37239770419876</v>
      </c>
      <c r="L6244" s="10">
        <v>8134</v>
      </c>
      <c r="M6244" s="17">
        <v>339</v>
      </c>
      <c r="N6244" s="17">
        <v>49</v>
      </c>
      <c r="O6244">
        <v>353.03184805434353</v>
      </c>
    </row>
    <row r="6245" spans="1:15" x14ac:dyDescent="0.25">
      <c r="A6245" s="10">
        <v>6243</v>
      </c>
      <c r="B6245" s="17">
        <v>261</v>
      </c>
      <c r="C6245" s="17">
        <v>38</v>
      </c>
      <c r="D6245" s="11">
        <v>0.49216615964140675</v>
      </c>
      <c r="E6245" s="11">
        <v>0.32696111037957398</v>
      </c>
      <c r="F6245" s="11">
        <v>0.32819785953359931</v>
      </c>
      <c r="G6245" s="11">
        <v>0.32696111037957398</v>
      </c>
      <c r="H6245" s="11">
        <v>0.49216615964140675</v>
      </c>
      <c r="I6245" s="17">
        <f t="shared" si="97"/>
        <v>301.40552961842371</v>
      </c>
      <c r="L6245" s="10">
        <v>8063</v>
      </c>
      <c r="M6245" s="17">
        <v>336</v>
      </c>
      <c r="N6245" s="17">
        <v>48</v>
      </c>
      <c r="O6245">
        <v>353.00843986545038</v>
      </c>
    </row>
    <row r="6246" spans="1:15" x14ac:dyDescent="0.25">
      <c r="A6246" s="10">
        <v>6244</v>
      </c>
      <c r="B6246" s="17">
        <v>261</v>
      </c>
      <c r="C6246" s="17">
        <v>38</v>
      </c>
      <c r="D6246" s="11">
        <v>0.49251566675796443</v>
      </c>
      <c r="E6246" s="11">
        <v>0.32819785953359937</v>
      </c>
      <c r="F6246" s="11">
        <v>0.33784450293499424</v>
      </c>
      <c r="G6246" s="11">
        <v>0.32819785953359931</v>
      </c>
      <c r="H6246" s="11">
        <v>0.49251566675796443</v>
      </c>
      <c r="I6246" s="17">
        <f t="shared" si="97"/>
        <v>302.39793729338811</v>
      </c>
      <c r="L6246" s="10">
        <v>3230</v>
      </c>
      <c r="M6246" s="17">
        <v>135</v>
      </c>
      <c r="N6246" s="17">
        <v>20</v>
      </c>
      <c r="O6246">
        <v>353.00666020201731</v>
      </c>
    </row>
    <row r="6247" spans="1:15" x14ac:dyDescent="0.25">
      <c r="A6247" s="10">
        <v>6245</v>
      </c>
      <c r="B6247" s="17">
        <v>261</v>
      </c>
      <c r="C6247" s="17">
        <v>38</v>
      </c>
      <c r="D6247" s="11">
        <v>0.4996223114613077</v>
      </c>
      <c r="E6247" s="11">
        <v>0.33784450293499424</v>
      </c>
      <c r="F6247" s="11">
        <v>0.34575969752075497</v>
      </c>
      <c r="G6247" s="11">
        <v>0.33784450293499418</v>
      </c>
      <c r="H6247" s="11">
        <v>0.4996223114613077</v>
      </c>
      <c r="I6247" s="17">
        <f t="shared" si="97"/>
        <v>308.84732874244634</v>
      </c>
      <c r="L6247" s="10">
        <v>1203</v>
      </c>
      <c r="M6247" s="17">
        <v>51</v>
      </c>
      <c r="N6247" s="17">
        <v>8</v>
      </c>
      <c r="O6247">
        <v>353.00106274863731</v>
      </c>
    </row>
    <row r="6248" spans="1:15" x14ac:dyDescent="0.25">
      <c r="A6248" s="10">
        <v>6246</v>
      </c>
      <c r="B6248" s="17">
        <v>261</v>
      </c>
      <c r="C6248" s="17">
        <v>38</v>
      </c>
      <c r="D6248" s="11">
        <v>0.51511712696204037</v>
      </c>
      <c r="E6248" s="11">
        <v>0.34575969752075497</v>
      </c>
      <c r="F6248" s="11">
        <v>0.35911658838422583</v>
      </c>
      <c r="G6248" s="11">
        <v>0.34575969752075497</v>
      </c>
      <c r="H6248" s="11">
        <v>0.51511712696204026</v>
      </c>
      <c r="I6248" s="17">
        <f t="shared" si="97"/>
        <v>317.50602317152396</v>
      </c>
      <c r="L6248" s="10">
        <v>1374</v>
      </c>
      <c r="M6248" s="17">
        <v>58</v>
      </c>
      <c r="N6248" s="17">
        <v>9</v>
      </c>
      <c r="O6248">
        <v>352.99339810672905</v>
      </c>
    </row>
    <row r="6249" spans="1:15" x14ac:dyDescent="0.25">
      <c r="A6249" s="10">
        <v>6247</v>
      </c>
      <c r="B6249" s="17">
        <v>261</v>
      </c>
      <c r="C6249" s="17">
        <v>38</v>
      </c>
      <c r="D6249" s="11">
        <v>0.53224297567337631</v>
      </c>
      <c r="E6249" s="11">
        <v>0.35911658838422578</v>
      </c>
      <c r="F6249" s="11">
        <v>0.39127206638887552</v>
      </c>
      <c r="G6249" s="11">
        <v>0.35911658838422578</v>
      </c>
      <c r="H6249" s="11">
        <v>0.53224297567337631</v>
      </c>
      <c r="I6249" s="17">
        <f t="shared" si="97"/>
        <v>329.61527022472575</v>
      </c>
      <c r="L6249" s="10">
        <v>3057</v>
      </c>
      <c r="M6249" s="17">
        <v>128</v>
      </c>
      <c r="N6249" s="17">
        <v>19</v>
      </c>
      <c r="O6249">
        <v>352.97254359474687</v>
      </c>
    </row>
    <row r="6250" spans="1:15" x14ac:dyDescent="0.25">
      <c r="A6250" s="10">
        <v>6248</v>
      </c>
      <c r="B6250" s="17">
        <v>261</v>
      </c>
      <c r="C6250" s="17">
        <v>38</v>
      </c>
      <c r="D6250" s="11">
        <v>0.56940723240069646</v>
      </c>
      <c r="E6250" s="11">
        <v>0.39127206638887546</v>
      </c>
      <c r="F6250" s="11">
        <v>0.42689044202479776</v>
      </c>
      <c r="G6250" s="11">
        <v>0.39127206638887546</v>
      </c>
      <c r="H6250" s="11">
        <v>0.56940723240069646</v>
      </c>
      <c r="I6250" s="17">
        <f t="shared" si="97"/>
        <v>355.79475860476498</v>
      </c>
      <c r="L6250" s="10">
        <v>6028</v>
      </c>
      <c r="M6250" s="17">
        <v>252</v>
      </c>
      <c r="N6250" s="17">
        <v>36</v>
      </c>
      <c r="O6250">
        <v>352.94993848134658</v>
      </c>
    </row>
    <row r="6251" spans="1:15" x14ac:dyDescent="0.25">
      <c r="A6251" s="10">
        <v>6249</v>
      </c>
      <c r="B6251" s="17">
        <v>261</v>
      </c>
      <c r="C6251" s="17">
        <v>38</v>
      </c>
      <c r="D6251" s="11">
        <v>0.59899883493592976</v>
      </c>
      <c r="E6251" s="11">
        <v>0.4268904420247977</v>
      </c>
      <c r="F6251" s="11">
        <v>0.4573144712138133</v>
      </c>
      <c r="G6251" s="11">
        <v>0.42689044202479776</v>
      </c>
      <c r="H6251" s="11">
        <v>0.59899883493592987</v>
      </c>
      <c r="I6251" s="17">
        <f t="shared" si="97"/>
        <v>380.72838283796915</v>
      </c>
      <c r="L6251" s="10">
        <v>3789</v>
      </c>
      <c r="M6251" s="17">
        <v>158</v>
      </c>
      <c r="N6251" s="17">
        <v>23</v>
      </c>
      <c r="O6251">
        <v>352.83514872786748</v>
      </c>
    </row>
    <row r="6252" spans="1:15" x14ac:dyDescent="0.25">
      <c r="A6252" s="10">
        <v>6250</v>
      </c>
      <c r="B6252" s="17">
        <v>261</v>
      </c>
      <c r="C6252" s="17">
        <v>38</v>
      </c>
      <c r="D6252" s="11">
        <v>0.62369733783935377</v>
      </c>
      <c r="E6252" s="11">
        <v>0.4573144712138133</v>
      </c>
      <c r="F6252" s="11">
        <v>0.47809185700143392</v>
      </c>
      <c r="G6252" s="11">
        <v>0.45731447121381325</v>
      </c>
      <c r="H6252" s="11">
        <v>0.62369733783935377</v>
      </c>
      <c r="I6252" s="17">
        <f t="shared" si="97"/>
        <v>401.63261087417584</v>
      </c>
      <c r="L6252" s="10">
        <v>2039</v>
      </c>
      <c r="M6252" s="17">
        <v>85</v>
      </c>
      <c r="N6252" s="17">
        <v>13</v>
      </c>
      <c r="O6252">
        <v>352.77613179336714</v>
      </c>
    </row>
    <row r="6253" spans="1:15" x14ac:dyDescent="0.25">
      <c r="A6253" s="10">
        <v>6251</v>
      </c>
      <c r="B6253" s="17">
        <v>261</v>
      </c>
      <c r="C6253" s="17">
        <v>38</v>
      </c>
      <c r="D6253" s="11">
        <v>0.64175520552817689</v>
      </c>
      <c r="E6253" s="11">
        <v>0.47809185700143392</v>
      </c>
      <c r="F6253" s="11">
        <v>0.49911659261985997</v>
      </c>
      <c r="G6253" s="11">
        <v>0.47809185700143392</v>
      </c>
      <c r="H6253" s="11">
        <v>0.64175520552817689</v>
      </c>
      <c r="I6253" s="17">
        <f t="shared" si="97"/>
        <v>416.56307227438458</v>
      </c>
      <c r="L6253" s="10">
        <v>3703</v>
      </c>
      <c r="M6253" s="17">
        <v>155</v>
      </c>
      <c r="N6253" s="17">
        <v>23</v>
      </c>
      <c r="O6253">
        <v>352.7271950899646</v>
      </c>
    </row>
    <row r="6254" spans="1:15" x14ac:dyDescent="0.25">
      <c r="A6254" s="10">
        <v>6252</v>
      </c>
      <c r="B6254" s="17">
        <v>261</v>
      </c>
      <c r="C6254" s="17">
        <v>38</v>
      </c>
      <c r="D6254" s="11">
        <v>0.66412366098788089</v>
      </c>
      <c r="E6254" s="11">
        <v>0.49911659261985997</v>
      </c>
      <c r="F6254" s="11">
        <v>0.51865722925345537</v>
      </c>
      <c r="G6254" s="11">
        <v>0.49911659261985997</v>
      </c>
      <c r="H6254" s="11">
        <v>0.66412366098788089</v>
      </c>
      <c r="I6254" s="17">
        <f t="shared" si="97"/>
        <v>432.91249773420407</v>
      </c>
      <c r="L6254" s="10">
        <v>2279</v>
      </c>
      <c r="M6254" s="17">
        <v>95</v>
      </c>
      <c r="N6254" s="17">
        <v>14</v>
      </c>
      <c r="O6254">
        <v>352.67624571088743</v>
      </c>
    </row>
    <row r="6255" spans="1:15" x14ac:dyDescent="0.25">
      <c r="A6255" s="10">
        <v>6253</v>
      </c>
      <c r="B6255" s="17">
        <v>261</v>
      </c>
      <c r="C6255" s="17">
        <v>38</v>
      </c>
      <c r="D6255" s="11">
        <v>0.6868416235641428</v>
      </c>
      <c r="E6255" s="11">
        <v>0.51865722925345537</v>
      </c>
      <c r="F6255" s="11">
        <v>0.53547701774819456</v>
      </c>
      <c r="G6255" s="11">
        <v>0.51865722925345537</v>
      </c>
      <c r="H6255" s="11">
        <v>0.6868416235641428</v>
      </c>
      <c r="I6255" s="17">
        <f t="shared" si="97"/>
        <v>448.67129195183566</v>
      </c>
      <c r="L6255" s="10">
        <v>2407</v>
      </c>
      <c r="M6255" s="17">
        <v>101</v>
      </c>
      <c r="N6255" s="17">
        <v>15</v>
      </c>
      <c r="O6255">
        <v>352.67579602299691</v>
      </c>
    </row>
    <row r="6256" spans="1:15" x14ac:dyDescent="0.25">
      <c r="A6256" s="10">
        <v>6254</v>
      </c>
      <c r="B6256" s="17">
        <v>261</v>
      </c>
      <c r="C6256" s="17">
        <v>38</v>
      </c>
      <c r="D6256" s="11">
        <v>0.71177313121193841</v>
      </c>
      <c r="E6256" s="11">
        <v>0.53547701774819445</v>
      </c>
      <c r="F6256" s="11">
        <v>0.56392224829077042</v>
      </c>
      <c r="G6256" s="11">
        <v>0.53547701774819456</v>
      </c>
      <c r="H6256" s="11">
        <v>0.71177313121193841</v>
      </c>
      <c r="I6256" s="17">
        <f t="shared" si="97"/>
        <v>464.51509901872896</v>
      </c>
      <c r="L6256" s="10">
        <v>4637</v>
      </c>
      <c r="M6256" s="17">
        <v>194</v>
      </c>
      <c r="N6256" s="17">
        <v>28</v>
      </c>
      <c r="O6256">
        <v>352.66604510442914</v>
      </c>
    </row>
    <row r="6257" spans="1:15" x14ac:dyDescent="0.25">
      <c r="A6257" s="10">
        <v>6255</v>
      </c>
      <c r="B6257" s="17">
        <v>261</v>
      </c>
      <c r="C6257" s="17">
        <v>38</v>
      </c>
      <c r="D6257" s="11">
        <v>0.73507360564912949</v>
      </c>
      <c r="E6257" s="11">
        <v>0.56392224829077042</v>
      </c>
      <c r="F6257" s="11">
        <v>0.58173143610873157</v>
      </c>
      <c r="G6257" s="11">
        <v>0.56392224829077042</v>
      </c>
      <c r="H6257" s="11">
        <v>0.7350736056491296</v>
      </c>
      <c r="I6257" s="17">
        <f t="shared" si="97"/>
        <v>484.06171056837889</v>
      </c>
      <c r="L6257" s="10">
        <v>5668</v>
      </c>
      <c r="M6257" s="17">
        <v>237</v>
      </c>
      <c r="N6257" s="17">
        <v>34</v>
      </c>
      <c r="O6257">
        <v>352.63759181304437</v>
      </c>
    </row>
    <row r="6258" spans="1:15" x14ac:dyDescent="0.25">
      <c r="A6258" s="10">
        <v>6256</v>
      </c>
      <c r="B6258" s="17">
        <v>261</v>
      </c>
      <c r="C6258" s="17">
        <v>38</v>
      </c>
      <c r="D6258" s="11">
        <v>0.75254896147702321</v>
      </c>
      <c r="E6258" s="11">
        <v>0.58173143610873157</v>
      </c>
      <c r="F6258" s="11">
        <v>0.58346288492436782</v>
      </c>
      <c r="G6258" s="11">
        <v>0.58173143610873146</v>
      </c>
      <c r="H6258" s="11">
        <v>0.75254896147702321</v>
      </c>
      <c r="I6258" s="17">
        <f t="shared" si="97"/>
        <v>496.84675751311477</v>
      </c>
      <c r="L6258" s="10">
        <v>3749</v>
      </c>
      <c r="M6258" s="17">
        <v>157</v>
      </c>
      <c r="N6258" s="17">
        <v>23</v>
      </c>
      <c r="O6258">
        <v>352.6329418855895</v>
      </c>
    </row>
    <row r="6259" spans="1:15" x14ac:dyDescent="0.25">
      <c r="A6259" s="10">
        <v>6257</v>
      </c>
      <c r="B6259" s="17">
        <v>261</v>
      </c>
      <c r="C6259" s="17">
        <v>38</v>
      </c>
      <c r="D6259" s="11">
        <v>0.76186915125190058</v>
      </c>
      <c r="E6259" s="11">
        <v>0.58346288492436782</v>
      </c>
      <c r="F6259" s="11">
        <v>0.57554769033860698</v>
      </c>
      <c r="G6259" s="11">
        <v>0.58346288492436782</v>
      </c>
      <c r="H6259" s="11">
        <v>0.76186915125190058</v>
      </c>
      <c r="I6259" s="17">
        <f t="shared" si="97"/>
        <v>500.20518998389957</v>
      </c>
      <c r="L6259" s="10">
        <v>7799</v>
      </c>
      <c r="M6259" s="17">
        <v>325</v>
      </c>
      <c r="N6259" s="17">
        <v>47</v>
      </c>
      <c r="O6259">
        <v>352.62877707074904</v>
      </c>
    </row>
    <row r="6260" spans="1:15" x14ac:dyDescent="0.25">
      <c r="A6260" s="10">
        <v>6258</v>
      </c>
      <c r="B6260" s="17">
        <v>261</v>
      </c>
      <c r="C6260" s="17">
        <v>38</v>
      </c>
      <c r="D6260" s="11">
        <v>0.99709383231650783</v>
      </c>
      <c r="E6260" s="11">
        <v>0.74821199744018929</v>
      </c>
      <c r="F6260" s="11">
        <v>0.71798584811581656</v>
      </c>
      <c r="G6260" s="11">
        <v>0.74821199744018907</v>
      </c>
      <c r="H6260" s="11">
        <v>0.99709383231650772</v>
      </c>
      <c r="I6260" s="17">
        <f t="shared" si="97"/>
        <v>647.07425924199083</v>
      </c>
      <c r="L6260" s="10">
        <v>6173</v>
      </c>
      <c r="M6260" s="17">
        <v>258</v>
      </c>
      <c r="N6260" s="17">
        <v>37</v>
      </c>
      <c r="O6260">
        <v>352.62029662792719</v>
      </c>
    </row>
    <row r="6261" spans="1:15" x14ac:dyDescent="0.25">
      <c r="A6261" s="10">
        <v>6259</v>
      </c>
      <c r="B6261" s="17">
        <v>261</v>
      </c>
      <c r="C6261" s="17">
        <v>38</v>
      </c>
      <c r="D6261" s="11">
        <v>1.0076955481854291</v>
      </c>
      <c r="E6261" s="11">
        <v>0.71798584811581656</v>
      </c>
      <c r="F6261" s="11">
        <v>0.71991517679609662</v>
      </c>
      <c r="G6261" s="11">
        <v>0.71798584811581656</v>
      </c>
      <c r="H6261" s="11">
        <v>1.0076955481854291</v>
      </c>
      <c r="I6261" s="17">
        <f t="shared" si="97"/>
        <v>638.4535217375078</v>
      </c>
      <c r="L6261" s="10">
        <v>4422</v>
      </c>
      <c r="M6261" s="17">
        <v>185</v>
      </c>
      <c r="N6261" s="17">
        <v>27</v>
      </c>
      <c r="O6261">
        <v>352.61791783922979</v>
      </c>
    </row>
    <row r="6262" spans="1:15" x14ac:dyDescent="0.25">
      <c r="A6262" s="10">
        <v>6260</v>
      </c>
      <c r="B6262" s="17">
        <v>261</v>
      </c>
      <c r="C6262" s="17">
        <v>38</v>
      </c>
      <c r="D6262" s="11">
        <v>0.96150235761369718</v>
      </c>
      <c r="E6262" s="11">
        <v>0.71991517679609662</v>
      </c>
      <c r="F6262" s="11">
        <v>0.66074909726753717</v>
      </c>
      <c r="G6262" s="11">
        <v>0.71991517679609662</v>
      </c>
      <c r="H6262" s="11">
        <v>0.96150235761369718</v>
      </c>
      <c r="I6262" s="17">
        <f t="shared" si="97"/>
        <v>622.07678904552336</v>
      </c>
      <c r="L6262" s="10">
        <v>5640</v>
      </c>
      <c r="M6262" s="17">
        <v>235</v>
      </c>
      <c r="N6262" s="17">
        <v>34</v>
      </c>
      <c r="O6262">
        <v>352.56131649391818</v>
      </c>
    </row>
    <row r="6263" spans="1:15" x14ac:dyDescent="0.25">
      <c r="A6263" s="10">
        <v>6261</v>
      </c>
      <c r="B6263" s="17">
        <v>261</v>
      </c>
      <c r="C6263" s="17">
        <v>38</v>
      </c>
      <c r="D6263" s="11">
        <v>0.68660861881977098</v>
      </c>
      <c r="E6263" s="11">
        <v>0.50826853635964397</v>
      </c>
      <c r="F6263" s="11">
        <v>0.4471731281508074</v>
      </c>
      <c r="G6263" s="11">
        <v>0.50826853635964397</v>
      </c>
      <c r="H6263" s="11">
        <v>0.68660861881977098</v>
      </c>
      <c r="I6263" s="17">
        <f t="shared" si="97"/>
        <v>440.90909769221662</v>
      </c>
      <c r="L6263" s="10">
        <v>1014</v>
      </c>
      <c r="M6263" s="17">
        <v>43</v>
      </c>
      <c r="N6263" s="17">
        <v>7</v>
      </c>
      <c r="O6263">
        <v>352.55881732986126</v>
      </c>
    </row>
    <row r="6264" spans="1:15" x14ac:dyDescent="0.25">
      <c r="A6264" s="10">
        <v>6262</v>
      </c>
      <c r="B6264" s="17">
        <v>261</v>
      </c>
      <c r="C6264" s="17">
        <v>38</v>
      </c>
      <c r="D6264" s="11">
        <v>0.63033797305395356</v>
      </c>
      <c r="E6264" s="11">
        <v>0.44717312815080734</v>
      </c>
      <c r="F6264" s="11">
        <v>0.39250881554290085</v>
      </c>
      <c r="G6264" s="11">
        <v>0.4471731281508074</v>
      </c>
      <c r="H6264" s="11">
        <v>0.63033797305395356</v>
      </c>
      <c r="I6264" s="17">
        <f t="shared" si="97"/>
        <v>396.27775525930417</v>
      </c>
      <c r="L6264" s="10">
        <v>5452</v>
      </c>
      <c r="M6264" s="17">
        <v>228</v>
      </c>
      <c r="N6264" s="17">
        <v>33</v>
      </c>
      <c r="O6264">
        <v>352.54141449480414</v>
      </c>
    </row>
    <row r="6265" spans="1:15" x14ac:dyDescent="0.25">
      <c r="A6265" s="10">
        <v>6263</v>
      </c>
      <c r="B6265" s="17">
        <v>261</v>
      </c>
      <c r="C6265" s="17">
        <v>38</v>
      </c>
      <c r="D6265" s="11">
        <v>0.58198948859678079</v>
      </c>
      <c r="E6265" s="11">
        <v>0.39250881554290085</v>
      </c>
      <c r="F6265" s="11">
        <v>0.35416959176812457</v>
      </c>
      <c r="G6265" s="11">
        <v>0.39250881554290085</v>
      </c>
      <c r="H6265" s="11">
        <v>0.58198948859678079</v>
      </c>
      <c r="I6265" s="17">
        <f t="shared" si="97"/>
        <v>357.4069462388552</v>
      </c>
      <c r="L6265" s="10">
        <v>6432</v>
      </c>
      <c r="M6265" s="17">
        <v>268</v>
      </c>
      <c r="N6265" s="17">
        <v>39</v>
      </c>
      <c r="O6265">
        <v>352.52277162178336</v>
      </c>
    </row>
    <row r="6266" spans="1:15" x14ac:dyDescent="0.25">
      <c r="A6266" s="10">
        <v>6264</v>
      </c>
      <c r="B6266" s="17">
        <v>261</v>
      </c>
      <c r="C6266" s="17">
        <v>38</v>
      </c>
      <c r="D6266" s="11">
        <v>0.55251438843373224</v>
      </c>
      <c r="E6266" s="11">
        <v>0.35416959176812457</v>
      </c>
      <c r="F6266" s="11">
        <v>0.33586570428855456</v>
      </c>
      <c r="G6266" s="11">
        <v>0.35416959176812457</v>
      </c>
      <c r="H6266" s="11">
        <v>0.55251438843373224</v>
      </c>
      <c r="I6266" s="17">
        <f t="shared" si="97"/>
        <v>331.90706917758632</v>
      </c>
      <c r="L6266" s="10">
        <v>3621</v>
      </c>
      <c r="M6266" s="17">
        <v>151</v>
      </c>
      <c r="N6266" s="17">
        <v>22</v>
      </c>
      <c r="O6266">
        <v>352.50554866188253</v>
      </c>
    </row>
    <row r="6267" spans="1:15" x14ac:dyDescent="0.25">
      <c r="A6267" s="10">
        <v>6265</v>
      </c>
      <c r="B6267" s="17">
        <v>262</v>
      </c>
      <c r="C6267" s="17">
        <v>38</v>
      </c>
      <c r="D6267" s="11">
        <v>0.53771858716611609</v>
      </c>
      <c r="E6267" s="11">
        <v>0.33586570428855456</v>
      </c>
      <c r="F6267" s="11">
        <v>0.34254414972029001</v>
      </c>
      <c r="G6267" s="11">
        <v>0.33586570428855456</v>
      </c>
      <c r="H6267" s="11">
        <v>0.5377185871661162</v>
      </c>
      <c r="I6267" s="17">
        <f t="shared" si="97"/>
        <v>320.11799559739063</v>
      </c>
      <c r="L6267" s="10">
        <v>1991</v>
      </c>
      <c r="M6267" s="17">
        <v>83</v>
      </c>
      <c r="N6267" s="17">
        <v>12</v>
      </c>
      <c r="O6267">
        <v>352.48064833465321</v>
      </c>
    </row>
    <row r="6268" spans="1:15" x14ac:dyDescent="0.25">
      <c r="A6268" s="10">
        <v>6266</v>
      </c>
      <c r="B6268" s="17">
        <v>262</v>
      </c>
      <c r="C6268" s="17">
        <v>38</v>
      </c>
      <c r="D6268" s="11">
        <v>0.53329149702304912</v>
      </c>
      <c r="E6268" s="11">
        <v>0.34254414972029001</v>
      </c>
      <c r="F6268" s="11">
        <v>0.37840987518701563</v>
      </c>
      <c r="G6268" s="11">
        <v>0.34254414972029001</v>
      </c>
      <c r="H6268" s="11">
        <v>0.53329149702304923</v>
      </c>
      <c r="I6268" s="17">
        <f t="shared" si="97"/>
        <v>322.80733394297238</v>
      </c>
      <c r="L6268" s="10">
        <v>8744</v>
      </c>
      <c r="M6268" s="17">
        <v>365</v>
      </c>
      <c r="N6268" s="17">
        <v>53</v>
      </c>
      <c r="O6268">
        <v>352.42106271266948</v>
      </c>
    </row>
    <row r="6269" spans="1:15" x14ac:dyDescent="0.25">
      <c r="A6269" s="10">
        <v>6267</v>
      </c>
      <c r="B6269" s="17">
        <v>262</v>
      </c>
      <c r="C6269" s="17">
        <v>38</v>
      </c>
      <c r="D6269" s="11">
        <v>0.53468952548928095</v>
      </c>
      <c r="E6269" s="11">
        <v>0.37840987518701563</v>
      </c>
      <c r="F6269" s="11">
        <v>0.42664309219399238</v>
      </c>
      <c r="G6269" s="11">
        <v>0.37840987518701558</v>
      </c>
      <c r="H6269" s="11">
        <v>0.53468952548928095</v>
      </c>
      <c r="I6269" s="17">
        <f t="shared" si="97"/>
        <v>339.53032191913582</v>
      </c>
      <c r="L6269" s="10">
        <v>527</v>
      </c>
      <c r="M6269" s="17">
        <v>22</v>
      </c>
      <c r="N6269" s="17">
        <v>4</v>
      </c>
      <c r="O6269">
        <v>352.41375782107309</v>
      </c>
    </row>
    <row r="6270" spans="1:15" x14ac:dyDescent="0.25">
      <c r="A6270" s="10">
        <v>6268</v>
      </c>
      <c r="B6270" s="17">
        <v>262</v>
      </c>
      <c r="C6270" s="17">
        <v>38</v>
      </c>
      <c r="D6270" s="11">
        <v>0.54960182912908406</v>
      </c>
      <c r="E6270" s="11">
        <v>0.42664309219399232</v>
      </c>
      <c r="F6270" s="11">
        <v>0.45533567256737362</v>
      </c>
      <c r="G6270" s="11">
        <v>0.42664309219399227</v>
      </c>
      <c r="H6270" s="11">
        <v>0.54960182912908406</v>
      </c>
      <c r="I6270" s="17">
        <f t="shared" si="97"/>
        <v>364.74324910159874</v>
      </c>
      <c r="L6270" s="10">
        <v>3566</v>
      </c>
      <c r="M6270" s="17">
        <v>149</v>
      </c>
      <c r="N6270" s="17">
        <v>22</v>
      </c>
      <c r="O6270">
        <v>352.40994639383513</v>
      </c>
    </row>
    <row r="6271" spans="1:15" x14ac:dyDescent="0.25">
      <c r="A6271" s="10">
        <v>6269</v>
      </c>
      <c r="B6271" s="17">
        <v>262</v>
      </c>
      <c r="C6271" s="17">
        <v>38</v>
      </c>
      <c r="D6271" s="11">
        <v>0.58979514753323947</v>
      </c>
      <c r="E6271" s="11">
        <v>0.45533567256737367</v>
      </c>
      <c r="F6271" s="11">
        <v>0.47537100886257783</v>
      </c>
      <c r="G6271" s="11">
        <v>0.45533567256737367</v>
      </c>
      <c r="H6271" s="11">
        <v>0.58979514753323936</v>
      </c>
      <c r="I6271" s="17">
        <f t="shared" si="97"/>
        <v>389.88355659208918</v>
      </c>
      <c r="L6271" s="10">
        <v>3229</v>
      </c>
      <c r="M6271" s="17">
        <v>135</v>
      </c>
      <c r="N6271" s="17">
        <v>20</v>
      </c>
      <c r="O6271">
        <v>352.38619118004942</v>
      </c>
    </row>
    <row r="6272" spans="1:15" x14ac:dyDescent="0.25">
      <c r="A6272" s="10">
        <v>6270</v>
      </c>
      <c r="B6272" s="17">
        <v>262</v>
      </c>
      <c r="C6272" s="17">
        <v>38</v>
      </c>
      <c r="D6272" s="11">
        <v>0.64618229567124374</v>
      </c>
      <c r="E6272" s="11">
        <v>0.47537100886257788</v>
      </c>
      <c r="F6272" s="11">
        <v>0.50406358923595918</v>
      </c>
      <c r="G6272" s="11">
        <v>0.47537100886257783</v>
      </c>
      <c r="H6272" s="11">
        <v>0.64618229567124386</v>
      </c>
      <c r="I6272" s="17">
        <f t="shared" si="97"/>
        <v>417.08928172926755</v>
      </c>
      <c r="L6272" s="10">
        <v>4515</v>
      </c>
      <c r="M6272" s="17">
        <v>189</v>
      </c>
      <c r="N6272" s="17">
        <v>27</v>
      </c>
      <c r="O6272">
        <v>352.36111734037297</v>
      </c>
    </row>
    <row r="6273" spans="1:15" x14ac:dyDescent="0.25">
      <c r="A6273" s="10">
        <v>6271</v>
      </c>
      <c r="B6273" s="17">
        <v>262</v>
      </c>
      <c r="C6273" s="17">
        <v>38</v>
      </c>
      <c r="D6273" s="11">
        <v>0.68882216389130391</v>
      </c>
      <c r="E6273" s="11">
        <v>0.50406358923595918</v>
      </c>
      <c r="F6273" s="11">
        <v>0.53893991537946495</v>
      </c>
      <c r="G6273" s="11">
        <v>0.50406358923595918</v>
      </c>
      <c r="H6273" s="11">
        <v>0.6888221638913038</v>
      </c>
      <c r="I6273" s="17">
        <f t="shared" si="97"/>
        <v>443.6061247547795</v>
      </c>
      <c r="L6273" s="10">
        <v>4614</v>
      </c>
      <c r="M6273" s="17">
        <v>193</v>
      </c>
      <c r="N6273" s="17">
        <v>28</v>
      </c>
      <c r="O6273">
        <v>352.35402774865747</v>
      </c>
    </row>
    <row r="6274" spans="1:15" x14ac:dyDescent="0.25">
      <c r="A6274" s="10">
        <v>6272</v>
      </c>
      <c r="B6274" s="17">
        <v>262</v>
      </c>
      <c r="C6274" s="17">
        <v>38</v>
      </c>
      <c r="D6274" s="11">
        <v>0.72540390875769567</v>
      </c>
      <c r="E6274" s="11">
        <v>0.53893991537946506</v>
      </c>
      <c r="F6274" s="11">
        <v>0.57035334389170245</v>
      </c>
      <c r="G6274" s="11">
        <v>0.53893991537946495</v>
      </c>
      <c r="H6274" s="11">
        <v>0.72540390875769567</v>
      </c>
      <c r="I6274" s="17">
        <f t="shared" si="97"/>
        <v>470.51935070991669</v>
      </c>
      <c r="L6274" s="10">
        <v>6508</v>
      </c>
      <c r="M6274" s="17">
        <v>272</v>
      </c>
      <c r="N6274" s="17">
        <v>39</v>
      </c>
      <c r="O6274">
        <v>352.35031262170753</v>
      </c>
    </row>
    <row r="6275" spans="1:15" x14ac:dyDescent="0.25">
      <c r="A6275" s="10">
        <v>6273</v>
      </c>
      <c r="B6275" s="17">
        <v>262</v>
      </c>
      <c r="C6275" s="17">
        <v>38</v>
      </c>
      <c r="D6275" s="11">
        <v>0.77060682916584744</v>
      </c>
      <c r="E6275" s="11">
        <v>0.57035334389170245</v>
      </c>
      <c r="F6275" s="11">
        <v>0.60077737308071799</v>
      </c>
      <c r="G6275" s="11">
        <v>0.57035334389170245</v>
      </c>
      <c r="H6275" s="11">
        <v>0.77060682916584744</v>
      </c>
      <c r="I6275" s="17">
        <f t="shared" si="97"/>
        <v>498.76661781298094</v>
      </c>
      <c r="L6275" s="10">
        <v>7374</v>
      </c>
      <c r="M6275" s="17">
        <v>308</v>
      </c>
      <c r="N6275" s="17">
        <v>44</v>
      </c>
      <c r="O6275">
        <v>352.34179675416192</v>
      </c>
    </row>
    <row r="6276" spans="1:15" x14ac:dyDescent="0.25">
      <c r="A6276" s="10">
        <v>6274</v>
      </c>
      <c r="B6276" s="17">
        <v>262</v>
      </c>
      <c r="C6276" s="17">
        <v>38</v>
      </c>
      <c r="D6276" s="11">
        <v>0.79903340797922084</v>
      </c>
      <c r="E6276" s="11">
        <v>0.60077737308071799</v>
      </c>
      <c r="F6276" s="11">
        <v>0.64060069584032286</v>
      </c>
      <c r="G6276" s="11">
        <v>0.60077737308071799</v>
      </c>
      <c r="H6276" s="11">
        <v>0.79903340797922084</v>
      </c>
      <c r="I6276" s="17">
        <f t="shared" ref="I6276:I6339" si="98">D6276*$D$1+E6276*$E$1+F6276*$F$1+G6276*$G$1+H6276*$H$1</f>
        <v>521.62566761925086</v>
      </c>
      <c r="L6276" s="10">
        <v>8376</v>
      </c>
      <c r="M6276" s="17">
        <v>349</v>
      </c>
      <c r="N6276" s="17">
        <v>50</v>
      </c>
      <c r="O6276">
        <v>352.30661362137255</v>
      </c>
    </row>
    <row r="6277" spans="1:15" x14ac:dyDescent="0.25">
      <c r="A6277" s="10">
        <v>6275</v>
      </c>
      <c r="B6277" s="17">
        <v>262</v>
      </c>
      <c r="C6277" s="17">
        <v>38</v>
      </c>
      <c r="D6277" s="11">
        <v>0.81313019501372263</v>
      </c>
      <c r="E6277" s="11">
        <v>0.64060069584032286</v>
      </c>
      <c r="F6277" s="11">
        <v>0.67992931893831909</v>
      </c>
      <c r="G6277" s="11">
        <v>0.64060069584032298</v>
      </c>
      <c r="H6277" s="11">
        <v>0.81313019501372263</v>
      </c>
      <c r="I6277" s="17">
        <f t="shared" si="98"/>
        <v>543.63911349805312</v>
      </c>
      <c r="L6277" s="10">
        <v>6389</v>
      </c>
      <c r="M6277" s="17">
        <v>267</v>
      </c>
      <c r="N6277" s="17">
        <v>39</v>
      </c>
      <c r="O6277">
        <v>352.28994163659291</v>
      </c>
    </row>
    <row r="6278" spans="1:15" x14ac:dyDescent="0.25">
      <c r="A6278" s="10">
        <v>6276</v>
      </c>
      <c r="B6278" s="17">
        <v>262</v>
      </c>
      <c r="C6278" s="17">
        <v>38</v>
      </c>
      <c r="D6278" s="11">
        <v>0.82547944646543414</v>
      </c>
      <c r="E6278" s="11">
        <v>0.67992931893831909</v>
      </c>
      <c r="F6278" s="11">
        <v>0.71752649322068096</v>
      </c>
      <c r="G6278" s="11">
        <v>0.67992931893831898</v>
      </c>
      <c r="H6278" s="11">
        <v>0.82547944646543414</v>
      </c>
      <c r="I6278" s="17">
        <f t="shared" si="98"/>
        <v>564.82621017309384</v>
      </c>
      <c r="L6278" s="10">
        <v>3431</v>
      </c>
      <c r="M6278" s="17">
        <v>143</v>
      </c>
      <c r="N6278" s="17">
        <v>21</v>
      </c>
      <c r="O6278">
        <v>352.27347996475117</v>
      </c>
    </row>
    <row r="6279" spans="1:15" x14ac:dyDescent="0.25">
      <c r="A6279" s="10">
        <v>6277</v>
      </c>
      <c r="B6279" s="17">
        <v>262</v>
      </c>
      <c r="C6279" s="17">
        <v>38</v>
      </c>
      <c r="D6279" s="11">
        <v>0.84365381652644311</v>
      </c>
      <c r="E6279" s="11">
        <v>0.71752649322068096</v>
      </c>
      <c r="F6279" s="11">
        <v>0.74374557528601171</v>
      </c>
      <c r="G6279" s="11">
        <v>0.71752649322068096</v>
      </c>
      <c r="H6279" s="11">
        <v>0.84365381652644322</v>
      </c>
      <c r="I6279" s="17">
        <f t="shared" si="98"/>
        <v>586.72964158817467</v>
      </c>
      <c r="L6279" s="10">
        <v>7181</v>
      </c>
      <c r="M6279" s="17">
        <v>300</v>
      </c>
      <c r="N6279" s="17">
        <v>43</v>
      </c>
      <c r="O6279">
        <v>352.26191395802692</v>
      </c>
    </row>
    <row r="6280" spans="1:15" x14ac:dyDescent="0.25">
      <c r="A6280" s="10">
        <v>6278</v>
      </c>
      <c r="B6280" s="17">
        <v>262</v>
      </c>
      <c r="C6280" s="17">
        <v>38</v>
      </c>
      <c r="D6280" s="11">
        <v>0.84644987345890643</v>
      </c>
      <c r="E6280" s="11">
        <v>0.74374557528601171</v>
      </c>
      <c r="F6280" s="11">
        <v>0.74522967427084252</v>
      </c>
      <c r="G6280" s="11">
        <v>0.7437455752860116</v>
      </c>
      <c r="H6280" s="11">
        <v>0.84644987345890654</v>
      </c>
      <c r="I6280" s="17">
        <f t="shared" si="98"/>
        <v>598.17137659208845</v>
      </c>
      <c r="L6280" s="10">
        <v>2703</v>
      </c>
      <c r="M6280" s="17">
        <v>113</v>
      </c>
      <c r="N6280" s="17">
        <v>17</v>
      </c>
      <c r="O6280">
        <v>352.19484356929047</v>
      </c>
    </row>
    <row r="6281" spans="1:15" x14ac:dyDescent="0.25">
      <c r="A6281" s="10">
        <v>6279</v>
      </c>
      <c r="B6281" s="17">
        <v>262</v>
      </c>
      <c r="C6281" s="17">
        <v>38</v>
      </c>
      <c r="D6281" s="11">
        <v>0.84318780703769958</v>
      </c>
      <c r="E6281" s="11">
        <v>0.74522967427084252</v>
      </c>
      <c r="F6281" s="11">
        <v>0.70738515015767511</v>
      </c>
      <c r="G6281" s="11">
        <v>0.74522967427084252</v>
      </c>
      <c r="H6281" s="11">
        <v>0.84318780703769958</v>
      </c>
      <c r="I6281" s="17">
        <f t="shared" si="98"/>
        <v>596.20737396670791</v>
      </c>
      <c r="L6281" s="10">
        <v>4013</v>
      </c>
      <c r="M6281" s="17">
        <v>168</v>
      </c>
      <c r="N6281" s="17">
        <v>24</v>
      </c>
      <c r="O6281">
        <v>352.16680316530397</v>
      </c>
    </row>
    <row r="6282" spans="1:15" x14ac:dyDescent="0.25">
      <c r="A6282" s="10">
        <v>6280</v>
      </c>
      <c r="B6282" s="17">
        <v>262</v>
      </c>
      <c r="C6282" s="17">
        <v>38</v>
      </c>
      <c r="D6282" s="11">
        <v>0.83212008168003382</v>
      </c>
      <c r="E6282" s="11">
        <v>0.70738515015767511</v>
      </c>
      <c r="F6282" s="11">
        <v>0.67028267553692411</v>
      </c>
      <c r="G6282" s="11">
        <v>0.70738515015767511</v>
      </c>
      <c r="H6282" s="11">
        <v>0.83212008168003404</v>
      </c>
      <c r="I6282" s="17">
        <f t="shared" si="98"/>
        <v>576.04379322215789</v>
      </c>
      <c r="L6282" s="10">
        <v>2871</v>
      </c>
      <c r="M6282" s="17">
        <v>120</v>
      </c>
      <c r="N6282" s="17">
        <v>18</v>
      </c>
      <c r="O6282">
        <v>352.15130036904003</v>
      </c>
    </row>
    <row r="6283" spans="1:15" x14ac:dyDescent="0.25">
      <c r="A6283" s="10">
        <v>6281</v>
      </c>
      <c r="B6283" s="17">
        <v>262</v>
      </c>
      <c r="C6283" s="17">
        <v>38</v>
      </c>
      <c r="D6283" s="11">
        <v>0.81347970213028031</v>
      </c>
      <c r="E6283" s="11">
        <v>0.67028267553692422</v>
      </c>
      <c r="F6283" s="11">
        <v>0.64703179144125289</v>
      </c>
      <c r="G6283" s="11">
        <v>0.67028267553692411</v>
      </c>
      <c r="H6283" s="11">
        <v>0.81347970213028031</v>
      </c>
      <c r="I6283" s="17">
        <f t="shared" si="98"/>
        <v>554.30784655410946</v>
      </c>
      <c r="L6283" s="10">
        <v>7629</v>
      </c>
      <c r="M6283" s="17">
        <v>318</v>
      </c>
      <c r="N6283" s="17">
        <v>46</v>
      </c>
      <c r="O6283">
        <v>352.09430384869188</v>
      </c>
    </row>
    <row r="6284" spans="1:15" x14ac:dyDescent="0.25">
      <c r="A6284" s="10">
        <v>6282</v>
      </c>
      <c r="B6284" s="17">
        <v>262</v>
      </c>
      <c r="C6284" s="17">
        <v>38</v>
      </c>
      <c r="D6284" s="11">
        <v>1.0320794946839502</v>
      </c>
      <c r="E6284" s="11">
        <v>0.8411413288736288</v>
      </c>
      <c r="F6284" s="11">
        <v>0.76911305814321151</v>
      </c>
      <c r="G6284" s="11">
        <v>0.8411413288736288</v>
      </c>
      <c r="H6284" s="11">
        <v>1.0320794946839504</v>
      </c>
      <c r="I6284" s="17">
        <f t="shared" si="98"/>
        <v>697.48649217404409</v>
      </c>
      <c r="L6284" s="10">
        <v>7</v>
      </c>
      <c r="M6284" s="17">
        <v>1</v>
      </c>
      <c r="N6284" s="17">
        <v>1</v>
      </c>
      <c r="O6284">
        <v>352.08185617854798</v>
      </c>
    </row>
    <row r="6285" spans="1:15" x14ac:dyDescent="0.25">
      <c r="A6285" s="10">
        <v>6283</v>
      </c>
      <c r="B6285" s="17">
        <v>262</v>
      </c>
      <c r="C6285" s="17">
        <v>38</v>
      </c>
      <c r="D6285" s="11">
        <v>1.0114818752814729</v>
      </c>
      <c r="E6285" s="11">
        <v>0.76911305814321151</v>
      </c>
      <c r="F6285" s="11">
        <v>0.65206711820628127</v>
      </c>
      <c r="G6285" s="11">
        <v>0.76911305814321151</v>
      </c>
      <c r="H6285" s="11">
        <v>1.0114818752814729</v>
      </c>
      <c r="I6285" s="17">
        <f t="shared" si="98"/>
        <v>657.4021080756072</v>
      </c>
      <c r="L6285" s="10">
        <v>7905</v>
      </c>
      <c r="M6285" s="17">
        <v>330</v>
      </c>
      <c r="N6285" s="17">
        <v>48</v>
      </c>
      <c r="O6285">
        <v>352.06682078253664</v>
      </c>
    </row>
    <row r="6286" spans="1:15" x14ac:dyDescent="0.25">
      <c r="A6286" s="10">
        <v>6284</v>
      </c>
      <c r="B6286" s="17">
        <v>262</v>
      </c>
      <c r="C6286" s="17">
        <v>38</v>
      </c>
      <c r="D6286" s="11">
        <v>1.0007287063287087</v>
      </c>
      <c r="E6286" s="11">
        <v>0.65206711820628127</v>
      </c>
      <c r="F6286" s="11">
        <v>0.55527912941228419</v>
      </c>
      <c r="G6286" s="11">
        <v>0.65206711820628127</v>
      </c>
      <c r="H6286" s="11">
        <v>1.0007287063287089</v>
      </c>
      <c r="I6286" s="17">
        <f t="shared" si="98"/>
        <v>603.27119848419079</v>
      </c>
      <c r="L6286" s="10">
        <v>4872</v>
      </c>
      <c r="M6286" s="17">
        <v>203</v>
      </c>
      <c r="N6286" s="17">
        <v>29</v>
      </c>
      <c r="O6286">
        <v>352.06541858177911</v>
      </c>
    </row>
    <row r="6287" spans="1:15" x14ac:dyDescent="0.25">
      <c r="A6287" s="10">
        <v>6285</v>
      </c>
      <c r="B6287" s="17">
        <v>262</v>
      </c>
      <c r="C6287" s="17">
        <v>38</v>
      </c>
      <c r="D6287" s="11">
        <v>0.72843297043452981</v>
      </c>
      <c r="E6287" s="11">
        <v>0.42713779185560319</v>
      </c>
      <c r="F6287" s="11">
        <v>0.382367472479895</v>
      </c>
      <c r="G6287" s="11">
        <v>0.42713779185560319</v>
      </c>
      <c r="H6287" s="11">
        <v>0.72843297043452981</v>
      </c>
      <c r="I6287" s="17">
        <f t="shared" si="98"/>
        <v>419.24836618048664</v>
      </c>
      <c r="L6287" s="10">
        <v>344</v>
      </c>
      <c r="M6287" s="17">
        <v>15</v>
      </c>
      <c r="N6287" s="17">
        <v>3</v>
      </c>
      <c r="O6287">
        <v>352.0598388407613</v>
      </c>
    </row>
    <row r="6288" spans="1:15" x14ac:dyDescent="0.25">
      <c r="A6288" s="10">
        <v>6286</v>
      </c>
      <c r="B6288" s="17">
        <v>262</v>
      </c>
      <c r="C6288" s="17">
        <v>38</v>
      </c>
      <c r="D6288" s="11">
        <v>0.6592305613560705</v>
      </c>
      <c r="E6288" s="11">
        <v>0.38236747247989494</v>
      </c>
      <c r="F6288" s="11">
        <v>0.35713778973778615</v>
      </c>
      <c r="G6288" s="11">
        <v>0.38236747247989494</v>
      </c>
      <c r="H6288" s="11">
        <v>0.6592305613560705</v>
      </c>
      <c r="I6288" s="17">
        <f t="shared" si="98"/>
        <v>378.18628021541201</v>
      </c>
      <c r="L6288" s="10">
        <v>8716</v>
      </c>
      <c r="M6288" s="17">
        <v>364</v>
      </c>
      <c r="N6288" s="17">
        <v>52</v>
      </c>
      <c r="O6288">
        <v>352.05547007569243</v>
      </c>
    </row>
    <row r="6289" spans="1:15" x14ac:dyDescent="0.25">
      <c r="A6289" s="10">
        <v>6287</v>
      </c>
      <c r="B6289" s="17">
        <v>262</v>
      </c>
      <c r="C6289" s="17">
        <v>38</v>
      </c>
      <c r="D6289" s="11">
        <v>0.60400843693992612</v>
      </c>
      <c r="E6289" s="11">
        <v>0.35713778973778615</v>
      </c>
      <c r="F6289" s="11">
        <v>0.33759715310418875</v>
      </c>
      <c r="G6289" s="11">
        <v>0.35713778973778615</v>
      </c>
      <c r="H6289" s="11">
        <v>0.60400843693992612</v>
      </c>
      <c r="I6289" s="17">
        <f t="shared" si="98"/>
        <v>349.64170184005832</v>
      </c>
      <c r="L6289" s="10">
        <v>4750</v>
      </c>
      <c r="M6289" s="17">
        <v>198</v>
      </c>
      <c r="N6289" s="17">
        <v>29</v>
      </c>
      <c r="O6289">
        <v>352.04823104660244</v>
      </c>
    </row>
    <row r="6290" spans="1:15" x14ac:dyDescent="0.25">
      <c r="A6290" s="10">
        <v>6288</v>
      </c>
      <c r="B6290" s="17">
        <v>262</v>
      </c>
      <c r="C6290" s="17">
        <v>38</v>
      </c>
      <c r="D6290" s="11">
        <v>0.56498014225763071</v>
      </c>
      <c r="E6290" s="11">
        <v>0.33759715310418881</v>
      </c>
      <c r="F6290" s="11">
        <v>0.32869255919521029</v>
      </c>
      <c r="G6290" s="11">
        <v>0.33759715310418875</v>
      </c>
      <c r="H6290" s="11">
        <v>0.56498014225763071</v>
      </c>
      <c r="I6290" s="17">
        <f t="shared" si="98"/>
        <v>328.98020913192579</v>
      </c>
      <c r="L6290" s="10">
        <v>6311</v>
      </c>
      <c r="M6290" s="17">
        <v>263</v>
      </c>
      <c r="N6290" s="17">
        <v>38</v>
      </c>
      <c r="O6290">
        <v>352.04768007148152</v>
      </c>
    </row>
    <row r="6291" spans="1:15" x14ac:dyDescent="0.25">
      <c r="A6291" s="10">
        <v>6289</v>
      </c>
      <c r="B6291" s="17">
        <v>263</v>
      </c>
      <c r="C6291" s="17">
        <v>38</v>
      </c>
      <c r="D6291" s="11">
        <v>0.54074764884295135</v>
      </c>
      <c r="E6291" s="11">
        <v>0.32869255919521029</v>
      </c>
      <c r="F6291" s="11">
        <v>0.33636040395016553</v>
      </c>
      <c r="G6291" s="11">
        <v>0.32869255919521023</v>
      </c>
      <c r="H6291" s="11">
        <v>0.54074764884295135</v>
      </c>
      <c r="I6291" s="17">
        <f t="shared" si="98"/>
        <v>317.97068746583517</v>
      </c>
      <c r="L6291" s="10">
        <v>2869</v>
      </c>
      <c r="M6291" s="17">
        <v>120</v>
      </c>
      <c r="N6291" s="17">
        <v>18</v>
      </c>
      <c r="O6291">
        <v>352.02475200825995</v>
      </c>
    </row>
    <row r="6292" spans="1:15" x14ac:dyDescent="0.25">
      <c r="A6292" s="10">
        <v>6290</v>
      </c>
      <c r="B6292" s="17">
        <v>263</v>
      </c>
      <c r="C6292" s="17">
        <v>38</v>
      </c>
      <c r="D6292" s="11">
        <v>0.53002943060184227</v>
      </c>
      <c r="E6292" s="11">
        <v>0.33636040395016553</v>
      </c>
      <c r="F6292" s="11">
        <v>0.36579503381596123</v>
      </c>
      <c r="G6292" s="11">
        <v>0.33636040395016553</v>
      </c>
      <c r="H6292" s="11">
        <v>0.53002943060184227</v>
      </c>
      <c r="I6292" s="17">
        <f t="shared" si="98"/>
        <v>318.7853807252942</v>
      </c>
      <c r="L6292" s="10">
        <v>6050</v>
      </c>
      <c r="M6292" s="17">
        <v>253</v>
      </c>
      <c r="N6292" s="17">
        <v>37</v>
      </c>
      <c r="O6292">
        <v>352.01883659200223</v>
      </c>
    </row>
    <row r="6293" spans="1:15" x14ac:dyDescent="0.25">
      <c r="A6293" s="10">
        <v>6291</v>
      </c>
      <c r="B6293" s="17">
        <v>263</v>
      </c>
      <c r="C6293" s="17">
        <v>38</v>
      </c>
      <c r="D6293" s="11">
        <v>0.53142745906807398</v>
      </c>
      <c r="E6293" s="11">
        <v>0.36579503381596123</v>
      </c>
      <c r="F6293" s="11">
        <v>0.42095404608547665</v>
      </c>
      <c r="G6293" s="11">
        <v>0.36579503381596123</v>
      </c>
      <c r="H6293" s="11">
        <v>0.53142745906807398</v>
      </c>
      <c r="I6293" s="17">
        <f t="shared" si="98"/>
        <v>333.21296227158723</v>
      </c>
      <c r="L6293" s="10">
        <v>5161</v>
      </c>
      <c r="M6293" s="17">
        <v>216</v>
      </c>
      <c r="N6293" s="17">
        <v>31</v>
      </c>
      <c r="O6293">
        <v>351.94011025896339</v>
      </c>
    </row>
    <row r="6294" spans="1:15" x14ac:dyDescent="0.25">
      <c r="A6294" s="10">
        <v>6292</v>
      </c>
      <c r="B6294" s="17">
        <v>263</v>
      </c>
      <c r="C6294" s="17">
        <v>38</v>
      </c>
      <c r="D6294" s="11">
        <v>0.55193187657280285</v>
      </c>
      <c r="E6294" s="11">
        <v>0.42095404608547671</v>
      </c>
      <c r="F6294" s="11">
        <v>0.44692577832000202</v>
      </c>
      <c r="G6294" s="11">
        <v>0.42095404608547671</v>
      </c>
      <c r="H6294" s="11">
        <v>0.55193187657280274</v>
      </c>
      <c r="I6294" s="17">
        <f t="shared" si="98"/>
        <v>362.87685007028767</v>
      </c>
      <c r="L6294" s="10">
        <v>1326</v>
      </c>
      <c r="M6294" s="17">
        <v>56</v>
      </c>
      <c r="N6294" s="17">
        <v>8</v>
      </c>
      <c r="O6294">
        <v>351.93514236862956</v>
      </c>
    </row>
    <row r="6295" spans="1:15" x14ac:dyDescent="0.25">
      <c r="A6295" s="10">
        <v>6293</v>
      </c>
      <c r="B6295" s="17">
        <v>263</v>
      </c>
      <c r="C6295" s="17">
        <v>38</v>
      </c>
      <c r="D6295" s="11">
        <v>0.59352322344319008</v>
      </c>
      <c r="E6295" s="11">
        <v>0.44692577832000197</v>
      </c>
      <c r="F6295" s="11">
        <v>0.47462895937016342</v>
      </c>
      <c r="G6295" s="11">
        <v>0.44692577832000197</v>
      </c>
      <c r="H6295" s="11">
        <v>0.59352322344318997</v>
      </c>
      <c r="I6295" s="17">
        <f t="shared" si="98"/>
        <v>387.68290120462814</v>
      </c>
      <c r="L6295" s="10">
        <v>6587</v>
      </c>
      <c r="M6295" s="17">
        <v>275</v>
      </c>
      <c r="N6295" s="17">
        <v>40</v>
      </c>
      <c r="O6295">
        <v>351.88935210469424</v>
      </c>
    </row>
    <row r="6296" spans="1:15" x14ac:dyDescent="0.25">
      <c r="A6296" s="10">
        <v>6294</v>
      </c>
      <c r="B6296" s="17">
        <v>263</v>
      </c>
      <c r="C6296" s="17">
        <v>38</v>
      </c>
      <c r="D6296" s="11">
        <v>0.65130840004742596</v>
      </c>
      <c r="E6296" s="11">
        <v>0.47462895937016342</v>
      </c>
      <c r="F6296" s="11">
        <v>0.51148408416010893</v>
      </c>
      <c r="G6296" s="11">
        <v>0.47462895937016342</v>
      </c>
      <c r="H6296" s="11">
        <v>0.65130840004742596</v>
      </c>
      <c r="I6296" s="17">
        <f t="shared" si="98"/>
        <v>418.729635129646</v>
      </c>
      <c r="L6296" s="10">
        <v>4104</v>
      </c>
      <c r="M6296" s="17">
        <v>171</v>
      </c>
      <c r="N6296" s="17">
        <v>25</v>
      </c>
      <c r="O6296">
        <v>351.82784873155572</v>
      </c>
    </row>
    <row r="6297" spans="1:15" x14ac:dyDescent="0.25">
      <c r="A6297" s="10">
        <v>6295</v>
      </c>
      <c r="B6297" s="17">
        <v>263</v>
      </c>
      <c r="C6297" s="17">
        <v>38</v>
      </c>
      <c r="D6297" s="11">
        <v>0.68579310221446965</v>
      </c>
      <c r="E6297" s="11">
        <v>0.51148408416010893</v>
      </c>
      <c r="F6297" s="11">
        <v>0.5560070537050118</v>
      </c>
      <c r="G6297" s="11">
        <v>0.51148408416010893</v>
      </c>
      <c r="H6297" s="11">
        <v>0.68579310221446976</v>
      </c>
      <c r="I6297" s="17">
        <f t="shared" si="98"/>
        <v>446.28770852087433</v>
      </c>
      <c r="L6297" s="10">
        <v>199</v>
      </c>
      <c r="M6297" s="17">
        <v>9</v>
      </c>
      <c r="N6297" s="17">
        <v>2</v>
      </c>
      <c r="O6297">
        <v>351.80355389230118</v>
      </c>
    </row>
    <row r="6298" spans="1:15" x14ac:dyDescent="0.25">
      <c r="A6298" s="10">
        <v>6296</v>
      </c>
      <c r="B6298" s="17">
        <v>263</v>
      </c>
      <c r="C6298" s="17">
        <v>38</v>
      </c>
      <c r="D6298" s="11">
        <v>0.7201613020093276</v>
      </c>
      <c r="E6298" s="11">
        <v>0.5560070537050118</v>
      </c>
      <c r="F6298" s="11">
        <v>0.60349822121957197</v>
      </c>
      <c r="G6298" s="11">
        <v>0.5560070537050118</v>
      </c>
      <c r="H6298" s="11">
        <v>0.7201613020093276</v>
      </c>
      <c r="I6298" s="17">
        <f t="shared" si="98"/>
        <v>476.99436697377246</v>
      </c>
      <c r="L6298" s="10">
        <v>2224</v>
      </c>
      <c r="M6298" s="17">
        <v>93</v>
      </c>
      <c r="N6298" s="17">
        <v>14</v>
      </c>
      <c r="O6298">
        <v>351.77392642545811</v>
      </c>
    </row>
    <row r="6299" spans="1:15" x14ac:dyDescent="0.25">
      <c r="A6299" s="10">
        <v>6297</v>
      </c>
      <c r="B6299" s="17">
        <v>263</v>
      </c>
      <c r="C6299" s="17">
        <v>38</v>
      </c>
      <c r="D6299" s="11">
        <v>0.76268466785720179</v>
      </c>
      <c r="E6299" s="11">
        <v>0.60349822121957197</v>
      </c>
      <c r="F6299" s="11">
        <v>0.65692578467345331</v>
      </c>
      <c r="G6299" s="11">
        <v>0.60349822121957197</v>
      </c>
      <c r="H6299" s="11">
        <v>0.76268466785720179</v>
      </c>
      <c r="I6299" s="17">
        <f t="shared" si="98"/>
        <v>511.73541358907153</v>
      </c>
      <c r="L6299" s="10">
        <v>8545</v>
      </c>
      <c r="M6299" s="17">
        <v>357</v>
      </c>
      <c r="N6299" s="17">
        <v>51</v>
      </c>
      <c r="O6299">
        <v>351.75353295101917</v>
      </c>
    </row>
    <row r="6300" spans="1:15" x14ac:dyDescent="0.25">
      <c r="A6300" s="10">
        <v>6298</v>
      </c>
      <c r="B6300" s="17">
        <v>263</v>
      </c>
      <c r="C6300" s="17">
        <v>38</v>
      </c>
      <c r="D6300" s="11">
        <v>0.79390730360303863</v>
      </c>
      <c r="E6300" s="11">
        <v>0.65692578467345331</v>
      </c>
      <c r="F6300" s="11">
        <v>0.72049469119034049</v>
      </c>
      <c r="G6300" s="11">
        <v>0.65692578467345319</v>
      </c>
      <c r="H6300" s="11">
        <v>0.79390730360303874</v>
      </c>
      <c r="I6300" s="17">
        <f t="shared" si="98"/>
        <v>545.64043866996735</v>
      </c>
      <c r="L6300" s="10">
        <v>6025</v>
      </c>
      <c r="M6300" s="17">
        <v>252</v>
      </c>
      <c r="N6300" s="17">
        <v>36</v>
      </c>
      <c r="O6300">
        <v>351.71335149011566</v>
      </c>
    </row>
    <row r="6301" spans="1:15" x14ac:dyDescent="0.25">
      <c r="A6301" s="10">
        <v>6299</v>
      </c>
      <c r="B6301" s="17">
        <v>263</v>
      </c>
      <c r="C6301" s="17">
        <v>38</v>
      </c>
      <c r="D6301" s="11">
        <v>0.822450384788599</v>
      </c>
      <c r="E6301" s="11">
        <v>0.72049469119034049</v>
      </c>
      <c r="F6301" s="11">
        <v>0.7801060004143483</v>
      </c>
      <c r="G6301" s="11">
        <v>0.72049469119034038</v>
      </c>
      <c r="H6301" s="11">
        <v>0.822450384788599</v>
      </c>
      <c r="I6301" s="17">
        <f t="shared" si="98"/>
        <v>582.58623962506169</v>
      </c>
      <c r="L6301" s="10">
        <v>5641</v>
      </c>
      <c r="M6301" s="17">
        <v>236</v>
      </c>
      <c r="N6301" s="17">
        <v>34</v>
      </c>
      <c r="O6301">
        <v>351.70212115863148</v>
      </c>
    </row>
    <row r="6302" spans="1:15" x14ac:dyDescent="0.25">
      <c r="A6302" s="10">
        <v>6300</v>
      </c>
      <c r="B6302" s="17">
        <v>263</v>
      </c>
      <c r="C6302" s="17">
        <v>38</v>
      </c>
      <c r="D6302" s="11">
        <v>0.84866341853043947</v>
      </c>
      <c r="E6302" s="11">
        <v>0.7801060004143483</v>
      </c>
      <c r="F6302" s="11">
        <v>0.82932861674454472</v>
      </c>
      <c r="G6302" s="11">
        <v>0.78010600041434819</v>
      </c>
      <c r="H6302" s="11">
        <v>0.84866341853043936</v>
      </c>
      <c r="I6302" s="17">
        <f t="shared" si="98"/>
        <v>616.78783876526177</v>
      </c>
      <c r="L6302" s="10">
        <v>1589</v>
      </c>
      <c r="M6302" s="17">
        <v>67</v>
      </c>
      <c r="N6302" s="17">
        <v>10</v>
      </c>
      <c r="O6302">
        <v>351.6972432058767</v>
      </c>
    </row>
    <row r="6303" spans="1:15" x14ac:dyDescent="0.25">
      <c r="A6303" s="10">
        <v>6301</v>
      </c>
      <c r="B6303" s="17">
        <v>263</v>
      </c>
      <c r="C6303" s="17">
        <v>38</v>
      </c>
      <c r="D6303" s="11">
        <v>0.88186659460343741</v>
      </c>
      <c r="E6303" s="11">
        <v>0.82932861674454472</v>
      </c>
      <c r="F6303" s="11">
        <v>0.86098939508758565</v>
      </c>
      <c r="G6303" s="11">
        <v>0.82932861674454472</v>
      </c>
      <c r="H6303" s="11">
        <v>0.8818665946034373</v>
      </c>
      <c r="I6303" s="17">
        <f t="shared" si="98"/>
        <v>648.36833277442122</v>
      </c>
      <c r="L6303" s="10">
        <v>7133</v>
      </c>
      <c r="M6303" s="17">
        <v>298</v>
      </c>
      <c r="N6303" s="17">
        <v>43</v>
      </c>
      <c r="O6303">
        <v>351.64650276396969</v>
      </c>
    </row>
    <row r="6304" spans="1:15" x14ac:dyDescent="0.25">
      <c r="A6304" s="10">
        <v>6302</v>
      </c>
      <c r="B6304" s="17">
        <v>263</v>
      </c>
      <c r="C6304" s="17">
        <v>38</v>
      </c>
      <c r="D6304" s="11">
        <v>0.91809883235327039</v>
      </c>
      <c r="E6304" s="11">
        <v>0.86098939508758565</v>
      </c>
      <c r="F6304" s="11">
        <v>0.85727914762550983</v>
      </c>
      <c r="G6304" s="11">
        <v>0.86098939508758554</v>
      </c>
      <c r="H6304" s="11">
        <v>0.91809883235327061</v>
      </c>
      <c r="I6304" s="17">
        <f t="shared" si="98"/>
        <v>672.47855029310131</v>
      </c>
      <c r="L6304" s="10">
        <v>77</v>
      </c>
      <c r="M6304" s="17">
        <v>4</v>
      </c>
      <c r="N6304" s="17">
        <v>1</v>
      </c>
      <c r="O6304">
        <v>351.61239251940822</v>
      </c>
    </row>
    <row r="6305" spans="1:15" x14ac:dyDescent="0.25">
      <c r="A6305" s="10">
        <v>6303</v>
      </c>
      <c r="B6305" s="17">
        <v>263</v>
      </c>
      <c r="C6305" s="17">
        <v>38</v>
      </c>
      <c r="D6305" s="11">
        <v>0.92194341063540675</v>
      </c>
      <c r="E6305" s="11">
        <v>0.85727914762550972</v>
      </c>
      <c r="F6305" s="11">
        <v>0.80137808586357784</v>
      </c>
      <c r="G6305" s="11">
        <v>0.85727914762550972</v>
      </c>
      <c r="H6305" s="11">
        <v>0.92194341063540675</v>
      </c>
      <c r="I6305" s="17">
        <f t="shared" si="98"/>
        <v>669.98867388807719</v>
      </c>
      <c r="L6305" s="10">
        <v>4152</v>
      </c>
      <c r="M6305" s="17">
        <v>173</v>
      </c>
      <c r="N6305" s="17">
        <v>25</v>
      </c>
      <c r="O6305">
        <v>351.59852493614494</v>
      </c>
    </row>
    <row r="6306" spans="1:15" x14ac:dyDescent="0.25">
      <c r="A6306" s="10">
        <v>6304</v>
      </c>
      <c r="B6306" s="17">
        <v>263</v>
      </c>
      <c r="C6306" s="17">
        <v>38</v>
      </c>
      <c r="D6306" s="11">
        <v>0.91250671848834475</v>
      </c>
      <c r="E6306" s="11">
        <v>0.80137808586357784</v>
      </c>
      <c r="F6306" s="11">
        <v>0.7486925719021108</v>
      </c>
      <c r="G6306" s="11">
        <v>0.80137808586357784</v>
      </c>
      <c r="H6306" s="11">
        <v>0.91250671848834486</v>
      </c>
      <c r="I6306" s="17">
        <f t="shared" si="98"/>
        <v>642.50108713778593</v>
      </c>
      <c r="L6306" s="10">
        <v>7077</v>
      </c>
      <c r="M6306" s="17">
        <v>295</v>
      </c>
      <c r="N6306" s="17">
        <v>43</v>
      </c>
      <c r="O6306">
        <v>351.59061455657297</v>
      </c>
    </row>
    <row r="6307" spans="1:15" x14ac:dyDescent="0.25">
      <c r="A6307" s="10">
        <v>6305</v>
      </c>
      <c r="B6307" s="17">
        <v>263</v>
      </c>
      <c r="C6307" s="17">
        <v>38</v>
      </c>
      <c r="D6307" s="11">
        <v>0.89188579861143014</v>
      </c>
      <c r="E6307" s="11">
        <v>0.74869257190211091</v>
      </c>
      <c r="F6307" s="11">
        <v>0.7093639488041148</v>
      </c>
      <c r="G6307" s="11">
        <v>0.74869257190211069</v>
      </c>
      <c r="H6307" s="11">
        <v>0.89188579861143003</v>
      </c>
      <c r="I6307" s="17">
        <f t="shared" si="98"/>
        <v>613.25504226866656</v>
      </c>
      <c r="L6307" s="10">
        <v>4106</v>
      </c>
      <c r="M6307" s="17">
        <v>172</v>
      </c>
      <c r="N6307" s="17">
        <v>25</v>
      </c>
      <c r="O6307">
        <v>351.58865501798459</v>
      </c>
    </row>
    <row r="6308" spans="1:15" x14ac:dyDescent="0.25">
      <c r="A6308" s="10">
        <v>6306</v>
      </c>
      <c r="B6308" s="17">
        <v>263</v>
      </c>
      <c r="C6308" s="17">
        <v>38</v>
      </c>
      <c r="D6308" s="11">
        <v>1.1046255218441474</v>
      </c>
      <c r="E6308" s="11">
        <v>0.92217313344534924</v>
      </c>
      <c r="F6308" s="11">
        <v>0.81734627515018776</v>
      </c>
      <c r="G6308" s="11">
        <v>0.92217313344534924</v>
      </c>
      <c r="H6308" s="11">
        <v>1.1046255218441476</v>
      </c>
      <c r="I6308" s="17">
        <f t="shared" si="98"/>
        <v>755.04327137427435</v>
      </c>
      <c r="L6308" s="10">
        <v>3021</v>
      </c>
      <c r="M6308" s="17">
        <v>126</v>
      </c>
      <c r="N6308" s="17">
        <v>18</v>
      </c>
      <c r="O6308">
        <v>351.46512137165939</v>
      </c>
    </row>
    <row r="6309" spans="1:15" x14ac:dyDescent="0.25">
      <c r="A6309" s="10">
        <v>6307</v>
      </c>
      <c r="B6309" s="17">
        <v>263</v>
      </c>
      <c r="C6309" s="17">
        <v>38</v>
      </c>
      <c r="D6309" s="11">
        <v>1.0519198486672192</v>
      </c>
      <c r="E6309" s="11">
        <v>0.81734627515018776</v>
      </c>
      <c r="F6309" s="11">
        <v>0.68100704841046789</v>
      </c>
      <c r="G6309" s="11">
        <v>0.81734627515018776</v>
      </c>
      <c r="H6309" s="11">
        <v>1.0519198486672192</v>
      </c>
      <c r="I6309" s="17">
        <f t="shared" si="98"/>
        <v>690.79314357000396</v>
      </c>
      <c r="L6309" s="10">
        <v>3574</v>
      </c>
      <c r="M6309" s="17">
        <v>149</v>
      </c>
      <c r="N6309" s="17">
        <v>22</v>
      </c>
      <c r="O6309">
        <v>351.44548918527926</v>
      </c>
    </row>
    <row r="6310" spans="1:15" x14ac:dyDescent="0.25">
      <c r="A6310" s="10">
        <v>6308</v>
      </c>
      <c r="B6310" s="17">
        <v>263</v>
      </c>
      <c r="C6310" s="17">
        <v>38</v>
      </c>
      <c r="D6310" s="11">
        <v>0.9984569100710825</v>
      </c>
      <c r="E6310" s="11">
        <v>0.681007048410468</v>
      </c>
      <c r="F6310" s="11">
        <v>0.56910598495428344</v>
      </c>
      <c r="G6310" s="11">
        <v>0.68100704841046789</v>
      </c>
      <c r="H6310" s="11">
        <v>0.9984569100710825</v>
      </c>
      <c r="I6310" s="17">
        <f t="shared" si="98"/>
        <v>614.67326998510487</v>
      </c>
      <c r="L6310" s="10">
        <v>519</v>
      </c>
      <c r="M6310" s="17">
        <v>22</v>
      </c>
      <c r="N6310" s="17">
        <v>4</v>
      </c>
      <c r="O6310">
        <v>351.43735078040766</v>
      </c>
    </row>
    <row r="6311" spans="1:15" x14ac:dyDescent="0.25">
      <c r="A6311" s="10">
        <v>6309</v>
      </c>
      <c r="B6311" s="17">
        <v>263</v>
      </c>
      <c r="C6311" s="17">
        <v>38</v>
      </c>
      <c r="D6311" s="11">
        <v>0.72621942536299677</v>
      </c>
      <c r="E6311" s="11">
        <v>0.43777383458021796</v>
      </c>
      <c r="F6311" s="11">
        <v>0.38706711926519072</v>
      </c>
      <c r="G6311" s="11">
        <v>0.43777383458021796</v>
      </c>
      <c r="H6311" s="11">
        <v>0.72621942536299688</v>
      </c>
      <c r="I6311" s="17">
        <f t="shared" si="98"/>
        <v>422.98243471885382</v>
      </c>
      <c r="L6311" s="10">
        <v>4302</v>
      </c>
      <c r="M6311" s="17">
        <v>180</v>
      </c>
      <c r="N6311" s="17">
        <v>26</v>
      </c>
      <c r="O6311">
        <v>351.43005723846255</v>
      </c>
    </row>
    <row r="6312" spans="1:15" x14ac:dyDescent="0.25">
      <c r="A6312" s="10">
        <v>6310</v>
      </c>
      <c r="B6312" s="17">
        <v>263</v>
      </c>
      <c r="C6312" s="17">
        <v>38</v>
      </c>
      <c r="D6312" s="11">
        <v>0.66167711117197625</v>
      </c>
      <c r="E6312" s="11">
        <v>0.38706711926519066</v>
      </c>
      <c r="F6312" s="11">
        <v>0.36356888533871606</v>
      </c>
      <c r="G6312" s="11">
        <v>0.38706711926519066</v>
      </c>
      <c r="H6312" s="11">
        <v>0.66167711117197636</v>
      </c>
      <c r="I6312" s="17">
        <f t="shared" si="98"/>
        <v>381.10627869465736</v>
      </c>
      <c r="L6312" s="10">
        <v>4896</v>
      </c>
      <c r="M6312" s="17">
        <v>204</v>
      </c>
      <c r="N6312" s="17">
        <v>30</v>
      </c>
      <c r="O6312">
        <v>351.38714996396902</v>
      </c>
    </row>
    <row r="6313" spans="1:15" x14ac:dyDescent="0.25">
      <c r="A6313" s="10">
        <v>6311</v>
      </c>
      <c r="B6313" s="17">
        <v>263</v>
      </c>
      <c r="C6313" s="17">
        <v>38</v>
      </c>
      <c r="D6313" s="11">
        <v>0.60191139424057916</v>
      </c>
      <c r="E6313" s="11">
        <v>0.36356888533871606</v>
      </c>
      <c r="F6313" s="11">
        <v>0.35021199447524526</v>
      </c>
      <c r="G6313" s="11">
        <v>0.36356888533871612</v>
      </c>
      <c r="H6313" s="11">
        <v>0.60191139424057916</v>
      </c>
      <c r="I6313" s="17">
        <f t="shared" si="98"/>
        <v>352.04768007148152</v>
      </c>
      <c r="L6313" s="10">
        <v>2532</v>
      </c>
      <c r="M6313" s="17">
        <v>106</v>
      </c>
      <c r="N6313" s="17">
        <v>16</v>
      </c>
      <c r="O6313">
        <v>351.34966525464125</v>
      </c>
    </row>
    <row r="6314" spans="1:15" x14ac:dyDescent="0.25">
      <c r="A6314" s="10">
        <v>6312</v>
      </c>
      <c r="B6314" s="17">
        <v>263</v>
      </c>
      <c r="C6314" s="17">
        <v>38</v>
      </c>
      <c r="D6314" s="11">
        <v>0.55251438843373224</v>
      </c>
      <c r="E6314" s="11">
        <v>0.3502119944752452</v>
      </c>
      <c r="F6314" s="11">
        <v>0.34378089887431529</v>
      </c>
      <c r="G6314" s="11">
        <v>0.3502119944752452</v>
      </c>
      <c r="H6314" s="11">
        <v>0.55251438843373224</v>
      </c>
      <c r="I6314" s="17">
        <f t="shared" si="98"/>
        <v>330.64063804386501</v>
      </c>
      <c r="L6314" s="10">
        <v>8501</v>
      </c>
      <c r="M6314" s="17">
        <v>355</v>
      </c>
      <c r="N6314" s="17">
        <v>51</v>
      </c>
      <c r="O6314">
        <v>351.29649787389275</v>
      </c>
    </row>
    <row r="6315" spans="1:15" x14ac:dyDescent="0.25">
      <c r="A6315" s="10">
        <v>6313</v>
      </c>
      <c r="B6315" s="17">
        <v>264</v>
      </c>
      <c r="C6315" s="17">
        <v>38</v>
      </c>
      <c r="D6315" s="11">
        <v>0.51907820761636247</v>
      </c>
      <c r="E6315" s="11">
        <v>0.34378089887431529</v>
      </c>
      <c r="F6315" s="11">
        <v>0.34130740056626468</v>
      </c>
      <c r="G6315" s="11">
        <v>0.34378089887431529</v>
      </c>
      <c r="H6315" s="11">
        <v>0.51907820761636259</v>
      </c>
      <c r="I6315" s="17">
        <f t="shared" si="98"/>
        <v>317.26968200961272</v>
      </c>
      <c r="L6315" s="10">
        <v>3064</v>
      </c>
      <c r="M6315" s="17">
        <v>128</v>
      </c>
      <c r="N6315" s="17">
        <v>19</v>
      </c>
      <c r="O6315">
        <v>351.27131638427727</v>
      </c>
    </row>
    <row r="6316" spans="1:15" x14ac:dyDescent="0.25">
      <c r="A6316" s="10">
        <v>6314</v>
      </c>
      <c r="B6316" s="17">
        <v>264</v>
      </c>
      <c r="C6316" s="17">
        <v>38</v>
      </c>
      <c r="D6316" s="11">
        <v>0.50684545853683705</v>
      </c>
      <c r="E6316" s="11">
        <v>0.34130740056626468</v>
      </c>
      <c r="F6316" s="11">
        <v>0.339328601919825</v>
      </c>
      <c r="G6316" s="11">
        <v>0.34130740056626468</v>
      </c>
      <c r="H6316" s="11">
        <v>0.50684545853683705</v>
      </c>
      <c r="I6316" s="17">
        <f t="shared" si="98"/>
        <v>312.28665103508672</v>
      </c>
      <c r="L6316" s="10">
        <v>5038</v>
      </c>
      <c r="M6316" s="17">
        <v>210</v>
      </c>
      <c r="N6316" s="17">
        <v>30</v>
      </c>
      <c r="O6316">
        <v>351.25760460109768</v>
      </c>
    </row>
    <row r="6317" spans="1:15" x14ac:dyDescent="0.25">
      <c r="A6317" s="10">
        <v>6315</v>
      </c>
      <c r="B6317" s="17">
        <v>264</v>
      </c>
      <c r="C6317" s="17">
        <v>38</v>
      </c>
      <c r="D6317" s="11">
        <v>0.52129175268789552</v>
      </c>
      <c r="E6317" s="11">
        <v>0.339328601919825</v>
      </c>
      <c r="F6317" s="11">
        <v>0.35689043990698066</v>
      </c>
      <c r="G6317" s="11">
        <v>0.339328601919825</v>
      </c>
      <c r="H6317" s="11">
        <v>0.5212917526878954</v>
      </c>
      <c r="I6317" s="17">
        <f t="shared" si="98"/>
        <v>316.82041922433575</v>
      </c>
      <c r="L6317" s="10">
        <v>2837</v>
      </c>
      <c r="M6317" s="17">
        <v>119</v>
      </c>
      <c r="N6317" s="17">
        <v>17</v>
      </c>
      <c r="O6317">
        <v>351.24218537970097</v>
      </c>
    </row>
    <row r="6318" spans="1:15" x14ac:dyDescent="0.25">
      <c r="A6318" s="10">
        <v>6316</v>
      </c>
      <c r="B6318" s="17">
        <v>264</v>
      </c>
      <c r="C6318" s="17">
        <v>38</v>
      </c>
      <c r="D6318" s="11">
        <v>0.56532964937418828</v>
      </c>
      <c r="E6318" s="11">
        <v>0.35689043990698066</v>
      </c>
      <c r="F6318" s="11">
        <v>0.39473496402014602</v>
      </c>
      <c r="G6318" s="11">
        <v>0.35689043990698066</v>
      </c>
      <c r="H6318" s="11">
        <v>0.56532964937418828</v>
      </c>
      <c r="I6318" s="17">
        <f t="shared" si="98"/>
        <v>339.45106232333831</v>
      </c>
      <c r="L6318" s="10">
        <v>625</v>
      </c>
      <c r="M6318" s="17">
        <v>27</v>
      </c>
      <c r="N6318" s="17">
        <v>4</v>
      </c>
      <c r="O6318">
        <v>351.23686410176583</v>
      </c>
    </row>
    <row r="6319" spans="1:15" x14ac:dyDescent="0.25">
      <c r="A6319" s="10">
        <v>6317</v>
      </c>
      <c r="B6319" s="17">
        <v>264</v>
      </c>
      <c r="C6319" s="17">
        <v>38</v>
      </c>
      <c r="D6319" s="11">
        <v>0.63895914859571445</v>
      </c>
      <c r="E6319" s="11">
        <v>0.39473496402014596</v>
      </c>
      <c r="F6319" s="11">
        <v>0.43381623728733659</v>
      </c>
      <c r="G6319" s="11">
        <v>0.39473496402014602</v>
      </c>
      <c r="H6319" s="11">
        <v>0.63895914859571445</v>
      </c>
      <c r="I6319" s="17">
        <f t="shared" si="98"/>
        <v>379.71356265018051</v>
      </c>
      <c r="L6319" s="10">
        <v>5241</v>
      </c>
      <c r="M6319" s="17">
        <v>219</v>
      </c>
      <c r="N6319" s="17">
        <v>32</v>
      </c>
      <c r="O6319">
        <v>351.0963100699999</v>
      </c>
    </row>
    <row r="6320" spans="1:15" x14ac:dyDescent="0.25">
      <c r="A6320" s="10">
        <v>6318</v>
      </c>
      <c r="B6320" s="17">
        <v>264</v>
      </c>
      <c r="C6320" s="17">
        <v>38</v>
      </c>
      <c r="D6320" s="11">
        <v>0.67856995513893947</v>
      </c>
      <c r="E6320" s="11">
        <v>0.43381623728733665</v>
      </c>
      <c r="F6320" s="11">
        <v>0.45978796952186402</v>
      </c>
      <c r="G6320" s="11">
        <v>0.43381623728733665</v>
      </c>
      <c r="H6320" s="11">
        <v>0.67856995513893936</v>
      </c>
      <c r="I6320" s="17">
        <f t="shared" si="98"/>
        <v>409.06039934026978</v>
      </c>
      <c r="L6320" s="10">
        <v>4590</v>
      </c>
      <c r="M6320" s="17">
        <v>192</v>
      </c>
      <c r="N6320" s="17">
        <v>28</v>
      </c>
      <c r="O6320">
        <v>351.06079126197108</v>
      </c>
    </row>
    <row r="6321" spans="1:15" x14ac:dyDescent="0.25">
      <c r="A6321" s="10">
        <v>6319</v>
      </c>
      <c r="B6321" s="17">
        <v>264</v>
      </c>
      <c r="C6321" s="17">
        <v>38</v>
      </c>
      <c r="D6321" s="11">
        <v>0.70792855292980195</v>
      </c>
      <c r="E6321" s="11">
        <v>0.45978796952186396</v>
      </c>
      <c r="F6321" s="11">
        <v>0.47957595598626473</v>
      </c>
      <c r="G6321" s="11">
        <v>0.45978796952186396</v>
      </c>
      <c r="H6321" s="11">
        <v>0.70792855292980195</v>
      </c>
      <c r="I6321" s="17">
        <f t="shared" si="98"/>
        <v>429.6353629857328</v>
      </c>
      <c r="L6321" s="10">
        <v>1751</v>
      </c>
      <c r="M6321" s="17">
        <v>73</v>
      </c>
      <c r="N6321" s="17">
        <v>11</v>
      </c>
      <c r="O6321">
        <v>351.03692839824487</v>
      </c>
    </row>
    <row r="6322" spans="1:15" x14ac:dyDescent="0.25">
      <c r="A6322" s="10">
        <v>6320</v>
      </c>
      <c r="B6322" s="17">
        <v>264</v>
      </c>
      <c r="C6322" s="17">
        <v>38</v>
      </c>
      <c r="D6322" s="11">
        <v>0.74089872425842818</v>
      </c>
      <c r="E6322" s="11">
        <v>0.47957595598626473</v>
      </c>
      <c r="F6322" s="11">
        <v>0.51915192891506412</v>
      </c>
      <c r="G6322" s="11">
        <v>0.47957595598626468</v>
      </c>
      <c r="H6322" s="11">
        <v>0.74089872425842829</v>
      </c>
      <c r="I6322" s="17">
        <f t="shared" si="98"/>
        <v>449.68405131380553</v>
      </c>
      <c r="L6322" s="10">
        <v>3383</v>
      </c>
      <c r="M6322" s="17">
        <v>141</v>
      </c>
      <c r="N6322" s="17">
        <v>21</v>
      </c>
      <c r="O6322">
        <v>351.02970708151645</v>
      </c>
    </row>
    <row r="6323" spans="1:15" x14ac:dyDescent="0.25">
      <c r="A6323" s="10">
        <v>6321</v>
      </c>
      <c r="B6323" s="17">
        <v>264</v>
      </c>
      <c r="C6323" s="17">
        <v>38</v>
      </c>
      <c r="D6323" s="11">
        <v>0.77060682916584744</v>
      </c>
      <c r="E6323" s="11">
        <v>0.51915192891506423</v>
      </c>
      <c r="F6323" s="11">
        <v>0.56787984558365179</v>
      </c>
      <c r="G6323" s="11">
        <v>0.51915192891506412</v>
      </c>
      <c r="H6323" s="11">
        <v>0.77060682916584744</v>
      </c>
      <c r="I6323" s="17">
        <f t="shared" si="98"/>
        <v>476.9701507224429</v>
      </c>
      <c r="L6323" s="10">
        <v>100</v>
      </c>
      <c r="M6323" s="17">
        <v>5</v>
      </c>
      <c r="N6323" s="17">
        <v>1</v>
      </c>
      <c r="O6323">
        <v>351.02111400181218</v>
      </c>
    </row>
    <row r="6324" spans="1:15" x14ac:dyDescent="0.25">
      <c r="A6324" s="10">
        <v>6322</v>
      </c>
      <c r="B6324" s="17">
        <v>264</v>
      </c>
      <c r="C6324" s="17">
        <v>38</v>
      </c>
      <c r="D6324" s="11">
        <v>0.7968198629076878</v>
      </c>
      <c r="E6324" s="11">
        <v>0.56787984558365179</v>
      </c>
      <c r="F6324" s="11">
        <v>0.60621906935842818</v>
      </c>
      <c r="G6324" s="11">
        <v>0.5678798455836519</v>
      </c>
      <c r="H6324" s="11">
        <v>0.7968198629076878</v>
      </c>
      <c r="I6324" s="17">
        <f t="shared" si="98"/>
        <v>506.38305713825793</v>
      </c>
      <c r="L6324" s="10">
        <v>121</v>
      </c>
      <c r="M6324" s="17">
        <v>6</v>
      </c>
      <c r="N6324" s="17">
        <v>1</v>
      </c>
      <c r="O6324">
        <v>350.96896499643742</v>
      </c>
    </row>
    <row r="6325" spans="1:15" x14ac:dyDescent="0.25">
      <c r="A6325" s="10">
        <v>6323</v>
      </c>
      <c r="B6325" s="17">
        <v>264</v>
      </c>
      <c r="C6325" s="17">
        <v>38</v>
      </c>
      <c r="D6325" s="11">
        <v>0.81674176855148728</v>
      </c>
      <c r="E6325" s="11">
        <v>0.60621906935842806</v>
      </c>
      <c r="F6325" s="11">
        <v>0.66212013112036006</v>
      </c>
      <c r="G6325" s="11">
        <v>0.60621906935842806</v>
      </c>
      <c r="H6325" s="11">
        <v>0.81674176855148728</v>
      </c>
      <c r="I6325" s="17">
        <f t="shared" si="98"/>
        <v>530.32979892466153</v>
      </c>
      <c r="L6325" s="10">
        <v>8688</v>
      </c>
      <c r="M6325" s="17">
        <v>362</v>
      </c>
      <c r="N6325" s="17">
        <v>52</v>
      </c>
      <c r="O6325">
        <v>350.92441477046543</v>
      </c>
    </row>
    <row r="6326" spans="1:15" x14ac:dyDescent="0.25">
      <c r="A6326" s="10">
        <v>6324</v>
      </c>
      <c r="B6326" s="17">
        <v>264</v>
      </c>
      <c r="C6326" s="17">
        <v>38</v>
      </c>
      <c r="D6326" s="11">
        <v>0.8540225276509934</v>
      </c>
      <c r="E6326" s="11">
        <v>0.66212013112035994</v>
      </c>
      <c r="F6326" s="11">
        <v>0.72915193526851563</v>
      </c>
      <c r="G6326" s="11">
        <v>0.66212013112035994</v>
      </c>
      <c r="H6326" s="11">
        <v>0.8540225276509934</v>
      </c>
      <c r="I6326" s="17">
        <f t="shared" si="98"/>
        <v>567.30133870720249</v>
      </c>
      <c r="L6326" s="10">
        <v>7469</v>
      </c>
      <c r="M6326" s="17">
        <v>312</v>
      </c>
      <c r="N6326" s="17">
        <v>45</v>
      </c>
      <c r="O6326">
        <v>350.87991905734731</v>
      </c>
    </row>
    <row r="6327" spans="1:15" x14ac:dyDescent="0.25">
      <c r="A6327" s="10">
        <v>6325</v>
      </c>
      <c r="B6327" s="17">
        <v>264</v>
      </c>
      <c r="C6327" s="17">
        <v>38</v>
      </c>
      <c r="D6327" s="11">
        <v>0.87277940957293287</v>
      </c>
      <c r="E6327" s="11">
        <v>0.72915193526851552</v>
      </c>
      <c r="F6327" s="11">
        <v>0.7927208417854027</v>
      </c>
      <c r="G6327" s="11">
        <v>0.72915193526851552</v>
      </c>
      <c r="H6327" s="11">
        <v>0.87277940957293287</v>
      </c>
      <c r="I6327" s="17">
        <f t="shared" si="98"/>
        <v>602.65901884216078</v>
      </c>
      <c r="L6327" s="10">
        <v>504</v>
      </c>
      <c r="M6327" s="17">
        <v>21</v>
      </c>
      <c r="N6327" s="17">
        <v>3</v>
      </c>
      <c r="O6327">
        <v>350.83844940833546</v>
      </c>
    </row>
    <row r="6328" spans="1:15" x14ac:dyDescent="0.25">
      <c r="A6328" s="10">
        <v>6326</v>
      </c>
      <c r="B6328" s="17">
        <v>264</v>
      </c>
      <c r="C6328" s="17">
        <v>38</v>
      </c>
      <c r="D6328" s="11">
        <v>0.89293431996110406</v>
      </c>
      <c r="E6328" s="11">
        <v>0.7927208417854027</v>
      </c>
      <c r="F6328" s="11">
        <v>0.8459010554084806</v>
      </c>
      <c r="G6328" s="11">
        <v>0.7927208417854027</v>
      </c>
      <c r="H6328" s="11">
        <v>0.89293431996110417</v>
      </c>
      <c r="I6328" s="17">
        <f t="shared" si="98"/>
        <v>636.6633613180536</v>
      </c>
      <c r="L6328" s="10">
        <v>5861</v>
      </c>
      <c r="M6328" s="17">
        <v>245</v>
      </c>
      <c r="N6328" s="17">
        <v>35</v>
      </c>
      <c r="O6328">
        <v>350.83833539568604</v>
      </c>
    </row>
    <row r="6329" spans="1:15" x14ac:dyDescent="0.25">
      <c r="A6329" s="10">
        <v>6327</v>
      </c>
      <c r="B6329" s="17">
        <v>264</v>
      </c>
      <c r="C6329" s="17">
        <v>38</v>
      </c>
      <c r="D6329" s="11">
        <v>0.90633209276248849</v>
      </c>
      <c r="E6329" s="11">
        <v>0.8459010554084806</v>
      </c>
      <c r="F6329" s="11">
        <v>0.87088338831978607</v>
      </c>
      <c r="G6329" s="11">
        <v>0.8459010554084806</v>
      </c>
      <c r="H6329" s="11">
        <v>0.90633209276248849</v>
      </c>
      <c r="I6329" s="17">
        <f t="shared" si="98"/>
        <v>663.22202738017995</v>
      </c>
      <c r="L6329" s="10">
        <v>2870</v>
      </c>
      <c r="M6329" s="17">
        <v>120</v>
      </c>
      <c r="N6329" s="17">
        <v>18</v>
      </c>
      <c r="O6329">
        <v>350.80010212371872</v>
      </c>
    </row>
    <row r="6330" spans="1:15" x14ac:dyDescent="0.25">
      <c r="A6330" s="10">
        <v>6328</v>
      </c>
      <c r="B6330" s="17">
        <v>264</v>
      </c>
      <c r="C6330" s="17">
        <v>38</v>
      </c>
      <c r="D6330" s="11">
        <v>0.89048777014519831</v>
      </c>
      <c r="E6330" s="11">
        <v>0.87088338831978607</v>
      </c>
      <c r="F6330" s="11">
        <v>0.86717314085771025</v>
      </c>
      <c r="G6330" s="11">
        <v>0.87088338831978607</v>
      </c>
      <c r="H6330" s="11">
        <v>0.89048777014519831</v>
      </c>
      <c r="I6330" s="17">
        <f t="shared" si="98"/>
        <v>667.9963674086863</v>
      </c>
      <c r="L6330" s="10">
        <v>2910</v>
      </c>
      <c r="M6330" s="17">
        <v>122</v>
      </c>
      <c r="N6330" s="17">
        <v>18</v>
      </c>
      <c r="O6330">
        <v>350.76823258013326</v>
      </c>
    </row>
    <row r="6331" spans="1:15" x14ac:dyDescent="0.25">
      <c r="A6331" s="10">
        <v>6329</v>
      </c>
      <c r="B6331" s="17">
        <v>264</v>
      </c>
      <c r="C6331" s="17">
        <v>38</v>
      </c>
      <c r="D6331" s="11">
        <v>0.84924593039136886</v>
      </c>
      <c r="E6331" s="11">
        <v>0.86717314085771013</v>
      </c>
      <c r="F6331" s="11">
        <v>0.82190812182039286</v>
      </c>
      <c r="G6331" s="11">
        <v>0.86717314085771013</v>
      </c>
      <c r="H6331" s="11">
        <v>0.84924593039136897</v>
      </c>
      <c r="I6331" s="17">
        <f t="shared" si="98"/>
        <v>651.50427894113784</v>
      </c>
      <c r="L6331" s="10">
        <v>148</v>
      </c>
      <c r="M6331" s="17">
        <v>7</v>
      </c>
      <c r="N6331" s="17">
        <v>1</v>
      </c>
      <c r="O6331">
        <v>350.69654768866621</v>
      </c>
    </row>
    <row r="6332" spans="1:15" x14ac:dyDescent="0.25">
      <c r="A6332" s="10">
        <v>6330</v>
      </c>
      <c r="B6332" s="17">
        <v>264</v>
      </c>
      <c r="C6332" s="17">
        <v>38</v>
      </c>
      <c r="D6332" s="11">
        <v>1.1011421009157867</v>
      </c>
      <c r="E6332" s="11">
        <v>1.0684805583665109</v>
      </c>
      <c r="F6332" s="11">
        <v>0.97555122693307139</v>
      </c>
      <c r="G6332" s="11">
        <v>1.0684805583665109</v>
      </c>
      <c r="H6332" s="11">
        <v>1.1011421009157867</v>
      </c>
      <c r="I6332" s="17">
        <f t="shared" si="98"/>
        <v>818.77974471697894</v>
      </c>
      <c r="L6332" s="10">
        <v>628</v>
      </c>
      <c r="M6332" s="17">
        <v>27</v>
      </c>
      <c r="N6332" s="17">
        <v>4</v>
      </c>
      <c r="O6332">
        <v>350.68727053306094</v>
      </c>
    </row>
    <row r="6333" spans="1:15" x14ac:dyDescent="0.25">
      <c r="A6333" s="10">
        <v>6331</v>
      </c>
      <c r="B6333" s="17">
        <v>264</v>
      </c>
      <c r="C6333" s="17">
        <v>38</v>
      </c>
      <c r="D6333" s="11">
        <v>1.0494965993257512</v>
      </c>
      <c r="E6333" s="11">
        <v>0.97555122693307117</v>
      </c>
      <c r="F6333" s="11">
        <v>0.89998585362214112</v>
      </c>
      <c r="G6333" s="11">
        <v>0.97555122693307117</v>
      </c>
      <c r="H6333" s="11">
        <v>1.0494965993257515</v>
      </c>
      <c r="I6333" s="17">
        <f t="shared" si="98"/>
        <v>762.0588367023546</v>
      </c>
      <c r="L6333" s="10">
        <v>6863</v>
      </c>
      <c r="M6333" s="17">
        <v>286</v>
      </c>
      <c r="N6333" s="17">
        <v>41</v>
      </c>
      <c r="O6333">
        <v>350.62131481998631</v>
      </c>
    </row>
    <row r="6334" spans="1:15" x14ac:dyDescent="0.25">
      <c r="A6334" s="10">
        <v>6332</v>
      </c>
      <c r="B6334" s="17">
        <v>264</v>
      </c>
      <c r="C6334" s="17">
        <v>38</v>
      </c>
      <c r="D6334" s="11">
        <v>0.95529278117618532</v>
      </c>
      <c r="E6334" s="11">
        <v>0.89998585362214101</v>
      </c>
      <c r="F6334" s="11">
        <v>0.77425793462395465</v>
      </c>
      <c r="G6334" s="11">
        <v>0.89998585362214101</v>
      </c>
      <c r="H6334" s="11">
        <v>0.9552927811761851</v>
      </c>
      <c r="I6334" s="17">
        <f t="shared" si="98"/>
        <v>696.65834881019384</v>
      </c>
      <c r="L6334" s="10">
        <v>3228</v>
      </c>
      <c r="M6334" s="17">
        <v>135</v>
      </c>
      <c r="N6334" s="17">
        <v>20</v>
      </c>
      <c r="O6334">
        <v>350.61817474323016</v>
      </c>
    </row>
    <row r="6335" spans="1:15" x14ac:dyDescent="0.25">
      <c r="A6335" s="10">
        <v>6333</v>
      </c>
      <c r="B6335" s="17">
        <v>264</v>
      </c>
      <c r="C6335" s="17">
        <v>38</v>
      </c>
      <c r="D6335" s="11">
        <v>0.65387145223551657</v>
      </c>
      <c r="E6335" s="11">
        <v>0.59558302663381113</v>
      </c>
      <c r="F6335" s="11">
        <v>0.50109539126629976</v>
      </c>
      <c r="G6335" s="11">
        <v>0.59558302663381124</v>
      </c>
      <c r="H6335" s="11">
        <v>0.65387145223551657</v>
      </c>
      <c r="I6335" s="17">
        <f t="shared" si="98"/>
        <v>467.51589101954175</v>
      </c>
      <c r="L6335" s="10">
        <v>4781</v>
      </c>
      <c r="M6335" s="17">
        <v>200</v>
      </c>
      <c r="N6335" s="17">
        <v>29</v>
      </c>
      <c r="O6335">
        <v>350.59404206676896</v>
      </c>
    </row>
    <row r="6336" spans="1:15" x14ac:dyDescent="0.25">
      <c r="A6336" s="10">
        <v>6334</v>
      </c>
      <c r="B6336" s="17">
        <v>264</v>
      </c>
      <c r="C6336" s="17">
        <v>38</v>
      </c>
      <c r="D6336" s="11">
        <v>0.59002815227761118</v>
      </c>
      <c r="E6336" s="11">
        <v>0.50109539126629965</v>
      </c>
      <c r="F6336" s="11">
        <v>0.42713779185560324</v>
      </c>
      <c r="G6336" s="11">
        <v>0.50109539126629965</v>
      </c>
      <c r="H6336" s="11">
        <v>0.59002815227761118</v>
      </c>
      <c r="I6336" s="17">
        <f t="shared" si="98"/>
        <v>406.33267690957956</v>
      </c>
      <c r="L6336" s="10">
        <v>983</v>
      </c>
      <c r="M6336" s="17">
        <v>41</v>
      </c>
      <c r="N6336" s="17">
        <v>6</v>
      </c>
      <c r="O6336">
        <v>350.58851683860473</v>
      </c>
    </row>
    <row r="6337" spans="1:15" x14ac:dyDescent="0.25">
      <c r="A6337" s="10">
        <v>6335</v>
      </c>
      <c r="B6337" s="17">
        <v>264</v>
      </c>
      <c r="C6337" s="17">
        <v>38</v>
      </c>
      <c r="D6337" s="11">
        <v>0.55391241689996396</v>
      </c>
      <c r="E6337" s="11">
        <v>0.42713779185560319</v>
      </c>
      <c r="F6337" s="11">
        <v>0.37494697755574519</v>
      </c>
      <c r="G6337" s="11">
        <v>0.42713779185560319</v>
      </c>
      <c r="H6337" s="11">
        <v>0.55391241689996396</v>
      </c>
      <c r="I6337" s="17">
        <f t="shared" si="98"/>
        <v>363.10496925245957</v>
      </c>
      <c r="L6337" s="10">
        <v>5519</v>
      </c>
      <c r="M6337" s="17">
        <v>230</v>
      </c>
      <c r="N6337" s="17">
        <v>33</v>
      </c>
      <c r="O6337">
        <v>350.58247606004466</v>
      </c>
    </row>
    <row r="6338" spans="1:15" x14ac:dyDescent="0.25">
      <c r="A6338" s="10">
        <v>6336</v>
      </c>
      <c r="B6338" s="17">
        <v>264</v>
      </c>
      <c r="C6338" s="17">
        <v>38</v>
      </c>
      <c r="D6338" s="11">
        <v>0.57546535575436697</v>
      </c>
      <c r="E6338" s="11">
        <v>0.37494697755574519</v>
      </c>
      <c r="F6338" s="11">
        <v>0.34204945005867904</v>
      </c>
      <c r="G6338" s="11">
        <v>0.37494697755574513</v>
      </c>
      <c r="H6338" s="11">
        <v>0.57546535575436686</v>
      </c>
      <c r="I6338" s="17">
        <f t="shared" si="98"/>
        <v>347.80968286604264</v>
      </c>
      <c r="L6338" s="10">
        <v>2015</v>
      </c>
      <c r="M6338" s="17">
        <v>84</v>
      </c>
      <c r="N6338" s="17">
        <v>12</v>
      </c>
      <c r="O6338">
        <v>350.57264792931863</v>
      </c>
    </row>
    <row r="6339" spans="1:15" x14ac:dyDescent="0.25">
      <c r="A6339" s="10">
        <v>6337</v>
      </c>
      <c r="B6339" s="17">
        <v>265</v>
      </c>
      <c r="C6339" s="17">
        <v>38</v>
      </c>
      <c r="D6339" s="11">
        <v>0.62451285444465499</v>
      </c>
      <c r="E6339" s="11">
        <v>0.34204945005867909</v>
      </c>
      <c r="F6339" s="11">
        <v>0.32671376054876855</v>
      </c>
      <c r="G6339" s="11">
        <v>0.34204945005867904</v>
      </c>
      <c r="H6339" s="11">
        <v>0.62451285444465499</v>
      </c>
      <c r="I6339" s="17">
        <f t="shared" si="98"/>
        <v>349.73244386771194</v>
      </c>
      <c r="L6339" s="10">
        <v>5407</v>
      </c>
      <c r="M6339" s="17">
        <v>226</v>
      </c>
      <c r="N6339" s="17">
        <v>33</v>
      </c>
      <c r="O6339">
        <v>350.56295152360411</v>
      </c>
    </row>
    <row r="6340" spans="1:15" x14ac:dyDescent="0.25">
      <c r="A6340" s="10">
        <v>6338</v>
      </c>
      <c r="B6340" s="17">
        <v>265</v>
      </c>
      <c r="C6340" s="17">
        <v>38</v>
      </c>
      <c r="D6340" s="11">
        <v>0.67076429620248079</v>
      </c>
      <c r="E6340" s="11">
        <v>0.32671376054876849</v>
      </c>
      <c r="F6340" s="11">
        <v>0.32671376054876855</v>
      </c>
      <c r="G6340" s="11">
        <v>0.32671376054876849</v>
      </c>
      <c r="H6340" s="11">
        <v>0.67076429620248079</v>
      </c>
      <c r="I6340" s="17">
        <f t="shared" ref="I6340:I6403" si="99">D6340*$D$1+E6340*$E$1+F6340*$F$1+G6340*$G$1+H6340*$H$1</f>
        <v>358.398629426252</v>
      </c>
      <c r="L6340" s="10">
        <v>544</v>
      </c>
      <c r="M6340" s="17">
        <v>23</v>
      </c>
      <c r="N6340" s="17">
        <v>4</v>
      </c>
      <c r="O6340">
        <v>350.53926853503481</v>
      </c>
    </row>
    <row r="6341" spans="1:15" x14ac:dyDescent="0.25">
      <c r="A6341" s="10">
        <v>6339</v>
      </c>
      <c r="B6341" s="17">
        <v>265</v>
      </c>
      <c r="C6341" s="17">
        <v>38</v>
      </c>
      <c r="D6341" s="11">
        <v>0.68416206900386622</v>
      </c>
      <c r="E6341" s="11">
        <v>0.32671376054876849</v>
      </c>
      <c r="F6341" s="11">
        <v>0.34674909684397481</v>
      </c>
      <c r="G6341" s="11">
        <v>0.32671376054876849</v>
      </c>
      <c r="H6341" s="11">
        <v>0.68416206900386622</v>
      </c>
      <c r="I6341" s="17">
        <f t="shared" si="99"/>
        <v>363.48733017450354</v>
      </c>
      <c r="L6341" s="10">
        <v>5736</v>
      </c>
      <c r="M6341" s="17">
        <v>239</v>
      </c>
      <c r="N6341" s="17">
        <v>35</v>
      </c>
      <c r="O6341">
        <v>350.5338028066667</v>
      </c>
    </row>
    <row r="6342" spans="1:15" x14ac:dyDescent="0.25">
      <c r="A6342" s="10">
        <v>6340</v>
      </c>
      <c r="B6342" s="17">
        <v>265</v>
      </c>
      <c r="C6342" s="17">
        <v>38</v>
      </c>
      <c r="D6342" s="11">
        <v>0.70746254344105741</v>
      </c>
      <c r="E6342" s="11">
        <v>0.34674909684397481</v>
      </c>
      <c r="F6342" s="11">
        <v>0.39399291452773166</v>
      </c>
      <c r="G6342" s="11">
        <v>0.34674909684397476</v>
      </c>
      <c r="H6342" s="11">
        <v>0.70746254344105741</v>
      </c>
      <c r="I6342" s="17">
        <f t="shared" si="99"/>
        <v>380.84736921983756</v>
      </c>
      <c r="L6342" s="10">
        <v>7929</v>
      </c>
      <c r="M6342" s="17">
        <v>331</v>
      </c>
      <c r="N6342" s="17">
        <v>48</v>
      </c>
      <c r="O6342">
        <v>350.4805695634119</v>
      </c>
    </row>
    <row r="6343" spans="1:15" x14ac:dyDescent="0.25">
      <c r="A6343" s="10">
        <v>6341</v>
      </c>
      <c r="B6343" s="17">
        <v>265</v>
      </c>
      <c r="C6343" s="17">
        <v>38</v>
      </c>
      <c r="D6343" s="11">
        <v>0.73973370053656828</v>
      </c>
      <c r="E6343" s="11">
        <v>0.39399291452773166</v>
      </c>
      <c r="F6343" s="11">
        <v>0.44197878170390281</v>
      </c>
      <c r="G6343" s="11">
        <v>0.39399291452773166</v>
      </c>
      <c r="H6343" s="11">
        <v>0.73973370053656828</v>
      </c>
      <c r="I6343" s="17">
        <f t="shared" si="99"/>
        <v>411.99110125095063</v>
      </c>
      <c r="L6343" s="10">
        <v>4343</v>
      </c>
      <c r="M6343" s="17">
        <v>181</v>
      </c>
      <c r="N6343" s="17">
        <v>26</v>
      </c>
      <c r="O6343">
        <v>350.47348633440618</v>
      </c>
    </row>
    <row r="6344" spans="1:15" x14ac:dyDescent="0.25">
      <c r="A6344" s="10">
        <v>6342</v>
      </c>
      <c r="B6344" s="17">
        <v>265</v>
      </c>
      <c r="C6344" s="17">
        <v>38</v>
      </c>
      <c r="D6344" s="11">
        <v>0.744277293051821</v>
      </c>
      <c r="E6344" s="11">
        <v>0.44197878170390276</v>
      </c>
      <c r="F6344" s="11">
        <v>0.4674558142768192</v>
      </c>
      <c r="G6344" s="11">
        <v>0.44197878170390276</v>
      </c>
      <c r="H6344" s="11">
        <v>0.744277293051821</v>
      </c>
      <c r="I6344" s="17">
        <f t="shared" si="99"/>
        <v>433.65847902921655</v>
      </c>
      <c r="L6344" s="10">
        <v>4105</v>
      </c>
      <c r="M6344" s="17">
        <v>172</v>
      </c>
      <c r="N6344" s="17">
        <v>25</v>
      </c>
      <c r="O6344">
        <v>350.45844457568421</v>
      </c>
    </row>
    <row r="6345" spans="1:15" x14ac:dyDescent="0.25">
      <c r="A6345" s="10">
        <v>6343</v>
      </c>
      <c r="B6345" s="17">
        <v>265</v>
      </c>
      <c r="C6345" s="17">
        <v>38</v>
      </c>
      <c r="D6345" s="11">
        <v>0.74404428830744818</v>
      </c>
      <c r="E6345" s="11">
        <v>0.46745581427681915</v>
      </c>
      <c r="F6345" s="11">
        <v>0.49392224617295327</v>
      </c>
      <c r="G6345" s="11">
        <v>0.46745581427681915</v>
      </c>
      <c r="H6345" s="11">
        <v>0.74404428830744818</v>
      </c>
      <c r="I6345" s="17">
        <f t="shared" si="99"/>
        <v>444.83338781602924</v>
      </c>
      <c r="L6345" s="10">
        <v>7270</v>
      </c>
      <c r="M6345" s="17">
        <v>303</v>
      </c>
      <c r="N6345" s="17">
        <v>44</v>
      </c>
      <c r="O6345">
        <v>350.44334331716703</v>
      </c>
    </row>
    <row r="6346" spans="1:15" x14ac:dyDescent="0.25">
      <c r="A6346" s="10">
        <v>6344</v>
      </c>
      <c r="B6346" s="17">
        <v>265</v>
      </c>
      <c r="C6346" s="17">
        <v>38</v>
      </c>
      <c r="D6346" s="11">
        <v>0.74975290454456089</v>
      </c>
      <c r="E6346" s="11">
        <v>0.49392224617295333</v>
      </c>
      <c r="F6346" s="11">
        <v>0.53151942045531519</v>
      </c>
      <c r="G6346" s="11">
        <v>0.49392224617295327</v>
      </c>
      <c r="H6346" s="11">
        <v>0.74975290454456101</v>
      </c>
      <c r="I6346" s="17">
        <f t="shared" si="99"/>
        <v>458.75060474165343</v>
      </c>
      <c r="L6346" s="10">
        <v>4678</v>
      </c>
      <c r="M6346" s="17">
        <v>195</v>
      </c>
      <c r="N6346" s="17">
        <v>28</v>
      </c>
      <c r="O6346">
        <v>350.41056304814725</v>
      </c>
    </row>
    <row r="6347" spans="1:15" x14ac:dyDescent="0.25">
      <c r="A6347" s="10">
        <v>6345</v>
      </c>
      <c r="B6347" s="17">
        <v>265</v>
      </c>
      <c r="C6347" s="17">
        <v>38</v>
      </c>
      <c r="D6347" s="11">
        <v>0.74777236421739979</v>
      </c>
      <c r="E6347" s="11">
        <v>0.53151942045531519</v>
      </c>
      <c r="F6347" s="11">
        <v>0.58445228424758766</v>
      </c>
      <c r="G6347" s="11">
        <v>0.53151942045531519</v>
      </c>
      <c r="H6347" s="11">
        <v>0.7477723642173999</v>
      </c>
      <c r="I6347" s="17">
        <f t="shared" si="99"/>
        <v>475.27301610159753</v>
      </c>
      <c r="L6347" s="10">
        <v>2494</v>
      </c>
      <c r="M6347" s="17">
        <v>104</v>
      </c>
      <c r="N6347" s="17">
        <v>15</v>
      </c>
      <c r="O6347">
        <v>350.31062245281402</v>
      </c>
    </row>
    <row r="6348" spans="1:15" x14ac:dyDescent="0.25">
      <c r="A6348" s="10">
        <v>6346</v>
      </c>
      <c r="B6348" s="17">
        <v>265</v>
      </c>
      <c r="C6348" s="17">
        <v>38</v>
      </c>
      <c r="D6348" s="11">
        <v>0.74847137845051515</v>
      </c>
      <c r="E6348" s="11">
        <v>0.58445228424758766</v>
      </c>
      <c r="F6348" s="11">
        <v>0.61883391072948246</v>
      </c>
      <c r="G6348" s="11">
        <v>0.58445228424758766</v>
      </c>
      <c r="H6348" s="11">
        <v>0.74847137845051503</v>
      </c>
      <c r="I6348" s="17">
        <f t="shared" si="99"/>
        <v>498.04511123237921</v>
      </c>
      <c r="L6348" s="10">
        <v>3567</v>
      </c>
      <c r="M6348" s="17">
        <v>149</v>
      </c>
      <c r="N6348" s="17">
        <v>22</v>
      </c>
      <c r="O6348">
        <v>350.29254190456612</v>
      </c>
    </row>
    <row r="6349" spans="1:15" x14ac:dyDescent="0.25">
      <c r="A6349" s="10">
        <v>6347</v>
      </c>
      <c r="B6349" s="17">
        <v>265</v>
      </c>
      <c r="C6349" s="17">
        <v>38</v>
      </c>
      <c r="D6349" s="11">
        <v>0.75021891403330454</v>
      </c>
      <c r="E6349" s="11">
        <v>0.61883391072948246</v>
      </c>
      <c r="F6349" s="11">
        <v>0.67621907147624527</v>
      </c>
      <c r="G6349" s="11">
        <v>0.61883391072948246</v>
      </c>
      <c r="H6349" s="11">
        <v>0.75021891403330454</v>
      </c>
      <c r="I6349" s="17">
        <f t="shared" si="99"/>
        <v>514.65237964150026</v>
      </c>
      <c r="L6349" s="10">
        <v>6983</v>
      </c>
      <c r="M6349" s="17">
        <v>291</v>
      </c>
      <c r="N6349" s="17">
        <v>42</v>
      </c>
      <c r="O6349">
        <v>350.27617017030229</v>
      </c>
    </row>
    <row r="6350" spans="1:15" x14ac:dyDescent="0.25">
      <c r="A6350" s="10">
        <v>6348</v>
      </c>
      <c r="B6350" s="17">
        <v>265</v>
      </c>
      <c r="C6350" s="17">
        <v>38</v>
      </c>
      <c r="D6350" s="11">
        <v>0.75872358720287958</v>
      </c>
      <c r="E6350" s="11">
        <v>0.67621907147624527</v>
      </c>
      <c r="F6350" s="11">
        <v>0.74424027494762257</v>
      </c>
      <c r="G6350" s="11">
        <v>0.67621907147624516</v>
      </c>
      <c r="H6350" s="11">
        <v>0.75872358720287969</v>
      </c>
      <c r="I6350" s="17">
        <f t="shared" si="99"/>
        <v>543.04878749332443</v>
      </c>
      <c r="L6350" s="10">
        <v>4514</v>
      </c>
      <c r="M6350" s="17">
        <v>189</v>
      </c>
      <c r="N6350" s="17">
        <v>27</v>
      </c>
      <c r="O6350">
        <v>350.2595817603908</v>
      </c>
    </row>
    <row r="6351" spans="1:15" x14ac:dyDescent="0.25">
      <c r="A6351" s="10">
        <v>6349</v>
      </c>
      <c r="B6351" s="17">
        <v>265</v>
      </c>
      <c r="C6351" s="17">
        <v>38</v>
      </c>
      <c r="D6351" s="11">
        <v>0.76233516074064411</v>
      </c>
      <c r="E6351" s="11">
        <v>0.74424027494762257</v>
      </c>
      <c r="F6351" s="11">
        <v>0.80261483501760311</v>
      </c>
      <c r="G6351" s="11">
        <v>0.74424027494762257</v>
      </c>
      <c r="H6351" s="11">
        <v>0.76233516074064411</v>
      </c>
      <c r="I6351" s="17">
        <f t="shared" si="99"/>
        <v>573.74795481675926</v>
      </c>
      <c r="L6351" s="10">
        <v>217</v>
      </c>
      <c r="M6351" s="17">
        <v>10</v>
      </c>
      <c r="N6351" s="17">
        <v>2</v>
      </c>
      <c r="O6351">
        <v>350.25898263512556</v>
      </c>
    </row>
    <row r="6352" spans="1:15" x14ac:dyDescent="0.25">
      <c r="A6352" s="10">
        <v>6350</v>
      </c>
      <c r="B6352" s="17">
        <v>265</v>
      </c>
      <c r="C6352" s="17">
        <v>38</v>
      </c>
      <c r="D6352" s="11">
        <v>0.76035462041348301</v>
      </c>
      <c r="E6352" s="11">
        <v>0.80261483501760311</v>
      </c>
      <c r="F6352" s="11">
        <v>0.85381624999423922</v>
      </c>
      <c r="G6352" s="11">
        <v>0.802614835017603</v>
      </c>
      <c r="H6352" s="11">
        <v>0.7603546204134829</v>
      </c>
      <c r="I6352" s="17">
        <f t="shared" si="99"/>
        <v>598.51206253912528</v>
      </c>
      <c r="L6352" s="10">
        <v>5447</v>
      </c>
      <c r="M6352" s="17">
        <v>227</v>
      </c>
      <c r="N6352" s="17">
        <v>33</v>
      </c>
      <c r="O6352">
        <v>350.21307199583015</v>
      </c>
    </row>
    <row r="6353" spans="1:15" x14ac:dyDescent="0.25">
      <c r="A6353" s="10">
        <v>6351</v>
      </c>
      <c r="B6353" s="17">
        <v>265</v>
      </c>
      <c r="C6353" s="17">
        <v>38</v>
      </c>
      <c r="D6353" s="11">
        <v>0.75511201366511493</v>
      </c>
      <c r="E6353" s="11">
        <v>0.85381624999423922</v>
      </c>
      <c r="F6353" s="11">
        <v>0.88201413070601165</v>
      </c>
      <c r="G6353" s="11">
        <v>0.85381624999423922</v>
      </c>
      <c r="H6353" s="11">
        <v>0.75511201366511504</v>
      </c>
      <c r="I6353" s="17">
        <f t="shared" si="99"/>
        <v>618.44290959877299</v>
      </c>
      <c r="L6353" s="10">
        <v>3584</v>
      </c>
      <c r="M6353" s="17">
        <v>150</v>
      </c>
      <c r="N6353" s="17">
        <v>22</v>
      </c>
      <c r="O6353">
        <v>350.19261902159485</v>
      </c>
    </row>
    <row r="6354" spans="1:15" x14ac:dyDescent="0.25">
      <c r="A6354" s="10">
        <v>6352</v>
      </c>
      <c r="B6354" s="17">
        <v>265</v>
      </c>
      <c r="C6354" s="17">
        <v>38</v>
      </c>
      <c r="D6354" s="11">
        <v>0.7466073404955399</v>
      </c>
      <c r="E6354" s="11">
        <v>0.88201413070601165</v>
      </c>
      <c r="F6354" s="11">
        <v>0.8802826818903754</v>
      </c>
      <c r="G6354" s="11">
        <v>0.88201413070601165</v>
      </c>
      <c r="H6354" s="11">
        <v>0.7466073404955399</v>
      </c>
      <c r="I6354" s="17">
        <f t="shared" si="99"/>
        <v>626.93130851659237</v>
      </c>
      <c r="L6354" s="10">
        <v>5166</v>
      </c>
      <c r="M6354" s="17">
        <v>216</v>
      </c>
      <c r="N6354" s="17">
        <v>31</v>
      </c>
      <c r="O6354">
        <v>350.18210182802545</v>
      </c>
    </row>
    <row r="6355" spans="1:15" x14ac:dyDescent="0.25">
      <c r="A6355" s="10">
        <v>6353</v>
      </c>
      <c r="B6355" s="17">
        <v>265</v>
      </c>
      <c r="C6355" s="17">
        <v>38</v>
      </c>
      <c r="D6355" s="11">
        <v>0.73635513174317546</v>
      </c>
      <c r="E6355" s="11">
        <v>0.8802826818903754</v>
      </c>
      <c r="F6355" s="11">
        <v>0.84268550760801342</v>
      </c>
      <c r="G6355" s="11">
        <v>0.8802826818903754</v>
      </c>
      <c r="H6355" s="11">
        <v>0.73635513174317546</v>
      </c>
      <c r="I6355" s="17">
        <f t="shared" si="99"/>
        <v>621.45413521828686</v>
      </c>
      <c r="L6355" s="10">
        <v>8641</v>
      </c>
      <c r="M6355" s="17">
        <v>361</v>
      </c>
      <c r="N6355" s="17">
        <v>52</v>
      </c>
      <c r="O6355">
        <v>350.15681268846924</v>
      </c>
    </row>
    <row r="6356" spans="1:15" x14ac:dyDescent="0.25">
      <c r="A6356" s="10">
        <v>6354</v>
      </c>
      <c r="B6356" s="17">
        <v>265</v>
      </c>
      <c r="C6356" s="17">
        <v>38</v>
      </c>
      <c r="D6356" s="11">
        <v>0.96135090452985539</v>
      </c>
      <c r="E6356" s="11">
        <v>1.0954911598904176</v>
      </c>
      <c r="F6356" s="11">
        <v>1.0192826770193959</v>
      </c>
      <c r="G6356" s="11">
        <v>1.0954911598904176</v>
      </c>
      <c r="H6356" s="11">
        <v>0.96135090452985561</v>
      </c>
      <c r="I6356" s="17">
        <f t="shared" si="99"/>
        <v>786.60006048649666</v>
      </c>
      <c r="L6356" s="10">
        <v>8440</v>
      </c>
      <c r="M6356" s="17">
        <v>352</v>
      </c>
      <c r="N6356" s="17">
        <v>51</v>
      </c>
      <c r="O6356">
        <v>350.15157498540214</v>
      </c>
    </row>
    <row r="6357" spans="1:15" x14ac:dyDescent="0.25">
      <c r="A6357" s="10">
        <v>6355</v>
      </c>
      <c r="B6357" s="17">
        <v>265</v>
      </c>
      <c r="C6357" s="17">
        <v>38</v>
      </c>
      <c r="D6357" s="11">
        <v>0.95483842192466017</v>
      </c>
      <c r="E6357" s="11">
        <v>1.0192826770193959</v>
      </c>
      <c r="F6357" s="11">
        <v>0.93792931766762844</v>
      </c>
      <c r="G6357" s="11">
        <v>1.0192826770193959</v>
      </c>
      <c r="H6357" s="11">
        <v>0.95483842192466017</v>
      </c>
      <c r="I6357" s="17">
        <f t="shared" si="99"/>
        <v>750.77853853035481</v>
      </c>
      <c r="L6357" s="10">
        <v>6001</v>
      </c>
      <c r="M6357" s="17">
        <v>251</v>
      </c>
      <c r="N6357" s="17">
        <v>36</v>
      </c>
      <c r="O6357">
        <v>350.12209059322367</v>
      </c>
    </row>
    <row r="6358" spans="1:15" x14ac:dyDescent="0.25">
      <c r="A6358" s="10">
        <v>6356</v>
      </c>
      <c r="B6358" s="17">
        <v>265</v>
      </c>
      <c r="C6358" s="17">
        <v>38</v>
      </c>
      <c r="D6358" s="11">
        <v>0.92469925824015198</v>
      </c>
      <c r="E6358" s="11">
        <v>0.93792931766762844</v>
      </c>
      <c r="F6358" s="11">
        <v>0.78615546148567661</v>
      </c>
      <c r="G6358" s="11">
        <v>0.93792931766762833</v>
      </c>
      <c r="H6358" s="11">
        <v>0.92469925824015209</v>
      </c>
      <c r="I6358" s="17">
        <f t="shared" si="99"/>
        <v>702.52170816332716</v>
      </c>
      <c r="L6358" s="10">
        <v>1535</v>
      </c>
      <c r="M6358" s="17">
        <v>64</v>
      </c>
      <c r="N6358" s="17">
        <v>10</v>
      </c>
      <c r="O6358">
        <v>350.09174362575607</v>
      </c>
    </row>
    <row r="6359" spans="1:15" x14ac:dyDescent="0.25">
      <c r="A6359" s="10">
        <v>6357</v>
      </c>
      <c r="B6359" s="17">
        <v>265</v>
      </c>
      <c r="C6359" s="17">
        <v>38</v>
      </c>
      <c r="D6359" s="11">
        <v>0.68066699783828755</v>
      </c>
      <c r="E6359" s="11">
        <v>0.60473497037359725</v>
      </c>
      <c r="F6359" s="11">
        <v>0.49491164549617517</v>
      </c>
      <c r="G6359" s="11">
        <v>0.60473497037359725</v>
      </c>
      <c r="H6359" s="11">
        <v>0.68066699783828766</v>
      </c>
      <c r="I6359" s="17">
        <f t="shared" si="99"/>
        <v>479.50389327753794</v>
      </c>
      <c r="L6359" s="10">
        <v>8021</v>
      </c>
      <c r="M6359" s="17">
        <v>335</v>
      </c>
      <c r="N6359" s="17">
        <v>48</v>
      </c>
      <c r="O6359">
        <v>350.08857947392744</v>
      </c>
    </row>
    <row r="6360" spans="1:15" x14ac:dyDescent="0.25">
      <c r="A6360" s="10">
        <v>6358</v>
      </c>
      <c r="B6360" s="17">
        <v>265</v>
      </c>
      <c r="C6360" s="17">
        <v>38</v>
      </c>
      <c r="D6360" s="11">
        <v>0.66400715861569504</v>
      </c>
      <c r="E6360" s="11">
        <v>0.49491164549617517</v>
      </c>
      <c r="F6360" s="11">
        <v>0.41402825082293576</v>
      </c>
      <c r="G6360" s="11">
        <v>0.49491164549617522</v>
      </c>
      <c r="H6360" s="11">
        <v>0.66400715861569504</v>
      </c>
      <c r="I6360" s="17">
        <f t="shared" si="99"/>
        <v>427.00807898840992</v>
      </c>
      <c r="L6360" s="10">
        <v>5141</v>
      </c>
      <c r="M6360" s="17">
        <v>215</v>
      </c>
      <c r="N6360" s="17">
        <v>31</v>
      </c>
      <c r="O6360">
        <v>350.07799005514192</v>
      </c>
    </row>
    <row r="6361" spans="1:15" x14ac:dyDescent="0.25">
      <c r="A6361" s="10">
        <v>6359</v>
      </c>
      <c r="B6361" s="17">
        <v>265</v>
      </c>
      <c r="C6361" s="17">
        <v>38</v>
      </c>
      <c r="D6361" s="11">
        <v>0.66412366098788089</v>
      </c>
      <c r="E6361" s="11">
        <v>0.41402825082293582</v>
      </c>
      <c r="F6361" s="11">
        <v>0.37296817890930556</v>
      </c>
      <c r="G6361" s="11">
        <v>0.41402825082293582</v>
      </c>
      <c r="H6361" s="11">
        <v>0.66412366098788089</v>
      </c>
      <c r="I6361" s="17">
        <f t="shared" si="99"/>
        <v>393.04959900166841</v>
      </c>
      <c r="L6361" s="10">
        <v>7541</v>
      </c>
      <c r="M6361" s="17">
        <v>315</v>
      </c>
      <c r="N6361" s="17">
        <v>45</v>
      </c>
      <c r="O6361">
        <v>350.07483226602392</v>
      </c>
    </row>
    <row r="6362" spans="1:15" x14ac:dyDescent="0.25">
      <c r="A6362" s="10">
        <v>6360</v>
      </c>
      <c r="B6362" s="17">
        <v>265</v>
      </c>
      <c r="C6362" s="17">
        <v>38</v>
      </c>
      <c r="D6362" s="11">
        <v>0.61833822871879984</v>
      </c>
      <c r="E6362" s="11">
        <v>0.3729681789093055</v>
      </c>
      <c r="F6362" s="11">
        <v>0.35936393821502921</v>
      </c>
      <c r="G6362" s="11">
        <v>0.3729681789093055</v>
      </c>
      <c r="H6362" s="11">
        <v>0.61833822871879984</v>
      </c>
      <c r="I6362" s="17">
        <f t="shared" si="99"/>
        <v>361.43006228233935</v>
      </c>
      <c r="L6362" s="10">
        <v>7206</v>
      </c>
      <c r="M6362" s="17">
        <v>301</v>
      </c>
      <c r="N6362" s="17">
        <v>43</v>
      </c>
      <c r="O6362">
        <v>350.05528365451187</v>
      </c>
    </row>
    <row r="6363" spans="1:15" x14ac:dyDescent="0.25">
      <c r="A6363" s="10">
        <v>6361</v>
      </c>
      <c r="B6363" s="17">
        <v>266</v>
      </c>
      <c r="C6363" s="17">
        <v>38</v>
      </c>
      <c r="D6363" s="11">
        <v>0.56043654974237789</v>
      </c>
      <c r="E6363" s="11">
        <v>0.35936393821502921</v>
      </c>
      <c r="F6363" s="11">
        <v>0.36010598770744567</v>
      </c>
      <c r="G6363" s="11">
        <v>0.35936393821502921</v>
      </c>
      <c r="H6363" s="11">
        <v>0.56043654974237778</v>
      </c>
      <c r="I6363" s="17">
        <f t="shared" si="99"/>
        <v>337.48951071187042</v>
      </c>
      <c r="L6363" s="10">
        <v>4247</v>
      </c>
      <c r="M6363" s="17">
        <v>177</v>
      </c>
      <c r="N6363" s="17">
        <v>26</v>
      </c>
      <c r="O6363">
        <v>349.9217356395942</v>
      </c>
    </row>
    <row r="6364" spans="1:15" x14ac:dyDescent="0.25">
      <c r="A6364" s="10">
        <v>6362</v>
      </c>
      <c r="B6364" s="17">
        <v>266</v>
      </c>
      <c r="C6364" s="17">
        <v>38</v>
      </c>
      <c r="D6364" s="11">
        <v>0.5242043119925448</v>
      </c>
      <c r="E6364" s="11">
        <v>0.36010598770744567</v>
      </c>
      <c r="F6364" s="11">
        <v>0.36257948601549628</v>
      </c>
      <c r="G6364" s="11">
        <v>0.36010598770744567</v>
      </c>
      <c r="H6364" s="11">
        <v>0.5242043119925448</v>
      </c>
      <c r="I6364" s="17">
        <f t="shared" si="99"/>
        <v>326.29095436121247</v>
      </c>
      <c r="L6364" s="10">
        <v>1350</v>
      </c>
      <c r="M6364" s="17">
        <v>57</v>
      </c>
      <c r="N6364" s="17">
        <v>9</v>
      </c>
      <c r="O6364">
        <v>349.91420908540726</v>
      </c>
    </row>
    <row r="6365" spans="1:15" x14ac:dyDescent="0.25">
      <c r="A6365" s="10">
        <v>6363</v>
      </c>
      <c r="B6365" s="17">
        <v>266</v>
      </c>
      <c r="C6365" s="17">
        <v>38</v>
      </c>
      <c r="D6365" s="11">
        <v>0.54354370577541355</v>
      </c>
      <c r="E6365" s="11">
        <v>0.36257948601549622</v>
      </c>
      <c r="F6365" s="11">
        <v>0.38607771994197093</v>
      </c>
      <c r="G6365" s="11">
        <v>0.36257948601549622</v>
      </c>
      <c r="H6365" s="11">
        <v>0.54354370577541367</v>
      </c>
      <c r="I6365" s="17">
        <f t="shared" si="99"/>
        <v>334.40888905200973</v>
      </c>
      <c r="L6365" s="10">
        <v>7871</v>
      </c>
      <c r="M6365" s="17">
        <v>328</v>
      </c>
      <c r="N6365" s="17">
        <v>47</v>
      </c>
      <c r="O6365">
        <v>349.86912559667678</v>
      </c>
    </row>
    <row r="6366" spans="1:15" x14ac:dyDescent="0.25">
      <c r="A6366" s="10">
        <v>6364</v>
      </c>
      <c r="B6366" s="17">
        <v>266</v>
      </c>
      <c r="C6366" s="17">
        <v>38</v>
      </c>
      <c r="D6366" s="11">
        <v>0.59468824716504975</v>
      </c>
      <c r="E6366" s="11">
        <v>0.38607771994197088</v>
      </c>
      <c r="F6366" s="11">
        <v>0.42985863999445717</v>
      </c>
      <c r="G6366" s="11">
        <v>0.38607771994197093</v>
      </c>
      <c r="H6366" s="11">
        <v>0.59468824716504987</v>
      </c>
      <c r="I6366" s="17">
        <f t="shared" si="99"/>
        <v>361.92567266938261</v>
      </c>
      <c r="L6366" s="10">
        <v>1901</v>
      </c>
      <c r="M6366" s="17">
        <v>80</v>
      </c>
      <c r="N6366" s="17">
        <v>12</v>
      </c>
      <c r="O6366">
        <v>349.76968283937748</v>
      </c>
    </row>
    <row r="6367" spans="1:15" x14ac:dyDescent="0.25">
      <c r="A6367" s="10">
        <v>6365</v>
      </c>
      <c r="B6367" s="17">
        <v>266</v>
      </c>
      <c r="C6367" s="17">
        <v>38</v>
      </c>
      <c r="D6367" s="11">
        <v>0.67507488397336168</v>
      </c>
      <c r="E6367" s="11">
        <v>0.42985863999445723</v>
      </c>
      <c r="F6367" s="11">
        <v>0.46770316410762253</v>
      </c>
      <c r="G6367" s="11">
        <v>0.42985863999445723</v>
      </c>
      <c r="H6367" s="11">
        <v>0.67507488397336179</v>
      </c>
      <c r="I6367" s="17">
        <f t="shared" si="99"/>
        <v>406.67554543356357</v>
      </c>
      <c r="L6367" s="10">
        <v>8522</v>
      </c>
      <c r="M6367" s="17">
        <v>356</v>
      </c>
      <c r="N6367" s="17">
        <v>51</v>
      </c>
      <c r="O6367">
        <v>349.76965240159581</v>
      </c>
    </row>
    <row r="6368" spans="1:15" x14ac:dyDescent="0.25">
      <c r="A6368" s="10">
        <v>6366</v>
      </c>
      <c r="B6368" s="17">
        <v>266</v>
      </c>
      <c r="C6368" s="17">
        <v>38</v>
      </c>
      <c r="D6368" s="11">
        <v>0.70478298888078095</v>
      </c>
      <c r="E6368" s="11">
        <v>0.46770316410762258</v>
      </c>
      <c r="F6368" s="11">
        <v>0.48600705158719465</v>
      </c>
      <c r="G6368" s="11">
        <v>0.46770316410762258</v>
      </c>
      <c r="H6368" s="11">
        <v>0.70478298888078106</v>
      </c>
      <c r="I6368" s="17">
        <f t="shared" si="99"/>
        <v>432.05210414838677</v>
      </c>
      <c r="L6368" s="10">
        <v>4232</v>
      </c>
      <c r="M6368" s="17">
        <v>177</v>
      </c>
      <c r="N6368" s="17">
        <v>26</v>
      </c>
      <c r="O6368">
        <v>349.73854414606899</v>
      </c>
    </row>
    <row r="6369" spans="1:15" x14ac:dyDescent="0.25">
      <c r="A6369" s="10">
        <v>6367</v>
      </c>
      <c r="B6369" s="17">
        <v>266</v>
      </c>
      <c r="C6369" s="17">
        <v>38</v>
      </c>
      <c r="D6369" s="11">
        <v>0.73390858192727071</v>
      </c>
      <c r="E6369" s="11">
        <v>0.48600705158719459</v>
      </c>
      <c r="F6369" s="11">
        <v>0.51371023263735416</v>
      </c>
      <c r="G6369" s="11">
        <v>0.48600705158719459</v>
      </c>
      <c r="H6369" s="11">
        <v>0.73390858192727071</v>
      </c>
      <c r="I6369" s="17">
        <f t="shared" si="99"/>
        <v>449.80197615709858</v>
      </c>
      <c r="L6369" s="10">
        <v>6337</v>
      </c>
      <c r="M6369" s="17">
        <v>265</v>
      </c>
      <c r="N6369" s="17">
        <v>38</v>
      </c>
      <c r="O6369">
        <v>349.73244386771194</v>
      </c>
    </row>
    <row r="6370" spans="1:15" x14ac:dyDescent="0.25">
      <c r="A6370" s="10">
        <v>6368</v>
      </c>
      <c r="B6370" s="17">
        <v>266</v>
      </c>
      <c r="C6370" s="17">
        <v>38</v>
      </c>
      <c r="D6370" s="11">
        <v>0.76967481018835915</v>
      </c>
      <c r="E6370" s="11">
        <v>0.51371023263735405</v>
      </c>
      <c r="F6370" s="11">
        <v>0.54586571064200584</v>
      </c>
      <c r="G6370" s="11">
        <v>0.51371023263735405</v>
      </c>
      <c r="H6370" s="11">
        <v>0.76967481018835926</v>
      </c>
      <c r="I6370" s="17">
        <f t="shared" si="99"/>
        <v>473.6146607408968</v>
      </c>
      <c r="L6370" s="10">
        <v>3031</v>
      </c>
      <c r="M6370" s="17">
        <v>127</v>
      </c>
      <c r="N6370" s="17">
        <v>19</v>
      </c>
      <c r="O6370">
        <v>349.7110015801178</v>
      </c>
    </row>
    <row r="6371" spans="1:15" x14ac:dyDescent="0.25">
      <c r="A6371" s="10">
        <v>6369</v>
      </c>
      <c r="B6371" s="17">
        <v>266</v>
      </c>
      <c r="C6371" s="17">
        <v>38</v>
      </c>
      <c r="D6371" s="11">
        <v>0.80497502896070527</v>
      </c>
      <c r="E6371" s="11">
        <v>0.54586571064200595</v>
      </c>
      <c r="F6371" s="11">
        <v>0.58445228424758766</v>
      </c>
      <c r="G6371" s="11">
        <v>0.54586571064200584</v>
      </c>
      <c r="H6371" s="11">
        <v>0.80497502896070527</v>
      </c>
      <c r="I6371" s="17">
        <f t="shared" si="99"/>
        <v>499.31638489413149</v>
      </c>
      <c r="L6371" s="10">
        <v>8189</v>
      </c>
      <c r="M6371" s="17">
        <v>342</v>
      </c>
      <c r="N6371" s="17">
        <v>49</v>
      </c>
      <c r="O6371">
        <v>349.69805108499725</v>
      </c>
    </row>
    <row r="6372" spans="1:15" x14ac:dyDescent="0.25">
      <c r="A6372" s="10">
        <v>6370</v>
      </c>
      <c r="B6372" s="17">
        <v>266</v>
      </c>
      <c r="C6372" s="17">
        <v>38</v>
      </c>
      <c r="D6372" s="11">
        <v>0.82594545595417779</v>
      </c>
      <c r="E6372" s="11">
        <v>0.58445228424758766</v>
      </c>
      <c r="F6372" s="11">
        <v>0.62477030666880351</v>
      </c>
      <c r="G6372" s="11">
        <v>0.58445228424758766</v>
      </c>
      <c r="H6372" s="11">
        <v>0.82594545595417768</v>
      </c>
      <c r="I6372" s="17">
        <f t="shared" si="99"/>
        <v>523.07427187112398</v>
      </c>
      <c r="L6372" s="10">
        <v>3317</v>
      </c>
      <c r="M6372" s="17">
        <v>139</v>
      </c>
      <c r="N6372" s="17">
        <v>20</v>
      </c>
      <c r="O6372">
        <v>349.68143361307136</v>
      </c>
    </row>
    <row r="6373" spans="1:15" x14ac:dyDescent="0.25">
      <c r="A6373" s="10">
        <v>6371</v>
      </c>
      <c r="B6373" s="17">
        <v>266</v>
      </c>
      <c r="C6373" s="17">
        <v>38</v>
      </c>
      <c r="D6373" s="11">
        <v>0.84493534262048897</v>
      </c>
      <c r="E6373" s="11">
        <v>0.62477030666880362</v>
      </c>
      <c r="F6373" s="11">
        <v>0.68091871826153882</v>
      </c>
      <c r="G6373" s="11">
        <v>0.62477030666880351</v>
      </c>
      <c r="H6373" s="11">
        <v>0.84493534262048897</v>
      </c>
      <c r="I6373" s="17">
        <f t="shared" si="99"/>
        <v>547.5241810365394</v>
      </c>
      <c r="L6373" s="10">
        <v>6559</v>
      </c>
      <c r="M6373" s="17">
        <v>274</v>
      </c>
      <c r="N6373" s="17">
        <v>40</v>
      </c>
      <c r="O6373">
        <v>349.67777798591817</v>
      </c>
    </row>
    <row r="6374" spans="1:15" x14ac:dyDescent="0.25">
      <c r="A6374" s="10">
        <v>6372</v>
      </c>
      <c r="B6374" s="17">
        <v>266</v>
      </c>
      <c r="C6374" s="17">
        <v>38</v>
      </c>
      <c r="D6374" s="11">
        <v>0.88442964679152902</v>
      </c>
      <c r="E6374" s="11">
        <v>0.68091871826153882</v>
      </c>
      <c r="F6374" s="11">
        <v>0.74498232444003698</v>
      </c>
      <c r="G6374" s="11">
        <v>0.68091871826153882</v>
      </c>
      <c r="H6374" s="11">
        <v>0.88442964679152902</v>
      </c>
      <c r="I6374" s="17">
        <f t="shared" si="99"/>
        <v>585.18426725550626</v>
      </c>
      <c r="L6374" s="10">
        <v>2661</v>
      </c>
      <c r="M6374" s="17">
        <v>111</v>
      </c>
      <c r="N6374" s="17">
        <v>16</v>
      </c>
      <c r="O6374">
        <v>349.66688969238425</v>
      </c>
    </row>
    <row r="6375" spans="1:15" x14ac:dyDescent="0.25">
      <c r="A6375" s="10">
        <v>6373</v>
      </c>
      <c r="B6375" s="17">
        <v>266</v>
      </c>
      <c r="C6375" s="17">
        <v>38</v>
      </c>
      <c r="D6375" s="11">
        <v>0.92054538216917614</v>
      </c>
      <c r="E6375" s="11">
        <v>0.74498232444003709</v>
      </c>
      <c r="F6375" s="11">
        <v>0.80508833332565366</v>
      </c>
      <c r="G6375" s="11">
        <v>0.74498232444003698</v>
      </c>
      <c r="H6375" s="11">
        <v>0.92054538216917614</v>
      </c>
      <c r="I6375" s="17">
        <f t="shared" si="99"/>
        <v>624.77098540317729</v>
      </c>
      <c r="L6375" s="10">
        <v>6287</v>
      </c>
      <c r="M6375" s="17">
        <v>262</v>
      </c>
      <c r="N6375" s="17">
        <v>38</v>
      </c>
      <c r="O6375">
        <v>349.64170184005832</v>
      </c>
    </row>
    <row r="6376" spans="1:15" x14ac:dyDescent="0.25">
      <c r="A6376" s="10">
        <v>6374</v>
      </c>
      <c r="B6376" s="17">
        <v>266</v>
      </c>
      <c r="C6376" s="17">
        <v>38</v>
      </c>
      <c r="D6376" s="11">
        <v>0.93138010278246997</v>
      </c>
      <c r="E6376" s="11">
        <v>0.80508833332565377</v>
      </c>
      <c r="F6376" s="11">
        <v>0.8481272038857236</v>
      </c>
      <c r="G6376" s="11">
        <v>0.80508833332565366</v>
      </c>
      <c r="H6376" s="11">
        <v>0.93138010278247008</v>
      </c>
      <c r="I6376" s="17">
        <f t="shared" si="99"/>
        <v>654.00205437608088</v>
      </c>
      <c r="L6376" s="10">
        <v>1711</v>
      </c>
      <c r="M6376" s="17">
        <v>72</v>
      </c>
      <c r="N6376" s="17">
        <v>11</v>
      </c>
      <c r="O6376">
        <v>349.64047315174639</v>
      </c>
    </row>
    <row r="6377" spans="1:15" x14ac:dyDescent="0.25">
      <c r="A6377" s="10">
        <v>6375</v>
      </c>
      <c r="B6377" s="17">
        <v>266</v>
      </c>
      <c r="C6377" s="17">
        <v>38</v>
      </c>
      <c r="D6377" s="11">
        <v>0.92136089877447747</v>
      </c>
      <c r="E6377" s="11">
        <v>0.8481272038857236</v>
      </c>
      <c r="F6377" s="11">
        <v>0.85604239847148444</v>
      </c>
      <c r="G6377" s="11">
        <v>0.8481272038857236</v>
      </c>
      <c r="H6377" s="11">
        <v>0.92136089877447758</v>
      </c>
      <c r="I6377" s="17">
        <f t="shared" si="99"/>
        <v>668.32806510098169</v>
      </c>
      <c r="L6377" s="10">
        <v>3204</v>
      </c>
      <c r="M6377" s="17">
        <v>134</v>
      </c>
      <c r="N6377" s="17">
        <v>20</v>
      </c>
      <c r="O6377">
        <v>349.61674201303236</v>
      </c>
    </row>
    <row r="6378" spans="1:15" x14ac:dyDescent="0.25">
      <c r="A6378" s="10">
        <v>6376</v>
      </c>
      <c r="B6378" s="17">
        <v>266</v>
      </c>
      <c r="C6378" s="17">
        <v>38</v>
      </c>
      <c r="D6378" s="11">
        <v>0.87464344752790801</v>
      </c>
      <c r="E6378" s="11">
        <v>0.85604239847148433</v>
      </c>
      <c r="F6378" s="11">
        <v>0.83575971234547475</v>
      </c>
      <c r="G6378" s="11">
        <v>0.85604239847148433</v>
      </c>
      <c r="H6378" s="11">
        <v>0.87464344752790812</v>
      </c>
      <c r="I6378" s="17">
        <f t="shared" si="99"/>
        <v>655.73325109134339</v>
      </c>
      <c r="L6378" s="10">
        <v>4848</v>
      </c>
      <c r="M6378" s="17">
        <v>202</v>
      </c>
      <c r="N6378" s="17">
        <v>29</v>
      </c>
      <c r="O6378">
        <v>349.59470060017247</v>
      </c>
    </row>
    <row r="6379" spans="1:15" x14ac:dyDescent="0.25">
      <c r="A6379" s="10">
        <v>6377</v>
      </c>
      <c r="B6379" s="17">
        <v>266</v>
      </c>
      <c r="C6379" s="17">
        <v>38</v>
      </c>
      <c r="D6379" s="11">
        <v>0.8158097495739991</v>
      </c>
      <c r="E6379" s="11">
        <v>0.83575971234547475</v>
      </c>
      <c r="F6379" s="11">
        <v>0.81151942892658369</v>
      </c>
      <c r="G6379" s="11">
        <v>0.83575971234547475</v>
      </c>
      <c r="H6379" s="11">
        <v>0.81580974957399921</v>
      </c>
      <c r="I6379" s="17">
        <f t="shared" si="99"/>
        <v>627.82378195893307</v>
      </c>
      <c r="L6379" s="10">
        <v>4800</v>
      </c>
      <c r="M6379" s="17">
        <v>200</v>
      </c>
      <c r="N6379" s="17">
        <v>29</v>
      </c>
      <c r="O6379">
        <v>349.58406939395377</v>
      </c>
    </row>
    <row r="6380" spans="1:15" x14ac:dyDescent="0.25">
      <c r="A6380" s="10">
        <v>6378</v>
      </c>
      <c r="B6380" s="17">
        <v>266</v>
      </c>
      <c r="C6380" s="17">
        <v>38</v>
      </c>
      <c r="D6380" s="11">
        <v>1.0756979828303741</v>
      </c>
      <c r="E6380" s="11">
        <v>1.0549752576045588</v>
      </c>
      <c r="F6380" s="11">
        <v>0.96879857655209534</v>
      </c>
      <c r="G6380" s="11">
        <v>1.0549752576045588</v>
      </c>
      <c r="H6380" s="11">
        <v>1.0756979828303741</v>
      </c>
      <c r="I6380" s="17">
        <f t="shared" si="99"/>
        <v>804.96540060962707</v>
      </c>
      <c r="L6380" s="10">
        <v>5305</v>
      </c>
      <c r="M6380" s="17">
        <v>222</v>
      </c>
      <c r="N6380" s="17">
        <v>32</v>
      </c>
      <c r="O6380">
        <v>349.5554780148463</v>
      </c>
    </row>
    <row r="6381" spans="1:15" x14ac:dyDescent="0.25">
      <c r="A6381" s="10">
        <v>6379</v>
      </c>
      <c r="B6381" s="17">
        <v>266</v>
      </c>
      <c r="C6381" s="17">
        <v>38</v>
      </c>
      <c r="D6381" s="11">
        <v>1.0228408565696039</v>
      </c>
      <c r="E6381" s="11">
        <v>0.96879857655209534</v>
      </c>
      <c r="F6381" s="11">
        <v>0.88648055286018923</v>
      </c>
      <c r="G6381" s="11">
        <v>0.96879857655209534</v>
      </c>
      <c r="H6381" s="11">
        <v>1.0228408565696039</v>
      </c>
      <c r="I6381" s="17">
        <f t="shared" si="99"/>
        <v>750.28772683751902</v>
      </c>
      <c r="L6381" s="10">
        <v>6003</v>
      </c>
      <c r="M6381" s="17">
        <v>251</v>
      </c>
      <c r="N6381" s="17">
        <v>36</v>
      </c>
      <c r="O6381">
        <v>349.55287120084847</v>
      </c>
    </row>
    <row r="6382" spans="1:15" x14ac:dyDescent="0.25">
      <c r="A6382" s="10">
        <v>6380</v>
      </c>
      <c r="B6382" s="17">
        <v>266</v>
      </c>
      <c r="C6382" s="17">
        <v>38</v>
      </c>
      <c r="D6382" s="11">
        <v>0.94120764437890314</v>
      </c>
      <c r="E6382" s="11">
        <v>0.88648055286018901</v>
      </c>
      <c r="F6382" s="11">
        <v>0.75078443568056086</v>
      </c>
      <c r="G6382" s="11">
        <v>0.88648055286018901</v>
      </c>
      <c r="H6382" s="11">
        <v>0.94120764437890336</v>
      </c>
      <c r="I6382" s="17">
        <f t="shared" si="99"/>
        <v>685.81004477254703</v>
      </c>
      <c r="L6382" s="10">
        <v>7729</v>
      </c>
      <c r="M6382" s="17">
        <v>323</v>
      </c>
      <c r="N6382" s="17">
        <v>47</v>
      </c>
      <c r="O6382">
        <v>349.54313937041115</v>
      </c>
    </row>
    <row r="6383" spans="1:15" x14ac:dyDescent="0.25">
      <c r="A6383" s="10">
        <v>6381</v>
      </c>
      <c r="B6383" s="17">
        <v>266</v>
      </c>
      <c r="C6383" s="17">
        <v>38</v>
      </c>
      <c r="D6383" s="11">
        <v>0.65119189767523999</v>
      </c>
      <c r="E6383" s="11">
        <v>0.57752648898504677</v>
      </c>
      <c r="F6383" s="11">
        <v>0.48477030243316932</v>
      </c>
      <c r="G6383" s="11">
        <v>0.57752648898504677</v>
      </c>
      <c r="H6383" s="11">
        <v>0.65119189767524011</v>
      </c>
      <c r="I6383" s="17">
        <f t="shared" si="99"/>
        <v>458.78281494742237</v>
      </c>
      <c r="L6383" s="10">
        <v>6026</v>
      </c>
      <c r="M6383" s="17">
        <v>252</v>
      </c>
      <c r="N6383" s="17">
        <v>36</v>
      </c>
      <c r="O6383">
        <v>349.53640316629725</v>
      </c>
    </row>
    <row r="6384" spans="1:15" x14ac:dyDescent="0.25">
      <c r="A6384" s="10">
        <v>6382</v>
      </c>
      <c r="B6384" s="17">
        <v>266</v>
      </c>
      <c r="C6384" s="17">
        <v>38</v>
      </c>
      <c r="D6384" s="11">
        <v>0.58932913804449594</v>
      </c>
      <c r="E6384" s="11">
        <v>0.48477030243316932</v>
      </c>
      <c r="F6384" s="11">
        <v>0.42590104270157797</v>
      </c>
      <c r="G6384" s="11">
        <v>0.48477030243316932</v>
      </c>
      <c r="H6384" s="11">
        <v>0.58932913804449583</v>
      </c>
      <c r="I6384" s="17">
        <f t="shared" si="99"/>
        <v>399.52948685556953</v>
      </c>
      <c r="L6384" s="10">
        <v>2430</v>
      </c>
      <c r="M6384" s="17">
        <v>102</v>
      </c>
      <c r="N6384" s="17">
        <v>15</v>
      </c>
      <c r="O6384">
        <v>349.53520491576751</v>
      </c>
    </row>
    <row r="6385" spans="1:15" x14ac:dyDescent="0.25">
      <c r="A6385" s="10">
        <v>6383</v>
      </c>
      <c r="B6385" s="17">
        <v>266</v>
      </c>
      <c r="C6385" s="17">
        <v>38</v>
      </c>
      <c r="D6385" s="11">
        <v>0.55123286233968749</v>
      </c>
      <c r="E6385" s="11">
        <v>0.42590104270157791</v>
      </c>
      <c r="F6385" s="11">
        <v>0.38929326774243583</v>
      </c>
      <c r="G6385" s="11">
        <v>0.42590104270157786</v>
      </c>
      <c r="H6385" s="11">
        <v>0.55123286233968749</v>
      </c>
      <c r="I6385" s="17">
        <f t="shared" si="99"/>
        <v>362.3266637390285</v>
      </c>
      <c r="L6385" s="10">
        <v>6753</v>
      </c>
      <c r="M6385" s="17">
        <v>282</v>
      </c>
      <c r="N6385" s="17">
        <v>41</v>
      </c>
      <c r="O6385">
        <v>349.51354096558202</v>
      </c>
    </row>
    <row r="6386" spans="1:15" x14ac:dyDescent="0.25">
      <c r="A6386" s="10">
        <v>6384</v>
      </c>
      <c r="B6386" s="17">
        <v>266</v>
      </c>
      <c r="C6386" s="17">
        <v>38</v>
      </c>
      <c r="D6386" s="11">
        <v>0.5434272034032277</v>
      </c>
      <c r="E6386" s="11">
        <v>0.38929326774243583</v>
      </c>
      <c r="F6386" s="11">
        <v>0.37123673009367131</v>
      </c>
      <c r="G6386" s="11">
        <v>0.38929326774243583</v>
      </c>
      <c r="H6386" s="11">
        <v>0.54342720340322781</v>
      </c>
      <c r="I6386" s="17">
        <f t="shared" si="99"/>
        <v>344.46348138975407</v>
      </c>
      <c r="L6386" s="10">
        <v>8570</v>
      </c>
      <c r="M6386" s="17">
        <v>358</v>
      </c>
      <c r="N6386" s="17">
        <v>52</v>
      </c>
      <c r="O6386">
        <v>349.51017922623566</v>
      </c>
    </row>
    <row r="6387" spans="1:15" x14ac:dyDescent="0.25">
      <c r="A6387" s="10">
        <v>6385</v>
      </c>
      <c r="B6387" s="17">
        <v>267</v>
      </c>
      <c r="C6387" s="17">
        <v>39</v>
      </c>
      <c r="D6387" s="11">
        <v>0.55018434099001345</v>
      </c>
      <c r="E6387" s="11">
        <v>0.37123673009367131</v>
      </c>
      <c r="F6387" s="11">
        <v>0.36826853212400978</v>
      </c>
      <c r="G6387" s="11">
        <v>0.37123673009367131</v>
      </c>
      <c r="H6387" s="11">
        <v>0.55018434099001345</v>
      </c>
      <c r="I6387" s="17">
        <f t="shared" si="99"/>
        <v>339.28442243923325</v>
      </c>
      <c r="L6387" s="10">
        <v>1967</v>
      </c>
      <c r="M6387" s="17">
        <v>82</v>
      </c>
      <c r="N6387" s="17">
        <v>12</v>
      </c>
      <c r="O6387">
        <v>349.49217090320394</v>
      </c>
    </row>
    <row r="6388" spans="1:15" x14ac:dyDescent="0.25">
      <c r="A6388" s="10">
        <v>6386</v>
      </c>
      <c r="B6388" s="17">
        <v>267</v>
      </c>
      <c r="C6388" s="17">
        <v>39</v>
      </c>
      <c r="D6388" s="11">
        <v>0.55577645485493921</v>
      </c>
      <c r="E6388" s="11">
        <v>0.36826853212400973</v>
      </c>
      <c r="F6388" s="11">
        <v>0.37692577620218481</v>
      </c>
      <c r="G6388" s="11">
        <v>0.36826853212400978</v>
      </c>
      <c r="H6388" s="11">
        <v>0.55577645485493921</v>
      </c>
      <c r="I6388" s="17">
        <f t="shared" si="99"/>
        <v>340.23290945127178</v>
      </c>
      <c r="L6388" s="10">
        <v>5136</v>
      </c>
      <c r="M6388" s="17">
        <v>214</v>
      </c>
      <c r="N6388" s="17">
        <v>31</v>
      </c>
      <c r="O6388">
        <v>349.48501544898107</v>
      </c>
    </row>
    <row r="6389" spans="1:15" x14ac:dyDescent="0.25">
      <c r="A6389" s="10">
        <v>6387</v>
      </c>
      <c r="B6389" s="17">
        <v>267</v>
      </c>
      <c r="C6389" s="17">
        <v>39</v>
      </c>
      <c r="D6389" s="11">
        <v>0.54447572475290185</v>
      </c>
      <c r="E6389" s="11">
        <v>0.37692577620218481</v>
      </c>
      <c r="F6389" s="11">
        <v>0.39646641283578227</v>
      </c>
      <c r="G6389" s="11">
        <v>0.37692577620218487</v>
      </c>
      <c r="H6389" s="11">
        <v>0.54447572475290185</v>
      </c>
      <c r="I6389" s="17">
        <f t="shared" si="99"/>
        <v>340.86119891523384</v>
      </c>
      <c r="L6389" s="10">
        <v>8234</v>
      </c>
      <c r="M6389" s="17">
        <v>344</v>
      </c>
      <c r="N6389" s="17">
        <v>50</v>
      </c>
      <c r="O6389">
        <v>349.44925726600002</v>
      </c>
    </row>
    <row r="6390" spans="1:15" x14ac:dyDescent="0.25">
      <c r="A6390" s="10">
        <v>6388</v>
      </c>
      <c r="B6390" s="17">
        <v>267</v>
      </c>
      <c r="C6390" s="17">
        <v>39</v>
      </c>
      <c r="D6390" s="11">
        <v>0.54156316544825256</v>
      </c>
      <c r="E6390" s="11">
        <v>0.39646641283578227</v>
      </c>
      <c r="F6390" s="11">
        <v>0.40462895725234638</v>
      </c>
      <c r="G6390" s="11">
        <v>0.39646641283578227</v>
      </c>
      <c r="H6390" s="11">
        <v>0.54156316544825256</v>
      </c>
      <c r="I6390" s="17">
        <f t="shared" si="99"/>
        <v>348.07193636784757</v>
      </c>
      <c r="L6390" s="10">
        <v>3454</v>
      </c>
      <c r="M6390" s="17">
        <v>144</v>
      </c>
      <c r="N6390" s="17">
        <v>21</v>
      </c>
      <c r="O6390">
        <v>349.3588813513677</v>
      </c>
    </row>
    <row r="6391" spans="1:15" x14ac:dyDescent="0.25">
      <c r="A6391" s="10">
        <v>6389</v>
      </c>
      <c r="B6391" s="17">
        <v>267</v>
      </c>
      <c r="C6391" s="17">
        <v>39</v>
      </c>
      <c r="D6391" s="11">
        <v>0.54039814172639267</v>
      </c>
      <c r="E6391" s="11">
        <v>0.40462895725234638</v>
      </c>
      <c r="F6391" s="11">
        <v>0.43777383458021801</v>
      </c>
      <c r="G6391" s="11">
        <v>0.40462895725234638</v>
      </c>
      <c r="H6391" s="11">
        <v>0.54039814172639256</v>
      </c>
      <c r="I6391" s="17">
        <f t="shared" si="99"/>
        <v>352.28994163659291</v>
      </c>
      <c r="L6391" s="10">
        <v>6480</v>
      </c>
      <c r="M6391" s="17">
        <v>270</v>
      </c>
      <c r="N6391" s="17">
        <v>39</v>
      </c>
      <c r="O6391">
        <v>349.35493183640824</v>
      </c>
    </row>
    <row r="6392" spans="1:15" x14ac:dyDescent="0.25">
      <c r="A6392" s="10">
        <v>6390</v>
      </c>
      <c r="B6392" s="17">
        <v>267</v>
      </c>
      <c r="C6392" s="17">
        <v>39</v>
      </c>
      <c r="D6392" s="11">
        <v>0.55263089080591921</v>
      </c>
      <c r="E6392" s="11">
        <v>0.43777383458021796</v>
      </c>
      <c r="F6392" s="11">
        <v>0.47487630920096896</v>
      </c>
      <c r="G6392" s="11">
        <v>0.43777383458021796</v>
      </c>
      <c r="H6392" s="11">
        <v>0.55263089080591921</v>
      </c>
      <c r="I6392" s="17">
        <f t="shared" si="99"/>
        <v>370.9464712580201</v>
      </c>
      <c r="L6392" s="10">
        <v>4490</v>
      </c>
      <c r="M6392" s="17">
        <v>188</v>
      </c>
      <c r="N6392" s="17">
        <v>27</v>
      </c>
      <c r="O6392">
        <v>349.33464601190968</v>
      </c>
    </row>
    <row r="6393" spans="1:15" x14ac:dyDescent="0.25">
      <c r="A6393" s="10">
        <v>6391</v>
      </c>
      <c r="B6393" s="17">
        <v>267</v>
      </c>
      <c r="C6393" s="17">
        <v>39</v>
      </c>
      <c r="D6393" s="11">
        <v>0.57313530831064696</v>
      </c>
      <c r="E6393" s="11">
        <v>0.47487630920096896</v>
      </c>
      <c r="F6393" s="11">
        <v>0.49985864211227438</v>
      </c>
      <c r="G6393" s="11">
        <v>0.4748763092009689</v>
      </c>
      <c r="H6393" s="11">
        <v>0.57313530831064707</v>
      </c>
      <c r="I6393" s="17">
        <f t="shared" si="99"/>
        <v>393.3481680242856</v>
      </c>
      <c r="L6393" s="10">
        <v>7760</v>
      </c>
      <c r="M6393" s="17">
        <v>324</v>
      </c>
      <c r="N6393" s="17">
        <v>47</v>
      </c>
      <c r="O6393">
        <v>349.30095501745672</v>
      </c>
    </row>
    <row r="6394" spans="1:15" x14ac:dyDescent="0.25">
      <c r="A6394" s="10">
        <v>6392</v>
      </c>
      <c r="B6394" s="17">
        <v>267</v>
      </c>
      <c r="C6394" s="17">
        <v>39</v>
      </c>
      <c r="D6394" s="11">
        <v>0.61251311010950116</v>
      </c>
      <c r="E6394" s="11">
        <v>0.49985864211227438</v>
      </c>
      <c r="F6394" s="11">
        <v>0.53522966791739113</v>
      </c>
      <c r="G6394" s="11">
        <v>0.49985864211227438</v>
      </c>
      <c r="H6394" s="11">
        <v>0.61251311010950116</v>
      </c>
      <c r="I6394" s="17">
        <f t="shared" si="99"/>
        <v>417.35683879664577</v>
      </c>
      <c r="L6394" s="10">
        <v>4108</v>
      </c>
      <c r="M6394" s="17">
        <v>172</v>
      </c>
      <c r="N6394" s="17">
        <v>25</v>
      </c>
      <c r="O6394">
        <v>349.1747841193519</v>
      </c>
    </row>
    <row r="6395" spans="1:15" x14ac:dyDescent="0.25">
      <c r="A6395" s="10">
        <v>6393</v>
      </c>
      <c r="B6395" s="17">
        <v>267</v>
      </c>
      <c r="C6395" s="17">
        <v>39</v>
      </c>
      <c r="D6395" s="11">
        <v>0.64723081702091667</v>
      </c>
      <c r="E6395" s="11">
        <v>0.53522966791739113</v>
      </c>
      <c r="F6395" s="11">
        <v>0.56763249575284636</v>
      </c>
      <c r="G6395" s="11">
        <v>0.53522966791739113</v>
      </c>
      <c r="H6395" s="11">
        <v>0.64723081702091667</v>
      </c>
      <c r="I6395" s="17">
        <f t="shared" si="99"/>
        <v>443.9110284437636</v>
      </c>
      <c r="L6395" s="10">
        <v>3543</v>
      </c>
      <c r="M6395" s="17">
        <v>148</v>
      </c>
      <c r="N6395" s="17">
        <v>22</v>
      </c>
      <c r="O6395">
        <v>349.11453350959744</v>
      </c>
    </row>
    <row r="6396" spans="1:15" x14ac:dyDescent="0.25">
      <c r="A6396" s="10">
        <v>6394</v>
      </c>
      <c r="B6396" s="17">
        <v>267</v>
      </c>
      <c r="C6396" s="17">
        <v>39</v>
      </c>
      <c r="D6396" s="11">
        <v>0.66994877959717858</v>
      </c>
      <c r="E6396" s="11">
        <v>0.56763249575284636</v>
      </c>
      <c r="F6396" s="11">
        <v>0.59335687815656823</v>
      </c>
      <c r="G6396" s="11">
        <v>0.56763249575284636</v>
      </c>
      <c r="H6396" s="11">
        <v>0.66994877959717847</v>
      </c>
      <c r="I6396" s="17">
        <f t="shared" si="99"/>
        <v>465.17088289849846</v>
      </c>
      <c r="L6396" s="10">
        <v>6123</v>
      </c>
      <c r="M6396" s="17">
        <v>256</v>
      </c>
      <c r="N6396" s="17">
        <v>37</v>
      </c>
      <c r="O6396">
        <v>349.1028952776573</v>
      </c>
    </row>
    <row r="6397" spans="1:15" x14ac:dyDescent="0.25">
      <c r="A6397" s="10">
        <v>6395</v>
      </c>
      <c r="B6397" s="17">
        <v>267</v>
      </c>
      <c r="C6397" s="17">
        <v>39</v>
      </c>
      <c r="D6397" s="11">
        <v>0.67950197411642765</v>
      </c>
      <c r="E6397" s="11">
        <v>0.59335687815656823</v>
      </c>
      <c r="F6397" s="11">
        <v>0.61710246191384832</v>
      </c>
      <c r="G6397" s="11">
        <v>0.59335687815656812</v>
      </c>
      <c r="H6397" s="11">
        <v>0.67950197411642765</v>
      </c>
      <c r="I6397" s="17">
        <f t="shared" si="99"/>
        <v>479.46748145643807</v>
      </c>
      <c r="L6397" s="10">
        <v>173</v>
      </c>
      <c r="M6397" s="17">
        <v>8</v>
      </c>
      <c r="N6397" s="17">
        <v>2</v>
      </c>
      <c r="O6397">
        <v>349.05959781506863</v>
      </c>
    </row>
    <row r="6398" spans="1:15" x14ac:dyDescent="0.25">
      <c r="A6398" s="10">
        <v>6396</v>
      </c>
      <c r="B6398" s="17">
        <v>267</v>
      </c>
      <c r="C6398" s="17">
        <v>39</v>
      </c>
      <c r="D6398" s="11">
        <v>0.68264753816544865</v>
      </c>
      <c r="E6398" s="11">
        <v>0.61710246191384832</v>
      </c>
      <c r="F6398" s="11">
        <v>0.62229680836075296</v>
      </c>
      <c r="G6398" s="11">
        <v>0.61710246191384832</v>
      </c>
      <c r="H6398" s="11">
        <v>0.68264753816544865</v>
      </c>
      <c r="I6398" s="17">
        <f t="shared" si="99"/>
        <v>490.18006931291302</v>
      </c>
      <c r="L6398" s="10">
        <v>1487</v>
      </c>
      <c r="M6398" s="17">
        <v>62</v>
      </c>
      <c r="N6398" s="17">
        <v>9</v>
      </c>
      <c r="O6398">
        <v>349.05722538908105</v>
      </c>
    </row>
    <row r="6399" spans="1:15" x14ac:dyDescent="0.25">
      <c r="A6399" s="10">
        <v>6397</v>
      </c>
      <c r="B6399" s="17">
        <v>267</v>
      </c>
      <c r="C6399" s="17">
        <v>39</v>
      </c>
      <c r="D6399" s="11">
        <v>0.68206502630451926</v>
      </c>
      <c r="E6399" s="11">
        <v>0.62229680836075296</v>
      </c>
      <c r="F6399" s="11">
        <v>0.61017666665130732</v>
      </c>
      <c r="G6399" s="11">
        <v>0.62229680836075285</v>
      </c>
      <c r="H6399" s="11">
        <v>0.68206502630451926</v>
      </c>
      <c r="I6399" s="17">
        <f t="shared" si="99"/>
        <v>491.58659842779963</v>
      </c>
      <c r="L6399" s="10">
        <v>5691</v>
      </c>
      <c r="M6399" s="17">
        <v>238</v>
      </c>
      <c r="N6399" s="17">
        <v>34</v>
      </c>
      <c r="O6399">
        <v>349.05649952574635</v>
      </c>
    </row>
    <row r="6400" spans="1:15" x14ac:dyDescent="0.25">
      <c r="A6400" s="10">
        <v>6398</v>
      </c>
      <c r="B6400" s="17">
        <v>267</v>
      </c>
      <c r="C6400" s="17">
        <v>39</v>
      </c>
      <c r="D6400" s="11">
        <v>0.6827640405376344</v>
      </c>
      <c r="E6400" s="11">
        <v>0.61017666665130732</v>
      </c>
      <c r="F6400" s="11">
        <v>0.57530034050780166</v>
      </c>
      <c r="G6400" s="11">
        <v>0.61017666665130732</v>
      </c>
      <c r="H6400" s="11">
        <v>0.68276404053763451</v>
      </c>
      <c r="I6400" s="17">
        <f t="shared" si="99"/>
        <v>485.56717325287804</v>
      </c>
      <c r="L6400" s="10">
        <v>552</v>
      </c>
      <c r="M6400" s="17">
        <v>23</v>
      </c>
      <c r="N6400" s="17">
        <v>4</v>
      </c>
      <c r="O6400">
        <v>349.03856979064045</v>
      </c>
    </row>
    <row r="6401" spans="1:15" x14ac:dyDescent="0.25">
      <c r="A6401" s="10">
        <v>6399</v>
      </c>
      <c r="B6401" s="17">
        <v>267</v>
      </c>
      <c r="C6401" s="17">
        <v>39</v>
      </c>
      <c r="D6401" s="11">
        <v>0.68206502630451926</v>
      </c>
      <c r="E6401" s="11">
        <v>0.57530034050780166</v>
      </c>
      <c r="F6401" s="11">
        <v>0.52706712350082496</v>
      </c>
      <c r="G6401" s="11">
        <v>0.57530034050780166</v>
      </c>
      <c r="H6401" s="11">
        <v>0.68206502630451926</v>
      </c>
      <c r="I6401" s="17">
        <f t="shared" si="99"/>
        <v>469.46362956059983</v>
      </c>
      <c r="L6401" s="10">
        <v>5072</v>
      </c>
      <c r="M6401" s="17">
        <v>212</v>
      </c>
      <c r="N6401" s="17">
        <v>31</v>
      </c>
      <c r="O6401">
        <v>348.99223353852585</v>
      </c>
    </row>
    <row r="6402" spans="1:15" x14ac:dyDescent="0.25">
      <c r="A6402" s="10">
        <v>6400</v>
      </c>
      <c r="B6402" s="17">
        <v>267</v>
      </c>
      <c r="C6402" s="17">
        <v>39</v>
      </c>
      <c r="D6402" s="11">
        <v>0.68043399309391583</v>
      </c>
      <c r="E6402" s="11">
        <v>0.52706712350082485</v>
      </c>
      <c r="F6402" s="11">
        <v>0.5196466285766751</v>
      </c>
      <c r="G6402" s="11">
        <v>0.52706712350082496</v>
      </c>
      <c r="H6402" s="11">
        <v>0.68043399309391583</v>
      </c>
      <c r="I6402" s="17">
        <f t="shared" si="99"/>
        <v>449.35159233345007</v>
      </c>
      <c r="L6402" s="10">
        <v>3189</v>
      </c>
      <c r="M6402" s="17">
        <v>133</v>
      </c>
      <c r="N6402" s="17">
        <v>19</v>
      </c>
      <c r="O6402">
        <v>348.94839146352734</v>
      </c>
    </row>
    <row r="6403" spans="1:15" x14ac:dyDescent="0.25">
      <c r="A6403" s="10">
        <v>6401</v>
      </c>
      <c r="B6403" s="17">
        <v>267</v>
      </c>
      <c r="C6403" s="17">
        <v>39</v>
      </c>
      <c r="D6403" s="11">
        <v>0.68008448597735704</v>
      </c>
      <c r="E6403" s="11">
        <v>0.51964662857667521</v>
      </c>
      <c r="F6403" s="11">
        <v>0.50332153974354477</v>
      </c>
      <c r="G6403" s="11">
        <v>0.51964662857667521</v>
      </c>
      <c r="H6403" s="11">
        <v>0.68008448597735704</v>
      </c>
      <c r="I6403" s="17">
        <f t="shared" si="99"/>
        <v>445.61854853316618</v>
      </c>
      <c r="L6403" s="10">
        <v>6119</v>
      </c>
      <c r="M6403" s="17">
        <v>255</v>
      </c>
      <c r="N6403" s="17">
        <v>37</v>
      </c>
      <c r="O6403">
        <v>348.93332562973364</v>
      </c>
    </row>
    <row r="6404" spans="1:15" x14ac:dyDescent="0.25">
      <c r="A6404" s="10">
        <v>6402</v>
      </c>
      <c r="B6404" s="17">
        <v>267</v>
      </c>
      <c r="C6404" s="17">
        <v>39</v>
      </c>
      <c r="D6404" s="11">
        <v>0.89001650204039273</v>
      </c>
      <c r="E6404" s="11">
        <v>0.65431800166660825</v>
      </c>
      <c r="F6404" s="11">
        <v>0.60704944899977076</v>
      </c>
      <c r="G6404" s="11">
        <v>0.65431800166660825</v>
      </c>
      <c r="H6404" s="11">
        <v>0.89001650204039273</v>
      </c>
      <c r="I6404" s="17">
        <f t="shared" ref="I6404:I6467" si="100">D6404*$D$1+E6404*$E$1+F6404*$F$1+G6404*$G$1+H6404*$H$1</f>
        <v>570.81445927955974</v>
      </c>
      <c r="L6404" s="10">
        <v>8407</v>
      </c>
      <c r="M6404" s="17">
        <v>351</v>
      </c>
      <c r="N6404" s="17">
        <v>51</v>
      </c>
      <c r="O6404">
        <v>348.93236039144608</v>
      </c>
    </row>
    <row r="6405" spans="1:15" x14ac:dyDescent="0.25">
      <c r="A6405" s="10">
        <v>6403</v>
      </c>
      <c r="B6405" s="17">
        <v>267</v>
      </c>
      <c r="C6405" s="17">
        <v>39</v>
      </c>
      <c r="D6405" s="11">
        <v>0.90334437341846652</v>
      </c>
      <c r="E6405" s="11">
        <v>0.60704944899977076</v>
      </c>
      <c r="F6405" s="11">
        <v>0.54756181469116683</v>
      </c>
      <c r="G6405" s="11">
        <v>0.60704944899977076</v>
      </c>
      <c r="H6405" s="11">
        <v>0.90334437341846652</v>
      </c>
      <c r="I6405" s="17">
        <f t="shared" si="100"/>
        <v>553.79245168146429</v>
      </c>
      <c r="L6405" s="10">
        <v>4542</v>
      </c>
      <c r="M6405" s="17">
        <v>190</v>
      </c>
      <c r="N6405" s="17">
        <v>28</v>
      </c>
      <c r="O6405">
        <v>348.90797561461324</v>
      </c>
    </row>
    <row r="6406" spans="1:15" x14ac:dyDescent="0.25">
      <c r="A6406" s="10">
        <v>6404</v>
      </c>
      <c r="B6406" s="17">
        <v>267</v>
      </c>
      <c r="C6406" s="17">
        <v>39</v>
      </c>
      <c r="D6406" s="11">
        <v>0.9018298425800485</v>
      </c>
      <c r="E6406" s="11">
        <v>0.54756181469116683</v>
      </c>
      <c r="F6406" s="11">
        <v>0.49739926900391052</v>
      </c>
      <c r="G6406" s="11">
        <v>0.54756181469116683</v>
      </c>
      <c r="H6406" s="11">
        <v>0.9018298425800485</v>
      </c>
      <c r="I6406" s="17">
        <f t="shared" si="100"/>
        <v>527.50624626223862</v>
      </c>
      <c r="L6406" s="10">
        <v>1560</v>
      </c>
      <c r="M6406" s="17">
        <v>65</v>
      </c>
      <c r="N6406" s="17">
        <v>10</v>
      </c>
      <c r="O6406">
        <v>348.87681422200035</v>
      </c>
    </row>
    <row r="6407" spans="1:15" x14ac:dyDescent="0.25">
      <c r="A6407" s="10">
        <v>6405</v>
      </c>
      <c r="B6407" s="17">
        <v>267</v>
      </c>
      <c r="C6407" s="17">
        <v>39</v>
      </c>
      <c r="D6407" s="11">
        <v>0.66517218233755493</v>
      </c>
      <c r="E6407" s="11">
        <v>0.38261482231070038</v>
      </c>
      <c r="F6407" s="11">
        <v>0.35219079312168494</v>
      </c>
      <c r="G6407" s="11">
        <v>0.38261482231070038</v>
      </c>
      <c r="H6407" s="11">
        <v>0.66517218233755493</v>
      </c>
      <c r="I6407" s="17">
        <f t="shared" si="100"/>
        <v>379.98865899716509</v>
      </c>
      <c r="L6407" s="10">
        <v>3568</v>
      </c>
      <c r="M6407" s="17">
        <v>149</v>
      </c>
      <c r="N6407" s="17">
        <v>22</v>
      </c>
      <c r="O6407">
        <v>348.82395207871048</v>
      </c>
    </row>
    <row r="6408" spans="1:15" x14ac:dyDescent="0.25">
      <c r="A6408" s="10">
        <v>6406</v>
      </c>
      <c r="B6408" s="17">
        <v>267</v>
      </c>
      <c r="C6408" s="17">
        <v>39</v>
      </c>
      <c r="D6408" s="11">
        <v>0.62567787816651488</v>
      </c>
      <c r="E6408" s="11">
        <v>0.35219079312168494</v>
      </c>
      <c r="F6408" s="11">
        <v>0.33215545682647862</v>
      </c>
      <c r="G6408" s="11">
        <v>0.35219079312168489</v>
      </c>
      <c r="H6408" s="11">
        <v>0.62567787816651488</v>
      </c>
      <c r="I6408" s="17">
        <f t="shared" si="100"/>
        <v>354.37945653501788</v>
      </c>
      <c r="L6408" s="10">
        <v>5743</v>
      </c>
      <c r="M6408" s="17">
        <v>240</v>
      </c>
      <c r="N6408" s="17">
        <v>35</v>
      </c>
      <c r="O6408">
        <v>348.82006842625663</v>
      </c>
    </row>
    <row r="6409" spans="1:15" x14ac:dyDescent="0.25">
      <c r="A6409" s="10">
        <v>6407</v>
      </c>
      <c r="B6409" s="17">
        <v>267</v>
      </c>
      <c r="C6409" s="17">
        <v>39</v>
      </c>
      <c r="D6409" s="11">
        <v>0.59608627563128147</v>
      </c>
      <c r="E6409" s="11">
        <v>0.33215545682647862</v>
      </c>
      <c r="F6409" s="11">
        <v>0.32201411376347483</v>
      </c>
      <c r="G6409" s="11">
        <v>0.33215545682647862</v>
      </c>
      <c r="H6409" s="11">
        <v>0.59608627563128158</v>
      </c>
      <c r="I6409" s="17">
        <f t="shared" si="100"/>
        <v>336.49035548314055</v>
      </c>
      <c r="L6409" s="10">
        <v>1896</v>
      </c>
      <c r="M6409" s="17">
        <v>79</v>
      </c>
      <c r="N6409" s="17">
        <v>12</v>
      </c>
      <c r="O6409">
        <v>348.79201667261884</v>
      </c>
    </row>
    <row r="6410" spans="1:15" x14ac:dyDescent="0.25">
      <c r="A6410" s="10">
        <v>6408</v>
      </c>
      <c r="B6410" s="17">
        <v>267</v>
      </c>
      <c r="C6410" s="17">
        <v>39</v>
      </c>
      <c r="D6410" s="11">
        <v>0.57092176323911403</v>
      </c>
      <c r="E6410" s="11">
        <v>0.32201411376347483</v>
      </c>
      <c r="F6410" s="11">
        <v>0.3175618168089846</v>
      </c>
      <c r="G6410" s="11">
        <v>0.32201411376347483</v>
      </c>
      <c r="H6410" s="11">
        <v>0.57092176323911403</v>
      </c>
      <c r="I6410" s="17">
        <f t="shared" si="100"/>
        <v>324.20308241426579</v>
      </c>
      <c r="L6410" s="10">
        <v>5015</v>
      </c>
      <c r="M6410" s="17">
        <v>209</v>
      </c>
      <c r="N6410" s="17">
        <v>30</v>
      </c>
      <c r="O6410">
        <v>348.77719657648743</v>
      </c>
    </row>
    <row r="6411" spans="1:15" x14ac:dyDescent="0.25">
      <c r="A6411" s="10">
        <v>6409</v>
      </c>
      <c r="B6411" s="17">
        <v>268</v>
      </c>
      <c r="C6411" s="17">
        <v>39</v>
      </c>
      <c r="D6411" s="11">
        <v>0.54797079591848052</v>
      </c>
      <c r="E6411" s="11">
        <v>0.31756181680898454</v>
      </c>
      <c r="F6411" s="11">
        <v>0.3140989191777141</v>
      </c>
      <c r="G6411" s="11">
        <v>0.3175618168089846</v>
      </c>
      <c r="H6411" s="11">
        <v>0.54797079591848064</v>
      </c>
      <c r="I6411" s="17">
        <f t="shared" si="100"/>
        <v>314.93933818461619</v>
      </c>
      <c r="L6411" s="10">
        <v>6052</v>
      </c>
      <c r="M6411" s="17">
        <v>253</v>
      </c>
      <c r="N6411" s="17">
        <v>37</v>
      </c>
      <c r="O6411">
        <v>348.62470543803266</v>
      </c>
    </row>
    <row r="6412" spans="1:15" x14ac:dyDescent="0.25">
      <c r="A6412" s="10">
        <v>6410</v>
      </c>
      <c r="B6412" s="17">
        <v>268</v>
      </c>
      <c r="C6412" s="17">
        <v>39</v>
      </c>
      <c r="D6412" s="11">
        <v>0.52536933571440458</v>
      </c>
      <c r="E6412" s="11">
        <v>0.3140989191777141</v>
      </c>
      <c r="F6412" s="11">
        <v>0.3074204737459787</v>
      </c>
      <c r="G6412" s="11">
        <v>0.3140989191777141</v>
      </c>
      <c r="H6412" s="11">
        <v>0.52536933571440458</v>
      </c>
      <c r="I6412" s="17">
        <f t="shared" si="100"/>
        <v>306.05457404953427</v>
      </c>
      <c r="L6412" s="10">
        <v>4660</v>
      </c>
      <c r="M6412" s="17">
        <v>195</v>
      </c>
      <c r="N6412" s="17">
        <v>28</v>
      </c>
      <c r="O6412">
        <v>348.59130196867699</v>
      </c>
    </row>
    <row r="6413" spans="1:15" x14ac:dyDescent="0.25">
      <c r="A6413" s="10">
        <v>6411</v>
      </c>
      <c r="B6413" s="17">
        <v>268</v>
      </c>
      <c r="C6413" s="17">
        <v>39</v>
      </c>
      <c r="D6413" s="11">
        <v>0.50113684229972533</v>
      </c>
      <c r="E6413" s="11">
        <v>0.3074204737459787</v>
      </c>
      <c r="F6413" s="11">
        <v>0.30816252323839305</v>
      </c>
      <c r="G6413" s="11">
        <v>0.3074204737459787</v>
      </c>
      <c r="H6413" s="11">
        <v>0.50113684229972533</v>
      </c>
      <c r="I6413" s="17">
        <f t="shared" si="100"/>
        <v>295.65847996383928</v>
      </c>
      <c r="L6413" s="10">
        <v>2696</v>
      </c>
      <c r="M6413" s="17">
        <v>113</v>
      </c>
      <c r="N6413" s="17">
        <v>17</v>
      </c>
      <c r="O6413">
        <v>348.58333208930878</v>
      </c>
    </row>
    <row r="6414" spans="1:15" x14ac:dyDescent="0.25">
      <c r="A6414" s="10">
        <v>6412</v>
      </c>
      <c r="B6414" s="17">
        <v>268</v>
      </c>
      <c r="C6414" s="17">
        <v>39</v>
      </c>
      <c r="D6414" s="11">
        <v>0.48622453865992227</v>
      </c>
      <c r="E6414" s="11">
        <v>0.30816252323839305</v>
      </c>
      <c r="F6414" s="11">
        <v>0.30173142763746313</v>
      </c>
      <c r="G6414" s="11">
        <v>0.30816252323839305</v>
      </c>
      <c r="H6414" s="11">
        <v>0.48622453865992227</v>
      </c>
      <c r="I6414" s="17">
        <f t="shared" si="100"/>
        <v>290.92611877203086</v>
      </c>
      <c r="L6414" s="10">
        <v>796</v>
      </c>
      <c r="M6414" s="17">
        <v>34</v>
      </c>
      <c r="N6414" s="17">
        <v>5</v>
      </c>
      <c r="O6414">
        <v>348.55151069586765</v>
      </c>
    </row>
    <row r="6415" spans="1:15" x14ac:dyDescent="0.25">
      <c r="A6415" s="10">
        <v>6413</v>
      </c>
      <c r="B6415" s="17">
        <v>268</v>
      </c>
      <c r="C6415" s="17">
        <v>39</v>
      </c>
      <c r="D6415" s="11">
        <v>0.47469080381351203</v>
      </c>
      <c r="E6415" s="11">
        <v>0.30173142763746313</v>
      </c>
      <c r="F6415" s="11">
        <v>0.32819785953359931</v>
      </c>
      <c r="G6415" s="11">
        <v>0.30173142763746313</v>
      </c>
      <c r="H6415" s="11">
        <v>0.47469080381351203</v>
      </c>
      <c r="I6415" s="17">
        <f t="shared" si="100"/>
        <v>285.72154265665307</v>
      </c>
      <c r="L6415" s="10">
        <v>1631</v>
      </c>
      <c r="M6415" s="17">
        <v>68</v>
      </c>
      <c r="N6415" s="17">
        <v>10</v>
      </c>
      <c r="O6415">
        <v>348.53580394937484</v>
      </c>
    </row>
    <row r="6416" spans="1:15" x14ac:dyDescent="0.25">
      <c r="A6416" s="10">
        <v>6414</v>
      </c>
      <c r="B6416" s="17">
        <v>268</v>
      </c>
      <c r="C6416" s="17">
        <v>39</v>
      </c>
      <c r="D6416" s="11">
        <v>0.47958390344532248</v>
      </c>
      <c r="E6416" s="11">
        <v>0.32819785953359937</v>
      </c>
      <c r="F6416" s="11">
        <v>0.339328601919825</v>
      </c>
      <c r="G6416" s="11">
        <v>0.32819785953359931</v>
      </c>
      <c r="H6416" s="11">
        <v>0.47958390344532248</v>
      </c>
      <c r="I6416" s="17">
        <f t="shared" si="100"/>
        <v>298.31913699273593</v>
      </c>
      <c r="L6416" s="10">
        <v>1758</v>
      </c>
      <c r="M6416" s="17">
        <v>74</v>
      </c>
      <c r="N6416" s="17">
        <v>11</v>
      </c>
      <c r="O6416">
        <v>348.51336736147903</v>
      </c>
    </row>
    <row r="6417" spans="1:15" x14ac:dyDescent="0.25">
      <c r="A6417" s="10">
        <v>6415</v>
      </c>
      <c r="B6417" s="17">
        <v>268</v>
      </c>
      <c r="C6417" s="17">
        <v>39</v>
      </c>
      <c r="D6417" s="11">
        <v>0.4723607563697933</v>
      </c>
      <c r="E6417" s="11">
        <v>0.339328601919825</v>
      </c>
      <c r="F6417" s="11">
        <v>0.345264997859144</v>
      </c>
      <c r="G6417" s="11">
        <v>0.339328601919825</v>
      </c>
      <c r="H6417" s="11">
        <v>0.47236075636979324</v>
      </c>
      <c r="I6417" s="17">
        <f t="shared" si="100"/>
        <v>300.69748272062958</v>
      </c>
      <c r="L6417" s="10">
        <v>2385</v>
      </c>
      <c r="M6417" s="17">
        <v>100</v>
      </c>
      <c r="N6417" s="17">
        <v>15</v>
      </c>
      <c r="O6417">
        <v>348.4842781443374</v>
      </c>
    </row>
    <row r="6418" spans="1:15" x14ac:dyDescent="0.25">
      <c r="A6418" s="10">
        <v>6416</v>
      </c>
      <c r="B6418" s="17">
        <v>268</v>
      </c>
      <c r="C6418" s="17">
        <v>39</v>
      </c>
      <c r="D6418" s="11">
        <v>0.48680705052085166</v>
      </c>
      <c r="E6418" s="11">
        <v>0.345264997859144</v>
      </c>
      <c r="F6418" s="11">
        <v>0.3653003341543502</v>
      </c>
      <c r="G6418" s="11">
        <v>0.345264997859144</v>
      </c>
      <c r="H6418" s="11">
        <v>0.48680705052085171</v>
      </c>
      <c r="I6418" s="17">
        <f t="shared" si="100"/>
        <v>308.49626867650414</v>
      </c>
      <c r="L6418" s="10">
        <v>4206</v>
      </c>
      <c r="M6418" s="17">
        <v>176</v>
      </c>
      <c r="N6418" s="17">
        <v>26</v>
      </c>
      <c r="O6418">
        <v>348.38847828877135</v>
      </c>
    </row>
    <row r="6419" spans="1:15" x14ac:dyDescent="0.25">
      <c r="A6419" s="10">
        <v>6417</v>
      </c>
      <c r="B6419" s="17">
        <v>268</v>
      </c>
      <c r="C6419" s="17">
        <v>39</v>
      </c>
      <c r="D6419" s="11">
        <v>0.52991292822965641</v>
      </c>
      <c r="E6419" s="11">
        <v>0.36530033415435026</v>
      </c>
      <c r="F6419" s="11">
        <v>0.38434627112633668</v>
      </c>
      <c r="G6419" s="11">
        <v>0.3653003341543502</v>
      </c>
      <c r="H6419" s="11">
        <v>0.52991292822965641</v>
      </c>
      <c r="I6419" s="17">
        <f t="shared" si="100"/>
        <v>331.06612154028363</v>
      </c>
      <c r="L6419" s="10">
        <v>510</v>
      </c>
      <c r="M6419" s="17">
        <v>22</v>
      </c>
      <c r="N6419" s="17">
        <v>4</v>
      </c>
      <c r="O6419">
        <v>348.33149948078528</v>
      </c>
    </row>
    <row r="6420" spans="1:15" x14ac:dyDescent="0.25">
      <c r="A6420" s="10">
        <v>6418</v>
      </c>
      <c r="B6420" s="17">
        <v>268</v>
      </c>
      <c r="C6420" s="17">
        <v>39</v>
      </c>
      <c r="D6420" s="11">
        <v>0.5733683130550199</v>
      </c>
      <c r="E6420" s="11">
        <v>0.38434627112633674</v>
      </c>
      <c r="F6420" s="11">
        <v>0.40636040606798263</v>
      </c>
      <c r="G6420" s="11">
        <v>0.38434627112633674</v>
      </c>
      <c r="H6420" s="11">
        <v>0.5733683130550199</v>
      </c>
      <c r="I6420" s="17">
        <f t="shared" si="100"/>
        <v>353.47078487086037</v>
      </c>
      <c r="L6420" s="10">
        <v>3569</v>
      </c>
      <c r="M6420" s="17">
        <v>149</v>
      </c>
      <c r="N6420" s="17">
        <v>22</v>
      </c>
      <c r="O6420">
        <v>348.2466247192458</v>
      </c>
    </row>
    <row r="6421" spans="1:15" x14ac:dyDescent="0.25">
      <c r="A6421" s="10">
        <v>6419</v>
      </c>
      <c r="B6421" s="17">
        <v>268</v>
      </c>
      <c r="C6421" s="17">
        <v>39</v>
      </c>
      <c r="D6421" s="11">
        <v>0.61752271211349752</v>
      </c>
      <c r="E6421" s="11">
        <v>0.40636040606798263</v>
      </c>
      <c r="F6421" s="11">
        <v>0.41946994710064806</v>
      </c>
      <c r="G6421" s="11">
        <v>0.40636040606798257</v>
      </c>
      <c r="H6421" s="11">
        <v>0.61752271211349752</v>
      </c>
      <c r="I6421" s="17">
        <f t="shared" si="100"/>
        <v>376.93022818753815</v>
      </c>
      <c r="L6421" s="10">
        <v>6604</v>
      </c>
      <c r="M6421" s="17">
        <v>276</v>
      </c>
      <c r="N6421" s="17">
        <v>40</v>
      </c>
      <c r="O6421">
        <v>348.24561769352488</v>
      </c>
    </row>
    <row r="6422" spans="1:15" x14ac:dyDescent="0.25">
      <c r="A6422" s="10">
        <v>6420</v>
      </c>
      <c r="B6422" s="17">
        <v>268</v>
      </c>
      <c r="C6422" s="17">
        <v>39</v>
      </c>
      <c r="D6422" s="11">
        <v>0.64466776483282617</v>
      </c>
      <c r="E6422" s="11">
        <v>0.419469947100648</v>
      </c>
      <c r="F6422" s="11">
        <v>0.42664309219399238</v>
      </c>
      <c r="G6422" s="11">
        <v>0.41946994710064794</v>
      </c>
      <c r="H6422" s="11">
        <v>0.64466776483282617</v>
      </c>
      <c r="I6422" s="17">
        <f t="shared" si="100"/>
        <v>391.14738727452323</v>
      </c>
      <c r="L6422" s="10">
        <v>3966</v>
      </c>
      <c r="M6422" s="17">
        <v>166</v>
      </c>
      <c r="N6422" s="17">
        <v>24</v>
      </c>
      <c r="O6422">
        <v>348.19630352744809</v>
      </c>
    </row>
    <row r="6423" spans="1:15" x14ac:dyDescent="0.25">
      <c r="A6423" s="10">
        <v>6421</v>
      </c>
      <c r="B6423" s="17">
        <v>268</v>
      </c>
      <c r="C6423" s="17">
        <v>39</v>
      </c>
      <c r="D6423" s="11">
        <v>0.65818204000639757</v>
      </c>
      <c r="E6423" s="11">
        <v>0.42664309219399232</v>
      </c>
      <c r="F6423" s="11">
        <v>0.43678443525699823</v>
      </c>
      <c r="G6423" s="11">
        <v>0.42664309219399227</v>
      </c>
      <c r="H6423" s="11">
        <v>0.65818204000639746</v>
      </c>
      <c r="I6423" s="17">
        <f t="shared" si="100"/>
        <v>398.74686708992408</v>
      </c>
      <c r="L6423" s="10">
        <v>5285</v>
      </c>
      <c r="M6423" s="17">
        <v>221</v>
      </c>
      <c r="N6423" s="17">
        <v>32</v>
      </c>
      <c r="O6423">
        <v>348.13466842929722</v>
      </c>
    </row>
    <row r="6424" spans="1:15" x14ac:dyDescent="0.25">
      <c r="A6424" s="10">
        <v>6422</v>
      </c>
      <c r="B6424" s="17">
        <v>268</v>
      </c>
      <c r="C6424" s="17">
        <v>39</v>
      </c>
      <c r="D6424" s="11">
        <v>0.66773523452564554</v>
      </c>
      <c r="E6424" s="11">
        <v>0.43678443525699817</v>
      </c>
      <c r="F6424" s="11">
        <v>0.45162542510529768</v>
      </c>
      <c r="G6424" s="11">
        <v>0.43678443525699823</v>
      </c>
      <c r="H6424" s="11">
        <v>0.66773523452564565</v>
      </c>
      <c r="I6424" s="17">
        <f t="shared" si="100"/>
        <v>406.45406615521779</v>
      </c>
      <c r="L6424" s="10">
        <v>7006</v>
      </c>
      <c r="M6424" s="17">
        <v>292</v>
      </c>
      <c r="N6424" s="17">
        <v>42</v>
      </c>
      <c r="O6424">
        <v>348.09348630538216</v>
      </c>
    </row>
    <row r="6425" spans="1:15" x14ac:dyDescent="0.25">
      <c r="A6425" s="10">
        <v>6423</v>
      </c>
      <c r="B6425" s="17">
        <v>268</v>
      </c>
      <c r="C6425" s="17">
        <v>39</v>
      </c>
      <c r="D6425" s="11">
        <v>0.68008448597735704</v>
      </c>
      <c r="E6425" s="11">
        <v>0.45162542510529768</v>
      </c>
      <c r="F6425" s="11">
        <v>0.46918726309245334</v>
      </c>
      <c r="G6425" s="11">
        <v>0.45162542510529768</v>
      </c>
      <c r="H6425" s="11">
        <v>0.68008448597735704</v>
      </c>
      <c r="I6425" s="17">
        <f t="shared" si="100"/>
        <v>417.04469607857152</v>
      </c>
      <c r="L6425" s="10">
        <v>675</v>
      </c>
      <c r="M6425" s="17">
        <v>29</v>
      </c>
      <c r="N6425" s="17">
        <v>5</v>
      </c>
      <c r="O6425">
        <v>348.08865014006108</v>
      </c>
    </row>
    <row r="6426" spans="1:15" x14ac:dyDescent="0.25">
      <c r="A6426" s="10">
        <v>6424</v>
      </c>
      <c r="B6426" s="17">
        <v>268</v>
      </c>
      <c r="C6426" s="17">
        <v>39</v>
      </c>
      <c r="D6426" s="11">
        <v>0.69674432519994944</v>
      </c>
      <c r="E6426" s="11">
        <v>0.46918726309245334</v>
      </c>
      <c r="F6426" s="11">
        <v>0.50208479058951949</v>
      </c>
      <c r="G6426" s="11">
        <v>0.46918726309245329</v>
      </c>
      <c r="H6426" s="11">
        <v>0.69674432519994955</v>
      </c>
      <c r="I6426" s="17">
        <f t="shared" si="100"/>
        <v>430.71648092454598</v>
      </c>
      <c r="L6426" s="10">
        <v>6388</v>
      </c>
      <c r="M6426" s="17">
        <v>267</v>
      </c>
      <c r="N6426" s="17">
        <v>39</v>
      </c>
      <c r="O6426">
        <v>348.07193636784757</v>
      </c>
    </row>
    <row r="6427" spans="1:15" x14ac:dyDescent="0.25">
      <c r="A6427" s="10">
        <v>6425</v>
      </c>
      <c r="B6427" s="17">
        <v>268</v>
      </c>
      <c r="C6427" s="17">
        <v>39</v>
      </c>
      <c r="D6427" s="11">
        <v>0.70571500785826813</v>
      </c>
      <c r="E6427" s="11">
        <v>0.50208479058951949</v>
      </c>
      <c r="F6427" s="11">
        <v>0.47586570852418875</v>
      </c>
      <c r="G6427" s="11">
        <v>0.50208479058951949</v>
      </c>
      <c r="H6427" s="11">
        <v>0.70571500785826813</v>
      </c>
      <c r="I6427" s="17">
        <f t="shared" si="100"/>
        <v>445.69734709142108</v>
      </c>
      <c r="L6427" s="10">
        <v>6677</v>
      </c>
      <c r="M6427" s="17">
        <v>279</v>
      </c>
      <c r="N6427" s="17">
        <v>40</v>
      </c>
      <c r="O6427">
        <v>348.06810722824741</v>
      </c>
    </row>
    <row r="6428" spans="1:15" x14ac:dyDescent="0.25">
      <c r="A6428" s="10">
        <v>6426</v>
      </c>
      <c r="B6428" s="17">
        <v>268</v>
      </c>
      <c r="C6428" s="17">
        <v>39</v>
      </c>
      <c r="D6428" s="11">
        <v>0.88713889344739993</v>
      </c>
      <c r="E6428" s="11">
        <v>0.61862542108144536</v>
      </c>
      <c r="F6428" s="11">
        <v>0.58614838829674842</v>
      </c>
      <c r="G6428" s="11">
        <v>0.61862542108144536</v>
      </c>
      <c r="H6428" s="11">
        <v>0.88713889344739993</v>
      </c>
      <c r="I6428" s="17">
        <f t="shared" si="100"/>
        <v>554.78054986761606</v>
      </c>
      <c r="L6428" s="10">
        <v>7439</v>
      </c>
      <c r="M6428" s="17">
        <v>310</v>
      </c>
      <c r="N6428" s="17">
        <v>45</v>
      </c>
      <c r="O6428">
        <v>348.01669543586024</v>
      </c>
    </row>
    <row r="6429" spans="1:15" x14ac:dyDescent="0.25">
      <c r="A6429" s="10">
        <v>6427</v>
      </c>
      <c r="B6429" s="17">
        <v>268</v>
      </c>
      <c r="C6429" s="17">
        <v>39</v>
      </c>
      <c r="D6429" s="11">
        <v>0.92787977300082936</v>
      </c>
      <c r="E6429" s="11">
        <v>0.58614838829674842</v>
      </c>
      <c r="F6429" s="11">
        <v>0.58068195703595815</v>
      </c>
      <c r="G6429" s="11">
        <v>0.58614838829674842</v>
      </c>
      <c r="H6429" s="11">
        <v>0.92787977300082958</v>
      </c>
      <c r="I6429" s="17">
        <f t="shared" si="100"/>
        <v>554.6081609604031</v>
      </c>
      <c r="L6429" s="10">
        <v>3561</v>
      </c>
      <c r="M6429" s="17">
        <v>149</v>
      </c>
      <c r="N6429" s="17">
        <v>22</v>
      </c>
      <c r="O6429">
        <v>348.01025948226271</v>
      </c>
    </row>
    <row r="6430" spans="1:15" x14ac:dyDescent="0.25">
      <c r="A6430" s="10">
        <v>6428</v>
      </c>
      <c r="B6430" s="17">
        <v>268</v>
      </c>
      <c r="C6430" s="17">
        <v>39</v>
      </c>
      <c r="D6430" s="11">
        <v>1.0055752050116458</v>
      </c>
      <c r="E6430" s="11">
        <v>0.58068195703595815</v>
      </c>
      <c r="F6430" s="11">
        <v>0.55720845809256159</v>
      </c>
      <c r="G6430" s="11">
        <v>0.58068195703595815</v>
      </c>
      <c r="H6430" s="11">
        <v>1.005575205011646</v>
      </c>
      <c r="I6430" s="17">
        <f t="shared" si="100"/>
        <v>576.34518674181243</v>
      </c>
      <c r="L6430" s="10">
        <v>6729</v>
      </c>
      <c r="M6430" s="17">
        <v>281</v>
      </c>
      <c r="N6430" s="17">
        <v>41</v>
      </c>
      <c r="O6430">
        <v>348.00167775221075</v>
      </c>
    </row>
    <row r="6431" spans="1:15" x14ac:dyDescent="0.25">
      <c r="A6431" s="10">
        <v>6429</v>
      </c>
      <c r="B6431" s="17">
        <v>268</v>
      </c>
      <c r="C6431" s="17">
        <v>39</v>
      </c>
      <c r="D6431" s="11">
        <v>0.7842376067116047</v>
      </c>
      <c r="E6431" s="11">
        <v>0.4286218908404319</v>
      </c>
      <c r="F6431" s="11">
        <v>0.39968196063624722</v>
      </c>
      <c r="G6431" s="11">
        <v>0.4286218908404319</v>
      </c>
      <c r="H6431" s="11">
        <v>0.7842376067116047</v>
      </c>
      <c r="I6431" s="17">
        <f t="shared" si="100"/>
        <v>438.3920689093361</v>
      </c>
      <c r="L6431" s="10">
        <v>8184</v>
      </c>
      <c r="M6431" s="17">
        <v>341</v>
      </c>
      <c r="N6431" s="17">
        <v>49</v>
      </c>
      <c r="O6431">
        <v>347.91974547990878</v>
      </c>
    </row>
    <row r="6432" spans="1:15" x14ac:dyDescent="0.25">
      <c r="A6432" s="10">
        <v>6430</v>
      </c>
      <c r="B6432" s="17">
        <v>268</v>
      </c>
      <c r="C6432" s="17">
        <v>39</v>
      </c>
      <c r="D6432" s="11">
        <v>0.75126743538297847</v>
      </c>
      <c r="E6432" s="11">
        <v>0.39968196063624722</v>
      </c>
      <c r="F6432" s="11">
        <v>0.36975263110884055</v>
      </c>
      <c r="G6432" s="11">
        <v>0.39968196063624717</v>
      </c>
      <c r="H6432" s="11">
        <v>0.75126743538297847</v>
      </c>
      <c r="I6432" s="17">
        <f t="shared" si="100"/>
        <v>415.06846882140565</v>
      </c>
      <c r="L6432" s="10">
        <v>3203</v>
      </c>
      <c r="M6432" s="17">
        <v>134</v>
      </c>
      <c r="N6432" s="17">
        <v>20</v>
      </c>
      <c r="O6432">
        <v>347.90381070811611</v>
      </c>
    </row>
    <row r="6433" spans="1:15" x14ac:dyDescent="0.25">
      <c r="A6433" s="10">
        <v>6431</v>
      </c>
      <c r="B6433" s="17">
        <v>268</v>
      </c>
      <c r="C6433" s="17">
        <v>39</v>
      </c>
      <c r="D6433" s="11">
        <v>0.67449237211243129</v>
      </c>
      <c r="E6433" s="11">
        <v>0.36975263110884055</v>
      </c>
      <c r="F6433" s="11">
        <v>0.35466429142973549</v>
      </c>
      <c r="G6433" s="11">
        <v>0.36975263110884049</v>
      </c>
      <c r="H6433" s="11">
        <v>0.67449237211243118</v>
      </c>
      <c r="I6433" s="17">
        <f t="shared" si="100"/>
        <v>377.92518317670363</v>
      </c>
      <c r="L6433" s="10">
        <v>7743</v>
      </c>
      <c r="M6433" s="17">
        <v>323</v>
      </c>
      <c r="N6433" s="17">
        <v>47</v>
      </c>
      <c r="O6433">
        <v>347.89166328848819</v>
      </c>
    </row>
    <row r="6434" spans="1:15" x14ac:dyDescent="0.25">
      <c r="A6434" s="10">
        <v>6432</v>
      </c>
      <c r="B6434" s="17">
        <v>268</v>
      </c>
      <c r="C6434" s="17">
        <v>39</v>
      </c>
      <c r="D6434" s="11">
        <v>0.61495965992540702</v>
      </c>
      <c r="E6434" s="11">
        <v>0.35466429142973549</v>
      </c>
      <c r="F6434" s="11">
        <v>0.34674909684397481</v>
      </c>
      <c r="G6434" s="11">
        <v>0.35466429142973549</v>
      </c>
      <c r="H6434" s="11">
        <v>0.61495965992540691</v>
      </c>
      <c r="I6434" s="17">
        <f t="shared" si="100"/>
        <v>352.52277162178336</v>
      </c>
      <c r="L6434" s="10">
        <v>2863</v>
      </c>
      <c r="M6434" s="17">
        <v>120</v>
      </c>
      <c r="N6434" s="17">
        <v>18</v>
      </c>
      <c r="O6434">
        <v>347.85435845431732</v>
      </c>
    </row>
    <row r="6435" spans="1:15" x14ac:dyDescent="0.25">
      <c r="A6435" s="10">
        <v>6433</v>
      </c>
      <c r="B6435" s="17">
        <v>269</v>
      </c>
      <c r="C6435" s="17">
        <v>39</v>
      </c>
      <c r="D6435" s="11">
        <v>0.56998974426162696</v>
      </c>
      <c r="E6435" s="11">
        <v>0.34674909684397481</v>
      </c>
      <c r="F6435" s="11">
        <v>0.33833920259660522</v>
      </c>
      <c r="G6435" s="11">
        <v>0.34674909684397476</v>
      </c>
      <c r="H6435" s="11">
        <v>0.56998974426162696</v>
      </c>
      <c r="I6435" s="17">
        <f t="shared" si="100"/>
        <v>334.62992500517475</v>
      </c>
      <c r="L6435" s="10">
        <v>6027</v>
      </c>
      <c r="M6435" s="17">
        <v>252</v>
      </c>
      <c r="N6435" s="17">
        <v>36</v>
      </c>
      <c r="O6435">
        <v>347.82233311064704</v>
      </c>
    </row>
    <row r="6436" spans="1:15" x14ac:dyDescent="0.25">
      <c r="A6436" s="10">
        <v>6434</v>
      </c>
      <c r="B6436" s="17">
        <v>269</v>
      </c>
      <c r="C6436" s="17">
        <v>39</v>
      </c>
      <c r="D6436" s="11">
        <v>0.53678656818862802</v>
      </c>
      <c r="E6436" s="11">
        <v>0.33833920259660522</v>
      </c>
      <c r="F6436" s="11">
        <v>0.3217667639326694</v>
      </c>
      <c r="G6436" s="11">
        <v>0.33833920259660516</v>
      </c>
      <c r="H6436" s="11">
        <v>0.53678656818862791</v>
      </c>
      <c r="I6436" s="17">
        <f t="shared" si="100"/>
        <v>319.97805341630976</v>
      </c>
      <c r="L6436" s="10">
        <v>6225</v>
      </c>
      <c r="M6436" s="17">
        <v>260</v>
      </c>
      <c r="N6436" s="17">
        <v>38</v>
      </c>
      <c r="O6436">
        <v>347.81192992972797</v>
      </c>
    </row>
    <row r="6437" spans="1:15" x14ac:dyDescent="0.25">
      <c r="A6437" s="10">
        <v>6435</v>
      </c>
      <c r="B6437" s="17">
        <v>269</v>
      </c>
      <c r="C6437" s="17">
        <v>39</v>
      </c>
      <c r="D6437" s="11">
        <v>0.51278707951832048</v>
      </c>
      <c r="E6437" s="11">
        <v>0.32176676393266934</v>
      </c>
      <c r="F6437" s="11">
        <v>0.31385156934690867</v>
      </c>
      <c r="G6437" s="11">
        <v>0.32176676393266934</v>
      </c>
      <c r="H6437" s="11">
        <v>0.51278707951832037</v>
      </c>
      <c r="I6437" s="17">
        <f t="shared" si="100"/>
        <v>305.35263379280661</v>
      </c>
      <c r="L6437" s="10">
        <v>6336</v>
      </c>
      <c r="M6437" s="17">
        <v>264</v>
      </c>
      <c r="N6437" s="17">
        <v>38</v>
      </c>
      <c r="O6437">
        <v>347.80968286604264</v>
      </c>
    </row>
    <row r="6438" spans="1:15" x14ac:dyDescent="0.25">
      <c r="A6438" s="10">
        <v>6436</v>
      </c>
      <c r="B6438" s="17">
        <v>269</v>
      </c>
      <c r="C6438" s="17">
        <v>39</v>
      </c>
      <c r="D6438" s="11">
        <v>0.49938930671693593</v>
      </c>
      <c r="E6438" s="11">
        <v>0.31385156934690861</v>
      </c>
      <c r="F6438" s="11">
        <v>0.31434626900851959</v>
      </c>
      <c r="G6438" s="11">
        <v>0.31385156934690867</v>
      </c>
      <c r="H6438" s="11">
        <v>0.49938930671693593</v>
      </c>
      <c r="I6438" s="17">
        <f t="shared" si="100"/>
        <v>297.91905664852374</v>
      </c>
      <c r="L6438" s="10">
        <v>2218</v>
      </c>
      <c r="M6438" s="17">
        <v>93</v>
      </c>
      <c r="N6438" s="17">
        <v>14</v>
      </c>
      <c r="O6438">
        <v>347.77204871934055</v>
      </c>
    </row>
    <row r="6439" spans="1:15" x14ac:dyDescent="0.25">
      <c r="A6439" s="10">
        <v>6437</v>
      </c>
      <c r="B6439" s="17">
        <v>269</v>
      </c>
      <c r="C6439" s="17">
        <v>39</v>
      </c>
      <c r="D6439" s="11">
        <v>0.50369989448781594</v>
      </c>
      <c r="E6439" s="11">
        <v>0.31434626900851959</v>
      </c>
      <c r="F6439" s="11">
        <v>0.35219079312168494</v>
      </c>
      <c r="G6439" s="11">
        <v>0.31434626900851959</v>
      </c>
      <c r="H6439" s="11">
        <v>0.50369989448781594</v>
      </c>
      <c r="I6439" s="17">
        <f t="shared" si="100"/>
        <v>301.01010556437632</v>
      </c>
      <c r="L6439" s="10">
        <v>6895</v>
      </c>
      <c r="M6439" s="17">
        <v>288</v>
      </c>
      <c r="N6439" s="17">
        <v>42</v>
      </c>
      <c r="O6439">
        <v>347.76027239967783</v>
      </c>
    </row>
    <row r="6440" spans="1:15" x14ac:dyDescent="0.25">
      <c r="A6440" s="10">
        <v>6438</v>
      </c>
      <c r="B6440" s="17">
        <v>269</v>
      </c>
      <c r="C6440" s="17">
        <v>39</v>
      </c>
      <c r="D6440" s="11">
        <v>0.5483203030350382</v>
      </c>
      <c r="E6440" s="11">
        <v>0.35219079312168494</v>
      </c>
      <c r="F6440" s="11">
        <v>0.39127206638887552</v>
      </c>
      <c r="G6440" s="11">
        <v>0.35219079312168489</v>
      </c>
      <c r="H6440" s="11">
        <v>0.54832030303503831</v>
      </c>
      <c r="I6440" s="17">
        <f t="shared" si="100"/>
        <v>331.98969687544127</v>
      </c>
      <c r="L6440" s="10">
        <v>7637</v>
      </c>
      <c r="M6440" s="17">
        <v>319</v>
      </c>
      <c r="N6440" s="17">
        <v>46</v>
      </c>
      <c r="O6440">
        <v>347.74351684002971</v>
      </c>
    </row>
    <row r="6441" spans="1:15" x14ac:dyDescent="0.25">
      <c r="A6441" s="10">
        <v>6439</v>
      </c>
      <c r="B6441" s="17">
        <v>269</v>
      </c>
      <c r="C6441" s="17">
        <v>39</v>
      </c>
      <c r="D6441" s="11">
        <v>0.60610547963927419</v>
      </c>
      <c r="E6441" s="11">
        <v>0.39127206638887546</v>
      </c>
      <c r="F6441" s="11">
        <v>0.41303885149971598</v>
      </c>
      <c r="G6441" s="11">
        <v>0.39127206638887546</v>
      </c>
      <c r="H6441" s="11">
        <v>0.60610547963927419</v>
      </c>
      <c r="I6441" s="17">
        <f t="shared" si="100"/>
        <v>366.98413410010653</v>
      </c>
      <c r="L6441" s="10">
        <v>1300</v>
      </c>
      <c r="M6441" s="17">
        <v>55</v>
      </c>
      <c r="N6441" s="17">
        <v>8</v>
      </c>
      <c r="O6441">
        <v>347.7024968789093</v>
      </c>
    </row>
    <row r="6442" spans="1:15" x14ac:dyDescent="0.25">
      <c r="A6442" s="10">
        <v>6440</v>
      </c>
      <c r="B6442" s="17">
        <v>269</v>
      </c>
      <c r="C6442" s="17">
        <v>39</v>
      </c>
      <c r="D6442" s="11">
        <v>0.65352194511895889</v>
      </c>
      <c r="E6442" s="11">
        <v>0.41303885149971598</v>
      </c>
      <c r="F6442" s="11">
        <v>0.43826853424182688</v>
      </c>
      <c r="G6442" s="11">
        <v>0.41303885149971592</v>
      </c>
      <c r="H6442" s="11">
        <v>0.65352194511895889</v>
      </c>
      <c r="I6442" s="17">
        <f t="shared" si="100"/>
        <v>391.87330440762628</v>
      </c>
      <c r="L6442" s="10">
        <v>2217</v>
      </c>
      <c r="M6442" s="17">
        <v>93</v>
      </c>
      <c r="N6442" s="17">
        <v>14</v>
      </c>
      <c r="O6442">
        <v>347.63629542817193</v>
      </c>
    </row>
    <row r="6443" spans="1:15" x14ac:dyDescent="0.25">
      <c r="A6443" s="10">
        <v>6441</v>
      </c>
      <c r="B6443" s="17">
        <v>269</v>
      </c>
      <c r="C6443" s="17">
        <v>39</v>
      </c>
      <c r="D6443" s="11">
        <v>0.68928817338004855</v>
      </c>
      <c r="E6443" s="11">
        <v>0.43826853424182693</v>
      </c>
      <c r="F6443" s="11">
        <v>0.46053001901427831</v>
      </c>
      <c r="G6443" s="11">
        <v>0.43826853424182688</v>
      </c>
      <c r="H6443" s="11">
        <v>0.68928817338004855</v>
      </c>
      <c r="I6443" s="17">
        <f t="shared" si="100"/>
        <v>414.30082993891745</v>
      </c>
      <c r="L6443" s="10">
        <v>6051</v>
      </c>
      <c r="M6443" s="17">
        <v>253</v>
      </c>
      <c r="N6443" s="17">
        <v>37</v>
      </c>
      <c r="O6443">
        <v>347.60562413511616</v>
      </c>
    </row>
    <row r="6444" spans="1:15" x14ac:dyDescent="0.25">
      <c r="A6444" s="10">
        <v>6442</v>
      </c>
      <c r="B6444" s="17">
        <v>269</v>
      </c>
      <c r="C6444" s="17">
        <v>39</v>
      </c>
      <c r="D6444" s="11">
        <v>0.71818076168216538</v>
      </c>
      <c r="E6444" s="11">
        <v>0.46053001901427826</v>
      </c>
      <c r="F6444" s="11">
        <v>0.47685510784740864</v>
      </c>
      <c r="G6444" s="11">
        <v>0.4605300190142782</v>
      </c>
      <c r="H6444" s="11">
        <v>0.71818076168216538</v>
      </c>
      <c r="I6444" s="17">
        <f t="shared" si="100"/>
        <v>433.10405565790052</v>
      </c>
      <c r="L6444" s="10">
        <v>4491</v>
      </c>
      <c r="M6444" s="17">
        <v>188</v>
      </c>
      <c r="N6444" s="17">
        <v>27</v>
      </c>
      <c r="O6444">
        <v>347.58133565857065</v>
      </c>
    </row>
    <row r="6445" spans="1:15" x14ac:dyDescent="0.25">
      <c r="A6445" s="10">
        <v>6443</v>
      </c>
      <c r="B6445" s="17">
        <v>269</v>
      </c>
      <c r="C6445" s="17">
        <v>39</v>
      </c>
      <c r="D6445" s="11">
        <v>0.74462680016837868</v>
      </c>
      <c r="E6445" s="11">
        <v>0.47685510784740864</v>
      </c>
      <c r="F6445" s="11">
        <v>0.48749115057202336</v>
      </c>
      <c r="G6445" s="11">
        <v>0.47685510784740864</v>
      </c>
      <c r="H6445" s="11">
        <v>0.74462680016837868</v>
      </c>
      <c r="I6445" s="17">
        <f t="shared" si="100"/>
        <v>448.52226521572561</v>
      </c>
      <c r="L6445" s="10">
        <v>4949</v>
      </c>
      <c r="M6445" s="17">
        <v>207</v>
      </c>
      <c r="N6445" s="17">
        <v>30</v>
      </c>
      <c r="O6445">
        <v>347.57246640342237</v>
      </c>
    </row>
    <row r="6446" spans="1:15" x14ac:dyDescent="0.25">
      <c r="A6446" s="10">
        <v>6444</v>
      </c>
      <c r="B6446" s="17">
        <v>269</v>
      </c>
      <c r="C6446" s="17">
        <v>39</v>
      </c>
      <c r="D6446" s="11">
        <v>0.75616053501478786</v>
      </c>
      <c r="E6446" s="11">
        <v>0.4874911505720233</v>
      </c>
      <c r="F6446" s="11">
        <v>0.50159009092790863</v>
      </c>
      <c r="G6446" s="11">
        <v>0.48749115057202336</v>
      </c>
      <c r="H6446" s="11">
        <v>0.75616053501478786</v>
      </c>
      <c r="I6446" s="17">
        <f t="shared" si="100"/>
        <v>457.03143507065778</v>
      </c>
      <c r="L6446" s="10">
        <v>1880</v>
      </c>
      <c r="M6446" s="17">
        <v>79</v>
      </c>
      <c r="N6446" s="17">
        <v>12</v>
      </c>
      <c r="O6446">
        <v>347.43255466012374</v>
      </c>
    </row>
    <row r="6447" spans="1:15" x14ac:dyDescent="0.25">
      <c r="A6447" s="10">
        <v>6445</v>
      </c>
      <c r="B6447" s="17">
        <v>269</v>
      </c>
      <c r="C6447" s="17">
        <v>39</v>
      </c>
      <c r="D6447" s="11">
        <v>0.77456790982016965</v>
      </c>
      <c r="E6447" s="11">
        <v>0.50159009092790863</v>
      </c>
      <c r="F6447" s="11">
        <v>0.51098938449850007</v>
      </c>
      <c r="G6447" s="11">
        <v>0.50159009092790863</v>
      </c>
      <c r="H6447" s="11">
        <v>0.77456790982016965</v>
      </c>
      <c r="I6447" s="17">
        <f t="shared" si="100"/>
        <v>468.93734289355768</v>
      </c>
      <c r="L6447" s="10">
        <v>4736</v>
      </c>
      <c r="M6447" s="17">
        <v>198</v>
      </c>
      <c r="N6447" s="17">
        <v>29</v>
      </c>
      <c r="O6447">
        <v>347.3472302106926</v>
      </c>
    </row>
    <row r="6448" spans="1:15" x14ac:dyDescent="0.25">
      <c r="A6448" s="10">
        <v>6446</v>
      </c>
      <c r="B6448" s="17">
        <v>269</v>
      </c>
      <c r="C6448" s="17">
        <v>39</v>
      </c>
      <c r="D6448" s="11">
        <v>0.78528612806127762</v>
      </c>
      <c r="E6448" s="11">
        <v>0.51098938449850007</v>
      </c>
      <c r="F6448" s="11">
        <v>0.51989397840748064</v>
      </c>
      <c r="G6448" s="11">
        <v>0.51098938449850007</v>
      </c>
      <c r="H6448" s="11">
        <v>0.78528612806127773</v>
      </c>
      <c r="I6448" s="17">
        <f t="shared" si="100"/>
        <v>476.48307391530807</v>
      </c>
      <c r="L6448" s="10">
        <v>2534</v>
      </c>
      <c r="M6448" s="17">
        <v>106</v>
      </c>
      <c r="N6448" s="17">
        <v>16</v>
      </c>
      <c r="O6448">
        <v>347.33751609261708</v>
      </c>
    </row>
    <row r="6449" spans="1:15" x14ac:dyDescent="0.25">
      <c r="A6449" s="10">
        <v>6447</v>
      </c>
      <c r="B6449" s="17">
        <v>269</v>
      </c>
      <c r="C6449" s="17">
        <v>39</v>
      </c>
      <c r="D6449" s="11">
        <v>0.79379080123085277</v>
      </c>
      <c r="E6449" s="11">
        <v>0.51989397840748064</v>
      </c>
      <c r="F6449" s="11">
        <v>0.53250881977853504</v>
      </c>
      <c r="G6449" s="11">
        <v>0.51989397840748064</v>
      </c>
      <c r="H6449" s="11">
        <v>0.79379080123085277</v>
      </c>
      <c r="I6449" s="17">
        <f t="shared" si="100"/>
        <v>483.27100054800655</v>
      </c>
      <c r="L6449" s="10">
        <v>7089</v>
      </c>
      <c r="M6449" s="17">
        <v>296</v>
      </c>
      <c r="N6449" s="17">
        <v>43</v>
      </c>
      <c r="O6449">
        <v>347.32927003780503</v>
      </c>
    </row>
    <row r="6450" spans="1:15" x14ac:dyDescent="0.25">
      <c r="A6450" s="10">
        <v>6448</v>
      </c>
      <c r="B6450" s="17">
        <v>269</v>
      </c>
      <c r="C6450" s="17">
        <v>39</v>
      </c>
      <c r="D6450" s="11">
        <v>0.80439251709977477</v>
      </c>
      <c r="E6450" s="11">
        <v>0.53250881977853504</v>
      </c>
      <c r="F6450" s="11">
        <v>0.53349821910175499</v>
      </c>
      <c r="G6450" s="11">
        <v>0.53250881977853504</v>
      </c>
      <c r="H6450" s="11">
        <v>0.80439251709977466</v>
      </c>
      <c r="I6450" s="17">
        <f t="shared" si="100"/>
        <v>491.74906214741213</v>
      </c>
      <c r="L6450" s="10">
        <v>7654</v>
      </c>
      <c r="M6450" s="17">
        <v>319</v>
      </c>
      <c r="N6450" s="17">
        <v>46</v>
      </c>
      <c r="O6450">
        <v>347.16248071632617</v>
      </c>
    </row>
    <row r="6451" spans="1:15" x14ac:dyDescent="0.25">
      <c r="A6451" s="10">
        <v>6449</v>
      </c>
      <c r="B6451" s="17">
        <v>269</v>
      </c>
      <c r="C6451" s="17">
        <v>39</v>
      </c>
      <c r="D6451" s="11">
        <v>0.79495582495271266</v>
      </c>
      <c r="E6451" s="11">
        <v>0.53349821910175488</v>
      </c>
      <c r="F6451" s="11">
        <v>0.50307418991273944</v>
      </c>
      <c r="G6451" s="11">
        <v>0.53349821910175488</v>
      </c>
      <c r="H6451" s="11">
        <v>0.79495582495271255</v>
      </c>
      <c r="I6451" s="17">
        <f t="shared" si="100"/>
        <v>487.90811922207956</v>
      </c>
      <c r="L6451" s="10">
        <v>7157</v>
      </c>
      <c r="M6451" s="17">
        <v>299</v>
      </c>
      <c r="N6451" s="17">
        <v>43</v>
      </c>
      <c r="O6451">
        <v>347.14187692894836</v>
      </c>
    </row>
    <row r="6452" spans="1:15" x14ac:dyDescent="0.25">
      <c r="A6452" s="10">
        <v>6450</v>
      </c>
      <c r="B6452" s="17">
        <v>269</v>
      </c>
      <c r="C6452" s="17">
        <v>39</v>
      </c>
      <c r="D6452" s="11">
        <v>0.96650030938047449</v>
      </c>
      <c r="E6452" s="11">
        <v>0.65399644688656111</v>
      </c>
      <c r="F6452" s="11">
        <v>0.67200351456916474</v>
      </c>
      <c r="G6452" s="11">
        <v>0.65399644688656111</v>
      </c>
      <c r="H6452" s="11">
        <v>0.96650030938047427</v>
      </c>
      <c r="I6452" s="17">
        <f t="shared" si="100"/>
        <v>597.75881833914286</v>
      </c>
      <c r="L6452" s="10">
        <v>3062</v>
      </c>
      <c r="M6452" s="17">
        <v>128</v>
      </c>
      <c r="N6452" s="17">
        <v>19</v>
      </c>
      <c r="O6452">
        <v>347.13669373873449</v>
      </c>
    </row>
    <row r="6453" spans="1:15" x14ac:dyDescent="0.25">
      <c r="A6453" s="10">
        <v>6451</v>
      </c>
      <c r="B6453" s="17">
        <v>269</v>
      </c>
      <c r="C6453" s="17">
        <v>39</v>
      </c>
      <c r="D6453" s="11">
        <v>0.99361041138814687</v>
      </c>
      <c r="E6453" s="11">
        <v>0.67200351456916485</v>
      </c>
      <c r="F6453" s="11">
        <v>0.68711658923135255</v>
      </c>
      <c r="G6453" s="11">
        <v>0.67200351456916474</v>
      </c>
      <c r="H6453" s="11">
        <v>0.99361041138814687</v>
      </c>
      <c r="I6453" s="17">
        <f t="shared" si="100"/>
        <v>614.24140104112701</v>
      </c>
      <c r="L6453" s="10">
        <v>2023</v>
      </c>
      <c r="M6453" s="17">
        <v>85</v>
      </c>
      <c r="N6453" s="17">
        <v>13</v>
      </c>
      <c r="O6453">
        <v>347.12980809724718</v>
      </c>
    </row>
    <row r="6454" spans="1:15" x14ac:dyDescent="0.25">
      <c r="A6454" s="10">
        <v>6452</v>
      </c>
      <c r="B6454" s="17">
        <v>269</v>
      </c>
      <c r="C6454" s="17">
        <v>39</v>
      </c>
      <c r="D6454" s="11">
        <v>1.0526771140864288</v>
      </c>
      <c r="E6454" s="11">
        <v>0.68711658923135255</v>
      </c>
      <c r="F6454" s="11">
        <v>0.72248761503646819</v>
      </c>
      <c r="G6454" s="11">
        <v>0.68711658923135244</v>
      </c>
      <c r="H6454" s="11">
        <v>1.0526771140864288</v>
      </c>
      <c r="I6454" s="17">
        <f t="shared" si="100"/>
        <v>640.6028168016569</v>
      </c>
      <c r="L6454" s="10">
        <v>3227</v>
      </c>
      <c r="M6454" s="17">
        <v>135</v>
      </c>
      <c r="N6454" s="17">
        <v>20</v>
      </c>
      <c r="O6454">
        <v>347.11483220103139</v>
      </c>
    </row>
    <row r="6455" spans="1:15" x14ac:dyDescent="0.25">
      <c r="A6455" s="10">
        <v>6453</v>
      </c>
      <c r="B6455" s="17">
        <v>269</v>
      </c>
      <c r="C6455" s="17">
        <v>39</v>
      </c>
      <c r="D6455" s="11">
        <v>0.79565483918582791</v>
      </c>
      <c r="E6455" s="11">
        <v>0.55575970387420637</v>
      </c>
      <c r="F6455" s="11">
        <v>0.52063602789989505</v>
      </c>
      <c r="G6455" s="11">
        <v>0.55575970387420626</v>
      </c>
      <c r="H6455" s="11">
        <v>0.79565483918582791</v>
      </c>
      <c r="I6455" s="17">
        <f t="shared" si="100"/>
        <v>497.73887120514325</v>
      </c>
      <c r="L6455" s="10">
        <v>4326</v>
      </c>
      <c r="M6455" s="17">
        <v>181</v>
      </c>
      <c r="N6455" s="17">
        <v>26</v>
      </c>
      <c r="O6455">
        <v>347.09889742923866</v>
      </c>
    </row>
    <row r="6456" spans="1:15" x14ac:dyDescent="0.25">
      <c r="A6456" s="10">
        <v>6454</v>
      </c>
      <c r="B6456" s="17">
        <v>269</v>
      </c>
      <c r="C6456" s="17">
        <v>39</v>
      </c>
      <c r="D6456" s="11">
        <v>0.74381128356307635</v>
      </c>
      <c r="E6456" s="11">
        <v>0.52063602789989494</v>
      </c>
      <c r="F6456" s="11">
        <v>0.45286217425932301</v>
      </c>
      <c r="G6456" s="11">
        <v>0.52063602789989494</v>
      </c>
      <c r="H6456" s="11">
        <v>0.74381128356307635</v>
      </c>
      <c r="I6456" s="17">
        <f t="shared" si="100"/>
        <v>464.38850887051535</v>
      </c>
      <c r="L6456" s="10">
        <v>1828</v>
      </c>
      <c r="M6456" s="17">
        <v>77</v>
      </c>
      <c r="N6456" s="17">
        <v>11</v>
      </c>
      <c r="O6456">
        <v>347.06448693416155</v>
      </c>
    </row>
    <row r="6457" spans="1:15" x14ac:dyDescent="0.25">
      <c r="A6457" s="10">
        <v>6455</v>
      </c>
      <c r="B6457" s="17">
        <v>269</v>
      </c>
      <c r="C6457" s="17">
        <v>39</v>
      </c>
      <c r="D6457" s="11">
        <v>0.6807835002104734</v>
      </c>
      <c r="E6457" s="11">
        <v>0.45286217425932301</v>
      </c>
      <c r="F6457" s="11">
        <v>0.39473496402014602</v>
      </c>
      <c r="G6457" s="11">
        <v>0.45286217425932301</v>
      </c>
      <c r="H6457" s="11">
        <v>0.68078350021047351</v>
      </c>
      <c r="I6457" s="17">
        <f t="shared" si="100"/>
        <v>414.78498833188655</v>
      </c>
      <c r="L6457" s="10">
        <v>6772</v>
      </c>
      <c r="M6457" s="17">
        <v>283</v>
      </c>
      <c r="N6457" s="17">
        <v>41</v>
      </c>
      <c r="O6457">
        <v>347.03259967821327</v>
      </c>
    </row>
    <row r="6458" spans="1:15" x14ac:dyDescent="0.25">
      <c r="A6458" s="10">
        <v>6456</v>
      </c>
      <c r="B6458" s="17">
        <v>269</v>
      </c>
      <c r="C6458" s="17">
        <v>39</v>
      </c>
      <c r="D6458" s="11">
        <v>0.61694020025256813</v>
      </c>
      <c r="E6458" s="11">
        <v>0.39473496402014596</v>
      </c>
      <c r="F6458" s="11">
        <v>0.35392224193731908</v>
      </c>
      <c r="G6458" s="11">
        <v>0.39473496402014602</v>
      </c>
      <c r="H6458" s="11">
        <v>0.61694020025256813</v>
      </c>
      <c r="I6458" s="17">
        <f t="shared" si="100"/>
        <v>369.47173936637296</v>
      </c>
      <c r="L6458" s="10">
        <v>6095</v>
      </c>
      <c r="M6458" s="17">
        <v>254</v>
      </c>
      <c r="N6458" s="17">
        <v>37</v>
      </c>
      <c r="O6458">
        <v>346.9568880596288</v>
      </c>
    </row>
    <row r="6459" spans="1:15" x14ac:dyDescent="0.25">
      <c r="A6459" s="10">
        <v>6457</v>
      </c>
      <c r="B6459" s="17">
        <v>270</v>
      </c>
      <c r="C6459" s="17">
        <v>39</v>
      </c>
      <c r="D6459" s="11">
        <v>0.56020354499800606</v>
      </c>
      <c r="E6459" s="11">
        <v>0.35392224193731908</v>
      </c>
      <c r="F6459" s="11">
        <v>0.33759715310418875</v>
      </c>
      <c r="G6459" s="11">
        <v>0.35392224193731908</v>
      </c>
      <c r="H6459" s="11">
        <v>0.56020354499800606</v>
      </c>
      <c r="I6459" s="17">
        <f t="shared" si="100"/>
        <v>334.33791729845711</v>
      </c>
      <c r="L6459" s="10">
        <v>8523</v>
      </c>
      <c r="M6459" s="17">
        <v>356</v>
      </c>
      <c r="N6459" s="17">
        <v>51</v>
      </c>
      <c r="O6459">
        <v>346.85279399910689</v>
      </c>
    </row>
    <row r="6460" spans="1:15" x14ac:dyDescent="0.25">
      <c r="A6460" s="10">
        <v>6458</v>
      </c>
      <c r="B6460" s="17">
        <v>270</v>
      </c>
      <c r="C6460" s="17">
        <v>39</v>
      </c>
      <c r="D6460" s="11">
        <v>0.51884520287199076</v>
      </c>
      <c r="E6460" s="11">
        <v>0.33759715310418881</v>
      </c>
      <c r="F6460" s="11">
        <v>0.35342754227571022</v>
      </c>
      <c r="G6460" s="11">
        <v>0.33759715310418875</v>
      </c>
      <c r="H6460" s="11">
        <v>0.51884520287199076</v>
      </c>
      <c r="I6460" s="17">
        <f t="shared" si="100"/>
        <v>315.20642785174095</v>
      </c>
      <c r="L6460" s="10">
        <v>8306</v>
      </c>
      <c r="M6460" s="17">
        <v>347</v>
      </c>
      <c r="N6460" s="17">
        <v>50</v>
      </c>
      <c r="O6460">
        <v>346.82462823281935</v>
      </c>
    </row>
    <row r="6461" spans="1:15" x14ac:dyDescent="0.25">
      <c r="A6461" s="10">
        <v>6459</v>
      </c>
      <c r="B6461" s="17">
        <v>270</v>
      </c>
      <c r="C6461" s="17">
        <v>39</v>
      </c>
      <c r="D6461" s="11">
        <v>0.50055433043879483</v>
      </c>
      <c r="E6461" s="11">
        <v>0.35342754227571022</v>
      </c>
      <c r="F6461" s="11">
        <v>0.38756181892680169</v>
      </c>
      <c r="G6461" s="11">
        <v>0.35342754227571022</v>
      </c>
      <c r="H6461" s="11">
        <v>0.50055433043879483</v>
      </c>
      <c r="I6461" s="17">
        <f t="shared" si="100"/>
        <v>317.05087540777049</v>
      </c>
      <c r="L6461" s="10">
        <v>5333</v>
      </c>
      <c r="M6461" s="17">
        <v>223</v>
      </c>
      <c r="N6461" s="17">
        <v>32</v>
      </c>
      <c r="O6461">
        <v>346.81049719953103</v>
      </c>
    </row>
    <row r="6462" spans="1:15" x14ac:dyDescent="0.25">
      <c r="A6462" s="10">
        <v>6460</v>
      </c>
      <c r="B6462" s="17">
        <v>270</v>
      </c>
      <c r="C6462" s="17">
        <v>39</v>
      </c>
      <c r="D6462" s="11">
        <v>0.49321468099107968</v>
      </c>
      <c r="E6462" s="11">
        <v>0.38756181892680175</v>
      </c>
      <c r="F6462" s="11">
        <v>0.38929326774243583</v>
      </c>
      <c r="G6462" s="11">
        <v>0.38756181892680164</v>
      </c>
      <c r="H6462" s="11">
        <v>0.49321468099107968</v>
      </c>
      <c r="I6462" s="17">
        <f t="shared" si="100"/>
        <v>328.42515619756364</v>
      </c>
      <c r="L6462" s="10">
        <v>8209</v>
      </c>
      <c r="M6462" s="17">
        <v>343</v>
      </c>
      <c r="N6462" s="17">
        <v>49</v>
      </c>
      <c r="O6462">
        <v>346.7581569693474</v>
      </c>
    </row>
    <row r="6463" spans="1:15" x14ac:dyDescent="0.25">
      <c r="A6463" s="10">
        <v>6461</v>
      </c>
      <c r="B6463" s="17">
        <v>270</v>
      </c>
      <c r="C6463" s="17">
        <v>39</v>
      </c>
      <c r="D6463" s="11">
        <v>0.50731146802558047</v>
      </c>
      <c r="E6463" s="11">
        <v>0.38929326774243583</v>
      </c>
      <c r="F6463" s="11">
        <v>0.41823319794662267</v>
      </c>
      <c r="G6463" s="11">
        <v>0.38929326774243583</v>
      </c>
      <c r="H6463" s="11">
        <v>0.50731146802558047</v>
      </c>
      <c r="I6463" s="17">
        <f t="shared" si="100"/>
        <v>334.786304783025</v>
      </c>
      <c r="L6463" s="10">
        <v>4902</v>
      </c>
      <c r="M6463" s="17">
        <v>205</v>
      </c>
      <c r="N6463" s="17">
        <v>30</v>
      </c>
      <c r="O6463">
        <v>346.67808793534687</v>
      </c>
    </row>
    <row r="6464" spans="1:15" x14ac:dyDescent="0.25">
      <c r="A6464" s="10">
        <v>6462</v>
      </c>
      <c r="B6464" s="17">
        <v>270</v>
      </c>
      <c r="C6464" s="17">
        <v>39</v>
      </c>
      <c r="D6464" s="11">
        <v>0.574183829660321</v>
      </c>
      <c r="E6464" s="11">
        <v>0.41823319794662267</v>
      </c>
      <c r="F6464" s="11">
        <v>0.44519432950436783</v>
      </c>
      <c r="G6464" s="11">
        <v>0.41823319794662267</v>
      </c>
      <c r="H6464" s="11">
        <v>0.574183829660321</v>
      </c>
      <c r="I6464" s="17">
        <f t="shared" si="100"/>
        <v>368.83987785012653</v>
      </c>
      <c r="L6464" s="10">
        <v>48</v>
      </c>
      <c r="M6464" s="17">
        <v>2</v>
      </c>
      <c r="N6464" s="17">
        <v>1</v>
      </c>
      <c r="O6464">
        <v>346.61874805102605</v>
      </c>
    </row>
    <row r="6465" spans="1:15" x14ac:dyDescent="0.25">
      <c r="A6465" s="10">
        <v>6463</v>
      </c>
      <c r="B6465" s="17">
        <v>270</v>
      </c>
      <c r="C6465" s="17">
        <v>39</v>
      </c>
      <c r="D6465" s="11">
        <v>0.62800792561023377</v>
      </c>
      <c r="E6465" s="11">
        <v>0.44519432950436777</v>
      </c>
      <c r="F6465" s="11">
        <v>0.47957595598626473</v>
      </c>
      <c r="G6465" s="11">
        <v>0.44519432950436777</v>
      </c>
      <c r="H6465" s="11">
        <v>0.62800792561023377</v>
      </c>
      <c r="I6465" s="17">
        <f t="shared" si="100"/>
        <v>398.22330623647247</v>
      </c>
      <c r="L6465" s="10">
        <v>8547</v>
      </c>
      <c r="M6465" s="17">
        <v>357</v>
      </c>
      <c r="N6465" s="17">
        <v>51</v>
      </c>
      <c r="O6465">
        <v>346.5767210641834</v>
      </c>
    </row>
    <row r="6466" spans="1:15" x14ac:dyDescent="0.25">
      <c r="A6466" s="10">
        <v>6464</v>
      </c>
      <c r="B6466" s="17">
        <v>270</v>
      </c>
      <c r="C6466" s="17">
        <v>39</v>
      </c>
      <c r="D6466" s="11">
        <v>0.65713351865672343</v>
      </c>
      <c r="E6466" s="11">
        <v>0.47957595598626473</v>
      </c>
      <c r="F6466" s="11">
        <v>0.49713779397342039</v>
      </c>
      <c r="G6466" s="11">
        <v>0.47957595598626468</v>
      </c>
      <c r="H6466" s="11">
        <v>0.65713351865672354</v>
      </c>
      <c r="I6466" s="17">
        <f t="shared" si="100"/>
        <v>421.99862012359426</v>
      </c>
      <c r="L6466" s="10">
        <v>3270</v>
      </c>
      <c r="M6466" s="17">
        <v>137</v>
      </c>
      <c r="N6466" s="17">
        <v>20</v>
      </c>
      <c r="O6466">
        <v>346.56763014644412</v>
      </c>
    </row>
    <row r="6467" spans="1:15" x14ac:dyDescent="0.25">
      <c r="A6467" s="10">
        <v>6465</v>
      </c>
      <c r="B6467" s="17">
        <v>270</v>
      </c>
      <c r="C6467" s="17">
        <v>39</v>
      </c>
      <c r="D6467" s="11">
        <v>0.67961847648861351</v>
      </c>
      <c r="E6467" s="11">
        <v>0.49713779397342034</v>
      </c>
      <c r="F6467" s="11">
        <v>0.51519433162218486</v>
      </c>
      <c r="G6467" s="11">
        <v>0.49713779397342034</v>
      </c>
      <c r="H6467" s="11">
        <v>0.67961847648861351</v>
      </c>
      <c r="I6467" s="17">
        <f t="shared" si="100"/>
        <v>436.94080333061186</v>
      </c>
      <c r="L6467" s="10">
        <v>6240</v>
      </c>
      <c r="M6467" s="17">
        <v>260</v>
      </c>
      <c r="N6467" s="17">
        <v>38</v>
      </c>
      <c r="O6467">
        <v>346.55704709036866</v>
      </c>
    </row>
    <row r="6468" spans="1:15" x14ac:dyDescent="0.25">
      <c r="A6468" s="10">
        <v>6466</v>
      </c>
      <c r="B6468" s="17">
        <v>270</v>
      </c>
      <c r="C6468" s="17">
        <v>39</v>
      </c>
      <c r="D6468" s="11">
        <v>0.70012289399334227</v>
      </c>
      <c r="E6468" s="11">
        <v>0.51519433162218486</v>
      </c>
      <c r="F6468" s="11">
        <v>0.53819786588705054</v>
      </c>
      <c r="G6468" s="11">
        <v>0.51519433162218486</v>
      </c>
      <c r="H6468" s="11">
        <v>0.70012289399334227</v>
      </c>
      <c r="I6468" s="17">
        <f t="shared" ref="I6468:I6531" si="101">D6468*$D$1+E6468*$E$1+F6468*$F$1+G6468*$G$1+H6468*$H$1</f>
        <v>451.64497336222553</v>
      </c>
      <c r="L6468" s="10">
        <v>6820</v>
      </c>
      <c r="M6468" s="17">
        <v>285</v>
      </c>
      <c r="N6468" s="17">
        <v>41</v>
      </c>
      <c r="O6468">
        <v>346.52720294787866</v>
      </c>
    </row>
    <row r="6469" spans="1:15" x14ac:dyDescent="0.25">
      <c r="A6469" s="10">
        <v>6467</v>
      </c>
      <c r="B6469" s="17">
        <v>270</v>
      </c>
      <c r="C6469" s="17">
        <v>39</v>
      </c>
      <c r="D6469" s="11">
        <v>0.71701573796030649</v>
      </c>
      <c r="E6469" s="11">
        <v>0.53819786588705054</v>
      </c>
      <c r="F6469" s="11">
        <v>0.55204945641213043</v>
      </c>
      <c r="G6469" s="11">
        <v>0.53819786588705065</v>
      </c>
      <c r="H6469" s="11">
        <v>0.71701573796030649</v>
      </c>
      <c r="I6469" s="17">
        <f t="shared" si="101"/>
        <v>466.80616075860348</v>
      </c>
      <c r="L6469" s="10">
        <v>5308</v>
      </c>
      <c r="M6469" s="17">
        <v>222</v>
      </c>
      <c r="N6469" s="17">
        <v>32</v>
      </c>
      <c r="O6469">
        <v>346.44295138667542</v>
      </c>
    </row>
    <row r="6470" spans="1:15" x14ac:dyDescent="0.25">
      <c r="A6470" s="10">
        <v>6468</v>
      </c>
      <c r="B6470" s="17">
        <v>270</v>
      </c>
      <c r="C6470" s="17">
        <v>39</v>
      </c>
      <c r="D6470" s="11">
        <v>0.72179233521993102</v>
      </c>
      <c r="E6470" s="11">
        <v>0.55204945641213043</v>
      </c>
      <c r="F6470" s="11">
        <v>0.57752648898504677</v>
      </c>
      <c r="G6470" s="11">
        <v>0.55204945641213032</v>
      </c>
      <c r="H6470" s="11">
        <v>0.72179233521993102</v>
      </c>
      <c r="I6470" s="17">
        <f t="shared" si="101"/>
        <v>474.89438939463196</v>
      </c>
      <c r="L6470" s="10">
        <v>1347</v>
      </c>
      <c r="M6470" s="17">
        <v>57</v>
      </c>
      <c r="N6470" s="17">
        <v>9</v>
      </c>
      <c r="O6470">
        <v>346.3747422472058</v>
      </c>
    </row>
    <row r="6471" spans="1:15" x14ac:dyDescent="0.25">
      <c r="A6471" s="10">
        <v>6469</v>
      </c>
      <c r="B6471" s="17">
        <v>270</v>
      </c>
      <c r="C6471" s="17">
        <v>39</v>
      </c>
      <c r="D6471" s="11">
        <v>0.74054921714186961</v>
      </c>
      <c r="E6471" s="11">
        <v>0.57752648898504677</v>
      </c>
      <c r="F6471" s="11">
        <v>0.60003532358830147</v>
      </c>
      <c r="G6471" s="11">
        <v>0.57752648898504677</v>
      </c>
      <c r="H6471" s="11">
        <v>0.7405492171418695</v>
      </c>
      <c r="I6471" s="17">
        <f t="shared" si="101"/>
        <v>491.98775802294904</v>
      </c>
      <c r="L6471" s="10">
        <v>5019</v>
      </c>
      <c r="M6471" s="17">
        <v>210</v>
      </c>
      <c r="N6471" s="17">
        <v>30</v>
      </c>
      <c r="O6471">
        <v>346.34933273228916</v>
      </c>
    </row>
    <row r="6472" spans="1:15" x14ac:dyDescent="0.25">
      <c r="A6472" s="10">
        <v>6470</v>
      </c>
      <c r="B6472" s="17">
        <v>270</v>
      </c>
      <c r="C6472" s="17">
        <v>39</v>
      </c>
      <c r="D6472" s="11">
        <v>0.75685954924790433</v>
      </c>
      <c r="E6472" s="11">
        <v>0.60003532358830147</v>
      </c>
      <c r="F6472" s="11">
        <v>0.60720846868164791</v>
      </c>
      <c r="G6472" s="11">
        <v>0.60003532358830147</v>
      </c>
      <c r="H6472" s="11">
        <v>0.75685954924790433</v>
      </c>
      <c r="I6472" s="17">
        <f t="shared" si="101"/>
        <v>506.49752394191592</v>
      </c>
      <c r="L6472" s="10">
        <v>3605</v>
      </c>
      <c r="M6472" s="17">
        <v>151</v>
      </c>
      <c r="N6472" s="17">
        <v>22</v>
      </c>
      <c r="O6472">
        <v>346.28948366028067</v>
      </c>
    </row>
    <row r="6473" spans="1:15" x14ac:dyDescent="0.25">
      <c r="A6473" s="10">
        <v>6471</v>
      </c>
      <c r="B6473" s="17">
        <v>270</v>
      </c>
      <c r="C6473" s="17">
        <v>39</v>
      </c>
      <c r="D6473" s="11">
        <v>0.77351938847049673</v>
      </c>
      <c r="E6473" s="11">
        <v>0.60720846868164791</v>
      </c>
      <c r="F6473" s="11">
        <v>0.59335687815656823</v>
      </c>
      <c r="G6473" s="11">
        <v>0.60720846868164791</v>
      </c>
      <c r="H6473" s="11">
        <v>0.77351938847049684</v>
      </c>
      <c r="I6473" s="17">
        <f t="shared" si="101"/>
        <v>514.14386690948095</v>
      </c>
      <c r="L6473" s="10">
        <v>3798</v>
      </c>
      <c r="M6473" s="17">
        <v>159</v>
      </c>
      <c r="N6473" s="17">
        <v>23</v>
      </c>
      <c r="O6473">
        <v>346.25715307915277</v>
      </c>
    </row>
    <row r="6474" spans="1:15" x14ac:dyDescent="0.25">
      <c r="A6474" s="10">
        <v>6472</v>
      </c>
      <c r="B6474" s="17">
        <v>270</v>
      </c>
      <c r="C6474" s="17">
        <v>39</v>
      </c>
      <c r="D6474" s="11">
        <v>0.79716937002424559</v>
      </c>
      <c r="E6474" s="11">
        <v>0.59335687815656823</v>
      </c>
      <c r="F6474" s="11">
        <v>0.59533567680300792</v>
      </c>
      <c r="G6474" s="11">
        <v>0.59335687815656812</v>
      </c>
      <c r="H6474" s="11">
        <v>0.79716937002424548</v>
      </c>
      <c r="I6474" s="17">
        <f t="shared" si="101"/>
        <v>516.25037674250609</v>
      </c>
      <c r="L6474" s="10">
        <v>1060</v>
      </c>
      <c r="M6474" s="17">
        <v>45</v>
      </c>
      <c r="N6474" s="17">
        <v>7</v>
      </c>
      <c r="O6474">
        <v>346.23957036893921</v>
      </c>
    </row>
    <row r="6475" spans="1:15" x14ac:dyDescent="0.25">
      <c r="A6475" s="10">
        <v>6473</v>
      </c>
      <c r="B6475" s="17">
        <v>270</v>
      </c>
      <c r="C6475" s="17">
        <v>39</v>
      </c>
      <c r="D6475" s="11">
        <v>0.79239277276462106</v>
      </c>
      <c r="E6475" s="11">
        <v>0.59533567680300792</v>
      </c>
      <c r="F6475" s="11">
        <v>0.54289751267234643</v>
      </c>
      <c r="G6475" s="11">
        <v>0.59533567680300792</v>
      </c>
      <c r="H6475" s="11">
        <v>0.79239277276462106</v>
      </c>
      <c r="I6475" s="17">
        <f t="shared" si="101"/>
        <v>513.41585851277569</v>
      </c>
      <c r="L6475" s="10">
        <v>2999</v>
      </c>
      <c r="M6475" s="17">
        <v>125</v>
      </c>
      <c r="N6475" s="17">
        <v>18</v>
      </c>
      <c r="O6475">
        <v>346.21369981647996</v>
      </c>
    </row>
    <row r="6476" spans="1:15" x14ac:dyDescent="0.25">
      <c r="A6476" s="10">
        <v>6474</v>
      </c>
      <c r="B6476" s="17">
        <v>270</v>
      </c>
      <c r="C6476" s="17">
        <v>39</v>
      </c>
      <c r="D6476" s="11">
        <v>0.95559568734386835</v>
      </c>
      <c r="E6476" s="11">
        <v>0.70576676647405034</v>
      </c>
      <c r="F6476" s="11">
        <v>0.68132860319051514</v>
      </c>
      <c r="G6476" s="11">
        <v>0.70576676647405034</v>
      </c>
      <c r="H6476" s="11">
        <v>0.95559568734386846</v>
      </c>
      <c r="I6476" s="17">
        <f t="shared" si="101"/>
        <v>615.35047066727861</v>
      </c>
      <c r="L6476" s="10">
        <v>4608</v>
      </c>
      <c r="M6476" s="17">
        <v>192</v>
      </c>
      <c r="N6476" s="17">
        <v>28</v>
      </c>
      <c r="O6476">
        <v>346.15108176768064</v>
      </c>
    </row>
    <row r="6477" spans="1:15" x14ac:dyDescent="0.25">
      <c r="A6477" s="10">
        <v>6475</v>
      </c>
      <c r="B6477" s="17">
        <v>270</v>
      </c>
      <c r="C6477" s="17">
        <v>39</v>
      </c>
      <c r="D6477" s="11">
        <v>1.0046664865085946</v>
      </c>
      <c r="E6477" s="11">
        <v>0.68132860319051514</v>
      </c>
      <c r="F6477" s="11">
        <v>0.63020139316312018</v>
      </c>
      <c r="G6477" s="11">
        <v>0.68132860319051514</v>
      </c>
      <c r="H6477" s="11">
        <v>1.0046664865085944</v>
      </c>
      <c r="I6477" s="17">
        <f t="shared" si="101"/>
        <v>619.23277268548111</v>
      </c>
      <c r="L6477" s="10">
        <v>4107</v>
      </c>
      <c r="M6477" s="17">
        <v>172</v>
      </c>
      <c r="N6477" s="17">
        <v>25</v>
      </c>
      <c r="O6477">
        <v>346.1151791342669</v>
      </c>
    </row>
    <row r="6478" spans="1:15" x14ac:dyDescent="0.25">
      <c r="A6478" s="10">
        <v>6476</v>
      </c>
      <c r="B6478" s="17">
        <v>270</v>
      </c>
      <c r="C6478" s="17">
        <v>39</v>
      </c>
      <c r="D6478" s="11">
        <v>1.0547974572602135</v>
      </c>
      <c r="E6478" s="11">
        <v>0.63020139316312018</v>
      </c>
      <c r="F6478" s="11">
        <v>0.57843107357563095</v>
      </c>
      <c r="G6478" s="11">
        <v>0.63020139316312018</v>
      </c>
      <c r="H6478" s="11">
        <v>1.0547974572602132</v>
      </c>
      <c r="I6478" s="17">
        <f t="shared" si="101"/>
        <v>612.75298653154152</v>
      </c>
      <c r="L6478" s="10">
        <v>774</v>
      </c>
      <c r="M6478" s="17">
        <v>33</v>
      </c>
      <c r="N6478" s="17">
        <v>5</v>
      </c>
      <c r="O6478">
        <v>346.06188002850649</v>
      </c>
    </row>
    <row r="6479" spans="1:15" x14ac:dyDescent="0.25">
      <c r="A6479" s="10">
        <v>6477</v>
      </c>
      <c r="B6479" s="17">
        <v>270</v>
      </c>
      <c r="C6479" s="17">
        <v>39</v>
      </c>
      <c r="D6479" s="11">
        <v>0.79612084867457256</v>
      </c>
      <c r="E6479" s="11">
        <v>0.44494697967356228</v>
      </c>
      <c r="F6479" s="11">
        <v>0.40660775589878601</v>
      </c>
      <c r="G6479" s="11">
        <v>0.44494697967356234</v>
      </c>
      <c r="H6479" s="11">
        <v>0.79612084867457256</v>
      </c>
      <c r="I6479" s="17">
        <f t="shared" si="101"/>
        <v>449.00177368123957</v>
      </c>
      <c r="L6479" s="10">
        <v>6196</v>
      </c>
      <c r="M6479" s="17">
        <v>259</v>
      </c>
      <c r="N6479" s="17">
        <v>37</v>
      </c>
      <c r="O6479">
        <v>346.05373526092512</v>
      </c>
    </row>
    <row r="6480" spans="1:15" x14ac:dyDescent="0.25">
      <c r="A6480" s="10">
        <v>6478</v>
      </c>
      <c r="B6480" s="17">
        <v>270</v>
      </c>
      <c r="C6480" s="17">
        <v>39</v>
      </c>
      <c r="D6480" s="11">
        <v>0.73903468630345293</v>
      </c>
      <c r="E6480" s="11">
        <v>0.40660775589878606</v>
      </c>
      <c r="F6480" s="11">
        <v>0.37346287857091648</v>
      </c>
      <c r="G6480" s="11">
        <v>0.40660775589878601</v>
      </c>
      <c r="H6480" s="11">
        <v>0.73903468630345304</v>
      </c>
      <c r="I6480" s="17">
        <f t="shared" si="101"/>
        <v>414.072717119456</v>
      </c>
      <c r="L6480" s="10">
        <v>1373</v>
      </c>
      <c r="M6480" s="17">
        <v>58</v>
      </c>
      <c r="N6480" s="17">
        <v>9</v>
      </c>
      <c r="O6480">
        <v>346.03370789950793</v>
      </c>
    </row>
    <row r="6481" spans="1:15" x14ac:dyDescent="0.25">
      <c r="A6481" s="10">
        <v>6479</v>
      </c>
      <c r="B6481" s="17">
        <v>270</v>
      </c>
      <c r="C6481" s="17">
        <v>39</v>
      </c>
      <c r="D6481" s="11">
        <v>0.66237612540509161</v>
      </c>
      <c r="E6481" s="11">
        <v>0.37346287857091648</v>
      </c>
      <c r="F6481" s="11">
        <v>0.35639574024536974</v>
      </c>
      <c r="G6481" s="11">
        <v>0.37346287857091648</v>
      </c>
      <c r="H6481" s="11">
        <v>0.66237612540509161</v>
      </c>
      <c r="I6481" s="17">
        <f t="shared" si="101"/>
        <v>375.60134116781069</v>
      </c>
      <c r="L6481" s="10">
        <v>1661</v>
      </c>
      <c r="M6481" s="17">
        <v>70</v>
      </c>
      <c r="N6481" s="17">
        <v>10</v>
      </c>
      <c r="O6481">
        <v>345.9978116288039</v>
      </c>
    </row>
    <row r="6482" spans="1:15" x14ac:dyDescent="0.25">
      <c r="A6482" s="10">
        <v>6480</v>
      </c>
      <c r="B6482" s="17">
        <v>270</v>
      </c>
      <c r="C6482" s="17">
        <v>39</v>
      </c>
      <c r="D6482" s="11">
        <v>0.60249390610150855</v>
      </c>
      <c r="E6482" s="11">
        <v>0.35639574024536974</v>
      </c>
      <c r="F6482" s="11">
        <v>0.34996464464443977</v>
      </c>
      <c r="G6482" s="11">
        <v>0.35639574024536969</v>
      </c>
      <c r="H6482" s="11">
        <v>0.60249390610150866</v>
      </c>
      <c r="I6482" s="17">
        <f t="shared" si="101"/>
        <v>349.35493183640824</v>
      </c>
      <c r="L6482" s="10">
        <v>5666</v>
      </c>
      <c r="M6482" s="17">
        <v>237</v>
      </c>
      <c r="N6482" s="17">
        <v>34</v>
      </c>
      <c r="O6482">
        <v>345.90706960114983</v>
      </c>
    </row>
    <row r="6483" spans="1:15" x14ac:dyDescent="0.25">
      <c r="A6483" s="10">
        <v>6481</v>
      </c>
      <c r="B6483" s="17">
        <v>271</v>
      </c>
      <c r="C6483" s="17">
        <v>39</v>
      </c>
      <c r="D6483" s="11">
        <v>0.5606695544867496</v>
      </c>
      <c r="E6483" s="11">
        <v>0.34996464464443977</v>
      </c>
      <c r="F6483" s="11">
        <v>0.34872789549041444</v>
      </c>
      <c r="G6483" s="11">
        <v>0.34996464464443977</v>
      </c>
      <c r="H6483" s="11">
        <v>0.5606695544867496</v>
      </c>
      <c r="I6483" s="17">
        <f t="shared" si="101"/>
        <v>333.34923111315237</v>
      </c>
      <c r="L6483" s="10">
        <v>5620</v>
      </c>
      <c r="M6483" s="17">
        <v>235</v>
      </c>
      <c r="N6483" s="17">
        <v>34</v>
      </c>
      <c r="O6483">
        <v>345.89871589639779</v>
      </c>
    </row>
    <row r="6484" spans="1:15" x14ac:dyDescent="0.25">
      <c r="A6484" s="10">
        <v>6482</v>
      </c>
      <c r="B6484" s="17">
        <v>271</v>
      </c>
      <c r="C6484" s="17">
        <v>39</v>
      </c>
      <c r="D6484" s="11">
        <v>0.53830109902704559</v>
      </c>
      <c r="E6484" s="11">
        <v>0.34872789549041444</v>
      </c>
      <c r="F6484" s="11">
        <v>0.34724379650558573</v>
      </c>
      <c r="G6484" s="11">
        <v>0.34872789549041444</v>
      </c>
      <c r="H6484" s="11">
        <v>0.53830109902704559</v>
      </c>
      <c r="I6484" s="17">
        <f t="shared" si="101"/>
        <v>325.63726174504382</v>
      </c>
      <c r="L6484" s="10">
        <v>2639</v>
      </c>
      <c r="M6484" s="17">
        <v>110</v>
      </c>
      <c r="N6484" s="17">
        <v>16</v>
      </c>
      <c r="O6484">
        <v>345.87612350841721</v>
      </c>
    </row>
    <row r="6485" spans="1:15" x14ac:dyDescent="0.25">
      <c r="A6485" s="10">
        <v>6483</v>
      </c>
      <c r="B6485" s="17">
        <v>271</v>
      </c>
      <c r="C6485" s="17">
        <v>39</v>
      </c>
      <c r="D6485" s="11">
        <v>0.5365535634442562</v>
      </c>
      <c r="E6485" s="11">
        <v>0.34724379650558573</v>
      </c>
      <c r="F6485" s="11">
        <v>0.35837453889180937</v>
      </c>
      <c r="G6485" s="11">
        <v>0.34724379650558568</v>
      </c>
      <c r="H6485" s="11">
        <v>0.5365535634442562</v>
      </c>
      <c r="I6485" s="17">
        <f t="shared" si="101"/>
        <v>324.92964046006864</v>
      </c>
      <c r="L6485" s="10">
        <v>8618</v>
      </c>
      <c r="M6485" s="17">
        <v>360</v>
      </c>
      <c r="N6485" s="17">
        <v>52</v>
      </c>
      <c r="O6485">
        <v>345.82604805428161</v>
      </c>
    </row>
    <row r="6486" spans="1:15" x14ac:dyDescent="0.25">
      <c r="A6486" s="10">
        <v>6484</v>
      </c>
      <c r="B6486" s="17">
        <v>271</v>
      </c>
      <c r="C6486" s="17">
        <v>39</v>
      </c>
      <c r="D6486" s="11">
        <v>0.5506503504787571</v>
      </c>
      <c r="E6486" s="11">
        <v>0.35837453889180937</v>
      </c>
      <c r="F6486" s="11">
        <v>0.38261482231070038</v>
      </c>
      <c r="G6486" s="11">
        <v>0.35837453889180931</v>
      </c>
      <c r="H6486" s="11">
        <v>0.55065035047875699</v>
      </c>
      <c r="I6486" s="17">
        <f t="shared" si="101"/>
        <v>334.86252060235404</v>
      </c>
      <c r="L6486" s="10">
        <v>3063</v>
      </c>
      <c r="M6486" s="17">
        <v>128</v>
      </c>
      <c r="N6486" s="17">
        <v>19</v>
      </c>
      <c r="O6486">
        <v>345.73912381657499</v>
      </c>
    </row>
    <row r="6487" spans="1:15" x14ac:dyDescent="0.25">
      <c r="A6487" s="10">
        <v>6485</v>
      </c>
      <c r="B6487" s="17">
        <v>271</v>
      </c>
      <c r="C6487" s="17">
        <v>39</v>
      </c>
      <c r="D6487" s="11">
        <v>0.58397002892394201</v>
      </c>
      <c r="E6487" s="11">
        <v>0.38261482231070038</v>
      </c>
      <c r="F6487" s="11">
        <v>0.41427560065374125</v>
      </c>
      <c r="G6487" s="11">
        <v>0.38261482231070038</v>
      </c>
      <c r="H6487" s="11">
        <v>0.5839700289239419</v>
      </c>
      <c r="I6487" s="17">
        <f t="shared" si="101"/>
        <v>356.48736220609123</v>
      </c>
      <c r="L6487" s="10">
        <v>5137</v>
      </c>
      <c r="M6487" s="17">
        <v>215</v>
      </c>
      <c r="N6487" s="17">
        <v>31</v>
      </c>
      <c r="O6487">
        <v>345.73211779972701</v>
      </c>
    </row>
    <row r="6488" spans="1:15" x14ac:dyDescent="0.25">
      <c r="A6488" s="10">
        <v>6486</v>
      </c>
      <c r="B6488" s="17">
        <v>271</v>
      </c>
      <c r="C6488" s="17">
        <v>39</v>
      </c>
      <c r="D6488" s="11">
        <v>0.64851234311496253</v>
      </c>
      <c r="E6488" s="11">
        <v>0.41427560065374125</v>
      </c>
      <c r="F6488" s="11">
        <v>0.43752648474941247</v>
      </c>
      <c r="G6488" s="11">
        <v>0.41427560065374125</v>
      </c>
      <c r="H6488" s="11">
        <v>0.64851234311496253</v>
      </c>
      <c r="I6488" s="17">
        <f t="shared" si="101"/>
        <v>390.73524944826102</v>
      </c>
      <c r="L6488" s="10">
        <v>2528</v>
      </c>
      <c r="M6488" s="17">
        <v>106</v>
      </c>
      <c r="N6488" s="17">
        <v>16</v>
      </c>
      <c r="O6488">
        <v>345.68951576269166</v>
      </c>
    </row>
    <row r="6489" spans="1:15" x14ac:dyDescent="0.25">
      <c r="A6489" s="10">
        <v>6487</v>
      </c>
      <c r="B6489" s="17">
        <v>271</v>
      </c>
      <c r="C6489" s="17">
        <v>39</v>
      </c>
      <c r="D6489" s="11">
        <v>0.68486108323698158</v>
      </c>
      <c r="E6489" s="11">
        <v>0.43752648474941247</v>
      </c>
      <c r="F6489" s="11">
        <v>0.45706712138300792</v>
      </c>
      <c r="G6489" s="11">
        <v>0.43752648474941253</v>
      </c>
      <c r="H6489" s="11">
        <v>0.68486108323698158</v>
      </c>
      <c r="I6489" s="17">
        <f t="shared" si="101"/>
        <v>412.44882539091941</v>
      </c>
      <c r="L6489" s="10">
        <v>352</v>
      </c>
      <c r="M6489" s="17">
        <v>15</v>
      </c>
      <c r="N6489" s="17">
        <v>3</v>
      </c>
      <c r="O6489">
        <v>345.58859221670923</v>
      </c>
    </row>
    <row r="6490" spans="1:15" x14ac:dyDescent="0.25">
      <c r="A6490" s="10">
        <v>6488</v>
      </c>
      <c r="B6490" s="17">
        <v>271</v>
      </c>
      <c r="C6490" s="17">
        <v>39</v>
      </c>
      <c r="D6490" s="11">
        <v>0.72132632573118649</v>
      </c>
      <c r="E6490" s="11">
        <v>0.45706712138300787</v>
      </c>
      <c r="F6490" s="11">
        <v>0.48749115057202336</v>
      </c>
      <c r="G6490" s="11">
        <v>0.45706712138300787</v>
      </c>
      <c r="H6490" s="11">
        <v>0.72132632573118649</v>
      </c>
      <c r="I6490" s="17">
        <f t="shared" si="101"/>
        <v>433.15091881006379</v>
      </c>
      <c r="L6490" s="10">
        <v>97</v>
      </c>
      <c r="M6490" s="17">
        <v>5</v>
      </c>
      <c r="N6490" s="17">
        <v>1</v>
      </c>
      <c r="O6490">
        <v>345.57584567181635</v>
      </c>
    </row>
    <row r="6491" spans="1:15" x14ac:dyDescent="0.25">
      <c r="A6491" s="10">
        <v>6489</v>
      </c>
      <c r="B6491" s="17">
        <v>271</v>
      </c>
      <c r="C6491" s="17">
        <v>39</v>
      </c>
      <c r="D6491" s="11">
        <v>0.74963640217237504</v>
      </c>
      <c r="E6491" s="11">
        <v>0.4874911505720233</v>
      </c>
      <c r="F6491" s="11">
        <v>0.51643108077621025</v>
      </c>
      <c r="G6491" s="11">
        <v>0.48749115057202336</v>
      </c>
      <c r="H6491" s="11">
        <v>0.74963640217237504</v>
      </c>
      <c r="I6491" s="17">
        <f t="shared" si="101"/>
        <v>455.53735215501774</v>
      </c>
      <c r="L6491" s="10">
        <v>7736</v>
      </c>
      <c r="M6491" s="17">
        <v>323</v>
      </c>
      <c r="N6491" s="17">
        <v>47</v>
      </c>
      <c r="O6491">
        <v>345.56098378825089</v>
      </c>
    </row>
    <row r="6492" spans="1:15" x14ac:dyDescent="0.25">
      <c r="A6492" s="10">
        <v>6490</v>
      </c>
      <c r="B6492" s="17">
        <v>271</v>
      </c>
      <c r="C6492" s="17">
        <v>39</v>
      </c>
      <c r="D6492" s="11">
        <v>0.77596593828640148</v>
      </c>
      <c r="E6492" s="11">
        <v>0.51643108077621014</v>
      </c>
      <c r="F6492" s="11">
        <v>0.55106005708891059</v>
      </c>
      <c r="G6492" s="11">
        <v>0.51643108077621014</v>
      </c>
      <c r="H6492" s="11">
        <v>0.77596593828640148</v>
      </c>
      <c r="I6492" s="17">
        <f t="shared" si="101"/>
        <v>476.92393484568896</v>
      </c>
      <c r="L6492" s="10">
        <v>8237</v>
      </c>
      <c r="M6492" s="17">
        <v>344</v>
      </c>
      <c r="N6492" s="17">
        <v>50</v>
      </c>
      <c r="O6492">
        <v>345.55438567186002</v>
      </c>
    </row>
    <row r="6493" spans="1:15" x14ac:dyDescent="0.25">
      <c r="A6493" s="10">
        <v>6491</v>
      </c>
      <c r="B6493" s="17">
        <v>271</v>
      </c>
      <c r="C6493" s="17">
        <v>39</v>
      </c>
      <c r="D6493" s="11">
        <v>0.80171296253949842</v>
      </c>
      <c r="E6493" s="11">
        <v>0.55106005708891059</v>
      </c>
      <c r="F6493" s="11">
        <v>0.58148408627792614</v>
      </c>
      <c r="G6493" s="11">
        <v>0.55106005708891048</v>
      </c>
      <c r="H6493" s="11">
        <v>0.80171296253949842</v>
      </c>
      <c r="I6493" s="17">
        <f t="shared" si="101"/>
        <v>500.2315342993208</v>
      </c>
      <c r="L6493" s="10">
        <v>5232</v>
      </c>
      <c r="M6493" s="17">
        <v>218</v>
      </c>
      <c r="N6493" s="17">
        <v>32</v>
      </c>
      <c r="O6493">
        <v>345.47948847842042</v>
      </c>
    </row>
    <row r="6494" spans="1:15" x14ac:dyDescent="0.25">
      <c r="A6494" s="10">
        <v>6492</v>
      </c>
      <c r="B6494" s="17">
        <v>271</v>
      </c>
      <c r="C6494" s="17">
        <v>39</v>
      </c>
      <c r="D6494" s="11">
        <v>0.82093585395018143</v>
      </c>
      <c r="E6494" s="11">
        <v>0.58148408627792603</v>
      </c>
      <c r="F6494" s="11">
        <v>0.63144875210053897</v>
      </c>
      <c r="G6494" s="11">
        <v>0.58148408627792603</v>
      </c>
      <c r="H6494" s="11">
        <v>0.82093585395018132</v>
      </c>
      <c r="I6494" s="17">
        <f t="shared" si="101"/>
        <v>520.55105785924991</v>
      </c>
      <c r="L6494" s="10">
        <v>312</v>
      </c>
      <c r="M6494" s="17">
        <v>13</v>
      </c>
      <c r="N6494" s="17">
        <v>2</v>
      </c>
      <c r="O6494">
        <v>345.46456073234879</v>
      </c>
    </row>
    <row r="6495" spans="1:15" x14ac:dyDescent="0.25">
      <c r="A6495" s="10">
        <v>6493</v>
      </c>
      <c r="B6495" s="17">
        <v>271</v>
      </c>
      <c r="C6495" s="17">
        <v>39</v>
      </c>
      <c r="D6495" s="11">
        <v>0.84481884024830312</v>
      </c>
      <c r="E6495" s="11">
        <v>0.63144875210053908</v>
      </c>
      <c r="F6495" s="11">
        <v>0.68091871826153882</v>
      </c>
      <c r="G6495" s="11">
        <v>0.63144875210053908</v>
      </c>
      <c r="H6495" s="11">
        <v>0.84481884024830312</v>
      </c>
      <c r="I6495" s="17">
        <f t="shared" si="101"/>
        <v>550.15827845013416</v>
      </c>
      <c r="L6495" s="10">
        <v>4969</v>
      </c>
      <c r="M6495" s="17">
        <v>208</v>
      </c>
      <c r="N6495" s="17">
        <v>30</v>
      </c>
      <c r="O6495">
        <v>345.45963462944951</v>
      </c>
    </row>
    <row r="6496" spans="1:15" x14ac:dyDescent="0.25">
      <c r="A6496" s="10">
        <v>6494</v>
      </c>
      <c r="B6496" s="17">
        <v>271</v>
      </c>
      <c r="C6496" s="17">
        <v>39</v>
      </c>
      <c r="D6496" s="11">
        <v>0.86765330519675066</v>
      </c>
      <c r="E6496" s="11">
        <v>0.68091871826153882</v>
      </c>
      <c r="F6496" s="11">
        <v>0.72074204102114603</v>
      </c>
      <c r="G6496" s="11">
        <v>0.68091871826153882</v>
      </c>
      <c r="H6496" s="11">
        <v>0.86765330519675077</v>
      </c>
      <c r="I6496" s="17">
        <f t="shared" si="101"/>
        <v>578.8462266084216</v>
      </c>
      <c r="L6496" s="10">
        <v>7056</v>
      </c>
      <c r="M6496" s="17">
        <v>294</v>
      </c>
      <c r="N6496" s="17">
        <v>42</v>
      </c>
      <c r="O6496">
        <v>345.44234580704273</v>
      </c>
    </row>
    <row r="6497" spans="1:15" x14ac:dyDescent="0.25">
      <c r="A6497" s="10">
        <v>6495</v>
      </c>
      <c r="B6497" s="17">
        <v>271</v>
      </c>
      <c r="C6497" s="17">
        <v>39</v>
      </c>
      <c r="D6497" s="11">
        <v>0.89514786503263688</v>
      </c>
      <c r="E6497" s="11">
        <v>0.72074204102114592</v>
      </c>
      <c r="F6497" s="11">
        <v>0.744487624778426</v>
      </c>
      <c r="G6497" s="11">
        <v>0.72074204102114592</v>
      </c>
      <c r="H6497" s="11">
        <v>0.89514786503263688</v>
      </c>
      <c r="I6497" s="17">
        <f t="shared" si="101"/>
        <v>604.52363821003917</v>
      </c>
      <c r="L6497" s="10">
        <v>4054</v>
      </c>
      <c r="M6497" s="17">
        <v>169</v>
      </c>
      <c r="N6497" s="17">
        <v>25</v>
      </c>
      <c r="O6497">
        <v>345.43343476446006</v>
      </c>
    </row>
    <row r="6498" spans="1:15" x14ac:dyDescent="0.25">
      <c r="A6498" s="10">
        <v>6496</v>
      </c>
      <c r="B6498" s="17">
        <v>271</v>
      </c>
      <c r="C6498" s="17">
        <v>39</v>
      </c>
      <c r="D6498" s="11">
        <v>0.90108948601412031</v>
      </c>
      <c r="E6498" s="11">
        <v>0.74448762477842612</v>
      </c>
      <c r="F6498" s="11">
        <v>0.71653709389746123</v>
      </c>
      <c r="G6498" s="11">
        <v>0.744487624778426</v>
      </c>
      <c r="H6498" s="11">
        <v>0.90108948601412042</v>
      </c>
      <c r="I6498" s="17">
        <f t="shared" si="101"/>
        <v>614.8051691917874</v>
      </c>
      <c r="L6498" s="10">
        <v>7745</v>
      </c>
      <c r="M6498" s="17">
        <v>323</v>
      </c>
      <c r="N6498" s="17">
        <v>47</v>
      </c>
      <c r="O6498">
        <v>345.33079105484103</v>
      </c>
    </row>
    <row r="6499" spans="1:15" x14ac:dyDescent="0.25">
      <c r="A6499" s="10">
        <v>6497</v>
      </c>
      <c r="B6499" s="17">
        <v>271</v>
      </c>
      <c r="C6499" s="17">
        <v>39</v>
      </c>
      <c r="D6499" s="11">
        <v>0.86613877435833309</v>
      </c>
      <c r="E6499" s="11">
        <v>0.71653709389746112</v>
      </c>
      <c r="F6499" s="11">
        <v>0.6589045833198951</v>
      </c>
      <c r="G6499" s="11">
        <v>0.71653709389746112</v>
      </c>
      <c r="H6499" s="11">
        <v>0.86613877435833309</v>
      </c>
      <c r="I6499" s="17">
        <f t="shared" si="101"/>
        <v>590.13542868644686</v>
      </c>
      <c r="L6499" s="10">
        <v>286</v>
      </c>
      <c r="M6499" s="17">
        <v>12</v>
      </c>
      <c r="N6499" s="17">
        <v>2</v>
      </c>
      <c r="O6499">
        <v>345.29774097308757</v>
      </c>
    </row>
    <row r="6500" spans="1:15" x14ac:dyDescent="0.25">
      <c r="A6500" s="10">
        <v>6498</v>
      </c>
      <c r="B6500" s="17">
        <v>271</v>
      </c>
      <c r="C6500" s="17">
        <v>39</v>
      </c>
      <c r="D6500" s="11">
        <v>1.0934179936398583</v>
      </c>
      <c r="E6500" s="11">
        <v>0.85657595831586353</v>
      </c>
      <c r="F6500" s="11">
        <v>0.85818373221609379</v>
      </c>
      <c r="G6500" s="11">
        <v>0.85657595831586353</v>
      </c>
      <c r="H6500" s="11">
        <v>1.0934179936398583</v>
      </c>
      <c r="I6500" s="17">
        <f t="shared" si="101"/>
        <v>726.85149057974388</v>
      </c>
      <c r="L6500" s="10">
        <v>3205</v>
      </c>
      <c r="M6500" s="17">
        <v>134</v>
      </c>
      <c r="N6500" s="17">
        <v>20</v>
      </c>
      <c r="O6500">
        <v>345.26487712920073</v>
      </c>
    </row>
    <row r="6501" spans="1:15" x14ac:dyDescent="0.25">
      <c r="A6501" s="10">
        <v>6499</v>
      </c>
      <c r="B6501" s="17">
        <v>271</v>
      </c>
      <c r="C6501" s="17">
        <v>39</v>
      </c>
      <c r="D6501" s="11">
        <v>1.1058371465148809</v>
      </c>
      <c r="E6501" s="11">
        <v>0.85818373221609379</v>
      </c>
      <c r="F6501" s="11">
        <v>0.79322966664669958</v>
      </c>
      <c r="G6501" s="11">
        <v>0.85818373221609379</v>
      </c>
      <c r="H6501" s="11">
        <v>1.1058371465148809</v>
      </c>
      <c r="I6501" s="17">
        <f t="shared" si="101"/>
        <v>728.8705664370674</v>
      </c>
      <c r="L6501" s="10">
        <v>4632</v>
      </c>
      <c r="M6501" s="17">
        <v>193</v>
      </c>
      <c r="N6501" s="17">
        <v>28</v>
      </c>
      <c r="O6501">
        <v>345.25717069985694</v>
      </c>
    </row>
    <row r="6502" spans="1:15" x14ac:dyDescent="0.25">
      <c r="A6502" s="10">
        <v>6500</v>
      </c>
      <c r="B6502" s="17">
        <v>271</v>
      </c>
      <c r="C6502" s="17">
        <v>39</v>
      </c>
      <c r="D6502" s="11">
        <v>1.0758494359142154</v>
      </c>
      <c r="E6502" s="11">
        <v>0.79322966664669958</v>
      </c>
      <c r="F6502" s="11">
        <v>0.7131625264151179</v>
      </c>
      <c r="G6502" s="11">
        <v>0.79322966664669958</v>
      </c>
      <c r="H6502" s="11">
        <v>1.0758494359142157</v>
      </c>
      <c r="I6502" s="17">
        <f t="shared" si="101"/>
        <v>690.09018720783365</v>
      </c>
      <c r="L6502" s="10">
        <v>7612</v>
      </c>
      <c r="M6502" s="17">
        <v>318</v>
      </c>
      <c r="N6502" s="17">
        <v>46</v>
      </c>
      <c r="O6502">
        <v>345.22386851773138</v>
      </c>
    </row>
    <row r="6503" spans="1:15" x14ac:dyDescent="0.25">
      <c r="A6503" s="10">
        <v>6501</v>
      </c>
      <c r="B6503" s="17">
        <v>271</v>
      </c>
      <c r="C6503" s="17">
        <v>39</v>
      </c>
      <c r="D6503" s="11">
        <v>0.77841248810230601</v>
      </c>
      <c r="E6503" s="11">
        <v>0.54858655878085982</v>
      </c>
      <c r="F6503" s="11">
        <v>0.48229680412511872</v>
      </c>
      <c r="G6503" s="11">
        <v>0.54858655878085993</v>
      </c>
      <c r="H6503" s="11">
        <v>0.77841248810230601</v>
      </c>
      <c r="I6503" s="17">
        <f t="shared" si="101"/>
        <v>487.81849187008663</v>
      </c>
      <c r="L6503" s="10">
        <v>1464</v>
      </c>
      <c r="M6503" s="17">
        <v>61</v>
      </c>
      <c r="N6503" s="17">
        <v>9</v>
      </c>
      <c r="O6503">
        <v>345.17480645202676</v>
      </c>
    </row>
    <row r="6504" spans="1:15" x14ac:dyDescent="0.25">
      <c r="A6504" s="10">
        <v>6502</v>
      </c>
      <c r="B6504" s="17">
        <v>271</v>
      </c>
      <c r="C6504" s="17">
        <v>39</v>
      </c>
      <c r="D6504" s="11">
        <v>0.70454998413640924</v>
      </c>
      <c r="E6504" s="11">
        <v>0.48229680412511872</v>
      </c>
      <c r="F6504" s="11">
        <v>0.42342754439352737</v>
      </c>
      <c r="G6504" s="11">
        <v>0.48229680412511872</v>
      </c>
      <c r="H6504" s="11">
        <v>0.70454998413640924</v>
      </c>
      <c r="I6504" s="17">
        <f t="shared" si="101"/>
        <v>435.31181834943948</v>
      </c>
      <c r="L6504" s="10">
        <v>3597</v>
      </c>
      <c r="M6504" s="17">
        <v>150</v>
      </c>
      <c r="N6504" s="17">
        <v>22</v>
      </c>
      <c r="O6504">
        <v>345.17158280040286</v>
      </c>
    </row>
    <row r="6505" spans="1:15" x14ac:dyDescent="0.25">
      <c r="A6505" s="10">
        <v>6503</v>
      </c>
      <c r="B6505" s="17">
        <v>271</v>
      </c>
      <c r="C6505" s="17">
        <v>39</v>
      </c>
      <c r="D6505" s="11">
        <v>0.63546407743013589</v>
      </c>
      <c r="E6505" s="11">
        <v>0.42342754439352731</v>
      </c>
      <c r="F6505" s="11">
        <v>0.38113072332587172</v>
      </c>
      <c r="G6505" s="11">
        <v>0.42342754439352731</v>
      </c>
      <c r="H6505" s="11">
        <v>0.63546407743013589</v>
      </c>
      <c r="I6505" s="17">
        <f t="shared" si="101"/>
        <v>387.96475146808928</v>
      </c>
      <c r="L6505" s="10">
        <v>3655</v>
      </c>
      <c r="M6505" s="17">
        <v>153</v>
      </c>
      <c r="N6505" s="17">
        <v>22</v>
      </c>
      <c r="O6505">
        <v>345.12756583718914</v>
      </c>
    </row>
    <row r="6506" spans="1:15" x14ac:dyDescent="0.25">
      <c r="A6506" s="10">
        <v>6504</v>
      </c>
      <c r="B6506" s="17">
        <v>271</v>
      </c>
      <c r="C6506" s="17">
        <v>39</v>
      </c>
      <c r="D6506" s="11">
        <v>0.58466904315705726</v>
      </c>
      <c r="E6506" s="11">
        <v>0.38113072332587172</v>
      </c>
      <c r="F6506" s="11">
        <v>0.35590104058376082</v>
      </c>
      <c r="G6506" s="11">
        <v>0.38113072332587172</v>
      </c>
      <c r="H6506" s="11">
        <v>0.58466904315705726</v>
      </c>
      <c r="I6506" s="17">
        <f t="shared" si="101"/>
        <v>353.78242476395747</v>
      </c>
      <c r="L6506" s="10">
        <v>2533</v>
      </c>
      <c r="M6506" s="17">
        <v>106</v>
      </c>
      <c r="N6506" s="17">
        <v>16</v>
      </c>
      <c r="O6506">
        <v>345.05588094572198</v>
      </c>
    </row>
    <row r="6507" spans="1:15" x14ac:dyDescent="0.25">
      <c r="A6507" s="10">
        <v>6505</v>
      </c>
      <c r="B6507" s="17">
        <v>272</v>
      </c>
      <c r="C6507" s="17">
        <v>39</v>
      </c>
      <c r="D6507" s="11">
        <v>0.55239788606154627</v>
      </c>
      <c r="E6507" s="11">
        <v>0.35590104058376082</v>
      </c>
      <c r="F6507" s="11">
        <v>0.34773849616719466</v>
      </c>
      <c r="G6507" s="11">
        <v>0.35590104058376076</v>
      </c>
      <c r="H6507" s="11">
        <v>0.55239788606154638</v>
      </c>
      <c r="I6507" s="17">
        <f t="shared" si="101"/>
        <v>333.03727961988693</v>
      </c>
      <c r="L6507" s="10">
        <v>3462</v>
      </c>
      <c r="M6507" s="17">
        <v>145</v>
      </c>
      <c r="N6507" s="17">
        <v>21</v>
      </c>
      <c r="O6507">
        <v>345.02655235362852</v>
      </c>
    </row>
    <row r="6508" spans="1:15" x14ac:dyDescent="0.25">
      <c r="A6508" s="10">
        <v>6506</v>
      </c>
      <c r="B6508" s="17">
        <v>272</v>
      </c>
      <c r="C6508" s="17">
        <v>39</v>
      </c>
      <c r="D6508" s="11">
        <v>0.53923311800453377</v>
      </c>
      <c r="E6508" s="11">
        <v>0.34773849616719466</v>
      </c>
      <c r="F6508" s="11">
        <v>0.35689043990698066</v>
      </c>
      <c r="G6508" s="11">
        <v>0.3477384961671946</v>
      </c>
      <c r="H6508" s="11">
        <v>0.53923311800453377</v>
      </c>
      <c r="I6508" s="17">
        <f t="shared" si="101"/>
        <v>325.92561382460792</v>
      </c>
      <c r="L6508" s="10">
        <v>170</v>
      </c>
      <c r="M6508" s="17">
        <v>8</v>
      </c>
      <c r="N6508" s="17">
        <v>2</v>
      </c>
      <c r="O6508">
        <v>344.96631945623602</v>
      </c>
    </row>
    <row r="6509" spans="1:15" x14ac:dyDescent="0.25">
      <c r="A6509" s="10">
        <v>6507</v>
      </c>
      <c r="B6509" s="17">
        <v>272</v>
      </c>
      <c r="C6509" s="17">
        <v>39</v>
      </c>
      <c r="D6509" s="11">
        <v>0.54540774373038892</v>
      </c>
      <c r="E6509" s="11">
        <v>0.35689043990698066</v>
      </c>
      <c r="F6509" s="11">
        <v>0.37964662434104091</v>
      </c>
      <c r="G6509" s="11">
        <v>0.35689043990698066</v>
      </c>
      <c r="H6509" s="11">
        <v>0.54540774373038892</v>
      </c>
      <c r="I6509" s="17">
        <f t="shared" si="101"/>
        <v>332.47251893015834</v>
      </c>
      <c r="L6509" s="10">
        <v>4038</v>
      </c>
      <c r="M6509" s="17">
        <v>169</v>
      </c>
      <c r="N6509" s="17">
        <v>25</v>
      </c>
      <c r="O6509">
        <v>344.95508276204146</v>
      </c>
    </row>
    <row r="6510" spans="1:15" x14ac:dyDescent="0.25">
      <c r="A6510" s="10">
        <v>6508</v>
      </c>
      <c r="B6510" s="17">
        <v>272</v>
      </c>
      <c r="C6510" s="17">
        <v>39</v>
      </c>
      <c r="D6510" s="11">
        <v>0.57499934626562221</v>
      </c>
      <c r="E6510" s="11">
        <v>0.37964662434104091</v>
      </c>
      <c r="F6510" s="11">
        <v>0.41229680200730157</v>
      </c>
      <c r="G6510" s="11">
        <v>0.37964662434104091</v>
      </c>
      <c r="H6510" s="11">
        <v>0.57499934626562221</v>
      </c>
      <c r="I6510" s="17">
        <f t="shared" si="101"/>
        <v>352.35031262170753</v>
      </c>
      <c r="L6510" s="10">
        <v>8622</v>
      </c>
      <c r="M6510" s="17">
        <v>360</v>
      </c>
      <c r="N6510" s="17">
        <v>52</v>
      </c>
      <c r="O6510">
        <v>344.94656689449596</v>
      </c>
    </row>
    <row r="6511" spans="1:15" x14ac:dyDescent="0.25">
      <c r="A6511" s="10">
        <v>6509</v>
      </c>
      <c r="B6511" s="17">
        <v>272</v>
      </c>
      <c r="C6511" s="17">
        <v>39</v>
      </c>
      <c r="D6511" s="11">
        <v>0.63231851338111467</v>
      </c>
      <c r="E6511" s="11">
        <v>0.41229680200730162</v>
      </c>
      <c r="F6511" s="11">
        <v>0.44593637899678212</v>
      </c>
      <c r="G6511" s="11">
        <v>0.41229680200730162</v>
      </c>
      <c r="H6511" s="11">
        <v>0.63231851338111478</v>
      </c>
      <c r="I6511" s="17">
        <f t="shared" si="101"/>
        <v>385.09810024474871</v>
      </c>
      <c r="L6511" s="10">
        <v>4443</v>
      </c>
      <c r="M6511" s="17">
        <v>186</v>
      </c>
      <c r="N6511" s="17">
        <v>27</v>
      </c>
      <c r="O6511">
        <v>344.85282287780751</v>
      </c>
    </row>
    <row r="6512" spans="1:15" x14ac:dyDescent="0.25">
      <c r="A6512" s="10">
        <v>6510</v>
      </c>
      <c r="B6512" s="17">
        <v>272</v>
      </c>
      <c r="C6512" s="17">
        <v>39</v>
      </c>
      <c r="D6512" s="11">
        <v>0.69045319710190722</v>
      </c>
      <c r="E6512" s="11">
        <v>0.44593637899678207</v>
      </c>
      <c r="F6512" s="11">
        <v>0.46770316410762253</v>
      </c>
      <c r="G6512" s="11">
        <v>0.44593637899678207</v>
      </c>
      <c r="H6512" s="11">
        <v>0.69045319710190722</v>
      </c>
      <c r="I6512" s="17">
        <f t="shared" si="101"/>
        <v>418.027701235628</v>
      </c>
      <c r="L6512" s="10">
        <v>605</v>
      </c>
      <c r="M6512" s="17">
        <v>26</v>
      </c>
      <c r="N6512" s="17">
        <v>4</v>
      </c>
      <c r="O6512">
        <v>344.84738122451148</v>
      </c>
    </row>
    <row r="6513" spans="1:15" x14ac:dyDescent="0.25">
      <c r="A6513" s="10">
        <v>6511</v>
      </c>
      <c r="B6513" s="17">
        <v>272</v>
      </c>
      <c r="C6513" s="17">
        <v>39</v>
      </c>
      <c r="D6513" s="11">
        <v>0.71317115967817013</v>
      </c>
      <c r="E6513" s="11">
        <v>0.46770316410762258</v>
      </c>
      <c r="F6513" s="11">
        <v>0.49911659261985997</v>
      </c>
      <c r="G6513" s="11">
        <v>0.46770316410762258</v>
      </c>
      <c r="H6513" s="11">
        <v>0.71317115967817013</v>
      </c>
      <c r="I6513" s="17">
        <f t="shared" si="101"/>
        <v>435.26070044485783</v>
      </c>
      <c r="L6513" s="10">
        <v>5087</v>
      </c>
      <c r="M6513" s="17">
        <v>212</v>
      </c>
      <c r="N6513" s="17">
        <v>31</v>
      </c>
      <c r="O6513">
        <v>344.81645920685094</v>
      </c>
    </row>
    <row r="6514" spans="1:15" x14ac:dyDescent="0.25">
      <c r="A6514" s="10">
        <v>6512</v>
      </c>
      <c r="B6514" s="17">
        <v>272</v>
      </c>
      <c r="C6514" s="17">
        <v>39</v>
      </c>
      <c r="D6514" s="11">
        <v>0.75173344487172211</v>
      </c>
      <c r="E6514" s="11">
        <v>0.49911659261985997</v>
      </c>
      <c r="F6514" s="11">
        <v>0.54487631131878611</v>
      </c>
      <c r="G6514" s="11">
        <v>0.49911659261985997</v>
      </c>
      <c r="H6514" s="11">
        <v>0.751733444871722</v>
      </c>
      <c r="I6514" s="17">
        <f t="shared" si="101"/>
        <v>461.99639185964645</v>
      </c>
      <c r="L6514" s="10">
        <v>5208</v>
      </c>
      <c r="M6514" s="17">
        <v>217</v>
      </c>
      <c r="N6514" s="17">
        <v>31</v>
      </c>
      <c r="O6514">
        <v>344.79424428154454</v>
      </c>
    </row>
    <row r="6515" spans="1:15" x14ac:dyDescent="0.25">
      <c r="A6515" s="10">
        <v>6513</v>
      </c>
      <c r="B6515" s="17">
        <v>272</v>
      </c>
      <c r="C6515" s="17">
        <v>39</v>
      </c>
      <c r="D6515" s="11">
        <v>0.79949941746796549</v>
      </c>
      <c r="E6515" s="11">
        <v>0.544876311318786</v>
      </c>
      <c r="F6515" s="11">
        <v>0.59731447544944749</v>
      </c>
      <c r="G6515" s="11">
        <v>0.54487631131878611</v>
      </c>
      <c r="H6515" s="11">
        <v>0.79949941746796549</v>
      </c>
      <c r="I6515" s="17">
        <f t="shared" si="101"/>
        <v>497.68291713524127</v>
      </c>
      <c r="L6515" s="10">
        <v>1856</v>
      </c>
      <c r="M6515" s="17">
        <v>78</v>
      </c>
      <c r="N6515" s="17">
        <v>12</v>
      </c>
      <c r="O6515">
        <v>344.78740042749064</v>
      </c>
    </row>
    <row r="6516" spans="1:15" x14ac:dyDescent="0.25">
      <c r="A6516" s="10">
        <v>6514</v>
      </c>
      <c r="B6516" s="17">
        <v>272</v>
      </c>
      <c r="C6516" s="17">
        <v>39</v>
      </c>
      <c r="D6516" s="11">
        <v>0.82547944646543414</v>
      </c>
      <c r="E6516" s="11">
        <v>0.59731447544944749</v>
      </c>
      <c r="F6516" s="11">
        <v>0.65222613788815964</v>
      </c>
      <c r="G6516" s="11">
        <v>0.59731447544944749</v>
      </c>
      <c r="H6516" s="11">
        <v>0.82547944646543414</v>
      </c>
      <c r="I6516" s="17">
        <f t="shared" si="101"/>
        <v>529.1682585642443</v>
      </c>
      <c r="L6516" s="10">
        <v>5553</v>
      </c>
      <c r="M6516" s="17">
        <v>232</v>
      </c>
      <c r="N6516" s="17">
        <v>34</v>
      </c>
      <c r="O6516">
        <v>344.78739406478098</v>
      </c>
    </row>
    <row r="6517" spans="1:15" x14ac:dyDescent="0.25">
      <c r="A6517" s="10">
        <v>6515</v>
      </c>
      <c r="B6517" s="17">
        <v>272</v>
      </c>
      <c r="C6517" s="17">
        <v>39</v>
      </c>
      <c r="D6517" s="11">
        <v>0.8491294280191829</v>
      </c>
      <c r="E6517" s="11">
        <v>0.65222613788815953</v>
      </c>
      <c r="F6517" s="11">
        <v>0.71999999152873162</v>
      </c>
      <c r="G6517" s="11">
        <v>0.65222613788815953</v>
      </c>
      <c r="H6517" s="11">
        <v>0.84912942801918301</v>
      </c>
      <c r="I6517" s="17">
        <f t="shared" si="101"/>
        <v>561.41187178255154</v>
      </c>
      <c r="L6517" s="10">
        <v>4156</v>
      </c>
      <c r="M6517" s="17">
        <v>174</v>
      </c>
      <c r="N6517" s="17">
        <v>25</v>
      </c>
      <c r="O6517">
        <v>344.78726233976892</v>
      </c>
    </row>
    <row r="6518" spans="1:15" x14ac:dyDescent="0.25">
      <c r="A6518" s="10">
        <v>6516</v>
      </c>
      <c r="B6518" s="17">
        <v>272</v>
      </c>
      <c r="C6518" s="17">
        <v>39</v>
      </c>
      <c r="D6518" s="11">
        <v>0.87044936212921409</v>
      </c>
      <c r="E6518" s="11">
        <v>0.71999999152873151</v>
      </c>
      <c r="F6518" s="11">
        <v>0.78975264381574317</v>
      </c>
      <c r="G6518" s="11">
        <v>0.71999999152873151</v>
      </c>
      <c r="H6518" s="11">
        <v>0.87044936212921409</v>
      </c>
      <c r="I6518" s="17">
        <f t="shared" si="101"/>
        <v>598.13389824547085</v>
      </c>
      <c r="L6518" s="10">
        <v>8646</v>
      </c>
      <c r="M6518" s="17">
        <v>361</v>
      </c>
      <c r="N6518" s="17">
        <v>52</v>
      </c>
      <c r="O6518">
        <v>344.77108819302373</v>
      </c>
    </row>
    <row r="6519" spans="1:15" x14ac:dyDescent="0.25">
      <c r="A6519" s="10">
        <v>6517</v>
      </c>
      <c r="B6519" s="17">
        <v>272</v>
      </c>
      <c r="C6519" s="17">
        <v>39</v>
      </c>
      <c r="D6519" s="11">
        <v>0.89293431996110406</v>
      </c>
      <c r="E6519" s="11">
        <v>0.78975264381574317</v>
      </c>
      <c r="F6519" s="11">
        <v>0.8508480520245798</v>
      </c>
      <c r="G6519" s="11">
        <v>0.78975264381574317</v>
      </c>
      <c r="H6519" s="11">
        <v>0.89293431996110417</v>
      </c>
      <c r="I6519" s="17">
        <f t="shared" si="101"/>
        <v>635.6739619948338</v>
      </c>
      <c r="L6519" s="10">
        <v>7678</v>
      </c>
      <c r="M6519" s="17">
        <v>320</v>
      </c>
      <c r="N6519" s="17">
        <v>46</v>
      </c>
      <c r="O6519">
        <v>344.73797861147386</v>
      </c>
    </row>
    <row r="6520" spans="1:15" x14ac:dyDescent="0.25">
      <c r="A6520" s="10">
        <v>6518</v>
      </c>
      <c r="B6520" s="17">
        <v>272</v>
      </c>
      <c r="C6520" s="17">
        <v>39</v>
      </c>
      <c r="D6520" s="11">
        <v>0.906914604623419</v>
      </c>
      <c r="E6520" s="11">
        <v>0.85084805202457969</v>
      </c>
      <c r="F6520" s="11">
        <v>0.88250883036762062</v>
      </c>
      <c r="G6520" s="11">
        <v>0.85084805202457969</v>
      </c>
      <c r="H6520" s="11">
        <v>0.90691460462341911</v>
      </c>
      <c r="I6520" s="17">
        <f t="shared" si="101"/>
        <v>665.85224750403086</v>
      </c>
      <c r="L6520" s="10">
        <v>7592</v>
      </c>
      <c r="M6520" s="17">
        <v>317</v>
      </c>
      <c r="N6520" s="17">
        <v>46</v>
      </c>
      <c r="O6520">
        <v>344.72161822686246</v>
      </c>
    </row>
    <row r="6521" spans="1:15" x14ac:dyDescent="0.25">
      <c r="A6521" s="10">
        <v>6519</v>
      </c>
      <c r="B6521" s="17">
        <v>272</v>
      </c>
      <c r="C6521" s="17">
        <v>39</v>
      </c>
      <c r="D6521" s="11">
        <v>0.88839072744585135</v>
      </c>
      <c r="E6521" s="11">
        <v>0.88250883036762062</v>
      </c>
      <c r="F6521" s="11">
        <v>0.87038868865817509</v>
      </c>
      <c r="G6521" s="11">
        <v>0.88250883036762062</v>
      </c>
      <c r="H6521" s="11">
        <v>0.88839072744585135</v>
      </c>
      <c r="I6521" s="17">
        <f t="shared" si="101"/>
        <v>672.1041124760477</v>
      </c>
      <c r="L6521" s="10">
        <v>7830</v>
      </c>
      <c r="M6521" s="17">
        <v>327</v>
      </c>
      <c r="N6521" s="17">
        <v>47</v>
      </c>
      <c r="O6521">
        <v>344.70499439222635</v>
      </c>
    </row>
    <row r="6522" spans="1:15" x14ac:dyDescent="0.25">
      <c r="A6522" s="10">
        <v>6520</v>
      </c>
      <c r="B6522" s="17">
        <v>272</v>
      </c>
      <c r="C6522" s="17">
        <v>39</v>
      </c>
      <c r="D6522" s="11">
        <v>0.85518755137285329</v>
      </c>
      <c r="E6522" s="11">
        <v>0.87038868865817509</v>
      </c>
      <c r="F6522" s="11">
        <v>0.80038868654035789</v>
      </c>
      <c r="G6522" s="11">
        <v>0.87038868865817509</v>
      </c>
      <c r="H6522" s="11">
        <v>0.85518755137285329</v>
      </c>
      <c r="I6522" s="17">
        <f t="shared" si="101"/>
        <v>653.83103936419741</v>
      </c>
      <c r="L6522" s="10">
        <v>5977</v>
      </c>
      <c r="M6522" s="17">
        <v>250</v>
      </c>
      <c r="N6522" s="17">
        <v>36</v>
      </c>
      <c r="O6522">
        <v>344.69342838550239</v>
      </c>
    </row>
    <row r="6523" spans="1:15" x14ac:dyDescent="0.25">
      <c r="A6523" s="10">
        <v>6521</v>
      </c>
      <c r="B6523" s="17">
        <v>272</v>
      </c>
      <c r="C6523" s="17">
        <v>39</v>
      </c>
      <c r="D6523" s="11">
        <v>0.81045064045344528</v>
      </c>
      <c r="E6523" s="11">
        <v>0.800388686540358</v>
      </c>
      <c r="F6523" s="11">
        <v>0.72964663493012638</v>
      </c>
      <c r="G6523" s="11">
        <v>0.80038868654035777</v>
      </c>
      <c r="H6523" s="11">
        <v>0.81045064045344517</v>
      </c>
      <c r="I6523" s="17">
        <f t="shared" si="101"/>
        <v>608.68554495845069</v>
      </c>
      <c r="L6523" s="10">
        <v>5306</v>
      </c>
      <c r="M6523" s="17">
        <v>222</v>
      </c>
      <c r="N6523" s="17">
        <v>32</v>
      </c>
      <c r="O6523">
        <v>344.69088743401051</v>
      </c>
    </row>
    <row r="6524" spans="1:15" x14ac:dyDescent="0.25">
      <c r="A6524" s="10">
        <v>6522</v>
      </c>
      <c r="B6524" s="17">
        <v>272</v>
      </c>
      <c r="C6524" s="17">
        <v>39</v>
      </c>
      <c r="D6524" s="11">
        <v>1.0640360953745598</v>
      </c>
      <c r="E6524" s="11">
        <v>0.94854062540916451</v>
      </c>
      <c r="F6524" s="11">
        <v>0.92442401690567622</v>
      </c>
      <c r="G6524" s="11">
        <v>0.94854062540916428</v>
      </c>
      <c r="H6524" s="11">
        <v>1.0640360953745598</v>
      </c>
      <c r="I6524" s="17">
        <f t="shared" si="101"/>
        <v>756.88476135975202</v>
      </c>
      <c r="L6524" s="10">
        <v>2216</v>
      </c>
      <c r="M6524" s="17">
        <v>93</v>
      </c>
      <c r="N6524" s="17">
        <v>14</v>
      </c>
      <c r="O6524">
        <v>344.68240200424606</v>
      </c>
    </row>
    <row r="6525" spans="1:15" x14ac:dyDescent="0.25">
      <c r="A6525" s="10">
        <v>6523</v>
      </c>
      <c r="B6525" s="17">
        <v>272</v>
      </c>
      <c r="C6525" s="17">
        <v>39</v>
      </c>
      <c r="D6525" s="11">
        <v>1.0661564385483442</v>
      </c>
      <c r="E6525" s="11">
        <v>0.92442401690567644</v>
      </c>
      <c r="F6525" s="11">
        <v>0.80834274130888462</v>
      </c>
      <c r="G6525" s="11">
        <v>0.92442401690567644</v>
      </c>
      <c r="H6525" s="11">
        <v>1.0661564385483442</v>
      </c>
      <c r="I6525" s="17">
        <f t="shared" si="101"/>
        <v>743.27337675009608</v>
      </c>
      <c r="L6525" s="10">
        <v>5375</v>
      </c>
      <c r="M6525" s="17">
        <v>224</v>
      </c>
      <c r="N6525" s="17">
        <v>32</v>
      </c>
      <c r="O6525">
        <v>344.66252408020398</v>
      </c>
    </row>
    <row r="6526" spans="1:15" x14ac:dyDescent="0.25">
      <c r="A6526" s="10">
        <v>6524</v>
      </c>
      <c r="B6526" s="17">
        <v>272</v>
      </c>
      <c r="C6526" s="17">
        <v>39</v>
      </c>
      <c r="D6526" s="11">
        <v>0.98240288318385771</v>
      </c>
      <c r="E6526" s="11">
        <v>0.80834274130888462</v>
      </c>
      <c r="F6526" s="11">
        <v>0.68004238407032935</v>
      </c>
      <c r="G6526" s="11">
        <v>0.80834274130888462</v>
      </c>
      <c r="H6526" s="11">
        <v>0.98240288318385782</v>
      </c>
      <c r="I6526" s="17">
        <f t="shared" si="101"/>
        <v>664.90771450520151</v>
      </c>
      <c r="L6526" s="10">
        <v>8258</v>
      </c>
      <c r="M6526" s="17">
        <v>345</v>
      </c>
      <c r="N6526" s="17">
        <v>50</v>
      </c>
      <c r="O6526">
        <v>344.62593238394703</v>
      </c>
    </row>
    <row r="6527" spans="1:15" x14ac:dyDescent="0.25">
      <c r="A6527" s="10">
        <v>6525</v>
      </c>
      <c r="B6527" s="17">
        <v>272</v>
      </c>
      <c r="C6527" s="17">
        <v>39</v>
      </c>
      <c r="D6527" s="11">
        <v>0.68427857137605208</v>
      </c>
      <c r="E6527" s="11">
        <v>0.5231095262079456</v>
      </c>
      <c r="F6527" s="11">
        <v>0.44840987730483278</v>
      </c>
      <c r="G6527" s="11">
        <v>0.5231095262079456</v>
      </c>
      <c r="H6527" s="11">
        <v>0.68427857137605208</v>
      </c>
      <c r="I6527" s="17">
        <f t="shared" si="101"/>
        <v>446.14934841570823</v>
      </c>
      <c r="L6527" s="10">
        <v>5280</v>
      </c>
      <c r="M6527" s="17">
        <v>220</v>
      </c>
      <c r="N6527" s="17">
        <v>32</v>
      </c>
      <c r="O6527">
        <v>344.58570913560993</v>
      </c>
    </row>
    <row r="6528" spans="1:15" x14ac:dyDescent="0.25">
      <c r="A6528" s="10">
        <v>6526</v>
      </c>
      <c r="B6528" s="17">
        <v>272</v>
      </c>
      <c r="C6528" s="17">
        <v>39</v>
      </c>
      <c r="D6528" s="11">
        <v>0.61694020025256813</v>
      </c>
      <c r="E6528" s="11">
        <v>0.44840987730483278</v>
      </c>
      <c r="F6528" s="11">
        <v>0.39646641283578227</v>
      </c>
      <c r="G6528" s="11">
        <v>0.44840987730483278</v>
      </c>
      <c r="H6528" s="11">
        <v>0.61694020025256813</v>
      </c>
      <c r="I6528" s="17">
        <f t="shared" si="101"/>
        <v>392.6434715161862</v>
      </c>
      <c r="L6528" s="10">
        <v>5667</v>
      </c>
      <c r="M6528" s="17">
        <v>237</v>
      </c>
      <c r="N6528" s="17">
        <v>34</v>
      </c>
      <c r="O6528">
        <v>344.57262691547646</v>
      </c>
    </row>
    <row r="6529" spans="1:15" x14ac:dyDescent="0.25">
      <c r="A6529" s="10">
        <v>6527</v>
      </c>
      <c r="B6529" s="17">
        <v>272</v>
      </c>
      <c r="C6529" s="17">
        <v>39</v>
      </c>
      <c r="D6529" s="11">
        <v>0.56929073002851061</v>
      </c>
      <c r="E6529" s="11">
        <v>0.39646641283578227</v>
      </c>
      <c r="F6529" s="11">
        <v>0.36010598770744567</v>
      </c>
      <c r="G6529" s="11">
        <v>0.39646641283578227</v>
      </c>
      <c r="H6529" s="11">
        <v>0.56929073002851061</v>
      </c>
      <c r="I6529" s="17">
        <f t="shared" si="101"/>
        <v>355.16383825173409</v>
      </c>
      <c r="L6529" s="10">
        <v>8110</v>
      </c>
      <c r="M6529" s="17">
        <v>338</v>
      </c>
      <c r="N6529" s="17">
        <v>49</v>
      </c>
      <c r="O6529">
        <v>344.5608151710901</v>
      </c>
    </row>
    <row r="6530" spans="1:15" x14ac:dyDescent="0.25">
      <c r="A6530" s="10">
        <v>6528</v>
      </c>
      <c r="B6530" s="17">
        <v>272</v>
      </c>
      <c r="C6530" s="17">
        <v>39</v>
      </c>
      <c r="D6530" s="11">
        <v>0.54820380066285235</v>
      </c>
      <c r="E6530" s="11">
        <v>0.36010598770744567</v>
      </c>
      <c r="F6530" s="11">
        <v>0.34303884938189882</v>
      </c>
      <c r="G6530" s="11">
        <v>0.36010598770744567</v>
      </c>
      <c r="H6530" s="11">
        <v>0.54820380066285235</v>
      </c>
      <c r="I6530" s="17">
        <f t="shared" si="101"/>
        <v>333.18916527036697</v>
      </c>
      <c r="L6530" s="10">
        <v>768</v>
      </c>
      <c r="M6530" s="17">
        <v>32</v>
      </c>
      <c r="N6530" s="17">
        <v>5</v>
      </c>
      <c r="O6530">
        <v>344.53619738201439</v>
      </c>
    </row>
    <row r="6531" spans="1:15" x14ac:dyDescent="0.25">
      <c r="A6531" s="10">
        <v>6529</v>
      </c>
      <c r="B6531" s="17">
        <v>273</v>
      </c>
      <c r="C6531" s="17">
        <v>39</v>
      </c>
      <c r="D6531" s="11">
        <v>0.54319419865885599</v>
      </c>
      <c r="E6531" s="11">
        <v>0.34303884938189888</v>
      </c>
      <c r="F6531" s="11">
        <v>0.34971729481363428</v>
      </c>
      <c r="G6531" s="11">
        <v>0.34303884938189882</v>
      </c>
      <c r="H6531" s="11">
        <v>0.54319419865885599</v>
      </c>
      <c r="I6531" s="17">
        <f t="shared" si="101"/>
        <v>325.02637511613887</v>
      </c>
      <c r="L6531" s="10">
        <v>2087</v>
      </c>
      <c r="M6531" s="17">
        <v>87</v>
      </c>
      <c r="N6531" s="17">
        <v>13</v>
      </c>
      <c r="O6531">
        <v>344.47030116873634</v>
      </c>
    </row>
    <row r="6532" spans="1:15" x14ac:dyDescent="0.25">
      <c r="A6532" s="10">
        <v>6530</v>
      </c>
      <c r="B6532" s="17">
        <v>273</v>
      </c>
      <c r="C6532" s="17">
        <v>39</v>
      </c>
      <c r="D6532" s="11">
        <v>0.54366020814759952</v>
      </c>
      <c r="E6532" s="11">
        <v>0.34971729481363428</v>
      </c>
      <c r="F6532" s="11">
        <v>0.38409892129553125</v>
      </c>
      <c r="G6532" s="11">
        <v>0.34971729481363423</v>
      </c>
      <c r="H6532" s="11">
        <v>0.54366020814759952</v>
      </c>
      <c r="I6532" s="17">
        <f t="shared" ref="I6532:I6595" si="102">D6532*$D$1+E6532*$E$1+F6532*$F$1+G6532*$G$1+H6532*$H$1</f>
        <v>329.22214138450681</v>
      </c>
      <c r="L6532" s="10">
        <v>6384</v>
      </c>
      <c r="M6532" s="17">
        <v>266</v>
      </c>
      <c r="N6532" s="17">
        <v>38</v>
      </c>
      <c r="O6532">
        <v>344.46348138975407</v>
      </c>
    </row>
    <row r="6533" spans="1:15" x14ac:dyDescent="0.25">
      <c r="A6533" s="10">
        <v>6531</v>
      </c>
      <c r="B6533" s="17">
        <v>273</v>
      </c>
      <c r="C6533" s="17">
        <v>39</v>
      </c>
      <c r="D6533" s="11">
        <v>0.53900011326016195</v>
      </c>
      <c r="E6533" s="11">
        <v>0.38409892129553125</v>
      </c>
      <c r="F6533" s="11">
        <v>0.44346288068873357</v>
      </c>
      <c r="G6533" s="11">
        <v>0.38409892129553119</v>
      </c>
      <c r="H6533" s="11">
        <v>0.53900011326016195</v>
      </c>
      <c r="I6533" s="17">
        <f t="shared" si="102"/>
        <v>343.85811998901369</v>
      </c>
      <c r="L6533" s="10">
        <v>5188</v>
      </c>
      <c r="M6533" s="17">
        <v>217</v>
      </c>
      <c r="N6533" s="17">
        <v>31</v>
      </c>
      <c r="O6533">
        <v>344.45902268710768</v>
      </c>
    </row>
    <row r="6534" spans="1:15" x14ac:dyDescent="0.25">
      <c r="A6534" s="10">
        <v>6532</v>
      </c>
      <c r="B6534" s="17">
        <v>273</v>
      </c>
      <c r="C6534" s="17">
        <v>39</v>
      </c>
      <c r="D6534" s="11">
        <v>0.54738828405755013</v>
      </c>
      <c r="E6534" s="11">
        <v>0.44346288068873363</v>
      </c>
      <c r="F6534" s="11">
        <v>0.47833920683223946</v>
      </c>
      <c r="G6534" s="11">
        <v>0.44346288068873357</v>
      </c>
      <c r="H6534" s="11">
        <v>0.54738828405755002</v>
      </c>
      <c r="I6534" s="17">
        <f t="shared" si="102"/>
        <v>371.68297144719901</v>
      </c>
      <c r="L6534" s="10">
        <v>4851</v>
      </c>
      <c r="M6534" s="17">
        <v>203</v>
      </c>
      <c r="N6534" s="17">
        <v>29</v>
      </c>
      <c r="O6534">
        <v>344.37748558984293</v>
      </c>
    </row>
    <row r="6535" spans="1:15" x14ac:dyDescent="0.25">
      <c r="A6535" s="10">
        <v>6533</v>
      </c>
      <c r="B6535" s="17">
        <v>273</v>
      </c>
      <c r="C6535" s="17">
        <v>39</v>
      </c>
      <c r="D6535" s="11">
        <v>0.57173727984441636</v>
      </c>
      <c r="E6535" s="11">
        <v>0.47833920683223941</v>
      </c>
      <c r="F6535" s="11">
        <v>0.48081270514028795</v>
      </c>
      <c r="G6535" s="11">
        <v>0.47833920683223946</v>
      </c>
      <c r="H6535" s="11">
        <v>0.57173727984441636</v>
      </c>
      <c r="I6535" s="17">
        <f t="shared" si="102"/>
        <v>393.52412048872054</v>
      </c>
      <c r="L6535" s="10">
        <v>4825</v>
      </c>
      <c r="M6535" s="17">
        <v>202</v>
      </c>
      <c r="N6535" s="17">
        <v>29</v>
      </c>
      <c r="O6535">
        <v>344.33860504246695</v>
      </c>
    </row>
    <row r="6536" spans="1:15" x14ac:dyDescent="0.25">
      <c r="A6536" s="10">
        <v>6534</v>
      </c>
      <c r="B6536" s="17">
        <v>273</v>
      </c>
      <c r="C6536" s="17">
        <v>39</v>
      </c>
      <c r="D6536" s="11">
        <v>0.59596977325909573</v>
      </c>
      <c r="E6536" s="11">
        <v>0.48081270514028795</v>
      </c>
      <c r="F6536" s="11">
        <v>0.5028268400819339</v>
      </c>
      <c r="G6536" s="11">
        <v>0.4808127051402879</v>
      </c>
      <c r="H6536" s="11">
        <v>0.59596977325909573</v>
      </c>
      <c r="I6536" s="17">
        <f t="shared" si="102"/>
        <v>403.1484831023032</v>
      </c>
      <c r="L6536" s="10">
        <v>8735</v>
      </c>
      <c r="M6536" s="17">
        <v>364</v>
      </c>
      <c r="N6536" s="17">
        <v>52</v>
      </c>
      <c r="O6536">
        <v>344.33315203951878</v>
      </c>
    </row>
    <row r="6537" spans="1:15" x14ac:dyDescent="0.25">
      <c r="A6537" s="10">
        <v>6535</v>
      </c>
      <c r="B6537" s="17">
        <v>273</v>
      </c>
      <c r="C6537" s="17">
        <v>39</v>
      </c>
      <c r="D6537" s="11">
        <v>0.6529394332580295</v>
      </c>
      <c r="E6537" s="11">
        <v>0.5028268400819339</v>
      </c>
      <c r="F6537" s="11">
        <v>0.52533567468519071</v>
      </c>
      <c r="G6537" s="11">
        <v>0.5028268400819339</v>
      </c>
      <c r="H6537" s="11">
        <v>0.65293943325802939</v>
      </c>
      <c r="I6537" s="17">
        <f t="shared" si="102"/>
        <v>431.08478166275057</v>
      </c>
      <c r="L6537" s="10">
        <v>863</v>
      </c>
      <c r="M6537" s="17">
        <v>36</v>
      </c>
      <c r="N6537" s="17">
        <v>6</v>
      </c>
      <c r="O6537">
        <v>344.31808620572554</v>
      </c>
    </row>
    <row r="6538" spans="1:15" x14ac:dyDescent="0.25">
      <c r="A6538" s="10">
        <v>6536</v>
      </c>
      <c r="B6538" s="17">
        <v>273</v>
      </c>
      <c r="C6538" s="17">
        <v>39</v>
      </c>
      <c r="D6538" s="11">
        <v>0.68905516863567673</v>
      </c>
      <c r="E6538" s="11">
        <v>0.52533567468519071</v>
      </c>
      <c r="F6538" s="11">
        <v>0.54363956216476073</v>
      </c>
      <c r="G6538" s="11">
        <v>0.52533567468519071</v>
      </c>
      <c r="H6538" s="11">
        <v>0.68905516863567673</v>
      </c>
      <c r="I6538" s="17">
        <f t="shared" si="102"/>
        <v>452.37750632408324</v>
      </c>
      <c r="L6538" s="10">
        <v>4441</v>
      </c>
      <c r="M6538" s="17">
        <v>186</v>
      </c>
      <c r="N6538" s="17">
        <v>27</v>
      </c>
      <c r="O6538">
        <v>344.30484182279878</v>
      </c>
    </row>
    <row r="6539" spans="1:15" x14ac:dyDescent="0.25">
      <c r="A6539" s="10">
        <v>6537</v>
      </c>
      <c r="B6539" s="17">
        <v>273</v>
      </c>
      <c r="C6539" s="17">
        <v>39</v>
      </c>
      <c r="D6539" s="11">
        <v>0.7146856905165867</v>
      </c>
      <c r="E6539" s="11">
        <v>0.54363956216476073</v>
      </c>
      <c r="F6539" s="11">
        <v>0.55204945641213043</v>
      </c>
      <c r="G6539" s="11">
        <v>0.54363956216476073</v>
      </c>
      <c r="H6539" s="11">
        <v>0.7146856905165867</v>
      </c>
      <c r="I6539" s="17">
        <f t="shared" si="102"/>
        <v>468.23722408769731</v>
      </c>
      <c r="L6539" s="10">
        <v>3414</v>
      </c>
      <c r="M6539" s="17">
        <v>143</v>
      </c>
      <c r="N6539" s="17">
        <v>21</v>
      </c>
      <c r="O6539">
        <v>344.26756742640873</v>
      </c>
    </row>
    <row r="6540" spans="1:15" x14ac:dyDescent="0.25">
      <c r="A6540" s="10">
        <v>6538</v>
      </c>
      <c r="B6540" s="17">
        <v>273</v>
      </c>
      <c r="C6540" s="17">
        <v>39</v>
      </c>
      <c r="D6540" s="11">
        <v>0.73752015546503535</v>
      </c>
      <c r="E6540" s="11">
        <v>0.55204945641213043</v>
      </c>
      <c r="F6540" s="11">
        <v>0.56540634727560113</v>
      </c>
      <c r="G6540" s="11">
        <v>0.55204945641213032</v>
      </c>
      <c r="H6540" s="11">
        <v>0.73752015546503535</v>
      </c>
      <c r="I6540" s="17">
        <f t="shared" si="102"/>
        <v>479.4424862046875</v>
      </c>
      <c r="L6540" s="10">
        <v>4945</v>
      </c>
      <c r="M6540" s="17">
        <v>207</v>
      </c>
      <c r="N6540" s="17">
        <v>30</v>
      </c>
      <c r="O6540">
        <v>344.25887168370645</v>
      </c>
    </row>
    <row r="6541" spans="1:15" x14ac:dyDescent="0.25">
      <c r="A6541" s="10">
        <v>6539</v>
      </c>
      <c r="B6541" s="17">
        <v>273</v>
      </c>
      <c r="C6541" s="17">
        <v>39</v>
      </c>
      <c r="D6541" s="11">
        <v>0.75732555873664786</v>
      </c>
      <c r="E6541" s="11">
        <v>0.56540634727560113</v>
      </c>
      <c r="F6541" s="11">
        <v>0.58148408627792614</v>
      </c>
      <c r="G6541" s="11">
        <v>0.56540634727560113</v>
      </c>
      <c r="H6541" s="11">
        <v>0.75732555873664775</v>
      </c>
      <c r="I6541" s="17">
        <f t="shared" si="102"/>
        <v>491.76608115708478</v>
      </c>
      <c r="L6541" s="10">
        <v>4031</v>
      </c>
      <c r="M6541" s="17">
        <v>168</v>
      </c>
      <c r="N6541" s="17">
        <v>24</v>
      </c>
      <c r="O6541">
        <v>344.25457514385448</v>
      </c>
    </row>
    <row r="6542" spans="1:15" x14ac:dyDescent="0.25">
      <c r="A6542" s="10">
        <v>6540</v>
      </c>
      <c r="B6542" s="17">
        <v>273</v>
      </c>
      <c r="C6542" s="17">
        <v>39</v>
      </c>
      <c r="D6542" s="11">
        <v>0.7756164311698438</v>
      </c>
      <c r="E6542" s="11">
        <v>0.58148408627792603</v>
      </c>
      <c r="F6542" s="11">
        <v>0.58519433374000207</v>
      </c>
      <c r="G6542" s="11">
        <v>0.58148408627792603</v>
      </c>
      <c r="H6542" s="11">
        <v>0.7756164311698438</v>
      </c>
      <c r="I6542" s="17">
        <f t="shared" si="102"/>
        <v>504.19866583512044</v>
      </c>
      <c r="L6542" s="10">
        <v>2951</v>
      </c>
      <c r="M6542" s="17">
        <v>123</v>
      </c>
      <c r="N6542" s="17">
        <v>18</v>
      </c>
      <c r="O6542">
        <v>344.2398513480108</v>
      </c>
    </row>
    <row r="6543" spans="1:15" x14ac:dyDescent="0.25">
      <c r="A6543" s="10">
        <v>6541</v>
      </c>
      <c r="B6543" s="17">
        <v>273</v>
      </c>
      <c r="C6543" s="17">
        <v>39</v>
      </c>
      <c r="D6543" s="11">
        <v>0.77212136000426501</v>
      </c>
      <c r="E6543" s="11">
        <v>0.58519433374000196</v>
      </c>
      <c r="F6543" s="11">
        <v>0.57579504016941263</v>
      </c>
      <c r="G6543" s="11">
        <v>0.58519433374000207</v>
      </c>
      <c r="H6543" s="11">
        <v>0.7721213600042649</v>
      </c>
      <c r="I6543" s="17">
        <f t="shared" si="102"/>
        <v>504.18837030414204</v>
      </c>
      <c r="L6543" s="10">
        <v>4972</v>
      </c>
      <c r="M6543" s="17">
        <v>208</v>
      </c>
      <c r="N6543" s="17">
        <v>30</v>
      </c>
      <c r="O6543">
        <v>344.2341575943434</v>
      </c>
    </row>
    <row r="6544" spans="1:15" x14ac:dyDescent="0.25">
      <c r="A6544" s="10">
        <v>6542</v>
      </c>
      <c r="B6544" s="17">
        <v>273</v>
      </c>
      <c r="C6544" s="17">
        <v>39</v>
      </c>
      <c r="D6544" s="11">
        <v>0.7813250474069553</v>
      </c>
      <c r="E6544" s="11">
        <v>0.57579504016941252</v>
      </c>
      <c r="F6544" s="11">
        <v>0.5433922123339554</v>
      </c>
      <c r="G6544" s="11">
        <v>0.57579504016941252</v>
      </c>
      <c r="H6544" s="11">
        <v>0.78132504740695541</v>
      </c>
      <c r="I6544" s="17">
        <f t="shared" si="102"/>
        <v>502.07771973134891</v>
      </c>
      <c r="L6544" s="10">
        <v>873</v>
      </c>
      <c r="M6544" s="17">
        <v>37</v>
      </c>
      <c r="N6544" s="17">
        <v>6</v>
      </c>
      <c r="O6544">
        <v>344.19837533628959</v>
      </c>
    </row>
    <row r="6545" spans="1:15" x14ac:dyDescent="0.25">
      <c r="A6545" s="10">
        <v>6543</v>
      </c>
      <c r="B6545" s="17">
        <v>273</v>
      </c>
      <c r="C6545" s="17">
        <v>39</v>
      </c>
      <c r="D6545" s="11">
        <v>0.7819075592678848</v>
      </c>
      <c r="E6545" s="11">
        <v>0.54339221233395529</v>
      </c>
      <c r="F6545" s="11">
        <v>0.50159009092790863</v>
      </c>
      <c r="G6545" s="11">
        <v>0.54339221233395529</v>
      </c>
      <c r="H6545" s="11">
        <v>0.7819075592678848</v>
      </c>
      <c r="I6545" s="17">
        <f t="shared" si="102"/>
        <v>487.63090753642155</v>
      </c>
      <c r="L6545" s="10">
        <v>7398</v>
      </c>
      <c r="M6545" s="17">
        <v>309</v>
      </c>
      <c r="N6545" s="17">
        <v>45</v>
      </c>
      <c r="O6545">
        <v>344.18754017984196</v>
      </c>
    </row>
    <row r="6546" spans="1:15" x14ac:dyDescent="0.25">
      <c r="A6546" s="10">
        <v>6544</v>
      </c>
      <c r="B6546" s="17">
        <v>273</v>
      </c>
      <c r="C6546" s="17">
        <v>39</v>
      </c>
      <c r="D6546" s="11">
        <v>0.76955830781617329</v>
      </c>
      <c r="E6546" s="11">
        <v>0.50159009092790863</v>
      </c>
      <c r="F6546" s="11">
        <v>0.51272083331413421</v>
      </c>
      <c r="G6546" s="11">
        <v>0.50159009092790863</v>
      </c>
      <c r="H6546" s="11">
        <v>0.76955830781617329</v>
      </c>
      <c r="I6546" s="17">
        <f t="shared" si="102"/>
        <v>467.40352820490421</v>
      </c>
      <c r="L6546" s="10">
        <v>8451</v>
      </c>
      <c r="M6546" s="17">
        <v>353</v>
      </c>
      <c r="N6546" s="17">
        <v>51</v>
      </c>
      <c r="O6546">
        <v>344.15369338530536</v>
      </c>
    </row>
    <row r="6547" spans="1:15" x14ac:dyDescent="0.25">
      <c r="A6547" s="10">
        <v>6545</v>
      </c>
      <c r="B6547" s="17">
        <v>273</v>
      </c>
      <c r="C6547" s="17">
        <v>39</v>
      </c>
      <c r="D6547" s="11">
        <v>0.76664574851152512</v>
      </c>
      <c r="E6547" s="11">
        <v>0.51272083331413432</v>
      </c>
      <c r="F6547" s="11">
        <v>0.51049468483688909</v>
      </c>
      <c r="G6547" s="11">
        <v>0.51272083331413432</v>
      </c>
      <c r="H6547" s="11">
        <v>0.76664574851152512</v>
      </c>
      <c r="I6547" s="17">
        <f t="shared" si="102"/>
        <v>470.83476024281731</v>
      </c>
      <c r="L6547" s="10">
        <v>1607</v>
      </c>
      <c r="M6547" s="17">
        <v>67</v>
      </c>
      <c r="N6547" s="17">
        <v>10</v>
      </c>
      <c r="O6547">
        <v>344.12283723015128</v>
      </c>
    </row>
    <row r="6548" spans="1:15" x14ac:dyDescent="0.25">
      <c r="A6548" s="10">
        <v>6546</v>
      </c>
      <c r="B6548" s="17">
        <v>273</v>
      </c>
      <c r="C6548" s="17">
        <v>39</v>
      </c>
      <c r="D6548" s="11">
        <v>0.9896726312082611</v>
      </c>
      <c r="E6548" s="11">
        <v>0.66364309028795587</v>
      </c>
      <c r="F6548" s="11">
        <v>0.60640633943967925</v>
      </c>
      <c r="G6548" s="11">
        <v>0.66364309028795565</v>
      </c>
      <c r="H6548" s="11">
        <v>0.98967263120826132</v>
      </c>
      <c r="I6548" s="17">
        <f t="shared" si="102"/>
        <v>606.40873167941311</v>
      </c>
      <c r="L6548" s="10">
        <v>2219</v>
      </c>
      <c r="M6548" s="17">
        <v>93</v>
      </c>
      <c r="N6548" s="17">
        <v>14</v>
      </c>
      <c r="O6548">
        <v>344.09250797504603</v>
      </c>
    </row>
    <row r="6549" spans="1:15" x14ac:dyDescent="0.25">
      <c r="A6549" s="10">
        <v>6547</v>
      </c>
      <c r="B6549" s="17">
        <v>273</v>
      </c>
      <c r="C6549" s="17">
        <v>39</v>
      </c>
      <c r="D6549" s="11">
        <v>0.95514132809234353</v>
      </c>
      <c r="E6549" s="11">
        <v>0.60640633943967914</v>
      </c>
      <c r="F6549" s="11">
        <v>0.53695050694963076</v>
      </c>
      <c r="G6549" s="11">
        <v>0.60640633943967914</v>
      </c>
      <c r="H6549" s="11">
        <v>0.95514132809234353</v>
      </c>
      <c r="I6549" s="17">
        <f t="shared" si="102"/>
        <v>569.68578104340679</v>
      </c>
      <c r="L6549" s="10">
        <v>198</v>
      </c>
      <c r="M6549" s="17">
        <v>9</v>
      </c>
      <c r="N6549" s="17">
        <v>2</v>
      </c>
      <c r="O6549">
        <v>344.08416561994545</v>
      </c>
    </row>
    <row r="6550" spans="1:15" x14ac:dyDescent="0.25">
      <c r="A6550" s="10">
        <v>6548</v>
      </c>
      <c r="B6550" s="17">
        <v>273</v>
      </c>
      <c r="C6550" s="17">
        <v>39</v>
      </c>
      <c r="D6550" s="11">
        <v>0.96422851312284841</v>
      </c>
      <c r="E6550" s="11">
        <v>0.53695050694963076</v>
      </c>
      <c r="F6550" s="11">
        <v>0.47360421528046964</v>
      </c>
      <c r="G6550" s="11">
        <v>0.53695050694963076</v>
      </c>
      <c r="H6550" s="11">
        <v>0.96422851312284819</v>
      </c>
      <c r="I6550" s="17">
        <f t="shared" si="102"/>
        <v>542.2774955903825</v>
      </c>
      <c r="L6550" s="10">
        <v>3478</v>
      </c>
      <c r="M6550" s="17">
        <v>145</v>
      </c>
      <c r="N6550" s="17">
        <v>21</v>
      </c>
      <c r="O6550">
        <v>344.06539102191243</v>
      </c>
    </row>
    <row r="6551" spans="1:15" x14ac:dyDescent="0.25">
      <c r="A6551" s="10">
        <v>6549</v>
      </c>
      <c r="B6551" s="17">
        <v>273</v>
      </c>
      <c r="C6551" s="17">
        <v>39</v>
      </c>
      <c r="D6551" s="11">
        <v>0.71223914070068195</v>
      </c>
      <c r="E6551" s="11">
        <v>0.36431093483113042</v>
      </c>
      <c r="F6551" s="11">
        <v>0.33784450293499424</v>
      </c>
      <c r="G6551" s="11">
        <v>0.36431093483113042</v>
      </c>
      <c r="H6551" s="11">
        <v>0.71223914070068195</v>
      </c>
      <c r="I6551" s="17">
        <f t="shared" si="102"/>
        <v>387.15467907407015</v>
      </c>
      <c r="L6551" s="10">
        <v>7342</v>
      </c>
      <c r="M6551" s="17">
        <v>306</v>
      </c>
      <c r="N6551" s="17">
        <v>44</v>
      </c>
      <c r="O6551">
        <v>344.05102061367251</v>
      </c>
    </row>
    <row r="6552" spans="1:15" x14ac:dyDescent="0.25">
      <c r="A6552" s="10">
        <v>6550</v>
      </c>
      <c r="B6552" s="17">
        <v>273</v>
      </c>
      <c r="C6552" s="17">
        <v>39</v>
      </c>
      <c r="D6552" s="11">
        <v>0.67600690295084886</v>
      </c>
      <c r="E6552" s="11">
        <v>0.33784450293499424</v>
      </c>
      <c r="F6552" s="11">
        <v>0.32028266494783858</v>
      </c>
      <c r="G6552" s="11">
        <v>0.33784450293499418</v>
      </c>
      <c r="H6552" s="11">
        <v>0.67600690295084886</v>
      </c>
      <c r="I6552" s="17">
        <f t="shared" si="102"/>
        <v>364.27131671618281</v>
      </c>
      <c r="L6552" s="10">
        <v>2597</v>
      </c>
      <c r="M6552" s="17">
        <v>109</v>
      </c>
      <c r="N6552" s="17">
        <v>16</v>
      </c>
      <c r="O6552">
        <v>343.95532840804691</v>
      </c>
    </row>
    <row r="6553" spans="1:15" x14ac:dyDescent="0.25">
      <c r="A6553" s="10">
        <v>6551</v>
      </c>
      <c r="B6553" s="17">
        <v>273</v>
      </c>
      <c r="C6553" s="17">
        <v>39</v>
      </c>
      <c r="D6553" s="11">
        <v>0.63464856082483356</v>
      </c>
      <c r="E6553" s="11">
        <v>0.32028266494783858</v>
      </c>
      <c r="F6553" s="11">
        <v>0.31360421951610318</v>
      </c>
      <c r="G6553" s="11">
        <v>0.32028266494783858</v>
      </c>
      <c r="H6553" s="11">
        <v>0.63464856082483356</v>
      </c>
      <c r="I6553" s="17">
        <f t="shared" si="102"/>
        <v>343.74477422372627</v>
      </c>
      <c r="L6553" s="10">
        <v>2888</v>
      </c>
      <c r="M6553" s="17">
        <v>121</v>
      </c>
      <c r="N6553" s="17">
        <v>18</v>
      </c>
      <c r="O6553">
        <v>343.94922176697969</v>
      </c>
    </row>
    <row r="6554" spans="1:15" x14ac:dyDescent="0.25">
      <c r="A6554" s="10">
        <v>6552</v>
      </c>
      <c r="B6554" s="17">
        <v>273</v>
      </c>
      <c r="C6554" s="17">
        <v>39</v>
      </c>
      <c r="D6554" s="11">
        <v>0.57942643640868907</v>
      </c>
      <c r="E6554" s="11">
        <v>0.31360421951610312</v>
      </c>
      <c r="F6554" s="11">
        <v>0.31261482019288334</v>
      </c>
      <c r="G6554" s="11">
        <v>0.31360421951610312</v>
      </c>
      <c r="H6554" s="11">
        <v>0.57942643640868907</v>
      </c>
      <c r="I6554" s="17">
        <f t="shared" si="102"/>
        <v>323.36274026493709</v>
      </c>
      <c r="L6554" s="10">
        <v>8071</v>
      </c>
      <c r="M6554" s="17">
        <v>337</v>
      </c>
      <c r="N6554" s="17">
        <v>49</v>
      </c>
      <c r="O6554">
        <v>343.87975986412664</v>
      </c>
    </row>
    <row r="6555" spans="1:15" x14ac:dyDescent="0.25">
      <c r="A6555" s="10">
        <v>6553</v>
      </c>
      <c r="B6555" s="17">
        <v>274</v>
      </c>
      <c r="C6555" s="17">
        <v>40</v>
      </c>
      <c r="D6555" s="11">
        <v>0.52711687129719398</v>
      </c>
      <c r="E6555" s="11">
        <v>0.31261482019288334</v>
      </c>
      <c r="F6555" s="11">
        <v>0.31286217002368882</v>
      </c>
      <c r="G6555" s="11">
        <v>0.31261482019288334</v>
      </c>
      <c r="H6555" s="11">
        <v>0.52711687129719409</v>
      </c>
      <c r="I6555" s="17">
        <f t="shared" si="102"/>
        <v>306.23781369320301</v>
      </c>
      <c r="L6555" s="10">
        <v>6531</v>
      </c>
      <c r="M6555" s="17">
        <v>273</v>
      </c>
      <c r="N6555" s="17">
        <v>39</v>
      </c>
      <c r="O6555">
        <v>343.85811998901369</v>
      </c>
    </row>
    <row r="6556" spans="1:15" x14ac:dyDescent="0.25">
      <c r="A6556" s="10">
        <v>6554</v>
      </c>
      <c r="B6556" s="17">
        <v>274</v>
      </c>
      <c r="C6556" s="17">
        <v>40</v>
      </c>
      <c r="D6556" s="11">
        <v>0.49461270945731145</v>
      </c>
      <c r="E6556" s="11">
        <v>0.31286217002368877</v>
      </c>
      <c r="F6556" s="11">
        <v>0.30915192256161284</v>
      </c>
      <c r="G6556" s="11">
        <v>0.31286217002368882</v>
      </c>
      <c r="H6556" s="11">
        <v>0.49461270945731145</v>
      </c>
      <c r="I6556" s="17">
        <f t="shared" si="102"/>
        <v>295.7870119382797</v>
      </c>
      <c r="L6556" s="10">
        <v>7487</v>
      </c>
      <c r="M6556" s="17">
        <v>312</v>
      </c>
      <c r="N6556" s="17">
        <v>45</v>
      </c>
      <c r="O6556">
        <v>343.85620860056849</v>
      </c>
    </row>
    <row r="6557" spans="1:15" x14ac:dyDescent="0.25">
      <c r="A6557" s="10">
        <v>6555</v>
      </c>
      <c r="B6557" s="17">
        <v>274</v>
      </c>
      <c r="C6557" s="17">
        <v>40</v>
      </c>
      <c r="D6557" s="11">
        <v>0.49869029248381957</v>
      </c>
      <c r="E6557" s="11">
        <v>0.30915192256161284</v>
      </c>
      <c r="F6557" s="11">
        <v>0.31459361883932302</v>
      </c>
      <c r="G6557" s="11">
        <v>0.30915192256161289</v>
      </c>
      <c r="H6557" s="11">
        <v>0.49869029248381957</v>
      </c>
      <c r="I6557" s="17">
        <f t="shared" si="102"/>
        <v>295.82540737304032</v>
      </c>
      <c r="L6557" s="10">
        <v>2877</v>
      </c>
      <c r="M6557" s="17">
        <v>120</v>
      </c>
      <c r="N6557" s="17">
        <v>18</v>
      </c>
      <c r="O6557">
        <v>343.84480475663815</v>
      </c>
    </row>
    <row r="6558" spans="1:15" x14ac:dyDescent="0.25">
      <c r="A6558" s="10">
        <v>6556</v>
      </c>
      <c r="B6558" s="17">
        <v>274</v>
      </c>
      <c r="C6558" s="17">
        <v>40</v>
      </c>
      <c r="D6558" s="11">
        <v>0.51150555342427562</v>
      </c>
      <c r="E6558" s="11">
        <v>0.31459361883932302</v>
      </c>
      <c r="F6558" s="11">
        <v>0.32572436122554865</v>
      </c>
      <c r="G6558" s="11">
        <v>0.31459361883932296</v>
      </c>
      <c r="H6558" s="11">
        <v>0.51150555342427562</v>
      </c>
      <c r="I6558" s="17">
        <f t="shared" si="102"/>
        <v>302.54819908051934</v>
      </c>
      <c r="L6558" s="10">
        <v>6766</v>
      </c>
      <c r="M6558" s="17">
        <v>282</v>
      </c>
      <c r="N6558" s="17">
        <v>41</v>
      </c>
      <c r="O6558">
        <v>343.82336246904305</v>
      </c>
    </row>
    <row r="6559" spans="1:15" x14ac:dyDescent="0.25">
      <c r="A6559" s="10">
        <v>6557</v>
      </c>
      <c r="B6559" s="17">
        <v>274</v>
      </c>
      <c r="C6559" s="17">
        <v>40</v>
      </c>
      <c r="D6559" s="11">
        <v>0.53503903260583863</v>
      </c>
      <c r="E6559" s="11">
        <v>0.32572436122554865</v>
      </c>
      <c r="F6559" s="11">
        <v>0.34600704735156046</v>
      </c>
      <c r="G6559" s="11">
        <v>0.32572436122554865</v>
      </c>
      <c r="H6559" s="11">
        <v>0.53503903260583863</v>
      </c>
      <c r="I6559" s="17">
        <f t="shared" si="102"/>
        <v>315.34251681815022</v>
      </c>
      <c r="L6559" s="10">
        <v>6002</v>
      </c>
      <c r="M6559" s="17">
        <v>251</v>
      </c>
      <c r="N6559" s="17">
        <v>36</v>
      </c>
      <c r="O6559">
        <v>343.81484660149755</v>
      </c>
    </row>
    <row r="6560" spans="1:15" x14ac:dyDescent="0.25">
      <c r="A6560" s="10">
        <v>6558</v>
      </c>
      <c r="B6560" s="17">
        <v>274</v>
      </c>
      <c r="C6560" s="17">
        <v>40</v>
      </c>
      <c r="D6560" s="11">
        <v>0.55414542164433567</v>
      </c>
      <c r="E6560" s="11">
        <v>0.34600704735156046</v>
      </c>
      <c r="F6560" s="11">
        <v>0.36035333753825111</v>
      </c>
      <c r="G6560" s="11">
        <v>0.3460070473515604</v>
      </c>
      <c r="H6560" s="11">
        <v>0.55414542164433578</v>
      </c>
      <c r="I6560" s="17">
        <f t="shared" si="102"/>
        <v>330.14348736834165</v>
      </c>
      <c r="L6560" s="10">
        <v>5500</v>
      </c>
      <c r="M6560" s="17">
        <v>230</v>
      </c>
      <c r="N6560" s="17">
        <v>33</v>
      </c>
      <c r="O6560">
        <v>343.81343803802957</v>
      </c>
    </row>
    <row r="6561" spans="1:15" x14ac:dyDescent="0.25">
      <c r="A6561" s="10">
        <v>6559</v>
      </c>
      <c r="B6561" s="17">
        <v>274</v>
      </c>
      <c r="C6561" s="17">
        <v>40</v>
      </c>
      <c r="D6561" s="11">
        <v>0.59363972581537583</v>
      </c>
      <c r="E6561" s="11">
        <v>0.36035333753825111</v>
      </c>
      <c r="F6561" s="11">
        <v>0.38929326774243583</v>
      </c>
      <c r="G6561" s="11">
        <v>0.36035333753825111</v>
      </c>
      <c r="H6561" s="11">
        <v>0.59363972581537583</v>
      </c>
      <c r="I6561" s="17">
        <f t="shared" si="102"/>
        <v>349.67777798591817</v>
      </c>
      <c r="L6561" s="10">
        <v>7569</v>
      </c>
      <c r="M6561" s="17">
        <v>316</v>
      </c>
      <c r="N6561" s="17">
        <v>46</v>
      </c>
      <c r="O6561">
        <v>343.81005858632057</v>
      </c>
    </row>
    <row r="6562" spans="1:15" x14ac:dyDescent="0.25">
      <c r="A6562" s="10">
        <v>6560</v>
      </c>
      <c r="B6562" s="17">
        <v>274</v>
      </c>
      <c r="C6562" s="17">
        <v>40</v>
      </c>
      <c r="D6562" s="11">
        <v>0.63045447542613942</v>
      </c>
      <c r="E6562" s="11">
        <v>0.38929326774243583</v>
      </c>
      <c r="F6562" s="11">
        <v>0.41402825082293576</v>
      </c>
      <c r="G6562" s="11">
        <v>0.38929326774243583</v>
      </c>
      <c r="H6562" s="11">
        <v>0.63045447542613942</v>
      </c>
      <c r="I6562" s="17">
        <f t="shared" si="102"/>
        <v>374.02386926625638</v>
      </c>
      <c r="L6562" s="10">
        <v>3173</v>
      </c>
      <c r="M6562" s="17">
        <v>133</v>
      </c>
      <c r="N6562" s="17">
        <v>19</v>
      </c>
      <c r="O6562">
        <v>343.80378978245938</v>
      </c>
    </row>
    <row r="6563" spans="1:15" x14ac:dyDescent="0.25">
      <c r="A6563" s="10">
        <v>6561</v>
      </c>
      <c r="B6563" s="17">
        <v>274</v>
      </c>
      <c r="C6563" s="17">
        <v>40</v>
      </c>
      <c r="D6563" s="11">
        <v>0.64979386920900828</v>
      </c>
      <c r="E6563" s="11">
        <v>0.41402825082293582</v>
      </c>
      <c r="F6563" s="11">
        <v>0.42491164337835807</v>
      </c>
      <c r="G6563" s="11">
        <v>0.41402825082293582</v>
      </c>
      <c r="H6563" s="11">
        <v>0.64979386920900839</v>
      </c>
      <c r="I6563" s="17">
        <f t="shared" si="102"/>
        <v>390.54180421119133</v>
      </c>
      <c r="L6563" s="10">
        <v>6551</v>
      </c>
      <c r="M6563" s="17">
        <v>273</v>
      </c>
      <c r="N6563" s="17">
        <v>39</v>
      </c>
      <c r="O6563">
        <v>343.74477422372627</v>
      </c>
    </row>
    <row r="6564" spans="1:15" x14ac:dyDescent="0.25">
      <c r="A6564" s="10">
        <v>6562</v>
      </c>
      <c r="B6564" s="17">
        <v>274</v>
      </c>
      <c r="C6564" s="17">
        <v>40</v>
      </c>
      <c r="D6564" s="11">
        <v>0.65853154712295514</v>
      </c>
      <c r="E6564" s="11">
        <v>0.42491164337835813</v>
      </c>
      <c r="F6564" s="11">
        <v>0.43134273897928799</v>
      </c>
      <c r="G6564" s="11">
        <v>0.42491164337835813</v>
      </c>
      <c r="H6564" s="11">
        <v>0.65853154712295514</v>
      </c>
      <c r="I6564" s="17">
        <f t="shared" si="102"/>
        <v>397.94846198986039</v>
      </c>
      <c r="L6564" s="10">
        <v>1775</v>
      </c>
      <c r="M6564" s="17">
        <v>74</v>
      </c>
      <c r="N6564" s="17">
        <v>11</v>
      </c>
      <c r="O6564">
        <v>343.7397100331051</v>
      </c>
    </row>
    <row r="6565" spans="1:15" x14ac:dyDescent="0.25">
      <c r="A6565" s="10">
        <v>6563</v>
      </c>
      <c r="B6565" s="17">
        <v>274</v>
      </c>
      <c r="C6565" s="17">
        <v>40</v>
      </c>
      <c r="D6565" s="11">
        <v>0.65899755661169879</v>
      </c>
      <c r="E6565" s="11">
        <v>0.43134273897928799</v>
      </c>
      <c r="F6565" s="11">
        <v>0.43554768610297279</v>
      </c>
      <c r="G6565" s="11">
        <v>0.43134273897928799</v>
      </c>
      <c r="H6565" s="11">
        <v>0.65899755661169868</v>
      </c>
      <c r="I6565" s="17">
        <f t="shared" si="102"/>
        <v>400.83822115157773</v>
      </c>
      <c r="L6565" s="10">
        <v>5356</v>
      </c>
      <c r="M6565" s="17">
        <v>224</v>
      </c>
      <c r="N6565" s="17">
        <v>32</v>
      </c>
      <c r="O6565">
        <v>343.71911260843774</v>
      </c>
    </row>
    <row r="6566" spans="1:15" x14ac:dyDescent="0.25">
      <c r="A6566" s="10">
        <v>6564</v>
      </c>
      <c r="B6566" s="17">
        <v>274</v>
      </c>
      <c r="C6566" s="17">
        <v>40</v>
      </c>
      <c r="D6566" s="11">
        <v>0.65829854237858343</v>
      </c>
      <c r="E6566" s="11">
        <v>0.43554768610297279</v>
      </c>
      <c r="F6566" s="11">
        <v>0.43554768610297279</v>
      </c>
      <c r="G6566" s="11">
        <v>0.43554768610297284</v>
      </c>
      <c r="H6566" s="11">
        <v>0.65829854237858343</v>
      </c>
      <c r="I6566" s="17">
        <f t="shared" si="102"/>
        <v>402.29651544645469</v>
      </c>
      <c r="L6566" s="10">
        <v>3544</v>
      </c>
      <c r="M6566" s="17">
        <v>148</v>
      </c>
      <c r="N6566" s="17">
        <v>22</v>
      </c>
      <c r="O6566">
        <v>343.68611703953832</v>
      </c>
    </row>
    <row r="6567" spans="1:15" x14ac:dyDescent="0.25">
      <c r="A6567" s="10">
        <v>6565</v>
      </c>
      <c r="B6567" s="17">
        <v>274</v>
      </c>
      <c r="C6567" s="17">
        <v>40</v>
      </c>
      <c r="D6567" s="11">
        <v>0.65853154712295514</v>
      </c>
      <c r="E6567" s="11">
        <v>0.43554768610297279</v>
      </c>
      <c r="F6567" s="11">
        <v>0.43406358711814197</v>
      </c>
      <c r="G6567" s="11">
        <v>0.43554768610297284</v>
      </c>
      <c r="H6567" s="11">
        <v>0.65853154712295514</v>
      </c>
      <c r="I6567" s="17">
        <f t="shared" si="102"/>
        <v>402.31171300526046</v>
      </c>
      <c r="L6567" s="10">
        <v>4655</v>
      </c>
      <c r="M6567" s="17">
        <v>194</v>
      </c>
      <c r="N6567" s="17">
        <v>28</v>
      </c>
      <c r="O6567">
        <v>343.6733527822845</v>
      </c>
    </row>
    <row r="6568" spans="1:15" x14ac:dyDescent="0.25">
      <c r="A6568" s="10">
        <v>6566</v>
      </c>
      <c r="B6568" s="17">
        <v>274</v>
      </c>
      <c r="C6568" s="17">
        <v>40</v>
      </c>
      <c r="D6568" s="11">
        <v>0.66027908270574454</v>
      </c>
      <c r="E6568" s="11">
        <v>0.43406358711814202</v>
      </c>
      <c r="F6568" s="11">
        <v>0.42936394033284636</v>
      </c>
      <c r="G6568" s="11">
        <v>0.43406358711814202</v>
      </c>
      <c r="H6568" s="11">
        <v>0.66027908270574454</v>
      </c>
      <c r="I6568" s="17">
        <f t="shared" si="102"/>
        <v>402.0892989264089</v>
      </c>
      <c r="L6568" s="10">
        <v>8470</v>
      </c>
      <c r="M6568" s="17">
        <v>353</v>
      </c>
      <c r="N6568" s="17">
        <v>51</v>
      </c>
      <c r="O6568">
        <v>343.63022883214256</v>
      </c>
    </row>
    <row r="6569" spans="1:15" x14ac:dyDescent="0.25">
      <c r="A6569" s="10">
        <v>6567</v>
      </c>
      <c r="B6569" s="17">
        <v>274</v>
      </c>
      <c r="C6569" s="17">
        <v>40</v>
      </c>
      <c r="D6569" s="11">
        <v>0.66109459931104586</v>
      </c>
      <c r="E6569" s="11">
        <v>0.42936394033284636</v>
      </c>
      <c r="F6569" s="11">
        <v>0.42689044202479776</v>
      </c>
      <c r="G6569" s="11">
        <v>0.42936394033284636</v>
      </c>
      <c r="H6569" s="11">
        <v>0.66109459931104575</v>
      </c>
      <c r="I6569" s="17">
        <f t="shared" si="102"/>
        <v>400.37146559366511</v>
      </c>
      <c r="L6569" s="10">
        <v>2360</v>
      </c>
      <c r="M6569" s="17">
        <v>99</v>
      </c>
      <c r="N6569" s="17">
        <v>15</v>
      </c>
      <c r="O6569">
        <v>343.57598856316605</v>
      </c>
    </row>
    <row r="6570" spans="1:15" x14ac:dyDescent="0.25">
      <c r="A6570" s="10">
        <v>6568</v>
      </c>
      <c r="B6570" s="17">
        <v>274</v>
      </c>
      <c r="C6570" s="17">
        <v>40</v>
      </c>
      <c r="D6570" s="11">
        <v>0.65655100679579403</v>
      </c>
      <c r="E6570" s="11">
        <v>0.4268904420247977</v>
      </c>
      <c r="F6570" s="11">
        <v>0.42095404608547665</v>
      </c>
      <c r="G6570" s="11">
        <v>0.42689044202479776</v>
      </c>
      <c r="H6570" s="11">
        <v>0.65655100679579403</v>
      </c>
      <c r="I6570" s="17">
        <f t="shared" si="102"/>
        <v>397.69066082799225</v>
      </c>
      <c r="L6570" s="10">
        <v>52</v>
      </c>
      <c r="M6570" s="17">
        <v>3</v>
      </c>
      <c r="N6570" s="17">
        <v>1</v>
      </c>
      <c r="O6570">
        <v>343.56482409418857</v>
      </c>
    </row>
    <row r="6571" spans="1:15" x14ac:dyDescent="0.25">
      <c r="A6571" s="10">
        <v>6569</v>
      </c>
      <c r="B6571" s="17">
        <v>274</v>
      </c>
      <c r="C6571" s="17">
        <v>40</v>
      </c>
      <c r="D6571" s="11">
        <v>0.6715798128077819</v>
      </c>
      <c r="E6571" s="11">
        <v>0.42095404608547671</v>
      </c>
      <c r="F6571" s="11">
        <v>0.43010598982526277</v>
      </c>
      <c r="G6571" s="11">
        <v>0.42095404608547671</v>
      </c>
      <c r="H6571" s="11">
        <v>0.67157981280778201</v>
      </c>
      <c r="I6571" s="17">
        <f t="shared" si="102"/>
        <v>400.49139812569138</v>
      </c>
      <c r="L6571" s="10">
        <v>5911</v>
      </c>
      <c r="M6571" s="17">
        <v>247</v>
      </c>
      <c r="N6571" s="17">
        <v>36</v>
      </c>
      <c r="O6571">
        <v>343.5484877846493</v>
      </c>
    </row>
    <row r="6572" spans="1:15" x14ac:dyDescent="0.25">
      <c r="A6572" s="10">
        <v>6570</v>
      </c>
      <c r="B6572" s="17">
        <v>274</v>
      </c>
      <c r="C6572" s="17">
        <v>40</v>
      </c>
      <c r="D6572" s="11">
        <v>0.90758505976603554</v>
      </c>
      <c r="E6572" s="11">
        <v>0.55913778677284154</v>
      </c>
      <c r="F6572" s="11">
        <v>0.59257948389767723</v>
      </c>
      <c r="G6572" s="11">
        <v>0.55913778677284165</v>
      </c>
      <c r="H6572" s="11">
        <v>0.90758505976603554</v>
      </c>
      <c r="I6572" s="17">
        <f t="shared" si="102"/>
        <v>537.78551319017515</v>
      </c>
      <c r="L6572" s="10">
        <v>653</v>
      </c>
      <c r="M6572" s="17">
        <v>28</v>
      </c>
      <c r="N6572" s="17">
        <v>4</v>
      </c>
      <c r="O6572">
        <v>343.50848619890166</v>
      </c>
    </row>
    <row r="6573" spans="1:15" x14ac:dyDescent="0.25">
      <c r="A6573" s="10">
        <v>6571</v>
      </c>
      <c r="B6573" s="17">
        <v>274</v>
      </c>
      <c r="C6573" s="17">
        <v>40</v>
      </c>
      <c r="D6573" s="11">
        <v>0.87820316150073685</v>
      </c>
      <c r="E6573" s="11">
        <v>0.59257948389767723</v>
      </c>
      <c r="F6573" s="11">
        <v>0.56492577281367895</v>
      </c>
      <c r="G6573" s="11">
        <v>0.59257948389767723</v>
      </c>
      <c r="H6573" s="11">
        <v>0.87820316150073696</v>
      </c>
      <c r="I6573" s="17">
        <f t="shared" si="102"/>
        <v>540.65383615185385</v>
      </c>
      <c r="L6573" s="10">
        <v>2743</v>
      </c>
      <c r="M6573" s="17">
        <v>115</v>
      </c>
      <c r="N6573" s="17">
        <v>17</v>
      </c>
      <c r="O6573">
        <v>343.49372061562406</v>
      </c>
    </row>
    <row r="6574" spans="1:15" x14ac:dyDescent="0.25">
      <c r="A6574" s="10">
        <v>6572</v>
      </c>
      <c r="B6574" s="17">
        <v>274</v>
      </c>
      <c r="C6574" s="17">
        <v>40</v>
      </c>
      <c r="D6574" s="11">
        <v>0.8294352685036942</v>
      </c>
      <c r="E6574" s="11">
        <v>0.56492577281367895</v>
      </c>
      <c r="F6574" s="11">
        <v>0.53277029480902638</v>
      </c>
      <c r="G6574" s="11">
        <v>0.56492577281367884</v>
      </c>
      <c r="H6574" s="11">
        <v>0.82943526850369431</v>
      </c>
      <c r="I6574" s="17">
        <f t="shared" si="102"/>
        <v>512.70040683901482</v>
      </c>
      <c r="L6574" s="10">
        <v>7576</v>
      </c>
      <c r="M6574" s="17">
        <v>316</v>
      </c>
      <c r="N6574" s="17">
        <v>46</v>
      </c>
      <c r="O6574">
        <v>343.46272001003791</v>
      </c>
    </row>
    <row r="6575" spans="1:15" x14ac:dyDescent="0.25">
      <c r="A6575" s="10">
        <v>6573</v>
      </c>
      <c r="B6575" s="17">
        <v>274</v>
      </c>
      <c r="C6575" s="17">
        <v>40</v>
      </c>
      <c r="D6575" s="11">
        <v>0.59620277800346744</v>
      </c>
      <c r="E6575" s="11">
        <v>0.40982330369925102</v>
      </c>
      <c r="F6575" s="11">
        <v>0.3722261294168912</v>
      </c>
      <c r="G6575" s="11">
        <v>0.40982330369925102</v>
      </c>
      <c r="H6575" s="11">
        <v>0.59620277800346744</v>
      </c>
      <c r="I6575" s="17">
        <f t="shared" si="102"/>
        <v>369.60325561748562</v>
      </c>
      <c r="L6575" s="10">
        <v>5476</v>
      </c>
      <c r="M6575" s="17">
        <v>229</v>
      </c>
      <c r="N6575" s="17">
        <v>33</v>
      </c>
      <c r="O6575">
        <v>343.46088583375092</v>
      </c>
    </row>
    <row r="6576" spans="1:15" x14ac:dyDescent="0.25">
      <c r="A6576" s="10">
        <v>6574</v>
      </c>
      <c r="B6576" s="17">
        <v>274</v>
      </c>
      <c r="C6576" s="17">
        <v>40</v>
      </c>
      <c r="D6576" s="11">
        <v>0.5537959145277781</v>
      </c>
      <c r="E6576" s="11">
        <v>0.37222612941689115</v>
      </c>
      <c r="F6576" s="11">
        <v>0.34378089887431529</v>
      </c>
      <c r="G6576" s="11">
        <v>0.3722261294168912</v>
      </c>
      <c r="H6576" s="11">
        <v>0.5537959145277781</v>
      </c>
      <c r="I6576" s="17">
        <f t="shared" si="102"/>
        <v>339.85638037061801</v>
      </c>
      <c r="L6576" s="10">
        <v>8235</v>
      </c>
      <c r="M6576" s="17">
        <v>344</v>
      </c>
      <c r="N6576" s="17">
        <v>50</v>
      </c>
      <c r="O6576">
        <v>343.40201971239276</v>
      </c>
    </row>
    <row r="6577" spans="1:15" x14ac:dyDescent="0.25">
      <c r="A6577" s="10">
        <v>6575</v>
      </c>
      <c r="B6577" s="17">
        <v>274</v>
      </c>
      <c r="C6577" s="17">
        <v>40</v>
      </c>
      <c r="D6577" s="11">
        <v>0.52536933571440458</v>
      </c>
      <c r="E6577" s="11">
        <v>0.34378089887431529</v>
      </c>
      <c r="F6577" s="11">
        <v>0.3284452093644048</v>
      </c>
      <c r="G6577" s="11">
        <v>0.34378089887431529</v>
      </c>
      <c r="H6577" s="11">
        <v>0.52536933571440458</v>
      </c>
      <c r="I6577" s="17">
        <f t="shared" si="102"/>
        <v>318.76835535291178</v>
      </c>
      <c r="L6577" s="10">
        <v>5718</v>
      </c>
      <c r="M6577" s="17">
        <v>239</v>
      </c>
      <c r="N6577" s="17">
        <v>35</v>
      </c>
      <c r="O6577">
        <v>343.37175631979318</v>
      </c>
    </row>
    <row r="6578" spans="1:15" x14ac:dyDescent="0.25">
      <c r="A6578" s="10">
        <v>6576</v>
      </c>
      <c r="B6578" s="17">
        <v>274</v>
      </c>
      <c r="C6578" s="17">
        <v>40</v>
      </c>
      <c r="D6578" s="11">
        <v>0.5106900368189734</v>
      </c>
      <c r="E6578" s="11">
        <v>0.32844520936440486</v>
      </c>
      <c r="F6578" s="11">
        <v>0.31954061545542423</v>
      </c>
      <c r="G6578" s="11">
        <v>0.3284452093644048</v>
      </c>
      <c r="H6578" s="11">
        <v>0.5106900368189734</v>
      </c>
      <c r="I6578" s="17">
        <f t="shared" si="102"/>
        <v>307.58052014605039</v>
      </c>
      <c r="L6578" s="10">
        <v>4920</v>
      </c>
      <c r="M6578" s="17">
        <v>205</v>
      </c>
      <c r="N6578" s="17">
        <v>30</v>
      </c>
      <c r="O6578">
        <v>343.36106561377818</v>
      </c>
    </row>
    <row r="6579" spans="1:15" x14ac:dyDescent="0.25">
      <c r="A6579" s="10">
        <v>6577</v>
      </c>
      <c r="B6579" s="17">
        <v>275</v>
      </c>
      <c r="C6579" s="17">
        <v>40</v>
      </c>
      <c r="D6579" s="11">
        <v>0.5026513731381429</v>
      </c>
      <c r="E6579" s="11">
        <v>0.31954061545542423</v>
      </c>
      <c r="F6579" s="11">
        <v>0.30964662222322387</v>
      </c>
      <c r="G6579" s="11">
        <v>0.31954061545542423</v>
      </c>
      <c r="H6579" s="11">
        <v>0.50265137313814301</v>
      </c>
      <c r="I6579" s="17">
        <f t="shared" si="102"/>
        <v>301.05055047530442</v>
      </c>
      <c r="L6579" s="10">
        <v>4710</v>
      </c>
      <c r="M6579" s="17">
        <v>197</v>
      </c>
      <c r="N6579" s="17">
        <v>29</v>
      </c>
      <c r="O6579">
        <v>343.35238758343797</v>
      </c>
    </row>
    <row r="6580" spans="1:15" x14ac:dyDescent="0.25">
      <c r="A6580" s="10">
        <v>6578</v>
      </c>
      <c r="B6580" s="17">
        <v>275</v>
      </c>
      <c r="C6580" s="17">
        <v>40</v>
      </c>
      <c r="D6580" s="11">
        <v>0.49379719285200918</v>
      </c>
      <c r="E6580" s="11">
        <v>0.30964662222322387</v>
      </c>
      <c r="F6580" s="11">
        <v>0.29208478423606821</v>
      </c>
      <c r="G6580" s="11">
        <v>0.30964662222322381</v>
      </c>
      <c r="H6580" s="11">
        <v>0.49379719285200918</v>
      </c>
      <c r="I6580" s="17">
        <f t="shared" si="102"/>
        <v>293.55714197137524</v>
      </c>
      <c r="L6580" s="10">
        <v>3648</v>
      </c>
      <c r="M6580" s="17">
        <v>152</v>
      </c>
      <c r="N6580" s="17">
        <v>22</v>
      </c>
      <c r="O6580">
        <v>343.35199240840126</v>
      </c>
    </row>
    <row r="6581" spans="1:15" x14ac:dyDescent="0.25">
      <c r="A6581" s="10">
        <v>6579</v>
      </c>
      <c r="B6581" s="17">
        <v>275</v>
      </c>
      <c r="C6581" s="17">
        <v>40</v>
      </c>
      <c r="D6581" s="11">
        <v>0.47713735362941778</v>
      </c>
      <c r="E6581" s="11">
        <v>0.29208478423606821</v>
      </c>
      <c r="F6581" s="11">
        <v>0.26784450081717714</v>
      </c>
      <c r="G6581" s="11">
        <v>0.29208478423606815</v>
      </c>
      <c r="H6581" s="11">
        <v>0.47713735362941778</v>
      </c>
      <c r="I6581" s="17">
        <f t="shared" si="102"/>
        <v>280.23164688852808</v>
      </c>
      <c r="L6581" s="10">
        <v>3545</v>
      </c>
      <c r="M6581" s="17">
        <v>148</v>
      </c>
      <c r="N6581" s="17">
        <v>22</v>
      </c>
      <c r="O6581">
        <v>343.34401616632329</v>
      </c>
    </row>
    <row r="6582" spans="1:15" x14ac:dyDescent="0.25">
      <c r="A6582" s="10">
        <v>6580</v>
      </c>
      <c r="B6582" s="17">
        <v>275</v>
      </c>
      <c r="C6582" s="17">
        <v>40</v>
      </c>
      <c r="D6582" s="11">
        <v>0.46746765673798274</v>
      </c>
      <c r="E6582" s="11">
        <v>0.26784450081717709</v>
      </c>
      <c r="F6582" s="11">
        <v>0.28120139168064795</v>
      </c>
      <c r="G6582" s="11">
        <v>0.26784450081717714</v>
      </c>
      <c r="H6582" s="11">
        <v>0.4674676567379828</v>
      </c>
      <c r="I6582" s="17">
        <f t="shared" si="102"/>
        <v>267.97550615025125</v>
      </c>
      <c r="L6582" s="10">
        <v>5261</v>
      </c>
      <c r="M6582" s="17">
        <v>220</v>
      </c>
      <c r="N6582" s="17">
        <v>32</v>
      </c>
      <c r="O6582">
        <v>343.32056618999599</v>
      </c>
    </row>
    <row r="6583" spans="1:15" x14ac:dyDescent="0.25">
      <c r="A6583" s="10">
        <v>6581</v>
      </c>
      <c r="B6583" s="17">
        <v>275</v>
      </c>
      <c r="C6583" s="17">
        <v>40</v>
      </c>
      <c r="D6583" s="11">
        <v>0.47713735362941778</v>
      </c>
      <c r="E6583" s="11">
        <v>0.28120139168064795</v>
      </c>
      <c r="F6583" s="11">
        <v>0.2938162330517024</v>
      </c>
      <c r="G6583" s="11">
        <v>0.28120139168064795</v>
      </c>
      <c r="H6583" s="11">
        <v>0.47713735362941778</v>
      </c>
      <c r="I6583" s="17">
        <f t="shared" si="102"/>
        <v>276.91715915574093</v>
      </c>
      <c r="L6583" s="10">
        <v>6966</v>
      </c>
      <c r="M6583" s="17">
        <v>291</v>
      </c>
      <c r="N6583" s="17">
        <v>42</v>
      </c>
      <c r="O6583">
        <v>343.26488193282796</v>
      </c>
    </row>
    <row r="6584" spans="1:15" x14ac:dyDescent="0.25">
      <c r="A6584" s="10">
        <v>6582</v>
      </c>
      <c r="B6584" s="17">
        <v>275</v>
      </c>
      <c r="C6584" s="17">
        <v>40</v>
      </c>
      <c r="D6584" s="11">
        <v>0.49100113591954681</v>
      </c>
      <c r="E6584" s="11">
        <v>0.2938162330517024</v>
      </c>
      <c r="F6584" s="11">
        <v>0.29010598558962852</v>
      </c>
      <c r="G6584" s="11">
        <v>0.2938162330517024</v>
      </c>
      <c r="H6584" s="11">
        <v>0.49100113591954681</v>
      </c>
      <c r="I6584" s="17">
        <f t="shared" si="102"/>
        <v>286.25109613852106</v>
      </c>
      <c r="L6584" s="10">
        <v>7446</v>
      </c>
      <c r="M6584" s="17">
        <v>311</v>
      </c>
      <c r="N6584" s="17">
        <v>45</v>
      </c>
      <c r="O6584">
        <v>343.21254806535433</v>
      </c>
    </row>
    <row r="6585" spans="1:15" x14ac:dyDescent="0.25">
      <c r="A6585" s="10">
        <v>6583</v>
      </c>
      <c r="B6585" s="17">
        <v>275</v>
      </c>
      <c r="C6585" s="17">
        <v>40</v>
      </c>
      <c r="D6585" s="11">
        <v>0.50148634941628301</v>
      </c>
      <c r="E6585" s="11">
        <v>0.29010598558962852</v>
      </c>
      <c r="F6585" s="11">
        <v>0.29307418355928805</v>
      </c>
      <c r="G6585" s="11">
        <v>0.29010598558962852</v>
      </c>
      <c r="H6585" s="11">
        <v>0.50148634941628301</v>
      </c>
      <c r="I6585" s="17">
        <f t="shared" si="102"/>
        <v>288.24099339143351</v>
      </c>
      <c r="L6585" s="10">
        <v>5496</v>
      </c>
      <c r="M6585" s="17">
        <v>229</v>
      </c>
      <c r="N6585" s="17">
        <v>33</v>
      </c>
      <c r="O6585">
        <v>343.19462331719126</v>
      </c>
    </row>
    <row r="6586" spans="1:15" x14ac:dyDescent="0.25">
      <c r="A6586" s="10">
        <v>6584</v>
      </c>
      <c r="B6586" s="17">
        <v>275</v>
      </c>
      <c r="C6586" s="17">
        <v>40</v>
      </c>
      <c r="D6586" s="11">
        <v>0.50940851072492865</v>
      </c>
      <c r="E6586" s="11">
        <v>0.29307418355928805</v>
      </c>
      <c r="F6586" s="11">
        <v>0.32399291240991451</v>
      </c>
      <c r="G6586" s="11">
        <v>0.29307418355928805</v>
      </c>
      <c r="H6586" s="11">
        <v>0.50940851072492865</v>
      </c>
      <c r="I6586" s="17">
        <f t="shared" si="102"/>
        <v>293.20011335208898</v>
      </c>
      <c r="L6586" s="10">
        <v>8574</v>
      </c>
      <c r="M6586" s="17">
        <v>358</v>
      </c>
      <c r="N6586" s="17">
        <v>52</v>
      </c>
      <c r="O6586">
        <v>343.19428764195106</v>
      </c>
    </row>
    <row r="6587" spans="1:15" x14ac:dyDescent="0.25">
      <c r="A6587" s="10">
        <v>6585</v>
      </c>
      <c r="B6587" s="17">
        <v>275</v>
      </c>
      <c r="C6587" s="17">
        <v>40</v>
      </c>
      <c r="D6587" s="11">
        <v>0.53830109902704559</v>
      </c>
      <c r="E6587" s="11">
        <v>0.32399291240991451</v>
      </c>
      <c r="F6587" s="11">
        <v>0.35194344329087945</v>
      </c>
      <c r="G6587" s="11">
        <v>0.32399291240991451</v>
      </c>
      <c r="H6587" s="11">
        <v>0.53830109902704559</v>
      </c>
      <c r="I6587" s="17">
        <f t="shared" si="102"/>
        <v>315.93125438425557</v>
      </c>
      <c r="L6587" s="10">
        <v>2048</v>
      </c>
      <c r="M6587" s="17">
        <v>86</v>
      </c>
      <c r="N6587" s="17">
        <v>13</v>
      </c>
      <c r="O6587">
        <v>343.19017097725435</v>
      </c>
    </row>
    <row r="6588" spans="1:15" x14ac:dyDescent="0.25">
      <c r="A6588" s="10">
        <v>6586</v>
      </c>
      <c r="B6588" s="17">
        <v>275</v>
      </c>
      <c r="C6588" s="17">
        <v>40</v>
      </c>
      <c r="D6588" s="11">
        <v>0.56416462565232839</v>
      </c>
      <c r="E6588" s="11">
        <v>0.35194344329087945</v>
      </c>
      <c r="F6588" s="11">
        <v>0.37197877958608566</v>
      </c>
      <c r="G6588" s="11">
        <v>0.3519434432908794</v>
      </c>
      <c r="H6588" s="11">
        <v>0.56416462565232839</v>
      </c>
      <c r="I6588" s="17">
        <f t="shared" si="102"/>
        <v>336.18920870854026</v>
      </c>
      <c r="L6588" s="10">
        <v>8712</v>
      </c>
      <c r="M6588" s="17">
        <v>363</v>
      </c>
      <c r="N6588" s="17">
        <v>52</v>
      </c>
      <c r="O6588">
        <v>343.18067852176921</v>
      </c>
    </row>
    <row r="6589" spans="1:15" x14ac:dyDescent="0.25">
      <c r="A6589" s="10">
        <v>6587</v>
      </c>
      <c r="B6589" s="17">
        <v>275</v>
      </c>
      <c r="C6589" s="17">
        <v>40</v>
      </c>
      <c r="D6589" s="11">
        <v>0.58734859771733472</v>
      </c>
      <c r="E6589" s="11">
        <v>0.37197877958608566</v>
      </c>
      <c r="F6589" s="11">
        <v>0.37865722501782112</v>
      </c>
      <c r="G6589" s="11">
        <v>0.37197877958608566</v>
      </c>
      <c r="H6589" s="11">
        <v>0.58734859771733472</v>
      </c>
      <c r="I6589" s="17">
        <f t="shared" si="102"/>
        <v>351.88935210469424</v>
      </c>
      <c r="L6589" s="10">
        <v>5980</v>
      </c>
      <c r="M6589" s="17">
        <v>250</v>
      </c>
      <c r="N6589" s="17">
        <v>36</v>
      </c>
      <c r="O6589">
        <v>343.1674164264798</v>
      </c>
    </row>
    <row r="6590" spans="1:15" x14ac:dyDescent="0.25">
      <c r="A6590" s="10">
        <v>6588</v>
      </c>
      <c r="B6590" s="17">
        <v>275</v>
      </c>
      <c r="C6590" s="17">
        <v>40</v>
      </c>
      <c r="D6590" s="11">
        <v>0.60249390610150855</v>
      </c>
      <c r="E6590" s="11">
        <v>0.37865722501782112</v>
      </c>
      <c r="F6590" s="11">
        <v>0.37717312603299036</v>
      </c>
      <c r="G6590" s="11">
        <v>0.37865722501782112</v>
      </c>
      <c r="H6590" s="11">
        <v>0.60249390610150866</v>
      </c>
      <c r="I6590" s="17">
        <f t="shared" si="102"/>
        <v>359.34786500093082</v>
      </c>
      <c r="L6590" s="10">
        <v>1230</v>
      </c>
      <c r="M6590" s="17">
        <v>52</v>
      </c>
      <c r="N6590" s="17">
        <v>8</v>
      </c>
      <c r="O6590">
        <v>343.1074292667501</v>
      </c>
    </row>
    <row r="6591" spans="1:15" x14ac:dyDescent="0.25">
      <c r="A6591" s="10">
        <v>6589</v>
      </c>
      <c r="B6591" s="17">
        <v>275</v>
      </c>
      <c r="C6591" s="17">
        <v>40</v>
      </c>
      <c r="D6591" s="11">
        <v>0.61274611485387298</v>
      </c>
      <c r="E6591" s="11">
        <v>0.3771731260329903</v>
      </c>
      <c r="F6591" s="11">
        <v>0.37445227789413632</v>
      </c>
      <c r="G6591" s="11">
        <v>0.3771731260329903</v>
      </c>
      <c r="H6591" s="11">
        <v>0.61274611485387298</v>
      </c>
      <c r="I6591" s="17">
        <f t="shared" si="102"/>
        <v>361.92609828220088</v>
      </c>
      <c r="L6591" s="10">
        <v>265</v>
      </c>
      <c r="M6591" s="17">
        <v>12</v>
      </c>
      <c r="N6591" s="17">
        <v>2</v>
      </c>
      <c r="O6591">
        <v>343.09708558562755</v>
      </c>
    </row>
    <row r="6592" spans="1:15" x14ac:dyDescent="0.25">
      <c r="A6592" s="10">
        <v>6590</v>
      </c>
      <c r="B6592" s="17">
        <v>275</v>
      </c>
      <c r="C6592" s="17">
        <v>40</v>
      </c>
      <c r="D6592" s="11">
        <v>0.62509536630558549</v>
      </c>
      <c r="E6592" s="11">
        <v>0.37445227789413632</v>
      </c>
      <c r="F6592" s="11">
        <v>0.37939927451023547</v>
      </c>
      <c r="G6592" s="11">
        <v>0.37445227789413632</v>
      </c>
      <c r="H6592" s="11">
        <v>0.62509536630558549</v>
      </c>
      <c r="I6592" s="17">
        <f t="shared" si="102"/>
        <v>364.98739935585132</v>
      </c>
      <c r="L6592" s="10">
        <v>2223</v>
      </c>
      <c r="M6592" s="17">
        <v>93</v>
      </c>
      <c r="N6592" s="17">
        <v>14</v>
      </c>
      <c r="O6592">
        <v>343.06362261647496</v>
      </c>
    </row>
    <row r="6593" spans="1:15" x14ac:dyDescent="0.25">
      <c r="A6593" s="10">
        <v>6591</v>
      </c>
      <c r="B6593" s="17">
        <v>275</v>
      </c>
      <c r="C6593" s="17">
        <v>40</v>
      </c>
      <c r="D6593" s="11">
        <v>0.64699781227654485</v>
      </c>
      <c r="E6593" s="11">
        <v>0.37939927451023547</v>
      </c>
      <c r="F6593" s="11">
        <v>0.39448761418934053</v>
      </c>
      <c r="G6593" s="11">
        <v>0.37939927451023547</v>
      </c>
      <c r="H6593" s="11">
        <v>0.64699781227654496</v>
      </c>
      <c r="I6593" s="17">
        <f t="shared" si="102"/>
        <v>374.57851430016217</v>
      </c>
      <c r="L6593" s="10">
        <v>3334</v>
      </c>
      <c r="M6593" s="17">
        <v>139</v>
      </c>
      <c r="N6593" s="17">
        <v>20</v>
      </c>
      <c r="O6593">
        <v>343.04458955535989</v>
      </c>
    </row>
    <row r="6594" spans="1:15" x14ac:dyDescent="0.25">
      <c r="A6594" s="10">
        <v>6592</v>
      </c>
      <c r="B6594" s="17">
        <v>275</v>
      </c>
      <c r="C6594" s="17">
        <v>40</v>
      </c>
      <c r="D6594" s="11">
        <v>0.67309434364619958</v>
      </c>
      <c r="E6594" s="11">
        <v>0.39448761418934047</v>
      </c>
      <c r="F6594" s="11">
        <v>0.40240280877510121</v>
      </c>
      <c r="G6594" s="11">
        <v>0.39448761418934047</v>
      </c>
      <c r="H6594" s="11">
        <v>0.67309434364619958</v>
      </c>
      <c r="I6594" s="17">
        <f t="shared" si="102"/>
        <v>389.28134799352409</v>
      </c>
      <c r="L6594" s="10">
        <v>2063</v>
      </c>
      <c r="M6594" s="17">
        <v>86</v>
      </c>
      <c r="N6594" s="17">
        <v>13</v>
      </c>
      <c r="O6594">
        <v>342.99112828680461</v>
      </c>
    </row>
    <row r="6595" spans="1:15" x14ac:dyDescent="0.25">
      <c r="A6595" s="10">
        <v>6593</v>
      </c>
      <c r="B6595" s="17">
        <v>275</v>
      </c>
      <c r="C6595" s="17">
        <v>40</v>
      </c>
      <c r="D6595" s="11">
        <v>0.71293815493379731</v>
      </c>
      <c r="E6595" s="11">
        <v>0.40240280877510126</v>
      </c>
      <c r="F6595" s="11">
        <v>0.40734980539120247</v>
      </c>
      <c r="G6595" s="11">
        <v>0.40240280877510121</v>
      </c>
      <c r="H6595" s="11">
        <v>0.71293815493379731</v>
      </c>
      <c r="I6595" s="17">
        <f t="shared" si="102"/>
        <v>405.39532530450373</v>
      </c>
      <c r="L6595" s="10">
        <v>244</v>
      </c>
      <c r="M6595" s="17">
        <v>11</v>
      </c>
      <c r="N6595" s="17">
        <v>2</v>
      </c>
      <c r="O6595">
        <v>342.96251919533631</v>
      </c>
    </row>
    <row r="6596" spans="1:15" x14ac:dyDescent="0.25">
      <c r="A6596" s="10">
        <v>6594</v>
      </c>
      <c r="B6596" s="17">
        <v>275</v>
      </c>
      <c r="C6596" s="17">
        <v>40</v>
      </c>
      <c r="D6596" s="11">
        <v>0.91561207320964733</v>
      </c>
      <c r="E6596" s="11">
        <v>0.5295547470085632</v>
      </c>
      <c r="F6596" s="11">
        <v>0.56299644413339889</v>
      </c>
      <c r="G6596" s="11">
        <v>0.5295547470085632</v>
      </c>
      <c r="H6596" s="11">
        <v>0.91561207320964721</v>
      </c>
      <c r="I6596" s="17">
        <f t="shared" ref="I6596:I6659" si="103">D6596*$D$1+E6596*$E$1+F6596*$F$1+G6596*$G$1+H6596*$H$1</f>
        <v>527.3376199958484</v>
      </c>
      <c r="L6596" s="10">
        <v>5138</v>
      </c>
      <c r="M6596" s="17">
        <v>215</v>
      </c>
      <c r="N6596" s="17">
        <v>31</v>
      </c>
      <c r="O6596">
        <v>342.8752947071124</v>
      </c>
    </row>
    <row r="6597" spans="1:15" x14ac:dyDescent="0.25">
      <c r="A6597" s="10">
        <v>6595</v>
      </c>
      <c r="B6597" s="17">
        <v>275</v>
      </c>
      <c r="C6597" s="17">
        <v>40</v>
      </c>
      <c r="D6597" s="11">
        <v>0.90758505976603554</v>
      </c>
      <c r="E6597" s="11">
        <v>0.56299644413339889</v>
      </c>
      <c r="F6597" s="11">
        <v>0.60769255855986504</v>
      </c>
      <c r="G6597" s="11">
        <v>0.56299644413339889</v>
      </c>
      <c r="H6597" s="11">
        <v>0.90758505976603554</v>
      </c>
      <c r="I6597" s="17">
        <f t="shared" si="103"/>
        <v>539.93349912088547</v>
      </c>
      <c r="L6597" s="10">
        <v>146</v>
      </c>
      <c r="M6597" s="17">
        <v>7</v>
      </c>
      <c r="N6597" s="17">
        <v>1</v>
      </c>
      <c r="O6597">
        <v>342.85276818163834</v>
      </c>
    </row>
    <row r="6598" spans="1:15" x14ac:dyDescent="0.25">
      <c r="A6598" s="10">
        <v>6596</v>
      </c>
      <c r="B6598" s="17">
        <v>275</v>
      </c>
      <c r="C6598" s="17">
        <v>40</v>
      </c>
      <c r="D6598" s="11">
        <v>0.94045037895969363</v>
      </c>
      <c r="E6598" s="11">
        <v>0.60769255855986493</v>
      </c>
      <c r="F6598" s="11">
        <v>0.61155121592042228</v>
      </c>
      <c r="G6598" s="11">
        <v>0.60769255855986493</v>
      </c>
      <c r="H6598" s="11">
        <v>0.94045037895969352</v>
      </c>
      <c r="I6598" s="17">
        <f t="shared" si="103"/>
        <v>568.4831933278648</v>
      </c>
      <c r="L6598" s="10">
        <v>888</v>
      </c>
      <c r="M6598" s="17">
        <v>37</v>
      </c>
      <c r="N6598" s="17">
        <v>6</v>
      </c>
      <c r="O6598">
        <v>342.83358568314884</v>
      </c>
    </row>
    <row r="6599" spans="1:15" x14ac:dyDescent="0.25">
      <c r="A6599" s="10">
        <v>6597</v>
      </c>
      <c r="B6599" s="17">
        <v>275</v>
      </c>
      <c r="C6599" s="17">
        <v>40</v>
      </c>
      <c r="D6599" s="11">
        <v>0.70955958614040449</v>
      </c>
      <c r="E6599" s="11">
        <v>0.47042401224647867</v>
      </c>
      <c r="F6599" s="11">
        <v>0.43678443525699823</v>
      </c>
      <c r="G6599" s="11">
        <v>0.47042401224647862</v>
      </c>
      <c r="H6599" s="11">
        <v>0.70955958614040437</v>
      </c>
      <c r="I6599" s="17">
        <f t="shared" si="103"/>
        <v>432.70004987380082</v>
      </c>
      <c r="L6599" s="10">
        <v>2814</v>
      </c>
      <c r="M6599" s="17">
        <v>118</v>
      </c>
      <c r="N6599" s="17">
        <v>17</v>
      </c>
      <c r="O6599">
        <v>342.758556764697</v>
      </c>
    </row>
    <row r="6600" spans="1:15" x14ac:dyDescent="0.25">
      <c r="A6600" s="10">
        <v>6598</v>
      </c>
      <c r="B6600" s="17">
        <v>275</v>
      </c>
      <c r="C6600" s="17">
        <v>40</v>
      </c>
      <c r="D6600" s="11">
        <v>0.66552168945411261</v>
      </c>
      <c r="E6600" s="11">
        <v>0.43678443525699817</v>
      </c>
      <c r="F6600" s="11">
        <v>0.39275616537370628</v>
      </c>
      <c r="G6600" s="11">
        <v>0.43678443525699823</v>
      </c>
      <c r="H6600" s="11">
        <v>0.66552168945411261</v>
      </c>
      <c r="I6600" s="17">
        <f t="shared" si="103"/>
        <v>403.39096134306357</v>
      </c>
      <c r="L6600" s="10">
        <v>5576</v>
      </c>
      <c r="M6600" s="17">
        <v>233</v>
      </c>
      <c r="N6600" s="17">
        <v>34</v>
      </c>
      <c r="O6600">
        <v>342.71665514015717</v>
      </c>
    </row>
    <row r="6601" spans="1:15" x14ac:dyDescent="0.25">
      <c r="A6601" s="10">
        <v>6599</v>
      </c>
      <c r="B6601" s="17">
        <v>275</v>
      </c>
      <c r="C6601" s="17">
        <v>40</v>
      </c>
      <c r="D6601" s="11">
        <v>0.61053256978234016</v>
      </c>
      <c r="E6601" s="11">
        <v>0.39275616537370633</v>
      </c>
      <c r="F6601" s="11">
        <v>0.3368551036117744</v>
      </c>
      <c r="G6601" s="11">
        <v>0.39275616537370628</v>
      </c>
      <c r="H6601" s="11">
        <v>0.61053256978234005</v>
      </c>
      <c r="I6601" s="17">
        <f t="shared" si="103"/>
        <v>365.94709262430234</v>
      </c>
      <c r="L6601" s="10">
        <v>1655</v>
      </c>
      <c r="M6601" s="17">
        <v>69</v>
      </c>
      <c r="N6601" s="17">
        <v>10</v>
      </c>
      <c r="O6601">
        <v>342.71320346323216</v>
      </c>
    </row>
    <row r="6602" spans="1:15" x14ac:dyDescent="0.25">
      <c r="A6602" s="10">
        <v>6600</v>
      </c>
      <c r="B6602" s="17">
        <v>275</v>
      </c>
      <c r="C6602" s="17">
        <v>40</v>
      </c>
      <c r="D6602" s="11">
        <v>0.55216488131717456</v>
      </c>
      <c r="E6602" s="11">
        <v>0.3368551036117744</v>
      </c>
      <c r="F6602" s="11">
        <v>0.29109538491284831</v>
      </c>
      <c r="G6602" s="11">
        <v>0.3368551036117744</v>
      </c>
      <c r="H6602" s="11">
        <v>0.55216488131717456</v>
      </c>
      <c r="I6602" s="17">
        <f t="shared" si="103"/>
        <v>323.07861886271951</v>
      </c>
      <c r="L6602" s="10">
        <v>7128</v>
      </c>
      <c r="M6602" s="17">
        <v>297</v>
      </c>
      <c r="N6602" s="17">
        <v>43</v>
      </c>
      <c r="O6602">
        <v>342.64737947516954</v>
      </c>
    </row>
    <row r="6603" spans="1:15" x14ac:dyDescent="0.25">
      <c r="A6603" s="10">
        <v>6601</v>
      </c>
      <c r="B6603" s="17">
        <v>276</v>
      </c>
      <c r="C6603" s="17">
        <v>40</v>
      </c>
      <c r="D6603" s="11">
        <v>0.50521442532623351</v>
      </c>
      <c r="E6603" s="11">
        <v>0.29109538491284837</v>
      </c>
      <c r="F6603" s="11">
        <v>0.27699644455696315</v>
      </c>
      <c r="G6603" s="11">
        <v>0.29109538491284831</v>
      </c>
      <c r="H6603" s="11">
        <v>0.50521442532623351</v>
      </c>
      <c r="I6603" s="17">
        <f t="shared" si="103"/>
        <v>289.18662785181255</v>
      </c>
      <c r="L6603" s="10">
        <v>4756</v>
      </c>
      <c r="M6603" s="17">
        <v>199</v>
      </c>
      <c r="N6603" s="17">
        <v>29</v>
      </c>
      <c r="O6603">
        <v>342.55697312275572</v>
      </c>
    </row>
    <row r="6604" spans="1:15" x14ac:dyDescent="0.25">
      <c r="A6604" s="10">
        <v>6602</v>
      </c>
      <c r="B6604" s="17">
        <v>276</v>
      </c>
      <c r="C6604" s="17">
        <v>40</v>
      </c>
      <c r="D6604" s="11">
        <v>0.48459350544931878</v>
      </c>
      <c r="E6604" s="11">
        <v>0.27699644455696315</v>
      </c>
      <c r="F6604" s="11">
        <v>0.31706711714737362</v>
      </c>
      <c r="G6604" s="11">
        <v>0.27699644455696315</v>
      </c>
      <c r="H6604" s="11">
        <v>0.48459350544931878</v>
      </c>
      <c r="I6604" s="17">
        <f t="shared" si="103"/>
        <v>278.55118425246218</v>
      </c>
      <c r="L6604" s="10">
        <v>2164</v>
      </c>
      <c r="M6604" s="17">
        <v>91</v>
      </c>
      <c r="N6604" s="17">
        <v>13</v>
      </c>
      <c r="O6604">
        <v>342.54979995617157</v>
      </c>
    </row>
    <row r="6605" spans="1:15" x14ac:dyDescent="0.25">
      <c r="A6605" s="10">
        <v>6603</v>
      </c>
      <c r="B6605" s="17">
        <v>276</v>
      </c>
      <c r="C6605" s="17">
        <v>40</v>
      </c>
      <c r="D6605" s="11">
        <v>0.50521442532623351</v>
      </c>
      <c r="E6605" s="11">
        <v>0.31706711714737357</v>
      </c>
      <c r="F6605" s="11">
        <v>0.38335687180311689</v>
      </c>
      <c r="G6605" s="11">
        <v>0.31706711714737357</v>
      </c>
      <c r="H6605" s="11">
        <v>0.50521442532623351</v>
      </c>
      <c r="I6605" s="17">
        <f t="shared" si="103"/>
        <v>303.82973783546879</v>
      </c>
      <c r="L6605" s="10">
        <v>677</v>
      </c>
      <c r="M6605" s="17">
        <v>29</v>
      </c>
      <c r="N6605" s="17">
        <v>5</v>
      </c>
      <c r="O6605">
        <v>342.53394875924653</v>
      </c>
    </row>
    <row r="6606" spans="1:15" x14ac:dyDescent="0.25">
      <c r="A6606" s="10">
        <v>6604</v>
      </c>
      <c r="B6606" s="17">
        <v>276</v>
      </c>
      <c r="C6606" s="17">
        <v>40</v>
      </c>
      <c r="D6606" s="11">
        <v>0.55484443587745214</v>
      </c>
      <c r="E6606" s="11">
        <v>0.38335687180311689</v>
      </c>
      <c r="F6606" s="11">
        <v>0.43381623728733659</v>
      </c>
      <c r="G6606" s="11">
        <v>0.38335687180311684</v>
      </c>
      <c r="H6606" s="11">
        <v>0.55484443587745214</v>
      </c>
      <c r="I6606" s="17">
        <f t="shared" si="103"/>
        <v>348.24561769352488</v>
      </c>
      <c r="L6606" s="10">
        <v>936</v>
      </c>
      <c r="M6606" s="17">
        <v>39</v>
      </c>
      <c r="N6606" s="17">
        <v>6</v>
      </c>
      <c r="O6606">
        <v>342.50768303175113</v>
      </c>
    </row>
    <row r="6607" spans="1:15" x14ac:dyDescent="0.25">
      <c r="A6607" s="10">
        <v>6605</v>
      </c>
      <c r="B6607" s="17">
        <v>276</v>
      </c>
      <c r="C6607" s="17">
        <v>40</v>
      </c>
      <c r="D6607" s="11">
        <v>0.63872614385134163</v>
      </c>
      <c r="E6607" s="11">
        <v>0.43381623728733665</v>
      </c>
      <c r="F6607" s="11">
        <v>0.42466429354755258</v>
      </c>
      <c r="G6607" s="11">
        <v>0.43381623728733665</v>
      </c>
      <c r="H6607" s="11">
        <v>0.63872614385134163</v>
      </c>
      <c r="I6607" s="17">
        <f t="shared" si="103"/>
        <v>394.90543268926609</v>
      </c>
      <c r="L6607" s="10">
        <v>4349</v>
      </c>
      <c r="M6607" s="17">
        <v>182</v>
      </c>
      <c r="N6607" s="17">
        <v>26</v>
      </c>
      <c r="O6607">
        <v>342.50295451637078</v>
      </c>
    </row>
    <row r="6608" spans="1:15" x14ac:dyDescent="0.25">
      <c r="A6608" s="10">
        <v>6606</v>
      </c>
      <c r="B6608" s="17">
        <v>276</v>
      </c>
      <c r="C6608" s="17">
        <v>40</v>
      </c>
      <c r="D6608" s="11">
        <v>0.68369605951512269</v>
      </c>
      <c r="E6608" s="11">
        <v>0.42466429354755264</v>
      </c>
      <c r="F6608" s="11">
        <v>0.41848054777742616</v>
      </c>
      <c r="G6608" s="11">
        <v>0.42466429354755258</v>
      </c>
      <c r="H6608" s="11">
        <v>0.68369605951512269</v>
      </c>
      <c r="I6608" s="17">
        <f t="shared" si="103"/>
        <v>405.38767837495737</v>
      </c>
      <c r="L6608" s="10">
        <v>1997</v>
      </c>
      <c r="M6608" s="17">
        <v>84</v>
      </c>
      <c r="N6608" s="17">
        <v>12</v>
      </c>
      <c r="O6608">
        <v>342.50053394023905</v>
      </c>
    </row>
    <row r="6609" spans="1:15" x14ac:dyDescent="0.25">
      <c r="A6609" s="10">
        <v>6607</v>
      </c>
      <c r="B6609" s="17">
        <v>276</v>
      </c>
      <c r="C6609" s="17">
        <v>40</v>
      </c>
      <c r="D6609" s="11">
        <v>0.67810394565019594</v>
      </c>
      <c r="E6609" s="11">
        <v>0.4184805477774261</v>
      </c>
      <c r="F6609" s="11">
        <v>0.43653708542619268</v>
      </c>
      <c r="G6609" s="11">
        <v>0.4184805477774261</v>
      </c>
      <c r="H6609" s="11">
        <v>0.67810394565019583</v>
      </c>
      <c r="I6609" s="17">
        <f t="shared" si="103"/>
        <v>401.84696513608083</v>
      </c>
      <c r="L6609" s="10">
        <v>2976</v>
      </c>
      <c r="M6609" s="17">
        <v>124</v>
      </c>
      <c r="N6609" s="17">
        <v>18</v>
      </c>
      <c r="O6609">
        <v>342.4729672992151</v>
      </c>
    </row>
    <row r="6610" spans="1:15" x14ac:dyDescent="0.25">
      <c r="A6610" s="10">
        <v>6608</v>
      </c>
      <c r="B6610" s="17">
        <v>276</v>
      </c>
      <c r="C6610" s="17">
        <v>40</v>
      </c>
      <c r="D6610" s="11">
        <v>0.70629751971919852</v>
      </c>
      <c r="E6610" s="11">
        <v>0.43653708542619268</v>
      </c>
      <c r="F6610" s="11">
        <v>0.45360422375173742</v>
      </c>
      <c r="G6610" s="11">
        <v>0.43653708542619268</v>
      </c>
      <c r="H6610" s="11">
        <v>0.70629751971919863</v>
      </c>
      <c r="I6610" s="17">
        <f t="shared" si="103"/>
        <v>418.77420943069012</v>
      </c>
      <c r="L6610" s="10">
        <v>815</v>
      </c>
      <c r="M6610" s="17">
        <v>34</v>
      </c>
      <c r="N6610" s="17">
        <v>5</v>
      </c>
      <c r="O6610">
        <v>342.46068815457602</v>
      </c>
    </row>
    <row r="6611" spans="1:15" x14ac:dyDescent="0.25">
      <c r="A6611" s="10">
        <v>6609</v>
      </c>
      <c r="B6611" s="17">
        <v>276</v>
      </c>
      <c r="C6611" s="17">
        <v>40</v>
      </c>
      <c r="D6611" s="11">
        <v>0.73810266732596475</v>
      </c>
      <c r="E6611" s="11">
        <v>0.45360422375173737</v>
      </c>
      <c r="F6611" s="11">
        <v>0.4674558142768192</v>
      </c>
      <c r="G6611" s="11">
        <v>0.45360422375173742</v>
      </c>
      <c r="H6611" s="11">
        <v>0.73810266732596475</v>
      </c>
      <c r="I6611" s="17">
        <f t="shared" si="103"/>
        <v>436.33277561607645</v>
      </c>
      <c r="L6611" s="10">
        <v>4393</v>
      </c>
      <c r="M6611" s="17">
        <v>184</v>
      </c>
      <c r="N6611" s="17">
        <v>27</v>
      </c>
      <c r="O6611">
        <v>342.36015978362974</v>
      </c>
    </row>
    <row r="6612" spans="1:15" x14ac:dyDescent="0.25">
      <c r="A6612" s="10">
        <v>6610</v>
      </c>
      <c r="B6612" s="17">
        <v>276</v>
      </c>
      <c r="C6612" s="17">
        <v>40</v>
      </c>
      <c r="D6612" s="11">
        <v>0.76105363464659825</v>
      </c>
      <c r="E6612" s="11">
        <v>0.46745581427681915</v>
      </c>
      <c r="F6612" s="11">
        <v>0.47462895937016342</v>
      </c>
      <c r="G6612" s="11">
        <v>0.46745581427681915</v>
      </c>
      <c r="H6612" s="11">
        <v>0.76105363464659825</v>
      </c>
      <c r="I6612" s="17">
        <f t="shared" si="103"/>
        <v>449.50464717244563</v>
      </c>
      <c r="L6612" s="10">
        <v>2537</v>
      </c>
      <c r="M6612" s="17">
        <v>106</v>
      </c>
      <c r="N6612" s="17">
        <v>16</v>
      </c>
      <c r="O6612">
        <v>342.30120372469298</v>
      </c>
    </row>
    <row r="6613" spans="1:15" x14ac:dyDescent="0.25">
      <c r="A6613" s="10">
        <v>6611</v>
      </c>
      <c r="B6613" s="17">
        <v>276</v>
      </c>
      <c r="C6613" s="17">
        <v>40</v>
      </c>
      <c r="D6613" s="11">
        <v>0.77049032679366147</v>
      </c>
      <c r="E6613" s="11">
        <v>0.47462895937016342</v>
      </c>
      <c r="F6613" s="11">
        <v>0.48971729904926853</v>
      </c>
      <c r="G6613" s="11">
        <v>0.47462895937016342</v>
      </c>
      <c r="H6613" s="11">
        <v>0.77049032679366158</v>
      </c>
      <c r="I6613" s="17">
        <f t="shared" si="103"/>
        <v>455.99718028400775</v>
      </c>
      <c r="L6613" s="10">
        <v>697</v>
      </c>
      <c r="M6613" s="17">
        <v>30</v>
      </c>
      <c r="N6613" s="17">
        <v>5</v>
      </c>
      <c r="O6613">
        <v>342.29197471923158</v>
      </c>
    </row>
    <row r="6614" spans="1:15" x14ac:dyDescent="0.25">
      <c r="A6614" s="10">
        <v>6612</v>
      </c>
      <c r="B6614" s="17">
        <v>276</v>
      </c>
      <c r="C6614" s="17">
        <v>40</v>
      </c>
      <c r="D6614" s="11">
        <v>0.78738317076062569</v>
      </c>
      <c r="E6614" s="11">
        <v>0.48971729904926853</v>
      </c>
      <c r="F6614" s="11">
        <v>0.50035334177388546</v>
      </c>
      <c r="G6614" s="11">
        <v>0.48971729904926847</v>
      </c>
      <c r="H6614" s="11">
        <v>0.78738317076062569</v>
      </c>
      <c r="I6614" s="17">
        <f t="shared" si="103"/>
        <v>467.86366793406302</v>
      </c>
      <c r="L6614" s="10">
        <v>1824</v>
      </c>
      <c r="M6614" s="17">
        <v>76</v>
      </c>
      <c r="N6614" s="17">
        <v>11</v>
      </c>
      <c r="O6614">
        <v>342.29075239362976</v>
      </c>
    </row>
    <row r="6615" spans="1:15" x14ac:dyDescent="0.25">
      <c r="A6615" s="10">
        <v>6613</v>
      </c>
      <c r="B6615" s="17">
        <v>276</v>
      </c>
      <c r="C6615" s="17">
        <v>40</v>
      </c>
      <c r="D6615" s="11">
        <v>0.80555754082163467</v>
      </c>
      <c r="E6615" s="11">
        <v>0.50035334177388535</v>
      </c>
      <c r="F6615" s="11">
        <v>0.50010599194307981</v>
      </c>
      <c r="G6615" s="11">
        <v>0.50035334177388535</v>
      </c>
      <c r="H6615" s="11">
        <v>0.80555754082163467</v>
      </c>
      <c r="I6615" s="17">
        <f t="shared" si="103"/>
        <v>477.92398945020045</v>
      </c>
      <c r="L6615" s="10">
        <v>32</v>
      </c>
      <c r="M6615" s="17">
        <v>2</v>
      </c>
      <c r="N6615" s="17">
        <v>1</v>
      </c>
      <c r="O6615">
        <v>342.26113627643883</v>
      </c>
    </row>
    <row r="6616" spans="1:15" x14ac:dyDescent="0.25">
      <c r="A6616" s="10">
        <v>6614</v>
      </c>
      <c r="B6616" s="17">
        <v>276</v>
      </c>
      <c r="C6616" s="17">
        <v>40</v>
      </c>
      <c r="D6616" s="11">
        <v>0.80485852658851942</v>
      </c>
      <c r="E6616" s="11">
        <v>0.50010599194307992</v>
      </c>
      <c r="F6616" s="11">
        <v>0.50257949025113047</v>
      </c>
      <c r="G6616" s="11">
        <v>0.50010599194307981</v>
      </c>
      <c r="H6616" s="11">
        <v>0.80485852658851942</v>
      </c>
      <c r="I6616" s="17">
        <f t="shared" si="103"/>
        <v>477.70030489560338</v>
      </c>
      <c r="L6616" s="10">
        <v>5400</v>
      </c>
      <c r="M6616" s="17">
        <v>225</v>
      </c>
      <c r="N6616" s="17">
        <v>33</v>
      </c>
      <c r="O6616">
        <v>342.18037181688516</v>
      </c>
    </row>
    <row r="6617" spans="1:15" x14ac:dyDescent="0.25">
      <c r="A6617" s="10">
        <v>6615</v>
      </c>
      <c r="B6617" s="17">
        <v>276</v>
      </c>
      <c r="C6617" s="17">
        <v>40</v>
      </c>
      <c r="D6617" s="11">
        <v>0.80579054556600649</v>
      </c>
      <c r="E6617" s="11">
        <v>0.50257949025113047</v>
      </c>
      <c r="F6617" s="11">
        <v>0.50554768822078999</v>
      </c>
      <c r="G6617" s="11">
        <v>0.50257949025113047</v>
      </c>
      <c r="H6617" s="11">
        <v>0.80579054556600649</v>
      </c>
      <c r="I6617" s="17">
        <f t="shared" si="103"/>
        <v>479.10667821040585</v>
      </c>
      <c r="L6617" s="10">
        <v>3215</v>
      </c>
      <c r="M6617" s="17">
        <v>134</v>
      </c>
      <c r="N6617" s="17">
        <v>20</v>
      </c>
      <c r="O6617">
        <v>342.17516455159995</v>
      </c>
    </row>
    <row r="6618" spans="1:15" x14ac:dyDescent="0.25">
      <c r="A6618" s="10">
        <v>6616</v>
      </c>
      <c r="B6618" s="17">
        <v>276</v>
      </c>
      <c r="C6618" s="17">
        <v>40</v>
      </c>
      <c r="D6618" s="11">
        <v>0.79146075378713399</v>
      </c>
      <c r="E6618" s="11">
        <v>0.50554768822078999</v>
      </c>
      <c r="F6618" s="11">
        <v>0.49416959600375876</v>
      </c>
      <c r="G6618" s="11">
        <v>0.50554768822078988</v>
      </c>
      <c r="H6618" s="11">
        <v>0.79146075378713399</v>
      </c>
      <c r="I6618" s="17">
        <f t="shared" si="103"/>
        <v>475.25330034034914</v>
      </c>
      <c r="L6618" s="10">
        <v>7151</v>
      </c>
      <c r="M6618" s="17">
        <v>298</v>
      </c>
      <c r="N6618" s="17">
        <v>43</v>
      </c>
      <c r="O6618">
        <v>342.15872059212074</v>
      </c>
    </row>
    <row r="6619" spans="1:15" x14ac:dyDescent="0.25">
      <c r="A6619" s="10">
        <v>6617</v>
      </c>
      <c r="B6619" s="17">
        <v>276</v>
      </c>
      <c r="C6619" s="17">
        <v>40</v>
      </c>
      <c r="D6619" s="11">
        <v>0.82081935157799546</v>
      </c>
      <c r="E6619" s="11">
        <v>0.49416959600375882</v>
      </c>
      <c r="F6619" s="11">
        <v>0.49219079735731913</v>
      </c>
      <c r="G6619" s="11">
        <v>0.49416959600375882</v>
      </c>
      <c r="H6619" s="11">
        <v>0.82081935157799546</v>
      </c>
      <c r="I6619" s="17">
        <f t="shared" si="103"/>
        <v>480.01766280075481</v>
      </c>
      <c r="L6619" s="10">
        <v>3311</v>
      </c>
      <c r="M6619" s="17">
        <v>138</v>
      </c>
      <c r="N6619" s="17">
        <v>20</v>
      </c>
      <c r="O6619">
        <v>342.1018735091468</v>
      </c>
    </row>
    <row r="6620" spans="1:15" x14ac:dyDescent="0.25">
      <c r="A6620" s="10">
        <v>6618</v>
      </c>
      <c r="B6620" s="17">
        <v>276</v>
      </c>
      <c r="C6620" s="17">
        <v>40</v>
      </c>
      <c r="D6620" s="11">
        <v>1.0876627764538713</v>
      </c>
      <c r="E6620" s="11">
        <v>0.63984803656451483</v>
      </c>
      <c r="F6620" s="11">
        <v>0.57682329967539814</v>
      </c>
      <c r="G6620" s="11">
        <v>0.63984803656451483</v>
      </c>
      <c r="H6620" s="11">
        <v>1.0876627764538715</v>
      </c>
      <c r="I6620" s="17">
        <f t="shared" si="103"/>
        <v>627.06423507806073</v>
      </c>
      <c r="L6620" s="10">
        <v>3294</v>
      </c>
      <c r="M6620" s="17">
        <v>138</v>
      </c>
      <c r="N6620" s="17">
        <v>20</v>
      </c>
      <c r="O6620">
        <v>342.068116652188</v>
      </c>
    </row>
    <row r="6621" spans="1:15" x14ac:dyDescent="0.25">
      <c r="A6621" s="10">
        <v>6619</v>
      </c>
      <c r="B6621" s="17">
        <v>276</v>
      </c>
      <c r="C6621" s="17">
        <v>40</v>
      </c>
      <c r="D6621" s="11">
        <v>0.98603775719606013</v>
      </c>
      <c r="E6621" s="11">
        <v>0.57682329967539814</v>
      </c>
      <c r="F6621" s="11">
        <v>0.49997170724428219</v>
      </c>
      <c r="G6621" s="11">
        <v>0.57682329967539814</v>
      </c>
      <c r="H6621" s="11">
        <v>0.98603775719606013</v>
      </c>
      <c r="I6621" s="17">
        <f t="shared" si="103"/>
        <v>566.26027046266984</v>
      </c>
      <c r="L6621" s="10">
        <v>2375</v>
      </c>
      <c r="M6621" s="17">
        <v>99</v>
      </c>
      <c r="N6621" s="17">
        <v>15</v>
      </c>
      <c r="O6621">
        <v>342.05862419670228</v>
      </c>
    </row>
    <row r="6622" spans="1:15" x14ac:dyDescent="0.25">
      <c r="A6622" s="10">
        <v>6620</v>
      </c>
      <c r="B6622" s="17">
        <v>276</v>
      </c>
      <c r="C6622" s="17">
        <v>40</v>
      </c>
      <c r="D6622" s="11">
        <v>0.89062231437575934</v>
      </c>
      <c r="E6622" s="11">
        <v>0.49997170724428219</v>
      </c>
      <c r="F6622" s="11">
        <v>0.42890810085400349</v>
      </c>
      <c r="G6622" s="11">
        <v>0.49997170724428208</v>
      </c>
      <c r="H6622" s="11">
        <v>0.89062231437575934</v>
      </c>
      <c r="I6622" s="17">
        <f t="shared" si="103"/>
        <v>502.14414753211599</v>
      </c>
      <c r="L6622" s="10">
        <v>7174</v>
      </c>
      <c r="M6622" s="17">
        <v>299</v>
      </c>
      <c r="N6622" s="17">
        <v>43</v>
      </c>
      <c r="O6622">
        <v>342.04372052570324</v>
      </c>
    </row>
    <row r="6623" spans="1:15" x14ac:dyDescent="0.25">
      <c r="A6623" s="10">
        <v>6621</v>
      </c>
      <c r="B6623" s="17">
        <v>276</v>
      </c>
      <c r="C6623" s="17">
        <v>40</v>
      </c>
      <c r="D6623" s="11">
        <v>0.60459094880085662</v>
      </c>
      <c r="E6623" s="11">
        <v>0.32992930834923345</v>
      </c>
      <c r="F6623" s="11">
        <v>0.29579503169814414</v>
      </c>
      <c r="G6623" s="11">
        <v>0.32992930834923345</v>
      </c>
      <c r="H6623" s="11">
        <v>0.60459094880085662</v>
      </c>
      <c r="I6623" s="17">
        <f t="shared" si="103"/>
        <v>337.27262822389326</v>
      </c>
      <c r="L6623" s="10">
        <v>3368</v>
      </c>
      <c r="M6623" s="17">
        <v>141</v>
      </c>
      <c r="N6623" s="17">
        <v>21</v>
      </c>
      <c r="O6623">
        <v>341.99032511965436</v>
      </c>
    </row>
    <row r="6624" spans="1:15" x14ac:dyDescent="0.25">
      <c r="A6624" s="10">
        <v>6622</v>
      </c>
      <c r="B6624" s="17">
        <v>276</v>
      </c>
      <c r="C6624" s="17">
        <v>40</v>
      </c>
      <c r="D6624" s="11">
        <v>0.54133016070388074</v>
      </c>
      <c r="E6624" s="11">
        <v>0.29579503169814414</v>
      </c>
      <c r="F6624" s="11">
        <v>0.28392223981950199</v>
      </c>
      <c r="G6624" s="11">
        <v>0.29579503169814408</v>
      </c>
      <c r="H6624" s="11">
        <v>0.54133016070388085</v>
      </c>
      <c r="I6624" s="17">
        <f t="shared" si="103"/>
        <v>302.90055369727958</v>
      </c>
      <c r="L6624" s="10">
        <v>1225</v>
      </c>
      <c r="M6624" s="17">
        <v>52</v>
      </c>
      <c r="N6624" s="17">
        <v>8</v>
      </c>
      <c r="O6624">
        <v>341.89546006459392</v>
      </c>
    </row>
    <row r="6625" spans="1:15" x14ac:dyDescent="0.25">
      <c r="A6625" s="10">
        <v>6623</v>
      </c>
      <c r="B6625" s="17">
        <v>276</v>
      </c>
      <c r="C6625" s="17">
        <v>40</v>
      </c>
      <c r="D6625" s="11">
        <v>0.50999102258585804</v>
      </c>
      <c r="E6625" s="11">
        <v>0.28392223981950199</v>
      </c>
      <c r="F6625" s="11">
        <v>0.28095404184984246</v>
      </c>
      <c r="G6625" s="11">
        <v>0.28392223981950193</v>
      </c>
      <c r="H6625" s="11">
        <v>0.50999102258585804</v>
      </c>
      <c r="I6625" s="17">
        <f t="shared" si="103"/>
        <v>288.00418482926909</v>
      </c>
      <c r="L6625" s="10">
        <v>649</v>
      </c>
      <c r="M6625" s="17">
        <v>28</v>
      </c>
      <c r="N6625" s="17">
        <v>4</v>
      </c>
      <c r="O6625">
        <v>341.89238585034366</v>
      </c>
    </row>
    <row r="6626" spans="1:15" x14ac:dyDescent="0.25">
      <c r="A6626" s="10">
        <v>6624</v>
      </c>
      <c r="B6626" s="17">
        <v>276</v>
      </c>
      <c r="C6626" s="17">
        <v>40</v>
      </c>
      <c r="D6626" s="11">
        <v>0.50160285178846886</v>
      </c>
      <c r="E6626" s="11">
        <v>0.28095404184984246</v>
      </c>
      <c r="F6626" s="11">
        <v>0.28515898897352726</v>
      </c>
      <c r="G6626" s="11">
        <v>0.28095404184984246</v>
      </c>
      <c r="H6626" s="11">
        <v>0.50160285178846886</v>
      </c>
      <c r="I6626" s="17">
        <f t="shared" si="103"/>
        <v>284.30088887118814</v>
      </c>
      <c r="L6626" s="10">
        <v>8264</v>
      </c>
      <c r="M6626" s="17">
        <v>345</v>
      </c>
      <c r="N6626" s="17">
        <v>50</v>
      </c>
      <c r="O6626">
        <v>341.83272800314438</v>
      </c>
    </row>
    <row r="6627" spans="1:15" x14ac:dyDescent="0.25">
      <c r="A6627" s="10">
        <v>6625</v>
      </c>
      <c r="B6627" s="17">
        <v>277</v>
      </c>
      <c r="C6627" s="17">
        <v>40</v>
      </c>
      <c r="D6627" s="11">
        <v>0.50661245379246522</v>
      </c>
      <c r="E6627" s="11">
        <v>0.28515898897352732</v>
      </c>
      <c r="F6627" s="11">
        <v>0.29530033203653316</v>
      </c>
      <c r="G6627" s="11">
        <v>0.28515898897352732</v>
      </c>
      <c r="H6627" s="11">
        <v>0.50661245379246522</v>
      </c>
      <c r="I6627" s="17">
        <f t="shared" si="103"/>
        <v>287.9915940844611</v>
      </c>
      <c r="L6627" s="10">
        <v>1440</v>
      </c>
      <c r="M6627" s="17">
        <v>60</v>
      </c>
      <c r="N6627" s="17">
        <v>9</v>
      </c>
      <c r="O6627">
        <v>341.80641412550415</v>
      </c>
    </row>
    <row r="6628" spans="1:15" x14ac:dyDescent="0.25">
      <c r="A6628" s="10">
        <v>6626</v>
      </c>
      <c r="B6628" s="17">
        <v>277</v>
      </c>
      <c r="C6628" s="17">
        <v>40</v>
      </c>
      <c r="D6628" s="11">
        <v>0.51546663407859794</v>
      </c>
      <c r="E6628" s="11">
        <v>0.29530033203653316</v>
      </c>
      <c r="F6628" s="11">
        <v>0.30939927239241838</v>
      </c>
      <c r="G6628" s="11">
        <v>0.29530033203653316</v>
      </c>
      <c r="H6628" s="11">
        <v>0.51546663407859794</v>
      </c>
      <c r="I6628" s="17">
        <f t="shared" si="103"/>
        <v>295.44542661546132</v>
      </c>
      <c r="L6628" s="10">
        <v>8426</v>
      </c>
      <c r="M6628" s="17">
        <v>352</v>
      </c>
      <c r="N6628" s="17">
        <v>51</v>
      </c>
      <c r="O6628">
        <v>341.79417676829917</v>
      </c>
    </row>
    <row r="6629" spans="1:15" x14ac:dyDescent="0.25">
      <c r="A6629" s="10">
        <v>6627</v>
      </c>
      <c r="B6629" s="17">
        <v>277</v>
      </c>
      <c r="C6629" s="17">
        <v>40</v>
      </c>
      <c r="D6629" s="11">
        <v>0.51884520287199076</v>
      </c>
      <c r="E6629" s="11">
        <v>0.30939927239241832</v>
      </c>
      <c r="F6629" s="11">
        <v>0.34600704735156046</v>
      </c>
      <c r="G6629" s="11">
        <v>0.30939927239241832</v>
      </c>
      <c r="H6629" s="11">
        <v>0.51884520287199076</v>
      </c>
      <c r="I6629" s="17">
        <f t="shared" si="103"/>
        <v>303.63045577006682</v>
      </c>
      <c r="L6629" s="10">
        <v>292</v>
      </c>
      <c r="M6629" s="17">
        <v>13</v>
      </c>
      <c r="N6629" s="17">
        <v>2</v>
      </c>
      <c r="O6629">
        <v>341.75128084345704</v>
      </c>
    </row>
    <row r="6630" spans="1:15" x14ac:dyDescent="0.25">
      <c r="A6630" s="10">
        <v>6628</v>
      </c>
      <c r="B6630" s="17">
        <v>277</v>
      </c>
      <c r="C6630" s="17">
        <v>40</v>
      </c>
      <c r="D6630" s="11">
        <v>0.53224297567337631</v>
      </c>
      <c r="E6630" s="11">
        <v>0.34600704735156046</v>
      </c>
      <c r="F6630" s="11">
        <v>0.40289750843671218</v>
      </c>
      <c r="G6630" s="11">
        <v>0.3460070473515604</v>
      </c>
      <c r="H6630" s="11">
        <v>0.53224297567337631</v>
      </c>
      <c r="I6630" s="17">
        <f t="shared" si="103"/>
        <v>324.83647149357307</v>
      </c>
      <c r="L6630" s="10">
        <v>25</v>
      </c>
      <c r="M6630" s="17">
        <v>2</v>
      </c>
      <c r="N6630" s="17">
        <v>1</v>
      </c>
      <c r="O6630">
        <v>341.72469715308296</v>
      </c>
    </row>
    <row r="6631" spans="1:15" x14ac:dyDescent="0.25">
      <c r="A6631" s="10">
        <v>6629</v>
      </c>
      <c r="B6631" s="17">
        <v>277</v>
      </c>
      <c r="C6631" s="17">
        <v>40</v>
      </c>
      <c r="D6631" s="11">
        <v>0.57965944115306089</v>
      </c>
      <c r="E6631" s="11">
        <v>0.40289750843671218</v>
      </c>
      <c r="F6631" s="11">
        <v>0.42540634303996699</v>
      </c>
      <c r="G6631" s="11">
        <v>0.40289750843671218</v>
      </c>
      <c r="H6631" s="11">
        <v>0.57965944115306089</v>
      </c>
      <c r="I6631" s="17">
        <f t="shared" si="103"/>
        <v>363.66627826526303</v>
      </c>
      <c r="L6631" s="10">
        <v>147</v>
      </c>
      <c r="M6631" s="17">
        <v>7</v>
      </c>
      <c r="N6631" s="17">
        <v>1</v>
      </c>
      <c r="O6631">
        <v>341.68235856607271</v>
      </c>
    </row>
    <row r="6632" spans="1:15" x14ac:dyDescent="0.25">
      <c r="A6632" s="10">
        <v>6630</v>
      </c>
      <c r="B6632" s="17">
        <v>277</v>
      </c>
      <c r="C6632" s="17">
        <v>40</v>
      </c>
      <c r="D6632" s="11">
        <v>0.62614388765525841</v>
      </c>
      <c r="E6632" s="11">
        <v>0.42540634303996699</v>
      </c>
      <c r="F6632" s="11">
        <v>0.41823319794662267</v>
      </c>
      <c r="G6632" s="11">
        <v>0.42540634303996699</v>
      </c>
      <c r="H6632" s="11">
        <v>0.62614388765525852</v>
      </c>
      <c r="I6632" s="17">
        <f t="shared" si="103"/>
        <v>387.25790918353442</v>
      </c>
      <c r="L6632" s="10">
        <v>3863</v>
      </c>
      <c r="M6632" s="17">
        <v>161</v>
      </c>
      <c r="N6632" s="17">
        <v>23</v>
      </c>
      <c r="O6632">
        <v>341.67072669684171</v>
      </c>
    </row>
    <row r="6633" spans="1:15" x14ac:dyDescent="0.25">
      <c r="A6633" s="10">
        <v>6631</v>
      </c>
      <c r="B6633" s="17">
        <v>277</v>
      </c>
      <c r="C6633" s="17">
        <v>40</v>
      </c>
      <c r="D6633" s="11">
        <v>0.67472537685680301</v>
      </c>
      <c r="E6633" s="11">
        <v>0.41823319794662267</v>
      </c>
      <c r="F6633" s="11">
        <v>0.42689044202479776</v>
      </c>
      <c r="G6633" s="11">
        <v>0.41823319794662267</v>
      </c>
      <c r="H6633" s="11">
        <v>0.67472537685680301</v>
      </c>
      <c r="I6633" s="17">
        <f t="shared" si="103"/>
        <v>400.28101745381798</v>
      </c>
      <c r="L6633" s="10">
        <v>8263</v>
      </c>
      <c r="M6633" s="17">
        <v>345</v>
      </c>
      <c r="N6633" s="17">
        <v>50</v>
      </c>
      <c r="O6633">
        <v>341.62811829709688</v>
      </c>
    </row>
    <row r="6634" spans="1:15" x14ac:dyDescent="0.25">
      <c r="A6634" s="10">
        <v>6632</v>
      </c>
      <c r="B6634" s="17">
        <v>277</v>
      </c>
      <c r="C6634" s="17">
        <v>40</v>
      </c>
      <c r="D6634" s="11">
        <v>0.69965688450459873</v>
      </c>
      <c r="E6634" s="11">
        <v>0.4268904420247977</v>
      </c>
      <c r="F6634" s="11">
        <v>0.43480563661055849</v>
      </c>
      <c r="G6634" s="11">
        <v>0.42689044202479776</v>
      </c>
      <c r="H6634" s="11">
        <v>0.69965688450459873</v>
      </c>
      <c r="I6634" s="17">
        <f t="shared" si="103"/>
        <v>412.03860531581302</v>
      </c>
      <c r="L6634" s="10">
        <v>99</v>
      </c>
      <c r="M6634" s="17">
        <v>5</v>
      </c>
      <c r="N6634" s="17">
        <v>1</v>
      </c>
      <c r="O6634">
        <v>341.58377838406341</v>
      </c>
    </row>
    <row r="6635" spans="1:15" x14ac:dyDescent="0.25">
      <c r="A6635" s="10">
        <v>6633</v>
      </c>
      <c r="B6635" s="17">
        <v>277</v>
      </c>
      <c r="C6635" s="17">
        <v>40</v>
      </c>
      <c r="D6635" s="11">
        <v>0.71503519763314549</v>
      </c>
      <c r="E6635" s="11">
        <v>0.43480563661055849</v>
      </c>
      <c r="F6635" s="11">
        <v>0.43901058373424329</v>
      </c>
      <c r="G6635" s="11">
        <v>0.43480563661055849</v>
      </c>
      <c r="H6635" s="11">
        <v>0.71503519763314549</v>
      </c>
      <c r="I6635" s="17">
        <f t="shared" si="103"/>
        <v>420.29394123619966</v>
      </c>
      <c r="L6635" s="10">
        <v>4567</v>
      </c>
      <c r="M6635" s="17">
        <v>191</v>
      </c>
      <c r="N6635" s="17">
        <v>28</v>
      </c>
      <c r="O6635">
        <v>341.58350220861894</v>
      </c>
    </row>
    <row r="6636" spans="1:15" x14ac:dyDescent="0.25">
      <c r="A6636" s="10">
        <v>6634</v>
      </c>
      <c r="B6636" s="17">
        <v>277</v>
      </c>
      <c r="C6636" s="17">
        <v>40</v>
      </c>
      <c r="D6636" s="11">
        <v>0.72377287554709235</v>
      </c>
      <c r="E6636" s="11">
        <v>0.43901058373424329</v>
      </c>
      <c r="F6636" s="11">
        <v>0.44247348136551168</v>
      </c>
      <c r="G6636" s="11">
        <v>0.43901058373424329</v>
      </c>
      <c r="H6636" s="11">
        <v>0.72377287554709224</v>
      </c>
      <c r="I6636" s="17">
        <f t="shared" si="103"/>
        <v>424.91049292338732</v>
      </c>
      <c r="L6636" s="10">
        <v>2784</v>
      </c>
      <c r="M6636" s="17">
        <v>116</v>
      </c>
      <c r="N6636" s="17">
        <v>17</v>
      </c>
      <c r="O6636">
        <v>341.57074431407437</v>
      </c>
    </row>
    <row r="6637" spans="1:15" x14ac:dyDescent="0.25">
      <c r="A6637" s="10">
        <v>6635</v>
      </c>
      <c r="B6637" s="17">
        <v>277</v>
      </c>
      <c r="C6637" s="17">
        <v>40</v>
      </c>
      <c r="D6637" s="11">
        <v>0.72633592773518274</v>
      </c>
      <c r="E6637" s="11">
        <v>0.44247348136551168</v>
      </c>
      <c r="F6637" s="11">
        <v>0.4471731281508074</v>
      </c>
      <c r="G6637" s="11">
        <v>0.44247348136551173</v>
      </c>
      <c r="H6637" s="11">
        <v>0.72633592773518274</v>
      </c>
      <c r="I6637" s="17">
        <f t="shared" si="103"/>
        <v>427.30381454749545</v>
      </c>
      <c r="L6637" s="10">
        <v>8039</v>
      </c>
      <c r="M6637" s="17">
        <v>335</v>
      </c>
      <c r="N6637" s="17">
        <v>48</v>
      </c>
      <c r="O6637">
        <v>341.51786445842225</v>
      </c>
    </row>
    <row r="6638" spans="1:15" x14ac:dyDescent="0.25">
      <c r="A6638" s="10">
        <v>6636</v>
      </c>
      <c r="B6638" s="17">
        <v>277</v>
      </c>
      <c r="C6638" s="17">
        <v>40</v>
      </c>
      <c r="D6638" s="11">
        <v>0.72447188978020749</v>
      </c>
      <c r="E6638" s="11">
        <v>0.44717312815080734</v>
      </c>
      <c r="F6638" s="11">
        <v>0.44593637899678212</v>
      </c>
      <c r="G6638" s="11">
        <v>0.4471731281508074</v>
      </c>
      <c r="H6638" s="11">
        <v>0.72447188978020749</v>
      </c>
      <c r="I6638" s="17">
        <f t="shared" si="103"/>
        <v>428.53771114986063</v>
      </c>
      <c r="L6638" s="10">
        <v>3822</v>
      </c>
      <c r="M6638" s="17">
        <v>160</v>
      </c>
      <c r="N6638" s="17">
        <v>23</v>
      </c>
      <c r="O6638">
        <v>341.25745011984679</v>
      </c>
    </row>
    <row r="6639" spans="1:15" x14ac:dyDescent="0.25">
      <c r="A6639" s="10">
        <v>6637</v>
      </c>
      <c r="B6639" s="17">
        <v>277</v>
      </c>
      <c r="C6639" s="17">
        <v>40</v>
      </c>
      <c r="D6639" s="11">
        <v>0.72272435419741821</v>
      </c>
      <c r="E6639" s="11">
        <v>0.44593637899678207</v>
      </c>
      <c r="F6639" s="11">
        <v>0.44519432950436783</v>
      </c>
      <c r="G6639" s="11">
        <v>0.44593637899678207</v>
      </c>
      <c r="H6639" s="11">
        <v>0.72272435419741821</v>
      </c>
      <c r="I6639" s="17">
        <f t="shared" si="103"/>
        <v>427.45411812206135</v>
      </c>
      <c r="L6639" s="10">
        <v>7224</v>
      </c>
      <c r="M6639" s="17">
        <v>301</v>
      </c>
      <c r="N6639" s="17">
        <v>43</v>
      </c>
      <c r="O6639">
        <v>341.24548893808515</v>
      </c>
    </row>
    <row r="6640" spans="1:15" x14ac:dyDescent="0.25">
      <c r="A6640" s="10">
        <v>6638</v>
      </c>
      <c r="B6640" s="17">
        <v>277</v>
      </c>
      <c r="C6640" s="17">
        <v>40</v>
      </c>
      <c r="D6640" s="11">
        <v>0.7215593304755582</v>
      </c>
      <c r="E6640" s="11">
        <v>0.44519432950436777</v>
      </c>
      <c r="F6640" s="11">
        <v>0.44519432950436783</v>
      </c>
      <c r="G6640" s="11">
        <v>0.44519432950436777</v>
      </c>
      <c r="H6640" s="11">
        <v>0.72155933047555831</v>
      </c>
      <c r="I6640" s="17">
        <f t="shared" si="103"/>
        <v>426.78449073410047</v>
      </c>
      <c r="L6640" s="10">
        <v>676</v>
      </c>
      <c r="M6640" s="17">
        <v>29</v>
      </c>
      <c r="N6640" s="17">
        <v>5</v>
      </c>
      <c r="O6640">
        <v>341.23950765932074</v>
      </c>
    </row>
    <row r="6641" spans="1:15" x14ac:dyDescent="0.25">
      <c r="A6641" s="10">
        <v>6639</v>
      </c>
      <c r="B6641" s="17">
        <v>277</v>
      </c>
      <c r="C6641" s="17">
        <v>40</v>
      </c>
      <c r="D6641" s="11">
        <v>0.71643322609937599</v>
      </c>
      <c r="E6641" s="11">
        <v>0.44519432950436777</v>
      </c>
      <c r="F6641" s="11">
        <v>0.44618372882758761</v>
      </c>
      <c r="G6641" s="11">
        <v>0.44519432950436777</v>
      </c>
      <c r="H6641" s="11">
        <v>0.71643322609937599</v>
      </c>
      <c r="I6641" s="17">
        <f t="shared" si="103"/>
        <v>425.18371330665093</v>
      </c>
      <c r="L6641" s="10">
        <v>2220</v>
      </c>
      <c r="M6641" s="17">
        <v>93</v>
      </c>
      <c r="N6641" s="17">
        <v>14</v>
      </c>
      <c r="O6641">
        <v>341.23416866902346</v>
      </c>
    </row>
    <row r="6642" spans="1:15" x14ac:dyDescent="0.25">
      <c r="A6642" s="10">
        <v>6640</v>
      </c>
      <c r="B6642" s="17">
        <v>277</v>
      </c>
      <c r="C6642" s="17">
        <v>40</v>
      </c>
      <c r="D6642" s="11">
        <v>0.71480219288877267</v>
      </c>
      <c r="E6642" s="11">
        <v>0.44618372882758756</v>
      </c>
      <c r="F6642" s="11">
        <v>0.47685510784740864</v>
      </c>
      <c r="G6642" s="11">
        <v>0.44618372882758761</v>
      </c>
      <c r="H6642" s="11">
        <v>0.71480219288877256</v>
      </c>
      <c r="I6642" s="17">
        <f t="shared" si="103"/>
        <v>426.28439756933858</v>
      </c>
      <c r="L6642" s="10">
        <v>4253</v>
      </c>
      <c r="M6642" s="17">
        <v>178</v>
      </c>
      <c r="N6642" s="17">
        <v>26</v>
      </c>
      <c r="O6642">
        <v>341.20835761636067</v>
      </c>
    </row>
    <row r="6643" spans="1:15" x14ac:dyDescent="0.25">
      <c r="A6643" s="10">
        <v>6641</v>
      </c>
      <c r="B6643" s="17">
        <v>277</v>
      </c>
      <c r="C6643" s="17">
        <v>40</v>
      </c>
      <c r="D6643" s="11">
        <v>0.70664702683575631</v>
      </c>
      <c r="E6643" s="11">
        <v>0.47685510784740864</v>
      </c>
      <c r="F6643" s="11">
        <v>0.49045934854168494</v>
      </c>
      <c r="G6643" s="11">
        <v>0.47685510784740864</v>
      </c>
      <c r="H6643" s="11">
        <v>0.7066470268357562</v>
      </c>
      <c r="I6643" s="17">
        <f t="shared" si="103"/>
        <v>436.48746566807279</v>
      </c>
      <c r="L6643" s="10">
        <v>1156</v>
      </c>
      <c r="M6643" s="17">
        <v>49</v>
      </c>
      <c r="N6643" s="17">
        <v>7</v>
      </c>
      <c r="O6643">
        <v>341.18257700147944</v>
      </c>
    </row>
    <row r="6644" spans="1:15" x14ac:dyDescent="0.25">
      <c r="A6644" s="10">
        <v>6642</v>
      </c>
      <c r="B6644" s="17">
        <v>277</v>
      </c>
      <c r="C6644" s="17">
        <v>40</v>
      </c>
      <c r="D6644" s="11">
        <v>0.91712660404806523</v>
      </c>
      <c r="E6644" s="11">
        <v>0.63759715310419041</v>
      </c>
      <c r="F6644" s="11">
        <v>0.60093990817888632</v>
      </c>
      <c r="G6644" s="11">
        <v>0.63759715310419041</v>
      </c>
      <c r="H6644" s="11">
        <v>0.91712660404806523</v>
      </c>
      <c r="I6644" s="17">
        <f t="shared" si="103"/>
        <v>572.55697086421242</v>
      </c>
      <c r="L6644" s="10">
        <v>242</v>
      </c>
      <c r="M6644" s="17">
        <v>11</v>
      </c>
      <c r="N6644" s="17">
        <v>2</v>
      </c>
      <c r="O6644">
        <v>341.11403218676867</v>
      </c>
    </row>
    <row r="6645" spans="1:15" x14ac:dyDescent="0.25">
      <c r="A6645" s="10">
        <v>6643</v>
      </c>
      <c r="B6645" s="17">
        <v>277</v>
      </c>
      <c r="C6645" s="17">
        <v>40</v>
      </c>
      <c r="D6645" s="11">
        <v>0.92439635207246873</v>
      </c>
      <c r="E6645" s="11">
        <v>0.60093990817888632</v>
      </c>
      <c r="F6645" s="11">
        <v>0.54531093123084251</v>
      </c>
      <c r="G6645" s="11">
        <v>0.60093990817888632</v>
      </c>
      <c r="H6645" s="11">
        <v>0.92439635207246873</v>
      </c>
      <c r="I6645" s="17">
        <f t="shared" si="103"/>
        <v>557.99523318397826</v>
      </c>
      <c r="L6645" s="10">
        <v>3631</v>
      </c>
      <c r="M6645" s="17">
        <v>152</v>
      </c>
      <c r="N6645" s="17">
        <v>22</v>
      </c>
      <c r="O6645">
        <v>341.09502956343522</v>
      </c>
    </row>
    <row r="6646" spans="1:15" x14ac:dyDescent="0.25">
      <c r="A6646" s="10">
        <v>6644</v>
      </c>
      <c r="B6646" s="17">
        <v>277</v>
      </c>
      <c r="C6646" s="17">
        <v>40</v>
      </c>
      <c r="D6646" s="11">
        <v>0.91152283994592131</v>
      </c>
      <c r="E6646" s="11">
        <v>0.5453109312308424</v>
      </c>
      <c r="F6646" s="11">
        <v>0.48099997522153987</v>
      </c>
      <c r="G6646" s="11">
        <v>0.5453109312308424</v>
      </c>
      <c r="H6646" s="11">
        <v>0.91152283994592131</v>
      </c>
      <c r="I6646" s="17">
        <f t="shared" si="103"/>
        <v>529.05168028389335</v>
      </c>
      <c r="L6646" s="10">
        <v>8760</v>
      </c>
      <c r="M6646" s="17">
        <v>365</v>
      </c>
      <c r="N6646" s="17">
        <v>53</v>
      </c>
      <c r="O6646">
        <v>341.03396951547796</v>
      </c>
    </row>
    <row r="6647" spans="1:15" x14ac:dyDescent="0.25">
      <c r="A6647" s="10">
        <v>6645</v>
      </c>
      <c r="B6647" s="17">
        <v>277</v>
      </c>
      <c r="C6647" s="17">
        <v>40</v>
      </c>
      <c r="D6647" s="11">
        <v>0.65713351865672343</v>
      </c>
      <c r="E6647" s="11">
        <v>0.36999998093964603</v>
      </c>
      <c r="F6647" s="11">
        <v>0.32720846021037947</v>
      </c>
      <c r="G6647" s="11">
        <v>0.36999998093964603</v>
      </c>
      <c r="H6647" s="11">
        <v>0.65713351865672354</v>
      </c>
      <c r="I6647" s="17">
        <f t="shared" si="103"/>
        <v>371.37105675442513</v>
      </c>
      <c r="L6647" s="10">
        <v>5352</v>
      </c>
      <c r="M6647" s="17">
        <v>223</v>
      </c>
      <c r="N6647" s="17">
        <v>32</v>
      </c>
      <c r="O6647">
        <v>340.9779672954316</v>
      </c>
    </row>
    <row r="6648" spans="1:15" x14ac:dyDescent="0.25">
      <c r="A6648" s="10">
        <v>6646</v>
      </c>
      <c r="B6648" s="17">
        <v>277</v>
      </c>
      <c r="C6648" s="17">
        <v>40</v>
      </c>
      <c r="D6648" s="11">
        <v>0.59864932781937219</v>
      </c>
      <c r="E6648" s="11">
        <v>0.32720846021037947</v>
      </c>
      <c r="F6648" s="11">
        <v>0.3098939720540293</v>
      </c>
      <c r="G6648" s="11">
        <v>0.32720846021037947</v>
      </c>
      <c r="H6648" s="11">
        <v>0.59864932781937219</v>
      </c>
      <c r="I6648" s="17">
        <f t="shared" si="103"/>
        <v>334.84692786851207</v>
      </c>
      <c r="L6648" s="10">
        <v>3961</v>
      </c>
      <c r="M6648" s="17">
        <v>166</v>
      </c>
      <c r="N6648" s="17">
        <v>24</v>
      </c>
      <c r="O6648">
        <v>340.95503923221042</v>
      </c>
    </row>
    <row r="6649" spans="1:15" x14ac:dyDescent="0.25">
      <c r="A6649" s="10">
        <v>6647</v>
      </c>
      <c r="B6649" s="17">
        <v>277</v>
      </c>
      <c r="C6649" s="17">
        <v>40</v>
      </c>
      <c r="D6649" s="11">
        <v>0.55740748806554274</v>
      </c>
      <c r="E6649" s="11">
        <v>0.3098939720540293</v>
      </c>
      <c r="F6649" s="11">
        <v>0.30074202831424329</v>
      </c>
      <c r="G6649" s="11">
        <v>0.3098939720540293</v>
      </c>
      <c r="H6649" s="11">
        <v>0.55740748806554274</v>
      </c>
      <c r="I6649" s="17">
        <f t="shared" si="103"/>
        <v>314.35766613515511</v>
      </c>
      <c r="L6649" s="10">
        <v>2191</v>
      </c>
      <c r="M6649" s="17">
        <v>92</v>
      </c>
      <c r="N6649" s="17">
        <v>14</v>
      </c>
      <c r="O6649">
        <v>340.95033479190192</v>
      </c>
    </row>
    <row r="6650" spans="1:15" x14ac:dyDescent="0.25">
      <c r="A6650" s="10">
        <v>6648</v>
      </c>
      <c r="B6650" s="17">
        <v>277</v>
      </c>
      <c r="C6650" s="17">
        <v>40</v>
      </c>
      <c r="D6650" s="11">
        <v>0.52653435943626359</v>
      </c>
      <c r="E6650" s="11">
        <v>0.30074202831424329</v>
      </c>
      <c r="F6650" s="11">
        <v>0.29851587983699812</v>
      </c>
      <c r="G6650" s="11">
        <v>0.30074202831424324</v>
      </c>
      <c r="H6650" s="11">
        <v>0.52653435943626348</v>
      </c>
      <c r="I6650" s="17">
        <f t="shared" si="103"/>
        <v>300.72844153878157</v>
      </c>
      <c r="L6650" s="10">
        <v>5307</v>
      </c>
      <c r="M6650" s="17">
        <v>222</v>
      </c>
      <c r="N6650" s="17">
        <v>32</v>
      </c>
      <c r="O6650">
        <v>340.94431808841296</v>
      </c>
    </row>
    <row r="6651" spans="1:15" x14ac:dyDescent="0.25">
      <c r="A6651" s="10">
        <v>6649</v>
      </c>
      <c r="B6651" s="17">
        <v>278</v>
      </c>
      <c r="C6651" s="17">
        <v>40</v>
      </c>
      <c r="D6651" s="11">
        <v>0.50789397988651097</v>
      </c>
      <c r="E6651" s="11">
        <v>0.29851587983699812</v>
      </c>
      <c r="F6651" s="11">
        <v>0.30296817679148841</v>
      </c>
      <c r="G6651" s="11">
        <v>0.29851587983699812</v>
      </c>
      <c r="H6651" s="11">
        <v>0.50789397988651097</v>
      </c>
      <c r="I6651" s="17">
        <f t="shared" si="103"/>
        <v>294.05115257014228</v>
      </c>
      <c r="L6651" s="10">
        <v>2711</v>
      </c>
      <c r="M6651" s="17">
        <v>113</v>
      </c>
      <c r="N6651" s="17">
        <v>17</v>
      </c>
      <c r="O6651">
        <v>340.94376711329278</v>
      </c>
    </row>
    <row r="6652" spans="1:15" x14ac:dyDescent="0.25">
      <c r="A6652" s="10">
        <v>6650</v>
      </c>
      <c r="B6652" s="17">
        <v>278</v>
      </c>
      <c r="C6652" s="17">
        <v>40</v>
      </c>
      <c r="D6652" s="11">
        <v>0.50311738262688654</v>
      </c>
      <c r="E6652" s="11">
        <v>0.30296817679148841</v>
      </c>
      <c r="F6652" s="11">
        <v>0.31360421951610318</v>
      </c>
      <c r="G6652" s="11">
        <v>0.30296817679148841</v>
      </c>
      <c r="H6652" s="11">
        <v>0.50311738262688654</v>
      </c>
      <c r="I6652" s="17">
        <f t="shared" si="103"/>
        <v>294.72900193784324</v>
      </c>
      <c r="L6652" s="10">
        <v>881</v>
      </c>
      <c r="M6652" s="17">
        <v>37</v>
      </c>
      <c r="N6652" s="17">
        <v>6</v>
      </c>
      <c r="O6652">
        <v>340.94256250005287</v>
      </c>
    </row>
    <row r="6653" spans="1:15" x14ac:dyDescent="0.25">
      <c r="A6653" s="10">
        <v>6651</v>
      </c>
      <c r="B6653" s="17">
        <v>278</v>
      </c>
      <c r="C6653" s="17">
        <v>40</v>
      </c>
      <c r="D6653" s="11">
        <v>0.51395210324018037</v>
      </c>
      <c r="E6653" s="11">
        <v>0.31360421951610312</v>
      </c>
      <c r="F6653" s="11">
        <v>0.34625439718236384</v>
      </c>
      <c r="G6653" s="11">
        <v>0.31360421951610312</v>
      </c>
      <c r="H6653" s="11">
        <v>0.51395210324018037</v>
      </c>
      <c r="I6653" s="17">
        <f t="shared" si="103"/>
        <v>303.75653673059355</v>
      </c>
      <c r="L6653" s="10">
        <v>537</v>
      </c>
      <c r="M6653" s="17">
        <v>23</v>
      </c>
      <c r="N6653" s="17">
        <v>4</v>
      </c>
      <c r="O6653">
        <v>340.92508743978004</v>
      </c>
    </row>
    <row r="6654" spans="1:15" x14ac:dyDescent="0.25">
      <c r="A6654" s="10">
        <v>6652</v>
      </c>
      <c r="B6654" s="17">
        <v>278</v>
      </c>
      <c r="C6654" s="17">
        <v>40</v>
      </c>
      <c r="D6654" s="11">
        <v>0.54587375321913345</v>
      </c>
      <c r="E6654" s="11">
        <v>0.34625439718236384</v>
      </c>
      <c r="F6654" s="11">
        <v>0.39671376266658565</v>
      </c>
      <c r="G6654" s="11">
        <v>0.34625439718236384</v>
      </c>
      <c r="H6654" s="11">
        <v>0.54587375321913356</v>
      </c>
      <c r="I6654" s="17">
        <f t="shared" si="103"/>
        <v>329.04991040973169</v>
      </c>
      <c r="L6654" s="10">
        <v>6387</v>
      </c>
      <c r="M6654" s="17">
        <v>267</v>
      </c>
      <c r="N6654" s="17">
        <v>39</v>
      </c>
      <c r="O6654">
        <v>340.86119891523384</v>
      </c>
    </row>
    <row r="6655" spans="1:15" x14ac:dyDescent="0.25">
      <c r="A6655" s="10">
        <v>6653</v>
      </c>
      <c r="B6655" s="17">
        <v>278</v>
      </c>
      <c r="C6655" s="17">
        <v>40</v>
      </c>
      <c r="D6655" s="11">
        <v>0.60948404843266601</v>
      </c>
      <c r="E6655" s="11">
        <v>0.39671376266658559</v>
      </c>
      <c r="F6655" s="11">
        <v>0.42392224405513618</v>
      </c>
      <c r="G6655" s="11">
        <v>0.39671376266658565</v>
      </c>
      <c r="H6655" s="11">
        <v>0.60948404843266601</v>
      </c>
      <c r="I6655" s="17">
        <f t="shared" si="103"/>
        <v>370.67729032729278</v>
      </c>
      <c r="L6655" s="10">
        <v>6845</v>
      </c>
      <c r="M6655" s="17">
        <v>286</v>
      </c>
      <c r="N6655" s="17">
        <v>41</v>
      </c>
      <c r="O6655">
        <v>340.86049214002895</v>
      </c>
    </row>
    <row r="6656" spans="1:15" x14ac:dyDescent="0.25">
      <c r="A6656" s="10">
        <v>6654</v>
      </c>
      <c r="B6656" s="17">
        <v>278</v>
      </c>
      <c r="C6656" s="17">
        <v>40</v>
      </c>
      <c r="D6656" s="11">
        <v>0.66633720605941382</v>
      </c>
      <c r="E6656" s="11">
        <v>0.42392224405513618</v>
      </c>
      <c r="F6656" s="11">
        <v>0.42515899320916145</v>
      </c>
      <c r="G6656" s="11">
        <v>0.42392224405513618</v>
      </c>
      <c r="H6656" s="11">
        <v>0.66633720605941382</v>
      </c>
      <c r="I6656" s="17">
        <f t="shared" si="103"/>
        <v>399.80316328943331</v>
      </c>
      <c r="L6656" s="10">
        <v>3342</v>
      </c>
      <c r="M6656" s="17">
        <v>140</v>
      </c>
      <c r="N6656" s="17">
        <v>20</v>
      </c>
      <c r="O6656">
        <v>340.85906586419912</v>
      </c>
    </row>
    <row r="6657" spans="1:15" x14ac:dyDescent="0.25">
      <c r="A6657" s="10">
        <v>6655</v>
      </c>
      <c r="B6657" s="17">
        <v>278</v>
      </c>
      <c r="C6657" s="17">
        <v>40</v>
      </c>
      <c r="D6657" s="11">
        <v>0.68008448597735704</v>
      </c>
      <c r="E6657" s="11">
        <v>0.42515899320916151</v>
      </c>
      <c r="F6657" s="11">
        <v>0.42194344540869655</v>
      </c>
      <c r="G6657" s="11">
        <v>0.42515899320916145</v>
      </c>
      <c r="H6657" s="11">
        <v>0.68008448597735704</v>
      </c>
      <c r="I6657" s="17">
        <f t="shared" si="103"/>
        <v>404.56837061276667</v>
      </c>
      <c r="L6657" s="10">
        <v>2535</v>
      </c>
      <c r="M6657" s="17">
        <v>106</v>
      </c>
      <c r="N6657" s="17">
        <v>16</v>
      </c>
      <c r="O6657">
        <v>340.84616351922239</v>
      </c>
    </row>
    <row r="6658" spans="1:15" x14ac:dyDescent="0.25">
      <c r="A6658" s="10">
        <v>6656</v>
      </c>
      <c r="B6658" s="17">
        <v>278</v>
      </c>
      <c r="C6658" s="17">
        <v>40</v>
      </c>
      <c r="D6658" s="11">
        <v>0.69464728250060237</v>
      </c>
      <c r="E6658" s="11">
        <v>0.42194344540869655</v>
      </c>
      <c r="F6658" s="11">
        <v>0.42936394033284636</v>
      </c>
      <c r="G6658" s="11">
        <v>0.42194344540869655</v>
      </c>
      <c r="H6658" s="11">
        <v>0.69464728250060248</v>
      </c>
      <c r="I6658" s="17">
        <f t="shared" si="103"/>
        <v>408.23906617698526</v>
      </c>
      <c r="L6658" s="10">
        <v>5712</v>
      </c>
      <c r="M6658" s="17">
        <v>238</v>
      </c>
      <c r="N6658" s="17">
        <v>34</v>
      </c>
      <c r="O6658">
        <v>340.71555163083281</v>
      </c>
    </row>
    <row r="6659" spans="1:15" x14ac:dyDescent="0.25">
      <c r="A6659" s="10">
        <v>6657</v>
      </c>
      <c r="B6659" s="17">
        <v>278</v>
      </c>
      <c r="C6659" s="17">
        <v>40</v>
      </c>
      <c r="D6659" s="11">
        <v>0.70979259088477731</v>
      </c>
      <c r="E6659" s="11">
        <v>0.42936394033284636</v>
      </c>
      <c r="F6659" s="11">
        <v>0.42837454100962646</v>
      </c>
      <c r="G6659" s="11">
        <v>0.42936394033284636</v>
      </c>
      <c r="H6659" s="11">
        <v>0.70979259088477731</v>
      </c>
      <c r="I6659" s="17">
        <f t="shared" si="103"/>
        <v>416.01418685665232</v>
      </c>
      <c r="L6659" s="10">
        <v>2398</v>
      </c>
      <c r="M6659" s="17">
        <v>100</v>
      </c>
      <c r="N6659" s="17">
        <v>15</v>
      </c>
      <c r="O6659">
        <v>340.70849883960875</v>
      </c>
    </row>
    <row r="6660" spans="1:15" x14ac:dyDescent="0.25">
      <c r="A6660" s="10">
        <v>6658</v>
      </c>
      <c r="B6660" s="17">
        <v>278</v>
      </c>
      <c r="C6660" s="17">
        <v>40</v>
      </c>
      <c r="D6660" s="11">
        <v>0.71969529252058295</v>
      </c>
      <c r="E6660" s="11">
        <v>0.42837454100962641</v>
      </c>
      <c r="F6660" s="11">
        <v>0.4278798413480176</v>
      </c>
      <c r="G6660" s="11">
        <v>0.42837454100962641</v>
      </c>
      <c r="H6660" s="11">
        <v>0.71969529252058295</v>
      </c>
      <c r="I6660" s="17">
        <f t="shared" ref="I6660:I6723" si="104">D6660*$D$1+E6660*$E$1+F6660*$F$1+G6660*$G$1+H6660*$H$1</f>
        <v>418.76750366435783</v>
      </c>
      <c r="L6660" s="10">
        <v>2668</v>
      </c>
      <c r="M6660" s="17">
        <v>112</v>
      </c>
      <c r="N6660" s="17">
        <v>16</v>
      </c>
      <c r="O6660">
        <v>340.59298820973731</v>
      </c>
    </row>
    <row r="6661" spans="1:15" x14ac:dyDescent="0.25">
      <c r="A6661" s="10">
        <v>6659</v>
      </c>
      <c r="B6661" s="17">
        <v>278</v>
      </c>
      <c r="C6661" s="17">
        <v>40</v>
      </c>
      <c r="D6661" s="11">
        <v>0.71992829726495478</v>
      </c>
      <c r="E6661" s="11">
        <v>0.4278798413480176</v>
      </c>
      <c r="F6661" s="11">
        <v>0.42837454100962646</v>
      </c>
      <c r="G6661" s="11">
        <v>0.4278798413480176</v>
      </c>
      <c r="H6661" s="11">
        <v>0.71992829726495478</v>
      </c>
      <c r="I6661" s="17">
        <f t="shared" si="104"/>
        <v>418.66397330437763</v>
      </c>
      <c r="L6661" s="10">
        <v>7390</v>
      </c>
      <c r="M6661" s="17">
        <v>308</v>
      </c>
      <c r="N6661" s="17">
        <v>44</v>
      </c>
      <c r="O6661">
        <v>340.58130320342042</v>
      </c>
    </row>
    <row r="6662" spans="1:15" x14ac:dyDescent="0.25">
      <c r="A6662" s="10">
        <v>6660</v>
      </c>
      <c r="B6662" s="17">
        <v>278</v>
      </c>
      <c r="C6662" s="17">
        <v>40</v>
      </c>
      <c r="D6662" s="11">
        <v>0.72260785182523224</v>
      </c>
      <c r="E6662" s="11">
        <v>0.42837454100962641</v>
      </c>
      <c r="F6662" s="11">
        <v>0.42045934642386784</v>
      </c>
      <c r="G6662" s="11">
        <v>0.42837454100962641</v>
      </c>
      <c r="H6662" s="11">
        <v>0.72260785182523224</v>
      </c>
      <c r="I6662" s="17">
        <f t="shared" si="104"/>
        <v>419.40270284487957</v>
      </c>
      <c r="L6662" s="10">
        <v>2117</v>
      </c>
      <c r="M6662" s="17">
        <v>89</v>
      </c>
      <c r="N6662" s="17">
        <v>13</v>
      </c>
      <c r="O6662">
        <v>340.54831898417251</v>
      </c>
    </row>
    <row r="6663" spans="1:15" x14ac:dyDescent="0.25">
      <c r="A6663" s="10">
        <v>6661</v>
      </c>
      <c r="B6663" s="17">
        <v>278</v>
      </c>
      <c r="C6663" s="17">
        <v>40</v>
      </c>
      <c r="D6663" s="11">
        <v>0.72493789926895102</v>
      </c>
      <c r="E6663" s="11">
        <v>0.42045934642386784</v>
      </c>
      <c r="F6663" s="11">
        <v>0.42268549490111296</v>
      </c>
      <c r="G6663" s="11">
        <v>0.42045934642386779</v>
      </c>
      <c r="H6663" s="11">
        <v>0.72493789926895102</v>
      </c>
      <c r="I6663" s="17">
        <f t="shared" si="104"/>
        <v>417.07128613165594</v>
      </c>
      <c r="L6663" s="10">
        <v>599</v>
      </c>
      <c r="M6663" s="17">
        <v>25</v>
      </c>
      <c r="N6663" s="17">
        <v>4</v>
      </c>
      <c r="O6663">
        <v>340.52351495723167</v>
      </c>
    </row>
    <row r="6664" spans="1:15" x14ac:dyDescent="0.25">
      <c r="A6664" s="10">
        <v>6662</v>
      </c>
      <c r="B6664" s="17">
        <v>278</v>
      </c>
      <c r="C6664" s="17">
        <v>40</v>
      </c>
      <c r="D6664" s="11">
        <v>0.72120982335900063</v>
      </c>
      <c r="E6664" s="11">
        <v>0.42268549490111296</v>
      </c>
      <c r="F6664" s="11">
        <v>0.42515899320916145</v>
      </c>
      <c r="G6664" s="11">
        <v>0.42268549490111296</v>
      </c>
      <c r="H6664" s="11">
        <v>0.72120982335900063</v>
      </c>
      <c r="I6664" s="17">
        <f t="shared" si="104"/>
        <v>416.86770116369178</v>
      </c>
      <c r="L6664" s="10">
        <v>846</v>
      </c>
      <c r="M6664" s="17">
        <v>36</v>
      </c>
      <c r="N6664" s="17">
        <v>6</v>
      </c>
      <c r="O6664">
        <v>340.51958951734377</v>
      </c>
    </row>
    <row r="6665" spans="1:15" x14ac:dyDescent="0.25">
      <c r="A6665" s="10">
        <v>6663</v>
      </c>
      <c r="B6665" s="17">
        <v>278</v>
      </c>
      <c r="C6665" s="17">
        <v>40</v>
      </c>
      <c r="D6665" s="11">
        <v>0.71631672372719013</v>
      </c>
      <c r="E6665" s="11">
        <v>0.42515899320916151</v>
      </c>
      <c r="F6665" s="11">
        <v>0.42540634303996699</v>
      </c>
      <c r="G6665" s="11">
        <v>0.42515899320916145</v>
      </c>
      <c r="H6665" s="11">
        <v>0.71631672372719013</v>
      </c>
      <c r="I6665" s="17">
        <f t="shared" si="104"/>
        <v>416.30120259796411</v>
      </c>
      <c r="L6665" s="10">
        <v>4828</v>
      </c>
      <c r="M6665" s="17">
        <v>202</v>
      </c>
      <c r="N6665" s="17">
        <v>29</v>
      </c>
      <c r="O6665">
        <v>340.45217709065702</v>
      </c>
    </row>
    <row r="6666" spans="1:15" x14ac:dyDescent="0.25">
      <c r="A6666" s="10">
        <v>6664</v>
      </c>
      <c r="B6666" s="17">
        <v>278</v>
      </c>
      <c r="C6666" s="17">
        <v>40</v>
      </c>
      <c r="D6666" s="11">
        <v>0.71643322609937599</v>
      </c>
      <c r="E6666" s="11">
        <v>0.42540634303996699</v>
      </c>
      <c r="F6666" s="11">
        <v>0.44618372882758761</v>
      </c>
      <c r="G6666" s="11">
        <v>0.42540634303996699</v>
      </c>
      <c r="H6666" s="11">
        <v>0.71643322609937599</v>
      </c>
      <c r="I6666" s="17">
        <f t="shared" si="104"/>
        <v>417.2685187208906</v>
      </c>
      <c r="L6666" s="10">
        <v>172</v>
      </c>
      <c r="M6666" s="17">
        <v>8</v>
      </c>
      <c r="N6666" s="17">
        <v>2</v>
      </c>
      <c r="O6666">
        <v>340.44993002697129</v>
      </c>
    </row>
    <row r="6667" spans="1:15" x14ac:dyDescent="0.25">
      <c r="A6667" s="10">
        <v>6665</v>
      </c>
      <c r="B6667" s="17">
        <v>278</v>
      </c>
      <c r="C6667" s="17">
        <v>40</v>
      </c>
      <c r="D6667" s="11">
        <v>0.74054921714186961</v>
      </c>
      <c r="E6667" s="11">
        <v>0.44618372882758756</v>
      </c>
      <c r="F6667" s="11">
        <v>0.4506360257820779</v>
      </c>
      <c r="G6667" s="11">
        <v>0.44618372882758761</v>
      </c>
      <c r="H6667" s="11">
        <v>0.7405492171418695</v>
      </c>
      <c r="I6667" s="17">
        <f t="shared" si="104"/>
        <v>433.47468204771644</v>
      </c>
      <c r="L6667" s="10">
        <v>3940</v>
      </c>
      <c r="M6667" s="17">
        <v>165</v>
      </c>
      <c r="N6667" s="17">
        <v>24</v>
      </c>
      <c r="O6667">
        <v>340.37643503429035</v>
      </c>
    </row>
    <row r="6668" spans="1:15" x14ac:dyDescent="0.25">
      <c r="A6668" s="10">
        <v>6666</v>
      </c>
      <c r="B6668" s="17">
        <v>278</v>
      </c>
      <c r="C6668" s="17">
        <v>40</v>
      </c>
      <c r="D6668" s="11">
        <v>0.97816219683628858</v>
      </c>
      <c r="E6668" s="11">
        <v>0.58582683351670117</v>
      </c>
      <c r="F6668" s="11">
        <v>0.57007064929442208</v>
      </c>
      <c r="G6668" s="11">
        <v>0.58582683351670117</v>
      </c>
      <c r="H6668" s="11">
        <v>0.97816219683628858</v>
      </c>
      <c r="I6668" s="17">
        <f t="shared" si="104"/>
        <v>570.14546236606964</v>
      </c>
      <c r="L6668" s="10">
        <v>2222</v>
      </c>
      <c r="M6668" s="17">
        <v>93</v>
      </c>
      <c r="N6668" s="17">
        <v>14</v>
      </c>
      <c r="O6668">
        <v>340.344823953787</v>
      </c>
    </row>
    <row r="6669" spans="1:15" x14ac:dyDescent="0.25">
      <c r="A6669" s="10">
        <v>6667</v>
      </c>
      <c r="B6669" s="17">
        <v>278</v>
      </c>
      <c r="C6669" s="17">
        <v>40</v>
      </c>
      <c r="D6669" s="11">
        <v>0.94241926904963635</v>
      </c>
      <c r="E6669" s="11">
        <v>0.57007064929442197</v>
      </c>
      <c r="F6669" s="11">
        <v>0.53887983562991082</v>
      </c>
      <c r="G6669" s="11">
        <v>0.57007064929442197</v>
      </c>
      <c r="H6669" s="11">
        <v>0.94241926904963635</v>
      </c>
      <c r="I6669" s="17">
        <f t="shared" si="104"/>
        <v>551.15761923884884</v>
      </c>
      <c r="L6669" s="10">
        <v>2424</v>
      </c>
      <c r="M6669" s="17">
        <v>101</v>
      </c>
      <c r="N6669" s="17">
        <v>15</v>
      </c>
      <c r="O6669">
        <v>340.31400322335696</v>
      </c>
    </row>
    <row r="6670" spans="1:15" x14ac:dyDescent="0.25">
      <c r="A6670" s="10">
        <v>6668</v>
      </c>
      <c r="B6670" s="17">
        <v>278</v>
      </c>
      <c r="C6670" s="17">
        <v>40</v>
      </c>
      <c r="D6670" s="11">
        <v>0.88880487736965952</v>
      </c>
      <c r="E6670" s="11">
        <v>0.53887983562991082</v>
      </c>
      <c r="F6670" s="11">
        <v>0.49804237856400485</v>
      </c>
      <c r="G6670" s="11">
        <v>0.53887983562991082</v>
      </c>
      <c r="H6670" s="11">
        <v>0.88880487736965952</v>
      </c>
      <c r="I6670" s="17">
        <f t="shared" si="104"/>
        <v>519.89119015281551</v>
      </c>
      <c r="L6670" s="10">
        <v>520</v>
      </c>
      <c r="M6670" s="17">
        <v>22</v>
      </c>
      <c r="N6670" s="17">
        <v>4</v>
      </c>
      <c r="O6670">
        <v>340.28028815383186</v>
      </c>
    </row>
    <row r="6671" spans="1:15" x14ac:dyDescent="0.25">
      <c r="A6671" s="10">
        <v>6669</v>
      </c>
      <c r="B6671" s="17">
        <v>278</v>
      </c>
      <c r="C6671" s="17">
        <v>40</v>
      </c>
      <c r="D6671" s="11">
        <v>0.62975546119302306</v>
      </c>
      <c r="E6671" s="11">
        <v>0.38310952197231141</v>
      </c>
      <c r="F6671" s="11">
        <v>0.34897524532121993</v>
      </c>
      <c r="G6671" s="11">
        <v>0.38310952197231141</v>
      </c>
      <c r="H6671" s="11">
        <v>0.62975546119302306</v>
      </c>
      <c r="I6671" s="17">
        <f t="shared" si="104"/>
        <v>368.72456618354073</v>
      </c>
      <c r="L6671" s="10">
        <v>6386</v>
      </c>
      <c r="M6671" s="17">
        <v>267</v>
      </c>
      <c r="N6671" s="17">
        <v>39</v>
      </c>
      <c r="O6671">
        <v>340.23290945127178</v>
      </c>
    </row>
    <row r="6672" spans="1:15" x14ac:dyDescent="0.25">
      <c r="A6672" s="10">
        <v>6670</v>
      </c>
      <c r="B6672" s="17">
        <v>278</v>
      </c>
      <c r="C6672" s="17">
        <v>40</v>
      </c>
      <c r="D6672" s="11">
        <v>0.57663037947622575</v>
      </c>
      <c r="E6672" s="11">
        <v>0.34897524532121993</v>
      </c>
      <c r="F6672" s="11">
        <v>0.32325086291750016</v>
      </c>
      <c r="G6672" s="11">
        <v>0.34897524532121993</v>
      </c>
      <c r="H6672" s="11">
        <v>0.57663037947622575</v>
      </c>
      <c r="I6672" s="17">
        <f t="shared" si="104"/>
        <v>337.04185407758018</v>
      </c>
      <c r="L6672" s="10">
        <v>6743</v>
      </c>
      <c r="M6672" s="17">
        <v>281</v>
      </c>
      <c r="N6672" s="17">
        <v>41</v>
      </c>
      <c r="O6672">
        <v>340.21261227712137</v>
      </c>
    </row>
    <row r="6673" spans="1:15" x14ac:dyDescent="0.25">
      <c r="A6673" s="10">
        <v>6671</v>
      </c>
      <c r="B6673" s="17">
        <v>278</v>
      </c>
      <c r="C6673" s="17">
        <v>40</v>
      </c>
      <c r="D6673" s="11">
        <v>0.53725257767737256</v>
      </c>
      <c r="E6673" s="11">
        <v>0.32325086291750021</v>
      </c>
      <c r="F6673" s="11">
        <v>0.29653708119055849</v>
      </c>
      <c r="G6673" s="11">
        <v>0.32325086291750016</v>
      </c>
      <c r="H6673" s="11">
        <v>0.53725257767737256</v>
      </c>
      <c r="I6673" s="17">
        <f t="shared" si="104"/>
        <v>313.08265327138162</v>
      </c>
      <c r="L6673" s="10">
        <v>3840</v>
      </c>
      <c r="M6673" s="17">
        <v>160</v>
      </c>
      <c r="N6673" s="17">
        <v>23</v>
      </c>
      <c r="O6673">
        <v>340.199398331976</v>
      </c>
    </row>
    <row r="6674" spans="1:15" x14ac:dyDescent="0.25">
      <c r="A6674" s="10">
        <v>6672</v>
      </c>
      <c r="B6674" s="17">
        <v>278</v>
      </c>
      <c r="C6674" s="17">
        <v>40</v>
      </c>
      <c r="D6674" s="11">
        <v>0.51569963882296976</v>
      </c>
      <c r="E6674" s="11">
        <v>0.29653708119055849</v>
      </c>
      <c r="F6674" s="11">
        <v>0.2762543950645488</v>
      </c>
      <c r="G6674" s="11">
        <v>0.29653708119055849</v>
      </c>
      <c r="H6674" s="11">
        <v>0.51569963882296976</v>
      </c>
      <c r="I6674" s="17">
        <f t="shared" si="104"/>
        <v>294.68889270215567</v>
      </c>
      <c r="L6674" s="10">
        <v>8086</v>
      </c>
      <c r="M6674" s="17">
        <v>337</v>
      </c>
      <c r="N6674" s="17">
        <v>49</v>
      </c>
      <c r="O6674">
        <v>340.13613300776706</v>
      </c>
    </row>
    <row r="6675" spans="1:15" x14ac:dyDescent="0.25">
      <c r="A6675" s="10">
        <v>6673</v>
      </c>
      <c r="B6675" s="17">
        <v>279</v>
      </c>
      <c r="C6675" s="17">
        <v>40</v>
      </c>
      <c r="D6675" s="11">
        <v>0.50661245379246522</v>
      </c>
      <c r="E6675" s="11">
        <v>0.2762543950645488</v>
      </c>
      <c r="F6675" s="11">
        <v>0.26957594963281334</v>
      </c>
      <c r="G6675" s="11">
        <v>0.2762543950645488</v>
      </c>
      <c r="H6675" s="11">
        <v>0.50661245379246522</v>
      </c>
      <c r="I6675" s="17">
        <f t="shared" si="104"/>
        <v>283.40078122472096</v>
      </c>
      <c r="L6675" s="10">
        <v>1920</v>
      </c>
      <c r="M6675" s="17">
        <v>80</v>
      </c>
      <c r="N6675" s="17">
        <v>12</v>
      </c>
      <c r="O6675">
        <v>340.12630487704132</v>
      </c>
    </row>
    <row r="6676" spans="1:15" x14ac:dyDescent="0.25">
      <c r="A6676" s="10">
        <v>6674</v>
      </c>
      <c r="B6676" s="17">
        <v>279</v>
      </c>
      <c r="C6676" s="17">
        <v>40</v>
      </c>
      <c r="D6676" s="11">
        <v>0.50509792295404765</v>
      </c>
      <c r="E6676" s="11">
        <v>0.26957594963281339</v>
      </c>
      <c r="F6676" s="11">
        <v>0.28342754015789312</v>
      </c>
      <c r="G6676" s="11">
        <v>0.26957594963281339</v>
      </c>
      <c r="H6676" s="11">
        <v>0.50509792295404765</v>
      </c>
      <c r="I6676" s="17">
        <f t="shared" si="104"/>
        <v>280.79881680473636</v>
      </c>
      <c r="L6676" s="10">
        <v>3989</v>
      </c>
      <c r="M6676" s="17">
        <v>167</v>
      </c>
      <c r="N6676" s="17">
        <v>24</v>
      </c>
      <c r="O6676">
        <v>340.10715780327632</v>
      </c>
    </row>
    <row r="6677" spans="1:15" x14ac:dyDescent="0.25">
      <c r="A6677" s="10">
        <v>6675</v>
      </c>
      <c r="B6677" s="17">
        <v>279</v>
      </c>
      <c r="C6677" s="17">
        <v>40</v>
      </c>
      <c r="D6677" s="11">
        <v>0.50602994193153472</v>
      </c>
      <c r="E6677" s="11">
        <v>0.28342754015789312</v>
      </c>
      <c r="F6677" s="11">
        <v>0.31879856596300987</v>
      </c>
      <c r="G6677" s="11">
        <v>0.28342754015789307</v>
      </c>
      <c r="H6677" s="11">
        <v>0.50602994193153472</v>
      </c>
      <c r="I6677" s="17">
        <f t="shared" si="104"/>
        <v>288.05254011976876</v>
      </c>
      <c r="L6677" s="10">
        <v>8236</v>
      </c>
      <c r="M6677" s="17">
        <v>344</v>
      </c>
      <c r="N6677" s="17">
        <v>50</v>
      </c>
      <c r="O6677">
        <v>340.09004885602496</v>
      </c>
    </row>
    <row r="6678" spans="1:15" x14ac:dyDescent="0.25">
      <c r="A6678" s="10">
        <v>6676</v>
      </c>
      <c r="B6678" s="17">
        <v>279</v>
      </c>
      <c r="C6678" s="17">
        <v>40</v>
      </c>
      <c r="D6678" s="11">
        <v>0.52746637841375166</v>
      </c>
      <c r="E6678" s="11">
        <v>0.31879856596300993</v>
      </c>
      <c r="F6678" s="11">
        <v>0.37296817890930556</v>
      </c>
      <c r="G6678" s="11">
        <v>0.31879856596300987</v>
      </c>
      <c r="H6678" s="11">
        <v>0.52746637841375166</v>
      </c>
      <c r="I6678" s="17">
        <f t="shared" si="104"/>
        <v>311.2273946339767</v>
      </c>
      <c r="L6678" s="10">
        <v>407</v>
      </c>
      <c r="M6678" s="17">
        <v>17</v>
      </c>
      <c r="N6678" s="17">
        <v>3</v>
      </c>
      <c r="O6678">
        <v>340.05897103828033</v>
      </c>
    </row>
    <row r="6679" spans="1:15" x14ac:dyDescent="0.25">
      <c r="A6679" s="10">
        <v>6677</v>
      </c>
      <c r="B6679" s="17">
        <v>279</v>
      </c>
      <c r="C6679" s="17">
        <v>40</v>
      </c>
      <c r="D6679" s="11">
        <v>0.57138777272785768</v>
      </c>
      <c r="E6679" s="11">
        <v>0.3729681789093055</v>
      </c>
      <c r="F6679" s="11">
        <v>0.40091870979027044</v>
      </c>
      <c r="G6679" s="11">
        <v>0.3729681789093055</v>
      </c>
      <c r="H6679" s="11">
        <v>0.57138777272785757</v>
      </c>
      <c r="I6679" s="17">
        <f t="shared" si="104"/>
        <v>348.06810722824741</v>
      </c>
      <c r="L6679" s="10">
        <v>5833</v>
      </c>
      <c r="M6679" s="17">
        <v>244</v>
      </c>
      <c r="N6679" s="17">
        <v>35</v>
      </c>
      <c r="O6679">
        <v>339.89118604073178</v>
      </c>
    </row>
    <row r="6680" spans="1:15" x14ac:dyDescent="0.25">
      <c r="A6680" s="10">
        <v>6678</v>
      </c>
      <c r="B6680" s="17">
        <v>279</v>
      </c>
      <c r="C6680" s="17">
        <v>40</v>
      </c>
      <c r="D6680" s="11">
        <v>0.62509536630558549</v>
      </c>
      <c r="E6680" s="11">
        <v>0.40091870979027044</v>
      </c>
      <c r="F6680" s="11">
        <v>0.3957243633433658</v>
      </c>
      <c r="G6680" s="11">
        <v>0.40091870979027039</v>
      </c>
      <c r="H6680" s="11">
        <v>0.62509536630558549</v>
      </c>
      <c r="I6680" s="17">
        <f t="shared" si="104"/>
        <v>376.2269756676302</v>
      </c>
      <c r="L6680" s="10">
        <v>6148</v>
      </c>
      <c r="M6680" s="17">
        <v>257</v>
      </c>
      <c r="N6680" s="17">
        <v>37</v>
      </c>
      <c r="O6680">
        <v>339.87868523350187</v>
      </c>
    </row>
    <row r="6681" spans="1:15" x14ac:dyDescent="0.25">
      <c r="A6681" s="10">
        <v>6679</v>
      </c>
      <c r="B6681" s="17">
        <v>279</v>
      </c>
      <c r="C6681" s="17">
        <v>40</v>
      </c>
      <c r="D6681" s="11">
        <v>0.6615606087997904</v>
      </c>
      <c r="E6681" s="11">
        <v>0.3957243633433658</v>
      </c>
      <c r="F6681" s="11">
        <v>0.39795051182061097</v>
      </c>
      <c r="G6681" s="11">
        <v>0.39572436334336575</v>
      </c>
      <c r="H6681" s="11">
        <v>0.6615606087997904</v>
      </c>
      <c r="I6681" s="17">
        <f t="shared" si="104"/>
        <v>385.90716062610369</v>
      </c>
      <c r="L6681" s="10">
        <v>6574</v>
      </c>
      <c r="M6681" s="17">
        <v>274</v>
      </c>
      <c r="N6681" s="17">
        <v>40</v>
      </c>
      <c r="O6681">
        <v>339.85638037061801</v>
      </c>
    </row>
    <row r="6682" spans="1:15" x14ac:dyDescent="0.25">
      <c r="A6682" s="10">
        <v>6680</v>
      </c>
      <c r="B6682" s="17">
        <v>279</v>
      </c>
      <c r="C6682" s="17">
        <v>40</v>
      </c>
      <c r="D6682" s="11">
        <v>0.68136601207140268</v>
      </c>
      <c r="E6682" s="11">
        <v>0.39795051182061097</v>
      </c>
      <c r="F6682" s="11">
        <v>0.40067135995946701</v>
      </c>
      <c r="G6682" s="11">
        <v>0.39795051182061092</v>
      </c>
      <c r="H6682" s="11">
        <v>0.68136601207140279</v>
      </c>
      <c r="I6682" s="17">
        <f t="shared" si="104"/>
        <v>393.24418298947194</v>
      </c>
      <c r="L6682" s="10">
        <v>5882</v>
      </c>
      <c r="M6682" s="17">
        <v>246</v>
      </c>
      <c r="N6682" s="17">
        <v>36</v>
      </c>
      <c r="O6682">
        <v>339.80644300420431</v>
      </c>
    </row>
    <row r="6683" spans="1:15" x14ac:dyDescent="0.25">
      <c r="A6683" s="10">
        <v>6681</v>
      </c>
      <c r="B6683" s="17">
        <v>279</v>
      </c>
      <c r="C6683" s="17">
        <v>40</v>
      </c>
      <c r="D6683" s="11">
        <v>0.70047240110989994</v>
      </c>
      <c r="E6683" s="11">
        <v>0.40067135995946701</v>
      </c>
      <c r="F6683" s="11">
        <v>0.39869256131302738</v>
      </c>
      <c r="G6683" s="11">
        <v>0.40067135995946701</v>
      </c>
      <c r="H6683" s="11">
        <v>0.70047240110989994</v>
      </c>
      <c r="I6683" s="17">
        <f t="shared" si="104"/>
        <v>400.36741479147588</v>
      </c>
      <c r="L6683" s="10">
        <v>4804</v>
      </c>
      <c r="M6683" s="17">
        <v>201</v>
      </c>
      <c r="N6683" s="17">
        <v>29</v>
      </c>
      <c r="O6683">
        <v>339.79044236990546</v>
      </c>
    </row>
    <row r="6684" spans="1:15" x14ac:dyDescent="0.25">
      <c r="A6684" s="10">
        <v>6682</v>
      </c>
      <c r="B6684" s="17">
        <v>279</v>
      </c>
      <c r="C6684" s="17">
        <v>40</v>
      </c>
      <c r="D6684" s="11">
        <v>0.71596721661063234</v>
      </c>
      <c r="E6684" s="11">
        <v>0.39869256131302738</v>
      </c>
      <c r="F6684" s="11">
        <v>0.39226146571209536</v>
      </c>
      <c r="G6684" s="11">
        <v>0.39869256131302733</v>
      </c>
      <c r="H6684" s="11">
        <v>0.71596721661063245</v>
      </c>
      <c r="I6684" s="17">
        <f t="shared" si="104"/>
        <v>404.27699246909708</v>
      </c>
      <c r="L6684" s="10">
        <v>7704</v>
      </c>
      <c r="M6684" s="17">
        <v>321</v>
      </c>
      <c r="N6684" s="17">
        <v>46</v>
      </c>
      <c r="O6684">
        <v>339.7787927883125</v>
      </c>
    </row>
    <row r="6685" spans="1:15" x14ac:dyDescent="0.25">
      <c r="A6685" s="10">
        <v>6683</v>
      </c>
      <c r="B6685" s="17">
        <v>279</v>
      </c>
      <c r="C6685" s="17">
        <v>40</v>
      </c>
      <c r="D6685" s="11">
        <v>0.72190883759211699</v>
      </c>
      <c r="E6685" s="11">
        <v>0.3922614657120953</v>
      </c>
      <c r="F6685" s="11">
        <v>0.39028266706565573</v>
      </c>
      <c r="G6685" s="11">
        <v>0.3922614657120953</v>
      </c>
      <c r="H6685" s="11">
        <v>0.72190883759211699</v>
      </c>
      <c r="I6685" s="17">
        <f t="shared" si="104"/>
        <v>403.52672099694178</v>
      </c>
      <c r="L6685" s="10">
        <v>3897</v>
      </c>
      <c r="M6685" s="17">
        <v>163</v>
      </c>
      <c r="N6685" s="17">
        <v>24</v>
      </c>
      <c r="O6685">
        <v>339.76366109201297</v>
      </c>
    </row>
    <row r="6686" spans="1:15" x14ac:dyDescent="0.25">
      <c r="A6686" s="10">
        <v>6684</v>
      </c>
      <c r="B6686" s="17">
        <v>279</v>
      </c>
      <c r="C6686" s="17">
        <v>40</v>
      </c>
      <c r="D6686" s="11">
        <v>0.71934578540402538</v>
      </c>
      <c r="E6686" s="11">
        <v>0.39028266706565568</v>
      </c>
      <c r="F6686" s="11">
        <v>0.38533567044955658</v>
      </c>
      <c r="G6686" s="11">
        <v>0.39028266706565568</v>
      </c>
      <c r="H6686" s="11">
        <v>0.71934578540402527</v>
      </c>
      <c r="I6686" s="17">
        <f t="shared" si="104"/>
        <v>401.71714497353264</v>
      </c>
      <c r="L6686" s="10">
        <v>5978</v>
      </c>
      <c r="M6686" s="17">
        <v>250</v>
      </c>
      <c r="N6686" s="17">
        <v>36</v>
      </c>
      <c r="O6686">
        <v>339.69299457591978</v>
      </c>
    </row>
    <row r="6687" spans="1:15" x14ac:dyDescent="0.25">
      <c r="A6687" s="10">
        <v>6685</v>
      </c>
      <c r="B6687" s="17">
        <v>279</v>
      </c>
      <c r="C6687" s="17">
        <v>40</v>
      </c>
      <c r="D6687" s="11">
        <v>0.72552041112988153</v>
      </c>
      <c r="E6687" s="11">
        <v>0.38533567044955652</v>
      </c>
      <c r="F6687" s="11">
        <v>0.37989397417184645</v>
      </c>
      <c r="G6687" s="11">
        <v>0.38533567044955658</v>
      </c>
      <c r="H6687" s="11">
        <v>0.72552041112988153</v>
      </c>
      <c r="I6687" s="17">
        <f t="shared" si="104"/>
        <v>401.49655870825859</v>
      </c>
      <c r="L6687" s="10">
        <v>4369</v>
      </c>
      <c r="M6687" s="17">
        <v>183</v>
      </c>
      <c r="N6687" s="17">
        <v>27</v>
      </c>
      <c r="O6687">
        <v>339.64987698848745</v>
      </c>
    </row>
    <row r="6688" spans="1:15" x14ac:dyDescent="0.25">
      <c r="A6688" s="10">
        <v>6686</v>
      </c>
      <c r="B6688" s="17">
        <v>279</v>
      </c>
      <c r="C6688" s="17">
        <v>40</v>
      </c>
      <c r="D6688" s="11">
        <v>0.72167583284774406</v>
      </c>
      <c r="E6688" s="11">
        <v>0.37989397417184639</v>
      </c>
      <c r="F6688" s="11">
        <v>0.38187277281828608</v>
      </c>
      <c r="G6688" s="11">
        <v>0.37989397417184639</v>
      </c>
      <c r="H6688" s="11">
        <v>0.72167583284774417</v>
      </c>
      <c r="I6688" s="17">
        <f t="shared" si="104"/>
        <v>398.16876709274811</v>
      </c>
      <c r="L6688" s="10">
        <v>455</v>
      </c>
      <c r="M6688" s="17">
        <v>19</v>
      </c>
      <c r="N6688" s="17">
        <v>3</v>
      </c>
      <c r="O6688">
        <v>339.61896632047899</v>
      </c>
    </row>
    <row r="6689" spans="1:15" x14ac:dyDescent="0.25">
      <c r="A6689" s="10">
        <v>6687</v>
      </c>
      <c r="B6689" s="17">
        <v>279</v>
      </c>
      <c r="C6689" s="17">
        <v>40</v>
      </c>
      <c r="D6689" s="11">
        <v>0.71445268577221488</v>
      </c>
      <c r="E6689" s="11">
        <v>0.38187277281828602</v>
      </c>
      <c r="F6689" s="11">
        <v>0.39201411588129192</v>
      </c>
      <c r="G6689" s="11">
        <v>0.38187277281828602</v>
      </c>
      <c r="H6689" s="11">
        <v>0.71445268577221488</v>
      </c>
      <c r="I6689" s="17">
        <f t="shared" si="104"/>
        <v>397.05453320967479</v>
      </c>
      <c r="L6689" s="10">
        <v>8475</v>
      </c>
      <c r="M6689" s="17">
        <v>354</v>
      </c>
      <c r="N6689" s="17">
        <v>51</v>
      </c>
      <c r="O6689">
        <v>339.59293996793554</v>
      </c>
    </row>
    <row r="6690" spans="1:15" x14ac:dyDescent="0.25">
      <c r="A6690" s="10">
        <v>6688</v>
      </c>
      <c r="B6690" s="17">
        <v>279</v>
      </c>
      <c r="C6690" s="17">
        <v>40</v>
      </c>
      <c r="D6690" s="11">
        <v>0.70676352920794216</v>
      </c>
      <c r="E6690" s="11">
        <v>0.39201411588129198</v>
      </c>
      <c r="F6690" s="11">
        <v>0.42095404608547665</v>
      </c>
      <c r="G6690" s="11">
        <v>0.39201411588129192</v>
      </c>
      <c r="H6690" s="11">
        <v>0.70676352920794216</v>
      </c>
      <c r="I6690" s="17">
        <f t="shared" si="104"/>
        <v>399.80813754247737</v>
      </c>
      <c r="L6690" s="10">
        <v>6168</v>
      </c>
      <c r="M6690" s="17">
        <v>257</v>
      </c>
      <c r="N6690" s="17">
        <v>37</v>
      </c>
      <c r="O6690">
        <v>339.55962643615783</v>
      </c>
    </row>
    <row r="6691" spans="1:15" x14ac:dyDescent="0.25">
      <c r="A6691" s="10">
        <v>6689</v>
      </c>
      <c r="B6691" s="17">
        <v>279</v>
      </c>
      <c r="C6691" s="17">
        <v>40</v>
      </c>
      <c r="D6691" s="11">
        <v>0.69884136789929652</v>
      </c>
      <c r="E6691" s="11">
        <v>0.42095404608547671</v>
      </c>
      <c r="F6691" s="11">
        <v>0.43727913491860698</v>
      </c>
      <c r="G6691" s="11">
        <v>0.42095404608547671</v>
      </c>
      <c r="H6691" s="11">
        <v>0.69884136789929641</v>
      </c>
      <c r="I6691" s="17">
        <f t="shared" si="104"/>
        <v>409.50202155870988</v>
      </c>
      <c r="L6691" s="10">
        <v>5886</v>
      </c>
      <c r="M6691" s="17">
        <v>246</v>
      </c>
      <c r="N6691" s="17">
        <v>36</v>
      </c>
      <c r="O6691">
        <v>339.54611860320665</v>
      </c>
    </row>
    <row r="6692" spans="1:15" x14ac:dyDescent="0.25">
      <c r="A6692" s="10">
        <v>6690</v>
      </c>
      <c r="B6692" s="17">
        <v>279</v>
      </c>
      <c r="C6692" s="17">
        <v>40</v>
      </c>
      <c r="D6692" s="11">
        <v>0.93166610009687367</v>
      </c>
      <c r="E6692" s="11">
        <v>0.56846287539418905</v>
      </c>
      <c r="F6692" s="11">
        <v>0.54113071909023536</v>
      </c>
      <c r="G6692" s="11">
        <v>0.56846287539418905</v>
      </c>
      <c r="H6692" s="11">
        <v>0.93166610009687345</v>
      </c>
      <c r="I6692" s="17">
        <f t="shared" si="104"/>
        <v>547.16353095228453</v>
      </c>
      <c r="L6692" s="10">
        <v>6894</v>
      </c>
      <c r="M6692" s="17">
        <v>288</v>
      </c>
      <c r="N6692" s="17">
        <v>42</v>
      </c>
      <c r="O6692">
        <v>339.53256898282081</v>
      </c>
    </row>
    <row r="6693" spans="1:15" x14ac:dyDescent="0.25">
      <c r="A6693" s="10">
        <v>6691</v>
      </c>
      <c r="B6693" s="17">
        <v>279</v>
      </c>
      <c r="C6693" s="17">
        <v>40</v>
      </c>
      <c r="D6693" s="11">
        <v>0.96029073294296252</v>
      </c>
      <c r="E6693" s="11">
        <v>0.54113071909023536</v>
      </c>
      <c r="F6693" s="11">
        <v>0.50736746718535242</v>
      </c>
      <c r="G6693" s="11">
        <v>0.54113071909023525</v>
      </c>
      <c r="H6693" s="11">
        <v>0.96029073294296252</v>
      </c>
      <c r="I6693" s="17">
        <f t="shared" si="104"/>
        <v>544.04002086525622</v>
      </c>
      <c r="L6693" s="10">
        <v>6267</v>
      </c>
      <c r="M6693" s="17">
        <v>262</v>
      </c>
      <c r="N6693" s="17">
        <v>38</v>
      </c>
      <c r="O6693">
        <v>339.53032191913582</v>
      </c>
    </row>
    <row r="6694" spans="1:15" x14ac:dyDescent="0.25">
      <c r="A6694" s="10">
        <v>6692</v>
      </c>
      <c r="B6694" s="17">
        <v>279</v>
      </c>
      <c r="C6694" s="17">
        <v>40</v>
      </c>
      <c r="D6694" s="11">
        <v>0.92727396066546297</v>
      </c>
      <c r="E6694" s="11">
        <v>0.50736746718535242</v>
      </c>
      <c r="F6694" s="11">
        <v>0.45077382589716725</v>
      </c>
      <c r="G6694" s="11">
        <v>0.50736746718535242</v>
      </c>
      <c r="H6694" s="11">
        <v>0.92727396066546297</v>
      </c>
      <c r="I6694" s="17">
        <f t="shared" si="104"/>
        <v>517.70560732297577</v>
      </c>
      <c r="L6694" s="10">
        <v>4084</v>
      </c>
      <c r="M6694" s="17">
        <v>171</v>
      </c>
      <c r="N6694" s="17">
        <v>25</v>
      </c>
      <c r="O6694">
        <v>339.50572184242242</v>
      </c>
    </row>
    <row r="6695" spans="1:15" x14ac:dyDescent="0.25">
      <c r="A6695" s="10">
        <v>6693</v>
      </c>
      <c r="B6695" s="17">
        <v>279</v>
      </c>
      <c r="C6695" s="17">
        <v>40</v>
      </c>
      <c r="D6695" s="11">
        <v>0.66575469419848443</v>
      </c>
      <c r="E6695" s="11">
        <v>0.34674909684397481</v>
      </c>
      <c r="F6695" s="11">
        <v>0.31162542086966349</v>
      </c>
      <c r="G6695" s="11">
        <v>0.34674909684397476</v>
      </c>
      <c r="H6695" s="11">
        <v>0.66575469419848443</v>
      </c>
      <c r="I6695" s="17">
        <f t="shared" si="104"/>
        <v>364.20615771589144</v>
      </c>
      <c r="L6695" s="10">
        <v>1108</v>
      </c>
      <c r="M6695" s="17">
        <v>47</v>
      </c>
      <c r="N6695" s="17">
        <v>7</v>
      </c>
      <c r="O6695">
        <v>339.49609766192503</v>
      </c>
    </row>
    <row r="6696" spans="1:15" x14ac:dyDescent="0.25">
      <c r="A6696" s="10">
        <v>6694</v>
      </c>
      <c r="B6696" s="17">
        <v>279</v>
      </c>
      <c r="C6696" s="17">
        <v>40</v>
      </c>
      <c r="D6696" s="11">
        <v>0.61589167890289398</v>
      </c>
      <c r="E6696" s="11">
        <v>0.31162542086966349</v>
      </c>
      <c r="F6696" s="11">
        <v>0.29035333542043396</v>
      </c>
      <c r="G6696" s="11">
        <v>0.31162542086966349</v>
      </c>
      <c r="H6696" s="11">
        <v>0.61589167890289398</v>
      </c>
      <c r="I6696" s="17">
        <f t="shared" si="104"/>
        <v>333.34963901360879</v>
      </c>
      <c r="L6696" s="10">
        <v>6316</v>
      </c>
      <c r="M6696" s="17">
        <v>264</v>
      </c>
      <c r="N6696" s="17">
        <v>38</v>
      </c>
      <c r="O6696">
        <v>339.45106232333831</v>
      </c>
    </row>
    <row r="6697" spans="1:15" x14ac:dyDescent="0.25">
      <c r="A6697" s="10">
        <v>6695</v>
      </c>
      <c r="B6697" s="17">
        <v>279</v>
      </c>
      <c r="C6697" s="17">
        <v>40</v>
      </c>
      <c r="D6697" s="11">
        <v>0.56719368732916364</v>
      </c>
      <c r="E6697" s="11">
        <v>0.29035333542043396</v>
      </c>
      <c r="F6697" s="11">
        <v>0.28169609134225893</v>
      </c>
      <c r="G6697" s="11">
        <v>0.29035333542043401</v>
      </c>
      <c r="H6697" s="11">
        <v>0.56719368732916364</v>
      </c>
      <c r="I6697" s="17">
        <f t="shared" si="104"/>
        <v>308.9111577671963</v>
      </c>
      <c r="L6697" s="10">
        <v>2221</v>
      </c>
      <c r="M6697" s="17">
        <v>93</v>
      </c>
      <c r="N6697" s="17">
        <v>14</v>
      </c>
      <c r="O6697">
        <v>339.40536199697999</v>
      </c>
    </row>
    <row r="6698" spans="1:15" x14ac:dyDescent="0.25">
      <c r="A6698" s="10">
        <v>6696</v>
      </c>
      <c r="B6698" s="17">
        <v>279</v>
      </c>
      <c r="C6698" s="17">
        <v>40</v>
      </c>
      <c r="D6698" s="11">
        <v>0.5279323879024953</v>
      </c>
      <c r="E6698" s="11">
        <v>0.28169609134225893</v>
      </c>
      <c r="F6698" s="11">
        <v>0.28342754015789312</v>
      </c>
      <c r="G6698" s="11">
        <v>0.28169609134225893</v>
      </c>
      <c r="H6698" s="11">
        <v>0.5279323879024953</v>
      </c>
      <c r="I6698" s="17">
        <f t="shared" si="104"/>
        <v>292.95390227201779</v>
      </c>
      <c r="L6698" s="10">
        <v>1468</v>
      </c>
      <c r="M6698" s="17">
        <v>62</v>
      </c>
      <c r="N6698" s="17">
        <v>9</v>
      </c>
      <c r="O6698">
        <v>339.3863048607933</v>
      </c>
    </row>
    <row r="6699" spans="1:15" x14ac:dyDescent="0.25">
      <c r="A6699" s="10">
        <v>6697</v>
      </c>
      <c r="B6699" s="17">
        <v>280</v>
      </c>
      <c r="C6699" s="17">
        <v>40</v>
      </c>
      <c r="D6699" s="11">
        <v>0.50276787551032887</v>
      </c>
      <c r="E6699" s="11">
        <v>0.28342754015789312</v>
      </c>
      <c r="F6699" s="11">
        <v>0.29307418355928805</v>
      </c>
      <c r="G6699" s="11">
        <v>0.28342754015789307</v>
      </c>
      <c r="H6699" s="11">
        <v>0.50276787551032887</v>
      </c>
      <c r="I6699" s="17">
        <f t="shared" si="104"/>
        <v>285.979703568834</v>
      </c>
      <c r="L6699" s="10">
        <v>8594</v>
      </c>
      <c r="M6699" s="17">
        <v>359</v>
      </c>
      <c r="N6699" s="17">
        <v>52</v>
      </c>
      <c r="O6699">
        <v>339.37032830156596</v>
      </c>
    </row>
    <row r="6700" spans="1:15" x14ac:dyDescent="0.25">
      <c r="A6700" s="10">
        <v>6698</v>
      </c>
      <c r="B6700" s="17">
        <v>280</v>
      </c>
      <c r="C6700" s="17">
        <v>40</v>
      </c>
      <c r="D6700" s="11">
        <v>0.49624374266791493</v>
      </c>
      <c r="E6700" s="11">
        <v>0.29307418355928805</v>
      </c>
      <c r="F6700" s="11">
        <v>0.30791517340758967</v>
      </c>
      <c r="G6700" s="11">
        <v>0.29307418355928805</v>
      </c>
      <c r="H6700" s="11">
        <v>0.49624374266791493</v>
      </c>
      <c r="I6700" s="17">
        <f t="shared" si="104"/>
        <v>288.34427801375159</v>
      </c>
      <c r="L6700" s="10">
        <v>2262</v>
      </c>
      <c r="M6700" s="17">
        <v>95</v>
      </c>
      <c r="N6700" s="17">
        <v>14</v>
      </c>
      <c r="O6700">
        <v>339.32464568757086</v>
      </c>
    </row>
    <row r="6701" spans="1:15" x14ac:dyDescent="0.25">
      <c r="A6701" s="10">
        <v>6699</v>
      </c>
      <c r="B6701" s="17">
        <v>280</v>
      </c>
      <c r="C6701" s="17">
        <v>40</v>
      </c>
      <c r="D6701" s="11">
        <v>0.51313658663487915</v>
      </c>
      <c r="E6701" s="11">
        <v>0.30791517340758962</v>
      </c>
      <c r="F6701" s="11">
        <v>0.33759715310418875</v>
      </c>
      <c r="G6701" s="11">
        <v>0.30791517340758967</v>
      </c>
      <c r="H6701" s="11">
        <v>0.51313658663487915</v>
      </c>
      <c r="I6701" s="17">
        <f t="shared" si="104"/>
        <v>300.87366321036473</v>
      </c>
      <c r="L6701" s="10">
        <v>6385</v>
      </c>
      <c r="M6701" s="17">
        <v>267</v>
      </c>
      <c r="N6701" s="17">
        <v>39</v>
      </c>
      <c r="O6701">
        <v>339.28442243923325</v>
      </c>
    </row>
    <row r="6702" spans="1:15" x14ac:dyDescent="0.25">
      <c r="A6702" s="10">
        <v>6700</v>
      </c>
      <c r="B6702" s="17">
        <v>280</v>
      </c>
      <c r="C6702" s="17">
        <v>40</v>
      </c>
      <c r="D6702" s="11">
        <v>0.54855330777941003</v>
      </c>
      <c r="E6702" s="11">
        <v>0.33759715310418881</v>
      </c>
      <c r="F6702" s="11">
        <v>0.39176676605048649</v>
      </c>
      <c r="G6702" s="11">
        <v>0.33759715310418875</v>
      </c>
      <c r="H6702" s="11">
        <v>0.54855330777941003</v>
      </c>
      <c r="I6702" s="17">
        <f t="shared" si="104"/>
        <v>326.24659037310619</v>
      </c>
      <c r="L6702" s="10">
        <v>7856</v>
      </c>
      <c r="M6702" s="17">
        <v>328</v>
      </c>
      <c r="N6702" s="17">
        <v>47</v>
      </c>
      <c r="O6702">
        <v>339.10241148387553</v>
      </c>
    </row>
    <row r="6703" spans="1:15" x14ac:dyDescent="0.25">
      <c r="A6703" s="10">
        <v>6701</v>
      </c>
      <c r="B6703" s="17">
        <v>280</v>
      </c>
      <c r="C6703" s="17">
        <v>40</v>
      </c>
      <c r="D6703" s="11">
        <v>0.61379463620354691</v>
      </c>
      <c r="E6703" s="11">
        <v>0.39176676605048649</v>
      </c>
      <c r="F6703" s="11">
        <v>0.4212013959162822</v>
      </c>
      <c r="G6703" s="11">
        <v>0.39176676605048649</v>
      </c>
      <c r="H6703" s="11">
        <v>0.61379463620354702</v>
      </c>
      <c r="I6703" s="17">
        <f t="shared" si="104"/>
        <v>369.96904584198091</v>
      </c>
      <c r="L6703" s="10">
        <v>1392</v>
      </c>
      <c r="M6703" s="17">
        <v>58</v>
      </c>
      <c r="N6703" s="17">
        <v>9</v>
      </c>
      <c r="O6703">
        <v>339.06751587618317</v>
      </c>
    </row>
    <row r="6704" spans="1:15" x14ac:dyDescent="0.25">
      <c r="A6704" s="10">
        <v>6702</v>
      </c>
      <c r="B6704" s="17">
        <v>280</v>
      </c>
      <c r="C6704" s="17">
        <v>40</v>
      </c>
      <c r="D6704" s="11">
        <v>0.66726922503690211</v>
      </c>
      <c r="E6704" s="11">
        <v>0.4212013959162822</v>
      </c>
      <c r="F6704" s="11">
        <v>0.42565369287077248</v>
      </c>
      <c r="G6704" s="11">
        <v>0.42120139591628214</v>
      </c>
      <c r="H6704" s="11">
        <v>0.667269225036902</v>
      </c>
      <c r="I6704" s="17">
        <f t="shared" si="104"/>
        <v>399.03285809315241</v>
      </c>
      <c r="L6704" s="10">
        <v>5045</v>
      </c>
      <c r="M6704" s="17">
        <v>211</v>
      </c>
      <c r="N6704" s="17">
        <v>31</v>
      </c>
      <c r="O6704">
        <v>339.05469710607559</v>
      </c>
    </row>
    <row r="6705" spans="1:15" x14ac:dyDescent="0.25">
      <c r="A6705" s="10">
        <v>6703</v>
      </c>
      <c r="B6705" s="17">
        <v>280</v>
      </c>
      <c r="C6705" s="17">
        <v>40</v>
      </c>
      <c r="D6705" s="11">
        <v>0.67146331043559615</v>
      </c>
      <c r="E6705" s="11">
        <v>0.42565369287077248</v>
      </c>
      <c r="F6705" s="11">
        <v>0.43999998305746307</v>
      </c>
      <c r="G6705" s="11">
        <v>0.42565369287077243</v>
      </c>
      <c r="H6705" s="11">
        <v>0.67146331043559615</v>
      </c>
      <c r="I6705" s="17">
        <f t="shared" si="104"/>
        <v>402.72973580999826</v>
      </c>
      <c r="L6705" s="10">
        <v>1421</v>
      </c>
      <c r="M6705" s="17">
        <v>60</v>
      </c>
      <c r="N6705" s="17">
        <v>9</v>
      </c>
      <c r="O6705">
        <v>339.01358720737596</v>
      </c>
    </row>
    <row r="6706" spans="1:15" x14ac:dyDescent="0.25">
      <c r="A6706" s="10">
        <v>6704</v>
      </c>
      <c r="B6706" s="17">
        <v>280</v>
      </c>
      <c r="C6706" s="17">
        <v>40</v>
      </c>
      <c r="D6706" s="11">
        <v>0.68719113068070037</v>
      </c>
      <c r="E6706" s="11">
        <v>0.43999998305746313</v>
      </c>
      <c r="F6706" s="11">
        <v>0.44593637899678212</v>
      </c>
      <c r="G6706" s="11">
        <v>0.43999998305746307</v>
      </c>
      <c r="H6706" s="11">
        <v>0.68719113068070037</v>
      </c>
      <c r="I6706" s="17">
        <f t="shared" si="104"/>
        <v>413.73861020068068</v>
      </c>
      <c r="L6706" s="10">
        <v>3118</v>
      </c>
      <c r="M6706" s="17">
        <v>130</v>
      </c>
      <c r="N6706" s="17">
        <v>19</v>
      </c>
      <c r="O6706">
        <v>339.00603657811723</v>
      </c>
    </row>
    <row r="6707" spans="1:15" x14ac:dyDescent="0.25">
      <c r="A6707" s="10">
        <v>6705</v>
      </c>
      <c r="B6707" s="17">
        <v>280</v>
      </c>
      <c r="C6707" s="17">
        <v>40</v>
      </c>
      <c r="D6707" s="11">
        <v>0.70093841059864348</v>
      </c>
      <c r="E6707" s="11">
        <v>0.44593637899678207</v>
      </c>
      <c r="F6707" s="11">
        <v>0.44593637899678212</v>
      </c>
      <c r="G6707" s="11">
        <v>0.44593637899678207</v>
      </c>
      <c r="H6707" s="11">
        <v>0.70093841059864348</v>
      </c>
      <c r="I6707" s="17">
        <f t="shared" si="104"/>
        <v>420.51229815015006</v>
      </c>
      <c r="L6707" s="10">
        <v>8377</v>
      </c>
      <c r="M6707" s="17">
        <v>350</v>
      </c>
      <c r="N6707" s="17">
        <v>50</v>
      </c>
      <c r="O6707">
        <v>338.95152649640693</v>
      </c>
    </row>
    <row r="6708" spans="1:15" x14ac:dyDescent="0.25">
      <c r="A6708" s="10">
        <v>6706</v>
      </c>
      <c r="B6708" s="17">
        <v>280</v>
      </c>
      <c r="C6708" s="17">
        <v>40</v>
      </c>
      <c r="D6708" s="11">
        <v>0.71293815493379731</v>
      </c>
      <c r="E6708" s="11">
        <v>0.44593637899678207</v>
      </c>
      <c r="F6708" s="11">
        <v>0.44494697967356228</v>
      </c>
      <c r="G6708" s="11">
        <v>0.44593637899678207</v>
      </c>
      <c r="H6708" s="11">
        <v>0.71293815493379731</v>
      </c>
      <c r="I6708" s="17">
        <f t="shared" si="104"/>
        <v>424.31264036447044</v>
      </c>
      <c r="L6708" s="10">
        <v>337</v>
      </c>
      <c r="M6708" s="17">
        <v>15</v>
      </c>
      <c r="N6708" s="17">
        <v>3</v>
      </c>
      <c r="O6708">
        <v>338.92977897135404</v>
      </c>
    </row>
    <row r="6709" spans="1:15" x14ac:dyDescent="0.25">
      <c r="A6709" s="10">
        <v>6707</v>
      </c>
      <c r="B6709" s="17">
        <v>280</v>
      </c>
      <c r="C6709" s="17">
        <v>40</v>
      </c>
      <c r="D6709" s="11">
        <v>0.71585071423844648</v>
      </c>
      <c r="E6709" s="11">
        <v>0.44494697967356228</v>
      </c>
      <c r="F6709" s="11">
        <v>0.43851588407263237</v>
      </c>
      <c r="G6709" s="11">
        <v>0.44494697967356234</v>
      </c>
      <c r="H6709" s="11">
        <v>0.71585071423844659</v>
      </c>
      <c r="I6709" s="17">
        <f t="shared" si="104"/>
        <v>424.59165578863315</v>
      </c>
      <c r="L6709" s="10">
        <v>8094</v>
      </c>
      <c r="M6709" s="17">
        <v>338</v>
      </c>
      <c r="N6709" s="17">
        <v>49</v>
      </c>
      <c r="O6709">
        <v>338.90074426706599</v>
      </c>
    </row>
    <row r="6710" spans="1:15" x14ac:dyDescent="0.25">
      <c r="A6710" s="10">
        <v>6708</v>
      </c>
      <c r="B6710" s="17">
        <v>280</v>
      </c>
      <c r="C6710" s="17">
        <v>40</v>
      </c>
      <c r="D6710" s="11">
        <v>0.72377287554709235</v>
      </c>
      <c r="E6710" s="11">
        <v>0.43851588407263231</v>
      </c>
      <c r="F6710" s="11">
        <v>0.4278798413480176</v>
      </c>
      <c r="G6710" s="11">
        <v>0.43851588407263231</v>
      </c>
      <c r="H6710" s="11">
        <v>0.72377287554709224</v>
      </c>
      <c r="I6710" s="17">
        <f t="shared" si="104"/>
        <v>424.12886745804315</v>
      </c>
      <c r="L6710" s="10">
        <v>703</v>
      </c>
      <c r="M6710" s="17">
        <v>30</v>
      </c>
      <c r="N6710" s="17">
        <v>5</v>
      </c>
      <c r="O6710">
        <v>338.88313748178126</v>
      </c>
    </row>
    <row r="6711" spans="1:15" x14ac:dyDescent="0.25">
      <c r="A6711" s="10">
        <v>6709</v>
      </c>
      <c r="B6711" s="17">
        <v>280</v>
      </c>
      <c r="C6711" s="17">
        <v>40</v>
      </c>
      <c r="D6711" s="11">
        <v>0.7233068660583476</v>
      </c>
      <c r="E6711" s="11">
        <v>0.4278798413480176</v>
      </c>
      <c r="F6711" s="11">
        <v>0.42590104270157797</v>
      </c>
      <c r="G6711" s="11">
        <v>0.4278798413480176</v>
      </c>
      <c r="H6711" s="11">
        <v>0.7233068660583476</v>
      </c>
      <c r="I6711" s="17">
        <f t="shared" si="104"/>
        <v>419.64617538594143</v>
      </c>
      <c r="L6711" s="10">
        <v>912</v>
      </c>
      <c r="M6711" s="17">
        <v>38</v>
      </c>
      <c r="N6711" s="17">
        <v>6</v>
      </c>
      <c r="O6711">
        <v>338.86508737131476</v>
      </c>
    </row>
    <row r="6712" spans="1:15" x14ac:dyDescent="0.25">
      <c r="A6712" s="10">
        <v>6710</v>
      </c>
      <c r="B6712" s="17">
        <v>280</v>
      </c>
      <c r="C6712" s="17">
        <v>40</v>
      </c>
      <c r="D6712" s="11">
        <v>0.72365637317490639</v>
      </c>
      <c r="E6712" s="11">
        <v>0.42590104270157791</v>
      </c>
      <c r="F6712" s="11">
        <v>0.4303533396560682</v>
      </c>
      <c r="G6712" s="11">
        <v>0.42590104270157786</v>
      </c>
      <c r="H6712" s="11">
        <v>0.72365637317490639</v>
      </c>
      <c r="I6712" s="17">
        <f t="shared" si="104"/>
        <v>419.14459008284393</v>
      </c>
      <c r="L6712" s="10">
        <v>7744</v>
      </c>
      <c r="M6712" s="17">
        <v>323</v>
      </c>
      <c r="N6712" s="17">
        <v>47</v>
      </c>
      <c r="O6712">
        <v>338.84893093693222</v>
      </c>
    </row>
    <row r="6713" spans="1:15" x14ac:dyDescent="0.25">
      <c r="A6713" s="10">
        <v>6711</v>
      </c>
      <c r="B6713" s="17">
        <v>280</v>
      </c>
      <c r="C6713" s="17">
        <v>40</v>
      </c>
      <c r="D6713" s="11">
        <v>0.71981179489276892</v>
      </c>
      <c r="E6713" s="11">
        <v>0.4303533396560682</v>
      </c>
      <c r="F6713" s="11">
        <v>0.44049468271907199</v>
      </c>
      <c r="G6713" s="11">
        <v>0.4303533396560682</v>
      </c>
      <c r="H6713" s="11">
        <v>0.71981179489276881</v>
      </c>
      <c r="I6713" s="17">
        <f t="shared" si="104"/>
        <v>420.10089753687618</v>
      </c>
      <c r="L6713" s="10">
        <v>7888</v>
      </c>
      <c r="M6713" s="17">
        <v>329</v>
      </c>
      <c r="N6713" s="17">
        <v>47</v>
      </c>
      <c r="O6713">
        <v>338.80312296063414</v>
      </c>
    </row>
    <row r="6714" spans="1:15" x14ac:dyDescent="0.25">
      <c r="A6714" s="10">
        <v>6712</v>
      </c>
      <c r="B6714" s="17">
        <v>280</v>
      </c>
      <c r="C6714" s="17">
        <v>40</v>
      </c>
      <c r="D6714" s="11">
        <v>0.71969529252058295</v>
      </c>
      <c r="E6714" s="11">
        <v>0.44049468271907199</v>
      </c>
      <c r="F6714" s="11">
        <v>0.48204945429431323</v>
      </c>
      <c r="G6714" s="11">
        <v>0.44049468271907199</v>
      </c>
      <c r="H6714" s="11">
        <v>0.71969529252058295</v>
      </c>
      <c r="I6714" s="17">
        <f t="shared" si="104"/>
        <v>425.78234486598785</v>
      </c>
      <c r="L6714" s="10">
        <v>5952</v>
      </c>
      <c r="M6714" s="17">
        <v>248</v>
      </c>
      <c r="N6714" s="17">
        <v>36</v>
      </c>
      <c r="O6714">
        <v>338.78238744824392</v>
      </c>
    </row>
    <row r="6715" spans="1:15" x14ac:dyDescent="0.25">
      <c r="A6715" s="10">
        <v>6713</v>
      </c>
      <c r="B6715" s="17">
        <v>280</v>
      </c>
      <c r="C6715" s="17">
        <v>40</v>
      </c>
      <c r="D6715" s="11">
        <v>0.75441299943199858</v>
      </c>
      <c r="E6715" s="11">
        <v>0.48204945429431323</v>
      </c>
      <c r="F6715" s="11">
        <v>0.47265016072372384</v>
      </c>
      <c r="G6715" s="11">
        <v>0.48204945429431317</v>
      </c>
      <c r="H6715" s="11">
        <v>0.75441299943199847</v>
      </c>
      <c r="I6715" s="17">
        <f t="shared" si="104"/>
        <v>453.13794796491379</v>
      </c>
      <c r="L6715" s="10">
        <v>8495</v>
      </c>
      <c r="M6715" s="17">
        <v>354</v>
      </c>
      <c r="N6715" s="17">
        <v>51</v>
      </c>
      <c r="O6715">
        <v>338.59458781469914</v>
      </c>
    </row>
    <row r="6716" spans="1:15" x14ac:dyDescent="0.25">
      <c r="A6716" s="10">
        <v>6714</v>
      </c>
      <c r="B6716" s="17">
        <v>280</v>
      </c>
      <c r="C6716" s="17">
        <v>40</v>
      </c>
      <c r="D6716" s="11">
        <v>0.94999192324172466</v>
      </c>
      <c r="E6716" s="11">
        <v>0.61444520894084098</v>
      </c>
      <c r="F6716" s="11">
        <v>0.59097170999744442</v>
      </c>
      <c r="G6716" s="11">
        <v>0.61444520894084098</v>
      </c>
      <c r="H6716" s="11">
        <v>0.94999192324172466</v>
      </c>
      <c r="I6716" s="17">
        <f t="shared" si="104"/>
        <v>573.41436741358598</v>
      </c>
      <c r="L6716" s="10">
        <v>5760</v>
      </c>
      <c r="M6716" s="17">
        <v>240</v>
      </c>
      <c r="N6716" s="17">
        <v>35</v>
      </c>
      <c r="O6716">
        <v>338.59008096190871</v>
      </c>
    </row>
    <row r="6717" spans="1:15" x14ac:dyDescent="0.25">
      <c r="A6717" s="10">
        <v>6715</v>
      </c>
      <c r="B6717" s="17">
        <v>280</v>
      </c>
      <c r="C6717" s="17">
        <v>40</v>
      </c>
      <c r="D6717" s="11">
        <v>0.9122801053651296</v>
      </c>
      <c r="E6717" s="11">
        <v>0.59097170999744431</v>
      </c>
      <c r="F6717" s="11">
        <v>0.55238513639186548</v>
      </c>
      <c r="G6717" s="11">
        <v>0.59097170999744431</v>
      </c>
      <c r="H6717" s="11">
        <v>0.9122801053651296</v>
      </c>
      <c r="I6717" s="17">
        <f t="shared" si="104"/>
        <v>550.41372317149376</v>
      </c>
      <c r="L6717" s="10">
        <v>1252</v>
      </c>
      <c r="M6717" s="17">
        <v>53</v>
      </c>
      <c r="N6717" s="17">
        <v>8</v>
      </c>
      <c r="O6717">
        <v>338.58917023647547</v>
      </c>
    </row>
    <row r="6718" spans="1:15" x14ac:dyDescent="0.25">
      <c r="A6718" s="10">
        <v>6716</v>
      </c>
      <c r="B6718" s="17">
        <v>280</v>
      </c>
      <c r="C6718" s="17">
        <v>40</v>
      </c>
      <c r="D6718" s="11">
        <v>0.86336075928424516</v>
      </c>
      <c r="E6718" s="11">
        <v>0.55238513639186559</v>
      </c>
      <c r="F6718" s="11">
        <v>0.49546994032363328</v>
      </c>
      <c r="G6718" s="11">
        <v>0.55238513639186559</v>
      </c>
      <c r="H6718" s="11">
        <v>0.86336075928424516</v>
      </c>
      <c r="I6718" s="17">
        <f t="shared" si="104"/>
        <v>517.04829514065</v>
      </c>
      <c r="L6718" s="10">
        <v>1372</v>
      </c>
      <c r="M6718" s="17">
        <v>58</v>
      </c>
      <c r="N6718" s="17">
        <v>9</v>
      </c>
      <c r="O6718">
        <v>338.58731834782645</v>
      </c>
    </row>
    <row r="6719" spans="1:15" x14ac:dyDescent="0.25">
      <c r="A6719" s="10">
        <v>6717</v>
      </c>
      <c r="B6719" s="17">
        <v>280</v>
      </c>
      <c r="C6719" s="17">
        <v>40</v>
      </c>
      <c r="D6719" s="11">
        <v>0.62125078802344802</v>
      </c>
      <c r="E6719" s="11">
        <v>0.38113072332587172</v>
      </c>
      <c r="F6719" s="11">
        <v>0.34328619921270437</v>
      </c>
      <c r="G6719" s="11">
        <v>0.38113072332587172</v>
      </c>
      <c r="H6719" s="11">
        <v>0.62125078802344802</v>
      </c>
      <c r="I6719" s="17">
        <f t="shared" si="104"/>
        <v>364.98398946636024</v>
      </c>
      <c r="L6719" s="10">
        <v>7735</v>
      </c>
      <c r="M6719" s="17">
        <v>323</v>
      </c>
      <c r="N6719" s="17">
        <v>47</v>
      </c>
      <c r="O6719">
        <v>338.58175133222824</v>
      </c>
    </row>
    <row r="6720" spans="1:15" x14ac:dyDescent="0.25">
      <c r="A6720" s="10">
        <v>6718</v>
      </c>
      <c r="B6720" s="17">
        <v>280</v>
      </c>
      <c r="C6720" s="17">
        <v>40</v>
      </c>
      <c r="D6720" s="11">
        <v>0.57162077747223039</v>
      </c>
      <c r="E6720" s="11">
        <v>0.34328619921270437</v>
      </c>
      <c r="F6720" s="11">
        <v>0.3175618168089846</v>
      </c>
      <c r="G6720" s="11">
        <v>0.34328619921270431</v>
      </c>
      <c r="H6720" s="11">
        <v>0.5716207774722305</v>
      </c>
      <c r="I6720" s="17">
        <f t="shared" si="104"/>
        <v>332.93560114855489</v>
      </c>
      <c r="L6720" s="10">
        <v>7516</v>
      </c>
      <c r="M6720" s="17">
        <v>314</v>
      </c>
      <c r="N6720" s="17">
        <v>45</v>
      </c>
      <c r="O6720">
        <v>338.48032994821142</v>
      </c>
    </row>
    <row r="6721" spans="1:15" x14ac:dyDescent="0.25">
      <c r="A6721" s="10">
        <v>6719</v>
      </c>
      <c r="B6721" s="17">
        <v>280</v>
      </c>
      <c r="C6721" s="17">
        <v>40</v>
      </c>
      <c r="D6721" s="11">
        <v>0.5316604638124458</v>
      </c>
      <c r="E6721" s="11">
        <v>0.31756181680898454</v>
      </c>
      <c r="F6721" s="11">
        <v>0.30593637476114793</v>
      </c>
      <c r="G6721" s="11">
        <v>0.3175618168089846</v>
      </c>
      <c r="H6721" s="11">
        <v>0.5316604638124458</v>
      </c>
      <c r="I6721" s="17">
        <f t="shared" si="104"/>
        <v>309.3935301340224</v>
      </c>
      <c r="L6721" s="10">
        <v>2536</v>
      </c>
      <c r="M6721" s="17">
        <v>106</v>
      </c>
      <c r="N6721" s="17">
        <v>16</v>
      </c>
      <c r="O6721">
        <v>338.45116988162124</v>
      </c>
    </row>
    <row r="6722" spans="1:15" x14ac:dyDescent="0.25">
      <c r="A6722" s="10">
        <v>6720</v>
      </c>
      <c r="B6722" s="17">
        <v>280</v>
      </c>
      <c r="C6722" s="17">
        <v>40</v>
      </c>
      <c r="D6722" s="11">
        <v>0.51290358189050622</v>
      </c>
      <c r="E6722" s="11">
        <v>0.30593637476114793</v>
      </c>
      <c r="F6722" s="11">
        <v>0.30222612729907405</v>
      </c>
      <c r="G6722" s="11">
        <v>0.30593637476114788</v>
      </c>
      <c r="H6722" s="11">
        <v>0.51290358189050633</v>
      </c>
      <c r="I6722" s="17">
        <f t="shared" si="104"/>
        <v>298.59274120138417</v>
      </c>
      <c r="L6722" s="10">
        <v>2590</v>
      </c>
      <c r="M6722" s="17">
        <v>108</v>
      </c>
      <c r="N6722" s="17">
        <v>16</v>
      </c>
      <c r="O6722">
        <v>338.4222669023456</v>
      </c>
    </row>
    <row r="6723" spans="1:15" x14ac:dyDescent="0.25">
      <c r="A6723" s="10">
        <v>6721</v>
      </c>
      <c r="B6723" s="17">
        <v>281</v>
      </c>
      <c r="C6723" s="17">
        <v>41</v>
      </c>
      <c r="D6723" s="11">
        <v>0.50672895616465108</v>
      </c>
      <c r="E6723" s="11">
        <v>0.30222612729907405</v>
      </c>
      <c r="F6723" s="11">
        <v>0.30098937814504878</v>
      </c>
      <c r="G6723" s="11">
        <v>0.30222612729907405</v>
      </c>
      <c r="H6723" s="11">
        <v>0.50672895616465119</v>
      </c>
      <c r="I6723" s="17">
        <f t="shared" si="104"/>
        <v>295.08329201811995</v>
      </c>
      <c r="L6723" s="10">
        <v>171</v>
      </c>
      <c r="M6723" s="17">
        <v>8</v>
      </c>
      <c r="N6723" s="17">
        <v>2</v>
      </c>
      <c r="O6723">
        <v>338.40220910314633</v>
      </c>
    </row>
    <row r="6724" spans="1:15" x14ac:dyDescent="0.25">
      <c r="A6724" s="10">
        <v>6722</v>
      </c>
      <c r="B6724" s="17">
        <v>281</v>
      </c>
      <c r="C6724" s="17">
        <v>41</v>
      </c>
      <c r="D6724" s="11">
        <v>0.50428240634874533</v>
      </c>
      <c r="E6724" s="11">
        <v>0.30098937814504878</v>
      </c>
      <c r="F6724" s="11">
        <v>0.29579503169814414</v>
      </c>
      <c r="G6724" s="11">
        <v>0.30098937814504872</v>
      </c>
      <c r="H6724" s="11">
        <v>0.50428240634874544</v>
      </c>
      <c r="I6724" s="17">
        <f t="shared" ref="I6724:I6787" si="105">D6724*$D$1+E6724*$E$1+F6724*$F$1+G6724*$G$1+H6724*$H$1</f>
        <v>293.59792255754377</v>
      </c>
      <c r="L6724" s="10">
        <v>1296</v>
      </c>
      <c r="M6724" s="17">
        <v>54</v>
      </c>
      <c r="N6724" s="17">
        <v>8</v>
      </c>
      <c r="O6724">
        <v>338.38295437944112</v>
      </c>
    </row>
    <row r="6725" spans="1:15" x14ac:dyDescent="0.25">
      <c r="A6725" s="10">
        <v>6723</v>
      </c>
      <c r="B6725" s="17">
        <v>281</v>
      </c>
      <c r="C6725" s="17">
        <v>41</v>
      </c>
      <c r="D6725" s="11">
        <v>0.49694275690103024</v>
      </c>
      <c r="E6725" s="11">
        <v>0.29579503169814414</v>
      </c>
      <c r="F6725" s="11">
        <v>0.29752648051377828</v>
      </c>
      <c r="G6725" s="11">
        <v>0.29579503169814408</v>
      </c>
      <c r="H6725" s="11">
        <v>0.49694275690103029</v>
      </c>
      <c r="I6725" s="17">
        <f t="shared" si="105"/>
        <v>289.24075410813845</v>
      </c>
      <c r="L6725" s="10">
        <v>1855</v>
      </c>
      <c r="M6725" s="17">
        <v>78</v>
      </c>
      <c r="N6725" s="17">
        <v>12</v>
      </c>
      <c r="O6725">
        <v>338.3741750618704</v>
      </c>
    </row>
    <row r="6726" spans="1:15" x14ac:dyDescent="0.25">
      <c r="A6726" s="10">
        <v>6724</v>
      </c>
      <c r="B6726" s="17">
        <v>281</v>
      </c>
      <c r="C6726" s="17">
        <v>41</v>
      </c>
      <c r="D6726" s="11">
        <v>0.49752526876196079</v>
      </c>
      <c r="E6726" s="11">
        <v>0.29752648051377828</v>
      </c>
      <c r="F6726" s="11">
        <v>0.30247347712987954</v>
      </c>
      <c r="G6726" s="11">
        <v>0.29752648051377828</v>
      </c>
      <c r="H6726" s="11">
        <v>0.49752526876196079</v>
      </c>
      <c r="I6726" s="17">
        <f t="shared" si="105"/>
        <v>290.31761729453393</v>
      </c>
      <c r="L6726" s="10">
        <v>6919</v>
      </c>
      <c r="M6726" s="17">
        <v>289</v>
      </c>
      <c r="N6726" s="17">
        <v>42</v>
      </c>
      <c r="O6726">
        <v>338.37217373584747</v>
      </c>
    </row>
    <row r="6727" spans="1:15" x14ac:dyDescent="0.25">
      <c r="A6727" s="10">
        <v>6725</v>
      </c>
      <c r="B6727" s="17">
        <v>281</v>
      </c>
      <c r="C6727" s="17">
        <v>41</v>
      </c>
      <c r="D6727" s="11">
        <v>0.49857379011163366</v>
      </c>
      <c r="E6727" s="11">
        <v>0.30247347712987954</v>
      </c>
      <c r="F6727" s="11">
        <v>0.3175618168089846</v>
      </c>
      <c r="G6727" s="11">
        <v>0.30247347712987954</v>
      </c>
      <c r="H6727" s="11">
        <v>0.49857379011163361</v>
      </c>
      <c r="I6727" s="17">
        <f t="shared" si="105"/>
        <v>293.235476360034</v>
      </c>
      <c r="L6727" s="10">
        <v>1613</v>
      </c>
      <c r="M6727" s="17">
        <v>68</v>
      </c>
      <c r="N6727" s="17">
        <v>10</v>
      </c>
      <c r="O6727">
        <v>338.36381366838538</v>
      </c>
    </row>
    <row r="6728" spans="1:15" x14ac:dyDescent="0.25">
      <c r="A6728" s="10">
        <v>6726</v>
      </c>
      <c r="B6728" s="17">
        <v>281</v>
      </c>
      <c r="C6728" s="17">
        <v>41</v>
      </c>
      <c r="D6728" s="11">
        <v>0.50521442532623351</v>
      </c>
      <c r="E6728" s="11">
        <v>0.31756181680898454</v>
      </c>
      <c r="F6728" s="11">
        <v>0.345264997859144</v>
      </c>
      <c r="G6728" s="11">
        <v>0.3175618168089846</v>
      </c>
      <c r="H6728" s="11">
        <v>0.50521442532623351</v>
      </c>
      <c r="I6728" s="17">
        <f t="shared" si="105"/>
        <v>302.5039427423543</v>
      </c>
      <c r="L6728" s="10">
        <v>4418</v>
      </c>
      <c r="M6728" s="17">
        <v>185</v>
      </c>
      <c r="N6728" s="17">
        <v>27</v>
      </c>
      <c r="O6728">
        <v>338.32661648415444</v>
      </c>
    </row>
    <row r="6729" spans="1:15" x14ac:dyDescent="0.25">
      <c r="A6729" s="10">
        <v>6727</v>
      </c>
      <c r="B6729" s="17">
        <v>281</v>
      </c>
      <c r="C6729" s="17">
        <v>41</v>
      </c>
      <c r="D6729" s="11">
        <v>0.52315579064287077</v>
      </c>
      <c r="E6729" s="11">
        <v>0.345264997859144</v>
      </c>
      <c r="F6729" s="11">
        <v>0.36579503381596123</v>
      </c>
      <c r="G6729" s="11">
        <v>0.345264997859144</v>
      </c>
      <c r="H6729" s="11">
        <v>0.52315579064287077</v>
      </c>
      <c r="I6729" s="17">
        <f t="shared" si="105"/>
        <v>320.14765350201469</v>
      </c>
      <c r="L6729" s="10">
        <v>8743</v>
      </c>
      <c r="M6729" s="17">
        <v>365</v>
      </c>
      <c r="N6729" s="17">
        <v>53</v>
      </c>
      <c r="O6729">
        <v>338.31741791647488</v>
      </c>
    </row>
    <row r="6730" spans="1:15" x14ac:dyDescent="0.25">
      <c r="A6730" s="10">
        <v>6728</v>
      </c>
      <c r="B6730" s="17">
        <v>281</v>
      </c>
      <c r="C6730" s="17">
        <v>41</v>
      </c>
      <c r="D6730" s="11">
        <v>0.54086415121513731</v>
      </c>
      <c r="E6730" s="11">
        <v>0.36579503381596123</v>
      </c>
      <c r="F6730" s="11">
        <v>0.38335687180311689</v>
      </c>
      <c r="G6730" s="11">
        <v>0.36579503381596123</v>
      </c>
      <c r="H6730" s="11">
        <v>0.5408641512151372</v>
      </c>
      <c r="I6730" s="17">
        <f t="shared" si="105"/>
        <v>334.72881678735303</v>
      </c>
      <c r="L6730" s="10">
        <v>8546</v>
      </c>
      <c r="M6730" s="17">
        <v>357</v>
      </c>
      <c r="N6730" s="17">
        <v>51</v>
      </c>
      <c r="O6730">
        <v>338.27271825312869</v>
      </c>
    </row>
    <row r="6731" spans="1:15" x14ac:dyDescent="0.25">
      <c r="A6731" s="10">
        <v>6729</v>
      </c>
      <c r="B6731" s="17">
        <v>281</v>
      </c>
      <c r="C6731" s="17">
        <v>41</v>
      </c>
      <c r="D6731" s="11">
        <v>0.5586890141595886</v>
      </c>
      <c r="E6731" s="11">
        <v>0.38335687180311689</v>
      </c>
      <c r="F6731" s="11">
        <v>0.39696111249739108</v>
      </c>
      <c r="G6731" s="11">
        <v>0.38335687180311684</v>
      </c>
      <c r="H6731" s="11">
        <v>0.5586890141595886</v>
      </c>
      <c r="I6731" s="17">
        <f t="shared" si="105"/>
        <v>348.00167775221075</v>
      </c>
      <c r="L6731" s="10">
        <v>1321</v>
      </c>
      <c r="M6731" s="17">
        <v>56</v>
      </c>
      <c r="N6731" s="17">
        <v>8</v>
      </c>
      <c r="O6731">
        <v>338.25596269348091</v>
      </c>
    </row>
    <row r="6732" spans="1:15" x14ac:dyDescent="0.25">
      <c r="A6732" s="10">
        <v>6730</v>
      </c>
      <c r="B6732" s="17">
        <v>281</v>
      </c>
      <c r="C6732" s="17">
        <v>41</v>
      </c>
      <c r="D6732" s="11">
        <v>0.58560106213454532</v>
      </c>
      <c r="E6732" s="11">
        <v>0.39696111249739113</v>
      </c>
      <c r="F6732" s="11">
        <v>0.4075971552220059</v>
      </c>
      <c r="G6732" s="11">
        <v>0.39696111249739108</v>
      </c>
      <c r="H6732" s="11">
        <v>0.58560106213454532</v>
      </c>
      <c r="I6732" s="17">
        <f t="shared" si="105"/>
        <v>362.48067109089118</v>
      </c>
      <c r="L6732" s="10">
        <v>3202</v>
      </c>
      <c r="M6732" s="17">
        <v>134</v>
      </c>
      <c r="N6732" s="17">
        <v>20</v>
      </c>
      <c r="O6732">
        <v>338.24954445224603</v>
      </c>
    </row>
    <row r="6733" spans="1:15" x14ac:dyDescent="0.25">
      <c r="A6733" s="10">
        <v>6731</v>
      </c>
      <c r="B6733" s="17">
        <v>281</v>
      </c>
      <c r="C6733" s="17">
        <v>41</v>
      </c>
      <c r="D6733" s="11">
        <v>0.6037754321955543</v>
      </c>
      <c r="E6733" s="11">
        <v>0.4075971552220059</v>
      </c>
      <c r="F6733" s="11">
        <v>0.40611305623717719</v>
      </c>
      <c r="G6733" s="11">
        <v>0.40759715522200585</v>
      </c>
      <c r="H6733" s="11">
        <v>0.60377543219555441</v>
      </c>
      <c r="I6733" s="17">
        <f t="shared" si="105"/>
        <v>372.49152264086683</v>
      </c>
      <c r="L6733" s="10">
        <v>7104</v>
      </c>
      <c r="M6733" s="17">
        <v>296</v>
      </c>
      <c r="N6733" s="17">
        <v>43</v>
      </c>
      <c r="O6733">
        <v>338.22638836372488</v>
      </c>
    </row>
    <row r="6734" spans="1:15" x14ac:dyDescent="0.25">
      <c r="A6734" s="10">
        <v>6732</v>
      </c>
      <c r="B6734" s="17">
        <v>281</v>
      </c>
      <c r="C6734" s="17">
        <v>41</v>
      </c>
      <c r="D6734" s="11">
        <v>0.61589167890289398</v>
      </c>
      <c r="E6734" s="11">
        <v>0.40611305623717719</v>
      </c>
      <c r="F6734" s="11">
        <v>0.39844521148222189</v>
      </c>
      <c r="G6734" s="11">
        <v>0.40611305623717714</v>
      </c>
      <c r="H6734" s="11">
        <v>0.61589167890289398</v>
      </c>
      <c r="I6734" s="17">
        <f t="shared" si="105"/>
        <v>375.46836820308579</v>
      </c>
      <c r="L6734" s="10">
        <v>3287</v>
      </c>
      <c r="M6734" s="17">
        <v>137</v>
      </c>
      <c r="N6734" s="17">
        <v>20</v>
      </c>
      <c r="O6734">
        <v>338.16883450554582</v>
      </c>
    </row>
    <row r="6735" spans="1:15" x14ac:dyDescent="0.25">
      <c r="A6735" s="10">
        <v>6733</v>
      </c>
      <c r="B6735" s="17">
        <v>281</v>
      </c>
      <c r="C6735" s="17">
        <v>41</v>
      </c>
      <c r="D6735" s="11">
        <v>0.62078477853470448</v>
      </c>
      <c r="E6735" s="11">
        <v>0.39844521148222189</v>
      </c>
      <c r="F6735" s="11">
        <v>0.39621906300497672</v>
      </c>
      <c r="G6735" s="11">
        <v>0.39844521148222189</v>
      </c>
      <c r="H6735" s="11">
        <v>0.62078477853470437</v>
      </c>
      <c r="I6735" s="17">
        <f t="shared" si="105"/>
        <v>373.87797624419329</v>
      </c>
      <c r="L6735" s="10">
        <v>2094</v>
      </c>
      <c r="M6735" s="17">
        <v>88</v>
      </c>
      <c r="N6735" s="17">
        <v>13</v>
      </c>
      <c r="O6735">
        <v>338.15626147309968</v>
      </c>
    </row>
    <row r="6736" spans="1:15" x14ac:dyDescent="0.25">
      <c r="A6736" s="10">
        <v>6734</v>
      </c>
      <c r="B6736" s="17">
        <v>281</v>
      </c>
      <c r="C6736" s="17">
        <v>41</v>
      </c>
      <c r="D6736" s="11">
        <v>0.62090128090689034</v>
      </c>
      <c r="E6736" s="11">
        <v>0.39621906300497672</v>
      </c>
      <c r="F6736" s="11">
        <v>0.38780916875760507</v>
      </c>
      <c r="G6736" s="11">
        <v>0.39621906300497672</v>
      </c>
      <c r="H6736" s="11">
        <v>0.62090128090689034</v>
      </c>
      <c r="I6736" s="17">
        <f t="shared" si="105"/>
        <v>372.68840184249984</v>
      </c>
      <c r="L6736" s="10">
        <v>98</v>
      </c>
      <c r="M6736" s="17">
        <v>5</v>
      </c>
      <c r="N6736" s="17">
        <v>1</v>
      </c>
      <c r="O6736">
        <v>338.14340727826698</v>
      </c>
    </row>
    <row r="6737" spans="1:15" x14ac:dyDescent="0.25">
      <c r="A6737" s="10">
        <v>6735</v>
      </c>
      <c r="B6737" s="17">
        <v>281</v>
      </c>
      <c r="C6737" s="17">
        <v>41</v>
      </c>
      <c r="D6737" s="11">
        <v>0.62183329988437841</v>
      </c>
      <c r="E6737" s="11">
        <v>0.38780916875760502</v>
      </c>
      <c r="F6737" s="11">
        <v>0.38978796740404681</v>
      </c>
      <c r="G6737" s="11">
        <v>0.38780916875760507</v>
      </c>
      <c r="H6737" s="11">
        <v>0.62183329988437852</v>
      </c>
      <c r="I6737" s="17">
        <f t="shared" si="105"/>
        <v>369.70184216220503</v>
      </c>
      <c r="L6737" s="10">
        <v>4995</v>
      </c>
      <c r="M6737" s="17">
        <v>209</v>
      </c>
      <c r="N6737" s="17">
        <v>30</v>
      </c>
      <c r="O6737">
        <v>338.10010345296939</v>
      </c>
    </row>
    <row r="6738" spans="1:15" x14ac:dyDescent="0.25">
      <c r="A6738" s="10">
        <v>6736</v>
      </c>
      <c r="B6738" s="17">
        <v>281</v>
      </c>
      <c r="C6738" s="17">
        <v>41</v>
      </c>
      <c r="D6738" s="11">
        <v>0.62008576430158924</v>
      </c>
      <c r="E6738" s="11">
        <v>0.38978796740404681</v>
      </c>
      <c r="F6738" s="11">
        <v>0.39795051182061097</v>
      </c>
      <c r="G6738" s="11">
        <v>0.38978796740404681</v>
      </c>
      <c r="H6738" s="11">
        <v>0.62008576430158924</v>
      </c>
      <c r="I6738" s="17">
        <f t="shared" si="105"/>
        <v>370.26065201095173</v>
      </c>
      <c r="L6738" s="10">
        <v>7993</v>
      </c>
      <c r="M6738" s="17">
        <v>334</v>
      </c>
      <c r="N6738" s="17">
        <v>48</v>
      </c>
      <c r="O6738">
        <v>338.09028168495348</v>
      </c>
    </row>
    <row r="6739" spans="1:15" x14ac:dyDescent="0.25">
      <c r="A6739" s="10">
        <v>6737</v>
      </c>
      <c r="B6739" s="17">
        <v>281</v>
      </c>
      <c r="C6739" s="17">
        <v>41</v>
      </c>
      <c r="D6739" s="11">
        <v>0.61519266466977862</v>
      </c>
      <c r="E6739" s="11">
        <v>0.39795051182061097</v>
      </c>
      <c r="F6739" s="11">
        <v>0.41600704946937755</v>
      </c>
      <c r="G6739" s="11">
        <v>0.39795051182061092</v>
      </c>
      <c r="H6739" s="11">
        <v>0.61519266466977873</v>
      </c>
      <c r="I6739" s="17">
        <f t="shared" si="105"/>
        <v>372.68213940134865</v>
      </c>
      <c r="L6739" s="10">
        <v>461</v>
      </c>
      <c r="M6739" s="17">
        <v>20</v>
      </c>
      <c r="N6739" s="17">
        <v>3</v>
      </c>
      <c r="O6739">
        <v>338.05151515022771</v>
      </c>
    </row>
    <row r="6740" spans="1:15" x14ac:dyDescent="0.25">
      <c r="A6740" s="10">
        <v>6738</v>
      </c>
      <c r="B6740" s="17">
        <v>281</v>
      </c>
      <c r="C6740" s="17">
        <v>41</v>
      </c>
      <c r="D6740" s="11">
        <v>0.82807219074911798</v>
      </c>
      <c r="E6740" s="11">
        <v>0.54080916431019088</v>
      </c>
      <c r="F6740" s="11">
        <v>0.55688690331251445</v>
      </c>
      <c r="G6740" s="11">
        <v>0.54080916431019077</v>
      </c>
      <c r="H6740" s="11">
        <v>0.82807219074911809</v>
      </c>
      <c r="I6740" s="17">
        <f t="shared" si="105"/>
        <v>503.5822428962947</v>
      </c>
      <c r="L6740" s="10">
        <v>5472</v>
      </c>
      <c r="M6740" s="17">
        <v>228</v>
      </c>
      <c r="N6740" s="17">
        <v>33</v>
      </c>
      <c r="O6740">
        <v>337.9972444434693</v>
      </c>
    </row>
    <row r="6741" spans="1:15" x14ac:dyDescent="0.25">
      <c r="A6741" s="10">
        <v>6739</v>
      </c>
      <c r="B6741" s="17">
        <v>281</v>
      </c>
      <c r="C6741" s="17">
        <v>41</v>
      </c>
      <c r="D6741" s="11">
        <v>0.8792633330876285</v>
      </c>
      <c r="E6741" s="11">
        <v>0.55688690331251434</v>
      </c>
      <c r="F6741" s="11">
        <v>0.54820492425125844</v>
      </c>
      <c r="G6741" s="11">
        <v>0.55688690331251434</v>
      </c>
      <c r="H6741" s="11">
        <v>0.8792633330876285</v>
      </c>
      <c r="I6741" s="17">
        <f t="shared" si="105"/>
        <v>526.04722488309721</v>
      </c>
      <c r="L6741" s="10">
        <v>4180</v>
      </c>
      <c r="M6741" s="17">
        <v>175</v>
      </c>
      <c r="N6741" s="17">
        <v>25</v>
      </c>
      <c r="O6741">
        <v>337.91167425637695</v>
      </c>
    </row>
    <row r="6742" spans="1:15" x14ac:dyDescent="0.25">
      <c r="A6742" s="10">
        <v>6740</v>
      </c>
      <c r="B6742" s="17">
        <v>281</v>
      </c>
      <c r="C6742" s="17">
        <v>41</v>
      </c>
      <c r="D6742" s="11">
        <v>0.87199358506322511</v>
      </c>
      <c r="E6742" s="11">
        <v>0.54820492425125844</v>
      </c>
      <c r="F6742" s="11">
        <v>0.52087276794730708</v>
      </c>
      <c r="G6742" s="11">
        <v>0.54820492425125833</v>
      </c>
      <c r="H6742" s="11">
        <v>0.87199358506322511</v>
      </c>
      <c r="I6742" s="17">
        <f t="shared" si="105"/>
        <v>519.15482763862769</v>
      </c>
      <c r="L6742" s="10">
        <v>6191</v>
      </c>
      <c r="M6742" s="17">
        <v>258</v>
      </c>
      <c r="N6742" s="17">
        <v>37</v>
      </c>
      <c r="O6742">
        <v>337.8791878751644</v>
      </c>
    </row>
    <row r="6743" spans="1:15" x14ac:dyDescent="0.25">
      <c r="A6743" s="10">
        <v>6741</v>
      </c>
      <c r="B6743" s="17">
        <v>281</v>
      </c>
      <c r="C6743" s="17">
        <v>41</v>
      </c>
      <c r="D6743" s="11">
        <v>0.64105619129506153</v>
      </c>
      <c r="E6743" s="11">
        <v>0.40067135995946701</v>
      </c>
      <c r="F6743" s="11">
        <v>0.37395757823252535</v>
      </c>
      <c r="G6743" s="11">
        <v>0.40067135995946701</v>
      </c>
      <c r="H6743" s="11">
        <v>0.64105619129506153</v>
      </c>
      <c r="I6743" s="17">
        <f t="shared" si="105"/>
        <v>380.3648283275075</v>
      </c>
      <c r="L6743" s="10">
        <v>2980</v>
      </c>
      <c r="M6743" s="17">
        <v>125</v>
      </c>
      <c r="N6743" s="17">
        <v>18</v>
      </c>
      <c r="O6743">
        <v>337.87330289668785</v>
      </c>
    </row>
    <row r="6744" spans="1:15" x14ac:dyDescent="0.25">
      <c r="A6744" s="10">
        <v>6742</v>
      </c>
      <c r="B6744" s="17">
        <v>281</v>
      </c>
      <c r="C6744" s="17">
        <v>41</v>
      </c>
      <c r="D6744" s="11">
        <v>0.60960055080485298</v>
      </c>
      <c r="E6744" s="11">
        <v>0.37395757823252535</v>
      </c>
      <c r="F6744" s="11">
        <v>0.35144874362927059</v>
      </c>
      <c r="G6744" s="11">
        <v>0.37395757823252529</v>
      </c>
      <c r="H6744" s="11">
        <v>0.60960055080485298</v>
      </c>
      <c r="I6744" s="17">
        <f t="shared" si="105"/>
        <v>358.71315729573388</v>
      </c>
      <c r="L6744" s="10">
        <v>2183</v>
      </c>
      <c r="M6744" s="17">
        <v>91</v>
      </c>
      <c r="N6744" s="17">
        <v>13</v>
      </c>
      <c r="O6744">
        <v>337.86087431467354</v>
      </c>
    </row>
    <row r="6745" spans="1:15" x14ac:dyDescent="0.25">
      <c r="A6745" s="10">
        <v>6743</v>
      </c>
      <c r="B6745" s="17">
        <v>281</v>
      </c>
      <c r="C6745" s="17">
        <v>41</v>
      </c>
      <c r="D6745" s="11">
        <v>0.58292150757426786</v>
      </c>
      <c r="E6745" s="11">
        <v>0.35144874362927059</v>
      </c>
      <c r="F6745" s="11">
        <v>0.32745581004118496</v>
      </c>
      <c r="G6745" s="11">
        <v>0.35144874362927059</v>
      </c>
      <c r="H6745" s="11">
        <v>0.58292150757426797</v>
      </c>
      <c r="I6745" s="17">
        <f t="shared" si="105"/>
        <v>340.21261227712137</v>
      </c>
      <c r="L6745" s="10">
        <v>1348</v>
      </c>
      <c r="M6745" s="17">
        <v>57</v>
      </c>
      <c r="N6745" s="17">
        <v>9</v>
      </c>
      <c r="O6745">
        <v>337.85648147453367</v>
      </c>
    </row>
    <row r="6746" spans="1:15" x14ac:dyDescent="0.25">
      <c r="A6746" s="10">
        <v>6744</v>
      </c>
      <c r="B6746" s="17">
        <v>281</v>
      </c>
      <c r="C6746" s="17">
        <v>41</v>
      </c>
      <c r="D6746" s="11">
        <v>0.54645626508006295</v>
      </c>
      <c r="E6746" s="11">
        <v>0.32745581004118496</v>
      </c>
      <c r="F6746" s="11">
        <v>0.30692577408436772</v>
      </c>
      <c r="G6746" s="11">
        <v>0.32745581004118496</v>
      </c>
      <c r="H6746" s="11">
        <v>0.54645626508006295</v>
      </c>
      <c r="I6746" s="17">
        <f t="shared" si="105"/>
        <v>318.12535980546886</v>
      </c>
      <c r="L6746" s="10">
        <v>6143</v>
      </c>
      <c r="M6746" s="17">
        <v>256</v>
      </c>
      <c r="N6746" s="17">
        <v>37</v>
      </c>
      <c r="O6746">
        <v>337.85262189715252</v>
      </c>
    </row>
    <row r="6747" spans="1:15" x14ac:dyDescent="0.25">
      <c r="A6747" s="10">
        <v>6745</v>
      </c>
      <c r="B6747" s="17">
        <v>282</v>
      </c>
      <c r="C6747" s="17">
        <v>41</v>
      </c>
      <c r="D6747" s="11">
        <v>0.51034052970241572</v>
      </c>
      <c r="E6747" s="11">
        <v>0.30692577408436772</v>
      </c>
      <c r="F6747" s="11">
        <v>0.29406358288250783</v>
      </c>
      <c r="G6747" s="11">
        <v>0.30692577408436772</v>
      </c>
      <c r="H6747" s="11">
        <v>0.51034052970241572</v>
      </c>
      <c r="I6747" s="17">
        <f t="shared" si="105"/>
        <v>297.84182245382044</v>
      </c>
      <c r="L6747" s="10">
        <v>4079</v>
      </c>
      <c r="M6747" s="17">
        <v>170</v>
      </c>
      <c r="N6747" s="17">
        <v>25</v>
      </c>
      <c r="O6747">
        <v>337.84680914389133</v>
      </c>
    </row>
    <row r="6748" spans="1:15" x14ac:dyDescent="0.25">
      <c r="A6748" s="10">
        <v>6746</v>
      </c>
      <c r="B6748" s="17">
        <v>282</v>
      </c>
      <c r="C6748" s="17">
        <v>41</v>
      </c>
      <c r="D6748" s="11">
        <v>0.48436050070494702</v>
      </c>
      <c r="E6748" s="11">
        <v>0.29406358288250783</v>
      </c>
      <c r="F6748" s="11">
        <v>0.2938162330517024</v>
      </c>
      <c r="G6748" s="11">
        <v>0.29406358288250783</v>
      </c>
      <c r="H6748" s="11">
        <v>0.48436050070494702</v>
      </c>
      <c r="I6748" s="17">
        <f t="shared" si="105"/>
        <v>284.37344270065427</v>
      </c>
      <c r="L6748" s="10">
        <v>2721</v>
      </c>
      <c r="M6748" s="17">
        <v>114</v>
      </c>
      <c r="N6748" s="17">
        <v>17</v>
      </c>
      <c r="O6748">
        <v>337.8152334881122</v>
      </c>
    </row>
    <row r="6749" spans="1:15" x14ac:dyDescent="0.25">
      <c r="A6749" s="10">
        <v>6747</v>
      </c>
      <c r="B6749" s="17">
        <v>282</v>
      </c>
      <c r="C6749" s="17">
        <v>41</v>
      </c>
      <c r="D6749" s="11">
        <v>0.4785353820956495</v>
      </c>
      <c r="E6749" s="11">
        <v>0.2938162330517024</v>
      </c>
      <c r="F6749" s="11">
        <v>0.29554768186733865</v>
      </c>
      <c r="G6749" s="11">
        <v>0.2938162330517024</v>
      </c>
      <c r="H6749" s="11">
        <v>0.4785353820956495</v>
      </c>
      <c r="I6749" s="17">
        <f t="shared" si="105"/>
        <v>282.47972276598233</v>
      </c>
      <c r="L6749" s="10">
        <v>7295</v>
      </c>
      <c r="M6749" s="17">
        <v>304</v>
      </c>
      <c r="N6749" s="17">
        <v>44</v>
      </c>
      <c r="O6749">
        <v>337.77037802468192</v>
      </c>
    </row>
    <row r="6750" spans="1:15" x14ac:dyDescent="0.25">
      <c r="A6750" s="10">
        <v>6748</v>
      </c>
      <c r="B6750" s="17">
        <v>282</v>
      </c>
      <c r="C6750" s="17">
        <v>41</v>
      </c>
      <c r="D6750" s="11">
        <v>0.47573932516318607</v>
      </c>
      <c r="E6750" s="11">
        <v>0.29554768186733865</v>
      </c>
      <c r="F6750" s="11">
        <v>0.29999997882182894</v>
      </c>
      <c r="G6750" s="11">
        <v>0.29554768186733865</v>
      </c>
      <c r="H6750" s="11">
        <v>0.47573932516318601</v>
      </c>
      <c r="I6750" s="17">
        <f t="shared" si="105"/>
        <v>282.45565595202817</v>
      </c>
      <c r="L6750" s="10">
        <v>3226</v>
      </c>
      <c r="M6750" s="17">
        <v>135</v>
      </c>
      <c r="N6750" s="17">
        <v>20</v>
      </c>
      <c r="O6750">
        <v>337.70515316188391</v>
      </c>
    </row>
    <row r="6751" spans="1:15" x14ac:dyDescent="0.25">
      <c r="A6751" s="10">
        <v>6749</v>
      </c>
      <c r="B6751" s="17">
        <v>282</v>
      </c>
      <c r="C6751" s="17">
        <v>41</v>
      </c>
      <c r="D6751" s="11">
        <v>0.46956469943732981</v>
      </c>
      <c r="E6751" s="11">
        <v>0.29999997882182888</v>
      </c>
      <c r="F6751" s="11">
        <v>0.31855121613220438</v>
      </c>
      <c r="G6751" s="11">
        <v>0.29999997882182888</v>
      </c>
      <c r="H6751" s="11">
        <v>0.46956469943732981</v>
      </c>
      <c r="I6751" s="17">
        <f t="shared" si="105"/>
        <v>283.00274399396528</v>
      </c>
      <c r="L6751" s="10">
        <v>5329</v>
      </c>
      <c r="M6751" s="17">
        <v>223</v>
      </c>
      <c r="N6751" s="17">
        <v>32</v>
      </c>
      <c r="O6751">
        <v>337.69841695777097</v>
      </c>
    </row>
    <row r="6752" spans="1:15" x14ac:dyDescent="0.25">
      <c r="A6752" s="10">
        <v>6750</v>
      </c>
      <c r="B6752" s="17">
        <v>282</v>
      </c>
      <c r="C6752" s="17">
        <v>41</v>
      </c>
      <c r="D6752" s="11">
        <v>0.48074892716718243</v>
      </c>
      <c r="E6752" s="11">
        <v>0.31855121613220438</v>
      </c>
      <c r="F6752" s="11">
        <v>0.34180210022787566</v>
      </c>
      <c r="G6752" s="11">
        <v>0.31855121613220438</v>
      </c>
      <c r="H6752" s="11">
        <v>0.48074892716718243</v>
      </c>
      <c r="I6752" s="17">
        <f t="shared" si="105"/>
        <v>294.93222715549513</v>
      </c>
      <c r="L6752" s="10">
        <v>3912</v>
      </c>
      <c r="M6752" s="17">
        <v>163</v>
      </c>
      <c r="N6752" s="17">
        <v>24</v>
      </c>
      <c r="O6752">
        <v>337.68917023994777</v>
      </c>
    </row>
    <row r="6753" spans="1:15" x14ac:dyDescent="0.25">
      <c r="A6753" s="10">
        <v>6751</v>
      </c>
      <c r="B6753" s="17">
        <v>282</v>
      </c>
      <c r="C6753" s="17">
        <v>41</v>
      </c>
      <c r="D6753" s="11">
        <v>0.49356418810763736</v>
      </c>
      <c r="E6753" s="11">
        <v>0.34180210022787566</v>
      </c>
      <c r="F6753" s="11">
        <v>0.37197877958608566</v>
      </c>
      <c r="G6753" s="11">
        <v>0.3418021002278756</v>
      </c>
      <c r="H6753" s="11">
        <v>0.49356418810763736</v>
      </c>
      <c r="I6753" s="17">
        <f t="shared" si="105"/>
        <v>309.54053146903766</v>
      </c>
      <c r="L6753" s="10">
        <v>3872</v>
      </c>
      <c r="M6753" s="17">
        <v>162</v>
      </c>
      <c r="N6753" s="17">
        <v>24</v>
      </c>
      <c r="O6753">
        <v>337.67658585784943</v>
      </c>
    </row>
    <row r="6754" spans="1:15" x14ac:dyDescent="0.25">
      <c r="A6754" s="10">
        <v>6752</v>
      </c>
      <c r="B6754" s="17">
        <v>282</v>
      </c>
      <c r="C6754" s="17">
        <v>41</v>
      </c>
      <c r="D6754" s="11">
        <v>0.51791318389450258</v>
      </c>
      <c r="E6754" s="11">
        <v>0.37197877958608566</v>
      </c>
      <c r="F6754" s="11">
        <v>0.39448761418934053</v>
      </c>
      <c r="G6754" s="11">
        <v>0.37197877958608566</v>
      </c>
      <c r="H6754" s="11">
        <v>0.51791318389450258</v>
      </c>
      <c r="I6754" s="17">
        <f t="shared" si="105"/>
        <v>330.30323524824871</v>
      </c>
      <c r="L6754" s="10">
        <v>2957</v>
      </c>
      <c r="M6754" s="17">
        <v>124</v>
      </c>
      <c r="N6754" s="17">
        <v>18</v>
      </c>
      <c r="O6754">
        <v>337.66773431506306</v>
      </c>
    </row>
    <row r="6755" spans="1:15" x14ac:dyDescent="0.25">
      <c r="A6755" s="10">
        <v>6753</v>
      </c>
      <c r="B6755" s="17">
        <v>282</v>
      </c>
      <c r="C6755" s="17">
        <v>41</v>
      </c>
      <c r="D6755" s="11">
        <v>0.54773779117410881</v>
      </c>
      <c r="E6755" s="11">
        <v>0.39448761418934047</v>
      </c>
      <c r="F6755" s="11">
        <v>0.41106005285327635</v>
      </c>
      <c r="G6755" s="11">
        <v>0.39448761418934047</v>
      </c>
      <c r="H6755" s="11">
        <v>0.54773779117410881</v>
      </c>
      <c r="I6755" s="17">
        <f t="shared" si="105"/>
        <v>349.51354096558202</v>
      </c>
      <c r="L6755" s="10">
        <v>627</v>
      </c>
      <c r="M6755" s="17">
        <v>27</v>
      </c>
      <c r="N6755" s="17">
        <v>4</v>
      </c>
      <c r="O6755">
        <v>337.66283228723546</v>
      </c>
    </row>
    <row r="6756" spans="1:15" x14ac:dyDescent="0.25">
      <c r="A6756" s="10">
        <v>6754</v>
      </c>
      <c r="B6756" s="17">
        <v>282</v>
      </c>
      <c r="C6756" s="17">
        <v>41</v>
      </c>
      <c r="D6756" s="11">
        <v>0.57756239845371382</v>
      </c>
      <c r="E6756" s="11">
        <v>0.41106005285327635</v>
      </c>
      <c r="F6756" s="11">
        <v>0.41204945217649619</v>
      </c>
      <c r="G6756" s="11">
        <v>0.41106005285327629</v>
      </c>
      <c r="H6756" s="11">
        <v>0.57756239845371382</v>
      </c>
      <c r="I6756" s="17">
        <f t="shared" si="105"/>
        <v>365.72596673355883</v>
      </c>
      <c r="L6756" s="10">
        <v>1806</v>
      </c>
      <c r="M6756" s="17">
        <v>76</v>
      </c>
      <c r="N6756" s="17">
        <v>11</v>
      </c>
      <c r="O6756">
        <v>337.63409147075436</v>
      </c>
    </row>
    <row r="6757" spans="1:15" x14ac:dyDescent="0.25">
      <c r="A6757" s="10">
        <v>6755</v>
      </c>
      <c r="B6757" s="17">
        <v>282</v>
      </c>
      <c r="C6757" s="17">
        <v>41</v>
      </c>
      <c r="D6757" s="11">
        <v>0.59130967837165704</v>
      </c>
      <c r="E6757" s="11">
        <v>0.41204945217649619</v>
      </c>
      <c r="F6757" s="11">
        <v>0.40982330369925102</v>
      </c>
      <c r="G6757" s="11">
        <v>0.41204945217649619</v>
      </c>
      <c r="H6757" s="11">
        <v>0.59130967837165704</v>
      </c>
      <c r="I6757" s="17">
        <f t="shared" si="105"/>
        <v>370.43181009749878</v>
      </c>
      <c r="L6757" s="10">
        <v>2552</v>
      </c>
      <c r="M6757" s="17">
        <v>107</v>
      </c>
      <c r="N6757" s="17">
        <v>16</v>
      </c>
      <c r="O6757">
        <v>337.61445928437388</v>
      </c>
    </row>
    <row r="6758" spans="1:15" x14ac:dyDescent="0.25">
      <c r="A6758" s="10">
        <v>6756</v>
      </c>
      <c r="B6758" s="17">
        <v>282</v>
      </c>
      <c r="C6758" s="17">
        <v>41</v>
      </c>
      <c r="D6758" s="11">
        <v>0.60132888237964965</v>
      </c>
      <c r="E6758" s="11">
        <v>0.40982330369925102</v>
      </c>
      <c r="F6758" s="11">
        <v>0.40289750843671218</v>
      </c>
      <c r="G6758" s="11">
        <v>0.40982330369925102</v>
      </c>
      <c r="H6758" s="11">
        <v>0.60132888237964977</v>
      </c>
      <c r="I6758" s="17">
        <f t="shared" si="105"/>
        <v>372.47046417865681</v>
      </c>
      <c r="L6758" s="10">
        <v>960</v>
      </c>
      <c r="M6758" s="17">
        <v>40</v>
      </c>
      <c r="N6758" s="17">
        <v>6</v>
      </c>
      <c r="O6758">
        <v>337.58546636751998</v>
      </c>
    </row>
    <row r="6759" spans="1:15" x14ac:dyDescent="0.25">
      <c r="A6759" s="10">
        <v>6757</v>
      </c>
      <c r="B6759" s="17">
        <v>282</v>
      </c>
      <c r="C6759" s="17">
        <v>41</v>
      </c>
      <c r="D6759" s="11">
        <v>0.60179489186839319</v>
      </c>
      <c r="E6759" s="11">
        <v>0.40289750843671218</v>
      </c>
      <c r="F6759" s="11">
        <v>0.40091870979027044</v>
      </c>
      <c r="G6759" s="11">
        <v>0.40289750843671218</v>
      </c>
      <c r="H6759" s="11">
        <v>0.6017948918683933</v>
      </c>
      <c r="I6759" s="17">
        <f t="shared" si="105"/>
        <v>369.77011716418156</v>
      </c>
      <c r="L6759" s="10">
        <v>1544</v>
      </c>
      <c r="M6759" s="17">
        <v>65</v>
      </c>
      <c r="N6759" s="17">
        <v>10</v>
      </c>
      <c r="O6759">
        <v>337.57612971211904</v>
      </c>
    </row>
    <row r="6760" spans="1:15" x14ac:dyDescent="0.25">
      <c r="A6760" s="10">
        <v>6758</v>
      </c>
      <c r="B6760" s="17">
        <v>282</v>
      </c>
      <c r="C6760" s="17">
        <v>41</v>
      </c>
      <c r="D6760" s="11">
        <v>0.60738700573331905</v>
      </c>
      <c r="E6760" s="11">
        <v>0.40091870979027044</v>
      </c>
      <c r="F6760" s="11">
        <v>0.40265015860590675</v>
      </c>
      <c r="G6760" s="11">
        <v>0.40091870979027039</v>
      </c>
      <c r="H6760" s="11">
        <v>0.60738700573331905</v>
      </c>
      <c r="I6760" s="17">
        <f t="shared" si="105"/>
        <v>370.83733209500656</v>
      </c>
      <c r="L6760" s="10">
        <v>343</v>
      </c>
      <c r="M6760" s="17">
        <v>15</v>
      </c>
      <c r="N6760" s="17">
        <v>3</v>
      </c>
      <c r="O6760">
        <v>337.57166464676254</v>
      </c>
    </row>
    <row r="6761" spans="1:15" x14ac:dyDescent="0.25">
      <c r="A6761" s="10">
        <v>6759</v>
      </c>
      <c r="B6761" s="17">
        <v>282</v>
      </c>
      <c r="C6761" s="17">
        <v>41</v>
      </c>
      <c r="D6761" s="11">
        <v>0.61053256978234016</v>
      </c>
      <c r="E6761" s="11">
        <v>0.40265015860590675</v>
      </c>
      <c r="F6761" s="11">
        <v>0.40685510572959155</v>
      </c>
      <c r="G6761" s="11">
        <v>0.40265015860590675</v>
      </c>
      <c r="H6761" s="11">
        <v>0.61053256978234005</v>
      </c>
      <c r="I6761" s="17">
        <f t="shared" si="105"/>
        <v>372.70469000189519</v>
      </c>
      <c r="L6761" s="10">
        <v>7373</v>
      </c>
      <c r="M6761" s="17">
        <v>308</v>
      </c>
      <c r="N6761" s="17">
        <v>44</v>
      </c>
      <c r="O6761">
        <v>337.55894217694271</v>
      </c>
    </row>
    <row r="6762" spans="1:15" x14ac:dyDescent="0.25">
      <c r="A6762" s="10">
        <v>6760</v>
      </c>
      <c r="B6762" s="17">
        <v>282</v>
      </c>
      <c r="C6762" s="17">
        <v>41</v>
      </c>
      <c r="D6762" s="11">
        <v>0.61064907215452591</v>
      </c>
      <c r="E6762" s="11">
        <v>0.40685510572959155</v>
      </c>
      <c r="F6762" s="11">
        <v>0.41353355116132695</v>
      </c>
      <c r="G6762" s="11">
        <v>0.40685510572959155</v>
      </c>
      <c r="H6762" s="11">
        <v>0.61064907215452602</v>
      </c>
      <c r="I6762" s="17">
        <f t="shared" si="105"/>
        <v>374.69108742773801</v>
      </c>
      <c r="L6762" s="10">
        <v>8619</v>
      </c>
      <c r="M6762" s="17">
        <v>360</v>
      </c>
      <c r="N6762" s="17">
        <v>52</v>
      </c>
      <c r="O6762">
        <v>337.53111208589451</v>
      </c>
    </row>
    <row r="6763" spans="1:15" x14ac:dyDescent="0.25">
      <c r="A6763" s="10">
        <v>6761</v>
      </c>
      <c r="B6763" s="17">
        <v>282</v>
      </c>
      <c r="C6763" s="17">
        <v>41</v>
      </c>
      <c r="D6763" s="11">
        <v>0.62125078802344802</v>
      </c>
      <c r="E6763" s="11">
        <v>0.4135335511613269</v>
      </c>
      <c r="F6763" s="11">
        <v>0.4498939762896636</v>
      </c>
      <c r="G6763" s="11">
        <v>0.4135335511613269</v>
      </c>
      <c r="H6763" s="11">
        <v>0.62125078802344802</v>
      </c>
      <c r="I6763" s="17">
        <f t="shared" si="105"/>
        <v>382.20943168362066</v>
      </c>
      <c r="L6763" s="10">
        <v>6361</v>
      </c>
      <c r="M6763" s="17">
        <v>266</v>
      </c>
      <c r="N6763" s="17">
        <v>38</v>
      </c>
      <c r="O6763">
        <v>337.48951071187042</v>
      </c>
    </row>
    <row r="6764" spans="1:15" x14ac:dyDescent="0.25">
      <c r="A6764" s="10">
        <v>6762</v>
      </c>
      <c r="B6764" s="17">
        <v>282</v>
      </c>
      <c r="C6764" s="17">
        <v>41</v>
      </c>
      <c r="D6764" s="11">
        <v>0.90516181042456767</v>
      </c>
      <c r="E6764" s="11">
        <v>0.58486216917656264</v>
      </c>
      <c r="F6764" s="11">
        <v>0.59675969603828172</v>
      </c>
      <c r="G6764" s="11">
        <v>0.58486216917656275</v>
      </c>
      <c r="H6764" s="11">
        <v>0.90516181042456789</v>
      </c>
      <c r="I6764" s="17">
        <f t="shared" si="105"/>
        <v>547.4670348480181</v>
      </c>
      <c r="L6764" s="10">
        <v>8212</v>
      </c>
      <c r="M6764" s="17">
        <v>343</v>
      </c>
      <c r="N6764" s="17">
        <v>49</v>
      </c>
      <c r="O6764">
        <v>337.47119715138047</v>
      </c>
    </row>
    <row r="6765" spans="1:15" x14ac:dyDescent="0.25">
      <c r="A6765" s="10">
        <v>6763</v>
      </c>
      <c r="B6765" s="17">
        <v>282</v>
      </c>
      <c r="C6765" s="17">
        <v>41</v>
      </c>
      <c r="D6765" s="11">
        <v>0.89365137605259515</v>
      </c>
      <c r="E6765" s="11">
        <v>0.59675969603828172</v>
      </c>
      <c r="F6765" s="11">
        <v>0.5658904371538177</v>
      </c>
      <c r="G6765" s="11">
        <v>0.59675969603828172</v>
      </c>
      <c r="H6765" s="11">
        <v>0.89365137605259515</v>
      </c>
      <c r="I6765" s="17">
        <f t="shared" si="105"/>
        <v>547.30793623829584</v>
      </c>
      <c r="L6765" s="10">
        <v>4897</v>
      </c>
      <c r="M6765" s="17">
        <v>205</v>
      </c>
      <c r="N6765" s="17">
        <v>30</v>
      </c>
      <c r="O6765">
        <v>337.43124371577693</v>
      </c>
    </row>
    <row r="6766" spans="1:15" x14ac:dyDescent="0.25">
      <c r="A6766" s="10">
        <v>6764</v>
      </c>
      <c r="B6766" s="17">
        <v>282</v>
      </c>
      <c r="C6766" s="17">
        <v>41</v>
      </c>
      <c r="D6766" s="11">
        <v>0.85154741874458928</v>
      </c>
      <c r="E6766" s="11">
        <v>0.5658904371538177</v>
      </c>
      <c r="F6766" s="11">
        <v>0.5215158775073987</v>
      </c>
      <c r="G6766" s="11">
        <v>0.56589043715381759</v>
      </c>
      <c r="H6766" s="11">
        <v>0.85154741874458928</v>
      </c>
      <c r="I6766" s="17">
        <f t="shared" si="105"/>
        <v>519.71198396009163</v>
      </c>
      <c r="L6766" s="10">
        <v>4971</v>
      </c>
      <c r="M6766" s="17">
        <v>208</v>
      </c>
      <c r="N6766" s="17">
        <v>30</v>
      </c>
      <c r="O6766">
        <v>337.41195855428953</v>
      </c>
    </row>
    <row r="6767" spans="1:15" x14ac:dyDescent="0.25">
      <c r="A6767" s="10">
        <v>6765</v>
      </c>
      <c r="B6767" s="17">
        <v>282</v>
      </c>
      <c r="C6767" s="17">
        <v>41</v>
      </c>
      <c r="D6767" s="11">
        <v>0.62194980225656438</v>
      </c>
      <c r="E6767" s="11">
        <v>0.40116605962107593</v>
      </c>
      <c r="F6767" s="11">
        <v>0.36159008669227438</v>
      </c>
      <c r="G6767" s="11">
        <v>0.40116605962107593</v>
      </c>
      <c r="H6767" s="11">
        <v>0.62194980225656438</v>
      </c>
      <c r="I6767" s="17">
        <f t="shared" si="105"/>
        <v>373.9539640382219</v>
      </c>
      <c r="L6767" s="10">
        <v>7464</v>
      </c>
      <c r="M6767" s="17">
        <v>311</v>
      </c>
      <c r="N6767" s="17">
        <v>45</v>
      </c>
      <c r="O6767">
        <v>337.3214445519356</v>
      </c>
    </row>
    <row r="6768" spans="1:15" x14ac:dyDescent="0.25">
      <c r="A6768" s="10">
        <v>6766</v>
      </c>
      <c r="B6768" s="17">
        <v>282</v>
      </c>
      <c r="C6768" s="17">
        <v>41</v>
      </c>
      <c r="D6768" s="11">
        <v>0.58094096724710675</v>
      </c>
      <c r="E6768" s="11">
        <v>0.36159008669227438</v>
      </c>
      <c r="F6768" s="11">
        <v>0.33215545682647862</v>
      </c>
      <c r="G6768" s="11">
        <v>0.36159008669227438</v>
      </c>
      <c r="H6768" s="11">
        <v>0.58094096724710675</v>
      </c>
      <c r="I6768" s="17">
        <f t="shared" si="105"/>
        <v>343.82336246904305</v>
      </c>
      <c r="L6768" s="10">
        <v>1847</v>
      </c>
      <c r="M6768" s="17">
        <v>77</v>
      </c>
      <c r="N6768" s="17">
        <v>11</v>
      </c>
      <c r="O6768">
        <v>337.31587753633767</v>
      </c>
    </row>
    <row r="6769" spans="1:15" x14ac:dyDescent="0.25">
      <c r="A6769" s="10">
        <v>6767</v>
      </c>
      <c r="B6769" s="17">
        <v>282</v>
      </c>
      <c r="C6769" s="17">
        <v>41</v>
      </c>
      <c r="D6769" s="11">
        <v>0.54971833150127003</v>
      </c>
      <c r="E6769" s="11">
        <v>0.33215545682647862</v>
      </c>
      <c r="F6769" s="11">
        <v>0.30766782357678413</v>
      </c>
      <c r="G6769" s="11">
        <v>0.33215545682647862</v>
      </c>
      <c r="H6769" s="11">
        <v>0.54971833150126992</v>
      </c>
      <c r="I6769" s="17">
        <f t="shared" si="105"/>
        <v>321.07876175406921</v>
      </c>
      <c r="L6769" s="10">
        <v>602</v>
      </c>
      <c r="M6769" s="17">
        <v>26</v>
      </c>
      <c r="N6769" s="17">
        <v>4</v>
      </c>
      <c r="O6769">
        <v>337.29544227446434</v>
      </c>
    </row>
    <row r="6770" spans="1:15" x14ac:dyDescent="0.25">
      <c r="A6770" s="10">
        <v>6768</v>
      </c>
      <c r="B6770" s="17">
        <v>282</v>
      </c>
      <c r="C6770" s="17">
        <v>41</v>
      </c>
      <c r="D6770" s="11">
        <v>0.52012672896603662</v>
      </c>
      <c r="E6770" s="11">
        <v>0.30766782357678413</v>
      </c>
      <c r="F6770" s="11">
        <v>0.2948056323749243</v>
      </c>
      <c r="G6770" s="11">
        <v>0.30766782357678418</v>
      </c>
      <c r="H6770" s="11">
        <v>0.52012672896603651</v>
      </c>
      <c r="I6770" s="17">
        <f t="shared" si="105"/>
        <v>301.29990799484233</v>
      </c>
      <c r="L6770" s="10">
        <v>6621</v>
      </c>
      <c r="M6770" s="17">
        <v>276</v>
      </c>
      <c r="N6770" s="17">
        <v>40</v>
      </c>
      <c r="O6770">
        <v>337.27262822389326</v>
      </c>
    </row>
    <row r="6771" spans="1:15" x14ac:dyDescent="0.25">
      <c r="A6771" s="10">
        <v>6769</v>
      </c>
      <c r="B6771" s="17">
        <v>283</v>
      </c>
      <c r="C6771" s="17">
        <v>41</v>
      </c>
      <c r="D6771" s="11">
        <v>0.49880679485600543</v>
      </c>
      <c r="E6771" s="11">
        <v>0.29480563237492424</v>
      </c>
      <c r="F6771" s="11">
        <v>0.30024732865263443</v>
      </c>
      <c r="G6771" s="11">
        <v>0.29480563237492424</v>
      </c>
      <c r="H6771" s="11">
        <v>0.49880679485600543</v>
      </c>
      <c r="I6771" s="17">
        <f t="shared" si="105"/>
        <v>289.55032044999678</v>
      </c>
      <c r="L6771" s="10">
        <v>3772</v>
      </c>
      <c r="M6771" s="17">
        <v>158</v>
      </c>
      <c r="N6771" s="17">
        <v>23</v>
      </c>
      <c r="O6771">
        <v>337.23894857909306</v>
      </c>
    </row>
    <row r="6772" spans="1:15" x14ac:dyDescent="0.25">
      <c r="A6772" s="10">
        <v>6770</v>
      </c>
      <c r="B6772" s="17">
        <v>283</v>
      </c>
      <c r="C6772" s="17">
        <v>41</v>
      </c>
      <c r="D6772" s="11">
        <v>0.49228266201359261</v>
      </c>
      <c r="E6772" s="11">
        <v>0.30024732865263443</v>
      </c>
      <c r="F6772" s="11">
        <v>0.32992930834923345</v>
      </c>
      <c r="G6772" s="11">
        <v>0.30024732865263443</v>
      </c>
      <c r="H6772" s="11">
        <v>0.49228266201359261</v>
      </c>
      <c r="I6772" s="17">
        <f t="shared" si="105"/>
        <v>290.82655563937277</v>
      </c>
      <c r="L6772" s="10">
        <v>2542</v>
      </c>
      <c r="M6772" s="17">
        <v>106</v>
      </c>
      <c r="N6772" s="17">
        <v>16</v>
      </c>
      <c r="O6772">
        <v>337.23289645088022</v>
      </c>
    </row>
    <row r="6773" spans="1:15" x14ac:dyDescent="0.25">
      <c r="A6773" s="10">
        <v>6771</v>
      </c>
      <c r="B6773" s="17">
        <v>283</v>
      </c>
      <c r="C6773" s="17">
        <v>41</v>
      </c>
      <c r="D6773" s="11">
        <v>0.5069619609090229</v>
      </c>
      <c r="E6773" s="11">
        <v>0.32992930834923345</v>
      </c>
      <c r="F6773" s="11">
        <v>0.3890459179116304</v>
      </c>
      <c r="G6773" s="11">
        <v>0.32992930834923345</v>
      </c>
      <c r="H6773" s="11">
        <v>0.5069619609090229</v>
      </c>
      <c r="I6773" s="17">
        <f t="shared" si="105"/>
        <v>309.76138754704596</v>
      </c>
      <c r="L6773" s="10">
        <v>243</v>
      </c>
      <c r="M6773" s="17">
        <v>11</v>
      </c>
      <c r="N6773" s="17">
        <v>2</v>
      </c>
      <c r="O6773">
        <v>337.22981587391979</v>
      </c>
    </row>
    <row r="6774" spans="1:15" x14ac:dyDescent="0.25">
      <c r="A6774" s="10">
        <v>6772</v>
      </c>
      <c r="B6774" s="17">
        <v>283</v>
      </c>
      <c r="C6774" s="17">
        <v>41</v>
      </c>
      <c r="D6774" s="11">
        <v>0.54610675796350527</v>
      </c>
      <c r="E6774" s="11">
        <v>0.38904591791163035</v>
      </c>
      <c r="F6774" s="11">
        <v>0.41650174913098637</v>
      </c>
      <c r="G6774" s="11">
        <v>0.38904591791163029</v>
      </c>
      <c r="H6774" s="11">
        <v>0.54610675796350527</v>
      </c>
      <c r="I6774" s="17">
        <f t="shared" si="105"/>
        <v>347.03259967821327</v>
      </c>
      <c r="L6774" s="10">
        <v>2927</v>
      </c>
      <c r="M6774" s="17">
        <v>122</v>
      </c>
      <c r="N6774" s="17">
        <v>18</v>
      </c>
      <c r="O6774">
        <v>337.19579556693668</v>
      </c>
    </row>
    <row r="6775" spans="1:15" x14ac:dyDescent="0.25">
      <c r="A6775" s="10">
        <v>6773</v>
      </c>
      <c r="B6775" s="17">
        <v>283</v>
      </c>
      <c r="C6775" s="17">
        <v>41</v>
      </c>
      <c r="D6775" s="11">
        <v>0.61286261722605873</v>
      </c>
      <c r="E6775" s="11">
        <v>0.41650174913098642</v>
      </c>
      <c r="F6775" s="11">
        <v>0.42342754439352737</v>
      </c>
      <c r="G6775" s="11">
        <v>0.41650174913098637</v>
      </c>
      <c r="H6775" s="11">
        <v>0.61286261722605884</v>
      </c>
      <c r="I6775" s="17">
        <f t="shared" si="105"/>
        <v>379.65383894047449</v>
      </c>
      <c r="L6775" s="10">
        <v>3004</v>
      </c>
      <c r="M6775" s="17">
        <v>126</v>
      </c>
      <c r="N6775" s="17">
        <v>18</v>
      </c>
      <c r="O6775">
        <v>337.13731189519564</v>
      </c>
    </row>
    <row r="6776" spans="1:15" x14ac:dyDescent="0.25">
      <c r="A6776" s="10">
        <v>6774</v>
      </c>
      <c r="B6776" s="17">
        <v>283</v>
      </c>
      <c r="C6776" s="17">
        <v>41</v>
      </c>
      <c r="D6776" s="11">
        <v>0.66004607796137271</v>
      </c>
      <c r="E6776" s="11">
        <v>0.42342754439352731</v>
      </c>
      <c r="F6776" s="11">
        <v>0.44420493018114787</v>
      </c>
      <c r="G6776" s="11">
        <v>0.42342754439352731</v>
      </c>
      <c r="H6776" s="11">
        <v>0.66004607796137282</v>
      </c>
      <c r="I6776" s="17">
        <f t="shared" si="105"/>
        <v>398.35395991229615</v>
      </c>
      <c r="L6776" s="10">
        <v>2229</v>
      </c>
      <c r="M6776" s="17">
        <v>93</v>
      </c>
      <c r="N6776" s="17">
        <v>14</v>
      </c>
      <c r="O6776">
        <v>337.12103009851029</v>
      </c>
    </row>
    <row r="6777" spans="1:15" x14ac:dyDescent="0.25">
      <c r="A6777" s="10">
        <v>6775</v>
      </c>
      <c r="B6777" s="17">
        <v>283</v>
      </c>
      <c r="C6777" s="17">
        <v>41</v>
      </c>
      <c r="D6777" s="11">
        <v>0.68963768049660612</v>
      </c>
      <c r="E6777" s="11">
        <v>0.44420493018114793</v>
      </c>
      <c r="F6777" s="11">
        <v>0.46201411799910902</v>
      </c>
      <c r="G6777" s="11">
        <v>0.44420493018114793</v>
      </c>
      <c r="H6777" s="11">
        <v>0.68963768049660623</v>
      </c>
      <c r="I6777" s="17">
        <f t="shared" si="105"/>
        <v>416.84659455133749</v>
      </c>
      <c r="L6777" s="10">
        <v>6888</v>
      </c>
      <c r="M6777" s="17">
        <v>287</v>
      </c>
      <c r="N6777" s="17">
        <v>41</v>
      </c>
      <c r="O6777">
        <v>337.09756240982063</v>
      </c>
    </row>
    <row r="6778" spans="1:15" x14ac:dyDescent="0.25">
      <c r="A6778" s="10">
        <v>6776</v>
      </c>
      <c r="B6778" s="17">
        <v>283</v>
      </c>
      <c r="C6778" s="17">
        <v>41</v>
      </c>
      <c r="D6778" s="11">
        <v>0.71771475219342185</v>
      </c>
      <c r="E6778" s="11">
        <v>0.46201411799910908</v>
      </c>
      <c r="F6778" s="11">
        <v>0.46621906512279382</v>
      </c>
      <c r="G6778" s="11">
        <v>0.46201411799910908</v>
      </c>
      <c r="H6778" s="11">
        <v>0.71771475219342185</v>
      </c>
      <c r="I6778" s="17">
        <f t="shared" si="105"/>
        <v>433.12313050645042</v>
      </c>
      <c r="L6778" s="10">
        <v>8185</v>
      </c>
      <c r="M6778" s="17">
        <v>342</v>
      </c>
      <c r="N6778" s="17">
        <v>49</v>
      </c>
      <c r="O6778">
        <v>337.08301212642368</v>
      </c>
    </row>
    <row r="6779" spans="1:15" x14ac:dyDescent="0.25">
      <c r="A6779" s="10">
        <v>6777</v>
      </c>
      <c r="B6779" s="17">
        <v>283</v>
      </c>
      <c r="C6779" s="17">
        <v>41</v>
      </c>
      <c r="D6779" s="11">
        <v>0.74369478119089061</v>
      </c>
      <c r="E6779" s="11">
        <v>0.46621906512279387</v>
      </c>
      <c r="F6779" s="11">
        <v>0.46869256343084442</v>
      </c>
      <c r="G6779" s="11">
        <v>0.46621906512279382</v>
      </c>
      <c r="H6779" s="11">
        <v>0.7436947811908905</v>
      </c>
      <c r="I6779" s="17">
        <f t="shared" si="105"/>
        <v>443.21765856743627</v>
      </c>
      <c r="L6779" s="10">
        <v>369</v>
      </c>
      <c r="M6779" s="17">
        <v>16</v>
      </c>
      <c r="N6779" s="17">
        <v>3</v>
      </c>
      <c r="O6779">
        <v>337.05709342382022</v>
      </c>
    </row>
    <row r="6780" spans="1:15" x14ac:dyDescent="0.25">
      <c r="A6780" s="10">
        <v>6778</v>
      </c>
      <c r="B6780" s="17">
        <v>283</v>
      </c>
      <c r="C6780" s="17">
        <v>41</v>
      </c>
      <c r="D6780" s="11">
        <v>0.75534501840948676</v>
      </c>
      <c r="E6780" s="11">
        <v>0.46869256343084442</v>
      </c>
      <c r="F6780" s="11">
        <v>0.46646641495359942</v>
      </c>
      <c r="G6780" s="11">
        <v>0.46869256343084442</v>
      </c>
      <c r="H6780" s="11">
        <v>0.75534501840948676</v>
      </c>
      <c r="I6780" s="17">
        <f t="shared" si="105"/>
        <v>447.8460878615175</v>
      </c>
      <c r="L6780" s="10">
        <v>1688</v>
      </c>
      <c r="M6780" s="17">
        <v>71</v>
      </c>
      <c r="N6780" s="17">
        <v>11</v>
      </c>
      <c r="O6780">
        <v>337.05283867140179</v>
      </c>
    </row>
    <row r="6781" spans="1:15" x14ac:dyDescent="0.25">
      <c r="A6781" s="10">
        <v>6779</v>
      </c>
      <c r="B6781" s="17">
        <v>283</v>
      </c>
      <c r="C6781" s="17">
        <v>41</v>
      </c>
      <c r="D6781" s="11">
        <v>0.75988861092473947</v>
      </c>
      <c r="E6781" s="11">
        <v>0.46646641495359936</v>
      </c>
      <c r="F6781" s="11">
        <v>0.46250881766071794</v>
      </c>
      <c r="G6781" s="11">
        <v>0.46646641495359936</v>
      </c>
      <c r="H6781" s="11">
        <v>0.75988861092473947</v>
      </c>
      <c r="I6781" s="17">
        <f t="shared" si="105"/>
        <v>448.25127418378509</v>
      </c>
      <c r="L6781" s="10">
        <v>6670</v>
      </c>
      <c r="M6781" s="17">
        <v>278</v>
      </c>
      <c r="N6781" s="17">
        <v>40</v>
      </c>
      <c r="O6781">
        <v>337.04185407758018</v>
      </c>
    </row>
    <row r="6782" spans="1:15" x14ac:dyDescent="0.25">
      <c r="A6782" s="10">
        <v>6780</v>
      </c>
      <c r="B6782" s="17">
        <v>283</v>
      </c>
      <c r="C6782" s="17">
        <v>41</v>
      </c>
      <c r="D6782" s="11">
        <v>0.76361668683468997</v>
      </c>
      <c r="E6782" s="11">
        <v>0.462508817660718</v>
      </c>
      <c r="F6782" s="11">
        <v>0.45879857019864401</v>
      </c>
      <c r="G6782" s="11">
        <v>0.46250881766071794</v>
      </c>
      <c r="H6782" s="11">
        <v>0.76361668683468986</v>
      </c>
      <c r="I6782" s="17">
        <f t="shared" si="105"/>
        <v>447.71280965933374</v>
      </c>
      <c r="L6782" s="10">
        <v>5857</v>
      </c>
      <c r="M6782" s="17">
        <v>245</v>
      </c>
      <c r="N6782" s="17">
        <v>35</v>
      </c>
      <c r="O6782">
        <v>336.93303786438855</v>
      </c>
    </row>
    <row r="6783" spans="1:15" x14ac:dyDescent="0.25">
      <c r="A6783" s="10">
        <v>6781</v>
      </c>
      <c r="B6783" s="17">
        <v>283</v>
      </c>
      <c r="C6783" s="17">
        <v>41</v>
      </c>
      <c r="D6783" s="11">
        <v>0.75953910380818068</v>
      </c>
      <c r="E6783" s="11">
        <v>0.45879857019864406</v>
      </c>
      <c r="F6783" s="11">
        <v>0.456572421721399</v>
      </c>
      <c r="G6783" s="11">
        <v>0.45879857019864406</v>
      </c>
      <c r="H6783" s="11">
        <v>0.75953910380818057</v>
      </c>
      <c r="I6783" s="17">
        <f t="shared" si="105"/>
        <v>444.83483816693138</v>
      </c>
      <c r="L6783" s="10">
        <v>3718</v>
      </c>
      <c r="M6783" s="17">
        <v>155</v>
      </c>
      <c r="N6783" s="17">
        <v>23</v>
      </c>
      <c r="O6783">
        <v>336.92571526042991</v>
      </c>
    </row>
    <row r="6784" spans="1:15" x14ac:dyDescent="0.25">
      <c r="A6784" s="10">
        <v>6782</v>
      </c>
      <c r="B6784" s="17">
        <v>283</v>
      </c>
      <c r="C6784" s="17">
        <v>41</v>
      </c>
      <c r="D6784" s="11">
        <v>0.75616053501478786</v>
      </c>
      <c r="E6784" s="11">
        <v>0.456572421721399</v>
      </c>
      <c r="F6784" s="11">
        <v>0.46275616749152343</v>
      </c>
      <c r="G6784" s="11">
        <v>0.45657242172139895</v>
      </c>
      <c r="H6784" s="11">
        <v>0.75616053501478786</v>
      </c>
      <c r="I6784" s="17">
        <f t="shared" si="105"/>
        <v>443.11058659295264</v>
      </c>
      <c r="L6784" s="10">
        <v>8500</v>
      </c>
      <c r="M6784" s="17">
        <v>355</v>
      </c>
      <c r="N6784" s="17">
        <v>51</v>
      </c>
      <c r="O6784">
        <v>336.9135678408021</v>
      </c>
    </row>
    <row r="6785" spans="1:15" x14ac:dyDescent="0.25">
      <c r="A6785" s="10">
        <v>6783</v>
      </c>
      <c r="B6785" s="17">
        <v>283</v>
      </c>
      <c r="C6785" s="17">
        <v>41</v>
      </c>
      <c r="D6785" s="11">
        <v>0.7554615207816725</v>
      </c>
      <c r="E6785" s="11">
        <v>0.46275616749152348</v>
      </c>
      <c r="F6785" s="11">
        <v>0.47759715733982294</v>
      </c>
      <c r="G6785" s="11">
        <v>0.46275616749152348</v>
      </c>
      <c r="H6785" s="11">
        <v>0.7554615207816725</v>
      </c>
      <c r="I6785" s="17">
        <f t="shared" si="105"/>
        <v>445.95403994033745</v>
      </c>
      <c r="L6785" s="10">
        <v>3070</v>
      </c>
      <c r="M6785" s="17">
        <v>128</v>
      </c>
      <c r="N6785" s="17">
        <v>19</v>
      </c>
      <c r="O6785">
        <v>336.89364176661587</v>
      </c>
    </row>
    <row r="6786" spans="1:15" x14ac:dyDescent="0.25">
      <c r="A6786" s="10">
        <v>6784</v>
      </c>
      <c r="B6786" s="17">
        <v>283</v>
      </c>
      <c r="C6786" s="17">
        <v>41</v>
      </c>
      <c r="D6786" s="11">
        <v>0.75918959669162311</v>
      </c>
      <c r="E6786" s="11">
        <v>0.47759715733982294</v>
      </c>
      <c r="F6786" s="11">
        <v>0.48650175124880352</v>
      </c>
      <c r="G6786" s="11">
        <v>0.47759715733982294</v>
      </c>
      <c r="H6786" s="11">
        <v>0.75918959669162311</v>
      </c>
      <c r="I6786" s="17">
        <f t="shared" si="105"/>
        <v>453.43960392720072</v>
      </c>
      <c r="L6786" s="10">
        <v>4684</v>
      </c>
      <c r="M6786" s="17">
        <v>196</v>
      </c>
      <c r="N6786" s="17">
        <v>28</v>
      </c>
      <c r="O6786">
        <v>336.89341374131556</v>
      </c>
    </row>
    <row r="6787" spans="1:15" x14ac:dyDescent="0.25">
      <c r="A6787" s="10">
        <v>6785</v>
      </c>
      <c r="B6787" s="17">
        <v>283</v>
      </c>
      <c r="C6787" s="17">
        <v>41</v>
      </c>
      <c r="D6787" s="11">
        <v>0.77480091456454148</v>
      </c>
      <c r="E6787" s="11">
        <v>0.48650175124880352</v>
      </c>
      <c r="F6787" s="11">
        <v>0.47017666241567313</v>
      </c>
      <c r="G6787" s="11">
        <v>0.48650175124880346</v>
      </c>
      <c r="H6787" s="11">
        <v>0.77480091456454159</v>
      </c>
      <c r="I6787" s="17">
        <f t="shared" si="105"/>
        <v>461.34405965680162</v>
      </c>
      <c r="L6787" s="10">
        <v>3537</v>
      </c>
      <c r="M6787" s="17">
        <v>148</v>
      </c>
      <c r="N6787" s="17">
        <v>22</v>
      </c>
      <c r="O6787">
        <v>336.88245958527546</v>
      </c>
    </row>
    <row r="6788" spans="1:15" x14ac:dyDescent="0.25">
      <c r="A6788" s="10">
        <v>6786</v>
      </c>
      <c r="B6788" s="17">
        <v>283</v>
      </c>
      <c r="C6788" s="17">
        <v>41</v>
      </c>
      <c r="D6788" s="11">
        <v>1.0211748726473455</v>
      </c>
      <c r="E6788" s="11">
        <v>0.61122966114037514</v>
      </c>
      <c r="F6788" s="11">
        <v>0.56396110847353764</v>
      </c>
      <c r="G6788" s="11">
        <v>0.61122966114037514</v>
      </c>
      <c r="H6788" s="11">
        <v>1.0211748726473455</v>
      </c>
      <c r="I6788" s="17">
        <f t="shared" ref="I6788:I6851" si="106">D6788*$D$1+E6788*$E$1+F6788*$F$1+G6788*$G$1+H6788*$H$1</f>
        <v>593.82626804224219</v>
      </c>
      <c r="L6788" s="10">
        <v>3261</v>
      </c>
      <c r="M6788" s="17">
        <v>136</v>
      </c>
      <c r="N6788" s="17">
        <v>20</v>
      </c>
      <c r="O6788">
        <v>336.83397256976389</v>
      </c>
    </row>
    <row r="6789" spans="1:15" x14ac:dyDescent="0.25">
      <c r="A6789" s="10">
        <v>6787</v>
      </c>
      <c r="B6789" s="17">
        <v>283</v>
      </c>
      <c r="C6789" s="17">
        <v>41</v>
      </c>
      <c r="D6789" s="11">
        <v>0.97997963384238984</v>
      </c>
      <c r="E6789" s="11">
        <v>0.56396110847353764</v>
      </c>
      <c r="F6789" s="11">
        <v>0.50318725504474793</v>
      </c>
      <c r="G6789" s="11">
        <v>0.56396110847353764</v>
      </c>
      <c r="H6789" s="11">
        <v>0.97997963384238984</v>
      </c>
      <c r="I6789" s="17">
        <f t="shared" si="106"/>
        <v>559.30541642076969</v>
      </c>
      <c r="L6789" s="10">
        <v>5112</v>
      </c>
      <c r="M6789" s="17">
        <v>213</v>
      </c>
      <c r="N6789" s="17">
        <v>31</v>
      </c>
      <c r="O6789">
        <v>336.73890356447555</v>
      </c>
    </row>
    <row r="6790" spans="1:15" x14ac:dyDescent="0.25">
      <c r="A6790" s="10">
        <v>6788</v>
      </c>
      <c r="B6790" s="17">
        <v>283</v>
      </c>
      <c r="C6790" s="17">
        <v>41</v>
      </c>
      <c r="D6790" s="11">
        <v>0.91591497937733202</v>
      </c>
      <c r="E6790" s="11">
        <v>0.50318725504474793</v>
      </c>
      <c r="F6790" s="11">
        <v>0.44948760677698146</v>
      </c>
      <c r="G6790" s="11">
        <v>0.50318725504474793</v>
      </c>
      <c r="H6790" s="11">
        <v>0.91591497937733202</v>
      </c>
      <c r="I6790" s="17">
        <f t="shared" si="106"/>
        <v>512.34719968972468</v>
      </c>
      <c r="L6790" s="10">
        <v>1879</v>
      </c>
      <c r="M6790" s="17">
        <v>79</v>
      </c>
      <c r="N6790" s="17">
        <v>12</v>
      </c>
      <c r="O6790">
        <v>336.73538602504414</v>
      </c>
    </row>
    <row r="6791" spans="1:15" x14ac:dyDescent="0.25">
      <c r="A6791" s="10">
        <v>6789</v>
      </c>
      <c r="B6791" s="17">
        <v>283</v>
      </c>
      <c r="C6791" s="17">
        <v>41</v>
      </c>
      <c r="D6791" s="11">
        <v>0.64699781227654485</v>
      </c>
      <c r="E6791" s="11">
        <v>0.34575969752075497</v>
      </c>
      <c r="F6791" s="11">
        <v>0.31929326562461874</v>
      </c>
      <c r="G6791" s="11">
        <v>0.34575969752075497</v>
      </c>
      <c r="H6791" s="11">
        <v>0.64699781227654496</v>
      </c>
      <c r="I6791" s="17">
        <f t="shared" si="106"/>
        <v>358.11490956178113</v>
      </c>
      <c r="L6791" s="10">
        <v>3206</v>
      </c>
      <c r="M6791" s="17">
        <v>134</v>
      </c>
      <c r="N6791" s="17">
        <v>20</v>
      </c>
      <c r="O6791">
        <v>336.60571529987033</v>
      </c>
    </row>
    <row r="6792" spans="1:15" x14ac:dyDescent="0.25">
      <c r="A6792" s="10">
        <v>6790</v>
      </c>
      <c r="B6792" s="17">
        <v>283</v>
      </c>
      <c r="C6792" s="17">
        <v>41</v>
      </c>
      <c r="D6792" s="11">
        <v>0.59014465464979704</v>
      </c>
      <c r="E6792" s="11">
        <v>0.31929326562461874</v>
      </c>
      <c r="F6792" s="11">
        <v>0.30445227577631923</v>
      </c>
      <c r="G6792" s="11">
        <v>0.31929326562461874</v>
      </c>
      <c r="H6792" s="11">
        <v>0.59014465464979704</v>
      </c>
      <c r="I6792" s="17">
        <f t="shared" si="106"/>
        <v>328.74168676883528</v>
      </c>
      <c r="L6792" s="10">
        <v>5956</v>
      </c>
      <c r="M6792" s="17">
        <v>249</v>
      </c>
      <c r="N6792" s="17">
        <v>36</v>
      </c>
      <c r="O6792">
        <v>336.57801057112476</v>
      </c>
    </row>
    <row r="6793" spans="1:15" x14ac:dyDescent="0.25">
      <c r="A6793" s="10">
        <v>6791</v>
      </c>
      <c r="B6793" s="17">
        <v>283</v>
      </c>
      <c r="C6793" s="17">
        <v>41</v>
      </c>
      <c r="D6793" s="11">
        <v>0.54995133624564174</v>
      </c>
      <c r="E6793" s="11">
        <v>0.30445227577631917</v>
      </c>
      <c r="F6793" s="11">
        <v>0.29208478423606821</v>
      </c>
      <c r="G6793" s="11">
        <v>0.30445227577631917</v>
      </c>
      <c r="H6793" s="11">
        <v>0.54995133624564174</v>
      </c>
      <c r="I6793" s="17">
        <f t="shared" si="106"/>
        <v>309.44872927857574</v>
      </c>
      <c r="L6793" s="10">
        <v>6407</v>
      </c>
      <c r="M6793" s="17">
        <v>267</v>
      </c>
      <c r="N6793" s="17">
        <v>39</v>
      </c>
      <c r="O6793">
        <v>336.49035548314055</v>
      </c>
    </row>
    <row r="6794" spans="1:15" x14ac:dyDescent="0.25">
      <c r="A6794" s="10">
        <v>6792</v>
      </c>
      <c r="B6794" s="17">
        <v>283</v>
      </c>
      <c r="C6794" s="17">
        <v>41</v>
      </c>
      <c r="D6794" s="11">
        <v>0.53061194246277288</v>
      </c>
      <c r="E6794" s="11">
        <v>0.29208478423606821</v>
      </c>
      <c r="F6794" s="11">
        <v>0.28961128592801755</v>
      </c>
      <c r="G6794" s="11">
        <v>0.29208478423606815</v>
      </c>
      <c r="H6794" s="11">
        <v>0.53061194246277277</v>
      </c>
      <c r="I6794" s="17">
        <f t="shared" si="106"/>
        <v>298.21418671963528</v>
      </c>
      <c r="L6794" s="10">
        <v>4176</v>
      </c>
      <c r="M6794" s="17">
        <v>174</v>
      </c>
      <c r="N6794" s="17">
        <v>25</v>
      </c>
      <c r="O6794">
        <v>336.45503426263002</v>
      </c>
    </row>
    <row r="6795" spans="1:15" x14ac:dyDescent="0.25">
      <c r="A6795" s="10">
        <v>6793</v>
      </c>
      <c r="B6795" s="17">
        <v>284</v>
      </c>
      <c r="C6795" s="17">
        <v>41</v>
      </c>
      <c r="D6795" s="11">
        <v>0.52385480487598712</v>
      </c>
      <c r="E6795" s="11">
        <v>0.28961128592801755</v>
      </c>
      <c r="F6795" s="11">
        <v>0.30519432526873358</v>
      </c>
      <c r="G6795" s="11">
        <v>0.28961128592801755</v>
      </c>
      <c r="H6795" s="11">
        <v>0.52385480487598712</v>
      </c>
      <c r="I6795" s="17">
        <f t="shared" si="106"/>
        <v>295.68582494227223</v>
      </c>
      <c r="L6795" s="10">
        <v>1130</v>
      </c>
      <c r="M6795" s="17">
        <v>48</v>
      </c>
      <c r="N6795" s="17">
        <v>7</v>
      </c>
      <c r="O6795">
        <v>336.42263145628527</v>
      </c>
    </row>
    <row r="6796" spans="1:15" x14ac:dyDescent="0.25">
      <c r="A6796" s="10">
        <v>6794</v>
      </c>
      <c r="B6796" s="17">
        <v>284</v>
      </c>
      <c r="C6796" s="17">
        <v>41</v>
      </c>
      <c r="D6796" s="11">
        <v>0.52129175268789552</v>
      </c>
      <c r="E6796" s="11">
        <v>0.30519432526873358</v>
      </c>
      <c r="F6796" s="11">
        <v>0.34650174701316927</v>
      </c>
      <c r="G6796" s="11">
        <v>0.30519432526873358</v>
      </c>
      <c r="H6796" s="11">
        <v>0.5212917526878954</v>
      </c>
      <c r="I6796" s="17">
        <f t="shared" si="106"/>
        <v>302.7511608481467</v>
      </c>
      <c r="L6796" s="10">
        <v>5185</v>
      </c>
      <c r="M6796" s="17">
        <v>217</v>
      </c>
      <c r="N6796" s="17">
        <v>31</v>
      </c>
      <c r="O6796">
        <v>336.41674647780951</v>
      </c>
    </row>
    <row r="6797" spans="1:15" x14ac:dyDescent="0.25">
      <c r="A6797" s="10">
        <v>6795</v>
      </c>
      <c r="B6797" s="17">
        <v>284</v>
      </c>
      <c r="C6797" s="17">
        <v>41</v>
      </c>
      <c r="D6797" s="11">
        <v>0.51465111747329573</v>
      </c>
      <c r="E6797" s="11">
        <v>0.34650174701316933</v>
      </c>
      <c r="F6797" s="11">
        <v>0.41007065353005645</v>
      </c>
      <c r="G6797" s="11">
        <v>0.34650174701316927</v>
      </c>
      <c r="H6797" s="11">
        <v>0.51465111747329573</v>
      </c>
      <c r="I6797" s="17">
        <f t="shared" si="106"/>
        <v>319.69188253792458</v>
      </c>
      <c r="L6797" s="10">
        <v>194</v>
      </c>
      <c r="M6797" s="17">
        <v>9</v>
      </c>
      <c r="N6797" s="17">
        <v>2</v>
      </c>
      <c r="O6797">
        <v>336.41131118722359</v>
      </c>
    </row>
    <row r="6798" spans="1:15" x14ac:dyDescent="0.25">
      <c r="A6798" s="10">
        <v>6796</v>
      </c>
      <c r="B6798" s="17">
        <v>284</v>
      </c>
      <c r="C6798" s="17">
        <v>41</v>
      </c>
      <c r="D6798" s="11">
        <v>0.53736908004955841</v>
      </c>
      <c r="E6798" s="11">
        <v>0.41007065353005645</v>
      </c>
      <c r="F6798" s="11">
        <v>0.4540989234133484</v>
      </c>
      <c r="G6798" s="11">
        <v>0.41007065353005645</v>
      </c>
      <c r="H6798" s="11">
        <v>0.53736908004955852</v>
      </c>
      <c r="I6798" s="17">
        <f t="shared" si="106"/>
        <v>354.15032396441524</v>
      </c>
      <c r="L6798" s="10">
        <v>1781</v>
      </c>
      <c r="M6798" s="17">
        <v>75</v>
      </c>
      <c r="N6798" s="17">
        <v>11</v>
      </c>
      <c r="O6798">
        <v>336.39258972627624</v>
      </c>
    </row>
    <row r="6799" spans="1:15" x14ac:dyDescent="0.25">
      <c r="A6799" s="10">
        <v>6797</v>
      </c>
      <c r="B6799" s="17">
        <v>284</v>
      </c>
      <c r="C6799" s="17">
        <v>41</v>
      </c>
      <c r="D6799" s="11">
        <v>0.59014465464979704</v>
      </c>
      <c r="E6799" s="11">
        <v>0.45409892341334834</v>
      </c>
      <c r="F6799" s="11">
        <v>0.46003531935266728</v>
      </c>
      <c r="G6799" s="11">
        <v>0.4540989234133484</v>
      </c>
      <c r="H6799" s="11">
        <v>0.59014465464979704</v>
      </c>
      <c r="I6799" s="17">
        <f t="shared" si="106"/>
        <v>388.8872716273811</v>
      </c>
      <c r="L6799" s="10">
        <v>7559</v>
      </c>
      <c r="M6799" s="17">
        <v>315</v>
      </c>
      <c r="N6799" s="17">
        <v>45</v>
      </c>
      <c r="O6799">
        <v>336.30624053876221</v>
      </c>
    </row>
    <row r="6800" spans="1:15" x14ac:dyDescent="0.25">
      <c r="A6800" s="10">
        <v>6798</v>
      </c>
      <c r="B6800" s="17">
        <v>284</v>
      </c>
      <c r="C6800" s="17">
        <v>41</v>
      </c>
      <c r="D6800" s="11">
        <v>0.64501727194938385</v>
      </c>
      <c r="E6800" s="11">
        <v>0.46003531935266728</v>
      </c>
      <c r="F6800" s="11">
        <v>0.46696111461520823</v>
      </c>
      <c r="G6800" s="11">
        <v>0.46003531935266728</v>
      </c>
      <c r="H6800" s="11">
        <v>0.64501727194938385</v>
      </c>
      <c r="I6800" s="17">
        <f t="shared" si="106"/>
        <v>409.09809934947805</v>
      </c>
      <c r="L6800" s="10">
        <v>7256</v>
      </c>
      <c r="M6800" s="17">
        <v>303</v>
      </c>
      <c r="N6800" s="17">
        <v>44</v>
      </c>
      <c r="O6800">
        <v>336.24607350387652</v>
      </c>
    </row>
    <row r="6801" spans="1:15" x14ac:dyDescent="0.25">
      <c r="A6801" s="10">
        <v>6799</v>
      </c>
      <c r="B6801" s="17">
        <v>284</v>
      </c>
      <c r="C6801" s="17">
        <v>41</v>
      </c>
      <c r="D6801" s="11">
        <v>0.67449237211243129</v>
      </c>
      <c r="E6801" s="11">
        <v>0.46696111461520828</v>
      </c>
      <c r="F6801" s="11">
        <v>0.48031800547867903</v>
      </c>
      <c r="G6801" s="11">
        <v>0.46696111461520823</v>
      </c>
      <c r="H6801" s="11">
        <v>0.67449237211243118</v>
      </c>
      <c r="I6801" s="17">
        <f t="shared" si="106"/>
        <v>421.83472514120854</v>
      </c>
      <c r="L6801" s="10">
        <v>6586</v>
      </c>
      <c r="M6801" s="17">
        <v>275</v>
      </c>
      <c r="N6801" s="17">
        <v>40</v>
      </c>
      <c r="O6801">
        <v>336.18920870854026</v>
      </c>
    </row>
    <row r="6802" spans="1:15" x14ac:dyDescent="0.25">
      <c r="A6802" s="10">
        <v>6800</v>
      </c>
      <c r="B6802" s="17">
        <v>284</v>
      </c>
      <c r="C6802" s="17">
        <v>41</v>
      </c>
      <c r="D6802" s="11">
        <v>0.68346305477074976</v>
      </c>
      <c r="E6802" s="11">
        <v>0.48031800547867903</v>
      </c>
      <c r="F6802" s="11">
        <v>0.48798585023363433</v>
      </c>
      <c r="G6802" s="11">
        <v>0.48031800547867898</v>
      </c>
      <c r="H6802" s="11">
        <v>0.68346305477074987</v>
      </c>
      <c r="I6802" s="17">
        <f t="shared" si="106"/>
        <v>430.35481372745699</v>
      </c>
      <c r="L6802" s="10">
        <v>3552</v>
      </c>
      <c r="M6802" s="17">
        <v>148</v>
      </c>
      <c r="N6802" s="17">
        <v>22</v>
      </c>
      <c r="O6802">
        <v>336.13474677697388</v>
      </c>
    </row>
    <row r="6803" spans="1:15" x14ac:dyDescent="0.25">
      <c r="A6803" s="10">
        <v>6801</v>
      </c>
      <c r="B6803" s="17">
        <v>284</v>
      </c>
      <c r="C6803" s="17">
        <v>41</v>
      </c>
      <c r="D6803" s="11">
        <v>0.70105491297083045</v>
      </c>
      <c r="E6803" s="11">
        <v>0.48798585023363428</v>
      </c>
      <c r="F6803" s="11">
        <v>0.48773850040282885</v>
      </c>
      <c r="G6803" s="11">
        <v>0.48798585023363433</v>
      </c>
      <c r="H6803" s="11">
        <v>0.70105491297083045</v>
      </c>
      <c r="I6803" s="17">
        <f t="shared" si="106"/>
        <v>439.04145226023263</v>
      </c>
      <c r="L6803" s="10">
        <v>8498</v>
      </c>
      <c r="M6803" s="17">
        <v>355</v>
      </c>
      <c r="N6803" s="17">
        <v>51</v>
      </c>
      <c r="O6803">
        <v>336.11241783901806</v>
      </c>
    </row>
    <row r="6804" spans="1:15" x14ac:dyDescent="0.25">
      <c r="A6804" s="10">
        <v>6802</v>
      </c>
      <c r="B6804" s="17">
        <v>284</v>
      </c>
      <c r="C6804" s="17">
        <v>41</v>
      </c>
      <c r="D6804" s="11">
        <v>0.7207438138702571</v>
      </c>
      <c r="E6804" s="11">
        <v>0.48773850040282879</v>
      </c>
      <c r="F6804" s="11">
        <v>0.48724380074121998</v>
      </c>
      <c r="G6804" s="11">
        <v>0.48773850040282879</v>
      </c>
      <c r="H6804" s="11">
        <v>0.7207438138702571</v>
      </c>
      <c r="I6804" s="17">
        <f t="shared" si="106"/>
        <v>445.22317262926259</v>
      </c>
      <c r="L6804" s="10">
        <v>3437</v>
      </c>
      <c r="M6804" s="17">
        <v>144</v>
      </c>
      <c r="N6804" s="17">
        <v>21</v>
      </c>
      <c r="O6804">
        <v>336.10619718530194</v>
      </c>
    </row>
    <row r="6805" spans="1:15" x14ac:dyDescent="0.25">
      <c r="A6805" s="10">
        <v>6803</v>
      </c>
      <c r="B6805" s="17">
        <v>284</v>
      </c>
      <c r="C6805" s="17">
        <v>41</v>
      </c>
      <c r="D6805" s="11">
        <v>0.73122902736699324</v>
      </c>
      <c r="E6805" s="11">
        <v>0.48724380074121998</v>
      </c>
      <c r="F6805" s="11">
        <v>0.49243814718812456</v>
      </c>
      <c r="G6805" s="11">
        <v>0.48724380074121998</v>
      </c>
      <c r="H6805" s="11">
        <v>0.73122902736699324</v>
      </c>
      <c r="I6805" s="17">
        <f t="shared" si="106"/>
        <v>448.5883349414508</v>
      </c>
      <c r="L6805" s="10">
        <v>3887</v>
      </c>
      <c r="M6805" s="17">
        <v>162</v>
      </c>
      <c r="N6805" s="17">
        <v>24</v>
      </c>
      <c r="O6805">
        <v>336.09260577748171</v>
      </c>
    </row>
    <row r="6806" spans="1:15" x14ac:dyDescent="0.25">
      <c r="A6806" s="10">
        <v>6804</v>
      </c>
      <c r="B6806" s="17">
        <v>284</v>
      </c>
      <c r="C6806" s="17">
        <v>41</v>
      </c>
      <c r="D6806" s="11">
        <v>0.75371398519888322</v>
      </c>
      <c r="E6806" s="11">
        <v>0.49243814718812456</v>
      </c>
      <c r="F6806" s="11">
        <v>0.48971729904926853</v>
      </c>
      <c r="G6806" s="11">
        <v>0.49243814718812462</v>
      </c>
      <c r="H6806" s="11">
        <v>0.75371398519888311</v>
      </c>
      <c r="I6806" s="17">
        <f t="shared" si="106"/>
        <v>457.75242610086315</v>
      </c>
      <c r="L6806" s="10">
        <v>1370</v>
      </c>
      <c r="M6806" s="17">
        <v>58</v>
      </c>
      <c r="N6806" s="17">
        <v>9</v>
      </c>
      <c r="O6806">
        <v>336.09008890106236</v>
      </c>
    </row>
    <row r="6807" spans="1:15" x14ac:dyDescent="0.25">
      <c r="A6807" s="10">
        <v>6805</v>
      </c>
      <c r="B6807" s="17">
        <v>284</v>
      </c>
      <c r="C6807" s="17">
        <v>41</v>
      </c>
      <c r="D6807" s="11">
        <v>0.7701408196771039</v>
      </c>
      <c r="E6807" s="11">
        <v>0.48971729904926853</v>
      </c>
      <c r="F6807" s="11">
        <v>0.48823320006443977</v>
      </c>
      <c r="G6807" s="11">
        <v>0.48971729904926847</v>
      </c>
      <c r="H6807" s="11">
        <v>0.7701408196771039</v>
      </c>
      <c r="I6807" s="17">
        <f t="shared" si="106"/>
        <v>461.86130991895823</v>
      </c>
      <c r="L6807" s="10">
        <v>6078</v>
      </c>
      <c r="M6807" s="17">
        <v>254</v>
      </c>
      <c r="N6807" s="17">
        <v>37</v>
      </c>
      <c r="O6807">
        <v>335.95633693591617</v>
      </c>
    </row>
    <row r="6808" spans="1:15" x14ac:dyDescent="0.25">
      <c r="A6808" s="10">
        <v>6806</v>
      </c>
      <c r="B6808" s="17">
        <v>284</v>
      </c>
      <c r="C6808" s="17">
        <v>41</v>
      </c>
      <c r="D6808" s="11">
        <v>0.78027652605728137</v>
      </c>
      <c r="E6808" s="11">
        <v>0.48823320006443982</v>
      </c>
      <c r="F6808" s="11">
        <v>0.48254415395592426</v>
      </c>
      <c r="G6808" s="11">
        <v>0.48823320006443977</v>
      </c>
      <c r="H6808" s="11">
        <v>0.78027652605728137</v>
      </c>
      <c r="I6808" s="17">
        <f t="shared" si="106"/>
        <v>464.28353452234296</v>
      </c>
      <c r="L6808" s="10">
        <v>5233</v>
      </c>
      <c r="M6808" s="17">
        <v>219</v>
      </c>
      <c r="N6808" s="17">
        <v>32</v>
      </c>
      <c r="O6808">
        <v>335.92164527845244</v>
      </c>
    </row>
    <row r="6809" spans="1:15" x14ac:dyDescent="0.25">
      <c r="A6809" s="10">
        <v>6807</v>
      </c>
      <c r="B6809" s="17">
        <v>284</v>
      </c>
      <c r="C6809" s="17">
        <v>41</v>
      </c>
      <c r="D6809" s="11">
        <v>0.77992701894072358</v>
      </c>
      <c r="E6809" s="11">
        <v>0.4825441539559242</v>
      </c>
      <c r="F6809" s="11">
        <v>0.47932860615545925</v>
      </c>
      <c r="G6809" s="11">
        <v>0.4825441539559242</v>
      </c>
      <c r="H6809" s="11">
        <v>0.77992701894072369</v>
      </c>
      <c r="I6809" s="17">
        <f t="shared" si="106"/>
        <v>461.76745188961968</v>
      </c>
      <c r="L6809" s="10">
        <v>2614</v>
      </c>
      <c r="M6809" s="17">
        <v>109</v>
      </c>
      <c r="N6809" s="17">
        <v>16</v>
      </c>
      <c r="O6809">
        <v>335.90620834469473</v>
      </c>
    </row>
    <row r="6810" spans="1:15" x14ac:dyDescent="0.25">
      <c r="A6810" s="10">
        <v>6808</v>
      </c>
      <c r="B6810" s="17">
        <v>284</v>
      </c>
      <c r="C6810" s="17">
        <v>41</v>
      </c>
      <c r="D6810" s="11">
        <v>0.78889770159904227</v>
      </c>
      <c r="E6810" s="11">
        <v>0.47932860615545925</v>
      </c>
      <c r="F6810" s="11">
        <v>0.50257949025113047</v>
      </c>
      <c r="G6810" s="11">
        <v>0.47932860615545925</v>
      </c>
      <c r="H6810" s="11">
        <v>0.78889770159904216</v>
      </c>
      <c r="I6810" s="17">
        <f t="shared" si="106"/>
        <v>464.28188658392241</v>
      </c>
      <c r="L6810" s="10">
        <v>8621</v>
      </c>
      <c r="M6810" s="17">
        <v>360</v>
      </c>
      <c r="N6810" s="17">
        <v>52</v>
      </c>
      <c r="O6810">
        <v>335.89220267370831</v>
      </c>
    </row>
    <row r="6811" spans="1:15" x14ac:dyDescent="0.25">
      <c r="A6811" s="10">
        <v>6809</v>
      </c>
      <c r="B6811" s="17">
        <v>284</v>
      </c>
      <c r="C6811" s="17">
        <v>41</v>
      </c>
      <c r="D6811" s="11">
        <v>0.7862181470387658</v>
      </c>
      <c r="E6811" s="11">
        <v>0.50257949025113047</v>
      </c>
      <c r="F6811" s="11">
        <v>0.50109539126629976</v>
      </c>
      <c r="G6811" s="11">
        <v>0.50257949025113047</v>
      </c>
      <c r="H6811" s="11">
        <v>0.7862181470387658</v>
      </c>
      <c r="I6811" s="17">
        <f t="shared" si="106"/>
        <v>472.66541880350928</v>
      </c>
      <c r="L6811" s="10">
        <v>1349</v>
      </c>
      <c r="M6811" s="17">
        <v>57</v>
      </c>
      <c r="N6811" s="17">
        <v>9</v>
      </c>
      <c r="O6811">
        <v>335.84626297239868</v>
      </c>
    </row>
    <row r="6812" spans="1:15" x14ac:dyDescent="0.25">
      <c r="A6812" s="10">
        <v>6810</v>
      </c>
      <c r="B6812" s="17">
        <v>284</v>
      </c>
      <c r="C6812" s="17">
        <v>41</v>
      </c>
      <c r="D6812" s="11">
        <v>1.0086042666884802</v>
      </c>
      <c r="E6812" s="11">
        <v>0.65142400864618955</v>
      </c>
      <c r="F6812" s="11">
        <v>0.58454061439651561</v>
      </c>
      <c r="G6812" s="11">
        <v>0.65142400864618955</v>
      </c>
      <c r="H6812" s="11">
        <v>1.0086042666884802</v>
      </c>
      <c r="I6812" s="17">
        <f t="shared" si="106"/>
        <v>606.70459337465013</v>
      </c>
      <c r="L6812" s="10">
        <v>7660</v>
      </c>
      <c r="M6812" s="17">
        <v>320</v>
      </c>
      <c r="N6812" s="17">
        <v>46</v>
      </c>
      <c r="O6812">
        <v>335.83950905592235</v>
      </c>
    </row>
    <row r="6813" spans="1:15" x14ac:dyDescent="0.25">
      <c r="A6813" s="10">
        <v>6811</v>
      </c>
      <c r="B6813" s="17">
        <v>284</v>
      </c>
      <c r="C6813" s="17">
        <v>41</v>
      </c>
      <c r="D6813" s="11">
        <v>0.97876800917165652</v>
      </c>
      <c r="E6813" s="11">
        <v>0.5845406143965155</v>
      </c>
      <c r="F6813" s="11">
        <v>0.50447347416493371</v>
      </c>
      <c r="G6813" s="11">
        <v>0.5845406143965155</v>
      </c>
      <c r="H6813" s="11">
        <v>0.97876800917165663</v>
      </c>
      <c r="I6813" s="17">
        <f t="shared" si="106"/>
        <v>567.20094766013369</v>
      </c>
      <c r="L6813" s="10">
        <v>4727</v>
      </c>
      <c r="M6813" s="17">
        <v>197</v>
      </c>
      <c r="N6813" s="17">
        <v>29</v>
      </c>
      <c r="O6813">
        <v>335.82349070926182</v>
      </c>
    </row>
    <row r="6814" spans="1:15" x14ac:dyDescent="0.25">
      <c r="A6814" s="10">
        <v>6812</v>
      </c>
      <c r="B6814" s="17">
        <v>284</v>
      </c>
      <c r="C6814" s="17">
        <v>41</v>
      </c>
      <c r="D6814" s="11">
        <v>0.94590268997799709</v>
      </c>
      <c r="E6814" s="11">
        <v>0.50447347416493371</v>
      </c>
      <c r="F6814" s="11">
        <v>0.43919785381549253</v>
      </c>
      <c r="G6814" s="11">
        <v>0.50447347416493371</v>
      </c>
      <c r="H6814" s="11">
        <v>0.9459026899779972</v>
      </c>
      <c r="I6814" s="17">
        <f t="shared" si="106"/>
        <v>522.04616461155229</v>
      </c>
      <c r="L6814" s="10">
        <v>5451</v>
      </c>
      <c r="M6814" s="17">
        <v>228</v>
      </c>
      <c r="N6814" s="17">
        <v>33</v>
      </c>
      <c r="O6814">
        <v>335.82045191973532</v>
      </c>
    </row>
    <row r="6815" spans="1:15" x14ac:dyDescent="0.25">
      <c r="A6815" s="10">
        <v>6813</v>
      </c>
      <c r="B6815" s="17">
        <v>284</v>
      </c>
      <c r="C6815" s="17">
        <v>41</v>
      </c>
      <c r="D6815" s="11">
        <v>0.66936626773624908</v>
      </c>
      <c r="E6815" s="11">
        <v>0.33784450293499424</v>
      </c>
      <c r="F6815" s="11">
        <v>0.30791517340758967</v>
      </c>
      <c r="G6815" s="11">
        <v>0.33784450293499418</v>
      </c>
      <c r="H6815" s="11">
        <v>0.66936626773624908</v>
      </c>
      <c r="I6815" s="17">
        <f t="shared" si="106"/>
        <v>361.65161378590096</v>
      </c>
      <c r="L6815" s="10">
        <v>5813</v>
      </c>
      <c r="M6815" s="17">
        <v>243</v>
      </c>
      <c r="N6815" s="17">
        <v>35</v>
      </c>
      <c r="O6815">
        <v>335.77274390464493</v>
      </c>
    </row>
    <row r="6816" spans="1:15" x14ac:dyDescent="0.25">
      <c r="A6816" s="10">
        <v>6814</v>
      </c>
      <c r="B6816" s="17">
        <v>284</v>
      </c>
      <c r="C6816" s="17">
        <v>41</v>
      </c>
      <c r="D6816" s="11">
        <v>0.60202789661276501</v>
      </c>
      <c r="E6816" s="11">
        <v>0.30791517340758962</v>
      </c>
      <c r="F6816" s="11">
        <v>0.29084803508204288</v>
      </c>
      <c r="G6816" s="11">
        <v>0.30791517340758967</v>
      </c>
      <c r="H6816" s="11">
        <v>0.60202789661276501</v>
      </c>
      <c r="I6816" s="17">
        <f t="shared" si="106"/>
        <v>327.44891768240234</v>
      </c>
      <c r="L6816" s="10">
        <v>8665</v>
      </c>
      <c r="M6816" s="17">
        <v>362</v>
      </c>
      <c r="N6816" s="17">
        <v>52</v>
      </c>
      <c r="O6816">
        <v>335.74119232393718</v>
      </c>
    </row>
    <row r="6817" spans="1:15" x14ac:dyDescent="0.25">
      <c r="A6817" s="10">
        <v>6815</v>
      </c>
      <c r="B6817" s="17">
        <v>284</v>
      </c>
      <c r="C6817" s="17">
        <v>41</v>
      </c>
      <c r="D6817" s="11">
        <v>0.55717448332117092</v>
      </c>
      <c r="E6817" s="11">
        <v>0.29084803508204288</v>
      </c>
      <c r="F6817" s="11">
        <v>0.2819434411730623</v>
      </c>
      <c r="G6817" s="11">
        <v>0.29084803508204288</v>
      </c>
      <c r="H6817" s="11">
        <v>0.55717448332117092</v>
      </c>
      <c r="I6817" s="17">
        <f t="shared" si="106"/>
        <v>305.91278634251432</v>
      </c>
      <c r="L6817" s="10">
        <v>3671</v>
      </c>
      <c r="M6817" s="17">
        <v>153</v>
      </c>
      <c r="N6817" s="17">
        <v>22</v>
      </c>
      <c r="O6817">
        <v>335.73214955634251</v>
      </c>
    </row>
    <row r="6818" spans="1:15" x14ac:dyDescent="0.25">
      <c r="A6818" s="10">
        <v>6816</v>
      </c>
      <c r="B6818" s="17">
        <v>284</v>
      </c>
      <c r="C6818" s="17">
        <v>41</v>
      </c>
      <c r="D6818" s="11">
        <v>0.51639865305608601</v>
      </c>
      <c r="E6818" s="11">
        <v>0.2819434411730623</v>
      </c>
      <c r="F6818" s="11">
        <v>0.28342754015789312</v>
      </c>
      <c r="G6818" s="11">
        <v>0.2819434411730623</v>
      </c>
      <c r="H6818" s="11">
        <v>0.51639865305608601</v>
      </c>
      <c r="I6818" s="17">
        <f t="shared" si="106"/>
        <v>289.36204705348814</v>
      </c>
      <c r="L6818" s="10">
        <v>8382</v>
      </c>
      <c r="M6818" s="17">
        <v>350</v>
      </c>
      <c r="N6818" s="17">
        <v>50</v>
      </c>
      <c r="O6818">
        <v>335.70745317934075</v>
      </c>
    </row>
    <row r="6819" spans="1:15" x14ac:dyDescent="0.25">
      <c r="A6819" s="10">
        <v>6817</v>
      </c>
      <c r="B6819" s="17">
        <v>285</v>
      </c>
      <c r="C6819" s="17">
        <v>41</v>
      </c>
      <c r="D6819" s="11">
        <v>0.48704005526522454</v>
      </c>
      <c r="E6819" s="11">
        <v>0.28342754015789312</v>
      </c>
      <c r="F6819" s="11">
        <v>0.29802118017538926</v>
      </c>
      <c r="G6819" s="11">
        <v>0.28342754015789307</v>
      </c>
      <c r="H6819" s="11">
        <v>0.48704005526522454</v>
      </c>
      <c r="I6819" s="17">
        <f t="shared" si="106"/>
        <v>281.14468095504463</v>
      </c>
      <c r="L6819" s="10">
        <v>72</v>
      </c>
      <c r="M6819" s="17">
        <v>3</v>
      </c>
      <c r="N6819" s="17">
        <v>1</v>
      </c>
      <c r="O6819">
        <v>335.69323857118491</v>
      </c>
    </row>
    <row r="6820" spans="1:15" x14ac:dyDescent="0.25">
      <c r="A6820" s="10">
        <v>6818</v>
      </c>
      <c r="B6820" s="17">
        <v>285</v>
      </c>
      <c r="C6820" s="17">
        <v>41</v>
      </c>
      <c r="D6820" s="11">
        <v>0.47713735362941778</v>
      </c>
      <c r="E6820" s="11">
        <v>0.29802118017538926</v>
      </c>
      <c r="F6820" s="11">
        <v>0.32869255919521029</v>
      </c>
      <c r="G6820" s="11">
        <v>0.29802118017538926</v>
      </c>
      <c r="H6820" s="11">
        <v>0.47713735362941778</v>
      </c>
      <c r="I6820" s="17">
        <f t="shared" si="106"/>
        <v>285.0401275993778</v>
      </c>
      <c r="L6820" s="10">
        <v>6215</v>
      </c>
      <c r="M6820" s="17">
        <v>259</v>
      </c>
      <c r="N6820" s="17">
        <v>37</v>
      </c>
      <c r="O6820">
        <v>335.69219612073886</v>
      </c>
    </row>
    <row r="6821" spans="1:15" x14ac:dyDescent="0.25">
      <c r="A6821" s="10">
        <v>6819</v>
      </c>
      <c r="B6821" s="17">
        <v>285</v>
      </c>
      <c r="C6821" s="17">
        <v>41</v>
      </c>
      <c r="D6821" s="11">
        <v>0.49437970471293963</v>
      </c>
      <c r="E6821" s="11">
        <v>0.32869255919521029</v>
      </c>
      <c r="F6821" s="11">
        <v>0.39325086503531725</v>
      </c>
      <c r="G6821" s="11">
        <v>0.32869255919521023</v>
      </c>
      <c r="H6821" s="11">
        <v>0.49437970471293963</v>
      </c>
      <c r="I6821" s="17">
        <f t="shared" si="106"/>
        <v>305.40856378763749</v>
      </c>
      <c r="L6821" s="10">
        <v>5116</v>
      </c>
      <c r="M6821" s="17">
        <v>214</v>
      </c>
      <c r="N6821" s="17">
        <v>31</v>
      </c>
      <c r="O6821">
        <v>335.68356624054263</v>
      </c>
    </row>
    <row r="6822" spans="1:15" x14ac:dyDescent="0.25">
      <c r="A6822" s="10">
        <v>6820</v>
      </c>
      <c r="B6822" s="17">
        <v>285</v>
      </c>
      <c r="C6822" s="17">
        <v>41</v>
      </c>
      <c r="D6822" s="11">
        <v>0.53911661563234792</v>
      </c>
      <c r="E6822" s="11">
        <v>0.39325086503531731</v>
      </c>
      <c r="F6822" s="11">
        <v>0.41773849828501175</v>
      </c>
      <c r="G6822" s="11">
        <v>0.39325086503531725</v>
      </c>
      <c r="H6822" s="11">
        <v>0.53911661563234781</v>
      </c>
      <c r="I6822" s="17">
        <f t="shared" si="106"/>
        <v>346.52720294787866</v>
      </c>
      <c r="L6822" s="10">
        <v>1948</v>
      </c>
      <c r="M6822" s="17">
        <v>82</v>
      </c>
      <c r="N6822" s="17">
        <v>12</v>
      </c>
      <c r="O6822">
        <v>335.63938212759354</v>
      </c>
    </row>
    <row r="6823" spans="1:15" x14ac:dyDescent="0.25">
      <c r="A6823" s="10">
        <v>6821</v>
      </c>
      <c r="B6823" s="17">
        <v>285</v>
      </c>
      <c r="C6823" s="17">
        <v>41</v>
      </c>
      <c r="D6823" s="11">
        <v>0.61228010536512933</v>
      </c>
      <c r="E6823" s="11">
        <v>0.41773849828501175</v>
      </c>
      <c r="F6823" s="11">
        <v>0.41674909896179185</v>
      </c>
      <c r="G6823" s="11">
        <v>0.41773849828501175</v>
      </c>
      <c r="H6823" s="11">
        <v>0.61228010536512945</v>
      </c>
      <c r="I6823" s="17">
        <f t="shared" si="106"/>
        <v>379.69499698931781</v>
      </c>
      <c r="L6823" s="10">
        <v>4320</v>
      </c>
      <c r="M6823" s="17">
        <v>180</v>
      </c>
      <c r="N6823" s="17">
        <v>26</v>
      </c>
      <c r="O6823">
        <v>335.62606053250795</v>
      </c>
    </row>
    <row r="6824" spans="1:15" x14ac:dyDescent="0.25">
      <c r="A6824" s="10">
        <v>6822</v>
      </c>
      <c r="B6824" s="17">
        <v>285</v>
      </c>
      <c r="C6824" s="17">
        <v>41</v>
      </c>
      <c r="D6824" s="11">
        <v>0.64781332888184717</v>
      </c>
      <c r="E6824" s="11">
        <v>0.41674909896179191</v>
      </c>
      <c r="F6824" s="11">
        <v>0.43084803931767718</v>
      </c>
      <c r="G6824" s="11">
        <v>0.41674909896179191</v>
      </c>
      <c r="H6824" s="11">
        <v>0.64781332888184717</v>
      </c>
      <c r="I6824" s="17">
        <f t="shared" si="106"/>
        <v>391.23382639961494</v>
      </c>
      <c r="L6824" s="10">
        <v>5475</v>
      </c>
      <c r="M6824" s="17">
        <v>229</v>
      </c>
      <c r="N6824" s="17">
        <v>33</v>
      </c>
      <c r="O6824">
        <v>335.60117791764083</v>
      </c>
    </row>
    <row r="6825" spans="1:15" x14ac:dyDescent="0.25">
      <c r="A6825" s="10">
        <v>6823</v>
      </c>
      <c r="B6825" s="17">
        <v>285</v>
      </c>
      <c r="C6825" s="17">
        <v>41</v>
      </c>
      <c r="D6825" s="11">
        <v>0.67029828671373715</v>
      </c>
      <c r="E6825" s="11">
        <v>0.43084803931767712</v>
      </c>
      <c r="F6825" s="11">
        <v>0.44865722713563821</v>
      </c>
      <c r="G6825" s="11">
        <v>0.43084803931767707</v>
      </c>
      <c r="H6825" s="11">
        <v>0.67029828671373726</v>
      </c>
      <c r="I6825" s="17">
        <f t="shared" si="106"/>
        <v>404.78095656089226</v>
      </c>
      <c r="L6825" s="10">
        <v>4153</v>
      </c>
      <c r="M6825" s="17">
        <v>174</v>
      </c>
      <c r="N6825" s="17">
        <v>25</v>
      </c>
      <c r="O6825">
        <v>335.57845380464823</v>
      </c>
    </row>
    <row r="6826" spans="1:15" x14ac:dyDescent="0.25">
      <c r="A6826" s="10">
        <v>6824</v>
      </c>
      <c r="B6826" s="17">
        <v>285</v>
      </c>
      <c r="C6826" s="17">
        <v>41</v>
      </c>
      <c r="D6826" s="11">
        <v>0.6862591117032133</v>
      </c>
      <c r="E6826" s="11">
        <v>0.44865722713563821</v>
      </c>
      <c r="F6826" s="11">
        <v>0.46448761630715751</v>
      </c>
      <c r="G6826" s="11">
        <v>0.44865722713563816</v>
      </c>
      <c r="H6826" s="11">
        <v>0.6862591117032133</v>
      </c>
      <c r="I6826" s="17">
        <f t="shared" si="106"/>
        <v>417.64531125156981</v>
      </c>
      <c r="L6826" s="10">
        <v>1417</v>
      </c>
      <c r="M6826" s="17">
        <v>60</v>
      </c>
      <c r="N6826" s="17">
        <v>9</v>
      </c>
      <c r="O6826">
        <v>335.5504679135156</v>
      </c>
    </row>
    <row r="6827" spans="1:15" x14ac:dyDescent="0.25">
      <c r="A6827" s="10">
        <v>6825</v>
      </c>
      <c r="B6827" s="17">
        <v>285</v>
      </c>
      <c r="C6827" s="17">
        <v>41</v>
      </c>
      <c r="D6827" s="11">
        <v>0.66342464675476576</v>
      </c>
      <c r="E6827" s="11">
        <v>0.46448761630715757</v>
      </c>
      <c r="F6827" s="11">
        <v>0.46473496613796311</v>
      </c>
      <c r="G6827" s="11">
        <v>0.46448761630715757</v>
      </c>
      <c r="H6827" s="11">
        <v>0.66342464675476565</v>
      </c>
      <c r="I6827" s="17">
        <f t="shared" si="106"/>
        <v>416.68033212990656</v>
      </c>
      <c r="L6827" s="10">
        <v>8281</v>
      </c>
      <c r="M6827" s="17">
        <v>346</v>
      </c>
      <c r="N6827" s="17">
        <v>50</v>
      </c>
      <c r="O6827">
        <v>335.53872203163519</v>
      </c>
    </row>
    <row r="6828" spans="1:15" x14ac:dyDescent="0.25">
      <c r="A6828" s="10">
        <v>6826</v>
      </c>
      <c r="B6828" s="17">
        <v>285</v>
      </c>
      <c r="C6828" s="17">
        <v>41</v>
      </c>
      <c r="D6828" s="11">
        <v>0.73320956769415435</v>
      </c>
      <c r="E6828" s="11">
        <v>0.46473496613796306</v>
      </c>
      <c r="F6828" s="11">
        <v>0.47734980750901951</v>
      </c>
      <c r="G6828" s="11">
        <v>0.464734966137963</v>
      </c>
      <c r="H6828" s="11">
        <v>0.73320956769415424</v>
      </c>
      <c r="I6828" s="17">
        <f t="shared" si="106"/>
        <v>439.61504041767535</v>
      </c>
      <c r="L6828" s="10">
        <v>5689</v>
      </c>
      <c r="M6828" s="17">
        <v>238</v>
      </c>
      <c r="N6828" s="17">
        <v>34</v>
      </c>
      <c r="O6828">
        <v>335.49230220465296</v>
      </c>
    </row>
    <row r="6829" spans="1:15" x14ac:dyDescent="0.25">
      <c r="A6829" s="10">
        <v>6827</v>
      </c>
      <c r="B6829" s="17">
        <v>285</v>
      </c>
      <c r="C6829" s="17">
        <v>41</v>
      </c>
      <c r="D6829" s="11">
        <v>0.74229675272465878</v>
      </c>
      <c r="E6829" s="11">
        <v>0.47734980750901951</v>
      </c>
      <c r="F6829" s="11">
        <v>0.48946994921846304</v>
      </c>
      <c r="G6829" s="11">
        <v>0.47734980750901951</v>
      </c>
      <c r="H6829" s="11">
        <v>0.74229675272465889</v>
      </c>
      <c r="I6829" s="17">
        <f t="shared" si="106"/>
        <v>448.05368184423713</v>
      </c>
      <c r="L6829" s="10">
        <v>5927</v>
      </c>
      <c r="M6829" s="17">
        <v>247</v>
      </c>
      <c r="N6829" s="17">
        <v>36</v>
      </c>
      <c r="O6829">
        <v>335.49007285332931</v>
      </c>
    </row>
    <row r="6830" spans="1:15" x14ac:dyDescent="0.25">
      <c r="A6830" s="10">
        <v>6828</v>
      </c>
      <c r="B6830" s="17">
        <v>285</v>
      </c>
      <c r="C6830" s="17">
        <v>41</v>
      </c>
      <c r="D6830" s="11">
        <v>0.75219945436046554</v>
      </c>
      <c r="E6830" s="11">
        <v>0.48946994921846304</v>
      </c>
      <c r="F6830" s="11">
        <v>0.48922259938765955</v>
      </c>
      <c r="G6830" s="11">
        <v>0.48946994921846299</v>
      </c>
      <c r="H6830" s="11">
        <v>0.75219945436046554</v>
      </c>
      <c r="I6830" s="17">
        <f t="shared" si="106"/>
        <v>456.06070905824055</v>
      </c>
      <c r="L6830" s="10">
        <v>4801</v>
      </c>
      <c r="M6830" s="17">
        <v>201</v>
      </c>
      <c r="N6830" s="17">
        <v>29</v>
      </c>
      <c r="O6830">
        <v>335.48053861040972</v>
      </c>
    </row>
    <row r="6831" spans="1:15" x14ac:dyDescent="0.25">
      <c r="A6831" s="10">
        <v>6829</v>
      </c>
      <c r="B6831" s="17">
        <v>285</v>
      </c>
      <c r="C6831" s="17">
        <v>41</v>
      </c>
      <c r="D6831" s="11">
        <v>0.75674304687571847</v>
      </c>
      <c r="E6831" s="11">
        <v>0.48922259938765961</v>
      </c>
      <c r="F6831" s="11">
        <v>0.48724380074121998</v>
      </c>
      <c r="G6831" s="11">
        <v>0.48922259938765961</v>
      </c>
      <c r="H6831" s="11">
        <v>0.75674304687571836</v>
      </c>
      <c r="I6831" s="17">
        <f t="shared" si="106"/>
        <v>457.33656678494253</v>
      </c>
      <c r="L6831" s="10">
        <v>5979</v>
      </c>
      <c r="M6831" s="17">
        <v>250</v>
      </c>
      <c r="N6831" s="17">
        <v>36</v>
      </c>
      <c r="O6831">
        <v>335.47539084492035</v>
      </c>
    </row>
    <row r="6832" spans="1:15" x14ac:dyDescent="0.25">
      <c r="A6832" s="10">
        <v>6830</v>
      </c>
      <c r="B6832" s="17">
        <v>285</v>
      </c>
      <c r="C6832" s="17">
        <v>41</v>
      </c>
      <c r="D6832" s="11">
        <v>0.76699525562808291</v>
      </c>
      <c r="E6832" s="11">
        <v>0.48724380074121998</v>
      </c>
      <c r="F6832" s="11">
        <v>0.47833920683223946</v>
      </c>
      <c r="G6832" s="11">
        <v>0.48724380074121998</v>
      </c>
      <c r="H6832" s="11">
        <v>0.76699525562808279</v>
      </c>
      <c r="I6832" s="17">
        <f t="shared" si="106"/>
        <v>459.46957037076407</v>
      </c>
      <c r="L6832" s="10">
        <v>267</v>
      </c>
      <c r="M6832" s="17">
        <v>12</v>
      </c>
      <c r="N6832" s="17">
        <v>2</v>
      </c>
      <c r="O6832">
        <v>335.44083091246887</v>
      </c>
    </row>
    <row r="6833" spans="1:15" x14ac:dyDescent="0.25">
      <c r="A6833" s="10">
        <v>6831</v>
      </c>
      <c r="B6833" s="17">
        <v>285</v>
      </c>
      <c r="C6833" s="17">
        <v>41</v>
      </c>
      <c r="D6833" s="11">
        <v>0.76035462041348301</v>
      </c>
      <c r="E6833" s="11">
        <v>0.47833920683223941</v>
      </c>
      <c r="F6833" s="11">
        <v>0.47314486038533271</v>
      </c>
      <c r="G6833" s="11">
        <v>0.47833920683223946</v>
      </c>
      <c r="H6833" s="11">
        <v>0.7603546204134829</v>
      </c>
      <c r="I6833" s="17">
        <f t="shared" si="106"/>
        <v>453.57495568062359</v>
      </c>
      <c r="L6833" s="10">
        <v>7535</v>
      </c>
      <c r="M6833" s="17">
        <v>314</v>
      </c>
      <c r="N6833" s="17">
        <v>45</v>
      </c>
      <c r="O6833">
        <v>335.3761456751397</v>
      </c>
    </row>
    <row r="6834" spans="1:15" x14ac:dyDescent="0.25">
      <c r="A6834" s="10">
        <v>6832</v>
      </c>
      <c r="B6834" s="17">
        <v>285</v>
      </c>
      <c r="C6834" s="17">
        <v>41</v>
      </c>
      <c r="D6834" s="11">
        <v>0.73996670528094011</v>
      </c>
      <c r="E6834" s="11">
        <v>0.47314486038533266</v>
      </c>
      <c r="F6834" s="11">
        <v>0.49342754651134435</v>
      </c>
      <c r="G6834" s="11">
        <v>0.47314486038533266</v>
      </c>
      <c r="H6834" s="11">
        <v>0.73996670528094011</v>
      </c>
      <c r="I6834" s="17">
        <f t="shared" si="106"/>
        <v>445.78439170448769</v>
      </c>
      <c r="L6834" s="10">
        <v>3696</v>
      </c>
      <c r="M6834" s="17">
        <v>154</v>
      </c>
      <c r="N6834" s="17">
        <v>22</v>
      </c>
      <c r="O6834">
        <v>335.37130950981896</v>
      </c>
    </row>
    <row r="6835" spans="1:15" x14ac:dyDescent="0.25">
      <c r="A6835" s="10">
        <v>6833</v>
      </c>
      <c r="B6835" s="17">
        <v>285</v>
      </c>
      <c r="C6835" s="17">
        <v>41</v>
      </c>
      <c r="D6835" s="11">
        <v>0.7419472456081011</v>
      </c>
      <c r="E6835" s="11">
        <v>0.49342754651134441</v>
      </c>
      <c r="F6835" s="11">
        <v>0.48922259938765955</v>
      </c>
      <c r="G6835" s="11">
        <v>0.49342754651134441</v>
      </c>
      <c r="H6835" s="11">
        <v>0.74194724560810121</v>
      </c>
      <c r="I6835" s="17">
        <f t="shared" si="106"/>
        <v>454.36304117463652</v>
      </c>
      <c r="L6835" s="10">
        <v>2934</v>
      </c>
      <c r="M6835" s="17">
        <v>123</v>
      </c>
      <c r="N6835" s="17">
        <v>18</v>
      </c>
      <c r="O6835">
        <v>335.36131921629806</v>
      </c>
    </row>
    <row r="6836" spans="1:15" x14ac:dyDescent="0.25">
      <c r="A6836" s="10">
        <v>6834</v>
      </c>
      <c r="B6836" s="17">
        <v>285</v>
      </c>
      <c r="C6836" s="17">
        <v>41</v>
      </c>
      <c r="D6836" s="11">
        <v>1.0098158913592135</v>
      </c>
      <c r="E6836" s="11">
        <v>0.63598937920395748</v>
      </c>
      <c r="F6836" s="11">
        <v>0.5658904371538177</v>
      </c>
      <c r="G6836" s="11">
        <v>0.63598937920395748</v>
      </c>
      <c r="H6836" s="11">
        <v>1.0098158913592135</v>
      </c>
      <c r="I6836" s="17">
        <f t="shared" si="106"/>
        <v>600.17245440268402</v>
      </c>
      <c r="L6836" s="10">
        <v>7493</v>
      </c>
      <c r="M6836" s="17">
        <v>313</v>
      </c>
      <c r="N6836" s="17">
        <v>45</v>
      </c>
      <c r="O6836">
        <v>335.28512747204093</v>
      </c>
    </row>
    <row r="6837" spans="1:15" x14ac:dyDescent="0.25">
      <c r="A6837" s="10">
        <v>6835</v>
      </c>
      <c r="B6837" s="17">
        <v>285</v>
      </c>
      <c r="C6837" s="17">
        <v>41</v>
      </c>
      <c r="D6837" s="11">
        <v>0.94029892587585195</v>
      </c>
      <c r="E6837" s="11">
        <v>0.5658904371538177</v>
      </c>
      <c r="F6837" s="11">
        <v>0.48936039950274884</v>
      </c>
      <c r="G6837" s="11">
        <v>0.56589043715381759</v>
      </c>
      <c r="H6837" s="11">
        <v>0.94029892587585195</v>
      </c>
      <c r="I6837" s="17">
        <f t="shared" si="106"/>
        <v>546.82624712190966</v>
      </c>
      <c r="L6837" s="10">
        <v>4325</v>
      </c>
      <c r="M6837" s="17">
        <v>181</v>
      </c>
      <c r="N6837" s="17">
        <v>26</v>
      </c>
      <c r="O6837">
        <v>335.19519488259027</v>
      </c>
    </row>
    <row r="6838" spans="1:15" x14ac:dyDescent="0.25">
      <c r="A6838" s="10">
        <v>6836</v>
      </c>
      <c r="B6838" s="17">
        <v>285</v>
      </c>
      <c r="C6838" s="17">
        <v>41</v>
      </c>
      <c r="D6838" s="11">
        <v>0.86063460377509426</v>
      </c>
      <c r="E6838" s="11">
        <v>0.48936039950274873</v>
      </c>
      <c r="F6838" s="11">
        <v>0.42537099827349334</v>
      </c>
      <c r="G6838" s="11">
        <v>0.48936039950274873</v>
      </c>
      <c r="H6838" s="11">
        <v>0.86063460377509415</v>
      </c>
      <c r="I6838" s="17">
        <f t="shared" si="106"/>
        <v>488.16207294006932</v>
      </c>
      <c r="L6838" s="10">
        <v>2158</v>
      </c>
      <c r="M6838" s="17">
        <v>90</v>
      </c>
      <c r="N6838" s="17">
        <v>13</v>
      </c>
      <c r="O6838">
        <v>335.15201143265176</v>
      </c>
    </row>
    <row r="6839" spans="1:15" x14ac:dyDescent="0.25">
      <c r="A6839" s="10">
        <v>6837</v>
      </c>
      <c r="B6839" s="17">
        <v>285</v>
      </c>
      <c r="C6839" s="17">
        <v>41</v>
      </c>
      <c r="D6839" s="11">
        <v>0.59899883493592976</v>
      </c>
      <c r="E6839" s="11">
        <v>0.32720846021037947</v>
      </c>
      <c r="F6839" s="11">
        <v>0.29999997882182894</v>
      </c>
      <c r="G6839" s="11">
        <v>0.32720846021037947</v>
      </c>
      <c r="H6839" s="11">
        <v>0.59899883493592987</v>
      </c>
      <c r="I6839" s="17">
        <f t="shared" si="106"/>
        <v>334.5630104165225</v>
      </c>
      <c r="L6839" s="10">
        <v>4277</v>
      </c>
      <c r="M6839" s="17">
        <v>179</v>
      </c>
      <c r="N6839" s="17">
        <v>26</v>
      </c>
      <c r="O6839">
        <v>335.14697131710238</v>
      </c>
    </row>
    <row r="6840" spans="1:15" x14ac:dyDescent="0.25">
      <c r="A6840" s="10">
        <v>6838</v>
      </c>
      <c r="B6840" s="17">
        <v>285</v>
      </c>
      <c r="C6840" s="17">
        <v>41</v>
      </c>
      <c r="D6840" s="11">
        <v>0.54377671051978538</v>
      </c>
      <c r="E6840" s="11">
        <v>0.29999997882182888</v>
      </c>
      <c r="F6840" s="11">
        <v>0.28787983711238341</v>
      </c>
      <c r="G6840" s="11">
        <v>0.29999997882182888</v>
      </c>
      <c r="H6840" s="11">
        <v>0.54377671051978538</v>
      </c>
      <c r="I6840" s="17">
        <f t="shared" si="106"/>
        <v>305.52373237955823</v>
      </c>
      <c r="L6840" s="10">
        <v>4921</v>
      </c>
      <c r="M6840" s="17">
        <v>206</v>
      </c>
      <c r="N6840" s="17">
        <v>30</v>
      </c>
      <c r="O6840">
        <v>335.1223953154618</v>
      </c>
    </row>
    <row r="6841" spans="1:15" x14ac:dyDescent="0.25">
      <c r="A6841" s="10">
        <v>6839</v>
      </c>
      <c r="B6841" s="17">
        <v>285</v>
      </c>
      <c r="C6841" s="17">
        <v>41</v>
      </c>
      <c r="D6841" s="11">
        <v>0.50602994193153472</v>
      </c>
      <c r="E6841" s="11">
        <v>0.28787983711238341</v>
      </c>
      <c r="F6841" s="11">
        <v>0.28886923643560319</v>
      </c>
      <c r="G6841" s="11">
        <v>0.28787983711238341</v>
      </c>
      <c r="H6841" s="11">
        <v>0.50602994193153472</v>
      </c>
      <c r="I6841" s="17">
        <f t="shared" si="106"/>
        <v>288.63628572046861</v>
      </c>
      <c r="L6841" s="10">
        <v>7078</v>
      </c>
      <c r="M6841" s="17">
        <v>295</v>
      </c>
      <c r="N6841" s="17">
        <v>43</v>
      </c>
      <c r="O6841">
        <v>335.03775992887427</v>
      </c>
    </row>
    <row r="6842" spans="1:15" x14ac:dyDescent="0.25">
      <c r="A6842" s="10">
        <v>6840</v>
      </c>
      <c r="B6842" s="17">
        <v>285</v>
      </c>
      <c r="C6842" s="17">
        <v>41</v>
      </c>
      <c r="D6842" s="11">
        <v>0.49204965726921973</v>
      </c>
      <c r="E6842" s="11">
        <v>0.28886923643560319</v>
      </c>
      <c r="F6842" s="11">
        <v>0.29653708119055849</v>
      </c>
      <c r="G6842" s="11">
        <v>0.28886923643560319</v>
      </c>
      <c r="H6842" s="11">
        <v>0.49204965726921973</v>
      </c>
      <c r="I6842" s="17">
        <f t="shared" si="106"/>
        <v>284.8650681480139</v>
      </c>
      <c r="L6842" s="10">
        <v>7512</v>
      </c>
      <c r="M6842" s="17">
        <v>313</v>
      </c>
      <c r="N6842" s="17">
        <v>45</v>
      </c>
      <c r="O6842">
        <v>335.03083249995188</v>
      </c>
    </row>
    <row r="6843" spans="1:15" x14ac:dyDescent="0.25">
      <c r="A6843" s="10">
        <v>6841</v>
      </c>
      <c r="B6843" s="17">
        <v>286</v>
      </c>
      <c r="C6843" s="17">
        <v>41</v>
      </c>
      <c r="D6843" s="11">
        <v>0.49437970471293963</v>
      </c>
      <c r="E6843" s="11">
        <v>0.29653708119055849</v>
      </c>
      <c r="F6843" s="11">
        <v>0.30395757611470831</v>
      </c>
      <c r="G6843" s="11">
        <v>0.29653708119055849</v>
      </c>
      <c r="H6843" s="11">
        <v>0.49437970471293963</v>
      </c>
      <c r="I6843" s="17">
        <f t="shared" si="106"/>
        <v>288.97464102895242</v>
      </c>
      <c r="L6843" s="10">
        <v>8620</v>
      </c>
      <c r="M6843" s="17">
        <v>360</v>
      </c>
      <c r="N6843" s="17">
        <v>52</v>
      </c>
      <c r="O6843">
        <v>334.97952835750448</v>
      </c>
    </row>
    <row r="6844" spans="1:15" x14ac:dyDescent="0.25">
      <c r="A6844" s="10">
        <v>6842</v>
      </c>
      <c r="B6844" s="17">
        <v>286</v>
      </c>
      <c r="C6844" s="17">
        <v>41</v>
      </c>
      <c r="D6844" s="11">
        <v>0.50509792295404765</v>
      </c>
      <c r="E6844" s="11">
        <v>0.30395757611470825</v>
      </c>
      <c r="F6844" s="11">
        <v>0.30445227577631923</v>
      </c>
      <c r="G6844" s="11">
        <v>0.30395757611470825</v>
      </c>
      <c r="H6844" s="11">
        <v>0.50509792295404765</v>
      </c>
      <c r="I6844" s="17">
        <f t="shared" si="106"/>
        <v>295.39245682223128</v>
      </c>
      <c r="L6844" s="10">
        <v>8286</v>
      </c>
      <c r="M6844" s="17">
        <v>346</v>
      </c>
      <c r="N6844" s="17">
        <v>50</v>
      </c>
      <c r="O6844">
        <v>334.92072173594204</v>
      </c>
    </row>
    <row r="6845" spans="1:15" x14ac:dyDescent="0.25">
      <c r="A6845" s="10">
        <v>6843</v>
      </c>
      <c r="B6845" s="17">
        <v>286</v>
      </c>
      <c r="C6845" s="17">
        <v>41</v>
      </c>
      <c r="D6845" s="11">
        <v>0.51663165780045783</v>
      </c>
      <c r="E6845" s="11">
        <v>0.30445227577631917</v>
      </c>
      <c r="F6845" s="11">
        <v>0.31113072120805463</v>
      </c>
      <c r="G6845" s="11">
        <v>0.30445227577631917</v>
      </c>
      <c r="H6845" s="11">
        <v>0.51663165780045783</v>
      </c>
      <c r="I6845" s="17">
        <f t="shared" si="106"/>
        <v>299.54826965499637</v>
      </c>
      <c r="L6845" s="10">
        <v>197</v>
      </c>
      <c r="M6845" s="17">
        <v>9</v>
      </c>
      <c r="N6845" s="17">
        <v>2</v>
      </c>
      <c r="O6845">
        <v>334.89168703165393</v>
      </c>
    </row>
    <row r="6846" spans="1:15" x14ac:dyDescent="0.25">
      <c r="A6846" s="10">
        <v>6844</v>
      </c>
      <c r="B6846" s="17">
        <v>286</v>
      </c>
      <c r="C6846" s="17">
        <v>41</v>
      </c>
      <c r="D6846" s="11">
        <v>0.54226217968136881</v>
      </c>
      <c r="E6846" s="11">
        <v>0.31113072120805463</v>
      </c>
      <c r="F6846" s="11">
        <v>0.33561835445774912</v>
      </c>
      <c r="G6846" s="11">
        <v>0.31113072120805463</v>
      </c>
      <c r="H6846" s="11">
        <v>0.54226217968136892</v>
      </c>
      <c r="I6846" s="17">
        <f t="shared" si="106"/>
        <v>311.40092015956986</v>
      </c>
      <c r="L6846" s="10">
        <v>6484</v>
      </c>
      <c r="M6846" s="17">
        <v>271</v>
      </c>
      <c r="N6846" s="17">
        <v>39</v>
      </c>
      <c r="O6846">
        <v>334.86252060235404</v>
      </c>
    </row>
    <row r="6847" spans="1:15" x14ac:dyDescent="0.25">
      <c r="A6847" s="10">
        <v>6845</v>
      </c>
      <c r="B6847" s="17">
        <v>286</v>
      </c>
      <c r="C6847" s="17">
        <v>41</v>
      </c>
      <c r="D6847" s="11">
        <v>0.5957367685147239</v>
      </c>
      <c r="E6847" s="11">
        <v>0.33561835445774912</v>
      </c>
      <c r="F6847" s="11">
        <v>0.39943461080544174</v>
      </c>
      <c r="G6847" s="11">
        <v>0.33561835445774907</v>
      </c>
      <c r="H6847" s="11">
        <v>0.5957367685147239</v>
      </c>
      <c r="I6847" s="17">
        <f t="shared" si="106"/>
        <v>340.86049214002895</v>
      </c>
      <c r="L6847" s="10">
        <v>6646</v>
      </c>
      <c r="M6847" s="17">
        <v>277</v>
      </c>
      <c r="N6847" s="17">
        <v>40</v>
      </c>
      <c r="O6847">
        <v>334.84692786851207</v>
      </c>
    </row>
    <row r="6848" spans="1:15" x14ac:dyDescent="0.25">
      <c r="A6848" s="10">
        <v>6846</v>
      </c>
      <c r="B6848" s="17">
        <v>286</v>
      </c>
      <c r="C6848" s="17">
        <v>41</v>
      </c>
      <c r="D6848" s="11">
        <v>0.65981307321700111</v>
      </c>
      <c r="E6848" s="11">
        <v>0.39943461080544174</v>
      </c>
      <c r="F6848" s="11">
        <v>0.42144874574708763</v>
      </c>
      <c r="G6848" s="11">
        <v>0.39943461080544174</v>
      </c>
      <c r="H6848" s="11">
        <v>0.659813073217001</v>
      </c>
      <c r="I6848" s="17">
        <f t="shared" si="106"/>
        <v>387.77197758150055</v>
      </c>
      <c r="L6848" s="10">
        <v>6461</v>
      </c>
      <c r="M6848" s="17">
        <v>270</v>
      </c>
      <c r="N6848" s="17">
        <v>39</v>
      </c>
      <c r="O6848">
        <v>334.786304783025</v>
      </c>
    </row>
    <row r="6849" spans="1:15" x14ac:dyDescent="0.25">
      <c r="A6849" s="10">
        <v>6847</v>
      </c>
      <c r="B6849" s="17">
        <v>286</v>
      </c>
      <c r="C6849" s="17">
        <v>41</v>
      </c>
      <c r="D6849" s="11">
        <v>0.68649211644758501</v>
      </c>
      <c r="E6849" s="11">
        <v>0.42144874574708763</v>
      </c>
      <c r="F6849" s="11">
        <v>0.43505298644136198</v>
      </c>
      <c r="G6849" s="11">
        <v>0.42144874574708768</v>
      </c>
      <c r="H6849" s="11">
        <v>0.68649211644758512</v>
      </c>
      <c r="I6849" s="17">
        <f t="shared" si="106"/>
        <v>405.6590950197168</v>
      </c>
      <c r="L6849" s="10">
        <v>1536</v>
      </c>
      <c r="M6849" s="17">
        <v>64</v>
      </c>
      <c r="N6849" s="17">
        <v>10</v>
      </c>
      <c r="O6849">
        <v>334.74303775821875</v>
      </c>
    </row>
    <row r="6850" spans="1:15" x14ac:dyDescent="0.25">
      <c r="A6850" s="10">
        <v>6848</v>
      </c>
      <c r="B6850" s="17">
        <v>286</v>
      </c>
      <c r="C6850" s="17">
        <v>41</v>
      </c>
      <c r="D6850" s="11">
        <v>0.7195787901483971</v>
      </c>
      <c r="E6850" s="11">
        <v>0.43505298644136192</v>
      </c>
      <c r="F6850" s="11">
        <v>0.45756182104461879</v>
      </c>
      <c r="G6850" s="11">
        <v>0.43505298644136192</v>
      </c>
      <c r="H6850" s="11">
        <v>0.7195787901483971</v>
      </c>
      <c r="I6850" s="17">
        <f t="shared" si="106"/>
        <v>422.58888026581661</v>
      </c>
      <c r="L6850" s="10">
        <v>6728</v>
      </c>
      <c r="M6850" s="17">
        <v>281</v>
      </c>
      <c r="N6850" s="17">
        <v>41</v>
      </c>
      <c r="O6850">
        <v>334.72881678735303</v>
      </c>
    </row>
    <row r="6851" spans="1:15" x14ac:dyDescent="0.25">
      <c r="A6851" s="10">
        <v>6849</v>
      </c>
      <c r="B6851" s="17">
        <v>286</v>
      </c>
      <c r="C6851" s="17">
        <v>41</v>
      </c>
      <c r="D6851" s="11">
        <v>0.76303417497375947</v>
      </c>
      <c r="E6851" s="11">
        <v>0.45756182104461879</v>
      </c>
      <c r="F6851" s="11">
        <v>0.47957595598626473</v>
      </c>
      <c r="G6851" s="11">
        <v>0.45756182104461873</v>
      </c>
      <c r="H6851" s="11">
        <v>0.76303417497375947</v>
      </c>
      <c r="I6851" s="17">
        <f t="shared" si="106"/>
        <v>446.37870264890114</v>
      </c>
      <c r="L6851" s="10">
        <v>6073</v>
      </c>
      <c r="M6851" s="17">
        <v>254</v>
      </c>
      <c r="N6851" s="17">
        <v>37</v>
      </c>
      <c r="O6851">
        <v>334.6804614968529</v>
      </c>
    </row>
    <row r="6852" spans="1:15" x14ac:dyDescent="0.25">
      <c r="A6852" s="10">
        <v>6850</v>
      </c>
      <c r="B6852" s="17">
        <v>286</v>
      </c>
      <c r="C6852" s="17">
        <v>41</v>
      </c>
      <c r="D6852" s="11">
        <v>0.78854819448248459</v>
      </c>
      <c r="E6852" s="11">
        <v>0.47957595598626473</v>
      </c>
      <c r="F6852" s="11">
        <v>0.49713779397342039</v>
      </c>
      <c r="G6852" s="11">
        <v>0.47957595598626468</v>
      </c>
      <c r="H6852" s="11">
        <v>0.7885481944824847</v>
      </c>
      <c r="I6852" s="17">
        <f t="shared" ref="I6852:I6915" si="107">D6852*$D$1+E6852*$E$1+F6852*$F$1+G6852*$G$1+H6852*$H$1</f>
        <v>464.0513163878378</v>
      </c>
      <c r="L6852" s="10">
        <v>2831</v>
      </c>
      <c r="M6852" s="17">
        <v>118</v>
      </c>
      <c r="N6852" s="17">
        <v>17</v>
      </c>
      <c r="O6852">
        <v>334.67246754241336</v>
      </c>
    </row>
    <row r="6853" spans="1:15" x14ac:dyDescent="0.25">
      <c r="A6853" s="10">
        <v>6851</v>
      </c>
      <c r="B6853" s="17">
        <v>286</v>
      </c>
      <c r="C6853" s="17">
        <v>41</v>
      </c>
      <c r="D6853" s="11">
        <v>0.80346049812228759</v>
      </c>
      <c r="E6853" s="11">
        <v>0.49713779397342034</v>
      </c>
      <c r="F6853" s="11">
        <v>0.5092579356828637</v>
      </c>
      <c r="G6853" s="11">
        <v>0.49713779397342034</v>
      </c>
      <c r="H6853" s="11">
        <v>0.80346049812228759</v>
      </c>
      <c r="I6853" s="17">
        <f t="shared" si="107"/>
        <v>476.33279441581465</v>
      </c>
      <c r="L6853" s="10">
        <v>5214</v>
      </c>
      <c r="M6853" s="17">
        <v>218</v>
      </c>
      <c r="N6853" s="17">
        <v>32</v>
      </c>
      <c r="O6853">
        <v>334.65465680690022</v>
      </c>
    </row>
    <row r="6854" spans="1:15" x14ac:dyDescent="0.25">
      <c r="A6854" s="10">
        <v>6852</v>
      </c>
      <c r="B6854" s="17">
        <v>286</v>
      </c>
      <c r="C6854" s="17">
        <v>41</v>
      </c>
      <c r="D6854" s="11">
        <v>0.8207028492058096</v>
      </c>
      <c r="E6854" s="11">
        <v>0.5092579356828637</v>
      </c>
      <c r="F6854" s="11">
        <v>0.52212012688472575</v>
      </c>
      <c r="G6854" s="11">
        <v>0.5092579356828637</v>
      </c>
      <c r="H6854" s="11">
        <v>0.82070284920580949</v>
      </c>
      <c r="I6854" s="17">
        <f t="shared" si="107"/>
        <v>487.21289109439363</v>
      </c>
      <c r="L6854" s="10">
        <v>4272</v>
      </c>
      <c r="M6854" s="17">
        <v>178</v>
      </c>
      <c r="N6854" s="17">
        <v>26</v>
      </c>
      <c r="O6854">
        <v>334.65191826789032</v>
      </c>
    </row>
    <row r="6855" spans="1:15" x14ac:dyDescent="0.25">
      <c r="A6855" s="10">
        <v>6853</v>
      </c>
      <c r="B6855" s="17">
        <v>286</v>
      </c>
      <c r="C6855" s="17">
        <v>41</v>
      </c>
      <c r="D6855" s="11">
        <v>0.83351811014626453</v>
      </c>
      <c r="E6855" s="11">
        <v>0.52212012688472575</v>
      </c>
      <c r="F6855" s="11">
        <v>0.53275616960934058</v>
      </c>
      <c r="G6855" s="11">
        <v>0.52212012688472575</v>
      </c>
      <c r="H6855" s="11">
        <v>0.83351811014626453</v>
      </c>
      <c r="I6855" s="17">
        <f t="shared" si="107"/>
        <v>496.88409278506856</v>
      </c>
      <c r="L6855" s="10">
        <v>6868</v>
      </c>
      <c r="M6855" s="17">
        <v>287</v>
      </c>
      <c r="N6855" s="17">
        <v>41</v>
      </c>
      <c r="O6855">
        <v>334.64881997856799</v>
      </c>
    </row>
    <row r="6856" spans="1:15" x14ac:dyDescent="0.25">
      <c r="A6856" s="10">
        <v>6854</v>
      </c>
      <c r="B6856" s="17">
        <v>286</v>
      </c>
      <c r="C6856" s="17">
        <v>41</v>
      </c>
      <c r="D6856" s="11">
        <v>0.83095505795817404</v>
      </c>
      <c r="E6856" s="11">
        <v>0.53275616960934058</v>
      </c>
      <c r="F6856" s="11">
        <v>0.54067136419510131</v>
      </c>
      <c r="G6856" s="11">
        <v>0.53275616960934047</v>
      </c>
      <c r="H6856" s="11">
        <v>0.83095505795817404</v>
      </c>
      <c r="I6856" s="17">
        <f t="shared" si="107"/>
        <v>500.63494095815599</v>
      </c>
      <c r="L6856" s="10">
        <v>4583</v>
      </c>
      <c r="M6856" s="17">
        <v>191</v>
      </c>
      <c r="N6856" s="17">
        <v>28</v>
      </c>
      <c r="O6856">
        <v>334.64465516372752</v>
      </c>
    </row>
    <row r="6857" spans="1:15" x14ac:dyDescent="0.25">
      <c r="A6857" s="10">
        <v>6855</v>
      </c>
      <c r="B6857" s="17">
        <v>286</v>
      </c>
      <c r="C6857" s="17">
        <v>41</v>
      </c>
      <c r="D6857" s="11">
        <v>0.83107156033035989</v>
      </c>
      <c r="E6857" s="11">
        <v>0.5406713641951012</v>
      </c>
      <c r="F6857" s="11">
        <v>0.54215546317993002</v>
      </c>
      <c r="G6857" s="11">
        <v>0.54067136419510131</v>
      </c>
      <c r="H6857" s="11">
        <v>0.83107156033035989</v>
      </c>
      <c r="I6857" s="17">
        <f t="shared" si="107"/>
        <v>503.8976635109529</v>
      </c>
      <c r="L6857" s="10">
        <v>8600</v>
      </c>
      <c r="M6857" s="17">
        <v>359</v>
      </c>
      <c r="N6857" s="17">
        <v>52</v>
      </c>
      <c r="O6857">
        <v>334.64258161248858</v>
      </c>
    </row>
    <row r="6858" spans="1:15" x14ac:dyDescent="0.25">
      <c r="A6858" s="10">
        <v>6856</v>
      </c>
      <c r="B6858" s="17">
        <v>286</v>
      </c>
      <c r="C6858" s="17">
        <v>41</v>
      </c>
      <c r="D6858" s="11">
        <v>0.81860580650646264</v>
      </c>
      <c r="E6858" s="11">
        <v>0.54215546317993002</v>
      </c>
      <c r="F6858" s="11">
        <v>0.53226146994772949</v>
      </c>
      <c r="G6858" s="11">
        <v>0.54215546317993002</v>
      </c>
      <c r="H6858" s="11">
        <v>0.81860580650646264</v>
      </c>
      <c r="I6858" s="17">
        <f t="shared" si="107"/>
        <v>500.10650215194926</v>
      </c>
      <c r="L6858" s="10">
        <v>6433</v>
      </c>
      <c r="M6858" s="17">
        <v>269</v>
      </c>
      <c r="N6858" s="17">
        <v>39</v>
      </c>
      <c r="O6858">
        <v>334.62992500517475</v>
      </c>
    </row>
    <row r="6859" spans="1:15" x14ac:dyDescent="0.25">
      <c r="A6859" s="10">
        <v>6857</v>
      </c>
      <c r="B6859" s="17">
        <v>286</v>
      </c>
      <c r="C6859" s="17">
        <v>41</v>
      </c>
      <c r="D6859" s="11">
        <v>0.7991499103514067</v>
      </c>
      <c r="E6859" s="11">
        <v>0.53226146994772949</v>
      </c>
      <c r="F6859" s="11">
        <v>0.51247348348332877</v>
      </c>
      <c r="G6859" s="11">
        <v>0.53226146994772949</v>
      </c>
      <c r="H6859" s="11">
        <v>0.79914991035140681</v>
      </c>
      <c r="I6859" s="17">
        <f t="shared" si="107"/>
        <v>489.13149863087517</v>
      </c>
      <c r="L6859" s="10">
        <v>3727</v>
      </c>
      <c r="M6859" s="17">
        <v>156</v>
      </c>
      <c r="N6859" s="17">
        <v>23</v>
      </c>
      <c r="O6859">
        <v>334.62845057920083</v>
      </c>
    </row>
    <row r="6860" spans="1:15" x14ac:dyDescent="0.25">
      <c r="A6860" s="10">
        <v>6858</v>
      </c>
      <c r="B6860" s="17">
        <v>286</v>
      </c>
      <c r="C6860" s="17">
        <v>41</v>
      </c>
      <c r="D6860" s="11">
        <v>1.0443471944751324</v>
      </c>
      <c r="E6860" s="11">
        <v>0.66621552852832744</v>
      </c>
      <c r="F6860" s="11">
        <v>0.70994697861465483</v>
      </c>
      <c r="G6860" s="11">
        <v>0.66621552852832744</v>
      </c>
      <c r="H6860" s="11">
        <v>1.0443471944751324</v>
      </c>
      <c r="I6860" s="17">
        <f t="shared" si="107"/>
        <v>629.07519278795951</v>
      </c>
      <c r="L6860" s="10">
        <v>4394</v>
      </c>
      <c r="M6860" s="17">
        <v>184</v>
      </c>
      <c r="N6860" s="17">
        <v>27</v>
      </c>
      <c r="O6860">
        <v>334.56511939248605</v>
      </c>
    </row>
    <row r="6861" spans="1:15" x14ac:dyDescent="0.25">
      <c r="A6861" s="10">
        <v>6859</v>
      </c>
      <c r="B6861" s="17">
        <v>286</v>
      </c>
      <c r="C6861" s="17">
        <v>41</v>
      </c>
      <c r="D6861" s="11">
        <v>1.0260213713302815</v>
      </c>
      <c r="E6861" s="11">
        <v>0.70994697861465483</v>
      </c>
      <c r="F6861" s="11">
        <v>0.69097524659190979</v>
      </c>
      <c r="G6861" s="11">
        <v>0.70994697861465483</v>
      </c>
      <c r="H6861" s="11">
        <v>1.0260213713302815</v>
      </c>
      <c r="I6861" s="17">
        <f t="shared" si="107"/>
        <v>639.94464013522838</v>
      </c>
      <c r="L6861" s="10">
        <v>6837</v>
      </c>
      <c r="M6861" s="17">
        <v>285</v>
      </c>
      <c r="N6861" s="17">
        <v>41</v>
      </c>
      <c r="O6861">
        <v>334.5630104165225</v>
      </c>
    </row>
    <row r="6862" spans="1:15" x14ac:dyDescent="0.25">
      <c r="A6862" s="10">
        <v>6860</v>
      </c>
      <c r="B6862" s="17">
        <v>286</v>
      </c>
      <c r="C6862" s="17">
        <v>41</v>
      </c>
      <c r="D6862" s="11">
        <v>0.96680321554815785</v>
      </c>
      <c r="E6862" s="11">
        <v>0.69097524659190979</v>
      </c>
      <c r="F6862" s="11">
        <v>0.64081270090465359</v>
      </c>
      <c r="G6862" s="11">
        <v>0.69097524659190979</v>
      </c>
      <c r="H6862" s="11">
        <v>0.96680321554815762</v>
      </c>
      <c r="I6862" s="17">
        <f t="shared" si="107"/>
        <v>611.39963564836057</v>
      </c>
      <c r="L6862" s="10">
        <v>601</v>
      </c>
      <c r="M6862" s="17">
        <v>26</v>
      </c>
      <c r="N6862" s="17">
        <v>4</v>
      </c>
      <c r="O6862">
        <v>334.48926968617906</v>
      </c>
    </row>
    <row r="6863" spans="1:15" x14ac:dyDescent="0.25">
      <c r="A6863" s="10">
        <v>6861</v>
      </c>
      <c r="B6863" s="17">
        <v>286</v>
      </c>
      <c r="C6863" s="17">
        <v>41</v>
      </c>
      <c r="D6863" s="11">
        <v>0.6845115761204239</v>
      </c>
      <c r="E6863" s="11">
        <v>0.49293284684973349</v>
      </c>
      <c r="F6863" s="11">
        <v>0.4380211844110235</v>
      </c>
      <c r="G6863" s="11">
        <v>0.49293284684973349</v>
      </c>
      <c r="H6863" s="11">
        <v>0.6845115761204239</v>
      </c>
      <c r="I6863" s="17">
        <f t="shared" si="107"/>
        <v>433.73769047486996</v>
      </c>
      <c r="L6863" s="10">
        <v>3525</v>
      </c>
      <c r="M6863" s="17">
        <v>147</v>
      </c>
      <c r="N6863" s="17">
        <v>21</v>
      </c>
      <c r="O6863">
        <v>334.48896444872031</v>
      </c>
    </row>
    <row r="6864" spans="1:15" x14ac:dyDescent="0.25">
      <c r="A6864" s="10">
        <v>6862</v>
      </c>
      <c r="B6864" s="17">
        <v>286</v>
      </c>
      <c r="C6864" s="17">
        <v>41</v>
      </c>
      <c r="D6864" s="11">
        <v>0.62299832360623741</v>
      </c>
      <c r="E6864" s="11">
        <v>0.4380211844110235</v>
      </c>
      <c r="F6864" s="11">
        <v>0.38286217214150592</v>
      </c>
      <c r="G6864" s="11">
        <v>0.4380211844110235</v>
      </c>
      <c r="H6864" s="11">
        <v>0.62299832360623741</v>
      </c>
      <c r="I6864" s="17">
        <f t="shared" si="107"/>
        <v>389.88242420406561</v>
      </c>
      <c r="L6864" s="10">
        <v>2687</v>
      </c>
      <c r="M6864" s="17">
        <v>112</v>
      </c>
      <c r="N6864" s="17">
        <v>16</v>
      </c>
      <c r="O6864">
        <v>334.45845531845839</v>
      </c>
    </row>
    <row r="6865" spans="1:15" x14ac:dyDescent="0.25">
      <c r="A6865" s="10">
        <v>6863</v>
      </c>
      <c r="B6865" s="17">
        <v>286</v>
      </c>
      <c r="C6865" s="17">
        <v>41</v>
      </c>
      <c r="D6865" s="11">
        <v>0.5733683130550199</v>
      </c>
      <c r="E6865" s="11">
        <v>0.38286217214150586</v>
      </c>
      <c r="F6865" s="11">
        <v>0.34996464464443977</v>
      </c>
      <c r="G6865" s="11">
        <v>0.38286217214150592</v>
      </c>
      <c r="H6865" s="11">
        <v>0.5733683130550199</v>
      </c>
      <c r="I6865" s="17">
        <f t="shared" si="107"/>
        <v>350.62131481998631</v>
      </c>
      <c r="L6865" s="10">
        <v>5092</v>
      </c>
      <c r="M6865" s="17">
        <v>213</v>
      </c>
      <c r="N6865" s="17">
        <v>31</v>
      </c>
      <c r="O6865">
        <v>334.42357106041868</v>
      </c>
    </row>
    <row r="6866" spans="1:15" x14ac:dyDescent="0.25">
      <c r="A6866" s="10">
        <v>6864</v>
      </c>
      <c r="B6866" s="17">
        <v>286</v>
      </c>
      <c r="C6866" s="17">
        <v>41</v>
      </c>
      <c r="D6866" s="11">
        <v>0.54703877694099245</v>
      </c>
      <c r="E6866" s="11">
        <v>0.34996464464443977</v>
      </c>
      <c r="F6866" s="11">
        <v>0.33388690564211487</v>
      </c>
      <c r="G6866" s="11">
        <v>0.34996464464443977</v>
      </c>
      <c r="H6866" s="11">
        <v>0.54703877694099234</v>
      </c>
      <c r="I6866" s="17">
        <f t="shared" si="107"/>
        <v>328.39374270457807</v>
      </c>
      <c r="L6866" s="10">
        <v>6363</v>
      </c>
      <c r="M6866" s="17">
        <v>266</v>
      </c>
      <c r="N6866" s="17">
        <v>38</v>
      </c>
      <c r="O6866">
        <v>334.40888905200973</v>
      </c>
    </row>
    <row r="6867" spans="1:15" x14ac:dyDescent="0.25">
      <c r="A6867" s="10">
        <v>6865</v>
      </c>
      <c r="B6867" s="17">
        <v>287</v>
      </c>
      <c r="C6867" s="17">
        <v>41</v>
      </c>
      <c r="D6867" s="11">
        <v>0.53701957293299973</v>
      </c>
      <c r="E6867" s="11">
        <v>0.33388690564211493</v>
      </c>
      <c r="F6867" s="11">
        <v>0.33042400801084448</v>
      </c>
      <c r="G6867" s="11">
        <v>0.33388690564211493</v>
      </c>
      <c r="H6867" s="11">
        <v>0.53701957293299973</v>
      </c>
      <c r="I6867" s="17">
        <f t="shared" si="107"/>
        <v>318.61798591583965</v>
      </c>
      <c r="L6867" s="10">
        <v>7776</v>
      </c>
      <c r="M6867" s="17">
        <v>324</v>
      </c>
      <c r="N6867" s="17">
        <v>47</v>
      </c>
      <c r="O6867">
        <v>334.38518198836778</v>
      </c>
    </row>
    <row r="6868" spans="1:15" x14ac:dyDescent="0.25">
      <c r="A6868" s="10">
        <v>6866</v>
      </c>
      <c r="B6868" s="17">
        <v>287</v>
      </c>
      <c r="C6868" s="17">
        <v>41</v>
      </c>
      <c r="D6868" s="11">
        <v>0.53643706107207034</v>
      </c>
      <c r="E6868" s="11">
        <v>0.33042400801084448</v>
      </c>
      <c r="F6868" s="11">
        <v>0.33438160530372379</v>
      </c>
      <c r="G6868" s="11">
        <v>0.33042400801084443</v>
      </c>
      <c r="H6868" s="11">
        <v>0.53643706107207023</v>
      </c>
      <c r="I6868" s="17">
        <f t="shared" si="107"/>
        <v>317.20472695954925</v>
      </c>
      <c r="L6868" s="10">
        <v>6457</v>
      </c>
      <c r="M6868" s="17">
        <v>270</v>
      </c>
      <c r="N6868" s="17">
        <v>39</v>
      </c>
      <c r="O6868">
        <v>334.33791729845711</v>
      </c>
    </row>
    <row r="6869" spans="1:15" x14ac:dyDescent="0.25">
      <c r="A6869" s="10">
        <v>6867</v>
      </c>
      <c r="B6869" s="17">
        <v>287</v>
      </c>
      <c r="C6869" s="17">
        <v>41</v>
      </c>
      <c r="D6869" s="11">
        <v>0.53853410377141731</v>
      </c>
      <c r="E6869" s="11">
        <v>0.33438160530372379</v>
      </c>
      <c r="F6869" s="11">
        <v>0.35243814295249037</v>
      </c>
      <c r="G6869" s="11">
        <v>0.33438160530372374</v>
      </c>
      <c r="H6869" s="11">
        <v>0.53853410377141742</v>
      </c>
      <c r="I6869" s="17">
        <f t="shared" si="107"/>
        <v>320.18108104644273</v>
      </c>
      <c r="L6869" s="10">
        <v>432</v>
      </c>
      <c r="M6869" s="17">
        <v>18</v>
      </c>
      <c r="N6869" s="17">
        <v>3</v>
      </c>
      <c r="O6869">
        <v>334.32599790413047</v>
      </c>
    </row>
    <row r="6870" spans="1:15" x14ac:dyDescent="0.25">
      <c r="A6870" s="10">
        <v>6868</v>
      </c>
      <c r="B6870" s="17">
        <v>287</v>
      </c>
      <c r="C6870" s="17">
        <v>41</v>
      </c>
      <c r="D6870" s="11">
        <v>0.55647546908805556</v>
      </c>
      <c r="E6870" s="11">
        <v>0.35243814295249037</v>
      </c>
      <c r="F6870" s="11">
        <v>0.39003531723485019</v>
      </c>
      <c r="G6870" s="11">
        <v>0.35243814295249037</v>
      </c>
      <c r="H6870" s="11">
        <v>0.55647546908805567</v>
      </c>
      <c r="I6870" s="17">
        <f t="shared" si="107"/>
        <v>334.64881997856799</v>
      </c>
      <c r="L6870" s="10">
        <v>1943</v>
      </c>
      <c r="M6870" s="17">
        <v>81</v>
      </c>
      <c r="N6870" s="17">
        <v>12</v>
      </c>
      <c r="O6870">
        <v>334.26239690468117</v>
      </c>
    </row>
    <row r="6871" spans="1:15" x14ac:dyDescent="0.25">
      <c r="A6871" s="10">
        <v>6869</v>
      </c>
      <c r="B6871" s="17">
        <v>287</v>
      </c>
      <c r="C6871" s="17">
        <v>41</v>
      </c>
      <c r="D6871" s="11">
        <v>0.5980668159584428</v>
      </c>
      <c r="E6871" s="11">
        <v>0.39003531723485019</v>
      </c>
      <c r="F6871" s="11">
        <v>0.43703178508780155</v>
      </c>
      <c r="G6871" s="11">
        <v>0.39003531723485019</v>
      </c>
      <c r="H6871" s="11">
        <v>0.5980668159584428</v>
      </c>
      <c r="I6871" s="17">
        <f t="shared" si="107"/>
        <v>364.87677940415381</v>
      </c>
      <c r="L6871" s="10">
        <v>122</v>
      </c>
      <c r="M6871" s="17">
        <v>6</v>
      </c>
      <c r="N6871" s="17">
        <v>1</v>
      </c>
      <c r="O6871">
        <v>334.26186364192222</v>
      </c>
    </row>
    <row r="6872" spans="1:15" x14ac:dyDescent="0.25">
      <c r="A6872" s="10">
        <v>6870</v>
      </c>
      <c r="B6872" s="17">
        <v>287</v>
      </c>
      <c r="C6872" s="17">
        <v>41</v>
      </c>
      <c r="D6872" s="11">
        <v>0.65270642851365768</v>
      </c>
      <c r="E6872" s="11">
        <v>0.43703178508780149</v>
      </c>
      <c r="F6872" s="11">
        <v>0.44766782781241837</v>
      </c>
      <c r="G6872" s="11">
        <v>0.43703178508780149</v>
      </c>
      <c r="H6872" s="11">
        <v>0.65270642851365768</v>
      </c>
      <c r="I6872" s="17">
        <f t="shared" si="107"/>
        <v>401.58548427198781</v>
      </c>
      <c r="L6872" s="10">
        <v>4926</v>
      </c>
      <c r="M6872" s="17">
        <v>206</v>
      </c>
      <c r="N6872" s="17">
        <v>30</v>
      </c>
      <c r="O6872">
        <v>334.22950898572162</v>
      </c>
    </row>
    <row r="6873" spans="1:15" x14ac:dyDescent="0.25">
      <c r="A6873" s="10">
        <v>6871</v>
      </c>
      <c r="B6873" s="17">
        <v>287</v>
      </c>
      <c r="C6873" s="17">
        <v>41</v>
      </c>
      <c r="D6873" s="11">
        <v>0.68835615440256037</v>
      </c>
      <c r="E6873" s="11">
        <v>0.44766782781241843</v>
      </c>
      <c r="F6873" s="11">
        <v>0.46028266918347271</v>
      </c>
      <c r="G6873" s="11">
        <v>0.44766782781241837</v>
      </c>
      <c r="H6873" s="11">
        <v>0.68835615440256026</v>
      </c>
      <c r="I6873" s="17">
        <f t="shared" si="107"/>
        <v>417.75240730112557</v>
      </c>
      <c r="L6873" s="10">
        <v>3679</v>
      </c>
      <c r="M6873" s="17">
        <v>154</v>
      </c>
      <c r="N6873" s="17">
        <v>22</v>
      </c>
      <c r="O6873">
        <v>334.2225751940905</v>
      </c>
    </row>
    <row r="6874" spans="1:15" x14ac:dyDescent="0.25">
      <c r="A6874" s="10">
        <v>6872</v>
      </c>
      <c r="B6874" s="17">
        <v>287</v>
      </c>
      <c r="C6874" s="17">
        <v>41</v>
      </c>
      <c r="D6874" s="11">
        <v>0.71946228777621113</v>
      </c>
      <c r="E6874" s="11">
        <v>0.46028266918347277</v>
      </c>
      <c r="F6874" s="11">
        <v>0.47784450717062843</v>
      </c>
      <c r="G6874" s="11">
        <v>0.46028266918347277</v>
      </c>
      <c r="H6874" s="11">
        <v>0.71946228777621124</v>
      </c>
      <c r="I6874" s="17">
        <f t="shared" si="107"/>
        <v>433.45478004860183</v>
      </c>
      <c r="L6874" s="10">
        <v>984</v>
      </c>
      <c r="M6874" s="17">
        <v>41</v>
      </c>
      <c r="N6874" s="17">
        <v>6</v>
      </c>
      <c r="O6874">
        <v>334.19895806802617</v>
      </c>
    </row>
    <row r="6875" spans="1:15" x14ac:dyDescent="0.25">
      <c r="A6875" s="10">
        <v>6873</v>
      </c>
      <c r="B6875" s="17">
        <v>287</v>
      </c>
      <c r="C6875" s="17">
        <v>41</v>
      </c>
      <c r="D6875" s="11">
        <v>0.75173344487172211</v>
      </c>
      <c r="E6875" s="11">
        <v>0.47784450717062843</v>
      </c>
      <c r="F6875" s="11">
        <v>0.49268549701893005</v>
      </c>
      <c r="G6875" s="11">
        <v>0.47784450717062837</v>
      </c>
      <c r="H6875" s="11">
        <v>0.751733444871722</v>
      </c>
      <c r="I6875" s="17">
        <f t="shared" si="107"/>
        <v>451.39992510795958</v>
      </c>
      <c r="L6875" s="10">
        <v>4344</v>
      </c>
      <c r="M6875" s="17">
        <v>181</v>
      </c>
      <c r="N6875" s="17">
        <v>26</v>
      </c>
      <c r="O6875">
        <v>334.17201462733965</v>
      </c>
    </row>
    <row r="6876" spans="1:15" x14ac:dyDescent="0.25">
      <c r="A6876" s="10">
        <v>6874</v>
      </c>
      <c r="B6876" s="17">
        <v>287</v>
      </c>
      <c r="C6876" s="17">
        <v>41</v>
      </c>
      <c r="D6876" s="11">
        <v>0.77410190033142612</v>
      </c>
      <c r="E6876" s="11">
        <v>0.49268549701893005</v>
      </c>
      <c r="F6876" s="11">
        <v>0.50084804143549422</v>
      </c>
      <c r="G6876" s="11">
        <v>0.49268549701893005</v>
      </c>
      <c r="H6876" s="11">
        <v>0.77410190033142623</v>
      </c>
      <c r="I6876" s="17">
        <f t="shared" si="107"/>
        <v>464.82072857104816</v>
      </c>
      <c r="L6876" s="10">
        <v>2902</v>
      </c>
      <c r="M6876" s="17">
        <v>121</v>
      </c>
      <c r="N6876" s="17">
        <v>18</v>
      </c>
      <c r="O6876">
        <v>334.16865288799215</v>
      </c>
    </row>
    <row r="6877" spans="1:15" x14ac:dyDescent="0.25">
      <c r="A6877" s="10">
        <v>6875</v>
      </c>
      <c r="B6877" s="17">
        <v>287</v>
      </c>
      <c r="C6877" s="17">
        <v>41</v>
      </c>
      <c r="D6877" s="11">
        <v>0.7819075592678848</v>
      </c>
      <c r="E6877" s="11">
        <v>0.50084804143549422</v>
      </c>
      <c r="F6877" s="11">
        <v>0.50876323602125506</v>
      </c>
      <c r="G6877" s="11">
        <v>0.50084804143549422</v>
      </c>
      <c r="H6877" s="11">
        <v>0.7819075592678848</v>
      </c>
      <c r="I6877" s="17">
        <f t="shared" si="107"/>
        <v>470.90016498077102</v>
      </c>
      <c r="L6877" s="10">
        <v>4295</v>
      </c>
      <c r="M6877" s="17">
        <v>179</v>
      </c>
      <c r="N6877" s="17">
        <v>26</v>
      </c>
      <c r="O6877">
        <v>334.12506790030773</v>
      </c>
    </row>
    <row r="6878" spans="1:15" x14ac:dyDescent="0.25">
      <c r="A6878" s="10">
        <v>6876</v>
      </c>
      <c r="B6878" s="17">
        <v>287</v>
      </c>
      <c r="C6878" s="17">
        <v>41</v>
      </c>
      <c r="D6878" s="11">
        <v>0.78691716127188116</v>
      </c>
      <c r="E6878" s="11">
        <v>0.50876323602125495</v>
      </c>
      <c r="F6878" s="11">
        <v>0.49540634515778414</v>
      </c>
      <c r="G6878" s="11">
        <v>0.50876323602125495</v>
      </c>
      <c r="H6878" s="11">
        <v>0.78691716127188116</v>
      </c>
      <c r="I6878" s="17">
        <f t="shared" si="107"/>
        <v>475.13503982181527</v>
      </c>
      <c r="L6878" s="10">
        <v>6</v>
      </c>
      <c r="M6878" s="17">
        <v>1</v>
      </c>
      <c r="N6878" s="17">
        <v>1</v>
      </c>
      <c r="O6878">
        <v>334.07942071103651</v>
      </c>
    </row>
    <row r="6879" spans="1:15" x14ac:dyDescent="0.25">
      <c r="A6879" s="10">
        <v>6877</v>
      </c>
      <c r="B6879" s="17">
        <v>287</v>
      </c>
      <c r="C6879" s="17">
        <v>41</v>
      </c>
      <c r="D6879" s="11">
        <v>0.78784918024936934</v>
      </c>
      <c r="E6879" s="11">
        <v>0.49540634515778409</v>
      </c>
      <c r="F6879" s="11">
        <v>0.5028268400819339</v>
      </c>
      <c r="G6879" s="11">
        <v>0.49540634515778409</v>
      </c>
      <c r="H6879" s="11">
        <v>0.78784918024936934</v>
      </c>
      <c r="I6879" s="17">
        <f t="shared" si="107"/>
        <v>470.38734934618918</v>
      </c>
      <c r="L6879" s="10">
        <v>5428</v>
      </c>
      <c r="M6879" s="17">
        <v>227</v>
      </c>
      <c r="N6879" s="17">
        <v>33</v>
      </c>
      <c r="O6879">
        <v>334.0668540413007</v>
      </c>
    </row>
    <row r="6880" spans="1:15" x14ac:dyDescent="0.25">
      <c r="A6880" s="10">
        <v>6878</v>
      </c>
      <c r="B6880" s="17">
        <v>287</v>
      </c>
      <c r="C6880" s="17">
        <v>41</v>
      </c>
      <c r="D6880" s="11">
        <v>0.7928587822533657</v>
      </c>
      <c r="E6880" s="11">
        <v>0.5028268400819339</v>
      </c>
      <c r="F6880" s="11">
        <v>0.50653708754400983</v>
      </c>
      <c r="G6880" s="11">
        <v>0.5028268400819339</v>
      </c>
      <c r="H6880" s="11">
        <v>0.7928587822533657</v>
      </c>
      <c r="I6880" s="17">
        <f t="shared" si="107"/>
        <v>475.10702985561102</v>
      </c>
      <c r="L6880" s="10">
        <v>4849</v>
      </c>
      <c r="M6880" s="17">
        <v>203</v>
      </c>
      <c r="N6880" s="17">
        <v>29</v>
      </c>
      <c r="O6880">
        <v>334.06384568955639</v>
      </c>
    </row>
    <row r="6881" spans="1:15" x14ac:dyDescent="0.25">
      <c r="A6881" s="10">
        <v>6879</v>
      </c>
      <c r="B6881" s="17">
        <v>287</v>
      </c>
      <c r="C6881" s="17">
        <v>41</v>
      </c>
      <c r="D6881" s="11">
        <v>0.79250927513680802</v>
      </c>
      <c r="E6881" s="11">
        <v>0.50653708754400983</v>
      </c>
      <c r="F6881" s="11">
        <v>0.50604238788239886</v>
      </c>
      <c r="G6881" s="11">
        <v>0.50653708754400972</v>
      </c>
      <c r="H6881" s="11">
        <v>0.79250927513680802</v>
      </c>
      <c r="I6881" s="17">
        <f t="shared" si="107"/>
        <v>476.45949857667847</v>
      </c>
      <c r="L6881" s="10">
        <v>218</v>
      </c>
      <c r="M6881" s="17">
        <v>10</v>
      </c>
      <c r="N6881" s="17">
        <v>2</v>
      </c>
      <c r="O6881">
        <v>334.00310360447673</v>
      </c>
    </row>
    <row r="6882" spans="1:15" x14ac:dyDescent="0.25">
      <c r="A6882" s="10">
        <v>6880</v>
      </c>
      <c r="B6882" s="17">
        <v>287</v>
      </c>
      <c r="C6882" s="17">
        <v>41</v>
      </c>
      <c r="D6882" s="11">
        <v>0.78761617550499752</v>
      </c>
      <c r="E6882" s="11">
        <v>0.50604238788239897</v>
      </c>
      <c r="F6882" s="11">
        <v>0.50035334177388546</v>
      </c>
      <c r="G6882" s="11">
        <v>0.50604238788239886</v>
      </c>
      <c r="H6882" s="11">
        <v>0.78761617550499741</v>
      </c>
      <c r="I6882" s="17">
        <f t="shared" si="107"/>
        <v>474.46826498551422</v>
      </c>
      <c r="L6882" s="10">
        <v>2350</v>
      </c>
      <c r="M6882" s="17">
        <v>98</v>
      </c>
      <c r="N6882" s="17">
        <v>14</v>
      </c>
      <c r="O6882">
        <v>333.93993458055638</v>
      </c>
    </row>
    <row r="6883" spans="1:15" x14ac:dyDescent="0.25">
      <c r="A6883" s="10">
        <v>6881</v>
      </c>
      <c r="B6883" s="17">
        <v>287</v>
      </c>
      <c r="C6883" s="17">
        <v>41</v>
      </c>
      <c r="D6883" s="11">
        <v>0.77794647861356248</v>
      </c>
      <c r="E6883" s="11">
        <v>0.50035334177388535</v>
      </c>
      <c r="F6883" s="11">
        <v>0.5028268400819339</v>
      </c>
      <c r="G6883" s="11">
        <v>0.50035334177388535</v>
      </c>
      <c r="H6883" s="11">
        <v>0.77794647861356259</v>
      </c>
      <c r="I6883" s="17">
        <f t="shared" si="107"/>
        <v>469.19728346917157</v>
      </c>
      <c r="L6883" s="10">
        <v>2384</v>
      </c>
      <c r="M6883" s="17">
        <v>100</v>
      </c>
      <c r="N6883" s="17">
        <v>15</v>
      </c>
      <c r="O6883">
        <v>333.85030086585425</v>
      </c>
    </row>
    <row r="6884" spans="1:15" x14ac:dyDescent="0.25">
      <c r="A6884" s="10">
        <v>6882</v>
      </c>
      <c r="B6884" s="17">
        <v>287</v>
      </c>
      <c r="C6884" s="17">
        <v>41</v>
      </c>
      <c r="D6884" s="11">
        <v>1.0013345186640767</v>
      </c>
      <c r="E6884" s="11">
        <v>0.65367489210651408</v>
      </c>
      <c r="F6884" s="11">
        <v>0.66107065204758431</v>
      </c>
      <c r="G6884" s="11">
        <v>0.65367489210651408</v>
      </c>
      <c r="H6884" s="11">
        <v>1.0013345186640767</v>
      </c>
      <c r="I6884" s="17">
        <f t="shared" si="107"/>
        <v>608.3398288970136</v>
      </c>
      <c r="L6884" s="10">
        <v>2644</v>
      </c>
      <c r="M6884" s="17">
        <v>111</v>
      </c>
      <c r="N6884" s="17">
        <v>16</v>
      </c>
      <c r="O6884">
        <v>333.76711583016834</v>
      </c>
    </row>
    <row r="6885" spans="1:15" x14ac:dyDescent="0.25">
      <c r="A6885" s="10">
        <v>6883</v>
      </c>
      <c r="B6885" s="17">
        <v>287</v>
      </c>
      <c r="C6885" s="17">
        <v>41</v>
      </c>
      <c r="D6885" s="11">
        <v>0.99255023980125534</v>
      </c>
      <c r="E6885" s="11">
        <v>0.66107065204758442</v>
      </c>
      <c r="F6885" s="11">
        <v>0.64820846084572381</v>
      </c>
      <c r="G6885" s="11">
        <v>0.66107065204758442</v>
      </c>
      <c r="H6885" s="11">
        <v>0.99255023980125534</v>
      </c>
      <c r="I6885" s="17">
        <f t="shared" si="107"/>
        <v>607.97267598926442</v>
      </c>
      <c r="L6885" s="10">
        <v>8571</v>
      </c>
      <c r="M6885" s="17">
        <v>358</v>
      </c>
      <c r="N6885" s="17">
        <v>52</v>
      </c>
      <c r="O6885">
        <v>333.75058193311071</v>
      </c>
    </row>
    <row r="6886" spans="1:15" x14ac:dyDescent="0.25">
      <c r="A6886" s="10">
        <v>6884</v>
      </c>
      <c r="B6886" s="17">
        <v>287</v>
      </c>
      <c r="C6886" s="17">
        <v>41</v>
      </c>
      <c r="D6886" s="11">
        <v>0.95711021818228648</v>
      </c>
      <c r="E6886" s="11">
        <v>0.64820846084572381</v>
      </c>
      <c r="F6886" s="11">
        <v>0.60158301773898049</v>
      </c>
      <c r="G6886" s="11">
        <v>0.64820846084572381</v>
      </c>
      <c r="H6886" s="11">
        <v>0.95711021818228648</v>
      </c>
      <c r="I6886" s="17">
        <f t="shared" si="107"/>
        <v>589.62197486618038</v>
      </c>
      <c r="L6886" s="10">
        <v>4589</v>
      </c>
      <c r="M6886" s="17">
        <v>192</v>
      </c>
      <c r="N6886" s="17">
        <v>28</v>
      </c>
      <c r="O6886">
        <v>333.73977085173533</v>
      </c>
    </row>
    <row r="6887" spans="1:15" x14ac:dyDescent="0.25">
      <c r="A6887" s="10">
        <v>6885</v>
      </c>
      <c r="B6887" s="17">
        <v>287</v>
      </c>
      <c r="C6887" s="17">
        <v>41</v>
      </c>
      <c r="D6887" s="11">
        <v>0.6894046757522343</v>
      </c>
      <c r="E6887" s="11">
        <v>0.46275616749152348</v>
      </c>
      <c r="F6887" s="11">
        <v>0.42392224405513618</v>
      </c>
      <c r="G6887" s="11">
        <v>0.46275616749152348</v>
      </c>
      <c r="H6887" s="11">
        <v>0.68940467575223441</v>
      </c>
      <c r="I6887" s="17">
        <f t="shared" si="107"/>
        <v>422.66885299952986</v>
      </c>
      <c r="L6887" s="10">
        <v>8353</v>
      </c>
      <c r="M6887" s="17">
        <v>349</v>
      </c>
      <c r="N6887" s="17">
        <v>50</v>
      </c>
      <c r="O6887">
        <v>333.70913635917157</v>
      </c>
    </row>
    <row r="6888" spans="1:15" x14ac:dyDescent="0.25">
      <c r="A6888" s="10">
        <v>6886</v>
      </c>
      <c r="B6888" s="17">
        <v>287</v>
      </c>
      <c r="C6888" s="17">
        <v>41</v>
      </c>
      <c r="D6888" s="11">
        <v>0.63429905370827577</v>
      </c>
      <c r="E6888" s="11">
        <v>0.42392224405513618</v>
      </c>
      <c r="F6888" s="11">
        <v>0.38459362095714011</v>
      </c>
      <c r="G6888" s="11">
        <v>0.42392224405513618</v>
      </c>
      <c r="H6888" s="11">
        <v>0.63429905370827588</v>
      </c>
      <c r="I6888" s="17">
        <f t="shared" si="107"/>
        <v>387.92833964698832</v>
      </c>
      <c r="L6888" s="10">
        <v>626</v>
      </c>
      <c r="M6888" s="17">
        <v>27</v>
      </c>
      <c r="N6888" s="17">
        <v>4</v>
      </c>
      <c r="O6888">
        <v>333.69623401419415</v>
      </c>
    </row>
    <row r="6889" spans="1:15" x14ac:dyDescent="0.25">
      <c r="A6889" s="10">
        <v>6887</v>
      </c>
      <c r="B6889" s="17">
        <v>287</v>
      </c>
      <c r="C6889" s="17">
        <v>41</v>
      </c>
      <c r="D6889" s="11">
        <v>0.59037765939416886</v>
      </c>
      <c r="E6889" s="11">
        <v>0.38459362095714011</v>
      </c>
      <c r="F6889" s="11">
        <v>0.35491164126054103</v>
      </c>
      <c r="G6889" s="11">
        <v>0.38459362095714006</v>
      </c>
      <c r="H6889" s="11">
        <v>0.59037765939416886</v>
      </c>
      <c r="I6889" s="17">
        <f t="shared" si="107"/>
        <v>356.95476503941165</v>
      </c>
      <c r="L6889" s="10">
        <v>5071</v>
      </c>
      <c r="M6889" s="17">
        <v>212</v>
      </c>
      <c r="N6889" s="17">
        <v>31</v>
      </c>
      <c r="O6889">
        <v>333.66086464353975</v>
      </c>
    </row>
    <row r="6890" spans="1:15" x14ac:dyDescent="0.25">
      <c r="A6890" s="10">
        <v>6888</v>
      </c>
      <c r="B6890" s="17">
        <v>287</v>
      </c>
      <c r="C6890" s="17">
        <v>41</v>
      </c>
      <c r="D6890" s="11">
        <v>0.56777619919009303</v>
      </c>
      <c r="E6890" s="11">
        <v>0.35491164126054098</v>
      </c>
      <c r="F6890" s="11">
        <v>0.33611305411936004</v>
      </c>
      <c r="G6890" s="11">
        <v>0.35491164126054103</v>
      </c>
      <c r="H6890" s="11">
        <v>0.56777619919009303</v>
      </c>
      <c r="I6890" s="17">
        <f t="shared" si="107"/>
        <v>337.09756240982063</v>
      </c>
      <c r="L6890" s="10">
        <v>558</v>
      </c>
      <c r="M6890" s="17">
        <v>24</v>
      </c>
      <c r="N6890" s="17">
        <v>4</v>
      </c>
      <c r="O6890">
        <v>333.65711907880842</v>
      </c>
    </row>
    <row r="6891" spans="1:15" x14ac:dyDescent="0.25">
      <c r="A6891" s="10">
        <v>6889</v>
      </c>
      <c r="B6891" s="17">
        <v>288</v>
      </c>
      <c r="C6891" s="17">
        <v>42</v>
      </c>
      <c r="D6891" s="11">
        <v>0.55565995248275335</v>
      </c>
      <c r="E6891" s="11">
        <v>0.33611305411936004</v>
      </c>
      <c r="F6891" s="11">
        <v>0.32943460868762464</v>
      </c>
      <c r="G6891" s="11">
        <v>0.33611305411936004</v>
      </c>
      <c r="H6891" s="11">
        <v>0.55565995248275335</v>
      </c>
      <c r="I6891" s="17">
        <f t="shared" si="107"/>
        <v>325.4337907897301</v>
      </c>
      <c r="L6891" s="10">
        <v>4970</v>
      </c>
      <c r="M6891" s="17">
        <v>208</v>
      </c>
      <c r="N6891" s="17">
        <v>30</v>
      </c>
      <c r="O6891">
        <v>333.63325621508204</v>
      </c>
    </row>
    <row r="6892" spans="1:15" x14ac:dyDescent="0.25">
      <c r="A6892" s="10">
        <v>6890</v>
      </c>
      <c r="B6892" s="17">
        <v>288</v>
      </c>
      <c r="C6892" s="17">
        <v>42</v>
      </c>
      <c r="D6892" s="11">
        <v>0.54354370577541355</v>
      </c>
      <c r="E6892" s="11">
        <v>0.32943460868762464</v>
      </c>
      <c r="F6892" s="11">
        <v>0.33710245344257989</v>
      </c>
      <c r="G6892" s="11">
        <v>0.32943460868762459</v>
      </c>
      <c r="H6892" s="11">
        <v>0.54354370577541367</v>
      </c>
      <c r="I6892" s="17">
        <f t="shared" si="107"/>
        <v>319.19192746088538</v>
      </c>
      <c r="L6892" s="10">
        <v>3391</v>
      </c>
      <c r="M6892" s="17">
        <v>142</v>
      </c>
      <c r="N6892" s="17">
        <v>21</v>
      </c>
      <c r="O6892">
        <v>333.6287380126393</v>
      </c>
    </row>
    <row r="6893" spans="1:15" x14ac:dyDescent="0.25">
      <c r="A6893" s="10">
        <v>6891</v>
      </c>
      <c r="B6893" s="17">
        <v>288</v>
      </c>
      <c r="C6893" s="17">
        <v>42</v>
      </c>
      <c r="D6893" s="11">
        <v>0.52070924082696601</v>
      </c>
      <c r="E6893" s="11">
        <v>0.33710245344257994</v>
      </c>
      <c r="F6893" s="11">
        <v>0.35540634092214984</v>
      </c>
      <c r="G6893" s="11">
        <v>0.33710245344257989</v>
      </c>
      <c r="H6893" s="11">
        <v>0.52070924082696601</v>
      </c>
      <c r="I6893" s="17">
        <f t="shared" si="107"/>
        <v>315.68419207854708</v>
      </c>
      <c r="L6893" s="10">
        <v>3056</v>
      </c>
      <c r="M6893" s="17">
        <v>128</v>
      </c>
      <c r="N6893" s="17">
        <v>19</v>
      </c>
      <c r="O6893">
        <v>333.54608623971319</v>
      </c>
    </row>
    <row r="6894" spans="1:15" x14ac:dyDescent="0.25">
      <c r="A6894" s="10">
        <v>6892</v>
      </c>
      <c r="B6894" s="17">
        <v>288</v>
      </c>
      <c r="C6894" s="17">
        <v>42</v>
      </c>
      <c r="D6894" s="11">
        <v>0.50544743007060533</v>
      </c>
      <c r="E6894" s="11">
        <v>0.35540634092214984</v>
      </c>
      <c r="F6894" s="11">
        <v>0.38162542298748064</v>
      </c>
      <c r="G6894" s="11">
        <v>0.35540634092214984</v>
      </c>
      <c r="H6894" s="11">
        <v>0.50544743007060533</v>
      </c>
      <c r="I6894" s="17">
        <f t="shared" si="107"/>
        <v>319.1707309109529</v>
      </c>
      <c r="L6894" s="10">
        <v>5140</v>
      </c>
      <c r="M6894" s="17">
        <v>215</v>
      </c>
      <c r="N6894" s="17">
        <v>31</v>
      </c>
      <c r="O6894">
        <v>333.52829957927145</v>
      </c>
    </row>
    <row r="6895" spans="1:15" x14ac:dyDescent="0.25">
      <c r="A6895" s="10">
        <v>6893</v>
      </c>
      <c r="B6895" s="17">
        <v>288</v>
      </c>
      <c r="C6895" s="17">
        <v>42</v>
      </c>
      <c r="D6895" s="11">
        <v>0.49484571420168322</v>
      </c>
      <c r="E6895" s="11">
        <v>0.38162542298748059</v>
      </c>
      <c r="F6895" s="11">
        <v>0.40314485826751556</v>
      </c>
      <c r="G6895" s="11">
        <v>0.38162542298748059</v>
      </c>
      <c r="H6895" s="11">
        <v>0.49484571420168316</v>
      </c>
      <c r="I6895" s="17">
        <f t="shared" si="107"/>
        <v>327.12659207023148</v>
      </c>
      <c r="L6895" s="10">
        <v>721</v>
      </c>
      <c r="M6895" s="17">
        <v>31</v>
      </c>
      <c r="N6895" s="17">
        <v>5</v>
      </c>
      <c r="O6895">
        <v>333.49991215039302</v>
      </c>
    </row>
    <row r="6896" spans="1:15" x14ac:dyDescent="0.25">
      <c r="A6896" s="10">
        <v>6894</v>
      </c>
      <c r="B6896" s="17">
        <v>288</v>
      </c>
      <c r="C6896" s="17">
        <v>42</v>
      </c>
      <c r="D6896" s="11">
        <v>0.50544743007060533</v>
      </c>
      <c r="E6896" s="11">
        <v>0.40314485826751562</v>
      </c>
      <c r="F6896" s="11">
        <v>0.41328620133052146</v>
      </c>
      <c r="G6896" s="11">
        <v>0.40314485826751556</v>
      </c>
      <c r="H6896" s="11">
        <v>0.50544743007060533</v>
      </c>
      <c r="I6896" s="17">
        <f t="shared" si="107"/>
        <v>339.53256898282081</v>
      </c>
      <c r="L6896" s="10">
        <v>1129</v>
      </c>
      <c r="M6896" s="17">
        <v>48</v>
      </c>
      <c r="N6896" s="17">
        <v>7</v>
      </c>
      <c r="O6896">
        <v>333.43408816233023</v>
      </c>
    </row>
    <row r="6897" spans="1:15" x14ac:dyDescent="0.25">
      <c r="A6897" s="10">
        <v>6895</v>
      </c>
      <c r="B6897" s="17">
        <v>288</v>
      </c>
      <c r="C6897" s="17">
        <v>42</v>
      </c>
      <c r="D6897" s="11">
        <v>0.51569963882296976</v>
      </c>
      <c r="E6897" s="11">
        <v>0.41328620133052146</v>
      </c>
      <c r="F6897" s="11">
        <v>0.43554768610297279</v>
      </c>
      <c r="G6897" s="11">
        <v>0.41328620133052146</v>
      </c>
      <c r="H6897" s="11">
        <v>0.51569963882296976</v>
      </c>
      <c r="I6897" s="17">
        <f t="shared" si="107"/>
        <v>347.76027239967783</v>
      </c>
      <c r="L6897" s="10">
        <v>8357</v>
      </c>
      <c r="M6897" s="17">
        <v>349</v>
      </c>
      <c r="N6897" s="17">
        <v>50</v>
      </c>
      <c r="O6897">
        <v>333.42894675955108</v>
      </c>
    </row>
    <row r="6898" spans="1:15" x14ac:dyDescent="0.25">
      <c r="A6898" s="10">
        <v>6896</v>
      </c>
      <c r="B6898" s="17">
        <v>288</v>
      </c>
      <c r="C6898" s="17">
        <v>42</v>
      </c>
      <c r="D6898" s="11">
        <v>0.5394661227489056</v>
      </c>
      <c r="E6898" s="11">
        <v>0.43554768610297279</v>
      </c>
      <c r="F6898" s="11">
        <v>0.44247348136551168</v>
      </c>
      <c r="G6898" s="11">
        <v>0.43554768610297284</v>
      </c>
      <c r="H6898" s="11">
        <v>0.53946612274890549</v>
      </c>
      <c r="I6898" s="17">
        <f t="shared" si="107"/>
        <v>364.54717297545938</v>
      </c>
      <c r="L6898" s="10">
        <v>5764</v>
      </c>
      <c r="M6898" s="17">
        <v>241</v>
      </c>
      <c r="N6898" s="17">
        <v>35</v>
      </c>
      <c r="O6898">
        <v>333.41211261197657</v>
      </c>
    </row>
    <row r="6899" spans="1:15" x14ac:dyDescent="0.25">
      <c r="A6899" s="10">
        <v>6897</v>
      </c>
      <c r="B6899" s="17">
        <v>288</v>
      </c>
      <c r="C6899" s="17">
        <v>42</v>
      </c>
      <c r="D6899" s="11">
        <v>0.58362052180738322</v>
      </c>
      <c r="E6899" s="11">
        <v>0.44247348136551168</v>
      </c>
      <c r="F6899" s="11">
        <v>0.44371023051953701</v>
      </c>
      <c r="G6899" s="11">
        <v>0.44247348136551173</v>
      </c>
      <c r="H6899" s="11">
        <v>0.58362052180738322</v>
      </c>
      <c r="I6899" s="17">
        <f t="shared" si="107"/>
        <v>381.49636874534883</v>
      </c>
      <c r="L6899" s="10">
        <v>7110</v>
      </c>
      <c r="M6899" s="17">
        <v>297</v>
      </c>
      <c r="N6899" s="17">
        <v>43</v>
      </c>
      <c r="O6899">
        <v>333.40420859511551</v>
      </c>
    </row>
    <row r="6900" spans="1:15" x14ac:dyDescent="0.25">
      <c r="A6900" s="10">
        <v>6898</v>
      </c>
      <c r="B6900" s="17">
        <v>288</v>
      </c>
      <c r="C6900" s="17">
        <v>42</v>
      </c>
      <c r="D6900" s="11">
        <v>0.62171679751219266</v>
      </c>
      <c r="E6900" s="11">
        <v>0.44371023051953701</v>
      </c>
      <c r="F6900" s="11">
        <v>0.44667842848919859</v>
      </c>
      <c r="G6900" s="11">
        <v>0.44371023051953701</v>
      </c>
      <c r="H6900" s="11">
        <v>0.62171679751219266</v>
      </c>
      <c r="I6900" s="17">
        <f t="shared" si="107"/>
        <v>394.30060455128438</v>
      </c>
      <c r="L6900" s="10">
        <v>1371</v>
      </c>
      <c r="M6900" s="17">
        <v>58</v>
      </c>
      <c r="N6900" s="17">
        <v>9</v>
      </c>
      <c r="O6900">
        <v>333.40215275623882</v>
      </c>
    </row>
    <row r="6901" spans="1:15" x14ac:dyDescent="0.25">
      <c r="A6901" s="10">
        <v>6899</v>
      </c>
      <c r="B6901" s="17">
        <v>288</v>
      </c>
      <c r="C6901" s="17">
        <v>42</v>
      </c>
      <c r="D6901" s="11">
        <v>0.65095889293086828</v>
      </c>
      <c r="E6901" s="11">
        <v>0.44667842848919853</v>
      </c>
      <c r="F6901" s="11">
        <v>0.43727913491860698</v>
      </c>
      <c r="G6901" s="11">
        <v>0.44667842848919859</v>
      </c>
      <c r="H6901" s="11">
        <v>0.65095889293086839</v>
      </c>
      <c r="I6901" s="17">
        <f t="shared" si="107"/>
        <v>404.46938253030157</v>
      </c>
      <c r="L6901" s="10">
        <v>528</v>
      </c>
      <c r="M6901" s="17">
        <v>22</v>
      </c>
      <c r="N6901" s="17">
        <v>4</v>
      </c>
      <c r="O6901">
        <v>333.39736474106166</v>
      </c>
    </row>
    <row r="6902" spans="1:15" x14ac:dyDescent="0.25">
      <c r="A6902" s="10">
        <v>6900</v>
      </c>
      <c r="B6902" s="17">
        <v>288</v>
      </c>
      <c r="C6902" s="17">
        <v>42</v>
      </c>
      <c r="D6902" s="11">
        <v>0.662958637266021</v>
      </c>
      <c r="E6902" s="11">
        <v>0.43727913491860698</v>
      </c>
      <c r="F6902" s="11">
        <v>0.43703178508780155</v>
      </c>
      <c r="G6902" s="11">
        <v>0.43727913491860698</v>
      </c>
      <c r="H6902" s="11">
        <v>0.662958637266021</v>
      </c>
      <c r="I6902" s="17">
        <f t="shared" si="107"/>
        <v>404.53968929608158</v>
      </c>
      <c r="L6902" s="10">
        <v>7730</v>
      </c>
      <c r="M6902" s="17">
        <v>323</v>
      </c>
      <c r="N6902" s="17">
        <v>47</v>
      </c>
      <c r="O6902">
        <v>333.35778876813288</v>
      </c>
    </row>
    <row r="6903" spans="1:15" x14ac:dyDescent="0.25">
      <c r="A6903" s="10">
        <v>6901</v>
      </c>
      <c r="B6903" s="17">
        <v>288</v>
      </c>
      <c r="C6903" s="17">
        <v>42</v>
      </c>
      <c r="D6903" s="11">
        <v>0.67029828671373715</v>
      </c>
      <c r="E6903" s="11">
        <v>0.43703178508780149</v>
      </c>
      <c r="F6903" s="11">
        <v>0.43604238576458176</v>
      </c>
      <c r="G6903" s="11">
        <v>0.43703178508780149</v>
      </c>
      <c r="H6903" s="11">
        <v>0.67029828671373726</v>
      </c>
      <c r="I6903" s="17">
        <f t="shared" si="107"/>
        <v>406.74986121409978</v>
      </c>
      <c r="L6903" s="10">
        <v>480</v>
      </c>
      <c r="M6903" s="17">
        <v>20</v>
      </c>
      <c r="N6903" s="17">
        <v>3</v>
      </c>
      <c r="O6903">
        <v>333.35647014224298</v>
      </c>
    </row>
    <row r="6904" spans="1:15" x14ac:dyDescent="0.25">
      <c r="A6904" s="10">
        <v>6902</v>
      </c>
      <c r="B6904" s="17">
        <v>288</v>
      </c>
      <c r="C6904" s="17">
        <v>42</v>
      </c>
      <c r="D6904" s="11">
        <v>0.67682241955614997</v>
      </c>
      <c r="E6904" s="11">
        <v>0.43604238576458171</v>
      </c>
      <c r="F6904" s="11">
        <v>0.4531095240901285</v>
      </c>
      <c r="G6904" s="11">
        <v>0.43604238576458171</v>
      </c>
      <c r="H6904" s="11">
        <v>0.67682241955615008</v>
      </c>
      <c r="I6904" s="17">
        <f t="shared" si="107"/>
        <v>409.12450952740585</v>
      </c>
      <c r="L6904" s="10">
        <v>1079</v>
      </c>
      <c r="M6904" s="17">
        <v>45</v>
      </c>
      <c r="N6904" s="17">
        <v>7</v>
      </c>
      <c r="O6904">
        <v>333.35306661546235</v>
      </c>
    </row>
    <row r="6905" spans="1:15" x14ac:dyDescent="0.25">
      <c r="A6905" s="10">
        <v>6903</v>
      </c>
      <c r="B6905" s="17">
        <v>288</v>
      </c>
      <c r="C6905" s="17">
        <v>42</v>
      </c>
      <c r="D6905" s="11">
        <v>0.68299704528200622</v>
      </c>
      <c r="E6905" s="11">
        <v>0.4531095240901285</v>
      </c>
      <c r="F6905" s="11">
        <v>0.48971729904926853</v>
      </c>
      <c r="G6905" s="11">
        <v>0.45310952409012845</v>
      </c>
      <c r="H6905" s="11">
        <v>0.68299704528200633</v>
      </c>
      <c r="I6905" s="17">
        <f t="shared" si="107"/>
        <v>419.39155608826417</v>
      </c>
      <c r="L6905" s="10">
        <v>8449</v>
      </c>
      <c r="M6905" s="17">
        <v>353</v>
      </c>
      <c r="N6905" s="17">
        <v>51</v>
      </c>
      <c r="O6905">
        <v>333.35032171374201</v>
      </c>
    </row>
    <row r="6906" spans="1:15" x14ac:dyDescent="0.25">
      <c r="A6906" s="10">
        <v>6904</v>
      </c>
      <c r="B6906" s="17">
        <v>288</v>
      </c>
      <c r="C6906" s="17">
        <v>42</v>
      </c>
      <c r="D6906" s="11">
        <v>0.69266674217344126</v>
      </c>
      <c r="E6906" s="11">
        <v>0.48971729904926853</v>
      </c>
      <c r="F6906" s="11">
        <v>0.46522966579957403</v>
      </c>
      <c r="G6906" s="11">
        <v>0.48971729904926847</v>
      </c>
      <c r="H6906" s="11">
        <v>0.69266674217344126</v>
      </c>
      <c r="I6906" s="17">
        <f t="shared" si="107"/>
        <v>436.14946374719159</v>
      </c>
      <c r="L6906" s="10">
        <v>6694</v>
      </c>
      <c r="M6906" s="17">
        <v>279</v>
      </c>
      <c r="N6906" s="17">
        <v>40</v>
      </c>
      <c r="O6906">
        <v>333.34963901360879</v>
      </c>
    </row>
    <row r="6907" spans="1:15" x14ac:dyDescent="0.25">
      <c r="A6907" s="10">
        <v>6905</v>
      </c>
      <c r="B6907" s="17">
        <v>288</v>
      </c>
      <c r="C6907" s="17">
        <v>42</v>
      </c>
      <c r="D6907" s="11">
        <v>0.67600690295084886</v>
      </c>
      <c r="E6907" s="11">
        <v>0.46522966579957403</v>
      </c>
      <c r="F6907" s="11">
        <v>0.43826853424182688</v>
      </c>
      <c r="G6907" s="11">
        <v>0.46522966579957403</v>
      </c>
      <c r="H6907" s="11">
        <v>0.67600690295084886</v>
      </c>
      <c r="I6907" s="17">
        <f t="shared" si="107"/>
        <v>419.94481663377434</v>
      </c>
      <c r="L6907" s="10">
        <v>6481</v>
      </c>
      <c r="M6907" s="17">
        <v>271</v>
      </c>
      <c r="N6907" s="17">
        <v>39</v>
      </c>
      <c r="O6907">
        <v>333.34923111315237</v>
      </c>
    </row>
    <row r="6908" spans="1:15" x14ac:dyDescent="0.25">
      <c r="A6908" s="10">
        <v>6906</v>
      </c>
      <c r="B6908" s="17">
        <v>288</v>
      </c>
      <c r="C6908" s="17">
        <v>42</v>
      </c>
      <c r="D6908" s="11">
        <v>0.84639801389397051</v>
      </c>
      <c r="E6908" s="11">
        <v>0.56974909451437505</v>
      </c>
      <c r="F6908" s="11">
        <v>0.5916148195575387</v>
      </c>
      <c r="G6908" s="11">
        <v>0.56974909451437494</v>
      </c>
      <c r="H6908" s="11">
        <v>0.84639801389397051</v>
      </c>
      <c r="I6908" s="17">
        <f t="shared" si="107"/>
        <v>522.41159503412212</v>
      </c>
      <c r="L6908" s="10">
        <v>8161</v>
      </c>
      <c r="M6908" s="17">
        <v>341</v>
      </c>
      <c r="N6908" s="17">
        <v>49</v>
      </c>
      <c r="O6908">
        <v>333.29465516893663</v>
      </c>
    </row>
    <row r="6909" spans="1:15" x14ac:dyDescent="0.25">
      <c r="A6909" s="10">
        <v>6907</v>
      </c>
      <c r="B6909" s="17">
        <v>288</v>
      </c>
      <c r="C6909" s="17">
        <v>42</v>
      </c>
      <c r="D6909" s="11">
        <v>0.8941057353041203</v>
      </c>
      <c r="E6909" s="11">
        <v>0.5916148195575387</v>
      </c>
      <c r="F6909" s="11">
        <v>0.57071375885451625</v>
      </c>
      <c r="G6909" s="11">
        <v>0.59161481955753858</v>
      </c>
      <c r="H6909" s="11">
        <v>0.89410573530412019</v>
      </c>
      <c r="I6909" s="17">
        <f t="shared" si="107"/>
        <v>545.58831347451451</v>
      </c>
      <c r="L6909" s="10">
        <v>7897</v>
      </c>
      <c r="M6909" s="17">
        <v>330</v>
      </c>
      <c r="N6909" s="17">
        <v>48</v>
      </c>
      <c r="O6909">
        <v>333.29267155527549</v>
      </c>
    </row>
    <row r="6910" spans="1:15" x14ac:dyDescent="0.25">
      <c r="A6910" s="10">
        <v>6908</v>
      </c>
      <c r="B6910" s="17">
        <v>288</v>
      </c>
      <c r="C6910" s="17">
        <v>42</v>
      </c>
      <c r="D6910" s="11">
        <v>0.95453551575697693</v>
      </c>
      <c r="E6910" s="11">
        <v>0.57071375885451625</v>
      </c>
      <c r="F6910" s="11">
        <v>0.53469962348930633</v>
      </c>
      <c r="G6910" s="11">
        <v>0.57071375885451625</v>
      </c>
      <c r="H6910" s="11">
        <v>0.95453551575697693</v>
      </c>
      <c r="I6910" s="17">
        <f t="shared" si="107"/>
        <v>555.12485352361136</v>
      </c>
      <c r="L6910" s="10">
        <v>2206</v>
      </c>
      <c r="M6910" s="17">
        <v>92</v>
      </c>
      <c r="N6910" s="17">
        <v>14</v>
      </c>
      <c r="O6910">
        <v>333.28196313689813</v>
      </c>
    </row>
    <row r="6911" spans="1:15" x14ac:dyDescent="0.25">
      <c r="A6911" s="10">
        <v>6909</v>
      </c>
      <c r="B6911" s="17">
        <v>288</v>
      </c>
      <c r="C6911" s="17">
        <v>42</v>
      </c>
      <c r="D6911" s="11">
        <v>0.73227754871666728</v>
      </c>
      <c r="E6911" s="11">
        <v>0.41130740268408184</v>
      </c>
      <c r="F6911" s="11">
        <v>0.37742047586379585</v>
      </c>
      <c r="G6911" s="11">
        <v>0.41130740268408184</v>
      </c>
      <c r="H6911" s="11">
        <v>0.73227754871666728</v>
      </c>
      <c r="I6911" s="17">
        <f t="shared" si="107"/>
        <v>413.9485956975181</v>
      </c>
      <c r="L6911" s="10">
        <v>5596</v>
      </c>
      <c r="M6911" s="17">
        <v>234</v>
      </c>
      <c r="N6911" s="17">
        <v>34</v>
      </c>
      <c r="O6911">
        <v>333.28037469827404</v>
      </c>
    </row>
    <row r="6912" spans="1:15" x14ac:dyDescent="0.25">
      <c r="A6912" s="10">
        <v>6910</v>
      </c>
      <c r="B6912" s="17">
        <v>288</v>
      </c>
      <c r="C6912" s="17">
        <v>42</v>
      </c>
      <c r="D6912" s="11">
        <v>0.70478298888078095</v>
      </c>
      <c r="E6912" s="11">
        <v>0.37742047586379579</v>
      </c>
      <c r="F6912" s="11">
        <v>0.34773849616719466</v>
      </c>
      <c r="G6912" s="11">
        <v>0.37742047586379585</v>
      </c>
      <c r="H6912" s="11">
        <v>0.70478298888078106</v>
      </c>
      <c r="I6912" s="17">
        <f t="shared" si="107"/>
        <v>390.40828663405603</v>
      </c>
      <c r="L6912" s="10">
        <v>5713</v>
      </c>
      <c r="M6912" s="17">
        <v>239</v>
      </c>
      <c r="N6912" s="17">
        <v>35</v>
      </c>
      <c r="O6912">
        <v>333.22158578907357</v>
      </c>
    </row>
    <row r="6913" spans="1:15" x14ac:dyDescent="0.25">
      <c r="A6913" s="10">
        <v>6911</v>
      </c>
      <c r="B6913" s="17">
        <v>288</v>
      </c>
      <c r="C6913" s="17">
        <v>42</v>
      </c>
      <c r="D6913" s="11">
        <v>0.64967736683682242</v>
      </c>
      <c r="E6913" s="11">
        <v>0.34773849616719466</v>
      </c>
      <c r="F6913" s="11">
        <v>0.32300351308669467</v>
      </c>
      <c r="G6913" s="11">
        <v>0.3477384961671946</v>
      </c>
      <c r="H6913" s="11">
        <v>0.64967736683682242</v>
      </c>
      <c r="I6913" s="17">
        <f t="shared" si="107"/>
        <v>359.91229637812876</v>
      </c>
      <c r="L6913" s="10">
        <v>6291</v>
      </c>
      <c r="M6913" s="17">
        <v>263</v>
      </c>
      <c r="N6913" s="17">
        <v>38</v>
      </c>
      <c r="O6913">
        <v>333.21296227158723</v>
      </c>
    </row>
    <row r="6914" spans="1:15" x14ac:dyDescent="0.25">
      <c r="A6914" s="10">
        <v>6912</v>
      </c>
      <c r="B6914" s="17">
        <v>288</v>
      </c>
      <c r="C6914" s="17">
        <v>42</v>
      </c>
      <c r="D6914" s="11">
        <v>0.58466904315705726</v>
      </c>
      <c r="E6914" s="11">
        <v>0.32300351308669473</v>
      </c>
      <c r="F6914" s="11">
        <v>0.30494697543792809</v>
      </c>
      <c r="G6914" s="11">
        <v>0.32300351308669467</v>
      </c>
      <c r="H6914" s="11">
        <v>0.58466904315705726</v>
      </c>
      <c r="I6914" s="17">
        <f t="shared" si="107"/>
        <v>328.4933780624533</v>
      </c>
      <c r="L6914" s="10">
        <v>6528</v>
      </c>
      <c r="M6914" s="17">
        <v>272</v>
      </c>
      <c r="N6914" s="17">
        <v>39</v>
      </c>
      <c r="O6914">
        <v>333.18916527036697</v>
      </c>
    </row>
    <row r="6915" spans="1:15" x14ac:dyDescent="0.25">
      <c r="A6915" s="10">
        <v>6913</v>
      </c>
      <c r="B6915" s="17">
        <v>289</v>
      </c>
      <c r="C6915" s="17">
        <v>42</v>
      </c>
      <c r="D6915" s="11">
        <v>0.52583534520314823</v>
      </c>
      <c r="E6915" s="11">
        <v>0.30494697543792804</v>
      </c>
      <c r="F6915" s="11">
        <v>0.29455828254411881</v>
      </c>
      <c r="G6915" s="11">
        <v>0.30494697543792804</v>
      </c>
      <c r="H6915" s="11">
        <v>0.52583534520314823</v>
      </c>
      <c r="I6915" s="17">
        <f t="shared" si="107"/>
        <v>302.02843194194338</v>
      </c>
      <c r="L6915" s="10">
        <v>1972</v>
      </c>
      <c r="M6915" s="17">
        <v>83</v>
      </c>
      <c r="N6915" s="17">
        <v>12</v>
      </c>
      <c r="O6915">
        <v>333.18874602025812</v>
      </c>
    </row>
    <row r="6916" spans="1:15" x14ac:dyDescent="0.25">
      <c r="A6916" s="10">
        <v>6914</v>
      </c>
      <c r="B6916" s="17">
        <v>289</v>
      </c>
      <c r="C6916" s="17">
        <v>42</v>
      </c>
      <c r="D6916" s="11">
        <v>0.48948660508112923</v>
      </c>
      <c r="E6916" s="11">
        <v>0.29455828254411881</v>
      </c>
      <c r="F6916" s="11">
        <v>0.29332153339009348</v>
      </c>
      <c r="G6916" s="11">
        <v>0.29455828254411881</v>
      </c>
      <c r="H6916" s="11">
        <v>0.48948660508112923</v>
      </c>
      <c r="I6916" s="17">
        <f t="shared" ref="I6916:I6979" si="108">D6916*$D$1+E6916*$E$1+F6916*$F$1+G6916*$G$1+H6916*$H$1</f>
        <v>286.19188797921259</v>
      </c>
      <c r="L6916" s="10">
        <v>1299</v>
      </c>
      <c r="M6916" s="17">
        <v>55</v>
      </c>
      <c r="N6916" s="17">
        <v>8</v>
      </c>
      <c r="O6916">
        <v>333.17659860063071</v>
      </c>
    </row>
    <row r="6917" spans="1:15" x14ac:dyDescent="0.25">
      <c r="A6917" s="10">
        <v>6915</v>
      </c>
      <c r="B6917" s="17">
        <v>289</v>
      </c>
      <c r="C6917" s="17">
        <v>42</v>
      </c>
      <c r="D6917" s="11">
        <v>0.49170015015266211</v>
      </c>
      <c r="E6917" s="11">
        <v>0.29332153339009348</v>
      </c>
      <c r="F6917" s="11">
        <v>0.29975262899102345</v>
      </c>
      <c r="G6917" s="11">
        <v>0.29332153339009348</v>
      </c>
      <c r="H6917" s="11">
        <v>0.49170015015266216</v>
      </c>
      <c r="I6917" s="17">
        <f t="shared" si="108"/>
        <v>286.66276656453022</v>
      </c>
      <c r="L6917" s="10">
        <v>5382</v>
      </c>
      <c r="M6917" s="17">
        <v>225</v>
      </c>
      <c r="N6917" s="17">
        <v>33</v>
      </c>
      <c r="O6917">
        <v>333.16137696675264</v>
      </c>
    </row>
    <row r="6918" spans="1:15" x14ac:dyDescent="0.25">
      <c r="A6918" s="10">
        <v>6916</v>
      </c>
      <c r="B6918" s="17">
        <v>289</v>
      </c>
      <c r="C6918" s="17">
        <v>42</v>
      </c>
      <c r="D6918" s="11">
        <v>0.50358339211563008</v>
      </c>
      <c r="E6918" s="11">
        <v>0.2997526289910234</v>
      </c>
      <c r="F6918" s="11">
        <v>0.30865722290000402</v>
      </c>
      <c r="G6918" s="11">
        <v>0.2997526289910234</v>
      </c>
      <c r="H6918" s="11">
        <v>0.50358339211563008</v>
      </c>
      <c r="I6918" s="17">
        <f t="shared" si="108"/>
        <v>293.39402598941115</v>
      </c>
      <c r="L6918" s="10">
        <v>8307</v>
      </c>
      <c r="M6918" s="17">
        <v>347</v>
      </c>
      <c r="N6918" s="17">
        <v>50</v>
      </c>
      <c r="O6918">
        <v>333.14807308402999</v>
      </c>
    </row>
    <row r="6919" spans="1:15" x14ac:dyDescent="0.25">
      <c r="A6919" s="10">
        <v>6917</v>
      </c>
      <c r="B6919" s="17">
        <v>289</v>
      </c>
      <c r="C6919" s="17">
        <v>42</v>
      </c>
      <c r="D6919" s="11">
        <v>0.52070924082696601</v>
      </c>
      <c r="E6919" s="11">
        <v>0.30865722290000397</v>
      </c>
      <c r="F6919" s="11">
        <v>0.32151941410186385</v>
      </c>
      <c r="G6919" s="11">
        <v>0.30865722290000397</v>
      </c>
      <c r="H6919" s="11">
        <v>0.52070924082696601</v>
      </c>
      <c r="I6919" s="17">
        <f t="shared" si="108"/>
        <v>302.95062278870523</v>
      </c>
      <c r="L6919" s="10">
        <v>2760</v>
      </c>
      <c r="M6919" s="17">
        <v>115</v>
      </c>
      <c r="N6919" s="17">
        <v>17</v>
      </c>
      <c r="O6919">
        <v>333.12860306044377</v>
      </c>
    </row>
    <row r="6920" spans="1:15" x14ac:dyDescent="0.25">
      <c r="A6920" s="10">
        <v>6918</v>
      </c>
      <c r="B6920" s="17">
        <v>289</v>
      </c>
      <c r="C6920" s="17">
        <v>42</v>
      </c>
      <c r="D6920" s="11">
        <v>0.52944691874091288</v>
      </c>
      <c r="E6920" s="11">
        <v>0.32151941410186385</v>
      </c>
      <c r="F6920" s="11">
        <v>0.3410600507354592</v>
      </c>
      <c r="G6920" s="11">
        <v>0.32151941410186391</v>
      </c>
      <c r="H6920" s="11">
        <v>0.52944691874091288</v>
      </c>
      <c r="I6920" s="17">
        <f t="shared" si="108"/>
        <v>311.67318166725602</v>
      </c>
      <c r="L6920" s="10">
        <v>941</v>
      </c>
      <c r="M6920" s="17">
        <v>40</v>
      </c>
      <c r="N6920" s="17">
        <v>6</v>
      </c>
      <c r="O6920">
        <v>333.12552248348311</v>
      </c>
    </row>
    <row r="6921" spans="1:15" x14ac:dyDescent="0.25">
      <c r="A6921" s="10">
        <v>6919</v>
      </c>
      <c r="B6921" s="17">
        <v>289</v>
      </c>
      <c r="C6921" s="17">
        <v>42</v>
      </c>
      <c r="D6921" s="11">
        <v>0.58443603841268543</v>
      </c>
      <c r="E6921" s="11">
        <v>0.3410600507354592</v>
      </c>
      <c r="F6921" s="11">
        <v>0.37321552874011099</v>
      </c>
      <c r="G6921" s="11">
        <v>0.34106005073545914</v>
      </c>
      <c r="H6921" s="11">
        <v>0.58443603841268543</v>
      </c>
      <c r="I6921" s="17">
        <f t="shared" si="108"/>
        <v>338.37217373584747</v>
      </c>
      <c r="L6921" s="10">
        <v>5162</v>
      </c>
      <c r="M6921" s="17">
        <v>216</v>
      </c>
      <c r="N6921" s="17">
        <v>31</v>
      </c>
      <c r="O6921">
        <v>333.12360473232872</v>
      </c>
    </row>
    <row r="6922" spans="1:15" x14ac:dyDescent="0.25">
      <c r="A6922" s="10">
        <v>6920</v>
      </c>
      <c r="B6922" s="17">
        <v>289</v>
      </c>
      <c r="C6922" s="17">
        <v>42</v>
      </c>
      <c r="D6922" s="11">
        <v>0.62299832360623741</v>
      </c>
      <c r="E6922" s="11">
        <v>0.37321552874011094</v>
      </c>
      <c r="F6922" s="11">
        <v>0.3957243633433658</v>
      </c>
      <c r="G6922" s="11">
        <v>0.37321552874011094</v>
      </c>
      <c r="H6922" s="11">
        <v>0.62299832360623741</v>
      </c>
      <c r="I6922" s="17">
        <f t="shared" si="108"/>
        <v>364.47464958377498</v>
      </c>
      <c r="L6922" s="10">
        <v>1445</v>
      </c>
      <c r="M6922" s="17">
        <v>61</v>
      </c>
      <c r="N6922" s="17">
        <v>9</v>
      </c>
      <c r="O6922">
        <v>333.11306982639758</v>
      </c>
    </row>
    <row r="6923" spans="1:15" x14ac:dyDescent="0.25">
      <c r="A6923" s="10">
        <v>6921</v>
      </c>
      <c r="B6923" s="17">
        <v>289</v>
      </c>
      <c r="C6923" s="17">
        <v>42</v>
      </c>
      <c r="D6923" s="11">
        <v>0.64711431464873082</v>
      </c>
      <c r="E6923" s="11">
        <v>0.3957243633433658</v>
      </c>
      <c r="F6923" s="11">
        <v>0.41155475251488727</v>
      </c>
      <c r="G6923" s="11">
        <v>0.39572436334336575</v>
      </c>
      <c r="H6923" s="11">
        <v>0.64711431464873082</v>
      </c>
      <c r="I6923" s="17">
        <f t="shared" si="108"/>
        <v>381.82851612553566</v>
      </c>
      <c r="L6923" s="10">
        <v>6505</v>
      </c>
      <c r="M6923" s="17">
        <v>272</v>
      </c>
      <c r="N6923" s="17">
        <v>39</v>
      </c>
      <c r="O6923">
        <v>333.03727961988693</v>
      </c>
    </row>
    <row r="6924" spans="1:15" x14ac:dyDescent="0.25">
      <c r="A6924" s="10">
        <v>6922</v>
      </c>
      <c r="B6924" s="17">
        <v>289</v>
      </c>
      <c r="C6924" s="17">
        <v>42</v>
      </c>
      <c r="D6924" s="11">
        <v>0.65899755661169879</v>
      </c>
      <c r="E6924" s="11">
        <v>0.41155475251488727</v>
      </c>
      <c r="F6924" s="11">
        <v>0.42219079523950198</v>
      </c>
      <c r="G6924" s="11">
        <v>0.41155475251488727</v>
      </c>
      <c r="H6924" s="11">
        <v>0.65899755661169868</v>
      </c>
      <c r="I6924" s="17">
        <f t="shared" si="108"/>
        <v>392.38875093127859</v>
      </c>
      <c r="L6924" s="10">
        <v>4442</v>
      </c>
      <c r="M6924" s="17">
        <v>186</v>
      </c>
      <c r="N6924" s="17">
        <v>27</v>
      </c>
      <c r="O6924">
        <v>333.02078751026323</v>
      </c>
    </row>
    <row r="6925" spans="1:15" x14ac:dyDescent="0.25">
      <c r="A6925" s="10">
        <v>6923</v>
      </c>
      <c r="B6925" s="17">
        <v>289</v>
      </c>
      <c r="C6925" s="17">
        <v>42</v>
      </c>
      <c r="D6925" s="11">
        <v>0.66505567996536907</v>
      </c>
      <c r="E6925" s="11">
        <v>0.42219079523950198</v>
      </c>
      <c r="F6925" s="11">
        <v>0.42837454100962646</v>
      </c>
      <c r="G6925" s="11">
        <v>0.42219079523950198</v>
      </c>
      <c r="H6925" s="11">
        <v>0.66505567996536907</v>
      </c>
      <c r="I6925" s="17">
        <f t="shared" si="108"/>
        <v>398.82911732510394</v>
      </c>
      <c r="L6925" s="10">
        <v>388</v>
      </c>
      <c r="M6925" s="17">
        <v>17</v>
      </c>
      <c r="N6925" s="17">
        <v>3</v>
      </c>
      <c r="O6925">
        <v>333.01938530950508</v>
      </c>
    </row>
    <row r="6926" spans="1:15" x14ac:dyDescent="0.25">
      <c r="A6926" s="10">
        <v>6924</v>
      </c>
      <c r="B6926" s="17">
        <v>289</v>
      </c>
      <c r="C6926" s="17">
        <v>42</v>
      </c>
      <c r="D6926" s="11">
        <v>0.66773523452564554</v>
      </c>
      <c r="E6926" s="11">
        <v>0.42837454100962641</v>
      </c>
      <c r="F6926" s="11">
        <v>0.43307418779492218</v>
      </c>
      <c r="G6926" s="11">
        <v>0.42837454100962641</v>
      </c>
      <c r="H6926" s="11">
        <v>0.66773523452564565</v>
      </c>
      <c r="I6926" s="17">
        <f t="shared" si="108"/>
        <v>402.3480589638541</v>
      </c>
      <c r="L6926" s="10">
        <v>1799</v>
      </c>
      <c r="M6926" s="17">
        <v>75</v>
      </c>
      <c r="N6926" s="17">
        <v>11</v>
      </c>
      <c r="O6926">
        <v>333.01721047103615</v>
      </c>
    </row>
    <row r="6927" spans="1:15" x14ac:dyDescent="0.25">
      <c r="A6927" s="10">
        <v>6925</v>
      </c>
      <c r="B6927" s="17">
        <v>289</v>
      </c>
      <c r="C6927" s="17">
        <v>42</v>
      </c>
      <c r="D6927" s="11">
        <v>0.6709973009468525</v>
      </c>
      <c r="E6927" s="11">
        <v>0.43307418779492218</v>
      </c>
      <c r="F6927" s="11">
        <v>0.4380211844110235</v>
      </c>
      <c r="G6927" s="11">
        <v>0.43307418779492224</v>
      </c>
      <c r="H6927" s="11">
        <v>0.67099730094685262</v>
      </c>
      <c r="I6927" s="17">
        <f t="shared" si="108"/>
        <v>405.46965879740264</v>
      </c>
      <c r="L6927" s="10">
        <v>1133</v>
      </c>
      <c r="M6927" s="17">
        <v>48</v>
      </c>
      <c r="N6927" s="17">
        <v>7</v>
      </c>
      <c r="O6927">
        <v>332.99935158537846</v>
      </c>
    </row>
    <row r="6928" spans="1:15" x14ac:dyDescent="0.25">
      <c r="A6928" s="10">
        <v>6926</v>
      </c>
      <c r="B6928" s="17">
        <v>289</v>
      </c>
      <c r="C6928" s="17">
        <v>42</v>
      </c>
      <c r="D6928" s="11">
        <v>0.67356035313494411</v>
      </c>
      <c r="E6928" s="11">
        <v>0.4380211844110235</v>
      </c>
      <c r="F6928" s="11">
        <v>0.44074203254987748</v>
      </c>
      <c r="G6928" s="11">
        <v>0.4380211844110235</v>
      </c>
      <c r="H6928" s="11">
        <v>0.67356035313494411</v>
      </c>
      <c r="I6928" s="17">
        <f t="shared" si="108"/>
        <v>408.3774680695866</v>
      </c>
      <c r="L6928" s="10">
        <v>3207</v>
      </c>
      <c r="M6928" s="17">
        <v>134</v>
      </c>
      <c r="N6928" s="17">
        <v>20</v>
      </c>
      <c r="O6928">
        <v>332.99859666002942</v>
      </c>
    </row>
    <row r="6929" spans="1:15" x14ac:dyDescent="0.25">
      <c r="A6929" s="10">
        <v>6927</v>
      </c>
      <c r="B6929" s="17">
        <v>289</v>
      </c>
      <c r="C6929" s="17">
        <v>42</v>
      </c>
      <c r="D6929" s="11">
        <v>0.67822044802238168</v>
      </c>
      <c r="E6929" s="11">
        <v>0.44074203254987748</v>
      </c>
      <c r="F6929" s="11">
        <v>0.4439575803503425</v>
      </c>
      <c r="G6929" s="11">
        <v>0.44074203254987748</v>
      </c>
      <c r="H6929" s="11">
        <v>0.67822044802238179</v>
      </c>
      <c r="I6929" s="17">
        <f t="shared" si="108"/>
        <v>411.08565960112685</v>
      </c>
      <c r="L6929" s="10">
        <v>604</v>
      </c>
      <c r="M6929" s="17">
        <v>26</v>
      </c>
      <c r="N6929" s="17">
        <v>4</v>
      </c>
      <c r="O6929">
        <v>332.97002299328466</v>
      </c>
    </row>
    <row r="6930" spans="1:15" x14ac:dyDescent="0.25">
      <c r="A6930" s="10">
        <v>6928</v>
      </c>
      <c r="B6930" s="17">
        <v>289</v>
      </c>
      <c r="C6930" s="17">
        <v>42</v>
      </c>
      <c r="D6930" s="11">
        <v>0.68660861881977098</v>
      </c>
      <c r="E6930" s="11">
        <v>0.4439575803503425</v>
      </c>
      <c r="F6930" s="11">
        <v>0.45954061969105842</v>
      </c>
      <c r="G6930" s="11">
        <v>0.44395758035034244</v>
      </c>
      <c r="H6930" s="11">
        <v>0.68660861881977098</v>
      </c>
      <c r="I6930" s="17">
        <f t="shared" si="108"/>
        <v>415.67941495010604</v>
      </c>
      <c r="L6930" s="10">
        <v>894</v>
      </c>
      <c r="M6930" s="17">
        <v>38</v>
      </c>
      <c r="N6930" s="17">
        <v>6</v>
      </c>
      <c r="O6930">
        <v>332.94944465674615</v>
      </c>
    </row>
    <row r="6931" spans="1:15" x14ac:dyDescent="0.25">
      <c r="A6931" s="10">
        <v>6929</v>
      </c>
      <c r="B6931" s="17">
        <v>289</v>
      </c>
      <c r="C6931" s="17">
        <v>42</v>
      </c>
      <c r="D6931" s="11">
        <v>0.71177313121193841</v>
      </c>
      <c r="E6931" s="11">
        <v>0.45954061969105847</v>
      </c>
      <c r="F6931" s="11">
        <v>0.45162542510529768</v>
      </c>
      <c r="G6931" s="11">
        <v>0.45954061969105847</v>
      </c>
      <c r="H6931" s="11">
        <v>0.71177313121193841</v>
      </c>
      <c r="I6931" s="17">
        <f t="shared" si="108"/>
        <v>429.64866686845562</v>
      </c>
      <c r="L6931" s="10">
        <v>6718</v>
      </c>
      <c r="M6931" s="17">
        <v>280</v>
      </c>
      <c r="N6931" s="17">
        <v>40</v>
      </c>
      <c r="O6931">
        <v>332.93560114855489</v>
      </c>
    </row>
    <row r="6932" spans="1:15" x14ac:dyDescent="0.25">
      <c r="A6932" s="10">
        <v>6930</v>
      </c>
      <c r="B6932" s="17">
        <v>289</v>
      </c>
      <c r="C6932" s="17">
        <v>42</v>
      </c>
      <c r="D6932" s="11">
        <v>0.954081156505452</v>
      </c>
      <c r="E6932" s="11">
        <v>0.58711305263688696</v>
      </c>
      <c r="F6932" s="11">
        <v>0.60351234641926055</v>
      </c>
      <c r="G6932" s="11">
        <v>0.58711305263688696</v>
      </c>
      <c r="H6932" s="11">
        <v>0.954081156505452</v>
      </c>
      <c r="I6932" s="17">
        <f t="shared" si="108"/>
        <v>564.29168499326988</v>
      </c>
      <c r="L6932" s="10">
        <v>7248</v>
      </c>
      <c r="M6932" s="17">
        <v>302</v>
      </c>
      <c r="N6932" s="17">
        <v>44</v>
      </c>
      <c r="O6932">
        <v>332.88514823174472</v>
      </c>
    </row>
    <row r="6933" spans="1:15" x14ac:dyDescent="0.25">
      <c r="A6933" s="10">
        <v>6931</v>
      </c>
      <c r="B6933" s="17">
        <v>289</v>
      </c>
      <c r="C6933" s="17">
        <v>42</v>
      </c>
      <c r="D6933" s="11">
        <v>0.90728215359835229</v>
      </c>
      <c r="E6933" s="11">
        <v>0.60351234641926055</v>
      </c>
      <c r="F6933" s="11">
        <v>0.58421905961646847</v>
      </c>
      <c r="G6933" s="11">
        <v>0.60351234641926044</v>
      </c>
      <c r="H6933" s="11">
        <v>0.90728215359835229</v>
      </c>
      <c r="I6933" s="17">
        <f t="shared" si="108"/>
        <v>555.10399010383571</v>
      </c>
      <c r="L6933" s="10">
        <v>2808</v>
      </c>
      <c r="M6933" s="17">
        <v>117</v>
      </c>
      <c r="N6933" s="17">
        <v>17</v>
      </c>
      <c r="O6933">
        <v>332.82950576201068</v>
      </c>
    </row>
    <row r="6934" spans="1:15" x14ac:dyDescent="0.25">
      <c r="A6934" s="10">
        <v>6932</v>
      </c>
      <c r="B6934" s="17">
        <v>289</v>
      </c>
      <c r="C6934" s="17">
        <v>42</v>
      </c>
      <c r="D6934" s="11">
        <v>0.84215732754640138</v>
      </c>
      <c r="E6934" s="11">
        <v>0.58421905961646836</v>
      </c>
      <c r="F6934" s="11">
        <v>0.53341340436912066</v>
      </c>
      <c r="G6934" s="11">
        <v>0.58421905961646836</v>
      </c>
      <c r="H6934" s="11">
        <v>0.84215732754640138</v>
      </c>
      <c r="I6934" s="17">
        <f t="shared" si="108"/>
        <v>524.51450483620056</v>
      </c>
      <c r="L6934" s="10">
        <v>3845</v>
      </c>
      <c r="M6934" s="17">
        <v>161</v>
      </c>
      <c r="N6934" s="17">
        <v>23</v>
      </c>
      <c r="O6934">
        <v>332.81827543052651</v>
      </c>
    </row>
    <row r="6935" spans="1:15" x14ac:dyDescent="0.25">
      <c r="A6935" s="10">
        <v>6933</v>
      </c>
      <c r="B6935" s="17">
        <v>289</v>
      </c>
      <c r="C6935" s="17">
        <v>42</v>
      </c>
      <c r="D6935" s="11">
        <v>0.58758160246170654</v>
      </c>
      <c r="E6935" s="11">
        <v>0.41031800336086194</v>
      </c>
      <c r="F6935" s="11">
        <v>0.36876323178562076</v>
      </c>
      <c r="G6935" s="11">
        <v>0.41031800336086199</v>
      </c>
      <c r="H6935" s="11">
        <v>0.58758160246170654</v>
      </c>
      <c r="I6935" s="17">
        <f t="shared" si="108"/>
        <v>366.90384340351568</v>
      </c>
      <c r="L6935" s="10">
        <v>6934</v>
      </c>
      <c r="M6935" s="17">
        <v>289</v>
      </c>
      <c r="N6935" s="17">
        <v>42</v>
      </c>
      <c r="O6935">
        <v>332.80597221081484</v>
      </c>
    </row>
    <row r="6936" spans="1:15" x14ac:dyDescent="0.25">
      <c r="A6936" s="10">
        <v>6934</v>
      </c>
      <c r="B6936" s="17">
        <v>289</v>
      </c>
      <c r="C6936" s="17">
        <v>42</v>
      </c>
      <c r="D6936" s="11">
        <v>0.53701957293299973</v>
      </c>
      <c r="E6936" s="11">
        <v>0.3687632317856207</v>
      </c>
      <c r="F6936" s="11">
        <v>0.33636040395016553</v>
      </c>
      <c r="G6936" s="11">
        <v>0.36876323178562076</v>
      </c>
      <c r="H6936" s="11">
        <v>0.53701957293299973</v>
      </c>
      <c r="I6936" s="17">
        <f t="shared" si="108"/>
        <v>332.80597221081484</v>
      </c>
      <c r="L6936" s="10">
        <v>5837</v>
      </c>
      <c r="M6936" s="17">
        <v>244</v>
      </c>
      <c r="N6936" s="17">
        <v>35</v>
      </c>
      <c r="O6936">
        <v>332.75870752090543</v>
      </c>
    </row>
    <row r="6937" spans="1:15" x14ac:dyDescent="0.25">
      <c r="A6937" s="10">
        <v>6935</v>
      </c>
      <c r="B6937" s="17">
        <v>289</v>
      </c>
      <c r="C6937" s="17">
        <v>42</v>
      </c>
      <c r="D6937" s="11">
        <v>0.51150555342427562</v>
      </c>
      <c r="E6937" s="11">
        <v>0.33636040395016553</v>
      </c>
      <c r="F6937" s="11">
        <v>0.31558301816254491</v>
      </c>
      <c r="G6937" s="11">
        <v>0.33636040395016553</v>
      </c>
      <c r="H6937" s="11">
        <v>0.51150555342427562</v>
      </c>
      <c r="I6937" s="17">
        <f t="shared" si="108"/>
        <v>310.8492594023362</v>
      </c>
      <c r="L6937" s="10">
        <v>8432</v>
      </c>
      <c r="M6937" s="17">
        <v>352</v>
      </c>
      <c r="N6937" s="17">
        <v>51</v>
      </c>
      <c r="O6937">
        <v>332.72561565171713</v>
      </c>
    </row>
    <row r="6938" spans="1:15" x14ac:dyDescent="0.25">
      <c r="A6938" s="10">
        <v>6936</v>
      </c>
      <c r="B6938" s="17">
        <v>289</v>
      </c>
      <c r="C6938" s="17">
        <v>42</v>
      </c>
      <c r="D6938" s="11">
        <v>0.50975801784148633</v>
      </c>
      <c r="E6938" s="11">
        <v>0.31558301816254491</v>
      </c>
      <c r="F6938" s="11">
        <v>0.30791517340758967</v>
      </c>
      <c r="G6938" s="11">
        <v>0.31558301816254486</v>
      </c>
      <c r="H6938" s="11">
        <v>0.50975801784148633</v>
      </c>
      <c r="I6938" s="17">
        <f t="shared" si="108"/>
        <v>301.67237991059721</v>
      </c>
      <c r="L6938" s="10">
        <v>5592</v>
      </c>
      <c r="M6938" s="17">
        <v>233</v>
      </c>
      <c r="N6938" s="17">
        <v>34</v>
      </c>
      <c r="O6938">
        <v>332.7124498567166</v>
      </c>
    </row>
    <row r="6939" spans="1:15" x14ac:dyDescent="0.25">
      <c r="A6939" s="10">
        <v>6937</v>
      </c>
      <c r="B6939" s="17">
        <v>290</v>
      </c>
      <c r="C6939" s="17">
        <v>42</v>
      </c>
      <c r="D6939" s="11">
        <v>0.51604914593952733</v>
      </c>
      <c r="E6939" s="11">
        <v>0.30791517340758962</v>
      </c>
      <c r="F6939" s="11">
        <v>0.31508831850093394</v>
      </c>
      <c r="G6939" s="11">
        <v>0.30791517340758967</v>
      </c>
      <c r="H6939" s="11">
        <v>0.51604914593952733</v>
      </c>
      <c r="I6939" s="17">
        <f t="shared" si="108"/>
        <v>300.90532880372189</v>
      </c>
      <c r="L6939" s="10">
        <v>1733</v>
      </c>
      <c r="M6939" s="17">
        <v>73</v>
      </c>
      <c r="N6939" s="17">
        <v>11</v>
      </c>
      <c r="O6939">
        <v>332.6431324042951</v>
      </c>
    </row>
    <row r="6940" spans="1:15" x14ac:dyDescent="0.25">
      <c r="A6940" s="10">
        <v>6938</v>
      </c>
      <c r="B6940" s="17">
        <v>290</v>
      </c>
      <c r="C6940" s="17">
        <v>42</v>
      </c>
      <c r="D6940" s="11">
        <v>0.51511712696204037</v>
      </c>
      <c r="E6940" s="11">
        <v>0.31508831850093394</v>
      </c>
      <c r="F6940" s="11">
        <v>0.339328601919825</v>
      </c>
      <c r="G6940" s="11">
        <v>0.31508831850093394</v>
      </c>
      <c r="H6940" s="11">
        <v>0.51511712696204026</v>
      </c>
      <c r="I6940" s="17">
        <f t="shared" si="108"/>
        <v>304.44595210501944</v>
      </c>
      <c r="L6940" s="10">
        <v>3461</v>
      </c>
      <c r="M6940" s="17">
        <v>145</v>
      </c>
      <c r="N6940" s="17">
        <v>21</v>
      </c>
      <c r="O6940">
        <v>332.61705153889773</v>
      </c>
    </row>
    <row r="6941" spans="1:15" x14ac:dyDescent="0.25">
      <c r="A6941" s="10">
        <v>6939</v>
      </c>
      <c r="B6941" s="17">
        <v>290</v>
      </c>
      <c r="C6941" s="17">
        <v>42</v>
      </c>
      <c r="D6941" s="11">
        <v>0.49170015015266211</v>
      </c>
      <c r="E6941" s="11">
        <v>0.339328601919825</v>
      </c>
      <c r="F6941" s="11">
        <v>0.37840987518701563</v>
      </c>
      <c r="G6941" s="11">
        <v>0.339328601919825</v>
      </c>
      <c r="H6941" s="11">
        <v>0.49170015015266216</v>
      </c>
      <c r="I6941" s="17">
        <f t="shared" si="108"/>
        <v>308.21188382426249</v>
      </c>
      <c r="L6941" s="10">
        <v>3702</v>
      </c>
      <c r="M6941" s="17">
        <v>155</v>
      </c>
      <c r="N6941" s="17">
        <v>23</v>
      </c>
      <c r="O6941">
        <v>332.61622438833251</v>
      </c>
    </row>
    <row r="6942" spans="1:15" x14ac:dyDescent="0.25">
      <c r="A6942" s="10">
        <v>6940</v>
      </c>
      <c r="B6942" s="17">
        <v>290</v>
      </c>
      <c r="C6942" s="17">
        <v>42</v>
      </c>
      <c r="D6942" s="11">
        <v>0.47515681330225662</v>
      </c>
      <c r="E6942" s="11">
        <v>0.37840987518701563</v>
      </c>
      <c r="F6942" s="11">
        <v>0.38434627112633668</v>
      </c>
      <c r="G6942" s="11">
        <v>0.37840987518701558</v>
      </c>
      <c r="H6942" s="11">
        <v>0.47515681330225662</v>
      </c>
      <c r="I6942" s="17">
        <f t="shared" si="108"/>
        <v>318.78798117658187</v>
      </c>
      <c r="L6942" s="10">
        <v>726</v>
      </c>
      <c r="M6942" s="17">
        <v>31</v>
      </c>
      <c r="N6942" s="17">
        <v>5</v>
      </c>
      <c r="O6942">
        <v>332.61607495095791</v>
      </c>
    </row>
    <row r="6943" spans="1:15" x14ac:dyDescent="0.25">
      <c r="A6943" s="10">
        <v>6941</v>
      </c>
      <c r="B6943" s="17">
        <v>290</v>
      </c>
      <c r="C6943" s="17">
        <v>42</v>
      </c>
      <c r="D6943" s="11">
        <v>0.47096272790356158</v>
      </c>
      <c r="E6943" s="11">
        <v>0.38434627112633674</v>
      </c>
      <c r="F6943" s="11">
        <v>0.38558302028035996</v>
      </c>
      <c r="G6943" s="11">
        <v>0.38434627112633674</v>
      </c>
      <c r="H6943" s="11">
        <v>0.47096272790356158</v>
      </c>
      <c r="I6943" s="17">
        <f t="shared" si="108"/>
        <v>319.86990219088881</v>
      </c>
      <c r="L6943" s="10">
        <v>4613</v>
      </c>
      <c r="M6943" s="17">
        <v>193</v>
      </c>
      <c r="N6943" s="17">
        <v>28</v>
      </c>
      <c r="O6943">
        <v>332.59306829981119</v>
      </c>
    </row>
    <row r="6944" spans="1:15" x14ac:dyDescent="0.25">
      <c r="A6944" s="10">
        <v>6942</v>
      </c>
      <c r="B6944" s="17">
        <v>290</v>
      </c>
      <c r="C6944" s="17">
        <v>42</v>
      </c>
      <c r="D6944" s="11">
        <v>0.49239916438577852</v>
      </c>
      <c r="E6944" s="11">
        <v>0.3855830202803599</v>
      </c>
      <c r="F6944" s="11">
        <v>0.42565369287077248</v>
      </c>
      <c r="G6944" s="11">
        <v>0.38558302028035996</v>
      </c>
      <c r="H6944" s="11">
        <v>0.49239916438577847</v>
      </c>
      <c r="I6944" s="17">
        <f t="shared" si="108"/>
        <v>328.827088430424</v>
      </c>
      <c r="L6944" s="10">
        <v>8135</v>
      </c>
      <c r="M6944" s="17">
        <v>339</v>
      </c>
      <c r="N6944" s="17">
        <v>49</v>
      </c>
      <c r="O6944">
        <v>332.53055291400989</v>
      </c>
    </row>
    <row r="6945" spans="1:15" x14ac:dyDescent="0.25">
      <c r="A6945" s="10">
        <v>6943</v>
      </c>
      <c r="B6945" s="17">
        <v>290</v>
      </c>
      <c r="C6945" s="17">
        <v>42</v>
      </c>
      <c r="D6945" s="11">
        <v>0.56579565886293193</v>
      </c>
      <c r="E6945" s="11">
        <v>0.42565369287077248</v>
      </c>
      <c r="F6945" s="11">
        <v>0.45681977155220233</v>
      </c>
      <c r="G6945" s="11">
        <v>0.42565369287077243</v>
      </c>
      <c r="H6945" s="11">
        <v>0.56579565886293193</v>
      </c>
      <c r="I6945" s="17">
        <f t="shared" si="108"/>
        <v>369.58887884653529</v>
      </c>
      <c r="L6945" s="10">
        <v>4155</v>
      </c>
      <c r="M6945" s="17">
        <v>174</v>
      </c>
      <c r="N6945" s="17">
        <v>25</v>
      </c>
      <c r="O6945">
        <v>332.51712865592617</v>
      </c>
    </row>
    <row r="6946" spans="1:15" x14ac:dyDescent="0.25">
      <c r="A6946" s="10">
        <v>6944</v>
      </c>
      <c r="B6946" s="17">
        <v>290</v>
      </c>
      <c r="C6946" s="17">
        <v>42</v>
      </c>
      <c r="D6946" s="11">
        <v>0.61787221923005509</v>
      </c>
      <c r="E6946" s="11">
        <v>0.45681977155220238</v>
      </c>
      <c r="F6946" s="11">
        <v>0.48402825294075497</v>
      </c>
      <c r="G6946" s="11">
        <v>0.45681977155220233</v>
      </c>
      <c r="H6946" s="11">
        <v>0.6178722192300552</v>
      </c>
      <c r="I6946" s="17">
        <f t="shared" si="108"/>
        <v>399.80814889212883</v>
      </c>
      <c r="L6946" s="10">
        <v>4850</v>
      </c>
      <c r="M6946" s="17">
        <v>203</v>
      </c>
      <c r="N6946" s="17">
        <v>29</v>
      </c>
      <c r="O6946">
        <v>332.48006955941776</v>
      </c>
    </row>
    <row r="6947" spans="1:15" x14ac:dyDescent="0.25">
      <c r="A6947" s="10">
        <v>6945</v>
      </c>
      <c r="B6947" s="17">
        <v>290</v>
      </c>
      <c r="C6947" s="17">
        <v>42</v>
      </c>
      <c r="D6947" s="11">
        <v>0.65643450442360807</v>
      </c>
      <c r="E6947" s="11">
        <v>0.48402825294075502</v>
      </c>
      <c r="F6947" s="11">
        <v>0.50084804143549422</v>
      </c>
      <c r="G6947" s="11">
        <v>0.48402825294075497</v>
      </c>
      <c r="H6947" s="11">
        <v>0.65643450442360818</v>
      </c>
      <c r="I6947" s="17">
        <f t="shared" si="108"/>
        <v>423.70426424927638</v>
      </c>
      <c r="L6947" s="10">
        <v>2215</v>
      </c>
      <c r="M6947" s="17">
        <v>93</v>
      </c>
      <c r="N6947" s="17">
        <v>14</v>
      </c>
      <c r="O6947">
        <v>332.47688769522682</v>
      </c>
    </row>
    <row r="6948" spans="1:15" x14ac:dyDescent="0.25">
      <c r="A6948" s="10">
        <v>6946</v>
      </c>
      <c r="B6948" s="17">
        <v>290</v>
      </c>
      <c r="C6948" s="17">
        <v>42</v>
      </c>
      <c r="D6948" s="11">
        <v>0.69348225877874248</v>
      </c>
      <c r="E6948" s="11">
        <v>0.50084804143549422</v>
      </c>
      <c r="F6948" s="11">
        <v>0.52607772417760512</v>
      </c>
      <c r="G6948" s="11">
        <v>0.50084804143549422</v>
      </c>
      <c r="H6948" s="11">
        <v>0.69348225877874248</v>
      </c>
      <c r="I6948" s="17">
        <f t="shared" si="108"/>
        <v>443.29664835049948</v>
      </c>
      <c r="L6948" s="10">
        <v>6507</v>
      </c>
      <c r="M6948" s="17">
        <v>272</v>
      </c>
      <c r="N6948" s="17">
        <v>39</v>
      </c>
      <c r="O6948">
        <v>332.47251893015834</v>
      </c>
    </row>
    <row r="6949" spans="1:15" x14ac:dyDescent="0.25">
      <c r="A6949" s="10">
        <v>6947</v>
      </c>
      <c r="B6949" s="17">
        <v>290</v>
      </c>
      <c r="C6949" s="17">
        <v>42</v>
      </c>
      <c r="D6949" s="11">
        <v>0.73472409853257192</v>
      </c>
      <c r="E6949" s="11">
        <v>0.52607772417760512</v>
      </c>
      <c r="F6949" s="11">
        <v>0.542650162841541</v>
      </c>
      <c r="G6949" s="11">
        <v>0.52607772417760512</v>
      </c>
      <c r="H6949" s="11">
        <v>0.73472409853257192</v>
      </c>
      <c r="I6949" s="17">
        <f t="shared" si="108"/>
        <v>467.2488077151267</v>
      </c>
      <c r="L6949" s="10">
        <v>5332</v>
      </c>
      <c r="M6949" s="17">
        <v>223</v>
      </c>
      <c r="N6949" s="17">
        <v>32</v>
      </c>
      <c r="O6949">
        <v>332.46828189010228</v>
      </c>
    </row>
    <row r="6950" spans="1:15" x14ac:dyDescent="0.25">
      <c r="A6950" s="10">
        <v>6948</v>
      </c>
      <c r="B6950" s="17">
        <v>290</v>
      </c>
      <c r="C6950" s="17">
        <v>42</v>
      </c>
      <c r="D6950" s="11">
        <v>0.75930609906380886</v>
      </c>
      <c r="E6950" s="11">
        <v>0.542650162841541</v>
      </c>
      <c r="F6950" s="11">
        <v>0.5567491031974261</v>
      </c>
      <c r="G6950" s="11">
        <v>0.54265016284154088</v>
      </c>
      <c r="H6950" s="11">
        <v>0.75930609906380886</v>
      </c>
      <c r="I6950" s="17">
        <f t="shared" si="108"/>
        <v>482.30798096493231</v>
      </c>
      <c r="L6950" s="10">
        <v>3045</v>
      </c>
      <c r="M6950" s="17">
        <v>127</v>
      </c>
      <c r="N6950" s="17">
        <v>19</v>
      </c>
      <c r="O6950">
        <v>332.44734380325229</v>
      </c>
    </row>
    <row r="6951" spans="1:15" x14ac:dyDescent="0.25">
      <c r="A6951" s="10">
        <v>6949</v>
      </c>
      <c r="B6951" s="17">
        <v>290</v>
      </c>
      <c r="C6951" s="17">
        <v>42</v>
      </c>
      <c r="D6951" s="11">
        <v>0.77596593828640148</v>
      </c>
      <c r="E6951" s="11">
        <v>0.5567491031974261</v>
      </c>
      <c r="F6951" s="11">
        <v>0.56985864423009147</v>
      </c>
      <c r="G6951" s="11">
        <v>0.55674910319742599</v>
      </c>
      <c r="H6951" s="11">
        <v>0.77596593828640148</v>
      </c>
      <c r="I6951" s="17">
        <f t="shared" si="108"/>
        <v>493.80308729982255</v>
      </c>
      <c r="L6951" s="10">
        <v>8692</v>
      </c>
      <c r="M6951" s="17">
        <v>363</v>
      </c>
      <c r="N6951" s="17">
        <v>52</v>
      </c>
      <c r="O6951">
        <v>332.43373967001276</v>
      </c>
    </row>
    <row r="6952" spans="1:15" x14ac:dyDescent="0.25">
      <c r="A6952" s="10">
        <v>6950</v>
      </c>
      <c r="B6952" s="17">
        <v>290</v>
      </c>
      <c r="C6952" s="17">
        <v>42</v>
      </c>
      <c r="D6952" s="11">
        <v>0.79786838425736195</v>
      </c>
      <c r="E6952" s="11">
        <v>0.56985864423009147</v>
      </c>
      <c r="F6952" s="11">
        <v>0.56985864423009147</v>
      </c>
      <c r="G6952" s="11">
        <v>0.56985864423009147</v>
      </c>
      <c r="H6952" s="11">
        <v>0.79786838425736206</v>
      </c>
      <c r="I6952" s="17">
        <f t="shared" si="108"/>
        <v>506.05568642359611</v>
      </c>
      <c r="L6952" s="10">
        <v>4398</v>
      </c>
      <c r="M6952" s="17">
        <v>184</v>
      </c>
      <c r="N6952" s="17">
        <v>27</v>
      </c>
      <c r="O6952">
        <v>332.42581157807899</v>
      </c>
    </row>
    <row r="6953" spans="1:15" x14ac:dyDescent="0.25">
      <c r="A6953" s="10">
        <v>6951</v>
      </c>
      <c r="B6953" s="17">
        <v>290</v>
      </c>
      <c r="C6953" s="17">
        <v>42</v>
      </c>
      <c r="D6953" s="11">
        <v>0.81615925669055678</v>
      </c>
      <c r="E6953" s="11">
        <v>0.56985864423009147</v>
      </c>
      <c r="F6953" s="11">
        <v>0.57727913915424134</v>
      </c>
      <c r="G6953" s="11">
        <v>0.56985864423009147</v>
      </c>
      <c r="H6953" s="11">
        <v>0.81615925669055678</v>
      </c>
      <c r="I6953" s="17">
        <f t="shared" si="108"/>
        <v>512.20558539918443</v>
      </c>
      <c r="L6953" s="10">
        <v>5499</v>
      </c>
      <c r="M6953" s="17">
        <v>230</v>
      </c>
      <c r="N6953" s="17">
        <v>33</v>
      </c>
      <c r="O6953">
        <v>332.35681707547803</v>
      </c>
    </row>
    <row r="6954" spans="1:15" x14ac:dyDescent="0.25">
      <c r="A6954" s="10">
        <v>6952</v>
      </c>
      <c r="B6954" s="17">
        <v>290</v>
      </c>
      <c r="C6954" s="17">
        <v>42</v>
      </c>
      <c r="D6954" s="11">
        <v>0.83899372163900543</v>
      </c>
      <c r="E6954" s="11">
        <v>0.57727913915424123</v>
      </c>
      <c r="F6954" s="11">
        <v>0.58469963407839098</v>
      </c>
      <c r="G6954" s="11">
        <v>0.57727913915424123</v>
      </c>
      <c r="H6954" s="11">
        <v>0.83899372163900554</v>
      </c>
      <c r="I6954" s="17">
        <f t="shared" si="108"/>
        <v>522.7776319493139</v>
      </c>
      <c r="L6954" s="10">
        <v>8406</v>
      </c>
      <c r="M6954" s="17">
        <v>351</v>
      </c>
      <c r="N6954" s="17">
        <v>51</v>
      </c>
      <c r="O6954">
        <v>332.32410903167511</v>
      </c>
    </row>
    <row r="6955" spans="1:15" x14ac:dyDescent="0.25">
      <c r="A6955" s="10">
        <v>6953</v>
      </c>
      <c r="B6955" s="17">
        <v>290</v>
      </c>
      <c r="C6955" s="17">
        <v>42</v>
      </c>
      <c r="D6955" s="11">
        <v>0.84703238531983593</v>
      </c>
      <c r="E6955" s="11">
        <v>0.58469963407839098</v>
      </c>
      <c r="F6955" s="11">
        <v>0.53572436757899999</v>
      </c>
      <c r="G6955" s="11">
        <v>0.58469963407839098</v>
      </c>
      <c r="H6955" s="11">
        <v>0.84703238531983593</v>
      </c>
      <c r="I6955" s="17">
        <f t="shared" si="108"/>
        <v>526.3591916368639</v>
      </c>
      <c r="L6955" s="10">
        <v>7416</v>
      </c>
      <c r="M6955" s="17">
        <v>309</v>
      </c>
      <c r="N6955" s="17">
        <v>45</v>
      </c>
      <c r="O6955">
        <v>332.2970820161205</v>
      </c>
    </row>
    <row r="6956" spans="1:15" x14ac:dyDescent="0.25">
      <c r="A6956" s="10">
        <v>6954</v>
      </c>
      <c r="B6956" s="17">
        <v>290</v>
      </c>
      <c r="C6956" s="17">
        <v>42</v>
      </c>
      <c r="D6956" s="11">
        <v>1.0526771140864288</v>
      </c>
      <c r="E6956" s="11">
        <v>0.69644167785270006</v>
      </c>
      <c r="F6956" s="11">
        <v>0.63309538618353889</v>
      </c>
      <c r="G6956" s="11">
        <v>0.69644167785270006</v>
      </c>
      <c r="H6956" s="11">
        <v>1.0526771140864288</v>
      </c>
      <c r="I6956" s="17">
        <f t="shared" si="108"/>
        <v>640.75716309607878</v>
      </c>
      <c r="L6956" s="10">
        <v>1519</v>
      </c>
      <c r="M6956" s="17">
        <v>64</v>
      </c>
      <c r="N6956" s="17">
        <v>10</v>
      </c>
      <c r="O6956">
        <v>332.29171258804047</v>
      </c>
    </row>
    <row r="6957" spans="1:15" x14ac:dyDescent="0.25">
      <c r="A6957" s="10">
        <v>6955</v>
      </c>
      <c r="B6957" s="17">
        <v>290</v>
      </c>
      <c r="C6957" s="17">
        <v>42</v>
      </c>
      <c r="D6957" s="11">
        <v>1.021932138066554</v>
      </c>
      <c r="E6957" s="11">
        <v>0.63309538618353889</v>
      </c>
      <c r="F6957" s="11">
        <v>0.60158301773898049</v>
      </c>
      <c r="G6957" s="11">
        <v>0.63309538618353878</v>
      </c>
      <c r="H6957" s="11">
        <v>1.021932138066554</v>
      </c>
      <c r="I6957" s="17">
        <f t="shared" si="108"/>
        <v>604.31975936427216</v>
      </c>
      <c r="L6957" s="10">
        <v>7424</v>
      </c>
      <c r="M6957" s="17">
        <v>310</v>
      </c>
      <c r="N6957" s="17">
        <v>45</v>
      </c>
      <c r="O6957">
        <v>332.2286030639159</v>
      </c>
    </row>
    <row r="6958" spans="1:15" x14ac:dyDescent="0.25">
      <c r="A6958" s="10">
        <v>6956</v>
      </c>
      <c r="B6958" s="17">
        <v>290</v>
      </c>
      <c r="C6958" s="17">
        <v>42</v>
      </c>
      <c r="D6958" s="11">
        <v>1.1002333824127368</v>
      </c>
      <c r="E6958" s="11">
        <v>0.6015830177389806</v>
      </c>
      <c r="F6958" s="11">
        <v>0.55463601985219013</v>
      </c>
      <c r="G6958" s="11">
        <v>0.6015830177389806</v>
      </c>
      <c r="H6958" s="11">
        <v>1.1002333824127368</v>
      </c>
      <c r="I6958" s="17">
        <f t="shared" si="108"/>
        <v>614.89333026175564</v>
      </c>
      <c r="L6958" s="10">
        <v>1897</v>
      </c>
      <c r="M6958" s="17">
        <v>80</v>
      </c>
      <c r="N6958" s="17">
        <v>12</v>
      </c>
      <c r="O6958">
        <v>332.21632391927619</v>
      </c>
    </row>
    <row r="6959" spans="1:15" x14ac:dyDescent="0.25">
      <c r="A6959" s="10">
        <v>6957</v>
      </c>
      <c r="B6959" s="17">
        <v>290</v>
      </c>
      <c r="C6959" s="17">
        <v>42</v>
      </c>
      <c r="D6959" s="11">
        <v>0.84400332364300079</v>
      </c>
      <c r="E6959" s="11">
        <v>0.42664309219399232</v>
      </c>
      <c r="F6959" s="11">
        <v>0.39498231385095139</v>
      </c>
      <c r="G6959" s="11">
        <v>0.42664309219399227</v>
      </c>
      <c r="H6959" s="11">
        <v>0.8440033236430009</v>
      </c>
      <c r="I6959" s="17">
        <f t="shared" si="108"/>
        <v>456.53759299739522</v>
      </c>
      <c r="L6959" s="10">
        <v>4537</v>
      </c>
      <c r="M6959" s="17">
        <v>190</v>
      </c>
      <c r="N6959" s="17">
        <v>28</v>
      </c>
      <c r="O6959">
        <v>332.16027991179635</v>
      </c>
    </row>
    <row r="6960" spans="1:15" x14ac:dyDescent="0.25">
      <c r="A6960" s="10">
        <v>6958</v>
      </c>
      <c r="B6960" s="17">
        <v>290</v>
      </c>
      <c r="C6960" s="17">
        <v>42</v>
      </c>
      <c r="D6960" s="11">
        <v>0.80427601472758881</v>
      </c>
      <c r="E6960" s="11">
        <v>0.39498231385095145</v>
      </c>
      <c r="F6960" s="11">
        <v>0.36653708330837559</v>
      </c>
      <c r="G6960" s="11">
        <v>0.39498231385095145</v>
      </c>
      <c r="H6960" s="11">
        <v>0.80427601472758892</v>
      </c>
      <c r="I6960" s="17">
        <f t="shared" si="108"/>
        <v>430.02273358554407</v>
      </c>
      <c r="L6960" s="10">
        <v>8497</v>
      </c>
      <c r="M6960" s="17">
        <v>355</v>
      </c>
      <c r="N6960" s="17">
        <v>51</v>
      </c>
      <c r="O6960">
        <v>332.12346655294903</v>
      </c>
    </row>
    <row r="6961" spans="1:15" x14ac:dyDescent="0.25">
      <c r="A6961" s="10">
        <v>6959</v>
      </c>
      <c r="B6961" s="17">
        <v>290</v>
      </c>
      <c r="C6961" s="17">
        <v>42</v>
      </c>
      <c r="D6961" s="11">
        <v>0.736821141231919</v>
      </c>
      <c r="E6961" s="11">
        <v>0.36653708330837559</v>
      </c>
      <c r="F6961" s="11">
        <v>0.339328601919825</v>
      </c>
      <c r="G6961" s="11">
        <v>0.36653708330837559</v>
      </c>
      <c r="H6961" s="11">
        <v>0.736821141231919</v>
      </c>
      <c r="I6961" s="17">
        <f t="shared" si="108"/>
        <v>395.97074259435732</v>
      </c>
      <c r="L6961" s="10">
        <v>4636</v>
      </c>
      <c r="M6961" s="17">
        <v>194</v>
      </c>
      <c r="N6961" s="17">
        <v>28</v>
      </c>
      <c r="O6961">
        <v>332.07401429914995</v>
      </c>
    </row>
    <row r="6962" spans="1:15" x14ac:dyDescent="0.25">
      <c r="A6962" s="10">
        <v>6960</v>
      </c>
      <c r="B6962" s="17">
        <v>290</v>
      </c>
      <c r="C6962" s="17">
        <v>42</v>
      </c>
      <c r="D6962" s="11">
        <v>0.652356921397099</v>
      </c>
      <c r="E6962" s="11">
        <v>0.339328601919825</v>
      </c>
      <c r="F6962" s="11">
        <v>0.32102471444025504</v>
      </c>
      <c r="G6962" s="11">
        <v>0.339328601919825</v>
      </c>
      <c r="H6962" s="11">
        <v>0.652356921397099</v>
      </c>
      <c r="I6962" s="17">
        <f t="shared" si="108"/>
        <v>357.32664419261187</v>
      </c>
      <c r="L6962" s="10">
        <v>4559</v>
      </c>
      <c r="M6962" s="17">
        <v>190</v>
      </c>
      <c r="N6962" s="17">
        <v>28</v>
      </c>
      <c r="O6962">
        <v>332.05325608745659</v>
      </c>
    </row>
    <row r="6963" spans="1:15" x14ac:dyDescent="0.25">
      <c r="A6963" s="10">
        <v>6961</v>
      </c>
      <c r="B6963" s="17">
        <v>291</v>
      </c>
      <c r="C6963" s="17">
        <v>42</v>
      </c>
      <c r="D6963" s="11">
        <v>0.57057225612255635</v>
      </c>
      <c r="E6963" s="11">
        <v>0.32102471444025504</v>
      </c>
      <c r="F6963" s="11">
        <v>0.31830386630139895</v>
      </c>
      <c r="G6963" s="11">
        <v>0.32102471444025499</v>
      </c>
      <c r="H6963" s="11">
        <v>0.57057225612255635</v>
      </c>
      <c r="I6963" s="17">
        <f t="shared" si="108"/>
        <v>323.72516238737603</v>
      </c>
      <c r="L6963" s="10">
        <v>3583</v>
      </c>
      <c r="M6963" s="17">
        <v>150</v>
      </c>
      <c r="N6963" s="17">
        <v>22</v>
      </c>
      <c r="O6963">
        <v>332.02965031104475</v>
      </c>
    </row>
    <row r="6964" spans="1:15" x14ac:dyDescent="0.25">
      <c r="A6964" s="10">
        <v>6962</v>
      </c>
      <c r="B6964" s="17">
        <v>291</v>
      </c>
      <c r="C6964" s="17">
        <v>42</v>
      </c>
      <c r="D6964" s="11">
        <v>0.51092304156334512</v>
      </c>
      <c r="E6964" s="11">
        <v>0.3183038663013989</v>
      </c>
      <c r="F6964" s="11">
        <v>0.33833920259660522</v>
      </c>
      <c r="G6964" s="11">
        <v>0.3183038663013989</v>
      </c>
      <c r="H6964" s="11">
        <v>0.51092304156334512</v>
      </c>
      <c r="I6964" s="17">
        <f t="shared" si="108"/>
        <v>304.35048792469422</v>
      </c>
      <c r="L6964" s="10">
        <v>600</v>
      </c>
      <c r="M6964" s="17">
        <v>25</v>
      </c>
      <c r="N6964" s="17">
        <v>4</v>
      </c>
      <c r="O6964">
        <v>332.01149255063888</v>
      </c>
    </row>
    <row r="6965" spans="1:15" x14ac:dyDescent="0.25">
      <c r="A6965" s="10">
        <v>6963</v>
      </c>
      <c r="B6965" s="17">
        <v>291</v>
      </c>
      <c r="C6965" s="17">
        <v>42</v>
      </c>
      <c r="D6965" s="11">
        <v>0.49321468099107968</v>
      </c>
      <c r="E6965" s="11">
        <v>0.33833920259660522</v>
      </c>
      <c r="F6965" s="11">
        <v>0.37989397417184645</v>
      </c>
      <c r="G6965" s="11">
        <v>0.33833920259660516</v>
      </c>
      <c r="H6965" s="11">
        <v>0.49321468099107968</v>
      </c>
      <c r="I6965" s="17">
        <f t="shared" si="108"/>
        <v>308.36013792266141</v>
      </c>
      <c r="L6965" s="10">
        <v>8186</v>
      </c>
      <c r="M6965" s="17">
        <v>342</v>
      </c>
      <c r="N6965" s="17">
        <v>49</v>
      </c>
      <c r="O6965">
        <v>331.99747553000009</v>
      </c>
    </row>
    <row r="6966" spans="1:15" x14ac:dyDescent="0.25">
      <c r="A6966" s="10">
        <v>6964</v>
      </c>
      <c r="B6966" s="17">
        <v>291</v>
      </c>
      <c r="C6966" s="17">
        <v>42</v>
      </c>
      <c r="D6966" s="11">
        <v>0.49123414066391857</v>
      </c>
      <c r="E6966" s="11">
        <v>0.37989397417184639</v>
      </c>
      <c r="F6966" s="11">
        <v>0.38607771994197093</v>
      </c>
      <c r="G6966" s="11">
        <v>0.37989397417184639</v>
      </c>
      <c r="H6966" s="11">
        <v>0.49123414066391852</v>
      </c>
      <c r="I6966" s="17">
        <f t="shared" si="108"/>
        <v>324.59562347887129</v>
      </c>
      <c r="L6966" s="10">
        <v>6438</v>
      </c>
      <c r="M6966" s="17">
        <v>269</v>
      </c>
      <c r="N6966" s="17">
        <v>39</v>
      </c>
      <c r="O6966">
        <v>331.98969687544127</v>
      </c>
    </row>
    <row r="6967" spans="1:15" x14ac:dyDescent="0.25">
      <c r="A6967" s="10">
        <v>6965</v>
      </c>
      <c r="B6967" s="17">
        <v>291</v>
      </c>
      <c r="C6967" s="17">
        <v>42</v>
      </c>
      <c r="D6967" s="11">
        <v>0.50020482332223715</v>
      </c>
      <c r="E6967" s="11">
        <v>0.38607771994197088</v>
      </c>
      <c r="F6967" s="11">
        <v>0.38286217214150592</v>
      </c>
      <c r="G6967" s="11">
        <v>0.38607771994197093</v>
      </c>
      <c r="H6967" s="11">
        <v>0.50020482332223715</v>
      </c>
      <c r="I6967" s="17">
        <f t="shared" si="108"/>
        <v>329.81111832556451</v>
      </c>
      <c r="L6967" s="10">
        <v>1679</v>
      </c>
      <c r="M6967" s="17">
        <v>70</v>
      </c>
      <c r="N6967" s="17">
        <v>10</v>
      </c>
      <c r="O6967">
        <v>331.96095605896016</v>
      </c>
    </row>
    <row r="6968" spans="1:15" x14ac:dyDescent="0.25">
      <c r="A6968" s="10">
        <v>6966</v>
      </c>
      <c r="B6968" s="17">
        <v>291</v>
      </c>
      <c r="C6968" s="17">
        <v>42</v>
      </c>
      <c r="D6968" s="11">
        <v>0.54249518442574063</v>
      </c>
      <c r="E6968" s="11">
        <v>0.38286217214150586</v>
      </c>
      <c r="F6968" s="11">
        <v>0.41303885149971598</v>
      </c>
      <c r="G6968" s="11">
        <v>0.38286217214150592</v>
      </c>
      <c r="H6968" s="11">
        <v>0.54249518442574063</v>
      </c>
      <c r="I6968" s="17">
        <f t="shared" si="108"/>
        <v>343.26488193282796</v>
      </c>
      <c r="L6968" s="10">
        <v>5240</v>
      </c>
      <c r="M6968" s="17">
        <v>219</v>
      </c>
      <c r="N6968" s="17">
        <v>32</v>
      </c>
      <c r="O6968">
        <v>331.95693431878442</v>
      </c>
    </row>
    <row r="6969" spans="1:15" x14ac:dyDescent="0.25">
      <c r="A6969" s="10">
        <v>6967</v>
      </c>
      <c r="B6969" s="17">
        <v>291</v>
      </c>
      <c r="C6969" s="17">
        <v>42</v>
      </c>
      <c r="D6969" s="11">
        <v>0.60528996303397198</v>
      </c>
      <c r="E6969" s="11">
        <v>0.41303885149971598</v>
      </c>
      <c r="F6969" s="11">
        <v>0.4513780752744922</v>
      </c>
      <c r="G6969" s="11">
        <v>0.41303885149971592</v>
      </c>
      <c r="H6969" s="11">
        <v>0.60528996303397187</v>
      </c>
      <c r="I6969" s="17">
        <f t="shared" si="108"/>
        <v>376.96345178173704</v>
      </c>
      <c r="L6969" s="10">
        <v>8164</v>
      </c>
      <c r="M6969" s="17">
        <v>341</v>
      </c>
      <c r="N6969" s="17">
        <v>49</v>
      </c>
      <c r="O6969">
        <v>331.94298316065237</v>
      </c>
    </row>
    <row r="6970" spans="1:15" x14ac:dyDescent="0.25">
      <c r="A6970" s="10">
        <v>6968</v>
      </c>
      <c r="B6970" s="17">
        <v>291</v>
      </c>
      <c r="C6970" s="17">
        <v>42</v>
      </c>
      <c r="D6970" s="11">
        <v>0.64723081702091667</v>
      </c>
      <c r="E6970" s="11">
        <v>0.4513780752744922</v>
      </c>
      <c r="F6970" s="11">
        <v>0.47561835869338337</v>
      </c>
      <c r="G6970" s="11">
        <v>0.4513780752744922</v>
      </c>
      <c r="H6970" s="11">
        <v>0.64723081702091667</v>
      </c>
      <c r="I6970" s="17">
        <f t="shared" si="108"/>
        <v>406.68982590422559</v>
      </c>
      <c r="L6970" s="10">
        <v>4827</v>
      </c>
      <c r="M6970" s="17">
        <v>202</v>
      </c>
      <c r="N6970" s="17">
        <v>29</v>
      </c>
      <c r="O6970">
        <v>331.92703067649722</v>
      </c>
    </row>
    <row r="6971" spans="1:15" x14ac:dyDescent="0.25">
      <c r="A6971" s="10">
        <v>6969</v>
      </c>
      <c r="B6971" s="17">
        <v>291</v>
      </c>
      <c r="C6971" s="17">
        <v>42</v>
      </c>
      <c r="D6971" s="11">
        <v>0.67752143378926655</v>
      </c>
      <c r="E6971" s="11">
        <v>0.47561835869338337</v>
      </c>
      <c r="F6971" s="11">
        <v>0.49243814718812456</v>
      </c>
      <c r="G6971" s="11">
        <v>0.47561835869338331</v>
      </c>
      <c r="H6971" s="11">
        <v>0.67752143378926644</v>
      </c>
      <c r="I6971" s="17">
        <f t="shared" si="108"/>
        <v>426.75172817744362</v>
      </c>
      <c r="L6971" s="10">
        <v>5737</v>
      </c>
      <c r="M6971" s="17">
        <v>240</v>
      </c>
      <c r="N6971" s="17">
        <v>35</v>
      </c>
      <c r="O6971">
        <v>331.92680901390725</v>
      </c>
    </row>
    <row r="6972" spans="1:15" x14ac:dyDescent="0.25">
      <c r="A6972" s="10">
        <v>6970</v>
      </c>
      <c r="B6972" s="17">
        <v>291</v>
      </c>
      <c r="C6972" s="17">
        <v>42</v>
      </c>
      <c r="D6972" s="11">
        <v>0.70478298888078095</v>
      </c>
      <c r="E6972" s="11">
        <v>0.49243814718812456</v>
      </c>
      <c r="F6972" s="11">
        <v>0.51371023263735416</v>
      </c>
      <c r="G6972" s="11">
        <v>0.49243814718812462</v>
      </c>
      <c r="H6972" s="11">
        <v>0.70478298888078106</v>
      </c>
      <c r="I6972" s="17">
        <f t="shared" si="108"/>
        <v>443.05422462259389</v>
      </c>
      <c r="L6972" s="10">
        <v>6264</v>
      </c>
      <c r="M6972" s="17">
        <v>261</v>
      </c>
      <c r="N6972" s="17">
        <v>38</v>
      </c>
      <c r="O6972">
        <v>331.90706917758632</v>
      </c>
    </row>
    <row r="6973" spans="1:15" x14ac:dyDescent="0.25">
      <c r="A6973" s="10">
        <v>6971</v>
      </c>
      <c r="B6973" s="17">
        <v>291</v>
      </c>
      <c r="C6973" s="17">
        <v>42</v>
      </c>
      <c r="D6973" s="11">
        <v>0.73239405108885325</v>
      </c>
      <c r="E6973" s="11">
        <v>0.51371023263735405</v>
      </c>
      <c r="F6973" s="11">
        <v>0.52855122248565578</v>
      </c>
      <c r="G6973" s="11">
        <v>0.51371023263735405</v>
      </c>
      <c r="H6973" s="11">
        <v>0.73239405108885314</v>
      </c>
      <c r="I6973" s="17">
        <f t="shared" si="108"/>
        <v>460.9922383028009</v>
      </c>
      <c r="L6973" s="10">
        <v>5187</v>
      </c>
      <c r="M6973" s="17">
        <v>217</v>
      </c>
      <c r="N6973" s="17">
        <v>31</v>
      </c>
      <c r="O6973">
        <v>331.88983985497595</v>
      </c>
    </row>
    <row r="6974" spans="1:15" x14ac:dyDescent="0.25">
      <c r="A6974" s="10">
        <v>6972</v>
      </c>
      <c r="B6974" s="17">
        <v>291</v>
      </c>
      <c r="C6974" s="17">
        <v>42</v>
      </c>
      <c r="D6974" s="11">
        <v>0.7491703926836305</v>
      </c>
      <c r="E6974" s="11">
        <v>0.52855122248565578</v>
      </c>
      <c r="F6974" s="11">
        <v>0.54091871402590463</v>
      </c>
      <c r="G6974" s="11">
        <v>0.52855122248565567</v>
      </c>
      <c r="H6974" s="11">
        <v>0.74917039268363039</v>
      </c>
      <c r="I6974" s="17">
        <f t="shared" si="108"/>
        <v>472.79176321406021</v>
      </c>
      <c r="L6974" s="10">
        <v>7880</v>
      </c>
      <c r="M6974" s="17">
        <v>329</v>
      </c>
      <c r="N6974" s="17">
        <v>47</v>
      </c>
      <c r="O6974">
        <v>331.84137691453668</v>
      </c>
    </row>
    <row r="6975" spans="1:15" x14ac:dyDescent="0.25">
      <c r="A6975" s="10">
        <v>6973</v>
      </c>
      <c r="B6975" s="17">
        <v>291</v>
      </c>
      <c r="C6975" s="17">
        <v>42</v>
      </c>
      <c r="D6975" s="11">
        <v>0.76746126511682633</v>
      </c>
      <c r="E6975" s="11">
        <v>0.54091871402590463</v>
      </c>
      <c r="F6975" s="11">
        <v>0.54561836081120041</v>
      </c>
      <c r="G6975" s="11">
        <v>0.54091871402590463</v>
      </c>
      <c r="H6975" s="11">
        <v>0.76746126511682644</v>
      </c>
      <c r="I6975" s="17">
        <f t="shared" si="108"/>
        <v>483.77982488019438</v>
      </c>
      <c r="L6975" s="10">
        <v>840</v>
      </c>
      <c r="M6975" s="17">
        <v>35</v>
      </c>
      <c r="N6975" s="17">
        <v>5</v>
      </c>
      <c r="O6975">
        <v>331.81991691457966</v>
      </c>
    </row>
    <row r="6976" spans="1:15" x14ac:dyDescent="0.25">
      <c r="A6976" s="10">
        <v>6974</v>
      </c>
      <c r="B6976" s="17">
        <v>291</v>
      </c>
      <c r="C6976" s="17">
        <v>42</v>
      </c>
      <c r="D6976" s="11">
        <v>0.78948021345997277</v>
      </c>
      <c r="E6976" s="11">
        <v>0.54561836081120041</v>
      </c>
      <c r="F6976" s="11">
        <v>0.53473496825578015</v>
      </c>
      <c r="G6976" s="11">
        <v>0.54561836081120041</v>
      </c>
      <c r="H6976" s="11">
        <v>0.78948021345997277</v>
      </c>
      <c r="I6976" s="17">
        <f t="shared" si="108"/>
        <v>492.27041136190269</v>
      </c>
      <c r="L6976" s="10">
        <v>2566</v>
      </c>
      <c r="M6976" s="17">
        <v>107</v>
      </c>
      <c r="N6976" s="17">
        <v>16</v>
      </c>
      <c r="O6976">
        <v>331.79966152786278</v>
      </c>
    </row>
    <row r="6977" spans="1:15" x14ac:dyDescent="0.25">
      <c r="A6977" s="10">
        <v>6975</v>
      </c>
      <c r="B6977" s="17">
        <v>291</v>
      </c>
      <c r="C6977" s="17">
        <v>42</v>
      </c>
      <c r="D6977" s="11">
        <v>0.79903340797922084</v>
      </c>
      <c r="E6977" s="11">
        <v>0.53473496825578026</v>
      </c>
      <c r="F6977" s="11">
        <v>0.52113072756150591</v>
      </c>
      <c r="G6977" s="11">
        <v>0.53473496825578015</v>
      </c>
      <c r="H6977" s="11">
        <v>0.79903340797922084</v>
      </c>
      <c r="I6977" s="17">
        <f t="shared" si="108"/>
        <v>490.42990695812301</v>
      </c>
      <c r="L6977" s="10">
        <v>1127</v>
      </c>
      <c r="M6977" s="17">
        <v>47</v>
      </c>
      <c r="N6977" s="17">
        <v>7</v>
      </c>
      <c r="O6977">
        <v>331.79857092727264</v>
      </c>
    </row>
    <row r="6978" spans="1:15" x14ac:dyDescent="0.25">
      <c r="A6978" s="10">
        <v>6976</v>
      </c>
      <c r="B6978" s="17">
        <v>291</v>
      </c>
      <c r="C6978" s="17">
        <v>42</v>
      </c>
      <c r="D6978" s="11">
        <v>0.80241197677261367</v>
      </c>
      <c r="E6978" s="11">
        <v>0.52113072756150591</v>
      </c>
      <c r="F6978" s="11">
        <v>0.52014132823828407</v>
      </c>
      <c r="G6978" s="11">
        <v>0.52113072756150591</v>
      </c>
      <c r="H6978" s="11">
        <v>0.80241197677261378</v>
      </c>
      <c r="I6978" s="17">
        <f t="shared" si="108"/>
        <v>486.02977672137013</v>
      </c>
      <c r="L6978" s="10">
        <v>5935</v>
      </c>
      <c r="M6978" s="17">
        <v>248</v>
      </c>
      <c r="N6978" s="17">
        <v>36</v>
      </c>
      <c r="O6978">
        <v>331.7935789618673</v>
      </c>
    </row>
    <row r="6979" spans="1:15" x14ac:dyDescent="0.25">
      <c r="A6979" s="10">
        <v>6977</v>
      </c>
      <c r="B6979" s="17">
        <v>291</v>
      </c>
      <c r="C6979" s="17">
        <v>42</v>
      </c>
      <c r="D6979" s="11">
        <v>0.78808218499374105</v>
      </c>
      <c r="E6979" s="11">
        <v>0.52014132823828407</v>
      </c>
      <c r="F6979" s="11">
        <v>0.51321553297574529</v>
      </c>
      <c r="G6979" s="11">
        <v>0.52014132823828407</v>
      </c>
      <c r="H6979" s="11">
        <v>0.78808218499374105</v>
      </c>
      <c r="I6979" s="17">
        <f t="shared" si="108"/>
        <v>480.77145181234062</v>
      </c>
      <c r="L6979" s="10">
        <v>7825</v>
      </c>
      <c r="M6979" s="17">
        <v>327</v>
      </c>
      <c r="N6979" s="17">
        <v>47</v>
      </c>
      <c r="O6979">
        <v>331.79181701079744</v>
      </c>
    </row>
    <row r="6980" spans="1:15" x14ac:dyDescent="0.25">
      <c r="A6980" s="10">
        <v>6978</v>
      </c>
      <c r="B6980" s="17">
        <v>291</v>
      </c>
      <c r="C6980" s="17">
        <v>42</v>
      </c>
      <c r="D6980" s="11">
        <v>1.0151167492936755</v>
      </c>
      <c r="E6980" s="11">
        <v>0.66718019286846886</v>
      </c>
      <c r="F6980" s="11">
        <v>0.61251588026056092</v>
      </c>
      <c r="G6980" s="11">
        <v>0.66718019286846875</v>
      </c>
      <c r="H6980" s="11">
        <v>1.0151167492936755</v>
      </c>
      <c r="I6980" s="17">
        <f t="shared" ref="I6980:I7043" si="109">D6980*$D$1+E6980*$E$1+F6980*$F$1+G6980*$G$1+H6980*$H$1</f>
        <v>616.21007213178609</v>
      </c>
      <c r="L6980" s="10">
        <v>7872</v>
      </c>
      <c r="M6980" s="17">
        <v>328</v>
      </c>
      <c r="N6980" s="17">
        <v>47</v>
      </c>
      <c r="O6980">
        <v>331.79054653505165</v>
      </c>
    </row>
    <row r="6981" spans="1:15" x14ac:dyDescent="0.25">
      <c r="A6981" s="10">
        <v>6979</v>
      </c>
      <c r="B6981" s="17">
        <v>291</v>
      </c>
      <c r="C6981" s="17">
        <v>42</v>
      </c>
      <c r="D6981" s="11">
        <v>1.0167827332159349</v>
      </c>
      <c r="E6981" s="11">
        <v>0.61251588026056103</v>
      </c>
      <c r="F6981" s="11">
        <v>0.54370315733060948</v>
      </c>
      <c r="G6981" s="11">
        <v>0.61251588026056092</v>
      </c>
      <c r="H6981" s="11">
        <v>1.0167827332159349</v>
      </c>
      <c r="I6981" s="17">
        <f t="shared" si="109"/>
        <v>592.12495302654793</v>
      </c>
      <c r="L6981" s="10">
        <v>3487</v>
      </c>
      <c r="M6981" s="17">
        <v>146</v>
      </c>
      <c r="N6981" s="17">
        <v>21</v>
      </c>
      <c r="O6981">
        <v>331.77893874089239</v>
      </c>
    </row>
    <row r="6982" spans="1:15" x14ac:dyDescent="0.25">
      <c r="A6982" s="10">
        <v>6980</v>
      </c>
      <c r="B6982" s="17">
        <v>291</v>
      </c>
      <c r="C6982" s="17">
        <v>42</v>
      </c>
      <c r="D6982" s="11">
        <v>0.99345895830430531</v>
      </c>
      <c r="E6982" s="11">
        <v>0.54370315733060948</v>
      </c>
      <c r="F6982" s="11">
        <v>0.48743107082246878</v>
      </c>
      <c r="G6982" s="11">
        <v>0.54370315733060948</v>
      </c>
      <c r="H6982" s="11">
        <v>0.99345895830430531</v>
      </c>
      <c r="I6982" s="17">
        <f t="shared" si="109"/>
        <v>554.88537242252028</v>
      </c>
      <c r="L6982" s="10">
        <v>7397</v>
      </c>
      <c r="M6982" s="17">
        <v>309</v>
      </c>
      <c r="N6982" s="17">
        <v>45</v>
      </c>
      <c r="O6982">
        <v>331.75780805346625</v>
      </c>
    </row>
    <row r="6983" spans="1:15" x14ac:dyDescent="0.25">
      <c r="A6983" s="10">
        <v>6981</v>
      </c>
      <c r="B6983" s="17">
        <v>291</v>
      </c>
      <c r="C6983" s="17">
        <v>42</v>
      </c>
      <c r="D6983" s="11">
        <v>0.73087952025043557</v>
      </c>
      <c r="E6983" s="11">
        <v>0.37494697755574519</v>
      </c>
      <c r="F6983" s="11">
        <v>0.34749114633638917</v>
      </c>
      <c r="G6983" s="11">
        <v>0.37494697755574513</v>
      </c>
      <c r="H6983" s="11">
        <v>0.73087952025043557</v>
      </c>
      <c r="I6983" s="17">
        <f t="shared" si="109"/>
        <v>397.75988335589295</v>
      </c>
      <c r="L6983" s="10">
        <v>1154</v>
      </c>
      <c r="M6983" s="17">
        <v>49</v>
      </c>
      <c r="N6983" s="17">
        <v>7</v>
      </c>
      <c r="O6983">
        <v>331.75763454102014</v>
      </c>
    </row>
    <row r="6984" spans="1:15" x14ac:dyDescent="0.25">
      <c r="A6984" s="10">
        <v>6982</v>
      </c>
      <c r="B6984" s="17">
        <v>291</v>
      </c>
      <c r="C6984" s="17">
        <v>42</v>
      </c>
      <c r="D6984" s="11">
        <v>0.69930737738804105</v>
      </c>
      <c r="E6984" s="11">
        <v>0.34749114633638917</v>
      </c>
      <c r="F6984" s="11">
        <v>0.32893990902601367</v>
      </c>
      <c r="G6984" s="11">
        <v>0.34749114633638917</v>
      </c>
      <c r="H6984" s="11">
        <v>0.69930737738804105</v>
      </c>
      <c r="I6984" s="17">
        <f t="shared" si="109"/>
        <v>375.93241565976939</v>
      </c>
      <c r="L6984" s="10">
        <v>2862</v>
      </c>
      <c r="M6984" s="17">
        <v>120</v>
      </c>
      <c r="N6984" s="17">
        <v>18</v>
      </c>
      <c r="O6984">
        <v>331.71854368070615</v>
      </c>
    </row>
    <row r="6985" spans="1:15" x14ac:dyDescent="0.25">
      <c r="A6985" s="10">
        <v>6983</v>
      </c>
      <c r="B6985" s="17">
        <v>291</v>
      </c>
      <c r="C6985" s="17">
        <v>42</v>
      </c>
      <c r="D6985" s="11">
        <v>0.64361924348315214</v>
      </c>
      <c r="E6985" s="11">
        <v>0.32893990902601367</v>
      </c>
      <c r="F6985" s="11">
        <v>0.31855121613220438</v>
      </c>
      <c r="G6985" s="11">
        <v>0.32893990902601367</v>
      </c>
      <c r="H6985" s="11">
        <v>0.64361924348315214</v>
      </c>
      <c r="I6985" s="17">
        <f t="shared" si="109"/>
        <v>350.27617017030229</v>
      </c>
      <c r="L6985" s="10">
        <v>1272</v>
      </c>
      <c r="M6985" s="17">
        <v>53</v>
      </c>
      <c r="N6985" s="17">
        <v>8</v>
      </c>
      <c r="O6985">
        <v>331.71166440192803</v>
      </c>
    </row>
    <row r="6986" spans="1:15" x14ac:dyDescent="0.25">
      <c r="A6986" s="10">
        <v>6984</v>
      </c>
      <c r="B6986" s="17">
        <v>291</v>
      </c>
      <c r="C6986" s="17">
        <v>42</v>
      </c>
      <c r="D6986" s="11">
        <v>0.58641657873984654</v>
      </c>
      <c r="E6986" s="11">
        <v>0.31855121613220438</v>
      </c>
      <c r="F6986" s="11">
        <v>0.3140989191777141</v>
      </c>
      <c r="G6986" s="11">
        <v>0.31855121613220438</v>
      </c>
      <c r="H6986" s="11">
        <v>0.58641657873984654</v>
      </c>
      <c r="I6986" s="17">
        <f t="shared" si="109"/>
        <v>327.6377484167412</v>
      </c>
      <c r="L6986" s="10">
        <v>7753</v>
      </c>
      <c r="M6986" s="17">
        <v>324</v>
      </c>
      <c r="N6986" s="17">
        <v>47</v>
      </c>
      <c r="O6986">
        <v>331.67587578116508</v>
      </c>
    </row>
    <row r="6987" spans="1:15" x14ac:dyDescent="0.25">
      <c r="A6987" s="10">
        <v>6985</v>
      </c>
      <c r="B6987" s="17">
        <v>292</v>
      </c>
      <c r="C6987" s="17">
        <v>42</v>
      </c>
      <c r="D6987" s="11">
        <v>0.5402816393542067</v>
      </c>
      <c r="E6987" s="11">
        <v>0.3140989191777141</v>
      </c>
      <c r="F6987" s="11">
        <v>0.31335686968529974</v>
      </c>
      <c r="G6987" s="11">
        <v>0.3140989191777141</v>
      </c>
      <c r="H6987" s="11">
        <v>0.5402816393542067</v>
      </c>
      <c r="I6987" s="17">
        <f t="shared" si="109"/>
        <v>311.06396705184375</v>
      </c>
      <c r="L6987" s="10">
        <v>4223</v>
      </c>
      <c r="M6987" s="17">
        <v>176</v>
      </c>
      <c r="N6987" s="17">
        <v>26</v>
      </c>
      <c r="O6987">
        <v>331.6728674294211</v>
      </c>
    </row>
    <row r="6988" spans="1:15" x14ac:dyDescent="0.25">
      <c r="A6988" s="10">
        <v>6986</v>
      </c>
      <c r="B6988" s="17">
        <v>292</v>
      </c>
      <c r="C6988" s="17">
        <v>42</v>
      </c>
      <c r="D6988" s="11">
        <v>0.51768017915013087</v>
      </c>
      <c r="E6988" s="11">
        <v>0.31335686968529974</v>
      </c>
      <c r="F6988" s="11">
        <v>0.31385156934690867</v>
      </c>
      <c r="G6988" s="11">
        <v>0.31335686968529974</v>
      </c>
      <c r="H6988" s="11">
        <v>0.51768017915013076</v>
      </c>
      <c r="I6988" s="17">
        <f t="shared" si="109"/>
        <v>303.5544679760381</v>
      </c>
      <c r="L6988" s="10">
        <v>5139</v>
      </c>
      <c r="M6988" s="17">
        <v>215</v>
      </c>
      <c r="N6988" s="17">
        <v>31</v>
      </c>
      <c r="O6988">
        <v>331.64558831349393</v>
      </c>
    </row>
    <row r="6989" spans="1:15" x14ac:dyDescent="0.25">
      <c r="A6989" s="10">
        <v>6987</v>
      </c>
      <c r="B6989" s="17">
        <v>292</v>
      </c>
      <c r="C6989" s="17">
        <v>42</v>
      </c>
      <c r="D6989" s="11">
        <v>0.53131095669588813</v>
      </c>
      <c r="E6989" s="11">
        <v>0.31385156934690861</v>
      </c>
      <c r="F6989" s="11">
        <v>0.32943460868762464</v>
      </c>
      <c r="G6989" s="11">
        <v>0.31385156934690867</v>
      </c>
      <c r="H6989" s="11">
        <v>0.53131095669588813</v>
      </c>
      <c r="I6989" s="17">
        <f t="shared" si="109"/>
        <v>308.73751822895264</v>
      </c>
      <c r="L6989" s="10">
        <v>2447</v>
      </c>
      <c r="M6989" s="17">
        <v>102</v>
      </c>
      <c r="N6989" s="17">
        <v>15</v>
      </c>
      <c r="O6989">
        <v>331.62926472937392</v>
      </c>
    </row>
    <row r="6990" spans="1:15" x14ac:dyDescent="0.25">
      <c r="A6990" s="10">
        <v>6988</v>
      </c>
      <c r="B6990" s="17">
        <v>292</v>
      </c>
      <c r="C6990" s="17">
        <v>42</v>
      </c>
      <c r="D6990" s="11">
        <v>0.5704557537503705</v>
      </c>
      <c r="E6990" s="11">
        <v>0.32943460868762464</v>
      </c>
      <c r="F6990" s="11">
        <v>0.3662897334775701</v>
      </c>
      <c r="G6990" s="11">
        <v>0.32943460868762459</v>
      </c>
      <c r="H6990" s="11">
        <v>0.5704557537503705</v>
      </c>
      <c r="I6990" s="17">
        <f t="shared" si="109"/>
        <v>328.97127401427122</v>
      </c>
      <c r="L6990" s="10">
        <v>6099</v>
      </c>
      <c r="M6990" s="17">
        <v>255</v>
      </c>
      <c r="N6990" s="17">
        <v>37</v>
      </c>
      <c r="O6990">
        <v>331.54265707877749</v>
      </c>
    </row>
    <row r="6991" spans="1:15" x14ac:dyDescent="0.25">
      <c r="A6991" s="10">
        <v>6989</v>
      </c>
      <c r="B6991" s="17">
        <v>292</v>
      </c>
      <c r="C6991" s="17">
        <v>42</v>
      </c>
      <c r="D6991" s="11">
        <v>0.64466776483282617</v>
      </c>
      <c r="E6991" s="11">
        <v>0.3662897334775701</v>
      </c>
      <c r="F6991" s="11">
        <v>0.43431093694894757</v>
      </c>
      <c r="G6991" s="11">
        <v>0.36628973347757005</v>
      </c>
      <c r="H6991" s="11">
        <v>0.64466776483282617</v>
      </c>
      <c r="I6991" s="17">
        <f t="shared" si="109"/>
        <v>370.18201561549029</v>
      </c>
      <c r="L6991" s="10">
        <v>702</v>
      </c>
      <c r="M6991" s="17">
        <v>30</v>
      </c>
      <c r="N6991" s="17">
        <v>5</v>
      </c>
      <c r="O6991">
        <v>331.53109743476256</v>
      </c>
    </row>
    <row r="6992" spans="1:15" x14ac:dyDescent="0.25">
      <c r="A6992" s="10">
        <v>6990</v>
      </c>
      <c r="B6992" s="17">
        <v>292</v>
      </c>
      <c r="C6992" s="17">
        <v>42</v>
      </c>
      <c r="D6992" s="11">
        <v>0.71654972847156295</v>
      </c>
      <c r="E6992" s="11">
        <v>0.43431093694894751</v>
      </c>
      <c r="F6992" s="11">
        <v>0.44964662645885811</v>
      </c>
      <c r="G6992" s="11">
        <v>0.43431093694894751</v>
      </c>
      <c r="H6992" s="11">
        <v>0.71654972847156295</v>
      </c>
      <c r="I6992" s="17">
        <f t="shared" si="109"/>
        <v>421.00615294883346</v>
      </c>
      <c r="L6992" s="10">
        <v>1873</v>
      </c>
      <c r="M6992" s="17">
        <v>79</v>
      </c>
      <c r="N6992" s="17">
        <v>12</v>
      </c>
      <c r="O6992">
        <v>331.52684268234452</v>
      </c>
    </row>
    <row r="6993" spans="1:15" x14ac:dyDescent="0.25">
      <c r="A6993" s="10">
        <v>6991</v>
      </c>
      <c r="B6993" s="17">
        <v>292</v>
      </c>
      <c r="C6993" s="17">
        <v>42</v>
      </c>
      <c r="D6993" s="11">
        <v>0.72307386131397577</v>
      </c>
      <c r="E6993" s="11">
        <v>0.44964662645885806</v>
      </c>
      <c r="F6993" s="11">
        <v>0.44024733288826862</v>
      </c>
      <c r="G6993" s="11">
        <v>0.44964662645885806</v>
      </c>
      <c r="H6993" s="11">
        <v>0.72307386131397589</v>
      </c>
      <c r="I6993" s="17">
        <f t="shared" si="109"/>
        <v>428.85217951954621</v>
      </c>
      <c r="L6993" s="10">
        <v>5281</v>
      </c>
      <c r="M6993" s="17">
        <v>221</v>
      </c>
      <c r="N6993" s="17">
        <v>32</v>
      </c>
      <c r="O6993">
        <v>331.51727800164332</v>
      </c>
    </row>
    <row r="6994" spans="1:15" x14ac:dyDescent="0.25">
      <c r="A6994" s="10">
        <v>6992</v>
      </c>
      <c r="B6994" s="17">
        <v>292</v>
      </c>
      <c r="C6994" s="17">
        <v>42</v>
      </c>
      <c r="D6994" s="11">
        <v>0.71165662883975256</v>
      </c>
      <c r="E6994" s="11">
        <v>0.44024733288826862</v>
      </c>
      <c r="F6994" s="11">
        <v>0.4439575803503425</v>
      </c>
      <c r="G6994" s="11">
        <v>0.44024733288826856</v>
      </c>
      <c r="H6994" s="11">
        <v>0.71165662883975256</v>
      </c>
      <c r="I6994" s="17">
        <f t="shared" si="109"/>
        <v>421.58735759804193</v>
      </c>
      <c r="L6994" s="10">
        <v>7300</v>
      </c>
      <c r="M6994" s="17">
        <v>305</v>
      </c>
      <c r="N6994" s="17">
        <v>44</v>
      </c>
      <c r="O6994">
        <v>331.50455553182309</v>
      </c>
    </row>
    <row r="6995" spans="1:15" x14ac:dyDescent="0.25">
      <c r="A6995" s="10">
        <v>6993</v>
      </c>
      <c r="B6995" s="17">
        <v>292</v>
      </c>
      <c r="C6995" s="17">
        <v>42</v>
      </c>
      <c r="D6995" s="11">
        <v>0.7017539272039458</v>
      </c>
      <c r="E6995" s="11">
        <v>0.4439575803503425</v>
      </c>
      <c r="F6995" s="11">
        <v>0.4498939762896636</v>
      </c>
      <c r="G6995" s="11">
        <v>0.44395758035034244</v>
      </c>
      <c r="H6995" s="11">
        <v>0.7017539272039458</v>
      </c>
      <c r="I6995" s="17">
        <f t="shared" si="109"/>
        <v>420.14004789698618</v>
      </c>
      <c r="L6995" s="10">
        <v>603</v>
      </c>
      <c r="M6995" s="17">
        <v>26</v>
      </c>
      <c r="N6995" s="17">
        <v>4</v>
      </c>
      <c r="O6995">
        <v>331.50076817965805</v>
      </c>
    </row>
    <row r="6996" spans="1:15" x14ac:dyDescent="0.25">
      <c r="A6996" s="10">
        <v>6994</v>
      </c>
      <c r="B6996" s="17">
        <v>292</v>
      </c>
      <c r="C6996" s="17">
        <v>42</v>
      </c>
      <c r="D6996" s="11">
        <v>0.70012289399334227</v>
      </c>
      <c r="E6996" s="11">
        <v>0.44989397628966354</v>
      </c>
      <c r="F6996" s="11">
        <v>0.45706712138300792</v>
      </c>
      <c r="G6996" s="11">
        <v>0.4498939762896636</v>
      </c>
      <c r="H6996" s="11">
        <v>0.70012289399334227</v>
      </c>
      <c r="I6996" s="17">
        <f t="shared" si="109"/>
        <v>422.27960144905524</v>
      </c>
      <c r="L6996" s="10">
        <v>7591</v>
      </c>
      <c r="M6996" s="17">
        <v>317</v>
      </c>
      <c r="N6996" s="17">
        <v>46</v>
      </c>
      <c r="O6996">
        <v>331.49831716574386</v>
      </c>
    </row>
    <row r="6997" spans="1:15" x14ac:dyDescent="0.25">
      <c r="A6997" s="10">
        <v>6995</v>
      </c>
      <c r="B6997" s="17">
        <v>292</v>
      </c>
      <c r="C6997" s="17">
        <v>42</v>
      </c>
      <c r="D6997" s="11">
        <v>0.6899871876131638</v>
      </c>
      <c r="E6997" s="11">
        <v>0.45706712138300787</v>
      </c>
      <c r="F6997" s="11">
        <v>0.45583037222898248</v>
      </c>
      <c r="G6997" s="11">
        <v>0.45706712138300787</v>
      </c>
      <c r="H6997" s="11">
        <v>0.68998718761316369</v>
      </c>
      <c r="I6997" s="17">
        <f t="shared" si="109"/>
        <v>421.85596347857478</v>
      </c>
      <c r="L6997" s="10">
        <v>485</v>
      </c>
      <c r="M6997" s="17">
        <v>21</v>
      </c>
      <c r="N6997" s="17">
        <v>3</v>
      </c>
      <c r="O6997">
        <v>331.47661142812507</v>
      </c>
    </row>
    <row r="6998" spans="1:15" x14ac:dyDescent="0.25">
      <c r="A6998" s="10">
        <v>6996</v>
      </c>
      <c r="B6998" s="17">
        <v>292</v>
      </c>
      <c r="C6998" s="17">
        <v>42</v>
      </c>
      <c r="D6998" s="11">
        <v>0.69383176589530016</v>
      </c>
      <c r="E6998" s="11">
        <v>0.45583037222898248</v>
      </c>
      <c r="F6998" s="11">
        <v>0.46522966579957403</v>
      </c>
      <c r="G6998" s="11">
        <v>0.45583037222898248</v>
      </c>
      <c r="H6998" s="11">
        <v>0.69383176589530016</v>
      </c>
      <c r="I6998" s="17">
        <f t="shared" si="109"/>
        <v>422.96750061007197</v>
      </c>
      <c r="L6998" s="10">
        <v>8499</v>
      </c>
      <c r="M6998" s="17">
        <v>355</v>
      </c>
      <c r="N6998" s="17">
        <v>51</v>
      </c>
      <c r="O6998">
        <v>331.43969041933741</v>
      </c>
    </row>
    <row r="6999" spans="1:15" x14ac:dyDescent="0.25">
      <c r="A6999" s="10">
        <v>6997</v>
      </c>
      <c r="B6999" s="17">
        <v>292</v>
      </c>
      <c r="C6999" s="17">
        <v>42</v>
      </c>
      <c r="D6999" s="11">
        <v>0.70513249599733863</v>
      </c>
      <c r="E6999" s="11">
        <v>0.46522966579957403</v>
      </c>
      <c r="F6999" s="11">
        <v>0.46869256343084442</v>
      </c>
      <c r="G6999" s="11">
        <v>0.46522966579957403</v>
      </c>
      <c r="H6999" s="11">
        <v>0.70513249599733874</v>
      </c>
      <c r="I6999" s="17">
        <f t="shared" si="109"/>
        <v>430.48196757621179</v>
      </c>
      <c r="L6999" s="10">
        <v>2287</v>
      </c>
      <c r="M6999" s="17">
        <v>96</v>
      </c>
      <c r="N6999" s="17">
        <v>14</v>
      </c>
      <c r="O6999">
        <v>331.41085966527817</v>
      </c>
    </row>
    <row r="7000" spans="1:15" x14ac:dyDescent="0.25">
      <c r="A7000" s="10">
        <v>6998</v>
      </c>
      <c r="B7000" s="17">
        <v>292</v>
      </c>
      <c r="C7000" s="17">
        <v>42</v>
      </c>
      <c r="D7000" s="11">
        <v>0.70583151023045398</v>
      </c>
      <c r="E7000" s="11">
        <v>0.46869256343084442</v>
      </c>
      <c r="F7000" s="11">
        <v>0.47289751055452933</v>
      </c>
      <c r="G7000" s="11">
        <v>0.46869256343084442</v>
      </c>
      <c r="H7000" s="11">
        <v>0.70583151023045398</v>
      </c>
      <c r="I7000" s="17">
        <f t="shared" si="109"/>
        <v>432.25900906826422</v>
      </c>
      <c r="L7000" s="10">
        <v>2256</v>
      </c>
      <c r="M7000" s="17">
        <v>94</v>
      </c>
      <c r="N7000" s="17">
        <v>14</v>
      </c>
      <c r="O7000">
        <v>331.38799746456334</v>
      </c>
    </row>
    <row r="7001" spans="1:15" x14ac:dyDescent="0.25">
      <c r="A7001" s="10">
        <v>6999</v>
      </c>
      <c r="B7001" s="17">
        <v>292</v>
      </c>
      <c r="C7001" s="17">
        <v>42</v>
      </c>
      <c r="D7001" s="11">
        <v>0.69930737738804105</v>
      </c>
      <c r="E7001" s="11">
        <v>0.47289751055452933</v>
      </c>
      <c r="F7001" s="11">
        <v>0.46943461292325883</v>
      </c>
      <c r="G7001" s="11">
        <v>0.47289751055452928</v>
      </c>
      <c r="H7001" s="11">
        <v>0.69930737738804105</v>
      </c>
      <c r="I7001" s="17">
        <f t="shared" si="109"/>
        <v>431.7147495029152</v>
      </c>
      <c r="L7001" s="10">
        <v>8431</v>
      </c>
      <c r="M7001" s="17">
        <v>352</v>
      </c>
      <c r="N7001" s="17">
        <v>51</v>
      </c>
      <c r="O7001">
        <v>331.36759762741445</v>
      </c>
    </row>
    <row r="7002" spans="1:15" x14ac:dyDescent="0.25">
      <c r="A7002" s="10">
        <v>7000</v>
      </c>
      <c r="B7002" s="17">
        <v>292</v>
      </c>
      <c r="C7002" s="17">
        <v>42</v>
      </c>
      <c r="D7002" s="11">
        <v>0.70187042957613155</v>
      </c>
      <c r="E7002" s="11">
        <v>0.46943461292325883</v>
      </c>
      <c r="F7002" s="11">
        <v>0.45583037222898248</v>
      </c>
      <c r="G7002" s="11">
        <v>0.46943461292325883</v>
      </c>
      <c r="H7002" s="11">
        <v>0.70187042957613166</v>
      </c>
      <c r="I7002" s="17">
        <f t="shared" si="109"/>
        <v>430.60559752282495</v>
      </c>
      <c r="L7002" s="10">
        <v>5717</v>
      </c>
      <c r="M7002" s="17">
        <v>239</v>
      </c>
      <c r="N7002" s="17">
        <v>35</v>
      </c>
      <c r="O7002">
        <v>331.32234062623797</v>
      </c>
    </row>
    <row r="7003" spans="1:15" x14ac:dyDescent="0.25">
      <c r="A7003" s="10">
        <v>7001</v>
      </c>
      <c r="B7003" s="17">
        <v>292</v>
      </c>
      <c r="C7003" s="17">
        <v>42</v>
      </c>
      <c r="D7003" s="11">
        <v>0.7152682023775172</v>
      </c>
      <c r="E7003" s="11">
        <v>0.45583037222898248</v>
      </c>
      <c r="F7003" s="11">
        <v>0.44544167933517331</v>
      </c>
      <c r="G7003" s="11">
        <v>0.45583037222898248</v>
      </c>
      <c r="H7003" s="11">
        <v>0.7152682023775172</v>
      </c>
      <c r="I7003" s="17">
        <f t="shared" si="109"/>
        <v>429.03564082580544</v>
      </c>
      <c r="L7003" s="10">
        <v>3244</v>
      </c>
      <c r="M7003" s="17">
        <v>136</v>
      </c>
      <c r="N7003" s="17">
        <v>20</v>
      </c>
      <c r="O7003">
        <v>331.28728921846084</v>
      </c>
    </row>
    <row r="7004" spans="1:15" x14ac:dyDescent="0.25">
      <c r="A7004" s="10">
        <v>7002</v>
      </c>
      <c r="B7004" s="17">
        <v>292</v>
      </c>
      <c r="C7004" s="17">
        <v>42</v>
      </c>
      <c r="D7004" s="11">
        <v>0.91576352629348901</v>
      </c>
      <c r="E7004" s="11">
        <v>0.57907418313572523</v>
      </c>
      <c r="F7004" s="11">
        <v>0.61122966114037514</v>
      </c>
      <c r="G7004" s="11">
        <v>0.57907418313572534</v>
      </c>
      <c r="H7004" s="11">
        <v>0.91576352629348901</v>
      </c>
      <c r="I7004" s="17">
        <f t="shared" si="109"/>
        <v>549.12318811382158</v>
      </c>
      <c r="L7004" s="10">
        <v>4421</v>
      </c>
      <c r="M7004" s="17">
        <v>185</v>
      </c>
      <c r="N7004" s="17">
        <v>27</v>
      </c>
      <c r="O7004">
        <v>331.26059151543711</v>
      </c>
    </row>
    <row r="7005" spans="1:15" x14ac:dyDescent="0.25">
      <c r="A7005" s="10">
        <v>7003</v>
      </c>
      <c r="B7005" s="17">
        <v>292</v>
      </c>
      <c r="C7005" s="17">
        <v>42</v>
      </c>
      <c r="D7005" s="11">
        <v>0.88517000335745721</v>
      </c>
      <c r="E7005" s="11">
        <v>0.61122966114037514</v>
      </c>
      <c r="F7005" s="11">
        <v>0.60222612729907199</v>
      </c>
      <c r="G7005" s="11">
        <v>0.61122966114037514</v>
      </c>
      <c r="H7005" s="11">
        <v>0.88517000335745721</v>
      </c>
      <c r="I7005" s="17">
        <f t="shared" si="109"/>
        <v>551.83531062249926</v>
      </c>
      <c r="L7005" s="10">
        <v>5448</v>
      </c>
      <c r="M7005" s="17">
        <v>227</v>
      </c>
      <c r="N7005" s="17">
        <v>33</v>
      </c>
      <c r="O7005">
        <v>331.25718162594632</v>
      </c>
    </row>
    <row r="7006" spans="1:15" x14ac:dyDescent="0.25">
      <c r="A7006" s="10">
        <v>7004</v>
      </c>
      <c r="B7006" s="17">
        <v>292</v>
      </c>
      <c r="C7006" s="17">
        <v>42</v>
      </c>
      <c r="D7006" s="11">
        <v>0.84791254473238709</v>
      </c>
      <c r="E7006" s="11">
        <v>0.60222612729907199</v>
      </c>
      <c r="F7006" s="11">
        <v>0.56878443017423619</v>
      </c>
      <c r="G7006" s="11">
        <v>0.60222612729907188</v>
      </c>
      <c r="H7006" s="11">
        <v>0.84791254473238709</v>
      </c>
      <c r="I7006" s="17">
        <f t="shared" si="109"/>
        <v>534.97384244096202</v>
      </c>
      <c r="L7006" s="10">
        <v>5063</v>
      </c>
      <c r="M7006" s="17">
        <v>211</v>
      </c>
      <c r="N7006" s="17">
        <v>31</v>
      </c>
      <c r="O7006">
        <v>331.21172703725028</v>
      </c>
    </row>
    <row r="7007" spans="1:15" x14ac:dyDescent="0.25">
      <c r="A7007" s="10">
        <v>7005</v>
      </c>
      <c r="B7007" s="17">
        <v>292</v>
      </c>
      <c r="C7007" s="17">
        <v>42</v>
      </c>
      <c r="D7007" s="11">
        <v>0.60715400098894723</v>
      </c>
      <c r="E7007" s="11">
        <v>0.43752648474941247</v>
      </c>
      <c r="F7007" s="11">
        <v>0.39176676605048649</v>
      </c>
      <c r="G7007" s="11">
        <v>0.43752648474941253</v>
      </c>
      <c r="H7007" s="11">
        <v>0.60715400098894723</v>
      </c>
      <c r="I7007" s="17">
        <f t="shared" si="109"/>
        <v>384.97054485824759</v>
      </c>
      <c r="L7007" s="10">
        <v>1155</v>
      </c>
      <c r="M7007" s="17">
        <v>49</v>
      </c>
      <c r="N7007" s="17">
        <v>7</v>
      </c>
      <c r="O7007">
        <v>331.15646203019156</v>
      </c>
    </row>
    <row r="7008" spans="1:15" x14ac:dyDescent="0.25">
      <c r="A7008" s="10">
        <v>7006</v>
      </c>
      <c r="B7008" s="17">
        <v>292</v>
      </c>
      <c r="C7008" s="17">
        <v>42</v>
      </c>
      <c r="D7008" s="11">
        <v>0.55402891927214981</v>
      </c>
      <c r="E7008" s="11">
        <v>0.39176676605048649</v>
      </c>
      <c r="F7008" s="11">
        <v>0.35243814295249037</v>
      </c>
      <c r="G7008" s="11">
        <v>0.39176676605048649</v>
      </c>
      <c r="H7008" s="11">
        <v>0.55402891927214992</v>
      </c>
      <c r="I7008" s="17">
        <f t="shared" si="109"/>
        <v>348.09348630538216</v>
      </c>
      <c r="L7008" s="10">
        <v>749</v>
      </c>
      <c r="M7008" s="17">
        <v>32</v>
      </c>
      <c r="N7008" s="17">
        <v>5</v>
      </c>
      <c r="O7008">
        <v>331.14110867130148</v>
      </c>
    </row>
    <row r="7009" spans="1:15" x14ac:dyDescent="0.25">
      <c r="A7009" s="10">
        <v>7007</v>
      </c>
      <c r="B7009" s="17">
        <v>292</v>
      </c>
      <c r="C7009" s="17">
        <v>42</v>
      </c>
      <c r="D7009" s="11">
        <v>0.5181461886388754</v>
      </c>
      <c r="E7009" s="11">
        <v>0.35243814295249037</v>
      </c>
      <c r="F7009" s="11">
        <v>0.33363955581130944</v>
      </c>
      <c r="G7009" s="11">
        <v>0.35243814295249037</v>
      </c>
      <c r="H7009" s="11">
        <v>0.51814618863887552</v>
      </c>
      <c r="I7009" s="17">
        <f t="shared" si="109"/>
        <v>320.1276197778887</v>
      </c>
      <c r="L7009" s="10">
        <v>4702</v>
      </c>
      <c r="M7009" s="17">
        <v>196</v>
      </c>
      <c r="N7009" s="17">
        <v>28</v>
      </c>
      <c r="O7009">
        <v>331.09093192993532</v>
      </c>
    </row>
    <row r="7010" spans="1:15" x14ac:dyDescent="0.25">
      <c r="A7010" s="10">
        <v>7008</v>
      </c>
      <c r="B7010" s="17">
        <v>292</v>
      </c>
      <c r="C7010" s="17">
        <v>42</v>
      </c>
      <c r="D7010" s="11">
        <v>0.51453461510110976</v>
      </c>
      <c r="E7010" s="11">
        <v>0.33363955581130944</v>
      </c>
      <c r="F7010" s="11">
        <v>0.32745581004118496</v>
      </c>
      <c r="G7010" s="11">
        <v>0.33363955581130939</v>
      </c>
      <c r="H7010" s="11">
        <v>0.51453461510110987</v>
      </c>
      <c r="I7010" s="17">
        <f t="shared" si="109"/>
        <v>311.20513155852632</v>
      </c>
      <c r="L7010" s="10">
        <v>6417</v>
      </c>
      <c r="M7010" s="17">
        <v>268</v>
      </c>
      <c r="N7010" s="17">
        <v>39</v>
      </c>
      <c r="O7010">
        <v>331.06612154028363</v>
      </c>
    </row>
    <row r="7011" spans="1:15" x14ac:dyDescent="0.25">
      <c r="A7011" s="10">
        <v>7009</v>
      </c>
      <c r="B7011" s="17">
        <v>293</v>
      </c>
      <c r="C7011" s="17">
        <v>42</v>
      </c>
      <c r="D7011" s="11">
        <v>0.52560234045877641</v>
      </c>
      <c r="E7011" s="11">
        <v>0.32745581004118496</v>
      </c>
      <c r="F7011" s="11">
        <v>0.3249823117331343</v>
      </c>
      <c r="G7011" s="11">
        <v>0.32745581004118496</v>
      </c>
      <c r="H7011" s="11">
        <v>0.52560234045877641</v>
      </c>
      <c r="I7011" s="17">
        <f t="shared" si="109"/>
        <v>312.17436543260783</v>
      </c>
      <c r="L7011" s="10">
        <v>8210</v>
      </c>
      <c r="M7011" s="17">
        <v>343</v>
      </c>
      <c r="N7011" s="17">
        <v>49</v>
      </c>
      <c r="O7011">
        <v>331.04644756646996</v>
      </c>
    </row>
    <row r="7012" spans="1:15" x14ac:dyDescent="0.25">
      <c r="A7012" s="10">
        <v>7010</v>
      </c>
      <c r="B7012" s="17">
        <v>293</v>
      </c>
      <c r="C7012" s="17">
        <v>42</v>
      </c>
      <c r="D7012" s="11">
        <v>0.53352450176742205</v>
      </c>
      <c r="E7012" s="11">
        <v>0.32498231173313435</v>
      </c>
      <c r="F7012" s="11">
        <v>0.31780916663978798</v>
      </c>
      <c r="G7012" s="11">
        <v>0.3249823117331343</v>
      </c>
      <c r="H7012" s="11">
        <v>0.53352450176742205</v>
      </c>
      <c r="I7012" s="17">
        <f t="shared" si="109"/>
        <v>313.43313192442031</v>
      </c>
      <c r="L7012" s="10">
        <v>5376</v>
      </c>
      <c r="M7012" s="17">
        <v>224</v>
      </c>
      <c r="N7012" s="17">
        <v>32</v>
      </c>
      <c r="O7012">
        <v>331.01255262178881</v>
      </c>
    </row>
    <row r="7013" spans="1:15" x14ac:dyDescent="0.25">
      <c r="A7013" s="10">
        <v>7011</v>
      </c>
      <c r="B7013" s="17">
        <v>293</v>
      </c>
      <c r="C7013" s="17">
        <v>42</v>
      </c>
      <c r="D7013" s="11">
        <v>0.52070924082696601</v>
      </c>
      <c r="E7013" s="11">
        <v>0.31780916663978792</v>
      </c>
      <c r="F7013" s="11">
        <v>0.30840987306919848</v>
      </c>
      <c r="G7013" s="11">
        <v>0.31780916663978798</v>
      </c>
      <c r="H7013" s="11">
        <v>0.52070924082696601</v>
      </c>
      <c r="I7013" s="17">
        <f t="shared" si="109"/>
        <v>306.08701864331226</v>
      </c>
      <c r="L7013" s="10">
        <v>1924</v>
      </c>
      <c r="M7013" s="17">
        <v>81</v>
      </c>
      <c r="N7013" s="17">
        <v>12</v>
      </c>
      <c r="O7013">
        <v>330.98722169479805</v>
      </c>
    </row>
    <row r="7014" spans="1:15" x14ac:dyDescent="0.25">
      <c r="A7014" s="10">
        <v>7012</v>
      </c>
      <c r="B7014" s="17">
        <v>293</v>
      </c>
      <c r="C7014" s="17">
        <v>42</v>
      </c>
      <c r="D7014" s="11">
        <v>0.50335038737125826</v>
      </c>
      <c r="E7014" s="11">
        <v>0.30840987306919848</v>
      </c>
      <c r="F7014" s="11">
        <v>0.30816252323839305</v>
      </c>
      <c r="G7014" s="11">
        <v>0.30840987306919848</v>
      </c>
      <c r="H7014" s="11">
        <v>0.50335038737125826</v>
      </c>
      <c r="I7014" s="17">
        <f t="shared" si="109"/>
        <v>296.76257411601773</v>
      </c>
      <c r="L7014" s="10">
        <v>5474</v>
      </c>
      <c r="M7014" s="17">
        <v>229</v>
      </c>
      <c r="N7014" s="17">
        <v>33</v>
      </c>
      <c r="O7014">
        <v>330.91777750430691</v>
      </c>
    </row>
    <row r="7015" spans="1:15" x14ac:dyDescent="0.25">
      <c r="A7015" s="10">
        <v>7013</v>
      </c>
      <c r="B7015" s="17">
        <v>293</v>
      </c>
      <c r="C7015" s="17">
        <v>42</v>
      </c>
      <c r="D7015" s="11">
        <v>0.49694275690103024</v>
      </c>
      <c r="E7015" s="11">
        <v>0.30816252323839305</v>
      </c>
      <c r="F7015" s="11">
        <v>0.34749114633638917</v>
      </c>
      <c r="G7015" s="11">
        <v>0.30816252323839305</v>
      </c>
      <c r="H7015" s="11">
        <v>0.49694275690103029</v>
      </c>
      <c r="I7015" s="17">
        <f t="shared" si="109"/>
        <v>296.18633735714246</v>
      </c>
      <c r="L7015" s="10">
        <v>5165</v>
      </c>
      <c r="M7015" s="17">
        <v>216</v>
      </c>
      <c r="N7015" s="17">
        <v>31</v>
      </c>
      <c r="O7015">
        <v>330.87096250228774</v>
      </c>
    </row>
    <row r="7016" spans="1:15" x14ac:dyDescent="0.25">
      <c r="A7016" s="10">
        <v>7014</v>
      </c>
      <c r="B7016" s="17">
        <v>293</v>
      </c>
      <c r="C7016" s="17">
        <v>42</v>
      </c>
      <c r="D7016" s="11">
        <v>0.5365535634442562</v>
      </c>
      <c r="E7016" s="11">
        <v>0.34749114633638917</v>
      </c>
      <c r="F7016" s="11">
        <v>0.39943461080544174</v>
      </c>
      <c r="G7016" s="11">
        <v>0.34749114633638917</v>
      </c>
      <c r="H7016" s="11">
        <v>0.5365535634442562</v>
      </c>
      <c r="I7016" s="17">
        <f t="shared" si="109"/>
        <v>326.67098326893529</v>
      </c>
      <c r="L7016" s="10">
        <v>5473</v>
      </c>
      <c r="M7016" s="17">
        <v>229</v>
      </c>
      <c r="N7016" s="17">
        <v>33</v>
      </c>
      <c r="O7016">
        <v>330.87038108938452</v>
      </c>
    </row>
    <row r="7017" spans="1:15" x14ac:dyDescent="0.25">
      <c r="A7017" s="10">
        <v>7015</v>
      </c>
      <c r="B7017" s="17">
        <v>293</v>
      </c>
      <c r="C7017" s="17">
        <v>42</v>
      </c>
      <c r="D7017" s="11">
        <v>0.59993085391341794</v>
      </c>
      <c r="E7017" s="11">
        <v>0.39943461080544174</v>
      </c>
      <c r="F7017" s="11">
        <v>0.42219079523950198</v>
      </c>
      <c r="G7017" s="11">
        <v>0.39943461080544174</v>
      </c>
      <c r="H7017" s="11">
        <v>0.59993085391341794</v>
      </c>
      <c r="I7017" s="17">
        <f t="shared" si="109"/>
        <v>368.63934938405049</v>
      </c>
      <c r="L7017" s="10">
        <v>7033</v>
      </c>
      <c r="M7017" s="17">
        <v>294</v>
      </c>
      <c r="N7017" s="17">
        <v>42</v>
      </c>
      <c r="O7017">
        <v>330.86648608727882</v>
      </c>
    </row>
    <row r="7018" spans="1:15" x14ac:dyDescent="0.25">
      <c r="A7018" s="10">
        <v>7016</v>
      </c>
      <c r="B7018" s="17">
        <v>293</v>
      </c>
      <c r="C7018" s="17">
        <v>42</v>
      </c>
      <c r="D7018" s="11">
        <v>0.65457046646863304</v>
      </c>
      <c r="E7018" s="11">
        <v>0.42219079523950198</v>
      </c>
      <c r="F7018" s="11">
        <v>0.42961129016365179</v>
      </c>
      <c r="G7018" s="11">
        <v>0.42219079523950198</v>
      </c>
      <c r="H7018" s="11">
        <v>0.65457046646863293</v>
      </c>
      <c r="I7018" s="17">
        <f t="shared" si="109"/>
        <v>395.52331897230943</v>
      </c>
      <c r="L7018" s="10">
        <v>4205</v>
      </c>
      <c r="M7018" s="17">
        <v>176</v>
      </c>
      <c r="N7018" s="17">
        <v>26</v>
      </c>
      <c r="O7018">
        <v>330.85977395823795</v>
      </c>
    </row>
    <row r="7019" spans="1:15" x14ac:dyDescent="0.25">
      <c r="A7019" s="10">
        <v>7017</v>
      </c>
      <c r="B7019" s="17">
        <v>293</v>
      </c>
      <c r="C7019" s="17">
        <v>42</v>
      </c>
      <c r="D7019" s="11">
        <v>0.68264753816544865</v>
      </c>
      <c r="E7019" s="11">
        <v>0.42961129016365185</v>
      </c>
      <c r="F7019" s="11">
        <v>0.43727913491860698</v>
      </c>
      <c r="G7019" s="11">
        <v>0.42961129016365179</v>
      </c>
      <c r="H7019" s="11">
        <v>0.68264753816544865</v>
      </c>
      <c r="I7019" s="17">
        <f t="shared" si="109"/>
        <v>407.78289367514856</v>
      </c>
      <c r="L7019" s="10">
        <v>964</v>
      </c>
      <c r="M7019" s="17">
        <v>41</v>
      </c>
      <c r="N7019" s="17">
        <v>6</v>
      </c>
      <c r="O7019">
        <v>330.73951211368069</v>
      </c>
    </row>
    <row r="7020" spans="1:15" x14ac:dyDescent="0.25">
      <c r="A7020" s="10">
        <v>7018</v>
      </c>
      <c r="B7020" s="17">
        <v>293</v>
      </c>
      <c r="C7020" s="17">
        <v>42</v>
      </c>
      <c r="D7020" s="11">
        <v>0.7029189509258057</v>
      </c>
      <c r="E7020" s="11">
        <v>0.43727913491860698</v>
      </c>
      <c r="F7020" s="11">
        <v>0.44568902916597869</v>
      </c>
      <c r="G7020" s="11">
        <v>0.43727913491860698</v>
      </c>
      <c r="H7020" s="11">
        <v>0.7029189509258057</v>
      </c>
      <c r="I7020" s="17">
        <f t="shared" si="109"/>
        <v>417.67327943033979</v>
      </c>
      <c r="L7020" s="10">
        <v>8402</v>
      </c>
      <c r="M7020" s="17">
        <v>351</v>
      </c>
      <c r="N7020" s="17">
        <v>51</v>
      </c>
      <c r="O7020">
        <v>330.6800582167092</v>
      </c>
    </row>
    <row r="7021" spans="1:15" x14ac:dyDescent="0.25">
      <c r="A7021" s="10">
        <v>7019</v>
      </c>
      <c r="B7021" s="17">
        <v>293</v>
      </c>
      <c r="C7021" s="17">
        <v>42</v>
      </c>
      <c r="D7021" s="11">
        <v>0.71585071423844648</v>
      </c>
      <c r="E7021" s="11">
        <v>0.44568902916597869</v>
      </c>
      <c r="F7021" s="11">
        <v>0.44816252747402729</v>
      </c>
      <c r="G7021" s="11">
        <v>0.44568902916597863</v>
      </c>
      <c r="H7021" s="11">
        <v>0.71585071423844659</v>
      </c>
      <c r="I7021" s="17">
        <f t="shared" si="109"/>
        <v>425.27434132165547</v>
      </c>
      <c r="L7021" s="10">
        <v>4199</v>
      </c>
      <c r="M7021" s="17">
        <v>175</v>
      </c>
      <c r="N7021" s="17">
        <v>25</v>
      </c>
      <c r="O7021">
        <v>330.65329465117918</v>
      </c>
    </row>
    <row r="7022" spans="1:15" x14ac:dyDescent="0.25">
      <c r="A7022" s="10">
        <v>7020</v>
      </c>
      <c r="B7022" s="17">
        <v>293</v>
      </c>
      <c r="C7022" s="17">
        <v>42</v>
      </c>
      <c r="D7022" s="11">
        <v>0.71643322609937599</v>
      </c>
      <c r="E7022" s="11">
        <v>0.44816252747402729</v>
      </c>
      <c r="F7022" s="11">
        <v>0.45162542510529768</v>
      </c>
      <c r="G7022" s="11">
        <v>0.44816252747402724</v>
      </c>
      <c r="H7022" s="11">
        <v>0.71643322609937599</v>
      </c>
      <c r="I7022" s="17">
        <f t="shared" si="109"/>
        <v>426.58866034562311</v>
      </c>
      <c r="L7022" s="10">
        <v>6312</v>
      </c>
      <c r="M7022" s="17">
        <v>263</v>
      </c>
      <c r="N7022" s="17">
        <v>38</v>
      </c>
      <c r="O7022">
        <v>330.64063804386501</v>
      </c>
    </row>
    <row r="7023" spans="1:15" x14ac:dyDescent="0.25">
      <c r="A7023" s="10">
        <v>7021</v>
      </c>
      <c r="B7023" s="17">
        <v>293</v>
      </c>
      <c r="C7023" s="17">
        <v>42</v>
      </c>
      <c r="D7023" s="11">
        <v>0.72120982335900063</v>
      </c>
      <c r="E7023" s="11">
        <v>0.45162542510529768</v>
      </c>
      <c r="F7023" s="11">
        <v>0.45212012476690872</v>
      </c>
      <c r="G7023" s="11">
        <v>0.45162542510529768</v>
      </c>
      <c r="H7023" s="11">
        <v>0.72120982335900063</v>
      </c>
      <c r="I7023" s="17">
        <f t="shared" si="109"/>
        <v>429.5221185076756</v>
      </c>
      <c r="L7023" s="10">
        <v>4419</v>
      </c>
      <c r="M7023" s="17">
        <v>185</v>
      </c>
      <c r="N7023" s="17">
        <v>27</v>
      </c>
      <c r="O7023">
        <v>330.60843282503924</v>
      </c>
    </row>
    <row r="7024" spans="1:15" x14ac:dyDescent="0.25">
      <c r="A7024" s="10">
        <v>7022</v>
      </c>
      <c r="B7024" s="17">
        <v>293</v>
      </c>
      <c r="C7024" s="17">
        <v>42</v>
      </c>
      <c r="D7024" s="11">
        <v>0.72866597517890264</v>
      </c>
      <c r="E7024" s="11">
        <v>0.45212012476690872</v>
      </c>
      <c r="F7024" s="11">
        <v>0.44816252747402729</v>
      </c>
      <c r="G7024" s="11">
        <v>0.45212012476690866</v>
      </c>
      <c r="H7024" s="11">
        <v>0.72866597517890264</v>
      </c>
      <c r="I7024" s="17">
        <f t="shared" si="109"/>
        <v>431.94766306297345</v>
      </c>
      <c r="L7024" s="10">
        <v>4609</v>
      </c>
      <c r="M7024" s="17">
        <v>193</v>
      </c>
      <c r="N7024" s="17">
        <v>28</v>
      </c>
      <c r="O7024">
        <v>330.60130780859873</v>
      </c>
    </row>
    <row r="7025" spans="1:15" x14ac:dyDescent="0.25">
      <c r="A7025" s="10">
        <v>7023</v>
      </c>
      <c r="B7025" s="17">
        <v>293</v>
      </c>
      <c r="C7025" s="17">
        <v>42</v>
      </c>
      <c r="D7025" s="11">
        <v>0.72482139689676506</v>
      </c>
      <c r="E7025" s="11">
        <v>0.44816252747402729</v>
      </c>
      <c r="F7025" s="11">
        <v>0.42614839253238135</v>
      </c>
      <c r="G7025" s="11">
        <v>0.44816252747402724</v>
      </c>
      <c r="H7025" s="11">
        <v>0.72482139689676517</v>
      </c>
      <c r="I7025" s="17">
        <f t="shared" si="109"/>
        <v>428.25379369787106</v>
      </c>
      <c r="L7025" s="10">
        <v>435</v>
      </c>
      <c r="M7025" s="17">
        <v>19</v>
      </c>
      <c r="N7025" s="17">
        <v>3</v>
      </c>
      <c r="O7025">
        <v>330.59355322911108</v>
      </c>
    </row>
    <row r="7026" spans="1:15" x14ac:dyDescent="0.25">
      <c r="A7026" s="10">
        <v>7024</v>
      </c>
      <c r="B7026" s="17">
        <v>293</v>
      </c>
      <c r="C7026" s="17">
        <v>42</v>
      </c>
      <c r="D7026" s="11">
        <v>0.73612212699880364</v>
      </c>
      <c r="E7026" s="11">
        <v>0.42614839253238135</v>
      </c>
      <c r="F7026" s="11">
        <v>0.44618372882758761</v>
      </c>
      <c r="G7026" s="11">
        <v>0.42614839253238135</v>
      </c>
      <c r="H7026" s="11">
        <v>0.73612212699880364</v>
      </c>
      <c r="I7026" s="17">
        <f t="shared" si="109"/>
        <v>423.86578680567317</v>
      </c>
      <c r="L7026" s="10">
        <v>1040</v>
      </c>
      <c r="M7026" s="17">
        <v>44</v>
      </c>
      <c r="N7026" s="17">
        <v>7</v>
      </c>
      <c r="O7026">
        <v>330.56759273907448</v>
      </c>
    </row>
    <row r="7027" spans="1:15" x14ac:dyDescent="0.25">
      <c r="A7027" s="10">
        <v>7025</v>
      </c>
      <c r="B7027" s="17">
        <v>293</v>
      </c>
      <c r="C7027" s="17">
        <v>42</v>
      </c>
      <c r="D7027" s="11">
        <v>0.7127051501894256</v>
      </c>
      <c r="E7027" s="11">
        <v>0.44618372882758756</v>
      </c>
      <c r="F7027" s="11">
        <v>0.51915192891506412</v>
      </c>
      <c r="G7027" s="11">
        <v>0.44618372882758761</v>
      </c>
      <c r="H7027" s="11">
        <v>0.71270515018942548</v>
      </c>
      <c r="I7027" s="17">
        <f t="shared" si="109"/>
        <v>427.30521674825377</v>
      </c>
      <c r="L7027" s="10">
        <v>8689</v>
      </c>
      <c r="M7027" s="17">
        <v>363</v>
      </c>
      <c r="N7027" s="17">
        <v>52</v>
      </c>
      <c r="O7027">
        <v>330.56177362310382</v>
      </c>
    </row>
    <row r="7028" spans="1:15" x14ac:dyDescent="0.25">
      <c r="A7028" s="10">
        <v>7026</v>
      </c>
      <c r="B7028" s="17">
        <v>293</v>
      </c>
      <c r="C7028" s="17">
        <v>42</v>
      </c>
      <c r="D7028" s="11">
        <v>1.0370774464507289</v>
      </c>
      <c r="E7028" s="11">
        <v>0.67489750758958356</v>
      </c>
      <c r="F7028" s="11">
        <v>0.67521906236963058</v>
      </c>
      <c r="G7028" s="11">
        <v>0.67489750758958333</v>
      </c>
      <c r="H7028" s="11">
        <v>1.0370774464507289</v>
      </c>
      <c r="I7028" s="17">
        <f t="shared" si="109"/>
        <v>628.83254839485176</v>
      </c>
      <c r="L7028" s="10">
        <v>3100</v>
      </c>
      <c r="M7028" s="17">
        <v>130</v>
      </c>
      <c r="N7028" s="17">
        <v>19</v>
      </c>
      <c r="O7028">
        <v>330.53696959616252</v>
      </c>
    </row>
    <row r="7029" spans="1:15" x14ac:dyDescent="0.25">
      <c r="A7029" s="10">
        <v>7027</v>
      </c>
      <c r="B7029" s="17">
        <v>293</v>
      </c>
      <c r="C7029" s="17">
        <v>42</v>
      </c>
      <c r="D7029" s="11">
        <v>1.0317765885162669</v>
      </c>
      <c r="E7029" s="11">
        <v>0.67521906236963058</v>
      </c>
      <c r="F7029" s="11">
        <v>0.61251588026056092</v>
      </c>
      <c r="G7029" s="11">
        <v>0.67521906236963058</v>
      </c>
      <c r="H7029" s="11">
        <v>1.0317765885162669</v>
      </c>
      <c r="I7029" s="17">
        <f t="shared" si="109"/>
        <v>624.75676848347996</v>
      </c>
      <c r="L7029" s="10">
        <v>1637</v>
      </c>
      <c r="M7029" s="17">
        <v>69</v>
      </c>
      <c r="N7029" s="17">
        <v>10</v>
      </c>
      <c r="O7029">
        <v>330.45315001048812</v>
      </c>
    </row>
    <row r="7030" spans="1:15" x14ac:dyDescent="0.25">
      <c r="A7030" s="10">
        <v>7028</v>
      </c>
      <c r="B7030" s="17">
        <v>293</v>
      </c>
      <c r="C7030" s="17">
        <v>42</v>
      </c>
      <c r="D7030" s="11">
        <v>1.0028490495024933</v>
      </c>
      <c r="E7030" s="11">
        <v>0.61251588026056103</v>
      </c>
      <c r="F7030" s="11">
        <v>0.64981623474595673</v>
      </c>
      <c r="G7030" s="11">
        <v>0.61251588026056092</v>
      </c>
      <c r="H7030" s="11">
        <v>1.0028490495024933</v>
      </c>
      <c r="I7030" s="17">
        <f t="shared" si="109"/>
        <v>591.91069733486052</v>
      </c>
      <c r="L7030" s="10">
        <v>7199</v>
      </c>
      <c r="M7030" s="17">
        <v>300</v>
      </c>
      <c r="N7030" s="17">
        <v>43</v>
      </c>
      <c r="O7030">
        <v>330.39213174996439</v>
      </c>
    </row>
    <row r="7031" spans="1:15" x14ac:dyDescent="0.25">
      <c r="A7031" s="10">
        <v>7029</v>
      </c>
      <c r="B7031" s="17">
        <v>293</v>
      </c>
      <c r="C7031" s="17">
        <v>42</v>
      </c>
      <c r="D7031" s="11">
        <v>0.75080142589423382</v>
      </c>
      <c r="E7031" s="11">
        <v>0.49985864211227438</v>
      </c>
      <c r="F7031" s="11">
        <v>0.46127206850669272</v>
      </c>
      <c r="G7031" s="11">
        <v>0.49985864211227438</v>
      </c>
      <c r="H7031" s="11">
        <v>0.75080142589423382</v>
      </c>
      <c r="I7031" s="17">
        <f t="shared" si="109"/>
        <v>458.65079587133232</v>
      </c>
      <c r="L7031" s="10">
        <v>3209</v>
      </c>
      <c r="M7031" s="17">
        <v>134</v>
      </c>
      <c r="N7031" s="17">
        <v>20</v>
      </c>
      <c r="O7031">
        <v>330.34740801154578</v>
      </c>
    </row>
    <row r="7032" spans="1:15" x14ac:dyDescent="0.25">
      <c r="A7032" s="10">
        <v>7030</v>
      </c>
      <c r="B7032" s="17">
        <v>293</v>
      </c>
      <c r="C7032" s="17">
        <v>42</v>
      </c>
      <c r="D7032" s="11">
        <v>0.70757904581324327</v>
      </c>
      <c r="E7032" s="11">
        <v>0.46127206850669267</v>
      </c>
      <c r="F7032" s="11">
        <v>0.40982330369925102</v>
      </c>
      <c r="G7032" s="11">
        <v>0.46127206850669261</v>
      </c>
      <c r="H7032" s="11">
        <v>0.70757904581324327</v>
      </c>
      <c r="I7032" s="17">
        <f t="shared" si="109"/>
        <v>427.32705421088497</v>
      </c>
      <c r="L7032" s="10">
        <v>5542</v>
      </c>
      <c r="M7032" s="17">
        <v>231</v>
      </c>
      <c r="N7032" s="17">
        <v>33</v>
      </c>
      <c r="O7032">
        <v>330.31665314362203</v>
      </c>
    </row>
    <row r="7033" spans="1:15" x14ac:dyDescent="0.25">
      <c r="A7033" s="10">
        <v>7031</v>
      </c>
      <c r="B7033" s="17">
        <v>293</v>
      </c>
      <c r="C7033" s="17">
        <v>42</v>
      </c>
      <c r="D7033" s="11">
        <v>0.65981307321700111</v>
      </c>
      <c r="E7033" s="11">
        <v>0.40982330369925102</v>
      </c>
      <c r="F7033" s="11">
        <v>0.36975263110884055</v>
      </c>
      <c r="G7033" s="11">
        <v>0.40982330369925102</v>
      </c>
      <c r="H7033" s="11">
        <v>0.659813073217001</v>
      </c>
      <c r="I7033" s="17">
        <f t="shared" si="109"/>
        <v>389.85961015349437</v>
      </c>
      <c r="L7033" s="10">
        <v>3208</v>
      </c>
      <c r="M7033" s="17">
        <v>134</v>
      </c>
      <c r="N7033" s="17">
        <v>20</v>
      </c>
      <c r="O7033">
        <v>330.30569262487182</v>
      </c>
    </row>
    <row r="7034" spans="1:15" x14ac:dyDescent="0.25">
      <c r="A7034" s="10">
        <v>7032</v>
      </c>
      <c r="B7034" s="17">
        <v>293</v>
      </c>
      <c r="C7034" s="17">
        <v>42</v>
      </c>
      <c r="D7034" s="11">
        <v>0.61216360299294359</v>
      </c>
      <c r="E7034" s="11">
        <v>0.36975263110884055</v>
      </c>
      <c r="F7034" s="11">
        <v>0.33982330158143392</v>
      </c>
      <c r="G7034" s="11">
        <v>0.36975263110884049</v>
      </c>
      <c r="H7034" s="11">
        <v>0.61216360299294348</v>
      </c>
      <c r="I7034" s="17">
        <f t="shared" si="109"/>
        <v>357.38633746453547</v>
      </c>
      <c r="L7034" s="10">
        <v>6752</v>
      </c>
      <c r="M7034" s="17">
        <v>282</v>
      </c>
      <c r="N7034" s="17">
        <v>41</v>
      </c>
      <c r="O7034">
        <v>330.30323524824871</v>
      </c>
    </row>
    <row r="7035" spans="1:15" x14ac:dyDescent="0.25">
      <c r="A7035" s="10">
        <v>7033</v>
      </c>
      <c r="B7035" s="17">
        <v>294</v>
      </c>
      <c r="C7035" s="17">
        <v>42</v>
      </c>
      <c r="D7035" s="11">
        <v>0.56917422765632464</v>
      </c>
      <c r="E7035" s="11">
        <v>0.33982330158143392</v>
      </c>
      <c r="F7035" s="11">
        <v>0.32003531511703309</v>
      </c>
      <c r="G7035" s="11">
        <v>0.33982330158143392</v>
      </c>
      <c r="H7035" s="11">
        <v>0.56917422765632475</v>
      </c>
      <c r="I7035" s="17">
        <f t="shared" si="109"/>
        <v>330.86648608727882</v>
      </c>
      <c r="L7035" s="10">
        <v>5690</v>
      </c>
      <c r="M7035" s="17">
        <v>238</v>
      </c>
      <c r="N7035" s="17">
        <v>34</v>
      </c>
      <c r="O7035">
        <v>330.2516258683433</v>
      </c>
    </row>
    <row r="7036" spans="1:15" x14ac:dyDescent="0.25">
      <c r="A7036" s="10">
        <v>7034</v>
      </c>
      <c r="B7036" s="17">
        <v>294</v>
      </c>
      <c r="C7036" s="17">
        <v>42</v>
      </c>
      <c r="D7036" s="11">
        <v>0.53573804683895498</v>
      </c>
      <c r="E7036" s="11">
        <v>0.32003531511703309</v>
      </c>
      <c r="F7036" s="11">
        <v>0.30964662222322387</v>
      </c>
      <c r="G7036" s="11">
        <v>0.32003531511703304</v>
      </c>
      <c r="H7036" s="11">
        <v>0.53573804683895498</v>
      </c>
      <c r="I7036" s="17">
        <f t="shared" si="109"/>
        <v>311.83616592420782</v>
      </c>
      <c r="L7036" s="10">
        <v>4802</v>
      </c>
      <c r="M7036" s="17">
        <v>201</v>
      </c>
      <c r="N7036" s="17">
        <v>29</v>
      </c>
      <c r="O7036">
        <v>330.23799267308937</v>
      </c>
    </row>
    <row r="7037" spans="1:15" x14ac:dyDescent="0.25">
      <c r="A7037" s="10">
        <v>7035</v>
      </c>
      <c r="B7037" s="17">
        <v>294</v>
      </c>
      <c r="C7037" s="17">
        <v>42</v>
      </c>
      <c r="D7037" s="11">
        <v>0.51628215068390015</v>
      </c>
      <c r="E7037" s="11">
        <v>0.30964662222322387</v>
      </c>
      <c r="F7037" s="11">
        <v>0.30074202831424329</v>
      </c>
      <c r="G7037" s="11">
        <v>0.30964662222322381</v>
      </c>
      <c r="H7037" s="11">
        <v>0.51628215068390015</v>
      </c>
      <c r="I7037" s="17">
        <f t="shared" si="109"/>
        <v>301.09861824070731</v>
      </c>
      <c r="L7037" s="10">
        <v>6120</v>
      </c>
      <c r="M7037" s="17">
        <v>255</v>
      </c>
      <c r="N7037" s="17">
        <v>37</v>
      </c>
      <c r="O7037">
        <v>330.18634150574883</v>
      </c>
    </row>
    <row r="7038" spans="1:15" x14ac:dyDescent="0.25">
      <c r="A7038" s="10">
        <v>7036</v>
      </c>
      <c r="B7038" s="17">
        <v>294</v>
      </c>
      <c r="C7038" s="17">
        <v>42</v>
      </c>
      <c r="D7038" s="11">
        <v>0.50300088025470058</v>
      </c>
      <c r="E7038" s="11">
        <v>0.30074202831424329</v>
      </c>
      <c r="F7038" s="11">
        <v>0.30593637476114793</v>
      </c>
      <c r="G7038" s="11">
        <v>0.30074202831424324</v>
      </c>
      <c r="H7038" s="11">
        <v>0.50300088025470058</v>
      </c>
      <c r="I7038" s="17">
        <f t="shared" si="109"/>
        <v>293.49454799764743</v>
      </c>
      <c r="L7038" s="10">
        <v>2</v>
      </c>
      <c r="M7038" s="17">
        <v>1</v>
      </c>
      <c r="N7038" s="17">
        <v>1</v>
      </c>
      <c r="O7038">
        <v>330.14662744509758</v>
      </c>
    </row>
    <row r="7039" spans="1:15" x14ac:dyDescent="0.25">
      <c r="A7039" s="10">
        <v>7037</v>
      </c>
      <c r="B7039" s="17">
        <v>294</v>
      </c>
      <c r="C7039" s="17">
        <v>42</v>
      </c>
      <c r="D7039" s="11">
        <v>0.50241836839377008</v>
      </c>
      <c r="E7039" s="11">
        <v>0.30593637476114793</v>
      </c>
      <c r="F7039" s="11">
        <v>0.33042400801084448</v>
      </c>
      <c r="G7039" s="11">
        <v>0.30593637476114788</v>
      </c>
      <c r="H7039" s="11">
        <v>0.50241836839377008</v>
      </c>
      <c r="I7039" s="17">
        <f t="shared" si="109"/>
        <v>296.36538811089935</v>
      </c>
      <c r="L7039" s="10">
        <v>6558</v>
      </c>
      <c r="M7039" s="17">
        <v>274</v>
      </c>
      <c r="N7039" s="17">
        <v>40</v>
      </c>
      <c r="O7039">
        <v>330.14348736834165</v>
      </c>
    </row>
    <row r="7040" spans="1:15" x14ac:dyDescent="0.25">
      <c r="A7040" s="10">
        <v>7038</v>
      </c>
      <c r="B7040" s="17">
        <v>294</v>
      </c>
      <c r="C7040" s="17">
        <v>42</v>
      </c>
      <c r="D7040" s="11">
        <v>0.52513633097003287</v>
      </c>
      <c r="E7040" s="11">
        <v>0.33042400801084448</v>
      </c>
      <c r="F7040" s="11">
        <v>0.39300351520451182</v>
      </c>
      <c r="G7040" s="11">
        <v>0.33042400801084443</v>
      </c>
      <c r="H7040" s="11">
        <v>0.52513633097003287</v>
      </c>
      <c r="I7040" s="17">
        <f t="shared" si="109"/>
        <v>315.93336972292877</v>
      </c>
      <c r="L7040" s="10">
        <v>2909</v>
      </c>
      <c r="M7040" s="17">
        <v>122</v>
      </c>
      <c r="N7040" s="17">
        <v>18</v>
      </c>
      <c r="O7040">
        <v>330.14250441769207</v>
      </c>
    </row>
    <row r="7041" spans="1:15" x14ac:dyDescent="0.25">
      <c r="A7041" s="10">
        <v>7039</v>
      </c>
      <c r="B7041" s="17">
        <v>294</v>
      </c>
      <c r="C7041" s="17">
        <v>42</v>
      </c>
      <c r="D7041" s="11">
        <v>0.6043579440564848</v>
      </c>
      <c r="E7041" s="11">
        <v>0.39300351520451182</v>
      </c>
      <c r="F7041" s="11">
        <v>0.42070669625467128</v>
      </c>
      <c r="G7041" s="11">
        <v>0.39300351520451182</v>
      </c>
      <c r="H7041" s="11">
        <v>0.6043579440564848</v>
      </c>
      <c r="I7041" s="17">
        <f t="shared" si="109"/>
        <v>367.4242160300667</v>
      </c>
      <c r="L7041" s="10">
        <v>7318</v>
      </c>
      <c r="M7041" s="17">
        <v>305</v>
      </c>
      <c r="N7041" s="17">
        <v>44</v>
      </c>
      <c r="O7041">
        <v>330.11434501411361</v>
      </c>
    </row>
    <row r="7042" spans="1:15" x14ac:dyDescent="0.25">
      <c r="A7042" s="10">
        <v>7040</v>
      </c>
      <c r="B7042" s="17">
        <v>294</v>
      </c>
      <c r="C7042" s="17">
        <v>42</v>
      </c>
      <c r="D7042" s="11">
        <v>0.65666750916797989</v>
      </c>
      <c r="E7042" s="11">
        <v>0.42070669625467128</v>
      </c>
      <c r="F7042" s="11">
        <v>0.43084803931767718</v>
      </c>
      <c r="G7042" s="11">
        <v>0.42070669625467128</v>
      </c>
      <c r="H7042" s="11">
        <v>0.65666750916797989</v>
      </c>
      <c r="I7042" s="17">
        <f t="shared" si="109"/>
        <v>395.65020300832919</v>
      </c>
      <c r="L7042" s="10">
        <v>3962</v>
      </c>
      <c r="M7042" s="17">
        <v>166</v>
      </c>
      <c r="N7042" s="17">
        <v>24</v>
      </c>
      <c r="O7042">
        <v>330.11173183740584</v>
      </c>
    </row>
    <row r="7043" spans="1:15" x14ac:dyDescent="0.25">
      <c r="A7043" s="10">
        <v>7041</v>
      </c>
      <c r="B7043" s="17">
        <v>294</v>
      </c>
      <c r="C7043" s="17">
        <v>42</v>
      </c>
      <c r="D7043" s="11">
        <v>0.69080270421846601</v>
      </c>
      <c r="E7043" s="11">
        <v>0.43084803931767712</v>
      </c>
      <c r="F7043" s="11">
        <v>0.44148408204229178</v>
      </c>
      <c r="G7043" s="11">
        <v>0.43084803931767707</v>
      </c>
      <c r="H7043" s="11">
        <v>0.69080270421846601</v>
      </c>
      <c r="I7043" s="17">
        <f t="shared" si="109"/>
        <v>411.05544435867159</v>
      </c>
      <c r="L7043" s="10">
        <v>4659</v>
      </c>
      <c r="M7043" s="17">
        <v>195</v>
      </c>
      <c r="N7043" s="17">
        <v>28</v>
      </c>
      <c r="O7043">
        <v>330.10883113560226</v>
      </c>
    </row>
    <row r="7044" spans="1:15" x14ac:dyDescent="0.25">
      <c r="A7044" s="10">
        <v>7042</v>
      </c>
      <c r="B7044" s="17">
        <v>294</v>
      </c>
      <c r="C7044" s="17">
        <v>42</v>
      </c>
      <c r="D7044" s="11">
        <v>0.71713224033249245</v>
      </c>
      <c r="E7044" s="11">
        <v>0.44148408204229178</v>
      </c>
      <c r="F7044" s="11">
        <v>0.4506360257820779</v>
      </c>
      <c r="G7044" s="11">
        <v>0.44148408204229178</v>
      </c>
      <c r="H7044" s="11">
        <v>0.71713224033249245</v>
      </c>
      <c r="I7044" s="17">
        <f t="shared" ref="I7044:I7107" si="110">D7044*$D$1+E7044*$E$1+F7044*$F$1+G7044*$G$1+H7044*$H$1</f>
        <v>424.10139075459739</v>
      </c>
      <c r="L7044" s="10">
        <v>1030</v>
      </c>
      <c r="M7044" s="17">
        <v>43</v>
      </c>
      <c r="N7044" s="17">
        <v>7</v>
      </c>
      <c r="O7044">
        <v>330.10656635955434</v>
      </c>
    </row>
    <row r="7045" spans="1:15" x14ac:dyDescent="0.25">
      <c r="A7045" s="10">
        <v>7043</v>
      </c>
      <c r="B7045" s="17">
        <v>294</v>
      </c>
      <c r="C7045" s="17">
        <v>42</v>
      </c>
      <c r="D7045" s="11">
        <v>0.74031621239749779</v>
      </c>
      <c r="E7045" s="11">
        <v>0.45063602578207784</v>
      </c>
      <c r="F7045" s="11">
        <v>0.45187277493610317</v>
      </c>
      <c r="G7045" s="11">
        <v>0.45063602578207784</v>
      </c>
      <c r="H7045" s="11">
        <v>0.74031621239749779</v>
      </c>
      <c r="I7045" s="17">
        <f t="shared" si="110"/>
        <v>435.2305092774746</v>
      </c>
      <c r="L7045" s="10">
        <v>1013</v>
      </c>
      <c r="M7045" s="17">
        <v>43</v>
      </c>
      <c r="N7045" s="17">
        <v>7</v>
      </c>
      <c r="O7045">
        <v>330.1064700592662</v>
      </c>
    </row>
    <row r="7046" spans="1:15" x14ac:dyDescent="0.25">
      <c r="A7046" s="10">
        <v>7044</v>
      </c>
      <c r="B7046" s="17">
        <v>294</v>
      </c>
      <c r="C7046" s="17">
        <v>42</v>
      </c>
      <c r="D7046" s="11">
        <v>0.74975290454456089</v>
      </c>
      <c r="E7046" s="11">
        <v>0.45187277493610323</v>
      </c>
      <c r="F7046" s="11">
        <v>0.44840987730483278</v>
      </c>
      <c r="G7046" s="11">
        <v>0.45187277493610312</v>
      </c>
      <c r="H7046" s="11">
        <v>0.74975290454456101</v>
      </c>
      <c r="I7046" s="17">
        <f t="shared" si="110"/>
        <v>438.60643452089408</v>
      </c>
      <c r="L7046" s="10">
        <v>8188</v>
      </c>
      <c r="M7046" s="17">
        <v>342</v>
      </c>
      <c r="N7046" s="17">
        <v>49</v>
      </c>
      <c r="O7046">
        <v>330.10199364425773</v>
      </c>
    </row>
    <row r="7047" spans="1:15" x14ac:dyDescent="0.25">
      <c r="A7047" s="10">
        <v>7045</v>
      </c>
      <c r="B7047" s="17">
        <v>294</v>
      </c>
      <c r="C7047" s="17">
        <v>42</v>
      </c>
      <c r="D7047" s="11">
        <v>0.75161694249953614</v>
      </c>
      <c r="E7047" s="11">
        <v>0.44840987730483278</v>
      </c>
      <c r="F7047" s="11">
        <v>0.41946994710064806</v>
      </c>
      <c r="G7047" s="11">
        <v>0.44840987730483278</v>
      </c>
      <c r="H7047" s="11">
        <v>0.75161694249953614</v>
      </c>
      <c r="I7047" s="17">
        <f t="shared" si="110"/>
        <v>436.66017040581062</v>
      </c>
      <c r="L7047" s="10">
        <v>4948</v>
      </c>
      <c r="M7047" s="17">
        <v>207</v>
      </c>
      <c r="N7047" s="17">
        <v>30</v>
      </c>
      <c r="O7047">
        <v>330.09227316347187</v>
      </c>
    </row>
    <row r="7048" spans="1:15" x14ac:dyDescent="0.25">
      <c r="A7048" s="10">
        <v>7046</v>
      </c>
      <c r="B7048" s="17">
        <v>294</v>
      </c>
      <c r="C7048" s="17">
        <v>42</v>
      </c>
      <c r="D7048" s="11">
        <v>0.75651004213134665</v>
      </c>
      <c r="E7048" s="11">
        <v>0.419469947100648</v>
      </c>
      <c r="F7048" s="11">
        <v>0.44049468271907199</v>
      </c>
      <c r="G7048" s="11">
        <v>0.41946994710064794</v>
      </c>
      <c r="H7048" s="11">
        <v>0.75651004213134665</v>
      </c>
      <c r="I7048" s="17">
        <f t="shared" si="110"/>
        <v>427.49097963105299</v>
      </c>
      <c r="L7048" s="10">
        <v>4679</v>
      </c>
      <c r="M7048" s="17">
        <v>195</v>
      </c>
      <c r="N7048" s="17">
        <v>28</v>
      </c>
      <c r="O7048">
        <v>330.05348891638437</v>
      </c>
    </row>
    <row r="7049" spans="1:15" x14ac:dyDescent="0.25">
      <c r="A7049" s="10">
        <v>7047</v>
      </c>
      <c r="B7049" s="17">
        <v>294</v>
      </c>
      <c r="C7049" s="17">
        <v>42</v>
      </c>
      <c r="D7049" s="11">
        <v>0.75196644961609371</v>
      </c>
      <c r="E7049" s="11">
        <v>0.44049468271907199</v>
      </c>
      <c r="F7049" s="11">
        <v>0.4362897355953872</v>
      </c>
      <c r="G7049" s="11">
        <v>0.44049468271907199</v>
      </c>
      <c r="H7049" s="11">
        <v>0.75196644961609382</v>
      </c>
      <c r="I7049" s="17">
        <f t="shared" si="110"/>
        <v>434.27872638859429</v>
      </c>
      <c r="L7049" s="10">
        <v>5209</v>
      </c>
      <c r="M7049" s="17">
        <v>218</v>
      </c>
      <c r="N7049" s="17">
        <v>32</v>
      </c>
      <c r="O7049">
        <v>329.98959402912874</v>
      </c>
    </row>
    <row r="7050" spans="1:15" x14ac:dyDescent="0.25">
      <c r="A7050" s="10">
        <v>7048</v>
      </c>
      <c r="B7050" s="17">
        <v>294</v>
      </c>
      <c r="C7050" s="17">
        <v>42</v>
      </c>
      <c r="D7050" s="11">
        <v>0.74649083812335404</v>
      </c>
      <c r="E7050" s="11">
        <v>0.4362897355953872</v>
      </c>
      <c r="F7050" s="11">
        <v>0.4387632339034378</v>
      </c>
      <c r="G7050" s="11">
        <v>0.43628973559538725</v>
      </c>
      <c r="H7050" s="11">
        <v>0.74649083812335393</v>
      </c>
      <c r="I7050" s="17">
        <f t="shared" si="110"/>
        <v>430.9434917937657</v>
      </c>
      <c r="L7050" s="10">
        <v>5016</v>
      </c>
      <c r="M7050" s="17">
        <v>209</v>
      </c>
      <c r="N7050" s="17">
        <v>30</v>
      </c>
      <c r="O7050">
        <v>329.96249478835807</v>
      </c>
    </row>
    <row r="7051" spans="1:15" x14ac:dyDescent="0.25">
      <c r="A7051" s="10">
        <v>7049</v>
      </c>
      <c r="B7051" s="17">
        <v>294</v>
      </c>
      <c r="C7051" s="17">
        <v>42</v>
      </c>
      <c r="D7051" s="11">
        <v>0.74532581440149404</v>
      </c>
      <c r="E7051" s="11">
        <v>0.4387632339034378</v>
      </c>
      <c r="F7051" s="11">
        <v>0.46869256343084442</v>
      </c>
      <c r="G7051" s="11">
        <v>0.43876323390343785</v>
      </c>
      <c r="H7051" s="11">
        <v>0.74532581440149404</v>
      </c>
      <c r="I7051" s="17">
        <f t="shared" si="110"/>
        <v>432.75725670708698</v>
      </c>
      <c r="L7051" s="10">
        <v>845</v>
      </c>
      <c r="M7051" s="17">
        <v>36</v>
      </c>
      <c r="N7051" s="17">
        <v>6</v>
      </c>
      <c r="O7051">
        <v>329.96164992543061</v>
      </c>
    </row>
    <row r="7052" spans="1:15" x14ac:dyDescent="0.25">
      <c r="A7052" s="10">
        <v>7050</v>
      </c>
      <c r="B7052" s="17">
        <v>294</v>
      </c>
      <c r="C7052" s="17">
        <v>42</v>
      </c>
      <c r="D7052" s="11">
        <v>0.96225962303290535</v>
      </c>
      <c r="E7052" s="11">
        <v>0.60930033246009774</v>
      </c>
      <c r="F7052" s="11">
        <v>0.61026499680023649</v>
      </c>
      <c r="G7052" s="11">
        <v>0.60930033246009774</v>
      </c>
      <c r="H7052" s="11">
        <v>0.96225962303290558</v>
      </c>
      <c r="I7052" s="17">
        <f t="shared" si="110"/>
        <v>576.05381222657843</v>
      </c>
      <c r="L7052" s="10">
        <v>3560</v>
      </c>
      <c r="M7052" s="17">
        <v>149</v>
      </c>
      <c r="N7052" s="17">
        <v>22</v>
      </c>
      <c r="O7052">
        <v>329.9417061388819</v>
      </c>
    </row>
    <row r="7053" spans="1:15" x14ac:dyDescent="0.25">
      <c r="A7053" s="10">
        <v>7051</v>
      </c>
      <c r="B7053" s="17">
        <v>294</v>
      </c>
      <c r="C7053" s="17">
        <v>42</v>
      </c>
      <c r="D7053" s="11">
        <v>0.98058544617775645</v>
      </c>
      <c r="E7053" s="11">
        <v>0.61026499680023649</v>
      </c>
      <c r="F7053" s="11">
        <v>0.61476676372088812</v>
      </c>
      <c r="G7053" s="11">
        <v>0.61026499680023649</v>
      </c>
      <c r="H7053" s="11">
        <v>0.98058544617775656</v>
      </c>
      <c r="I7053" s="17">
        <f t="shared" si="110"/>
        <v>582.48401204581228</v>
      </c>
      <c r="L7053" s="10">
        <v>7060</v>
      </c>
      <c r="M7053" s="17">
        <v>295</v>
      </c>
      <c r="N7053" s="17">
        <v>43</v>
      </c>
      <c r="O7053">
        <v>329.89573599978968</v>
      </c>
    </row>
    <row r="7054" spans="1:15" x14ac:dyDescent="0.25">
      <c r="A7054" s="10">
        <v>7052</v>
      </c>
      <c r="B7054" s="17">
        <v>294</v>
      </c>
      <c r="C7054" s="17">
        <v>42</v>
      </c>
      <c r="D7054" s="11">
        <v>0.9833116016869089</v>
      </c>
      <c r="E7054" s="11">
        <v>0.61476676372088812</v>
      </c>
      <c r="F7054" s="11">
        <v>0.60158301773898049</v>
      </c>
      <c r="G7054" s="11">
        <v>0.61476676372088812</v>
      </c>
      <c r="H7054" s="11">
        <v>0.9833116016869089</v>
      </c>
      <c r="I7054" s="17">
        <f t="shared" si="110"/>
        <v>584.62973873772535</v>
      </c>
      <c r="L7054" s="10">
        <v>1704</v>
      </c>
      <c r="M7054" s="17">
        <v>71</v>
      </c>
      <c r="N7054" s="17">
        <v>11</v>
      </c>
      <c r="O7054">
        <v>329.87875877755158</v>
      </c>
    </row>
    <row r="7055" spans="1:15" x14ac:dyDescent="0.25">
      <c r="A7055" s="10">
        <v>7053</v>
      </c>
      <c r="B7055" s="17">
        <v>294</v>
      </c>
      <c r="C7055" s="17">
        <v>42</v>
      </c>
      <c r="D7055" s="11">
        <v>0.74008320765312596</v>
      </c>
      <c r="E7055" s="11">
        <v>0.46275616749152348</v>
      </c>
      <c r="F7055" s="11">
        <v>0.43999998305746307</v>
      </c>
      <c r="G7055" s="11">
        <v>0.46275616749152348</v>
      </c>
      <c r="H7055" s="11">
        <v>0.74008320765312596</v>
      </c>
      <c r="I7055" s="17">
        <f t="shared" si="110"/>
        <v>439.5290927679082</v>
      </c>
      <c r="L7055" s="10">
        <v>3150</v>
      </c>
      <c r="M7055" s="17">
        <v>132</v>
      </c>
      <c r="N7055" s="17">
        <v>19</v>
      </c>
      <c r="O7055">
        <v>329.81295886456098</v>
      </c>
    </row>
    <row r="7056" spans="1:15" x14ac:dyDescent="0.25">
      <c r="A7056" s="10">
        <v>7054</v>
      </c>
      <c r="B7056" s="17">
        <v>294</v>
      </c>
      <c r="C7056" s="17">
        <v>42</v>
      </c>
      <c r="D7056" s="11">
        <v>0.71445268577221488</v>
      </c>
      <c r="E7056" s="11">
        <v>0.43999998305746313</v>
      </c>
      <c r="F7056" s="11">
        <v>0.40462895725234638</v>
      </c>
      <c r="G7056" s="11">
        <v>0.43999998305746307</v>
      </c>
      <c r="H7056" s="11">
        <v>0.71445268577221488</v>
      </c>
      <c r="I7056" s="17">
        <f t="shared" si="110"/>
        <v>420.81001096018781</v>
      </c>
      <c r="L7056" s="10">
        <v>6965</v>
      </c>
      <c r="M7056" s="17">
        <v>291</v>
      </c>
      <c r="N7056" s="17">
        <v>42</v>
      </c>
      <c r="O7056">
        <v>329.81111832556451</v>
      </c>
    </row>
    <row r="7057" spans="1:15" x14ac:dyDescent="0.25">
      <c r="A7057" s="10">
        <v>7055</v>
      </c>
      <c r="B7057" s="17">
        <v>294</v>
      </c>
      <c r="C7057" s="17">
        <v>42</v>
      </c>
      <c r="D7057" s="11">
        <v>0.65701701628453746</v>
      </c>
      <c r="E7057" s="11">
        <v>0.40462895725234638</v>
      </c>
      <c r="F7057" s="11">
        <v>0.36183743652307981</v>
      </c>
      <c r="G7057" s="11">
        <v>0.40462895725234638</v>
      </c>
      <c r="H7057" s="11">
        <v>0.65701701628453757</v>
      </c>
      <c r="I7057" s="17">
        <f t="shared" si="110"/>
        <v>386.57052557291377</v>
      </c>
      <c r="L7057" s="10">
        <v>4803</v>
      </c>
      <c r="M7057" s="17">
        <v>201</v>
      </c>
      <c r="N7057" s="17">
        <v>29</v>
      </c>
      <c r="O7057">
        <v>329.8074690611212</v>
      </c>
    </row>
    <row r="7058" spans="1:15" x14ac:dyDescent="0.25">
      <c r="A7058" s="10">
        <v>7056</v>
      </c>
      <c r="B7058" s="17">
        <v>294</v>
      </c>
      <c r="C7058" s="17">
        <v>42</v>
      </c>
      <c r="D7058" s="11">
        <v>0.58664958348421836</v>
      </c>
      <c r="E7058" s="11">
        <v>0.36183743652307981</v>
      </c>
      <c r="F7058" s="11">
        <v>0.32448761207152338</v>
      </c>
      <c r="G7058" s="11">
        <v>0.36183743652307981</v>
      </c>
      <c r="H7058" s="11">
        <v>0.58664958348421836</v>
      </c>
      <c r="I7058" s="17">
        <f t="shared" si="110"/>
        <v>345.44234580704273</v>
      </c>
      <c r="L7058" s="10">
        <v>820</v>
      </c>
      <c r="M7058" s="17">
        <v>35</v>
      </c>
      <c r="N7058" s="17">
        <v>5</v>
      </c>
      <c r="O7058">
        <v>329.79759914296073</v>
      </c>
    </row>
    <row r="7059" spans="1:15" x14ac:dyDescent="0.25">
      <c r="A7059" s="10">
        <v>7057</v>
      </c>
      <c r="B7059" s="17">
        <v>295</v>
      </c>
      <c r="C7059" s="17">
        <v>43</v>
      </c>
      <c r="D7059" s="11">
        <v>0.52467032148128823</v>
      </c>
      <c r="E7059" s="11">
        <v>0.32448761207152338</v>
      </c>
      <c r="F7059" s="11">
        <v>0.30544167509953901</v>
      </c>
      <c r="G7059" s="11">
        <v>0.32448761207152338</v>
      </c>
      <c r="H7059" s="11">
        <v>0.52467032148128823</v>
      </c>
      <c r="I7059" s="17">
        <f t="shared" si="110"/>
        <v>309.90721470660316</v>
      </c>
      <c r="L7059" s="10">
        <v>7349</v>
      </c>
      <c r="M7059" s="17">
        <v>307</v>
      </c>
      <c r="N7059" s="17">
        <v>44</v>
      </c>
      <c r="O7059">
        <v>329.78153264615594</v>
      </c>
    </row>
    <row r="7060" spans="1:15" x14ac:dyDescent="0.25">
      <c r="A7060" s="10">
        <v>7058</v>
      </c>
      <c r="B7060" s="17">
        <v>295</v>
      </c>
      <c r="C7060" s="17">
        <v>43</v>
      </c>
      <c r="D7060" s="11">
        <v>0.49216615964140675</v>
      </c>
      <c r="E7060" s="11">
        <v>0.30544167509953901</v>
      </c>
      <c r="F7060" s="11">
        <v>0.3175618168089846</v>
      </c>
      <c r="G7060" s="11">
        <v>0.30544167509953901</v>
      </c>
      <c r="H7060" s="11">
        <v>0.49216615964140675</v>
      </c>
      <c r="I7060" s="17">
        <f t="shared" si="110"/>
        <v>292.37231379742514</v>
      </c>
      <c r="L7060" s="10">
        <v>4993</v>
      </c>
      <c r="M7060" s="17">
        <v>209</v>
      </c>
      <c r="N7060" s="17">
        <v>30</v>
      </c>
      <c r="O7060">
        <v>329.70431616381558</v>
      </c>
    </row>
    <row r="7061" spans="1:15" x14ac:dyDescent="0.25">
      <c r="A7061" s="10">
        <v>7059</v>
      </c>
      <c r="B7061" s="17">
        <v>295</v>
      </c>
      <c r="C7061" s="17">
        <v>43</v>
      </c>
      <c r="D7061" s="11">
        <v>0.51045703207460158</v>
      </c>
      <c r="E7061" s="11">
        <v>0.31756181680898454</v>
      </c>
      <c r="F7061" s="11">
        <v>0.34551234768994948</v>
      </c>
      <c r="G7061" s="11">
        <v>0.3175618168089846</v>
      </c>
      <c r="H7061" s="11">
        <v>0.51045703207460158</v>
      </c>
      <c r="I7061" s="17">
        <f t="shared" si="110"/>
        <v>304.1914708950643</v>
      </c>
      <c r="L7061" s="10">
        <v>7969</v>
      </c>
      <c r="M7061" s="17">
        <v>333</v>
      </c>
      <c r="N7061" s="17">
        <v>48</v>
      </c>
      <c r="O7061">
        <v>329.63833637566836</v>
      </c>
    </row>
    <row r="7062" spans="1:15" x14ac:dyDescent="0.25">
      <c r="A7062" s="10">
        <v>7060</v>
      </c>
      <c r="B7062" s="17">
        <v>295</v>
      </c>
      <c r="C7062" s="17">
        <v>43</v>
      </c>
      <c r="D7062" s="11">
        <v>0.5506503504787571</v>
      </c>
      <c r="E7062" s="11">
        <v>0.34551234768994948</v>
      </c>
      <c r="F7062" s="11">
        <v>0.38706711926519072</v>
      </c>
      <c r="G7062" s="11">
        <v>0.34551234768994948</v>
      </c>
      <c r="H7062" s="11">
        <v>0.55065035047875699</v>
      </c>
      <c r="I7062" s="17">
        <f t="shared" si="110"/>
        <v>329.89573599978968</v>
      </c>
      <c r="L7062" s="10">
        <v>6147</v>
      </c>
      <c r="M7062" s="17">
        <v>257</v>
      </c>
      <c r="N7062" s="17">
        <v>37</v>
      </c>
      <c r="O7062">
        <v>329.63822236301814</v>
      </c>
    </row>
    <row r="7063" spans="1:15" x14ac:dyDescent="0.25">
      <c r="A7063" s="10">
        <v>7061</v>
      </c>
      <c r="B7063" s="17">
        <v>295</v>
      </c>
      <c r="C7063" s="17">
        <v>43</v>
      </c>
      <c r="D7063" s="11">
        <v>0.59934834205248855</v>
      </c>
      <c r="E7063" s="11">
        <v>0.38706711926519066</v>
      </c>
      <c r="F7063" s="11">
        <v>0.42540634303996699</v>
      </c>
      <c r="G7063" s="11">
        <v>0.38706711926519066</v>
      </c>
      <c r="H7063" s="11">
        <v>0.59934834205248855</v>
      </c>
      <c r="I7063" s="17">
        <f t="shared" si="110"/>
        <v>363.63457088447126</v>
      </c>
      <c r="L7063" s="10">
        <v>3816</v>
      </c>
      <c r="M7063" s="17">
        <v>159</v>
      </c>
      <c r="N7063" s="17">
        <v>23</v>
      </c>
      <c r="O7063">
        <v>329.63811471307838</v>
      </c>
    </row>
    <row r="7064" spans="1:15" x14ac:dyDescent="0.25">
      <c r="A7064" s="10">
        <v>7062</v>
      </c>
      <c r="B7064" s="17">
        <v>295</v>
      </c>
      <c r="C7064" s="17">
        <v>43</v>
      </c>
      <c r="D7064" s="11">
        <v>0.63593008691887931</v>
      </c>
      <c r="E7064" s="11">
        <v>0.42540634303996699</v>
      </c>
      <c r="F7064" s="11">
        <v>0.4498939762896636</v>
      </c>
      <c r="G7064" s="11">
        <v>0.42540634303996699</v>
      </c>
      <c r="H7064" s="11">
        <v>0.63593008691887942</v>
      </c>
      <c r="I7064" s="17">
        <f t="shared" si="110"/>
        <v>391.65592408161478</v>
      </c>
      <c r="L7064" s="10">
        <v>6247</v>
      </c>
      <c r="M7064" s="17">
        <v>261</v>
      </c>
      <c r="N7064" s="17">
        <v>38</v>
      </c>
      <c r="O7064">
        <v>329.61527022472575</v>
      </c>
    </row>
    <row r="7065" spans="1:15" x14ac:dyDescent="0.25">
      <c r="A7065" s="10">
        <v>7063</v>
      </c>
      <c r="B7065" s="17">
        <v>295</v>
      </c>
      <c r="C7065" s="17">
        <v>43</v>
      </c>
      <c r="D7065" s="11">
        <v>0.68835615440256037</v>
      </c>
      <c r="E7065" s="11">
        <v>0.44989397628966354</v>
      </c>
      <c r="F7065" s="11">
        <v>0.47067136207728416</v>
      </c>
      <c r="G7065" s="11">
        <v>0.4498939762896636</v>
      </c>
      <c r="H7065" s="11">
        <v>0.68835615440256026</v>
      </c>
      <c r="I7065" s="17">
        <f t="shared" si="110"/>
        <v>419.05841440777613</v>
      </c>
      <c r="L7065" s="10">
        <v>5497</v>
      </c>
      <c r="M7065" s="17">
        <v>230</v>
      </c>
      <c r="N7065" s="17">
        <v>33</v>
      </c>
      <c r="O7065">
        <v>329.5999168658355</v>
      </c>
    </row>
    <row r="7066" spans="1:15" x14ac:dyDescent="0.25">
      <c r="A7066" s="10">
        <v>7064</v>
      </c>
      <c r="B7066" s="17">
        <v>295</v>
      </c>
      <c r="C7066" s="17">
        <v>43</v>
      </c>
      <c r="D7066" s="11">
        <v>0.72319036368616174</v>
      </c>
      <c r="E7066" s="11">
        <v>0.47067136207728416</v>
      </c>
      <c r="F7066" s="11">
        <v>0.46028266918347271</v>
      </c>
      <c r="G7066" s="11">
        <v>0.47067136207728416</v>
      </c>
      <c r="H7066" s="11">
        <v>0.72319036368616174</v>
      </c>
      <c r="I7066" s="17">
        <f t="shared" si="110"/>
        <v>438.10076797782438</v>
      </c>
      <c r="L7066" s="10">
        <v>1512</v>
      </c>
      <c r="M7066" s="17">
        <v>63</v>
      </c>
      <c r="N7066" s="17">
        <v>9</v>
      </c>
      <c r="O7066">
        <v>329.56767622228494</v>
      </c>
    </row>
    <row r="7067" spans="1:15" x14ac:dyDescent="0.25">
      <c r="A7067" s="10">
        <v>7065</v>
      </c>
      <c r="B7067" s="17">
        <v>295</v>
      </c>
      <c r="C7067" s="17">
        <v>43</v>
      </c>
      <c r="D7067" s="11">
        <v>0.72295735894179003</v>
      </c>
      <c r="E7067" s="11">
        <v>0.46028266918347277</v>
      </c>
      <c r="F7067" s="11">
        <v>0.43925793356504672</v>
      </c>
      <c r="G7067" s="11">
        <v>0.46028266918347277</v>
      </c>
      <c r="H7067" s="11">
        <v>0.72295735894178992</v>
      </c>
      <c r="I7067" s="17">
        <f t="shared" si="110"/>
        <v>433.0297398773638</v>
      </c>
      <c r="L7067" s="10">
        <v>5569</v>
      </c>
      <c r="M7067" s="17">
        <v>233</v>
      </c>
      <c r="N7067" s="17">
        <v>34</v>
      </c>
      <c r="O7067">
        <v>329.55136398781781</v>
      </c>
    </row>
    <row r="7068" spans="1:15" x14ac:dyDescent="0.25">
      <c r="A7068" s="10">
        <v>7066</v>
      </c>
      <c r="B7068" s="17">
        <v>295</v>
      </c>
      <c r="C7068" s="17">
        <v>43</v>
      </c>
      <c r="D7068" s="11">
        <v>0.70443348176422227</v>
      </c>
      <c r="E7068" s="11">
        <v>0.43925793356504672</v>
      </c>
      <c r="F7068" s="11">
        <v>0.41946994710064806</v>
      </c>
      <c r="G7068" s="11">
        <v>0.43925793356504672</v>
      </c>
      <c r="H7068" s="11">
        <v>0.70443348176422227</v>
      </c>
      <c r="I7068" s="17">
        <f t="shared" si="110"/>
        <v>417.90068547459572</v>
      </c>
      <c r="L7068" s="10">
        <v>2518</v>
      </c>
      <c r="M7068" s="17">
        <v>105</v>
      </c>
      <c r="N7068" s="17">
        <v>15</v>
      </c>
      <c r="O7068">
        <v>329.50615513678508</v>
      </c>
    </row>
    <row r="7069" spans="1:15" x14ac:dyDescent="0.25">
      <c r="A7069" s="10">
        <v>7067</v>
      </c>
      <c r="B7069" s="17">
        <v>295</v>
      </c>
      <c r="C7069" s="17">
        <v>43</v>
      </c>
      <c r="D7069" s="11">
        <v>0.69091920659065187</v>
      </c>
      <c r="E7069" s="11">
        <v>0.419469947100648</v>
      </c>
      <c r="F7069" s="11">
        <v>0.40413425759073751</v>
      </c>
      <c r="G7069" s="11">
        <v>0.41946994710064794</v>
      </c>
      <c r="H7069" s="11">
        <v>0.69091920659065198</v>
      </c>
      <c r="I7069" s="17">
        <f t="shared" si="110"/>
        <v>405.04749525289731</v>
      </c>
      <c r="L7069" s="10">
        <v>8142</v>
      </c>
      <c r="M7069" s="17">
        <v>340</v>
      </c>
      <c r="N7069" s="17">
        <v>49</v>
      </c>
      <c r="O7069">
        <v>329.49875394490005</v>
      </c>
    </row>
    <row r="7070" spans="1:15" x14ac:dyDescent="0.25">
      <c r="A7070" s="10">
        <v>7068</v>
      </c>
      <c r="B7070" s="17">
        <v>295</v>
      </c>
      <c r="C7070" s="17">
        <v>43</v>
      </c>
      <c r="D7070" s="11">
        <v>0.68124950969921694</v>
      </c>
      <c r="E7070" s="11">
        <v>0.40413425759073751</v>
      </c>
      <c r="F7070" s="11">
        <v>0.38929326774243583</v>
      </c>
      <c r="G7070" s="11">
        <v>0.40413425759073751</v>
      </c>
      <c r="H7070" s="11">
        <v>0.68124950969921694</v>
      </c>
      <c r="I7070" s="17">
        <f t="shared" si="110"/>
        <v>395.22527684974182</v>
      </c>
      <c r="L7070" s="10">
        <v>8715</v>
      </c>
      <c r="M7070" s="17">
        <v>364</v>
      </c>
      <c r="N7070" s="17">
        <v>52</v>
      </c>
      <c r="O7070">
        <v>329.46106528534398</v>
      </c>
    </row>
    <row r="7071" spans="1:15" x14ac:dyDescent="0.25">
      <c r="A7071" s="10">
        <v>7069</v>
      </c>
      <c r="B7071" s="17">
        <v>295</v>
      </c>
      <c r="C7071" s="17">
        <v>43</v>
      </c>
      <c r="D7071" s="11">
        <v>0.67402636262368765</v>
      </c>
      <c r="E7071" s="11">
        <v>0.38929326774243583</v>
      </c>
      <c r="F7071" s="11">
        <v>0.38014132400265188</v>
      </c>
      <c r="G7071" s="11">
        <v>0.38929326774243583</v>
      </c>
      <c r="H7071" s="11">
        <v>0.67402636262368765</v>
      </c>
      <c r="I7071" s="17">
        <f t="shared" si="110"/>
        <v>386.61139609666049</v>
      </c>
      <c r="L7071" s="10">
        <v>652</v>
      </c>
      <c r="M7071" s="17">
        <v>28</v>
      </c>
      <c r="N7071" s="17">
        <v>4</v>
      </c>
      <c r="O7071">
        <v>329.43898208505055</v>
      </c>
    </row>
    <row r="7072" spans="1:15" x14ac:dyDescent="0.25">
      <c r="A7072" s="10">
        <v>7070</v>
      </c>
      <c r="B7072" s="17">
        <v>295</v>
      </c>
      <c r="C7072" s="17">
        <v>43</v>
      </c>
      <c r="D7072" s="11">
        <v>0.67053129145810897</v>
      </c>
      <c r="E7072" s="11">
        <v>0.38014132400265194</v>
      </c>
      <c r="F7072" s="11">
        <v>0.39077736672726665</v>
      </c>
      <c r="G7072" s="11">
        <v>0.38014132400265188</v>
      </c>
      <c r="H7072" s="11">
        <v>0.67053129145810908</v>
      </c>
      <c r="I7072" s="17">
        <f t="shared" si="110"/>
        <v>382.2576375367463</v>
      </c>
      <c r="L7072" s="10">
        <v>5834</v>
      </c>
      <c r="M7072" s="17">
        <v>244</v>
      </c>
      <c r="N7072" s="17">
        <v>35</v>
      </c>
      <c r="O7072">
        <v>329.38501162880925</v>
      </c>
    </row>
    <row r="7073" spans="1:15" x14ac:dyDescent="0.25">
      <c r="A7073" s="10">
        <v>7071</v>
      </c>
      <c r="B7073" s="17">
        <v>295</v>
      </c>
      <c r="C7073" s="17">
        <v>43</v>
      </c>
      <c r="D7073" s="11">
        <v>0.6827640405376344</v>
      </c>
      <c r="E7073" s="11">
        <v>0.39077736672726665</v>
      </c>
      <c r="F7073" s="11">
        <v>0.44173143187309727</v>
      </c>
      <c r="G7073" s="11">
        <v>0.39077736672726665</v>
      </c>
      <c r="H7073" s="11">
        <v>0.68276404053763451</v>
      </c>
      <c r="I7073" s="17">
        <f t="shared" si="110"/>
        <v>392.46469693787355</v>
      </c>
      <c r="L7073" s="10">
        <v>1297</v>
      </c>
      <c r="M7073" s="17">
        <v>55</v>
      </c>
      <c r="N7073" s="17">
        <v>8</v>
      </c>
      <c r="O7073">
        <v>329.38369936562901</v>
      </c>
    </row>
    <row r="7074" spans="1:15" x14ac:dyDescent="0.25">
      <c r="A7074" s="10">
        <v>7072</v>
      </c>
      <c r="B7074" s="17">
        <v>295</v>
      </c>
      <c r="C7074" s="17">
        <v>43</v>
      </c>
      <c r="D7074" s="11">
        <v>0.72505440164113688</v>
      </c>
      <c r="E7074" s="11">
        <v>0.44173143187309727</v>
      </c>
      <c r="F7074" s="11">
        <v>0.48823320006443977</v>
      </c>
      <c r="G7074" s="11">
        <v>0.44173143187309732</v>
      </c>
      <c r="H7074" s="11">
        <v>0.72505440164113688</v>
      </c>
      <c r="I7074" s="17">
        <f t="shared" si="110"/>
        <v>428.23930927698029</v>
      </c>
      <c r="L7074" s="10">
        <v>5883</v>
      </c>
      <c r="M7074" s="17">
        <v>246</v>
      </c>
      <c r="N7074" s="17">
        <v>36</v>
      </c>
      <c r="O7074">
        <v>329.38327375281034</v>
      </c>
    </row>
    <row r="7075" spans="1:15" x14ac:dyDescent="0.25">
      <c r="A7075" s="10">
        <v>7073</v>
      </c>
      <c r="B7075" s="17">
        <v>295</v>
      </c>
      <c r="C7075" s="17">
        <v>43</v>
      </c>
      <c r="D7075" s="11">
        <v>0.70932658139603266</v>
      </c>
      <c r="E7075" s="11">
        <v>0.48823320006443982</v>
      </c>
      <c r="F7075" s="11">
        <v>0.46473496613796311</v>
      </c>
      <c r="G7075" s="11">
        <v>0.48823320006443977</v>
      </c>
      <c r="H7075" s="11">
        <v>0.70932658139603266</v>
      </c>
      <c r="I7075" s="17">
        <f t="shared" si="110"/>
        <v>440.86718471802487</v>
      </c>
      <c r="L7075" s="10">
        <v>2766</v>
      </c>
      <c r="M7075" s="17">
        <v>116</v>
      </c>
      <c r="N7075" s="17">
        <v>17</v>
      </c>
      <c r="O7075">
        <v>329.34951689585159</v>
      </c>
    </row>
    <row r="7076" spans="1:15" x14ac:dyDescent="0.25">
      <c r="A7076" s="10">
        <v>7074</v>
      </c>
      <c r="B7076" s="17">
        <v>295</v>
      </c>
      <c r="C7076" s="17">
        <v>43</v>
      </c>
      <c r="D7076" s="11">
        <v>0.92015566572489949</v>
      </c>
      <c r="E7076" s="11">
        <v>0.60415545597935194</v>
      </c>
      <c r="F7076" s="11">
        <v>0.57135686841460787</v>
      </c>
      <c r="G7076" s="11">
        <v>0.60415545597935194</v>
      </c>
      <c r="H7076" s="11">
        <v>0.9201556657248996</v>
      </c>
      <c r="I7076" s="17">
        <f t="shared" si="110"/>
        <v>558.96627016029299</v>
      </c>
      <c r="L7076" s="10">
        <v>4374</v>
      </c>
      <c r="M7076" s="17">
        <v>183</v>
      </c>
      <c r="N7076" s="17">
        <v>27</v>
      </c>
      <c r="O7076">
        <v>329.33950888996947</v>
      </c>
    </row>
    <row r="7077" spans="1:15" x14ac:dyDescent="0.25">
      <c r="A7077" s="10">
        <v>7075</v>
      </c>
      <c r="B7077" s="17">
        <v>295</v>
      </c>
      <c r="C7077" s="17">
        <v>43</v>
      </c>
      <c r="D7077" s="11">
        <v>0.87365956898548469</v>
      </c>
      <c r="E7077" s="11">
        <v>0.57135686841460787</v>
      </c>
      <c r="F7077" s="11">
        <v>0.52762541832828314</v>
      </c>
      <c r="G7077" s="11">
        <v>0.57135686841460787</v>
      </c>
      <c r="H7077" s="11">
        <v>0.87365956898548458</v>
      </c>
      <c r="I7077" s="17">
        <f t="shared" si="110"/>
        <v>529.21882617432959</v>
      </c>
      <c r="L7077" s="10">
        <v>5860</v>
      </c>
      <c r="M7077" s="17">
        <v>245</v>
      </c>
      <c r="N7077" s="17">
        <v>35</v>
      </c>
      <c r="O7077">
        <v>329.33823841422424</v>
      </c>
    </row>
    <row r="7078" spans="1:15" x14ac:dyDescent="0.25">
      <c r="A7078" s="10">
        <v>7076</v>
      </c>
      <c r="B7078" s="17">
        <v>295</v>
      </c>
      <c r="C7078" s="17">
        <v>43</v>
      </c>
      <c r="D7078" s="11">
        <v>0.80626294667590748</v>
      </c>
      <c r="E7078" s="11">
        <v>0.52762541832828325</v>
      </c>
      <c r="F7078" s="11">
        <v>0.4957914951036777</v>
      </c>
      <c r="G7078" s="11">
        <v>0.52762541832828314</v>
      </c>
      <c r="H7078" s="11">
        <v>0.80626294667590748</v>
      </c>
      <c r="I7078" s="17">
        <f t="shared" si="110"/>
        <v>488.88597007175076</v>
      </c>
      <c r="L7078" s="10">
        <v>650</v>
      </c>
      <c r="M7078" s="17">
        <v>28</v>
      </c>
      <c r="N7078" s="17">
        <v>4</v>
      </c>
      <c r="O7078">
        <v>329.32244173015351</v>
      </c>
    </row>
    <row r="7079" spans="1:15" x14ac:dyDescent="0.25">
      <c r="A7079" s="10">
        <v>7077</v>
      </c>
      <c r="B7079" s="17">
        <v>295</v>
      </c>
      <c r="C7079" s="17">
        <v>43</v>
      </c>
      <c r="D7079" s="11">
        <v>0.57639737473185404</v>
      </c>
      <c r="E7079" s="11">
        <v>0.3813780731566751</v>
      </c>
      <c r="F7079" s="11">
        <v>0.36480563449274139</v>
      </c>
      <c r="G7079" s="11">
        <v>0.3813780731566751</v>
      </c>
      <c r="H7079" s="11">
        <v>0.57639737473185404</v>
      </c>
      <c r="I7079" s="17">
        <f t="shared" si="110"/>
        <v>351.59061455657297</v>
      </c>
      <c r="L7079" s="10">
        <v>2695</v>
      </c>
      <c r="M7079" s="17">
        <v>113</v>
      </c>
      <c r="N7079" s="17">
        <v>17</v>
      </c>
      <c r="O7079">
        <v>329.30479315743366</v>
      </c>
    </row>
    <row r="7080" spans="1:15" x14ac:dyDescent="0.25">
      <c r="A7080" s="10">
        <v>7078</v>
      </c>
      <c r="B7080" s="17">
        <v>295</v>
      </c>
      <c r="C7080" s="17">
        <v>43</v>
      </c>
      <c r="D7080" s="11">
        <v>0.54878631252378174</v>
      </c>
      <c r="E7080" s="11">
        <v>0.36480563449274139</v>
      </c>
      <c r="F7080" s="11">
        <v>0.33759715310418875</v>
      </c>
      <c r="G7080" s="11">
        <v>0.36480563449274139</v>
      </c>
      <c r="H7080" s="11">
        <v>0.54878631252378185</v>
      </c>
      <c r="I7080" s="17">
        <f t="shared" si="110"/>
        <v>335.03775992887427</v>
      </c>
      <c r="L7080" s="10">
        <v>4154</v>
      </c>
      <c r="M7080" s="17">
        <v>174</v>
      </c>
      <c r="N7080" s="17">
        <v>25</v>
      </c>
      <c r="O7080">
        <v>329.28727630972685</v>
      </c>
    </row>
    <row r="7081" spans="1:15" x14ac:dyDescent="0.25">
      <c r="A7081" s="10">
        <v>7079</v>
      </c>
      <c r="B7081" s="17">
        <v>295</v>
      </c>
      <c r="C7081" s="17">
        <v>43</v>
      </c>
      <c r="D7081" s="11">
        <v>0.50999102258585804</v>
      </c>
      <c r="E7081" s="11">
        <v>0.33759715310418881</v>
      </c>
      <c r="F7081" s="11">
        <v>0.32671376054876855</v>
      </c>
      <c r="G7081" s="11">
        <v>0.33759715310418875</v>
      </c>
      <c r="H7081" s="11">
        <v>0.50999102258585804</v>
      </c>
      <c r="I7081" s="17">
        <f t="shared" si="110"/>
        <v>311.30453889110083</v>
      </c>
      <c r="L7081" s="10">
        <v>3406</v>
      </c>
      <c r="M7081" s="17">
        <v>142</v>
      </c>
      <c r="N7081" s="17">
        <v>21</v>
      </c>
      <c r="O7081">
        <v>329.25728272986157</v>
      </c>
    </row>
    <row r="7082" spans="1:15" x14ac:dyDescent="0.25">
      <c r="A7082" s="10">
        <v>7080</v>
      </c>
      <c r="B7082" s="17">
        <v>295</v>
      </c>
      <c r="C7082" s="17">
        <v>43</v>
      </c>
      <c r="D7082" s="11">
        <v>0.50311738262688654</v>
      </c>
      <c r="E7082" s="11">
        <v>0.32671376054876849</v>
      </c>
      <c r="F7082" s="11">
        <v>0.32275616325588918</v>
      </c>
      <c r="G7082" s="11">
        <v>0.32671376054876849</v>
      </c>
      <c r="H7082" s="11">
        <v>0.50311738262688654</v>
      </c>
      <c r="I7082" s="17">
        <f t="shared" si="110"/>
        <v>304.59331319034663</v>
      </c>
      <c r="L7082" s="10">
        <v>8642</v>
      </c>
      <c r="M7082" s="17">
        <v>361</v>
      </c>
      <c r="N7082" s="17">
        <v>52</v>
      </c>
      <c r="O7082">
        <v>329.2356251423862</v>
      </c>
    </row>
    <row r="7083" spans="1:15" x14ac:dyDescent="0.25">
      <c r="A7083" s="10">
        <v>7081</v>
      </c>
      <c r="B7083" s="17">
        <v>296</v>
      </c>
      <c r="C7083" s="17">
        <v>43</v>
      </c>
      <c r="D7083" s="11">
        <v>0.51162205579646147</v>
      </c>
      <c r="E7083" s="11">
        <v>0.32275616325588918</v>
      </c>
      <c r="F7083" s="11">
        <v>0.3165724174857647</v>
      </c>
      <c r="G7083" s="11">
        <v>0.32275616325588918</v>
      </c>
      <c r="H7083" s="11">
        <v>0.51162205579646158</v>
      </c>
      <c r="I7083" s="17">
        <f t="shared" si="110"/>
        <v>305.48441985665397</v>
      </c>
      <c r="L7083" s="10">
        <v>2977</v>
      </c>
      <c r="M7083" s="17">
        <v>125</v>
      </c>
      <c r="N7083" s="17">
        <v>18</v>
      </c>
      <c r="O7083">
        <v>329.22470641107077</v>
      </c>
    </row>
    <row r="7084" spans="1:15" x14ac:dyDescent="0.25">
      <c r="A7084" s="10">
        <v>7082</v>
      </c>
      <c r="B7084" s="17">
        <v>296</v>
      </c>
      <c r="C7084" s="17">
        <v>43</v>
      </c>
      <c r="D7084" s="11">
        <v>0.51896170524417662</v>
      </c>
      <c r="E7084" s="11">
        <v>0.3165724174857647</v>
      </c>
      <c r="F7084" s="11">
        <v>0.29925792932941248</v>
      </c>
      <c r="G7084" s="11">
        <v>0.31657241748576476</v>
      </c>
      <c r="H7084" s="11">
        <v>0.51896170524417673</v>
      </c>
      <c r="I7084" s="17">
        <f t="shared" si="110"/>
        <v>304.66702984561891</v>
      </c>
      <c r="L7084" s="10">
        <v>6530</v>
      </c>
      <c r="M7084" s="17">
        <v>273</v>
      </c>
      <c r="N7084" s="17">
        <v>39</v>
      </c>
      <c r="O7084">
        <v>329.22214138450681</v>
      </c>
    </row>
    <row r="7085" spans="1:15" x14ac:dyDescent="0.25">
      <c r="A7085" s="10">
        <v>7083</v>
      </c>
      <c r="B7085" s="17">
        <v>296</v>
      </c>
      <c r="C7085" s="17">
        <v>43</v>
      </c>
      <c r="D7085" s="11">
        <v>0.50847649174744047</v>
      </c>
      <c r="E7085" s="11">
        <v>0.29925792932941248</v>
      </c>
      <c r="F7085" s="11">
        <v>0.28961128592801755</v>
      </c>
      <c r="G7085" s="11">
        <v>0.29925792932941248</v>
      </c>
      <c r="H7085" s="11">
        <v>0.50847649174744047</v>
      </c>
      <c r="I7085" s="17">
        <f t="shared" si="110"/>
        <v>294.00010052806664</v>
      </c>
      <c r="L7085" s="10">
        <v>2736</v>
      </c>
      <c r="M7085" s="17">
        <v>114</v>
      </c>
      <c r="N7085" s="17">
        <v>17</v>
      </c>
      <c r="O7085">
        <v>329.17773560896751</v>
      </c>
    </row>
    <row r="7086" spans="1:15" x14ac:dyDescent="0.25">
      <c r="A7086" s="10">
        <v>7084</v>
      </c>
      <c r="B7086" s="17">
        <v>296</v>
      </c>
      <c r="C7086" s="17">
        <v>43</v>
      </c>
      <c r="D7086" s="11">
        <v>0.50381639686000179</v>
      </c>
      <c r="E7086" s="11">
        <v>0.28961128592801755</v>
      </c>
      <c r="F7086" s="11">
        <v>0.28416958965030747</v>
      </c>
      <c r="G7086" s="11">
        <v>0.28961128592801755</v>
      </c>
      <c r="H7086" s="11">
        <v>0.50381639686000179</v>
      </c>
      <c r="I7086" s="17">
        <f t="shared" si="110"/>
        <v>288.4325449524199</v>
      </c>
      <c r="L7086" s="10">
        <v>5234</v>
      </c>
      <c r="M7086" s="17">
        <v>219</v>
      </c>
      <c r="N7086" s="17">
        <v>32</v>
      </c>
      <c r="O7086">
        <v>329.16395796328152</v>
      </c>
    </row>
    <row r="7087" spans="1:15" x14ac:dyDescent="0.25">
      <c r="A7087" s="10">
        <v>7085</v>
      </c>
      <c r="B7087" s="17">
        <v>296</v>
      </c>
      <c r="C7087" s="17">
        <v>43</v>
      </c>
      <c r="D7087" s="11">
        <v>0.50999102258585804</v>
      </c>
      <c r="E7087" s="11">
        <v>0.28416958965030747</v>
      </c>
      <c r="F7087" s="11">
        <v>0.29282683372848256</v>
      </c>
      <c r="G7087" s="11">
        <v>0.28416958965030747</v>
      </c>
      <c r="H7087" s="11">
        <v>0.50999102258585804</v>
      </c>
      <c r="I7087" s="17">
        <f t="shared" si="110"/>
        <v>288.57803643673685</v>
      </c>
      <c r="L7087" s="10">
        <v>3360</v>
      </c>
      <c r="M7087" s="17">
        <v>140</v>
      </c>
      <c r="N7087" s="17">
        <v>20</v>
      </c>
      <c r="O7087">
        <v>329.13842308606331</v>
      </c>
    </row>
    <row r="7088" spans="1:15" x14ac:dyDescent="0.25">
      <c r="A7088" s="10">
        <v>7086</v>
      </c>
      <c r="B7088" s="17">
        <v>296</v>
      </c>
      <c r="C7088" s="17">
        <v>43</v>
      </c>
      <c r="D7088" s="11">
        <v>0.53387400888397973</v>
      </c>
      <c r="E7088" s="11">
        <v>0.29282683372848256</v>
      </c>
      <c r="F7088" s="11">
        <v>0.30197877746826857</v>
      </c>
      <c r="G7088" s="11">
        <v>0.29282683372848256</v>
      </c>
      <c r="H7088" s="11">
        <v>0.53387400888397973</v>
      </c>
      <c r="I7088" s="17">
        <f t="shared" si="110"/>
        <v>300.04956743299726</v>
      </c>
      <c r="L7088" s="10">
        <v>1493</v>
      </c>
      <c r="M7088" s="17">
        <v>63</v>
      </c>
      <c r="N7088" s="17">
        <v>9</v>
      </c>
      <c r="O7088">
        <v>329.11830578706792</v>
      </c>
    </row>
    <row r="7089" spans="1:15" x14ac:dyDescent="0.25">
      <c r="A7089" s="10">
        <v>7087</v>
      </c>
      <c r="B7089" s="17">
        <v>296</v>
      </c>
      <c r="C7089" s="17">
        <v>43</v>
      </c>
      <c r="D7089" s="11">
        <v>0.54645626508006295</v>
      </c>
      <c r="E7089" s="11">
        <v>0.30197877746826857</v>
      </c>
      <c r="F7089" s="11">
        <v>0.32374556257910903</v>
      </c>
      <c r="G7089" s="11">
        <v>0.30197877746826857</v>
      </c>
      <c r="H7089" s="11">
        <v>0.54645626508006295</v>
      </c>
      <c r="I7089" s="17">
        <f t="shared" si="110"/>
        <v>308.60733831609195</v>
      </c>
      <c r="L7089" s="10">
        <v>6144</v>
      </c>
      <c r="M7089" s="17">
        <v>256</v>
      </c>
      <c r="N7089" s="17">
        <v>37</v>
      </c>
      <c r="O7089">
        <v>329.10543886681558</v>
      </c>
    </row>
    <row r="7090" spans="1:15" x14ac:dyDescent="0.25">
      <c r="A7090" s="10">
        <v>7088</v>
      </c>
      <c r="B7090" s="17">
        <v>296</v>
      </c>
      <c r="C7090" s="17">
        <v>43</v>
      </c>
      <c r="D7090" s="11">
        <v>0.57756239845371382</v>
      </c>
      <c r="E7090" s="11">
        <v>0.32374556257910903</v>
      </c>
      <c r="F7090" s="11">
        <v>0.34971729481363428</v>
      </c>
      <c r="G7090" s="11">
        <v>0.32374556257910903</v>
      </c>
      <c r="H7090" s="11">
        <v>0.57756239845371382</v>
      </c>
      <c r="I7090" s="17">
        <f t="shared" si="110"/>
        <v>328.30688432937745</v>
      </c>
      <c r="L7090" s="10">
        <v>505</v>
      </c>
      <c r="M7090" s="17">
        <v>22</v>
      </c>
      <c r="N7090" s="17">
        <v>4</v>
      </c>
      <c r="O7090">
        <v>329.10232286513059</v>
      </c>
    </row>
    <row r="7091" spans="1:15" x14ac:dyDescent="0.25">
      <c r="A7091" s="10">
        <v>7089</v>
      </c>
      <c r="B7091" s="17">
        <v>296</v>
      </c>
      <c r="C7091" s="17">
        <v>43</v>
      </c>
      <c r="D7091" s="11">
        <v>0.59934834205248855</v>
      </c>
      <c r="E7091" s="11">
        <v>0.34971729481363428</v>
      </c>
      <c r="F7091" s="11">
        <v>0.39127206638887552</v>
      </c>
      <c r="G7091" s="11">
        <v>0.34971729481363423</v>
      </c>
      <c r="H7091" s="11">
        <v>0.59934834205248855</v>
      </c>
      <c r="I7091" s="17">
        <f t="shared" si="110"/>
        <v>347.32927003780503</v>
      </c>
      <c r="L7091" s="10">
        <v>5955</v>
      </c>
      <c r="M7091" s="17">
        <v>249</v>
      </c>
      <c r="N7091" s="17">
        <v>36</v>
      </c>
      <c r="O7091">
        <v>329.06187159149295</v>
      </c>
    </row>
    <row r="7092" spans="1:15" x14ac:dyDescent="0.25">
      <c r="A7092" s="10">
        <v>7090</v>
      </c>
      <c r="B7092" s="17">
        <v>296</v>
      </c>
      <c r="C7092" s="17">
        <v>43</v>
      </c>
      <c r="D7092" s="11">
        <v>0.61402764094791873</v>
      </c>
      <c r="E7092" s="11">
        <v>0.39127206638887546</v>
      </c>
      <c r="F7092" s="11">
        <v>0.41699644879259745</v>
      </c>
      <c r="G7092" s="11">
        <v>0.39127206638887546</v>
      </c>
      <c r="H7092" s="11">
        <v>0.61402764094791873</v>
      </c>
      <c r="I7092" s="17">
        <f t="shared" si="110"/>
        <v>369.67752961058807</v>
      </c>
      <c r="L7092" s="10">
        <v>1848</v>
      </c>
      <c r="M7092" s="17">
        <v>77</v>
      </c>
      <c r="N7092" s="17">
        <v>11</v>
      </c>
      <c r="O7092">
        <v>329.05942694028988</v>
      </c>
    </row>
    <row r="7093" spans="1:15" x14ac:dyDescent="0.25">
      <c r="A7093" s="10">
        <v>7091</v>
      </c>
      <c r="B7093" s="17">
        <v>296</v>
      </c>
      <c r="C7093" s="17">
        <v>43</v>
      </c>
      <c r="D7093" s="11">
        <v>0.61903724295191509</v>
      </c>
      <c r="E7093" s="11">
        <v>0.4169964487925974</v>
      </c>
      <c r="F7093" s="11">
        <v>0.42763249151721217</v>
      </c>
      <c r="G7093" s="11">
        <v>0.41699644879259734</v>
      </c>
      <c r="H7093" s="11">
        <v>0.61903724295191509</v>
      </c>
      <c r="I7093" s="17">
        <f t="shared" si="110"/>
        <v>381.99579692234028</v>
      </c>
      <c r="L7093" s="10">
        <v>6652</v>
      </c>
      <c r="M7093" s="17">
        <v>278</v>
      </c>
      <c r="N7093" s="17">
        <v>40</v>
      </c>
      <c r="O7093">
        <v>329.04991040973169</v>
      </c>
    </row>
    <row r="7094" spans="1:15" x14ac:dyDescent="0.25">
      <c r="A7094" s="10">
        <v>7092</v>
      </c>
      <c r="B7094" s="17">
        <v>296</v>
      </c>
      <c r="C7094" s="17">
        <v>43</v>
      </c>
      <c r="D7094" s="11">
        <v>0.61787221923005509</v>
      </c>
      <c r="E7094" s="11">
        <v>0.42763249151721211</v>
      </c>
      <c r="F7094" s="11">
        <v>0.43282683796411675</v>
      </c>
      <c r="G7094" s="11">
        <v>0.42763249151721217</v>
      </c>
      <c r="H7094" s="11">
        <v>0.6178722192300552</v>
      </c>
      <c r="I7094" s="17">
        <f t="shared" si="110"/>
        <v>386.08518027906723</v>
      </c>
      <c r="L7094" s="10">
        <v>8378</v>
      </c>
      <c r="M7094" s="17">
        <v>350</v>
      </c>
      <c r="N7094" s="17">
        <v>50</v>
      </c>
      <c r="O7094">
        <v>329.03654066450258</v>
      </c>
    </row>
    <row r="7095" spans="1:15" x14ac:dyDescent="0.25">
      <c r="A7095" s="10">
        <v>7093</v>
      </c>
      <c r="B7095" s="17">
        <v>296</v>
      </c>
      <c r="C7095" s="17">
        <v>43</v>
      </c>
      <c r="D7095" s="11">
        <v>0.61892074057972923</v>
      </c>
      <c r="E7095" s="11">
        <v>0.4328268379641167</v>
      </c>
      <c r="F7095" s="11">
        <v>0.42862189084043195</v>
      </c>
      <c r="G7095" s="11">
        <v>0.4328268379641167</v>
      </c>
      <c r="H7095" s="11">
        <v>0.61892074057972923</v>
      </c>
      <c r="I7095" s="17">
        <f t="shared" si="110"/>
        <v>388.33024780477734</v>
      </c>
      <c r="L7095" s="10">
        <v>8496</v>
      </c>
      <c r="M7095" s="17">
        <v>354</v>
      </c>
      <c r="N7095" s="17">
        <v>51</v>
      </c>
      <c r="O7095">
        <v>329.03148283659141</v>
      </c>
    </row>
    <row r="7096" spans="1:15" x14ac:dyDescent="0.25">
      <c r="A7096" s="10">
        <v>7094</v>
      </c>
      <c r="B7096" s="17">
        <v>296</v>
      </c>
      <c r="C7096" s="17">
        <v>43</v>
      </c>
      <c r="D7096" s="11">
        <v>0.61589167890289398</v>
      </c>
      <c r="E7096" s="11">
        <v>0.4286218908404319</v>
      </c>
      <c r="F7096" s="11">
        <v>0.42911659050204287</v>
      </c>
      <c r="G7096" s="11">
        <v>0.4286218908404319</v>
      </c>
      <c r="H7096" s="11">
        <v>0.61589167890289398</v>
      </c>
      <c r="I7096" s="17">
        <f t="shared" si="110"/>
        <v>385.69875720518053</v>
      </c>
      <c r="L7096" s="10">
        <v>8259</v>
      </c>
      <c r="M7096" s="17">
        <v>345</v>
      </c>
      <c r="N7096" s="17">
        <v>50</v>
      </c>
      <c r="O7096">
        <v>329.01427758905322</v>
      </c>
    </row>
    <row r="7097" spans="1:15" x14ac:dyDescent="0.25">
      <c r="A7097" s="10">
        <v>7095</v>
      </c>
      <c r="B7097" s="17">
        <v>296</v>
      </c>
      <c r="C7097" s="17">
        <v>43</v>
      </c>
      <c r="D7097" s="11">
        <v>0.62427984970028316</v>
      </c>
      <c r="E7097" s="11">
        <v>0.42911659050204293</v>
      </c>
      <c r="F7097" s="11">
        <v>0.42095404608547665</v>
      </c>
      <c r="G7097" s="11">
        <v>0.42911659050204287</v>
      </c>
      <c r="H7097" s="11">
        <v>0.62427984970028316</v>
      </c>
      <c r="I7097" s="17">
        <f t="shared" si="110"/>
        <v>388.25434994832688</v>
      </c>
      <c r="L7097" s="10">
        <v>7759</v>
      </c>
      <c r="M7097" s="17">
        <v>324</v>
      </c>
      <c r="N7097" s="17">
        <v>47</v>
      </c>
      <c r="O7097">
        <v>328.99756381683915</v>
      </c>
    </row>
    <row r="7098" spans="1:15" x14ac:dyDescent="0.25">
      <c r="A7098" s="10">
        <v>7096</v>
      </c>
      <c r="B7098" s="17">
        <v>296</v>
      </c>
      <c r="C7098" s="17">
        <v>43</v>
      </c>
      <c r="D7098" s="11">
        <v>0.64315323399440849</v>
      </c>
      <c r="E7098" s="11">
        <v>0.42095404608547671</v>
      </c>
      <c r="F7098" s="11">
        <v>0.40166075928268685</v>
      </c>
      <c r="G7098" s="11">
        <v>0.42095404608547671</v>
      </c>
      <c r="H7098" s="11">
        <v>0.6431532339944086</v>
      </c>
      <c r="I7098" s="17">
        <f t="shared" si="110"/>
        <v>390.25708368370891</v>
      </c>
      <c r="L7098" s="10">
        <v>6288</v>
      </c>
      <c r="M7098" s="17">
        <v>262</v>
      </c>
      <c r="N7098" s="17">
        <v>38</v>
      </c>
      <c r="O7098">
        <v>328.98020913192579</v>
      </c>
    </row>
    <row r="7099" spans="1:15" x14ac:dyDescent="0.25">
      <c r="A7099" s="10">
        <v>7097</v>
      </c>
      <c r="B7099" s="17">
        <v>296</v>
      </c>
      <c r="C7099" s="17">
        <v>43</v>
      </c>
      <c r="D7099" s="11">
        <v>0.69033669472972137</v>
      </c>
      <c r="E7099" s="11">
        <v>0.40166075928268691</v>
      </c>
      <c r="F7099" s="11">
        <v>0.42689044202479776</v>
      </c>
      <c r="G7099" s="11">
        <v>0.40166075928268691</v>
      </c>
      <c r="H7099" s="11">
        <v>0.69033669472972137</v>
      </c>
      <c r="I7099" s="17">
        <f t="shared" si="110"/>
        <v>398.64766370757752</v>
      </c>
      <c r="L7099" s="10">
        <v>2238</v>
      </c>
      <c r="M7099" s="17">
        <v>94</v>
      </c>
      <c r="N7099" s="17">
        <v>14</v>
      </c>
      <c r="O7099">
        <v>328.97661936727911</v>
      </c>
    </row>
    <row r="7100" spans="1:15" x14ac:dyDescent="0.25">
      <c r="A7100" s="10">
        <v>7098</v>
      </c>
      <c r="B7100" s="17">
        <v>296</v>
      </c>
      <c r="C7100" s="17">
        <v>43</v>
      </c>
      <c r="D7100" s="11">
        <v>0.93923875428896031</v>
      </c>
      <c r="E7100" s="11">
        <v>0.55495757463223705</v>
      </c>
      <c r="F7100" s="11">
        <v>0.6237702975621886</v>
      </c>
      <c r="G7100" s="11">
        <v>0.55495757463223705</v>
      </c>
      <c r="H7100" s="11">
        <v>0.93923875428896031</v>
      </c>
      <c r="I7100" s="17">
        <f t="shared" si="110"/>
        <v>547.49024312784968</v>
      </c>
      <c r="L7100" s="10">
        <v>6988</v>
      </c>
      <c r="M7100" s="17">
        <v>292</v>
      </c>
      <c r="N7100" s="17">
        <v>42</v>
      </c>
      <c r="O7100">
        <v>328.97127401427122</v>
      </c>
    </row>
    <row r="7101" spans="1:15" x14ac:dyDescent="0.25">
      <c r="A7101" s="10">
        <v>7099</v>
      </c>
      <c r="B7101" s="17">
        <v>296</v>
      </c>
      <c r="C7101" s="17">
        <v>43</v>
      </c>
      <c r="D7101" s="11">
        <v>0.94135909746274493</v>
      </c>
      <c r="E7101" s="11">
        <v>0.6237702975621886</v>
      </c>
      <c r="F7101" s="11">
        <v>0.62795050970279309</v>
      </c>
      <c r="G7101" s="11">
        <v>0.6237702975621886</v>
      </c>
      <c r="H7101" s="11">
        <v>0.94135909746274493</v>
      </c>
      <c r="I7101" s="17">
        <f t="shared" si="110"/>
        <v>575.86105060106547</v>
      </c>
      <c r="L7101" s="10">
        <v>580</v>
      </c>
      <c r="M7101" s="17">
        <v>25</v>
      </c>
      <c r="N7101" s="17">
        <v>4</v>
      </c>
      <c r="O7101">
        <v>328.95841345672875</v>
      </c>
    </row>
    <row r="7102" spans="1:15" x14ac:dyDescent="0.25">
      <c r="A7102" s="10">
        <v>7100</v>
      </c>
      <c r="B7102" s="17">
        <v>296</v>
      </c>
      <c r="C7102" s="17">
        <v>43</v>
      </c>
      <c r="D7102" s="11">
        <v>0.92333618048557708</v>
      </c>
      <c r="E7102" s="11">
        <v>0.62795050970279309</v>
      </c>
      <c r="F7102" s="11">
        <v>0.61540987328097962</v>
      </c>
      <c r="G7102" s="11">
        <v>0.62795050970279309</v>
      </c>
      <c r="H7102" s="11">
        <v>0.92333618048557708</v>
      </c>
      <c r="I7102" s="17">
        <f t="shared" si="110"/>
        <v>571.26417656774106</v>
      </c>
      <c r="L7102" s="10">
        <v>196</v>
      </c>
      <c r="M7102" s="17">
        <v>9</v>
      </c>
      <c r="N7102" s="17">
        <v>2</v>
      </c>
      <c r="O7102">
        <v>328.91810027081272</v>
      </c>
    </row>
    <row r="7103" spans="1:15" x14ac:dyDescent="0.25">
      <c r="A7103" s="10">
        <v>7101</v>
      </c>
      <c r="B7103" s="17">
        <v>296</v>
      </c>
      <c r="C7103" s="17">
        <v>43</v>
      </c>
      <c r="D7103" s="11">
        <v>0.68357955714293572</v>
      </c>
      <c r="E7103" s="11">
        <v>0.47339221021613814</v>
      </c>
      <c r="F7103" s="11">
        <v>0.45261482442851753</v>
      </c>
      <c r="G7103" s="11">
        <v>0.47339221021613809</v>
      </c>
      <c r="H7103" s="11">
        <v>0.68357955714293572</v>
      </c>
      <c r="I7103" s="17">
        <f t="shared" si="110"/>
        <v>426.20693534933537</v>
      </c>
      <c r="L7103" s="10">
        <v>195</v>
      </c>
      <c r="M7103" s="17">
        <v>9</v>
      </c>
      <c r="N7103" s="17">
        <v>2</v>
      </c>
      <c r="O7103">
        <v>328.89849215950443</v>
      </c>
    </row>
    <row r="7104" spans="1:15" x14ac:dyDescent="0.25">
      <c r="A7104" s="10">
        <v>7102</v>
      </c>
      <c r="B7104" s="17">
        <v>296</v>
      </c>
      <c r="C7104" s="17">
        <v>43</v>
      </c>
      <c r="D7104" s="11">
        <v>0.63488156556920528</v>
      </c>
      <c r="E7104" s="11">
        <v>0.45261482442851758</v>
      </c>
      <c r="F7104" s="11">
        <v>0.41848054777742616</v>
      </c>
      <c r="G7104" s="11">
        <v>0.45261482442851753</v>
      </c>
      <c r="H7104" s="11">
        <v>0.63488156556920528</v>
      </c>
      <c r="I7104" s="17">
        <f t="shared" si="110"/>
        <v>400.94725266464974</v>
      </c>
      <c r="L7104" s="10">
        <v>8211</v>
      </c>
      <c r="M7104" s="17">
        <v>343</v>
      </c>
      <c r="N7104" s="17">
        <v>49</v>
      </c>
      <c r="O7104">
        <v>328.86210441347635</v>
      </c>
    </row>
    <row r="7105" spans="1:15" x14ac:dyDescent="0.25">
      <c r="A7105" s="10">
        <v>7103</v>
      </c>
      <c r="B7105" s="17">
        <v>296</v>
      </c>
      <c r="C7105" s="17">
        <v>43</v>
      </c>
      <c r="D7105" s="11">
        <v>0.58431953604049958</v>
      </c>
      <c r="E7105" s="11">
        <v>0.4184805477774261</v>
      </c>
      <c r="F7105" s="11">
        <v>0.37667842637138149</v>
      </c>
      <c r="G7105" s="11">
        <v>0.4184805477774261</v>
      </c>
      <c r="H7105" s="11">
        <v>0.58431953604049958</v>
      </c>
      <c r="I7105" s="17">
        <f t="shared" si="110"/>
        <v>369.44160769878556</v>
      </c>
      <c r="L7105" s="10">
        <v>7232</v>
      </c>
      <c r="M7105" s="17">
        <v>302</v>
      </c>
      <c r="N7105" s="17">
        <v>44</v>
      </c>
      <c r="O7105">
        <v>328.83215898375556</v>
      </c>
    </row>
    <row r="7106" spans="1:15" x14ac:dyDescent="0.25">
      <c r="A7106" s="10">
        <v>7104</v>
      </c>
      <c r="B7106" s="17">
        <v>296</v>
      </c>
      <c r="C7106" s="17">
        <v>43</v>
      </c>
      <c r="D7106" s="11">
        <v>0.54412621763634417</v>
      </c>
      <c r="E7106" s="11">
        <v>0.37667842637138144</v>
      </c>
      <c r="F7106" s="11">
        <v>0.33586570428855456</v>
      </c>
      <c r="G7106" s="11">
        <v>0.37667842637138149</v>
      </c>
      <c r="H7106" s="11">
        <v>0.54412621763634417</v>
      </c>
      <c r="I7106" s="17">
        <f t="shared" si="110"/>
        <v>338.22638836372488</v>
      </c>
      <c r="L7106" s="10">
        <v>6942</v>
      </c>
      <c r="M7106" s="17">
        <v>290</v>
      </c>
      <c r="N7106" s="17">
        <v>42</v>
      </c>
      <c r="O7106">
        <v>328.827088430424</v>
      </c>
    </row>
    <row r="7107" spans="1:15" x14ac:dyDescent="0.25">
      <c r="A7107" s="10">
        <v>7105</v>
      </c>
      <c r="B7107" s="17">
        <v>297</v>
      </c>
      <c r="C7107" s="17">
        <v>43</v>
      </c>
      <c r="D7107" s="11">
        <v>0.51383560086799451</v>
      </c>
      <c r="E7107" s="11">
        <v>0.33586570428855456</v>
      </c>
      <c r="F7107" s="11">
        <v>0.3046996256071226</v>
      </c>
      <c r="G7107" s="11">
        <v>0.33586570428855456</v>
      </c>
      <c r="H7107" s="11">
        <v>0.51383560086799451</v>
      </c>
      <c r="I7107" s="17">
        <f t="shared" si="110"/>
        <v>310.96165901746497</v>
      </c>
      <c r="L7107" s="10">
        <v>7904</v>
      </c>
      <c r="M7107" s="17">
        <v>330</v>
      </c>
      <c r="N7107" s="17">
        <v>48</v>
      </c>
      <c r="O7107">
        <v>328.82562672987024</v>
      </c>
    </row>
    <row r="7108" spans="1:15" x14ac:dyDescent="0.25">
      <c r="A7108" s="10">
        <v>7106</v>
      </c>
      <c r="B7108" s="17">
        <v>297</v>
      </c>
      <c r="C7108" s="17">
        <v>43</v>
      </c>
      <c r="D7108" s="11">
        <v>0.492865173874522</v>
      </c>
      <c r="E7108" s="11">
        <v>0.30469962560712255</v>
      </c>
      <c r="F7108" s="11">
        <v>0.29183743440526266</v>
      </c>
      <c r="G7108" s="11">
        <v>0.30469962560712255</v>
      </c>
      <c r="H7108" s="11">
        <v>0.49286517387452211</v>
      </c>
      <c r="I7108" s="17">
        <f t="shared" ref="I7108:I7171" si="111">D7108*$D$1+E7108*$E$1+F7108*$F$1+G7108*$G$1+H7108*$H$1</f>
        <v>291.27020325890658</v>
      </c>
      <c r="L7108" s="10">
        <v>4420</v>
      </c>
      <c r="M7108" s="17">
        <v>185</v>
      </c>
      <c r="N7108" s="17">
        <v>27</v>
      </c>
      <c r="O7108">
        <v>328.77797821457625</v>
      </c>
    </row>
    <row r="7109" spans="1:15" x14ac:dyDescent="0.25">
      <c r="A7109" s="10">
        <v>7107</v>
      </c>
      <c r="B7109" s="17">
        <v>297</v>
      </c>
      <c r="C7109" s="17">
        <v>43</v>
      </c>
      <c r="D7109" s="11">
        <v>0.48086542953936834</v>
      </c>
      <c r="E7109" s="11">
        <v>0.29183743440526272</v>
      </c>
      <c r="F7109" s="11">
        <v>0.28367488998869861</v>
      </c>
      <c r="G7109" s="11">
        <v>0.29183743440526272</v>
      </c>
      <c r="H7109" s="11">
        <v>0.48086542953936834</v>
      </c>
      <c r="I7109" s="17">
        <f t="shared" si="111"/>
        <v>281.95890681425089</v>
      </c>
      <c r="L7109" s="10">
        <v>2527</v>
      </c>
      <c r="M7109" s="17">
        <v>106</v>
      </c>
      <c r="N7109" s="17">
        <v>16</v>
      </c>
      <c r="O7109">
        <v>328.77254292398982</v>
      </c>
    </row>
    <row r="7110" spans="1:15" x14ac:dyDescent="0.25">
      <c r="A7110" s="10">
        <v>7108</v>
      </c>
      <c r="B7110" s="17">
        <v>297</v>
      </c>
      <c r="C7110" s="17">
        <v>43</v>
      </c>
      <c r="D7110" s="11">
        <v>0.48342848172745884</v>
      </c>
      <c r="E7110" s="11">
        <v>0.28367488998869861</v>
      </c>
      <c r="F7110" s="11">
        <v>0.28886923643560319</v>
      </c>
      <c r="G7110" s="11">
        <v>0.28367488998869855</v>
      </c>
      <c r="H7110" s="11">
        <v>0.48342848172745878</v>
      </c>
      <c r="I7110" s="17">
        <f t="shared" si="111"/>
        <v>279.72183960569038</v>
      </c>
      <c r="L7110" s="10">
        <v>6790</v>
      </c>
      <c r="M7110" s="17">
        <v>283</v>
      </c>
      <c r="N7110" s="17">
        <v>41</v>
      </c>
      <c r="O7110">
        <v>328.74168676883528</v>
      </c>
    </row>
    <row r="7111" spans="1:15" x14ac:dyDescent="0.25">
      <c r="A7111" s="10">
        <v>7109</v>
      </c>
      <c r="B7111" s="17">
        <v>297</v>
      </c>
      <c r="C7111" s="17">
        <v>43</v>
      </c>
      <c r="D7111" s="11">
        <v>0.51173855816864744</v>
      </c>
      <c r="E7111" s="11">
        <v>0.28886923643560319</v>
      </c>
      <c r="F7111" s="11">
        <v>0.32424026224071995</v>
      </c>
      <c r="G7111" s="11">
        <v>0.28886923643560319</v>
      </c>
      <c r="H7111" s="11">
        <v>0.51173855816864744</v>
      </c>
      <c r="I7111" s="17">
        <f t="shared" si="111"/>
        <v>292.27364367783724</v>
      </c>
      <c r="L7111" s="10">
        <v>6146</v>
      </c>
      <c r="M7111" s="17">
        <v>257</v>
      </c>
      <c r="N7111" s="17">
        <v>37</v>
      </c>
      <c r="O7111">
        <v>328.69314524046996</v>
      </c>
    </row>
    <row r="7112" spans="1:15" x14ac:dyDescent="0.25">
      <c r="A7112" s="10">
        <v>7110</v>
      </c>
      <c r="B7112" s="17">
        <v>297</v>
      </c>
      <c r="C7112" s="17">
        <v>43</v>
      </c>
      <c r="D7112" s="11">
        <v>0.58851362143919361</v>
      </c>
      <c r="E7112" s="11">
        <v>0.32424026224072</v>
      </c>
      <c r="F7112" s="11">
        <v>0.38459362095714011</v>
      </c>
      <c r="G7112" s="11">
        <v>0.32424026224071995</v>
      </c>
      <c r="H7112" s="11">
        <v>0.58851362143919361</v>
      </c>
      <c r="I7112" s="17">
        <f t="shared" si="111"/>
        <v>333.40420859511551</v>
      </c>
      <c r="L7112" s="10">
        <v>7606</v>
      </c>
      <c r="M7112" s="17">
        <v>317</v>
      </c>
      <c r="N7112" s="17">
        <v>46</v>
      </c>
      <c r="O7112">
        <v>328.67496976770207</v>
      </c>
    </row>
    <row r="7113" spans="1:15" x14ac:dyDescent="0.25">
      <c r="A7113" s="10">
        <v>7111</v>
      </c>
      <c r="B7113" s="17">
        <v>297</v>
      </c>
      <c r="C7113" s="17">
        <v>43</v>
      </c>
      <c r="D7113" s="11">
        <v>0.64606579329905789</v>
      </c>
      <c r="E7113" s="11">
        <v>0.38459362095714011</v>
      </c>
      <c r="F7113" s="11">
        <v>0.42318019456272188</v>
      </c>
      <c r="G7113" s="11">
        <v>0.38459362095714006</v>
      </c>
      <c r="H7113" s="11">
        <v>0.646065793299058</v>
      </c>
      <c r="I7113" s="17">
        <f t="shared" si="111"/>
        <v>377.50571002106346</v>
      </c>
      <c r="L7113" s="10">
        <v>5714</v>
      </c>
      <c r="M7113" s="17">
        <v>239</v>
      </c>
      <c r="N7113" s="17">
        <v>35</v>
      </c>
      <c r="O7113">
        <v>328.63583075724381</v>
      </c>
    </row>
    <row r="7114" spans="1:15" x14ac:dyDescent="0.25">
      <c r="A7114" s="10">
        <v>7112</v>
      </c>
      <c r="B7114" s="17">
        <v>297</v>
      </c>
      <c r="C7114" s="17">
        <v>43</v>
      </c>
      <c r="D7114" s="11">
        <v>0.6549199735851905</v>
      </c>
      <c r="E7114" s="11">
        <v>0.42318019456272182</v>
      </c>
      <c r="F7114" s="11">
        <v>0.42466429354755258</v>
      </c>
      <c r="G7114" s="11">
        <v>0.42318019456272182</v>
      </c>
      <c r="H7114" s="11">
        <v>0.6549199735851905</v>
      </c>
      <c r="I7114" s="17">
        <f t="shared" si="111"/>
        <v>395.83304111425184</v>
      </c>
      <c r="L7114" s="10">
        <v>5615</v>
      </c>
      <c r="M7114" s="17">
        <v>234</v>
      </c>
      <c r="N7114" s="17">
        <v>34</v>
      </c>
      <c r="O7114">
        <v>328.55870421248119</v>
      </c>
    </row>
    <row r="7115" spans="1:15" x14ac:dyDescent="0.25">
      <c r="A7115" s="10">
        <v>7113</v>
      </c>
      <c r="B7115" s="17">
        <v>297</v>
      </c>
      <c r="C7115" s="17">
        <v>43</v>
      </c>
      <c r="D7115" s="11">
        <v>0.69045319710190722</v>
      </c>
      <c r="E7115" s="11">
        <v>0.42466429354755264</v>
      </c>
      <c r="F7115" s="11">
        <v>0.44024733288826862</v>
      </c>
      <c r="G7115" s="11">
        <v>0.42466429354755258</v>
      </c>
      <c r="H7115" s="11">
        <v>0.69045319710190722</v>
      </c>
      <c r="I7115" s="17">
        <f t="shared" si="111"/>
        <v>408.42063380716206</v>
      </c>
      <c r="L7115" s="10">
        <v>4348</v>
      </c>
      <c r="M7115" s="17">
        <v>182</v>
      </c>
      <c r="N7115" s="17">
        <v>26</v>
      </c>
      <c r="O7115">
        <v>328.53831710075229</v>
      </c>
    </row>
    <row r="7116" spans="1:15" x14ac:dyDescent="0.25">
      <c r="A7116" s="10">
        <v>7114</v>
      </c>
      <c r="B7116" s="17">
        <v>297</v>
      </c>
      <c r="C7116" s="17">
        <v>43</v>
      </c>
      <c r="D7116" s="11">
        <v>0.71445268577221488</v>
      </c>
      <c r="E7116" s="11">
        <v>0.44024733288826862</v>
      </c>
      <c r="F7116" s="11">
        <v>0.44915192679724708</v>
      </c>
      <c r="G7116" s="11">
        <v>0.44024733288826856</v>
      </c>
      <c r="H7116" s="11">
        <v>0.71445268577221488</v>
      </c>
      <c r="I7116" s="17">
        <f t="shared" si="111"/>
        <v>422.68986967430607</v>
      </c>
      <c r="L7116" s="10">
        <v>6912</v>
      </c>
      <c r="M7116" s="17">
        <v>288</v>
      </c>
      <c r="N7116" s="17">
        <v>42</v>
      </c>
      <c r="O7116">
        <v>328.4933780624533</v>
      </c>
    </row>
    <row r="7117" spans="1:15" x14ac:dyDescent="0.25">
      <c r="A7117" s="10">
        <v>7115</v>
      </c>
      <c r="B7117" s="17">
        <v>297</v>
      </c>
      <c r="C7117" s="17">
        <v>43</v>
      </c>
      <c r="D7117" s="11">
        <v>0.73379207955508474</v>
      </c>
      <c r="E7117" s="11">
        <v>0.44915192679724708</v>
      </c>
      <c r="F7117" s="11">
        <v>0.45385157358254291</v>
      </c>
      <c r="G7117" s="11">
        <v>0.44915192679724708</v>
      </c>
      <c r="H7117" s="11">
        <v>0.73379207955508485</v>
      </c>
      <c r="I7117" s="17">
        <f t="shared" si="111"/>
        <v>432.62829911982766</v>
      </c>
      <c r="L7117" s="10">
        <v>6460</v>
      </c>
      <c r="M7117" s="17">
        <v>270</v>
      </c>
      <c r="N7117" s="17">
        <v>39</v>
      </c>
      <c r="O7117">
        <v>328.42515619756364</v>
      </c>
    </row>
    <row r="7118" spans="1:15" x14ac:dyDescent="0.25">
      <c r="A7118" s="10">
        <v>7116</v>
      </c>
      <c r="B7118" s="17">
        <v>297</v>
      </c>
      <c r="C7118" s="17">
        <v>43</v>
      </c>
      <c r="D7118" s="11">
        <v>0.74159773849154353</v>
      </c>
      <c r="E7118" s="11">
        <v>0.45385157358254286</v>
      </c>
      <c r="F7118" s="11">
        <v>0.46102471867588923</v>
      </c>
      <c r="G7118" s="11">
        <v>0.45385157358254286</v>
      </c>
      <c r="H7118" s="11">
        <v>0.74159773849154353</v>
      </c>
      <c r="I7118" s="17">
        <f t="shared" si="111"/>
        <v>437.29289449734665</v>
      </c>
      <c r="L7118" s="10">
        <v>2667</v>
      </c>
      <c r="M7118" s="17">
        <v>112</v>
      </c>
      <c r="N7118" s="17">
        <v>16</v>
      </c>
      <c r="O7118">
        <v>328.42012244472375</v>
      </c>
    </row>
    <row r="7119" spans="1:15" x14ac:dyDescent="0.25">
      <c r="A7119" s="10">
        <v>7117</v>
      </c>
      <c r="B7119" s="17">
        <v>297</v>
      </c>
      <c r="C7119" s="17">
        <v>43</v>
      </c>
      <c r="D7119" s="11">
        <v>0.75732555873664786</v>
      </c>
      <c r="E7119" s="11">
        <v>0.46102471867588929</v>
      </c>
      <c r="F7119" s="11">
        <v>0.46424026647635425</v>
      </c>
      <c r="G7119" s="11">
        <v>0.46102471867588929</v>
      </c>
      <c r="H7119" s="11">
        <v>0.75732555873664775</v>
      </c>
      <c r="I7119" s="17">
        <f t="shared" si="111"/>
        <v>445.32367692513719</v>
      </c>
      <c r="L7119" s="10">
        <v>7800</v>
      </c>
      <c r="M7119" s="17">
        <v>325</v>
      </c>
      <c r="N7119" s="17">
        <v>47</v>
      </c>
      <c r="O7119">
        <v>328.41230836544105</v>
      </c>
    </row>
    <row r="7120" spans="1:15" x14ac:dyDescent="0.25">
      <c r="A7120" s="10">
        <v>7118</v>
      </c>
      <c r="B7120" s="17">
        <v>297</v>
      </c>
      <c r="C7120" s="17">
        <v>43</v>
      </c>
      <c r="D7120" s="11">
        <v>0.76175264887971472</v>
      </c>
      <c r="E7120" s="11">
        <v>0.46424026647635425</v>
      </c>
      <c r="F7120" s="11">
        <v>0.46028266918347271</v>
      </c>
      <c r="G7120" s="11">
        <v>0.46424026647635419</v>
      </c>
      <c r="H7120" s="11">
        <v>0.76175264887971472</v>
      </c>
      <c r="I7120" s="17">
        <f t="shared" si="111"/>
        <v>447.86826099938935</v>
      </c>
      <c r="L7120" s="10">
        <v>5424</v>
      </c>
      <c r="M7120" s="17">
        <v>226</v>
      </c>
      <c r="N7120" s="17">
        <v>33</v>
      </c>
      <c r="O7120">
        <v>328.39792523177994</v>
      </c>
    </row>
    <row r="7121" spans="1:15" x14ac:dyDescent="0.25">
      <c r="A7121" s="10">
        <v>7119</v>
      </c>
      <c r="B7121" s="17">
        <v>297</v>
      </c>
      <c r="C7121" s="17">
        <v>43</v>
      </c>
      <c r="D7121" s="11">
        <v>0.75452950180418543</v>
      </c>
      <c r="E7121" s="11">
        <v>0.46028266918347277</v>
      </c>
      <c r="F7121" s="11">
        <v>0.45261482442851753</v>
      </c>
      <c r="G7121" s="11">
        <v>0.46028266918347277</v>
      </c>
      <c r="H7121" s="11">
        <v>0.75452950180418543</v>
      </c>
      <c r="I7121" s="17">
        <f t="shared" si="111"/>
        <v>443.66710122786913</v>
      </c>
      <c r="L7121" s="10">
        <v>6864</v>
      </c>
      <c r="M7121" s="17">
        <v>286</v>
      </c>
      <c r="N7121" s="17">
        <v>41</v>
      </c>
      <c r="O7121">
        <v>328.39374270457807</v>
      </c>
    </row>
    <row r="7122" spans="1:15" x14ac:dyDescent="0.25">
      <c r="A7122" s="10">
        <v>7120</v>
      </c>
      <c r="B7122" s="17">
        <v>297</v>
      </c>
      <c r="C7122" s="17">
        <v>43</v>
      </c>
      <c r="D7122" s="11">
        <v>0.74474330254056453</v>
      </c>
      <c r="E7122" s="11">
        <v>0.45261482442851758</v>
      </c>
      <c r="F7122" s="11">
        <v>0.42614839253238135</v>
      </c>
      <c r="G7122" s="11">
        <v>0.45261482442851753</v>
      </c>
      <c r="H7122" s="11">
        <v>0.74474330254056464</v>
      </c>
      <c r="I7122" s="17">
        <f t="shared" si="111"/>
        <v>436.40972228568296</v>
      </c>
      <c r="L7122" s="10">
        <v>1128</v>
      </c>
      <c r="M7122" s="17">
        <v>47</v>
      </c>
      <c r="N7122" s="17">
        <v>7</v>
      </c>
      <c r="O7122">
        <v>328.39336524190344</v>
      </c>
    </row>
    <row r="7123" spans="1:15" x14ac:dyDescent="0.25">
      <c r="A7123" s="10">
        <v>7121</v>
      </c>
      <c r="B7123" s="17">
        <v>297</v>
      </c>
      <c r="C7123" s="17">
        <v>43</v>
      </c>
      <c r="D7123" s="11">
        <v>0.70827806004635963</v>
      </c>
      <c r="E7123" s="11">
        <v>0.42614839253238135</v>
      </c>
      <c r="F7123" s="11">
        <v>0.44445228001195342</v>
      </c>
      <c r="G7123" s="11">
        <v>0.42614839253238135</v>
      </c>
      <c r="H7123" s="11">
        <v>0.70827806004635963</v>
      </c>
      <c r="I7123" s="17">
        <f t="shared" si="111"/>
        <v>414.88642742826573</v>
      </c>
      <c r="L7123" s="10">
        <v>361</v>
      </c>
      <c r="M7123" s="17">
        <v>16</v>
      </c>
      <c r="N7123" s="17">
        <v>3</v>
      </c>
      <c r="O7123">
        <v>328.35974010995756</v>
      </c>
    </row>
    <row r="7124" spans="1:15" x14ac:dyDescent="0.25">
      <c r="A7124" s="10">
        <v>7122</v>
      </c>
      <c r="B7124" s="17">
        <v>297</v>
      </c>
      <c r="C7124" s="17">
        <v>43</v>
      </c>
      <c r="D7124" s="11">
        <v>0.99451912989119828</v>
      </c>
      <c r="E7124" s="11">
        <v>0.57778796401553945</v>
      </c>
      <c r="F7124" s="11">
        <v>0.63406005052367753</v>
      </c>
      <c r="G7124" s="11">
        <v>0.57778796401553933</v>
      </c>
      <c r="H7124" s="11">
        <v>0.99451912989119828</v>
      </c>
      <c r="I7124" s="17">
        <f t="shared" si="111"/>
        <v>574.72370919234629</v>
      </c>
      <c r="L7124" s="10">
        <v>4345</v>
      </c>
      <c r="M7124" s="17">
        <v>182</v>
      </c>
      <c r="N7124" s="17">
        <v>26</v>
      </c>
      <c r="O7124">
        <v>328.35661774556303</v>
      </c>
    </row>
    <row r="7125" spans="1:15" x14ac:dyDescent="0.25">
      <c r="A7125" s="10">
        <v>7123</v>
      </c>
      <c r="B7125" s="17">
        <v>297</v>
      </c>
      <c r="C7125" s="17">
        <v>43</v>
      </c>
      <c r="D7125" s="11">
        <v>1.0223864973180787</v>
      </c>
      <c r="E7125" s="11">
        <v>0.63406005052367742</v>
      </c>
      <c r="F7125" s="11">
        <v>0.66107065204758431</v>
      </c>
      <c r="G7125" s="11">
        <v>0.63406005052367742</v>
      </c>
      <c r="H7125" s="11">
        <v>1.0223864973180787</v>
      </c>
      <c r="I7125" s="17">
        <f t="shared" si="111"/>
        <v>607.23052543315953</v>
      </c>
      <c r="L7125" s="10">
        <v>7088</v>
      </c>
      <c r="M7125" s="17">
        <v>296</v>
      </c>
      <c r="N7125" s="17">
        <v>43</v>
      </c>
      <c r="O7125">
        <v>328.30688432937745</v>
      </c>
    </row>
    <row r="7126" spans="1:15" x14ac:dyDescent="0.25">
      <c r="A7126" s="10">
        <v>7124</v>
      </c>
      <c r="B7126" s="17">
        <v>297</v>
      </c>
      <c r="C7126" s="17">
        <v>43</v>
      </c>
      <c r="D7126" s="11">
        <v>0.99860836315492407</v>
      </c>
      <c r="E7126" s="11">
        <v>0.66107065204758442</v>
      </c>
      <c r="F7126" s="11">
        <v>0.64917312518586257</v>
      </c>
      <c r="G7126" s="11">
        <v>0.66107065204758442</v>
      </c>
      <c r="H7126" s="11">
        <v>0.99860836315492407</v>
      </c>
      <c r="I7126" s="17">
        <f t="shared" si="111"/>
        <v>609.94986203604401</v>
      </c>
      <c r="L7126" s="10">
        <v>1726</v>
      </c>
      <c r="M7126" s="17">
        <v>72</v>
      </c>
      <c r="N7126" s="17">
        <v>11</v>
      </c>
      <c r="O7126">
        <v>328.30356437746457</v>
      </c>
    </row>
    <row r="7127" spans="1:15" x14ac:dyDescent="0.25">
      <c r="A7127" s="10">
        <v>7125</v>
      </c>
      <c r="B7127" s="17">
        <v>297</v>
      </c>
      <c r="C7127" s="17">
        <v>43</v>
      </c>
      <c r="D7127" s="11">
        <v>0.7374036530928495</v>
      </c>
      <c r="E7127" s="11">
        <v>0.4993639424506634</v>
      </c>
      <c r="F7127" s="11">
        <v>0.46597171529198833</v>
      </c>
      <c r="G7127" s="11">
        <v>0.49936394245066335</v>
      </c>
      <c r="H7127" s="11">
        <v>0.7374036530928495</v>
      </c>
      <c r="I7127" s="17">
        <f t="shared" si="111"/>
        <v>454.3536145816567</v>
      </c>
      <c r="L7127" s="10">
        <v>1968</v>
      </c>
      <c r="M7127" s="17">
        <v>82</v>
      </c>
      <c r="N7127" s="17">
        <v>12</v>
      </c>
      <c r="O7127">
        <v>328.27158082122872</v>
      </c>
    </row>
    <row r="7128" spans="1:15" x14ac:dyDescent="0.25">
      <c r="A7128" s="10">
        <v>7126</v>
      </c>
      <c r="B7128" s="17">
        <v>297</v>
      </c>
      <c r="C7128" s="17">
        <v>43</v>
      </c>
      <c r="D7128" s="11">
        <v>0.67192931992434068</v>
      </c>
      <c r="E7128" s="11">
        <v>0.46597171529198839</v>
      </c>
      <c r="F7128" s="11">
        <v>0.4093286040376421</v>
      </c>
      <c r="G7128" s="11">
        <v>0.46597171529198833</v>
      </c>
      <c r="H7128" s="11">
        <v>0.67192931992434068</v>
      </c>
      <c r="I7128" s="17">
        <f t="shared" si="111"/>
        <v>417.77921265409003</v>
      </c>
      <c r="L7128" s="10">
        <v>2022</v>
      </c>
      <c r="M7128" s="17">
        <v>85</v>
      </c>
      <c r="N7128" s="17">
        <v>13</v>
      </c>
      <c r="O7128">
        <v>328.26855475712233</v>
      </c>
    </row>
    <row r="7129" spans="1:15" x14ac:dyDescent="0.25">
      <c r="A7129" s="10">
        <v>7127</v>
      </c>
      <c r="B7129" s="17">
        <v>297</v>
      </c>
      <c r="C7129" s="17">
        <v>43</v>
      </c>
      <c r="D7129" s="11">
        <v>0.60773651284987662</v>
      </c>
      <c r="E7129" s="11">
        <v>0.4093286040376421</v>
      </c>
      <c r="F7129" s="11">
        <v>0.36851588195481522</v>
      </c>
      <c r="G7129" s="11">
        <v>0.4093286040376421</v>
      </c>
      <c r="H7129" s="11">
        <v>0.60773651284987662</v>
      </c>
      <c r="I7129" s="17">
        <f t="shared" si="111"/>
        <v>372.94776100520994</v>
      </c>
      <c r="L7129" s="10">
        <v>8262</v>
      </c>
      <c r="M7129" s="17">
        <v>345</v>
      </c>
      <c r="N7129" s="17">
        <v>50</v>
      </c>
      <c r="O7129">
        <v>328.26770353148532</v>
      </c>
    </row>
    <row r="7130" spans="1:15" x14ac:dyDescent="0.25">
      <c r="A7130" s="10">
        <v>7128</v>
      </c>
      <c r="B7130" s="17">
        <v>297</v>
      </c>
      <c r="C7130" s="17">
        <v>43</v>
      </c>
      <c r="D7130" s="11">
        <v>0.5673101897013495</v>
      </c>
      <c r="E7130" s="11">
        <v>0.36851588195481522</v>
      </c>
      <c r="F7130" s="11">
        <v>0.34254414972029001</v>
      </c>
      <c r="G7130" s="11">
        <v>0.36851588195481522</v>
      </c>
      <c r="H7130" s="11">
        <v>0.5673101897013495</v>
      </c>
      <c r="I7130" s="17">
        <f t="shared" si="111"/>
        <v>342.64737947516954</v>
      </c>
      <c r="L7130" s="10">
        <v>1298</v>
      </c>
      <c r="M7130" s="17">
        <v>55</v>
      </c>
      <c r="N7130" s="17">
        <v>8</v>
      </c>
      <c r="O7130">
        <v>328.23062672261426</v>
      </c>
    </row>
    <row r="7131" spans="1:15" x14ac:dyDescent="0.25">
      <c r="A7131" s="10">
        <v>7129</v>
      </c>
      <c r="B7131" s="17">
        <v>298</v>
      </c>
      <c r="C7131" s="17">
        <v>43</v>
      </c>
      <c r="D7131" s="11">
        <v>0.54517473898601709</v>
      </c>
      <c r="E7131" s="11">
        <v>0.34254414972029001</v>
      </c>
      <c r="F7131" s="11">
        <v>0.330176658180039</v>
      </c>
      <c r="G7131" s="11">
        <v>0.34254414972029001</v>
      </c>
      <c r="H7131" s="11">
        <v>0.54517473898601709</v>
      </c>
      <c r="I7131" s="17">
        <f t="shared" si="111"/>
        <v>324.68064269084306</v>
      </c>
      <c r="L7131" s="10">
        <v>1131</v>
      </c>
      <c r="M7131" s="17">
        <v>48</v>
      </c>
      <c r="N7131" s="17">
        <v>7</v>
      </c>
      <c r="O7131">
        <v>328.22926630929021</v>
      </c>
    </row>
    <row r="7132" spans="1:15" x14ac:dyDescent="0.25">
      <c r="A7132" s="10">
        <v>7130</v>
      </c>
      <c r="B7132" s="17">
        <v>298</v>
      </c>
      <c r="C7132" s="17">
        <v>43</v>
      </c>
      <c r="D7132" s="11">
        <v>0.53608755395551266</v>
      </c>
      <c r="E7132" s="11">
        <v>0.330176658180039</v>
      </c>
      <c r="F7132" s="11">
        <v>0.330176658180039</v>
      </c>
      <c r="G7132" s="11">
        <v>0.330176658180039</v>
      </c>
      <c r="H7132" s="11">
        <v>0.53608755395551266</v>
      </c>
      <c r="I7132" s="17">
        <f t="shared" si="111"/>
        <v>316.82574686498123</v>
      </c>
      <c r="L7132" s="10">
        <v>4008</v>
      </c>
      <c r="M7132" s="17">
        <v>167</v>
      </c>
      <c r="N7132" s="17">
        <v>24</v>
      </c>
      <c r="O7132">
        <v>328.12852263846395</v>
      </c>
    </row>
    <row r="7133" spans="1:15" x14ac:dyDescent="0.25">
      <c r="A7133" s="10">
        <v>7131</v>
      </c>
      <c r="B7133" s="17">
        <v>298</v>
      </c>
      <c r="C7133" s="17">
        <v>43</v>
      </c>
      <c r="D7133" s="11">
        <v>0.5348060278614668</v>
      </c>
      <c r="E7133" s="11">
        <v>0.330176658180039</v>
      </c>
      <c r="F7133" s="11">
        <v>0.34204945005867904</v>
      </c>
      <c r="G7133" s="11">
        <v>0.330176658180039</v>
      </c>
      <c r="H7133" s="11">
        <v>0.5348060278614668</v>
      </c>
      <c r="I7133" s="17">
        <f t="shared" si="111"/>
        <v>316.89057019003212</v>
      </c>
      <c r="L7133" s="10">
        <v>5806</v>
      </c>
      <c r="M7133" s="17">
        <v>242</v>
      </c>
      <c r="N7133" s="17">
        <v>35</v>
      </c>
      <c r="O7133">
        <v>328.09986539685019</v>
      </c>
    </row>
    <row r="7134" spans="1:15" x14ac:dyDescent="0.25">
      <c r="A7134" s="10">
        <v>7132</v>
      </c>
      <c r="B7134" s="17">
        <v>298</v>
      </c>
      <c r="C7134" s="17">
        <v>43</v>
      </c>
      <c r="D7134" s="11">
        <v>0.54284469154229831</v>
      </c>
      <c r="E7134" s="11">
        <v>0.34204945005867909</v>
      </c>
      <c r="F7134" s="11">
        <v>0.37321552874011099</v>
      </c>
      <c r="G7134" s="11">
        <v>0.34204945005867904</v>
      </c>
      <c r="H7134" s="11">
        <v>0.54284469154229831</v>
      </c>
      <c r="I7134" s="17">
        <f t="shared" si="111"/>
        <v>325.45870246661156</v>
      </c>
      <c r="L7134" s="10">
        <v>7560</v>
      </c>
      <c r="M7134" s="17">
        <v>315</v>
      </c>
      <c r="N7134" s="17">
        <v>45</v>
      </c>
      <c r="O7134">
        <v>328.04736300387299</v>
      </c>
    </row>
    <row r="7135" spans="1:15" x14ac:dyDescent="0.25">
      <c r="A7135" s="10">
        <v>7133</v>
      </c>
      <c r="B7135" s="17">
        <v>298</v>
      </c>
      <c r="C7135" s="17">
        <v>43</v>
      </c>
      <c r="D7135" s="11">
        <v>0.58059146013054908</v>
      </c>
      <c r="E7135" s="11">
        <v>0.37321552874011094</v>
      </c>
      <c r="F7135" s="11">
        <v>0.41427560065374125</v>
      </c>
      <c r="G7135" s="11">
        <v>0.37321552874011094</v>
      </c>
      <c r="H7135" s="11">
        <v>0.58059146013054908</v>
      </c>
      <c r="I7135" s="17">
        <f t="shared" si="111"/>
        <v>351.64650276396969</v>
      </c>
      <c r="L7135" s="10">
        <v>8187</v>
      </c>
      <c r="M7135" s="17">
        <v>342</v>
      </c>
      <c r="N7135" s="17">
        <v>49</v>
      </c>
      <c r="O7135">
        <v>327.96885833342412</v>
      </c>
    </row>
    <row r="7136" spans="1:15" x14ac:dyDescent="0.25">
      <c r="A7136" s="10">
        <v>7134</v>
      </c>
      <c r="B7136" s="17">
        <v>298</v>
      </c>
      <c r="C7136" s="17">
        <v>43</v>
      </c>
      <c r="D7136" s="11">
        <v>0.6500268739533801</v>
      </c>
      <c r="E7136" s="11">
        <v>0.41427560065374125</v>
      </c>
      <c r="F7136" s="11">
        <v>0.42194344540869655</v>
      </c>
      <c r="G7136" s="11">
        <v>0.41427560065374125</v>
      </c>
      <c r="H7136" s="11">
        <v>0.6500268739533801</v>
      </c>
      <c r="I7136" s="17">
        <f t="shared" si="111"/>
        <v>390.596577742926</v>
      </c>
      <c r="L7136" s="10">
        <v>1849</v>
      </c>
      <c r="M7136" s="17">
        <v>78</v>
      </c>
      <c r="N7136" s="17">
        <v>12</v>
      </c>
      <c r="O7136">
        <v>327.95089816053621</v>
      </c>
    </row>
    <row r="7137" spans="1:15" x14ac:dyDescent="0.25">
      <c r="A7137" s="10">
        <v>7135</v>
      </c>
      <c r="B7137" s="17">
        <v>298</v>
      </c>
      <c r="C7137" s="17">
        <v>43</v>
      </c>
      <c r="D7137" s="11">
        <v>0.67495838160117483</v>
      </c>
      <c r="E7137" s="11">
        <v>0.42194344540869655</v>
      </c>
      <c r="F7137" s="11">
        <v>0.43183743864089696</v>
      </c>
      <c r="G7137" s="11">
        <v>0.42194344540869655</v>
      </c>
      <c r="H7137" s="11">
        <v>0.67495838160117472</v>
      </c>
      <c r="I7137" s="17">
        <f t="shared" si="111"/>
        <v>402.0375578214904</v>
      </c>
      <c r="L7137" s="10">
        <v>2040</v>
      </c>
      <c r="M7137" s="17">
        <v>85</v>
      </c>
      <c r="N7137" s="17">
        <v>13</v>
      </c>
      <c r="O7137">
        <v>327.94082429214814</v>
      </c>
    </row>
    <row r="7138" spans="1:15" x14ac:dyDescent="0.25">
      <c r="A7138" s="10">
        <v>7136</v>
      </c>
      <c r="B7138" s="17">
        <v>298</v>
      </c>
      <c r="C7138" s="17">
        <v>43</v>
      </c>
      <c r="D7138" s="11">
        <v>0.69289974691781309</v>
      </c>
      <c r="E7138" s="11">
        <v>0.43183743864089691</v>
      </c>
      <c r="F7138" s="11">
        <v>0.43381623728733659</v>
      </c>
      <c r="G7138" s="11">
        <v>0.43183743864089691</v>
      </c>
      <c r="H7138" s="11">
        <v>0.69289974691781298</v>
      </c>
      <c r="I7138" s="17">
        <f t="shared" si="111"/>
        <v>411.81554396155241</v>
      </c>
      <c r="L7138" s="10">
        <v>7849</v>
      </c>
      <c r="M7138" s="17">
        <v>328</v>
      </c>
      <c r="N7138" s="17">
        <v>47</v>
      </c>
      <c r="O7138">
        <v>327.92081464309354</v>
      </c>
    </row>
    <row r="7139" spans="1:15" x14ac:dyDescent="0.25">
      <c r="A7139" s="10">
        <v>7137</v>
      </c>
      <c r="B7139" s="17">
        <v>298</v>
      </c>
      <c r="C7139" s="17">
        <v>43</v>
      </c>
      <c r="D7139" s="11">
        <v>0.71025860037352084</v>
      </c>
      <c r="E7139" s="11">
        <v>0.43381623728733665</v>
      </c>
      <c r="F7139" s="11">
        <v>0.43604238576458176</v>
      </c>
      <c r="G7139" s="11">
        <v>0.43381623728733665</v>
      </c>
      <c r="H7139" s="11">
        <v>0.71025860037352084</v>
      </c>
      <c r="I7139" s="17">
        <f t="shared" si="111"/>
        <v>418.2509424650446</v>
      </c>
      <c r="L7139" s="10">
        <v>1086</v>
      </c>
      <c r="M7139" s="17">
        <v>46</v>
      </c>
      <c r="N7139" s="17">
        <v>7</v>
      </c>
      <c r="O7139">
        <v>327.91672205346993</v>
      </c>
    </row>
    <row r="7140" spans="1:15" x14ac:dyDescent="0.25">
      <c r="A7140" s="10">
        <v>7138</v>
      </c>
      <c r="B7140" s="17">
        <v>298</v>
      </c>
      <c r="C7140" s="17">
        <v>43</v>
      </c>
      <c r="D7140" s="11">
        <v>0.72889897992327446</v>
      </c>
      <c r="E7140" s="11">
        <v>0.43604238576458171</v>
      </c>
      <c r="F7140" s="11">
        <v>0.44544167933517331</v>
      </c>
      <c r="G7140" s="11">
        <v>0.43604238576458171</v>
      </c>
      <c r="H7140" s="11">
        <v>0.72889897992327446</v>
      </c>
      <c r="I7140" s="17">
        <f t="shared" si="111"/>
        <v>425.48229505468748</v>
      </c>
      <c r="L7140" s="10">
        <v>6216</v>
      </c>
      <c r="M7140" s="17">
        <v>259</v>
      </c>
      <c r="N7140" s="17">
        <v>37</v>
      </c>
      <c r="O7140">
        <v>327.90296848285584</v>
      </c>
    </row>
    <row r="7141" spans="1:15" x14ac:dyDescent="0.25">
      <c r="A7141" s="10">
        <v>7139</v>
      </c>
      <c r="B7141" s="17">
        <v>298</v>
      </c>
      <c r="C7141" s="17">
        <v>43</v>
      </c>
      <c r="D7141" s="11">
        <v>0.73833567207033657</v>
      </c>
      <c r="E7141" s="11">
        <v>0.44544167933517326</v>
      </c>
      <c r="F7141" s="11">
        <v>0.44618372882758761</v>
      </c>
      <c r="G7141" s="11">
        <v>0.44544167933517331</v>
      </c>
      <c r="H7141" s="11">
        <v>0.73833567207033657</v>
      </c>
      <c r="I7141" s="17">
        <f t="shared" si="111"/>
        <v>432.29143594968048</v>
      </c>
      <c r="L7141" s="10">
        <v>5742</v>
      </c>
      <c r="M7141" s="17">
        <v>240</v>
      </c>
      <c r="N7141" s="17">
        <v>35</v>
      </c>
      <c r="O7141">
        <v>327.85324641632275</v>
      </c>
    </row>
    <row r="7142" spans="1:15" x14ac:dyDescent="0.25">
      <c r="A7142" s="10">
        <v>7140</v>
      </c>
      <c r="B7142" s="17">
        <v>298</v>
      </c>
      <c r="C7142" s="17">
        <v>43</v>
      </c>
      <c r="D7142" s="11">
        <v>0.74707334998428343</v>
      </c>
      <c r="E7142" s="11">
        <v>0.44618372882758756</v>
      </c>
      <c r="F7142" s="11">
        <v>0.44742047798161289</v>
      </c>
      <c r="G7142" s="11">
        <v>0.44618372882758761</v>
      </c>
      <c r="H7142" s="11">
        <v>0.74707334998428343</v>
      </c>
      <c r="I7142" s="17">
        <f t="shared" si="111"/>
        <v>435.43378264527024</v>
      </c>
      <c r="L7142" s="10">
        <v>1992</v>
      </c>
      <c r="M7142" s="17">
        <v>83</v>
      </c>
      <c r="N7142" s="17">
        <v>12</v>
      </c>
      <c r="O7142">
        <v>327.85153261539585</v>
      </c>
    </row>
    <row r="7143" spans="1:15" x14ac:dyDescent="0.25">
      <c r="A7143" s="10">
        <v>7141</v>
      </c>
      <c r="B7143" s="17">
        <v>298</v>
      </c>
      <c r="C7143" s="17">
        <v>43</v>
      </c>
      <c r="D7143" s="11">
        <v>0.75674304687571847</v>
      </c>
      <c r="E7143" s="11">
        <v>0.44742047798161294</v>
      </c>
      <c r="F7143" s="11">
        <v>0.45212012476690872</v>
      </c>
      <c r="G7143" s="11">
        <v>0.44742047798161283</v>
      </c>
      <c r="H7143" s="11">
        <v>0.75674304687571836</v>
      </c>
      <c r="I7143" s="17">
        <f t="shared" si="111"/>
        <v>439.2107711835514</v>
      </c>
      <c r="L7143" s="10">
        <v>1465</v>
      </c>
      <c r="M7143" s="17">
        <v>62</v>
      </c>
      <c r="N7143" s="17">
        <v>9</v>
      </c>
      <c r="O7143">
        <v>327.84857241379575</v>
      </c>
    </row>
    <row r="7144" spans="1:15" x14ac:dyDescent="0.25">
      <c r="A7144" s="10">
        <v>7142</v>
      </c>
      <c r="B7144" s="17">
        <v>298</v>
      </c>
      <c r="C7144" s="17">
        <v>43</v>
      </c>
      <c r="D7144" s="11">
        <v>0.76559722716185119</v>
      </c>
      <c r="E7144" s="11">
        <v>0.45212012476690872</v>
      </c>
      <c r="F7144" s="11">
        <v>0.46028266918347271</v>
      </c>
      <c r="G7144" s="11">
        <v>0.45212012476690866</v>
      </c>
      <c r="H7144" s="11">
        <v>0.76559722716185119</v>
      </c>
      <c r="I7144" s="17">
        <f t="shared" si="111"/>
        <v>444.25046936589473</v>
      </c>
      <c r="L7144" s="10">
        <v>2499</v>
      </c>
      <c r="M7144" s="17">
        <v>105</v>
      </c>
      <c r="N7144" s="17">
        <v>15</v>
      </c>
      <c r="O7144">
        <v>327.84651657491884</v>
      </c>
    </row>
    <row r="7145" spans="1:15" x14ac:dyDescent="0.25">
      <c r="A7145" s="10">
        <v>7143</v>
      </c>
      <c r="B7145" s="17">
        <v>298</v>
      </c>
      <c r="C7145" s="17">
        <v>43</v>
      </c>
      <c r="D7145" s="11">
        <v>0.76781077223338412</v>
      </c>
      <c r="E7145" s="11">
        <v>0.46028266918347277</v>
      </c>
      <c r="F7145" s="11">
        <v>0.46646641495359942</v>
      </c>
      <c r="G7145" s="11">
        <v>0.46028266918347277</v>
      </c>
      <c r="H7145" s="11">
        <v>0.76781077223338412</v>
      </c>
      <c r="I7145" s="17">
        <f t="shared" si="111"/>
        <v>448.47117138621604</v>
      </c>
      <c r="L7145" s="10">
        <v>8599</v>
      </c>
      <c r="M7145" s="17">
        <v>359</v>
      </c>
      <c r="N7145" s="17">
        <v>52</v>
      </c>
      <c r="O7145">
        <v>327.84429358630575</v>
      </c>
    </row>
    <row r="7146" spans="1:15" x14ac:dyDescent="0.25">
      <c r="A7146" s="10">
        <v>7144</v>
      </c>
      <c r="B7146" s="17">
        <v>298</v>
      </c>
      <c r="C7146" s="17">
        <v>43</v>
      </c>
      <c r="D7146" s="11">
        <v>0.76641274376715229</v>
      </c>
      <c r="E7146" s="11">
        <v>0.46646641495359936</v>
      </c>
      <c r="F7146" s="11">
        <v>0.46349821698393773</v>
      </c>
      <c r="G7146" s="11">
        <v>0.46646641495359936</v>
      </c>
      <c r="H7146" s="11">
        <v>0.76641274376715229</v>
      </c>
      <c r="I7146" s="17">
        <f t="shared" si="111"/>
        <v>450.378572666286</v>
      </c>
      <c r="L7146" s="10">
        <v>2495</v>
      </c>
      <c r="M7146" s="17">
        <v>104</v>
      </c>
      <c r="N7146" s="17">
        <v>15</v>
      </c>
      <c r="O7146">
        <v>327.82426622488913</v>
      </c>
    </row>
    <row r="7147" spans="1:15" x14ac:dyDescent="0.25">
      <c r="A7147" s="10">
        <v>7145</v>
      </c>
      <c r="B7147" s="17">
        <v>298</v>
      </c>
      <c r="C7147" s="17">
        <v>43</v>
      </c>
      <c r="D7147" s="11">
        <v>0.75103443063860675</v>
      </c>
      <c r="E7147" s="11">
        <v>0.46349821698393778</v>
      </c>
      <c r="F7147" s="11">
        <v>0.47462895937016342</v>
      </c>
      <c r="G7147" s="11">
        <v>0.46349821698393773</v>
      </c>
      <c r="H7147" s="11">
        <v>0.75103443063860675</v>
      </c>
      <c r="I7147" s="17">
        <f t="shared" si="111"/>
        <v>444.71546297273585</v>
      </c>
      <c r="L7147" s="10">
        <v>1249</v>
      </c>
      <c r="M7147" s="17">
        <v>53</v>
      </c>
      <c r="N7147" s="17">
        <v>8</v>
      </c>
      <c r="O7147">
        <v>327.820202697279</v>
      </c>
    </row>
    <row r="7148" spans="1:15" x14ac:dyDescent="0.25">
      <c r="A7148" s="10">
        <v>7146</v>
      </c>
      <c r="B7148" s="17">
        <v>298</v>
      </c>
      <c r="C7148" s="17">
        <v>43</v>
      </c>
      <c r="D7148" s="11">
        <v>0.98997553737594579</v>
      </c>
      <c r="E7148" s="11">
        <v>0.61701764718121244</v>
      </c>
      <c r="F7148" s="11">
        <v>0.6131589898206552</v>
      </c>
      <c r="G7148" s="11">
        <v>0.61701764718121244</v>
      </c>
      <c r="H7148" s="11">
        <v>0.98997553737594579</v>
      </c>
      <c r="I7148" s="17">
        <f t="shared" si="111"/>
        <v>588.12559042561384</v>
      </c>
      <c r="L7148" s="10">
        <v>2742</v>
      </c>
      <c r="M7148" s="17">
        <v>115</v>
      </c>
      <c r="N7148" s="17">
        <v>17</v>
      </c>
      <c r="O7148">
        <v>327.72081943977616</v>
      </c>
    </row>
    <row r="7149" spans="1:15" x14ac:dyDescent="0.25">
      <c r="A7149" s="10">
        <v>7147</v>
      </c>
      <c r="B7149" s="17">
        <v>298</v>
      </c>
      <c r="C7149" s="17">
        <v>43</v>
      </c>
      <c r="D7149" s="11">
        <v>0.96922646488962549</v>
      </c>
      <c r="E7149" s="11">
        <v>0.6131589898206552</v>
      </c>
      <c r="F7149" s="11">
        <v>0.585183723956607</v>
      </c>
      <c r="G7149" s="11">
        <v>0.61315898982065509</v>
      </c>
      <c r="H7149" s="11">
        <v>0.96922646488962561</v>
      </c>
      <c r="I7149" s="17">
        <f t="shared" si="111"/>
        <v>578.82341365120647</v>
      </c>
      <c r="L7149" s="10">
        <v>3797</v>
      </c>
      <c r="M7149" s="17">
        <v>159</v>
      </c>
      <c r="N7149" s="17">
        <v>23</v>
      </c>
      <c r="O7149">
        <v>327.71917150135607</v>
      </c>
    </row>
    <row r="7150" spans="1:15" x14ac:dyDescent="0.25">
      <c r="A7150" s="10">
        <v>7148</v>
      </c>
      <c r="B7150" s="17">
        <v>298</v>
      </c>
      <c r="C7150" s="17">
        <v>43</v>
      </c>
      <c r="D7150" s="11">
        <v>0.93015156925845577</v>
      </c>
      <c r="E7150" s="11">
        <v>0.58518372395660689</v>
      </c>
      <c r="F7150" s="11">
        <v>0.54820492425125844</v>
      </c>
      <c r="G7150" s="11">
        <v>0.58518372395660689</v>
      </c>
      <c r="H7150" s="11">
        <v>0.93015156925845577</v>
      </c>
      <c r="I7150" s="17">
        <f t="shared" si="111"/>
        <v>553.65018871539894</v>
      </c>
      <c r="L7150" s="10">
        <v>8427</v>
      </c>
      <c r="M7150" s="17">
        <v>352</v>
      </c>
      <c r="N7150" s="17">
        <v>51</v>
      </c>
      <c r="O7150">
        <v>327.64509509577181</v>
      </c>
    </row>
    <row r="7151" spans="1:15" x14ac:dyDescent="0.25">
      <c r="A7151" s="10">
        <v>7149</v>
      </c>
      <c r="B7151" s="17">
        <v>298</v>
      </c>
      <c r="C7151" s="17">
        <v>43</v>
      </c>
      <c r="D7151" s="11">
        <v>0.67763793616145229</v>
      </c>
      <c r="E7151" s="11">
        <v>0.42169609557789106</v>
      </c>
      <c r="F7151" s="11">
        <v>0.38756181892680169</v>
      </c>
      <c r="G7151" s="11">
        <v>0.42169609557789101</v>
      </c>
      <c r="H7151" s="11">
        <v>0.67763793616145229</v>
      </c>
      <c r="I7151" s="17">
        <f t="shared" si="111"/>
        <v>401.0250505598932</v>
      </c>
      <c r="L7151" s="10">
        <v>5257</v>
      </c>
      <c r="M7151" s="17">
        <v>220</v>
      </c>
      <c r="N7151" s="17">
        <v>32</v>
      </c>
      <c r="O7151">
        <v>327.64217668160552</v>
      </c>
    </row>
    <row r="7152" spans="1:15" x14ac:dyDescent="0.25">
      <c r="A7152" s="10">
        <v>7150</v>
      </c>
      <c r="B7152" s="17">
        <v>298</v>
      </c>
      <c r="C7152" s="17">
        <v>43</v>
      </c>
      <c r="D7152" s="11">
        <v>0.62847393509897731</v>
      </c>
      <c r="E7152" s="11">
        <v>0.38756181892680175</v>
      </c>
      <c r="F7152" s="11">
        <v>0.35713778973778615</v>
      </c>
      <c r="G7152" s="11">
        <v>0.38756181892680164</v>
      </c>
      <c r="H7152" s="11">
        <v>0.62847393509897731</v>
      </c>
      <c r="I7152" s="17">
        <f t="shared" si="111"/>
        <v>370.42189839190485</v>
      </c>
      <c r="L7152" s="10">
        <v>6984</v>
      </c>
      <c r="M7152" s="17">
        <v>291</v>
      </c>
      <c r="N7152" s="17">
        <v>42</v>
      </c>
      <c r="O7152">
        <v>327.6377484167412</v>
      </c>
    </row>
    <row r="7153" spans="1:15" x14ac:dyDescent="0.25">
      <c r="A7153" s="10">
        <v>7151</v>
      </c>
      <c r="B7153" s="17">
        <v>298</v>
      </c>
      <c r="C7153" s="17">
        <v>43</v>
      </c>
      <c r="D7153" s="11">
        <v>0.58257200045771018</v>
      </c>
      <c r="E7153" s="11">
        <v>0.35713778973778615</v>
      </c>
      <c r="F7153" s="11">
        <v>0.32201411376347483</v>
      </c>
      <c r="G7153" s="11">
        <v>0.35713778973778615</v>
      </c>
      <c r="H7153" s="11">
        <v>0.58257200045771029</v>
      </c>
      <c r="I7153" s="17">
        <f t="shared" si="111"/>
        <v>342.15872059212074</v>
      </c>
      <c r="L7153" s="10">
        <v>5018</v>
      </c>
      <c r="M7153" s="17">
        <v>210</v>
      </c>
      <c r="N7153" s="17">
        <v>30</v>
      </c>
      <c r="O7153">
        <v>327.58158403390092</v>
      </c>
    </row>
    <row r="7154" spans="1:15" x14ac:dyDescent="0.25">
      <c r="A7154" s="10">
        <v>7152</v>
      </c>
      <c r="B7154" s="17">
        <v>298</v>
      </c>
      <c r="C7154" s="17">
        <v>43</v>
      </c>
      <c r="D7154" s="11">
        <v>0.54447572475290185</v>
      </c>
      <c r="E7154" s="11">
        <v>0.32201411376347483</v>
      </c>
      <c r="F7154" s="11">
        <v>0.29307418355928805</v>
      </c>
      <c r="G7154" s="11">
        <v>0.32201411376347483</v>
      </c>
      <c r="H7154" s="11">
        <v>0.54447572475290185</v>
      </c>
      <c r="I7154" s="17">
        <f t="shared" si="111"/>
        <v>314.76084476869005</v>
      </c>
      <c r="L7154" s="10">
        <v>8045</v>
      </c>
      <c r="M7154" s="17">
        <v>336</v>
      </c>
      <c r="N7154" s="17">
        <v>48</v>
      </c>
      <c r="O7154">
        <v>327.54739021447131</v>
      </c>
    </row>
    <row r="7155" spans="1:15" x14ac:dyDescent="0.25">
      <c r="A7155" s="10">
        <v>7153</v>
      </c>
      <c r="B7155" s="17">
        <v>299</v>
      </c>
      <c r="C7155" s="17">
        <v>43</v>
      </c>
      <c r="D7155" s="11">
        <v>0.51628215068390015</v>
      </c>
      <c r="E7155" s="11">
        <v>0.29307418355928805</v>
      </c>
      <c r="F7155" s="11">
        <v>0.28169609134225893</v>
      </c>
      <c r="G7155" s="11">
        <v>0.29307418355928805</v>
      </c>
      <c r="H7155" s="11">
        <v>0.51628215068390015</v>
      </c>
      <c r="I7155" s="17">
        <f t="shared" si="111"/>
        <v>293.70780529625364</v>
      </c>
      <c r="L7155" s="10">
        <v>5044</v>
      </c>
      <c r="M7155" s="17">
        <v>211</v>
      </c>
      <c r="N7155" s="17">
        <v>31</v>
      </c>
      <c r="O7155">
        <v>327.50530871477542</v>
      </c>
    </row>
    <row r="7156" spans="1:15" x14ac:dyDescent="0.25">
      <c r="A7156" s="10">
        <v>7154</v>
      </c>
      <c r="B7156" s="17">
        <v>299</v>
      </c>
      <c r="C7156" s="17">
        <v>43</v>
      </c>
      <c r="D7156" s="11">
        <v>0.49950580908912184</v>
      </c>
      <c r="E7156" s="11">
        <v>0.28169609134225893</v>
      </c>
      <c r="F7156" s="11">
        <v>0.29925792932941248</v>
      </c>
      <c r="G7156" s="11">
        <v>0.28169609134225893</v>
      </c>
      <c r="H7156" s="11">
        <v>0.49950580908912184</v>
      </c>
      <c r="I7156" s="17">
        <f t="shared" si="111"/>
        <v>284.49061261859902</v>
      </c>
      <c r="L7156" s="10">
        <v>5761</v>
      </c>
      <c r="M7156" s="17">
        <v>241</v>
      </c>
      <c r="N7156" s="17">
        <v>35</v>
      </c>
      <c r="O7156">
        <v>327.49960361145492</v>
      </c>
    </row>
    <row r="7157" spans="1:15" x14ac:dyDescent="0.25">
      <c r="A7157" s="10">
        <v>7155</v>
      </c>
      <c r="B7157" s="17">
        <v>299</v>
      </c>
      <c r="C7157" s="17">
        <v>43</v>
      </c>
      <c r="D7157" s="11">
        <v>0.49601073792354317</v>
      </c>
      <c r="E7157" s="11">
        <v>0.29925792932941248</v>
      </c>
      <c r="F7157" s="11">
        <v>0.3410600507354592</v>
      </c>
      <c r="G7157" s="11">
        <v>0.29925792932941248</v>
      </c>
      <c r="H7157" s="11">
        <v>0.49601073792354317</v>
      </c>
      <c r="I7157" s="17">
        <f t="shared" si="111"/>
        <v>292.06900989671715</v>
      </c>
      <c r="L7157" s="10">
        <v>793</v>
      </c>
      <c r="M7157" s="17">
        <v>34</v>
      </c>
      <c r="N7157" s="17">
        <v>5</v>
      </c>
      <c r="O7157">
        <v>327.48563474096068</v>
      </c>
    </row>
    <row r="7158" spans="1:15" x14ac:dyDescent="0.25">
      <c r="A7158" s="10">
        <v>7156</v>
      </c>
      <c r="B7158" s="17">
        <v>299</v>
      </c>
      <c r="C7158" s="17">
        <v>43</v>
      </c>
      <c r="D7158" s="11">
        <v>0.50614644430372169</v>
      </c>
      <c r="E7158" s="11">
        <v>0.3410600507354592</v>
      </c>
      <c r="F7158" s="11">
        <v>0.4033922080983211</v>
      </c>
      <c r="G7158" s="11">
        <v>0.34106005073545914</v>
      </c>
      <c r="H7158" s="11">
        <v>0.50614644430372169</v>
      </c>
      <c r="I7158" s="17">
        <f t="shared" si="111"/>
        <v>314.52657079530741</v>
      </c>
      <c r="L7158" s="10">
        <v>6814</v>
      </c>
      <c r="M7158" s="17">
        <v>284</v>
      </c>
      <c r="N7158" s="17">
        <v>41</v>
      </c>
      <c r="O7158">
        <v>327.44891768240234</v>
      </c>
    </row>
    <row r="7159" spans="1:15" x14ac:dyDescent="0.25">
      <c r="A7159" s="10">
        <v>7157</v>
      </c>
      <c r="B7159" s="17">
        <v>299</v>
      </c>
      <c r="C7159" s="17">
        <v>43</v>
      </c>
      <c r="D7159" s="11">
        <v>0.52700036892500812</v>
      </c>
      <c r="E7159" s="11">
        <v>0.4033922080983211</v>
      </c>
      <c r="F7159" s="11">
        <v>0.42862189084043195</v>
      </c>
      <c r="G7159" s="11">
        <v>0.4033922080983211</v>
      </c>
      <c r="H7159" s="11">
        <v>0.52700036892500812</v>
      </c>
      <c r="I7159" s="17">
        <f t="shared" si="111"/>
        <v>347.14187692894836</v>
      </c>
      <c r="L7159" s="10">
        <v>6145</v>
      </c>
      <c r="M7159" s="17">
        <v>257</v>
      </c>
      <c r="N7159" s="17">
        <v>37</v>
      </c>
      <c r="O7159">
        <v>327.42116480351234</v>
      </c>
    </row>
    <row r="7160" spans="1:15" x14ac:dyDescent="0.25">
      <c r="A7160" s="10">
        <v>7158</v>
      </c>
      <c r="B7160" s="17">
        <v>299</v>
      </c>
      <c r="C7160" s="17">
        <v>43</v>
      </c>
      <c r="D7160" s="11">
        <v>0.55589295722712517</v>
      </c>
      <c r="E7160" s="11">
        <v>0.4286218908404319</v>
      </c>
      <c r="F7160" s="11">
        <v>0.41180210234569276</v>
      </c>
      <c r="G7160" s="11">
        <v>0.4286218908404319</v>
      </c>
      <c r="H7160" s="11">
        <v>0.55589295722712506</v>
      </c>
      <c r="I7160" s="17">
        <f t="shared" si="111"/>
        <v>365.80658674268045</v>
      </c>
      <c r="L7160" s="10">
        <v>4898</v>
      </c>
      <c r="M7160" s="17">
        <v>205</v>
      </c>
      <c r="N7160" s="17">
        <v>30</v>
      </c>
      <c r="O7160">
        <v>327.41782713923772</v>
      </c>
    </row>
    <row r="7161" spans="1:15" x14ac:dyDescent="0.25">
      <c r="A7161" s="10">
        <v>7159</v>
      </c>
      <c r="B7161" s="17">
        <v>299</v>
      </c>
      <c r="C7161" s="17">
        <v>43</v>
      </c>
      <c r="D7161" s="11">
        <v>0.60342592507899662</v>
      </c>
      <c r="E7161" s="11">
        <v>0.41180210234569276</v>
      </c>
      <c r="F7161" s="11">
        <v>0.41130740268408178</v>
      </c>
      <c r="G7161" s="11">
        <v>0.4118021023456927</v>
      </c>
      <c r="H7161" s="11">
        <v>0.60342592507899673</v>
      </c>
      <c r="I7161" s="17">
        <f t="shared" si="111"/>
        <v>374.26943307091932</v>
      </c>
      <c r="L7161" s="10">
        <v>4346</v>
      </c>
      <c r="M7161" s="17">
        <v>182</v>
      </c>
      <c r="N7161" s="17">
        <v>26</v>
      </c>
      <c r="O7161">
        <v>327.41073754752136</v>
      </c>
    </row>
    <row r="7162" spans="1:15" x14ac:dyDescent="0.25">
      <c r="A7162" s="10">
        <v>7160</v>
      </c>
      <c r="B7162" s="17">
        <v>299</v>
      </c>
      <c r="C7162" s="17">
        <v>43</v>
      </c>
      <c r="D7162" s="11">
        <v>0.64163870315599092</v>
      </c>
      <c r="E7162" s="11">
        <v>0.41130740268408184</v>
      </c>
      <c r="F7162" s="11">
        <v>0.41600704946937755</v>
      </c>
      <c r="G7162" s="11">
        <v>0.41130740268408184</v>
      </c>
      <c r="H7162" s="11">
        <v>0.64163870315599103</v>
      </c>
      <c r="I7162" s="17">
        <f t="shared" si="111"/>
        <v>386.48762806232497</v>
      </c>
      <c r="L7162" s="10">
        <v>2088</v>
      </c>
      <c r="M7162" s="17">
        <v>87</v>
      </c>
      <c r="N7162" s="17">
        <v>13</v>
      </c>
      <c r="O7162">
        <v>327.3329460149879</v>
      </c>
    </row>
    <row r="7163" spans="1:15" x14ac:dyDescent="0.25">
      <c r="A7163" s="10">
        <v>7161</v>
      </c>
      <c r="B7163" s="17">
        <v>299</v>
      </c>
      <c r="C7163" s="17">
        <v>43</v>
      </c>
      <c r="D7163" s="11">
        <v>0.65398795460770243</v>
      </c>
      <c r="E7163" s="11">
        <v>0.41600704946937755</v>
      </c>
      <c r="F7163" s="11">
        <v>0.41872789760823154</v>
      </c>
      <c r="G7163" s="11">
        <v>0.4160070494693775</v>
      </c>
      <c r="H7163" s="11">
        <v>0.65398795460770243</v>
      </c>
      <c r="I7163" s="17">
        <f t="shared" si="111"/>
        <v>392.4280811665451</v>
      </c>
      <c r="L7163" s="10">
        <v>2261</v>
      </c>
      <c r="M7163" s="17">
        <v>95</v>
      </c>
      <c r="N7163" s="17">
        <v>14</v>
      </c>
      <c r="O7163">
        <v>327.30488789863932</v>
      </c>
    </row>
    <row r="7164" spans="1:15" x14ac:dyDescent="0.25">
      <c r="A7164" s="10">
        <v>7162</v>
      </c>
      <c r="B7164" s="17">
        <v>299</v>
      </c>
      <c r="C7164" s="17">
        <v>43</v>
      </c>
      <c r="D7164" s="11">
        <v>0.67530788871773351</v>
      </c>
      <c r="E7164" s="11">
        <v>0.41872789760823154</v>
      </c>
      <c r="F7164" s="11">
        <v>0.41551234980776658</v>
      </c>
      <c r="G7164" s="11">
        <v>0.41872789760823154</v>
      </c>
      <c r="H7164" s="11">
        <v>0.67530788871773351</v>
      </c>
      <c r="I7164" s="17">
        <f t="shared" si="111"/>
        <v>400.21017742527795</v>
      </c>
      <c r="L7164" s="10">
        <v>769</v>
      </c>
      <c r="M7164" s="17">
        <v>33</v>
      </c>
      <c r="N7164" s="17">
        <v>5</v>
      </c>
      <c r="O7164">
        <v>327.29582105597285</v>
      </c>
    </row>
    <row r="7165" spans="1:15" x14ac:dyDescent="0.25">
      <c r="A7165" s="10">
        <v>7163</v>
      </c>
      <c r="B7165" s="17">
        <v>299</v>
      </c>
      <c r="C7165" s="17">
        <v>43</v>
      </c>
      <c r="D7165" s="11">
        <v>0.69476378487278834</v>
      </c>
      <c r="E7165" s="11">
        <v>0.41551234980776663</v>
      </c>
      <c r="F7165" s="11">
        <v>0.41575969963857207</v>
      </c>
      <c r="G7165" s="11">
        <v>0.41551234980776663</v>
      </c>
      <c r="H7165" s="11">
        <v>0.69476378487278834</v>
      </c>
      <c r="I7165" s="17">
        <f t="shared" si="111"/>
        <v>405.15973906794181</v>
      </c>
      <c r="L7165" s="10">
        <v>1441</v>
      </c>
      <c r="M7165" s="17">
        <v>61</v>
      </c>
      <c r="N7165" s="17">
        <v>9</v>
      </c>
      <c r="O7165">
        <v>327.28824635164119</v>
      </c>
    </row>
    <row r="7166" spans="1:15" x14ac:dyDescent="0.25">
      <c r="A7166" s="10">
        <v>7164</v>
      </c>
      <c r="B7166" s="17">
        <v>299</v>
      </c>
      <c r="C7166" s="17">
        <v>43</v>
      </c>
      <c r="D7166" s="11">
        <v>0.70874406953510316</v>
      </c>
      <c r="E7166" s="11">
        <v>0.41575969963857207</v>
      </c>
      <c r="F7166" s="11">
        <v>0.41625439930018099</v>
      </c>
      <c r="G7166" s="11">
        <v>0.41575969963857207</v>
      </c>
      <c r="H7166" s="11">
        <v>0.70874406953510316</v>
      </c>
      <c r="I7166" s="17">
        <f t="shared" si="111"/>
        <v>409.75215807866908</v>
      </c>
      <c r="L7166" s="10">
        <v>313</v>
      </c>
      <c r="M7166" s="17">
        <v>14</v>
      </c>
      <c r="N7166" s="17">
        <v>2</v>
      </c>
      <c r="O7166">
        <v>327.2754098691712</v>
      </c>
    </row>
    <row r="7167" spans="1:15" x14ac:dyDescent="0.25">
      <c r="A7167" s="10">
        <v>7165</v>
      </c>
      <c r="B7167" s="17">
        <v>299</v>
      </c>
      <c r="C7167" s="17">
        <v>43</v>
      </c>
      <c r="D7167" s="11">
        <v>0.71608371898281831</v>
      </c>
      <c r="E7167" s="11">
        <v>0.41625439930018099</v>
      </c>
      <c r="F7167" s="11">
        <v>0.41204945217649619</v>
      </c>
      <c r="G7167" s="11">
        <v>0.41625439930018093</v>
      </c>
      <c r="H7167" s="11">
        <v>0.71608371898281831</v>
      </c>
      <c r="I7167" s="17">
        <f t="shared" si="111"/>
        <v>412.13052788163412</v>
      </c>
      <c r="L7167" s="10">
        <v>5787</v>
      </c>
      <c r="M7167" s="17">
        <v>242</v>
      </c>
      <c r="N7167" s="17">
        <v>35</v>
      </c>
      <c r="O7167">
        <v>327.21802316072899</v>
      </c>
    </row>
    <row r="7168" spans="1:15" x14ac:dyDescent="0.25">
      <c r="A7168" s="10">
        <v>7166</v>
      </c>
      <c r="B7168" s="17">
        <v>299</v>
      </c>
      <c r="C7168" s="17">
        <v>43</v>
      </c>
      <c r="D7168" s="11">
        <v>0.72284085656960406</v>
      </c>
      <c r="E7168" s="11">
        <v>0.41204945217649619</v>
      </c>
      <c r="F7168" s="11">
        <v>0.41328620133052146</v>
      </c>
      <c r="G7168" s="11">
        <v>0.41204945217649619</v>
      </c>
      <c r="H7168" s="11">
        <v>0.72284085656960406</v>
      </c>
      <c r="I7168" s="17">
        <f t="shared" si="111"/>
        <v>412.66030302609261</v>
      </c>
      <c r="L7168" s="10">
        <v>342</v>
      </c>
      <c r="M7168" s="17">
        <v>15</v>
      </c>
      <c r="N7168" s="17">
        <v>3</v>
      </c>
      <c r="O7168">
        <v>327.18105400179803</v>
      </c>
    </row>
    <row r="7169" spans="1:15" x14ac:dyDescent="0.25">
      <c r="A7169" s="10">
        <v>7167</v>
      </c>
      <c r="B7169" s="17">
        <v>299</v>
      </c>
      <c r="C7169" s="17">
        <v>43</v>
      </c>
      <c r="D7169" s="11">
        <v>0.72051080912588528</v>
      </c>
      <c r="E7169" s="11">
        <v>0.41328620133052146</v>
      </c>
      <c r="F7169" s="11">
        <v>0.42540634303996699</v>
      </c>
      <c r="G7169" s="11">
        <v>0.41328620133052146</v>
      </c>
      <c r="H7169" s="11">
        <v>0.72051080912588528</v>
      </c>
      <c r="I7169" s="17">
        <f t="shared" si="111"/>
        <v>412.89419317409056</v>
      </c>
      <c r="L7169" s="10">
        <v>3766</v>
      </c>
      <c r="M7169" s="17">
        <v>157</v>
      </c>
      <c r="N7169" s="17">
        <v>23</v>
      </c>
      <c r="O7169">
        <v>327.18041308909869</v>
      </c>
    </row>
    <row r="7170" spans="1:15" x14ac:dyDescent="0.25">
      <c r="A7170" s="10">
        <v>7168</v>
      </c>
      <c r="B7170" s="17">
        <v>299</v>
      </c>
      <c r="C7170" s="17">
        <v>43</v>
      </c>
      <c r="D7170" s="11">
        <v>0.71853026879872406</v>
      </c>
      <c r="E7170" s="11">
        <v>0.42540634303996699</v>
      </c>
      <c r="F7170" s="11">
        <v>0.47116606173889303</v>
      </c>
      <c r="G7170" s="11">
        <v>0.42540634303996699</v>
      </c>
      <c r="H7170" s="11">
        <v>0.71853026879872406</v>
      </c>
      <c r="I7170" s="17">
        <f t="shared" si="111"/>
        <v>418.9388657011342</v>
      </c>
      <c r="L7170" s="10">
        <v>3937</v>
      </c>
      <c r="M7170" s="17">
        <v>165</v>
      </c>
      <c r="N7170" s="17">
        <v>24</v>
      </c>
      <c r="O7170">
        <v>327.13618082600533</v>
      </c>
    </row>
    <row r="7171" spans="1:15" x14ac:dyDescent="0.25">
      <c r="A7171" s="10">
        <v>7169</v>
      </c>
      <c r="B7171" s="17">
        <v>299</v>
      </c>
      <c r="C7171" s="17">
        <v>43</v>
      </c>
      <c r="D7171" s="11">
        <v>0.73320956769415435</v>
      </c>
      <c r="E7171" s="11">
        <v>0.47116606173889308</v>
      </c>
      <c r="F7171" s="11">
        <v>0.47982330581706817</v>
      </c>
      <c r="G7171" s="11">
        <v>0.47116606173889303</v>
      </c>
      <c r="H7171" s="11">
        <v>0.73320956769415424</v>
      </c>
      <c r="I7171" s="17">
        <f t="shared" si="111"/>
        <v>442.28641859036929</v>
      </c>
      <c r="L7171" s="10">
        <v>6893</v>
      </c>
      <c r="M7171" s="17">
        <v>288</v>
      </c>
      <c r="N7171" s="17">
        <v>42</v>
      </c>
      <c r="O7171">
        <v>327.12659207023148</v>
      </c>
    </row>
    <row r="7172" spans="1:15" x14ac:dyDescent="0.25">
      <c r="A7172" s="10">
        <v>7170</v>
      </c>
      <c r="B7172" s="17">
        <v>299</v>
      </c>
      <c r="C7172" s="17">
        <v>43</v>
      </c>
      <c r="D7172" s="11">
        <v>0.92560797674320339</v>
      </c>
      <c r="E7172" s="11">
        <v>0.6237702975621886</v>
      </c>
      <c r="F7172" s="11">
        <v>0.58196817615614393</v>
      </c>
      <c r="G7172" s="11">
        <v>0.6237702975621886</v>
      </c>
      <c r="H7172" s="11">
        <v>0.92560797674320339</v>
      </c>
      <c r="I7172" s="17">
        <f t="shared" ref="I7172:I7235" si="112">D7172*$D$1+E7172*$E$1+F7172*$F$1+G7172*$G$1+H7172*$H$1</f>
        <v>568.98139862894629</v>
      </c>
      <c r="L7172" s="10">
        <v>8669</v>
      </c>
      <c r="M7172" s="17">
        <v>362</v>
      </c>
      <c r="N7172" s="17">
        <v>52</v>
      </c>
      <c r="O7172">
        <v>327.11917952869538</v>
      </c>
    </row>
    <row r="7173" spans="1:15" x14ac:dyDescent="0.25">
      <c r="A7173" s="10">
        <v>7171</v>
      </c>
      <c r="B7173" s="17">
        <v>299</v>
      </c>
      <c r="C7173" s="17">
        <v>43</v>
      </c>
      <c r="D7173" s="11">
        <v>0.94878029857099</v>
      </c>
      <c r="E7173" s="11">
        <v>0.58196817615614393</v>
      </c>
      <c r="F7173" s="11">
        <v>0.53341340436912066</v>
      </c>
      <c r="G7173" s="11">
        <v>0.58196817615614393</v>
      </c>
      <c r="H7173" s="11">
        <v>0.94878029857099</v>
      </c>
      <c r="I7173" s="17">
        <f t="shared" si="112"/>
        <v>557.73350217993925</v>
      </c>
      <c r="L7173" s="10">
        <v>5953</v>
      </c>
      <c r="M7173" s="17">
        <v>249</v>
      </c>
      <c r="N7173" s="17">
        <v>36</v>
      </c>
      <c r="O7173">
        <v>327.07841665488814</v>
      </c>
    </row>
    <row r="7174" spans="1:15" x14ac:dyDescent="0.25">
      <c r="A7174" s="10">
        <v>7172</v>
      </c>
      <c r="B7174" s="17">
        <v>299</v>
      </c>
      <c r="C7174" s="17">
        <v>43</v>
      </c>
      <c r="D7174" s="11">
        <v>0.93878439503743549</v>
      </c>
      <c r="E7174" s="11">
        <v>0.53341340436912055</v>
      </c>
      <c r="F7174" s="11">
        <v>0.46524379099926066</v>
      </c>
      <c r="G7174" s="11">
        <v>0.53341340436912066</v>
      </c>
      <c r="H7174" s="11">
        <v>0.93878439503743538</v>
      </c>
      <c r="I7174" s="17">
        <f t="shared" si="112"/>
        <v>532.38611979959796</v>
      </c>
      <c r="L7174" s="10">
        <v>5331</v>
      </c>
      <c r="M7174" s="17">
        <v>223</v>
      </c>
      <c r="N7174" s="17">
        <v>32</v>
      </c>
      <c r="O7174">
        <v>327.01160971617645</v>
      </c>
    </row>
    <row r="7175" spans="1:15" x14ac:dyDescent="0.25">
      <c r="A7175" s="10">
        <v>7173</v>
      </c>
      <c r="B7175" s="17">
        <v>299</v>
      </c>
      <c r="C7175" s="17">
        <v>43</v>
      </c>
      <c r="D7175" s="11">
        <v>0.68369605951512269</v>
      </c>
      <c r="E7175" s="11">
        <v>0.3578798392302005</v>
      </c>
      <c r="F7175" s="11">
        <v>0.3175618168089846</v>
      </c>
      <c r="G7175" s="11">
        <v>0.3578798392302005</v>
      </c>
      <c r="H7175" s="11">
        <v>0.68369605951512269</v>
      </c>
      <c r="I7175" s="17">
        <f t="shared" si="112"/>
        <v>374.63714740927884</v>
      </c>
      <c r="L7175" s="10">
        <v>4012</v>
      </c>
      <c r="M7175" s="17">
        <v>168</v>
      </c>
      <c r="N7175" s="17">
        <v>24</v>
      </c>
      <c r="O7175">
        <v>326.99659203252668</v>
      </c>
    </row>
    <row r="7176" spans="1:15" x14ac:dyDescent="0.25">
      <c r="A7176" s="10">
        <v>7174</v>
      </c>
      <c r="B7176" s="17">
        <v>299</v>
      </c>
      <c r="C7176" s="17">
        <v>43</v>
      </c>
      <c r="D7176" s="11">
        <v>0.6351145703135771</v>
      </c>
      <c r="E7176" s="11">
        <v>0.31756181680898454</v>
      </c>
      <c r="F7176" s="11">
        <v>0.29455828254411881</v>
      </c>
      <c r="G7176" s="11">
        <v>0.3175618168089846</v>
      </c>
      <c r="H7176" s="11">
        <v>0.6351145703135771</v>
      </c>
      <c r="I7176" s="17">
        <f t="shared" si="112"/>
        <v>342.04372052570324</v>
      </c>
      <c r="L7176" s="10">
        <v>2304</v>
      </c>
      <c r="M7176" s="17">
        <v>96</v>
      </c>
      <c r="N7176" s="17">
        <v>14</v>
      </c>
      <c r="O7176">
        <v>326.96704814055215</v>
      </c>
    </row>
    <row r="7177" spans="1:15" x14ac:dyDescent="0.25">
      <c r="A7177" s="10">
        <v>7175</v>
      </c>
      <c r="B7177" s="17">
        <v>299</v>
      </c>
      <c r="C7177" s="17">
        <v>43</v>
      </c>
      <c r="D7177" s="11">
        <v>0.58431953604049958</v>
      </c>
      <c r="E7177" s="11">
        <v>0.29455828254411881</v>
      </c>
      <c r="F7177" s="11">
        <v>0.28837453677399227</v>
      </c>
      <c r="G7177" s="11">
        <v>0.29455828254411881</v>
      </c>
      <c r="H7177" s="11">
        <v>0.58431953604049958</v>
      </c>
      <c r="I7177" s="17">
        <f t="shared" si="112"/>
        <v>316.34054602156709</v>
      </c>
      <c r="L7177" s="10">
        <v>990</v>
      </c>
      <c r="M7177" s="17">
        <v>42</v>
      </c>
      <c r="N7177" s="17">
        <v>6</v>
      </c>
      <c r="O7177">
        <v>326.96107322449831</v>
      </c>
    </row>
    <row r="7178" spans="1:15" x14ac:dyDescent="0.25">
      <c r="A7178" s="10">
        <v>7176</v>
      </c>
      <c r="B7178" s="17">
        <v>299</v>
      </c>
      <c r="C7178" s="17">
        <v>43</v>
      </c>
      <c r="D7178" s="11">
        <v>0.54610675796350527</v>
      </c>
      <c r="E7178" s="11">
        <v>0.28837453677399227</v>
      </c>
      <c r="F7178" s="11">
        <v>0.29233213406687369</v>
      </c>
      <c r="G7178" s="11">
        <v>0.28837453677399222</v>
      </c>
      <c r="H7178" s="11">
        <v>0.54610675796350527</v>
      </c>
      <c r="I7178" s="17">
        <f t="shared" si="112"/>
        <v>301.79726262059353</v>
      </c>
      <c r="L7178" s="10">
        <v>4826</v>
      </c>
      <c r="M7178" s="17">
        <v>202</v>
      </c>
      <c r="N7178" s="17">
        <v>29</v>
      </c>
      <c r="O7178">
        <v>326.95661452185112</v>
      </c>
    </row>
    <row r="7179" spans="1:15" x14ac:dyDescent="0.25">
      <c r="A7179" s="10">
        <v>7177</v>
      </c>
      <c r="B7179" s="17">
        <v>300</v>
      </c>
      <c r="C7179" s="17">
        <v>43</v>
      </c>
      <c r="D7179" s="11">
        <v>0.52070924082696601</v>
      </c>
      <c r="E7179" s="11">
        <v>0.29233213406687369</v>
      </c>
      <c r="F7179" s="11">
        <v>0.30024732865263443</v>
      </c>
      <c r="G7179" s="11">
        <v>0.29233213406687364</v>
      </c>
      <c r="H7179" s="11">
        <v>0.52070924082696601</v>
      </c>
      <c r="I7179" s="17">
        <f t="shared" si="112"/>
        <v>295.56970383748398</v>
      </c>
      <c r="L7179" s="10">
        <v>2472</v>
      </c>
      <c r="M7179" s="17">
        <v>103</v>
      </c>
      <c r="N7179" s="17">
        <v>15</v>
      </c>
      <c r="O7179">
        <v>326.91486371045363</v>
      </c>
    </row>
    <row r="7180" spans="1:15" x14ac:dyDescent="0.25">
      <c r="A7180" s="10">
        <v>7178</v>
      </c>
      <c r="B7180" s="17">
        <v>300</v>
      </c>
      <c r="C7180" s="17">
        <v>43</v>
      </c>
      <c r="D7180" s="11">
        <v>0.50859299411962633</v>
      </c>
      <c r="E7180" s="11">
        <v>0.30024732865263443</v>
      </c>
      <c r="F7180" s="11">
        <v>0.3056890249303445</v>
      </c>
      <c r="G7180" s="11">
        <v>0.30024732865263443</v>
      </c>
      <c r="H7180" s="11">
        <v>0.50859299411962633</v>
      </c>
      <c r="I7180" s="17">
        <f t="shared" si="112"/>
        <v>295.07625057654798</v>
      </c>
      <c r="L7180" s="10">
        <v>4751</v>
      </c>
      <c r="M7180" s="17">
        <v>198</v>
      </c>
      <c r="N7180" s="17">
        <v>29</v>
      </c>
      <c r="O7180">
        <v>326.87169161016823</v>
      </c>
    </row>
    <row r="7181" spans="1:15" x14ac:dyDescent="0.25">
      <c r="A7181" s="10">
        <v>7179</v>
      </c>
      <c r="B7181" s="17">
        <v>300</v>
      </c>
      <c r="C7181" s="17">
        <v>43</v>
      </c>
      <c r="D7181" s="11">
        <v>0.51010752495804401</v>
      </c>
      <c r="E7181" s="11">
        <v>0.3056890249303445</v>
      </c>
      <c r="F7181" s="11">
        <v>0.32795050970279382</v>
      </c>
      <c r="G7181" s="11">
        <v>0.3056890249303445</v>
      </c>
      <c r="H7181" s="11">
        <v>0.5101075249580439</v>
      </c>
      <c r="I7181" s="17">
        <f t="shared" si="112"/>
        <v>298.62803834682359</v>
      </c>
      <c r="L7181" s="10">
        <v>6122</v>
      </c>
      <c r="M7181" s="17">
        <v>256</v>
      </c>
      <c r="N7181" s="17">
        <v>37</v>
      </c>
      <c r="O7181">
        <v>326.8646501685954</v>
      </c>
    </row>
    <row r="7182" spans="1:15" x14ac:dyDescent="0.25">
      <c r="A7182" s="10">
        <v>7180</v>
      </c>
      <c r="B7182" s="17">
        <v>300</v>
      </c>
      <c r="C7182" s="17">
        <v>43</v>
      </c>
      <c r="D7182" s="11">
        <v>0.52979642585747055</v>
      </c>
      <c r="E7182" s="11">
        <v>0.32795050970279377</v>
      </c>
      <c r="F7182" s="11">
        <v>0.37123673009367131</v>
      </c>
      <c r="G7182" s="11">
        <v>0.32795050970279382</v>
      </c>
      <c r="H7182" s="11">
        <v>0.52979642585747055</v>
      </c>
      <c r="I7182" s="17">
        <f t="shared" si="112"/>
        <v>315.56452935925495</v>
      </c>
      <c r="L7182" s="10">
        <v>4774</v>
      </c>
      <c r="M7182" s="17">
        <v>199</v>
      </c>
      <c r="N7182" s="17">
        <v>29</v>
      </c>
      <c r="O7182">
        <v>326.85914901550404</v>
      </c>
    </row>
    <row r="7183" spans="1:15" x14ac:dyDescent="0.25">
      <c r="A7183" s="10">
        <v>7181</v>
      </c>
      <c r="B7183" s="17">
        <v>300</v>
      </c>
      <c r="C7183" s="17">
        <v>43</v>
      </c>
      <c r="D7183" s="11">
        <v>0.58350401943519725</v>
      </c>
      <c r="E7183" s="11">
        <v>0.37123673009367131</v>
      </c>
      <c r="F7183" s="11">
        <v>0.42614839253238135</v>
      </c>
      <c r="G7183" s="11">
        <v>0.37123673009367131</v>
      </c>
      <c r="H7183" s="11">
        <v>0.58350401943519736</v>
      </c>
      <c r="I7183" s="17">
        <f t="shared" si="112"/>
        <v>352.26191395802692</v>
      </c>
      <c r="L7183" s="10">
        <v>2113</v>
      </c>
      <c r="M7183" s="17">
        <v>89</v>
      </c>
      <c r="N7183" s="17">
        <v>13</v>
      </c>
      <c r="O7183">
        <v>326.84787689658521</v>
      </c>
    </row>
    <row r="7184" spans="1:15" x14ac:dyDescent="0.25">
      <c r="A7184" s="10">
        <v>7182</v>
      </c>
      <c r="B7184" s="17">
        <v>300</v>
      </c>
      <c r="C7184" s="17">
        <v>43</v>
      </c>
      <c r="D7184" s="11">
        <v>0.67437586974024533</v>
      </c>
      <c r="E7184" s="11">
        <v>0.42614839253238135</v>
      </c>
      <c r="F7184" s="11">
        <v>0.43183743864089696</v>
      </c>
      <c r="G7184" s="11">
        <v>0.42614839253238135</v>
      </c>
      <c r="H7184" s="11">
        <v>0.67437586974024533</v>
      </c>
      <c r="I7184" s="17">
        <f t="shared" si="112"/>
        <v>403.53313287546695</v>
      </c>
      <c r="L7184" s="10">
        <v>3076</v>
      </c>
      <c r="M7184" s="17">
        <v>129</v>
      </c>
      <c r="N7184" s="17">
        <v>19</v>
      </c>
      <c r="O7184">
        <v>326.81072149978826</v>
      </c>
    </row>
    <row r="7185" spans="1:15" x14ac:dyDescent="0.25">
      <c r="A7185" s="10">
        <v>7183</v>
      </c>
      <c r="B7185" s="17">
        <v>300</v>
      </c>
      <c r="C7185" s="17">
        <v>43</v>
      </c>
      <c r="D7185" s="11">
        <v>0.69825885603836702</v>
      </c>
      <c r="E7185" s="11">
        <v>0.43183743864089691</v>
      </c>
      <c r="F7185" s="11">
        <v>0.44024733288826862</v>
      </c>
      <c r="G7185" s="11">
        <v>0.43183743864089691</v>
      </c>
      <c r="H7185" s="11">
        <v>0.69825885603836713</v>
      </c>
      <c r="I7185" s="17">
        <f t="shared" si="112"/>
        <v>413.78770270416697</v>
      </c>
      <c r="L7185" s="10">
        <v>7636</v>
      </c>
      <c r="M7185" s="17">
        <v>319</v>
      </c>
      <c r="N7185" s="17">
        <v>46</v>
      </c>
      <c r="O7185">
        <v>326.76575202370788</v>
      </c>
    </row>
    <row r="7186" spans="1:15" x14ac:dyDescent="0.25">
      <c r="A7186" s="10">
        <v>7184</v>
      </c>
      <c r="B7186" s="17">
        <v>300</v>
      </c>
      <c r="C7186" s="17">
        <v>43</v>
      </c>
      <c r="D7186" s="11">
        <v>0.72854947280671567</v>
      </c>
      <c r="E7186" s="11">
        <v>0.44024733288826862</v>
      </c>
      <c r="F7186" s="11">
        <v>0.45187277493610317</v>
      </c>
      <c r="G7186" s="11">
        <v>0.44024733288826856</v>
      </c>
      <c r="H7186" s="11">
        <v>0.72854947280671567</v>
      </c>
      <c r="I7186" s="17">
        <f t="shared" si="112"/>
        <v>427.30967545090061</v>
      </c>
      <c r="L7186" s="10">
        <v>651</v>
      </c>
      <c r="M7186" s="17">
        <v>28</v>
      </c>
      <c r="N7186" s="17">
        <v>4</v>
      </c>
      <c r="O7186">
        <v>326.76319335985391</v>
      </c>
    </row>
    <row r="7187" spans="1:15" x14ac:dyDescent="0.25">
      <c r="A7187" s="10">
        <v>7185</v>
      </c>
      <c r="B7187" s="17">
        <v>300</v>
      </c>
      <c r="C7187" s="17">
        <v>43</v>
      </c>
      <c r="D7187" s="11">
        <v>0.74159773849154353</v>
      </c>
      <c r="E7187" s="11">
        <v>0.45187277493610323</v>
      </c>
      <c r="F7187" s="11">
        <v>0.45508832273656818</v>
      </c>
      <c r="G7187" s="11">
        <v>0.45187277493610312</v>
      </c>
      <c r="H7187" s="11">
        <v>0.74159773849154353</v>
      </c>
      <c r="I7187" s="17">
        <f t="shared" si="112"/>
        <v>436.26391920119795</v>
      </c>
      <c r="L7187" s="10">
        <v>3455</v>
      </c>
      <c r="M7187" s="17">
        <v>144</v>
      </c>
      <c r="N7187" s="17">
        <v>21</v>
      </c>
      <c r="O7187">
        <v>326.68518652743978</v>
      </c>
    </row>
    <row r="7188" spans="1:15" x14ac:dyDescent="0.25">
      <c r="A7188" s="10">
        <v>7186</v>
      </c>
      <c r="B7188" s="17">
        <v>300</v>
      </c>
      <c r="C7188" s="17">
        <v>43</v>
      </c>
      <c r="D7188" s="11">
        <v>0.76186915125190058</v>
      </c>
      <c r="E7188" s="11">
        <v>0.45508832273656818</v>
      </c>
      <c r="F7188" s="11">
        <v>0.45038867595127241</v>
      </c>
      <c r="G7188" s="11">
        <v>0.45508832273656813</v>
      </c>
      <c r="H7188" s="11">
        <v>0.76186915125190058</v>
      </c>
      <c r="I7188" s="17">
        <f t="shared" si="112"/>
        <v>443.84900453328635</v>
      </c>
      <c r="L7188" s="10">
        <v>7014</v>
      </c>
      <c r="M7188" s="17">
        <v>293</v>
      </c>
      <c r="N7188" s="17">
        <v>42</v>
      </c>
      <c r="O7188">
        <v>326.67098326893529</v>
      </c>
    </row>
    <row r="7189" spans="1:15" x14ac:dyDescent="0.25">
      <c r="A7189" s="10">
        <v>7187</v>
      </c>
      <c r="B7189" s="17">
        <v>300</v>
      </c>
      <c r="C7189" s="17">
        <v>43</v>
      </c>
      <c r="D7189" s="11">
        <v>0.7701408196771039</v>
      </c>
      <c r="E7189" s="11">
        <v>0.45038867595127235</v>
      </c>
      <c r="F7189" s="11">
        <v>0.4439575803503425</v>
      </c>
      <c r="G7189" s="11">
        <v>0.45038867595127241</v>
      </c>
      <c r="H7189" s="11">
        <v>0.7701408196771039</v>
      </c>
      <c r="I7189" s="17">
        <f t="shared" si="112"/>
        <v>444.35883589119589</v>
      </c>
      <c r="L7189" s="10">
        <v>4656</v>
      </c>
      <c r="M7189" s="17">
        <v>194</v>
      </c>
      <c r="N7189" s="17">
        <v>28</v>
      </c>
      <c r="O7189">
        <v>326.66922768057543</v>
      </c>
    </row>
    <row r="7190" spans="1:15" x14ac:dyDescent="0.25">
      <c r="A7190" s="10">
        <v>7188</v>
      </c>
      <c r="B7190" s="17">
        <v>300</v>
      </c>
      <c r="C7190" s="17">
        <v>43</v>
      </c>
      <c r="D7190" s="11">
        <v>0.77002431730491794</v>
      </c>
      <c r="E7190" s="11">
        <v>0.4439575803503425</v>
      </c>
      <c r="F7190" s="11">
        <v>0.43703178508780155</v>
      </c>
      <c r="G7190" s="11">
        <v>0.44395758035034244</v>
      </c>
      <c r="H7190" s="11">
        <v>0.77002431730491794</v>
      </c>
      <c r="I7190" s="17">
        <f t="shared" si="112"/>
        <v>441.47208508122276</v>
      </c>
      <c r="L7190" s="10">
        <v>4301</v>
      </c>
      <c r="M7190" s="17">
        <v>180</v>
      </c>
      <c r="N7190" s="17">
        <v>26</v>
      </c>
      <c r="O7190">
        <v>326.66819657978175</v>
      </c>
    </row>
    <row r="7191" spans="1:15" x14ac:dyDescent="0.25">
      <c r="A7191" s="10">
        <v>7189</v>
      </c>
      <c r="B7191" s="17">
        <v>300</v>
      </c>
      <c r="C7191" s="17">
        <v>43</v>
      </c>
      <c r="D7191" s="11">
        <v>0.76338368209031815</v>
      </c>
      <c r="E7191" s="11">
        <v>0.43703178508780149</v>
      </c>
      <c r="F7191" s="11">
        <v>0.42441694371674715</v>
      </c>
      <c r="G7191" s="11">
        <v>0.43703178508780149</v>
      </c>
      <c r="H7191" s="11">
        <v>0.76338368209031815</v>
      </c>
      <c r="I7191" s="17">
        <f t="shared" si="112"/>
        <v>436.07217005269229</v>
      </c>
      <c r="L7191" s="10">
        <v>5905</v>
      </c>
      <c r="M7191" s="17">
        <v>247</v>
      </c>
      <c r="N7191" s="17">
        <v>36</v>
      </c>
      <c r="O7191">
        <v>326.63885027532581</v>
      </c>
    </row>
    <row r="7192" spans="1:15" x14ac:dyDescent="0.25">
      <c r="A7192" s="10">
        <v>7190</v>
      </c>
      <c r="B7192" s="17">
        <v>300</v>
      </c>
      <c r="C7192" s="17">
        <v>43</v>
      </c>
      <c r="D7192" s="11">
        <v>0.75406349231544079</v>
      </c>
      <c r="E7192" s="11">
        <v>0.42441694371674715</v>
      </c>
      <c r="F7192" s="11">
        <v>0.42021199659306235</v>
      </c>
      <c r="G7192" s="11">
        <v>0.42441694371674715</v>
      </c>
      <c r="H7192" s="11">
        <v>0.75406349231544079</v>
      </c>
      <c r="I7192" s="17">
        <f t="shared" si="112"/>
        <v>427.87557489136236</v>
      </c>
      <c r="L7192" s="10">
        <v>4922</v>
      </c>
      <c r="M7192" s="17">
        <v>206</v>
      </c>
      <c r="N7192" s="17">
        <v>30</v>
      </c>
      <c r="O7192">
        <v>326.61779181311562</v>
      </c>
    </row>
    <row r="7193" spans="1:15" x14ac:dyDescent="0.25">
      <c r="A7193" s="10">
        <v>7191</v>
      </c>
      <c r="B7193" s="17">
        <v>300</v>
      </c>
      <c r="C7193" s="17">
        <v>43</v>
      </c>
      <c r="D7193" s="11">
        <v>0.74264625984121746</v>
      </c>
      <c r="E7193" s="11">
        <v>0.42021199659306235</v>
      </c>
      <c r="F7193" s="11">
        <v>0.41056535319166743</v>
      </c>
      <c r="G7193" s="11">
        <v>0.42021199659306235</v>
      </c>
      <c r="H7193" s="11">
        <v>0.74264625984121746</v>
      </c>
      <c r="I7193" s="17">
        <f t="shared" si="112"/>
        <v>422.15421591408119</v>
      </c>
      <c r="L7193" s="10">
        <v>1488</v>
      </c>
      <c r="M7193" s="17">
        <v>62</v>
      </c>
      <c r="N7193" s="17">
        <v>9</v>
      </c>
      <c r="O7193">
        <v>326.61028933399996</v>
      </c>
    </row>
    <row r="7194" spans="1:15" x14ac:dyDescent="0.25">
      <c r="A7194" s="10">
        <v>7192</v>
      </c>
      <c r="B7194" s="17">
        <v>300</v>
      </c>
      <c r="C7194" s="17">
        <v>43</v>
      </c>
      <c r="D7194" s="11">
        <v>0.71515170000533124</v>
      </c>
      <c r="E7194" s="11">
        <v>0.41056535319166748</v>
      </c>
      <c r="F7194" s="11">
        <v>0.43282683796411675</v>
      </c>
      <c r="G7194" s="11">
        <v>0.41056535319166743</v>
      </c>
      <c r="H7194" s="11">
        <v>0.71515170000533135</v>
      </c>
      <c r="I7194" s="17">
        <f t="shared" si="112"/>
        <v>410.38775879693765</v>
      </c>
      <c r="L7194" s="10">
        <v>5498</v>
      </c>
      <c r="M7194" s="17">
        <v>230</v>
      </c>
      <c r="N7194" s="17">
        <v>33</v>
      </c>
      <c r="O7194">
        <v>326.55412495116013</v>
      </c>
    </row>
    <row r="7195" spans="1:15" x14ac:dyDescent="0.25">
      <c r="A7195" s="10">
        <v>7193</v>
      </c>
      <c r="B7195" s="17">
        <v>300</v>
      </c>
      <c r="C7195" s="17">
        <v>43</v>
      </c>
      <c r="D7195" s="11">
        <v>0.73553961513787425</v>
      </c>
      <c r="E7195" s="11">
        <v>0.4328268379641167</v>
      </c>
      <c r="F7195" s="11">
        <v>0.46448761630715751</v>
      </c>
      <c r="G7195" s="11">
        <v>0.4328268379641167</v>
      </c>
      <c r="H7195" s="11">
        <v>0.73553961513787425</v>
      </c>
      <c r="I7195" s="17">
        <f t="shared" si="112"/>
        <v>427.08291668205277</v>
      </c>
      <c r="L7195" s="10">
        <v>2308</v>
      </c>
      <c r="M7195" s="17">
        <v>97</v>
      </c>
      <c r="N7195" s="17">
        <v>14</v>
      </c>
      <c r="O7195">
        <v>326.52035038183942</v>
      </c>
    </row>
    <row r="7196" spans="1:15" x14ac:dyDescent="0.25">
      <c r="A7196" s="10">
        <v>7194</v>
      </c>
      <c r="B7196" s="17">
        <v>300</v>
      </c>
      <c r="C7196" s="17">
        <v>43</v>
      </c>
      <c r="D7196" s="11">
        <v>0.99527639531040657</v>
      </c>
      <c r="E7196" s="11">
        <v>0.60383390119930491</v>
      </c>
      <c r="F7196" s="11">
        <v>0.60512012031949081</v>
      </c>
      <c r="G7196" s="11">
        <v>0.60383390119930491</v>
      </c>
      <c r="H7196" s="11">
        <v>0.99527639531040657</v>
      </c>
      <c r="I7196" s="17">
        <f t="shared" si="112"/>
        <v>584.22681179183166</v>
      </c>
      <c r="L7196" s="10">
        <v>3504</v>
      </c>
      <c r="M7196" s="17">
        <v>146</v>
      </c>
      <c r="N7196" s="17">
        <v>21</v>
      </c>
      <c r="O7196">
        <v>326.50038252021875</v>
      </c>
    </row>
    <row r="7197" spans="1:15" x14ac:dyDescent="0.25">
      <c r="A7197" s="10">
        <v>7195</v>
      </c>
      <c r="B7197" s="17">
        <v>300</v>
      </c>
      <c r="C7197" s="17">
        <v>43</v>
      </c>
      <c r="D7197" s="11">
        <v>0.99058134971131251</v>
      </c>
      <c r="E7197" s="11">
        <v>0.6051201203194907</v>
      </c>
      <c r="F7197" s="11">
        <v>0.58807771697702571</v>
      </c>
      <c r="G7197" s="11">
        <v>0.6051201203194907</v>
      </c>
      <c r="H7197" s="11">
        <v>0.9905813497113124</v>
      </c>
      <c r="I7197" s="17">
        <f t="shared" si="112"/>
        <v>582.55718871449733</v>
      </c>
      <c r="L7197" s="10">
        <v>8474</v>
      </c>
      <c r="M7197" s="17">
        <v>354</v>
      </c>
      <c r="N7197" s="17">
        <v>51</v>
      </c>
      <c r="O7197">
        <v>326.47871857003344</v>
      </c>
    </row>
    <row r="7198" spans="1:15" x14ac:dyDescent="0.25">
      <c r="A7198" s="10">
        <v>7196</v>
      </c>
      <c r="B7198" s="17">
        <v>300</v>
      </c>
      <c r="C7198" s="17">
        <v>43</v>
      </c>
      <c r="D7198" s="11">
        <v>0.9569587650984448</v>
      </c>
      <c r="E7198" s="11">
        <v>0.58807771697702571</v>
      </c>
      <c r="F7198" s="11">
        <v>0.53695050694963076</v>
      </c>
      <c r="G7198" s="11">
        <v>0.58807771697702571</v>
      </c>
      <c r="H7198" s="11">
        <v>0.9569587650984448</v>
      </c>
      <c r="I7198" s="17">
        <f t="shared" si="112"/>
        <v>562.93591190029792</v>
      </c>
      <c r="L7198" s="10">
        <v>816</v>
      </c>
      <c r="M7198" s="17">
        <v>34</v>
      </c>
      <c r="N7198" s="17">
        <v>5</v>
      </c>
      <c r="O7198">
        <v>326.34245609117806</v>
      </c>
    </row>
    <row r="7199" spans="1:15" x14ac:dyDescent="0.25">
      <c r="A7199" s="10">
        <v>7197</v>
      </c>
      <c r="B7199" s="17">
        <v>300</v>
      </c>
      <c r="C7199" s="17">
        <v>43</v>
      </c>
      <c r="D7199" s="11">
        <v>0.68521059035353926</v>
      </c>
      <c r="E7199" s="11">
        <v>0.41303885149971598</v>
      </c>
      <c r="F7199" s="11">
        <v>0.37173142975528023</v>
      </c>
      <c r="G7199" s="11">
        <v>0.41303885149971592</v>
      </c>
      <c r="H7199" s="11">
        <v>0.68521059035353926</v>
      </c>
      <c r="I7199" s="17">
        <f t="shared" si="112"/>
        <v>399.35218670323013</v>
      </c>
      <c r="L7199" s="10">
        <v>5043</v>
      </c>
      <c r="M7199" s="17">
        <v>211</v>
      </c>
      <c r="N7199" s="17">
        <v>31</v>
      </c>
      <c r="O7199">
        <v>326.32308735482218</v>
      </c>
    </row>
    <row r="7200" spans="1:15" x14ac:dyDescent="0.25">
      <c r="A7200" s="10">
        <v>7198</v>
      </c>
      <c r="B7200" s="17">
        <v>300</v>
      </c>
      <c r="C7200" s="17">
        <v>43</v>
      </c>
      <c r="D7200" s="11">
        <v>0.62427984970028316</v>
      </c>
      <c r="E7200" s="11">
        <v>0.37173142975528017</v>
      </c>
      <c r="F7200" s="11">
        <v>0.33710245344257989</v>
      </c>
      <c r="G7200" s="11">
        <v>0.37173142975528023</v>
      </c>
      <c r="H7200" s="11">
        <v>0.62427984970028316</v>
      </c>
      <c r="I7200" s="17">
        <f t="shared" si="112"/>
        <v>361.94622194390593</v>
      </c>
      <c r="L7200" s="10">
        <v>76</v>
      </c>
      <c r="M7200" s="17">
        <v>4</v>
      </c>
      <c r="N7200" s="17">
        <v>1</v>
      </c>
      <c r="O7200">
        <v>326.31707701404412</v>
      </c>
    </row>
    <row r="7201" spans="1:15" x14ac:dyDescent="0.25">
      <c r="A7201" s="10">
        <v>7199</v>
      </c>
      <c r="B7201" s="17">
        <v>300</v>
      </c>
      <c r="C7201" s="17">
        <v>43</v>
      </c>
      <c r="D7201" s="11">
        <v>0.57115476798348586</v>
      </c>
      <c r="E7201" s="11">
        <v>0.33710245344257994</v>
      </c>
      <c r="F7201" s="11">
        <v>0.31954061545542423</v>
      </c>
      <c r="G7201" s="11">
        <v>0.33710245344257989</v>
      </c>
      <c r="H7201" s="11">
        <v>0.57115476798348586</v>
      </c>
      <c r="I7201" s="17">
        <f t="shared" si="112"/>
        <v>330.39213174996439</v>
      </c>
      <c r="L7201" s="10">
        <v>864</v>
      </c>
      <c r="M7201" s="17">
        <v>36</v>
      </c>
      <c r="N7201" s="17">
        <v>6</v>
      </c>
      <c r="O7201">
        <v>326.31683127638144</v>
      </c>
    </row>
    <row r="7202" spans="1:15" x14ac:dyDescent="0.25">
      <c r="A7202" s="10">
        <v>7200</v>
      </c>
      <c r="B7202" s="17">
        <v>300</v>
      </c>
      <c r="C7202" s="17">
        <v>43</v>
      </c>
      <c r="D7202" s="11">
        <v>0.5506503504787571</v>
      </c>
      <c r="E7202" s="11">
        <v>0.31954061545542423</v>
      </c>
      <c r="F7202" s="11">
        <v>0.31360421951610318</v>
      </c>
      <c r="G7202" s="11">
        <v>0.31954061545542423</v>
      </c>
      <c r="H7202" s="11">
        <v>0.55065035047875699</v>
      </c>
      <c r="I7202" s="17">
        <f t="shared" si="112"/>
        <v>316.56852711601607</v>
      </c>
      <c r="L7202" s="10">
        <v>3742</v>
      </c>
      <c r="M7202" s="17">
        <v>156</v>
      </c>
      <c r="N7202" s="17">
        <v>23</v>
      </c>
      <c r="O7202">
        <v>326.31304392421555</v>
      </c>
    </row>
    <row r="7203" spans="1:15" x14ac:dyDescent="0.25">
      <c r="A7203" s="10">
        <v>7201</v>
      </c>
      <c r="B7203" s="17">
        <v>301</v>
      </c>
      <c r="C7203" s="17">
        <v>43</v>
      </c>
      <c r="D7203" s="11">
        <v>0.54657276745224881</v>
      </c>
      <c r="E7203" s="11">
        <v>0.31360421951610312</v>
      </c>
      <c r="F7203" s="11">
        <v>0.31385156934690867</v>
      </c>
      <c r="G7203" s="11">
        <v>0.31360421951610312</v>
      </c>
      <c r="H7203" s="11">
        <v>0.54657276745224881</v>
      </c>
      <c r="I7203" s="17">
        <f t="shared" si="112"/>
        <v>312.89903616503722</v>
      </c>
      <c r="L7203" s="10">
        <v>5213</v>
      </c>
      <c r="M7203" s="17">
        <v>218</v>
      </c>
      <c r="N7203" s="17">
        <v>32</v>
      </c>
      <c r="O7203">
        <v>326.31272596133772</v>
      </c>
    </row>
    <row r="7204" spans="1:15" x14ac:dyDescent="0.25">
      <c r="A7204" s="10">
        <v>7202</v>
      </c>
      <c r="B7204" s="17">
        <v>301</v>
      </c>
      <c r="C7204" s="17">
        <v>43</v>
      </c>
      <c r="D7204" s="11">
        <v>0.54226217968136881</v>
      </c>
      <c r="E7204" s="11">
        <v>0.31385156934690861</v>
      </c>
      <c r="F7204" s="11">
        <v>0.31484096867012845</v>
      </c>
      <c r="G7204" s="11">
        <v>0.31385156934690867</v>
      </c>
      <c r="H7204" s="11">
        <v>0.54226217968136892</v>
      </c>
      <c r="I7204" s="17">
        <f t="shared" si="112"/>
        <v>311.65816398360664</v>
      </c>
      <c r="L7204" s="10">
        <v>6362</v>
      </c>
      <c r="M7204" s="17">
        <v>266</v>
      </c>
      <c r="N7204" s="17">
        <v>38</v>
      </c>
      <c r="O7204">
        <v>326.29095436121247</v>
      </c>
    </row>
    <row r="7205" spans="1:15" x14ac:dyDescent="0.25">
      <c r="A7205" s="10">
        <v>7203</v>
      </c>
      <c r="B7205" s="17">
        <v>301</v>
      </c>
      <c r="C7205" s="17">
        <v>43</v>
      </c>
      <c r="D7205" s="11">
        <v>0.52129175268789552</v>
      </c>
      <c r="E7205" s="11">
        <v>0.31484096867012845</v>
      </c>
      <c r="F7205" s="11">
        <v>0.32720846021037947</v>
      </c>
      <c r="G7205" s="11">
        <v>0.31484096867012845</v>
      </c>
      <c r="H7205" s="11">
        <v>0.5212917526878954</v>
      </c>
      <c r="I7205" s="17">
        <f t="shared" si="112"/>
        <v>305.83808673659308</v>
      </c>
      <c r="L7205" s="10">
        <v>385</v>
      </c>
      <c r="M7205" s="17">
        <v>17</v>
      </c>
      <c r="N7205" s="17">
        <v>3</v>
      </c>
      <c r="O7205">
        <v>326.2703696619642</v>
      </c>
    </row>
    <row r="7206" spans="1:15" x14ac:dyDescent="0.25">
      <c r="A7206" s="10">
        <v>7204</v>
      </c>
      <c r="B7206" s="17">
        <v>301</v>
      </c>
      <c r="C7206" s="17">
        <v>43</v>
      </c>
      <c r="D7206" s="11">
        <v>0.51162205579646147</v>
      </c>
      <c r="E7206" s="11">
        <v>0.32720846021037947</v>
      </c>
      <c r="F7206" s="11">
        <v>0.35491164126054103</v>
      </c>
      <c r="G7206" s="11">
        <v>0.32720846021037947</v>
      </c>
      <c r="H7206" s="11">
        <v>0.51162205579646158</v>
      </c>
      <c r="I7206" s="17">
        <f t="shared" si="112"/>
        <v>308.79890758944111</v>
      </c>
      <c r="L7206" s="10">
        <v>7277</v>
      </c>
      <c r="M7206" s="17">
        <v>304</v>
      </c>
      <c r="N7206" s="17">
        <v>44</v>
      </c>
      <c r="O7206">
        <v>326.25726336675962</v>
      </c>
    </row>
    <row r="7207" spans="1:15" x14ac:dyDescent="0.25">
      <c r="A7207" s="10">
        <v>7205</v>
      </c>
      <c r="B7207" s="17">
        <v>301</v>
      </c>
      <c r="C7207" s="17">
        <v>43</v>
      </c>
      <c r="D7207" s="11">
        <v>0.5130200842626933</v>
      </c>
      <c r="E7207" s="11">
        <v>0.35491164126054098</v>
      </c>
      <c r="F7207" s="11">
        <v>0.38409892129553125</v>
      </c>
      <c r="G7207" s="11">
        <v>0.35491164126054103</v>
      </c>
      <c r="H7207" s="11">
        <v>0.5130200842626933</v>
      </c>
      <c r="I7207" s="17">
        <f t="shared" si="112"/>
        <v>321.49504032009952</v>
      </c>
      <c r="L7207" s="10">
        <v>6700</v>
      </c>
      <c r="M7207" s="17">
        <v>280</v>
      </c>
      <c r="N7207" s="17">
        <v>40</v>
      </c>
      <c r="O7207">
        <v>326.24659037310619</v>
      </c>
    </row>
    <row r="7208" spans="1:15" x14ac:dyDescent="0.25">
      <c r="A7208" s="10">
        <v>7206</v>
      </c>
      <c r="B7208" s="17">
        <v>301</v>
      </c>
      <c r="C7208" s="17">
        <v>43</v>
      </c>
      <c r="D7208" s="11">
        <v>0.56393162090795657</v>
      </c>
      <c r="E7208" s="11">
        <v>0.38409892129553125</v>
      </c>
      <c r="F7208" s="11">
        <v>0.39893991114383076</v>
      </c>
      <c r="G7208" s="11">
        <v>0.38409892129553119</v>
      </c>
      <c r="H7208" s="11">
        <v>0.56393162090795668</v>
      </c>
      <c r="I7208" s="17">
        <f t="shared" si="112"/>
        <v>350.05528365451187</v>
      </c>
      <c r="L7208" s="10">
        <v>8471</v>
      </c>
      <c r="M7208" s="17">
        <v>353</v>
      </c>
      <c r="N7208" s="17">
        <v>51</v>
      </c>
      <c r="O7208">
        <v>326.2428688834475</v>
      </c>
    </row>
    <row r="7209" spans="1:15" x14ac:dyDescent="0.25">
      <c r="A7209" s="10">
        <v>7207</v>
      </c>
      <c r="B7209" s="17">
        <v>301</v>
      </c>
      <c r="C7209" s="17">
        <v>43</v>
      </c>
      <c r="D7209" s="11">
        <v>0.62637689239963024</v>
      </c>
      <c r="E7209" s="11">
        <v>0.39893991114383082</v>
      </c>
      <c r="F7209" s="11">
        <v>0.41526499997696115</v>
      </c>
      <c r="G7209" s="11">
        <v>0.39893991114383076</v>
      </c>
      <c r="H7209" s="11">
        <v>0.62637689239963024</v>
      </c>
      <c r="I7209" s="17">
        <f t="shared" si="112"/>
        <v>376.62717002449244</v>
      </c>
      <c r="L7209" s="10">
        <v>5785</v>
      </c>
      <c r="M7209" s="17">
        <v>242</v>
      </c>
      <c r="N7209" s="17">
        <v>35</v>
      </c>
      <c r="O7209">
        <v>326.23584515423693</v>
      </c>
    </row>
    <row r="7210" spans="1:15" x14ac:dyDescent="0.25">
      <c r="A7210" s="10">
        <v>7208</v>
      </c>
      <c r="B7210" s="17">
        <v>301</v>
      </c>
      <c r="C7210" s="17">
        <v>43</v>
      </c>
      <c r="D7210" s="11">
        <v>0.65107539530305425</v>
      </c>
      <c r="E7210" s="11">
        <v>0.41526499997696109</v>
      </c>
      <c r="F7210" s="11">
        <v>0.42194344540869655</v>
      </c>
      <c r="G7210" s="11">
        <v>0.41526499997696109</v>
      </c>
      <c r="H7210" s="11">
        <v>0.65107539530305425</v>
      </c>
      <c r="I7210" s="17">
        <f t="shared" si="112"/>
        <v>391.32786430410965</v>
      </c>
      <c r="L7210" s="10">
        <v>287</v>
      </c>
      <c r="M7210" s="17">
        <v>12</v>
      </c>
      <c r="N7210" s="17">
        <v>2</v>
      </c>
      <c r="O7210">
        <v>326.22278700917605</v>
      </c>
    </row>
    <row r="7211" spans="1:15" x14ac:dyDescent="0.25">
      <c r="A7211" s="10">
        <v>7209</v>
      </c>
      <c r="B7211" s="17">
        <v>301</v>
      </c>
      <c r="C7211" s="17">
        <v>43</v>
      </c>
      <c r="D7211" s="11">
        <v>0.67763793616145229</v>
      </c>
      <c r="E7211" s="11">
        <v>0.42194344540869655</v>
      </c>
      <c r="F7211" s="11">
        <v>0.43356888745653321</v>
      </c>
      <c r="G7211" s="11">
        <v>0.42194344540869655</v>
      </c>
      <c r="H7211" s="11">
        <v>0.67763793616145229</v>
      </c>
      <c r="I7211" s="17">
        <f t="shared" si="112"/>
        <v>402.9642732334047</v>
      </c>
      <c r="L7211" s="10">
        <v>6217</v>
      </c>
      <c r="M7211" s="17">
        <v>260</v>
      </c>
      <c r="N7211" s="17">
        <v>38</v>
      </c>
      <c r="O7211">
        <v>326.15874904725672</v>
      </c>
    </row>
    <row r="7212" spans="1:15" x14ac:dyDescent="0.25">
      <c r="A7212" s="10">
        <v>7210</v>
      </c>
      <c r="B7212" s="17">
        <v>301</v>
      </c>
      <c r="C7212" s="17">
        <v>43</v>
      </c>
      <c r="D7212" s="11">
        <v>0.70210343432050337</v>
      </c>
      <c r="E7212" s="11">
        <v>0.43356888745653321</v>
      </c>
      <c r="F7212" s="11">
        <v>0.44247348136551168</v>
      </c>
      <c r="G7212" s="11">
        <v>0.43356888745653321</v>
      </c>
      <c r="H7212" s="11">
        <v>0.70210343432050348</v>
      </c>
      <c r="I7212" s="17">
        <f t="shared" si="112"/>
        <v>415.79959321979482</v>
      </c>
      <c r="L7212" s="10">
        <v>221</v>
      </c>
      <c r="M7212" s="17">
        <v>10</v>
      </c>
      <c r="N7212" s="17">
        <v>2</v>
      </c>
      <c r="O7212">
        <v>325.99267286369252</v>
      </c>
    </row>
    <row r="7213" spans="1:15" x14ac:dyDescent="0.25">
      <c r="A7213" s="10">
        <v>7211</v>
      </c>
      <c r="B7213" s="17">
        <v>301</v>
      </c>
      <c r="C7213" s="17">
        <v>43</v>
      </c>
      <c r="D7213" s="11">
        <v>0.71911278065965356</v>
      </c>
      <c r="E7213" s="11">
        <v>0.44247348136551168</v>
      </c>
      <c r="F7213" s="11">
        <v>0.4429681810271226</v>
      </c>
      <c r="G7213" s="11">
        <v>0.44247348136551173</v>
      </c>
      <c r="H7213" s="11">
        <v>0.71911278065965356</v>
      </c>
      <c r="I7213" s="17">
        <f t="shared" si="112"/>
        <v>424.82420959837873</v>
      </c>
      <c r="L7213" s="10">
        <v>5885</v>
      </c>
      <c r="M7213" s="17">
        <v>246</v>
      </c>
      <c r="N7213" s="17">
        <v>36</v>
      </c>
      <c r="O7213">
        <v>325.98263442002758</v>
      </c>
    </row>
    <row r="7214" spans="1:15" x14ac:dyDescent="0.25">
      <c r="A7214" s="10">
        <v>7212</v>
      </c>
      <c r="B7214" s="17">
        <v>301</v>
      </c>
      <c r="C7214" s="17">
        <v>43</v>
      </c>
      <c r="D7214" s="11">
        <v>0.7247048945245792</v>
      </c>
      <c r="E7214" s="11">
        <v>0.4429681810271226</v>
      </c>
      <c r="F7214" s="11">
        <v>0.44321553085792809</v>
      </c>
      <c r="G7214" s="11">
        <v>0.4429681810271226</v>
      </c>
      <c r="H7214" s="11">
        <v>0.7247048945245792</v>
      </c>
      <c r="I7214" s="17">
        <f t="shared" si="112"/>
        <v>426.82145989303149</v>
      </c>
      <c r="L7214" s="10">
        <v>5450</v>
      </c>
      <c r="M7214" s="17">
        <v>228</v>
      </c>
      <c r="N7214" s="17">
        <v>33</v>
      </c>
      <c r="O7214">
        <v>325.98241275743732</v>
      </c>
    </row>
    <row r="7215" spans="1:15" x14ac:dyDescent="0.25">
      <c r="A7215" s="10">
        <v>7213</v>
      </c>
      <c r="B7215" s="17">
        <v>301</v>
      </c>
      <c r="C7215" s="17">
        <v>43</v>
      </c>
      <c r="D7215" s="11">
        <v>0.73495710327694364</v>
      </c>
      <c r="E7215" s="11">
        <v>0.44321553085792809</v>
      </c>
      <c r="F7215" s="11">
        <v>0.44420493018114787</v>
      </c>
      <c r="G7215" s="11">
        <v>0.44321553085792803</v>
      </c>
      <c r="H7215" s="11">
        <v>0.73495710327694375</v>
      </c>
      <c r="I7215" s="17">
        <f t="shared" si="112"/>
        <v>430.24068259903913</v>
      </c>
      <c r="L7215" s="10">
        <v>4062</v>
      </c>
      <c r="M7215" s="17">
        <v>170</v>
      </c>
      <c r="N7215" s="17">
        <v>25</v>
      </c>
      <c r="O7215">
        <v>325.94963248841822</v>
      </c>
    </row>
    <row r="7216" spans="1:15" x14ac:dyDescent="0.25">
      <c r="A7216" s="10">
        <v>7214</v>
      </c>
      <c r="B7216" s="17">
        <v>301</v>
      </c>
      <c r="C7216" s="17">
        <v>43</v>
      </c>
      <c r="D7216" s="11">
        <v>0.74567532151805171</v>
      </c>
      <c r="E7216" s="11">
        <v>0.44420493018114793</v>
      </c>
      <c r="F7216" s="11">
        <v>0.44544167933517331</v>
      </c>
      <c r="G7216" s="11">
        <v>0.44420493018114793</v>
      </c>
      <c r="H7216" s="11">
        <v>0.74567532151805171</v>
      </c>
      <c r="I7216" s="17">
        <f t="shared" si="112"/>
        <v>434.11574213164266</v>
      </c>
      <c r="L7216" s="10">
        <v>5039</v>
      </c>
      <c r="M7216" s="17">
        <v>210</v>
      </c>
      <c r="N7216" s="17">
        <v>30</v>
      </c>
      <c r="O7216">
        <v>325.94807448757632</v>
      </c>
    </row>
    <row r="7217" spans="1:15" x14ac:dyDescent="0.25">
      <c r="A7217" s="10">
        <v>7215</v>
      </c>
      <c r="B7217" s="17">
        <v>301</v>
      </c>
      <c r="C7217" s="17">
        <v>43</v>
      </c>
      <c r="D7217" s="11">
        <v>0.7448598049127505</v>
      </c>
      <c r="E7217" s="11">
        <v>0.44544167933517326</v>
      </c>
      <c r="F7217" s="11">
        <v>0.44667842848919859</v>
      </c>
      <c r="G7217" s="11">
        <v>0.44544167933517331</v>
      </c>
      <c r="H7217" s="11">
        <v>0.7448598049127505</v>
      </c>
      <c r="I7217" s="17">
        <f t="shared" si="112"/>
        <v>434.39894644571746</v>
      </c>
      <c r="L7217" s="10">
        <v>6506</v>
      </c>
      <c r="M7217" s="17">
        <v>272</v>
      </c>
      <c r="N7217" s="17">
        <v>39</v>
      </c>
      <c r="O7217">
        <v>325.92561382460792</v>
      </c>
    </row>
    <row r="7218" spans="1:15" x14ac:dyDescent="0.25">
      <c r="A7218" s="10">
        <v>7216</v>
      </c>
      <c r="B7218" s="17">
        <v>301</v>
      </c>
      <c r="C7218" s="17">
        <v>43</v>
      </c>
      <c r="D7218" s="11">
        <v>0.73950069579219646</v>
      </c>
      <c r="E7218" s="11">
        <v>0.44667842848919853</v>
      </c>
      <c r="F7218" s="11">
        <v>0.46498231596876854</v>
      </c>
      <c r="G7218" s="11">
        <v>0.44667842848919859</v>
      </c>
      <c r="H7218" s="11">
        <v>0.73950069579219657</v>
      </c>
      <c r="I7218" s="17">
        <f t="shared" si="112"/>
        <v>433.91088668793304</v>
      </c>
      <c r="L7218" s="10">
        <v>4901</v>
      </c>
      <c r="M7218" s="17">
        <v>205</v>
      </c>
      <c r="N7218" s="17">
        <v>30</v>
      </c>
      <c r="O7218">
        <v>325.9218923349485</v>
      </c>
    </row>
    <row r="7219" spans="1:15" x14ac:dyDescent="0.25">
      <c r="A7219" s="10">
        <v>7217</v>
      </c>
      <c r="B7219" s="17">
        <v>301</v>
      </c>
      <c r="C7219" s="17">
        <v>43</v>
      </c>
      <c r="D7219" s="11">
        <v>0.72051080912588528</v>
      </c>
      <c r="E7219" s="11">
        <v>0.46498231596876854</v>
      </c>
      <c r="F7219" s="11">
        <v>0.48501765226397475</v>
      </c>
      <c r="G7219" s="11">
        <v>0.46498231596876854</v>
      </c>
      <c r="H7219" s="11">
        <v>0.72051080912588528</v>
      </c>
      <c r="I7219" s="17">
        <f t="shared" si="112"/>
        <v>435.95709139834969</v>
      </c>
      <c r="L7219" s="10">
        <v>7561</v>
      </c>
      <c r="M7219" s="17">
        <v>316</v>
      </c>
      <c r="N7219" s="17">
        <v>46</v>
      </c>
      <c r="O7219">
        <v>325.90789938938269</v>
      </c>
    </row>
    <row r="7220" spans="1:15" x14ac:dyDescent="0.25">
      <c r="A7220" s="10">
        <v>7218</v>
      </c>
      <c r="B7220" s="17">
        <v>301</v>
      </c>
      <c r="C7220" s="17">
        <v>43</v>
      </c>
      <c r="D7220" s="11">
        <v>0.96316834153595665</v>
      </c>
      <c r="E7220" s="11">
        <v>0.63052294794316732</v>
      </c>
      <c r="F7220" s="11">
        <v>0.60479856553944622</v>
      </c>
      <c r="G7220" s="11">
        <v>0.63052294794316732</v>
      </c>
      <c r="H7220" s="11">
        <v>0.96316834153595676</v>
      </c>
      <c r="I7220" s="17">
        <f t="shared" si="112"/>
        <v>584.61499109035094</v>
      </c>
      <c r="L7220" s="10">
        <v>8093</v>
      </c>
      <c r="M7220" s="17">
        <v>338</v>
      </c>
      <c r="N7220" s="17">
        <v>49</v>
      </c>
      <c r="O7220">
        <v>325.86620807778081</v>
      </c>
    </row>
    <row r="7221" spans="1:15" x14ac:dyDescent="0.25">
      <c r="A7221" s="10">
        <v>7219</v>
      </c>
      <c r="B7221" s="17">
        <v>301</v>
      </c>
      <c r="C7221" s="17">
        <v>43</v>
      </c>
      <c r="D7221" s="11">
        <v>0.9795252745908648</v>
      </c>
      <c r="E7221" s="11">
        <v>0.60479856553944622</v>
      </c>
      <c r="F7221" s="11">
        <v>0.57360775187493507</v>
      </c>
      <c r="G7221" s="11">
        <v>0.60479856553944622</v>
      </c>
      <c r="H7221" s="11">
        <v>0.9795252745908648</v>
      </c>
      <c r="I7221" s="17">
        <f t="shared" si="112"/>
        <v>578.31182415985268</v>
      </c>
      <c r="L7221" s="10">
        <v>5355</v>
      </c>
      <c r="M7221" s="17">
        <v>224</v>
      </c>
      <c r="N7221" s="17">
        <v>32</v>
      </c>
      <c r="O7221">
        <v>325.79852583835964</v>
      </c>
    </row>
    <row r="7222" spans="1:15" x14ac:dyDescent="0.25">
      <c r="A7222" s="10">
        <v>7220</v>
      </c>
      <c r="B7222" s="17">
        <v>301</v>
      </c>
      <c r="C7222" s="17">
        <v>43</v>
      </c>
      <c r="D7222" s="11">
        <v>0.95968492060759591</v>
      </c>
      <c r="E7222" s="11">
        <v>0.57360775187493507</v>
      </c>
      <c r="F7222" s="11">
        <v>0.54338160255056234</v>
      </c>
      <c r="G7222" s="11">
        <v>0.57360775187493507</v>
      </c>
      <c r="H7222" s="11">
        <v>0.95968492060759591</v>
      </c>
      <c r="I7222" s="17">
        <f t="shared" si="112"/>
        <v>558.27753944642723</v>
      </c>
      <c r="L7222" s="10">
        <v>1543</v>
      </c>
      <c r="M7222" s="17">
        <v>65</v>
      </c>
      <c r="N7222" s="17">
        <v>10</v>
      </c>
      <c r="O7222">
        <v>325.75697261447948</v>
      </c>
    </row>
    <row r="7223" spans="1:15" x14ac:dyDescent="0.25">
      <c r="A7223" s="10">
        <v>7221</v>
      </c>
      <c r="B7223" s="17">
        <v>301</v>
      </c>
      <c r="C7223" s="17">
        <v>43</v>
      </c>
      <c r="D7223" s="11">
        <v>0.71771475219342185</v>
      </c>
      <c r="E7223" s="11">
        <v>0.41798584811581718</v>
      </c>
      <c r="F7223" s="11">
        <v>0.3890459179116304</v>
      </c>
      <c r="G7223" s="11">
        <v>0.41798584811581718</v>
      </c>
      <c r="H7223" s="11">
        <v>0.71771475219342185</v>
      </c>
      <c r="I7223" s="17">
        <f t="shared" si="112"/>
        <v>412.42489666468714</v>
      </c>
      <c r="L7223" s="10">
        <v>8713</v>
      </c>
      <c r="M7223" s="17">
        <v>364</v>
      </c>
      <c r="N7223" s="17">
        <v>52</v>
      </c>
      <c r="O7223">
        <v>325.74683288358557</v>
      </c>
    </row>
    <row r="7224" spans="1:15" x14ac:dyDescent="0.25">
      <c r="A7224" s="10">
        <v>7222</v>
      </c>
      <c r="B7224" s="17">
        <v>301</v>
      </c>
      <c r="C7224" s="17">
        <v>43</v>
      </c>
      <c r="D7224" s="11">
        <v>0.68299704528200622</v>
      </c>
      <c r="E7224" s="11">
        <v>0.38904591791163035</v>
      </c>
      <c r="F7224" s="11">
        <v>0.36307418567710509</v>
      </c>
      <c r="G7224" s="11">
        <v>0.38904591791163029</v>
      </c>
      <c r="H7224" s="11">
        <v>0.68299704528200633</v>
      </c>
      <c r="I7224" s="17">
        <f t="shared" si="112"/>
        <v>388.70038908197836</v>
      </c>
      <c r="L7224" s="10">
        <v>5810</v>
      </c>
      <c r="M7224" s="17">
        <v>243</v>
      </c>
      <c r="N7224" s="17">
        <v>35</v>
      </c>
      <c r="O7224">
        <v>325.74362058161302</v>
      </c>
    </row>
    <row r="7225" spans="1:15" x14ac:dyDescent="0.25">
      <c r="A7225" s="10">
        <v>7223</v>
      </c>
      <c r="B7225" s="17">
        <v>301</v>
      </c>
      <c r="C7225" s="17">
        <v>43</v>
      </c>
      <c r="D7225" s="11">
        <v>0.64559978381031335</v>
      </c>
      <c r="E7225" s="11">
        <v>0.36307418567710509</v>
      </c>
      <c r="F7225" s="11">
        <v>0.34303884938189882</v>
      </c>
      <c r="G7225" s="11">
        <v>0.36307418567710514</v>
      </c>
      <c r="H7225" s="11">
        <v>0.64559978381031324</v>
      </c>
      <c r="I7225" s="17">
        <f t="shared" si="112"/>
        <v>365.54315906541825</v>
      </c>
      <c r="L7225" s="10">
        <v>8430</v>
      </c>
      <c r="M7225" s="17">
        <v>352</v>
      </c>
      <c r="N7225" s="17">
        <v>51</v>
      </c>
      <c r="O7225">
        <v>325.72808734756609</v>
      </c>
    </row>
    <row r="7226" spans="1:15" x14ac:dyDescent="0.25">
      <c r="A7226" s="10">
        <v>7224</v>
      </c>
      <c r="B7226" s="17">
        <v>301</v>
      </c>
      <c r="C7226" s="17">
        <v>43</v>
      </c>
      <c r="D7226" s="11">
        <v>0.59678528986439683</v>
      </c>
      <c r="E7226" s="11">
        <v>0.34303884938189888</v>
      </c>
      <c r="F7226" s="11">
        <v>0.32646641071796512</v>
      </c>
      <c r="G7226" s="11">
        <v>0.34303884938189882</v>
      </c>
      <c r="H7226" s="11">
        <v>0.59678528986439694</v>
      </c>
      <c r="I7226" s="17">
        <f t="shared" si="112"/>
        <v>341.24548893808515</v>
      </c>
      <c r="L7226" s="10">
        <v>5575</v>
      </c>
      <c r="M7226" s="17">
        <v>233</v>
      </c>
      <c r="N7226" s="17">
        <v>34</v>
      </c>
      <c r="O7226">
        <v>325.68256053365542</v>
      </c>
    </row>
    <row r="7227" spans="1:15" x14ac:dyDescent="0.25">
      <c r="A7227" s="10">
        <v>7225</v>
      </c>
      <c r="B7227" s="17">
        <v>302</v>
      </c>
      <c r="C7227" s="17">
        <v>44</v>
      </c>
      <c r="D7227" s="11">
        <v>0.54866981015159588</v>
      </c>
      <c r="E7227" s="11">
        <v>0.32646641071796512</v>
      </c>
      <c r="F7227" s="11">
        <v>0.31137807103885801</v>
      </c>
      <c r="G7227" s="11">
        <v>0.32646641071796512</v>
      </c>
      <c r="H7227" s="11">
        <v>0.54866981015159599</v>
      </c>
      <c r="I7227" s="17">
        <f t="shared" si="112"/>
        <v>318.61602637725105</v>
      </c>
      <c r="L7227" s="10">
        <v>2280</v>
      </c>
      <c r="M7227" s="17">
        <v>95</v>
      </c>
      <c r="N7227" s="17">
        <v>14</v>
      </c>
      <c r="O7227">
        <v>325.67488454209376</v>
      </c>
    </row>
    <row r="7228" spans="1:15" x14ac:dyDescent="0.25">
      <c r="A7228" s="10">
        <v>7226</v>
      </c>
      <c r="B7228" s="17">
        <v>302</v>
      </c>
      <c r="C7228" s="17">
        <v>44</v>
      </c>
      <c r="D7228" s="11">
        <v>0.51325308900706501</v>
      </c>
      <c r="E7228" s="11">
        <v>0.31137807103885801</v>
      </c>
      <c r="F7228" s="11">
        <v>0.29505298220572768</v>
      </c>
      <c r="G7228" s="11">
        <v>0.31137807103885801</v>
      </c>
      <c r="H7228" s="11">
        <v>0.51325308900706512</v>
      </c>
      <c r="I7228" s="17">
        <f t="shared" si="112"/>
        <v>300.59433618603316</v>
      </c>
      <c r="L7228" s="10">
        <v>6482</v>
      </c>
      <c r="M7228" s="17">
        <v>271</v>
      </c>
      <c r="N7228" s="17">
        <v>39</v>
      </c>
      <c r="O7228">
        <v>325.63726174504382</v>
      </c>
    </row>
    <row r="7229" spans="1:15" x14ac:dyDescent="0.25">
      <c r="A7229" s="10">
        <v>7227</v>
      </c>
      <c r="B7229" s="17">
        <v>302</v>
      </c>
      <c r="C7229" s="17">
        <v>44</v>
      </c>
      <c r="D7229" s="11">
        <v>0.5026513731381429</v>
      </c>
      <c r="E7229" s="11">
        <v>0.29505298220572768</v>
      </c>
      <c r="F7229" s="11">
        <v>0.27946994286501375</v>
      </c>
      <c r="G7229" s="11">
        <v>0.29505298220572768</v>
      </c>
      <c r="H7229" s="11">
        <v>0.50265137313814301</v>
      </c>
      <c r="I7229" s="17">
        <f t="shared" si="112"/>
        <v>290.04843000109736</v>
      </c>
      <c r="L7229" s="10">
        <v>3030</v>
      </c>
      <c r="M7229" s="17">
        <v>127</v>
      </c>
      <c r="N7229" s="17">
        <v>19</v>
      </c>
      <c r="O7229">
        <v>325.55162569544456</v>
      </c>
    </row>
    <row r="7230" spans="1:15" x14ac:dyDescent="0.25">
      <c r="A7230" s="10">
        <v>7228</v>
      </c>
      <c r="B7230" s="17">
        <v>302</v>
      </c>
      <c r="C7230" s="17">
        <v>44</v>
      </c>
      <c r="D7230" s="11">
        <v>0.49869029248381957</v>
      </c>
      <c r="E7230" s="11">
        <v>0.27946994286501375</v>
      </c>
      <c r="F7230" s="11">
        <v>0.27081269878683667</v>
      </c>
      <c r="G7230" s="11">
        <v>0.27946994286501375</v>
      </c>
      <c r="H7230" s="11">
        <v>0.49869029248381957</v>
      </c>
      <c r="I7230" s="17">
        <f t="shared" si="112"/>
        <v>282.20137869230126</v>
      </c>
      <c r="L7230" s="10">
        <v>6096</v>
      </c>
      <c r="M7230" s="17">
        <v>254</v>
      </c>
      <c r="N7230" s="17">
        <v>37</v>
      </c>
      <c r="O7230">
        <v>325.50884378325372</v>
      </c>
    </row>
    <row r="7231" spans="1:15" x14ac:dyDescent="0.25">
      <c r="A7231" s="10">
        <v>7229</v>
      </c>
      <c r="B7231" s="17">
        <v>302</v>
      </c>
      <c r="C7231" s="17">
        <v>44</v>
      </c>
      <c r="D7231" s="11">
        <v>0.50789397988651097</v>
      </c>
      <c r="E7231" s="11">
        <v>0.27081269878683661</v>
      </c>
      <c r="F7231" s="11">
        <v>0.28639573812755259</v>
      </c>
      <c r="G7231" s="11">
        <v>0.27081269878683661</v>
      </c>
      <c r="H7231" s="11">
        <v>0.50789397988651097</v>
      </c>
      <c r="I7231" s="17">
        <f t="shared" si="112"/>
        <v>282.30698260352028</v>
      </c>
      <c r="L7231" s="10">
        <v>6224</v>
      </c>
      <c r="M7231" s="17">
        <v>260</v>
      </c>
      <c r="N7231" s="17">
        <v>38</v>
      </c>
      <c r="O7231">
        <v>325.50068130330982</v>
      </c>
    </row>
    <row r="7232" spans="1:15" x14ac:dyDescent="0.25">
      <c r="A7232" s="10">
        <v>7230</v>
      </c>
      <c r="B7232" s="17">
        <v>302</v>
      </c>
      <c r="C7232" s="17">
        <v>44</v>
      </c>
      <c r="D7232" s="11">
        <v>0.54435922238071599</v>
      </c>
      <c r="E7232" s="11">
        <v>0.28639573812755259</v>
      </c>
      <c r="F7232" s="11">
        <v>0.29455828254411881</v>
      </c>
      <c r="G7232" s="11">
        <v>0.28639573812755259</v>
      </c>
      <c r="H7232" s="11">
        <v>0.54435922238071588</v>
      </c>
      <c r="I7232" s="17">
        <f t="shared" si="112"/>
        <v>300.53557771461487</v>
      </c>
      <c r="L7232" s="10">
        <v>4347</v>
      </c>
      <c r="M7232" s="17">
        <v>182</v>
      </c>
      <c r="N7232" s="17">
        <v>26</v>
      </c>
      <c r="O7232">
        <v>325.48795883348959</v>
      </c>
    </row>
    <row r="7233" spans="1:15" x14ac:dyDescent="0.25">
      <c r="A7233" s="10">
        <v>7231</v>
      </c>
      <c r="B7233" s="17">
        <v>302</v>
      </c>
      <c r="C7233" s="17">
        <v>44</v>
      </c>
      <c r="D7233" s="11">
        <v>0.5586890141595886</v>
      </c>
      <c r="E7233" s="11">
        <v>0.29455828254411881</v>
      </c>
      <c r="F7233" s="11">
        <v>0.3140989191777141</v>
      </c>
      <c r="G7233" s="11">
        <v>0.29455828254411881</v>
      </c>
      <c r="H7233" s="11">
        <v>0.5586890141595886</v>
      </c>
      <c r="I7233" s="17">
        <f t="shared" si="112"/>
        <v>309.16775431582448</v>
      </c>
      <c r="L7233" s="10">
        <v>5377</v>
      </c>
      <c r="M7233" s="17">
        <v>225</v>
      </c>
      <c r="N7233" s="17">
        <v>33</v>
      </c>
      <c r="O7233">
        <v>325.46696623378546</v>
      </c>
    </row>
    <row r="7234" spans="1:15" x14ac:dyDescent="0.25">
      <c r="A7234" s="10">
        <v>7232</v>
      </c>
      <c r="B7234" s="17">
        <v>302</v>
      </c>
      <c r="C7234" s="17">
        <v>44</v>
      </c>
      <c r="D7234" s="11">
        <v>0.59107667362728522</v>
      </c>
      <c r="E7234" s="11">
        <v>0.3140989191777141</v>
      </c>
      <c r="F7234" s="11">
        <v>0.35120139379846504</v>
      </c>
      <c r="G7234" s="11">
        <v>0.3140989191777141</v>
      </c>
      <c r="H7234" s="11">
        <v>0.59107667362728533</v>
      </c>
      <c r="I7234" s="17">
        <f t="shared" si="112"/>
        <v>328.83215898375556</v>
      </c>
      <c r="L7234" s="10">
        <v>7132</v>
      </c>
      <c r="M7234" s="17">
        <v>298</v>
      </c>
      <c r="N7234" s="17">
        <v>43</v>
      </c>
      <c r="O7234">
        <v>325.45870246661156</v>
      </c>
    </row>
    <row r="7235" spans="1:15" x14ac:dyDescent="0.25">
      <c r="A7235" s="10">
        <v>7233</v>
      </c>
      <c r="B7235" s="17">
        <v>302</v>
      </c>
      <c r="C7235" s="17">
        <v>44</v>
      </c>
      <c r="D7235" s="11">
        <v>0.61822172634661388</v>
      </c>
      <c r="E7235" s="11">
        <v>0.3512013937984651</v>
      </c>
      <c r="F7235" s="11">
        <v>0.38137807315667516</v>
      </c>
      <c r="G7235" s="11">
        <v>0.3512013937984651</v>
      </c>
      <c r="H7235" s="11">
        <v>0.61822172634661388</v>
      </c>
      <c r="I7235" s="17">
        <f t="shared" si="112"/>
        <v>353.56663287656954</v>
      </c>
      <c r="L7235" s="10">
        <v>2477</v>
      </c>
      <c r="M7235" s="17">
        <v>104</v>
      </c>
      <c r="N7235" s="17">
        <v>15</v>
      </c>
      <c r="O7235">
        <v>325.44325917014351</v>
      </c>
    </row>
    <row r="7236" spans="1:15" x14ac:dyDescent="0.25">
      <c r="A7236" s="10">
        <v>7234</v>
      </c>
      <c r="B7236" s="17">
        <v>302</v>
      </c>
      <c r="C7236" s="17">
        <v>44</v>
      </c>
      <c r="D7236" s="11">
        <v>0.6351145703135771</v>
      </c>
      <c r="E7236" s="11">
        <v>0.3813780731566751</v>
      </c>
      <c r="F7236" s="11">
        <v>0.39918726097463625</v>
      </c>
      <c r="G7236" s="11">
        <v>0.3813780731566751</v>
      </c>
      <c r="H7236" s="11">
        <v>0.6351145703135771</v>
      </c>
      <c r="I7236" s="17">
        <f t="shared" ref="I7236:I7299" si="113">D7236*$D$1+E7236*$E$1+F7236*$F$1+G7236*$G$1+H7236*$H$1</f>
        <v>371.75538220200019</v>
      </c>
      <c r="L7236" s="10">
        <v>7928</v>
      </c>
      <c r="M7236" s="17">
        <v>331</v>
      </c>
      <c r="N7236" s="17">
        <v>48</v>
      </c>
      <c r="O7236">
        <v>325.44276769481871</v>
      </c>
    </row>
    <row r="7237" spans="1:15" x14ac:dyDescent="0.25">
      <c r="A7237" s="10">
        <v>7235</v>
      </c>
      <c r="B7237" s="17">
        <v>302</v>
      </c>
      <c r="C7237" s="17">
        <v>44</v>
      </c>
      <c r="D7237" s="11">
        <v>0.64361924348315214</v>
      </c>
      <c r="E7237" s="11">
        <v>0.39918726097463625</v>
      </c>
      <c r="F7237" s="11">
        <v>0.4033922080983211</v>
      </c>
      <c r="G7237" s="11">
        <v>0.39918726097463619</v>
      </c>
      <c r="H7237" s="11">
        <v>0.64361924348315214</v>
      </c>
      <c r="I7237" s="17">
        <f t="shared" si="113"/>
        <v>381.76875062839599</v>
      </c>
      <c r="L7237" s="10">
        <v>6889</v>
      </c>
      <c r="M7237" s="17">
        <v>288</v>
      </c>
      <c r="N7237" s="17">
        <v>42</v>
      </c>
      <c r="O7237">
        <v>325.4337907897301</v>
      </c>
    </row>
    <row r="7238" spans="1:15" x14ac:dyDescent="0.25">
      <c r="A7238" s="10">
        <v>7236</v>
      </c>
      <c r="B7238" s="17">
        <v>302</v>
      </c>
      <c r="C7238" s="17">
        <v>44</v>
      </c>
      <c r="D7238" s="11">
        <v>0.64303673162222263</v>
      </c>
      <c r="E7238" s="11">
        <v>0.4033922080983211</v>
      </c>
      <c r="F7238" s="11">
        <v>0.39770316198980543</v>
      </c>
      <c r="G7238" s="11">
        <v>0.4033922080983211</v>
      </c>
      <c r="H7238" s="11">
        <v>0.64303673162222263</v>
      </c>
      <c r="I7238" s="17">
        <f t="shared" si="113"/>
        <v>383.0367638380319</v>
      </c>
      <c r="L7238" s="10">
        <v>5284</v>
      </c>
      <c r="M7238" s="17">
        <v>221</v>
      </c>
      <c r="N7238" s="17">
        <v>32</v>
      </c>
      <c r="O7238">
        <v>325.43169316341852</v>
      </c>
    </row>
    <row r="7239" spans="1:15" x14ac:dyDescent="0.25">
      <c r="A7239" s="10">
        <v>7237</v>
      </c>
      <c r="B7239" s="17">
        <v>302</v>
      </c>
      <c r="C7239" s="17">
        <v>44</v>
      </c>
      <c r="D7239" s="11">
        <v>0.63523107268576295</v>
      </c>
      <c r="E7239" s="11">
        <v>0.39770316198980549</v>
      </c>
      <c r="F7239" s="11">
        <v>0.3890459179116304</v>
      </c>
      <c r="G7239" s="11">
        <v>0.39770316198980538</v>
      </c>
      <c r="H7239" s="11">
        <v>0.63523107268576295</v>
      </c>
      <c r="I7239" s="17">
        <f t="shared" si="113"/>
        <v>377.91704477183157</v>
      </c>
      <c r="L7239" s="10">
        <v>745</v>
      </c>
      <c r="M7239" s="17">
        <v>32</v>
      </c>
      <c r="N7239" s="17">
        <v>5</v>
      </c>
      <c r="O7239">
        <v>325.41865909343005</v>
      </c>
    </row>
    <row r="7240" spans="1:15" x14ac:dyDescent="0.25">
      <c r="A7240" s="10">
        <v>7238</v>
      </c>
      <c r="B7240" s="17">
        <v>302</v>
      </c>
      <c r="C7240" s="17">
        <v>44</v>
      </c>
      <c r="D7240" s="11">
        <v>0.62719240900493256</v>
      </c>
      <c r="E7240" s="11">
        <v>0.38904591791163035</v>
      </c>
      <c r="F7240" s="11">
        <v>0.3746996277249397</v>
      </c>
      <c r="G7240" s="11">
        <v>0.38904591791163029</v>
      </c>
      <c r="H7240" s="11">
        <v>0.62719240900493256</v>
      </c>
      <c r="I7240" s="17">
        <f t="shared" si="113"/>
        <v>371.30792315522808</v>
      </c>
      <c r="L7240" s="10">
        <v>1850</v>
      </c>
      <c r="M7240" s="17">
        <v>78</v>
      </c>
      <c r="N7240" s="17">
        <v>12</v>
      </c>
      <c r="O7240">
        <v>325.40774036211428</v>
      </c>
    </row>
    <row r="7241" spans="1:15" x14ac:dyDescent="0.25">
      <c r="A7241" s="10">
        <v>7239</v>
      </c>
      <c r="B7241" s="17">
        <v>302</v>
      </c>
      <c r="C7241" s="17">
        <v>44</v>
      </c>
      <c r="D7241" s="11">
        <v>0.63068748017051113</v>
      </c>
      <c r="E7241" s="11">
        <v>0.3746996277249397</v>
      </c>
      <c r="F7241" s="11">
        <v>0.36579503381596123</v>
      </c>
      <c r="G7241" s="11">
        <v>0.3746996277249397</v>
      </c>
      <c r="H7241" s="11">
        <v>0.63068748017051124</v>
      </c>
      <c r="I7241" s="17">
        <f t="shared" si="113"/>
        <v>366.3316460971779</v>
      </c>
      <c r="L7241" s="10">
        <v>2979</v>
      </c>
      <c r="M7241" s="17">
        <v>125</v>
      </c>
      <c r="N7241" s="17">
        <v>18</v>
      </c>
      <c r="O7241">
        <v>325.39933850721889</v>
      </c>
    </row>
    <row r="7242" spans="1:15" x14ac:dyDescent="0.25">
      <c r="A7242" s="10">
        <v>7240</v>
      </c>
      <c r="B7242" s="17">
        <v>302</v>
      </c>
      <c r="C7242" s="17">
        <v>44</v>
      </c>
      <c r="D7242" s="11">
        <v>0.64466776483282617</v>
      </c>
      <c r="E7242" s="11">
        <v>0.36579503381596123</v>
      </c>
      <c r="F7242" s="11">
        <v>0.36109538703066546</v>
      </c>
      <c r="G7242" s="11">
        <v>0.36579503381596123</v>
      </c>
      <c r="H7242" s="11">
        <v>0.64466776483282617</v>
      </c>
      <c r="I7242" s="17">
        <f t="shared" si="113"/>
        <v>367.05551375411551</v>
      </c>
      <c r="L7242" s="10">
        <v>5381</v>
      </c>
      <c r="M7242" s="17">
        <v>225</v>
      </c>
      <c r="N7242" s="17">
        <v>33</v>
      </c>
      <c r="O7242">
        <v>325.2652990169762</v>
      </c>
    </row>
    <row r="7243" spans="1:15" x14ac:dyDescent="0.25">
      <c r="A7243" s="10">
        <v>7241</v>
      </c>
      <c r="B7243" s="17">
        <v>302</v>
      </c>
      <c r="C7243" s="17">
        <v>44</v>
      </c>
      <c r="D7243" s="11">
        <v>0.65876455186732696</v>
      </c>
      <c r="E7243" s="11">
        <v>0.36109538703066546</v>
      </c>
      <c r="F7243" s="11">
        <v>0.4362897355953872</v>
      </c>
      <c r="G7243" s="11">
        <v>0.3610953870306654</v>
      </c>
      <c r="H7243" s="11">
        <v>0.65876455186732696</v>
      </c>
      <c r="I7243" s="17">
        <f t="shared" si="113"/>
        <v>372.69440083362628</v>
      </c>
      <c r="L7243" s="10">
        <v>1561</v>
      </c>
      <c r="M7243" s="17">
        <v>66</v>
      </c>
      <c r="N7243" s="17">
        <v>10</v>
      </c>
      <c r="O7243">
        <v>325.26381324135025</v>
      </c>
    </row>
    <row r="7244" spans="1:15" x14ac:dyDescent="0.25">
      <c r="A7244" s="10">
        <v>7242</v>
      </c>
      <c r="B7244" s="17">
        <v>302</v>
      </c>
      <c r="C7244" s="17">
        <v>44</v>
      </c>
      <c r="D7244" s="11">
        <v>0.90758505976603554</v>
      </c>
      <c r="E7244" s="11">
        <v>0.56717665627400338</v>
      </c>
      <c r="F7244" s="11">
        <v>0.57650174489535366</v>
      </c>
      <c r="G7244" s="11">
        <v>0.56717665627400349</v>
      </c>
      <c r="H7244" s="11">
        <v>0.90758505976603554</v>
      </c>
      <c r="I7244" s="17">
        <f t="shared" si="113"/>
        <v>540.3579514305469</v>
      </c>
      <c r="L7244" s="10">
        <v>2836</v>
      </c>
      <c r="M7244" s="17">
        <v>119</v>
      </c>
      <c r="N7244" s="17">
        <v>17</v>
      </c>
      <c r="O7244">
        <v>325.24069894026292</v>
      </c>
    </row>
    <row r="7245" spans="1:15" x14ac:dyDescent="0.25">
      <c r="A7245" s="10">
        <v>7243</v>
      </c>
      <c r="B7245" s="17">
        <v>302</v>
      </c>
      <c r="C7245" s="17">
        <v>44</v>
      </c>
      <c r="D7245" s="11">
        <v>0.89698334389711298</v>
      </c>
      <c r="E7245" s="11">
        <v>0.57650174489535377</v>
      </c>
      <c r="F7245" s="11">
        <v>0.57007064929442208</v>
      </c>
      <c r="G7245" s="11">
        <v>0.57650174489535366</v>
      </c>
      <c r="H7245" s="11">
        <v>0.89698334389711287</v>
      </c>
      <c r="I7245" s="17">
        <f t="shared" si="113"/>
        <v>540.43819397699451</v>
      </c>
      <c r="L7245" s="10">
        <v>5546</v>
      </c>
      <c r="M7245" s="17">
        <v>232</v>
      </c>
      <c r="N7245" s="17">
        <v>34</v>
      </c>
      <c r="O7245">
        <v>325.23027168427211</v>
      </c>
    </row>
    <row r="7246" spans="1:15" x14ac:dyDescent="0.25">
      <c r="A7246" s="10">
        <v>7244</v>
      </c>
      <c r="B7246" s="17">
        <v>302</v>
      </c>
      <c r="C7246" s="17">
        <v>44</v>
      </c>
      <c r="D7246" s="11">
        <v>0.87911188000378682</v>
      </c>
      <c r="E7246" s="11">
        <v>0.57007064929442197</v>
      </c>
      <c r="F7246" s="11">
        <v>0.56685510149395635</v>
      </c>
      <c r="G7246" s="11">
        <v>0.57007064929442197</v>
      </c>
      <c r="H7246" s="11">
        <v>0.87911188000378693</v>
      </c>
      <c r="I7246" s="17">
        <f t="shared" si="113"/>
        <v>532.01826537873887</v>
      </c>
      <c r="L7246" s="10">
        <v>3575</v>
      </c>
      <c r="M7246" s="17">
        <v>149</v>
      </c>
      <c r="N7246" s="17">
        <v>22</v>
      </c>
      <c r="O7246">
        <v>325.20630117060534</v>
      </c>
    </row>
    <row r="7247" spans="1:15" x14ac:dyDescent="0.25">
      <c r="A7247" s="10">
        <v>7245</v>
      </c>
      <c r="B7247" s="17">
        <v>302</v>
      </c>
      <c r="C7247" s="17">
        <v>44</v>
      </c>
      <c r="D7247" s="11">
        <v>0.65457046646863304</v>
      </c>
      <c r="E7247" s="11">
        <v>0.43604238576458171</v>
      </c>
      <c r="F7247" s="11">
        <v>0.42614839253238135</v>
      </c>
      <c r="G7247" s="11">
        <v>0.43604238576458171</v>
      </c>
      <c r="H7247" s="11">
        <v>0.65457046646863293</v>
      </c>
      <c r="I7247" s="17">
        <f t="shared" si="113"/>
        <v>400.9254392770905</v>
      </c>
      <c r="L7247" s="10">
        <v>3965</v>
      </c>
      <c r="M7247" s="17">
        <v>166</v>
      </c>
      <c r="N7247" s="17">
        <v>24</v>
      </c>
      <c r="O7247">
        <v>325.19287691252208</v>
      </c>
    </row>
    <row r="7248" spans="1:15" x14ac:dyDescent="0.25">
      <c r="A7248" s="10">
        <v>7246</v>
      </c>
      <c r="B7248" s="17">
        <v>302</v>
      </c>
      <c r="C7248" s="17">
        <v>44</v>
      </c>
      <c r="D7248" s="11">
        <v>0.62183329988437841</v>
      </c>
      <c r="E7248" s="11">
        <v>0.42614839253238135</v>
      </c>
      <c r="F7248" s="11">
        <v>0.39992931046705055</v>
      </c>
      <c r="G7248" s="11">
        <v>0.42614839253238135</v>
      </c>
      <c r="H7248" s="11">
        <v>0.62183329988437852</v>
      </c>
      <c r="I7248" s="17">
        <f t="shared" si="113"/>
        <v>385.44318539463569</v>
      </c>
      <c r="L7248" s="10">
        <v>3201</v>
      </c>
      <c r="M7248" s="17">
        <v>134</v>
      </c>
      <c r="N7248" s="17">
        <v>20</v>
      </c>
      <c r="O7248">
        <v>325.10055917166403</v>
      </c>
    </row>
    <row r="7249" spans="1:15" x14ac:dyDescent="0.25">
      <c r="A7249" s="10">
        <v>7247</v>
      </c>
      <c r="B7249" s="17">
        <v>302</v>
      </c>
      <c r="C7249" s="17">
        <v>44</v>
      </c>
      <c r="D7249" s="11">
        <v>0.58583406687891704</v>
      </c>
      <c r="E7249" s="11">
        <v>0.3999293104670506</v>
      </c>
      <c r="F7249" s="11">
        <v>0.35911658838422583</v>
      </c>
      <c r="G7249" s="11">
        <v>0.39992931046705055</v>
      </c>
      <c r="H7249" s="11">
        <v>0.58583406687891715</v>
      </c>
      <c r="I7249" s="17">
        <f t="shared" si="113"/>
        <v>361.80328912344271</v>
      </c>
      <c r="L7249" s="10">
        <v>553</v>
      </c>
      <c r="M7249" s="17">
        <v>24</v>
      </c>
      <c r="N7249" s="17">
        <v>4</v>
      </c>
      <c r="O7249">
        <v>325.08157426069272</v>
      </c>
    </row>
    <row r="7250" spans="1:15" x14ac:dyDescent="0.25">
      <c r="A7250" s="10">
        <v>7248</v>
      </c>
      <c r="B7250" s="17">
        <v>302</v>
      </c>
      <c r="C7250" s="17">
        <v>44</v>
      </c>
      <c r="D7250" s="11">
        <v>0.55158236945624517</v>
      </c>
      <c r="E7250" s="11">
        <v>0.35911658838422578</v>
      </c>
      <c r="F7250" s="11">
        <v>0.31830386630139895</v>
      </c>
      <c r="G7250" s="11">
        <v>0.35911658838422578</v>
      </c>
      <c r="H7250" s="11">
        <v>0.55158236945624517</v>
      </c>
      <c r="I7250" s="17">
        <f t="shared" si="113"/>
        <v>332.88514823174472</v>
      </c>
      <c r="L7250" s="10">
        <v>5954</v>
      </c>
      <c r="M7250" s="17">
        <v>249</v>
      </c>
      <c r="N7250" s="17">
        <v>36</v>
      </c>
      <c r="O7250">
        <v>325.06565720126133</v>
      </c>
    </row>
    <row r="7251" spans="1:15" x14ac:dyDescent="0.25">
      <c r="A7251" s="10">
        <v>7249</v>
      </c>
      <c r="B7251" s="17">
        <v>303</v>
      </c>
      <c r="C7251" s="17">
        <v>44</v>
      </c>
      <c r="D7251" s="11">
        <v>0.52152475743226723</v>
      </c>
      <c r="E7251" s="11">
        <v>0.3183038663013989</v>
      </c>
      <c r="F7251" s="11">
        <v>0.29257948389767913</v>
      </c>
      <c r="G7251" s="11">
        <v>0.3183038663013989</v>
      </c>
      <c r="H7251" s="11">
        <v>0.52152475743226723</v>
      </c>
      <c r="I7251" s="17">
        <f t="shared" si="113"/>
        <v>305.9126482547922</v>
      </c>
      <c r="L7251" s="10">
        <v>5088</v>
      </c>
      <c r="M7251" s="17">
        <v>212</v>
      </c>
      <c r="N7251" s="17">
        <v>31</v>
      </c>
      <c r="O7251">
        <v>325.03562183396213</v>
      </c>
    </row>
    <row r="7252" spans="1:15" x14ac:dyDescent="0.25">
      <c r="A7252" s="10">
        <v>7250</v>
      </c>
      <c r="B7252" s="17">
        <v>303</v>
      </c>
      <c r="C7252" s="17">
        <v>44</v>
      </c>
      <c r="D7252" s="11">
        <v>0.49799127825070433</v>
      </c>
      <c r="E7252" s="11">
        <v>0.29257948389767913</v>
      </c>
      <c r="F7252" s="11">
        <v>0.29604238152894752</v>
      </c>
      <c r="G7252" s="11">
        <v>0.29257948389767913</v>
      </c>
      <c r="H7252" s="11">
        <v>0.49799127825070433</v>
      </c>
      <c r="I7252" s="17">
        <f t="shared" si="113"/>
        <v>288.23069786045494</v>
      </c>
      <c r="L7252" s="10">
        <v>6529</v>
      </c>
      <c r="M7252" s="17">
        <v>273</v>
      </c>
      <c r="N7252" s="17">
        <v>39</v>
      </c>
      <c r="O7252">
        <v>325.02637511613887</v>
      </c>
    </row>
    <row r="7253" spans="1:15" x14ac:dyDescent="0.25">
      <c r="A7253" s="10">
        <v>7251</v>
      </c>
      <c r="B7253" s="17">
        <v>303</v>
      </c>
      <c r="C7253" s="17">
        <v>44</v>
      </c>
      <c r="D7253" s="11">
        <v>0.48331197935527292</v>
      </c>
      <c r="E7253" s="11">
        <v>0.29604238152894757</v>
      </c>
      <c r="F7253" s="11">
        <v>0.30840987306919848</v>
      </c>
      <c r="G7253" s="11">
        <v>0.29604238152894752</v>
      </c>
      <c r="H7253" s="11">
        <v>0.48331197935527292</v>
      </c>
      <c r="I7253" s="17">
        <f t="shared" si="113"/>
        <v>285.41318092803431</v>
      </c>
      <c r="L7253" s="10">
        <v>3985</v>
      </c>
      <c r="M7253" s="17">
        <v>167</v>
      </c>
      <c r="N7253" s="17">
        <v>24</v>
      </c>
      <c r="O7253">
        <v>325.01576798499241</v>
      </c>
    </row>
    <row r="7254" spans="1:15" x14ac:dyDescent="0.25">
      <c r="A7254" s="10">
        <v>7252</v>
      </c>
      <c r="B7254" s="17">
        <v>303</v>
      </c>
      <c r="C7254" s="17">
        <v>44</v>
      </c>
      <c r="D7254" s="11">
        <v>0.47271026348635081</v>
      </c>
      <c r="E7254" s="11">
        <v>0.30840987306919848</v>
      </c>
      <c r="F7254" s="11">
        <v>0.32102471444025504</v>
      </c>
      <c r="G7254" s="11">
        <v>0.30840987306919848</v>
      </c>
      <c r="H7254" s="11">
        <v>0.47271026348635087</v>
      </c>
      <c r="I7254" s="17">
        <f t="shared" si="113"/>
        <v>287.47222212092186</v>
      </c>
      <c r="L7254" s="10">
        <v>31</v>
      </c>
      <c r="M7254" s="17">
        <v>2</v>
      </c>
      <c r="N7254" s="17">
        <v>1</v>
      </c>
      <c r="O7254">
        <v>325.00739020516784</v>
      </c>
    </row>
    <row r="7255" spans="1:15" x14ac:dyDescent="0.25">
      <c r="A7255" s="10">
        <v>7253</v>
      </c>
      <c r="B7255" s="17">
        <v>303</v>
      </c>
      <c r="C7255" s="17">
        <v>44</v>
      </c>
      <c r="D7255" s="11">
        <v>0.47760336311816132</v>
      </c>
      <c r="E7255" s="11">
        <v>0.32102471444025504</v>
      </c>
      <c r="F7255" s="11">
        <v>0.33586570428855456</v>
      </c>
      <c r="G7255" s="11">
        <v>0.32102471444025499</v>
      </c>
      <c r="H7255" s="11">
        <v>0.47760336311816132</v>
      </c>
      <c r="I7255" s="17">
        <f t="shared" si="113"/>
        <v>294.67759014545584</v>
      </c>
      <c r="L7255" s="10">
        <v>2333</v>
      </c>
      <c r="M7255" s="17">
        <v>98</v>
      </c>
      <c r="N7255" s="17">
        <v>14</v>
      </c>
      <c r="O7255">
        <v>324.96772429466114</v>
      </c>
    </row>
    <row r="7256" spans="1:15" x14ac:dyDescent="0.25">
      <c r="A7256" s="10">
        <v>7254</v>
      </c>
      <c r="B7256" s="17">
        <v>303</v>
      </c>
      <c r="C7256" s="17">
        <v>44</v>
      </c>
      <c r="D7256" s="11">
        <v>0.49601073792354317</v>
      </c>
      <c r="E7256" s="11">
        <v>0.33586570428855456</v>
      </c>
      <c r="F7256" s="11">
        <v>0.34427559853592421</v>
      </c>
      <c r="G7256" s="11">
        <v>0.33586570428855456</v>
      </c>
      <c r="H7256" s="11">
        <v>0.49601073792354317</v>
      </c>
      <c r="I7256" s="17">
        <f t="shared" si="113"/>
        <v>306.84074179239258</v>
      </c>
      <c r="L7256" s="10">
        <v>3239</v>
      </c>
      <c r="M7256" s="17">
        <v>135</v>
      </c>
      <c r="N7256" s="17">
        <v>20</v>
      </c>
      <c r="O7256">
        <v>324.96761028201109</v>
      </c>
    </row>
    <row r="7257" spans="1:15" x14ac:dyDescent="0.25">
      <c r="A7257" s="10">
        <v>7255</v>
      </c>
      <c r="B7257" s="17">
        <v>303</v>
      </c>
      <c r="C7257" s="17">
        <v>44</v>
      </c>
      <c r="D7257" s="11">
        <v>0.49636024504010084</v>
      </c>
      <c r="E7257" s="11">
        <v>0.34427559853592421</v>
      </c>
      <c r="F7257" s="11">
        <v>0.37247347924769664</v>
      </c>
      <c r="G7257" s="11">
        <v>0.34427559853592415</v>
      </c>
      <c r="H7257" s="11">
        <v>0.49636024504010079</v>
      </c>
      <c r="I7257" s="17">
        <f t="shared" si="113"/>
        <v>311.4444569971098</v>
      </c>
      <c r="L7257" s="10">
        <v>456</v>
      </c>
      <c r="M7257" s="17">
        <v>19</v>
      </c>
      <c r="N7257" s="17">
        <v>3</v>
      </c>
      <c r="O7257">
        <v>324.95083064729107</v>
      </c>
    </row>
    <row r="7258" spans="1:15" x14ac:dyDescent="0.25">
      <c r="A7258" s="10">
        <v>7256</v>
      </c>
      <c r="B7258" s="17">
        <v>303</v>
      </c>
      <c r="C7258" s="17">
        <v>44</v>
      </c>
      <c r="D7258" s="11">
        <v>0.53667006581644205</v>
      </c>
      <c r="E7258" s="11">
        <v>0.37247347924769658</v>
      </c>
      <c r="F7258" s="11">
        <v>0.38805651858841056</v>
      </c>
      <c r="G7258" s="11">
        <v>0.37247347924769664</v>
      </c>
      <c r="H7258" s="11">
        <v>0.53667006581644205</v>
      </c>
      <c r="I7258" s="17">
        <f t="shared" si="113"/>
        <v>336.24607350387652</v>
      </c>
      <c r="L7258" s="10">
        <v>7944</v>
      </c>
      <c r="M7258" s="17">
        <v>331</v>
      </c>
      <c r="N7258" s="17">
        <v>48</v>
      </c>
      <c r="O7258">
        <v>324.94557523186097</v>
      </c>
    </row>
    <row r="7259" spans="1:15" x14ac:dyDescent="0.25">
      <c r="A7259" s="10">
        <v>7257</v>
      </c>
      <c r="B7259" s="17">
        <v>303</v>
      </c>
      <c r="C7259" s="17">
        <v>44</v>
      </c>
      <c r="D7259" s="11">
        <v>0.57278580119408939</v>
      </c>
      <c r="E7259" s="11">
        <v>0.38805651858841056</v>
      </c>
      <c r="F7259" s="11">
        <v>0.40314485826751556</v>
      </c>
      <c r="G7259" s="11">
        <v>0.38805651858841056</v>
      </c>
      <c r="H7259" s="11">
        <v>0.57278580119408939</v>
      </c>
      <c r="I7259" s="17">
        <f t="shared" si="113"/>
        <v>354.6398581481734</v>
      </c>
      <c r="L7259" s="10">
        <v>1585</v>
      </c>
      <c r="M7259" s="17">
        <v>67</v>
      </c>
      <c r="N7259" s="17">
        <v>10</v>
      </c>
      <c r="O7259">
        <v>324.94535356927094</v>
      </c>
    </row>
    <row r="7260" spans="1:15" x14ac:dyDescent="0.25">
      <c r="A7260" s="10">
        <v>7258</v>
      </c>
      <c r="B7260" s="17">
        <v>303</v>
      </c>
      <c r="C7260" s="17">
        <v>44</v>
      </c>
      <c r="D7260" s="11">
        <v>0.61344512908698934</v>
      </c>
      <c r="E7260" s="11">
        <v>0.40314485826751562</v>
      </c>
      <c r="F7260" s="11">
        <v>0.41402825082293576</v>
      </c>
      <c r="G7260" s="11">
        <v>0.40314485826751556</v>
      </c>
      <c r="H7260" s="11">
        <v>0.61344512908698934</v>
      </c>
      <c r="I7260" s="17">
        <f t="shared" si="113"/>
        <v>374.12151464776025</v>
      </c>
      <c r="L7260" s="10">
        <v>6483</v>
      </c>
      <c r="M7260" s="17">
        <v>271</v>
      </c>
      <c r="N7260" s="17">
        <v>39</v>
      </c>
      <c r="O7260">
        <v>324.92964046006864</v>
      </c>
    </row>
    <row r="7261" spans="1:15" x14ac:dyDescent="0.25">
      <c r="A7261" s="10">
        <v>7259</v>
      </c>
      <c r="B7261" s="17">
        <v>303</v>
      </c>
      <c r="C7261" s="17">
        <v>44</v>
      </c>
      <c r="D7261" s="11">
        <v>0.63604658929106528</v>
      </c>
      <c r="E7261" s="11">
        <v>0.41402825082293582</v>
      </c>
      <c r="F7261" s="11">
        <v>0.41130740268408178</v>
      </c>
      <c r="G7261" s="11">
        <v>0.41402825082293582</v>
      </c>
      <c r="H7261" s="11">
        <v>0.63604658929106528</v>
      </c>
      <c r="I7261" s="17">
        <f t="shared" si="113"/>
        <v>385.59850500967849</v>
      </c>
      <c r="L7261" s="10">
        <v>5716</v>
      </c>
      <c r="M7261" s="17">
        <v>239</v>
      </c>
      <c r="N7261" s="17">
        <v>35</v>
      </c>
      <c r="O7261">
        <v>324.92027972959511</v>
      </c>
    </row>
    <row r="7262" spans="1:15" x14ac:dyDescent="0.25">
      <c r="A7262" s="10">
        <v>7260</v>
      </c>
      <c r="B7262" s="17">
        <v>303</v>
      </c>
      <c r="C7262" s="17">
        <v>44</v>
      </c>
      <c r="D7262" s="11">
        <v>0.64618229567124374</v>
      </c>
      <c r="E7262" s="11">
        <v>0.41130740268408184</v>
      </c>
      <c r="F7262" s="11">
        <v>0.41452295048454674</v>
      </c>
      <c r="G7262" s="11">
        <v>0.41130740268408184</v>
      </c>
      <c r="H7262" s="11">
        <v>0.64618229567124386</v>
      </c>
      <c r="I7262" s="17">
        <f t="shared" si="113"/>
        <v>387.88221370781264</v>
      </c>
      <c r="L7262" s="10">
        <v>291</v>
      </c>
      <c r="M7262" s="17">
        <v>13</v>
      </c>
      <c r="N7262" s="17">
        <v>2</v>
      </c>
      <c r="O7262">
        <v>324.87604746650197</v>
      </c>
    </row>
    <row r="7263" spans="1:15" x14ac:dyDescent="0.25">
      <c r="A7263" s="10">
        <v>7261</v>
      </c>
      <c r="B7263" s="17">
        <v>303</v>
      </c>
      <c r="C7263" s="17">
        <v>44</v>
      </c>
      <c r="D7263" s="11">
        <v>0.64559978381031335</v>
      </c>
      <c r="E7263" s="11">
        <v>0.41452295048454674</v>
      </c>
      <c r="F7263" s="11">
        <v>0.42045934642386784</v>
      </c>
      <c r="G7263" s="11">
        <v>0.41452295048454674</v>
      </c>
      <c r="H7263" s="11">
        <v>0.64559978381031324</v>
      </c>
      <c r="I7263" s="17">
        <f t="shared" si="113"/>
        <v>389.21948487007364</v>
      </c>
      <c r="L7263" s="10">
        <v>4395</v>
      </c>
      <c r="M7263" s="17">
        <v>184</v>
      </c>
      <c r="N7263" s="17">
        <v>27</v>
      </c>
      <c r="O7263">
        <v>324.86376832186187</v>
      </c>
    </row>
    <row r="7264" spans="1:15" x14ac:dyDescent="0.25">
      <c r="A7264" s="10">
        <v>7262</v>
      </c>
      <c r="B7264" s="17">
        <v>303</v>
      </c>
      <c r="C7264" s="17">
        <v>44</v>
      </c>
      <c r="D7264" s="11">
        <v>0.64944436209245071</v>
      </c>
      <c r="E7264" s="11">
        <v>0.42045934642386784</v>
      </c>
      <c r="F7264" s="11">
        <v>0.42169609557789106</v>
      </c>
      <c r="G7264" s="11">
        <v>0.42045934642386779</v>
      </c>
      <c r="H7264" s="11">
        <v>0.64944436209245071</v>
      </c>
      <c r="I7264" s="17">
        <f t="shared" si="113"/>
        <v>392.87377826224701</v>
      </c>
      <c r="L7264" s="10">
        <v>2952</v>
      </c>
      <c r="M7264" s="17">
        <v>123</v>
      </c>
      <c r="N7264" s="17">
        <v>18</v>
      </c>
      <c r="O7264">
        <v>324.83710105661919</v>
      </c>
    </row>
    <row r="7265" spans="1:15" x14ac:dyDescent="0.25">
      <c r="A7265" s="10">
        <v>7263</v>
      </c>
      <c r="B7265" s="17">
        <v>303</v>
      </c>
      <c r="C7265" s="17">
        <v>44</v>
      </c>
      <c r="D7265" s="11">
        <v>0.63662910115199467</v>
      </c>
      <c r="E7265" s="11">
        <v>0.42169609557789106</v>
      </c>
      <c r="F7265" s="11">
        <v>0.42985863999445717</v>
      </c>
      <c r="G7265" s="11">
        <v>0.42169609557789101</v>
      </c>
      <c r="H7265" s="11">
        <v>0.63662910115199467</v>
      </c>
      <c r="I7265" s="17">
        <f t="shared" si="113"/>
        <v>389.59409619957302</v>
      </c>
      <c r="L7265" s="10">
        <v>6628</v>
      </c>
      <c r="M7265" s="17">
        <v>277</v>
      </c>
      <c r="N7265" s="17">
        <v>40</v>
      </c>
      <c r="O7265">
        <v>324.83647149357307</v>
      </c>
    </row>
    <row r="7266" spans="1:15" x14ac:dyDescent="0.25">
      <c r="A7266" s="10">
        <v>7264</v>
      </c>
      <c r="B7266" s="17">
        <v>303</v>
      </c>
      <c r="C7266" s="17">
        <v>44</v>
      </c>
      <c r="D7266" s="11">
        <v>0.60960055080485298</v>
      </c>
      <c r="E7266" s="11">
        <v>0.42985863999445723</v>
      </c>
      <c r="F7266" s="11">
        <v>0.4278798413480176</v>
      </c>
      <c r="G7266" s="11">
        <v>0.42985863999445723</v>
      </c>
      <c r="H7266" s="11">
        <v>0.60960055080485298</v>
      </c>
      <c r="I7266" s="17">
        <f t="shared" si="113"/>
        <v>384.13082590925654</v>
      </c>
      <c r="L7266" s="10">
        <v>4947</v>
      </c>
      <c r="M7266" s="17">
        <v>207</v>
      </c>
      <c r="N7266" s="17">
        <v>30</v>
      </c>
      <c r="O7266">
        <v>324.82479147419792</v>
      </c>
    </row>
    <row r="7267" spans="1:15" x14ac:dyDescent="0.25">
      <c r="A7267" s="10">
        <v>7265</v>
      </c>
      <c r="B7267" s="17">
        <v>303</v>
      </c>
      <c r="C7267" s="17">
        <v>44</v>
      </c>
      <c r="D7267" s="11">
        <v>0.60575597252271551</v>
      </c>
      <c r="E7267" s="11">
        <v>0.4278798413480176</v>
      </c>
      <c r="F7267" s="11">
        <v>0.44024733288826862</v>
      </c>
      <c r="G7267" s="11">
        <v>0.4278798413480176</v>
      </c>
      <c r="H7267" s="11">
        <v>0.60575597252271551</v>
      </c>
      <c r="I7267" s="17">
        <f t="shared" si="113"/>
        <v>382.60374106200675</v>
      </c>
      <c r="L7267" s="10">
        <v>7488</v>
      </c>
      <c r="M7267" s="17">
        <v>312</v>
      </c>
      <c r="N7267" s="17">
        <v>45</v>
      </c>
      <c r="O7267">
        <v>324.79170596772076</v>
      </c>
    </row>
    <row r="7268" spans="1:15" x14ac:dyDescent="0.25">
      <c r="A7268" s="10">
        <v>7266</v>
      </c>
      <c r="B7268" s="17">
        <v>303</v>
      </c>
      <c r="C7268" s="17">
        <v>44</v>
      </c>
      <c r="D7268" s="11">
        <v>0.87896042691994514</v>
      </c>
      <c r="E7268" s="11">
        <v>0.57232153275474917</v>
      </c>
      <c r="F7268" s="11">
        <v>0.57489397099512085</v>
      </c>
      <c r="G7268" s="11">
        <v>0.57232153275474917</v>
      </c>
      <c r="H7268" s="11">
        <v>0.87896042691994514</v>
      </c>
      <c r="I7268" s="17">
        <f t="shared" si="113"/>
        <v>533.19170855608695</v>
      </c>
      <c r="L7268" s="10">
        <v>8070</v>
      </c>
      <c r="M7268" s="17">
        <v>337</v>
      </c>
      <c r="N7268" s="17">
        <v>49</v>
      </c>
      <c r="O7268">
        <v>324.7714024308591</v>
      </c>
    </row>
    <row r="7269" spans="1:15" x14ac:dyDescent="0.25">
      <c r="A7269" s="10">
        <v>7267</v>
      </c>
      <c r="B7269" s="17">
        <v>303</v>
      </c>
      <c r="C7269" s="17">
        <v>44</v>
      </c>
      <c r="D7269" s="11">
        <v>0.95923056135607088</v>
      </c>
      <c r="E7269" s="11">
        <v>0.57489397099512074</v>
      </c>
      <c r="F7269" s="11">
        <v>0.52923319222851606</v>
      </c>
      <c r="G7269" s="11">
        <v>0.57489397099512085</v>
      </c>
      <c r="H7269" s="11">
        <v>0.95923056135607099</v>
      </c>
      <c r="I7269" s="17">
        <f t="shared" si="113"/>
        <v>558.08069572113163</v>
      </c>
      <c r="L7269" s="10">
        <v>2069</v>
      </c>
      <c r="M7269" s="17">
        <v>87</v>
      </c>
      <c r="N7269" s="17">
        <v>13</v>
      </c>
      <c r="O7269">
        <v>324.76162881298728</v>
      </c>
    </row>
    <row r="7270" spans="1:15" x14ac:dyDescent="0.25">
      <c r="A7270" s="10">
        <v>7268</v>
      </c>
      <c r="B7270" s="17">
        <v>303</v>
      </c>
      <c r="C7270" s="17">
        <v>44</v>
      </c>
      <c r="D7270" s="11">
        <v>0.94953756399019962</v>
      </c>
      <c r="E7270" s="11">
        <v>0.52923319222851606</v>
      </c>
      <c r="F7270" s="11">
        <v>0.48743107082246878</v>
      </c>
      <c r="G7270" s="11">
        <v>0.52923319222851606</v>
      </c>
      <c r="H7270" s="11">
        <v>0.94953756399019962</v>
      </c>
      <c r="I7270" s="17">
        <f t="shared" si="113"/>
        <v>535.042540201169</v>
      </c>
      <c r="L7270" s="10">
        <v>8136</v>
      </c>
      <c r="M7270" s="17">
        <v>339</v>
      </c>
      <c r="N7270" s="17">
        <v>49</v>
      </c>
      <c r="O7270">
        <v>324.74787524237337</v>
      </c>
    </row>
    <row r="7271" spans="1:15" x14ac:dyDescent="0.25">
      <c r="A7271" s="10">
        <v>7269</v>
      </c>
      <c r="B7271" s="17">
        <v>303</v>
      </c>
      <c r="C7271" s="17">
        <v>44</v>
      </c>
      <c r="D7271" s="11">
        <v>0.70664702683575631</v>
      </c>
      <c r="E7271" s="11">
        <v>0.37494697755574519</v>
      </c>
      <c r="F7271" s="11">
        <v>0.32869255919521029</v>
      </c>
      <c r="G7271" s="11">
        <v>0.37494697755574513</v>
      </c>
      <c r="H7271" s="11">
        <v>0.7066470268357562</v>
      </c>
      <c r="I7271" s="17">
        <f t="shared" si="113"/>
        <v>389.25354197754848</v>
      </c>
      <c r="L7271" s="10">
        <v>7129</v>
      </c>
      <c r="M7271" s="17">
        <v>298</v>
      </c>
      <c r="N7271" s="17">
        <v>43</v>
      </c>
      <c r="O7271">
        <v>324.68064269084306</v>
      </c>
    </row>
    <row r="7272" spans="1:15" x14ac:dyDescent="0.25">
      <c r="A7272" s="10">
        <v>7270</v>
      </c>
      <c r="B7272" s="17">
        <v>303</v>
      </c>
      <c r="C7272" s="17">
        <v>44</v>
      </c>
      <c r="D7272" s="11">
        <v>0.64618229567124374</v>
      </c>
      <c r="E7272" s="11">
        <v>0.32869255919521029</v>
      </c>
      <c r="F7272" s="11">
        <v>0.3046996256071226</v>
      </c>
      <c r="G7272" s="11">
        <v>0.32869255919521023</v>
      </c>
      <c r="H7272" s="11">
        <v>0.64618229567124386</v>
      </c>
      <c r="I7272" s="17">
        <f t="shared" si="113"/>
        <v>350.44334331716703</v>
      </c>
      <c r="L7272" s="10">
        <v>4633</v>
      </c>
      <c r="M7272" s="17">
        <v>194</v>
      </c>
      <c r="N7272" s="17">
        <v>28</v>
      </c>
      <c r="O7272">
        <v>324.66032144162</v>
      </c>
    </row>
    <row r="7273" spans="1:15" x14ac:dyDescent="0.25">
      <c r="A7273" s="10">
        <v>7271</v>
      </c>
      <c r="B7273" s="17">
        <v>303</v>
      </c>
      <c r="C7273" s="17">
        <v>44</v>
      </c>
      <c r="D7273" s="11">
        <v>0.58560106213454532</v>
      </c>
      <c r="E7273" s="11">
        <v>0.30469962560712255</v>
      </c>
      <c r="F7273" s="11">
        <v>0.29579503169814414</v>
      </c>
      <c r="G7273" s="11">
        <v>0.30469962560712255</v>
      </c>
      <c r="H7273" s="11">
        <v>0.58560106213454532</v>
      </c>
      <c r="I7273" s="17">
        <f t="shared" si="113"/>
        <v>321.10399139382923</v>
      </c>
      <c r="L7273" s="10">
        <v>7440</v>
      </c>
      <c r="M7273" s="17">
        <v>310</v>
      </c>
      <c r="N7273" s="17">
        <v>45</v>
      </c>
      <c r="O7273">
        <v>324.63896909160337</v>
      </c>
    </row>
    <row r="7274" spans="1:15" x14ac:dyDescent="0.25">
      <c r="A7274" s="10">
        <v>7272</v>
      </c>
      <c r="B7274" s="17">
        <v>303</v>
      </c>
      <c r="C7274" s="17">
        <v>44</v>
      </c>
      <c r="D7274" s="11">
        <v>0.54156316544825256</v>
      </c>
      <c r="E7274" s="11">
        <v>0.29579503169814414</v>
      </c>
      <c r="F7274" s="11">
        <v>0.29579503169814414</v>
      </c>
      <c r="G7274" s="11">
        <v>0.29579503169814408</v>
      </c>
      <c r="H7274" s="11">
        <v>0.54156316544825256</v>
      </c>
      <c r="I7274" s="17">
        <f t="shared" si="113"/>
        <v>303.45002689062426</v>
      </c>
      <c r="L7274" s="10">
        <v>1132</v>
      </c>
      <c r="M7274" s="17">
        <v>48</v>
      </c>
      <c r="N7274" s="17">
        <v>7</v>
      </c>
      <c r="O7274">
        <v>324.62506608361514</v>
      </c>
    </row>
    <row r="7275" spans="1:15" x14ac:dyDescent="0.25">
      <c r="A7275" s="10">
        <v>7273</v>
      </c>
      <c r="B7275" s="17">
        <v>304</v>
      </c>
      <c r="C7275" s="17">
        <v>44</v>
      </c>
      <c r="D7275" s="11">
        <v>0.51290358189050622</v>
      </c>
      <c r="E7275" s="11">
        <v>0.29579503169814414</v>
      </c>
      <c r="F7275" s="11">
        <v>0.2990105794986091</v>
      </c>
      <c r="G7275" s="11">
        <v>0.29579503169814408</v>
      </c>
      <c r="H7275" s="11">
        <v>0.51290358189050633</v>
      </c>
      <c r="I7275" s="17">
        <f t="shared" si="113"/>
        <v>294.40758206416405</v>
      </c>
      <c r="L7275" s="10">
        <v>3939</v>
      </c>
      <c r="M7275" s="17">
        <v>165</v>
      </c>
      <c r="N7275" s="17">
        <v>24</v>
      </c>
      <c r="O7275">
        <v>324.61363180190278</v>
      </c>
    </row>
    <row r="7276" spans="1:15" x14ac:dyDescent="0.25">
      <c r="A7276" s="10">
        <v>7274</v>
      </c>
      <c r="B7276" s="17">
        <v>304</v>
      </c>
      <c r="C7276" s="17">
        <v>44</v>
      </c>
      <c r="D7276" s="11">
        <v>0.49810778062289024</v>
      </c>
      <c r="E7276" s="11">
        <v>0.29901057949860904</v>
      </c>
      <c r="F7276" s="11">
        <v>0.29975262899102345</v>
      </c>
      <c r="G7276" s="11">
        <v>0.2990105794986091</v>
      </c>
      <c r="H7276" s="11">
        <v>0.49810778062289018</v>
      </c>
      <c r="I7276" s="17">
        <f t="shared" si="113"/>
        <v>290.98882675840946</v>
      </c>
      <c r="L7276" s="10">
        <v>6964</v>
      </c>
      <c r="M7276" s="17">
        <v>291</v>
      </c>
      <c r="N7276" s="17">
        <v>42</v>
      </c>
      <c r="O7276">
        <v>324.59562347887129</v>
      </c>
    </row>
    <row r="7277" spans="1:15" x14ac:dyDescent="0.25">
      <c r="A7277" s="10">
        <v>7275</v>
      </c>
      <c r="B7277" s="17">
        <v>304</v>
      </c>
      <c r="C7277" s="17">
        <v>44</v>
      </c>
      <c r="D7277" s="11">
        <v>0.4957777331791714</v>
      </c>
      <c r="E7277" s="11">
        <v>0.2997526289910234</v>
      </c>
      <c r="F7277" s="11">
        <v>0.31335686968529974</v>
      </c>
      <c r="G7277" s="11">
        <v>0.2997526289910234</v>
      </c>
      <c r="H7277" s="11">
        <v>0.4957777331791714</v>
      </c>
      <c r="I7277" s="17">
        <f t="shared" si="113"/>
        <v>291.0842010011562</v>
      </c>
      <c r="L7277" s="10">
        <v>3821</v>
      </c>
      <c r="M7277" s="17">
        <v>160</v>
      </c>
      <c r="N7277" s="17">
        <v>23</v>
      </c>
      <c r="O7277">
        <v>324.50078886159315</v>
      </c>
    </row>
    <row r="7278" spans="1:15" x14ac:dyDescent="0.25">
      <c r="A7278" s="10">
        <v>7276</v>
      </c>
      <c r="B7278" s="17">
        <v>304</v>
      </c>
      <c r="C7278" s="17">
        <v>44</v>
      </c>
      <c r="D7278" s="11">
        <v>0.50964151546930037</v>
      </c>
      <c r="E7278" s="11">
        <v>0.31335686968529974</v>
      </c>
      <c r="F7278" s="11">
        <v>0.34303884938189882</v>
      </c>
      <c r="G7278" s="11">
        <v>0.31335686968529974</v>
      </c>
      <c r="H7278" s="11">
        <v>0.50964151546930037</v>
      </c>
      <c r="I7278" s="17">
        <f t="shared" si="113"/>
        <v>302.14958679957198</v>
      </c>
      <c r="L7278" s="10">
        <v>8573</v>
      </c>
      <c r="M7278" s="17">
        <v>358</v>
      </c>
      <c r="N7278" s="17">
        <v>52</v>
      </c>
      <c r="O7278">
        <v>324.48193567563402</v>
      </c>
    </row>
    <row r="7279" spans="1:15" x14ac:dyDescent="0.25">
      <c r="A7279" s="10">
        <v>7277</v>
      </c>
      <c r="B7279" s="17">
        <v>304</v>
      </c>
      <c r="C7279" s="17">
        <v>44</v>
      </c>
      <c r="D7279" s="11">
        <v>0.54098065358732306</v>
      </c>
      <c r="E7279" s="11">
        <v>0.34303884938189888</v>
      </c>
      <c r="F7279" s="11">
        <v>0.39819786165141641</v>
      </c>
      <c r="G7279" s="11">
        <v>0.34303884938189882</v>
      </c>
      <c r="H7279" s="11">
        <v>0.54098065358732317</v>
      </c>
      <c r="I7279" s="17">
        <f t="shared" si="113"/>
        <v>326.25726336675962</v>
      </c>
      <c r="L7279" s="10">
        <v>2016</v>
      </c>
      <c r="M7279" s="17">
        <v>84</v>
      </c>
      <c r="N7279" s="17">
        <v>12</v>
      </c>
      <c r="O7279">
        <v>324.46859000547693</v>
      </c>
    </row>
    <row r="7280" spans="1:15" x14ac:dyDescent="0.25">
      <c r="A7280" s="10">
        <v>7278</v>
      </c>
      <c r="B7280" s="17">
        <v>304</v>
      </c>
      <c r="C7280" s="17">
        <v>44</v>
      </c>
      <c r="D7280" s="11">
        <v>0.62020226667377498</v>
      </c>
      <c r="E7280" s="11">
        <v>0.39819786165141646</v>
      </c>
      <c r="F7280" s="11">
        <v>0.42713779185560324</v>
      </c>
      <c r="G7280" s="11">
        <v>0.39819786165141646</v>
      </c>
      <c r="H7280" s="11">
        <v>0.62020226667377498</v>
      </c>
      <c r="I7280" s="17">
        <f t="shared" si="113"/>
        <v>374.82938167039873</v>
      </c>
      <c r="L7280" s="10">
        <v>8736</v>
      </c>
      <c r="M7280" s="17">
        <v>364</v>
      </c>
      <c r="N7280" s="17">
        <v>52</v>
      </c>
      <c r="O7280">
        <v>324.45232592115286</v>
      </c>
    </row>
    <row r="7281" spans="1:15" x14ac:dyDescent="0.25">
      <c r="A7281" s="10">
        <v>7279</v>
      </c>
      <c r="B7281" s="17">
        <v>304</v>
      </c>
      <c r="C7281" s="17">
        <v>44</v>
      </c>
      <c r="D7281" s="11">
        <v>0.7017539272039458</v>
      </c>
      <c r="E7281" s="11">
        <v>0.42713779185560319</v>
      </c>
      <c r="F7281" s="11">
        <v>0.43431093694894757</v>
      </c>
      <c r="G7281" s="11">
        <v>0.42713779185560319</v>
      </c>
      <c r="H7281" s="11">
        <v>0.7017539272039458</v>
      </c>
      <c r="I7281" s="17">
        <f t="shared" si="113"/>
        <v>412.7888109254618</v>
      </c>
      <c r="L7281" s="10">
        <v>3918</v>
      </c>
      <c r="M7281" s="17">
        <v>164</v>
      </c>
      <c r="N7281" s="17">
        <v>24</v>
      </c>
      <c r="O7281">
        <v>324.39574228820413</v>
      </c>
    </row>
    <row r="7282" spans="1:15" x14ac:dyDescent="0.25">
      <c r="A7282" s="10">
        <v>7280</v>
      </c>
      <c r="B7282" s="17">
        <v>304</v>
      </c>
      <c r="C7282" s="17">
        <v>44</v>
      </c>
      <c r="D7282" s="11">
        <v>0.70851106479073145</v>
      </c>
      <c r="E7282" s="11">
        <v>0.43431093694894751</v>
      </c>
      <c r="F7282" s="11">
        <v>0.43999998305746307</v>
      </c>
      <c r="G7282" s="11">
        <v>0.43431093694894751</v>
      </c>
      <c r="H7282" s="11">
        <v>0.70851106479073145</v>
      </c>
      <c r="I7282" s="17">
        <f t="shared" si="113"/>
        <v>418.04791483491158</v>
      </c>
      <c r="L7282" s="10">
        <v>3888</v>
      </c>
      <c r="M7282" s="17">
        <v>162</v>
      </c>
      <c r="N7282" s="17">
        <v>24</v>
      </c>
      <c r="O7282">
        <v>324.36677344642283</v>
      </c>
    </row>
    <row r="7283" spans="1:15" x14ac:dyDescent="0.25">
      <c r="A7283" s="10">
        <v>7281</v>
      </c>
      <c r="B7283" s="17">
        <v>304</v>
      </c>
      <c r="C7283" s="17">
        <v>44</v>
      </c>
      <c r="D7283" s="11">
        <v>0.72062731149807113</v>
      </c>
      <c r="E7283" s="11">
        <v>0.43999998305746313</v>
      </c>
      <c r="F7283" s="11">
        <v>0.44692577832000202</v>
      </c>
      <c r="G7283" s="11">
        <v>0.43999998305746307</v>
      </c>
      <c r="H7283" s="11">
        <v>0.72062731149807113</v>
      </c>
      <c r="I7283" s="17">
        <f t="shared" si="113"/>
        <v>424.47776403516809</v>
      </c>
      <c r="L7283" s="10">
        <v>3269</v>
      </c>
      <c r="M7283" s="17">
        <v>137</v>
      </c>
      <c r="N7283" s="17">
        <v>20</v>
      </c>
      <c r="O7283">
        <v>324.34729706012678</v>
      </c>
    </row>
    <row r="7284" spans="1:15" x14ac:dyDescent="0.25">
      <c r="A7284" s="10">
        <v>7282</v>
      </c>
      <c r="B7284" s="17">
        <v>304</v>
      </c>
      <c r="C7284" s="17">
        <v>44</v>
      </c>
      <c r="D7284" s="11">
        <v>0.7330930653219685</v>
      </c>
      <c r="E7284" s="11">
        <v>0.44692577832000197</v>
      </c>
      <c r="F7284" s="11">
        <v>0.42491164337835807</v>
      </c>
      <c r="G7284" s="11">
        <v>0.44692577832000197</v>
      </c>
      <c r="H7284" s="11">
        <v>0.7330930653219685</v>
      </c>
      <c r="I7284" s="17">
        <f t="shared" si="113"/>
        <v>430.35655796616504</v>
      </c>
      <c r="L7284" s="10">
        <v>8595</v>
      </c>
      <c r="M7284" s="17">
        <v>359</v>
      </c>
      <c r="N7284" s="17">
        <v>52</v>
      </c>
      <c r="O7284">
        <v>324.30491668568129</v>
      </c>
    </row>
    <row r="7285" spans="1:15" x14ac:dyDescent="0.25">
      <c r="A7285" s="10">
        <v>7283</v>
      </c>
      <c r="B7285" s="17">
        <v>304</v>
      </c>
      <c r="C7285" s="17">
        <v>44</v>
      </c>
      <c r="D7285" s="11">
        <v>0.72889897992327446</v>
      </c>
      <c r="E7285" s="11">
        <v>0.42491164337835813</v>
      </c>
      <c r="F7285" s="11">
        <v>0.4362897355953872</v>
      </c>
      <c r="G7285" s="11">
        <v>0.42491164337835813</v>
      </c>
      <c r="H7285" s="11">
        <v>0.72889897992327446</v>
      </c>
      <c r="I7285" s="17">
        <f t="shared" si="113"/>
        <v>420.66392035060659</v>
      </c>
      <c r="L7285" s="10">
        <v>918</v>
      </c>
      <c r="M7285" s="17">
        <v>39</v>
      </c>
      <c r="N7285" s="17">
        <v>6</v>
      </c>
      <c r="O7285">
        <v>324.29950547016807</v>
      </c>
    </row>
    <row r="7286" spans="1:15" x14ac:dyDescent="0.25">
      <c r="A7286" s="10">
        <v>7284</v>
      </c>
      <c r="B7286" s="17">
        <v>304</v>
      </c>
      <c r="C7286" s="17">
        <v>44</v>
      </c>
      <c r="D7286" s="11">
        <v>0.72202533996430285</v>
      </c>
      <c r="E7286" s="11">
        <v>0.4362897355953872</v>
      </c>
      <c r="F7286" s="11">
        <v>0.43826853424182688</v>
      </c>
      <c r="G7286" s="11">
        <v>0.43628973559538725</v>
      </c>
      <c r="H7286" s="11">
        <v>0.72202533996430285</v>
      </c>
      <c r="I7286" s="17">
        <f t="shared" si="113"/>
        <v>423.09474439640485</v>
      </c>
      <c r="L7286" s="10">
        <v>219</v>
      </c>
      <c r="M7286" s="17">
        <v>10</v>
      </c>
      <c r="N7286" s="17">
        <v>2</v>
      </c>
      <c r="O7286">
        <v>324.27073421590484</v>
      </c>
    </row>
    <row r="7287" spans="1:15" x14ac:dyDescent="0.25">
      <c r="A7287" s="10">
        <v>7285</v>
      </c>
      <c r="B7287" s="17">
        <v>304</v>
      </c>
      <c r="C7287" s="17">
        <v>44</v>
      </c>
      <c r="D7287" s="11">
        <v>0.73507360564912949</v>
      </c>
      <c r="E7287" s="11">
        <v>0.43826853424182693</v>
      </c>
      <c r="F7287" s="11">
        <v>0.43257948813331343</v>
      </c>
      <c r="G7287" s="11">
        <v>0.43826853424182688</v>
      </c>
      <c r="H7287" s="11">
        <v>0.7350736056491296</v>
      </c>
      <c r="I7287" s="17">
        <f t="shared" si="113"/>
        <v>427.83414702978479</v>
      </c>
      <c r="L7287" s="10">
        <v>2978</v>
      </c>
      <c r="M7287" s="17">
        <v>125</v>
      </c>
      <c r="N7287" s="17">
        <v>18</v>
      </c>
      <c r="O7287">
        <v>324.26320129900813</v>
      </c>
    </row>
    <row r="7288" spans="1:15" x14ac:dyDescent="0.25">
      <c r="A7288" s="10">
        <v>7286</v>
      </c>
      <c r="B7288" s="17">
        <v>304</v>
      </c>
      <c r="C7288" s="17">
        <v>44</v>
      </c>
      <c r="D7288" s="11">
        <v>0.73821916969815071</v>
      </c>
      <c r="E7288" s="11">
        <v>0.43257948813331337</v>
      </c>
      <c r="F7288" s="11">
        <v>0.42985863999445717</v>
      </c>
      <c r="G7288" s="11">
        <v>0.43257948813331343</v>
      </c>
      <c r="H7288" s="11">
        <v>0.73821916969815071</v>
      </c>
      <c r="I7288" s="17">
        <f t="shared" si="113"/>
        <v>426.45627515651188</v>
      </c>
      <c r="L7288" s="10">
        <v>5330</v>
      </c>
      <c r="M7288" s="17">
        <v>223</v>
      </c>
      <c r="N7288" s="17">
        <v>32</v>
      </c>
      <c r="O7288">
        <v>324.24383256265247</v>
      </c>
    </row>
    <row r="7289" spans="1:15" x14ac:dyDescent="0.25">
      <c r="A7289" s="10">
        <v>7287</v>
      </c>
      <c r="B7289" s="17">
        <v>304</v>
      </c>
      <c r="C7289" s="17">
        <v>44</v>
      </c>
      <c r="D7289" s="11">
        <v>0.74136473374717182</v>
      </c>
      <c r="E7289" s="11">
        <v>0.42985863999445723</v>
      </c>
      <c r="F7289" s="11">
        <v>0.44915192679724708</v>
      </c>
      <c r="G7289" s="11">
        <v>0.42985863999445723</v>
      </c>
      <c r="H7289" s="11">
        <v>0.74136473374717182</v>
      </c>
      <c r="I7289" s="17">
        <f t="shared" si="113"/>
        <v>427.14624786876777</v>
      </c>
      <c r="L7289" s="10">
        <v>125</v>
      </c>
      <c r="M7289" s="17">
        <v>6</v>
      </c>
      <c r="N7289" s="17">
        <v>1</v>
      </c>
      <c r="O7289">
        <v>324.23568280812856</v>
      </c>
    </row>
    <row r="7290" spans="1:15" x14ac:dyDescent="0.25">
      <c r="A7290" s="10">
        <v>7288</v>
      </c>
      <c r="B7290" s="17">
        <v>304</v>
      </c>
      <c r="C7290" s="17">
        <v>44</v>
      </c>
      <c r="D7290" s="11">
        <v>0.74311226932996099</v>
      </c>
      <c r="E7290" s="11">
        <v>0.44915192679724708</v>
      </c>
      <c r="F7290" s="11">
        <v>0.47957595598626473</v>
      </c>
      <c r="G7290" s="11">
        <v>0.44915192679724708</v>
      </c>
      <c r="H7290" s="11">
        <v>0.74311226932996111</v>
      </c>
      <c r="I7290" s="17">
        <f t="shared" si="113"/>
        <v>436.63973514393695</v>
      </c>
      <c r="L7290" s="10">
        <v>73</v>
      </c>
      <c r="M7290" s="17">
        <v>4</v>
      </c>
      <c r="N7290" s="17">
        <v>1</v>
      </c>
      <c r="O7290">
        <v>324.22868315399023</v>
      </c>
    </row>
    <row r="7291" spans="1:15" x14ac:dyDescent="0.25">
      <c r="A7291" s="10">
        <v>7289</v>
      </c>
      <c r="B7291" s="17">
        <v>304</v>
      </c>
      <c r="C7291" s="17">
        <v>44</v>
      </c>
      <c r="D7291" s="11">
        <v>0.72866597517890264</v>
      </c>
      <c r="E7291" s="11">
        <v>0.47957595598626473</v>
      </c>
      <c r="F7291" s="11">
        <v>0.47611305835499423</v>
      </c>
      <c r="G7291" s="11">
        <v>0.47957595598626468</v>
      </c>
      <c r="H7291" s="11">
        <v>0.72866597517890264</v>
      </c>
      <c r="I7291" s="17">
        <f t="shared" si="113"/>
        <v>444.04801678595447</v>
      </c>
      <c r="L7291" s="10">
        <v>6408</v>
      </c>
      <c r="M7291" s="17">
        <v>267</v>
      </c>
      <c r="N7291" s="17">
        <v>39</v>
      </c>
      <c r="O7291">
        <v>324.20308241426579</v>
      </c>
    </row>
    <row r="7292" spans="1:15" x14ac:dyDescent="0.25">
      <c r="A7292" s="10">
        <v>7290</v>
      </c>
      <c r="B7292" s="17">
        <v>304</v>
      </c>
      <c r="C7292" s="17">
        <v>44</v>
      </c>
      <c r="D7292" s="11">
        <v>0.98028254001007309</v>
      </c>
      <c r="E7292" s="11">
        <v>0.6189469758614925</v>
      </c>
      <c r="F7292" s="11">
        <v>0.62344874278214413</v>
      </c>
      <c r="G7292" s="11">
        <v>0.6189469758614925</v>
      </c>
      <c r="H7292" s="11">
        <v>0.98028254001007309</v>
      </c>
      <c r="I7292" s="17">
        <f t="shared" si="113"/>
        <v>586.20715285910615</v>
      </c>
      <c r="L7292" s="10">
        <v>5523</v>
      </c>
      <c r="M7292" s="17">
        <v>231</v>
      </c>
      <c r="N7292" s="17">
        <v>33</v>
      </c>
      <c r="O7292">
        <v>324.11447343764615</v>
      </c>
    </row>
    <row r="7293" spans="1:15" x14ac:dyDescent="0.25">
      <c r="A7293" s="10">
        <v>7291</v>
      </c>
      <c r="B7293" s="17">
        <v>304</v>
      </c>
      <c r="C7293" s="17">
        <v>44</v>
      </c>
      <c r="D7293" s="11">
        <v>1.0151167492936755</v>
      </c>
      <c r="E7293" s="11">
        <v>0.62344874278214413</v>
      </c>
      <c r="F7293" s="11">
        <v>0.5980459151584675</v>
      </c>
      <c r="G7293" s="11">
        <v>0.62344874278214413</v>
      </c>
      <c r="H7293" s="11">
        <v>1.0151167492936755</v>
      </c>
      <c r="I7293" s="17">
        <f t="shared" si="113"/>
        <v>598.13869349317247</v>
      </c>
      <c r="L7293" s="10">
        <v>1900</v>
      </c>
      <c r="M7293" s="17">
        <v>80</v>
      </c>
      <c r="N7293" s="17">
        <v>12</v>
      </c>
      <c r="O7293">
        <v>324.10441229467745</v>
      </c>
    </row>
    <row r="7294" spans="1:15" x14ac:dyDescent="0.25">
      <c r="A7294" s="10">
        <v>7292</v>
      </c>
      <c r="B7294" s="17">
        <v>304</v>
      </c>
      <c r="C7294" s="17">
        <v>44</v>
      </c>
      <c r="D7294" s="11">
        <v>0.97558749441097914</v>
      </c>
      <c r="E7294" s="11">
        <v>0.5980459151584675</v>
      </c>
      <c r="F7294" s="11">
        <v>0.56717665627400338</v>
      </c>
      <c r="G7294" s="11">
        <v>0.5980459151584675</v>
      </c>
      <c r="H7294" s="11">
        <v>0.97558749441097936</v>
      </c>
      <c r="I7294" s="17">
        <f t="shared" si="113"/>
        <v>574.09343052586053</v>
      </c>
      <c r="L7294" s="10">
        <v>5763</v>
      </c>
      <c r="M7294" s="17">
        <v>241</v>
      </c>
      <c r="N7294" s="17">
        <v>35</v>
      </c>
      <c r="O7294">
        <v>324.10311138114992</v>
      </c>
    </row>
    <row r="7295" spans="1:15" x14ac:dyDescent="0.25">
      <c r="A7295" s="10">
        <v>7293</v>
      </c>
      <c r="B7295" s="17">
        <v>304</v>
      </c>
      <c r="C7295" s="17">
        <v>44</v>
      </c>
      <c r="D7295" s="11">
        <v>0.70618101734701155</v>
      </c>
      <c r="E7295" s="11">
        <v>0.4362897355953872</v>
      </c>
      <c r="F7295" s="11">
        <v>0.38929326774243583</v>
      </c>
      <c r="G7295" s="11">
        <v>0.43628973559538725</v>
      </c>
      <c r="H7295" s="11">
        <v>0.70618101734701166</v>
      </c>
      <c r="I7295" s="17">
        <f t="shared" si="113"/>
        <v>416.06555049889602</v>
      </c>
      <c r="L7295" s="10">
        <v>1687</v>
      </c>
      <c r="M7295" s="17">
        <v>71</v>
      </c>
      <c r="N7295" s="17">
        <v>11</v>
      </c>
      <c r="O7295">
        <v>324.07149393793657</v>
      </c>
    </row>
    <row r="7296" spans="1:15" x14ac:dyDescent="0.25">
      <c r="A7296" s="10">
        <v>7294</v>
      </c>
      <c r="B7296" s="17">
        <v>304</v>
      </c>
      <c r="C7296" s="17">
        <v>44</v>
      </c>
      <c r="D7296" s="11">
        <v>0.64315323399440849</v>
      </c>
      <c r="E7296" s="11">
        <v>0.38929326774243583</v>
      </c>
      <c r="F7296" s="11">
        <v>0.34674909684397481</v>
      </c>
      <c r="G7296" s="11">
        <v>0.38929326774243583</v>
      </c>
      <c r="H7296" s="11">
        <v>0.6431532339944086</v>
      </c>
      <c r="I7296" s="17">
        <f t="shared" si="113"/>
        <v>375.39630584894405</v>
      </c>
      <c r="L7296" s="10">
        <v>2326</v>
      </c>
      <c r="M7296" s="17">
        <v>97</v>
      </c>
      <c r="N7296" s="17">
        <v>14</v>
      </c>
      <c r="O7296">
        <v>324.05391122772335</v>
      </c>
    </row>
    <row r="7297" spans="1:15" x14ac:dyDescent="0.25">
      <c r="A7297" s="10">
        <v>7295</v>
      </c>
      <c r="B7297" s="17">
        <v>304</v>
      </c>
      <c r="C7297" s="17">
        <v>44</v>
      </c>
      <c r="D7297" s="11">
        <v>0.58233899571333847</v>
      </c>
      <c r="E7297" s="11">
        <v>0.34674909684397481</v>
      </c>
      <c r="F7297" s="11">
        <v>0.31805651647059346</v>
      </c>
      <c r="G7297" s="11">
        <v>0.34674909684397476</v>
      </c>
      <c r="H7297" s="11">
        <v>0.58233899571333847</v>
      </c>
      <c r="I7297" s="17">
        <f t="shared" si="113"/>
        <v>337.77037802468192</v>
      </c>
      <c r="L7297" s="10">
        <v>5282</v>
      </c>
      <c r="M7297" s="17">
        <v>221</v>
      </c>
      <c r="N7297" s="17">
        <v>32</v>
      </c>
      <c r="O7297">
        <v>324.02117274613875</v>
      </c>
    </row>
    <row r="7298" spans="1:15" x14ac:dyDescent="0.25">
      <c r="A7298" s="10">
        <v>7296</v>
      </c>
      <c r="B7298" s="17">
        <v>304</v>
      </c>
      <c r="C7298" s="17">
        <v>44</v>
      </c>
      <c r="D7298" s="11">
        <v>0.54109715595950902</v>
      </c>
      <c r="E7298" s="11">
        <v>0.31805651647059341</v>
      </c>
      <c r="F7298" s="11">
        <v>0.30346287645309933</v>
      </c>
      <c r="G7298" s="11">
        <v>0.31805651647059341</v>
      </c>
      <c r="H7298" s="11">
        <v>0.54109715595950902</v>
      </c>
      <c r="I7298" s="17">
        <f t="shared" si="113"/>
        <v>312.5122115534042</v>
      </c>
      <c r="L7298" s="10">
        <v>7879</v>
      </c>
      <c r="M7298" s="17">
        <v>329</v>
      </c>
      <c r="N7298" s="17">
        <v>47</v>
      </c>
      <c r="O7298">
        <v>323.9890879026724</v>
      </c>
    </row>
    <row r="7299" spans="1:15" x14ac:dyDescent="0.25">
      <c r="A7299" s="10">
        <v>7297</v>
      </c>
      <c r="B7299" s="17">
        <v>305</v>
      </c>
      <c r="C7299" s="17">
        <v>44</v>
      </c>
      <c r="D7299" s="11">
        <v>0.51721416966138722</v>
      </c>
      <c r="E7299" s="11">
        <v>0.30346287645309933</v>
      </c>
      <c r="F7299" s="11">
        <v>0.3032155266222939</v>
      </c>
      <c r="G7299" s="11">
        <v>0.30346287645309933</v>
      </c>
      <c r="H7299" s="11">
        <v>0.51721416966138722</v>
      </c>
      <c r="I7299" s="17">
        <f t="shared" si="113"/>
        <v>299.0223059377754</v>
      </c>
      <c r="L7299" s="10">
        <v>3168</v>
      </c>
      <c r="M7299" s="17">
        <v>132</v>
      </c>
      <c r="N7299" s="17">
        <v>19</v>
      </c>
      <c r="O7299">
        <v>323.9215437509738</v>
      </c>
    </row>
    <row r="7300" spans="1:15" x14ac:dyDescent="0.25">
      <c r="A7300" s="10">
        <v>7298</v>
      </c>
      <c r="B7300" s="17">
        <v>305</v>
      </c>
      <c r="C7300" s="17">
        <v>44</v>
      </c>
      <c r="D7300" s="11">
        <v>0.50859299411962633</v>
      </c>
      <c r="E7300" s="11">
        <v>0.3032155266222939</v>
      </c>
      <c r="F7300" s="11">
        <v>0.3175618168089846</v>
      </c>
      <c r="G7300" s="11">
        <v>0.3032155266222939</v>
      </c>
      <c r="H7300" s="11">
        <v>0.50859299411962633</v>
      </c>
      <c r="I7300" s="17">
        <f t="shared" ref="I7300:I7363" si="114">D7300*$D$1+E7300*$E$1+F7300*$F$1+G7300*$G$1+H7300*$H$1</f>
        <v>296.73844143955739</v>
      </c>
      <c r="L7300" s="10">
        <v>4248</v>
      </c>
      <c r="M7300" s="17">
        <v>177</v>
      </c>
      <c r="N7300" s="17">
        <v>26</v>
      </c>
      <c r="O7300">
        <v>323.86019617791919</v>
      </c>
    </row>
    <row r="7301" spans="1:15" x14ac:dyDescent="0.25">
      <c r="A7301" s="10">
        <v>7299</v>
      </c>
      <c r="B7301" s="17">
        <v>305</v>
      </c>
      <c r="C7301" s="17">
        <v>44</v>
      </c>
      <c r="D7301" s="11">
        <v>0.51313658663487915</v>
      </c>
      <c r="E7301" s="11">
        <v>0.31756181680898454</v>
      </c>
      <c r="F7301" s="11">
        <v>0.35689043990698066</v>
      </c>
      <c r="G7301" s="11">
        <v>0.3175618168089846</v>
      </c>
      <c r="H7301" s="11">
        <v>0.51313658663487915</v>
      </c>
      <c r="I7301" s="17">
        <f t="shared" si="114"/>
        <v>305.50405204303439</v>
      </c>
      <c r="L7301" s="10">
        <v>1566</v>
      </c>
      <c r="M7301" s="17">
        <v>66</v>
      </c>
      <c r="N7301" s="17">
        <v>10</v>
      </c>
      <c r="O7301">
        <v>323.83845501557607</v>
      </c>
    </row>
    <row r="7302" spans="1:15" x14ac:dyDescent="0.25">
      <c r="A7302" s="10">
        <v>7300</v>
      </c>
      <c r="B7302" s="17">
        <v>305</v>
      </c>
      <c r="C7302" s="17">
        <v>44</v>
      </c>
      <c r="D7302" s="11">
        <v>0.53678656818862802</v>
      </c>
      <c r="E7302" s="11">
        <v>0.35689043990698066</v>
      </c>
      <c r="F7302" s="11">
        <v>0.42441694371674715</v>
      </c>
      <c r="G7302" s="11">
        <v>0.35689043990698066</v>
      </c>
      <c r="H7302" s="11">
        <v>0.53678656818862791</v>
      </c>
      <c r="I7302" s="17">
        <f t="shared" si="114"/>
        <v>331.50455553182309</v>
      </c>
      <c r="L7302" s="10">
        <v>1537</v>
      </c>
      <c r="M7302" s="17">
        <v>65</v>
      </c>
      <c r="N7302" s="17">
        <v>10</v>
      </c>
      <c r="O7302">
        <v>323.8170368030535</v>
      </c>
    </row>
    <row r="7303" spans="1:15" x14ac:dyDescent="0.25">
      <c r="A7303" s="10">
        <v>7301</v>
      </c>
      <c r="B7303" s="17">
        <v>305</v>
      </c>
      <c r="C7303" s="17">
        <v>44</v>
      </c>
      <c r="D7303" s="11">
        <v>0.58327101469082554</v>
      </c>
      <c r="E7303" s="11">
        <v>0.42441694371674715</v>
      </c>
      <c r="F7303" s="11">
        <v>0.44692577832000202</v>
      </c>
      <c r="G7303" s="11">
        <v>0.42441694371674715</v>
      </c>
      <c r="H7303" s="11">
        <v>0.58327101469082554</v>
      </c>
      <c r="I7303" s="17">
        <f t="shared" si="114"/>
        <v>374.2905333205631</v>
      </c>
      <c r="L7303" s="10">
        <v>1827</v>
      </c>
      <c r="M7303" s="17">
        <v>77</v>
      </c>
      <c r="N7303" s="17">
        <v>11</v>
      </c>
      <c r="O7303">
        <v>323.77201917682919</v>
      </c>
    </row>
    <row r="7304" spans="1:15" x14ac:dyDescent="0.25">
      <c r="A7304" s="10">
        <v>7302</v>
      </c>
      <c r="B7304" s="17">
        <v>305</v>
      </c>
      <c r="C7304" s="17">
        <v>44</v>
      </c>
      <c r="D7304" s="11">
        <v>0.64443476008845446</v>
      </c>
      <c r="E7304" s="11">
        <v>0.44692577832000197</v>
      </c>
      <c r="F7304" s="11">
        <v>0.44098938238068303</v>
      </c>
      <c r="G7304" s="11">
        <v>0.44692577832000197</v>
      </c>
      <c r="H7304" s="11">
        <v>0.64443476008845446</v>
      </c>
      <c r="I7304" s="17">
        <f t="shared" si="114"/>
        <v>402.62900985153351</v>
      </c>
      <c r="L7304" s="10">
        <v>5762</v>
      </c>
      <c r="M7304" s="17">
        <v>241</v>
      </c>
      <c r="N7304" s="17">
        <v>35</v>
      </c>
      <c r="O7304">
        <v>323.76386305959551</v>
      </c>
    </row>
    <row r="7305" spans="1:15" x14ac:dyDescent="0.25">
      <c r="A7305" s="10">
        <v>7303</v>
      </c>
      <c r="B7305" s="17">
        <v>305</v>
      </c>
      <c r="C7305" s="17">
        <v>44</v>
      </c>
      <c r="D7305" s="11">
        <v>0.69721033468869309</v>
      </c>
      <c r="E7305" s="11">
        <v>0.44098938238068297</v>
      </c>
      <c r="F7305" s="11">
        <v>0.44469962984275679</v>
      </c>
      <c r="G7305" s="11">
        <v>0.44098938238068297</v>
      </c>
      <c r="H7305" s="11">
        <v>0.69721033468869309</v>
      </c>
      <c r="I7305" s="17">
        <f t="shared" si="114"/>
        <v>417.29104524636523</v>
      </c>
      <c r="L7305" s="10">
        <v>6961</v>
      </c>
      <c r="M7305" s="17">
        <v>291</v>
      </c>
      <c r="N7305" s="17">
        <v>42</v>
      </c>
      <c r="O7305">
        <v>323.72516238737603</v>
      </c>
    </row>
    <row r="7306" spans="1:15" x14ac:dyDescent="0.25">
      <c r="A7306" s="10">
        <v>7304</v>
      </c>
      <c r="B7306" s="17">
        <v>305</v>
      </c>
      <c r="C7306" s="17">
        <v>44</v>
      </c>
      <c r="D7306" s="11">
        <v>0.71060810749007852</v>
      </c>
      <c r="E7306" s="11">
        <v>0.44469962984275679</v>
      </c>
      <c r="F7306" s="11">
        <v>0.44519432950436783</v>
      </c>
      <c r="G7306" s="11">
        <v>0.44469962984275679</v>
      </c>
      <c r="H7306" s="11">
        <v>0.71060810749007852</v>
      </c>
      <c r="I7306" s="17">
        <f t="shared" si="114"/>
        <v>423.08221951410258</v>
      </c>
      <c r="L7306" s="10">
        <v>5449</v>
      </c>
      <c r="M7306" s="17">
        <v>228</v>
      </c>
      <c r="N7306" s="17">
        <v>33</v>
      </c>
      <c r="O7306">
        <v>323.7108274038593</v>
      </c>
    </row>
    <row r="7307" spans="1:15" x14ac:dyDescent="0.25">
      <c r="A7307" s="10">
        <v>7305</v>
      </c>
      <c r="B7307" s="17">
        <v>305</v>
      </c>
      <c r="C7307" s="17">
        <v>44</v>
      </c>
      <c r="D7307" s="11">
        <v>0.72260785182523224</v>
      </c>
      <c r="E7307" s="11">
        <v>0.44519432950436777</v>
      </c>
      <c r="F7307" s="11">
        <v>0.43703178508780155</v>
      </c>
      <c r="G7307" s="11">
        <v>0.44519432950436777</v>
      </c>
      <c r="H7307" s="11">
        <v>0.72260785182523224</v>
      </c>
      <c r="I7307" s="17">
        <f t="shared" si="114"/>
        <v>426.79351578933347</v>
      </c>
      <c r="L7307" s="10">
        <v>5715</v>
      </c>
      <c r="M7307" s="17">
        <v>239</v>
      </c>
      <c r="N7307" s="17">
        <v>35</v>
      </c>
      <c r="O7307">
        <v>323.68613738956788</v>
      </c>
    </row>
    <row r="7308" spans="1:15" x14ac:dyDescent="0.25">
      <c r="A7308" s="10">
        <v>7306</v>
      </c>
      <c r="B7308" s="17">
        <v>305</v>
      </c>
      <c r="C7308" s="17">
        <v>44</v>
      </c>
      <c r="D7308" s="11">
        <v>0.72086031624244296</v>
      </c>
      <c r="E7308" s="11">
        <v>0.43703178508780149</v>
      </c>
      <c r="F7308" s="11">
        <v>0.43084803931767718</v>
      </c>
      <c r="G7308" s="11">
        <v>0.43703178508780149</v>
      </c>
      <c r="H7308" s="11">
        <v>0.72086031624244296</v>
      </c>
      <c r="I7308" s="17">
        <f t="shared" si="114"/>
        <v>422.72193680540943</v>
      </c>
      <c r="L7308" s="10">
        <v>7974</v>
      </c>
      <c r="M7308" s="17">
        <v>333</v>
      </c>
      <c r="N7308" s="17">
        <v>48</v>
      </c>
      <c r="O7308">
        <v>323.6792340357178</v>
      </c>
    </row>
    <row r="7309" spans="1:15" x14ac:dyDescent="0.25">
      <c r="A7309" s="10">
        <v>7307</v>
      </c>
      <c r="B7309" s="17">
        <v>305</v>
      </c>
      <c r="C7309" s="17">
        <v>44</v>
      </c>
      <c r="D7309" s="11">
        <v>0.71818076168216538</v>
      </c>
      <c r="E7309" s="11">
        <v>0.43084803931767712</v>
      </c>
      <c r="F7309" s="11">
        <v>0.42886924067123738</v>
      </c>
      <c r="G7309" s="11">
        <v>0.43084803931767707</v>
      </c>
      <c r="H7309" s="11">
        <v>0.71818076168216538</v>
      </c>
      <c r="I7309" s="17">
        <f t="shared" si="114"/>
        <v>419.31182909221326</v>
      </c>
      <c r="L7309" s="10">
        <v>7855</v>
      </c>
      <c r="M7309" s="17">
        <v>328</v>
      </c>
      <c r="N7309" s="17">
        <v>47</v>
      </c>
      <c r="O7309">
        <v>323.61621444917114</v>
      </c>
    </row>
    <row r="7310" spans="1:15" x14ac:dyDescent="0.25">
      <c r="A7310" s="10">
        <v>7308</v>
      </c>
      <c r="B7310" s="17">
        <v>305</v>
      </c>
      <c r="C7310" s="17">
        <v>44</v>
      </c>
      <c r="D7310" s="11">
        <v>0.70979259088477731</v>
      </c>
      <c r="E7310" s="11">
        <v>0.42886924067123744</v>
      </c>
      <c r="F7310" s="11">
        <v>0.41897524743903708</v>
      </c>
      <c r="G7310" s="11">
        <v>0.42886924067123744</v>
      </c>
      <c r="H7310" s="11">
        <v>0.70979259088477731</v>
      </c>
      <c r="I7310" s="17">
        <f t="shared" si="114"/>
        <v>415.44033524918518</v>
      </c>
      <c r="L7310" s="10">
        <v>7705</v>
      </c>
      <c r="M7310" s="17">
        <v>322</v>
      </c>
      <c r="N7310" s="17">
        <v>46</v>
      </c>
      <c r="O7310">
        <v>323.56097351718392</v>
      </c>
    </row>
    <row r="7311" spans="1:15" x14ac:dyDescent="0.25">
      <c r="A7311" s="10">
        <v>7309</v>
      </c>
      <c r="B7311" s="17">
        <v>305</v>
      </c>
      <c r="C7311" s="17">
        <v>44</v>
      </c>
      <c r="D7311" s="11">
        <v>0.70245294143706116</v>
      </c>
      <c r="E7311" s="11">
        <v>0.41897524743903702</v>
      </c>
      <c r="F7311" s="11">
        <v>0.41254415183810711</v>
      </c>
      <c r="G7311" s="11">
        <v>0.41897524743903708</v>
      </c>
      <c r="H7311" s="11">
        <v>0.70245294143706116</v>
      </c>
      <c r="I7311" s="17">
        <f t="shared" si="114"/>
        <v>408.87680630899865</v>
      </c>
      <c r="L7311" s="10">
        <v>577</v>
      </c>
      <c r="M7311" s="17">
        <v>25</v>
      </c>
      <c r="N7311" s="17">
        <v>4</v>
      </c>
      <c r="O7311">
        <v>323.52300369524119</v>
      </c>
    </row>
    <row r="7312" spans="1:15" x14ac:dyDescent="0.25">
      <c r="A7312" s="10">
        <v>7310</v>
      </c>
      <c r="B7312" s="17">
        <v>305</v>
      </c>
      <c r="C7312" s="17">
        <v>44</v>
      </c>
      <c r="D7312" s="11">
        <v>0.69721033468869309</v>
      </c>
      <c r="E7312" s="11">
        <v>0.41254415183810711</v>
      </c>
      <c r="F7312" s="11">
        <v>0.41452295048454674</v>
      </c>
      <c r="G7312" s="11">
        <v>0.41254415183810711</v>
      </c>
      <c r="H7312" s="11">
        <v>0.69721033468869309</v>
      </c>
      <c r="I7312" s="17">
        <f t="shared" si="114"/>
        <v>404.7058858550065</v>
      </c>
      <c r="L7312" s="10">
        <v>3367</v>
      </c>
      <c r="M7312" s="17">
        <v>141</v>
      </c>
      <c r="N7312" s="17">
        <v>21</v>
      </c>
      <c r="O7312">
        <v>323.47117265274466</v>
      </c>
    </row>
    <row r="7313" spans="1:15" x14ac:dyDescent="0.25">
      <c r="A7313" s="10">
        <v>7311</v>
      </c>
      <c r="B7313" s="17">
        <v>305</v>
      </c>
      <c r="C7313" s="17">
        <v>44</v>
      </c>
      <c r="D7313" s="11">
        <v>0.69173472319595308</v>
      </c>
      <c r="E7313" s="11">
        <v>0.41452295048454674</v>
      </c>
      <c r="F7313" s="11">
        <v>0.41130740268408178</v>
      </c>
      <c r="G7313" s="11">
        <v>0.41452295048454674</v>
      </c>
      <c r="H7313" s="11">
        <v>0.69173472319595319</v>
      </c>
      <c r="I7313" s="17">
        <f t="shared" si="114"/>
        <v>403.61658772388699</v>
      </c>
      <c r="L7313" s="10">
        <v>1608</v>
      </c>
      <c r="M7313" s="17">
        <v>67</v>
      </c>
      <c r="N7313" s="17">
        <v>10</v>
      </c>
      <c r="O7313">
        <v>323.45746723227512</v>
      </c>
    </row>
    <row r="7314" spans="1:15" x14ac:dyDescent="0.25">
      <c r="A7314" s="10">
        <v>7312</v>
      </c>
      <c r="B7314" s="17">
        <v>305</v>
      </c>
      <c r="C7314" s="17">
        <v>44</v>
      </c>
      <c r="D7314" s="11">
        <v>0.68427857137605208</v>
      </c>
      <c r="E7314" s="11">
        <v>0.41130740268408184</v>
      </c>
      <c r="F7314" s="11">
        <v>0.43381623728733659</v>
      </c>
      <c r="G7314" s="11">
        <v>0.41130740268408184</v>
      </c>
      <c r="H7314" s="11">
        <v>0.68427857137605208</v>
      </c>
      <c r="I7314" s="17">
        <f t="shared" si="114"/>
        <v>400.84475340546288</v>
      </c>
      <c r="L7314" s="10">
        <v>6218</v>
      </c>
      <c r="M7314" s="17">
        <v>260</v>
      </c>
      <c r="N7314" s="17">
        <v>38</v>
      </c>
      <c r="O7314">
        <v>323.39157101899696</v>
      </c>
    </row>
    <row r="7315" spans="1:15" x14ac:dyDescent="0.25">
      <c r="A7315" s="10">
        <v>7313</v>
      </c>
      <c r="B7315" s="17">
        <v>305</v>
      </c>
      <c r="C7315" s="17">
        <v>44</v>
      </c>
      <c r="D7315" s="11">
        <v>0.68043399309391583</v>
      </c>
      <c r="E7315" s="11">
        <v>0.43381623728733665</v>
      </c>
      <c r="F7315" s="11">
        <v>0.45583037222898248</v>
      </c>
      <c r="G7315" s="11">
        <v>0.43381623728733665</v>
      </c>
      <c r="H7315" s="11">
        <v>0.68043399309391583</v>
      </c>
      <c r="I7315" s="17">
        <f t="shared" si="114"/>
        <v>409.49858759414701</v>
      </c>
      <c r="L7315" s="10">
        <v>6552</v>
      </c>
      <c r="M7315" s="17">
        <v>273</v>
      </c>
      <c r="N7315" s="17">
        <v>39</v>
      </c>
      <c r="O7315">
        <v>323.36274026493709</v>
      </c>
    </row>
    <row r="7316" spans="1:15" x14ac:dyDescent="0.25">
      <c r="A7316" s="10">
        <v>7314</v>
      </c>
      <c r="B7316" s="17">
        <v>305</v>
      </c>
      <c r="C7316" s="17">
        <v>44</v>
      </c>
      <c r="D7316" s="11">
        <v>0.94241926904963635</v>
      </c>
      <c r="E7316" s="11">
        <v>0.59257948389767723</v>
      </c>
      <c r="F7316" s="11">
        <v>0.57103531363456073</v>
      </c>
      <c r="G7316" s="11">
        <v>0.59257948389767723</v>
      </c>
      <c r="H7316" s="11">
        <v>0.94241926904963635</v>
      </c>
      <c r="I7316" s="17">
        <f t="shared" si="114"/>
        <v>561.44737220033699</v>
      </c>
      <c r="L7316" s="10">
        <v>7540</v>
      </c>
      <c r="M7316" s="17">
        <v>315</v>
      </c>
      <c r="N7316" s="17">
        <v>45</v>
      </c>
      <c r="O7316">
        <v>323.26716207196182</v>
      </c>
    </row>
    <row r="7317" spans="1:15" x14ac:dyDescent="0.25">
      <c r="A7317" s="10">
        <v>7315</v>
      </c>
      <c r="B7317" s="17">
        <v>305</v>
      </c>
      <c r="C7317" s="17">
        <v>44</v>
      </c>
      <c r="D7317" s="11">
        <v>0.94696286156488874</v>
      </c>
      <c r="E7317" s="11">
        <v>0.57103531363456073</v>
      </c>
      <c r="F7317" s="11">
        <v>0.52891163744846903</v>
      </c>
      <c r="G7317" s="11">
        <v>0.57103531363456073</v>
      </c>
      <c r="H7317" s="11">
        <v>0.94696286156488874</v>
      </c>
      <c r="I7317" s="17">
        <f t="shared" si="114"/>
        <v>552.59870665252743</v>
      </c>
      <c r="L7317" s="10">
        <v>7630</v>
      </c>
      <c r="M7317" s="17">
        <v>318</v>
      </c>
      <c r="N7317" s="17">
        <v>46</v>
      </c>
      <c r="O7317">
        <v>323.24483949671645</v>
      </c>
    </row>
    <row r="7318" spans="1:15" x14ac:dyDescent="0.25">
      <c r="A7318" s="10">
        <v>7316</v>
      </c>
      <c r="B7318" s="17">
        <v>305</v>
      </c>
      <c r="C7318" s="17">
        <v>44</v>
      </c>
      <c r="D7318" s="11">
        <v>0.90379873266999144</v>
      </c>
      <c r="E7318" s="11">
        <v>0.52891163744846903</v>
      </c>
      <c r="F7318" s="11">
        <v>0.46717311967953801</v>
      </c>
      <c r="G7318" s="11">
        <v>0.52891163744846903</v>
      </c>
      <c r="H7318" s="11">
        <v>0.90379873266999144</v>
      </c>
      <c r="I7318" s="17">
        <f t="shared" si="114"/>
        <v>519.4671742209664</v>
      </c>
      <c r="L7318" s="10">
        <v>8572</v>
      </c>
      <c r="M7318" s="17">
        <v>358</v>
      </c>
      <c r="N7318" s="17">
        <v>52</v>
      </c>
      <c r="O7318">
        <v>323.23426779029262</v>
      </c>
    </row>
    <row r="7319" spans="1:15" x14ac:dyDescent="0.25">
      <c r="A7319" s="10">
        <v>7317</v>
      </c>
      <c r="B7319" s="17">
        <v>305</v>
      </c>
      <c r="C7319" s="17">
        <v>44</v>
      </c>
      <c r="D7319" s="11">
        <v>0.64991037158119425</v>
      </c>
      <c r="E7319" s="11">
        <v>0.35936393821502921</v>
      </c>
      <c r="F7319" s="11">
        <v>0.32053001477864407</v>
      </c>
      <c r="G7319" s="11">
        <v>0.35936393821502921</v>
      </c>
      <c r="H7319" s="11">
        <v>0.64991037158119425</v>
      </c>
      <c r="I7319" s="17">
        <f t="shared" si="114"/>
        <v>364.53809478313963</v>
      </c>
      <c r="L7319" s="10">
        <v>2047</v>
      </c>
      <c r="M7319" s="17">
        <v>86</v>
      </c>
      <c r="N7319" s="17">
        <v>13</v>
      </c>
      <c r="O7319">
        <v>323.22382282194002</v>
      </c>
    </row>
    <row r="7320" spans="1:15" x14ac:dyDescent="0.25">
      <c r="A7320" s="10">
        <v>7318</v>
      </c>
      <c r="B7320" s="17">
        <v>305</v>
      </c>
      <c r="C7320" s="17">
        <v>44</v>
      </c>
      <c r="D7320" s="11">
        <v>0.59329021869881826</v>
      </c>
      <c r="E7320" s="11">
        <v>0.32053001477864407</v>
      </c>
      <c r="F7320" s="11">
        <v>0.30123672797585421</v>
      </c>
      <c r="G7320" s="11">
        <v>0.32053001477864407</v>
      </c>
      <c r="H7320" s="11">
        <v>0.59329021869881826</v>
      </c>
      <c r="I7320" s="17">
        <f t="shared" si="114"/>
        <v>330.11434501411361</v>
      </c>
      <c r="L7320" s="10">
        <v>5091</v>
      </c>
      <c r="M7320" s="17">
        <v>213</v>
      </c>
      <c r="N7320" s="17">
        <v>31</v>
      </c>
      <c r="O7320">
        <v>323.19814349428907</v>
      </c>
    </row>
    <row r="7321" spans="1:15" x14ac:dyDescent="0.25">
      <c r="A7321" s="10">
        <v>7319</v>
      </c>
      <c r="B7321" s="17">
        <v>305</v>
      </c>
      <c r="C7321" s="17">
        <v>44</v>
      </c>
      <c r="D7321" s="11">
        <v>0.55088335522312981</v>
      </c>
      <c r="E7321" s="11">
        <v>0.30123672797585421</v>
      </c>
      <c r="F7321" s="11">
        <v>0.28911658626640868</v>
      </c>
      <c r="G7321" s="11">
        <v>0.30123672797585421</v>
      </c>
      <c r="H7321" s="11">
        <v>0.55088335522312981</v>
      </c>
      <c r="I7321" s="17">
        <f t="shared" si="114"/>
        <v>308.34202831239952</v>
      </c>
      <c r="L7321" s="10">
        <v>4946</v>
      </c>
      <c r="M7321" s="17">
        <v>207</v>
      </c>
      <c r="N7321" s="17">
        <v>30</v>
      </c>
      <c r="O7321">
        <v>323.15660798277179</v>
      </c>
    </row>
    <row r="7322" spans="1:15" x14ac:dyDescent="0.25">
      <c r="A7322" s="10">
        <v>7320</v>
      </c>
      <c r="B7322" s="17">
        <v>305</v>
      </c>
      <c r="C7322" s="17">
        <v>44</v>
      </c>
      <c r="D7322" s="11">
        <v>0.52816539264686702</v>
      </c>
      <c r="E7322" s="11">
        <v>0.28911658626640868</v>
      </c>
      <c r="F7322" s="11">
        <v>0.28540633880433275</v>
      </c>
      <c r="G7322" s="11">
        <v>0.28911658626640868</v>
      </c>
      <c r="H7322" s="11">
        <v>0.52816539264686702</v>
      </c>
      <c r="I7322" s="17">
        <f t="shared" si="114"/>
        <v>296.07581370573422</v>
      </c>
      <c r="L7322" s="10">
        <v>266</v>
      </c>
      <c r="M7322" s="17">
        <v>12</v>
      </c>
      <c r="N7322" s="17">
        <v>2</v>
      </c>
      <c r="O7322">
        <v>323.13882768504027</v>
      </c>
    </row>
    <row r="7323" spans="1:15" x14ac:dyDescent="0.25">
      <c r="A7323" s="10">
        <v>7321</v>
      </c>
      <c r="B7323" s="17">
        <v>306</v>
      </c>
      <c r="C7323" s="17">
        <v>44</v>
      </c>
      <c r="D7323" s="11">
        <v>0.51837919338324723</v>
      </c>
      <c r="E7323" s="11">
        <v>0.28540633880433275</v>
      </c>
      <c r="F7323" s="11">
        <v>0.29109538491284831</v>
      </c>
      <c r="G7323" s="11">
        <v>0.28540633880433275</v>
      </c>
      <c r="H7323" s="11">
        <v>0.51837919338324723</v>
      </c>
      <c r="I7323" s="17">
        <f t="shared" si="114"/>
        <v>291.68769280088611</v>
      </c>
      <c r="L7323" s="10">
        <v>7368</v>
      </c>
      <c r="M7323" s="17">
        <v>307</v>
      </c>
      <c r="N7323" s="17">
        <v>44</v>
      </c>
      <c r="O7323">
        <v>323.13506440794674</v>
      </c>
    </row>
    <row r="7324" spans="1:15" x14ac:dyDescent="0.25">
      <c r="A7324" s="10">
        <v>7322</v>
      </c>
      <c r="B7324" s="17">
        <v>306</v>
      </c>
      <c r="C7324" s="17">
        <v>44</v>
      </c>
      <c r="D7324" s="11">
        <v>0.5144181127289239</v>
      </c>
      <c r="E7324" s="11">
        <v>0.29109538491284837</v>
      </c>
      <c r="F7324" s="11">
        <v>0.30791517340758967</v>
      </c>
      <c r="G7324" s="11">
        <v>0.29109538491284831</v>
      </c>
      <c r="H7324" s="11">
        <v>0.5144181127289239</v>
      </c>
      <c r="I7324" s="17">
        <f t="shared" si="114"/>
        <v>293.36855697469855</v>
      </c>
      <c r="L7324" s="10">
        <v>4735</v>
      </c>
      <c r="M7324" s="17">
        <v>198</v>
      </c>
      <c r="N7324" s="17">
        <v>29</v>
      </c>
      <c r="O7324">
        <v>323.13388386977874</v>
      </c>
    </row>
    <row r="7325" spans="1:15" x14ac:dyDescent="0.25">
      <c r="A7325" s="10">
        <v>7323</v>
      </c>
      <c r="B7325" s="17">
        <v>306</v>
      </c>
      <c r="C7325" s="17">
        <v>44</v>
      </c>
      <c r="D7325" s="11">
        <v>0.50917550598055572</v>
      </c>
      <c r="E7325" s="11">
        <v>0.30791517340758962</v>
      </c>
      <c r="F7325" s="11">
        <v>0.34996464464443977</v>
      </c>
      <c r="G7325" s="11">
        <v>0.30791517340758967</v>
      </c>
      <c r="H7325" s="11">
        <v>0.50917550598055572</v>
      </c>
      <c r="I7325" s="17">
        <f t="shared" si="114"/>
        <v>300.10081706259126</v>
      </c>
      <c r="L7325" s="10">
        <v>509</v>
      </c>
      <c r="M7325" s="17">
        <v>22</v>
      </c>
      <c r="N7325" s="17">
        <v>4</v>
      </c>
      <c r="O7325">
        <v>323.09361247129732</v>
      </c>
    </row>
    <row r="7326" spans="1:15" x14ac:dyDescent="0.25">
      <c r="A7326" s="10">
        <v>7324</v>
      </c>
      <c r="B7326" s="17">
        <v>306</v>
      </c>
      <c r="C7326" s="17">
        <v>44</v>
      </c>
      <c r="D7326" s="11">
        <v>0.51861219812761894</v>
      </c>
      <c r="E7326" s="11">
        <v>0.34996464464443977</v>
      </c>
      <c r="F7326" s="11">
        <v>0.41773849828501175</v>
      </c>
      <c r="G7326" s="11">
        <v>0.34996464464443977</v>
      </c>
      <c r="H7326" s="11">
        <v>0.51861219812761905</v>
      </c>
      <c r="I7326" s="17">
        <f t="shared" si="114"/>
        <v>322.65130119001446</v>
      </c>
      <c r="L7326" s="10">
        <v>4994</v>
      </c>
      <c r="M7326" s="17">
        <v>209</v>
      </c>
      <c r="N7326" s="17">
        <v>30</v>
      </c>
      <c r="O7326">
        <v>323.08757169273713</v>
      </c>
    </row>
    <row r="7327" spans="1:15" x14ac:dyDescent="0.25">
      <c r="A7327" s="10">
        <v>7325</v>
      </c>
      <c r="B7327" s="17">
        <v>306</v>
      </c>
      <c r="C7327" s="17">
        <v>44</v>
      </c>
      <c r="D7327" s="11">
        <v>0.54447572475290185</v>
      </c>
      <c r="E7327" s="11">
        <v>0.41773849828501175</v>
      </c>
      <c r="F7327" s="11">
        <v>0.43826853424182688</v>
      </c>
      <c r="G7327" s="11">
        <v>0.41773849828501175</v>
      </c>
      <c r="H7327" s="11">
        <v>0.54447572475290185</v>
      </c>
      <c r="I7327" s="17">
        <f t="shared" si="114"/>
        <v>358.85837260460642</v>
      </c>
      <c r="L7327" s="10">
        <v>4588</v>
      </c>
      <c r="M7327" s="17">
        <v>192</v>
      </c>
      <c r="N7327" s="17">
        <v>28</v>
      </c>
      <c r="O7327">
        <v>323.08518654132888</v>
      </c>
    </row>
    <row r="7328" spans="1:15" x14ac:dyDescent="0.25">
      <c r="A7328" s="10">
        <v>7326</v>
      </c>
      <c r="B7328" s="17">
        <v>306</v>
      </c>
      <c r="C7328" s="17">
        <v>44</v>
      </c>
      <c r="D7328" s="11">
        <v>0.56812570630665171</v>
      </c>
      <c r="E7328" s="11">
        <v>0.43826853424182693</v>
      </c>
      <c r="F7328" s="11">
        <v>0.41996464676225687</v>
      </c>
      <c r="G7328" s="11">
        <v>0.43826853424182688</v>
      </c>
      <c r="H7328" s="11">
        <v>0.56812570630665171</v>
      </c>
      <c r="I7328" s="17">
        <f t="shared" si="114"/>
        <v>373.9062255853496</v>
      </c>
      <c r="L7328" s="10">
        <v>6600</v>
      </c>
      <c r="M7328" s="17">
        <v>275</v>
      </c>
      <c r="N7328" s="17">
        <v>40</v>
      </c>
      <c r="O7328">
        <v>323.07861886271951</v>
      </c>
    </row>
    <row r="7329" spans="1:15" x14ac:dyDescent="0.25">
      <c r="A7329" s="10">
        <v>7327</v>
      </c>
      <c r="B7329" s="17">
        <v>306</v>
      </c>
      <c r="C7329" s="17">
        <v>44</v>
      </c>
      <c r="D7329" s="11">
        <v>0.61565867415852227</v>
      </c>
      <c r="E7329" s="11">
        <v>0.41996464676225692</v>
      </c>
      <c r="F7329" s="11">
        <v>0.42318019456272188</v>
      </c>
      <c r="G7329" s="11">
        <v>0.41996464676225692</v>
      </c>
      <c r="H7329" s="11">
        <v>0.61565867415852227</v>
      </c>
      <c r="I7329" s="17">
        <f t="shared" si="114"/>
        <v>381.92384221813876</v>
      </c>
      <c r="L7329" s="10">
        <v>1467</v>
      </c>
      <c r="M7329" s="17">
        <v>62</v>
      </c>
      <c r="N7329" s="17">
        <v>9</v>
      </c>
      <c r="O7329">
        <v>323.06959380748708</v>
      </c>
    </row>
    <row r="7330" spans="1:15" x14ac:dyDescent="0.25">
      <c r="A7330" s="10">
        <v>7328</v>
      </c>
      <c r="B7330" s="17">
        <v>306</v>
      </c>
      <c r="C7330" s="17">
        <v>44</v>
      </c>
      <c r="D7330" s="11">
        <v>0.65934706372825636</v>
      </c>
      <c r="E7330" s="11">
        <v>0.42318019456272182</v>
      </c>
      <c r="F7330" s="11">
        <v>0.42590104270157797</v>
      </c>
      <c r="G7330" s="11">
        <v>0.42318019456272182</v>
      </c>
      <c r="H7330" s="11">
        <v>0.65934706372825636</v>
      </c>
      <c r="I7330" s="17">
        <f t="shared" si="114"/>
        <v>397.29917992619391</v>
      </c>
      <c r="L7330" s="10">
        <v>3871</v>
      </c>
      <c r="M7330" s="17">
        <v>162</v>
      </c>
      <c r="N7330" s="17">
        <v>24</v>
      </c>
      <c r="O7330">
        <v>322.98404769546642</v>
      </c>
    </row>
    <row r="7331" spans="1:15" x14ac:dyDescent="0.25">
      <c r="A7331" s="10">
        <v>7329</v>
      </c>
      <c r="B7331" s="17">
        <v>306</v>
      </c>
      <c r="C7331" s="17">
        <v>44</v>
      </c>
      <c r="D7331" s="11">
        <v>0.66936626773624908</v>
      </c>
      <c r="E7331" s="11">
        <v>0.42590104270157791</v>
      </c>
      <c r="F7331" s="11">
        <v>0.42219079523950198</v>
      </c>
      <c r="G7331" s="11">
        <v>0.42590104270157786</v>
      </c>
      <c r="H7331" s="11">
        <v>0.66936626773624908</v>
      </c>
      <c r="I7331" s="17">
        <f t="shared" si="114"/>
        <v>401.44525456581096</v>
      </c>
      <c r="L7331" s="10">
        <v>3384</v>
      </c>
      <c r="M7331" s="17">
        <v>141</v>
      </c>
      <c r="N7331" s="17">
        <v>21</v>
      </c>
      <c r="O7331">
        <v>322.97677822859379</v>
      </c>
    </row>
    <row r="7332" spans="1:15" x14ac:dyDescent="0.25">
      <c r="A7332" s="10">
        <v>7330</v>
      </c>
      <c r="B7332" s="17">
        <v>306</v>
      </c>
      <c r="C7332" s="17">
        <v>44</v>
      </c>
      <c r="D7332" s="11">
        <v>0.68218152867670501</v>
      </c>
      <c r="E7332" s="11">
        <v>0.42219079523950198</v>
      </c>
      <c r="F7332" s="11">
        <v>0.41526499997696115</v>
      </c>
      <c r="G7332" s="11">
        <v>0.42219079523950198</v>
      </c>
      <c r="H7332" s="11">
        <v>0.68218152867670512</v>
      </c>
      <c r="I7332" s="17">
        <f t="shared" si="114"/>
        <v>403.78500727142489</v>
      </c>
      <c r="L7332" s="10">
        <v>8308</v>
      </c>
      <c r="M7332" s="17">
        <v>347</v>
      </c>
      <c r="N7332" s="17">
        <v>50</v>
      </c>
      <c r="O7332">
        <v>322.91819326962138</v>
      </c>
    </row>
    <row r="7333" spans="1:15" x14ac:dyDescent="0.25">
      <c r="A7333" s="10">
        <v>7331</v>
      </c>
      <c r="B7333" s="17">
        <v>306</v>
      </c>
      <c r="C7333" s="17">
        <v>44</v>
      </c>
      <c r="D7333" s="11">
        <v>0.69651132045557773</v>
      </c>
      <c r="E7333" s="11">
        <v>0.41526499997696109</v>
      </c>
      <c r="F7333" s="11">
        <v>0.41551234980776658</v>
      </c>
      <c r="G7333" s="11">
        <v>0.41526499997696109</v>
      </c>
      <c r="H7333" s="11">
        <v>0.69651132045557773</v>
      </c>
      <c r="I7333" s="17">
        <f t="shared" si="114"/>
        <v>405.61011652887998</v>
      </c>
      <c r="L7333" s="10">
        <v>290</v>
      </c>
      <c r="M7333" s="17">
        <v>13</v>
      </c>
      <c r="N7333" s="17">
        <v>2</v>
      </c>
      <c r="O7333">
        <v>322.90010137172197</v>
      </c>
    </row>
    <row r="7334" spans="1:15" x14ac:dyDescent="0.25">
      <c r="A7334" s="10">
        <v>7332</v>
      </c>
      <c r="B7334" s="17">
        <v>306</v>
      </c>
      <c r="C7334" s="17">
        <v>44</v>
      </c>
      <c r="D7334" s="11">
        <v>0.71014209800133488</v>
      </c>
      <c r="E7334" s="11">
        <v>0.41551234980776663</v>
      </c>
      <c r="F7334" s="11">
        <v>0.41353355116132695</v>
      </c>
      <c r="G7334" s="11">
        <v>0.41551234980776663</v>
      </c>
      <c r="H7334" s="11">
        <v>0.71014209800133499</v>
      </c>
      <c r="I7334" s="17">
        <f t="shared" si="114"/>
        <v>409.99175332998692</v>
      </c>
      <c r="L7334" s="10">
        <v>8064</v>
      </c>
      <c r="M7334" s="17">
        <v>336</v>
      </c>
      <c r="N7334" s="17">
        <v>48</v>
      </c>
      <c r="O7334">
        <v>322.84554950257728</v>
      </c>
    </row>
    <row r="7335" spans="1:15" x14ac:dyDescent="0.25">
      <c r="A7335" s="10">
        <v>7333</v>
      </c>
      <c r="B7335" s="17">
        <v>306</v>
      </c>
      <c r="C7335" s="17">
        <v>44</v>
      </c>
      <c r="D7335" s="11">
        <v>0.71410317865565731</v>
      </c>
      <c r="E7335" s="11">
        <v>0.4135335511613269</v>
      </c>
      <c r="F7335" s="11">
        <v>0.40982330369925102</v>
      </c>
      <c r="G7335" s="11">
        <v>0.4135335511613269</v>
      </c>
      <c r="H7335" s="11">
        <v>0.71410317865565731</v>
      </c>
      <c r="I7335" s="17">
        <f t="shared" si="114"/>
        <v>410.31936978231113</v>
      </c>
      <c r="L7335" s="10">
        <v>8017</v>
      </c>
      <c r="M7335" s="17">
        <v>335</v>
      </c>
      <c r="N7335" s="17">
        <v>48</v>
      </c>
      <c r="O7335">
        <v>322.83548199689903</v>
      </c>
    </row>
    <row r="7336" spans="1:15" x14ac:dyDescent="0.25">
      <c r="A7336" s="10">
        <v>7334</v>
      </c>
      <c r="B7336" s="17">
        <v>306</v>
      </c>
      <c r="C7336" s="17">
        <v>44</v>
      </c>
      <c r="D7336" s="11">
        <v>0.7215593304755582</v>
      </c>
      <c r="E7336" s="11">
        <v>0.40982330369925102</v>
      </c>
      <c r="F7336" s="11">
        <v>0.41155475251488727</v>
      </c>
      <c r="G7336" s="11">
        <v>0.40982330369925102</v>
      </c>
      <c r="H7336" s="11">
        <v>0.72155933047555831</v>
      </c>
      <c r="I7336" s="17">
        <f t="shared" si="114"/>
        <v>411.2904973324745</v>
      </c>
      <c r="L7336" s="10">
        <v>1898</v>
      </c>
      <c r="M7336" s="17">
        <v>80</v>
      </c>
      <c r="N7336" s="17">
        <v>12</v>
      </c>
      <c r="O7336">
        <v>322.81284145877373</v>
      </c>
    </row>
    <row r="7337" spans="1:15" x14ac:dyDescent="0.25">
      <c r="A7337" s="10">
        <v>7335</v>
      </c>
      <c r="B7337" s="17">
        <v>306</v>
      </c>
      <c r="C7337" s="17">
        <v>44</v>
      </c>
      <c r="D7337" s="11">
        <v>0.71969529252058295</v>
      </c>
      <c r="E7337" s="11">
        <v>0.41155475251488727</v>
      </c>
      <c r="F7337" s="11">
        <v>0.41452295048454674</v>
      </c>
      <c r="G7337" s="11">
        <v>0.41155475251488727</v>
      </c>
      <c r="H7337" s="11">
        <v>0.71969529252058295</v>
      </c>
      <c r="I7337" s="17">
        <f t="shared" si="114"/>
        <v>411.50531263192329</v>
      </c>
      <c r="L7337" s="10">
        <v>6266</v>
      </c>
      <c r="M7337" s="17">
        <v>262</v>
      </c>
      <c r="N7337" s="17">
        <v>38</v>
      </c>
      <c r="O7337">
        <v>322.80733394297238</v>
      </c>
    </row>
    <row r="7338" spans="1:15" x14ac:dyDescent="0.25">
      <c r="A7338" s="10">
        <v>7336</v>
      </c>
      <c r="B7338" s="17">
        <v>306</v>
      </c>
      <c r="C7338" s="17">
        <v>44</v>
      </c>
      <c r="D7338" s="11">
        <v>0.70454998413640924</v>
      </c>
      <c r="E7338" s="11">
        <v>0.41452295048454674</v>
      </c>
      <c r="F7338" s="11">
        <v>0.44742047798161289</v>
      </c>
      <c r="G7338" s="11">
        <v>0.41452295048454674</v>
      </c>
      <c r="H7338" s="11">
        <v>0.70454998413640924</v>
      </c>
      <c r="I7338" s="17">
        <f t="shared" si="114"/>
        <v>409.16199423673413</v>
      </c>
      <c r="L7338" s="10">
        <v>4899</v>
      </c>
      <c r="M7338" s="17">
        <v>205</v>
      </c>
      <c r="N7338" s="17">
        <v>30</v>
      </c>
      <c r="O7338">
        <v>322.78139752800735</v>
      </c>
    </row>
    <row r="7339" spans="1:15" x14ac:dyDescent="0.25">
      <c r="A7339" s="10">
        <v>7337</v>
      </c>
      <c r="B7339" s="17">
        <v>306</v>
      </c>
      <c r="C7339" s="17">
        <v>44</v>
      </c>
      <c r="D7339" s="11">
        <v>0.70303545329799166</v>
      </c>
      <c r="E7339" s="11">
        <v>0.44742047798161294</v>
      </c>
      <c r="F7339" s="11">
        <v>0.46127206850669272</v>
      </c>
      <c r="G7339" s="11">
        <v>0.44742047798161283</v>
      </c>
      <c r="H7339" s="11">
        <v>0.70303545329799155</v>
      </c>
      <c r="I7339" s="17">
        <f t="shared" si="114"/>
        <v>422.3904189882702</v>
      </c>
      <c r="L7339" s="10">
        <v>1276</v>
      </c>
      <c r="M7339" s="17">
        <v>54</v>
      </c>
      <c r="N7339" s="17">
        <v>8</v>
      </c>
      <c r="O7339">
        <v>322.76709298227286</v>
      </c>
    </row>
    <row r="7340" spans="1:15" x14ac:dyDescent="0.25">
      <c r="A7340" s="10">
        <v>7338</v>
      </c>
      <c r="B7340" s="17">
        <v>306</v>
      </c>
      <c r="C7340" s="17">
        <v>44</v>
      </c>
      <c r="D7340" s="11">
        <v>0.89698334389711298</v>
      </c>
      <c r="E7340" s="11">
        <v>0.59965368905870053</v>
      </c>
      <c r="F7340" s="11">
        <v>0.56203177979326024</v>
      </c>
      <c r="G7340" s="11">
        <v>0.59965368905870042</v>
      </c>
      <c r="H7340" s="11">
        <v>0.89698334389711287</v>
      </c>
      <c r="I7340" s="17">
        <f t="shared" si="114"/>
        <v>549.37741686228674</v>
      </c>
      <c r="L7340" s="10">
        <v>5910</v>
      </c>
      <c r="M7340" s="17">
        <v>247</v>
      </c>
      <c r="N7340" s="17">
        <v>36</v>
      </c>
      <c r="O7340">
        <v>322.75712676382432</v>
      </c>
    </row>
    <row r="7341" spans="1:15" x14ac:dyDescent="0.25">
      <c r="A7341" s="10">
        <v>7339</v>
      </c>
      <c r="B7341" s="17">
        <v>306</v>
      </c>
      <c r="C7341" s="17">
        <v>44</v>
      </c>
      <c r="D7341" s="11">
        <v>0.92333618048557708</v>
      </c>
      <c r="E7341" s="11">
        <v>0.56203177979326024</v>
      </c>
      <c r="F7341" s="11">
        <v>0.52022965838721291</v>
      </c>
      <c r="G7341" s="11">
        <v>0.56203177979326024</v>
      </c>
      <c r="H7341" s="11">
        <v>0.92333618048557708</v>
      </c>
      <c r="I7341" s="17">
        <f t="shared" si="114"/>
        <v>541.08947600817726</v>
      </c>
      <c r="L7341" s="10">
        <v>3225</v>
      </c>
      <c r="M7341" s="17">
        <v>135</v>
      </c>
      <c r="N7341" s="17">
        <v>20</v>
      </c>
      <c r="O7341">
        <v>322.74944440955335</v>
      </c>
    </row>
    <row r="7342" spans="1:15" x14ac:dyDescent="0.25">
      <c r="A7342" s="10">
        <v>7340</v>
      </c>
      <c r="B7342" s="17">
        <v>306</v>
      </c>
      <c r="C7342" s="17">
        <v>44</v>
      </c>
      <c r="D7342" s="11">
        <v>0.92197310273100075</v>
      </c>
      <c r="E7342" s="11">
        <v>0.52022965838721291</v>
      </c>
      <c r="F7342" s="11">
        <v>0.46009891451851481</v>
      </c>
      <c r="G7342" s="11">
        <v>0.52022965838721291</v>
      </c>
      <c r="H7342" s="11">
        <v>0.92197310273100075</v>
      </c>
      <c r="I7342" s="17">
        <f t="shared" si="114"/>
        <v>521.52721280954597</v>
      </c>
      <c r="L7342" s="10">
        <v>1057</v>
      </c>
      <c r="M7342" s="17">
        <v>45</v>
      </c>
      <c r="N7342" s="17">
        <v>7</v>
      </c>
      <c r="O7342">
        <v>322.74451830665384</v>
      </c>
    </row>
    <row r="7343" spans="1:15" x14ac:dyDescent="0.25">
      <c r="A7343" s="10">
        <v>7341</v>
      </c>
      <c r="B7343" s="17">
        <v>306</v>
      </c>
      <c r="C7343" s="17">
        <v>44</v>
      </c>
      <c r="D7343" s="11">
        <v>0.67891946225549826</v>
      </c>
      <c r="E7343" s="11">
        <v>0.35392224193731908</v>
      </c>
      <c r="F7343" s="11">
        <v>0.31879856596300987</v>
      </c>
      <c r="G7343" s="11">
        <v>0.35392224193731908</v>
      </c>
      <c r="H7343" s="11">
        <v>0.67891946225549815</v>
      </c>
      <c r="I7343" s="17">
        <f t="shared" si="114"/>
        <v>371.57506733520745</v>
      </c>
      <c r="L7343" s="10">
        <v>8309</v>
      </c>
      <c r="M7343" s="17">
        <v>347</v>
      </c>
      <c r="N7343" s="17">
        <v>50</v>
      </c>
      <c r="O7343">
        <v>322.73880684062442</v>
      </c>
    </row>
    <row r="7344" spans="1:15" x14ac:dyDescent="0.25">
      <c r="A7344" s="10">
        <v>7342</v>
      </c>
      <c r="B7344" s="17">
        <v>306</v>
      </c>
      <c r="C7344" s="17">
        <v>44</v>
      </c>
      <c r="D7344" s="11">
        <v>0.63919215334008628</v>
      </c>
      <c r="E7344" s="11">
        <v>0.31879856596300993</v>
      </c>
      <c r="F7344" s="11">
        <v>0.29975262899102345</v>
      </c>
      <c r="G7344" s="11">
        <v>0.31879856596300987</v>
      </c>
      <c r="H7344" s="11">
        <v>0.63919215334008628</v>
      </c>
      <c r="I7344" s="17">
        <f t="shared" si="114"/>
        <v>344.05102061367251</v>
      </c>
      <c r="L7344" s="10">
        <v>7396</v>
      </c>
      <c r="M7344" s="17">
        <v>309</v>
      </c>
      <c r="N7344" s="17">
        <v>45</v>
      </c>
      <c r="O7344">
        <v>322.72664170863493</v>
      </c>
    </row>
    <row r="7345" spans="1:15" x14ac:dyDescent="0.25">
      <c r="A7345" s="10">
        <v>7343</v>
      </c>
      <c r="B7345" s="17">
        <v>306</v>
      </c>
      <c r="C7345" s="17">
        <v>44</v>
      </c>
      <c r="D7345" s="11">
        <v>0.59468824716504975</v>
      </c>
      <c r="E7345" s="11">
        <v>0.2997526289910234</v>
      </c>
      <c r="F7345" s="11">
        <v>0.29455828254411881</v>
      </c>
      <c r="G7345" s="11">
        <v>0.2997526289910234</v>
      </c>
      <c r="H7345" s="11">
        <v>0.59468824716504987</v>
      </c>
      <c r="I7345" s="17">
        <f t="shared" si="114"/>
        <v>321.98362199099006</v>
      </c>
      <c r="L7345" s="10">
        <v>123</v>
      </c>
      <c r="M7345" s="17">
        <v>6</v>
      </c>
      <c r="N7345" s="17">
        <v>1</v>
      </c>
      <c r="O7345">
        <v>322.72013989253122</v>
      </c>
    </row>
    <row r="7346" spans="1:15" x14ac:dyDescent="0.25">
      <c r="A7346" s="10">
        <v>7344</v>
      </c>
      <c r="B7346" s="17">
        <v>306</v>
      </c>
      <c r="C7346" s="17">
        <v>44</v>
      </c>
      <c r="D7346" s="11">
        <v>0.55740748806554274</v>
      </c>
      <c r="E7346" s="11">
        <v>0.29455828254411881</v>
      </c>
      <c r="F7346" s="11">
        <v>0.29678443102136393</v>
      </c>
      <c r="G7346" s="11">
        <v>0.29455828254411881</v>
      </c>
      <c r="H7346" s="11">
        <v>0.55740748806554274</v>
      </c>
      <c r="I7346" s="17">
        <f t="shared" si="114"/>
        <v>308.06508643947575</v>
      </c>
      <c r="L7346" s="10">
        <v>7324</v>
      </c>
      <c r="M7346" s="17">
        <v>306</v>
      </c>
      <c r="N7346" s="17">
        <v>44</v>
      </c>
      <c r="O7346">
        <v>322.65130119001446</v>
      </c>
    </row>
    <row r="7347" spans="1:15" x14ac:dyDescent="0.25">
      <c r="A7347" s="10">
        <v>7345</v>
      </c>
      <c r="B7347" s="17">
        <v>307</v>
      </c>
      <c r="C7347" s="17">
        <v>44</v>
      </c>
      <c r="D7347" s="11">
        <v>0.52944691874091288</v>
      </c>
      <c r="E7347" s="11">
        <v>0.29678443102136393</v>
      </c>
      <c r="F7347" s="11">
        <v>0.3004946784834378</v>
      </c>
      <c r="G7347" s="11">
        <v>0.29678443102136393</v>
      </c>
      <c r="H7347" s="11">
        <v>0.52944691874091288</v>
      </c>
      <c r="I7347" s="17">
        <f t="shared" si="114"/>
        <v>300.15657354497523</v>
      </c>
      <c r="L7347" s="10">
        <v>4179</v>
      </c>
      <c r="M7347" s="17">
        <v>175</v>
      </c>
      <c r="N7347" s="17">
        <v>25</v>
      </c>
      <c r="O7347">
        <v>322.64671076235589</v>
      </c>
    </row>
    <row r="7348" spans="1:15" x14ac:dyDescent="0.25">
      <c r="A7348" s="10">
        <v>7346</v>
      </c>
      <c r="B7348" s="17">
        <v>307</v>
      </c>
      <c r="C7348" s="17">
        <v>44</v>
      </c>
      <c r="D7348" s="11">
        <v>0.51290358189050622</v>
      </c>
      <c r="E7348" s="11">
        <v>0.3004946784834378</v>
      </c>
      <c r="F7348" s="11">
        <v>0.29950527916021796</v>
      </c>
      <c r="G7348" s="11">
        <v>0.3004946784834378</v>
      </c>
      <c r="H7348" s="11">
        <v>0.51290358189050633</v>
      </c>
      <c r="I7348" s="17">
        <f t="shared" si="114"/>
        <v>296.30722876474584</v>
      </c>
      <c r="L7348" s="10">
        <v>6195</v>
      </c>
      <c r="M7348" s="17">
        <v>259</v>
      </c>
      <c r="N7348" s="17">
        <v>37</v>
      </c>
      <c r="O7348">
        <v>322.54219745172605</v>
      </c>
    </row>
    <row r="7349" spans="1:15" x14ac:dyDescent="0.25">
      <c r="A7349" s="10">
        <v>7347</v>
      </c>
      <c r="B7349" s="17">
        <v>307</v>
      </c>
      <c r="C7349" s="17">
        <v>44</v>
      </c>
      <c r="D7349" s="11">
        <v>0.50987452021367219</v>
      </c>
      <c r="E7349" s="11">
        <v>0.29950527916021796</v>
      </c>
      <c r="F7349" s="11">
        <v>0.31137807103885801</v>
      </c>
      <c r="G7349" s="11">
        <v>0.29950527916021796</v>
      </c>
      <c r="H7349" s="11">
        <v>0.50987452021367219</v>
      </c>
      <c r="I7349" s="17">
        <f t="shared" si="114"/>
        <v>295.41708097401659</v>
      </c>
      <c r="L7349" s="10">
        <v>985</v>
      </c>
      <c r="M7349" s="17">
        <v>42</v>
      </c>
      <c r="N7349" s="17">
        <v>6</v>
      </c>
      <c r="O7349">
        <v>322.51775953780674</v>
      </c>
    </row>
    <row r="7350" spans="1:15" x14ac:dyDescent="0.25">
      <c r="A7350" s="10">
        <v>7348</v>
      </c>
      <c r="B7350" s="17">
        <v>307</v>
      </c>
      <c r="C7350" s="17">
        <v>44</v>
      </c>
      <c r="D7350" s="11">
        <v>0.52385480487598712</v>
      </c>
      <c r="E7350" s="11">
        <v>0.31137807103885801</v>
      </c>
      <c r="F7350" s="11">
        <v>0.34007065141223936</v>
      </c>
      <c r="G7350" s="11">
        <v>0.31137807103885801</v>
      </c>
      <c r="H7350" s="11">
        <v>0.52385480487598712</v>
      </c>
      <c r="I7350" s="17">
        <f t="shared" si="114"/>
        <v>305.78759203234864</v>
      </c>
      <c r="L7350" s="10">
        <v>4780</v>
      </c>
      <c r="M7350" s="17">
        <v>200</v>
      </c>
      <c r="N7350" s="17">
        <v>29</v>
      </c>
      <c r="O7350">
        <v>322.45046112377031</v>
      </c>
    </row>
    <row r="7351" spans="1:15" x14ac:dyDescent="0.25">
      <c r="A7351" s="10">
        <v>7349</v>
      </c>
      <c r="B7351" s="17">
        <v>307</v>
      </c>
      <c r="C7351" s="17">
        <v>44</v>
      </c>
      <c r="D7351" s="11">
        <v>0.55845600941521678</v>
      </c>
      <c r="E7351" s="11">
        <v>0.34007065141223936</v>
      </c>
      <c r="F7351" s="11">
        <v>0.37618372670977046</v>
      </c>
      <c r="G7351" s="11">
        <v>0.34007065141223936</v>
      </c>
      <c r="H7351" s="11">
        <v>0.55845600941521678</v>
      </c>
      <c r="I7351" s="17">
        <f t="shared" si="114"/>
        <v>329.78153264615594</v>
      </c>
      <c r="L7351" s="10">
        <v>5520</v>
      </c>
      <c r="M7351" s="17">
        <v>230</v>
      </c>
      <c r="N7351" s="17">
        <v>33</v>
      </c>
      <c r="O7351">
        <v>322.43579682772349</v>
      </c>
    </row>
    <row r="7352" spans="1:15" x14ac:dyDescent="0.25">
      <c r="A7352" s="10">
        <v>7350</v>
      </c>
      <c r="B7352" s="17">
        <v>307</v>
      </c>
      <c r="C7352" s="17">
        <v>44</v>
      </c>
      <c r="D7352" s="11">
        <v>0.60738700573331905</v>
      </c>
      <c r="E7352" s="11">
        <v>0.37618372670977046</v>
      </c>
      <c r="F7352" s="11">
        <v>0.4108127030224708</v>
      </c>
      <c r="G7352" s="11">
        <v>0.37618372670977046</v>
      </c>
      <c r="H7352" s="11">
        <v>0.60738700573331905</v>
      </c>
      <c r="I7352" s="17">
        <f t="shared" si="114"/>
        <v>361.26984063946912</v>
      </c>
      <c r="L7352" s="10">
        <v>5017</v>
      </c>
      <c r="M7352" s="17">
        <v>210</v>
      </c>
      <c r="N7352" s="17">
        <v>30</v>
      </c>
      <c r="O7352">
        <v>322.2831498891843</v>
      </c>
    </row>
    <row r="7353" spans="1:15" x14ac:dyDescent="0.25">
      <c r="A7353" s="10">
        <v>7351</v>
      </c>
      <c r="B7353" s="17">
        <v>307</v>
      </c>
      <c r="C7353" s="17">
        <v>44</v>
      </c>
      <c r="D7353" s="11">
        <v>0.64536677906594153</v>
      </c>
      <c r="E7353" s="11">
        <v>0.41081270302247086</v>
      </c>
      <c r="F7353" s="11">
        <v>0.43159008881009148</v>
      </c>
      <c r="G7353" s="11">
        <v>0.4108127030224708</v>
      </c>
      <c r="H7353" s="11">
        <v>0.64536677906594153</v>
      </c>
      <c r="I7353" s="17">
        <f t="shared" si="114"/>
        <v>388.10605406249329</v>
      </c>
      <c r="L7353" s="10">
        <v>5</v>
      </c>
      <c r="M7353" s="17">
        <v>1</v>
      </c>
      <c r="N7353" s="17">
        <v>1</v>
      </c>
      <c r="O7353">
        <v>322.26550131646428</v>
      </c>
    </row>
    <row r="7354" spans="1:15" x14ac:dyDescent="0.25">
      <c r="A7354" s="10">
        <v>7352</v>
      </c>
      <c r="B7354" s="17">
        <v>307</v>
      </c>
      <c r="C7354" s="17">
        <v>44</v>
      </c>
      <c r="D7354" s="11">
        <v>0.66482267522099725</v>
      </c>
      <c r="E7354" s="11">
        <v>0.43159008881009142</v>
      </c>
      <c r="F7354" s="11">
        <v>0.42416959388594166</v>
      </c>
      <c r="G7354" s="11">
        <v>0.43159008881009142</v>
      </c>
      <c r="H7354" s="11">
        <v>0.66482267522099725</v>
      </c>
      <c r="I7354" s="17">
        <f t="shared" si="114"/>
        <v>402.34607535019336</v>
      </c>
      <c r="L7354" s="10">
        <v>5378</v>
      </c>
      <c r="M7354" s="17">
        <v>225</v>
      </c>
      <c r="N7354" s="17">
        <v>33</v>
      </c>
      <c r="O7354">
        <v>322.19876024025871</v>
      </c>
    </row>
    <row r="7355" spans="1:15" x14ac:dyDescent="0.25">
      <c r="A7355" s="10">
        <v>7353</v>
      </c>
      <c r="B7355" s="17">
        <v>307</v>
      </c>
      <c r="C7355" s="17">
        <v>44</v>
      </c>
      <c r="D7355" s="11">
        <v>0.67495838160117483</v>
      </c>
      <c r="E7355" s="11">
        <v>0.42416959388594166</v>
      </c>
      <c r="F7355" s="11">
        <v>0.42713779185560324</v>
      </c>
      <c r="G7355" s="11">
        <v>0.42416959388594172</v>
      </c>
      <c r="H7355" s="11">
        <v>0.67495838160117472</v>
      </c>
      <c r="I7355" s="17">
        <f t="shared" si="114"/>
        <v>402.74003134097677</v>
      </c>
      <c r="L7355" s="10">
        <v>338</v>
      </c>
      <c r="M7355" s="17">
        <v>15</v>
      </c>
      <c r="N7355" s="17">
        <v>3</v>
      </c>
      <c r="O7355">
        <v>322.186241720667</v>
      </c>
    </row>
    <row r="7356" spans="1:15" x14ac:dyDescent="0.25">
      <c r="A7356" s="10">
        <v>7354</v>
      </c>
      <c r="B7356" s="17">
        <v>307</v>
      </c>
      <c r="C7356" s="17">
        <v>44</v>
      </c>
      <c r="D7356" s="11">
        <v>0.68567659984228391</v>
      </c>
      <c r="E7356" s="11">
        <v>0.42713779185560319</v>
      </c>
      <c r="F7356" s="11">
        <v>0.42936394033284636</v>
      </c>
      <c r="G7356" s="11">
        <v>0.42713779185560319</v>
      </c>
      <c r="H7356" s="11">
        <v>0.68567659984228391</v>
      </c>
      <c r="I7356" s="17">
        <f t="shared" si="114"/>
        <v>407.44618630508597</v>
      </c>
      <c r="L7356" s="10">
        <v>3654</v>
      </c>
      <c r="M7356" s="17">
        <v>153</v>
      </c>
      <c r="N7356" s="17">
        <v>22</v>
      </c>
      <c r="O7356">
        <v>322.17296191301614</v>
      </c>
    </row>
    <row r="7357" spans="1:15" x14ac:dyDescent="0.25">
      <c r="A7357" s="10">
        <v>7355</v>
      </c>
      <c r="B7357" s="17">
        <v>307</v>
      </c>
      <c r="C7357" s="17">
        <v>44</v>
      </c>
      <c r="D7357" s="11">
        <v>0.69418127301185895</v>
      </c>
      <c r="E7357" s="11">
        <v>0.42936394033284636</v>
      </c>
      <c r="F7357" s="11">
        <v>0.42639574236318678</v>
      </c>
      <c r="G7357" s="11">
        <v>0.42936394033284636</v>
      </c>
      <c r="H7357" s="11">
        <v>0.69418127301185895</v>
      </c>
      <c r="I7357" s="17">
        <f t="shared" si="114"/>
        <v>410.93941319146086</v>
      </c>
      <c r="L7357" s="10">
        <v>795</v>
      </c>
      <c r="M7357" s="17">
        <v>34</v>
      </c>
      <c r="N7357" s="17">
        <v>5</v>
      </c>
      <c r="O7357">
        <v>322.13171392659467</v>
      </c>
    </row>
    <row r="7358" spans="1:15" x14ac:dyDescent="0.25">
      <c r="A7358" s="10">
        <v>7356</v>
      </c>
      <c r="B7358" s="17">
        <v>307</v>
      </c>
      <c r="C7358" s="17">
        <v>44</v>
      </c>
      <c r="D7358" s="11">
        <v>0.69418127301185895</v>
      </c>
      <c r="E7358" s="11">
        <v>0.42639574236318684</v>
      </c>
      <c r="F7358" s="11">
        <v>0.42614839253238135</v>
      </c>
      <c r="G7358" s="11">
        <v>0.42639574236318684</v>
      </c>
      <c r="H7358" s="11">
        <v>0.69418127301185895</v>
      </c>
      <c r="I7358" s="17">
        <f t="shared" si="114"/>
        <v>409.74224001036487</v>
      </c>
      <c r="L7358" s="10">
        <v>4610</v>
      </c>
      <c r="M7358" s="17">
        <v>193</v>
      </c>
      <c r="N7358" s="17">
        <v>28</v>
      </c>
      <c r="O7358">
        <v>322.07161275421458</v>
      </c>
    </row>
    <row r="7359" spans="1:15" x14ac:dyDescent="0.25">
      <c r="A7359" s="10">
        <v>7357</v>
      </c>
      <c r="B7359" s="17">
        <v>307</v>
      </c>
      <c r="C7359" s="17">
        <v>44</v>
      </c>
      <c r="D7359" s="11">
        <v>0.69534629673371773</v>
      </c>
      <c r="E7359" s="11">
        <v>0.42614839253238135</v>
      </c>
      <c r="F7359" s="11">
        <v>0.42293284473191634</v>
      </c>
      <c r="G7359" s="11">
        <v>0.42614839253238135</v>
      </c>
      <c r="H7359" s="11">
        <v>0.69534629673371773</v>
      </c>
      <c r="I7359" s="17">
        <f t="shared" si="114"/>
        <v>409.88748575701891</v>
      </c>
      <c r="L7359" s="10">
        <v>4612</v>
      </c>
      <c r="M7359" s="17">
        <v>193</v>
      </c>
      <c r="N7359" s="17">
        <v>28</v>
      </c>
      <c r="O7359">
        <v>322.06601530083458</v>
      </c>
    </row>
    <row r="7360" spans="1:15" x14ac:dyDescent="0.25">
      <c r="A7360" s="10">
        <v>7358</v>
      </c>
      <c r="B7360" s="17">
        <v>307</v>
      </c>
      <c r="C7360" s="17">
        <v>44</v>
      </c>
      <c r="D7360" s="11">
        <v>0.70396747227547862</v>
      </c>
      <c r="E7360" s="11">
        <v>0.42293284473191634</v>
      </c>
      <c r="F7360" s="11">
        <v>0.42021199659306235</v>
      </c>
      <c r="G7360" s="11">
        <v>0.42293284473191634</v>
      </c>
      <c r="H7360" s="11">
        <v>0.70396747227547873</v>
      </c>
      <c r="I7360" s="17">
        <f t="shared" si="114"/>
        <v>411.25120888464221</v>
      </c>
      <c r="L7360" s="10">
        <v>4584</v>
      </c>
      <c r="M7360" s="17">
        <v>191</v>
      </c>
      <c r="N7360" s="17">
        <v>28</v>
      </c>
      <c r="O7360">
        <v>322.06102969813946</v>
      </c>
    </row>
    <row r="7361" spans="1:15" x14ac:dyDescent="0.25">
      <c r="A7361" s="10">
        <v>7359</v>
      </c>
      <c r="B7361" s="17">
        <v>307</v>
      </c>
      <c r="C7361" s="17">
        <v>44</v>
      </c>
      <c r="D7361" s="11">
        <v>0.7092100790238467</v>
      </c>
      <c r="E7361" s="11">
        <v>0.42021199659306235</v>
      </c>
      <c r="F7361" s="11">
        <v>0.42590104270157797</v>
      </c>
      <c r="G7361" s="11">
        <v>0.42021199659306235</v>
      </c>
      <c r="H7361" s="11">
        <v>0.7092100790238467</v>
      </c>
      <c r="I7361" s="17">
        <f t="shared" si="114"/>
        <v>412.068065632919</v>
      </c>
      <c r="L7361" s="10">
        <v>6077</v>
      </c>
      <c r="M7361" s="17">
        <v>254</v>
      </c>
      <c r="N7361" s="17">
        <v>37</v>
      </c>
      <c r="O7361">
        <v>322.06064587275466</v>
      </c>
    </row>
    <row r="7362" spans="1:15" x14ac:dyDescent="0.25">
      <c r="A7362" s="10">
        <v>7360</v>
      </c>
      <c r="B7362" s="17">
        <v>307</v>
      </c>
      <c r="C7362" s="17">
        <v>44</v>
      </c>
      <c r="D7362" s="11">
        <v>0.71654972847156295</v>
      </c>
      <c r="E7362" s="11">
        <v>0.42590104270157791</v>
      </c>
      <c r="F7362" s="11">
        <v>0.4471731281508074</v>
      </c>
      <c r="G7362" s="11">
        <v>0.42590104270157786</v>
      </c>
      <c r="H7362" s="11">
        <v>0.71654972847156295</v>
      </c>
      <c r="I7362" s="17">
        <f t="shared" si="114"/>
        <v>417.54325531756359</v>
      </c>
      <c r="L7362" s="10">
        <v>5239</v>
      </c>
      <c r="M7362" s="17">
        <v>219</v>
      </c>
      <c r="N7362" s="17">
        <v>32</v>
      </c>
      <c r="O7362">
        <v>322.03221029373191</v>
      </c>
    </row>
    <row r="7363" spans="1:15" x14ac:dyDescent="0.25">
      <c r="A7363" s="10">
        <v>7361</v>
      </c>
      <c r="B7363" s="17">
        <v>307</v>
      </c>
      <c r="C7363" s="17">
        <v>44</v>
      </c>
      <c r="D7363" s="11">
        <v>0.73484060090475789</v>
      </c>
      <c r="E7363" s="11">
        <v>0.44717312815080734</v>
      </c>
      <c r="F7363" s="11">
        <v>0.43727913491860698</v>
      </c>
      <c r="G7363" s="11">
        <v>0.4471731281508074</v>
      </c>
      <c r="H7363" s="11">
        <v>0.73484060090475778</v>
      </c>
      <c r="I7363" s="17">
        <f t="shared" si="114"/>
        <v>431.5094089465897</v>
      </c>
      <c r="L7363" s="10">
        <v>2694</v>
      </c>
      <c r="M7363" s="17">
        <v>113</v>
      </c>
      <c r="N7363" s="17">
        <v>17</v>
      </c>
      <c r="O7363">
        <v>322.0316593186111</v>
      </c>
    </row>
    <row r="7364" spans="1:15" x14ac:dyDescent="0.25">
      <c r="A7364" s="10">
        <v>7362</v>
      </c>
      <c r="B7364" s="17">
        <v>307</v>
      </c>
      <c r="C7364" s="17">
        <v>44</v>
      </c>
      <c r="D7364" s="11">
        <v>0.90637343509530099</v>
      </c>
      <c r="E7364" s="11">
        <v>0.56846287539418905</v>
      </c>
      <c r="F7364" s="11">
        <v>0.59450881257795729</v>
      </c>
      <c r="G7364" s="11">
        <v>0.56846287539418905</v>
      </c>
      <c r="H7364" s="11">
        <v>0.90637343509530099</v>
      </c>
      <c r="I7364" s="17">
        <f t="shared" ref="I7364:I7427" si="115">D7364*$D$1+E7364*$E$1+F7364*$F$1+G7364*$G$1+H7364*$H$1</f>
        <v>541.20500189129029</v>
      </c>
      <c r="L7364" s="10">
        <v>5552</v>
      </c>
      <c r="M7364" s="17">
        <v>232</v>
      </c>
      <c r="N7364" s="17">
        <v>34</v>
      </c>
      <c r="O7364">
        <v>322.0104146185347</v>
      </c>
    </row>
    <row r="7365" spans="1:15" x14ac:dyDescent="0.25">
      <c r="A7365" s="10">
        <v>7363</v>
      </c>
      <c r="B7365" s="17">
        <v>307</v>
      </c>
      <c r="C7365" s="17">
        <v>44</v>
      </c>
      <c r="D7365" s="11">
        <v>0.91288591770049621</v>
      </c>
      <c r="E7365" s="11">
        <v>0.59450881257795729</v>
      </c>
      <c r="F7365" s="11">
        <v>0.59772436037842325</v>
      </c>
      <c r="G7365" s="11">
        <v>0.59450881257795729</v>
      </c>
      <c r="H7365" s="11">
        <v>0.91288591770049621</v>
      </c>
      <c r="I7365" s="17">
        <f t="shared" si="115"/>
        <v>553.83599311047863</v>
      </c>
      <c r="L7365" s="10">
        <v>7343</v>
      </c>
      <c r="M7365" s="17">
        <v>306</v>
      </c>
      <c r="N7365" s="17">
        <v>44</v>
      </c>
      <c r="O7365">
        <v>321.98362199099006</v>
      </c>
    </row>
    <row r="7366" spans="1:15" x14ac:dyDescent="0.25">
      <c r="A7366" s="10">
        <v>7364</v>
      </c>
      <c r="B7366" s="17">
        <v>307</v>
      </c>
      <c r="C7366" s="17">
        <v>44</v>
      </c>
      <c r="D7366" s="11">
        <v>0.93424080252218311</v>
      </c>
      <c r="E7366" s="11">
        <v>0.59772436037842314</v>
      </c>
      <c r="F7366" s="11">
        <v>0.57296464231484079</v>
      </c>
      <c r="G7366" s="11">
        <v>0.59772436037842314</v>
      </c>
      <c r="H7366" s="11">
        <v>0.93424080252218311</v>
      </c>
      <c r="I7366" s="17">
        <f t="shared" si="115"/>
        <v>560.96538665106141</v>
      </c>
      <c r="L7366" s="10">
        <v>5401</v>
      </c>
      <c r="M7366" s="17">
        <v>226</v>
      </c>
      <c r="N7366" s="17">
        <v>33</v>
      </c>
      <c r="O7366">
        <v>321.97957617574201</v>
      </c>
    </row>
    <row r="7367" spans="1:15" x14ac:dyDescent="0.25">
      <c r="A7367" s="10">
        <v>7365</v>
      </c>
      <c r="B7367" s="17">
        <v>307</v>
      </c>
      <c r="C7367" s="17">
        <v>44</v>
      </c>
      <c r="D7367" s="11">
        <v>0.69488028724497419</v>
      </c>
      <c r="E7367" s="11">
        <v>0.44074203254987748</v>
      </c>
      <c r="F7367" s="11">
        <v>0.41056535319166743</v>
      </c>
      <c r="G7367" s="11">
        <v>0.44074203254987748</v>
      </c>
      <c r="H7367" s="11">
        <v>0.69488028724497419</v>
      </c>
      <c r="I7367" s="17">
        <f t="shared" si="115"/>
        <v>415.08111906600942</v>
      </c>
      <c r="L7367" s="10">
        <v>7734</v>
      </c>
      <c r="M7367" s="17">
        <v>323</v>
      </c>
      <c r="N7367" s="17">
        <v>47</v>
      </c>
      <c r="O7367">
        <v>321.95417938624587</v>
      </c>
    </row>
    <row r="7368" spans="1:15" x14ac:dyDescent="0.25">
      <c r="A7368" s="10">
        <v>7366</v>
      </c>
      <c r="B7368" s="17">
        <v>307</v>
      </c>
      <c r="C7368" s="17">
        <v>44</v>
      </c>
      <c r="D7368" s="11">
        <v>0.6500268739533801</v>
      </c>
      <c r="E7368" s="11">
        <v>0.41056535319166748</v>
      </c>
      <c r="F7368" s="11">
        <v>0.37247347924769664</v>
      </c>
      <c r="G7368" s="11">
        <v>0.41056535319166743</v>
      </c>
      <c r="H7368" s="11">
        <v>0.6500268739533801</v>
      </c>
      <c r="I7368" s="17">
        <f t="shared" si="115"/>
        <v>387.13368011165653</v>
      </c>
      <c r="L7368" s="10">
        <v>5545</v>
      </c>
      <c r="M7368" s="17">
        <v>232</v>
      </c>
      <c r="N7368" s="17">
        <v>34</v>
      </c>
      <c r="O7368">
        <v>321.89661916535727</v>
      </c>
    </row>
    <row r="7369" spans="1:15" x14ac:dyDescent="0.25">
      <c r="A7369" s="10">
        <v>7367</v>
      </c>
      <c r="B7369" s="17">
        <v>307</v>
      </c>
      <c r="C7369" s="17">
        <v>44</v>
      </c>
      <c r="D7369" s="11">
        <v>0.60167838949620744</v>
      </c>
      <c r="E7369" s="11">
        <v>0.37247347924769658</v>
      </c>
      <c r="F7369" s="11">
        <v>0.33141340733406427</v>
      </c>
      <c r="G7369" s="11">
        <v>0.37247347924769664</v>
      </c>
      <c r="H7369" s="11">
        <v>0.60167838949620744</v>
      </c>
      <c r="I7369" s="17">
        <f t="shared" si="115"/>
        <v>354.78301263122756</v>
      </c>
      <c r="L7369" s="10">
        <v>7731</v>
      </c>
      <c r="M7369" s="17">
        <v>323</v>
      </c>
      <c r="N7369" s="17">
        <v>47</v>
      </c>
      <c r="O7369">
        <v>321.84305024686262</v>
      </c>
    </row>
    <row r="7370" spans="1:15" x14ac:dyDescent="0.25">
      <c r="A7370" s="10">
        <v>7368</v>
      </c>
      <c r="B7370" s="17">
        <v>307</v>
      </c>
      <c r="C7370" s="17">
        <v>44</v>
      </c>
      <c r="D7370" s="11">
        <v>0.55833950704303092</v>
      </c>
      <c r="E7370" s="11">
        <v>0.33141340733406427</v>
      </c>
      <c r="F7370" s="11">
        <v>0.29752648051377828</v>
      </c>
      <c r="G7370" s="11">
        <v>0.33141340733406427</v>
      </c>
      <c r="H7370" s="11">
        <v>0.55833950704303092</v>
      </c>
      <c r="I7370" s="17">
        <f t="shared" si="115"/>
        <v>323.13506440794674</v>
      </c>
      <c r="L7370" s="10">
        <v>698</v>
      </c>
      <c r="M7370" s="17">
        <v>30</v>
      </c>
      <c r="N7370" s="17">
        <v>5</v>
      </c>
      <c r="O7370">
        <v>321.84222309629678</v>
      </c>
    </row>
    <row r="7371" spans="1:15" x14ac:dyDescent="0.25">
      <c r="A7371" s="10">
        <v>7369</v>
      </c>
      <c r="B7371" s="17">
        <v>308</v>
      </c>
      <c r="C7371" s="17">
        <v>44</v>
      </c>
      <c r="D7371" s="11">
        <v>0.52268978115412723</v>
      </c>
      <c r="E7371" s="11">
        <v>0.29752648051377828</v>
      </c>
      <c r="F7371" s="11">
        <v>0.27946994286501375</v>
      </c>
      <c r="G7371" s="11">
        <v>0.29752648051377828</v>
      </c>
      <c r="H7371" s="11">
        <v>0.52268978115412723</v>
      </c>
      <c r="I7371" s="17">
        <f t="shared" si="115"/>
        <v>297.45011988943259</v>
      </c>
      <c r="L7371" s="10">
        <v>6121</v>
      </c>
      <c r="M7371" s="17">
        <v>256</v>
      </c>
      <c r="N7371" s="17">
        <v>37</v>
      </c>
      <c r="O7371">
        <v>321.82577913681752</v>
      </c>
    </row>
    <row r="7372" spans="1:15" x14ac:dyDescent="0.25">
      <c r="A7372" s="10">
        <v>7370</v>
      </c>
      <c r="B7372" s="17">
        <v>308</v>
      </c>
      <c r="C7372" s="17">
        <v>44</v>
      </c>
      <c r="D7372" s="11">
        <v>0.49752526876196079</v>
      </c>
      <c r="E7372" s="11">
        <v>0.27946994286501375</v>
      </c>
      <c r="F7372" s="11">
        <v>0.28713778761996905</v>
      </c>
      <c r="G7372" s="11">
        <v>0.27946994286501375</v>
      </c>
      <c r="H7372" s="11">
        <v>0.49752526876196079</v>
      </c>
      <c r="I7372" s="17">
        <f t="shared" si="115"/>
        <v>282.48157465463174</v>
      </c>
      <c r="L7372" s="10">
        <v>8137</v>
      </c>
      <c r="M7372" s="17">
        <v>340</v>
      </c>
      <c r="N7372" s="17">
        <v>49</v>
      </c>
      <c r="O7372">
        <v>321.81405733000901</v>
      </c>
    </row>
    <row r="7373" spans="1:15" x14ac:dyDescent="0.25">
      <c r="A7373" s="10">
        <v>7371</v>
      </c>
      <c r="B7373" s="17">
        <v>308</v>
      </c>
      <c r="C7373" s="17">
        <v>44</v>
      </c>
      <c r="D7373" s="11">
        <v>0.48529251968243514</v>
      </c>
      <c r="E7373" s="11">
        <v>0.28713778761996905</v>
      </c>
      <c r="F7373" s="11">
        <v>0.32795050970279382</v>
      </c>
      <c r="G7373" s="11">
        <v>0.287137787619969</v>
      </c>
      <c r="H7373" s="11">
        <v>0.4852925196824352</v>
      </c>
      <c r="I7373" s="17">
        <f t="shared" si="115"/>
        <v>283.26674173447861</v>
      </c>
      <c r="L7373" s="10">
        <v>2621</v>
      </c>
      <c r="M7373" s="17">
        <v>110</v>
      </c>
      <c r="N7373" s="17">
        <v>16</v>
      </c>
      <c r="O7373">
        <v>321.80443314951077</v>
      </c>
    </row>
    <row r="7374" spans="1:15" x14ac:dyDescent="0.25">
      <c r="A7374" s="10">
        <v>7372</v>
      </c>
      <c r="B7374" s="17">
        <v>308</v>
      </c>
      <c r="C7374" s="17">
        <v>44</v>
      </c>
      <c r="D7374" s="11">
        <v>0.50230186602158422</v>
      </c>
      <c r="E7374" s="11">
        <v>0.32795050970279377</v>
      </c>
      <c r="F7374" s="11">
        <v>0.38607771994197093</v>
      </c>
      <c r="G7374" s="11">
        <v>0.32795050970279382</v>
      </c>
      <c r="H7374" s="11">
        <v>0.50230186602158422</v>
      </c>
      <c r="I7374" s="17">
        <f t="shared" si="115"/>
        <v>307.3599098057033</v>
      </c>
      <c r="L7374" s="10">
        <v>7806</v>
      </c>
      <c r="M7374" s="17">
        <v>326</v>
      </c>
      <c r="N7374" s="17">
        <v>47</v>
      </c>
      <c r="O7374">
        <v>321.7570126595167</v>
      </c>
    </row>
    <row r="7375" spans="1:15" x14ac:dyDescent="0.25">
      <c r="A7375" s="10">
        <v>7373</v>
      </c>
      <c r="B7375" s="17">
        <v>308</v>
      </c>
      <c r="C7375" s="17">
        <v>44</v>
      </c>
      <c r="D7375" s="11">
        <v>0.52175776217664005</v>
      </c>
      <c r="E7375" s="11">
        <v>0.38607771994197088</v>
      </c>
      <c r="F7375" s="11">
        <v>0.40413425759073751</v>
      </c>
      <c r="G7375" s="11">
        <v>0.38607771994197093</v>
      </c>
      <c r="H7375" s="11">
        <v>0.52175776217664005</v>
      </c>
      <c r="I7375" s="17">
        <f t="shared" si="115"/>
        <v>337.55894217694271</v>
      </c>
      <c r="L7375" s="10">
        <v>6172</v>
      </c>
      <c r="M7375" s="17">
        <v>258</v>
      </c>
      <c r="N7375" s="17">
        <v>37</v>
      </c>
      <c r="O7375">
        <v>321.67143610971419</v>
      </c>
    </row>
    <row r="7376" spans="1:15" x14ac:dyDescent="0.25">
      <c r="A7376" s="10">
        <v>7374</v>
      </c>
      <c r="B7376" s="17">
        <v>308</v>
      </c>
      <c r="C7376" s="17">
        <v>44</v>
      </c>
      <c r="D7376" s="11">
        <v>0.54680577219662063</v>
      </c>
      <c r="E7376" s="11">
        <v>0.40413425759073751</v>
      </c>
      <c r="F7376" s="11">
        <v>0.39275616537370628</v>
      </c>
      <c r="G7376" s="11">
        <v>0.40413425759073751</v>
      </c>
      <c r="H7376" s="11">
        <v>0.54680577219662063</v>
      </c>
      <c r="I7376" s="17">
        <f t="shared" si="115"/>
        <v>352.34179675416192</v>
      </c>
      <c r="L7376" s="10">
        <v>1752</v>
      </c>
      <c r="M7376" s="17">
        <v>73</v>
      </c>
      <c r="N7376" s="17">
        <v>11</v>
      </c>
      <c r="O7376">
        <v>321.63968694148832</v>
      </c>
    </row>
    <row r="7377" spans="1:15" x14ac:dyDescent="0.25">
      <c r="A7377" s="10">
        <v>7375</v>
      </c>
      <c r="B7377" s="17">
        <v>308</v>
      </c>
      <c r="C7377" s="17">
        <v>44</v>
      </c>
      <c r="D7377" s="11">
        <v>0.60179489186839319</v>
      </c>
      <c r="E7377" s="11">
        <v>0.39275616537370633</v>
      </c>
      <c r="F7377" s="11">
        <v>0.39844521148222189</v>
      </c>
      <c r="G7377" s="11">
        <v>0.39275616537370628</v>
      </c>
      <c r="H7377" s="11">
        <v>0.6017948918683933</v>
      </c>
      <c r="I7377" s="17">
        <f t="shared" si="115"/>
        <v>365.61464000665723</v>
      </c>
      <c r="L7377" s="10">
        <v>4541</v>
      </c>
      <c r="M7377" s="17">
        <v>190</v>
      </c>
      <c r="N7377" s="17">
        <v>28</v>
      </c>
      <c r="O7377">
        <v>321.63297481244712</v>
      </c>
    </row>
    <row r="7378" spans="1:15" x14ac:dyDescent="0.25">
      <c r="A7378" s="10">
        <v>7376</v>
      </c>
      <c r="B7378" s="17">
        <v>308</v>
      </c>
      <c r="C7378" s="17">
        <v>44</v>
      </c>
      <c r="D7378" s="11">
        <v>0.64105619129506153</v>
      </c>
      <c r="E7378" s="11">
        <v>0.39844521148222189</v>
      </c>
      <c r="F7378" s="11">
        <v>0.41007065353005645</v>
      </c>
      <c r="G7378" s="11">
        <v>0.39844521148222189</v>
      </c>
      <c r="H7378" s="11">
        <v>0.64105619129506153</v>
      </c>
      <c r="I7378" s="17">
        <f t="shared" si="115"/>
        <v>380.91889194851069</v>
      </c>
      <c r="L7378" s="10">
        <v>6241</v>
      </c>
      <c r="M7378" s="17">
        <v>261</v>
      </c>
      <c r="N7378" s="17">
        <v>38</v>
      </c>
      <c r="O7378">
        <v>321.62678459651181</v>
      </c>
    </row>
    <row r="7379" spans="1:15" x14ac:dyDescent="0.25">
      <c r="A7379" s="10">
        <v>7377</v>
      </c>
      <c r="B7379" s="17">
        <v>308</v>
      </c>
      <c r="C7379" s="17">
        <v>44</v>
      </c>
      <c r="D7379" s="11">
        <v>0.66540518708192675</v>
      </c>
      <c r="E7379" s="11">
        <v>0.41007065353005645</v>
      </c>
      <c r="F7379" s="11">
        <v>0.41600704946937755</v>
      </c>
      <c r="G7379" s="11">
        <v>0.41007065353005645</v>
      </c>
      <c r="H7379" s="11">
        <v>0.66540518708192675</v>
      </c>
      <c r="I7379" s="17">
        <f t="shared" si="115"/>
        <v>393.59820325701423</v>
      </c>
      <c r="L7379" s="10">
        <v>5186</v>
      </c>
      <c r="M7379" s="17">
        <v>217</v>
      </c>
      <c r="N7379" s="17">
        <v>31</v>
      </c>
      <c r="O7379">
        <v>321.60405412080939</v>
      </c>
    </row>
    <row r="7380" spans="1:15" x14ac:dyDescent="0.25">
      <c r="A7380" s="10">
        <v>7378</v>
      </c>
      <c r="B7380" s="17">
        <v>308</v>
      </c>
      <c r="C7380" s="17">
        <v>44</v>
      </c>
      <c r="D7380" s="11">
        <v>0.67670591718396422</v>
      </c>
      <c r="E7380" s="11">
        <v>0.41600704946937755</v>
      </c>
      <c r="F7380" s="11">
        <v>0.42441694371674715</v>
      </c>
      <c r="G7380" s="11">
        <v>0.4160070494693775</v>
      </c>
      <c r="H7380" s="11">
        <v>0.67670591718396422</v>
      </c>
      <c r="I7380" s="17">
        <f t="shared" si="115"/>
        <v>399.92539103528946</v>
      </c>
      <c r="L7380" s="10">
        <v>2190</v>
      </c>
      <c r="M7380" s="17">
        <v>92</v>
      </c>
      <c r="N7380" s="17">
        <v>14</v>
      </c>
      <c r="O7380">
        <v>321.60191470706434</v>
      </c>
    </row>
    <row r="7381" spans="1:15" x14ac:dyDescent="0.25">
      <c r="A7381" s="10">
        <v>7379</v>
      </c>
      <c r="B7381" s="17">
        <v>308</v>
      </c>
      <c r="C7381" s="17">
        <v>44</v>
      </c>
      <c r="D7381" s="11">
        <v>0.67985148123298522</v>
      </c>
      <c r="E7381" s="11">
        <v>0.42441694371674715</v>
      </c>
      <c r="F7381" s="11">
        <v>0.43653708542619268</v>
      </c>
      <c r="G7381" s="11">
        <v>0.42441694371674715</v>
      </c>
      <c r="H7381" s="11">
        <v>0.67985148123298522</v>
      </c>
      <c r="I7381" s="17">
        <f t="shared" si="115"/>
        <v>404.78073489830183</v>
      </c>
      <c r="L7381" s="10">
        <v>8742</v>
      </c>
      <c r="M7381" s="17">
        <v>365</v>
      </c>
      <c r="N7381" s="17">
        <v>53</v>
      </c>
      <c r="O7381">
        <v>321.59803741732082</v>
      </c>
    </row>
    <row r="7382" spans="1:15" x14ac:dyDescent="0.25">
      <c r="A7382" s="10">
        <v>7380</v>
      </c>
      <c r="B7382" s="17">
        <v>308</v>
      </c>
      <c r="C7382" s="17">
        <v>44</v>
      </c>
      <c r="D7382" s="11">
        <v>0.67787094090582412</v>
      </c>
      <c r="E7382" s="11">
        <v>0.43653708542619268</v>
      </c>
      <c r="F7382" s="11">
        <v>0.44371023051953701</v>
      </c>
      <c r="G7382" s="11">
        <v>0.43653708542619268</v>
      </c>
      <c r="H7382" s="11">
        <v>0.67787094090582412</v>
      </c>
      <c r="I7382" s="17">
        <f t="shared" si="115"/>
        <v>409.2819444811222</v>
      </c>
      <c r="L7382" s="10">
        <v>2429</v>
      </c>
      <c r="M7382" s="17">
        <v>102</v>
      </c>
      <c r="N7382" s="17">
        <v>15</v>
      </c>
      <c r="O7382">
        <v>321.57341326553575</v>
      </c>
    </row>
    <row r="7383" spans="1:15" x14ac:dyDescent="0.25">
      <c r="A7383" s="10">
        <v>7381</v>
      </c>
      <c r="B7383" s="17">
        <v>308</v>
      </c>
      <c r="C7383" s="17">
        <v>44</v>
      </c>
      <c r="D7383" s="11">
        <v>0.67728842904489472</v>
      </c>
      <c r="E7383" s="11">
        <v>0.44371023051953701</v>
      </c>
      <c r="F7383" s="11">
        <v>0.44544167933517331</v>
      </c>
      <c r="G7383" s="11">
        <v>0.44371023051953701</v>
      </c>
      <c r="H7383" s="11">
        <v>0.67728842904489472</v>
      </c>
      <c r="I7383" s="17">
        <f t="shared" si="115"/>
        <v>412.03405667558803</v>
      </c>
      <c r="L7383" s="10">
        <v>3</v>
      </c>
      <c r="M7383" s="17">
        <v>1</v>
      </c>
      <c r="N7383" s="17">
        <v>1</v>
      </c>
      <c r="O7383">
        <v>321.5407229340949</v>
      </c>
    </row>
    <row r="7384" spans="1:15" x14ac:dyDescent="0.25">
      <c r="A7384" s="10">
        <v>7382</v>
      </c>
      <c r="B7384" s="17">
        <v>308</v>
      </c>
      <c r="C7384" s="17">
        <v>44</v>
      </c>
      <c r="D7384" s="11">
        <v>0.67822044802238168</v>
      </c>
      <c r="E7384" s="11">
        <v>0.44544167933517326</v>
      </c>
      <c r="F7384" s="11">
        <v>0.44568902916597869</v>
      </c>
      <c r="G7384" s="11">
        <v>0.44544167933517331</v>
      </c>
      <c r="H7384" s="11">
        <v>0.67822044802238179</v>
      </c>
      <c r="I7384" s="17">
        <f t="shared" si="115"/>
        <v>413.0347762678706</v>
      </c>
      <c r="L7384" s="10">
        <v>5619</v>
      </c>
      <c r="M7384" s="17">
        <v>235</v>
      </c>
      <c r="N7384" s="17">
        <v>34</v>
      </c>
      <c r="O7384">
        <v>321.53457450559347</v>
      </c>
    </row>
    <row r="7385" spans="1:15" x14ac:dyDescent="0.25">
      <c r="A7385" s="10">
        <v>7383</v>
      </c>
      <c r="B7385" s="17">
        <v>308</v>
      </c>
      <c r="C7385" s="17">
        <v>44</v>
      </c>
      <c r="D7385" s="11">
        <v>0.66400715861569504</v>
      </c>
      <c r="E7385" s="11">
        <v>0.44568902916597869</v>
      </c>
      <c r="F7385" s="11">
        <v>0.43109538914848261</v>
      </c>
      <c r="G7385" s="11">
        <v>0.44568902916597863</v>
      </c>
      <c r="H7385" s="11">
        <v>0.66400715861569504</v>
      </c>
      <c r="I7385" s="17">
        <f t="shared" si="115"/>
        <v>408.00171798935321</v>
      </c>
      <c r="L7385" s="10">
        <v>7205</v>
      </c>
      <c r="M7385" s="17">
        <v>301</v>
      </c>
      <c r="N7385" s="17">
        <v>43</v>
      </c>
      <c r="O7385">
        <v>321.49504032009952</v>
      </c>
    </row>
    <row r="7386" spans="1:15" x14ac:dyDescent="0.25">
      <c r="A7386" s="10">
        <v>7384</v>
      </c>
      <c r="B7386" s="17">
        <v>308</v>
      </c>
      <c r="C7386" s="17">
        <v>44</v>
      </c>
      <c r="D7386" s="11">
        <v>0.64152220078380506</v>
      </c>
      <c r="E7386" s="11">
        <v>0.43109538914848261</v>
      </c>
      <c r="F7386" s="11">
        <v>0.4429681810271226</v>
      </c>
      <c r="G7386" s="11">
        <v>0.43109538914848261</v>
      </c>
      <c r="H7386" s="11">
        <v>0.64152220078380506</v>
      </c>
      <c r="I7386" s="17">
        <f t="shared" si="115"/>
        <v>395.44398715129557</v>
      </c>
      <c r="L7386" s="10">
        <v>844</v>
      </c>
      <c r="M7386" s="17">
        <v>36</v>
      </c>
      <c r="N7386" s="17">
        <v>6</v>
      </c>
      <c r="O7386">
        <v>321.46333293930786</v>
      </c>
    </row>
    <row r="7387" spans="1:15" x14ac:dyDescent="0.25">
      <c r="A7387" s="10">
        <v>7385</v>
      </c>
      <c r="B7387" s="17">
        <v>308</v>
      </c>
      <c r="C7387" s="17">
        <v>44</v>
      </c>
      <c r="D7387" s="11">
        <v>0.644900769577198</v>
      </c>
      <c r="E7387" s="11">
        <v>0.4429681810271226</v>
      </c>
      <c r="F7387" s="11">
        <v>0.45508832273656818</v>
      </c>
      <c r="G7387" s="11">
        <v>0.4429681810271226</v>
      </c>
      <c r="H7387" s="11">
        <v>0.644900769577198</v>
      </c>
      <c r="I7387" s="17">
        <f t="shared" si="115"/>
        <v>401.75905158501513</v>
      </c>
      <c r="L7387" s="10">
        <v>5260</v>
      </c>
      <c r="M7387" s="17">
        <v>220</v>
      </c>
      <c r="N7387" s="17">
        <v>32</v>
      </c>
      <c r="O7387">
        <v>321.44331692754326</v>
      </c>
    </row>
    <row r="7388" spans="1:15" x14ac:dyDescent="0.25">
      <c r="A7388" s="10">
        <v>7386</v>
      </c>
      <c r="B7388" s="17">
        <v>308</v>
      </c>
      <c r="C7388" s="17">
        <v>44</v>
      </c>
      <c r="D7388" s="11">
        <v>0.92848558533619596</v>
      </c>
      <c r="E7388" s="11">
        <v>0.5916148195575387</v>
      </c>
      <c r="F7388" s="11">
        <v>0.56910598495428344</v>
      </c>
      <c r="G7388" s="11">
        <v>0.59161481955753858</v>
      </c>
      <c r="H7388" s="11">
        <v>0.92848558533619618</v>
      </c>
      <c r="I7388" s="17">
        <f t="shared" si="115"/>
        <v>556.52555452876959</v>
      </c>
      <c r="L7388" s="10">
        <v>6074</v>
      </c>
      <c r="M7388" s="17">
        <v>254</v>
      </c>
      <c r="N7388" s="17">
        <v>37</v>
      </c>
      <c r="O7388">
        <v>321.41765032531197</v>
      </c>
    </row>
    <row r="7389" spans="1:15" x14ac:dyDescent="0.25">
      <c r="A7389" s="10">
        <v>7387</v>
      </c>
      <c r="B7389" s="17">
        <v>308</v>
      </c>
      <c r="C7389" s="17">
        <v>44</v>
      </c>
      <c r="D7389" s="11">
        <v>0.9225789150663688</v>
      </c>
      <c r="E7389" s="11">
        <v>0.56910598495428333</v>
      </c>
      <c r="F7389" s="11">
        <v>0.527303863548236</v>
      </c>
      <c r="G7389" s="11">
        <v>0.56910598495428333</v>
      </c>
      <c r="H7389" s="11">
        <v>0.92257891506636891</v>
      </c>
      <c r="I7389" s="17">
        <f t="shared" si="115"/>
        <v>543.95980134488082</v>
      </c>
      <c r="L7389" s="10">
        <v>4566</v>
      </c>
      <c r="M7389" s="17">
        <v>191</v>
      </c>
      <c r="N7389" s="17">
        <v>28</v>
      </c>
      <c r="O7389">
        <v>321.4077981195137</v>
      </c>
    </row>
    <row r="7390" spans="1:15" x14ac:dyDescent="0.25">
      <c r="A7390" s="10">
        <v>7388</v>
      </c>
      <c r="B7390" s="17">
        <v>308</v>
      </c>
      <c r="C7390" s="17">
        <v>44</v>
      </c>
      <c r="D7390" s="11">
        <v>0.88865342428581651</v>
      </c>
      <c r="E7390" s="11">
        <v>0.527303863548236</v>
      </c>
      <c r="F7390" s="11">
        <v>0.46524379099926066</v>
      </c>
      <c r="G7390" s="11">
        <v>0.527303863548236</v>
      </c>
      <c r="H7390" s="11">
        <v>0.88865342428581651</v>
      </c>
      <c r="I7390" s="17">
        <f t="shared" si="115"/>
        <v>513.9003928307261</v>
      </c>
      <c r="L7390" s="10">
        <v>1229</v>
      </c>
      <c r="M7390" s="17">
        <v>52</v>
      </c>
      <c r="N7390" s="17">
        <v>8</v>
      </c>
      <c r="O7390">
        <v>321.37210579903825</v>
      </c>
    </row>
    <row r="7391" spans="1:15" x14ac:dyDescent="0.25">
      <c r="A7391" s="10">
        <v>7389</v>
      </c>
      <c r="B7391" s="17">
        <v>308</v>
      </c>
      <c r="C7391" s="17">
        <v>44</v>
      </c>
      <c r="D7391" s="11">
        <v>0.66132760405541868</v>
      </c>
      <c r="E7391" s="11">
        <v>0.3578798392302005</v>
      </c>
      <c r="F7391" s="11">
        <v>0.3165724174857647</v>
      </c>
      <c r="G7391" s="11">
        <v>0.3578798392302005</v>
      </c>
      <c r="H7391" s="11">
        <v>0.66132760405541868</v>
      </c>
      <c r="I7391" s="17">
        <f t="shared" si="115"/>
        <v>367.43966568924475</v>
      </c>
      <c r="L7391" s="10">
        <v>49</v>
      </c>
      <c r="M7391" s="17">
        <v>3</v>
      </c>
      <c r="N7391" s="17">
        <v>1</v>
      </c>
      <c r="O7391">
        <v>321.36122885515698</v>
      </c>
    </row>
    <row r="7392" spans="1:15" x14ac:dyDescent="0.25">
      <c r="A7392" s="10">
        <v>7390</v>
      </c>
      <c r="B7392" s="17">
        <v>308</v>
      </c>
      <c r="C7392" s="17">
        <v>44</v>
      </c>
      <c r="D7392" s="11">
        <v>0.63150299677581245</v>
      </c>
      <c r="E7392" s="11">
        <v>0.3165724174857647</v>
      </c>
      <c r="F7392" s="11">
        <v>0.29678443102136393</v>
      </c>
      <c r="G7392" s="11">
        <v>0.31657241748576476</v>
      </c>
      <c r="H7392" s="11">
        <v>0.63150299677581245</v>
      </c>
      <c r="I7392" s="17">
        <f t="shared" si="115"/>
        <v>340.58130320342042</v>
      </c>
      <c r="L7392" s="10">
        <v>3172</v>
      </c>
      <c r="M7392" s="17">
        <v>133</v>
      </c>
      <c r="N7392" s="17">
        <v>19</v>
      </c>
      <c r="O7392">
        <v>321.35745921535363</v>
      </c>
    </row>
    <row r="7393" spans="1:15" x14ac:dyDescent="0.25">
      <c r="A7393" s="10">
        <v>7391</v>
      </c>
      <c r="B7393" s="17">
        <v>308</v>
      </c>
      <c r="C7393" s="17">
        <v>44</v>
      </c>
      <c r="D7393" s="11">
        <v>0.59212519497695815</v>
      </c>
      <c r="E7393" s="11">
        <v>0.29678443102136393</v>
      </c>
      <c r="F7393" s="11">
        <v>0.29505298220572768</v>
      </c>
      <c r="G7393" s="11">
        <v>0.29678443102136393</v>
      </c>
      <c r="H7393" s="11">
        <v>0.59212519497695826</v>
      </c>
      <c r="I7393" s="17">
        <f t="shared" si="115"/>
        <v>319.99595408940127</v>
      </c>
      <c r="L7393" s="10">
        <v>3432</v>
      </c>
      <c r="M7393" s="17">
        <v>143</v>
      </c>
      <c r="N7393" s="17">
        <v>21</v>
      </c>
      <c r="O7393">
        <v>321.33885812976712</v>
      </c>
    </row>
    <row r="7394" spans="1:15" x14ac:dyDescent="0.25">
      <c r="A7394" s="10">
        <v>7392</v>
      </c>
      <c r="B7394" s="17">
        <v>308</v>
      </c>
      <c r="C7394" s="17">
        <v>44</v>
      </c>
      <c r="D7394" s="11">
        <v>0.55915502364833214</v>
      </c>
      <c r="E7394" s="11">
        <v>0.29505298220572768</v>
      </c>
      <c r="F7394" s="11">
        <v>0.30519432526873358</v>
      </c>
      <c r="G7394" s="11">
        <v>0.29505298220572768</v>
      </c>
      <c r="H7394" s="11">
        <v>0.55915502364833214</v>
      </c>
      <c r="I7394" s="17">
        <f t="shared" si="115"/>
        <v>309.15857346050672</v>
      </c>
      <c r="L7394" s="10">
        <v>5884</v>
      </c>
      <c r="M7394" s="17">
        <v>246</v>
      </c>
      <c r="N7394" s="17">
        <v>36</v>
      </c>
      <c r="O7394">
        <v>321.31694844191918</v>
      </c>
    </row>
    <row r="7395" spans="1:15" x14ac:dyDescent="0.25">
      <c r="A7395" s="10">
        <v>7393</v>
      </c>
      <c r="B7395" s="17">
        <v>309</v>
      </c>
      <c r="C7395" s="17">
        <v>45</v>
      </c>
      <c r="D7395" s="11">
        <v>0.53375750651179388</v>
      </c>
      <c r="E7395" s="11">
        <v>0.30519432526873358</v>
      </c>
      <c r="F7395" s="11">
        <v>0.32102471444025504</v>
      </c>
      <c r="G7395" s="11">
        <v>0.30519432526873358</v>
      </c>
      <c r="H7395" s="11">
        <v>0.53375750651179388</v>
      </c>
      <c r="I7395" s="17">
        <f t="shared" si="115"/>
        <v>305.72112076887765</v>
      </c>
      <c r="L7395" s="10">
        <v>5738</v>
      </c>
      <c r="M7395" s="17">
        <v>240</v>
      </c>
      <c r="N7395" s="17">
        <v>35</v>
      </c>
      <c r="O7395">
        <v>321.27911034498914</v>
      </c>
    </row>
    <row r="7396" spans="1:15" x14ac:dyDescent="0.25">
      <c r="A7396" s="10">
        <v>7394</v>
      </c>
      <c r="B7396" s="17">
        <v>309</v>
      </c>
      <c r="C7396" s="17">
        <v>45</v>
      </c>
      <c r="D7396" s="11">
        <v>0.51721416966138722</v>
      </c>
      <c r="E7396" s="11">
        <v>0.32102471444025504</v>
      </c>
      <c r="F7396" s="11">
        <v>0.33710245344257989</v>
      </c>
      <c r="G7396" s="11">
        <v>0.32102471444025499</v>
      </c>
      <c r="H7396" s="11">
        <v>0.51721416966138722</v>
      </c>
      <c r="I7396" s="17">
        <f t="shared" si="115"/>
        <v>307.4025182054491</v>
      </c>
      <c r="L7396" s="10">
        <v>2712</v>
      </c>
      <c r="M7396" s="17">
        <v>113</v>
      </c>
      <c r="N7396" s="17">
        <v>17</v>
      </c>
      <c r="O7396">
        <v>321.2214247617984</v>
      </c>
    </row>
    <row r="7397" spans="1:15" x14ac:dyDescent="0.25">
      <c r="A7397" s="10">
        <v>7395</v>
      </c>
      <c r="B7397" s="17">
        <v>309</v>
      </c>
      <c r="C7397" s="17">
        <v>45</v>
      </c>
      <c r="D7397" s="11">
        <v>0.51045703207460158</v>
      </c>
      <c r="E7397" s="11">
        <v>0.33710245344257994</v>
      </c>
      <c r="F7397" s="11">
        <v>0.36010598770744567</v>
      </c>
      <c r="G7397" s="11">
        <v>0.33710245344257989</v>
      </c>
      <c r="H7397" s="11">
        <v>0.51045703207460158</v>
      </c>
      <c r="I7397" s="17">
        <f t="shared" si="115"/>
        <v>312.59147114920228</v>
      </c>
      <c r="L7397" s="10">
        <v>3622</v>
      </c>
      <c r="M7397" s="17">
        <v>151</v>
      </c>
      <c r="N7397" s="17">
        <v>22</v>
      </c>
      <c r="O7397">
        <v>321.15210094666651</v>
      </c>
    </row>
    <row r="7398" spans="1:15" x14ac:dyDescent="0.25">
      <c r="A7398" s="10">
        <v>7396</v>
      </c>
      <c r="B7398" s="17">
        <v>309</v>
      </c>
      <c r="C7398" s="17">
        <v>45</v>
      </c>
      <c r="D7398" s="11">
        <v>0.5112725486799039</v>
      </c>
      <c r="E7398" s="11">
        <v>0.36010598770744567</v>
      </c>
      <c r="F7398" s="11">
        <v>0.37692577620218481</v>
      </c>
      <c r="G7398" s="11">
        <v>0.36010598770744567</v>
      </c>
      <c r="H7398" s="11">
        <v>0.5112725486799039</v>
      </c>
      <c r="I7398" s="17">
        <f t="shared" si="115"/>
        <v>322.72664170863493</v>
      </c>
      <c r="L7398" s="10">
        <v>5353</v>
      </c>
      <c r="M7398" s="17">
        <v>224</v>
      </c>
      <c r="N7398" s="17">
        <v>32</v>
      </c>
      <c r="O7398">
        <v>321.11552696277261</v>
      </c>
    </row>
    <row r="7399" spans="1:15" x14ac:dyDescent="0.25">
      <c r="A7399" s="10">
        <v>7397</v>
      </c>
      <c r="B7399" s="17">
        <v>309</v>
      </c>
      <c r="C7399" s="17">
        <v>45</v>
      </c>
      <c r="D7399" s="11">
        <v>0.51639865305608601</v>
      </c>
      <c r="E7399" s="11">
        <v>0.37692577620218481</v>
      </c>
      <c r="F7399" s="11">
        <v>0.39349821486612063</v>
      </c>
      <c r="G7399" s="11">
        <v>0.37692577620218487</v>
      </c>
      <c r="H7399" s="11">
        <v>0.51639865305608601</v>
      </c>
      <c r="I7399" s="17">
        <f t="shared" si="115"/>
        <v>331.75780805346625</v>
      </c>
      <c r="L7399" s="10">
        <v>51</v>
      </c>
      <c r="M7399" s="17">
        <v>3</v>
      </c>
      <c r="N7399" s="17">
        <v>1</v>
      </c>
      <c r="O7399">
        <v>321.10485396911866</v>
      </c>
    </row>
    <row r="7400" spans="1:15" x14ac:dyDescent="0.25">
      <c r="A7400" s="10">
        <v>7398</v>
      </c>
      <c r="B7400" s="17">
        <v>309</v>
      </c>
      <c r="C7400" s="17">
        <v>45</v>
      </c>
      <c r="D7400" s="11">
        <v>0.5328254875343057</v>
      </c>
      <c r="E7400" s="11">
        <v>0.39349821486612069</v>
      </c>
      <c r="F7400" s="11">
        <v>0.40710245556039698</v>
      </c>
      <c r="G7400" s="11">
        <v>0.39349821486612063</v>
      </c>
      <c r="H7400" s="11">
        <v>0.53282548753430581</v>
      </c>
      <c r="I7400" s="17">
        <f t="shared" si="115"/>
        <v>344.18754017984196</v>
      </c>
      <c r="L7400" s="10">
        <v>7271</v>
      </c>
      <c r="M7400" s="17">
        <v>303</v>
      </c>
      <c r="N7400" s="17">
        <v>44</v>
      </c>
      <c r="O7400">
        <v>321.10399139382923</v>
      </c>
    </row>
    <row r="7401" spans="1:15" x14ac:dyDescent="0.25">
      <c r="A7401" s="10">
        <v>7399</v>
      </c>
      <c r="B7401" s="17">
        <v>309</v>
      </c>
      <c r="C7401" s="17">
        <v>45</v>
      </c>
      <c r="D7401" s="11">
        <v>0.54960182912908406</v>
      </c>
      <c r="E7401" s="11">
        <v>0.40710245556039698</v>
      </c>
      <c r="F7401" s="11">
        <v>0.4108127030224708</v>
      </c>
      <c r="G7401" s="11">
        <v>0.40710245556039698</v>
      </c>
      <c r="H7401" s="11">
        <v>0.54960182912908406</v>
      </c>
      <c r="I7401" s="17">
        <f t="shared" si="115"/>
        <v>355.14607566636448</v>
      </c>
      <c r="L7401" s="10">
        <v>4231</v>
      </c>
      <c r="M7401" s="17">
        <v>177</v>
      </c>
      <c r="N7401" s="17">
        <v>26</v>
      </c>
      <c r="O7401">
        <v>321.10013181644831</v>
      </c>
    </row>
    <row r="7402" spans="1:15" x14ac:dyDescent="0.25">
      <c r="A7402" s="10">
        <v>7400</v>
      </c>
      <c r="B7402" s="17">
        <v>309</v>
      </c>
      <c r="C7402" s="17">
        <v>45</v>
      </c>
      <c r="D7402" s="11">
        <v>0.57313530831064696</v>
      </c>
      <c r="E7402" s="11">
        <v>0.41081270302247086</v>
      </c>
      <c r="F7402" s="11">
        <v>0.41625439930018099</v>
      </c>
      <c r="G7402" s="11">
        <v>0.4108127030224708</v>
      </c>
      <c r="H7402" s="11">
        <v>0.57313530831064707</v>
      </c>
      <c r="I7402" s="17">
        <f t="shared" si="115"/>
        <v>364.37855584040267</v>
      </c>
      <c r="L7402" s="10">
        <v>6767</v>
      </c>
      <c r="M7402" s="17">
        <v>282</v>
      </c>
      <c r="N7402" s="17">
        <v>41</v>
      </c>
      <c r="O7402">
        <v>321.07876175406921</v>
      </c>
    </row>
    <row r="7403" spans="1:15" x14ac:dyDescent="0.25">
      <c r="A7403" s="10">
        <v>7401</v>
      </c>
      <c r="B7403" s="17">
        <v>309</v>
      </c>
      <c r="C7403" s="17">
        <v>45</v>
      </c>
      <c r="D7403" s="11">
        <v>0.6043579440564848</v>
      </c>
      <c r="E7403" s="11">
        <v>0.41625439930018099</v>
      </c>
      <c r="F7403" s="11">
        <v>0.41872789760823154</v>
      </c>
      <c r="G7403" s="11">
        <v>0.41625439930018093</v>
      </c>
      <c r="H7403" s="11">
        <v>0.6043579440564848</v>
      </c>
      <c r="I7403" s="17">
        <f t="shared" si="115"/>
        <v>376.64541772247679</v>
      </c>
      <c r="L7403" s="10">
        <v>2887</v>
      </c>
      <c r="M7403" s="17">
        <v>121</v>
      </c>
      <c r="N7403" s="17">
        <v>18</v>
      </c>
      <c r="O7403">
        <v>321.06768722266975</v>
      </c>
    </row>
    <row r="7404" spans="1:15" x14ac:dyDescent="0.25">
      <c r="A7404" s="10">
        <v>7402</v>
      </c>
      <c r="B7404" s="17">
        <v>309</v>
      </c>
      <c r="C7404" s="17">
        <v>45</v>
      </c>
      <c r="D7404" s="11">
        <v>0.62194980225656438</v>
      </c>
      <c r="E7404" s="11">
        <v>0.41872789760823154</v>
      </c>
      <c r="F7404" s="11">
        <v>0.4127915016689126</v>
      </c>
      <c r="G7404" s="11">
        <v>0.41872789760823154</v>
      </c>
      <c r="H7404" s="11">
        <v>0.62194980225656438</v>
      </c>
      <c r="I7404" s="17">
        <f t="shared" si="115"/>
        <v>383.02675583214966</v>
      </c>
      <c r="L7404" s="10">
        <v>4611</v>
      </c>
      <c r="M7404" s="17">
        <v>193</v>
      </c>
      <c r="N7404" s="17">
        <v>28</v>
      </c>
      <c r="O7404">
        <v>321.06516398353989</v>
      </c>
    </row>
    <row r="7405" spans="1:15" x14ac:dyDescent="0.25">
      <c r="A7405" s="10">
        <v>7403</v>
      </c>
      <c r="B7405" s="17">
        <v>309</v>
      </c>
      <c r="C7405" s="17">
        <v>45</v>
      </c>
      <c r="D7405" s="11">
        <v>0.62742541374930438</v>
      </c>
      <c r="E7405" s="11">
        <v>0.4127915016689126</v>
      </c>
      <c r="F7405" s="11">
        <v>0.41526499997696115</v>
      </c>
      <c r="G7405" s="11">
        <v>0.4127915016689126</v>
      </c>
      <c r="H7405" s="11">
        <v>0.62742541374930438</v>
      </c>
      <c r="I7405" s="17">
        <f t="shared" si="115"/>
        <v>382.50333306642085</v>
      </c>
      <c r="L7405" s="10">
        <v>1226</v>
      </c>
      <c r="M7405" s="17">
        <v>52</v>
      </c>
      <c r="N7405" s="17">
        <v>8</v>
      </c>
      <c r="O7405">
        <v>321.05349032687474</v>
      </c>
    </row>
    <row r="7406" spans="1:15" x14ac:dyDescent="0.25">
      <c r="A7406" s="10">
        <v>7404</v>
      </c>
      <c r="B7406" s="17">
        <v>309</v>
      </c>
      <c r="C7406" s="17">
        <v>45</v>
      </c>
      <c r="D7406" s="11">
        <v>0.63266802049767246</v>
      </c>
      <c r="E7406" s="11">
        <v>0.41526499997696109</v>
      </c>
      <c r="F7406" s="11">
        <v>0.41798584811581718</v>
      </c>
      <c r="G7406" s="11">
        <v>0.41526499997696109</v>
      </c>
      <c r="H7406" s="11">
        <v>0.63266802049767246</v>
      </c>
      <c r="I7406" s="17">
        <f t="shared" si="115"/>
        <v>385.27920047467228</v>
      </c>
      <c r="L7406" s="10">
        <v>2956</v>
      </c>
      <c r="M7406" s="17">
        <v>124</v>
      </c>
      <c r="N7406" s="17">
        <v>18</v>
      </c>
      <c r="O7406">
        <v>321.01816910636467</v>
      </c>
    </row>
    <row r="7407" spans="1:15" x14ac:dyDescent="0.25">
      <c r="A7407" s="10">
        <v>7405</v>
      </c>
      <c r="B7407" s="17">
        <v>309</v>
      </c>
      <c r="C7407" s="17">
        <v>45</v>
      </c>
      <c r="D7407" s="11">
        <v>0.62346433309498195</v>
      </c>
      <c r="E7407" s="11">
        <v>0.41798584811581718</v>
      </c>
      <c r="F7407" s="11">
        <v>0.42194344540869655</v>
      </c>
      <c r="G7407" s="11">
        <v>0.41798584811581718</v>
      </c>
      <c r="H7407" s="11">
        <v>0.62346433309498195</v>
      </c>
      <c r="I7407" s="17">
        <f t="shared" si="115"/>
        <v>383.580663653069</v>
      </c>
      <c r="L7407" s="10">
        <v>1322</v>
      </c>
      <c r="M7407" s="17">
        <v>56</v>
      </c>
      <c r="N7407" s="17">
        <v>8</v>
      </c>
      <c r="O7407">
        <v>321.00237242229389</v>
      </c>
    </row>
    <row r="7408" spans="1:15" x14ac:dyDescent="0.25">
      <c r="A7408" s="10">
        <v>7406</v>
      </c>
      <c r="B7408" s="17">
        <v>309</v>
      </c>
      <c r="C7408" s="17">
        <v>45</v>
      </c>
      <c r="D7408" s="11">
        <v>0.6184547310909857</v>
      </c>
      <c r="E7408" s="11">
        <v>0.42194344540869655</v>
      </c>
      <c r="F7408" s="11">
        <v>0.44074203254987748</v>
      </c>
      <c r="G7408" s="11">
        <v>0.42194344540869655</v>
      </c>
      <c r="H7408" s="11">
        <v>0.6184547310909857</v>
      </c>
      <c r="I7408" s="17">
        <f t="shared" si="115"/>
        <v>384.31257341458917</v>
      </c>
      <c r="L7408" s="10">
        <v>433</v>
      </c>
      <c r="M7408" s="17">
        <v>19</v>
      </c>
      <c r="N7408" s="17">
        <v>3</v>
      </c>
      <c r="O7408">
        <v>320.99896253280281</v>
      </c>
    </row>
    <row r="7409" spans="1:15" x14ac:dyDescent="0.25">
      <c r="A7409" s="10">
        <v>7407</v>
      </c>
      <c r="B7409" s="17">
        <v>309</v>
      </c>
      <c r="C7409" s="17">
        <v>45</v>
      </c>
      <c r="D7409" s="11">
        <v>0.61228010536512933</v>
      </c>
      <c r="E7409" s="11">
        <v>0.44074203254987748</v>
      </c>
      <c r="F7409" s="11">
        <v>0.4540989234133484</v>
      </c>
      <c r="G7409" s="11">
        <v>0.44074203254987748</v>
      </c>
      <c r="H7409" s="11">
        <v>0.61228010536512945</v>
      </c>
      <c r="I7409" s="17">
        <f t="shared" si="115"/>
        <v>390.39040367332632</v>
      </c>
      <c r="L7409" s="10">
        <v>412</v>
      </c>
      <c r="M7409" s="17">
        <v>18</v>
      </c>
      <c r="N7409" s="17">
        <v>3</v>
      </c>
      <c r="O7409">
        <v>320.95412478173449</v>
      </c>
    </row>
    <row r="7410" spans="1:15" x14ac:dyDescent="0.25">
      <c r="A7410" s="10">
        <v>7408</v>
      </c>
      <c r="B7410" s="17">
        <v>309</v>
      </c>
      <c r="C7410" s="17">
        <v>45</v>
      </c>
      <c r="D7410" s="11">
        <v>0.62031876904596095</v>
      </c>
      <c r="E7410" s="11">
        <v>0.45409892341334834</v>
      </c>
      <c r="F7410" s="11">
        <v>0.44197878170390281</v>
      </c>
      <c r="G7410" s="11">
        <v>0.4540989234133484</v>
      </c>
      <c r="H7410" s="11">
        <v>0.62031876904596084</v>
      </c>
      <c r="I7410" s="17">
        <f t="shared" si="115"/>
        <v>397.82072672820294</v>
      </c>
      <c r="L7410" s="10">
        <v>5210</v>
      </c>
      <c r="M7410" s="17">
        <v>218</v>
      </c>
      <c r="N7410" s="17">
        <v>32</v>
      </c>
      <c r="O7410">
        <v>320.94398505084001</v>
      </c>
    </row>
    <row r="7411" spans="1:15" x14ac:dyDescent="0.25">
      <c r="A7411" s="10">
        <v>7409</v>
      </c>
      <c r="B7411" s="17">
        <v>309</v>
      </c>
      <c r="C7411" s="17">
        <v>45</v>
      </c>
      <c r="D7411" s="11">
        <v>0.66820124401439018</v>
      </c>
      <c r="E7411" s="11">
        <v>0.44197878170390276</v>
      </c>
      <c r="F7411" s="11">
        <v>0.47809185700143392</v>
      </c>
      <c r="G7411" s="11">
        <v>0.44197878170390276</v>
      </c>
      <c r="H7411" s="11">
        <v>0.66820124401439018</v>
      </c>
      <c r="I7411" s="17">
        <f t="shared" si="115"/>
        <v>409.73958504622328</v>
      </c>
      <c r="L7411" s="10">
        <v>1825</v>
      </c>
      <c r="M7411" s="17">
        <v>77</v>
      </c>
      <c r="N7411" s="17">
        <v>11</v>
      </c>
      <c r="O7411">
        <v>320.83172352343303</v>
      </c>
    </row>
    <row r="7412" spans="1:15" x14ac:dyDescent="0.25">
      <c r="A7412" s="10">
        <v>7410</v>
      </c>
      <c r="B7412" s="17">
        <v>309</v>
      </c>
      <c r="C7412" s="17">
        <v>45</v>
      </c>
      <c r="D7412" s="11">
        <v>0.96589449704510788</v>
      </c>
      <c r="E7412" s="11">
        <v>0.62151941410186407</v>
      </c>
      <c r="F7412" s="11">
        <v>0.59032860043735291</v>
      </c>
      <c r="G7412" s="11">
        <v>0.62151941410186407</v>
      </c>
      <c r="H7412" s="11">
        <v>0.96589449704510766</v>
      </c>
      <c r="I7412" s="17">
        <f t="shared" si="115"/>
        <v>581.30714871267423</v>
      </c>
      <c r="L7412" s="10">
        <v>4635</v>
      </c>
      <c r="M7412" s="17">
        <v>194</v>
      </c>
      <c r="N7412" s="17">
        <v>28</v>
      </c>
      <c r="O7412">
        <v>320.81021537333254</v>
      </c>
    </row>
    <row r="7413" spans="1:15" x14ac:dyDescent="0.25">
      <c r="A7413" s="10">
        <v>7411</v>
      </c>
      <c r="B7413" s="17">
        <v>309</v>
      </c>
      <c r="C7413" s="17">
        <v>45</v>
      </c>
      <c r="D7413" s="11">
        <v>0.94317653446884597</v>
      </c>
      <c r="E7413" s="11">
        <v>0.59032860043735291</v>
      </c>
      <c r="F7413" s="11">
        <v>0.54981269815149125</v>
      </c>
      <c r="G7413" s="11">
        <v>0.59032860043735291</v>
      </c>
      <c r="H7413" s="11">
        <v>0.94317653446884597</v>
      </c>
      <c r="I7413" s="17">
        <f t="shared" si="115"/>
        <v>559.94043913103155</v>
      </c>
      <c r="L7413" s="10">
        <v>1466</v>
      </c>
      <c r="M7413" s="17">
        <v>62</v>
      </c>
      <c r="N7413" s="17">
        <v>9</v>
      </c>
      <c r="O7413">
        <v>320.808705522634</v>
      </c>
    </row>
    <row r="7414" spans="1:15" x14ac:dyDescent="0.25">
      <c r="A7414" s="10">
        <v>7412</v>
      </c>
      <c r="B7414" s="17">
        <v>309</v>
      </c>
      <c r="C7414" s="17">
        <v>45</v>
      </c>
      <c r="D7414" s="11">
        <v>0.92182164964715929</v>
      </c>
      <c r="E7414" s="11">
        <v>0.54981269815149125</v>
      </c>
      <c r="F7414" s="11">
        <v>0.51122612454591243</v>
      </c>
      <c r="G7414" s="11">
        <v>0.54981269815149125</v>
      </c>
      <c r="H7414" s="11">
        <v>0.92182164964715907</v>
      </c>
      <c r="I7414" s="17">
        <f t="shared" si="115"/>
        <v>535.35705212952394</v>
      </c>
      <c r="L7414" s="10">
        <v>3190</v>
      </c>
      <c r="M7414" s="17">
        <v>133</v>
      </c>
      <c r="N7414" s="17">
        <v>19</v>
      </c>
      <c r="O7414">
        <v>320.79841635436509</v>
      </c>
    </row>
    <row r="7415" spans="1:15" x14ac:dyDescent="0.25">
      <c r="A7415" s="10">
        <v>7413</v>
      </c>
      <c r="B7415" s="17">
        <v>309</v>
      </c>
      <c r="C7415" s="17">
        <v>45</v>
      </c>
      <c r="D7415" s="11">
        <v>0.6954627991059037</v>
      </c>
      <c r="E7415" s="11">
        <v>0.39325086503531731</v>
      </c>
      <c r="F7415" s="11">
        <v>0.37618372670977046</v>
      </c>
      <c r="G7415" s="11">
        <v>0.39325086503531725</v>
      </c>
      <c r="H7415" s="11">
        <v>0.6954627991059037</v>
      </c>
      <c r="I7415" s="17">
        <f t="shared" si="115"/>
        <v>394.89579079640691</v>
      </c>
      <c r="L7415" s="10">
        <v>3790</v>
      </c>
      <c r="M7415" s="17">
        <v>158</v>
      </c>
      <c r="N7415" s="17">
        <v>23</v>
      </c>
      <c r="O7415">
        <v>320.79106331262415</v>
      </c>
    </row>
    <row r="7416" spans="1:15" x14ac:dyDescent="0.25">
      <c r="A7416" s="10">
        <v>7414</v>
      </c>
      <c r="B7416" s="17">
        <v>309</v>
      </c>
      <c r="C7416" s="17">
        <v>45</v>
      </c>
      <c r="D7416" s="11">
        <v>0.66890025824750543</v>
      </c>
      <c r="E7416" s="11">
        <v>0.37618372670977046</v>
      </c>
      <c r="F7416" s="11">
        <v>0.35441694159893006</v>
      </c>
      <c r="G7416" s="11">
        <v>0.37618372670977046</v>
      </c>
      <c r="H7416" s="11">
        <v>0.66890025824750554</v>
      </c>
      <c r="I7416" s="17">
        <f t="shared" si="115"/>
        <v>378.69825098706713</v>
      </c>
      <c r="L7416" s="10">
        <v>1780</v>
      </c>
      <c r="M7416" s="17">
        <v>75</v>
      </c>
      <c r="N7416" s="17">
        <v>11</v>
      </c>
      <c r="O7416">
        <v>320.77808237972187</v>
      </c>
    </row>
    <row r="7417" spans="1:15" x14ac:dyDescent="0.25">
      <c r="A7417" s="10">
        <v>7415</v>
      </c>
      <c r="B7417" s="17">
        <v>309</v>
      </c>
      <c r="C7417" s="17">
        <v>45</v>
      </c>
      <c r="D7417" s="11">
        <v>0.6267263995161878</v>
      </c>
      <c r="E7417" s="11">
        <v>0.35441694159893006</v>
      </c>
      <c r="F7417" s="11">
        <v>0.34056535107385033</v>
      </c>
      <c r="G7417" s="11">
        <v>0.35441694159893006</v>
      </c>
      <c r="H7417" s="11">
        <v>0.62672639951618792</v>
      </c>
      <c r="I7417" s="17">
        <f t="shared" si="115"/>
        <v>355.94183852770618</v>
      </c>
      <c r="L7417" s="10">
        <v>8260</v>
      </c>
      <c r="M7417" s="17">
        <v>345</v>
      </c>
      <c r="N7417" s="17">
        <v>50</v>
      </c>
      <c r="O7417">
        <v>320.75205602717904</v>
      </c>
    </row>
    <row r="7418" spans="1:15" x14ac:dyDescent="0.25">
      <c r="A7418" s="10">
        <v>7416</v>
      </c>
      <c r="B7418" s="17">
        <v>309</v>
      </c>
      <c r="C7418" s="17">
        <v>45</v>
      </c>
      <c r="D7418" s="11">
        <v>0.57138777272785768</v>
      </c>
      <c r="E7418" s="11">
        <v>0.34056535107385033</v>
      </c>
      <c r="F7418" s="11">
        <v>0.33067135784164992</v>
      </c>
      <c r="G7418" s="11">
        <v>0.34056535107385033</v>
      </c>
      <c r="H7418" s="11">
        <v>0.57138777272785757</v>
      </c>
      <c r="I7418" s="17">
        <f t="shared" si="115"/>
        <v>332.2970820161205</v>
      </c>
      <c r="L7418" s="10">
        <v>481</v>
      </c>
      <c r="M7418" s="17">
        <v>21</v>
      </c>
      <c r="N7418" s="17">
        <v>3</v>
      </c>
      <c r="O7418">
        <v>320.74541612335287</v>
      </c>
    </row>
    <row r="7419" spans="1:15" x14ac:dyDescent="0.25">
      <c r="A7419" s="10">
        <v>7417</v>
      </c>
      <c r="B7419" s="17">
        <v>310</v>
      </c>
      <c r="C7419" s="17">
        <v>45</v>
      </c>
      <c r="D7419" s="11">
        <v>0.5175636767779449</v>
      </c>
      <c r="E7419" s="11">
        <v>0.33067135784164992</v>
      </c>
      <c r="F7419" s="11">
        <v>0.32151941410186385</v>
      </c>
      <c r="G7419" s="11">
        <v>0.33067135784164992</v>
      </c>
      <c r="H7419" s="11">
        <v>0.5175636767779449</v>
      </c>
      <c r="I7419" s="17">
        <f t="shared" si="115"/>
        <v>310.74969626967686</v>
      </c>
      <c r="L7419" s="10">
        <v>6223</v>
      </c>
      <c r="M7419" s="17">
        <v>260</v>
      </c>
      <c r="N7419" s="17">
        <v>38</v>
      </c>
      <c r="O7419">
        <v>320.71316911709295</v>
      </c>
    </row>
    <row r="7420" spans="1:15" x14ac:dyDescent="0.25">
      <c r="A7420" s="10">
        <v>7418</v>
      </c>
      <c r="B7420" s="17">
        <v>310</v>
      </c>
      <c r="C7420" s="17">
        <v>45</v>
      </c>
      <c r="D7420" s="11">
        <v>0.48028291767843889</v>
      </c>
      <c r="E7420" s="11">
        <v>0.32151941410186385</v>
      </c>
      <c r="F7420" s="11">
        <v>0.30890457273080951</v>
      </c>
      <c r="G7420" s="11">
        <v>0.32151941410186391</v>
      </c>
      <c r="H7420" s="11">
        <v>0.48028291767843889</v>
      </c>
      <c r="I7420" s="17">
        <f t="shared" si="115"/>
        <v>294.65448220707833</v>
      </c>
      <c r="L7420" s="10">
        <v>4586</v>
      </c>
      <c r="M7420" s="17">
        <v>192</v>
      </c>
      <c r="N7420" s="17">
        <v>28</v>
      </c>
      <c r="O7420">
        <v>320.67321568148969</v>
      </c>
    </row>
    <row r="7421" spans="1:15" x14ac:dyDescent="0.25">
      <c r="A7421" s="10">
        <v>7419</v>
      </c>
      <c r="B7421" s="17">
        <v>310</v>
      </c>
      <c r="C7421" s="17">
        <v>45</v>
      </c>
      <c r="D7421" s="11">
        <v>0.47434129669695435</v>
      </c>
      <c r="E7421" s="11">
        <v>0.30890457273080946</v>
      </c>
      <c r="F7421" s="11">
        <v>0.3004946784834378</v>
      </c>
      <c r="G7421" s="11">
        <v>0.30890457273080951</v>
      </c>
      <c r="H7421" s="11">
        <v>0.47434129669695435</v>
      </c>
      <c r="I7421" s="17">
        <f t="shared" si="115"/>
        <v>287.37083117468671</v>
      </c>
      <c r="L7421" s="10">
        <v>1080</v>
      </c>
      <c r="M7421" s="17">
        <v>45</v>
      </c>
      <c r="N7421" s="17">
        <v>7</v>
      </c>
      <c r="O7421">
        <v>320.62412954071334</v>
      </c>
    </row>
    <row r="7422" spans="1:15" x14ac:dyDescent="0.25">
      <c r="A7422" s="10">
        <v>7420</v>
      </c>
      <c r="B7422" s="17">
        <v>310</v>
      </c>
      <c r="C7422" s="17">
        <v>45</v>
      </c>
      <c r="D7422" s="11">
        <v>0.47667134414067425</v>
      </c>
      <c r="E7422" s="11">
        <v>0.3004946784834378</v>
      </c>
      <c r="F7422" s="11">
        <v>0.29851587983699812</v>
      </c>
      <c r="G7422" s="11">
        <v>0.3004946784834378</v>
      </c>
      <c r="H7422" s="11">
        <v>0.47667134414067425</v>
      </c>
      <c r="I7422" s="17">
        <f t="shared" si="115"/>
        <v>284.67333671187077</v>
      </c>
      <c r="L7422" s="10">
        <v>8040</v>
      </c>
      <c r="M7422" s="17">
        <v>335</v>
      </c>
      <c r="N7422" s="17">
        <v>48</v>
      </c>
      <c r="O7422">
        <v>320.61835857488626</v>
      </c>
    </row>
    <row r="7423" spans="1:15" x14ac:dyDescent="0.25">
      <c r="A7423" s="10">
        <v>7421</v>
      </c>
      <c r="B7423" s="17">
        <v>310</v>
      </c>
      <c r="C7423" s="17">
        <v>45</v>
      </c>
      <c r="D7423" s="11">
        <v>0.48540902205462105</v>
      </c>
      <c r="E7423" s="11">
        <v>0.29851587983699812</v>
      </c>
      <c r="F7423" s="11">
        <v>0.30692577408436772</v>
      </c>
      <c r="G7423" s="11">
        <v>0.29851587983699812</v>
      </c>
      <c r="H7423" s="11">
        <v>0.48540902205462105</v>
      </c>
      <c r="I7423" s="17">
        <f t="shared" si="115"/>
        <v>287.01426995565271</v>
      </c>
      <c r="L7423" s="10">
        <v>8450</v>
      </c>
      <c r="M7423" s="17">
        <v>353</v>
      </c>
      <c r="N7423" s="17">
        <v>51</v>
      </c>
      <c r="O7423">
        <v>320.61211384609777</v>
      </c>
    </row>
    <row r="7424" spans="1:15" x14ac:dyDescent="0.25">
      <c r="A7424" s="10">
        <v>7422</v>
      </c>
      <c r="B7424" s="17">
        <v>310</v>
      </c>
      <c r="C7424" s="17">
        <v>45</v>
      </c>
      <c r="D7424" s="11">
        <v>0.4957777331791714</v>
      </c>
      <c r="E7424" s="11">
        <v>0.30692577408436772</v>
      </c>
      <c r="F7424" s="11">
        <v>0.32349821274830354</v>
      </c>
      <c r="G7424" s="11">
        <v>0.30692577408436772</v>
      </c>
      <c r="H7424" s="11">
        <v>0.4957777331791714</v>
      </c>
      <c r="I7424" s="17">
        <f t="shared" si="115"/>
        <v>294.3591127610141</v>
      </c>
      <c r="L7424" s="10">
        <v>5858</v>
      </c>
      <c r="M7424" s="17">
        <v>245</v>
      </c>
      <c r="N7424" s="17">
        <v>35</v>
      </c>
      <c r="O7424">
        <v>320.58029245265561</v>
      </c>
    </row>
    <row r="7425" spans="1:15" x14ac:dyDescent="0.25">
      <c r="A7425" s="10">
        <v>7423</v>
      </c>
      <c r="B7425" s="17">
        <v>310</v>
      </c>
      <c r="C7425" s="17">
        <v>45</v>
      </c>
      <c r="D7425" s="11">
        <v>0.52245677640975541</v>
      </c>
      <c r="E7425" s="11">
        <v>0.32349821274830354</v>
      </c>
      <c r="F7425" s="11">
        <v>0.34204945005867904</v>
      </c>
      <c r="G7425" s="11">
        <v>0.32349821274830354</v>
      </c>
      <c r="H7425" s="11">
        <v>0.52245677640975541</v>
      </c>
      <c r="I7425" s="17">
        <f t="shared" si="115"/>
        <v>310.2674315527903</v>
      </c>
      <c r="L7425" s="10">
        <v>3748</v>
      </c>
      <c r="M7425" s="17">
        <v>157</v>
      </c>
      <c r="N7425" s="17">
        <v>23</v>
      </c>
      <c r="O7425">
        <v>320.55660946408614</v>
      </c>
    </row>
    <row r="7426" spans="1:15" x14ac:dyDescent="0.25">
      <c r="A7426" s="10">
        <v>7424</v>
      </c>
      <c r="B7426" s="17">
        <v>310</v>
      </c>
      <c r="C7426" s="17">
        <v>45</v>
      </c>
      <c r="D7426" s="11">
        <v>0.56381511853577071</v>
      </c>
      <c r="E7426" s="11">
        <v>0.34204945005867909</v>
      </c>
      <c r="F7426" s="11">
        <v>0.3746996277249397</v>
      </c>
      <c r="G7426" s="11">
        <v>0.34204945005867904</v>
      </c>
      <c r="H7426" s="11">
        <v>0.56381511853577082</v>
      </c>
      <c r="I7426" s="17">
        <f t="shared" si="115"/>
        <v>332.2286030639159</v>
      </c>
      <c r="L7426" s="10">
        <v>937</v>
      </c>
      <c r="M7426" s="17">
        <v>40</v>
      </c>
      <c r="N7426" s="17">
        <v>6</v>
      </c>
      <c r="O7426">
        <v>320.52476399557247</v>
      </c>
    </row>
    <row r="7427" spans="1:15" x14ac:dyDescent="0.25">
      <c r="A7427" s="10">
        <v>7425</v>
      </c>
      <c r="B7427" s="17">
        <v>310</v>
      </c>
      <c r="C7427" s="17">
        <v>45</v>
      </c>
      <c r="D7427" s="11">
        <v>0.59911533730811573</v>
      </c>
      <c r="E7427" s="11">
        <v>0.3746996277249397</v>
      </c>
      <c r="F7427" s="11">
        <v>0.39448761418934053</v>
      </c>
      <c r="G7427" s="11">
        <v>0.3746996277249397</v>
      </c>
      <c r="H7427" s="11">
        <v>0.59911533730811573</v>
      </c>
      <c r="I7427" s="17">
        <f t="shared" si="115"/>
        <v>357.37626359614649</v>
      </c>
      <c r="L7427" s="10">
        <v>1656</v>
      </c>
      <c r="M7427" s="17">
        <v>69</v>
      </c>
      <c r="N7427" s="17">
        <v>10</v>
      </c>
      <c r="O7427">
        <v>320.52213310650257</v>
      </c>
    </row>
    <row r="7428" spans="1:15" x14ac:dyDescent="0.25">
      <c r="A7428" s="10">
        <v>7426</v>
      </c>
      <c r="B7428" s="17">
        <v>310</v>
      </c>
      <c r="C7428" s="17">
        <v>45</v>
      </c>
      <c r="D7428" s="11">
        <v>0.61868773583535752</v>
      </c>
      <c r="E7428" s="11">
        <v>0.39448761418934047</v>
      </c>
      <c r="F7428" s="11">
        <v>0.41204945217649619</v>
      </c>
      <c r="G7428" s="11">
        <v>0.39448761418934047</v>
      </c>
      <c r="H7428" s="11">
        <v>0.61868773583535741</v>
      </c>
      <c r="I7428" s="17">
        <f t="shared" ref="I7428:I7491" si="116">D7428*$D$1+E7428*$E$1+F7428*$F$1+G7428*$G$1+H7428*$H$1</f>
        <v>372.25709923011044</v>
      </c>
      <c r="L7428" s="10">
        <v>3022</v>
      </c>
      <c r="M7428" s="17">
        <v>126</v>
      </c>
      <c r="N7428" s="17">
        <v>18</v>
      </c>
      <c r="O7428">
        <v>320.51126888804095</v>
      </c>
    </row>
    <row r="7429" spans="1:15" x14ac:dyDescent="0.25">
      <c r="A7429" s="10">
        <v>7427</v>
      </c>
      <c r="B7429" s="17">
        <v>310</v>
      </c>
      <c r="C7429" s="17">
        <v>45</v>
      </c>
      <c r="D7429" s="11">
        <v>0.63895914859571445</v>
      </c>
      <c r="E7429" s="11">
        <v>0.41204945217649619</v>
      </c>
      <c r="F7429" s="11">
        <v>0.41699644879259745</v>
      </c>
      <c r="G7429" s="11">
        <v>0.41204945217649619</v>
      </c>
      <c r="H7429" s="11">
        <v>0.63895914859571445</v>
      </c>
      <c r="I7429" s="17">
        <f t="shared" si="116"/>
        <v>385.96656637293097</v>
      </c>
      <c r="L7429" s="10">
        <v>2666</v>
      </c>
      <c r="M7429" s="17">
        <v>112</v>
      </c>
      <c r="N7429" s="17">
        <v>16</v>
      </c>
      <c r="O7429">
        <v>320.48848389948415</v>
      </c>
    </row>
    <row r="7430" spans="1:15" x14ac:dyDescent="0.25">
      <c r="A7430" s="10">
        <v>7428</v>
      </c>
      <c r="B7430" s="17">
        <v>310</v>
      </c>
      <c r="C7430" s="17">
        <v>45</v>
      </c>
      <c r="D7430" s="11">
        <v>0.65503647595737635</v>
      </c>
      <c r="E7430" s="11">
        <v>0.4169964487925974</v>
      </c>
      <c r="F7430" s="11">
        <v>0.41749114845420626</v>
      </c>
      <c r="G7430" s="11">
        <v>0.41699644879259734</v>
      </c>
      <c r="H7430" s="11">
        <v>0.65503647595737635</v>
      </c>
      <c r="I7430" s="17">
        <f t="shared" si="116"/>
        <v>393.10989776156771</v>
      </c>
      <c r="L7430" s="10">
        <v>7921</v>
      </c>
      <c r="M7430" s="17">
        <v>331</v>
      </c>
      <c r="N7430" s="17">
        <v>48</v>
      </c>
      <c r="O7430">
        <v>320.36668176644764</v>
      </c>
    </row>
    <row r="7431" spans="1:15" x14ac:dyDescent="0.25">
      <c r="A7431" s="10">
        <v>7429</v>
      </c>
      <c r="B7431" s="17">
        <v>310</v>
      </c>
      <c r="C7431" s="17">
        <v>45</v>
      </c>
      <c r="D7431" s="11">
        <v>0.67076429620248079</v>
      </c>
      <c r="E7431" s="11">
        <v>0.41749114845420626</v>
      </c>
      <c r="F7431" s="11">
        <v>0.40982330369925102</v>
      </c>
      <c r="G7431" s="11">
        <v>0.41749114845420626</v>
      </c>
      <c r="H7431" s="11">
        <v>0.67076429620248079</v>
      </c>
      <c r="I7431" s="17">
        <f t="shared" si="116"/>
        <v>398.03396631444639</v>
      </c>
      <c r="L7431" s="10">
        <v>7679</v>
      </c>
      <c r="M7431" s="17">
        <v>320</v>
      </c>
      <c r="N7431" s="17">
        <v>46</v>
      </c>
      <c r="O7431">
        <v>320.36068913803081</v>
      </c>
    </row>
    <row r="7432" spans="1:15" x14ac:dyDescent="0.25">
      <c r="A7432" s="10">
        <v>7430</v>
      </c>
      <c r="B7432" s="17">
        <v>310</v>
      </c>
      <c r="C7432" s="17">
        <v>45</v>
      </c>
      <c r="D7432" s="11">
        <v>0.6788029598833123</v>
      </c>
      <c r="E7432" s="11">
        <v>0.40982330369925102</v>
      </c>
      <c r="F7432" s="11">
        <v>0.39696111249739108</v>
      </c>
      <c r="G7432" s="11">
        <v>0.40982330369925102</v>
      </c>
      <c r="H7432" s="11">
        <v>0.6788029598833123</v>
      </c>
      <c r="I7432" s="17">
        <f t="shared" si="116"/>
        <v>397.02471314225602</v>
      </c>
      <c r="L7432" s="10">
        <v>536</v>
      </c>
      <c r="M7432" s="17">
        <v>23</v>
      </c>
      <c r="N7432" s="17">
        <v>4</v>
      </c>
      <c r="O7432">
        <v>320.33744311193163</v>
      </c>
    </row>
    <row r="7433" spans="1:15" x14ac:dyDescent="0.25">
      <c r="A7433" s="10">
        <v>7431</v>
      </c>
      <c r="B7433" s="17">
        <v>310</v>
      </c>
      <c r="C7433" s="17">
        <v>45</v>
      </c>
      <c r="D7433" s="11">
        <v>0.67996798360517119</v>
      </c>
      <c r="E7433" s="11">
        <v>0.39696111249739113</v>
      </c>
      <c r="F7433" s="11">
        <v>0.38038867383345526</v>
      </c>
      <c r="G7433" s="11">
        <v>0.39696111249739108</v>
      </c>
      <c r="H7433" s="11">
        <v>0.67996798360517119</v>
      </c>
      <c r="I7433" s="17">
        <f t="shared" si="116"/>
        <v>391.58974670594944</v>
      </c>
      <c r="L7433" s="10">
        <v>5859</v>
      </c>
      <c r="M7433" s="17">
        <v>245</v>
      </c>
      <c r="N7433" s="17">
        <v>35</v>
      </c>
      <c r="O7433">
        <v>320.30785106981313</v>
      </c>
    </row>
    <row r="7434" spans="1:15" x14ac:dyDescent="0.25">
      <c r="A7434" s="10">
        <v>7432</v>
      </c>
      <c r="B7434" s="17">
        <v>310</v>
      </c>
      <c r="C7434" s="17">
        <v>45</v>
      </c>
      <c r="D7434" s="11">
        <v>0.67053129145810897</v>
      </c>
      <c r="E7434" s="11">
        <v>0.38038867383345526</v>
      </c>
      <c r="F7434" s="11">
        <v>0.3848409707879456</v>
      </c>
      <c r="G7434" s="11">
        <v>0.38038867383345532</v>
      </c>
      <c r="H7434" s="11">
        <v>0.67053129145810908</v>
      </c>
      <c r="I7434" s="17">
        <f t="shared" si="116"/>
        <v>382.11912163149481</v>
      </c>
      <c r="L7434" s="10">
        <v>2089</v>
      </c>
      <c r="M7434" s="17">
        <v>88</v>
      </c>
      <c r="N7434" s="17">
        <v>13</v>
      </c>
      <c r="O7434">
        <v>320.28559435707285</v>
      </c>
    </row>
    <row r="7435" spans="1:15" x14ac:dyDescent="0.25">
      <c r="A7435" s="10">
        <v>7433</v>
      </c>
      <c r="B7435" s="17">
        <v>310</v>
      </c>
      <c r="C7435" s="17">
        <v>45</v>
      </c>
      <c r="D7435" s="11">
        <v>0.68159901681577451</v>
      </c>
      <c r="E7435" s="11">
        <v>0.38484097078794555</v>
      </c>
      <c r="F7435" s="11">
        <v>0.45954061969105842</v>
      </c>
      <c r="G7435" s="11">
        <v>0.38484097078794555</v>
      </c>
      <c r="H7435" s="11">
        <v>0.68159901681577462</v>
      </c>
      <c r="I7435" s="17">
        <f t="shared" si="116"/>
        <v>390.42969848386844</v>
      </c>
      <c r="L7435" s="10">
        <v>6169</v>
      </c>
      <c r="M7435" s="17">
        <v>258</v>
      </c>
      <c r="N7435" s="17">
        <v>37</v>
      </c>
      <c r="O7435">
        <v>320.27475920062579</v>
      </c>
    </row>
    <row r="7436" spans="1:15" x14ac:dyDescent="0.25">
      <c r="A7436" s="10">
        <v>7434</v>
      </c>
      <c r="B7436" s="17">
        <v>310</v>
      </c>
      <c r="C7436" s="17">
        <v>45</v>
      </c>
      <c r="D7436" s="11">
        <v>0.94287362830116284</v>
      </c>
      <c r="E7436" s="11">
        <v>0.597402805598376</v>
      </c>
      <c r="F7436" s="11">
        <v>0.61540987328097962</v>
      </c>
      <c r="G7436" s="11">
        <v>0.597402805598376</v>
      </c>
      <c r="H7436" s="11">
        <v>0.94287362830116284</v>
      </c>
      <c r="I7436" s="17">
        <f t="shared" si="116"/>
        <v>565.29707822696173</v>
      </c>
      <c r="L7436" s="10">
        <v>1542</v>
      </c>
      <c r="M7436" s="17">
        <v>65</v>
      </c>
      <c r="N7436" s="17">
        <v>10</v>
      </c>
      <c r="O7436">
        <v>320.25818351613339</v>
      </c>
    </row>
    <row r="7437" spans="1:15" x14ac:dyDescent="0.25">
      <c r="A7437" s="10">
        <v>7435</v>
      </c>
      <c r="B7437" s="17">
        <v>310</v>
      </c>
      <c r="C7437" s="17">
        <v>45</v>
      </c>
      <c r="D7437" s="11">
        <v>0.93923875428896031</v>
      </c>
      <c r="E7437" s="11">
        <v>0.61540987328097962</v>
      </c>
      <c r="F7437" s="11">
        <v>0.61283743504060817</v>
      </c>
      <c r="G7437" s="11">
        <v>0.61540987328097951</v>
      </c>
      <c r="H7437" s="11">
        <v>0.93923875428896031</v>
      </c>
      <c r="I7437" s="17">
        <f t="shared" si="116"/>
        <v>571.23384808648348</v>
      </c>
      <c r="L7437" s="10">
        <v>1588</v>
      </c>
      <c r="M7437" s="17">
        <v>67</v>
      </c>
      <c r="N7437" s="17">
        <v>10</v>
      </c>
      <c r="O7437">
        <v>320.23237882618065</v>
      </c>
    </row>
    <row r="7438" spans="1:15" x14ac:dyDescent="0.25">
      <c r="A7438" s="10">
        <v>7436</v>
      </c>
      <c r="B7438" s="17">
        <v>310</v>
      </c>
      <c r="C7438" s="17">
        <v>45</v>
      </c>
      <c r="D7438" s="11">
        <v>0.89789206240016428</v>
      </c>
      <c r="E7438" s="11">
        <v>0.61283743504060817</v>
      </c>
      <c r="F7438" s="11">
        <v>0.60254768207911902</v>
      </c>
      <c r="G7438" s="11">
        <v>0.61283743504060817</v>
      </c>
      <c r="H7438" s="11">
        <v>0.89789206240016428</v>
      </c>
      <c r="I7438" s="17">
        <f t="shared" si="116"/>
        <v>556.56234126746062</v>
      </c>
      <c r="L7438" s="10">
        <v>5042</v>
      </c>
      <c r="M7438" s="17">
        <v>211</v>
      </c>
      <c r="N7438" s="17">
        <v>31</v>
      </c>
      <c r="O7438">
        <v>320.19442671659971</v>
      </c>
    </row>
    <row r="7439" spans="1:15" x14ac:dyDescent="0.25">
      <c r="A7439" s="10">
        <v>7437</v>
      </c>
      <c r="B7439" s="17">
        <v>310</v>
      </c>
      <c r="C7439" s="17">
        <v>45</v>
      </c>
      <c r="D7439" s="11">
        <v>0.64408525297189678</v>
      </c>
      <c r="E7439" s="11">
        <v>0.46349821698393778</v>
      </c>
      <c r="F7439" s="11">
        <v>0.44074203254987748</v>
      </c>
      <c r="G7439" s="11">
        <v>0.46349821698393773</v>
      </c>
      <c r="H7439" s="11">
        <v>0.64408525297189678</v>
      </c>
      <c r="I7439" s="17">
        <f t="shared" si="116"/>
        <v>409.13624904657718</v>
      </c>
      <c r="L7439" s="10">
        <v>6867</v>
      </c>
      <c r="M7439" s="17">
        <v>287</v>
      </c>
      <c r="N7439" s="17">
        <v>41</v>
      </c>
      <c r="O7439">
        <v>320.18108104644273</v>
      </c>
    </row>
    <row r="7440" spans="1:15" x14ac:dyDescent="0.25">
      <c r="A7440" s="10">
        <v>7438</v>
      </c>
      <c r="B7440" s="17">
        <v>310</v>
      </c>
      <c r="C7440" s="17">
        <v>45</v>
      </c>
      <c r="D7440" s="11">
        <v>0.59398923293193351</v>
      </c>
      <c r="E7440" s="11">
        <v>0.44074203254987748</v>
      </c>
      <c r="F7440" s="11">
        <v>0.39720846232819662</v>
      </c>
      <c r="G7440" s="11">
        <v>0.44074203254987748</v>
      </c>
      <c r="H7440" s="11">
        <v>0.59398923293193351</v>
      </c>
      <c r="I7440" s="17">
        <f t="shared" si="116"/>
        <v>382.26170605129755</v>
      </c>
      <c r="L7440" s="10">
        <v>6727</v>
      </c>
      <c r="M7440" s="17">
        <v>281</v>
      </c>
      <c r="N7440" s="17">
        <v>41</v>
      </c>
      <c r="O7440">
        <v>320.14765350201469</v>
      </c>
    </row>
    <row r="7441" spans="1:15" x14ac:dyDescent="0.25">
      <c r="A7441" s="10">
        <v>7439</v>
      </c>
      <c r="B7441" s="17">
        <v>310</v>
      </c>
      <c r="C7441" s="17">
        <v>45</v>
      </c>
      <c r="D7441" s="11">
        <v>0.54587375321913345</v>
      </c>
      <c r="E7441" s="11">
        <v>0.39720846232819662</v>
      </c>
      <c r="F7441" s="11">
        <v>0.36134273686147095</v>
      </c>
      <c r="G7441" s="11">
        <v>0.39720846232819657</v>
      </c>
      <c r="H7441" s="11">
        <v>0.54587375321913356</v>
      </c>
      <c r="I7441" s="17">
        <f t="shared" si="116"/>
        <v>348.01669543586024</v>
      </c>
      <c r="L7441" s="10">
        <v>8714</v>
      </c>
      <c r="M7441" s="17">
        <v>364</v>
      </c>
      <c r="N7441" s="17">
        <v>52</v>
      </c>
      <c r="O7441">
        <v>320.13372641895523</v>
      </c>
    </row>
    <row r="7442" spans="1:15" x14ac:dyDescent="0.25">
      <c r="A7442" s="10">
        <v>7440</v>
      </c>
      <c r="B7442" s="17">
        <v>310</v>
      </c>
      <c r="C7442" s="17">
        <v>45</v>
      </c>
      <c r="D7442" s="11">
        <v>0.52117525031570955</v>
      </c>
      <c r="E7442" s="11">
        <v>0.36134273686147095</v>
      </c>
      <c r="F7442" s="11">
        <v>0.33314485614969847</v>
      </c>
      <c r="G7442" s="11">
        <v>0.36134273686147095</v>
      </c>
      <c r="H7442" s="11">
        <v>0.52117525031570955</v>
      </c>
      <c r="I7442" s="17">
        <f t="shared" si="116"/>
        <v>324.63896909160337</v>
      </c>
      <c r="L7442" s="10">
        <v>7007</v>
      </c>
      <c r="M7442" s="17">
        <v>292</v>
      </c>
      <c r="N7442" s="17">
        <v>42</v>
      </c>
      <c r="O7442">
        <v>320.1276197778887</v>
      </c>
    </row>
    <row r="7443" spans="1:15" x14ac:dyDescent="0.25">
      <c r="A7443" s="10">
        <v>7441</v>
      </c>
      <c r="B7443" s="17">
        <v>311</v>
      </c>
      <c r="C7443" s="17">
        <v>45</v>
      </c>
      <c r="D7443" s="11">
        <v>0.51220456765739097</v>
      </c>
      <c r="E7443" s="11">
        <v>0.33314485614969847</v>
      </c>
      <c r="F7443" s="11">
        <v>0.31261482019288334</v>
      </c>
      <c r="G7443" s="11">
        <v>0.33314485614969847</v>
      </c>
      <c r="H7443" s="11">
        <v>0.51220456765739097</v>
      </c>
      <c r="I7443" s="17">
        <f t="shared" si="116"/>
        <v>309.66799691795984</v>
      </c>
      <c r="L7443" s="10">
        <v>4587</v>
      </c>
      <c r="M7443" s="17">
        <v>192</v>
      </c>
      <c r="N7443" s="17">
        <v>28</v>
      </c>
      <c r="O7443">
        <v>320.11984112332902</v>
      </c>
    </row>
    <row r="7444" spans="1:15" x14ac:dyDescent="0.25">
      <c r="A7444" s="10">
        <v>7442</v>
      </c>
      <c r="B7444" s="17">
        <v>311</v>
      </c>
      <c r="C7444" s="17">
        <v>45</v>
      </c>
      <c r="D7444" s="11">
        <v>0.51197156291301915</v>
      </c>
      <c r="E7444" s="11">
        <v>0.31261482019288334</v>
      </c>
      <c r="F7444" s="11">
        <v>0.29950527916021796</v>
      </c>
      <c r="G7444" s="11">
        <v>0.31261482019288334</v>
      </c>
      <c r="H7444" s="11">
        <v>0.51197156291301915</v>
      </c>
      <c r="I7444" s="17">
        <f t="shared" si="116"/>
        <v>300.85703937572816</v>
      </c>
      <c r="L7444" s="10">
        <v>6265</v>
      </c>
      <c r="M7444" s="17">
        <v>262</v>
      </c>
      <c r="N7444" s="17">
        <v>38</v>
      </c>
      <c r="O7444">
        <v>320.11799559739063</v>
      </c>
    </row>
    <row r="7445" spans="1:15" x14ac:dyDescent="0.25">
      <c r="A7445" s="10">
        <v>7443</v>
      </c>
      <c r="B7445" s="17">
        <v>311</v>
      </c>
      <c r="C7445" s="17">
        <v>45</v>
      </c>
      <c r="D7445" s="11">
        <v>0.5130200842626933</v>
      </c>
      <c r="E7445" s="11">
        <v>0.29950527916021796</v>
      </c>
      <c r="F7445" s="11">
        <v>0.28985863575882304</v>
      </c>
      <c r="G7445" s="11">
        <v>0.29950527916021796</v>
      </c>
      <c r="H7445" s="11">
        <v>0.5130200842626933</v>
      </c>
      <c r="I7445" s="17">
        <f t="shared" si="116"/>
        <v>295.56288405850194</v>
      </c>
      <c r="L7445" s="10">
        <v>1710</v>
      </c>
      <c r="M7445" s="17">
        <v>72</v>
      </c>
      <c r="N7445" s="17">
        <v>11</v>
      </c>
      <c r="O7445">
        <v>320.09305984543647</v>
      </c>
    </row>
    <row r="7446" spans="1:15" x14ac:dyDescent="0.25">
      <c r="A7446" s="10">
        <v>7444</v>
      </c>
      <c r="B7446" s="17">
        <v>311</v>
      </c>
      <c r="C7446" s="17">
        <v>45</v>
      </c>
      <c r="D7446" s="11">
        <v>0.5348060278614668</v>
      </c>
      <c r="E7446" s="11">
        <v>0.28985863575882304</v>
      </c>
      <c r="F7446" s="11">
        <v>0.29084803508204288</v>
      </c>
      <c r="G7446" s="11">
        <v>0.28985863575882304</v>
      </c>
      <c r="H7446" s="11">
        <v>0.5348060278614668</v>
      </c>
      <c r="I7446" s="17">
        <f t="shared" si="116"/>
        <v>298.71530462248029</v>
      </c>
      <c r="L7446" s="10">
        <v>2813</v>
      </c>
      <c r="M7446" s="17">
        <v>118</v>
      </c>
      <c r="N7446" s="17">
        <v>17</v>
      </c>
      <c r="O7446">
        <v>320.04283495392656</v>
      </c>
    </row>
    <row r="7447" spans="1:15" x14ac:dyDescent="0.25">
      <c r="A7447" s="10">
        <v>7445</v>
      </c>
      <c r="B7447" s="17">
        <v>311</v>
      </c>
      <c r="C7447" s="17">
        <v>45</v>
      </c>
      <c r="D7447" s="11">
        <v>0.58175648385240797</v>
      </c>
      <c r="E7447" s="11">
        <v>0.29084803508204288</v>
      </c>
      <c r="F7447" s="11">
        <v>0.31583036799334829</v>
      </c>
      <c r="G7447" s="11">
        <v>0.29084803508204288</v>
      </c>
      <c r="H7447" s="11">
        <v>0.58175648385240797</v>
      </c>
      <c r="I7447" s="17">
        <f t="shared" si="116"/>
        <v>315.13450358532162</v>
      </c>
      <c r="L7447" s="10">
        <v>7391</v>
      </c>
      <c r="M7447" s="17">
        <v>308</v>
      </c>
      <c r="N7447" s="17">
        <v>44</v>
      </c>
      <c r="O7447">
        <v>319.99595408940127</v>
      </c>
    </row>
    <row r="7448" spans="1:15" x14ac:dyDescent="0.25">
      <c r="A7448" s="10">
        <v>7446</v>
      </c>
      <c r="B7448" s="17">
        <v>311</v>
      </c>
      <c r="C7448" s="17">
        <v>45</v>
      </c>
      <c r="D7448" s="11">
        <v>0.62952245644865124</v>
      </c>
      <c r="E7448" s="11">
        <v>0.31583036799334829</v>
      </c>
      <c r="F7448" s="11">
        <v>0.38583037011116539</v>
      </c>
      <c r="G7448" s="11">
        <v>0.31583036799334829</v>
      </c>
      <c r="H7448" s="11">
        <v>0.62952245644865124</v>
      </c>
      <c r="I7448" s="17">
        <f t="shared" si="116"/>
        <v>343.21254806535433</v>
      </c>
      <c r="L7448" s="10">
        <v>6434</v>
      </c>
      <c r="M7448" s="17">
        <v>269</v>
      </c>
      <c r="N7448" s="17">
        <v>39</v>
      </c>
      <c r="O7448">
        <v>319.97805341630976</v>
      </c>
    </row>
    <row r="7449" spans="1:15" x14ac:dyDescent="0.25">
      <c r="A7449" s="10">
        <v>7447</v>
      </c>
      <c r="B7449" s="17">
        <v>311</v>
      </c>
      <c r="C7449" s="17">
        <v>45</v>
      </c>
      <c r="D7449" s="11">
        <v>0.66657021080378676</v>
      </c>
      <c r="E7449" s="11">
        <v>0.38583037011116539</v>
      </c>
      <c r="F7449" s="11">
        <v>0.42886924067123738</v>
      </c>
      <c r="G7449" s="11">
        <v>0.38583037011116539</v>
      </c>
      <c r="H7449" s="11">
        <v>0.66657021080378676</v>
      </c>
      <c r="I7449" s="17">
        <f t="shared" si="116"/>
        <v>384.78938512852744</v>
      </c>
      <c r="L7449" s="10">
        <v>2260</v>
      </c>
      <c r="M7449" s="17">
        <v>95</v>
      </c>
      <c r="N7449" s="17">
        <v>14</v>
      </c>
      <c r="O7449">
        <v>319.97089796208775</v>
      </c>
    </row>
    <row r="7450" spans="1:15" x14ac:dyDescent="0.25">
      <c r="A7450" s="10">
        <v>7448</v>
      </c>
      <c r="B7450" s="17">
        <v>311</v>
      </c>
      <c r="C7450" s="17">
        <v>45</v>
      </c>
      <c r="D7450" s="11">
        <v>0.70105491297083045</v>
      </c>
      <c r="E7450" s="11">
        <v>0.42886924067123744</v>
      </c>
      <c r="F7450" s="11">
        <v>0.42144874574708763</v>
      </c>
      <c r="G7450" s="11">
        <v>0.42886924067123744</v>
      </c>
      <c r="H7450" s="11">
        <v>0.70105491297083045</v>
      </c>
      <c r="I7450" s="17">
        <f t="shared" si="116"/>
        <v>412.74321824904422</v>
      </c>
      <c r="L7450" s="10">
        <v>2789</v>
      </c>
      <c r="M7450" s="17">
        <v>117</v>
      </c>
      <c r="N7450" s="17">
        <v>17</v>
      </c>
      <c r="O7450">
        <v>319.94663992332471</v>
      </c>
    </row>
    <row r="7451" spans="1:15" x14ac:dyDescent="0.25">
      <c r="A7451" s="10">
        <v>7449</v>
      </c>
      <c r="B7451" s="17">
        <v>311</v>
      </c>
      <c r="C7451" s="17">
        <v>45</v>
      </c>
      <c r="D7451" s="11">
        <v>0.71794775693779367</v>
      </c>
      <c r="E7451" s="11">
        <v>0.42144874574708763</v>
      </c>
      <c r="F7451" s="11">
        <v>0.43084803931767718</v>
      </c>
      <c r="G7451" s="11">
        <v>0.42144874574708768</v>
      </c>
      <c r="H7451" s="11">
        <v>0.71794775693779356</v>
      </c>
      <c r="I7451" s="17">
        <f t="shared" si="116"/>
        <v>415.55670209163611</v>
      </c>
      <c r="L7451" s="10">
        <v>5809</v>
      </c>
      <c r="M7451" s="17">
        <v>243</v>
      </c>
      <c r="N7451" s="17">
        <v>35</v>
      </c>
      <c r="O7451">
        <v>319.92356740967136</v>
      </c>
    </row>
    <row r="7452" spans="1:15" x14ac:dyDescent="0.25">
      <c r="A7452" s="10">
        <v>7450</v>
      </c>
      <c r="B7452" s="17">
        <v>311</v>
      </c>
      <c r="C7452" s="17">
        <v>45</v>
      </c>
      <c r="D7452" s="11">
        <v>0.73169503685573678</v>
      </c>
      <c r="E7452" s="11">
        <v>0.43084803931767712</v>
      </c>
      <c r="F7452" s="11">
        <v>0.43925793356504672</v>
      </c>
      <c r="G7452" s="11">
        <v>0.43084803931767707</v>
      </c>
      <c r="H7452" s="11">
        <v>0.73169503685573678</v>
      </c>
      <c r="I7452" s="17">
        <f t="shared" si="116"/>
        <v>424.05194486350848</v>
      </c>
      <c r="L7452" s="10">
        <v>4925</v>
      </c>
      <c r="M7452" s="17">
        <v>206</v>
      </c>
      <c r="N7452" s="17">
        <v>30</v>
      </c>
      <c r="O7452">
        <v>319.91989407015603</v>
      </c>
    </row>
    <row r="7453" spans="1:15" x14ac:dyDescent="0.25">
      <c r="A7453" s="10">
        <v>7451</v>
      </c>
      <c r="B7453" s="17">
        <v>311</v>
      </c>
      <c r="C7453" s="17">
        <v>45</v>
      </c>
      <c r="D7453" s="11">
        <v>0.74101522663061414</v>
      </c>
      <c r="E7453" s="11">
        <v>0.43925793356504672</v>
      </c>
      <c r="F7453" s="11">
        <v>0.44420493018114787</v>
      </c>
      <c r="G7453" s="11">
        <v>0.43925793356504672</v>
      </c>
      <c r="H7453" s="11">
        <v>0.74101522663061414</v>
      </c>
      <c r="I7453" s="17">
        <f t="shared" si="116"/>
        <v>430.59624315506113</v>
      </c>
      <c r="L7453" s="10">
        <v>408</v>
      </c>
      <c r="M7453" s="17">
        <v>17</v>
      </c>
      <c r="N7453" s="17">
        <v>3</v>
      </c>
      <c r="O7453">
        <v>319.8886781646894</v>
      </c>
    </row>
    <row r="7454" spans="1:15" x14ac:dyDescent="0.25">
      <c r="A7454" s="10">
        <v>7452</v>
      </c>
      <c r="B7454" s="17">
        <v>311</v>
      </c>
      <c r="C7454" s="17">
        <v>45</v>
      </c>
      <c r="D7454" s="11">
        <v>0.74777236421739979</v>
      </c>
      <c r="E7454" s="11">
        <v>0.44420493018114793</v>
      </c>
      <c r="F7454" s="11">
        <v>0.44049468271907199</v>
      </c>
      <c r="G7454" s="11">
        <v>0.44420493018114793</v>
      </c>
      <c r="H7454" s="11">
        <v>0.7477723642173999</v>
      </c>
      <c r="I7454" s="17">
        <f t="shared" si="116"/>
        <v>434.58891593078999</v>
      </c>
      <c r="L7454" s="10">
        <v>8403</v>
      </c>
      <c r="M7454" s="17">
        <v>351</v>
      </c>
      <c r="N7454" s="17">
        <v>51</v>
      </c>
      <c r="O7454">
        <v>319.88528598756022</v>
      </c>
    </row>
    <row r="7455" spans="1:15" x14ac:dyDescent="0.25">
      <c r="A7455" s="10">
        <v>7453</v>
      </c>
      <c r="B7455" s="17">
        <v>311</v>
      </c>
      <c r="C7455" s="17">
        <v>45</v>
      </c>
      <c r="D7455" s="11">
        <v>0.74532581440149404</v>
      </c>
      <c r="E7455" s="11">
        <v>0.44049468271907199</v>
      </c>
      <c r="F7455" s="11">
        <v>0.43183743864089696</v>
      </c>
      <c r="G7455" s="11">
        <v>0.44049468271907199</v>
      </c>
      <c r="H7455" s="11">
        <v>0.74532581440149404</v>
      </c>
      <c r="I7455" s="17">
        <f t="shared" si="116"/>
        <v>431.9756312417428</v>
      </c>
      <c r="L7455" s="10">
        <v>7562</v>
      </c>
      <c r="M7455" s="17">
        <v>316</v>
      </c>
      <c r="N7455" s="17">
        <v>46</v>
      </c>
      <c r="O7455">
        <v>319.88403958688679</v>
      </c>
    </row>
    <row r="7456" spans="1:15" x14ac:dyDescent="0.25">
      <c r="A7456" s="10">
        <v>7454</v>
      </c>
      <c r="B7456" s="17">
        <v>311</v>
      </c>
      <c r="C7456" s="17">
        <v>45</v>
      </c>
      <c r="D7456" s="11">
        <v>0.73204454397229446</v>
      </c>
      <c r="E7456" s="11">
        <v>0.43183743864089691</v>
      </c>
      <c r="F7456" s="11">
        <v>0.42565369287077248</v>
      </c>
      <c r="G7456" s="11">
        <v>0.43183743864089691</v>
      </c>
      <c r="H7456" s="11">
        <v>0.73204454397229446</v>
      </c>
      <c r="I7456" s="17">
        <f t="shared" si="116"/>
        <v>424.01537724232389</v>
      </c>
      <c r="L7456" s="10">
        <v>6076</v>
      </c>
      <c r="M7456" s="17">
        <v>254</v>
      </c>
      <c r="N7456" s="17">
        <v>37</v>
      </c>
      <c r="O7456">
        <v>319.87422916852285</v>
      </c>
    </row>
    <row r="7457" spans="1:15" x14ac:dyDescent="0.25">
      <c r="A7457" s="10">
        <v>7455</v>
      </c>
      <c r="B7457" s="17">
        <v>311</v>
      </c>
      <c r="C7457" s="17">
        <v>45</v>
      </c>
      <c r="D7457" s="11">
        <v>0.72715144434048506</v>
      </c>
      <c r="E7457" s="11">
        <v>0.42565369287077248</v>
      </c>
      <c r="F7457" s="11">
        <v>0.42268549490111296</v>
      </c>
      <c r="G7457" s="11">
        <v>0.42565369287077243</v>
      </c>
      <c r="H7457" s="11">
        <v>0.72715144434048506</v>
      </c>
      <c r="I7457" s="17">
        <f t="shared" si="116"/>
        <v>419.85735913330871</v>
      </c>
      <c r="L7457" s="10">
        <v>6941</v>
      </c>
      <c r="M7457" s="17">
        <v>290</v>
      </c>
      <c r="N7457" s="17">
        <v>42</v>
      </c>
      <c r="O7457">
        <v>319.86990219088881</v>
      </c>
    </row>
    <row r="7458" spans="1:15" x14ac:dyDescent="0.25">
      <c r="A7458" s="10">
        <v>7456</v>
      </c>
      <c r="B7458" s="17">
        <v>311</v>
      </c>
      <c r="C7458" s="17">
        <v>45</v>
      </c>
      <c r="D7458" s="11">
        <v>0.72458839215239346</v>
      </c>
      <c r="E7458" s="11">
        <v>0.42268549490111296</v>
      </c>
      <c r="F7458" s="11">
        <v>0.41625439930018099</v>
      </c>
      <c r="G7458" s="11">
        <v>0.42268549490111296</v>
      </c>
      <c r="H7458" s="11">
        <v>0.72458839215239335</v>
      </c>
      <c r="I7458" s="17">
        <f t="shared" si="116"/>
        <v>417.59265942121829</v>
      </c>
      <c r="L7458" s="10">
        <v>4177</v>
      </c>
      <c r="M7458" s="17">
        <v>175</v>
      </c>
      <c r="N7458" s="17">
        <v>25</v>
      </c>
      <c r="O7458">
        <v>319.85172671812052</v>
      </c>
    </row>
    <row r="7459" spans="1:15" x14ac:dyDescent="0.25">
      <c r="A7459" s="10">
        <v>7457</v>
      </c>
      <c r="B7459" s="17">
        <v>311</v>
      </c>
      <c r="C7459" s="17">
        <v>45</v>
      </c>
      <c r="D7459" s="11">
        <v>0.73414158667164253</v>
      </c>
      <c r="E7459" s="11">
        <v>0.41625439930018099</v>
      </c>
      <c r="F7459" s="11">
        <v>0.40289750843671218</v>
      </c>
      <c r="G7459" s="11">
        <v>0.41625439930018093</v>
      </c>
      <c r="H7459" s="11">
        <v>0.73414158667164253</v>
      </c>
      <c r="I7459" s="17">
        <f t="shared" si="116"/>
        <v>417.54296779246647</v>
      </c>
      <c r="L7459" s="10">
        <v>3142</v>
      </c>
      <c r="M7459" s="17">
        <v>131</v>
      </c>
      <c r="N7459" s="17">
        <v>19</v>
      </c>
      <c r="O7459">
        <v>319.82915204250241</v>
      </c>
    </row>
    <row r="7460" spans="1:15" x14ac:dyDescent="0.25">
      <c r="A7460" s="10">
        <v>7458</v>
      </c>
      <c r="B7460" s="17">
        <v>311</v>
      </c>
      <c r="C7460" s="17">
        <v>45</v>
      </c>
      <c r="D7460" s="11">
        <v>0.9283341322523545</v>
      </c>
      <c r="E7460" s="11">
        <v>0.5237667609677259</v>
      </c>
      <c r="F7460" s="11">
        <v>0.59193637433758572</v>
      </c>
      <c r="G7460" s="11">
        <v>0.5237667609677259</v>
      </c>
      <c r="H7460" s="11">
        <v>0.9283341322523545</v>
      </c>
      <c r="I7460" s="17">
        <f t="shared" si="116"/>
        <v>530.25108168134716</v>
      </c>
      <c r="L7460" s="10">
        <v>4370</v>
      </c>
      <c r="M7460" s="17">
        <v>183</v>
      </c>
      <c r="N7460" s="17">
        <v>27</v>
      </c>
      <c r="O7460">
        <v>319.80049480088843</v>
      </c>
    </row>
    <row r="7461" spans="1:15" x14ac:dyDescent="0.25">
      <c r="A7461" s="10">
        <v>7459</v>
      </c>
      <c r="B7461" s="17">
        <v>311</v>
      </c>
      <c r="C7461" s="17">
        <v>45</v>
      </c>
      <c r="D7461" s="11">
        <v>0.93287772476760666</v>
      </c>
      <c r="E7461" s="11">
        <v>0.59193637433758584</v>
      </c>
      <c r="F7461" s="11">
        <v>0.64981623474595673</v>
      </c>
      <c r="G7461" s="11">
        <v>0.59193637433758584</v>
      </c>
      <c r="H7461" s="11">
        <v>0.93287772476760678</v>
      </c>
      <c r="I7461" s="17">
        <f t="shared" si="116"/>
        <v>561.28807105050669</v>
      </c>
      <c r="L7461" s="10">
        <v>8087</v>
      </c>
      <c r="M7461" s="17">
        <v>337</v>
      </c>
      <c r="N7461" s="17">
        <v>49</v>
      </c>
      <c r="O7461">
        <v>319.79664158621733</v>
      </c>
    </row>
    <row r="7462" spans="1:15" x14ac:dyDescent="0.25">
      <c r="A7462" s="10">
        <v>7460</v>
      </c>
      <c r="B7462" s="17">
        <v>311</v>
      </c>
      <c r="C7462" s="17">
        <v>45</v>
      </c>
      <c r="D7462" s="11">
        <v>0.92909139767156279</v>
      </c>
      <c r="E7462" s="11">
        <v>0.64981623474595673</v>
      </c>
      <c r="F7462" s="11">
        <v>0.65013778952600376</v>
      </c>
      <c r="G7462" s="11">
        <v>0.64981623474595673</v>
      </c>
      <c r="H7462" s="11">
        <v>0.92909139767156279</v>
      </c>
      <c r="I7462" s="17">
        <f t="shared" si="116"/>
        <v>583.24125273432298</v>
      </c>
      <c r="L7462" s="10">
        <v>1039</v>
      </c>
      <c r="M7462" s="17">
        <v>44</v>
      </c>
      <c r="N7462" s="17">
        <v>7</v>
      </c>
      <c r="O7462">
        <v>319.7457453442259</v>
      </c>
    </row>
    <row r="7463" spans="1:15" x14ac:dyDescent="0.25">
      <c r="A7463" s="10">
        <v>7461</v>
      </c>
      <c r="B7463" s="17">
        <v>311</v>
      </c>
      <c r="C7463" s="17">
        <v>45</v>
      </c>
      <c r="D7463" s="11">
        <v>0.67390986025150179</v>
      </c>
      <c r="E7463" s="11">
        <v>0.50010599194307992</v>
      </c>
      <c r="F7463" s="11">
        <v>0.47982330581706817</v>
      </c>
      <c r="G7463" s="11">
        <v>0.50010599194307981</v>
      </c>
      <c r="H7463" s="11">
        <v>0.67390986025150179</v>
      </c>
      <c r="I7463" s="17">
        <f t="shared" si="116"/>
        <v>434.88648429039529</v>
      </c>
      <c r="L7463" s="10">
        <v>5238</v>
      </c>
      <c r="M7463" s="17">
        <v>219</v>
      </c>
      <c r="N7463" s="17">
        <v>32</v>
      </c>
      <c r="O7463">
        <v>319.7079249596585</v>
      </c>
    </row>
    <row r="7464" spans="1:15" x14ac:dyDescent="0.25">
      <c r="A7464" s="10">
        <v>7462</v>
      </c>
      <c r="B7464" s="17">
        <v>311</v>
      </c>
      <c r="C7464" s="17">
        <v>45</v>
      </c>
      <c r="D7464" s="11">
        <v>0.62439635207246913</v>
      </c>
      <c r="E7464" s="11">
        <v>0.47982330581706817</v>
      </c>
      <c r="F7464" s="11">
        <v>0.42911659050204287</v>
      </c>
      <c r="G7464" s="11">
        <v>0.47982330581706811</v>
      </c>
      <c r="H7464" s="11">
        <v>0.62439635207246902</v>
      </c>
      <c r="I7464" s="17">
        <f t="shared" si="116"/>
        <v>408.90081861009901</v>
      </c>
      <c r="L7464" s="10">
        <v>8115</v>
      </c>
      <c r="M7464" s="17">
        <v>339</v>
      </c>
      <c r="N7464" s="17">
        <v>49</v>
      </c>
      <c r="O7464">
        <v>319.70683435906864</v>
      </c>
    </row>
    <row r="7465" spans="1:15" x14ac:dyDescent="0.25">
      <c r="A7465" s="10">
        <v>7463</v>
      </c>
      <c r="B7465" s="17">
        <v>311</v>
      </c>
      <c r="C7465" s="17">
        <v>45</v>
      </c>
      <c r="D7465" s="11">
        <v>0.58105746961929261</v>
      </c>
      <c r="E7465" s="11">
        <v>0.42911659050204293</v>
      </c>
      <c r="F7465" s="11">
        <v>0.37494697755574519</v>
      </c>
      <c r="G7465" s="11">
        <v>0.42911659050204287</v>
      </c>
      <c r="H7465" s="11">
        <v>0.58105746961929261</v>
      </c>
      <c r="I7465" s="17">
        <f t="shared" si="116"/>
        <v>372.58290558122064</v>
      </c>
      <c r="L7465" s="10">
        <v>289</v>
      </c>
      <c r="M7465" s="17">
        <v>13</v>
      </c>
      <c r="N7465" s="17">
        <v>2</v>
      </c>
      <c r="O7465">
        <v>319.69941545482152</v>
      </c>
    </row>
    <row r="7466" spans="1:15" x14ac:dyDescent="0.25">
      <c r="A7466" s="10">
        <v>7464</v>
      </c>
      <c r="B7466" s="17">
        <v>311</v>
      </c>
      <c r="C7466" s="17">
        <v>45</v>
      </c>
      <c r="D7466" s="11">
        <v>0.54435922238071599</v>
      </c>
      <c r="E7466" s="11">
        <v>0.37494697755574519</v>
      </c>
      <c r="F7466" s="11">
        <v>0.32869255919521029</v>
      </c>
      <c r="G7466" s="11">
        <v>0.37494697755574513</v>
      </c>
      <c r="H7466" s="11">
        <v>0.54435922238071588</v>
      </c>
      <c r="I7466" s="17">
        <f t="shared" si="116"/>
        <v>337.3214445519356</v>
      </c>
      <c r="L7466" s="10">
        <v>6795</v>
      </c>
      <c r="M7466" s="17">
        <v>284</v>
      </c>
      <c r="N7466" s="17">
        <v>41</v>
      </c>
      <c r="O7466">
        <v>319.69188253792458</v>
      </c>
    </row>
    <row r="7467" spans="1:15" x14ac:dyDescent="0.25">
      <c r="A7467" s="10">
        <v>7465</v>
      </c>
      <c r="B7467" s="17">
        <v>312</v>
      </c>
      <c r="C7467" s="17">
        <v>45</v>
      </c>
      <c r="D7467" s="11">
        <v>0.51791318389450258</v>
      </c>
      <c r="E7467" s="11">
        <v>0.32869255919521029</v>
      </c>
      <c r="F7467" s="11">
        <v>0.30148407780665765</v>
      </c>
      <c r="G7467" s="11">
        <v>0.32869255919521023</v>
      </c>
      <c r="H7467" s="11">
        <v>0.51791318389450258</v>
      </c>
      <c r="I7467" s="17">
        <f t="shared" si="116"/>
        <v>309.26860563659125</v>
      </c>
      <c r="L7467" s="10">
        <v>5212</v>
      </c>
      <c r="M7467" s="17">
        <v>218</v>
      </c>
      <c r="N7467" s="17">
        <v>32</v>
      </c>
      <c r="O7467">
        <v>319.65761013057022</v>
      </c>
    </row>
    <row r="7468" spans="1:15" x14ac:dyDescent="0.25">
      <c r="A7468" s="10">
        <v>7466</v>
      </c>
      <c r="B7468" s="17">
        <v>312</v>
      </c>
      <c r="C7468" s="17">
        <v>45</v>
      </c>
      <c r="D7468" s="11">
        <v>0.50521442532623351</v>
      </c>
      <c r="E7468" s="11">
        <v>0.30148407780665765</v>
      </c>
      <c r="F7468" s="11">
        <v>0.30494697543792809</v>
      </c>
      <c r="G7468" s="11">
        <v>0.30148407780665765</v>
      </c>
      <c r="H7468" s="11">
        <v>0.50521442532623351</v>
      </c>
      <c r="I7468" s="17">
        <f t="shared" si="116"/>
        <v>294.46012624457489</v>
      </c>
      <c r="L7468" s="10">
        <v>5380</v>
      </c>
      <c r="M7468" s="17">
        <v>225</v>
      </c>
      <c r="N7468" s="17">
        <v>33</v>
      </c>
      <c r="O7468">
        <v>319.65491337899368</v>
      </c>
    </row>
    <row r="7469" spans="1:15" x14ac:dyDescent="0.25">
      <c r="A7469" s="10">
        <v>7467</v>
      </c>
      <c r="B7469" s="17">
        <v>312</v>
      </c>
      <c r="C7469" s="17">
        <v>45</v>
      </c>
      <c r="D7469" s="11">
        <v>0.50975801784148633</v>
      </c>
      <c r="E7469" s="11">
        <v>0.30494697543792804</v>
      </c>
      <c r="F7469" s="11">
        <v>0.32795050970279382</v>
      </c>
      <c r="G7469" s="11">
        <v>0.30494697543792804</v>
      </c>
      <c r="H7469" s="11">
        <v>0.50975801784148633</v>
      </c>
      <c r="I7469" s="17">
        <f t="shared" si="116"/>
        <v>298.21937627255858</v>
      </c>
      <c r="L7469" s="10">
        <v>1878</v>
      </c>
      <c r="M7469" s="17">
        <v>79</v>
      </c>
      <c r="N7469" s="17">
        <v>12</v>
      </c>
      <c r="O7469">
        <v>319.62973825208803</v>
      </c>
    </row>
    <row r="7470" spans="1:15" x14ac:dyDescent="0.25">
      <c r="A7470" s="10">
        <v>7468</v>
      </c>
      <c r="B7470" s="17">
        <v>312</v>
      </c>
      <c r="C7470" s="17">
        <v>45</v>
      </c>
      <c r="D7470" s="11">
        <v>0.53515553497802448</v>
      </c>
      <c r="E7470" s="11">
        <v>0.32795050970279377</v>
      </c>
      <c r="F7470" s="11">
        <v>0.37074203043206039</v>
      </c>
      <c r="G7470" s="11">
        <v>0.32795050970279382</v>
      </c>
      <c r="H7470" s="11">
        <v>0.53515553497802448</v>
      </c>
      <c r="I7470" s="17">
        <f t="shared" si="116"/>
        <v>317.25965629136778</v>
      </c>
      <c r="L7470" s="10">
        <v>8690</v>
      </c>
      <c r="M7470" s="17">
        <v>363</v>
      </c>
      <c r="N7470" s="17">
        <v>52</v>
      </c>
      <c r="O7470">
        <v>319.60072126016223</v>
      </c>
    </row>
    <row r="7471" spans="1:15" x14ac:dyDescent="0.25">
      <c r="A7471" s="10">
        <v>7469</v>
      </c>
      <c r="B7471" s="17">
        <v>312</v>
      </c>
      <c r="C7471" s="17">
        <v>45</v>
      </c>
      <c r="D7471" s="11">
        <v>0.58233899571333847</v>
      </c>
      <c r="E7471" s="11">
        <v>0.37074203043206039</v>
      </c>
      <c r="F7471" s="11">
        <v>0.40586570640637165</v>
      </c>
      <c r="G7471" s="11">
        <v>0.37074203043206039</v>
      </c>
      <c r="H7471" s="11">
        <v>0.58233899571333847</v>
      </c>
      <c r="I7471" s="17">
        <f t="shared" si="116"/>
        <v>350.87991905734731</v>
      </c>
      <c r="L7471" s="10">
        <v>4321</v>
      </c>
      <c r="M7471" s="17">
        <v>181</v>
      </c>
      <c r="N7471" s="17">
        <v>26</v>
      </c>
      <c r="O7471">
        <v>319.55796342304222</v>
      </c>
    </row>
    <row r="7472" spans="1:15" x14ac:dyDescent="0.25">
      <c r="A7472" s="10">
        <v>7470</v>
      </c>
      <c r="B7472" s="17">
        <v>312</v>
      </c>
      <c r="C7472" s="17">
        <v>45</v>
      </c>
      <c r="D7472" s="11">
        <v>0.61379463620354691</v>
      </c>
      <c r="E7472" s="11">
        <v>0.40586570640637171</v>
      </c>
      <c r="F7472" s="11">
        <v>0.43950528339585221</v>
      </c>
      <c r="G7472" s="11">
        <v>0.40586570640637165</v>
      </c>
      <c r="H7472" s="11">
        <v>0.61379463620354702</v>
      </c>
      <c r="I7472" s="17">
        <f t="shared" si="116"/>
        <v>376.3407774835178</v>
      </c>
      <c r="L7472" s="10">
        <v>2136</v>
      </c>
      <c r="M7472" s="17">
        <v>89</v>
      </c>
      <c r="N7472" s="17">
        <v>13</v>
      </c>
      <c r="O7472">
        <v>319.55261170732524</v>
      </c>
    </row>
    <row r="7473" spans="1:15" x14ac:dyDescent="0.25">
      <c r="A7473" s="10">
        <v>7471</v>
      </c>
      <c r="B7473" s="17">
        <v>312</v>
      </c>
      <c r="C7473" s="17">
        <v>45</v>
      </c>
      <c r="D7473" s="11">
        <v>0.65084239055868143</v>
      </c>
      <c r="E7473" s="11">
        <v>0.43950528339585221</v>
      </c>
      <c r="F7473" s="11">
        <v>0.44915192679724708</v>
      </c>
      <c r="G7473" s="11">
        <v>0.43950528339585215</v>
      </c>
      <c r="H7473" s="11">
        <v>0.65084239055868132</v>
      </c>
      <c r="I7473" s="17">
        <f t="shared" si="116"/>
        <v>402.03775540900881</v>
      </c>
      <c r="L7473" s="10">
        <v>8261</v>
      </c>
      <c r="M7473" s="17">
        <v>345</v>
      </c>
      <c r="N7473" s="17">
        <v>50</v>
      </c>
      <c r="O7473">
        <v>319.54601359093385</v>
      </c>
    </row>
    <row r="7474" spans="1:15" x14ac:dyDescent="0.25">
      <c r="A7474" s="10">
        <v>7472</v>
      </c>
      <c r="B7474" s="17">
        <v>312</v>
      </c>
      <c r="C7474" s="17">
        <v>45</v>
      </c>
      <c r="D7474" s="11">
        <v>0.68532709272572512</v>
      </c>
      <c r="E7474" s="11">
        <v>0.44915192679724708</v>
      </c>
      <c r="F7474" s="11">
        <v>0.45459362307495721</v>
      </c>
      <c r="G7474" s="11">
        <v>0.44915192679724708</v>
      </c>
      <c r="H7474" s="11">
        <v>0.68532709272572512</v>
      </c>
      <c r="I7474" s="17">
        <f t="shared" si="116"/>
        <v>417.14918531412917</v>
      </c>
      <c r="L7474" s="10">
        <v>8428</v>
      </c>
      <c r="M7474" s="17">
        <v>352</v>
      </c>
      <c r="N7474" s="17">
        <v>51</v>
      </c>
      <c r="O7474">
        <v>319.51608587357418</v>
      </c>
    </row>
    <row r="7475" spans="1:15" x14ac:dyDescent="0.25">
      <c r="A7475" s="10">
        <v>7473</v>
      </c>
      <c r="B7475" s="17">
        <v>312</v>
      </c>
      <c r="C7475" s="17">
        <v>45</v>
      </c>
      <c r="D7475" s="11">
        <v>0.70373446753110691</v>
      </c>
      <c r="E7475" s="11">
        <v>0.45459362307495715</v>
      </c>
      <c r="F7475" s="11">
        <v>0.44173143187309727</v>
      </c>
      <c r="G7475" s="11">
        <v>0.45459362307495715</v>
      </c>
      <c r="H7475" s="11">
        <v>0.70373446753110691</v>
      </c>
      <c r="I7475" s="17">
        <f t="shared" si="116"/>
        <v>424.70173611486098</v>
      </c>
      <c r="L7475" s="10">
        <v>2662</v>
      </c>
      <c r="M7475" s="17">
        <v>111</v>
      </c>
      <c r="N7475" s="17">
        <v>16</v>
      </c>
      <c r="O7475">
        <v>319.47649855099337</v>
      </c>
    </row>
    <row r="7476" spans="1:15" x14ac:dyDescent="0.25">
      <c r="A7476" s="10">
        <v>7474</v>
      </c>
      <c r="B7476" s="17">
        <v>312</v>
      </c>
      <c r="C7476" s="17">
        <v>45</v>
      </c>
      <c r="D7476" s="11">
        <v>0.71445268577221488</v>
      </c>
      <c r="E7476" s="11">
        <v>0.44173143187309727</v>
      </c>
      <c r="F7476" s="11">
        <v>0.44692577832000202</v>
      </c>
      <c r="G7476" s="11">
        <v>0.44173143187309732</v>
      </c>
      <c r="H7476" s="11">
        <v>0.71445268577221488</v>
      </c>
      <c r="I7476" s="17">
        <f t="shared" si="116"/>
        <v>423.19446332914777</v>
      </c>
      <c r="L7476" s="10">
        <v>7655</v>
      </c>
      <c r="M7476" s="17">
        <v>319</v>
      </c>
      <c r="N7476" s="17">
        <v>46</v>
      </c>
      <c r="O7476">
        <v>319.41345488937486</v>
      </c>
    </row>
    <row r="7477" spans="1:15" x14ac:dyDescent="0.25">
      <c r="A7477" s="10">
        <v>7475</v>
      </c>
      <c r="B7477" s="17">
        <v>312</v>
      </c>
      <c r="C7477" s="17">
        <v>45</v>
      </c>
      <c r="D7477" s="11">
        <v>0.72097681861462881</v>
      </c>
      <c r="E7477" s="11">
        <v>0.44692577832000197</v>
      </c>
      <c r="F7477" s="11">
        <v>0.44469962984275679</v>
      </c>
      <c r="G7477" s="11">
        <v>0.44692577832000197</v>
      </c>
      <c r="H7477" s="11">
        <v>0.72097681861462881</v>
      </c>
      <c r="I7477" s="17">
        <f t="shared" si="116"/>
        <v>427.27087847839226</v>
      </c>
      <c r="L7477" s="10">
        <v>4396</v>
      </c>
      <c r="M7477" s="17">
        <v>184</v>
      </c>
      <c r="N7477" s="17">
        <v>27</v>
      </c>
      <c r="O7477">
        <v>319.40362039593901</v>
      </c>
    </row>
    <row r="7478" spans="1:15" x14ac:dyDescent="0.25">
      <c r="A7478" s="10">
        <v>7476</v>
      </c>
      <c r="B7478" s="17">
        <v>312</v>
      </c>
      <c r="C7478" s="17">
        <v>45</v>
      </c>
      <c r="D7478" s="11">
        <v>0.72552041112988153</v>
      </c>
      <c r="E7478" s="11">
        <v>0.44469962984275679</v>
      </c>
      <c r="F7478" s="11">
        <v>0.43406358711814197</v>
      </c>
      <c r="G7478" s="11">
        <v>0.44469962984275679</v>
      </c>
      <c r="H7478" s="11">
        <v>0.72552041112988153</v>
      </c>
      <c r="I7478" s="17">
        <f t="shared" si="116"/>
        <v>427.40892698339047</v>
      </c>
      <c r="L7478" s="10">
        <v>4200</v>
      </c>
      <c r="M7478" s="17">
        <v>175</v>
      </c>
      <c r="N7478" s="17">
        <v>25</v>
      </c>
      <c r="O7478">
        <v>319.37157733990745</v>
      </c>
    </row>
    <row r="7479" spans="1:15" x14ac:dyDescent="0.25">
      <c r="A7479" s="10">
        <v>7477</v>
      </c>
      <c r="B7479" s="17">
        <v>312</v>
      </c>
      <c r="C7479" s="17">
        <v>45</v>
      </c>
      <c r="D7479" s="11">
        <v>0.7201613020093276</v>
      </c>
      <c r="E7479" s="11">
        <v>0.43406358711814202</v>
      </c>
      <c r="F7479" s="11">
        <v>0.43109538914848261</v>
      </c>
      <c r="G7479" s="11">
        <v>0.43406358711814202</v>
      </c>
      <c r="H7479" s="11">
        <v>0.7201613020093276</v>
      </c>
      <c r="I7479" s="17">
        <f t="shared" si="116"/>
        <v>421.32086705618099</v>
      </c>
      <c r="L7479" s="10">
        <v>4585</v>
      </c>
      <c r="M7479" s="17">
        <v>192</v>
      </c>
      <c r="N7479" s="17">
        <v>28</v>
      </c>
      <c r="O7479">
        <v>319.37070840190773</v>
      </c>
    </row>
    <row r="7480" spans="1:15" x14ac:dyDescent="0.25">
      <c r="A7480" s="10">
        <v>7478</v>
      </c>
      <c r="B7480" s="17">
        <v>312</v>
      </c>
      <c r="C7480" s="17">
        <v>45</v>
      </c>
      <c r="D7480" s="11">
        <v>0.72202533996430285</v>
      </c>
      <c r="E7480" s="11">
        <v>0.43109538914848261</v>
      </c>
      <c r="F7480" s="11">
        <v>0.43999998305746307</v>
      </c>
      <c r="G7480" s="11">
        <v>0.43109538914848261</v>
      </c>
      <c r="H7480" s="11">
        <v>0.72202533996430285</v>
      </c>
      <c r="I7480" s="17">
        <f t="shared" si="116"/>
        <v>421.08626377026849</v>
      </c>
      <c r="L7480" s="10">
        <v>3094</v>
      </c>
      <c r="M7480" s="17">
        <v>129</v>
      </c>
      <c r="N7480" s="17">
        <v>19</v>
      </c>
      <c r="O7480">
        <v>319.36986990169055</v>
      </c>
    </row>
    <row r="7481" spans="1:15" x14ac:dyDescent="0.25">
      <c r="A7481" s="10">
        <v>7479</v>
      </c>
      <c r="B7481" s="17">
        <v>312</v>
      </c>
      <c r="C7481" s="17">
        <v>45</v>
      </c>
      <c r="D7481" s="11">
        <v>0.74043271476968364</v>
      </c>
      <c r="E7481" s="11">
        <v>0.43999998305746313</v>
      </c>
      <c r="F7481" s="11">
        <v>0.47586570852418875</v>
      </c>
      <c r="G7481" s="11">
        <v>0.43999998305746307</v>
      </c>
      <c r="H7481" s="11">
        <v>0.74043271476968364</v>
      </c>
      <c r="I7481" s="17">
        <f t="shared" si="116"/>
        <v>431.97309029025155</v>
      </c>
      <c r="L7481" s="10">
        <v>5928</v>
      </c>
      <c r="M7481" s="17">
        <v>247</v>
      </c>
      <c r="N7481" s="17">
        <v>36</v>
      </c>
      <c r="O7481">
        <v>319.3560200307885</v>
      </c>
    </row>
    <row r="7482" spans="1:15" x14ac:dyDescent="0.25">
      <c r="A7482" s="10">
        <v>7480</v>
      </c>
      <c r="B7482" s="17">
        <v>312</v>
      </c>
      <c r="C7482" s="17">
        <v>45</v>
      </c>
      <c r="D7482" s="11">
        <v>0.79355779648648106</v>
      </c>
      <c r="E7482" s="11">
        <v>0.47586570852418875</v>
      </c>
      <c r="F7482" s="11">
        <v>0.46992931258486775</v>
      </c>
      <c r="G7482" s="11">
        <v>0.47586570852418869</v>
      </c>
      <c r="H7482" s="11">
        <v>0.79355779648648106</v>
      </c>
      <c r="I7482" s="17">
        <f t="shared" si="116"/>
        <v>463.08195078874411</v>
      </c>
      <c r="L7482" s="10">
        <v>5741</v>
      </c>
      <c r="M7482" s="17">
        <v>240</v>
      </c>
      <c r="N7482" s="17">
        <v>35</v>
      </c>
      <c r="O7482">
        <v>319.33545304390339</v>
      </c>
    </row>
    <row r="7483" spans="1:15" x14ac:dyDescent="0.25">
      <c r="A7483" s="10">
        <v>7481</v>
      </c>
      <c r="B7483" s="17">
        <v>312</v>
      </c>
      <c r="C7483" s="17">
        <v>45</v>
      </c>
      <c r="D7483" s="11">
        <v>0.77177185288770744</v>
      </c>
      <c r="E7483" s="11">
        <v>0.46992931258486775</v>
      </c>
      <c r="F7483" s="11">
        <v>0.49491164549617517</v>
      </c>
      <c r="G7483" s="11">
        <v>0.4699293125848677</v>
      </c>
      <c r="H7483" s="11">
        <v>0.77177185288770733</v>
      </c>
      <c r="I7483" s="17">
        <f t="shared" si="116"/>
        <v>454.73518377786047</v>
      </c>
      <c r="L7483" s="10">
        <v>8598</v>
      </c>
      <c r="M7483" s="17">
        <v>359</v>
      </c>
      <c r="N7483" s="17">
        <v>52</v>
      </c>
      <c r="O7483">
        <v>319.23128177122419</v>
      </c>
    </row>
    <row r="7484" spans="1:15" x14ac:dyDescent="0.25">
      <c r="A7484" s="10">
        <v>7482</v>
      </c>
      <c r="B7484" s="17">
        <v>312</v>
      </c>
      <c r="C7484" s="17">
        <v>45</v>
      </c>
      <c r="D7484" s="11">
        <v>1.0122391407006825</v>
      </c>
      <c r="E7484" s="11">
        <v>0.64338513914502771</v>
      </c>
      <c r="F7484" s="11">
        <v>0.63180916706335311</v>
      </c>
      <c r="G7484" s="11">
        <v>0.64338513914502782</v>
      </c>
      <c r="H7484" s="11">
        <v>1.0122391407006828</v>
      </c>
      <c r="I7484" s="17">
        <f t="shared" si="116"/>
        <v>606.54294736476368</v>
      </c>
      <c r="L7484" s="10">
        <v>1393</v>
      </c>
      <c r="M7484" s="17">
        <v>59</v>
      </c>
      <c r="N7484" s="17">
        <v>9</v>
      </c>
      <c r="O7484">
        <v>319.22691300615543</v>
      </c>
    </row>
    <row r="7485" spans="1:15" x14ac:dyDescent="0.25">
      <c r="A7485" s="10">
        <v>7483</v>
      </c>
      <c r="B7485" s="17">
        <v>312</v>
      </c>
      <c r="C7485" s="17">
        <v>45</v>
      </c>
      <c r="D7485" s="11">
        <v>0.98543194486069352</v>
      </c>
      <c r="E7485" s="11">
        <v>0.63180916706335299</v>
      </c>
      <c r="F7485" s="11">
        <v>0.59354414823781876</v>
      </c>
      <c r="G7485" s="11">
        <v>0.63180916706335299</v>
      </c>
      <c r="H7485" s="11">
        <v>0.98543194486069363</v>
      </c>
      <c r="I7485" s="17">
        <f t="shared" si="116"/>
        <v>591.80365511027594</v>
      </c>
      <c r="L7485" s="10">
        <v>1251</v>
      </c>
      <c r="M7485" s="17">
        <v>53</v>
      </c>
      <c r="N7485" s="17">
        <v>8</v>
      </c>
      <c r="O7485">
        <v>319.21637173751469</v>
      </c>
    </row>
    <row r="7486" spans="1:15" x14ac:dyDescent="0.25">
      <c r="A7486" s="10">
        <v>7484</v>
      </c>
      <c r="B7486" s="17">
        <v>312</v>
      </c>
      <c r="C7486" s="17">
        <v>45</v>
      </c>
      <c r="D7486" s="11">
        <v>0.93000011617461398</v>
      </c>
      <c r="E7486" s="11">
        <v>0.59354414823781876</v>
      </c>
      <c r="F7486" s="11">
        <v>0.5559222389723758</v>
      </c>
      <c r="G7486" s="11">
        <v>0.59354414823781865</v>
      </c>
      <c r="H7486" s="11">
        <v>0.9300001161746142</v>
      </c>
      <c r="I7486" s="17">
        <f t="shared" si="116"/>
        <v>557.25458602989909</v>
      </c>
      <c r="L7486" s="10">
        <v>288</v>
      </c>
      <c r="M7486" s="17">
        <v>12</v>
      </c>
      <c r="N7486" s="17">
        <v>2</v>
      </c>
      <c r="O7486">
        <v>319.20968368354477</v>
      </c>
    </row>
    <row r="7487" spans="1:15" x14ac:dyDescent="0.25">
      <c r="A7487" s="10">
        <v>7485</v>
      </c>
      <c r="B7487" s="17">
        <v>312</v>
      </c>
      <c r="C7487" s="17">
        <v>45</v>
      </c>
      <c r="D7487" s="11">
        <v>0.66598769894285614</v>
      </c>
      <c r="E7487" s="11">
        <v>0.42763249151721211</v>
      </c>
      <c r="F7487" s="11">
        <v>0.3942402643585371</v>
      </c>
      <c r="G7487" s="11">
        <v>0.42763249151721217</v>
      </c>
      <c r="H7487" s="11">
        <v>0.66598769894285614</v>
      </c>
      <c r="I7487" s="17">
        <f t="shared" si="116"/>
        <v>399.93867084294027</v>
      </c>
      <c r="L7487" s="10">
        <v>1899</v>
      </c>
      <c r="M7487" s="17">
        <v>80</v>
      </c>
      <c r="N7487" s="17">
        <v>12</v>
      </c>
      <c r="O7487">
        <v>319.19259881136651</v>
      </c>
    </row>
    <row r="7488" spans="1:15" x14ac:dyDescent="0.25">
      <c r="A7488" s="10">
        <v>7486</v>
      </c>
      <c r="B7488" s="17">
        <v>312</v>
      </c>
      <c r="C7488" s="17">
        <v>45</v>
      </c>
      <c r="D7488" s="11">
        <v>0.61996926192940338</v>
      </c>
      <c r="E7488" s="11">
        <v>0.3942402643585371</v>
      </c>
      <c r="F7488" s="11">
        <v>0.3620847863538853</v>
      </c>
      <c r="G7488" s="11">
        <v>0.3942402643585371</v>
      </c>
      <c r="H7488" s="11">
        <v>0.61996926192940338</v>
      </c>
      <c r="I7488" s="17">
        <f t="shared" si="116"/>
        <v>370.56966101497937</v>
      </c>
      <c r="L7488" s="10">
        <v>6890</v>
      </c>
      <c r="M7488" s="17">
        <v>288</v>
      </c>
      <c r="N7488" s="17">
        <v>42</v>
      </c>
      <c r="O7488">
        <v>319.19192746088538</v>
      </c>
    </row>
    <row r="7489" spans="1:15" x14ac:dyDescent="0.25">
      <c r="A7489" s="10">
        <v>7487</v>
      </c>
      <c r="B7489" s="17">
        <v>312</v>
      </c>
      <c r="C7489" s="17">
        <v>45</v>
      </c>
      <c r="D7489" s="11">
        <v>0.57977594352524675</v>
      </c>
      <c r="E7489" s="11">
        <v>0.3620847863538853</v>
      </c>
      <c r="F7489" s="11">
        <v>0.33734980327338532</v>
      </c>
      <c r="G7489" s="11">
        <v>0.3620847863538853</v>
      </c>
      <c r="H7489" s="11">
        <v>0.57977594352524675</v>
      </c>
      <c r="I7489" s="17">
        <f t="shared" si="116"/>
        <v>343.85620860056849</v>
      </c>
      <c r="L7489" s="10">
        <v>6892</v>
      </c>
      <c r="M7489" s="17">
        <v>288</v>
      </c>
      <c r="N7489" s="17">
        <v>42</v>
      </c>
      <c r="O7489">
        <v>319.1707309109529</v>
      </c>
    </row>
    <row r="7490" spans="1:15" x14ac:dyDescent="0.25">
      <c r="A7490" s="10">
        <v>7488</v>
      </c>
      <c r="B7490" s="17">
        <v>312</v>
      </c>
      <c r="C7490" s="17">
        <v>45</v>
      </c>
      <c r="D7490" s="11">
        <v>0.55309690029466274</v>
      </c>
      <c r="E7490" s="11">
        <v>0.33734980327338537</v>
      </c>
      <c r="F7490" s="11">
        <v>0.32151941410186385</v>
      </c>
      <c r="G7490" s="11">
        <v>0.33734980327338532</v>
      </c>
      <c r="H7490" s="11">
        <v>0.55309690029466274</v>
      </c>
      <c r="I7490" s="17">
        <f t="shared" si="116"/>
        <v>324.79170596772076</v>
      </c>
      <c r="L7490" s="10">
        <v>3316</v>
      </c>
      <c r="M7490" s="17">
        <v>139</v>
      </c>
      <c r="N7490" s="17">
        <v>20</v>
      </c>
      <c r="O7490">
        <v>319.15268716319719</v>
      </c>
    </row>
    <row r="7491" spans="1:15" x14ac:dyDescent="0.25">
      <c r="A7491" s="10">
        <v>7489</v>
      </c>
      <c r="B7491" s="17">
        <v>313</v>
      </c>
      <c r="C7491" s="17">
        <v>45</v>
      </c>
      <c r="D7491" s="11">
        <v>0.53562154446676902</v>
      </c>
      <c r="E7491" s="11">
        <v>0.32151941410186385</v>
      </c>
      <c r="F7491" s="11">
        <v>0.3165724174857647</v>
      </c>
      <c r="G7491" s="11">
        <v>0.32151941410186391</v>
      </c>
      <c r="H7491" s="11">
        <v>0.53562154446676902</v>
      </c>
      <c r="I7491" s="17">
        <f t="shared" si="116"/>
        <v>312.66955656954224</v>
      </c>
      <c r="L7491" s="10">
        <v>1325</v>
      </c>
      <c r="M7491" s="17">
        <v>56</v>
      </c>
      <c r="N7491" s="17">
        <v>8</v>
      </c>
      <c r="O7491">
        <v>319.14646650948032</v>
      </c>
    </row>
    <row r="7492" spans="1:15" x14ac:dyDescent="0.25">
      <c r="A7492" s="10">
        <v>7490</v>
      </c>
      <c r="B7492" s="17">
        <v>313</v>
      </c>
      <c r="C7492" s="17">
        <v>45</v>
      </c>
      <c r="D7492" s="11">
        <v>0.52268978115412723</v>
      </c>
      <c r="E7492" s="11">
        <v>0.3165724174857647</v>
      </c>
      <c r="F7492" s="11">
        <v>0.32374556257910903</v>
      </c>
      <c r="G7492" s="11">
        <v>0.31657241748576476</v>
      </c>
      <c r="H7492" s="11">
        <v>0.52268978115412723</v>
      </c>
      <c r="I7492" s="17">
        <f t="shared" ref="I7492:I7555" si="117">D7492*$D$1+E7492*$E$1+F7492*$F$1+G7492*$G$1+H7492*$H$1</f>
        <v>306.83951946679099</v>
      </c>
      <c r="L7492" s="10">
        <v>8473</v>
      </c>
      <c r="M7492" s="17">
        <v>354</v>
      </c>
      <c r="N7492" s="17">
        <v>51</v>
      </c>
      <c r="O7492">
        <v>319.13626091607915</v>
      </c>
    </row>
    <row r="7493" spans="1:15" x14ac:dyDescent="0.25">
      <c r="A7493" s="10">
        <v>7491</v>
      </c>
      <c r="B7493" s="17">
        <v>313</v>
      </c>
      <c r="C7493" s="17">
        <v>45</v>
      </c>
      <c r="D7493" s="11">
        <v>0.50975801784148633</v>
      </c>
      <c r="E7493" s="11">
        <v>0.32374556257910903</v>
      </c>
      <c r="F7493" s="11">
        <v>0.3469964466747803</v>
      </c>
      <c r="G7493" s="11">
        <v>0.32374556257910903</v>
      </c>
      <c r="H7493" s="11">
        <v>0.50975801784148633</v>
      </c>
      <c r="I7493" s="17">
        <f t="shared" si="117"/>
        <v>306.50064860791042</v>
      </c>
      <c r="L7493" s="10">
        <v>4204</v>
      </c>
      <c r="M7493" s="17">
        <v>176</v>
      </c>
      <c r="N7493" s="17">
        <v>26</v>
      </c>
      <c r="O7493">
        <v>319.07633961885546</v>
      </c>
    </row>
    <row r="7494" spans="1:15" x14ac:dyDescent="0.25">
      <c r="A7494" s="10">
        <v>7492</v>
      </c>
      <c r="B7494" s="17">
        <v>313</v>
      </c>
      <c r="C7494" s="17">
        <v>45</v>
      </c>
      <c r="D7494" s="11">
        <v>0.50276787551032887</v>
      </c>
      <c r="E7494" s="11">
        <v>0.3469964466747803</v>
      </c>
      <c r="F7494" s="11">
        <v>0.38805651858841056</v>
      </c>
      <c r="G7494" s="11">
        <v>0.34699644667478025</v>
      </c>
      <c r="H7494" s="11">
        <v>0.50276787551032887</v>
      </c>
      <c r="I7494" s="17">
        <f t="shared" si="117"/>
        <v>315.20655957675376</v>
      </c>
      <c r="L7494" s="10">
        <v>5259</v>
      </c>
      <c r="M7494" s="17">
        <v>220</v>
      </c>
      <c r="N7494" s="17">
        <v>32</v>
      </c>
      <c r="O7494">
        <v>319.01913278556958</v>
      </c>
    </row>
    <row r="7495" spans="1:15" x14ac:dyDescent="0.25">
      <c r="A7495" s="10">
        <v>7493</v>
      </c>
      <c r="B7495" s="17">
        <v>313</v>
      </c>
      <c r="C7495" s="17">
        <v>45</v>
      </c>
      <c r="D7495" s="11">
        <v>0.51162205579646147</v>
      </c>
      <c r="E7495" s="11">
        <v>0.38805651858841056</v>
      </c>
      <c r="F7495" s="11">
        <v>0.40858655454522569</v>
      </c>
      <c r="G7495" s="11">
        <v>0.38805651858841056</v>
      </c>
      <c r="H7495" s="11">
        <v>0.51162205579646158</v>
      </c>
      <c r="I7495" s="17">
        <f t="shared" si="117"/>
        <v>335.28512747204093</v>
      </c>
      <c r="L7495" s="10">
        <v>1442</v>
      </c>
      <c r="M7495" s="17">
        <v>61</v>
      </c>
      <c r="N7495" s="17">
        <v>9</v>
      </c>
      <c r="O7495">
        <v>319.01510605845209</v>
      </c>
    </row>
    <row r="7496" spans="1:15" x14ac:dyDescent="0.25">
      <c r="A7496" s="10">
        <v>7494</v>
      </c>
      <c r="B7496" s="17">
        <v>313</v>
      </c>
      <c r="C7496" s="17">
        <v>45</v>
      </c>
      <c r="D7496" s="11">
        <v>0.56696068258479182</v>
      </c>
      <c r="E7496" s="11">
        <v>0.40858655454522569</v>
      </c>
      <c r="F7496" s="11">
        <v>0.42614839253238135</v>
      </c>
      <c r="G7496" s="11">
        <v>0.40858655454522563</v>
      </c>
      <c r="H7496" s="11">
        <v>0.56696068258479182</v>
      </c>
      <c r="I7496" s="17">
        <f t="shared" si="117"/>
        <v>361.90797594651889</v>
      </c>
      <c r="L7496" s="10">
        <v>5211</v>
      </c>
      <c r="M7496" s="17">
        <v>218</v>
      </c>
      <c r="N7496" s="17">
        <v>32</v>
      </c>
      <c r="O7496">
        <v>319.00032774975477</v>
      </c>
    </row>
    <row r="7497" spans="1:15" x14ac:dyDescent="0.25">
      <c r="A7497" s="10">
        <v>7495</v>
      </c>
      <c r="B7497" s="17">
        <v>313</v>
      </c>
      <c r="C7497" s="17">
        <v>45</v>
      </c>
      <c r="D7497" s="11">
        <v>0.65573549019049171</v>
      </c>
      <c r="E7497" s="11">
        <v>0.42614839253238135</v>
      </c>
      <c r="F7497" s="11">
        <v>0.44024733288826862</v>
      </c>
      <c r="G7497" s="11">
        <v>0.42614839253238135</v>
      </c>
      <c r="H7497" s="11">
        <v>0.65573549019049171</v>
      </c>
      <c r="I7497" s="17">
        <f t="shared" si="117"/>
        <v>397.90460718944064</v>
      </c>
      <c r="L7497" s="10">
        <v>8429</v>
      </c>
      <c r="M7497" s="17">
        <v>352</v>
      </c>
      <c r="N7497" s="17">
        <v>51</v>
      </c>
      <c r="O7497">
        <v>318.99620472234881</v>
      </c>
    </row>
    <row r="7498" spans="1:15" x14ac:dyDescent="0.25">
      <c r="A7498" s="10">
        <v>7496</v>
      </c>
      <c r="B7498" s="17">
        <v>313</v>
      </c>
      <c r="C7498" s="17">
        <v>45</v>
      </c>
      <c r="D7498" s="11">
        <v>0.68544359509791108</v>
      </c>
      <c r="E7498" s="11">
        <v>0.44024733288826862</v>
      </c>
      <c r="F7498" s="11">
        <v>0.4397526332266577</v>
      </c>
      <c r="G7498" s="11">
        <v>0.44024733288826856</v>
      </c>
      <c r="H7498" s="11">
        <v>0.68544359509791097</v>
      </c>
      <c r="I7498" s="17">
        <f t="shared" si="117"/>
        <v>413.03098891570528</v>
      </c>
      <c r="L7498" s="10">
        <v>5235</v>
      </c>
      <c r="M7498" s="17">
        <v>219</v>
      </c>
      <c r="N7498" s="17">
        <v>32</v>
      </c>
      <c r="O7498">
        <v>318.9774655490391</v>
      </c>
    </row>
    <row r="7499" spans="1:15" x14ac:dyDescent="0.25">
      <c r="A7499" s="10">
        <v>7497</v>
      </c>
      <c r="B7499" s="17">
        <v>313</v>
      </c>
      <c r="C7499" s="17">
        <v>45</v>
      </c>
      <c r="D7499" s="11">
        <v>0.70140442008738813</v>
      </c>
      <c r="E7499" s="11">
        <v>0.4397526332266577</v>
      </c>
      <c r="F7499" s="11">
        <v>0.43480563661055849</v>
      </c>
      <c r="G7499" s="11">
        <v>0.4397526332266577</v>
      </c>
      <c r="H7499" s="11">
        <v>0.70140442008738813</v>
      </c>
      <c r="I7499" s="17">
        <f t="shared" si="117"/>
        <v>417.7426931830496</v>
      </c>
      <c r="L7499" s="10">
        <v>5283</v>
      </c>
      <c r="M7499" s="17">
        <v>221</v>
      </c>
      <c r="N7499" s="17">
        <v>32</v>
      </c>
      <c r="O7499">
        <v>318.95054618342516</v>
      </c>
    </row>
    <row r="7500" spans="1:15" x14ac:dyDescent="0.25">
      <c r="A7500" s="10">
        <v>7498</v>
      </c>
      <c r="B7500" s="17">
        <v>313</v>
      </c>
      <c r="C7500" s="17">
        <v>45</v>
      </c>
      <c r="D7500" s="11">
        <v>0.71398667628347134</v>
      </c>
      <c r="E7500" s="11">
        <v>0.43480563661055849</v>
      </c>
      <c r="F7500" s="11">
        <v>0.4464310786583931</v>
      </c>
      <c r="G7500" s="11">
        <v>0.43480563661055849</v>
      </c>
      <c r="H7500" s="11">
        <v>0.71398667628347134</v>
      </c>
      <c r="I7500" s="17">
        <f t="shared" si="117"/>
        <v>420.2552342012699</v>
      </c>
      <c r="L7500" s="10">
        <v>5163</v>
      </c>
      <c r="M7500" s="17">
        <v>216</v>
      </c>
      <c r="N7500" s="17">
        <v>31</v>
      </c>
      <c r="O7500">
        <v>318.94889824500501</v>
      </c>
    </row>
    <row r="7501" spans="1:15" x14ac:dyDescent="0.25">
      <c r="A7501" s="10">
        <v>7499</v>
      </c>
      <c r="B7501" s="17">
        <v>313</v>
      </c>
      <c r="C7501" s="17">
        <v>45</v>
      </c>
      <c r="D7501" s="11">
        <v>0.72505440164113688</v>
      </c>
      <c r="E7501" s="11">
        <v>0.44643107865839304</v>
      </c>
      <c r="F7501" s="11">
        <v>0.4464310786583931</v>
      </c>
      <c r="G7501" s="11">
        <v>0.44643107865839304</v>
      </c>
      <c r="H7501" s="11">
        <v>0.72505440164113688</v>
      </c>
      <c r="I7501" s="17">
        <f t="shared" si="117"/>
        <v>428.44708313485671</v>
      </c>
      <c r="L7501" s="10">
        <v>8405</v>
      </c>
      <c r="M7501" s="17">
        <v>351</v>
      </c>
      <c r="N7501" s="17">
        <v>51</v>
      </c>
      <c r="O7501">
        <v>318.89967401650563</v>
      </c>
    </row>
    <row r="7502" spans="1:15" x14ac:dyDescent="0.25">
      <c r="A7502" s="10">
        <v>7500</v>
      </c>
      <c r="B7502" s="17">
        <v>313</v>
      </c>
      <c r="C7502" s="17">
        <v>45</v>
      </c>
      <c r="D7502" s="11">
        <v>0.72971449652857556</v>
      </c>
      <c r="E7502" s="11">
        <v>0.44643107865839304</v>
      </c>
      <c r="F7502" s="11">
        <v>0.4422261315347083</v>
      </c>
      <c r="G7502" s="11">
        <v>0.44643107865839304</v>
      </c>
      <c r="H7502" s="11">
        <v>0.72971449652857567</v>
      </c>
      <c r="I7502" s="17">
        <f t="shared" si="117"/>
        <v>429.77011561388974</v>
      </c>
      <c r="L7502" s="10">
        <v>2878</v>
      </c>
      <c r="M7502" s="17">
        <v>120</v>
      </c>
      <c r="N7502" s="17">
        <v>18</v>
      </c>
      <c r="O7502">
        <v>318.88686797181714</v>
      </c>
    </row>
    <row r="7503" spans="1:15" x14ac:dyDescent="0.25">
      <c r="A7503" s="10">
        <v>7501</v>
      </c>
      <c r="B7503" s="17">
        <v>313</v>
      </c>
      <c r="C7503" s="17">
        <v>45</v>
      </c>
      <c r="D7503" s="11">
        <v>0.73262705583322507</v>
      </c>
      <c r="E7503" s="11">
        <v>0.44222613153470824</v>
      </c>
      <c r="F7503" s="11">
        <v>0.44544167933517331</v>
      </c>
      <c r="G7503" s="11">
        <v>0.4422261315347083</v>
      </c>
      <c r="H7503" s="11">
        <v>0.73262705583322496</v>
      </c>
      <c r="I7503" s="17">
        <f t="shared" si="117"/>
        <v>429.14877765392225</v>
      </c>
      <c r="L7503" s="10">
        <v>434</v>
      </c>
      <c r="M7503" s="17">
        <v>19</v>
      </c>
      <c r="N7503" s="17">
        <v>3</v>
      </c>
      <c r="O7503">
        <v>318.85163032617487</v>
      </c>
    </row>
    <row r="7504" spans="1:15" x14ac:dyDescent="0.25">
      <c r="A7504" s="10">
        <v>7502</v>
      </c>
      <c r="B7504" s="17">
        <v>313</v>
      </c>
      <c r="C7504" s="17">
        <v>45</v>
      </c>
      <c r="D7504" s="11">
        <v>0.73099602262262153</v>
      </c>
      <c r="E7504" s="11">
        <v>0.44544167933517326</v>
      </c>
      <c r="F7504" s="11">
        <v>0.46300351732232881</v>
      </c>
      <c r="G7504" s="11">
        <v>0.44544167933517331</v>
      </c>
      <c r="H7504" s="11">
        <v>0.73099602262262153</v>
      </c>
      <c r="I7504" s="17">
        <f t="shared" si="117"/>
        <v>430.61553966620136</v>
      </c>
      <c r="L7504" s="10">
        <v>3460</v>
      </c>
      <c r="M7504" s="17">
        <v>145</v>
      </c>
      <c r="N7504" s="17">
        <v>21</v>
      </c>
      <c r="O7504">
        <v>318.81978485766143</v>
      </c>
    </row>
    <row r="7505" spans="1:15" x14ac:dyDescent="0.25">
      <c r="A7505" s="10">
        <v>7503</v>
      </c>
      <c r="B7505" s="17">
        <v>313</v>
      </c>
      <c r="C7505" s="17">
        <v>45</v>
      </c>
      <c r="D7505" s="11">
        <v>0.71818076168216538</v>
      </c>
      <c r="E7505" s="11">
        <v>0.46300351732232886</v>
      </c>
      <c r="F7505" s="11">
        <v>0.50109539126629976</v>
      </c>
      <c r="G7505" s="11">
        <v>0.46300351732232881</v>
      </c>
      <c r="H7505" s="11">
        <v>0.71818076168216538</v>
      </c>
      <c r="I7505" s="17">
        <f t="shared" si="117"/>
        <v>435.06306631787641</v>
      </c>
      <c r="L7505" s="10">
        <v>3864</v>
      </c>
      <c r="M7505" s="17">
        <v>161</v>
      </c>
      <c r="N7505" s="17">
        <v>23</v>
      </c>
      <c r="O7505">
        <v>318.8082670010802</v>
      </c>
    </row>
    <row r="7506" spans="1:15" x14ac:dyDescent="0.25">
      <c r="A7506" s="10">
        <v>7504</v>
      </c>
      <c r="B7506" s="17">
        <v>313</v>
      </c>
      <c r="C7506" s="17">
        <v>45</v>
      </c>
      <c r="D7506" s="11">
        <v>0.69220073268469662</v>
      </c>
      <c r="E7506" s="11">
        <v>0.50109539126629965</v>
      </c>
      <c r="F7506" s="11">
        <v>0.49194344752651364</v>
      </c>
      <c r="G7506" s="11">
        <v>0.50109539126629965</v>
      </c>
      <c r="H7506" s="11">
        <v>0.69220073268469673</v>
      </c>
      <c r="I7506" s="17">
        <f t="shared" si="117"/>
        <v>441.62012886668333</v>
      </c>
      <c r="L7506" s="10">
        <v>6940</v>
      </c>
      <c r="M7506" s="17">
        <v>290</v>
      </c>
      <c r="N7506" s="17">
        <v>42</v>
      </c>
      <c r="O7506">
        <v>318.78798117658187</v>
      </c>
    </row>
    <row r="7507" spans="1:15" x14ac:dyDescent="0.25">
      <c r="A7507" s="10">
        <v>7505</v>
      </c>
      <c r="B7507" s="17">
        <v>313</v>
      </c>
      <c r="C7507" s="17">
        <v>45</v>
      </c>
      <c r="D7507" s="11">
        <v>0.68800664728600258</v>
      </c>
      <c r="E7507" s="11">
        <v>0.49194344752651359</v>
      </c>
      <c r="F7507" s="11">
        <v>0.50233214042032504</v>
      </c>
      <c r="G7507" s="11">
        <v>0.49194344752651359</v>
      </c>
      <c r="H7507" s="11">
        <v>0.68800664728600258</v>
      </c>
      <c r="I7507" s="17">
        <f t="shared" si="117"/>
        <v>437.03279175893931</v>
      </c>
      <c r="L7507" s="10">
        <v>6290</v>
      </c>
      <c r="M7507" s="17">
        <v>263</v>
      </c>
      <c r="N7507" s="17">
        <v>38</v>
      </c>
      <c r="O7507">
        <v>318.7853807252942</v>
      </c>
    </row>
    <row r="7508" spans="1:15" x14ac:dyDescent="0.25">
      <c r="A7508" s="10">
        <v>7506</v>
      </c>
      <c r="B7508" s="17">
        <v>313</v>
      </c>
      <c r="C7508" s="17">
        <v>45</v>
      </c>
      <c r="D7508" s="11">
        <v>0.94393379988805437</v>
      </c>
      <c r="E7508" s="11">
        <v>0.65303178254642258</v>
      </c>
      <c r="F7508" s="11">
        <v>0.64949467996590959</v>
      </c>
      <c r="G7508" s="11">
        <v>0.65303178254642258</v>
      </c>
      <c r="H7508" s="11">
        <v>0.94393379988805437</v>
      </c>
      <c r="I7508" s="17">
        <f t="shared" si="117"/>
        <v>589.25131618138289</v>
      </c>
      <c r="L7508" s="10">
        <v>7949</v>
      </c>
      <c r="M7508" s="17">
        <v>332</v>
      </c>
      <c r="N7508" s="17">
        <v>48</v>
      </c>
      <c r="O7508">
        <v>318.78081437270697</v>
      </c>
    </row>
    <row r="7509" spans="1:15" x14ac:dyDescent="0.25">
      <c r="A7509" s="10">
        <v>7507</v>
      </c>
      <c r="B7509" s="17">
        <v>313</v>
      </c>
      <c r="C7509" s="17">
        <v>45</v>
      </c>
      <c r="D7509" s="11">
        <v>0.94060183204353676</v>
      </c>
      <c r="E7509" s="11">
        <v>0.64949467996590959</v>
      </c>
      <c r="F7509" s="11">
        <v>0.62730740014270159</v>
      </c>
      <c r="G7509" s="11">
        <v>0.64949467996590959</v>
      </c>
      <c r="H7509" s="11">
        <v>0.94060183204353676</v>
      </c>
      <c r="I7509" s="17">
        <f t="shared" si="117"/>
        <v>585.88275424600374</v>
      </c>
      <c r="L7509" s="10">
        <v>6575</v>
      </c>
      <c r="M7509" s="17">
        <v>274</v>
      </c>
      <c r="N7509" s="17">
        <v>40</v>
      </c>
      <c r="O7509">
        <v>318.76835535291178</v>
      </c>
    </row>
    <row r="7510" spans="1:15" x14ac:dyDescent="0.25">
      <c r="A7510" s="10">
        <v>7508</v>
      </c>
      <c r="B7510" s="17">
        <v>313</v>
      </c>
      <c r="C7510" s="17">
        <v>45</v>
      </c>
      <c r="D7510" s="11">
        <v>0.93424080252218311</v>
      </c>
      <c r="E7510" s="11">
        <v>0.62730740014270148</v>
      </c>
      <c r="F7510" s="11">
        <v>0.57618019011530652</v>
      </c>
      <c r="G7510" s="11">
        <v>0.62730740014270148</v>
      </c>
      <c r="H7510" s="11">
        <v>0.93424080252218311</v>
      </c>
      <c r="I7510" s="17">
        <f t="shared" si="117"/>
        <v>572.92722446879134</v>
      </c>
      <c r="L7510" s="10">
        <v>8691</v>
      </c>
      <c r="M7510" s="17">
        <v>363</v>
      </c>
      <c r="N7510" s="17">
        <v>52</v>
      </c>
      <c r="O7510">
        <v>318.75645367094631</v>
      </c>
    </row>
    <row r="7511" spans="1:15" x14ac:dyDescent="0.25">
      <c r="A7511" s="10">
        <v>7509</v>
      </c>
      <c r="B7511" s="17">
        <v>313</v>
      </c>
      <c r="C7511" s="17">
        <v>45</v>
      </c>
      <c r="D7511" s="11">
        <v>0.69581230622246126</v>
      </c>
      <c r="E7511" s="11">
        <v>0.44321553085792809</v>
      </c>
      <c r="F7511" s="11">
        <v>0.40908125420683666</v>
      </c>
      <c r="G7511" s="11">
        <v>0.44321553085792803</v>
      </c>
      <c r="H7511" s="11">
        <v>0.69581230622246137</v>
      </c>
      <c r="I7511" s="17">
        <f t="shared" si="117"/>
        <v>416.30940050263234</v>
      </c>
      <c r="L7511" s="10">
        <v>5064</v>
      </c>
      <c r="M7511" s="17">
        <v>211</v>
      </c>
      <c r="N7511" s="17">
        <v>31</v>
      </c>
      <c r="O7511">
        <v>318.72285261407217</v>
      </c>
    </row>
    <row r="7512" spans="1:15" x14ac:dyDescent="0.25">
      <c r="A7512" s="10">
        <v>7510</v>
      </c>
      <c r="B7512" s="17">
        <v>313</v>
      </c>
      <c r="C7512" s="17">
        <v>45</v>
      </c>
      <c r="D7512" s="11">
        <v>0.6592305613560705</v>
      </c>
      <c r="E7512" s="11">
        <v>0.40908125420683666</v>
      </c>
      <c r="F7512" s="11">
        <v>0.37742047586379585</v>
      </c>
      <c r="G7512" s="11">
        <v>0.40908125420683666</v>
      </c>
      <c r="H7512" s="11">
        <v>0.6592305613560705</v>
      </c>
      <c r="I7512" s="17">
        <f t="shared" si="117"/>
        <v>389.68310035122909</v>
      </c>
      <c r="L7512" s="10">
        <v>2785</v>
      </c>
      <c r="M7512" s="17">
        <v>117</v>
      </c>
      <c r="N7512" s="17">
        <v>17</v>
      </c>
      <c r="O7512">
        <v>318.69266144668876</v>
      </c>
    </row>
    <row r="7513" spans="1:15" x14ac:dyDescent="0.25">
      <c r="A7513" s="10">
        <v>7511</v>
      </c>
      <c r="B7513" s="17">
        <v>313</v>
      </c>
      <c r="C7513" s="17">
        <v>45</v>
      </c>
      <c r="D7513" s="11">
        <v>0.61600818127507995</v>
      </c>
      <c r="E7513" s="11">
        <v>0.37742047586379579</v>
      </c>
      <c r="F7513" s="11">
        <v>0.34749114633638917</v>
      </c>
      <c r="G7513" s="11">
        <v>0.37742047586379585</v>
      </c>
      <c r="H7513" s="11">
        <v>0.61600818127507995</v>
      </c>
      <c r="I7513" s="17">
        <f t="shared" si="117"/>
        <v>361.99045420699952</v>
      </c>
      <c r="L7513" s="10">
        <v>529</v>
      </c>
      <c r="M7513" s="17">
        <v>23</v>
      </c>
      <c r="N7513" s="17">
        <v>4</v>
      </c>
      <c r="O7513">
        <v>318.68653073055009</v>
      </c>
    </row>
    <row r="7514" spans="1:15" x14ac:dyDescent="0.25">
      <c r="A7514" s="10">
        <v>7512</v>
      </c>
      <c r="B7514" s="17">
        <v>313</v>
      </c>
      <c r="C7514" s="17">
        <v>45</v>
      </c>
      <c r="D7514" s="11">
        <v>0.57173727984441636</v>
      </c>
      <c r="E7514" s="11">
        <v>0.34749114633638917</v>
      </c>
      <c r="F7514" s="11">
        <v>0.32696111037957404</v>
      </c>
      <c r="G7514" s="11">
        <v>0.34749114633638917</v>
      </c>
      <c r="H7514" s="11">
        <v>0.57173727984441636</v>
      </c>
      <c r="I7514" s="17">
        <f t="shared" si="117"/>
        <v>335.03083249995188</v>
      </c>
      <c r="L7514" s="10">
        <v>4055</v>
      </c>
      <c r="M7514" s="17">
        <v>169</v>
      </c>
      <c r="N7514" s="17">
        <v>25</v>
      </c>
      <c r="O7514">
        <v>318.68633314303167</v>
      </c>
    </row>
    <row r="7515" spans="1:15" x14ac:dyDescent="0.25">
      <c r="A7515" s="10">
        <v>7513</v>
      </c>
      <c r="B7515" s="17">
        <v>314</v>
      </c>
      <c r="C7515" s="17">
        <v>45</v>
      </c>
      <c r="D7515" s="11">
        <v>0.53317499465086338</v>
      </c>
      <c r="E7515" s="11">
        <v>0.32696111037957398</v>
      </c>
      <c r="F7515" s="11">
        <v>0.32325086291750016</v>
      </c>
      <c r="G7515" s="11">
        <v>0.32696111037957398</v>
      </c>
      <c r="H7515" s="11">
        <v>0.53317499465086349</v>
      </c>
      <c r="I7515" s="17">
        <f t="shared" si="117"/>
        <v>314.33047695680591</v>
      </c>
      <c r="L7515" s="10">
        <v>74</v>
      </c>
      <c r="M7515" s="17">
        <v>4</v>
      </c>
      <c r="N7515" s="17">
        <v>1</v>
      </c>
      <c r="O7515">
        <v>318.68020242689266</v>
      </c>
    </row>
    <row r="7516" spans="1:15" x14ac:dyDescent="0.25">
      <c r="A7516" s="10">
        <v>7514</v>
      </c>
      <c r="B7516" s="17">
        <v>314</v>
      </c>
      <c r="C7516" s="17">
        <v>45</v>
      </c>
      <c r="D7516" s="11">
        <v>0.50661245379246522</v>
      </c>
      <c r="E7516" s="11">
        <v>0.32325086291750021</v>
      </c>
      <c r="F7516" s="11">
        <v>0.34427559853592421</v>
      </c>
      <c r="G7516" s="11">
        <v>0.32325086291750016</v>
      </c>
      <c r="H7516" s="11">
        <v>0.50661245379246522</v>
      </c>
      <c r="I7516" s="17">
        <f t="shared" si="117"/>
        <v>305.18735432202595</v>
      </c>
      <c r="L7516" s="10">
        <v>6865</v>
      </c>
      <c r="M7516" s="17">
        <v>287</v>
      </c>
      <c r="N7516" s="17">
        <v>41</v>
      </c>
      <c r="O7516">
        <v>318.61798591583965</v>
      </c>
    </row>
    <row r="7517" spans="1:15" x14ac:dyDescent="0.25">
      <c r="A7517" s="10">
        <v>7515</v>
      </c>
      <c r="B7517" s="17">
        <v>314</v>
      </c>
      <c r="C7517" s="17">
        <v>45</v>
      </c>
      <c r="D7517" s="11">
        <v>0.49880679485600543</v>
      </c>
      <c r="E7517" s="11">
        <v>0.34427559853592421</v>
      </c>
      <c r="F7517" s="11">
        <v>0.39201411588129192</v>
      </c>
      <c r="G7517" s="11">
        <v>0.34427559853592415</v>
      </c>
      <c r="H7517" s="11">
        <v>0.49880679485600543</v>
      </c>
      <c r="I7517" s="17">
        <f t="shared" si="117"/>
        <v>313.0089784035431</v>
      </c>
      <c r="L7517" s="10">
        <v>7225</v>
      </c>
      <c r="M7517" s="17">
        <v>302</v>
      </c>
      <c r="N7517" s="17">
        <v>44</v>
      </c>
      <c r="O7517">
        <v>318.61602637725105</v>
      </c>
    </row>
    <row r="7518" spans="1:15" x14ac:dyDescent="0.25">
      <c r="A7518" s="10">
        <v>7516</v>
      </c>
      <c r="B7518" s="17">
        <v>314</v>
      </c>
      <c r="C7518" s="17">
        <v>45</v>
      </c>
      <c r="D7518" s="11">
        <v>0.50964151546930037</v>
      </c>
      <c r="E7518" s="11">
        <v>0.39201411588129198</v>
      </c>
      <c r="F7518" s="11">
        <v>0.46473496613796311</v>
      </c>
      <c r="G7518" s="11">
        <v>0.39201411588129192</v>
      </c>
      <c r="H7518" s="11">
        <v>0.50964151546930037</v>
      </c>
      <c r="I7518" s="17">
        <f t="shared" si="117"/>
        <v>338.48032994821142</v>
      </c>
      <c r="L7518" s="10">
        <v>5406</v>
      </c>
      <c r="M7518" s="17">
        <v>226</v>
      </c>
      <c r="N7518" s="17">
        <v>33</v>
      </c>
      <c r="O7518">
        <v>318.61216679986933</v>
      </c>
    </row>
    <row r="7519" spans="1:15" x14ac:dyDescent="0.25">
      <c r="A7519" s="10">
        <v>7517</v>
      </c>
      <c r="B7519" s="17">
        <v>314</v>
      </c>
      <c r="C7519" s="17">
        <v>45</v>
      </c>
      <c r="D7519" s="11">
        <v>0.53049544009058691</v>
      </c>
      <c r="E7519" s="11">
        <v>0.46473496613796306</v>
      </c>
      <c r="F7519" s="11">
        <v>0.49342754651134435</v>
      </c>
      <c r="G7519" s="11">
        <v>0.464734966137963</v>
      </c>
      <c r="H7519" s="11">
        <v>0.53049544009058691</v>
      </c>
      <c r="I7519" s="17">
        <f t="shared" si="117"/>
        <v>375.38962914462678</v>
      </c>
      <c r="L7519" s="10">
        <v>8472</v>
      </c>
      <c r="M7519" s="17">
        <v>353</v>
      </c>
      <c r="N7519" s="17">
        <v>51</v>
      </c>
      <c r="O7519">
        <v>318.60167368137263</v>
      </c>
    </row>
    <row r="7520" spans="1:15" x14ac:dyDescent="0.25">
      <c r="A7520" s="10">
        <v>7518</v>
      </c>
      <c r="B7520" s="17">
        <v>314</v>
      </c>
      <c r="C7520" s="17">
        <v>45</v>
      </c>
      <c r="D7520" s="11">
        <v>0.56509664462981657</v>
      </c>
      <c r="E7520" s="11">
        <v>0.49342754651134441</v>
      </c>
      <c r="F7520" s="11">
        <v>0.48155475463270436</v>
      </c>
      <c r="G7520" s="11">
        <v>0.49342754651134441</v>
      </c>
      <c r="H7520" s="11">
        <v>0.56509664462981657</v>
      </c>
      <c r="I7520" s="17">
        <f t="shared" si="117"/>
        <v>397.46413507138726</v>
      </c>
      <c r="L7520" s="10">
        <v>6075</v>
      </c>
      <c r="M7520" s="17">
        <v>254</v>
      </c>
      <c r="N7520" s="17">
        <v>37</v>
      </c>
      <c r="O7520">
        <v>318.5430646473277</v>
      </c>
    </row>
    <row r="7521" spans="1:15" x14ac:dyDescent="0.25">
      <c r="A7521" s="10">
        <v>7519</v>
      </c>
      <c r="B7521" s="17">
        <v>314</v>
      </c>
      <c r="C7521" s="17">
        <v>45</v>
      </c>
      <c r="D7521" s="11">
        <v>0.62626039002744438</v>
      </c>
      <c r="E7521" s="11">
        <v>0.48155475463270442</v>
      </c>
      <c r="F7521" s="11">
        <v>0.46992931258486775</v>
      </c>
      <c r="G7521" s="11">
        <v>0.48155475463270436</v>
      </c>
      <c r="H7521" s="11">
        <v>0.62626039002744438</v>
      </c>
      <c r="I7521" s="17">
        <f t="shared" si="117"/>
        <v>411.82239916525867</v>
      </c>
      <c r="L7521" s="10">
        <v>3672</v>
      </c>
      <c r="M7521" s="17">
        <v>153</v>
      </c>
      <c r="N7521" s="17">
        <v>22</v>
      </c>
      <c r="O7521">
        <v>318.5249309619939</v>
      </c>
    </row>
    <row r="7522" spans="1:15" x14ac:dyDescent="0.25">
      <c r="A7522" s="10">
        <v>7520</v>
      </c>
      <c r="B7522" s="17">
        <v>314</v>
      </c>
      <c r="C7522" s="17">
        <v>45</v>
      </c>
      <c r="D7522" s="11">
        <v>0.67996798360517119</v>
      </c>
      <c r="E7522" s="11">
        <v>0.46992931258486775</v>
      </c>
      <c r="F7522" s="11">
        <v>0.46102471867588923</v>
      </c>
      <c r="G7522" s="11">
        <v>0.4699293125848677</v>
      </c>
      <c r="H7522" s="11">
        <v>0.67996798360517119</v>
      </c>
      <c r="I7522" s="17">
        <f t="shared" si="117"/>
        <v>424.00246853463744</v>
      </c>
      <c r="L7522" s="10">
        <v>4032</v>
      </c>
      <c r="M7522" s="17">
        <v>168</v>
      </c>
      <c r="N7522" s="17">
        <v>24</v>
      </c>
      <c r="O7522">
        <v>318.43918089974454</v>
      </c>
    </row>
    <row r="7523" spans="1:15" x14ac:dyDescent="0.25">
      <c r="A7523" s="10">
        <v>7521</v>
      </c>
      <c r="B7523" s="17">
        <v>314</v>
      </c>
      <c r="C7523" s="17">
        <v>45</v>
      </c>
      <c r="D7523" s="11">
        <v>0.69324925403437065</v>
      </c>
      <c r="E7523" s="11">
        <v>0.46102471867588929</v>
      </c>
      <c r="F7523" s="11">
        <v>0.45756182104461879</v>
      </c>
      <c r="G7523" s="11">
        <v>0.46102471867588929</v>
      </c>
      <c r="H7523" s="11">
        <v>0.69324925403437065</v>
      </c>
      <c r="I7523" s="17">
        <f t="shared" si="117"/>
        <v>424.55212160313908</v>
      </c>
      <c r="L7523" s="10">
        <v>4560</v>
      </c>
      <c r="M7523" s="17">
        <v>190</v>
      </c>
      <c r="N7523" s="17">
        <v>28</v>
      </c>
      <c r="O7523">
        <v>318.43408128439978</v>
      </c>
    </row>
    <row r="7524" spans="1:15" x14ac:dyDescent="0.25">
      <c r="A7524" s="10">
        <v>7522</v>
      </c>
      <c r="B7524" s="17">
        <v>314</v>
      </c>
      <c r="C7524" s="17">
        <v>45</v>
      </c>
      <c r="D7524" s="11">
        <v>0.71398667628347134</v>
      </c>
      <c r="E7524" s="11">
        <v>0.45756182104461879</v>
      </c>
      <c r="F7524" s="11">
        <v>0.44667842848919859</v>
      </c>
      <c r="G7524" s="11">
        <v>0.45756182104461873</v>
      </c>
      <c r="H7524" s="11">
        <v>0.71398667628347134</v>
      </c>
      <c r="I7524" s="17">
        <f t="shared" si="117"/>
        <v>429.36760196812622</v>
      </c>
      <c r="L7524" s="10">
        <v>3988</v>
      </c>
      <c r="M7524" s="17">
        <v>167</v>
      </c>
      <c r="N7524" s="17">
        <v>24</v>
      </c>
      <c r="O7524">
        <v>318.43119829495822</v>
      </c>
    </row>
    <row r="7525" spans="1:15" x14ac:dyDescent="0.25">
      <c r="A7525" s="10">
        <v>7523</v>
      </c>
      <c r="B7525" s="17">
        <v>314</v>
      </c>
      <c r="C7525" s="17">
        <v>45</v>
      </c>
      <c r="D7525" s="11">
        <v>0.7330930653219685</v>
      </c>
      <c r="E7525" s="11">
        <v>0.44667842848919853</v>
      </c>
      <c r="F7525" s="11">
        <v>0.44173143187309727</v>
      </c>
      <c r="G7525" s="11">
        <v>0.44667842848919859</v>
      </c>
      <c r="H7525" s="11">
        <v>0.7330930653219685</v>
      </c>
      <c r="I7525" s="17">
        <f t="shared" si="117"/>
        <v>430.93040957363326</v>
      </c>
      <c r="L7525" s="10">
        <v>4900</v>
      </c>
      <c r="M7525" s="17">
        <v>205</v>
      </c>
      <c r="N7525" s="17">
        <v>30</v>
      </c>
      <c r="O7525">
        <v>318.40831838188063</v>
      </c>
    </row>
    <row r="7526" spans="1:15" x14ac:dyDescent="0.25">
      <c r="A7526" s="10">
        <v>7524</v>
      </c>
      <c r="B7526" s="17">
        <v>314</v>
      </c>
      <c r="C7526" s="17">
        <v>45</v>
      </c>
      <c r="D7526" s="11">
        <v>0.74101522663061414</v>
      </c>
      <c r="E7526" s="11">
        <v>0.44173143187309727</v>
      </c>
      <c r="F7526" s="11">
        <v>0.43282683796411675</v>
      </c>
      <c r="G7526" s="11">
        <v>0.44173143187309732</v>
      </c>
      <c r="H7526" s="11">
        <v>0.74101522663061414</v>
      </c>
      <c r="I7526" s="17">
        <f t="shared" si="117"/>
        <v>431.13051878960016</v>
      </c>
      <c r="L7526" s="10">
        <v>1444</v>
      </c>
      <c r="M7526" s="17">
        <v>61</v>
      </c>
      <c r="N7526" s="17">
        <v>9</v>
      </c>
      <c r="O7526">
        <v>318.30915678696795</v>
      </c>
    </row>
    <row r="7527" spans="1:15" x14ac:dyDescent="0.25">
      <c r="A7527" s="10">
        <v>7525</v>
      </c>
      <c r="B7527" s="17">
        <v>314</v>
      </c>
      <c r="C7527" s="17">
        <v>45</v>
      </c>
      <c r="D7527" s="11">
        <v>0.74812187133395758</v>
      </c>
      <c r="E7527" s="11">
        <v>0.4328268379641167</v>
      </c>
      <c r="F7527" s="11">
        <v>0.42639574236318678</v>
      </c>
      <c r="G7527" s="11">
        <v>0.4328268379641167</v>
      </c>
      <c r="H7527" s="11">
        <v>0.74812187133395736</v>
      </c>
      <c r="I7527" s="17">
        <f t="shared" si="117"/>
        <v>429.58556370704048</v>
      </c>
      <c r="L7527" s="10">
        <v>2720</v>
      </c>
      <c r="M7527" s="17">
        <v>114</v>
      </c>
      <c r="N7527" s="17">
        <v>17</v>
      </c>
      <c r="O7527">
        <v>318.3021571328303</v>
      </c>
    </row>
    <row r="7528" spans="1:15" x14ac:dyDescent="0.25">
      <c r="A7528" s="10">
        <v>7526</v>
      </c>
      <c r="B7528" s="17">
        <v>314</v>
      </c>
      <c r="C7528" s="17">
        <v>45</v>
      </c>
      <c r="D7528" s="11">
        <v>0.75068492352204796</v>
      </c>
      <c r="E7528" s="11">
        <v>0.42639574236318684</v>
      </c>
      <c r="F7528" s="11">
        <v>0.44865722713563821</v>
      </c>
      <c r="G7528" s="11">
        <v>0.42639574236318684</v>
      </c>
      <c r="H7528" s="11">
        <v>0.75068492352204808</v>
      </c>
      <c r="I7528" s="17">
        <f t="shared" si="117"/>
        <v>428.72376155775567</v>
      </c>
      <c r="L7528" s="10">
        <v>1854</v>
      </c>
      <c r="M7528" s="17">
        <v>78</v>
      </c>
      <c r="N7528" s="17">
        <v>12</v>
      </c>
      <c r="O7528">
        <v>318.29921464359177</v>
      </c>
    </row>
    <row r="7529" spans="1:15" x14ac:dyDescent="0.25">
      <c r="A7529" s="10">
        <v>7527</v>
      </c>
      <c r="B7529" s="17">
        <v>314</v>
      </c>
      <c r="C7529" s="17">
        <v>45</v>
      </c>
      <c r="D7529" s="11">
        <v>0.76233516074064411</v>
      </c>
      <c r="E7529" s="11">
        <v>0.44865722713563821</v>
      </c>
      <c r="F7529" s="11">
        <v>0.50999998517528022</v>
      </c>
      <c r="G7529" s="11">
        <v>0.44865722713563816</v>
      </c>
      <c r="H7529" s="11">
        <v>0.76233516074064411</v>
      </c>
      <c r="I7529" s="17">
        <f t="shared" si="117"/>
        <v>443.81014169827262</v>
      </c>
      <c r="L7529" s="10">
        <v>1009</v>
      </c>
      <c r="M7529" s="17">
        <v>43</v>
      </c>
      <c r="N7529" s="17">
        <v>7</v>
      </c>
      <c r="O7529">
        <v>318.2283328276186</v>
      </c>
    </row>
    <row r="7530" spans="1:15" x14ac:dyDescent="0.25">
      <c r="A7530" s="10">
        <v>7528</v>
      </c>
      <c r="B7530" s="17">
        <v>314</v>
      </c>
      <c r="C7530" s="17">
        <v>45</v>
      </c>
      <c r="D7530" s="11">
        <v>0.78388809959504702</v>
      </c>
      <c r="E7530" s="11">
        <v>0.50999998517528022</v>
      </c>
      <c r="F7530" s="11">
        <v>0.49491164549617517</v>
      </c>
      <c r="G7530" s="11">
        <v>0.50999998517528022</v>
      </c>
      <c r="H7530" s="11">
        <v>0.78388809959504702</v>
      </c>
      <c r="I7530" s="17">
        <f t="shared" si="117"/>
        <v>474.64065176037417</v>
      </c>
      <c r="L7530" s="10">
        <v>841</v>
      </c>
      <c r="M7530" s="17">
        <v>36</v>
      </c>
      <c r="N7530" s="17">
        <v>6</v>
      </c>
      <c r="O7530">
        <v>318.22095571080541</v>
      </c>
    </row>
    <row r="7531" spans="1:15" x14ac:dyDescent="0.25">
      <c r="A7531" s="10">
        <v>7529</v>
      </c>
      <c r="B7531" s="17">
        <v>314</v>
      </c>
      <c r="C7531" s="17">
        <v>45</v>
      </c>
      <c r="D7531" s="11">
        <v>0.76361668683468997</v>
      </c>
      <c r="E7531" s="11">
        <v>0.49491164549617517</v>
      </c>
      <c r="F7531" s="11">
        <v>0.47314486038533271</v>
      </c>
      <c r="G7531" s="11">
        <v>0.49491164549617522</v>
      </c>
      <c r="H7531" s="11">
        <v>0.76361668683468986</v>
      </c>
      <c r="I7531" s="17">
        <f t="shared" si="117"/>
        <v>461.24779240098417</v>
      </c>
      <c r="L7531" s="10">
        <v>3000</v>
      </c>
      <c r="M7531" s="17">
        <v>125</v>
      </c>
      <c r="N7531" s="17">
        <v>18</v>
      </c>
      <c r="O7531">
        <v>318.16344364006153</v>
      </c>
    </row>
    <row r="7532" spans="1:15" x14ac:dyDescent="0.25">
      <c r="A7532" s="10">
        <v>7530</v>
      </c>
      <c r="B7532" s="17">
        <v>314</v>
      </c>
      <c r="C7532" s="17">
        <v>45</v>
      </c>
      <c r="D7532" s="11">
        <v>0.96029073294296252</v>
      </c>
      <c r="E7532" s="11">
        <v>0.61508831850093248</v>
      </c>
      <c r="F7532" s="11">
        <v>0.58389750483642122</v>
      </c>
      <c r="G7532" s="11">
        <v>0.61508831850093248</v>
      </c>
      <c r="H7532" s="11">
        <v>0.96029073294296252</v>
      </c>
      <c r="I7532" s="17">
        <f t="shared" si="117"/>
        <v>576.68426213557791</v>
      </c>
      <c r="L7532" s="10">
        <v>3508</v>
      </c>
      <c r="M7532" s="17">
        <v>147</v>
      </c>
      <c r="N7532" s="17">
        <v>21</v>
      </c>
      <c r="O7532">
        <v>318.12602479323937</v>
      </c>
    </row>
    <row r="7533" spans="1:15" x14ac:dyDescent="0.25">
      <c r="A7533" s="10">
        <v>7531</v>
      </c>
      <c r="B7533" s="17">
        <v>314</v>
      </c>
      <c r="C7533" s="17">
        <v>45</v>
      </c>
      <c r="D7533" s="11">
        <v>0.96771193405120903</v>
      </c>
      <c r="E7533" s="11">
        <v>0.58389750483642122</v>
      </c>
      <c r="F7533" s="11">
        <v>0.5501342529315385</v>
      </c>
      <c r="G7533" s="11">
        <v>0.58389750483642122</v>
      </c>
      <c r="H7533" s="11">
        <v>0.96771193405120903</v>
      </c>
      <c r="I7533" s="17">
        <f t="shared" si="117"/>
        <v>565.23219094821684</v>
      </c>
      <c r="L7533" s="10">
        <v>6744</v>
      </c>
      <c r="M7533" s="17">
        <v>281</v>
      </c>
      <c r="N7533" s="17">
        <v>41</v>
      </c>
      <c r="O7533">
        <v>318.12535980546886</v>
      </c>
    </row>
    <row r="7534" spans="1:15" x14ac:dyDescent="0.25">
      <c r="A7534" s="10">
        <v>7532</v>
      </c>
      <c r="B7534" s="17">
        <v>314</v>
      </c>
      <c r="C7534" s="17">
        <v>45</v>
      </c>
      <c r="D7534" s="11">
        <v>0.95196081333166749</v>
      </c>
      <c r="E7534" s="11">
        <v>0.55013425293153839</v>
      </c>
      <c r="F7534" s="11">
        <v>0.50543813850507513</v>
      </c>
      <c r="G7534" s="11">
        <v>0.55013425293153839</v>
      </c>
      <c r="H7534" s="11">
        <v>0.95196081333166749</v>
      </c>
      <c r="I7534" s="17">
        <f t="shared" si="117"/>
        <v>544.89868697895201</v>
      </c>
      <c r="L7534" s="10">
        <v>4</v>
      </c>
      <c r="M7534" s="17">
        <v>1</v>
      </c>
      <c r="N7534" s="17">
        <v>1</v>
      </c>
      <c r="O7534">
        <v>317.98053330892253</v>
      </c>
    </row>
    <row r="7535" spans="1:15" x14ac:dyDescent="0.25">
      <c r="A7535" s="10">
        <v>7533</v>
      </c>
      <c r="B7535" s="17">
        <v>314</v>
      </c>
      <c r="C7535" s="17">
        <v>45</v>
      </c>
      <c r="D7535" s="11">
        <v>0.69965688450459873</v>
      </c>
      <c r="E7535" s="11">
        <v>0.38879856808082702</v>
      </c>
      <c r="F7535" s="11">
        <v>0.35120139379846504</v>
      </c>
      <c r="G7535" s="11">
        <v>0.38879856808082697</v>
      </c>
      <c r="H7535" s="11">
        <v>0.69965688450459873</v>
      </c>
      <c r="I7535" s="17">
        <f t="shared" si="117"/>
        <v>393.457686025741</v>
      </c>
      <c r="L7535" s="10">
        <v>6289</v>
      </c>
      <c r="M7535" s="17">
        <v>263</v>
      </c>
      <c r="N7535" s="17">
        <v>38</v>
      </c>
      <c r="O7535">
        <v>317.97068746583517</v>
      </c>
    </row>
    <row r="7536" spans="1:15" x14ac:dyDescent="0.25">
      <c r="A7536" s="10">
        <v>7534</v>
      </c>
      <c r="B7536" s="17">
        <v>314</v>
      </c>
      <c r="C7536" s="17">
        <v>45</v>
      </c>
      <c r="D7536" s="11">
        <v>0.65829854237858343</v>
      </c>
      <c r="E7536" s="11">
        <v>0.3512013937984651</v>
      </c>
      <c r="F7536" s="11">
        <v>0.32399291240991451</v>
      </c>
      <c r="G7536" s="11">
        <v>0.3512013937984651</v>
      </c>
      <c r="H7536" s="11">
        <v>0.65829854237858343</v>
      </c>
      <c r="I7536" s="17">
        <f t="shared" si="117"/>
        <v>364.09580757692936</v>
      </c>
      <c r="L7536" s="10">
        <v>2140</v>
      </c>
      <c r="M7536" s="17">
        <v>90</v>
      </c>
      <c r="N7536" s="17">
        <v>13</v>
      </c>
      <c r="O7536">
        <v>317.92206872531108</v>
      </c>
    </row>
    <row r="7537" spans="1:15" x14ac:dyDescent="0.25">
      <c r="A7537" s="10">
        <v>7535</v>
      </c>
      <c r="B7537" s="17">
        <v>314</v>
      </c>
      <c r="C7537" s="17">
        <v>45</v>
      </c>
      <c r="D7537" s="11">
        <v>0.60342592507899662</v>
      </c>
      <c r="E7537" s="11">
        <v>0.32399291240991451</v>
      </c>
      <c r="F7537" s="11">
        <v>0.31706711714737362</v>
      </c>
      <c r="G7537" s="11">
        <v>0.32399291240991451</v>
      </c>
      <c r="H7537" s="11">
        <v>0.60342592507899673</v>
      </c>
      <c r="I7537" s="17">
        <f t="shared" si="117"/>
        <v>335.3761456751397</v>
      </c>
      <c r="L7537" s="10">
        <v>4658</v>
      </c>
      <c r="M7537" s="17">
        <v>195</v>
      </c>
      <c r="N7537" s="17">
        <v>28</v>
      </c>
      <c r="O7537">
        <v>317.92070194927669</v>
      </c>
    </row>
    <row r="7538" spans="1:15" x14ac:dyDescent="0.25">
      <c r="A7538" s="10">
        <v>7536</v>
      </c>
      <c r="B7538" s="17">
        <v>314</v>
      </c>
      <c r="C7538" s="17">
        <v>45</v>
      </c>
      <c r="D7538" s="11">
        <v>0.55600945959931103</v>
      </c>
      <c r="E7538" s="11">
        <v>0.31706711714737357</v>
      </c>
      <c r="F7538" s="11">
        <v>0.32127206427105842</v>
      </c>
      <c r="G7538" s="11">
        <v>0.31706711714737357</v>
      </c>
      <c r="H7538" s="11">
        <v>0.55600945959931092</v>
      </c>
      <c r="I7538" s="17">
        <f t="shared" si="117"/>
        <v>317.60075650157125</v>
      </c>
      <c r="L7538" s="10">
        <v>220</v>
      </c>
      <c r="M7538" s="17">
        <v>10</v>
      </c>
      <c r="N7538" s="17">
        <v>2</v>
      </c>
      <c r="O7538">
        <v>317.91413427066709</v>
      </c>
    </row>
    <row r="7539" spans="1:15" x14ac:dyDescent="0.25">
      <c r="A7539" s="10">
        <v>7537</v>
      </c>
      <c r="B7539" s="17">
        <v>315</v>
      </c>
      <c r="C7539" s="17">
        <v>45</v>
      </c>
      <c r="D7539" s="11">
        <v>0.52222377166538358</v>
      </c>
      <c r="E7539" s="11">
        <v>0.32127206427105837</v>
      </c>
      <c r="F7539" s="11">
        <v>0.32646641071796512</v>
      </c>
      <c r="G7539" s="11">
        <v>0.32127206427105837</v>
      </c>
      <c r="H7539" s="11">
        <v>0.5222237716653837</v>
      </c>
      <c r="I7539" s="17">
        <f t="shared" si="117"/>
        <v>308.67908907006472</v>
      </c>
      <c r="L7539" s="10">
        <v>2163</v>
      </c>
      <c r="M7539" s="17">
        <v>91</v>
      </c>
      <c r="N7539" s="17">
        <v>13</v>
      </c>
      <c r="O7539">
        <v>317.86637810543243</v>
      </c>
    </row>
    <row r="7540" spans="1:15" x14ac:dyDescent="0.25">
      <c r="A7540" s="10">
        <v>7538</v>
      </c>
      <c r="B7540" s="17">
        <v>315</v>
      </c>
      <c r="C7540" s="17">
        <v>45</v>
      </c>
      <c r="D7540" s="11">
        <v>0.50812698463088279</v>
      </c>
      <c r="E7540" s="11">
        <v>0.32646641071796512</v>
      </c>
      <c r="F7540" s="11">
        <v>0.32275616325588918</v>
      </c>
      <c r="G7540" s="11">
        <v>0.32646641071796512</v>
      </c>
      <c r="H7540" s="11">
        <v>0.50812698463088279</v>
      </c>
      <c r="I7540" s="17">
        <f t="shared" si="117"/>
        <v>306.09744589930415</v>
      </c>
      <c r="L7540" s="10">
        <v>4324</v>
      </c>
      <c r="M7540" s="17">
        <v>181</v>
      </c>
      <c r="N7540" s="17">
        <v>26</v>
      </c>
      <c r="O7540">
        <v>317.80721173355778</v>
      </c>
    </row>
    <row r="7541" spans="1:15" x14ac:dyDescent="0.25">
      <c r="A7541" s="10">
        <v>7539</v>
      </c>
      <c r="B7541" s="17">
        <v>315</v>
      </c>
      <c r="C7541" s="17">
        <v>45</v>
      </c>
      <c r="D7541" s="11">
        <v>0.51966071947729198</v>
      </c>
      <c r="E7541" s="11">
        <v>0.32275616325588918</v>
      </c>
      <c r="F7541" s="11">
        <v>0.32992930834923345</v>
      </c>
      <c r="G7541" s="11">
        <v>0.32275616325588918</v>
      </c>
      <c r="H7541" s="11">
        <v>0.51966071947729198</v>
      </c>
      <c r="I7541" s="17">
        <f t="shared" si="117"/>
        <v>308.59106786905846</v>
      </c>
      <c r="L7541" s="10">
        <v>5740</v>
      </c>
      <c r="M7541" s="17">
        <v>240</v>
      </c>
      <c r="N7541" s="17">
        <v>35</v>
      </c>
      <c r="O7541">
        <v>317.77139903772297</v>
      </c>
    </row>
    <row r="7542" spans="1:15" x14ac:dyDescent="0.25">
      <c r="A7542" s="10">
        <v>7540</v>
      </c>
      <c r="B7542" s="17">
        <v>315</v>
      </c>
      <c r="C7542" s="17">
        <v>45</v>
      </c>
      <c r="D7542" s="11">
        <v>0.55414542164433567</v>
      </c>
      <c r="E7542" s="11">
        <v>0.32992930834923345</v>
      </c>
      <c r="F7542" s="11">
        <v>0.34922259515202542</v>
      </c>
      <c r="G7542" s="11">
        <v>0.32992930834923345</v>
      </c>
      <c r="H7542" s="11">
        <v>0.55414542164433578</v>
      </c>
      <c r="I7542" s="17">
        <f t="shared" si="117"/>
        <v>323.26716207196182</v>
      </c>
      <c r="L7542" s="10">
        <v>1518</v>
      </c>
      <c r="M7542" s="17">
        <v>64</v>
      </c>
      <c r="N7542" s="17">
        <v>10</v>
      </c>
      <c r="O7542">
        <v>317.76278188294594</v>
      </c>
    </row>
    <row r="7543" spans="1:15" x14ac:dyDescent="0.25">
      <c r="A7543" s="10">
        <v>7541</v>
      </c>
      <c r="B7543" s="17">
        <v>315</v>
      </c>
      <c r="C7543" s="17">
        <v>45</v>
      </c>
      <c r="D7543" s="11">
        <v>0.61064907215452591</v>
      </c>
      <c r="E7543" s="11">
        <v>0.34922259515202542</v>
      </c>
      <c r="F7543" s="11">
        <v>0.37445227789413632</v>
      </c>
      <c r="G7543" s="11">
        <v>0.34922259515202542</v>
      </c>
      <c r="H7543" s="11">
        <v>0.61064907215452602</v>
      </c>
      <c r="I7543" s="17">
        <f t="shared" si="117"/>
        <v>350.07483226602392</v>
      </c>
      <c r="L7543" s="10">
        <v>3604</v>
      </c>
      <c r="M7543" s="17">
        <v>151</v>
      </c>
      <c r="N7543" s="17">
        <v>22</v>
      </c>
      <c r="O7543">
        <v>317.75370867756925</v>
      </c>
    </row>
    <row r="7544" spans="1:15" x14ac:dyDescent="0.25">
      <c r="A7544" s="10">
        <v>7542</v>
      </c>
      <c r="B7544" s="17">
        <v>315</v>
      </c>
      <c r="C7544" s="17">
        <v>45</v>
      </c>
      <c r="D7544" s="11">
        <v>0.65666750916797989</v>
      </c>
      <c r="E7544" s="11">
        <v>0.37445227789413632</v>
      </c>
      <c r="F7544" s="11">
        <v>0.38583037011116539</v>
      </c>
      <c r="G7544" s="11">
        <v>0.37445227789413632</v>
      </c>
      <c r="H7544" s="11">
        <v>0.65666750916797989</v>
      </c>
      <c r="I7544" s="17">
        <f t="shared" si="117"/>
        <v>375.34772889585474</v>
      </c>
      <c r="L7544" s="10">
        <v>1947</v>
      </c>
      <c r="M7544" s="17">
        <v>82</v>
      </c>
      <c r="N7544" s="17">
        <v>12</v>
      </c>
      <c r="O7544">
        <v>317.71669773120448</v>
      </c>
    </row>
    <row r="7545" spans="1:15" x14ac:dyDescent="0.25">
      <c r="A7545" s="10">
        <v>7543</v>
      </c>
      <c r="B7545" s="17">
        <v>315</v>
      </c>
      <c r="C7545" s="17">
        <v>45</v>
      </c>
      <c r="D7545" s="11">
        <v>0.70280244855361984</v>
      </c>
      <c r="E7545" s="11">
        <v>0.38583037011116539</v>
      </c>
      <c r="F7545" s="11">
        <v>0.40784450505281133</v>
      </c>
      <c r="G7545" s="11">
        <v>0.38583037011116539</v>
      </c>
      <c r="H7545" s="11">
        <v>0.70280244855361984</v>
      </c>
      <c r="I7545" s="17">
        <f t="shared" si="117"/>
        <v>395.54271178373699</v>
      </c>
      <c r="L7545" s="10">
        <v>2861</v>
      </c>
      <c r="M7545" s="17">
        <v>120</v>
      </c>
      <c r="N7545" s="17">
        <v>18</v>
      </c>
      <c r="O7545">
        <v>317.70949412683819</v>
      </c>
    </row>
    <row r="7546" spans="1:15" x14ac:dyDescent="0.25">
      <c r="A7546" s="10">
        <v>7544</v>
      </c>
      <c r="B7546" s="17">
        <v>315</v>
      </c>
      <c r="C7546" s="17">
        <v>45</v>
      </c>
      <c r="D7546" s="11">
        <v>0.73227754871666728</v>
      </c>
      <c r="E7546" s="11">
        <v>0.40784450505281133</v>
      </c>
      <c r="F7546" s="11">
        <v>0.41971729693145138</v>
      </c>
      <c r="G7546" s="11">
        <v>0.40784450505281128</v>
      </c>
      <c r="H7546" s="11">
        <v>0.73227754871666728</v>
      </c>
      <c r="I7546" s="17">
        <f t="shared" si="117"/>
        <v>414.25530948771615</v>
      </c>
      <c r="L7546" s="10">
        <v>7873</v>
      </c>
      <c r="M7546" s="17">
        <v>329</v>
      </c>
      <c r="N7546" s="17">
        <v>47</v>
      </c>
      <c r="O7546">
        <v>317.68500806277467</v>
      </c>
    </row>
    <row r="7547" spans="1:15" x14ac:dyDescent="0.25">
      <c r="A7547" s="10">
        <v>7545</v>
      </c>
      <c r="B7547" s="17">
        <v>315</v>
      </c>
      <c r="C7547" s="17">
        <v>45</v>
      </c>
      <c r="D7547" s="11">
        <v>0.74089872425842818</v>
      </c>
      <c r="E7547" s="11">
        <v>0.41971729693145138</v>
      </c>
      <c r="F7547" s="11">
        <v>0.42070669625467128</v>
      </c>
      <c r="G7547" s="11">
        <v>0.41971729693145138</v>
      </c>
      <c r="H7547" s="11">
        <v>0.74089872425842829</v>
      </c>
      <c r="I7547" s="17">
        <f t="shared" si="117"/>
        <v>421.80277838546442</v>
      </c>
      <c r="L7547" s="10">
        <v>7585</v>
      </c>
      <c r="M7547" s="17">
        <v>317</v>
      </c>
      <c r="N7547" s="17">
        <v>46</v>
      </c>
      <c r="O7547">
        <v>317.6803758476816</v>
      </c>
    </row>
    <row r="7548" spans="1:15" x14ac:dyDescent="0.25">
      <c r="A7548" s="10">
        <v>7546</v>
      </c>
      <c r="B7548" s="17">
        <v>315</v>
      </c>
      <c r="C7548" s="17">
        <v>45</v>
      </c>
      <c r="D7548" s="11">
        <v>0.73693764360410485</v>
      </c>
      <c r="E7548" s="11">
        <v>0.42070669625467128</v>
      </c>
      <c r="F7548" s="11">
        <v>0.41254415183810711</v>
      </c>
      <c r="G7548" s="11">
        <v>0.42070669625467128</v>
      </c>
      <c r="H7548" s="11">
        <v>0.73693764360410485</v>
      </c>
      <c r="I7548" s="17">
        <f t="shared" si="117"/>
        <v>420.60449052870638</v>
      </c>
      <c r="L7548" s="10">
        <v>4083</v>
      </c>
      <c r="M7548" s="17">
        <v>171</v>
      </c>
      <c r="N7548" s="17">
        <v>25</v>
      </c>
      <c r="O7548">
        <v>317.67809834621443</v>
      </c>
    </row>
    <row r="7549" spans="1:15" x14ac:dyDescent="0.25">
      <c r="A7549" s="10">
        <v>7547</v>
      </c>
      <c r="B7549" s="17">
        <v>315</v>
      </c>
      <c r="C7549" s="17">
        <v>45</v>
      </c>
      <c r="D7549" s="11">
        <v>0.7374036530928495</v>
      </c>
      <c r="E7549" s="11">
        <v>0.41254415183810711</v>
      </c>
      <c r="F7549" s="11">
        <v>0.40091870979027044</v>
      </c>
      <c r="G7549" s="11">
        <v>0.41254415183810711</v>
      </c>
      <c r="H7549" s="11">
        <v>0.7374036530928495</v>
      </c>
      <c r="I7549" s="17">
        <f t="shared" si="117"/>
        <v>417.02357811656549</v>
      </c>
      <c r="L7549" s="10">
        <v>8163</v>
      </c>
      <c r="M7549" s="17">
        <v>341</v>
      </c>
      <c r="N7549" s="17">
        <v>49</v>
      </c>
      <c r="O7549">
        <v>317.67506591939838</v>
      </c>
    </row>
    <row r="7550" spans="1:15" x14ac:dyDescent="0.25">
      <c r="A7550" s="10">
        <v>7548</v>
      </c>
      <c r="B7550" s="17">
        <v>315</v>
      </c>
      <c r="C7550" s="17">
        <v>45</v>
      </c>
      <c r="D7550" s="11">
        <v>0.7344910937882001</v>
      </c>
      <c r="E7550" s="11">
        <v>0.40091870979027044</v>
      </c>
      <c r="F7550" s="11">
        <v>0.39770316198980543</v>
      </c>
      <c r="G7550" s="11">
        <v>0.40091870979027039</v>
      </c>
      <c r="H7550" s="11">
        <v>0.7344910937882001</v>
      </c>
      <c r="I7550" s="17">
        <f t="shared" si="117"/>
        <v>411.31276040792443</v>
      </c>
      <c r="L7550" s="10">
        <v>8379</v>
      </c>
      <c r="M7550" s="17">
        <v>350</v>
      </c>
      <c r="N7550" s="17">
        <v>50</v>
      </c>
      <c r="O7550">
        <v>317.65002251750423</v>
      </c>
    </row>
    <row r="7551" spans="1:15" x14ac:dyDescent="0.25">
      <c r="A7551" s="10">
        <v>7549</v>
      </c>
      <c r="B7551" s="17">
        <v>315</v>
      </c>
      <c r="C7551" s="17">
        <v>45</v>
      </c>
      <c r="D7551" s="11">
        <v>0.73087952025043557</v>
      </c>
      <c r="E7551" s="11">
        <v>0.39770316198980549</v>
      </c>
      <c r="F7551" s="11">
        <v>0.3942402643585371</v>
      </c>
      <c r="G7551" s="11">
        <v>0.39770316198980538</v>
      </c>
      <c r="H7551" s="11">
        <v>0.73087952025043557</v>
      </c>
      <c r="I7551" s="17">
        <f t="shared" si="117"/>
        <v>408.73232185040297</v>
      </c>
      <c r="L7551" s="10">
        <v>2688</v>
      </c>
      <c r="M7551" s="17">
        <v>112</v>
      </c>
      <c r="N7551" s="17">
        <v>16</v>
      </c>
      <c r="O7551">
        <v>317.64296336357017</v>
      </c>
    </row>
    <row r="7552" spans="1:15" x14ac:dyDescent="0.25">
      <c r="A7552" s="10">
        <v>7550</v>
      </c>
      <c r="B7552" s="17">
        <v>315</v>
      </c>
      <c r="C7552" s="17">
        <v>45</v>
      </c>
      <c r="D7552" s="11">
        <v>0.72680193722392628</v>
      </c>
      <c r="E7552" s="11">
        <v>0.3942402643585371</v>
      </c>
      <c r="F7552" s="11">
        <v>0.40091870979027044</v>
      </c>
      <c r="G7552" s="11">
        <v>0.3942402643585371</v>
      </c>
      <c r="H7552" s="11">
        <v>0.72680193722392639</v>
      </c>
      <c r="I7552" s="17">
        <f t="shared" si="117"/>
        <v>406.30947404668211</v>
      </c>
      <c r="L7552" s="10">
        <v>3003</v>
      </c>
      <c r="M7552" s="17">
        <v>126</v>
      </c>
      <c r="N7552" s="17">
        <v>18</v>
      </c>
      <c r="O7552">
        <v>317.62000486256773</v>
      </c>
    </row>
    <row r="7553" spans="1:15" x14ac:dyDescent="0.25">
      <c r="A7553" s="10">
        <v>7551</v>
      </c>
      <c r="B7553" s="17">
        <v>315</v>
      </c>
      <c r="C7553" s="17">
        <v>45</v>
      </c>
      <c r="D7553" s="11">
        <v>0.74136473374717182</v>
      </c>
      <c r="E7553" s="11">
        <v>0.40091870979027044</v>
      </c>
      <c r="F7553" s="11">
        <v>0.43109538914848261</v>
      </c>
      <c r="G7553" s="11">
        <v>0.40091870979027039</v>
      </c>
      <c r="H7553" s="11">
        <v>0.74136473374717182</v>
      </c>
      <c r="I7553" s="17">
        <f t="shared" si="117"/>
        <v>414.84801428114247</v>
      </c>
      <c r="L7553" s="10">
        <v>7536</v>
      </c>
      <c r="M7553" s="17">
        <v>314</v>
      </c>
      <c r="N7553" s="17">
        <v>45</v>
      </c>
      <c r="O7553">
        <v>317.60075650157125</v>
      </c>
    </row>
    <row r="7554" spans="1:15" x14ac:dyDescent="0.25">
      <c r="A7554" s="10">
        <v>7552</v>
      </c>
      <c r="B7554" s="17">
        <v>315</v>
      </c>
      <c r="C7554" s="17">
        <v>45</v>
      </c>
      <c r="D7554" s="11">
        <v>0.78551913280565044</v>
      </c>
      <c r="E7554" s="11">
        <v>0.43109538914848261</v>
      </c>
      <c r="F7554" s="11">
        <v>0.47487630920096896</v>
      </c>
      <c r="G7554" s="11">
        <v>0.43109538914848261</v>
      </c>
      <c r="H7554" s="11">
        <v>0.78551913280565044</v>
      </c>
      <c r="I7554" s="17">
        <f t="shared" si="117"/>
        <v>442.79933052523995</v>
      </c>
      <c r="L7554" s="10">
        <v>75</v>
      </c>
      <c r="M7554" s="17">
        <v>4</v>
      </c>
      <c r="N7554" s="17">
        <v>1</v>
      </c>
      <c r="O7554">
        <v>317.59108417092943</v>
      </c>
    </row>
    <row r="7555" spans="1:15" x14ac:dyDescent="0.25">
      <c r="A7555" s="10">
        <v>7553</v>
      </c>
      <c r="B7555" s="17">
        <v>315</v>
      </c>
      <c r="C7555" s="17">
        <v>45</v>
      </c>
      <c r="D7555" s="11">
        <v>0.76373318920687583</v>
      </c>
      <c r="E7555" s="11">
        <v>0.47487630920096896</v>
      </c>
      <c r="F7555" s="11">
        <v>0.47091871190808754</v>
      </c>
      <c r="G7555" s="11">
        <v>0.4748763092009689</v>
      </c>
      <c r="H7555" s="11">
        <v>0.76373318920687583</v>
      </c>
      <c r="I7555" s="17">
        <f t="shared" si="117"/>
        <v>453.18189270291134</v>
      </c>
      <c r="L7555" s="10">
        <v>3598</v>
      </c>
      <c r="M7555" s="17">
        <v>150</v>
      </c>
      <c r="N7555" s="17">
        <v>22</v>
      </c>
      <c r="O7555">
        <v>317.51280752578106</v>
      </c>
    </row>
    <row r="7556" spans="1:15" x14ac:dyDescent="0.25">
      <c r="A7556" s="10">
        <v>7554</v>
      </c>
      <c r="B7556" s="17">
        <v>315</v>
      </c>
      <c r="C7556" s="17">
        <v>45</v>
      </c>
      <c r="D7556" s="11">
        <v>0.95665585893076144</v>
      </c>
      <c r="E7556" s="11">
        <v>0.61219432548051389</v>
      </c>
      <c r="F7556" s="11">
        <v>0.59933213427865606</v>
      </c>
      <c r="G7556" s="11">
        <v>0.61219432548051378</v>
      </c>
      <c r="H7556" s="11">
        <v>0.95665585893076155</v>
      </c>
      <c r="I7556" s="17">
        <f t="shared" ref="I7556:I7619" si="118">D7556*$D$1+E7556*$E$1+F7556*$F$1+G7556*$G$1+H7556*$H$1</f>
        <v>574.98089042119545</v>
      </c>
      <c r="L7556" s="10">
        <v>2933</v>
      </c>
      <c r="M7556" s="17">
        <v>123</v>
      </c>
      <c r="N7556" s="17">
        <v>18</v>
      </c>
      <c r="O7556">
        <v>317.50711377211348</v>
      </c>
    </row>
    <row r="7557" spans="1:15" x14ac:dyDescent="0.25">
      <c r="A7557" s="10">
        <v>7555</v>
      </c>
      <c r="B7557" s="17">
        <v>315</v>
      </c>
      <c r="C7557" s="17">
        <v>45</v>
      </c>
      <c r="D7557" s="11">
        <v>0.91909549413800806</v>
      </c>
      <c r="E7557" s="11">
        <v>0.59933213427865606</v>
      </c>
      <c r="F7557" s="11">
        <v>0.58614838829674842</v>
      </c>
      <c r="G7557" s="11">
        <v>0.59933213427865606</v>
      </c>
      <c r="H7557" s="11">
        <v>0.91909549413800806</v>
      </c>
      <c r="I7557" s="17">
        <f t="shared" si="118"/>
        <v>557.289347367495</v>
      </c>
      <c r="L7557" s="10">
        <v>6246</v>
      </c>
      <c r="M7557" s="17">
        <v>261</v>
      </c>
      <c r="N7557" s="17">
        <v>38</v>
      </c>
      <c r="O7557">
        <v>317.50602317152396</v>
      </c>
    </row>
    <row r="7558" spans="1:15" x14ac:dyDescent="0.25">
      <c r="A7558" s="10">
        <v>7556</v>
      </c>
      <c r="B7558" s="17">
        <v>315</v>
      </c>
      <c r="C7558" s="17">
        <v>45</v>
      </c>
      <c r="D7558" s="11">
        <v>0.87063050730864877</v>
      </c>
      <c r="E7558" s="11">
        <v>0.58614838829674842</v>
      </c>
      <c r="F7558" s="11">
        <v>0.55978089633293304</v>
      </c>
      <c r="G7558" s="11">
        <v>0.58614838829674842</v>
      </c>
      <c r="H7558" s="11">
        <v>0.87063050730864877</v>
      </c>
      <c r="I7558" s="17">
        <f t="shared" si="118"/>
        <v>535.45235351078429</v>
      </c>
      <c r="L7558" s="10">
        <v>5574</v>
      </c>
      <c r="M7558" s="17">
        <v>233</v>
      </c>
      <c r="N7558" s="17">
        <v>34</v>
      </c>
      <c r="O7558">
        <v>317.45320917837768</v>
      </c>
    </row>
    <row r="7559" spans="1:15" x14ac:dyDescent="0.25">
      <c r="A7559" s="10">
        <v>7557</v>
      </c>
      <c r="B7559" s="17">
        <v>315</v>
      </c>
      <c r="C7559" s="17">
        <v>45</v>
      </c>
      <c r="D7559" s="11">
        <v>0.62439635207246913</v>
      </c>
      <c r="E7559" s="11">
        <v>0.43060068948687164</v>
      </c>
      <c r="F7559" s="11">
        <v>0.40215545894429577</v>
      </c>
      <c r="G7559" s="11">
        <v>0.43060068948687164</v>
      </c>
      <c r="H7559" s="11">
        <v>0.62439635207246902</v>
      </c>
      <c r="I7559" s="17">
        <f t="shared" si="118"/>
        <v>388.13332681571057</v>
      </c>
      <c r="L7559" s="10">
        <v>4728</v>
      </c>
      <c r="M7559" s="17">
        <v>197</v>
      </c>
      <c r="N7559" s="17">
        <v>29</v>
      </c>
      <c r="O7559">
        <v>317.45225666551022</v>
      </c>
    </row>
    <row r="7560" spans="1:15" x14ac:dyDescent="0.25">
      <c r="A7560" s="10">
        <v>7558</v>
      </c>
      <c r="B7560" s="17">
        <v>315</v>
      </c>
      <c r="C7560" s="17">
        <v>45</v>
      </c>
      <c r="D7560" s="11">
        <v>0.57802840794245736</v>
      </c>
      <c r="E7560" s="11">
        <v>0.40215545894429577</v>
      </c>
      <c r="F7560" s="11">
        <v>0.3704946806012549</v>
      </c>
      <c r="G7560" s="11">
        <v>0.40215545894429572</v>
      </c>
      <c r="H7560" s="11">
        <v>0.57802840794245736</v>
      </c>
      <c r="I7560" s="17">
        <f t="shared" si="118"/>
        <v>360.65106134335485</v>
      </c>
      <c r="L7560" s="10">
        <v>4037</v>
      </c>
      <c r="M7560" s="17">
        <v>169</v>
      </c>
      <c r="N7560" s="17">
        <v>25</v>
      </c>
      <c r="O7560">
        <v>317.44135564655733</v>
      </c>
    </row>
    <row r="7561" spans="1:15" x14ac:dyDescent="0.25">
      <c r="A7561" s="10">
        <v>7559</v>
      </c>
      <c r="B7561" s="17">
        <v>315</v>
      </c>
      <c r="C7561" s="17">
        <v>45</v>
      </c>
      <c r="D7561" s="11">
        <v>0.54366020814759952</v>
      </c>
      <c r="E7561" s="11">
        <v>0.3704946806012549</v>
      </c>
      <c r="F7561" s="11">
        <v>0.35342754227571022</v>
      </c>
      <c r="G7561" s="11">
        <v>0.3704946806012549</v>
      </c>
      <c r="H7561" s="11">
        <v>0.54366020814759952</v>
      </c>
      <c r="I7561" s="17">
        <f t="shared" si="118"/>
        <v>336.30624053876221</v>
      </c>
      <c r="L7561" s="10">
        <v>2854</v>
      </c>
      <c r="M7561" s="17">
        <v>119</v>
      </c>
      <c r="N7561" s="17">
        <v>17</v>
      </c>
      <c r="O7561">
        <v>317.42906515226485</v>
      </c>
    </row>
    <row r="7562" spans="1:15" x14ac:dyDescent="0.25">
      <c r="A7562" s="10">
        <v>7560</v>
      </c>
      <c r="B7562" s="17">
        <v>315</v>
      </c>
      <c r="C7562" s="17">
        <v>45</v>
      </c>
      <c r="D7562" s="11">
        <v>0.54051464409857852</v>
      </c>
      <c r="E7562" s="11">
        <v>0.35342754227571022</v>
      </c>
      <c r="F7562" s="11">
        <v>0.3427914995510955</v>
      </c>
      <c r="G7562" s="11">
        <v>0.35342754227571022</v>
      </c>
      <c r="H7562" s="11">
        <v>0.54051464409857852</v>
      </c>
      <c r="I7562" s="17">
        <f t="shared" si="118"/>
        <v>328.04736300387299</v>
      </c>
      <c r="L7562" s="10">
        <v>4657</v>
      </c>
      <c r="M7562" s="17">
        <v>195</v>
      </c>
      <c r="N7562" s="17">
        <v>28</v>
      </c>
      <c r="O7562">
        <v>317.41677964491532</v>
      </c>
    </row>
    <row r="7563" spans="1:15" x14ac:dyDescent="0.25">
      <c r="A7563" s="10">
        <v>7561</v>
      </c>
      <c r="B7563" s="17">
        <v>316</v>
      </c>
      <c r="C7563" s="17">
        <v>46</v>
      </c>
      <c r="D7563" s="11">
        <v>0.54866981015159588</v>
      </c>
      <c r="E7563" s="11">
        <v>0.3427914995510955</v>
      </c>
      <c r="F7563" s="11">
        <v>0.33042400801084448</v>
      </c>
      <c r="G7563" s="11">
        <v>0.3427914995510955</v>
      </c>
      <c r="H7563" s="11">
        <v>0.54866981015159599</v>
      </c>
      <c r="I7563" s="17">
        <f t="shared" si="118"/>
        <v>325.90789938938269</v>
      </c>
      <c r="L7563" s="10">
        <v>5113</v>
      </c>
      <c r="M7563" s="17">
        <v>214</v>
      </c>
      <c r="N7563" s="17">
        <v>31</v>
      </c>
      <c r="O7563">
        <v>317.3989271219682</v>
      </c>
    </row>
    <row r="7564" spans="1:15" x14ac:dyDescent="0.25">
      <c r="A7564" s="10">
        <v>7562</v>
      </c>
      <c r="B7564" s="17">
        <v>316</v>
      </c>
      <c r="C7564" s="17">
        <v>46</v>
      </c>
      <c r="D7564" s="11">
        <v>0.54808729829066649</v>
      </c>
      <c r="E7564" s="11">
        <v>0.33042400801084448</v>
      </c>
      <c r="F7564" s="11">
        <v>0.30816252323839305</v>
      </c>
      <c r="G7564" s="11">
        <v>0.33042400801084443</v>
      </c>
      <c r="H7564" s="11">
        <v>0.54808729829066649</v>
      </c>
      <c r="I7564" s="17">
        <f t="shared" si="118"/>
        <v>319.88403958688679</v>
      </c>
      <c r="L7564" s="10">
        <v>124</v>
      </c>
      <c r="M7564" s="17">
        <v>6</v>
      </c>
      <c r="N7564" s="17">
        <v>1</v>
      </c>
      <c r="O7564">
        <v>317.33756183655214</v>
      </c>
    </row>
    <row r="7565" spans="1:15" x14ac:dyDescent="0.25">
      <c r="A7565" s="10">
        <v>7563</v>
      </c>
      <c r="B7565" s="17">
        <v>316</v>
      </c>
      <c r="C7565" s="17">
        <v>46</v>
      </c>
      <c r="D7565" s="11">
        <v>0.51861219812761894</v>
      </c>
      <c r="E7565" s="11">
        <v>0.30816252323839305</v>
      </c>
      <c r="F7565" s="11">
        <v>0.29109538491284831</v>
      </c>
      <c r="G7565" s="11">
        <v>0.30816252323839305</v>
      </c>
      <c r="H7565" s="11">
        <v>0.51861219812761905</v>
      </c>
      <c r="I7565" s="17">
        <f t="shared" si="118"/>
        <v>300.86472809270924</v>
      </c>
      <c r="L7565" s="10">
        <v>1632</v>
      </c>
      <c r="M7565" s="17">
        <v>68</v>
      </c>
      <c r="N7565" s="17">
        <v>10</v>
      </c>
      <c r="O7565">
        <v>317.32673304281434</v>
      </c>
    </row>
    <row r="7566" spans="1:15" x14ac:dyDescent="0.25">
      <c r="A7566" s="10">
        <v>7564</v>
      </c>
      <c r="B7566" s="17">
        <v>316</v>
      </c>
      <c r="C7566" s="17">
        <v>46</v>
      </c>
      <c r="D7566" s="11">
        <v>0.49589423555135725</v>
      </c>
      <c r="E7566" s="11">
        <v>0.29109538491284837</v>
      </c>
      <c r="F7566" s="11">
        <v>0.28268549066547877</v>
      </c>
      <c r="G7566" s="11">
        <v>0.29109538491284831</v>
      </c>
      <c r="H7566" s="11">
        <v>0.49589423555135725</v>
      </c>
      <c r="I7566" s="17">
        <f t="shared" si="118"/>
        <v>286.43172896819283</v>
      </c>
      <c r="L7566" s="10">
        <v>3963</v>
      </c>
      <c r="M7566" s="17">
        <v>166</v>
      </c>
      <c r="N7566" s="17">
        <v>24</v>
      </c>
      <c r="O7566">
        <v>317.27237876118818</v>
      </c>
    </row>
    <row r="7567" spans="1:15" x14ac:dyDescent="0.25">
      <c r="A7567" s="10">
        <v>7565</v>
      </c>
      <c r="B7567" s="17">
        <v>316</v>
      </c>
      <c r="C7567" s="17">
        <v>46</v>
      </c>
      <c r="D7567" s="11">
        <v>0.48785557187052575</v>
      </c>
      <c r="E7567" s="11">
        <v>0.28268549066547877</v>
      </c>
      <c r="F7567" s="11">
        <v>0.29109538491284831</v>
      </c>
      <c r="G7567" s="11">
        <v>0.28268549066547871</v>
      </c>
      <c r="H7567" s="11">
        <v>0.48785557187052575</v>
      </c>
      <c r="I7567" s="17">
        <f t="shared" si="118"/>
        <v>280.83179466127365</v>
      </c>
      <c r="L7567" s="10">
        <v>6313</v>
      </c>
      <c r="M7567" s="17">
        <v>264</v>
      </c>
      <c r="N7567" s="17">
        <v>38</v>
      </c>
      <c r="O7567">
        <v>317.26968200961272</v>
      </c>
    </row>
    <row r="7568" spans="1:15" x14ac:dyDescent="0.25">
      <c r="A7568" s="10">
        <v>7566</v>
      </c>
      <c r="B7568" s="17">
        <v>316</v>
      </c>
      <c r="C7568" s="17">
        <v>46</v>
      </c>
      <c r="D7568" s="11">
        <v>0.49566123080698549</v>
      </c>
      <c r="E7568" s="11">
        <v>0.29109538491284837</v>
      </c>
      <c r="F7568" s="11">
        <v>0.30247347712987954</v>
      </c>
      <c r="G7568" s="11">
        <v>0.29109538491284831</v>
      </c>
      <c r="H7568" s="11">
        <v>0.49566123080698549</v>
      </c>
      <c r="I7568" s="17">
        <f t="shared" si="118"/>
        <v>287.14868690856986</v>
      </c>
      <c r="L7568" s="10">
        <v>7468</v>
      </c>
      <c r="M7568" s="17">
        <v>312</v>
      </c>
      <c r="N7568" s="17">
        <v>45</v>
      </c>
      <c r="O7568">
        <v>317.25965629136778</v>
      </c>
    </row>
    <row r="7569" spans="1:15" x14ac:dyDescent="0.25">
      <c r="A7569" s="10">
        <v>7567</v>
      </c>
      <c r="B7569" s="17">
        <v>316</v>
      </c>
      <c r="C7569" s="17">
        <v>46</v>
      </c>
      <c r="D7569" s="11">
        <v>0.51034052970241572</v>
      </c>
      <c r="E7569" s="11">
        <v>0.30247347712987954</v>
      </c>
      <c r="F7569" s="11">
        <v>0.32003531511703309</v>
      </c>
      <c r="G7569" s="11">
        <v>0.30247347712987954</v>
      </c>
      <c r="H7569" s="11">
        <v>0.51034052970241572</v>
      </c>
      <c r="I7569" s="17">
        <f t="shared" si="118"/>
        <v>297.09977296140619</v>
      </c>
      <c r="L7569" s="10">
        <v>5811</v>
      </c>
      <c r="M7569" s="17">
        <v>243</v>
      </c>
      <c r="N7569" s="17">
        <v>35</v>
      </c>
      <c r="O7569">
        <v>317.23476232684868</v>
      </c>
    </row>
    <row r="7570" spans="1:15" x14ac:dyDescent="0.25">
      <c r="A7570" s="10">
        <v>7568</v>
      </c>
      <c r="B7570" s="17">
        <v>316</v>
      </c>
      <c r="C7570" s="17">
        <v>46</v>
      </c>
      <c r="D7570" s="11">
        <v>0.52828189501905287</v>
      </c>
      <c r="E7570" s="11">
        <v>0.32003531511703309</v>
      </c>
      <c r="F7570" s="11">
        <v>0.3578798392302005</v>
      </c>
      <c r="G7570" s="11">
        <v>0.32003531511703304</v>
      </c>
      <c r="H7570" s="11">
        <v>0.52828189501905287</v>
      </c>
      <c r="I7570" s="17">
        <f t="shared" si="118"/>
        <v>311.37952602211817</v>
      </c>
      <c r="L7570" s="10">
        <v>6866</v>
      </c>
      <c r="M7570" s="17">
        <v>287</v>
      </c>
      <c r="N7570" s="17">
        <v>41</v>
      </c>
      <c r="O7570">
        <v>317.20472695954925</v>
      </c>
    </row>
    <row r="7571" spans="1:15" x14ac:dyDescent="0.25">
      <c r="A7571" s="10">
        <v>7569</v>
      </c>
      <c r="B7571" s="17">
        <v>316</v>
      </c>
      <c r="C7571" s="17">
        <v>46</v>
      </c>
      <c r="D7571" s="11">
        <v>0.57709638896497029</v>
      </c>
      <c r="E7571" s="11">
        <v>0.3578798392302005</v>
      </c>
      <c r="F7571" s="11">
        <v>0.39968196063624722</v>
      </c>
      <c r="G7571" s="11">
        <v>0.3578798392302005</v>
      </c>
      <c r="H7571" s="11">
        <v>0.57709638896497029</v>
      </c>
      <c r="I7571" s="17">
        <f t="shared" si="118"/>
        <v>343.81005858632057</v>
      </c>
      <c r="L7571" s="10">
        <v>3726</v>
      </c>
      <c r="M7571" s="17">
        <v>156</v>
      </c>
      <c r="N7571" s="17">
        <v>23</v>
      </c>
      <c r="O7571">
        <v>317.18101353319742</v>
      </c>
    </row>
    <row r="7572" spans="1:15" x14ac:dyDescent="0.25">
      <c r="A7572" s="10">
        <v>7570</v>
      </c>
      <c r="B7572" s="17">
        <v>316</v>
      </c>
      <c r="C7572" s="17">
        <v>46</v>
      </c>
      <c r="D7572" s="11">
        <v>0.6221828070009362</v>
      </c>
      <c r="E7572" s="11">
        <v>0.39968196063624722</v>
      </c>
      <c r="F7572" s="11">
        <v>0.42886924067123738</v>
      </c>
      <c r="G7572" s="11">
        <v>0.39968196063624717</v>
      </c>
      <c r="H7572" s="11">
        <v>0.6221828070009362</v>
      </c>
      <c r="I7572" s="17">
        <f t="shared" si="118"/>
        <v>376.12605212164794</v>
      </c>
      <c r="L7572" s="10">
        <v>3479</v>
      </c>
      <c r="M7572" s="17">
        <v>145</v>
      </c>
      <c r="N7572" s="17">
        <v>21</v>
      </c>
      <c r="O7572">
        <v>317.13883710898006</v>
      </c>
    </row>
    <row r="7573" spans="1:15" x14ac:dyDescent="0.25">
      <c r="A7573" s="10">
        <v>7571</v>
      </c>
      <c r="B7573" s="17">
        <v>316</v>
      </c>
      <c r="C7573" s="17">
        <v>46</v>
      </c>
      <c r="D7573" s="11">
        <v>0.64827933837059071</v>
      </c>
      <c r="E7573" s="11">
        <v>0.42886924067123744</v>
      </c>
      <c r="F7573" s="11">
        <v>0.43777383458021801</v>
      </c>
      <c r="G7573" s="11">
        <v>0.42886924067123744</v>
      </c>
      <c r="H7573" s="11">
        <v>0.64827933837059071</v>
      </c>
      <c r="I7573" s="17">
        <f t="shared" si="118"/>
        <v>396.50803793029274</v>
      </c>
      <c r="L7573" s="10">
        <v>4252</v>
      </c>
      <c r="M7573" s="17">
        <v>178</v>
      </c>
      <c r="N7573" s="17">
        <v>26</v>
      </c>
      <c r="O7573">
        <v>317.12664153920969</v>
      </c>
    </row>
    <row r="7574" spans="1:15" x14ac:dyDescent="0.25">
      <c r="A7574" s="10">
        <v>7572</v>
      </c>
      <c r="B7574" s="17">
        <v>316</v>
      </c>
      <c r="C7574" s="17">
        <v>46</v>
      </c>
      <c r="D7574" s="11">
        <v>0.65328894037458707</v>
      </c>
      <c r="E7574" s="11">
        <v>0.43777383458021796</v>
      </c>
      <c r="F7574" s="11">
        <v>0.43109538914848261</v>
      </c>
      <c r="G7574" s="11">
        <v>0.43777383458021796</v>
      </c>
      <c r="H7574" s="11">
        <v>0.65328894037458707</v>
      </c>
      <c r="I7574" s="17">
        <f t="shared" si="118"/>
        <v>401.40581031789441</v>
      </c>
      <c r="L7574" s="10">
        <v>5835</v>
      </c>
      <c r="M7574" s="17">
        <v>244</v>
      </c>
      <c r="N7574" s="17">
        <v>35</v>
      </c>
      <c r="O7574">
        <v>317.10139418708718</v>
      </c>
    </row>
    <row r="7575" spans="1:15" x14ac:dyDescent="0.25">
      <c r="A7575" s="10">
        <v>7573</v>
      </c>
      <c r="B7575" s="17">
        <v>316</v>
      </c>
      <c r="C7575" s="17">
        <v>46</v>
      </c>
      <c r="D7575" s="11">
        <v>0.64420175534408264</v>
      </c>
      <c r="E7575" s="11">
        <v>0.43109538914848261</v>
      </c>
      <c r="F7575" s="11">
        <v>0.42219079523950198</v>
      </c>
      <c r="G7575" s="11">
        <v>0.43109538914848261</v>
      </c>
      <c r="H7575" s="11">
        <v>0.64420175534408264</v>
      </c>
      <c r="I7575" s="17">
        <f t="shared" si="118"/>
        <v>395.47034917907956</v>
      </c>
      <c r="L7575" s="10">
        <v>6459</v>
      </c>
      <c r="M7575" s="17">
        <v>270</v>
      </c>
      <c r="N7575" s="17">
        <v>39</v>
      </c>
      <c r="O7575">
        <v>317.05087540777049</v>
      </c>
    </row>
    <row r="7576" spans="1:15" x14ac:dyDescent="0.25">
      <c r="A7576" s="10">
        <v>7574</v>
      </c>
      <c r="B7576" s="17">
        <v>316</v>
      </c>
      <c r="C7576" s="17">
        <v>46</v>
      </c>
      <c r="D7576" s="11">
        <v>0.62660989714400206</v>
      </c>
      <c r="E7576" s="11">
        <v>0.42219079523950198</v>
      </c>
      <c r="F7576" s="11">
        <v>0.3942402643585371</v>
      </c>
      <c r="G7576" s="11">
        <v>0.42219079523950198</v>
      </c>
      <c r="H7576" s="11">
        <v>0.62660989714400206</v>
      </c>
      <c r="I7576" s="17">
        <f t="shared" si="118"/>
        <v>385.16109575622295</v>
      </c>
      <c r="L7576" s="10">
        <v>2572</v>
      </c>
      <c r="M7576" s="17">
        <v>108</v>
      </c>
      <c r="N7576" s="17">
        <v>16</v>
      </c>
      <c r="O7576">
        <v>317.05052838287759</v>
      </c>
    </row>
    <row r="7577" spans="1:15" x14ac:dyDescent="0.25">
      <c r="A7577" s="10">
        <v>7575</v>
      </c>
      <c r="B7577" s="17">
        <v>316</v>
      </c>
      <c r="C7577" s="17">
        <v>46</v>
      </c>
      <c r="D7577" s="11">
        <v>0.59818331833062854</v>
      </c>
      <c r="E7577" s="11">
        <v>0.3942402643585371</v>
      </c>
      <c r="F7577" s="11">
        <v>0.36752648263159543</v>
      </c>
      <c r="G7577" s="11">
        <v>0.3942402643585371</v>
      </c>
      <c r="H7577" s="11">
        <v>0.59818331833062865</v>
      </c>
      <c r="I7577" s="17">
        <f t="shared" si="118"/>
        <v>363.81582691447983</v>
      </c>
      <c r="L7577" s="10">
        <v>8111</v>
      </c>
      <c r="M7577" s="17">
        <v>338</v>
      </c>
      <c r="N7577" s="17">
        <v>49</v>
      </c>
      <c r="O7577">
        <v>317.0253823179857</v>
      </c>
    </row>
    <row r="7578" spans="1:15" x14ac:dyDescent="0.25">
      <c r="A7578" s="10">
        <v>7576</v>
      </c>
      <c r="B7578" s="17">
        <v>316</v>
      </c>
      <c r="C7578" s="17">
        <v>46</v>
      </c>
      <c r="D7578" s="11">
        <v>0.56509664462981657</v>
      </c>
      <c r="E7578" s="11">
        <v>0.36752648263159537</v>
      </c>
      <c r="F7578" s="11">
        <v>0.39053001689646116</v>
      </c>
      <c r="G7578" s="11">
        <v>0.36752648263159537</v>
      </c>
      <c r="H7578" s="11">
        <v>0.56509664462981657</v>
      </c>
      <c r="I7578" s="17">
        <f t="shared" si="118"/>
        <v>343.46272001003791</v>
      </c>
      <c r="L7578" s="10">
        <v>7829</v>
      </c>
      <c r="M7578" s="17">
        <v>327</v>
      </c>
      <c r="N7578" s="17">
        <v>47</v>
      </c>
      <c r="O7578">
        <v>316.99851110251518</v>
      </c>
    </row>
    <row r="7579" spans="1:15" x14ac:dyDescent="0.25">
      <c r="A7579" s="10">
        <v>7577</v>
      </c>
      <c r="B7579" s="17">
        <v>316</v>
      </c>
      <c r="C7579" s="17">
        <v>46</v>
      </c>
      <c r="D7579" s="11">
        <v>0.60715400098894723</v>
      </c>
      <c r="E7579" s="11">
        <v>0.39053001689646116</v>
      </c>
      <c r="F7579" s="11">
        <v>0.43826853424182688</v>
      </c>
      <c r="G7579" s="11">
        <v>0.39053001689646111</v>
      </c>
      <c r="H7579" s="11">
        <v>0.60715400098894723</v>
      </c>
      <c r="I7579" s="17">
        <f t="shared" si="118"/>
        <v>368.03202844472065</v>
      </c>
      <c r="L7579" s="10">
        <v>5812</v>
      </c>
      <c r="M7579" s="17">
        <v>243</v>
      </c>
      <c r="N7579" s="17">
        <v>35</v>
      </c>
      <c r="O7579">
        <v>316.97941217889365</v>
      </c>
    </row>
    <row r="7580" spans="1:15" x14ac:dyDescent="0.25">
      <c r="A7580" s="10">
        <v>7578</v>
      </c>
      <c r="B7580" s="17">
        <v>316</v>
      </c>
      <c r="C7580" s="17">
        <v>46</v>
      </c>
      <c r="D7580" s="11">
        <v>0.94878029857099</v>
      </c>
      <c r="E7580" s="11">
        <v>0.56974909451437505</v>
      </c>
      <c r="F7580" s="11">
        <v>0.6208763045417699</v>
      </c>
      <c r="G7580" s="11">
        <v>0.56974909451437494</v>
      </c>
      <c r="H7580" s="11">
        <v>0.94878029857099</v>
      </c>
      <c r="I7580" s="17">
        <f t="shared" si="118"/>
        <v>556.34438553013752</v>
      </c>
      <c r="L7580" s="10">
        <v>3124</v>
      </c>
      <c r="M7580" s="17">
        <v>131</v>
      </c>
      <c r="N7580" s="17">
        <v>19</v>
      </c>
      <c r="O7580">
        <v>316.94871182382377</v>
      </c>
    </row>
    <row r="7581" spans="1:15" x14ac:dyDescent="0.25">
      <c r="A7581" s="10">
        <v>7579</v>
      </c>
      <c r="B7581" s="17">
        <v>316</v>
      </c>
      <c r="C7581" s="17">
        <v>46</v>
      </c>
      <c r="D7581" s="11">
        <v>0.97982818075854827</v>
      </c>
      <c r="E7581" s="11">
        <v>0.6208763045417699</v>
      </c>
      <c r="F7581" s="11">
        <v>0.63502471486381629</v>
      </c>
      <c r="G7581" s="11">
        <v>0.6208763045417699</v>
      </c>
      <c r="H7581" s="11">
        <v>0.97982818075854805</v>
      </c>
      <c r="I7581" s="17">
        <f t="shared" si="118"/>
        <v>587.29652825399603</v>
      </c>
      <c r="L7581" s="10">
        <v>817</v>
      </c>
      <c r="M7581" s="17">
        <v>35</v>
      </c>
      <c r="N7581" s="17">
        <v>5</v>
      </c>
      <c r="O7581">
        <v>316.89571795552155</v>
      </c>
    </row>
    <row r="7582" spans="1:15" x14ac:dyDescent="0.25">
      <c r="A7582" s="10">
        <v>7580</v>
      </c>
      <c r="B7582" s="17">
        <v>316</v>
      </c>
      <c r="C7582" s="17">
        <v>46</v>
      </c>
      <c r="D7582" s="11">
        <v>0.97695057216555536</v>
      </c>
      <c r="E7582" s="11">
        <v>0.63502471486381618</v>
      </c>
      <c r="F7582" s="11">
        <v>0.62698584536265434</v>
      </c>
      <c r="G7582" s="11">
        <v>0.63502471486381618</v>
      </c>
      <c r="H7582" s="11">
        <v>0.97695057216555536</v>
      </c>
      <c r="I7582" s="17">
        <f t="shared" si="118"/>
        <v>591.71350285301037</v>
      </c>
      <c r="L7582" s="10">
        <v>7131</v>
      </c>
      <c r="M7582" s="17">
        <v>298</v>
      </c>
      <c r="N7582" s="17">
        <v>43</v>
      </c>
      <c r="O7582">
        <v>316.89057019003212</v>
      </c>
    </row>
    <row r="7583" spans="1:15" x14ac:dyDescent="0.25">
      <c r="A7583" s="10">
        <v>7581</v>
      </c>
      <c r="B7583" s="17">
        <v>316</v>
      </c>
      <c r="C7583" s="17">
        <v>46</v>
      </c>
      <c r="D7583" s="11">
        <v>0.74614133100679625</v>
      </c>
      <c r="E7583" s="11">
        <v>0.48229680412511872</v>
      </c>
      <c r="F7583" s="11">
        <v>0.46696111461520823</v>
      </c>
      <c r="G7583" s="11">
        <v>0.48229680412511872</v>
      </c>
      <c r="H7583" s="11">
        <v>0.74614133100679636</v>
      </c>
      <c r="I7583" s="17">
        <f t="shared" si="118"/>
        <v>450.36239215683065</v>
      </c>
      <c r="L7583" s="10">
        <v>7130</v>
      </c>
      <c r="M7583" s="17">
        <v>298</v>
      </c>
      <c r="N7583" s="17">
        <v>43</v>
      </c>
      <c r="O7583">
        <v>316.82574686498123</v>
      </c>
    </row>
    <row r="7584" spans="1:15" x14ac:dyDescent="0.25">
      <c r="A7584" s="10">
        <v>7582</v>
      </c>
      <c r="B7584" s="17">
        <v>316</v>
      </c>
      <c r="C7584" s="17">
        <v>46</v>
      </c>
      <c r="D7584" s="11">
        <v>0.73076301787824971</v>
      </c>
      <c r="E7584" s="11">
        <v>0.46696111461520828</v>
      </c>
      <c r="F7584" s="11">
        <v>0.4380211844110235</v>
      </c>
      <c r="G7584" s="11">
        <v>0.46696111461520823</v>
      </c>
      <c r="H7584" s="11">
        <v>0.73076301787824971</v>
      </c>
      <c r="I7584" s="17">
        <f t="shared" si="118"/>
        <v>438.14945894356413</v>
      </c>
      <c r="L7584" s="10">
        <v>6315</v>
      </c>
      <c r="M7584" s="17">
        <v>264</v>
      </c>
      <c r="N7584" s="17">
        <v>38</v>
      </c>
      <c r="O7584">
        <v>316.82041922433575</v>
      </c>
    </row>
    <row r="7585" spans="1:15" x14ac:dyDescent="0.25">
      <c r="A7585" s="10">
        <v>7583</v>
      </c>
      <c r="B7585" s="17">
        <v>316</v>
      </c>
      <c r="C7585" s="17">
        <v>46</v>
      </c>
      <c r="D7585" s="11">
        <v>0.69278324454562723</v>
      </c>
      <c r="E7585" s="11">
        <v>0.4380211844110235</v>
      </c>
      <c r="F7585" s="11">
        <v>0.38286217214150592</v>
      </c>
      <c r="G7585" s="11">
        <v>0.4380211844110235</v>
      </c>
      <c r="H7585" s="11">
        <v>0.69278324454562712</v>
      </c>
      <c r="I7585" s="17">
        <f t="shared" si="118"/>
        <v>412.21359890467033</v>
      </c>
      <c r="L7585" s="10">
        <v>5739</v>
      </c>
      <c r="M7585" s="17">
        <v>240</v>
      </c>
      <c r="N7585" s="17">
        <v>35</v>
      </c>
      <c r="O7585">
        <v>316.79331998356497</v>
      </c>
    </row>
    <row r="7586" spans="1:15" x14ac:dyDescent="0.25">
      <c r="A7586" s="10">
        <v>7584</v>
      </c>
      <c r="B7586" s="17">
        <v>316</v>
      </c>
      <c r="C7586" s="17">
        <v>46</v>
      </c>
      <c r="D7586" s="11">
        <v>0.62451285444465499</v>
      </c>
      <c r="E7586" s="11">
        <v>0.38286217214150586</v>
      </c>
      <c r="F7586" s="11">
        <v>0.32448761207152338</v>
      </c>
      <c r="G7586" s="11">
        <v>0.38286217214150592</v>
      </c>
      <c r="H7586" s="11">
        <v>0.62451285444465499</v>
      </c>
      <c r="I7586" s="17">
        <f t="shared" si="118"/>
        <v>365.9684867617529</v>
      </c>
      <c r="L7586" s="10">
        <v>2526</v>
      </c>
      <c r="M7586" s="17">
        <v>106</v>
      </c>
      <c r="N7586" s="17">
        <v>16</v>
      </c>
      <c r="O7586">
        <v>316.74830872005043</v>
      </c>
    </row>
    <row r="7587" spans="1:15" x14ac:dyDescent="0.25">
      <c r="A7587" s="10">
        <v>7585</v>
      </c>
      <c r="B7587" s="17">
        <v>317</v>
      </c>
      <c r="C7587" s="17">
        <v>46</v>
      </c>
      <c r="D7587" s="11">
        <v>0.5514658670840592</v>
      </c>
      <c r="E7587" s="11">
        <v>0.32448761207152338</v>
      </c>
      <c r="F7587" s="11">
        <v>0.28540633880433275</v>
      </c>
      <c r="G7587" s="11">
        <v>0.32448761207152338</v>
      </c>
      <c r="H7587" s="11">
        <v>0.5514658670840592</v>
      </c>
      <c r="I7587" s="17">
        <f t="shared" si="118"/>
        <v>317.6803758476816</v>
      </c>
      <c r="L7587" s="10">
        <v>2399</v>
      </c>
      <c r="M7587" s="17">
        <v>100</v>
      </c>
      <c r="N7587" s="17">
        <v>15</v>
      </c>
      <c r="O7587">
        <v>316.74570826876277</v>
      </c>
    </row>
    <row r="7588" spans="1:15" x14ac:dyDescent="0.25">
      <c r="A7588" s="10">
        <v>7586</v>
      </c>
      <c r="B7588" s="17">
        <v>317</v>
      </c>
      <c r="C7588" s="17">
        <v>46</v>
      </c>
      <c r="D7588" s="11">
        <v>0.49903979960037825</v>
      </c>
      <c r="E7588" s="11">
        <v>0.28540633880433275</v>
      </c>
      <c r="F7588" s="11">
        <v>0.28862188660479776</v>
      </c>
      <c r="G7588" s="11">
        <v>0.28540633880433275</v>
      </c>
      <c r="H7588" s="11">
        <v>0.49903979960037831</v>
      </c>
      <c r="I7588" s="17">
        <f t="shared" si="118"/>
        <v>285.40014685804607</v>
      </c>
      <c r="L7588" s="10">
        <v>6192</v>
      </c>
      <c r="M7588" s="17">
        <v>258</v>
      </c>
      <c r="N7588" s="17">
        <v>37</v>
      </c>
      <c r="O7588">
        <v>316.69141984964244</v>
      </c>
    </row>
    <row r="7589" spans="1:15" x14ac:dyDescent="0.25">
      <c r="A7589" s="10">
        <v>7587</v>
      </c>
      <c r="B7589" s="17">
        <v>317</v>
      </c>
      <c r="C7589" s="17">
        <v>46</v>
      </c>
      <c r="D7589" s="11">
        <v>0.49263216913015029</v>
      </c>
      <c r="E7589" s="11">
        <v>0.28862188660479776</v>
      </c>
      <c r="F7589" s="11">
        <v>0.29925792932941248</v>
      </c>
      <c r="G7589" s="11">
        <v>0.28862188660479771</v>
      </c>
      <c r="H7589" s="11">
        <v>0.49263216913015029</v>
      </c>
      <c r="I7589" s="17">
        <f t="shared" si="118"/>
        <v>285.0613659367437</v>
      </c>
      <c r="L7589" s="10">
        <v>872</v>
      </c>
      <c r="M7589" s="17">
        <v>37</v>
      </c>
      <c r="N7589" s="17">
        <v>6</v>
      </c>
      <c r="O7589">
        <v>316.68698522206836</v>
      </c>
    </row>
    <row r="7590" spans="1:15" x14ac:dyDescent="0.25">
      <c r="A7590" s="10">
        <v>7588</v>
      </c>
      <c r="B7590" s="17">
        <v>317</v>
      </c>
      <c r="C7590" s="17">
        <v>46</v>
      </c>
      <c r="D7590" s="11">
        <v>0.49799127825070433</v>
      </c>
      <c r="E7590" s="11">
        <v>0.29925792932941248</v>
      </c>
      <c r="F7590" s="11">
        <v>0.31310951985449431</v>
      </c>
      <c r="G7590" s="11">
        <v>0.29925792932941248</v>
      </c>
      <c r="H7590" s="11">
        <v>0.49799127825070433</v>
      </c>
      <c r="I7590" s="17">
        <f t="shared" si="118"/>
        <v>291.58476156617013</v>
      </c>
      <c r="L7590" s="10">
        <v>5379</v>
      </c>
      <c r="M7590" s="17">
        <v>225</v>
      </c>
      <c r="N7590" s="17">
        <v>33</v>
      </c>
      <c r="O7590">
        <v>316.65883716814153</v>
      </c>
    </row>
    <row r="7591" spans="1:15" x14ac:dyDescent="0.25">
      <c r="A7591" s="10">
        <v>7589</v>
      </c>
      <c r="B7591" s="17">
        <v>317</v>
      </c>
      <c r="C7591" s="17">
        <v>46</v>
      </c>
      <c r="D7591" s="11">
        <v>0.50812698463088279</v>
      </c>
      <c r="E7591" s="11">
        <v>0.31310951985449426</v>
      </c>
      <c r="F7591" s="11">
        <v>0.33561835445774912</v>
      </c>
      <c r="G7591" s="11">
        <v>0.31310951985449426</v>
      </c>
      <c r="H7591" s="11">
        <v>0.50812698463088279</v>
      </c>
      <c r="I7591" s="17">
        <f t="shared" si="118"/>
        <v>301.26917720199015</v>
      </c>
      <c r="L7591" s="10">
        <v>4683</v>
      </c>
      <c r="M7591" s="17">
        <v>196</v>
      </c>
      <c r="N7591" s="17">
        <v>28</v>
      </c>
      <c r="O7591">
        <v>316.630335726613</v>
      </c>
    </row>
    <row r="7592" spans="1:15" x14ac:dyDescent="0.25">
      <c r="A7592" s="10">
        <v>7590</v>
      </c>
      <c r="B7592" s="17">
        <v>317</v>
      </c>
      <c r="C7592" s="17">
        <v>46</v>
      </c>
      <c r="D7592" s="11">
        <v>0.52397130724817309</v>
      </c>
      <c r="E7592" s="11">
        <v>0.33561835445774912</v>
      </c>
      <c r="F7592" s="11">
        <v>0.35441694159893006</v>
      </c>
      <c r="G7592" s="11">
        <v>0.33561835445774907</v>
      </c>
      <c r="H7592" s="11">
        <v>0.52397130724817309</v>
      </c>
      <c r="I7592" s="17">
        <f t="shared" si="118"/>
        <v>316.09483776647221</v>
      </c>
      <c r="L7592" s="10">
        <v>7200</v>
      </c>
      <c r="M7592" s="17">
        <v>300</v>
      </c>
      <c r="N7592" s="17">
        <v>43</v>
      </c>
      <c r="O7592">
        <v>316.56852711601607</v>
      </c>
    </row>
    <row r="7593" spans="1:15" x14ac:dyDescent="0.25">
      <c r="A7593" s="10">
        <v>7591</v>
      </c>
      <c r="B7593" s="17">
        <v>317</v>
      </c>
      <c r="C7593" s="17">
        <v>46</v>
      </c>
      <c r="D7593" s="11">
        <v>0.54564074847476074</v>
      </c>
      <c r="E7593" s="11">
        <v>0.35441694159893006</v>
      </c>
      <c r="F7593" s="11">
        <v>0.3781625253562102</v>
      </c>
      <c r="G7593" s="11">
        <v>0.35441694159893006</v>
      </c>
      <c r="H7593" s="11">
        <v>0.54564074847476063</v>
      </c>
      <c r="I7593" s="17">
        <f t="shared" si="118"/>
        <v>331.49831716574386</v>
      </c>
      <c r="L7593" s="10">
        <v>4203</v>
      </c>
      <c r="M7593" s="17">
        <v>176</v>
      </c>
      <c r="N7593" s="17">
        <v>26</v>
      </c>
      <c r="O7593">
        <v>316.56689688995766</v>
      </c>
    </row>
    <row r="7594" spans="1:15" x14ac:dyDescent="0.25">
      <c r="A7594" s="10">
        <v>7592</v>
      </c>
      <c r="B7594" s="17">
        <v>317</v>
      </c>
      <c r="C7594" s="17">
        <v>46</v>
      </c>
      <c r="D7594" s="11">
        <v>0.55694147857679921</v>
      </c>
      <c r="E7594" s="11">
        <v>0.37816252535621014</v>
      </c>
      <c r="F7594" s="11">
        <v>0.38088337349506624</v>
      </c>
      <c r="G7594" s="11">
        <v>0.37816252535621014</v>
      </c>
      <c r="H7594" s="11">
        <v>0.55694147857679921</v>
      </c>
      <c r="I7594" s="17">
        <f t="shared" si="118"/>
        <v>344.72161822686246</v>
      </c>
      <c r="L7594" s="10">
        <v>4202</v>
      </c>
      <c r="M7594" s="17">
        <v>176</v>
      </c>
      <c r="N7594" s="17">
        <v>26</v>
      </c>
      <c r="O7594">
        <v>316.53349342060187</v>
      </c>
    </row>
    <row r="7595" spans="1:15" x14ac:dyDescent="0.25">
      <c r="A7595" s="10">
        <v>7593</v>
      </c>
      <c r="B7595" s="17">
        <v>317</v>
      </c>
      <c r="C7595" s="17">
        <v>46</v>
      </c>
      <c r="D7595" s="11">
        <v>0.57954293878087504</v>
      </c>
      <c r="E7595" s="11">
        <v>0.38088337349506624</v>
      </c>
      <c r="F7595" s="11">
        <v>0.38731446909599621</v>
      </c>
      <c r="G7595" s="11">
        <v>0.38088337349506629</v>
      </c>
      <c r="H7595" s="11">
        <v>0.57954293878087504</v>
      </c>
      <c r="I7595" s="17">
        <f t="shared" si="118"/>
        <v>353.29966857174639</v>
      </c>
      <c r="L7595" s="10">
        <v>3719</v>
      </c>
      <c r="M7595" s="17">
        <v>155</v>
      </c>
      <c r="N7595" s="17">
        <v>23</v>
      </c>
      <c r="O7595">
        <v>316.52922095582187</v>
      </c>
    </row>
    <row r="7596" spans="1:15" x14ac:dyDescent="0.25">
      <c r="A7596" s="10">
        <v>7594</v>
      </c>
      <c r="B7596" s="17">
        <v>317</v>
      </c>
      <c r="C7596" s="17">
        <v>46</v>
      </c>
      <c r="D7596" s="11">
        <v>0.59655228512002512</v>
      </c>
      <c r="E7596" s="11">
        <v>0.38731446909599615</v>
      </c>
      <c r="F7596" s="11">
        <v>0.38558302028035996</v>
      </c>
      <c r="G7596" s="11">
        <v>0.38731446909599621</v>
      </c>
      <c r="H7596" s="11">
        <v>0.59655228512002512</v>
      </c>
      <c r="I7596" s="17">
        <f t="shared" si="118"/>
        <v>361.24583968802096</v>
      </c>
      <c r="L7596" s="10">
        <v>5551</v>
      </c>
      <c r="M7596" s="17">
        <v>232</v>
      </c>
      <c r="N7596" s="17">
        <v>34</v>
      </c>
      <c r="O7596">
        <v>316.51394480908999</v>
      </c>
    </row>
    <row r="7597" spans="1:15" x14ac:dyDescent="0.25">
      <c r="A7597" s="10">
        <v>7595</v>
      </c>
      <c r="B7597" s="17">
        <v>317</v>
      </c>
      <c r="C7597" s="17">
        <v>46</v>
      </c>
      <c r="D7597" s="11">
        <v>0.59899883493592976</v>
      </c>
      <c r="E7597" s="11">
        <v>0.3855830202803599</v>
      </c>
      <c r="F7597" s="11">
        <v>0.38286217214150592</v>
      </c>
      <c r="G7597" s="11">
        <v>0.38558302028035996</v>
      </c>
      <c r="H7597" s="11">
        <v>0.59899883493592987</v>
      </c>
      <c r="I7597" s="17">
        <f t="shared" si="118"/>
        <v>361.22732217730174</v>
      </c>
      <c r="L7597" s="10">
        <v>3390</v>
      </c>
      <c r="M7597" s="17">
        <v>142</v>
      </c>
      <c r="N7597" s="17">
        <v>21</v>
      </c>
      <c r="O7597">
        <v>316.49971248857094</v>
      </c>
    </row>
    <row r="7598" spans="1:15" x14ac:dyDescent="0.25">
      <c r="A7598" s="10">
        <v>7596</v>
      </c>
      <c r="B7598" s="17">
        <v>317</v>
      </c>
      <c r="C7598" s="17">
        <v>46</v>
      </c>
      <c r="D7598" s="11">
        <v>0.58897963092793826</v>
      </c>
      <c r="E7598" s="11">
        <v>0.38286217214150586</v>
      </c>
      <c r="F7598" s="11">
        <v>0.37865722501782112</v>
      </c>
      <c r="G7598" s="11">
        <v>0.38286217214150592</v>
      </c>
      <c r="H7598" s="11">
        <v>0.58897963092793815</v>
      </c>
      <c r="I7598" s="17">
        <f t="shared" si="118"/>
        <v>356.76463975425543</v>
      </c>
      <c r="L7598" s="10">
        <v>26</v>
      </c>
      <c r="M7598" s="17">
        <v>2</v>
      </c>
      <c r="N7598" s="17">
        <v>1</v>
      </c>
      <c r="O7598">
        <v>316.49044169567594</v>
      </c>
    </row>
    <row r="7599" spans="1:15" x14ac:dyDescent="0.25">
      <c r="A7599" s="10">
        <v>7597</v>
      </c>
      <c r="B7599" s="17">
        <v>317</v>
      </c>
      <c r="C7599" s="17">
        <v>46</v>
      </c>
      <c r="D7599" s="11">
        <v>0.58583406687891704</v>
      </c>
      <c r="E7599" s="11">
        <v>0.37865722501782112</v>
      </c>
      <c r="F7599" s="11">
        <v>0.38310952197231141</v>
      </c>
      <c r="G7599" s="11">
        <v>0.37865722501782112</v>
      </c>
      <c r="H7599" s="11">
        <v>0.58583406687891715</v>
      </c>
      <c r="I7599" s="17">
        <f t="shared" si="118"/>
        <v>354.2541722872744</v>
      </c>
      <c r="L7599" s="10">
        <v>3889</v>
      </c>
      <c r="M7599" s="17">
        <v>163</v>
      </c>
      <c r="N7599" s="17">
        <v>24</v>
      </c>
      <c r="O7599">
        <v>316.41951172955839</v>
      </c>
    </row>
    <row r="7600" spans="1:15" x14ac:dyDescent="0.25">
      <c r="A7600" s="10">
        <v>7598</v>
      </c>
      <c r="B7600" s="17">
        <v>317</v>
      </c>
      <c r="C7600" s="17">
        <v>46</v>
      </c>
      <c r="D7600" s="11">
        <v>0.58397002892394201</v>
      </c>
      <c r="E7600" s="11">
        <v>0.38310952197231141</v>
      </c>
      <c r="F7600" s="11">
        <v>0.40388690775993202</v>
      </c>
      <c r="G7600" s="11">
        <v>0.38310952197231141</v>
      </c>
      <c r="H7600" s="11">
        <v>0.5839700289239419</v>
      </c>
      <c r="I7600" s="17">
        <f t="shared" si="118"/>
        <v>356.26969435498324</v>
      </c>
      <c r="L7600" s="10">
        <v>2359</v>
      </c>
      <c r="M7600" s="17">
        <v>99</v>
      </c>
      <c r="N7600" s="17">
        <v>15</v>
      </c>
      <c r="O7600">
        <v>316.40195309441697</v>
      </c>
    </row>
    <row r="7601" spans="1:15" x14ac:dyDescent="0.25">
      <c r="A7601" s="10">
        <v>7599</v>
      </c>
      <c r="B7601" s="17">
        <v>317</v>
      </c>
      <c r="C7601" s="17">
        <v>46</v>
      </c>
      <c r="D7601" s="11">
        <v>0.59969784916904612</v>
      </c>
      <c r="E7601" s="11">
        <v>0.40388690775993202</v>
      </c>
      <c r="F7601" s="11">
        <v>0.46992931258486775</v>
      </c>
      <c r="G7601" s="11">
        <v>0.40388690775993202</v>
      </c>
      <c r="H7601" s="11">
        <v>0.59969784916904623</v>
      </c>
      <c r="I7601" s="17">
        <f t="shared" si="118"/>
        <v>372.25524734146234</v>
      </c>
      <c r="L7601" s="10">
        <v>961</v>
      </c>
      <c r="M7601" s="17">
        <v>41</v>
      </c>
      <c r="N7601" s="17">
        <v>6</v>
      </c>
      <c r="O7601">
        <v>316.39809987974525</v>
      </c>
    </row>
    <row r="7602" spans="1:15" x14ac:dyDescent="0.25">
      <c r="A7602" s="10">
        <v>7600</v>
      </c>
      <c r="B7602" s="17">
        <v>317</v>
      </c>
      <c r="C7602" s="17">
        <v>46</v>
      </c>
      <c r="D7602" s="11">
        <v>0.65200741428054132</v>
      </c>
      <c r="E7602" s="11">
        <v>0.46992931258486775</v>
      </c>
      <c r="F7602" s="11">
        <v>0.48007065564787366</v>
      </c>
      <c r="G7602" s="11">
        <v>0.4699293125848677</v>
      </c>
      <c r="H7602" s="11">
        <v>0.65200741428054132</v>
      </c>
      <c r="I7602" s="17">
        <f t="shared" si="118"/>
        <v>415.81692382963524</v>
      </c>
      <c r="L7602" s="10">
        <v>7175</v>
      </c>
      <c r="M7602" s="17">
        <v>299</v>
      </c>
      <c r="N7602" s="17">
        <v>43</v>
      </c>
      <c r="O7602">
        <v>316.34054602156709</v>
      </c>
    </row>
    <row r="7603" spans="1:15" x14ac:dyDescent="0.25">
      <c r="A7603" s="10">
        <v>7601</v>
      </c>
      <c r="B7603" s="17">
        <v>317</v>
      </c>
      <c r="C7603" s="17">
        <v>46</v>
      </c>
      <c r="D7603" s="11">
        <v>0.64583278855468618</v>
      </c>
      <c r="E7603" s="11">
        <v>0.48007065564787366</v>
      </c>
      <c r="F7603" s="11">
        <v>0.44024733288826862</v>
      </c>
      <c r="G7603" s="11">
        <v>0.48007065564787366</v>
      </c>
      <c r="H7603" s="11">
        <v>0.64583278855468618</v>
      </c>
      <c r="I7603" s="17">
        <f t="shared" si="118"/>
        <v>416.3046479121798</v>
      </c>
      <c r="L7603" s="10">
        <v>1921</v>
      </c>
      <c r="M7603" s="17">
        <v>81</v>
      </c>
      <c r="N7603" s="17">
        <v>12</v>
      </c>
      <c r="O7603">
        <v>316.3268583134593</v>
      </c>
    </row>
    <row r="7604" spans="1:15" x14ac:dyDescent="0.25">
      <c r="A7604" s="10">
        <v>7602</v>
      </c>
      <c r="B7604" s="17">
        <v>317</v>
      </c>
      <c r="C7604" s="17">
        <v>46</v>
      </c>
      <c r="D7604" s="11">
        <v>0.90773651284987711</v>
      </c>
      <c r="E7604" s="11">
        <v>0.57232153275474917</v>
      </c>
      <c r="F7604" s="11">
        <v>0.53920139040995796</v>
      </c>
      <c r="G7604" s="11">
        <v>0.57232153275474917</v>
      </c>
      <c r="H7604" s="11">
        <v>0.90773651284987733</v>
      </c>
      <c r="I7604" s="17">
        <f t="shared" si="118"/>
        <v>540.97235283025873</v>
      </c>
      <c r="L7604" s="10">
        <v>1059</v>
      </c>
      <c r="M7604" s="17">
        <v>45</v>
      </c>
      <c r="N7604" s="17">
        <v>7</v>
      </c>
      <c r="O7604">
        <v>316.30802920257207</v>
      </c>
    </row>
    <row r="7605" spans="1:15" x14ac:dyDescent="0.25">
      <c r="A7605" s="10">
        <v>7603</v>
      </c>
      <c r="B7605" s="17">
        <v>317</v>
      </c>
      <c r="C7605" s="17">
        <v>46</v>
      </c>
      <c r="D7605" s="11">
        <v>0.89986095249010567</v>
      </c>
      <c r="E7605" s="11">
        <v>0.53920139040995796</v>
      </c>
      <c r="F7605" s="11">
        <v>0.50029326202432933</v>
      </c>
      <c r="G7605" s="11">
        <v>0.53920139040995796</v>
      </c>
      <c r="H7605" s="11">
        <v>0.89986095249010578</v>
      </c>
      <c r="I7605" s="17">
        <f t="shared" si="118"/>
        <v>523.64779144179022</v>
      </c>
      <c r="L7605" s="10">
        <v>1105</v>
      </c>
      <c r="M7605" s="17">
        <v>47</v>
      </c>
      <c r="N7605" s="17">
        <v>7</v>
      </c>
      <c r="O7605">
        <v>316.274068395386</v>
      </c>
    </row>
    <row r="7606" spans="1:15" x14ac:dyDescent="0.25">
      <c r="A7606" s="10">
        <v>7604</v>
      </c>
      <c r="B7606" s="17">
        <v>317</v>
      </c>
      <c r="C7606" s="17">
        <v>46</v>
      </c>
      <c r="D7606" s="11">
        <v>0.87184213197938343</v>
      </c>
      <c r="E7606" s="11">
        <v>0.50029326202432922</v>
      </c>
      <c r="F7606" s="11">
        <v>0.45173849023730595</v>
      </c>
      <c r="G7606" s="11">
        <v>0.50029326202432922</v>
      </c>
      <c r="H7606" s="11">
        <v>0.87184213197938343</v>
      </c>
      <c r="I7606" s="17">
        <f t="shared" si="118"/>
        <v>497.17632665262659</v>
      </c>
      <c r="L7606" s="10">
        <v>1971</v>
      </c>
      <c r="M7606" s="17">
        <v>83</v>
      </c>
      <c r="N7606" s="17">
        <v>12</v>
      </c>
      <c r="O7606">
        <v>316.26274812632357</v>
      </c>
    </row>
    <row r="7607" spans="1:15" x14ac:dyDescent="0.25">
      <c r="A7607" s="10">
        <v>7605</v>
      </c>
      <c r="B7607" s="17">
        <v>317</v>
      </c>
      <c r="C7607" s="17">
        <v>46</v>
      </c>
      <c r="D7607" s="11">
        <v>0.63616309166325113</v>
      </c>
      <c r="E7607" s="11">
        <v>0.34749114633638917</v>
      </c>
      <c r="F7607" s="11">
        <v>0.31558301816254491</v>
      </c>
      <c r="G7607" s="11">
        <v>0.34749114633638917</v>
      </c>
      <c r="H7607" s="11">
        <v>0.63616309166325113</v>
      </c>
      <c r="I7607" s="17">
        <f t="shared" si="118"/>
        <v>355.19196859329782</v>
      </c>
      <c r="L7607" s="10">
        <v>1969</v>
      </c>
      <c r="M7607" s="17">
        <v>83</v>
      </c>
      <c r="N7607" s="17">
        <v>12</v>
      </c>
      <c r="O7607">
        <v>316.25171538235776</v>
      </c>
    </row>
    <row r="7608" spans="1:15" x14ac:dyDescent="0.25">
      <c r="A7608" s="10">
        <v>7606</v>
      </c>
      <c r="B7608" s="17">
        <v>317</v>
      </c>
      <c r="C7608" s="17">
        <v>46</v>
      </c>
      <c r="D7608" s="11">
        <v>0.59503775428160754</v>
      </c>
      <c r="E7608" s="11">
        <v>0.31558301816254491</v>
      </c>
      <c r="F7608" s="11">
        <v>0.30074202831424329</v>
      </c>
      <c r="G7608" s="11">
        <v>0.31558301816254486</v>
      </c>
      <c r="H7608" s="11">
        <v>0.59503775428160743</v>
      </c>
      <c r="I7608" s="17">
        <f t="shared" si="118"/>
        <v>328.67496976770207</v>
      </c>
      <c r="L7608" s="10">
        <v>2761</v>
      </c>
      <c r="M7608" s="17">
        <v>116</v>
      </c>
      <c r="N7608" s="17">
        <v>17</v>
      </c>
      <c r="O7608">
        <v>316.21726946255615</v>
      </c>
    </row>
    <row r="7609" spans="1:15" x14ac:dyDescent="0.25">
      <c r="A7609" s="10">
        <v>7607</v>
      </c>
      <c r="B7609" s="17">
        <v>317</v>
      </c>
      <c r="C7609" s="17">
        <v>46</v>
      </c>
      <c r="D7609" s="11">
        <v>0.56055305211456374</v>
      </c>
      <c r="E7609" s="11">
        <v>0.30074202831424329</v>
      </c>
      <c r="F7609" s="11">
        <v>0.28367488998869861</v>
      </c>
      <c r="G7609" s="11">
        <v>0.30074202831424324</v>
      </c>
      <c r="H7609" s="11">
        <v>0.56055305211456374</v>
      </c>
      <c r="I7609" s="17">
        <f t="shared" si="118"/>
        <v>311.02078360190563</v>
      </c>
      <c r="L7609" s="10">
        <v>5090</v>
      </c>
      <c r="M7609" s="17">
        <v>213</v>
      </c>
      <c r="N7609" s="17">
        <v>31</v>
      </c>
      <c r="O7609">
        <v>316.18829425806427</v>
      </c>
    </row>
    <row r="7610" spans="1:15" x14ac:dyDescent="0.25">
      <c r="A7610" s="10">
        <v>7608</v>
      </c>
      <c r="B7610" s="17">
        <v>317</v>
      </c>
      <c r="C7610" s="17">
        <v>46</v>
      </c>
      <c r="D7610" s="11">
        <v>0.52700036892500812</v>
      </c>
      <c r="E7610" s="11">
        <v>0.28367488998869861</v>
      </c>
      <c r="F7610" s="11">
        <v>0.2752649957413269</v>
      </c>
      <c r="G7610" s="11">
        <v>0.28367488998869855</v>
      </c>
      <c r="H7610" s="11">
        <v>0.52700036892500812</v>
      </c>
      <c r="I7610" s="17">
        <f t="shared" si="118"/>
        <v>293.12067388113513</v>
      </c>
      <c r="L7610" s="10">
        <v>4201</v>
      </c>
      <c r="M7610" s="17">
        <v>176</v>
      </c>
      <c r="N7610" s="17">
        <v>26</v>
      </c>
      <c r="O7610">
        <v>316.09586250455567</v>
      </c>
    </row>
    <row r="7611" spans="1:15" x14ac:dyDescent="0.25">
      <c r="A7611" s="10">
        <v>7609</v>
      </c>
      <c r="B7611" s="17">
        <v>318</v>
      </c>
      <c r="C7611" s="17">
        <v>46</v>
      </c>
      <c r="D7611" s="11">
        <v>0.50090383755535361</v>
      </c>
      <c r="E7611" s="11">
        <v>0.2752649957413269</v>
      </c>
      <c r="F7611" s="11">
        <v>0.28565368863513824</v>
      </c>
      <c r="G7611" s="11">
        <v>0.27526499574132685</v>
      </c>
      <c r="H7611" s="11">
        <v>0.5009038375553535</v>
      </c>
      <c r="I7611" s="17">
        <f t="shared" si="118"/>
        <v>281.82137385964938</v>
      </c>
      <c r="L7611" s="10">
        <v>7590</v>
      </c>
      <c r="M7611" s="17">
        <v>317</v>
      </c>
      <c r="N7611" s="17">
        <v>46</v>
      </c>
      <c r="O7611">
        <v>316.09483776647221</v>
      </c>
    </row>
    <row r="7612" spans="1:15" x14ac:dyDescent="0.25">
      <c r="A7612" s="10">
        <v>7610</v>
      </c>
      <c r="B7612" s="17">
        <v>318</v>
      </c>
      <c r="C7612" s="17">
        <v>46</v>
      </c>
      <c r="D7612" s="11">
        <v>0.48925360033675747</v>
      </c>
      <c r="E7612" s="11">
        <v>0.28565368863513824</v>
      </c>
      <c r="F7612" s="11">
        <v>0.3259717110563542</v>
      </c>
      <c r="G7612" s="11">
        <v>0.28565368863513824</v>
      </c>
      <c r="H7612" s="11">
        <v>0.48925360033675752</v>
      </c>
      <c r="I7612" s="17">
        <f t="shared" si="118"/>
        <v>283.86149600407185</v>
      </c>
      <c r="L7612" s="10">
        <v>3288</v>
      </c>
      <c r="M7612" s="17">
        <v>137</v>
      </c>
      <c r="N7612" s="17">
        <v>20</v>
      </c>
      <c r="O7612">
        <v>316.08347570997626</v>
      </c>
    </row>
    <row r="7613" spans="1:15" x14ac:dyDescent="0.25">
      <c r="A7613" s="10">
        <v>7611</v>
      </c>
      <c r="B7613" s="17">
        <v>318</v>
      </c>
      <c r="C7613" s="17">
        <v>46</v>
      </c>
      <c r="D7613" s="11">
        <v>0.49857379011163366</v>
      </c>
      <c r="E7613" s="11">
        <v>0.32597171105635414</v>
      </c>
      <c r="F7613" s="11">
        <v>0.3957243633433658</v>
      </c>
      <c r="G7613" s="11">
        <v>0.32597171105635414</v>
      </c>
      <c r="H7613" s="11">
        <v>0.49857379011163361</v>
      </c>
      <c r="I7613" s="17">
        <f t="shared" si="118"/>
        <v>305.76127179199909</v>
      </c>
      <c r="L7613" s="10">
        <v>1944</v>
      </c>
      <c r="M7613" s="17">
        <v>81</v>
      </c>
      <c r="N7613" s="17">
        <v>12</v>
      </c>
      <c r="O7613">
        <v>316.06310631060853</v>
      </c>
    </row>
    <row r="7614" spans="1:15" x14ac:dyDescent="0.25">
      <c r="A7614" s="10">
        <v>7612</v>
      </c>
      <c r="B7614" s="17">
        <v>318</v>
      </c>
      <c r="C7614" s="17">
        <v>46</v>
      </c>
      <c r="D7614" s="11">
        <v>0.5279323879024953</v>
      </c>
      <c r="E7614" s="11">
        <v>0.3957243633433658</v>
      </c>
      <c r="F7614" s="11">
        <v>0.4498939762896636</v>
      </c>
      <c r="G7614" s="11">
        <v>0.39572436334336575</v>
      </c>
      <c r="H7614" s="11">
        <v>0.5279323879024953</v>
      </c>
      <c r="I7614" s="17">
        <f t="shared" si="118"/>
        <v>345.22386851773138</v>
      </c>
      <c r="L7614" s="10">
        <v>5089</v>
      </c>
      <c r="M7614" s="17">
        <v>213</v>
      </c>
      <c r="N7614" s="17">
        <v>31</v>
      </c>
      <c r="O7614">
        <v>316.0383922212452</v>
      </c>
    </row>
    <row r="7615" spans="1:15" x14ac:dyDescent="0.25">
      <c r="A7615" s="10">
        <v>7613</v>
      </c>
      <c r="B7615" s="17">
        <v>318</v>
      </c>
      <c r="C7615" s="17">
        <v>46</v>
      </c>
      <c r="D7615" s="11">
        <v>0.57639737473185404</v>
      </c>
      <c r="E7615" s="11">
        <v>0.44989397628966354</v>
      </c>
      <c r="F7615" s="11">
        <v>0.4422261315347083</v>
      </c>
      <c r="G7615" s="11">
        <v>0.4498939762896636</v>
      </c>
      <c r="H7615" s="11">
        <v>0.57639737473185404</v>
      </c>
      <c r="I7615" s="17">
        <f t="shared" si="118"/>
        <v>382.09379569144704</v>
      </c>
      <c r="L7615" s="10">
        <v>722</v>
      </c>
      <c r="M7615" s="17">
        <v>31</v>
      </c>
      <c r="N7615" s="17">
        <v>5</v>
      </c>
      <c r="O7615">
        <v>316.03587534482614</v>
      </c>
    </row>
    <row r="7616" spans="1:15" x14ac:dyDescent="0.25">
      <c r="A7616" s="10">
        <v>7614</v>
      </c>
      <c r="B7616" s="17">
        <v>318</v>
      </c>
      <c r="C7616" s="17">
        <v>46</v>
      </c>
      <c r="D7616" s="11">
        <v>0.63523107268576295</v>
      </c>
      <c r="E7616" s="11">
        <v>0.44222613153470824</v>
      </c>
      <c r="F7616" s="11">
        <v>0.43084803931767718</v>
      </c>
      <c r="G7616" s="11">
        <v>0.4422261315347083</v>
      </c>
      <c r="H7616" s="11">
        <v>0.63523107268576295</v>
      </c>
      <c r="I7616" s="17">
        <f t="shared" si="118"/>
        <v>397.39831744603453</v>
      </c>
      <c r="L7616" s="10">
        <v>2543</v>
      </c>
      <c r="M7616" s="17">
        <v>106</v>
      </c>
      <c r="N7616" s="17">
        <v>16</v>
      </c>
      <c r="O7616">
        <v>316.01473330774718</v>
      </c>
    </row>
    <row r="7617" spans="1:15" x14ac:dyDescent="0.25">
      <c r="A7617" s="10">
        <v>7615</v>
      </c>
      <c r="B7617" s="17">
        <v>318</v>
      </c>
      <c r="C7617" s="17">
        <v>46</v>
      </c>
      <c r="D7617" s="11">
        <v>0.67577389820647704</v>
      </c>
      <c r="E7617" s="11">
        <v>0.43084803931767712</v>
      </c>
      <c r="F7617" s="11">
        <v>0.4387632339034378</v>
      </c>
      <c r="G7617" s="11">
        <v>0.43084803931767707</v>
      </c>
      <c r="H7617" s="11">
        <v>0.67577389820647704</v>
      </c>
      <c r="I7617" s="17">
        <f t="shared" si="118"/>
        <v>406.13739250928097</v>
      </c>
      <c r="L7617" s="10">
        <v>2383</v>
      </c>
      <c r="M7617" s="17">
        <v>100</v>
      </c>
      <c r="N7617" s="17">
        <v>15</v>
      </c>
      <c r="O7617">
        <v>316.00251366290371</v>
      </c>
    </row>
    <row r="7618" spans="1:15" x14ac:dyDescent="0.25">
      <c r="A7618" s="10">
        <v>7616</v>
      </c>
      <c r="B7618" s="17">
        <v>318</v>
      </c>
      <c r="C7618" s="17">
        <v>46</v>
      </c>
      <c r="D7618" s="11">
        <v>0.67996798360517119</v>
      </c>
      <c r="E7618" s="11">
        <v>0.4387632339034378</v>
      </c>
      <c r="F7618" s="11">
        <v>0.44544167933517331</v>
      </c>
      <c r="G7618" s="11">
        <v>0.43876323390343785</v>
      </c>
      <c r="H7618" s="11">
        <v>0.67996798360517119</v>
      </c>
      <c r="I7618" s="17">
        <f t="shared" si="118"/>
        <v>410.91271548843685</v>
      </c>
      <c r="L7618" s="10">
        <v>8138</v>
      </c>
      <c r="M7618" s="17">
        <v>340</v>
      </c>
      <c r="N7618" s="17">
        <v>49</v>
      </c>
      <c r="O7618">
        <v>315.96287182746903</v>
      </c>
    </row>
    <row r="7619" spans="1:15" x14ac:dyDescent="0.25">
      <c r="A7619" s="10">
        <v>7617</v>
      </c>
      <c r="B7619" s="17">
        <v>318</v>
      </c>
      <c r="C7619" s="17">
        <v>46</v>
      </c>
      <c r="D7619" s="11">
        <v>0.69103570896283772</v>
      </c>
      <c r="E7619" s="11">
        <v>0.44544167933517326</v>
      </c>
      <c r="F7619" s="11">
        <v>0.44791517764322392</v>
      </c>
      <c r="G7619" s="11">
        <v>0.44544167933517331</v>
      </c>
      <c r="H7619" s="11">
        <v>0.69103570896283784</v>
      </c>
      <c r="I7619" s="17">
        <f t="shared" si="118"/>
        <v>417.22470570790637</v>
      </c>
      <c r="L7619" s="10">
        <v>1081</v>
      </c>
      <c r="M7619" s="17">
        <v>46</v>
      </c>
      <c r="N7619" s="17">
        <v>7</v>
      </c>
      <c r="O7619">
        <v>315.94663181821784</v>
      </c>
    </row>
    <row r="7620" spans="1:15" x14ac:dyDescent="0.25">
      <c r="A7620" s="10">
        <v>7618</v>
      </c>
      <c r="B7620" s="17">
        <v>318</v>
      </c>
      <c r="C7620" s="17">
        <v>46</v>
      </c>
      <c r="D7620" s="11">
        <v>0.69895787027148226</v>
      </c>
      <c r="E7620" s="11">
        <v>0.44791517764322392</v>
      </c>
      <c r="F7620" s="11">
        <v>0.4489045769664437</v>
      </c>
      <c r="G7620" s="11">
        <v>0.44791517764322386</v>
      </c>
      <c r="H7620" s="11">
        <v>0.69895787027148226</v>
      </c>
      <c r="I7620" s="17">
        <f t="shared" ref="I7620:I7683" si="119">D7620*$D$1+E7620*$E$1+F7620*$F$1+G7620*$G$1+H7620*$H$1</f>
        <v>420.78877262282163</v>
      </c>
      <c r="L7620" s="10">
        <v>7038</v>
      </c>
      <c r="M7620" s="17">
        <v>294</v>
      </c>
      <c r="N7620" s="17">
        <v>42</v>
      </c>
      <c r="O7620">
        <v>315.93336972292877</v>
      </c>
    </row>
    <row r="7621" spans="1:15" x14ac:dyDescent="0.25">
      <c r="A7621" s="10">
        <v>7619</v>
      </c>
      <c r="B7621" s="17">
        <v>318</v>
      </c>
      <c r="C7621" s="17">
        <v>46</v>
      </c>
      <c r="D7621" s="11">
        <v>0.69954038213241287</v>
      </c>
      <c r="E7621" s="11">
        <v>0.4489045769664437</v>
      </c>
      <c r="F7621" s="11">
        <v>0.45113072544368882</v>
      </c>
      <c r="G7621" s="11">
        <v>0.44890457696644365</v>
      </c>
      <c r="H7621" s="11">
        <v>0.69954038213241287</v>
      </c>
      <c r="I7621" s="17">
        <f t="shared" si="119"/>
        <v>421.4599820866971</v>
      </c>
      <c r="L7621" s="10">
        <v>6585</v>
      </c>
      <c r="M7621" s="17">
        <v>275</v>
      </c>
      <c r="N7621" s="17">
        <v>40</v>
      </c>
      <c r="O7621">
        <v>315.93125438425557</v>
      </c>
    </row>
    <row r="7622" spans="1:15" x14ac:dyDescent="0.25">
      <c r="A7622" s="10">
        <v>7620</v>
      </c>
      <c r="B7622" s="17">
        <v>318</v>
      </c>
      <c r="C7622" s="17">
        <v>46</v>
      </c>
      <c r="D7622" s="11">
        <v>0.69895787027148226</v>
      </c>
      <c r="E7622" s="11">
        <v>0.45113072544368887</v>
      </c>
      <c r="F7622" s="11">
        <v>0.44939927662805262</v>
      </c>
      <c r="G7622" s="11">
        <v>0.45113072544368887</v>
      </c>
      <c r="H7622" s="11">
        <v>0.69895787027148226</v>
      </c>
      <c r="I7622" s="17">
        <f t="shared" si="119"/>
        <v>422.09477972947201</v>
      </c>
      <c r="L7622" s="10">
        <v>701</v>
      </c>
      <c r="M7622" s="17">
        <v>30</v>
      </c>
      <c r="N7622" s="17">
        <v>5</v>
      </c>
      <c r="O7622">
        <v>315.91627848804052</v>
      </c>
    </row>
    <row r="7623" spans="1:15" x14ac:dyDescent="0.25">
      <c r="A7623" s="10">
        <v>7621</v>
      </c>
      <c r="B7623" s="17">
        <v>318</v>
      </c>
      <c r="C7623" s="17">
        <v>46</v>
      </c>
      <c r="D7623" s="11">
        <v>0.70245294143706116</v>
      </c>
      <c r="E7623" s="11">
        <v>0.44939927662805257</v>
      </c>
      <c r="F7623" s="11">
        <v>0.44816252747402729</v>
      </c>
      <c r="G7623" s="11">
        <v>0.44939927662805257</v>
      </c>
      <c r="H7623" s="11">
        <v>0.70245294143706116</v>
      </c>
      <c r="I7623" s="17">
        <f t="shared" si="119"/>
        <v>422.47115301004169</v>
      </c>
      <c r="L7623" s="10">
        <v>3335</v>
      </c>
      <c r="M7623" s="17">
        <v>139</v>
      </c>
      <c r="N7623" s="17">
        <v>20</v>
      </c>
      <c r="O7623">
        <v>315.80644389947406</v>
      </c>
    </row>
    <row r="7624" spans="1:15" x14ac:dyDescent="0.25">
      <c r="A7624" s="10">
        <v>7622</v>
      </c>
      <c r="B7624" s="17">
        <v>318</v>
      </c>
      <c r="C7624" s="17">
        <v>46</v>
      </c>
      <c r="D7624" s="11">
        <v>0.70641402209138449</v>
      </c>
      <c r="E7624" s="11">
        <v>0.44816252747402729</v>
      </c>
      <c r="F7624" s="11">
        <v>0.45360422375173742</v>
      </c>
      <c r="G7624" s="11">
        <v>0.44816252747402724</v>
      </c>
      <c r="H7624" s="11">
        <v>0.70641402209138449</v>
      </c>
      <c r="I7624" s="17">
        <f t="shared" si="119"/>
        <v>423.46166700892343</v>
      </c>
      <c r="L7624" s="10">
        <v>6891</v>
      </c>
      <c r="M7624" s="17">
        <v>288</v>
      </c>
      <c r="N7624" s="17">
        <v>42</v>
      </c>
      <c r="O7624">
        <v>315.68419207854708</v>
      </c>
    </row>
    <row r="7625" spans="1:15" x14ac:dyDescent="0.25">
      <c r="A7625" s="10">
        <v>7623</v>
      </c>
      <c r="B7625" s="17">
        <v>318</v>
      </c>
      <c r="C7625" s="17">
        <v>46</v>
      </c>
      <c r="D7625" s="11">
        <v>0.72249134945304638</v>
      </c>
      <c r="E7625" s="11">
        <v>0.45360422375173737</v>
      </c>
      <c r="F7625" s="11">
        <v>0.48823320006443977</v>
      </c>
      <c r="G7625" s="11">
        <v>0.45360422375173742</v>
      </c>
      <c r="H7625" s="11">
        <v>0.72249134945304638</v>
      </c>
      <c r="I7625" s="17">
        <f t="shared" si="119"/>
        <v>432.16824932824738</v>
      </c>
      <c r="L7625" s="10">
        <v>2064</v>
      </c>
      <c r="M7625" s="17">
        <v>86</v>
      </c>
      <c r="N7625" s="17">
        <v>13</v>
      </c>
      <c r="O7625">
        <v>315.66551876774429</v>
      </c>
    </row>
    <row r="7626" spans="1:15" x14ac:dyDescent="0.25">
      <c r="A7626" s="10">
        <v>7624</v>
      </c>
      <c r="B7626" s="17">
        <v>318</v>
      </c>
      <c r="C7626" s="17">
        <v>46</v>
      </c>
      <c r="D7626" s="11">
        <v>0.76175264887971472</v>
      </c>
      <c r="E7626" s="11">
        <v>0.48823320006443982</v>
      </c>
      <c r="F7626" s="11">
        <v>0.46968196275406432</v>
      </c>
      <c r="G7626" s="11">
        <v>0.48823320006443977</v>
      </c>
      <c r="H7626" s="11">
        <v>0.76175264887971472</v>
      </c>
      <c r="I7626" s="17">
        <f t="shared" si="119"/>
        <v>457.8414061774472</v>
      </c>
      <c r="L7626" s="10">
        <v>4755</v>
      </c>
      <c r="M7626" s="17">
        <v>199</v>
      </c>
      <c r="N7626" s="17">
        <v>29</v>
      </c>
      <c r="O7626">
        <v>315.61729520225663</v>
      </c>
    </row>
    <row r="7627" spans="1:15" x14ac:dyDescent="0.25">
      <c r="A7627" s="10">
        <v>7625</v>
      </c>
      <c r="B7627" s="17">
        <v>318</v>
      </c>
      <c r="C7627" s="17">
        <v>46</v>
      </c>
      <c r="D7627" s="11">
        <v>0.76245166311282997</v>
      </c>
      <c r="E7627" s="11">
        <v>0.46968196275406432</v>
      </c>
      <c r="F7627" s="11">
        <v>0.44346288068873357</v>
      </c>
      <c r="G7627" s="11">
        <v>0.46968196275406437</v>
      </c>
      <c r="H7627" s="11">
        <v>0.76245166311283008</v>
      </c>
      <c r="I7627" s="17">
        <f t="shared" si="119"/>
        <v>449.59583252528068</v>
      </c>
      <c r="L7627" s="10">
        <v>770</v>
      </c>
      <c r="M7627" s="17">
        <v>33</v>
      </c>
      <c r="N7627" s="17">
        <v>5</v>
      </c>
      <c r="O7627">
        <v>315.59340826345868</v>
      </c>
    </row>
    <row r="7628" spans="1:15" x14ac:dyDescent="0.25">
      <c r="A7628" s="10">
        <v>7626</v>
      </c>
      <c r="B7628" s="17">
        <v>318</v>
      </c>
      <c r="C7628" s="17">
        <v>46</v>
      </c>
      <c r="D7628" s="11">
        <v>0.98422032018995886</v>
      </c>
      <c r="E7628" s="11">
        <v>0.57650174489535377</v>
      </c>
      <c r="F7628" s="11">
        <v>0.53469962348930633</v>
      </c>
      <c r="G7628" s="11">
        <v>0.57650174489535366</v>
      </c>
      <c r="H7628" s="11">
        <v>0.98422032018995886</v>
      </c>
      <c r="I7628" s="17">
        <f t="shared" si="119"/>
        <v>566.93918535850059</v>
      </c>
      <c r="L7628" s="10">
        <v>8356</v>
      </c>
      <c r="M7628" s="17">
        <v>349</v>
      </c>
      <c r="N7628" s="17">
        <v>50</v>
      </c>
      <c r="O7628">
        <v>315.58802112301669</v>
      </c>
    </row>
    <row r="7629" spans="1:15" x14ac:dyDescent="0.25">
      <c r="A7629" s="10">
        <v>7627</v>
      </c>
      <c r="B7629" s="17">
        <v>318</v>
      </c>
      <c r="C7629" s="17">
        <v>46</v>
      </c>
      <c r="D7629" s="11">
        <v>0.95786748360149476</v>
      </c>
      <c r="E7629" s="11">
        <v>0.53469962348930644</v>
      </c>
      <c r="F7629" s="11">
        <v>0.48421552302200566</v>
      </c>
      <c r="G7629" s="11">
        <v>0.53469962348930644</v>
      </c>
      <c r="H7629" s="11">
        <v>0.95786748360149476</v>
      </c>
      <c r="I7629" s="17">
        <f t="shared" si="119"/>
        <v>539.76606506908115</v>
      </c>
      <c r="L7629" s="10">
        <v>7180</v>
      </c>
      <c r="M7629" s="17">
        <v>300</v>
      </c>
      <c r="N7629" s="17">
        <v>43</v>
      </c>
      <c r="O7629">
        <v>315.56452935925495</v>
      </c>
    </row>
    <row r="7630" spans="1:15" x14ac:dyDescent="0.25">
      <c r="A7630" s="10">
        <v>7628</v>
      </c>
      <c r="B7630" s="17">
        <v>318</v>
      </c>
      <c r="C7630" s="17">
        <v>46</v>
      </c>
      <c r="D7630" s="11">
        <v>0.91576352629348901</v>
      </c>
      <c r="E7630" s="11">
        <v>0.48421552302200555</v>
      </c>
      <c r="F7630" s="11">
        <v>0.42762188173381777</v>
      </c>
      <c r="G7630" s="11">
        <v>0.48421552302200566</v>
      </c>
      <c r="H7630" s="11">
        <v>0.91576352629348901</v>
      </c>
      <c r="I7630" s="17">
        <f t="shared" si="119"/>
        <v>503.83541289207142</v>
      </c>
      <c r="L7630" s="10">
        <v>889</v>
      </c>
      <c r="M7630" s="17">
        <v>38</v>
      </c>
      <c r="N7630" s="17">
        <v>6</v>
      </c>
      <c r="O7630">
        <v>315.56297135841294</v>
      </c>
    </row>
    <row r="7631" spans="1:15" x14ac:dyDescent="0.25">
      <c r="A7631" s="10">
        <v>7629</v>
      </c>
      <c r="B7631" s="17">
        <v>318</v>
      </c>
      <c r="C7631" s="17">
        <v>46</v>
      </c>
      <c r="D7631" s="11">
        <v>0.65177440953616961</v>
      </c>
      <c r="E7631" s="11">
        <v>0.32893990902601367</v>
      </c>
      <c r="F7631" s="11">
        <v>0.29876322966780361</v>
      </c>
      <c r="G7631" s="11">
        <v>0.32893990902601367</v>
      </c>
      <c r="H7631" s="11">
        <v>0.65177440953616961</v>
      </c>
      <c r="I7631" s="17">
        <f t="shared" si="119"/>
        <v>352.09430384869188</v>
      </c>
      <c r="L7631" s="10">
        <v>3436</v>
      </c>
      <c r="M7631" s="17">
        <v>144</v>
      </c>
      <c r="N7631" s="17">
        <v>21</v>
      </c>
      <c r="O7631">
        <v>315.56221007035379</v>
      </c>
    </row>
    <row r="7632" spans="1:15" x14ac:dyDescent="0.25">
      <c r="A7632" s="10">
        <v>7630</v>
      </c>
      <c r="B7632" s="17">
        <v>318</v>
      </c>
      <c r="C7632" s="17">
        <v>46</v>
      </c>
      <c r="D7632" s="11">
        <v>0.60097937526309209</v>
      </c>
      <c r="E7632" s="11">
        <v>0.29876322966780361</v>
      </c>
      <c r="F7632" s="11">
        <v>0.28565368863513824</v>
      </c>
      <c r="G7632" s="11">
        <v>0.29876322966780361</v>
      </c>
      <c r="H7632" s="11">
        <v>0.60097937526309209</v>
      </c>
      <c r="I7632" s="17">
        <f t="shared" si="119"/>
        <v>323.24483949671645</v>
      </c>
      <c r="L7632" s="10">
        <v>4538</v>
      </c>
      <c r="M7632" s="17">
        <v>190</v>
      </c>
      <c r="N7632" s="17">
        <v>28</v>
      </c>
      <c r="O7632">
        <v>315.54843878737836</v>
      </c>
    </row>
    <row r="7633" spans="1:15" x14ac:dyDescent="0.25">
      <c r="A7633" s="10">
        <v>7631</v>
      </c>
      <c r="B7633" s="17">
        <v>318</v>
      </c>
      <c r="C7633" s="17">
        <v>46</v>
      </c>
      <c r="D7633" s="11">
        <v>0.55472793350526628</v>
      </c>
      <c r="E7633" s="11">
        <v>0.28565368863513824</v>
      </c>
      <c r="F7633" s="11">
        <v>0.2819434411730623</v>
      </c>
      <c r="G7633" s="11">
        <v>0.28565368863513824</v>
      </c>
      <c r="H7633" s="11">
        <v>0.55472793350526617</v>
      </c>
      <c r="I7633" s="17">
        <f t="shared" si="119"/>
        <v>303.05215182266295</v>
      </c>
      <c r="L7633" s="10">
        <v>4224</v>
      </c>
      <c r="M7633" s="17">
        <v>176</v>
      </c>
      <c r="N7633" s="17">
        <v>26</v>
      </c>
      <c r="O7633">
        <v>315.51378891734873</v>
      </c>
    </row>
    <row r="7634" spans="1:15" x14ac:dyDescent="0.25">
      <c r="A7634" s="10">
        <v>7632</v>
      </c>
      <c r="B7634" s="17">
        <v>318</v>
      </c>
      <c r="C7634" s="17">
        <v>46</v>
      </c>
      <c r="D7634" s="11">
        <v>0.52746637841375166</v>
      </c>
      <c r="E7634" s="11">
        <v>0.2819434411730623</v>
      </c>
      <c r="F7634" s="11">
        <v>0.28812718694318884</v>
      </c>
      <c r="G7634" s="11">
        <v>0.2819434411730623</v>
      </c>
      <c r="H7634" s="11">
        <v>0.52746637841375166</v>
      </c>
      <c r="I7634" s="17">
        <f t="shared" si="119"/>
        <v>293.09170503935297</v>
      </c>
      <c r="L7634" s="10">
        <v>1776</v>
      </c>
      <c r="M7634" s="17">
        <v>74</v>
      </c>
      <c r="N7634" s="17">
        <v>11</v>
      </c>
      <c r="O7634">
        <v>315.48921291570679</v>
      </c>
    </row>
    <row r="7635" spans="1:15" x14ac:dyDescent="0.25">
      <c r="A7635" s="10">
        <v>7633</v>
      </c>
      <c r="B7635" s="17">
        <v>319</v>
      </c>
      <c r="C7635" s="17">
        <v>46</v>
      </c>
      <c r="D7635" s="11">
        <v>0.5130200842626933</v>
      </c>
      <c r="E7635" s="11">
        <v>0.28812718694318884</v>
      </c>
      <c r="F7635" s="11">
        <v>0.30395757611470831</v>
      </c>
      <c r="G7635" s="11">
        <v>0.28812718694318884</v>
      </c>
      <c r="H7635" s="11">
        <v>0.5130200842626933</v>
      </c>
      <c r="I7635" s="17">
        <f t="shared" si="119"/>
        <v>291.57560478592575</v>
      </c>
      <c r="L7635" s="10">
        <v>3964</v>
      </c>
      <c r="M7635" s="17">
        <v>166</v>
      </c>
      <c r="N7635" s="17">
        <v>24</v>
      </c>
      <c r="O7635">
        <v>315.45424508279905</v>
      </c>
    </row>
    <row r="7636" spans="1:15" x14ac:dyDescent="0.25">
      <c r="A7636" s="10">
        <v>7634</v>
      </c>
      <c r="B7636" s="17">
        <v>319</v>
      </c>
      <c r="C7636" s="17">
        <v>46</v>
      </c>
      <c r="D7636" s="11">
        <v>0.50544743007060533</v>
      </c>
      <c r="E7636" s="11">
        <v>0.30395757611470825</v>
      </c>
      <c r="F7636" s="11">
        <v>0.32992930834923345</v>
      </c>
      <c r="G7636" s="11">
        <v>0.30395757611470825</v>
      </c>
      <c r="H7636" s="11">
        <v>0.50544743007060533</v>
      </c>
      <c r="I7636" s="17">
        <f t="shared" si="119"/>
        <v>296.52338040244638</v>
      </c>
      <c r="L7636" s="10">
        <v>5237</v>
      </c>
      <c r="M7636" s="17">
        <v>219</v>
      </c>
      <c r="N7636" s="17">
        <v>32</v>
      </c>
      <c r="O7636">
        <v>315.43777704824709</v>
      </c>
    </row>
    <row r="7637" spans="1:15" x14ac:dyDescent="0.25">
      <c r="A7637" s="10">
        <v>7635</v>
      </c>
      <c r="B7637" s="17">
        <v>319</v>
      </c>
      <c r="C7637" s="17">
        <v>46</v>
      </c>
      <c r="D7637" s="11">
        <v>0.49834078536726195</v>
      </c>
      <c r="E7637" s="11">
        <v>0.32992930834923345</v>
      </c>
      <c r="F7637" s="11">
        <v>0.37420492806333083</v>
      </c>
      <c r="G7637" s="11">
        <v>0.32992930834923345</v>
      </c>
      <c r="H7637" s="11">
        <v>0.49834078536726201</v>
      </c>
      <c r="I7637" s="17">
        <f t="shared" si="119"/>
        <v>306.40897177975046</v>
      </c>
      <c r="L7637" s="10">
        <v>5164</v>
      </c>
      <c r="M7637" s="17">
        <v>216</v>
      </c>
      <c r="N7637" s="17">
        <v>31</v>
      </c>
      <c r="O7637">
        <v>315.43566170957411</v>
      </c>
    </row>
    <row r="7638" spans="1:15" x14ac:dyDescent="0.25">
      <c r="A7638" s="10">
        <v>7636</v>
      </c>
      <c r="B7638" s="17">
        <v>319</v>
      </c>
      <c r="C7638" s="17">
        <v>46</v>
      </c>
      <c r="D7638" s="11">
        <v>0.50311738262688654</v>
      </c>
      <c r="E7638" s="11">
        <v>0.37420492806333083</v>
      </c>
      <c r="F7638" s="11">
        <v>0.40215545894429577</v>
      </c>
      <c r="G7638" s="11">
        <v>0.37420492806333083</v>
      </c>
      <c r="H7638" s="11">
        <v>0.50311738262688654</v>
      </c>
      <c r="I7638" s="17">
        <f t="shared" si="119"/>
        <v>326.76575202370788</v>
      </c>
      <c r="L7638" s="10">
        <v>3216</v>
      </c>
      <c r="M7638" s="17">
        <v>134</v>
      </c>
      <c r="N7638" s="17">
        <v>20</v>
      </c>
      <c r="O7638">
        <v>315.4281528677493</v>
      </c>
    </row>
    <row r="7639" spans="1:15" x14ac:dyDescent="0.25">
      <c r="A7639" s="10">
        <v>7637</v>
      </c>
      <c r="B7639" s="17">
        <v>319</v>
      </c>
      <c r="C7639" s="17">
        <v>46</v>
      </c>
      <c r="D7639" s="11">
        <v>0.53061194246277288</v>
      </c>
      <c r="E7639" s="11">
        <v>0.40215545894429577</v>
      </c>
      <c r="F7639" s="11">
        <v>0.42713779185560324</v>
      </c>
      <c r="G7639" s="11">
        <v>0.40215545894429572</v>
      </c>
      <c r="H7639" s="11">
        <v>0.53061194246277277</v>
      </c>
      <c r="I7639" s="17">
        <f t="shared" si="119"/>
        <v>347.74351684002971</v>
      </c>
      <c r="L7639" s="10">
        <v>4011</v>
      </c>
      <c r="M7639" s="17">
        <v>168</v>
      </c>
      <c r="N7639" s="17">
        <v>24</v>
      </c>
      <c r="O7639">
        <v>315.42661257926881</v>
      </c>
    </row>
    <row r="7640" spans="1:15" x14ac:dyDescent="0.25">
      <c r="A7640" s="10">
        <v>7638</v>
      </c>
      <c r="B7640" s="17">
        <v>319</v>
      </c>
      <c r="C7640" s="17">
        <v>46</v>
      </c>
      <c r="D7640" s="11">
        <v>0.62206630462875023</v>
      </c>
      <c r="E7640" s="11">
        <v>0.42713779185560319</v>
      </c>
      <c r="F7640" s="11">
        <v>0.43777383458021801</v>
      </c>
      <c r="G7640" s="11">
        <v>0.42713779185560319</v>
      </c>
      <c r="H7640" s="11">
        <v>0.62206630462875034</v>
      </c>
      <c r="I7640" s="17">
        <f t="shared" si="119"/>
        <v>387.42728760665011</v>
      </c>
      <c r="L7640" s="10">
        <v>3119</v>
      </c>
      <c r="M7640" s="17">
        <v>130</v>
      </c>
      <c r="N7640" s="17">
        <v>19</v>
      </c>
      <c r="O7640">
        <v>315.42501279099326</v>
      </c>
    </row>
    <row r="7641" spans="1:15" x14ac:dyDescent="0.25">
      <c r="A7641" s="10">
        <v>7639</v>
      </c>
      <c r="B7641" s="17">
        <v>319</v>
      </c>
      <c r="C7641" s="17">
        <v>46</v>
      </c>
      <c r="D7641" s="11">
        <v>0.66959927248062079</v>
      </c>
      <c r="E7641" s="11">
        <v>0.43777383458021796</v>
      </c>
      <c r="F7641" s="11">
        <v>0.44445228001195342</v>
      </c>
      <c r="G7641" s="11">
        <v>0.43777383458021796</v>
      </c>
      <c r="H7641" s="11">
        <v>0.66959927248062079</v>
      </c>
      <c r="I7641" s="17">
        <f t="shared" si="119"/>
        <v>407.15939222636399</v>
      </c>
      <c r="L7641" s="10">
        <v>2640</v>
      </c>
      <c r="M7641" s="17">
        <v>110</v>
      </c>
      <c r="N7641" s="17">
        <v>16</v>
      </c>
      <c r="O7641">
        <v>315.42193857674295</v>
      </c>
    </row>
    <row r="7642" spans="1:15" x14ac:dyDescent="0.25">
      <c r="A7642" s="10">
        <v>7640</v>
      </c>
      <c r="B7642" s="17">
        <v>319</v>
      </c>
      <c r="C7642" s="17">
        <v>46</v>
      </c>
      <c r="D7642" s="11">
        <v>0.68323005002637804</v>
      </c>
      <c r="E7642" s="11">
        <v>0.44445228001195342</v>
      </c>
      <c r="F7642" s="11">
        <v>0.45805652070622771</v>
      </c>
      <c r="G7642" s="11">
        <v>0.44445228001195336</v>
      </c>
      <c r="H7642" s="11">
        <v>0.68323005002637804</v>
      </c>
      <c r="I7642" s="17">
        <f t="shared" si="119"/>
        <v>414.73678884147148</v>
      </c>
      <c r="L7642" s="10">
        <v>2116</v>
      </c>
      <c r="M7642" s="17">
        <v>89</v>
      </c>
      <c r="N7642" s="17">
        <v>13</v>
      </c>
      <c r="O7642">
        <v>315.39945383870219</v>
      </c>
    </row>
    <row r="7643" spans="1:15" x14ac:dyDescent="0.25">
      <c r="A7643" s="10">
        <v>7641</v>
      </c>
      <c r="B7643" s="17">
        <v>319</v>
      </c>
      <c r="C7643" s="17">
        <v>46</v>
      </c>
      <c r="D7643" s="11">
        <v>0.71130712172319377</v>
      </c>
      <c r="E7643" s="11">
        <v>0.45805652070622765</v>
      </c>
      <c r="F7643" s="11">
        <v>0.46770316410762253</v>
      </c>
      <c r="G7643" s="11">
        <v>0.45805652070622765</v>
      </c>
      <c r="H7643" s="11">
        <v>0.71130712172319388</v>
      </c>
      <c r="I7643" s="17">
        <f t="shared" si="119"/>
        <v>429.54901379821797</v>
      </c>
      <c r="L7643" s="10">
        <v>6557</v>
      </c>
      <c r="M7643" s="17">
        <v>274</v>
      </c>
      <c r="N7643" s="17">
        <v>40</v>
      </c>
      <c r="O7643">
        <v>315.34251681815022</v>
      </c>
    </row>
    <row r="7644" spans="1:15" x14ac:dyDescent="0.25">
      <c r="A7644" s="10">
        <v>7642</v>
      </c>
      <c r="B7644" s="17">
        <v>319</v>
      </c>
      <c r="C7644" s="17">
        <v>46</v>
      </c>
      <c r="D7644" s="11">
        <v>0.73821916969815071</v>
      </c>
      <c r="E7644" s="11">
        <v>0.46770316410762258</v>
      </c>
      <c r="F7644" s="11">
        <v>0.48056535530948452</v>
      </c>
      <c r="G7644" s="11">
        <v>0.46770316410762258</v>
      </c>
      <c r="H7644" s="11">
        <v>0.73821916969815071</v>
      </c>
      <c r="I7644" s="17">
        <f t="shared" si="119"/>
        <v>442.53401415883661</v>
      </c>
      <c r="L7644" s="10">
        <v>1012</v>
      </c>
      <c r="M7644" s="17">
        <v>43</v>
      </c>
      <c r="N7644" s="17">
        <v>7</v>
      </c>
      <c r="O7644">
        <v>315.33195147443712</v>
      </c>
    </row>
    <row r="7645" spans="1:15" x14ac:dyDescent="0.25">
      <c r="A7645" s="10">
        <v>7643</v>
      </c>
      <c r="B7645" s="17">
        <v>319</v>
      </c>
      <c r="C7645" s="17">
        <v>46</v>
      </c>
      <c r="D7645" s="11">
        <v>0.75021891403330454</v>
      </c>
      <c r="E7645" s="11">
        <v>0.48056535530948452</v>
      </c>
      <c r="F7645" s="11">
        <v>0.47932860615545925</v>
      </c>
      <c r="G7645" s="11">
        <v>0.48056535530948452</v>
      </c>
      <c r="H7645" s="11">
        <v>0.75021891403330454</v>
      </c>
      <c r="I7645" s="17">
        <f t="shared" si="119"/>
        <v>451.46933886066961</v>
      </c>
      <c r="L7645" s="10">
        <v>4080</v>
      </c>
      <c r="M7645" s="17">
        <v>170</v>
      </c>
      <c r="N7645" s="17">
        <v>25</v>
      </c>
      <c r="O7645">
        <v>315.32208155627723</v>
      </c>
    </row>
    <row r="7646" spans="1:15" x14ac:dyDescent="0.25">
      <c r="A7646" s="10">
        <v>7644</v>
      </c>
      <c r="B7646" s="17">
        <v>319</v>
      </c>
      <c r="C7646" s="17">
        <v>46</v>
      </c>
      <c r="D7646" s="11">
        <v>0.76303417497375947</v>
      </c>
      <c r="E7646" s="11">
        <v>0.47932860615545925</v>
      </c>
      <c r="F7646" s="11">
        <v>0.48130740480189893</v>
      </c>
      <c r="G7646" s="11">
        <v>0.47932860615545925</v>
      </c>
      <c r="H7646" s="11">
        <v>0.76303417497375947</v>
      </c>
      <c r="I7646" s="17">
        <f t="shared" si="119"/>
        <v>455.15467464586266</v>
      </c>
      <c r="L7646" s="10">
        <v>2184</v>
      </c>
      <c r="M7646" s="17">
        <v>91</v>
      </c>
      <c r="N7646" s="17">
        <v>13</v>
      </c>
      <c r="O7646">
        <v>315.26601983643496</v>
      </c>
    </row>
    <row r="7647" spans="1:15" x14ac:dyDescent="0.25">
      <c r="A7647" s="10">
        <v>7645</v>
      </c>
      <c r="B7647" s="17">
        <v>319</v>
      </c>
      <c r="C7647" s="17">
        <v>46</v>
      </c>
      <c r="D7647" s="11">
        <v>0.76699525562808291</v>
      </c>
      <c r="E7647" s="11">
        <v>0.48130740480189893</v>
      </c>
      <c r="F7647" s="11">
        <v>0.47759715733982294</v>
      </c>
      <c r="G7647" s="11">
        <v>0.48130740480189893</v>
      </c>
      <c r="H7647" s="11">
        <v>0.76699525562808279</v>
      </c>
      <c r="I7647" s="17">
        <f t="shared" si="119"/>
        <v>457.06533001533899</v>
      </c>
      <c r="L7647" s="10">
        <v>5040</v>
      </c>
      <c r="M7647" s="17">
        <v>210</v>
      </c>
      <c r="N7647" s="17">
        <v>30</v>
      </c>
      <c r="O7647">
        <v>315.24805330083666</v>
      </c>
    </row>
    <row r="7648" spans="1:15" x14ac:dyDescent="0.25">
      <c r="A7648" s="10">
        <v>7646</v>
      </c>
      <c r="B7648" s="17">
        <v>319</v>
      </c>
      <c r="C7648" s="17">
        <v>46</v>
      </c>
      <c r="D7648" s="11">
        <v>0.75301497096576786</v>
      </c>
      <c r="E7648" s="11">
        <v>0.47759715733982294</v>
      </c>
      <c r="F7648" s="11">
        <v>0.47166076140050395</v>
      </c>
      <c r="G7648" s="11">
        <v>0.47759715733982294</v>
      </c>
      <c r="H7648" s="11">
        <v>0.75301497096576775</v>
      </c>
      <c r="I7648" s="17">
        <f t="shared" si="119"/>
        <v>450.87008410099497</v>
      </c>
      <c r="L7648" s="10">
        <v>506</v>
      </c>
      <c r="M7648" s="17">
        <v>22</v>
      </c>
      <c r="N7648" s="17">
        <v>4</v>
      </c>
      <c r="O7648">
        <v>315.22655151344583</v>
      </c>
    </row>
    <row r="7649" spans="1:15" x14ac:dyDescent="0.25">
      <c r="A7649" s="10">
        <v>7647</v>
      </c>
      <c r="B7649" s="17">
        <v>319</v>
      </c>
      <c r="C7649" s="17">
        <v>46</v>
      </c>
      <c r="D7649" s="11">
        <v>0.73798616495377889</v>
      </c>
      <c r="E7649" s="11">
        <v>0.47166076140050395</v>
      </c>
      <c r="F7649" s="11">
        <v>0.46448761630715751</v>
      </c>
      <c r="G7649" s="11">
        <v>0.47166076140050389</v>
      </c>
      <c r="H7649" s="11">
        <v>0.73798616495377889</v>
      </c>
      <c r="I7649" s="17">
        <f t="shared" si="119"/>
        <v>443.39938199769711</v>
      </c>
      <c r="L7649" s="10">
        <v>7492</v>
      </c>
      <c r="M7649" s="17">
        <v>313</v>
      </c>
      <c r="N7649" s="17">
        <v>45</v>
      </c>
      <c r="O7649">
        <v>315.20655957675376</v>
      </c>
    </row>
    <row r="7650" spans="1:15" x14ac:dyDescent="0.25">
      <c r="A7650" s="10">
        <v>7648</v>
      </c>
      <c r="B7650" s="17">
        <v>319</v>
      </c>
      <c r="C7650" s="17">
        <v>46</v>
      </c>
      <c r="D7650" s="11">
        <v>0.71014209800133488</v>
      </c>
      <c r="E7650" s="11">
        <v>0.46448761630715757</v>
      </c>
      <c r="F7650" s="11">
        <v>0.45558302239817922</v>
      </c>
      <c r="G7650" s="11">
        <v>0.46448761630715757</v>
      </c>
      <c r="H7650" s="11">
        <v>0.71014209800133499</v>
      </c>
      <c r="I7650" s="17">
        <f t="shared" si="119"/>
        <v>431.26383877921739</v>
      </c>
      <c r="L7650" s="10">
        <v>6458</v>
      </c>
      <c r="M7650" s="17">
        <v>270</v>
      </c>
      <c r="N7650" s="17">
        <v>39</v>
      </c>
      <c r="O7650">
        <v>315.20642785174095</v>
      </c>
    </row>
    <row r="7651" spans="1:15" x14ac:dyDescent="0.25">
      <c r="A7651" s="10">
        <v>7649</v>
      </c>
      <c r="B7651" s="17">
        <v>319</v>
      </c>
      <c r="C7651" s="17">
        <v>46</v>
      </c>
      <c r="D7651" s="11">
        <v>0.73227754871666728</v>
      </c>
      <c r="E7651" s="11">
        <v>0.45558302239817916</v>
      </c>
      <c r="F7651" s="11">
        <v>0.45113072544368882</v>
      </c>
      <c r="G7651" s="11">
        <v>0.4555830223981791</v>
      </c>
      <c r="H7651" s="11">
        <v>0.73227754871666728</v>
      </c>
      <c r="I7651" s="17">
        <f t="shared" si="119"/>
        <v>434.60725356635271</v>
      </c>
      <c r="L7651" s="10">
        <v>2953</v>
      </c>
      <c r="M7651" s="17">
        <v>124</v>
      </c>
      <c r="N7651" s="17">
        <v>18</v>
      </c>
      <c r="O7651">
        <v>315.18969636716508</v>
      </c>
    </row>
    <row r="7652" spans="1:15" x14ac:dyDescent="0.25">
      <c r="A7652" s="10">
        <v>7650</v>
      </c>
      <c r="B7652" s="17">
        <v>319</v>
      </c>
      <c r="C7652" s="17">
        <v>46</v>
      </c>
      <c r="D7652" s="11">
        <v>0.9817970708484911</v>
      </c>
      <c r="E7652" s="11">
        <v>0.58646994307679556</v>
      </c>
      <c r="F7652" s="11">
        <v>0.56846287539418905</v>
      </c>
      <c r="G7652" s="11">
        <v>0.58646994307679556</v>
      </c>
      <c r="H7652" s="11">
        <v>0.9817970708484911</v>
      </c>
      <c r="I7652" s="17">
        <f t="shared" si="119"/>
        <v>571.50155491800297</v>
      </c>
      <c r="L7652" s="10">
        <v>7801</v>
      </c>
      <c r="M7652" s="17">
        <v>326</v>
      </c>
      <c r="N7652" s="17">
        <v>47</v>
      </c>
      <c r="O7652">
        <v>315.17416313311901</v>
      </c>
    </row>
    <row r="7653" spans="1:15" x14ac:dyDescent="0.25">
      <c r="A7653" s="10">
        <v>7651</v>
      </c>
      <c r="B7653" s="17">
        <v>319</v>
      </c>
      <c r="C7653" s="17">
        <v>46</v>
      </c>
      <c r="D7653" s="11">
        <v>0.991187162046679</v>
      </c>
      <c r="E7653" s="11">
        <v>0.56846287539418905</v>
      </c>
      <c r="F7653" s="11">
        <v>0.51572789146656139</v>
      </c>
      <c r="G7653" s="11">
        <v>0.56846287539418905</v>
      </c>
      <c r="H7653" s="11">
        <v>0.99118716204667912</v>
      </c>
      <c r="I7653" s="17">
        <f t="shared" si="119"/>
        <v>565.19415767127543</v>
      </c>
      <c r="L7653" s="10">
        <v>699</v>
      </c>
      <c r="M7653" s="17">
        <v>30</v>
      </c>
      <c r="N7653" s="17">
        <v>5</v>
      </c>
      <c r="O7653">
        <v>315.17327012004728</v>
      </c>
    </row>
    <row r="7654" spans="1:15" x14ac:dyDescent="0.25">
      <c r="A7654" s="10">
        <v>7652</v>
      </c>
      <c r="B7654" s="17">
        <v>319</v>
      </c>
      <c r="C7654" s="17">
        <v>46</v>
      </c>
      <c r="D7654" s="11">
        <v>0.95968492060759591</v>
      </c>
      <c r="E7654" s="11">
        <v>0.51572789146656128</v>
      </c>
      <c r="F7654" s="11">
        <v>0.47135333182014516</v>
      </c>
      <c r="G7654" s="11">
        <v>0.51572789146656139</v>
      </c>
      <c r="H7654" s="11">
        <v>0.95968492060759591</v>
      </c>
      <c r="I7654" s="17">
        <f t="shared" si="119"/>
        <v>532.24446445386104</v>
      </c>
      <c r="L7654" s="10">
        <v>819</v>
      </c>
      <c r="M7654" s="17">
        <v>35</v>
      </c>
      <c r="N7654" s="17">
        <v>5</v>
      </c>
      <c r="O7654">
        <v>315.16331026430908</v>
      </c>
    </row>
    <row r="7655" spans="1:15" x14ac:dyDescent="0.25">
      <c r="A7655" s="10">
        <v>7653</v>
      </c>
      <c r="B7655" s="17">
        <v>319</v>
      </c>
      <c r="C7655" s="17">
        <v>46</v>
      </c>
      <c r="D7655" s="11">
        <v>0.70886057190728913</v>
      </c>
      <c r="E7655" s="11">
        <v>0.36257948601549622</v>
      </c>
      <c r="F7655" s="11">
        <v>0.32745581004118496</v>
      </c>
      <c r="G7655" s="11">
        <v>0.36257948601549622</v>
      </c>
      <c r="H7655" s="11">
        <v>0.70886057190728913</v>
      </c>
      <c r="I7655" s="17">
        <f t="shared" si="119"/>
        <v>384.96540981817839</v>
      </c>
      <c r="L7655" s="10">
        <v>4634</v>
      </c>
      <c r="M7655" s="17">
        <v>194</v>
      </c>
      <c r="N7655" s="17">
        <v>28</v>
      </c>
      <c r="O7655">
        <v>315.1582283613256</v>
      </c>
    </row>
    <row r="7656" spans="1:15" x14ac:dyDescent="0.25">
      <c r="A7656" s="10">
        <v>7654</v>
      </c>
      <c r="B7656" s="17">
        <v>319</v>
      </c>
      <c r="C7656" s="17">
        <v>46</v>
      </c>
      <c r="D7656" s="11">
        <v>0.63744461775729699</v>
      </c>
      <c r="E7656" s="11">
        <v>0.32745581004118496</v>
      </c>
      <c r="F7656" s="11">
        <v>0.30494697543792809</v>
      </c>
      <c r="G7656" s="11">
        <v>0.32745581004118496</v>
      </c>
      <c r="H7656" s="11">
        <v>0.63744461775729699</v>
      </c>
      <c r="I7656" s="17">
        <f t="shared" si="119"/>
        <v>347.16248071632617</v>
      </c>
      <c r="L7656" s="10">
        <v>7445</v>
      </c>
      <c r="M7656" s="17">
        <v>311</v>
      </c>
      <c r="N7656" s="17">
        <v>45</v>
      </c>
      <c r="O7656">
        <v>315.13450358532162</v>
      </c>
    </row>
    <row r="7657" spans="1:15" x14ac:dyDescent="0.25">
      <c r="A7657" s="10">
        <v>7655</v>
      </c>
      <c r="B7657" s="17">
        <v>319</v>
      </c>
      <c r="C7657" s="17">
        <v>46</v>
      </c>
      <c r="D7657" s="11">
        <v>0.58000894826961857</v>
      </c>
      <c r="E7657" s="11">
        <v>0.30494697543792804</v>
      </c>
      <c r="F7657" s="11">
        <v>0.29579503169814414</v>
      </c>
      <c r="G7657" s="11">
        <v>0.30494697543792804</v>
      </c>
      <c r="H7657" s="11">
        <v>0.58000894826961857</v>
      </c>
      <c r="I7657" s="17">
        <f t="shared" si="119"/>
        <v>319.41345488937486</v>
      </c>
      <c r="L7657" s="10">
        <v>7781</v>
      </c>
      <c r="M7657" s="17">
        <v>325</v>
      </c>
      <c r="N7657" s="17">
        <v>47</v>
      </c>
      <c r="O7657">
        <v>315.13302279663816</v>
      </c>
    </row>
    <row r="7658" spans="1:15" x14ac:dyDescent="0.25">
      <c r="A7658" s="10">
        <v>7656</v>
      </c>
      <c r="B7658" s="17">
        <v>319</v>
      </c>
      <c r="C7658" s="17">
        <v>46</v>
      </c>
      <c r="D7658" s="11">
        <v>0.53888361088797609</v>
      </c>
      <c r="E7658" s="11">
        <v>0.29579503169814414</v>
      </c>
      <c r="F7658" s="11">
        <v>0.29703178085216736</v>
      </c>
      <c r="G7658" s="11">
        <v>0.29579503169814408</v>
      </c>
      <c r="H7658" s="11">
        <v>0.53888361088797609</v>
      </c>
      <c r="I7658" s="17">
        <f t="shared" si="119"/>
        <v>302.64203939749666</v>
      </c>
      <c r="L7658" s="10">
        <v>8643</v>
      </c>
      <c r="M7658" s="17">
        <v>361</v>
      </c>
      <c r="N7658" s="17">
        <v>52</v>
      </c>
      <c r="O7658">
        <v>315.05227106250396</v>
      </c>
    </row>
    <row r="7659" spans="1:15" x14ac:dyDescent="0.25">
      <c r="A7659" s="10">
        <v>7657</v>
      </c>
      <c r="B7659" s="17">
        <v>320</v>
      </c>
      <c r="C7659" s="17">
        <v>46</v>
      </c>
      <c r="D7659" s="11">
        <v>0.51500062458985441</v>
      </c>
      <c r="E7659" s="11">
        <v>0.29703178085216736</v>
      </c>
      <c r="F7659" s="11">
        <v>0.30544167509953901</v>
      </c>
      <c r="G7659" s="11">
        <v>0.2970317808521673</v>
      </c>
      <c r="H7659" s="11">
        <v>0.51500062458985441</v>
      </c>
      <c r="I7659" s="17">
        <f t="shared" si="119"/>
        <v>295.83057921360194</v>
      </c>
      <c r="L7659" s="10">
        <v>1680</v>
      </c>
      <c r="M7659" s="17">
        <v>70</v>
      </c>
      <c r="N7659" s="17">
        <v>10</v>
      </c>
      <c r="O7659">
        <v>315.04004006800801</v>
      </c>
    </row>
    <row r="7660" spans="1:15" x14ac:dyDescent="0.25">
      <c r="A7660" s="10">
        <v>7658</v>
      </c>
      <c r="B7660" s="17">
        <v>320</v>
      </c>
      <c r="C7660" s="17">
        <v>46</v>
      </c>
      <c r="D7660" s="11">
        <v>0.50905900360836986</v>
      </c>
      <c r="E7660" s="11">
        <v>0.30544167509953901</v>
      </c>
      <c r="F7660" s="11">
        <v>0.31830386630139895</v>
      </c>
      <c r="G7660" s="11">
        <v>0.30544167509953901</v>
      </c>
      <c r="H7660" s="11">
        <v>0.50905900360836986</v>
      </c>
      <c r="I7660" s="17">
        <f t="shared" si="119"/>
        <v>297.80770584654994</v>
      </c>
      <c r="L7660" s="10">
        <v>5934</v>
      </c>
      <c r="M7660" s="17">
        <v>248</v>
      </c>
      <c r="N7660" s="17">
        <v>36</v>
      </c>
      <c r="O7660">
        <v>315.02597489722643</v>
      </c>
    </row>
    <row r="7661" spans="1:15" x14ac:dyDescent="0.25">
      <c r="A7661" s="10">
        <v>7659</v>
      </c>
      <c r="B7661" s="17">
        <v>320</v>
      </c>
      <c r="C7661" s="17">
        <v>46</v>
      </c>
      <c r="D7661" s="11">
        <v>0.52199076692101187</v>
      </c>
      <c r="E7661" s="11">
        <v>0.3183038663013989</v>
      </c>
      <c r="F7661" s="11">
        <v>0.35070669413685412</v>
      </c>
      <c r="G7661" s="11">
        <v>0.3183038663013989</v>
      </c>
      <c r="H7661" s="11">
        <v>0.52199076692101187</v>
      </c>
      <c r="I7661" s="17">
        <f t="shared" si="119"/>
        <v>308.3868597007575</v>
      </c>
      <c r="L7661" s="10">
        <v>1996</v>
      </c>
      <c r="M7661" s="17">
        <v>84</v>
      </c>
      <c r="N7661" s="17">
        <v>12</v>
      </c>
      <c r="O7661">
        <v>315.00797293690437</v>
      </c>
    </row>
    <row r="7662" spans="1:15" x14ac:dyDescent="0.25">
      <c r="A7662" s="10">
        <v>7660</v>
      </c>
      <c r="B7662" s="17">
        <v>320</v>
      </c>
      <c r="C7662" s="17">
        <v>46</v>
      </c>
      <c r="D7662" s="11">
        <v>0.56032004737019192</v>
      </c>
      <c r="E7662" s="11">
        <v>0.35070669413685412</v>
      </c>
      <c r="F7662" s="11">
        <v>0.40636040606798263</v>
      </c>
      <c r="G7662" s="11">
        <v>0.35070669413685412</v>
      </c>
      <c r="H7662" s="11">
        <v>0.56032004737019192</v>
      </c>
      <c r="I7662" s="17">
        <f t="shared" si="119"/>
        <v>335.83950905592235</v>
      </c>
      <c r="L7662" s="10">
        <v>8354</v>
      </c>
      <c r="M7662" s="17">
        <v>349</v>
      </c>
      <c r="N7662" s="17">
        <v>50</v>
      </c>
      <c r="O7662">
        <v>315.00248949617475</v>
      </c>
    </row>
    <row r="7663" spans="1:15" x14ac:dyDescent="0.25">
      <c r="A7663" s="10">
        <v>7661</v>
      </c>
      <c r="B7663" s="17">
        <v>320</v>
      </c>
      <c r="C7663" s="17">
        <v>46</v>
      </c>
      <c r="D7663" s="11">
        <v>0.62800792561023377</v>
      </c>
      <c r="E7663" s="11">
        <v>0.40636040606798263</v>
      </c>
      <c r="F7663" s="11">
        <v>0.43851588407263237</v>
      </c>
      <c r="G7663" s="11">
        <v>0.40636040606798257</v>
      </c>
      <c r="H7663" s="11">
        <v>0.62800792561023377</v>
      </c>
      <c r="I7663" s="17">
        <f t="shared" si="119"/>
        <v>381.04733398537314</v>
      </c>
      <c r="L7663" s="10">
        <v>6409</v>
      </c>
      <c r="M7663" s="17">
        <v>268</v>
      </c>
      <c r="N7663" s="17">
        <v>39</v>
      </c>
      <c r="O7663">
        <v>314.93933818461619</v>
      </c>
    </row>
    <row r="7664" spans="1:15" x14ac:dyDescent="0.25">
      <c r="A7664" s="10">
        <v>7662</v>
      </c>
      <c r="B7664" s="17">
        <v>320</v>
      </c>
      <c r="C7664" s="17">
        <v>46</v>
      </c>
      <c r="D7664" s="11">
        <v>0.68509408798135329</v>
      </c>
      <c r="E7664" s="11">
        <v>0.43851588407263231</v>
      </c>
      <c r="F7664" s="11">
        <v>0.42664309219399238</v>
      </c>
      <c r="G7664" s="11">
        <v>0.43851588407263231</v>
      </c>
      <c r="H7664" s="11">
        <v>0.68509408798135329</v>
      </c>
      <c r="I7664" s="17">
        <f t="shared" si="119"/>
        <v>411.70218547084562</v>
      </c>
      <c r="L7664" s="10">
        <v>5354</v>
      </c>
      <c r="M7664" s="17">
        <v>224</v>
      </c>
      <c r="N7664" s="17">
        <v>32</v>
      </c>
      <c r="O7664">
        <v>314.93879855914713</v>
      </c>
    </row>
    <row r="7665" spans="1:15" x14ac:dyDescent="0.25">
      <c r="A7665" s="10">
        <v>7663</v>
      </c>
      <c r="B7665" s="17">
        <v>320</v>
      </c>
      <c r="C7665" s="17">
        <v>46</v>
      </c>
      <c r="D7665" s="11">
        <v>0.71398667628347134</v>
      </c>
      <c r="E7665" s="11">
        <v>0.42664309219399232</v>
      </c>
      <c r="F7665" s="11">
        <v>0.42911659050204287</v>
      </c>
      <c r="G7665" s="11">
        <v>0.42664309219399227</v>
      </c>
      <c r="H7665" s="11">
        <v>0.71398667628347134</v>
      </c>
      <c r="I7665" s="17">
        <f t="shared" si="119"/>
        <v>416.29763690838945</v>
      </c>
      <c r="L7665" s="10">
        <v>7758</v>
      </c>
      <c r="M7665" s="17">
        <v>324</v>
      </c>
      <c r="N7665" s="17">
        <v>47</v>
      </c>
      <c r="O7665">
        <v>314.93429806906647</v>
      </c>
    </row>
    <row r="7666" spans="1:15" x14ac:dyDescent="0.25">
      <c r="A7666" s="10">
        <v>7664</v>
      </c>
      <c r="B7666" s="17">
        <v>320</v>
      </c>
      <c r="C7666" s="17">
        <v>46</v>
      </c>
      <c r="D7666" s="11">
        <v>0.6974433394330648</v>
      </c>
      <c r="E7666" s="11">
        <v>0.42911659050204293</v>
      </c>
      <c r="F7666" s="11">
        <v>0.43480563661055849</v>
      </c>
      <c r="G7666" s="11">
        <v>0.42911659050204287</v>
      </c>
      <c r="H7666" s="11">
        <v>0.6974433394330648</v>
      </c>
      <c r="I7666" s="17">
        <f t="shared" si="119"/>
        <v>412.22073028382022</v>
      </c>
      <c r="L7666" s="10">
        <v>7685</v>
      </c>
      <c r="M7666" s="17">
        <v>321</v>
      </c>
      <c r="N7666" s="17">
        <v>46</v>
      </c>
      <c r="O7666">
        <v>314.89320588272994</v>
      </c>
    </row>
    <row r="7667" spans="1:15" x14ac:dyDescent="0.25">
      <c r="A7667" s="10">
        <v>7665</v>
      </c>
      <c r="B7667" s="17">
        <v>320</v>
      </c>
      <c r="C7667" s="17">
        <v>46</v>
      </c>
      <c r="D7667" s="11">
        <v>0.69359876115092844</v>
      </c>
      <c r="E7667" s="11">
        <v>0.43480563661055849</v>
      </c>
      <c r="F7667" s="11">
        <v>0.43752648474941247</v>
      </c>
      <c r="G7667" s="11">
        <v>0.43480563661055849</v>
      </c>
      <c r="H7667" s="11">
        <v>0.69359876115092833</v>
      </c>
      <c r="I7667" s="17">
        <f t="shared" si="119"/>
        <v>413.37491760249696</v>
      </c>
      <c r="L7667" s="10">
        <v>1538</v>
      </c>
      <c r="M7667" s="17">
        <v>65</v>
      </c>
      <c r="N7667" s="17">
        <v>10</v>
      </c>
      <c r="O7667">
        <v>314.87885954956141</v>
      </c>
    </row>
    <row r="7668" spans="1:15" x14ac:dyDescent="0.25">
      <c r="A7668" s="10">
        <v>7666</v>
      </c>
      <c r="B7668" s="17">
        <v>320</v>
      </c>
      <c r="C7668" s="17">
        <v>46</v>
      </c>
      <c r="D7668" s="11">
        <v>0.68928817338004855</v>
      </c>
      <c r="E7668" s="11">
        <v>0.43752648474941247</v>
      </c>
      <c r="F7668" s="11">
        <v>0.42590104270157797</v>
      </c>
      <c r="G7668" s="11">
        <v>0.43752648474941253</v>
      </c>
      <c r="H7668" s="11">
        <v>0.68928817338004855</v>
      </c>
      <c r="I7668" s="17">
        <f t="shared" si="119"/>
        <v>412.61885108944364</v>
      </c>
      <c r="L7668" s="10">
        <v>387</v>
      </c>
      <c r="M7668" s="17">
        <v>17</v>
      </c>
      <c r="N7668" s="17">
        <v>3</v>
      </c>
      <c r="O7668">
        <v>314.86214577734711</v>
      </c>
    </row>
    <row r="7669" spans="1:15" x14ac:dyDescent="0.25">
      <c r="A7669" s="10">
        <v>7667</v>
      </c>
      <c r="B7669" s="17">
        <v>320</v>
      </c>
      <c r="C7669" s="17">
        <v>46</v>
      </c>
      <c r="D7669" s="11">
        <v>0.68264753816544865</v>
      </c>
      <c r="E7669" s="11">
        <v>0.42590104270157791</v>
      </c>
      <c r="F7669" s="11">
        <v>0.42194344540869655</v>
      </c>
      <c r="G7669" s="11">
        <v>0.42590104270157786</v>
      </c>
      <c r="H7669" s="11">
        <v>0.68264753816544865</v>
      </c>
      <c r="I7669" s="17">
        <f t="shared" si="119"/>
        <v>405.68536710992259</v>
      </c>
      <c r="L7669" s="10">
        <v>3817</v>
      </c>
      <c r="M7669" s="17">
        <v>160</v>
      </c>
      <c r="N7669" s="17">
        <v>23</v>
      </c>
      <c r="O7669">
        <v>314.82725016965526</v>
      </c>
    </row>
    <row r="7670" spans="1:15" x14ac:dyDescent="0.25">
      <c r="A7670" s="10">
        <v>7668</v>
      </c>
      <c r="B7670" s="17">
        <v>320</v>
      </c>
      <c r="C7670" s="17">
        <v>46</v>
      </c>
      <c r="D7670" s="11">
        <v>0.67810394565019594</v>
      </c>
      <c r="E7670" s="11">
        <v>0.42194344540869655</v>
      </c>
      <c r="F7670" s="11">
        <v>0.41724379862340283</v>
      </c>
      <c r="G7670" s="11">
        <v>0.42194344540869655</v>
      </c>
      <c r="H7670" s="11">
        <v>0.67810394565019583</v>
      </c>
      <c r="I7670" s="17">
        <f t="shared" si="119"/>
        <v>402.46039271647737</v>
      </c>
      <c r="L7670" s="10">
        <v>457</v>
      </c>
      <c r="M7670" s="17">
        <v>20</v>
      </c>
      <c r="N7670" s="17">
        <v>3</v>
      </c>
      <c r="O7670">
        <v>314.82698035692044</v>
      </c>
    </row>
    <row r="7671" spans="1:15" x14ac:dyDescent="0.25">
      <c r="A7671" s="10">
        <v>7669</v>
      </c>
      <c r="B7671" s="17">
        <v>320</v>
      </c>
      <c r="C7671" s="17">
        <v>46</v>
      </c>
      <c r="D7671" s="11">
        <v>0.67670591718396422</v>
      </c>
      <c r="E7671" s="11">
        <v>0.41724379862340283</v>
      </c>
      <c r="F7671" s="11">
        <v>0.41328620133052146</v>
      </c>
      <c r="G7671" s="11">
        <v>0.41724379862340277</v>
      </c>
      <c r="H7671" s="11">
        <v>0.67670591718396422</v>
      </c>
      <c r="I7671" s="17">
        <f t="shared" si="119"/>
        <v>399.97486100145056</v>
      </c>
      <c r="L7671" s="10">
        <v>8645</v>
      </c>
      <c r="M7671" s="17">
        <v>361</v>
      </c>
      <c r="N7671" s="17">
        <v>52</v>
      </c>
      <c r="O7671">
        <v>314.81147119794616</v>
      </c>
    </row>
    <row r="7672" spans="1:15" x14ac:dyDescent="0.25">
      <c r="A7672" s="10">
        <v>7670</v>
      </c>
      <c r="B7672" s="17">
        <v>320</v>
      </c>
      <c r="C7672" s="17">
        <v>46</v>
      </c>
      <c r="D7672" s="11">
        <v>0.67274483652964179</v>
      </c>
      <c r="E7672" s="11">
        <v>0.41328620133052146</v>
      </c>
      <c r="F7672" s="11">
        <v>0.43727913491860698</v>
      </c>
      <c r="G7672" s="11">
        <v>0.41328620133052146</v>
      </c>
      <c r="H7672" s="11">
        <v>0.6727448365296419</v>
      </c>
      <c r="I7672" s="17">
        <f t="shared" si="119"/>
        <v>398.08399361843829</v>
      </c>
      <c r="L7672" s="10">
        <v>3701</v>
      </c>
      <c r="M7672" s="17">
        <v>155</v>
      </c>
      <c r="N7672" s="17">
        <v>23</v>
      </c>
      <c r="O7672">
        <v>314.8028236053878</v>
      </c>
    </row>
    <row r="7673" spans="1:15" x14ac:dyDescent="0.25">
      <c r="A7673" s="10">
        <v>7671</v>
      </c>
      <c r="B7673" s="17">
        <v>320</v>
      </c>
      <c r="C7673" s="17">
        <v>46</v>
      </c>
      <c r="D7673" s="11">
        <v>0.69674432519994944</v>
      </c>
      <c r="E7673" s="11">
        <v>0.43727913491860698</v>
      </c>
      <c r="F7673" s="11">
        <v>0.50406358923595918</v>
      </c>
      <c r="G7673" s="11">
        <v>0.43727913491860698</v>
      </c>
      <c r="H7673" s="11">
        <v>0.69674432519994955</v>
      </c>
      <c r="I7673" s="17">
        <f t="shared" si="119"/>
        <v>418.03238160086499</v>
      </c>
      <c r="L7673" s="10">
        <v>5041</v>
      </c>
      <c r="M7673" s="17">
        <v>211</v>
      </c>
      <c r="N7673" s="17">
        <v>31</v>
      </c>
      <c r="O7673">
        <v>314.79063439832629</v>
      </c>
    </row>
    <row r="7674" spans="1:15" x14ac:dyDescent="0.25">
      <c r="A7674" s="10">
        <v>7672</v>
      </c>
      <c r="B7674" s="17">
        <v>320</v>
      </c>
      <c r="C7674" s="17">
        <v>46</v>
      </c>
      <c r="D7674" s="11">
        <v>0.7658302319062229</v>
      </c>
      <c r="E7674" s="11">
        <v>0.50406358923595918</v>
      </c>
      <c r="F7674" s="11">
        <v>0.51222613365252545</v>
      </c>
      <c r="G7674" s="11">
        <v>0.50406358923595918</v>
      </c>
      <c r="H7674" s="11">
        <v>0.7658302319062229</v>
      </c>
      <c r="I7674" s="17">
        <f t="shared" si="119"/>
        <v>467.18015525047599</v>
      </c>
      <c r="L7674" s="10">
        <v>7152</v>
      </c>
      <c r="M7674" s="17">
        <v>298</v>
      </c>
      <c r="N7674" s="17">
        <v>43</v>
      </c>
      <c r="O7674">
        <v>314.76084476869005</v>
      </c>
    </row>
    <row r="7675" spans="1:15" x14ac:dyDescent="0.25">
      <c r="A7675" s="10">
        <v>7673</v>
      </c>
      <c r="B7675" s="17">
        <v>320</v>
      </c>
      <c r="C7675" s="17">
        <v>46</v>
      </c>
      <c r="D7675" s="11">
        <v>0.73402508429945656</v>
      </c>
      <c r="E7675" s="11">
        <v>0.51222613365252534</v>
      </c>
      <c r="F7675" s="11">
        <v>0.48303885361753313</v>
      </c>
      <c r="G7675" s="11">
        <v>0.51222613365252534</v>
      </c>
      <c r="H7675" s="11">
        <v>0.73402508429945656</v>
      </c>
      <c r="I7675" s="17">
        <f t="shared" si="119"/>
        <v>459.10003458153756</v>
      </c>
      <c r="L7675" s="10">
        <v>8381</v>
      </c>
      <c r="M7675" s="17">
        <v>350</v>
      </c>
      <c r="N7675" s="17">
        <v>50</v>
      </c>
      <c r="O7675">
        <v>314.69280914166615</v>
      </c>
    </row>
    <row r="7676" spans="1:15" x14ac:dyDescent="0.25">
      <c r="A7676" s="10">
        <v>7674</v>
      </c>
      <c r="B7676" s="17">
        <v>320</v>
      </c>
      <c r="C7676" s="17">
        <v>46</v>
      </c>
      <c r="D7676" s="11">
        <v>0.95559568734386835</v>
      </c>
      <c r="E7676" s="11">
        <v>0.62795050970279309</v>
      </c>
      <c r="F7676" s="11">
        <v>0.59579503169814307</v>
      </c>
      <c r="G7676" s="11">
        <v>0.62795050970279309</v>
      </c>
      <c r="H7676" s="11">
        <v>0.95559568734386846</v>
      </c>
      <c r="I7676" s="17">
        <f t="shared" si="119"/>
        <v>580.80262509908084</v>
      </c>
      <c r="L7676" s="10">
        <v>3938</v>
      </c>
      <c r="M7676" s="17">
        <v>165</v>
      </c>
      <c r="N7676" s="17">
        <v>24</v>
      </c>
      <c r="O7676">
        <v>314.63344518227314</v>
      </c>
    </row>
    <row r="7677" spans="1:15" x14ac:dyDescent="0.25">
      <c r="A7677" s="10">
        <v>7675</v>
      </c>
      <c r="B7677" s="17">
        <v>320</v>
      </c>
      <c r="C7677" s="17">
        <v>46</v>
      </c>
      <c r="D7677" s="11">
        <v>0.9569587650984448</v>
      </c>
      <c r="E7677" s="11">
        <v>0.59579503169814318</v>
      </c>
      <c r="F7677" s="11">
        <v>0.55720845809256159</v>
      </c>
      <c r="G7677" s="11">
        <v>0.59579503169814307</v>
      </c>
      <c r="H7677" s="11">
        <v>0.9569587650984448</v>
      </c>
      <c r="I7677" s="17">
        <f t="shared" si="119"/>
        <v>566.8331558344621</v>
      </c>
      <c r="L7677" s="10">
        <v>8404</v>
      </c>
      <c r="M7677" s="17">
        <v>351</v>
      </c>
      <c r="N7677" s="17">
        <v>51</v>
      </c>
      <c r="O7677">
        <v>314.6084435678128</v>
      </c>
    </row>
    <row r="7678" spans="1:15" x14ac:dyDescent="0.25">
      <c r="A7678" s="10">
        <v>7676</v>
      </c>
      <c r="B7678" s="17">
        <v>320</v>
      </c>
      <c r="C7678" s="17">
        <v>46</v>
      </c>
      <c r="D7678" s="11">
        <v>0.90243565491541666</v>
      </c>
      <c r="E7678" s="11">
        <v>0.55720845809256148</v>
      </c>
      <c r="F7678" s="11">
        <v>0.51733566536679432</v>
      </c>
      <c r="G7678" s="11">
        <v>0.55720845809256148</v>
      </c>
      <c r="H7678" s="11">
        <v>0.90243565491541666</v>
      </c>
      <c r="I7678" s="17">
        <f t="shared" si="119"/>
        <v>532.35621942462967</v>
      </c>
      <c r="L7678" s="10">
        <v>7898</v>
      </c>
      <c r="M7678" s="17">
        <v>330</v>
      </c>
      <c r="N7678" s="17">
        <v>48</v>
      </c>
      <c r="O7678">
        <v>314.54700605718097</v>
      </c>
    </row>
    <row r="7679" spans="1:15" x14ac:dyDescent="0.25">
      <c r="A7679" s="10">
        <v>7677</v>
      </c>
      <c r="B7679" s="17">
        <v>320</v>
      </c>
      <c r="C7679" s="17">
        <v>46</v>
      </c>
      <c r="D7679" s="11">
        <v>0.64816283599840496</v>
      </c>
      <c r="E7679" s="11">
        <v>0.39795051182061097</v>
      </c>
      <c r="F7679" s="11">
        <v>0.35639574024536974</v>
      </c>
      <c r="G7679" s="11">
        <v>0.39795051182061092</v>
      </c>
      <c r="H7679" s="11">
        <v>0.64816283599840485</v>
      </c>
      <c r="I7679" s="17">
        <f t="shared" si="119"/>
        <v>380.84814185754874</v>
      </c>
      <c r="L7679" s="10">
        <v>7156</v>
      </c>
      <c r="M7679" s="17">
        <v>299</v>
      </c>
      <c r="N7679" s="17">
        <v>43</v>
      </c>
      <c r="O7679">
        <v>314.52657079530741</v>
      </c>
    </row>
    <row r="7680" spans="1:15" x14ac:dyDescent="0.25">
      <c r="A7680" s="10">
        <v>7678</v>
      </c>
      <c r="B7680" s="17">
        <v>320</v>
      </c>
      <c r="C7680" s="17">
        <v>46</v>
      </c>
      <c r="D7680" s="11">
        <v>0.59026115702198301</v>
      </c>
      <c r="E7680" s="11">
        <v>0.35639574024536974</v>
      </c>
      <c r="F7680" s="11">
        <v>0.33240280665728411</v>
      </c>
      <c r="G7680" s="11">
        <v>0.35639574024536969</v>
      </c>
      <c r="H7680" s="11">
        <v>0.59026115702198301</v>
      </c>
      <c r="I7680" s="17">
        <f t="shared" si="119"/>
        <v>344.73797861147386</v>
      </c>
      <c r="L7680" s="10">
        <v>4276</v>
      </c>
      <c r="M7680" s="17">
        <v>179</v>
      </c>
      <c r="N7680" s="17">
        <v>26</v>
      </c>
      <c r="O7680">
        <v>314.46865718681619</v>
      </c>
    </row>
    <row r="7681" spans="1:15" x14ac:dyDescent="0.25">
      <c r="A7681" s="10">
        <v>7679</v>
      </c>
      <c r="B7681" s="17">
        <v>320</v>
      </c>
      <c r="C7681" s="17">
        <v>46</v>
      </c>
      <c r="D7681" s="11">
        <v>0.54599025559131942</v>
      </c>
      <c r="E7681" s="11">
        <v>0.33240280665728411</v>
      </c>
      <c r="F7681" s="11">
        <v>0.31706711714737362</v>
      </c>
      <c r="G7681" s="11">
        <v>0.33240280665728406</v>
      </c>
      <c r="H7681" s="11">
        <v>0.54599025559131942</v>
      </c>
      <c r="I7681" s="17">
        <f t="shared" si="119"/>
        <v>320.36068913803081</v>
      </c>
      <c r="L7681" s="10">
        <v>8020</v>
      </c>
      <c r="M7681" s="17">
        <v>335</v>
      </c>
      <c r="N7681" s="17">
        <v>48</v>
      </c>
      <c r="O7681">
        <v>314.45745093040387</v>
      </c>
    </row>
    <row r="7682" spans="1:15" x14ac:dyDescent="0.25">
      <c r="A7682" s="10">
        <v>7680</v>
      </c>
      <c r="B7682" s="17">
        <v>320</v>
      </c>
      <c r="C7682" s="17">
        <v>46</v>
      </c>
      <c r="D7682" s="11">
        <v>0.52711687129719398</v>
      </c>
      <c r="E7682" s="11">
        <v>0.31706711714737357</v>
      </c>
      <c r="F7682" s="11">
        <v>0.30840987306919848</v>
      </c>
      <c r="G7682" s="11">
        <v>0.31706711714737357</v>
      </c>
      <c r="H7682" s="11">
        <v>0.52711687129719409</v>
      </c>
      <c r="I7682" s="17">
        <f t="shared" si="119"/>
        <v>307.84064059681947</v>
      </c>
      <c r="L7682" s="10">
        <v>482</v>
      </c>
      <c r="M7682" s="17">
        <v>21</v>
      </c>
      <c r="N7682" s="17">
        <v>3</v>
      </c>
      <c r="O7682">
        <v>314.43795046903654</v>
      </c>
    </row>
    <row r="7683" spans="1:15" x14ac:dyDescent="0.25">
      <c r="A7683" s="10">
        <v>7681</v>
      </c>
      <c r="B7683" s="17">
        <v>321</v>
      </c>
      <c r="C7683" s="17">
        <v>46</v>
      </c>
      <c r="D7683" s="11">
        <v>0.52164125980445419</v>
      </c>
      <c r="E7683" s="11">
        <v>0.30840987306919848</v>
      </c>
      <c r="F7683" s="11">
        <v>0.3032155266222939</v>
      </c>
      <c r="G7683" s="11">
        <v>0.30840987306919848</v>
      </c>
      <c r="H7683" s="11">
        <v>0.52164125980445419</v>
      </c>
      <c r="I7683" s="17">
        <f t="shared" si="119"/>
        <v>302.41777342999649</v>
      </c>
      <c r="L7683" s="10">
        <v>8666</v>
      </c>
      <c r="M7683" s="17">
        <v>362</v>
      </c>
      <c r="N7683" s="17">
        <v>52</v>
      </c>
      <c r="O7683">
        <v>314.43659005571226</v>
      </c>
    </row>
    <row r="7684" spans="1:15" x14ac:dyDescent="0.25">
      <c r="A7684" s="10">
        <v>7682</v>
      </c>
      <c r="B7684" s="17">
        <v>321</v>
      </c>
      <c r="C7684" s="17">
        <v>46</v>
      </c>
      <c r="D7684" s="11">
        <v>0.51779668152231662</v>
      </c>
      <c r="E7684" s="11">
        <v>0.3032155266222939</v>
      </c>
      <c r="F7684" s="11">
        <v>0.29925792932941248</v>
      </c>
      <c r="G7684" s="11">
        <v>0.3032155266222939</v>
      </c>
      <c r="H7684" s="11">
        <v>0.51779668152231673</v>
      </c>
      <c r="I7684" s="17">
        <f t="shared" ref="I7684:I7747" si="120">D7684*$D$1+E7684*$E$1+F7684*$F$1+G7684*$G$1+H7684*$H$1</f>
        <v>298.95146590923537</v>
      </c>
      <c r="L7684" s="10">
        <v>4709</v>
      </c>
      <c r="M7684" s="17">
        <v>197</v>
      </c>
      <c r="N7684" s="17">
        <v>29</v>
      </c>
      <c r="O7684">
        <v>314.40608092545062</v>
      </c>
    </row>
    <row r="7685" spans="1:15" x14ac:dyDescent="0.25">
      <c r="A7685" s="10">
        <v>7683</v>
      </c>
      <c r="B7685" s="17">
        <v>321</v>
      </c>
      <c r="C7685" s="17">
        <v>46</v>
      </c>
      <c r="D7685" s="11">
        <v>0.50381639686000179</v>
      </c>
      <c r="E7685" s="11">
        <v>0.29925792932941248</v>
      </c>
      <c r="F7685" s="11">
        <v>0.30692577408436772</v>
      </c>
      <c r="G7685" s="11">
        <v>0.29925792932941248</v>
      </c>
      <c r="H7685" s="11">
        <v>0.50381639686000179</v>
      </c>
      <c r="I7685" s="17">
        <f t="shared" si="120"/>
        <v>293.20144969034027</v>
      </c>
      <c r="L7685" s="10">
        <v>4397</v>
      </c>
      <c r="M7685" s="17">
        <v>184</v>
      </c>
      <c r="N7685" s="17">
        <v>27</v>
      </c>
      <c r="O7685">
        <v>314.39630094486887</v>
      </c>
    </row>
    <row r="7686" spans="1:15" x14ac:dyDescent="0.25">
      <c r="A7686" s="10">
        <v>7684</v>
      </c>
      <c r="B7686" s="17">
        <v>321</v>
      </c>
      <c r="C7686" s="17">
        <v>46</v>
      </c>
      <c r="D7686" s="11">
        <v>0.49566123080698549</v>
      </c>
      <c r="E7686" s="11">
        <v>0.30692577408436772</v>
      </c>
      <c r="F7686" s="11">
        <v>0.339328601919825</v>
      </c>
      <c r="G7686" s="11">
        <v>0.30692577408436772</v>
      </c>
      <c r="H7686" s="11">
        <v>0.49566123080698549</v>
      </c>
      <c r="I7686" s="17">
        <f t="shared" si="120"/>
        <v>294.95504756877546</v>
      </c>
      <c r="L7686" s="10">
        <v>2090</v>
      </c>
      <c r="M7686" s="17">
        <v>88</v>
      </c>
      <c r="N7686" s="17">
        <v>13</v>
      </c>
      <c r="O7686">
        <v>314.37983927302696</v>
      </c>
    </row>
    <row r="7687" spans="1:15" x14ac:dyDescent="0.25">
      <c r="A7687" s="10">
        <v>7685</v>
      </c>
      <c r="B7687" s="17">
        <v>321</v>
      </c>
      <c r="C7687" s="17">
        <v>46</v>
      </c>
      <c r="D7687" s="11">
        <v>0.50812698463088279</v>
      </c>
      <c r="E7687" s="11">
        <v>0.339328601919825</v>
      </c>
      <c r="F7687" s="11">
        <v>0.41402825082293576</v>
      </c>
      <c r="G7687" s="11">
        <v>0.339328601919825</v>
      </c>
      <c r="H7687" s="11">
        <v>0.50812698463088279</v>
      </c>
      <c r="I7687" s="17">
        <f t="shared" si="120"/>
        <v>314.89320588272994</v>
      </c>
      <c r="L7687" s="10">
        <v>6647</v>
      </c>
      <c r="M7687" s="17">
        <v>277</v>
      </c>
      <c r="N7687" s="17">
        <v>40</v>
      </c>
      <c r="O7687">
        <v>314.35766613515511</v>
      </c>
    </row>
    <row r="7688" spans="1:15" x14ac:dyDescent="0.25">
      <c r="A7688" s="10">
        <v>7686</v>
      </c>
      <c r="B7688" s="17">
        <v>321</v>
      </c>
      <c r="C7688" s="17">
        <v>46</v>
      </c>
      <c r="D7688" s="11">
        <v>0.56509664462981657</v>
      </c>
      <c r="E7688" s="11">
        <v>0.41402825082293582</v>
      </c>
      <c r="F7688" s="11">
        <v>0.45583037222898248</v>
      </c>
      <c r="G7688" s="11">
        <v>0.41402825082293582</v>
      </c>
      <c r="H7688" s="11">
        <v>0.56509664462981657</v>
      </c>
      <c r="I7688" s="17">
        <f t="shared" si="120"/>
        <v>364.67544149987492</v>
      </c>
      <c r="L7688" s="10">
        <v>4178</v>
      </c>
      <c r="M7688" s="17">
        <v>175</v>
      </c>
      <c r="N7688" s="17">
        <v>25</v>
      </c>
      <c r="O7688">
        <v>314.35561029627843</v>
      </c>
    </row>
    <row r="7689" spans="1:15" x14ac:dyDescent="0.25">
      <c r="A7689" s="10">
        <v>7687</v>
      </c>
      <c r="B7689" s="17">
        <v>321</v>
      </c>
      <c r="C7689" s="17">
        <v>46</v>
      </c>
      <c r="D7689" s="11">
        <v>0.64851234311496253</v>
      </c>
      <c r="E7689" s="11">
        <v>0.45583037222898248</v>
      </c>
      <c r="F7689" s="11">
        <v>0.44964662645885811</v>
      </c>
      <c r="G7689" s="11">
        <v>0.45583037222898248</v>
      </c>
      <c r="H7689" s="11">
        <v>0.64851234311496253</v>
      </c>
      <c r="I7689" s="17">
        <f t="shared" si="120"/>
        <v>407.84196374673536</v>
      </c>
      <c r="L7689" s="10">
        <v>2257</v>
      </c>
      <c r="M7689" s="17">
        <v>95</v>
      </c>
      <c r="N7689" s="17">
        <v>14</v>
      </c>
      <c r="O7689">
        <v>314.33781228618443</v>
      </c>
    </row>
    <row r="7690" spans="1:15" x14ac:dyDescent="0.25">
      <c r="A7690" s="10">
        <v>7688</v>
      </c>
      <c r="B7690" s="17">
        <v>321</v>
      </c>
      <c r="C7690" s="17">
        <v>46</v>
      </c>
      <c r="D7690" s="11">
        <v>0.6825310357932628</v>
      </c>
      <c r="E7690" s="11">
        <v>0.44964662645885806</v>
      </c>
      <c r="F7690" s="11">
        <v>0.46275616749152343</v>
      </c>
      <c r="G7690" s="11">
        <v>0.44964662645885806</v>
      </c>
      <c r="H7690" s="11">
        <v>0.6825310357932628</v>
      </c>
      <c r="I7690" s="17">
        <f t="shared" si="120"/>
        <v>416.77882873704823</v>
      </c>
      <c r="L7690" s="10">
        <v>7513</v>
      </c>
      <c r="M7690" s="17">
        <v>314</v>
      </c>
      <c r="N7690" s="17">
        <v>45</v>
      </c>
      <c r="O7690">
        <v>314.33047695680591</v>
      </c>
    </row>
    <row r="7691" spans="1:15" x14ac:dyDescent="0.25">
      <c r="A7691" s="10">
        <v>7689</v>
      </c>
      <c r="B7691" s="17">
        <v>321</v>
      </c>
      <c r="C7691" s="17">
        <v>46</v>
      </c>
      <c r="D7691" s="11">
        <v>0.70117141534301641</v>
      </c>
      <c r="E7691" s="11">
        <v>0.46275616749152348</v>
      </c>
      <c r="F7691" s="11">
        <v>0.47685510784740864</v>
      </c>
      <c r="G7691" s="11">
        <v>0.46275616749152348</v>
      </c>
      <c r="H7691" s="11">
        <v>0.70117141534301641</v>
      </c>
      <c r="I7691" s="17">
        <f t="shared" si="120"/>
        <v>428.55152422027101</v>
      </c>
      <c r="L7691" s="10">
        <v>913</v>
      </c>
      <c r="M7691" s="17">
        <v>39</v>
      </c>
      <c r="N7691" s="17">
        <v>6</v>
      </c>
      <c r="O7691">
        <v>314.30166391510909</v>
      </c>
    </row>
    <row r="7692" spans="1:15" x14ac:dyDescent="0.25">
      <c r="A7692" s="10">
        <v>7690</v>
      </c>
      <c r="B7692" s="17">
        <v>321</v>
      </c>
      <c r="C7692" s="17">
        <v>46</v>
      </c>
      <c r="D7692" s="11">
        <v>0.72307386131397577</v>
      </c>
      <c r="E7692" s="11">
        <v>0.47685510784740864</v>
      </c>
      <c r="F7692" s="11">
        <v>0.47067136207728416</v>
      </c>
      <c r="G7692" s="11">
        <v>0.47685510784740864</v>
      </c>
      <c r="H7692" s="11">
        <v>0.72307386131397589</v>
      </c>
      <c r="I7692" s="17">
        <f t="shared" si="120"/>
        <v>440.95253324252712</v>
      </c>
      <c r="L7692" s="10">
        <v>4009</v>
      </c>
      <c r="M7692" s="17">
        <v>168</v>
      </c>
      <c r="N7692" s="17">
        <v>24</v>
      </c>
      <c r="O7692">
        <v>314.2927047223817</v>
      </c>
    </row>
    <row r="7693" spans="1:15" x14ac:dyDescent="0.25">
      <c r="A7693" s="10">
        <v>7691</v>
      </c>
      <c r="B7693" s="17">
        <v>321</v>
      </c>
      <c r="C7693" s="17">
        <v>46</v>
      </c>
      <c r="D7693" s="11">
        <v>0.73786966258159292</v>
      </c>
      <c r="E7693" s="11">
        <v>0.47067136207728416</v>
      </c>
      <c r="F7693" s="11">
        <v>0.46720846444601377</v>
      </c>
      <c r="G7693" s="11">
        <v>0.47067136207728416</v>
      </c>
      <c r="H7693" s="11">
        <v>0.73786966258159303</v>
      </c>
      <c r="I7693" s="17">
        <f t="shared" si="120"/>
        <v>443.07517543486392</v>
      </c>
      <c r="L7693" s="10">
        <v>5909</v>
      </c>
      <c r="M7693" s="17">
        <v>247</v>
      </c>
      <c r="N7693" s="17">
        <v>36</v>
      </c>
      <c r="O7693">
        <v>314.26402340569643</v>
      </c>
    </row>
    <row r="7694" spans="1:15" x14ac:dyDescent="0.25">
      <c r="A7694" s="10">
        <v>7692</v>
      </c>
      <c r="B7694" s="17">
        <v>321</v>
      </c>
      <c r="C7694" s="17">
        <v>46</v>
      </c>
      <c r="D7694" s="11">
        <v>0.73845217444252254</v>
      </c>
      <c r="E7694" s="11">
        <v>0.46720846444601377</v>
      </c>
      <c r="F7694" s="11">
        <v>0.46226146782991251</v>
      </c>
      <c r="G7694" s="11">
        <v>0.46720846444601377</v>
      </c>
      <c r="H7694" s="11">
        <v>0.73845217444252242</v>
      </c>
      <c r="I7694" s="17">
        <f t="shared" si="120"/>
        <v>441.67854031320917</v>
      </c>
      <c r="L7694" s="10">
        <v>1800</v>
      </c>
      <c r="M7694" s="17">
        <v>75</v>
      </c>
      <c r="N7694" s="17">
        <v>11</v>
      </c>
      <c r="O7694">
        <v>314.26088969165005</v>
      </c>
    </row>
    <row r="7695" spans="1:15" x14ac:dyDescent="0.25">
      <c r="A7695" s="10">
        <v>7693</v>
      </c>
      <c r="B7695" s="17">
        <v>321</v>
      </c>
      <c r="C7695" s="17">
        <v>46</v>
      </c>
      <c r="D7695" s="11">
        <v>0.73006400364513335</v>
      </c>
      <c r="E7695" s="11">
        <v>0.46226146782991251</v>
      </c>
      <c r="F7695" s="11">
        <v>0.45805652070622771</v>
      </c>
      <c r="G7695" s="11">
        <v>0.46226146782991251</v>
      </c>
      <c r="H7695" s="11">
        <v>0.73006400364513335</v>
      </c>
      <c r="I7695" s="17">
        <f t="shared" si="120"/>
        <v>436.8473291266568</v>
      </c>
      <c r="L7695" s="10">
        <v>4565</v>
      </c>
      <c r="M7695" s="17">
        <v>191</v>
      </c>
      <c r="N7695" s="17">
        <v>28</v>
      </c>
      <c r="O7695">
        <v>314.23371822566293</v>
      </c>
    </row>
    <row r="7696" spans="1:15" x14ac:dyDescent="0.25">
      <c r="A7696" s="10">
        <v>7694</v>
      </c>
      <c r="B7696" s="17">
        <v>321</v>
      </c>
      <c r="C7696" s="17">
        <v>46</v>
      </c>
      <c r="D7696" s="11">
        <v>0.73588912225443182</v>
      </c>
      <c r="E7696" s="11">
        <v>0.45805652070622765</v>
      </c>
      <c r="F7696" s="11">
        <v>0.44568902916597869</v>
      </c>
      <c r="G7696" s="11">
        <v>0.45805652070622765</v>
      </c>
      <c r="H7696" s="11">
        <v>0.73588912225443193</v>
      </c>
      <c r="I7696" s="17">
        <f t="shared" si="120"/>
        <v>436.53468857054838</v>
      </c>
      <c r="L7696" s="10">
        <v>2454</v>
      </c>
      <c r="M7696" s="17">
        <v>103</v>
      </c>
      <c r="N7696" s="17">
        <v>15</v>
      </c>
      <c r="O7696">
        <v>314.18055084491522</v>
      </c>
    </row>
    <row r="7697" spans="1:15" x14ac:dyDescent="0.25">
      <c r="A7697" s="10">
        <v>7695</v>
      </c>
      <c r="B7697" s="17">
        <v>321</v>
      </c>
      <c r="C7697" s="17">
        <v>46</v>
      </c>
      <c r="D7697" s="11">
        <v>0.72435538740802174</v>
      </c>
      <c r="E7697" s="11">
        <v>0.44568902916597869</v>
      </c>
      <c r="F7697" s="11">
        <v>0.42466429354755258</v>
      </c>
      <c r="G7697" s="11">
        <v>0.44568902916597863</v>
      </c>
      <c r="H7697" s="11">
        <v>0.72435538740802174</v>
      </c>
      <c r="I7697" s="17">
        <f t="shared" si="120"/>
        <v>427.05590737886052</v>
      </c>
      <c r="L7697" s="10">
        <v>5836</v>
      </c>
      <c r="M7697" s="17">
        <v>244</v>
      </c>
      <c r="N7697" s="17">
        <v>35</v>
      </c>
      <c r="O7697">
        <v>314.17355119077706</v>
      </c>
    </row>
    <row r="7698" spans="1:15" x14ac:dyDescent="0.25">
      <c r="A7698" s="10">
        <v>7696</v>
      </c>
      <c r="B7698" s="17">
        <v>321</v>
      </c>
      <c r="C7698" s="17">
        <v>46</v>
      </c>
      <c r="D7698" s="11">
        <v>0.69289974691781309</v>
      </c>
      <c r="E7698" s="11">
        <v>0.42466429354755264</v>
      </c>
      <c r="F7698" s="11">
        <v>0.40067135995946701</v>
      </c>
      <c r="G7698" s="11">
        <v>0.42466429354755258</v>
      </c>
      <c r="H7698" s="11">
        <v>0.69289974691781298</v>
      </c>
      <c r="I7698" s="17">
        <f t="shared" si="120"/>
        <v>407.62049083109991</v>
      </c>
      <c r="L7698" s="10">
        <v>368</v>
      </c>
      <c r="M7698" s="17">
        <v>16</v>
      </c>
      <c r="N7698" s="17">
        <v>3</v>
      </c>
      <c r="O7698">
        <v>314.11278503062539</v>
      </c>
    </row>
    <row r="7699" spans="1:15" x14ac:dyDescent="0.25">
      <c r="A7699" s="10">
        <v>7697</v>
      </c>
      <c r="B7699" s="17">
        <v>321</v>
      </c>
      <c r="C7699" s="17">
        <v>46</v>
      </c>
      <c r="D7699" s="11">
        <v>0.65387145223551657</v>
      </c>
      <c r="E7699" s="11">
        <v>0.40067135995946701</v>
      </c>
      <c r="F7699" s="11">
        <v>0.44865722713563821</v>
      </c>
      <c r="G7699" s="11">
        <v>0.40067135995946701</v>
      </c>
      <c r="H7699" s="11">
        <v>0.65387145223551657</v>
      </c>
      <c r="I7699" s="17">
        <f t="shared" si="120"/>
        <v>387.45369778457763</v>
      </c>
      <c r="L7699" s="10">
        <v>5258</v>
      </c>
      <c r="M7699" s="17">
        <v>220</v>
      </c>
      <c r="N7699" s="17">
        <v>32</v>
      </c>
      <c r="O7699">
        <v>314.09043201759795</v>
      </c>
    </row>
    <row r="7700" spans="1:15" x14ac:dyDescent="0.25">
      <c r="A7700" s="10">
        <v>7698</v>
      </c>
      <c r="B7700" s="17">
        <v>321</v>
      </c>
      <c r="C7700" s="17">
        <v>46</v>
      </c>
      <c r="D7700" s="11">
        <v>0.88623017494434864</v>
      </c>
      <c r="E7700" s="11">
        <v>0.58325439527632972</v>
      </c>
      <c r="F7700" s="11">
        <v>0.61701764718121244</v>
      </c>
      <c r="G7700" s="11">
        <v>0.58325439527632961</v>
      </c>
      <c r="H7700" s="11">
        <v>0.88623017494434864</v>
      </c>
      <c r="I7700" s="17">
        <f t="shared" si="120"/>
        <v>541.57611997997196</v>
      </c>
      <c r="L7700" s="10">
        <v>4371</v>
      </c>
      <c r="M7700" s="17">
        <v>183</v>
      </c>
      <c r="N7700" s="17">
        <v>27</v>
      </c>
      <c r="O7700">
        <v>314.08713614075674</v>
      </c>
    </row>
    <row r="7701" spans="1:15" x14ac:dyDescent="0.25">
      <c r="A7701" s="10">
        <v>7699</v>
      </c>
      <c r="B7701" s="17">
        <v>321</v>
      </c>
      <c r="C7701" s="17">
        <v>46</v>
      </c>
      <c r="D7701" s="11">
        <v>0.942116362881953</v>
      </c>
      <c r="E7701" s="11">
        <v>0.61701764718121244</v>
      </c>
      <c r="F7701" s="11">
        <v>0.60126146295893335</v>
      </c>
      <c r="G7701" s="11">
        <v>0.61701764718121244</v>
      </c>
      <c r="H7701" s="11">
        <v>0.942116362881953</v>
      </c>
      <c r="I7701" s="17">
        <f t="shared" si="120"/>
        <v>572.3347535130672</v>
      </c>
      <c r="L7701" s="10">
        <v>6222</v>
      </c>
      <c r="M7701" s="17">
        <v>260</v>
      </c>
      <c r="N7701" s="17">
        <v>38</v>
      </c>
      <c r="O7701">
        <v>314.03187113369745</v>
      </c>
    </row>
    <row r="7702" spans="1:15" x14ac:dyDescent="0.25">
      <c r="A7702" s="10">
        <v>7700</v>
      </c>
      <c r="B7702" s="17">
        <v>321</v>
      </c>
      <c r="C7702" s="17">
        <v>46</v>
      </c>
      <c r="D7702" s="11">
        <v>0.97649621291403044</v>
      </c>
      <c r="E7702" s="11">
        <v>0.60126146295893346</v>
      </c>
      <c r="F7702" s="11">
        <v>0.57167842319465501</v>
      </c>
      <c r="G7702" s="11">
        <v>0.60126146295893335</v>
      </c>
      <c r="H7702" s="11">
        <v>0.97649621291403044</v>
      </c>
      <c r="I7702" s="17">
        <f t="shared" si="120"/>
        <v>575.85051024384927</v>
      </c>
      <c r="L7702" s="10">
        <v>4296</v>
      </c>
      <c r="M7702" s="17">
        <v>179</v>
      </c>
      <c r="N7702" s="17">
        <v>26</v>
      </c>
      <c r="O7702">
        <v>314.01558933701227</v>
      </c>
    </row>
    <row r="7703" spans="1:15" x14ac:dyDescent="0.25">
      <c r="A7703" s="10">
        <v>7701</v>
      </c>
      <c r="B7703" s="17">
        <v>321</v>
      </c>
      <c r="C7703" s="17">
        <v>46</v>
      </c>
      <c r="D7703" s="11">
        <v>0.73926769104782475</v>
      </c>
      <c r="E7703" s="11">
        <v>0.4397526332266577</v>
      </c>
      <c r="F7703" s="11">
        <v>0.39918726097463625</v>
      </c>
      <c r="G7703" s="11">
        <v>0.4397526332266577</v>
      </c>
      <c r="H7703" s="11">
        <v>0.73926769104782475</v>
      </c>
      <c r="I7703" s="17">
        <f t="shared" si="120"/>
        <v>428.43420486495245</v>
      </c>
      <c r="L7703" s="10">
        <v>5544</v>
      </c>
      <c r="M7703" s="17">
        <v>231</v>
      </c>
      <c r="N7703" s="17">
        <v>33</v>
      </c>
      <c r="O7703">
        <v>313.91791351772576</v>
      </c>
    </row>
    <row r="7704" spans="1:15" x14ac:dyDescent="0.25">
      <c r="A7704" s="10">
        <v>7702</v>
      </c>
      <c r="B7704" s="17">
        <v>321</v>
      </c>
      <c r="C7704" s="17">
        <v>46</v>
      </c>
      <c r="D7704" s="11">
        <v>0.7017539272039458</v>
      </c>
      <c r="E7704" s="11">
        <v>0.39918726097463625</v>
      </c>
      <c r="F7704" s="11">
        <v>0.36233213618469079</v>
      </c>
      <c r="G7704" s="11">
        <v>0.39918726097463619</v>
      </c>
      <c r="H7704" s="11">
        <v>0.7017539272039458</v>
      </c>
      <c r="I7704" s="17">
        <f t="shared" si="120"/>
        <v>398.72944654250477</v>
      </c>
      <c r="L7704" s="10">
        <v>2448</v>
      </c>
      <c r="M7704" s="17">
        <v>102</v>
      </c>
      <c r="N7704" s="17">
        <v>15</v>
      </c>
      <c r="O7704">
        <v>313.86100693495609</v>
      </c>
    </row>
    <row r="7705" spans="1:15" x14ac:dyDescent="0.25">
      <c r="A7705" s="10">
        <v>7703</v>
      </c>
      <c r="B7705" s="17">
        <v>321</v>
      </c>
      <c r="C7705" s="17">
        <v>46</v>
      </c>
      <c r="D7705" s="11">
        <v>0.63814363199041213</v>
      </c>
      <c r="E7705" s="11">
        <v>0.36233213618469079</v>
      </c>
      <c r="F7705" s="11">
        <v>0.34378089887431529</v>
      </c>
      <c r="G7705" s="11">
        <v>0.36233213618469079</v>
      </c>
      <c r="H7705" s="11">
        <v>0.63814363199041224</v>
      </c>
      <c r="I7705" s="17">
        <f t="shared" si="120"/>
        <v>362.89005266578084</v>
      </c>
      <c r="L7705" s="10">
        <v>7994</v>
      </c>
      <c r="M7705" s="17">
        <v>334</v>
      </c>
      <c r="N7705" s="17">
        <v>48</v>
      </c>
      <c r="O7705">
        <v>313.82374388821836</v>
      </c>
    </row>
    <row r="7706" spans="1:15" x14ac:dyDescent="0.25">
      <c r="A7706" s="10">
        <v>7704</v>
      </c>
      <c r="B7706" s="17">
        <v>321</v>
      </c>
      <c r="C7706" s="17">
        <v>46</v>
      </c>
      <c r="D7706" s="11">
        <v>0.59037765939416886</v>
      </c>
      <c r="E7706" s="11">
        <v>0.34378089887431529</v>
      </c>
      <c r="F7706" s="11">
        <v>0.33363955581130944</v>
      </c>
      <c r="G7706" s="11">
        <v>0.34378089887431529</v>
      </c>
      <c r="H7706" s="11">
        <v>0.59037765939416886</v>
      </c>
      <c r="I7706" s="17">
        <f t="shared" si="120"/>
        <v>339.7787927883125</v>
      </c>
      <c r="L7706" s="10">
        <v>3536</v>
      </c>
      <c r="M7706" s="17">
        <v>148</v>
      </c>
      <c r="N7706" s="17">
        <v>22</v>
      </c>
      <c r="O7706">
        <v>313.82212002487</v>
      </c>
    </row>
    <row r="7707" spans="1:15" x14ac:dyDescent="0.25">
      <c r="A7707" s="10">
        <v>7705</v>
      </c>
      <c r="B7707" s="17">
        <v>322</v>
      </c>
      <c r="C7707" s="17">
        <v>46</v>
      </c>
      <c r="D7707" s="11">
        <v>0.5537959145277781</v>
      </c>
      <c r="E7707" s="11">
        <v>0.33363955581130944</v>
      </c>
      <c r="F7707" s="11">
        <v>0.32226146359427826</v>
      </c>
      <c r="G7707" s="11">
        <v>0.33363955581130939</v>
      </c>
      <c r="H7707" s="11">
        <v>0.5537959145277781</v>
      </c>
      <c r="I7707" s="17">
        <f t="shared" si="120"/>
        <v>323.56097351718392</v>
      </c>
      <c r="L7707" s="10">
        <v>1826</v>
      </c>
      <c r="M7707" s="17">
        <v>77</v>
      </c>
      <c r="N7707" s="17">
        <v>11</v>
      </c>
      <c r="O7707">
        <v>313.77592186047821</v>
      </c>
    </row>
    <row r="7708" spans="1:15" x14ac:dyDescent="0.25">
      <c r="A7708" s="10">
        <v>7706</v>
      </c>
      <c r="B7708" s="17">
        <v>322</v>
      </c>
      <c r="C7708" s="17">
        <v>46</v>
      </c>
      <c r="D7708" s="11">
        <v>0.52397130724817309</v>
      </c>
      <c r="E7708" s="11">
        <v>0.32226146359427821</v>
      </c>
      <c r="F7708" s="11">
        <v>0.29975262899102345</v>
      </c>
      <c r="G7708" s="11">
        <v>0.32226146359427821</v>
      </c>
      <c r="H7708" s="11">
        <v>0.52397130724817309</v>
      </c>
      <c r="I7708" s="17">
        <f t="shared" si="120"/>
        <v>308.56550891676761</v>
      </c>
      <c r="L7708" s="10">
        <v>4273</v>
      </c>
      <c r="M7708" s="17">
        <v>179</v>
      </c>
      <c r="N7708" s="17">
        <v>26</v>
      </c>
      <c r="O7708">
        <v>313.75718268716935</v>
      </c>
    </row>
    <row r="7709" spans="1:15" x14ac:dyDescent="0.25">
      <c r="A7709" s="10">
        <v>7707</v>
      </c>
      <c r="B7709" s="17">
        <v>322</v>
      </c>
      <c r="C7709" s="17">
        <v>46</v>
      </c>
      <c r="D7709" s="11">
        <v>0.49636024504010084</v>
      </c>
      <c r="E7709" s="11">
        <v>0.2997526289910234</v>
      </c>
      <c r="F7709" s="11">
        <v>0.28961128592801755</v>
      </c>
      <c r="G7709" s="11">
        <v>0.2997526289910234</v>
      </c>
      <c r="H7709" s="11">
        <v>0.49636024504010079</v>
      </c>
      <c r="I7709" s="17">
        <f t="shared" si="120"/>
        <v>290.32078144636233</v>
      </c>
      <c r="L7709" s="10">
        <v>6219</v>
      </c>
      <c r="M7709" s="17">
        <v>260</v>
      </c>
      <c r="N7709" s="17">
        <v>38</v>
      </c>
      <c r="O7709">
        <v>313.75343712243796</v>
      </c>
    </row>
    <row r="7710" spans="1:15" x14ac:dyDescent="0.25">
      <c r="A7710" s="10">
        <v>7708</v>
      </c>
      <c r="B7710" s="17">
        <v>322</v>
      </c>
      <c r="C7710" s="17">
        <v>46</v>
      </c>
      <c r="D7710" s="11">
        <v>0.47259376111416496</v>
      </c>
      <c r="E7710" s="11">
        <v>0.28961128592801755</v>
      </c>
      <c r="F7710" s="11">
        <v>0.28219079100386779</v>
      </c>
      <c r="G7710" s="11">
        <v>0.28961128592801755</v>
      </c>
      <c r="H7710" s="11">
        <v>0.47259376111416496</v>
      </c>
      <c r="I7710" s="17">
        <f t="shared" si="120"/>
        <v>278.36214956789451</v>
      </c>
      <c r="L7710" s="10">
        <v>843</v>
      </c>
      <c r="M7710" s="17">
        <v>36</v>
      </c>
      <c r="N7710" s="17">
        <v>6</v>
      </c>
      <c r="O7710">
        <v>313.63867643097331</v>
      </c>
    </row>
    <row r="7711" spans="1:15" x14ac:dyDescent="0.25">
      <c r="A7711" s="10">
        <v>7709</v>
      </c>
      <c r="B7711" s="17">
        <v>322</v>
      </c>
      <c r="C7711" s="17">
        <v>46</v>
      </c>
      <c r="D7711" s="11">
        <v>0.45639993138031715</v>
      </c>
      <c r="E7711" s="11">
        <v>0.28219079100386785</v>
      </c>
      <c r="F7711" s="11">
        <v>0.31632506765495927</v>
      </c>
      <c r="G7711" s="11">
        <v>0.28219079100386779</v>
      </c>
      <c r="H7711" s="11">
        <v>0.45639993138031715</v>
      </c>
      <c r="I7711" s="17">
        <f t="shared" si="120"/>
        <v>271.57729714944696</v>
      </c>
      <c r="L7711" s="10">
        <v>1993</v>
      </c>
      <c r="M7711" s="17">
        <v>84</v>
      </c>
      <c r="N7711" s="17">
        <v>12</v>
      </c>
      <c r="O7711">
        <v>313.61699476842614</v>
      </c>
    </row>
    <row r="7712" spans="1:15" x14ac:dyDescent="0.25">
      <c r="A7712" s="10">
        <v>7710</v>
      </c>
      <c r="B7712" s="17">
        <v>322</v>
      </c>
      <c r="C7712" s="17">
        <v>46</v>
      </c>
      <c r="D7712" s="11">
        <v>0.49018561931424454</v>
      </c>
      <c r="E7712" s="11">
        <v>0.31632506765495921</v>
      </c>
      <c r="F7712" s="11">
        <v>0.38756181892680169</v>
      </c>
      <c r="G7712" s="11">
        <v>0.31632506765495921</v>
      </c>
      <c r="H7712" s="11">
        <v>0.49018561931424448</v>
      </c>
      <c r="I7712" s="17">
        <f t="shared" si="120"/>
        <v>298.891897999614</v>
      </c>
      <c r="L7712" s="10">
        <v>2376</v>
      </c>
      <c r="M7712" s="17">
        <v>99</v>
      </c>
      <c r="N7712" s="17">
        <v>15</v>
      </c>
      <c r="O7712">
        <v>313.60516531167661</v>
      </c>
    </row>
    <row r="7713" spans="1:15" x14ac:dyDescent="0.25">
      <c r="A7713" s="10">
        <v>7711</v>
      </c>
      <c r="B7713" s="17">
        <v>322</v>
      </c>
      <c r="C7713" s="17">
        <v>46</v>
      </c>
      <c r="D7713" s="11">
        <v>0.57150427510004354</v>
      </c>
      <c r="E7713" s="11">
        <v>0.38756181892680175</v>
      </c>
      <c r="F7713" s="11">
        <v>0.42936394033284636</v>
      </c>
      <c r="G7713" s="11">
        <v>0.38756181892680164</v>
      </c>
      <c r="H7713" s="11">
        <v>0.57150427510004342</v>
      </c>
      <c r="I7713" s="17">
        <f t="shared" si="120"/>
        <v>355.08065321604846</v>
      </c>
      <c r="L7713" s="10">
        <v>865</v>
      </c>
      <c r="M7713" s="17">
        <v>37</v>
      </c>
      <c r="N7713" s="17">
        <v>6</v>
      </c>
      <c r="O7713">
        <v>313.60206702235433</v>
      </c>
    </row>
    <row r="7714" spans="1:15" x14ac:dyDescent="0.25">
      <c r="A7714" s="10">
        <v>7712</v>
      </c>
      <c r="B7714" s="17">
        <v>322</v>
      </c>
      <c r="C7714" s="17">
        <v>46</v>
      </c>
      <c r="D7714" s="11">
        <v>0.63255151812548649</v>
      </c>
      <c r="E7714" s="11">
        <v>0.42936394033284636</v>
      </c>
      <c r="F7714" s="11">
        <v>0.4471731281508074</v>
      </c>
      <c r="G7714" s="11">
        <v>0.42936394033284636</v>
      </c>
      <c r="H7714" s="11">
        <v>0.63255151812548649</v>
      </c>
      <c r="I7714" s="17">
        <f t="shared" si="120"/>
        <v>392.04898705932646</v>
      </c>
      <c r="L7714" s="10">
        <v>1851</v>
      </c>
      <c r="M7714" s="17">
        <v>78</v>
      </c>
      <c r="N7714" s="17">
        <v>12</v>
      </c>
      <c r="O7714">
        <v>313.60164140953634</v>
      </c>
    </row>
    <row r="7715" spans="1:15" x14ac:dyDescent="0.25">
      <c r="A7715" s="10">
        <v>7713</v>
      </c>
      <c r="B7715" s="17">
        <v>322</v>
      </c>
      <c r="C7715" s="17">
        <v>46</v>
      </c>
      <c r="D7715" s="11">
        <v>0.6635411491269515</v>
      </c>
      <c r="E7715" s="11">
        <v>0.44717312815080734</v>
      </c>
      <c r="F7715" s="11">
        <v>0.46869256343084442</v>
      </c>
      <c r="G7715" s="11">
        <v>0.4471731281508074</v>
      </c>
      <c r="H7715" s="11">
        <v>0.6635411491269515</v>
      </c>
      <c r="I7715" s="17">
        <f t="shared" si="120"/>
        <v>409.95012151818116</v>
      </c>
      <c r="L7715" s="10">
        <v>1227</v>
      </c>
      <c r="M7715" s="17">
        <v>52</v>
      </c>
      <c r="N7715" s="17">
        <v>8</v>
      </c>
      <c r="O7715">
        <v>313.49423375981149</v>
      </c>
    </row>
    <row r="7716" spans="1:15" x14ac:dyDescent="0.25">
      <c r="A7716" s="10">
        <v>7714</v>
      </c>
      <c r="B7716" s="17">
        <v>322</v>
      </c>
      <c r="C7716" s="17">
        <v>46</v>
      </c>
      <c r="D7716" s="11">
        <v>0.70338496041454923</v>
      </c>
      <c r="E7716" s="11">
        <v>0.46869256343084442</v>
      </c>
      <c r="F7716" s="11">
        <v>0.48353355327914405</v>
      </c>
      <c r="G7716" s="11">
        <v>0.46869256343084442</v>
      </c>
      <c r="H7716" s="11">
        <v>0.70338496041454923</v>
      </c>
      <c r="I7716" s="17">
        <f t="shared" si="120"/>
        <v>431.90155483615933</v>
      </c>
      <c r="L7716" s="10">
        <v>1443</v>
      </c>
      <c r="M7716" s="17">
        <v>61</v>
      </c>
      <c r="N7716" s="17">
        <v>9</v>
      </c>
      <c r="O7716">
        <v>313.47065842118178</v>
      </c>
    </row>
    <row r="7717" spans="1:15" x14ac:dyDescent="0.25">
      <c r="A7717" s="10">
        <v>7715</v>
      </c>
      <c r="B7717" s="17">
        <v>322</v>
      </c>
      <c r="C7717" s="17">
        <v>46</v>
      </c>
      <c r="D7717" s="11">
        <v>0.74439379542400697</v>
      </c>
      <c r="E7717" s="11">
        <v>0.48353355327914399</v>
      </c>
      <c r="F7717" s="11">
        <v>0.49243814718812456</v>
      </c>
      <c r="G7717" s="11">
        <v>0.48353355327914399</v>
      </c>
      <c r="H7717" s="11">
        <v>0.74439379542400697</v>
      </c>
      <c r="I7717" s="17">
        <f t="shared" si="120"/>
        <v>451.31696173486483</v>
      </c>
      <c r="L7717" s="10">
        <v>7010</v>
      </c>
      <c r="M7717" s="17">
        <v>293</v>
      </c>
      <c r="N7717" s="17">
        <v>42</v>
      </c>
      <c r="O7717">
        <v>313.43313192442031</v>
      </c>
    </row>
    <row r="7718" spans="1:15" x14ac:dyDescent="0.25">
      <c r="A7718" s="10">
        <v>7716</v>
      </c>
      <c r="B7718" s="17">
        <v>322</v>
      </c>
      <c r="C7718" s="17">
        <v>46</v>
      </c>
      <c r="D7718" s="11">
        <v>0.77095633628240501</v>
      </c>
      <c r="E7718" s="11">
        <v>0.49243814718812456</v>
      </c>
      <c r="F7718" s="11">
        <v>0.49070669837248826</v>
      </c>
      <c r="G7718" s="11">
        <v>0.49243814718812462</v>
      </c>
      <c r="H7718" s="11">
        <v>0.77095633628240501</v>
      </c>
      <c r="I7718" s="17">
        <f t="shared" si="120"/>
        <v>463.30955442051902</v>
      </c>
      <c r="L7718" s="10">
        <v>5065</v>
      </c>
      <c r="M7718" s="17">
        <v>212</v>
      </c>
      <c r="N7718" s="17">
        <v>31</v>
      </c>
      <c r="O7718">
        <v>313.36732564871954</v>
      </c>
    </row>
    <row r="7719" spans="1:15" x14ac:dyDescent="0.25">
      <c r="A7719" s="10">
        <v>7717</v>
      </c>
      <c r="B7719" s="17">
        <v>322</v>
      </c>
      <c r="C7719" s="17">
        <v>46</v>
      </c>
      <c r="D7719" s="11">
        <v>0.77468441219235562</v>
      </c>
      <c r="E7719" s="11">
        <v>0.49070669837248831</v>
      </c>
      <c r="F7719" s="11">
        <v>0.48699645091041455</v>
      </c>
      <c r="G7719" s="11">
        <v>0.49070669837248826</v>
      </c>
      <c r="H7719" s="11">
        <v>0.77468441219235562</v>
      </c>
      <c r="I7719" s="17">
        <f t="shared" si="120"/>
        <v>463.66154928696568</v>
      </c>
      <c r="L7719" s="10">
        <v>4923</v>
      </c>
      <c r="M7719" s="17">
        <v>206</v>
      </c>
      <c r="N7719" s="17">
        <v>30</v>
      </c>
      <c r="O7719">
        <v>313.33298737885855</v>
      </c>
    </row>
    <row r="7720" spans="1:15" x14ac:dyDescent="0.25">
      <c r="A7720" s="10">
        <v>7718</v>
      </c>
      <c r="B7720" s="17">
        <v>322</v>
      </c>
      <c r="C7720" s="17">
        <v>46</v>
      </c>
      <c r="D7720" s="11">
        <v>0.78155805215132712</v>
      </c>
      <c r="E7720" s="11">
        <v>0.48699645091041449</v>
      </c>
      <c r="F7720" s="11">
        <v>0.46968196275406432</v>
      </c>
      <c r="G7720" s="11">
        <v>0.48699645091041444</v>
      </c>
      <c r="H7720" s="11">
        <v>0.78155805215132723</v>
      </c>
      <c r="I7720" s="17">
        <f t="shared" si="120"/>
        <v>463.68443556275304</v>
      </c>
      <c r="L7720" s="10">
        <v>3896</v>
      </c>
      <c r="M7720" s="17">
        <v>163</v>
      </c>
      <c r="N7720" s="17">
        <v>24</v>
      </c>
      <c r="O7720">
        <v>313.32795362601917</v>
      </c>
    </row>
    <row r="7721" spans="1:15" x14ac:dyDescent="0.25">
      <c r="A7721" s="10">
        <v>7719</v>
      </c>
      <c r="B7721" s="17">
        <v>322</v>
      </c>
      <c r="C7721" s="17">
        <v>46</v>
      </c>
      <c r="D7721" s="11">
        <v>0.76617973902278058</v>
      </c>
      <c r="E7721" s="11">
        <v>0.46968196275406432</v>
      </c>
      <c r="F7721" s="11">
        <v>0.43282683796411675</v>
      </c>
      <c r="G7721" s="11">
        <v>0.46968196275406437</v>
      </c>
      <c r="H7721" s="11">
        <v>0.76617973902278058</v>
      </c>
      <c r="I7721" s="17">
        <f t="shared" si="120"/>
        <v>450.36337510748018</v>
      </c>
      <c r="L7721" s="10">
        <v>8162</v>
      </c>
      <c r="M7721" s="17">
        <v>341</v>
      </c>
      <c r="N7721" s="17">
        <v>49</v>
      </c>
      <c r="O7721">
        <v>313.29394466868848</v>
      </c>
    </row>
    <row r="7722" spans="1:15" x14ac:dyDescent="0.25">
      <c r="A7722" s="10">
        <v>7720</v>
      </c>
      <c r="B7722" s="17">
        <v>322</v>
      </c>
      <c r="C7722" s="17">
        <v>46</v>
      </c>
      <c r="D7722" s="11">
        <v>0.71561770949407488</v>
      </c>
      <c r="E7722" s="11">
        <v>0.4328268379641167</v>
      </c>
      <c r="F7722" s="11">
        <v>0.43505298644136198</v>
      </c>
      <c r="G7722" s="11">
        <v>0.4328268379641167</v>
      </c>
      <c r="H7722" s="11">
        <v>0.71561770949407488</v>
      </c>
      <c r="I7722" s="17">
        <f t="shared" si="120"/>
        <v>419.53052168140511</v>
      </c>
      <c r="L7722" s="10">
        <v>4561</v>
      </c>
      <c r="M7722" s="17">
        <v>191</v>
      </c>
      <c r="N7722" s="17">
        <v>28</v>
      </c>
      <c r="O7722">
        <v>313.242940776757</v>
      </c>
    </row>
    <row r="7723" spans="1:15" x14ac:dyDescent="0.25">
      <c r="A7723" s="10">
        <v>7721</v>
      </c>
      <c r="B7723" s="17">
        <v>322</v>
      </c>
      <c r="C7723" s="17">
        <v>46</v>
      </c>
      <c r="D7723" s="11">
        <v>0.70781205055761498</v>
      </c>
      <c r="E7723" s="11">
        <v>0.43505298644136192</v>
      </c>
      <c r="F7723" s="11">
        <v>0.514699631960574</v>
      </c>
      <c r="G7723" s="11">
        <v>0.43505298644136192</v>
      </c>
      <c r="H7723" s="11">
        <v>0.70781205055761509</v>
      </c>
      <c r="I7723" s="17">
        <f t="shared" si="120"/>
        <v>421.10903603340455</v>
      </c>
      <c r="L7723" s="10">
        <v>818</v>
      </c>
      <c r="M7723" s="17">
        <v>35</v>
      </c>
      <c r="N7723" s="17">
        <v>5</v>
      </c>
      <c r="O7723">
        <v>313.22598126688081</v>
      </c>
    </row>
    <row r="7724" spans="1:15" x14ac:dyDescent="0.25">
      <c r="A7724" s="10">
        <v>7722</v>
      </c>
      <c r="B7724" s="17">
        <v>322</v>
      </c>
      <c r="C7724" s="17">
        <v>46</v>
      </c>
      <c r="D7724" s="11">
        <v>0.95801893668533633</v>
      </c>
      <c r="E7724" s="11">
        <v>0.66910952154874626</v>
      </c>
      <c r="F7724" s="11">
        <v>0.6617137616076787</v>
      </c>
      <c r="G7724" s="11">
        <v>0.66910952154874626</v>
      </c>
      <c r="H7724" s="11">
        <v>0.95801893668533633</v>
      </c>
      <c r="I7724" s="17">
        <f t="shared" si="120"/>
        <v>600.67841882311325</v>
      </c>
      <c r="L7724" s="10">
        <v>2928</v>
      </c>
      <c r="M7724" s="17">
        <v>122</v>
      </c>
      <c r="N7724" s="17">
        <v>18</v>
      </c>
      <c r="O7724">
        <v>313.1890843331654</v>
      </c>
    </row>
    <row r="7725" spans="1:15" x14ac:dyDescent="0.25">
      <c r="A7725" s="10">
        <v>7723</v>
      </c>
      <c r="B7725" s="17">
        <v>322</v>
      </c>
      <c r="C7725" s="17">
        <v>46</v>
      </c>
      <c r="D7725" s="11">
        <v>0.98376596093843405</v>
      </c>
      <c r="E7725" s="11">
        <v>0.6617137616076787</v>
      </c>
      <c r="F7725" s="11">
        <v>0.62280563322204996</v>
      </c>
      <c r="G7725" s="11">
        <v>0.6617137616076787</v>
      </c>
      <c r="H7725" s="11">
        <v>0.98376596093843394</v>
      </c>
      <c r="I7725" s="17">
        <f t="shared" si="120"/>
        <v>604.40283747225226</v>
      </c>
      <c r="L7725" s="10">
        <v>5618</v>
      </c>
      <c r="M7725" s="17">
        <v>235</v>
      </c>
      <c r="N7725" s="17">
        <v>34</v>
      </c>
      <c r="O7725">
        <v>313.13281230038501</v>
      </c>
    </row>
    <row r="7726" spans="1:15" x14ac:dyDescent="0.25">
      <c r="A7726" s="10">
        <v>7724</v>
      </c>
      <c r="B7726" s="17">
        <v>322</v>
      </c>
      <c r="C7726" s="17">
        <v>46</v>
      </c>
      <c r="D7726" s="11">
        <v>0.99088425587899565</v>
      </c>
      <c r="E7726" s="11">
        <v>0.62280563322204985</v>
      </c>
      <c r="F7726" s="11">
        <v>0.62119785932181693</v>
      </c>
      <c r="G7726" s="11">
        <v>0.62280563322204985</v>
      </c>
      <c r="H7726" s="11">
        <v>0.99088425587899576</v>
      </c>
      <c r="I7726" s="17">
        <f t="shared" si="120"/>
        <v>591.05312954297119</v>
      </c>
      <c r="L7726" s="10">
        <v>8282</v>
      </c>
      <c r="M7726" s="17">
        <v>346</v>
      </c>
      <c r="N7726" s="17">
        <v>50</v>
      </c>
      <c r="O7726">
        <v>313.11743486642331</v>
      </c>
    </row>
    <row r="7727" spans="1:15" x14ac:dyDescent="0.25">
      <c r="A7727" s="10">
        <v>7725</v>
      </c>
      <c r="B7727" s="17">
        <v>322</v>
      </c>
      <c r="C7727" s="17">
        <v>46</v>
      </c>
      <c r="D7727" s="11">
        <v>0.74590832626242454</v>
      </c>
      <c r="E7727" s="11">
        <v>0.47784450717062843</v>
      </c>
      <c r="F7727" s="11">
        <v>0.45706712138300792</v>
      </c>
      <c r="G7727" s="11">
        <v>0.47784450717062837</v>
      </c>
      <c r="H7727" s="11">
        <v>0.74590832626242454</v>
      </c>
      <c r="I7727" s="17">
        <f t="shared" si="120"/>
        <v>448.11115212754754</v>
      </c>
      <c r="L7727" s="10">
        <v>2021</v>
      </c>
      <c r="M7727" s="17">
        <v>85</v>
      </c>
      <c r="N7727" s="17">
        <v>13</v>
      </c>
      <c r="O7727">
        <v>313.11717141639815</v>
      </c>
    </row>
    <row r="7728" spans="1:15" x14ac:dyDescent="0.25">
      <c r="A7728" s="10">
        <v>7726</v>
      </c>
      <c r="B7728" s="17">
        <v>322</v>
      </c>
      <c r="C7728" s="17">
        <v>46</v>
      </c>
      <c r="D7728" s="11">
        <v>0.71829726405435224</v>
      </c>
      <c r="E7728" s="11">
        <v>0.45706712138300787</v>
      </c>
      <c r="F7728" s="11">
        <v>0.41897524743903708</v>
      </c>
      <c r="G7728" s="11">
        <v>0.45706712138300787</v>
      </c>
      <c r="H7728" s="11">
        <v>0.71829726405435235</v>
      </c>
      <c r="I7728" s="17">
        <f t="shared" si="120"/>
        <v>429.44098294815734</v>
      </c>
      <c r="L7728" s="10">
        <v>5115</v>
      </c>
      <c r="M7728" s="17">
        <v>214</v>
      </c>
      <c r="N7728" s="17">
        <v>31</v>
      </c>
      <c r="O7728">
        <v>313.08846602464104</v>
      </c>
    </row>
    <row r="7729" spans="1:15" x14ac:dyDescent="0.25">
      <c r="A7729" s="10">
        <v>7727</v>
      </c>
      <c r="B7729" s="17">
        <v>322</v>
      </c>
      <c r="C7729" s="17">
        <v>46</v>
      </c>
      <c r="D7729" s="11">
        <v>0.66936626773624908</v>
      </c>
      <c r="E7729" s="11">
        <v>0.41897524743903702</v>
      </c>
      <c r="F7729" s="11">
        <v>0.38855121825002148</v>
      </c>
      <c r="G7729" s="11">
        <v>0.41897524743903708</v>
      </c>
      <c r="H7729" s="11">
        <v>0.66936626773624908</v>
      </c>
      <c r="I7729" s="17">
        <f t="shared" si="120"/>
        <v>397.32935338121536</v>
      </c>
      <c r="L7729" s="10">
        <v>6671</v>
      </c>
      <c r="M7729" s="17">
        <v>278</v>
      </c>
      <c r="N7729" s="17">
        <v>40</v>
      </c>
      <c r="O7729">
        <v>313.08265327138162</v>
      </c>
    </row>
    <row r="7730" spans="1:15" x14ac:dyDescent="0.25">
      <c r="A7730" s="10">
        <v>7728</v>
      </c>
      <c r="B7730" s="17">
        <v>322</v>
      </c>
      <c r="C7730" s="17">
        <v>46</v>
      </c>
      <c r="D7730" s="11">
        <v>0.62742541374930438</v>
      </c>
      <c r="E7730" s="11">
        <v>0.38855121825002154</v>
      </c>
      <c r="F7730" s="11">
        <v>0.36480563449274139</v>
      </c>
      <c r="G7730" s="11">
        <v>0.38855121825002148</v>
      </c>
      <c r="H7730" s="11">
        <v>0.62742541374930438</v>
      </c>
      <c r="I7730" s="17">
        <f t="shared" si="120"/>
        <v>370.78884507949567</v>
      </c>
      <c r="L7730" s="10">
        <v>3870</v>
      </c>
      <c r="M7730" s="17">
        <v>162</v>
      </c>
      <c r="N7730" s="17">
        <v>24</v>
      </c>
      <c r="O7730">
        <v>313.0508318779394</v>
      </c>
    </row>
    <row r="7731" spans="1:15" x14ac:dyDescent="0.25">
      <c r="A7731" s="10">
        <v>7729</v>
      </c>
      <c r="B7731" s="17">
        <v>323</v>
      </c>
      <c r="C7731" s="17">
        <v>47</v>
      </c>
      <c r="D7731" s="11">
        <v>0.59294071158226058</v>
      </c>
      <c r="E7731" s="11">
        <v>0.36480563449274139</v>
      </c>
      <c r="F7731" s="11">
        <v>0.3469964466747803</v>
      </c>
      <c r="G7731" s="11">
        <v>0.36480563449274139</v>
      </c>
      <c r="H7731" s="11">
        <v>0.59294071158226058</v>
      </c>
      <c r="I7731" s="17">
        <f t="shared" si="120"/>
        <v>349.54313937041115</v>
      </c>
      <c r="L7731" s="10">
        <v>7878</v>
      </c>
      <c r="M7731" s="17">
        <v>329</v>
      </c>
      <c r="N7731" s="17">
        <v>47</v>
      </c>
      <c r="O7731">
        <v>313.01243644317839</v>
      </c>
    </row>
    <row r="7732" spans="1:15" x14ac:dyDescent="0.25">
      <c r="A7732" s="10">
        <v>7730</v>
      </c>
      <c r="B7732" s="17">
        <v>323</v>
      </c>
      <c r="C7732" s="17">
        <v>47</v>
      </c>
      <c r="D7732" s="11">
        <v>0.56626166835167546</v>
      </c>
      <c r="E7732" s="11">
        <v>0.3469964466747803</v>
      </c>
      <c r="F7732" s="11">
        <v>0.33388690564211487</v>
      </c>
      <c r="G7732" s="11">
        <v>0.34699644667478025</v>
      </c>
      <c r="H7732" s="11">
        <v>0.56626166835167546</v>
      </c>
      <c r="I7732" s="17">
        <f t="shared" si="120"/>
        <v>333.35778876813288</v>
      </c>
      <c r="L7732" s="10">
        <v>7515</v>
      </c>
      <c r="M7732" s="17">
        <v>314</v>
      </c>
      <c r="N7732" s="17">
        <v>45</v>
      </c>
      <c r="O7732">
        <v>313.0089784035431</v>
      </c>
    </row>
    <row r="7733" spans="1:15" x14ac:dyDescent="0.25">
      <c r="A7733" s="10">
        <v>7731</v>
      </c>
      <c r="B7733" s="17">
        <v>323</v>
      </c>
      <c r="C7733" s="17">
        <v>47</v>
      </c>
      <c r="D7733" s="11">
        <v>0.54808729829066649</v>
      </c>
      <c r="E7733" s="11">
        <v>0.33388690564211493</v>
      </c>
      <c r="F7733" s="11">
        <v>0.32250881342508375</v>
      </c>
      <c r="G7733" s="11">
        <v>0.33388690564211493</v>
      </c>
      <c r="H7733" s="11">
        <v>0.54808729829066649</v>
      </c>
      <c r="I7733" s="17">
        <f t="shared" si="120"/>
        <v>321.84305024686262</v>
      </c>
      <c r="L7733" s="10">
        <v>3678</v>
      </c>
      <c r="M7733" s="17">
        <v>154</v>
      </c>
      <c r="N7733" s="17">
        <v>22</v>
      </c>
      <c r="O7733">
        <v>312.98183737533867</v>
      </c>
    </row>
    <row r="7734" spans="1:15" x14ac:dyDescent="0.25">
      <c r="A7734" s="10">
        <v>7732</v>
      </c>
      <c r="B7734" s="17">
        <v>323</v>
      </c>
      <c r="C7734" s="17">
        <v>47</v>
      </c>
      <c r="D7734" s="11">
        <v>0.53352450176742205</v>
      </c>
      <c r="E7734" s="11">
        <v>0.3225088134250837</v>
      </c>
      <c r="F7734" s="11">
        <v>0.32250881342508375</v>
      </c>
      <c r="G7734" s="11">
        <v>0.32250881342508375</v>
      </c>
      <c r="H7734" s="11">
        <v>0.53352450176742205</v>
      </c>
      <c r="I7734" s="17">
        <f t="shared" si="120"/>
        <v>312.63171847261191</v>
      </c>
      <c r="L7734" s="10">
        <v>5547</v>
      </c>
      <c r="M7734" s="17">
        <v>232</v>
      </c>
      <c r="N7734" s="17">
        <v>34</v>
      </c>
      <c r="O7734">
        <v>312.95810623662447</v>
      </c>
    </row>
    <row r="7735" spans="1:15" x14ac:dyDescent="0.25">
      <c r="A7735" s="10">
        <v>7733</v>
      </c>
      <c r="B7735" s="17">
        <v>323</v>
      </c>
      <c r="C7735" s="17">
        <v>47</v>
      </c>
      <c r="D7735" s="11">
        <v>0.53212647330119045</v>
      </c>
      <c r="E7735" s="11">
        <v>0.3225088134250837</v>
      </c>
      <c r="F7735" s="11">
        <v>0.33141340733406427</v>
      </c>
      <c r="G7735" s="11">
        <v>0.32250881342508375</v>
      </c>
      <c r="H7735" s="11">
        <v>0.53212647330119045</v>
      </c>
      <c r="I7735" s="17">
        <f t="shared" si="120"/>
        <v>312.54053311977702</v>
      </c>
      <c r="L7735" s="10">
        <v>5543</v>
      </c>
      <c r="M7735" s="17">
        <v>231</v>
      </c>
      <c r="N7735" s="17">
        <v>33</v>
      </c>
      <c r="O7735">
        <v>312.93831825015968</v>
      </c>
    </row>
    <row r="7736" spans="1:15" x14ac:dyDescent="0.25">
      <c r="A7736" s="10">
        <v>7734</v>
      </c>
      <c r="B7736" s="17">
        <v>323</v>
      </c>
      <c r="C7736" s="17">
        <v>47</v>
      </c>
      <c r="D7736" s="11">
        <v>0.54797079591848052</v>
      </c>
      <c r="E7736" s="11">
        <v>0.33141340733406427</v>
      </c>
      <c r="F7736" s="11">
        <v>0.35095404396765961</v>
      </c>
      <c r="G7736" s="11">
        <v>0.33141340733406427</v>
      </c>
      <c r="H7736" s="11">
        <v>0.54797079591848064</v>
      </c>
      <c r="I7736" s="17">
        <f t="shared" si="120"/>
        <v>321.95417938624587</v>
      </c>
      <c r="L7736" s="10">
        <v>7903</v>
      </c>
      <c r="M7736" s="17">
        <v>330</v>
      </c>
      <c r="N7736" s="17">
        <v>48</v>
      </c>
      <c r="O7736">
        <v>312.91668473775678</v>
      </c>
    </row>
    <row r="7737" spans="1:15" x14ac:dyDescent="0.25">
      <c r="A7737" s="10">
        <v>7735</v>
      </c>
      <c r="B7737" s="17">
        <v>323</v>
      </c>
      <c r="C7737" s="17">
        <v>47</v>
      </c>
      <c r="D7737" s="11">
        <v>0.57430033203250697</v>
      </c>
      <c r="E7737" s="11">
        <v>0.35095404396765961</v>
      </c>
      <c r="F7737" s="11">
        <v>0.36060068736905454</v>
      </c>
      <c r="G7737" s="11">
        <v>0.35095404396765956</v>
      </c>
      <c r="H7737" s="11">
        <v>0.57430033203250697</v>
      </c>
      <c r="I7737" s="17">
        <f t="shared" si="120"/>
        <v>338.58175133222824</v>
      </c>
      <c r="L7737" s="10">
        <v>1420</v>
      </c>
      <c r="M7737" s="17">
        <v>60</v>
      </c>
      <c r="N7737" s="17">
        <v>9</v>
      </c>
      <c r="O7737">
        <v>312.90248784196217</v>
      </c>
    </row>
    <row r="7738" spans="1:15" x14ac:dyDescent="0.25">
      <c r="A7738" s="10">
        <v>7736</v>
      </c>
      <c r="B7738" s="17">
        <v>323</v>
      </c>
      <c r="C7738" s="17">
        <v>47</v>
      </c>
      <c r="D7738" s="11">
        <v>0.58012545064180443</v>
      </c>
      <c r="E7738" s="11">
        <v>0.36060068736905454</v>
      </c>
      <c r="F7738" s="11">
        <v>0.39201411588129192</v>
      </c>
      <c r="G7738" s="11">
        <v>0.36060068736905448</v>
      </c>
      <c r="H7738" s="11">
        <v>0.58012545064180443</v>
      </c>
      <c r="I7738" s="17">
        <f t="shared" si="120"/>
        <v>345.56098378825089</v>
      </c>
      <c r="L7738" s="10">
        <v>7201</v>
      </c>
      <c r="M7738" s="17">
        <v>301</v>
      </c>
      <c r="N7738" s="17">
        <v>43</v>
      </c>
      <c r="O7738">
        <v>312.89903616503722</v>
      </c>
    </row>
    <row r="7739" spans="1:15" x14ac:dyDescent="0.25">
      <c r="A7739" s="10">
        <v>7737</v>
      </c>
      <c r="B7739" s="17">
        <v>323</v>
      </c>
      <c r="C7739" s="17">
        <v>47</v>
      </c>
      <c r="D7739" s="11">
        <v>0.6129791195982458</v>
      </c>
      <c r="E7739" s="11">
        <v>0.39201411588129198</v>
      </c>
      <c r="F7739" s="11">
        <v>0.41229680200730157</v>
      </c>
      <c r="G7739" s="11">
        <v>0.39201411588129192</v>
      </c>
      <c r="H7739" s="11">
        <v>0.6129791195982458</v>
      </c>
      <c r="I7739" s="17">
        <f t="shared" si="120"/>
        <v>369.45083670424754</v>
      </c>
      <c r="L7739" s="10">
        <v>535</v>
      </c>
      <c r="M7739" s="17">
        <v>23</v>
      </c>
      <c r="N7739" s="17">
        <v>4</v>
      </c>
      <c r="O7739">
        <v>312.89238989850196</v>
      </c>
    </row>
    <row r="7740" spans="1:15" x14ac:dyDescent="0.25">
      <c r="A7740" s="10">
        <v>7738</v>
      </c>
      <c r="B7740" s="17">
        <v>323</v>
      </c>
      <c r="C7740" s="17">
        <v>47</v>
      </c>
      <c r="D7740" s="11">
        <v>0.62404684495591134</v>
      </c>
      <c r="E7740" s="11">
        <v>0.41229680200730162</v>
      </c>
      <c r="F7740" s="11">
        <v>0.42466429354755258</v>
      </c>
      <c r="G7740" s="11">
        <v>0.41229680200730162</v>
      </c>
      <c r="H7740" s="11">
        <v>0.62404684495591134</v>
      </c>
      <c r="I7740" s="17">
        <f t="shared" si="120"/>
        <v>381.60028293071434</v>
      </c>
      <c r="L7740" s="10">
        <v>6098</v>
      </c>
      <c r="M7740" s="17">
        <v>255</v>
      </c>
      <c r="N7740" s="17">
        <v>37</v>
      </c>
      <c r="O7740">
        <v>312.87442972561462</v>
      </c>
    </row>
    <row r="7741" spans="1:15" x14ac:dyDescent="0.25">
      <c r="A7741" s="10">
        <v>7739</v>
      </c>
      <c r="B7741" s="17">
        <v>323</v>
      </c>
      <c r="C7741" s="17">
        <v>47</v>
      </c>
      <c r="D7741" s="11">
        <v>0.63068748017051113</v>
      </c>
      <c r="E7741" s="11">
        <v>0.42466429354755264</v>
      </c>
      <c r="F7741" s="11">
        <v>0.42540634303996699</v>
      </c>
      <c r="G7741" s="11">
        <v>0.42466429354755258</v>
      </c>
      <c r="H7741" s="11">
        <v>0.63068748017051124</v>
      </c>
      <c r="I7741" s="17">
        <f t="shared" si="120"/>
        <v>388.7019647951833</v>
      </c>
      <c r="L7741" s="10">
        <v>1923</v>
      </c>
      <c r="M7741" s="17">
        <v>81</v>
      </c>
      <c r="N7741" s="17">
        <v>12</v>
      </c>
      <c r="O7741">
        <v>312.84450837096563</v>
      </c>
    </row>
    <row r="7742" spans="1:15" x14ac:dyDescent="0.25">
      <c r="A7742" s="10">
        <v>7740</v>
      </c>
      <c r="B7742" s="17">
        <v>323</v>
      </c>
      <c r="C7742" s="17">
        <v>47</v>
      </c>
      <c r="D7742" s="11">
        <v>0.62113428565126205</v>
      </c>
      <c r="E7742" s="11">
        <v>0.42540634303996699</v>
      </c>
      <c r="F7742" s="11">
        <v>0.41848054777742616</v>
      </c>
      <c r="G7742" s="11">
        <v>0.42540634303996699</v>
      </c>
      <c r="H7742" s="11">
        <v>0.62113428565126205</v>
      </c>
      <c r="I7742" s="17">
        <f t="shared" si="120"/>
        <v>385.66473053548771</v>
      </c>
      <c r="L7742" s="10">
        <v>986</v>
      </c>
      <c r="M7742" s="17">
        <v>42</v>
      </c>
      <c r="N7742" s="17">
        <v>6</v>
      </c>
      <c r="O7742">
        <v>312.83570497832289</v>
      </c>
    </row>
    <row r="7743" spans="1:15" x14ac:dyDescent="0.25">
      <c r="A7743" s="10">
        <v>7741</v>
      </c>
      <c r="B7743" s="17">
        <v>323</v>
      </c>
      <c r="C7743" s="17">
        <v>47</v>
      </c>
      <c r="D7743" s="11">
        <v>0.60622198201146016</v>
      </c>
      <c r="E7743" s="11">
        <v>0.4184805477774261</v>
      </c>
      <c r="F7743" s="11">
        <v>0.40091870979027044</v>
      </c>
      <c r="G7743" s="11">
        <v>0.4184805477774261</v>
      </c>
      <c r="H7743" s="11">
        <v>0.60622198201146016</v>
      </c>
      <c r="I7743" s="17">
        <f t="shared" si="120"/>
        <v>377.42000174624849</v>
      </c>
      <c r="L7743" s="10">
        <v>7826</v>
      </c>
      <c r="M7743" s="17">
        <v>327</v>
      </c>
      <c r="N7743" s="17">
        <v>47</v>
      </c>
      <c r="O7743">
        <v>312.69803393599938</v>
      </c>
    </row>
    <row r="7744" spans="1:15" x14ac:dyDescent="0.25">
      <c r="A7744" s="10">
        <v>7742</v>
      </c>
      <c r="B7744" s="17">
        <v>323</v>
      </c>
      <c r="C7744" s="17">
        <v>47</v>
      </c>
      <c r="D7744" s="11">
        <v>0.58373702417957019</v>
      </c>
      <c r="E7744" s="11">
        <v>0.40091870979027044</v>
      </c>
      <c r="F7744" s="11">
        <v>0.38261482231070038</v>
      </c>
      <c r="G7744" s="11">
        <v>0.40091870979027039</v>
      </c>
      <c r="H7744" s="11">
        <v>0.58373702417957019</v>
      </c>
      <c r="I7744" s="17">
        <f t="shared" si="120"/>
        <v>362.46792454599864</v>
      </c>
      <c r="L7744" s="10">
        <v>7489</v>
      </c>
      <c r="M7744" s="17">
        <v>313</v>
      </c>
      <c r="N7744" s="17">
        <v>45</v>
      </c>
      <c r="O7744">
        <v>312.66955656954224</v>
      </c>
    </row>
    <row r="7745" spans="1:15" x14ac:dyDescent="0.25">
      <c r="A7745" s="10">
        <v>7743</v>
      </c>
      <c r="B7745" s="17">
        <v>323</v>
      </c>
      <c r="C7745" s="17">
        <v>47</v>
      </c>
      <c r="D7745" s="11">
        <v>0.56276659718609667</v>
      </c>
      <c r="E7745" s="11">
        <v>0.38261482231070038</v>
      </c>
      <c r="F7745" s="11">
        <v>0.36901058161642619</v>
      </c>
      <c r="G7745" s="11">
        <v>0.38261482231070038</v>
      </c>
      <c r="H7745" s="11">
        <v>0.56276659718609667</v>
      </c>
      <c r="I7745" s="17">
        <f t="shared" si="120"/>
        <v>347.89166328848819</v>
      </c>
      <c r="L7745" s="10">
        <v>4703</v>
      </c>
      <c r="M7745" s="17">
        <v>196</v>
      </c>
      <c r="N7745" s="17">
        <v>28</v>
      </c>
      <c r="O7745">
        <v>312.64736571930803</v>
      </c>
    </row>
    <row r="7746" spans="1:15" x14ac:dyDescent="0.25">
      <c r="A7746" s="10">
        <v>7744</v>
      </c>
      <c r="B7746" s="17">
        <v>323</v>
      </c>
      <c r="C7746" s="17">
        <v>47</v>
      </c>
      <c r="D7746" s="11">
        <v>0.55169887182843103</v>
      </c>
      <c r="E7746" s="11">
        <v>0.36901058161642619</v>
      </c>
      <c r="F7746" s="11">
        <v>0.36752648263159543</v>
      </c>
      <c r="G7746" s="11">
        <v>0.36901058161642619</v>
      </c>
      <c r="H7746" s="11">
        <v>0.55169887182843103</v>
      </c>
      <c r="I7746" s="17">
        <f t="shared" si="120"/>
        <v>338.84893093693222</v>
      </c>
      <c r="L7746" s="10">
        <v>7732</v>
      </c>
      <c r="M7746" s="17">
        <v>323</v>
      </c>
      <c r="N7746" s="17">
        <v>47</v>
      </c>
      <c r="O7746">
        <v>312.63171847261191</v>
      </c>
    </row>
    <row r="7747" spans="1:15" x14ac:dyDescent="0.25">
      <c r="A7747" s="10">
        <v>7745</v>
      </c>
      <c r="B7747" s="17">
        <v>323</v>
      </c>
      <c r="C7747" s="17">
        <v>47</v>
      </c>
      <c r="D7747" s="11">
        <v>0.5687082181675811</v>
      </c>
      <c r="E7747" s="11">
        <v>0.36752648263159537</v>
      </c>
      <c r="F7747" s="11">
        <v>0.40833920471442231</v>
      </c>
      <c r="G7747" s="11">
        <v>0.36752648263159537</v>
      </c>
      <c r="H7747" s="11">
        <v>0.56870821816758121</v>
      </c>
      <c r="I7747" s="17">
        <f t="shared" si="120"/>
        <v>345.33079105484103</v>
      </c>
      <c r="L7747" s="10">
        <v>794</v>
      </c>
      <c r="M7747" s="17">
        <v>34</v>
      </c>
      <c r="N7747" s="17">
        <v>5</v>
      </c>
      <c r="O7747">
        <v>312.63029219678151</v>
      </c>
    </row>
    <row r="7748" spans="1:15" x14ac:dyDescent="0.25">
      <c r="A7748" s="10">
        <v>7746</v>
      </c>
      <c r="B7748" s="17">
        <v>323</v>
      </c>
      <c r="C7748" s="17">
        <v>47</v>
      </c>
      <c r="D7748" s="11">
        <v>0.82988962775521913</v>
      </c>
      <c r="E7748" s="11">
        <v>0.53084096612874898</v>
      </c>
      <c r="F7748" s="11">
        <v>0.54080916431019088</v>
      </c>
      <c r="G7748" s="11">
        <v>0.53084096612874898</v>
      </c>
      <c r="H7748" s="11">
        <v>0.82988962775521935</v>
      </c>
      <c r="I7748" s="17">
        <f t="shared" ref="I7748:I7811" si="121">D7748*$D$1+E7748*$E$1+F7748*$F$1+G7748*$G$1+H7748*$H$1</f>
        <v>499.53343390557745</v>
      </c>
      <c r="L7748" s="10">
        <v>314</v>
      </c>
      <c r="M7748" s="17">
        <v>14</v>
      </c>
      <c r="N7748" s="17">
        <v>2</v>
      </c>
      <c r="O7748">
        <v>312.60433170674435</v>
      </c>
    </row>
    <row r="7749" spans="1:15" x14ac:dyDescent="0.25">
      <c r="A7749" s="10">
        <v>7747</v>
      </c>
      <c r="B7749" s="17">
        <v>323</v>
      </c>
      <c r="C7749" s="17">
        <v>47</v>
      </c>
      <c r="D7749" s="11">
        <v>0.84140006212719165</v>
      </c>
      <c r="E7749" s="11">
        <v>0.54080916431019088</v>
      </c>
      <c r="F7749" s="11">
        <v>0.54113071909023536</v>
      </c>
      <c r="G7749" s="11">
        <v>0.54080916431019077</v>
      </c>
      <c r="H7749" s="11">
        <v>0.84140006212719165</v>
      </c>
      <c r="I7749" s="17">
        <f t="shared" si="121"/>
        <v>507.21691436838705</v>
      </c>
      <c r="L7749" s="10">
        <v>3841</v>
      </c>
      <c r="M7749" s="17">
        <v>161</v>
      </c>
      <c r="N7749" s="17">
        <v>23</v>
      </c>
      <c r="O7749">
        <v>312.59815920317203</v>
      </c>
    </row>
    <row r="7750" spans="1:15" x14ac:dyDescent="0.25">
      <c r="A7750" s="10">
        <v>7748</v>
      </c>
      <c r="B7750" s="17">
        <v>323</v>
      </c>
      <c r="C7750" s="17">
        <v>47</v>
      </c>
      <c r="D7750" s="11">
        <v>0.84730673239702048</v>
      </c>
      <c r="E7750" s="11">
        <v>0.54113071909023536</v>
      </c>
      <c r="F7750" s="11">
        <v>0.54177382865032941</v>
      </c>
      <c r="G7750" s="11">
        <v>0.54113071909023525</v>
      </c>
      <c r="H7750" s="11">
        <v>0.84730673239702048</v>
      </c>
      <c r="I7750" s="17">
        <f t="shared" si="121"/>
        <v>509.26139514915383</v>
      </c>
      <c r="L7750" s="10">
        <v>1323</v>
      </c>
      <c r="M7750" s="17">
        <v>56</v>
      </c>
      <c r="N7750" s="17">
        <v>8</v>
      </c>
      <c r="O7750">
        <v>312.59260989993561</v>
      </c>
    </row>
    <row r="7751" spans="1:15" x14ac:dyDescent="0.25">
      <c r="A7751" s="10">
        <v>7749</v>
      </c>
      <c r="B7751" s="17">
        <v>323</v>
      </c>
      <c r="C7751" s="17">
        <v>47</v>
      </c>
      <c r="D7751" s="11">
        <v>0.65515297832956232</v>
      </c>
      <c r="E7751" s="11">
        <v>0.41674909896179191</v>
      </c>
      <c r="F7751" s="11">
        <v>0.4127915016689126</v>
      </c>
      <c r="G7751" s="11">
        <v>0.41674909896179191</v>
      </c>
      <c r="H7751" s="11">
        <v>0.65515297832956232</v>
      </c>
      <c r="I7751" s="17">
        <f t="shared" si="121"/>
        <v>392.86025271693325</v>
      </c>
      <c r="L7751" s="10">
        <v>7395</v>
      </c>
      <c r="M7751" s="17">
        <v>309</v>
      </c>
      <c r="N7751" s="17">
        <v>45</v>
      </c>
      <c r="O7751">
        <v>312.59147114920228</v>
      </c>
    </row>
    <row r="7752" spans="1:15" x14ac:dyDescent="0.25">
      <c r="A7752" s="10">
        <v>7750</v>
      </c>
      <c r="B7752" s="17">
        <v>323</v>
      </c>
      <c r="C7752" s="17">
        <v>47</v>
      </c>
      <c r="D7752" s="11">
        <v>0.6592305613560705</v>
      </c>
      <c r="E7752" s="11">
        <v>0.4127915016689126</v>
      </c>
      <c r="F7752" s="11">
        <v>0.40586570640637165</v>
      </c>
      <c r="G7752" s="11">
        <v>0.4127915016689126</v>
      </c>
      <c r="H7752" s="11">
        <v>0.6592305613560705</v>
      </c>
      <c r="I7752" s="17">
        <f t="shared" si="121"/>
        <v>392.30500855776245</v>
      </c>
      <c r="L7752" s="10">
        <v>1686</v>
      </c>
      <c r="M7752" s="17">
        <v>71</v>
      </c>
      <c r="N7752" s="17">
        <v>11</v>
      </c>
      <c r="O7752">
        <v>312.58770787210909</v>
      </c>
    </row>
    <row r="7753" spans="1:15" x14ac:dyDescent="0.25">
      <c r="A7753" s="10">
        <v>7751</v>
      </c>
      <c r="B7753" s="17">
        <v>323</v>
      </c>
      <c r="C7753" s="17">
        <v>47</v>
      </c>
      <c r="D7753" s="11">
        <v>0.63791062724604053</v>
      </c>
      <c r="E7753" s="11">
        <v>0.40586570640637171</v>
      </c>
      <c r="F7753" s="11">
        <v>0.38113072332587172</v>
      </c>
      <c r="G7753" s="11">
        <v>0.40586570640637165</v>
      </c>
      <c r="H7753" s="11">
        <v>0.63791062724604042</v>
      </c>
      <c r="I7753" s="17">
        <f t="shared" si="121"/>
        <v>381.72291221431647</v>
      </c>
      <c r="L7753" s="10">
        <v>484</v>
      </c>
      <c r="M7753" s="17">
        <v>21</v>
      </c>
      <c r="N7753" s="17">
        <v>3</v>
      </c>
      <c r="O7753">
        <v>312.54414059678629</v>
      </c>
    </row>
    <row r="7754" spans="1:15" x14ac:dyDescent="0.25">
      <c r="A7754" s="10">
        <v>7752</v>
      </c>
      <c r="B7754" s="17">
        <v>323</v>
      </c>
      <c r="C7754" s="17">
        <v>47</v>
      </c>
      <c r="D7754" s="11">
        <v>0.60039686340216147</v>
      </c>
      <c r="E7754" s="11">
        <v>0.38113072332587172</v>
      </c>
      <c r="F7754" s="11">
        <v>0.35021199447524526</v>
      </c>
      <c r="G7754" s="11">
        <v>0.38113072332587172</v>
      </c>
      <c r="H7754" s="11">
        <v>0.60039686340216147</v>
      </c>
      <c r="I7754" s="17">
        <f t="shared" si="121"/>
        <v>358.58776539805012</v>
      </c>
      <c r="L7754" s="10">
        <v>7733</v>
      </c>
      <c r="M7754" s="17">
        <v>323</v>
      </c>
      <c r="N7754" s="17">
        <v>47</v>
      </c>
      <c r="O7754">
        <v>312.54053311977702</v>
      </c>
    </row>
    <row r="7755" spans="1:15" x14ac:dyDescent="0.25">
      <c r="A7755" s="10">
        <v>7753</v>
      </c>
      <c r="B7755" s="17">
        <v>324</v>
      </c>
      <c r="C7755" s="17">
        <v>47</v>
      </c>
      <c r="D7755" s="11">
        <v>0.55822300467084507</v>
      </c>
      <c r="E7755" s="11">
        <v>0.3502119944752452</v>
      </c>
      <c r="F7755" s="11">
        <v>0.32399291240991451</v>
      </c>
      <c r="G7755" s="11">
        <v>0.3502119944752452</v>
      </c>
      <c r="H7755" s="11">
        <v>0.55822300467084507</v>
      </c>
      <c r="I7755" s="17">
        <f t="shared" si="121"/>
        <v>331.67587578116508</v>
      </c>
      <c r="L7755" s="10">
        <v>7296</v>
      </c>
      <c r="M7755" s="17">
        <v>304</v>
      </c>
      <c r="N7755" s="17">
        <v>44</v>
      </c>
      <c r="O7755">
        <v>312.5122115534042</v>
      </c>
    </row>
    <row r="7756" spans="1:15" x14ac:dyDescent="0.25">
      <c r="A7756" s="10">
        <v>7754</v>
      </c>
      <c r="B7756" s="17">
        <v>324</v>
      </c>
      <c r="C7756" s="17">
        <v>47</v>
      </c>
      <c r="D7756" s="11">
        <v>0.52315579064287077</v>
      </c>
      <c r="E7756" s="11">
        <v>0.32399291240991451</v>
      </c>
      <c r="F7756" s="11">
        <v>0.31335686968529974</v>
      </c>
      <c r="G7756" s="11">
        <v>0.32399291240991451</v>
      </c>
      <c r="H7756" s="11">
        <v>0.52315579064287077</v>
      </c>
      <c r="I7756" s="17">
        <f t="shared" si="121"/>
        <v>309.54129275709647</v>
      </c>
      <c r="L7756" s="10">
        <v>1970</v>
      </c>
      <c r="M7756" s="17">
        <v>83</v>
      </c>
      <c r="N7756" s="17">
        <v>12</v>
      </c>
      <c r="O7756">
        <v>312.50744125058964</v>
      </c>
    </row>
    <row r="7757" spans="1:15" x14ac:dyDescent="0.25">
      <c r="A7757" s="10">
        <v>7755</v>
      </c>
      <c r="B7757" s="17">
        <v>324</v>
      </c>
      <c r="C7757" s="17">
        <v>47</v>
      </c>
      <c r="D7757" s="11">
        <v>0.50661245379246522</v>
      </c>
      <c r="E7757" s="11">
        <v>0.31335686968529974</v>
      </c>
      <c r="F7757" s="11">
        <v>0.31187277070046898</v>
      </c>
      <c r="G7757" s="11">
        <v>0.31335686968529974</v>
      </c>
      <c r="H7757" s="11">
        <v>0.50661245379246522</v>
      </c>
      <c r="I7757" s="17">
        <f t="shared" si="121"/>
        <v>299.93364391572754</v>
      </c>
      <c r="L7757" s="10">
        <v>7998</v>
      </c>
      <c r="M7757" s="17">
        <v>334</v>
      </c>
      <c r="N7757" s="17">
        <v>48</v>
      </c>
      <c r="O7757">
        <v>312.49094914096611</v>
      </c>
    </row>
    <row r="7758" spans="1:15" x14ac:dyDescent="0.25">
      <c r="A7758" s="10">
        <v>7756</v>
      </c>
      <c r="B7758" s="17">
        <v>324</v>
      </c>
      <c r="C7758" s="17">
        <v>47</v>
      </c>
      <c r="D7758" s="11">
        <v>0.49764177113414665</v>
      </c>
      <c r="E7758" s="11">
        <v>0.31187277070046898</v>
      </c>
      <c r="F7758" s="11">
        <v>0.31929326562461874</v>
      </c>
      <c r="G7758" s="11">
        <v>0.31187277070046898</v>
      </c>
      <c r="H7758" s="11">
        <v>0.49764177113414665</v>
      </c>
      <c r="I7758" s="17">
        <f t="shared" si="121"/>
        <v>296.76620566809925</v>
      </c>
      <c r="L7758" s="10">
        <v>3312</v>
      </c>
      <c r="M7758" s="17">
        <v>138</v>
      </c>
      <c r="N7758" s="17">
        <v>20</v>
      </c>
      <c r="O7758">
        <v>312.49003841553247</v>
      </c>
    </row>
    <row r="7759" spans="1:15" x14ac:dyDescent="0.25">
      <c r="A7759" s="10">
        <v>7757</v>
      </c>
      <c r="B7759" s="17">
        <v>324</v>
      </c>
      <c r="C7759" s="17">
        <v>47</v>
      </c>
      <c r="D7759" s="11">
        <v>0.50113684229972533</v>
      </c>
      <c r="E7759" s="11">
        <v>0.31929326562461874</v>
      </c>
      <c r="F7759" s="11">
        <v>0.33883390225821403</v>
      </c>
      <c r="G7759" s="11">
        <v>0.31929326562461874</v>
      </c>
      <c r="H7759" s="11">
        <v>0.50113684229972533</v>
      </c>
      <c r="I7759" s="17">
        <f t="shared" si="121"/>
        <v>301.63445187608818</v>
      </c>
      <c r="L7759" s="10">
        <v>3413</v>
      </c>
      <c r="M7759" s="17">
        <v>143</v>
      </c>
      <c r="N7759" s="17">
        <v>21</v>
      </c>
      <c r="O7759">
        <v>312.48411164962221</v>
      </c>
    </row>
    <row r="7760" spans="1:15" x14ac:dyDescent="0.25">
      <c r="A7760" s="10">
        <v>7758</v>
      </c>
      <c r="B7760" s="17">
        <v>324</v>
      </c>
      <c r="C7760" s="17">
        <v>47</v>
      </c>
      <c r="D7760" s="11">
        <v>0.5155831364507838</v>
      </c>
      <c r="E7760" s="11">
        <v>0.33883390225821408</v>
      </c>
      <c r="F7760" s="11">
        <v>0.36035333753825111</v>
      </c>
      <c r="G7760" s="11">
        <v>0.33883390225821408</v>
      </c>
      <c r="H7760" s="11">
        <v>0.5155831364507838</v>
      </c>
      <c r="I7760" s="17">
        <f t="shared" si="121"/>
        <v>314.93429806906647</v>
      </c>
      <c r="L7760" s="10">
        <v>5570</v>
      </c>
      <c r="M7760" s="17">
        <v>233</v>
      </c>
      <c r="N7760" s="17">
        <v>34</v>
      </c>
      <c r="O7760">
        <v>312.47798093348354</v>
      </c>
    </row>
    <row r="7761" spans="1:15" x14ac:dyDescent="0.25">
      <c r="A7761" s="10">
        <v>7759</v>
      </c>
      <c r="B7761" s="17">
        <v>324</v>
      </c>
      <c r="C7761" s="17">
        <v>47</v>
      </c>
      <c r="D7761" s="11">
        <v>0.52944691874091288</v>
      </c>
      <c r="E7761" s="11">
        <v>0.36035333753825111</v>
      </c>
      <c r="F7761" s="11">
        <v>0.38583037011116539</v>
      </c>
      <c r="G7761" s="11">
        <v>0.36035333753825111</v>
      </c>
      <c r="H7761" s="11">
        <v>0.52944691874091288</v>
      </c>
      <c r="I7761" s="17">
        <f t="shared" si="121"/>
        <v>328.99756381683915</v>
      </c>
      <c r="L7761" s="10">
        <v>6097</v>
      </c>
      <c r="M7761" s="17">
        <v>255</v>
      </c>
      <c r="N7761" s="17">
        <v>37</v>
      </c>
      <c r="O7761">
        <v>312.46501272600051</v>
      </c>
    </row>
    <row r="7762" spans="1:15" x14ac:dyDescent="0.25">
      <c r="A7762" s="10">
        <v>7760</v>
      </c>
      <c r="B7762" s="17">
        <v>324</v>
      </c>
      <c r="C7762" s="17">
        <v>47</v>
      </c>
      <c r="D7762" s="11">
        <v>0.5575239904377286</v>
      </c>
      <c r="E7762" s="11">
        <v>0.38583037011116539</v>
      </c>
      <c r="F7762" s="11">
        <v>0.41402825082293576</v>
      </c>
      <c r="G7762" s="11">
        <v>0.38583037011116539</v>
      </c>
      <c r="H7762" s="11">
        <v>0.5575239904377286</v>
      </c>
      <c r="I7762" s="17">
        <f t="shared" si="121"/>
        <v>349.30095501745672</v>
      </c>
      <c r="L7762" s="10">
        <v>1250</v>
      </c>
      <c r="M7762" s="17">
        <v>53</v>
      </c>
      <c r="N7762" s="17">
        <v>8</v>
      </c>
      <c r="O7762">
        <v>312.46011069817371</v>
      </c>
    </row>
    <row r="7763" spans="1:15" x14ac:dyDescent="0.25">
      <c r="A7763" s="10">
        <v>7761</v>
      </c>
      <c r="B7763" s="17">
        <v>324</v>
      </c>
      <c r="C7763" s="17">
        <v>47</v>
      </c>
      <c r="D7763" s="11">
        <v>0.59503775428160754</v>
      </c>
      <c r="E7763" s="11">
        <v>0.41402825082293582</v>
      </c>
      <c r="F7763" s="11">
        <v>0.43233213830250788</v>
      </c>
      <c r="G7763" s="11">
        <v>0.41402825082293582</v>
      </c>
      <c r="H7763" s="11">
        <v>0.59503775428160743</v>
      </c>
      <c r="I7763" s="17">
        <f t="shared" si="121"/>
        <v>373.31666723138903</v>
      </c>
      <c r="L7763" s="10">
        <v>2591</v>
      </c>
      <c r="M7763" s="17">
        <v>108</v>
      </c>
      <c r="N7763" s="17">
        <v>16</v>
      </c>
      <c r="O7763">
        <v>312.45815115958453</v>
      </c>
    </row>
    <row r="7764" spans="1:15" x14ac:dyDescent="0.25">
      <c r="A7764" s="10">
        <v>7762</v>
      </c>
      <c r="B7764" s="17">
        <v>324</v>
      </c>
      <c r="C7764" s="17">
        <v>47</v>
      </c>
      <c r="D7764" s="11">
        <v>0.62043527141814669</v>
      </c>
      <c r="E7764" s="11">
        <v>0.43233213830250788</v>
      </c>
      <c r="F7764" s="11">
        <v>0.44074203254987748</v>
      </c>
      <c r="G7764" s="11">
        <v>0.43233213830250788</v>
      </c>
      <c r="H7764" s="11">
        <v>0.62043527141814681</v>
      </c>
      <c r="I7764" s="17">
        <f t="shared" si="121"/>
        <v>389.10182347680524</v>
      </c>
      <c r="L7764" s="10">
        <v>5070</v>
      </c>
      <c r="M7764" s="17">
        <v>212</v>
      </c>
      <c r="N7764" s="17">
        <v>31</v>
      </c>
      <c r="O7764">
        <v>312.44350457589996</v>
      </c>
    </row>
    <row r="7765" spans="1:15" x14ac:dyDescent="0.25">
      <c r="A7765" s="10">
        <v>7763</v>
      </c>
      <c r="B7765" s="17">
        <v>324</v>
      </c>
      <c r="C7765" s="17">
        <v>47</v>
      </c>
      <c r="D7765" s="11">
        <v>0.63581358454669346</v>
      </c>
      <c r="E7765" s="11">
        <v>0.44074203254987748</v>
      </c>
      <c r="F7765" s="11">
        <v>0.43752648474941247</v>
      </c>
      <c r="G7765" s="11">
        <v>0.44074203254987748</v>
      </c>
      <c r="H7765" s="11">
        <v>0.63581358454669346</v>
      </c>
      <c r="I7765" s="17">
        <f t="shared" si="121"/>
        <v>397.2582194648694</v>
      </c>
      <c r="L7765" s="10">
        <v>2207</v>
      </c>
      <c r="M7765" s="17">
        <v>92</v>
      </c>
      <c r="N7765" s="17">
        <v>14</v>
      </c>
      <c r="O7765">
        <v>312.43043508118649</v>
      </c>
    </row>
    <row r="7766" spans="1:15" x14ac:dyDescent="0.25">
      <c r="A7766" s="10">
        <v>7764</v>
      </c>
      <c r="B7766" s="17">
        <v>324</v>
      </c>
      <c r="C7766" s="17">
        <v>47</v>
      </c>
      <c r="D7766" s="11">
        <v>0.63639609640762285</v>
      </c>
      <c r="E7766" s="11">
        <v>0.43752648474941247</v>
      </c>
      <c r="F7766" s="11">
        <v>0.43703178508780155</v>
      </c>
      <c r="G7766" s="11">
        <v>0.43752648474941253</v>
      </c>
      <c r="H7766" s="11">
        <v>0.63639609640762296</v>
      </c>
      <c r="I7766" s="17">
        <f t="shared" si="121"/>
        <v>396.13861615371638</v>
      </c>
      <c r="L7766" s="10">
        <v>1609</v>
      </c>
      <c r="M7766" s="17">
        <v>68</v>
      </c>
      <c r="N7766" s="17">
        <v>10</v>
      </c>
      <c r="O7766">
        <v>312.3818517653873</v>
      </c>
    </row>
    <row r="7767" spans="1:15" x14ac:dyDescent="0.25">
      <c r="A7767" s="10">
        <v>7765</v>
      </c>
      <c r="B7767" s="17">
        <v>324</v>
      </c>
      <c r="C7767" s="17">
        <v>47</v>
      </c>
      <c r="D7767" s="11">
        <v>0.64466776483282617</v>
      </c>
      <c r="E7767" s="11">
        <v>0.43703178508780149</v>
      </c>
      <c r="F7767" s="11">
        <v>0.43381623728733659</v>
      </c>
      <c r="G7767" s="11">
        <v>0.43703178508780149</v>
      </c>
      <c r="H7767" s="11">
        <v>0.64466776483282617</v>
      </c>
      <c r="I7767" s="17">
        <f t="shared" si="121"/>
        <v>398.45904827311841</v>
      </c>
      <c r="L7767" s="10">
        <v>4680</v>
      </c>
      <c r="M7767" s="17">
        <v>195</v>
      </c>
      <c r="N7767" s="17">
        <v>28</v>
      </c>
      <c r="O7767">
        <v>312.36826035756729</v>
      </c>
    </row>
    <row r="7768" spans="1:15" x14ac:dyDescent="0.25">
      <c r="A7768" s="10">
        <v>7766</v>
      </c>
      <c r="B7768" s="17">
        <v>324</v>
      </c>
      <c r="C7768" s="17">
        <v>47</v>
      </c>
      <c r="D7768" s="11">
        <v>0.64991037158119425</v>
      </c>
      <c r="E7768" s="11">
        <v>0.43381623728733665</v>
      </c>
      <c r="F7768" s="11">
        <v>0.42293284473191634</v>
      </c>
      <c r="G7768" s="11">
        <v>0.43381623728733665</v>
      </c>
      <c r="H7768" s="11">
        <v>0.64991037158119425</v>
      </c>
      <c r="I7768" s="17">
        <f t="shared" si="121"/>
        <v>398.41512761019351</v>
      </c>
      <c r="L7768" s="10">
        <v>5616</v>
      </c>
      <c r="M7768" s="17">
        <v>234</v>
      </c>
      <c r="N7768" s="17">
        <v>34</v>
      </c>
      <c r="O7768">
        <v>312.36214735379133</v>
      </c>
    </row>
    <row r="7769" spans="1:15" x14ac:dyDescent="0.25">
      <c r="A7769" s="10">
        <v>7767</v>
      </c>
      <c r="B7769" s="17">
        <v>324</v>
      </c>
      <c r="C7769" s="17">
        <v>47</v>
      </c>
      <c r="D7769" s="11">
        <v>0.64525027669375556</v>
      </c>
      <c r="E7769" s="11">
        <v>0.42293284473191634</v>
      </c>
      <c r="F7769" s="11">
        <v>0.41204945217649619</v>
      </c>
      <c r="G7769" s="11">
        <v>0.42293284473191634</v>
      </c>
      <c r="H7769" s="11">
        <v>0.64525027669375568</v>
      </c>
      <c r="I7769" s="17">
        <f t="shared" si="121"/>
        <v>392.1352045218282</v>
      </c>
      <c r="L7769" s="10">
        <v>8380</v>
      </c>
      <c r="M7769" s="17">
        <v>350</v>
      </c>
      <c r="N7769" s="17">
        <v>50</v>
      </c>
      <c r="O7769">
        <v>312.36012195269564</v>
      </c>
    </row>
    <row r="7770" spans="1:15" x14ac:dyDescent="0.25">
      <c r="A7770" s="10">
        <v>7768</v>
      </c>
      <c r="B7770" s="17">
        <v>324</v>
      </c>
      <c r="C7770" s="17">
        <v>47</v>
      </c>
      <c r="D7770" s="11">
        <v>0.63161949914799831</v>
      </c>
      <c r="E7770" s="11">
        <v>0.41204945217649619</v>
      </c>
      <c r="F7770" s="11">
        <v>0.43233213830250788</v>
      </c>
      <c r="G7770" s="11">
        <v>0.41204945217649619</v>
      </c>
      <c r="H7770" s="11">
        <v>0.63161949914799831</v>
      </c>
      <c r="I7770" s="17">
        <f t="shared" si="121"/>
        <v>384.23130613005821</v>
      </c>
      <c r="L7770" s="10">
        <v>842</v>
      </c>
      <c r="M7770" s="17">
        <v>36</v>
      </c>
      <c r="N7770" s="17">
        <v>6</v>
      </c>
      <c r="O7770">
        <v>312.35673613827737</v>
      </c>
    </row>
    <row r="7771" spans="1:15" x14ac:dyDescent="0.25">
      <c r="A7771" s="10">
        <v>7769</v>
      </c>
      <c r="B7771" s="17">
        <v>324</v>
      </c>
      <c r="C7771" s="17">
        <v>47</v>
      </c>
      <c r="D7771" s="11">
        <v>0.65596849493486353</v>
      </c>
      <c r="E7771" s="11">
        <v>0.43233213830250788</v>
      </c>
      <c r="F7771" s="11">
        <v>0.47734980750901951</v>
      </c>
      <c r="G7771" s="11">
        <v>0.43233213830250788</v>
      </c>
      <c r="H7771" s="11">
        <v>0.65596849493486353</v>
      </c>
      <c r="I7771" s="17">
        <f t="shared" si="121"/>
        <v>401.93676600052027</v>
      </c>
      <c r="L7771" s="10">
        <v>2551</v>
      </c>
      <c r="M7771" s="17">
        <v>107</v>
      </c>
      <c r="N7771" s="17">
        <v>16</v>
      </c>
      <c r="O7771">
        <v>312.33650482663199</v>
      </c>
    </row>
    <row r="7772" spans="1:15" x14ac:dyDescent="0.25">
      <c r="A7772" s="10">
        <v>7770</v>
      </c>
      <c r="B7772" s="17">
        <v>324</v>
      </c>
      <c r="C7772" s="17">
        <v>47</v>
      </c>
      <c r="D7772" s="11">
        <v>0.97483022899177096</v>
      </c>
      <c r="E7772" s="11">
        <v>0.62055474976172542</v>
      </c>
      <c r="F7772" s="11">
        <v>0.62955828360302601</v>
      </c>
      <c r="G7772" s="11">
        <v>0.62055474976172542</v>
      </c>
      <c r="H7772" s="11">
        <v>0.97483022899177096</v>
      </c>
      <c r="I7772" s="17">
        <f t="shared" si="121"/>
        <v>585.34990452617785</v>
      </c>
      <c r="L7772" s="10">
        <v>6314</v>
      </c>
      <c r="M7772" s="17">
        <v>264</v>
      </c>
      <c r="N7772" s="17">
        <v>38</v>
      </c>
      <c r="O7772">
        <v>312.28665103508672</v>
      </c>
    </row>
    <row r="7773" spans="1:15" x14ac:dyDescent="0.25">
      <c r="A7773" s="10">
        <v>7771</v>
      </c>
      <c r="B7773" s="17">
        <v>324</v>
      </c>
      <c r="C7773" s="17">
        <v>47</v>
      </c>
      <c r="D7773" s="11">
        <v>1.0073926420177457</v>
      </c>
      <c r="E7773" s="11">
        <v>0.62955828360302601</v>
      </c>
      <c r="F7773" s="11">
        <v>0.61348054460070234</v>
      </c>
      <c r="G7773" s="11">
        <v>0.6295582836030259</v>
      </c>
      <c r="H7773" s="11">
        <v>1.0073926420177455</v>
      </c>
      <c r="I7773" s="17">
        <f t="shared" si="121"/>
        <v>598.72818067091703</v>
      </c>
      <c r="L7773" s="10">
        <v>2955</v>
      </c>
      <c r="M7773" s="17">
        <v>124</v>
      </c>
      <c r="N7773" s="17">
        <v>18</v>
      </c>
      <c r="O7773">
        <v>312.27836319284086</v>
      </c>
    </row>
    <row r="7774" spans="1:15" x14ac:dyDescent="0.25">
      <c r="A7774" s="10">
        <v>7772</v>
      </c>
      <c r="B7774" s="17">
        <v>324</v>
      </c>
      <c r="C7774" s="17">
        <v>47</v>
      </c>
      <c r="D7774" s="11">
        <v>0.99815400390339937</v>
      </c>
      <c r="E7774" s="11">
        <v>0.61348054460070234</v>
      </c>
      <c r="F7774" s="11">
        <v>0.59483036735800443</v>
      </c>
      <c r="G7774" s="11">
        <v>0.61348054460070234</v>
      </c>
      <c r="H7774" s="11">
        <v>0.99815400390339937</v>
      </c>
      <c r="I7774" s="17">
        <f t="shared" si="121"/>
        <v>588.59471378368892</v>
      </c>
      <c r="L7774" s="10">
        <v>1273</v>
      </c>
      <c r="M7774" s="17">
        <v>54</v>
      </c>
      <c r="N7774" s="17">
        <v>8</v>
      </c>
      <c r="O7774">
        <v>312.21750709511173</v>
      </c>
    </row>
    <row r="7775" spans="1:15" x14ac:dyDescent="0.25">
      <c r="A7775" s="10">
        <v>7773</v>
      </c>
      <c r="B7775" s="17">
        <v>324</v>
      </c>
      <c r="C7775" s="17">
        <v>47</v>
      </c>
      <c r="D7775" s="11">
        <v>0.75045191877767625</v>
      </c>
      <c r="E7775" s="11">
        <v>0.45756182104461879</v>
      </c>
      <c r="F7775" s="11">
        <v>0.42045934642386784</v>
      </c>
      <c r="G7775" s="11">
        <v>0.45756182104461873</v>
      </c>
      <c r="H7775" s="11">
        <v>0.75045191877767636</v>
      </c>
      <c r="I7775" s="17">
        <f t="shared" si="121"/>
        <v>439.98771628365864</v>
      </c>
      <c r="L7775" s="10">
        <v>3559</v>
      </c>
      <c r="M7775" s="17">
        <v>149</v>
      </c>
      <c r="N7775" s="17">
        <v>22</v>
      </c>
      <c r="O7775">
        <v>312.18113706144527</v>
      </c>
    </row>
    <row r="7776" spans="1:15" x14ac:dyDescent="0.25">
      <c r="A7776" s="10">
        <v>7774</v>
      </c>
      <c r="B7776" s="17">
        <v>324</v>
      </c>
      <c r="C7776" s="17">
        <v>47</v>
      </c>
      <c r="D7776" s="11">
        <v>0.68159901681577451</v>
      </c>
      <c r="E7776" s="11">
        <v>0.42045934642386784</v>
      </c>
      <c r="F7776" s="11">
        <v>0.38607771994197093</v>
      </c>
      <c r="G7776" s="11">
        <v>0.42045934642386779</v>
      </c>
      <c r="H7776" s="11">
        <v>0.68159901681577462</v>
      </c>
      <c r="I7776" s="17">
        <f t="shared" si="121"/>
        <v>401.73853274827383</v>
      </c>
      <c r="L7776" s="10">
        <v>7009</v>
      </c>
      <c r="M7776" s="17">
        <v>293</v>
      </c>
      <c r="N7776" s="17">
        <v>42</v>
      </c>
      <c r="O7776">
        <v>312.17436543260783</v>
      </c>
    </row>
    <row r="7777" spans="1:15" x14ac:dyDescent="0.25">
      <c r="A7777" s="10">
        <v>7775</v>
      </c>
      <c r="B7777" s="17">
        <v>324</v>
      </c>
      <c r="C7777" s="17">
        <v>47</v>
      </c>
      <c r="D7777" s="11">
        <v>0.6184547310909857</v>
      </c>
      <c r="E7777" s="11">
        <v>0.38607771994197088</v>
      </c>
      <c r="F7777" s="11">
        <v>0.35045934430605069</v>
      </c>
      <c r="G7777" s="11">
        <v>0.38607771994197093</v>
      </c>
      <c r="H7777" s="11">
        <v>0.6184547310909857</v>
      </c>
      <c r="I7777" s="17">
        <f t="shared" si="121"/>
        <v>366.35497569814584</v>
      </c>
      <c r="L7777" s="10">
        <v>1660</v>
      </c>
      <c r="M7777" s="17">
        <v>70</v>
      </c>
      <c r="N7777" s="17">
        <v>10</v>
      </c>
      <c r="O7777">
        <v>312.12656747993913</v>
      </c>
    </row>
    <row r="7778" spans="1:15" x14ac:dyDescent="0.25">
      <c r="A7778" s="10">
        <v>7776</v>
      </c>
      <c r="B7778" s="17">
        <v>324</v>
      </c>
      <c r="C7778" s="17">
        <v>47</v>
      </c>
      <c r="D7778" s="11">
        <v>0.56684418021260596</v>
      </c>
      <c r="E7778" s="11">
        <v>0.35045934430605069</v>
      </c>
      <c r="F7778" s="11">
        <v>0.32028266494783858</v>
      </c>
      <c r="G7778" s="11">
        <v>0.35045934430605069</v>
      </c>
      <c r="H7778" s="11">
        <v>0.56684418021260596</v>
      </c>
      <c r="I7778" s="17">
        <f t="shared" si="121"/>
        <v>334.38518198836778</v>
      </c>
      <c r="L7778" s="10">
        <v>3553</v>
      </c>
      <c r="M7778" s="17">
        <v>149</v>
      </c>
      <c r="N7778" s="17">
        <v>22</v>
      </c>
      <c r="O7778">
        <v>312.06230149271846</v>
      </c>
    </row>
    <row r="7779" spans="1:15" x14ac:dyDescent="0.25">
      <c r="A7779" s="10">
        <v>7777</v>
      </c>
      <c r="B7779" s="17">
        <v>325</v>
      </c>
      <c r="C7779" s="17">
        <v>47</v>
      </c>
      <c r="D7779" s="11">
        <v>0.52781588553030934</v>
      </c>
      <c r="E7779" s="11">
        <v>0.32028266494783858</v>
      </c>
      <c r="F7779" s="11">
        <v>0.30173142763746313</v>
      </c>
      <c r="G7779" s="11">
        <v>0.32028266494783858</v>
      </c>
      <c r="H7779" s="11">
        <v>0.52781588553030934</v>
      </c>
      <c r="I7779" s="17">
        <f t="shared" si="121"/>
        <v>309.08340645433293</v>
      </c>
      <c r="L7779" s="10">
        <v>2954</v>
      </c>
      <c r="M7779" s="17">
        <v>124</v>
      </c>
      <c r="N7779" s="17">
        <v>18</v>
      </c>
      <c r="O7779">
        <v>311.97673130562578</v>
      </c>
    </row>
    <row r="7780" spans="1:15" x14ac:dyDescent="0.25">
      <c r="A7780" s="10">
        <v>7778</v>
      </c>
      <c r="B7780" s="17">
        <v>325</v>
      </c>
      <c r="C7780" s="17">
        <v>47</v>
      </c>
      <c r="D7780" s="11">
        <v>0.50241836839377008</v>
      </c>
      <c r="E7780" s="11">
        <v>0.30173142763746313</v>
      </c>
      <c r="F7780" s="11">
        <v>0.30123672797585421</v>
      </c>
      <c r="G7780" s="11">
        <v>0.30173142763746313</v>
      </c>
      <c r="H7780" s="11">
        <v>0.50241836839377008</v>
      </c>
      <c r="I7780" s="17">
        <f t="shared" si="121"/>
        <v>293.51591806002585</v>
      </c>
      <c r="L7780" s="10">
        <v>30</v>
      </c>
      <c r="M7780" s="17">
        <v>2</v>
      </c>
      <c r="N7780" s="17">
        <v>1</v>
      </c>
      <c r="O7780">
        <v>311.94950033984304</v>
      </c>
    </row>
    <row r="7781" spans="1:15" x14ac:dyDescent="0.25">
      <c r="A7781" s="10">
        <v>7779</v>
      </c>
      <c r="B7781" s="17">
        <v>325</v>
      </c>
      <c r="C7781" s="17">
        <v>47</v>
      </c>
      <c r="D7781" s="11">
        <v>0.4915836477804762</v>
      </c>
      <c r="E7781" s="11">
        <v>0.30123672797585421</v>
      </c>
      <c r="F7781" s="11">
        <v>0.31088337137724914</v>
      </c>
      <c r="G7781" s="11">
        <v>0.30123672797585421</v>
      </c>
      <c r="H7781" s="11">
        <v>0.4915836477804762</v>
      </c>
      <c r="I7781" s="17">
        <f t="shared" si="121"/>
        <v>290.23679333518402</v>
      </c>
      <c r="L7781" s="10">
        <v>7034</v>
      </c>
      <c r="M7781" s="17">
        <v>294</v>
      </c>
      <c r="N7781" s="17">
        <v>42</v>
      </c>
      <c r="O7781">
        <v>311.83616592420782</v>
      </c>
    </row>
    <row r="7782" spans="1:15" x14ac:dyDescent="0.25">
      <c r="A7782" s="10">
        <v>7780</v>
      </c>
      <c r="B7782" s="17">
        <v>325</v>
      </c>
      <c r="C7782" s="17">
        <v>47</v>
      </c>
      <c r="D7782" s="11">
        <v>0.48680705052085166</v>
      </c>
      <c r="E7782" s="11">
        <v>0.31088337137724914</v>
      </c>
      <c r="F7782" s="11">
        <v>0.34600704735156046</v>
      </c>
      <c r="G7782" s="11">
        <v>0.31088337137724914</v>
      </c>
      <c r="H7782" s="11">
        <v>0.48680705052085171</v>
      </c>
      <c r="I7782" s="17">
        <f t="shared" si="121"/>
        <v>293.9718866116346</v>
      </c>
      <c r="L7782" s="10">
        <v>1228</v>
      </c>
      <c r="M7782" s="17">
        <v>52</v>
      </c>
      <c r="N7782" s="17">
        <v>8</v>
      </c>
      <c r="O7782">
        <v>311.79587681336443</v>
      </c>
    </row>
    <row r="7783" spans="1:15" x14ac:dyDescent="0.25">
      <c r="A7783" s="10">
        <v>7781</v>
      </c>
      <c r="B7783" s="17">
        <v>325</v>
      </c>
      <c r="C7783" s="17">
        <v>47</v>
      </c>
      <c r="D7783" s="11">
        <v>0.49997181857786538</v>
      </c>
      <c r="E7783" s="11">
        <v>0.34600704735156046</v>
      </c>
      <c r="F7783" s="11">
        <v>0.41848054777742616</v>
      </c>
      <c r="G7783" s="11">
        <v>0.3460070473515604</v>
      </c>
      <c r="H7783" s="11">
        <v>0.49997181857786538</v>
      </c>
      <c r="I7783" s="17">
        <f t="shared" si="121"/>
        <v>315.13302279663816</v>
      </c>
      <c r="L7783" s="10">
        <v>8741</v>
      </c>
      <c r="M7783" s="17">
        <v>365</v>
      </c>
      <c r="N7783" s="17">
        <v>53</v>
      </c>
      <c r="O7783">
        <v>311.78326199348373</v>
      </c>
    </row>
    <row r="7784" spans="1:15" x14ac:dyDescent="0.25">
      <c r="A7784" s="10">
        <v>7782</v>
      </c>
      <c r="B7784" s="17">
        <v>325</v>
      </c>
      <c r="C7784" s="17">
        <v>47</v>
      </c>
      <c r="D7784" s="11">
        <v>0.55950453076489082</v>
      </c>
      <c r="E7784" s="11">
        <v>0.4184805477774261</v>
      </c>
      <c r="F7784" s="11">
        <v>0.43826853424182688</v>
      </c>
      <c r="G7784" s="11">
        <v>0.4184805477774261</v>
      </c>
      <c r="H7784" s="11">
        <v>0.55950453076489071</v>
      </c>
      <c r="I7784" s="17">
        <f t="shared" si="121"/>
        <v>363.96441032540855</v>
      </c>
      <c r="L7784" s="10">
        <v>1082</v>
      </c>
      <c r="M7784" s="17">
        <v>46</v>
      </c>
      <c r="N7784" s="17">
        <v>7</v>
      </c>
      <c r="O7784">
        <v>311.76922726048372</v>
      </c>
    </row>
    <row r="7785" spans="1:15" x14ac:dyDescent="0.25">
      <c r="A7785" s="10">
        <v>7783</v>
      </c>
      <c r="B7785" s="17">
        <v>325</v>
      </c>
      <c r="C7785" s="17">
        <v>47</v>
      </c>
      <c r="D7785" s="11">
        <v>0.6267263995161878</v>
      </c>
      <c r="E7785" s="11">
        <v>0.43826853424182693</v>
      </c>
      <c r="F7785" s="11">
        <v>0.43233213830250788</v>
      </c>
      <c r="G7785" s="11">
        <v>0.43826853424182688</v>
      </c>
      <c r="H7785" s="11">
        <v>0.62672639951618792</v>
      </c>
      <c r="I7785" s="17">
        <f t="shared" si="121"/>
        <v>393.1531470740112</v>
      </c>
      <c r="L7785" s="10">
        <v>4323</v>
      </c>
      <c r="M7785" s="17">
        <v>181</v>
      </c>
      <c r="N7785" s="17">
        <v>26</v>
      </c>
      <c r="O7785">
        <v>311.74194814455643</v>
      </c>
    </row>
    <row r="7786" spans="1:15" x14ac:dyDescent="0.25">
      <c r="A7786" s="10">
        <v>7784</v>
      </c>
      <c r="B7786" s="17">
        <v>325</v>
      </c>
      <c r="C7786" s="17">
        <v>47</v>
      </c>
      <c r="D7786" s="11">
        <v>0.66587119657067029</v>
      </c>
      <c r="E7786" s="11">
        <v>0.43233213830250788</v>
      </c>
      <c r="F7786" s="11">
        <v>0.42837454100962646</v>
      </c>
      <c r="G7786" s="11">
        <v>0.43233213830250788</v>
      </c>
      <c r="H7786" s="11">
        <v>0.66587119657067029</v>
      </c>
      <c r="I7786" s="17">
        <f t="shared" si="121"/>
        <v>403.14661986400273</v>
      </c>
      <c r="L7786" s="10">
        <v>2259</v>
      </c>
      <c r="M7786" s="17">
        <v>95</v>
      </c>
      <c r="N7786" s="17">
        <v>14</v>
      </c>
      <c r="O7786">
        <v>311.69992115771481</v>
      </c>
    </row>
    <row r="7787" spans="1:15" x14ac:dyDescent="0.25">
      <c r="A7787" s="10">
        <v>7785</v>
      </c>
      <c r="B7787" s="17">
        <v>325</v>
      </c>
      <c r="C7787" s="17">
        <v>47</v>
      </c>
      <c r="D7787" s="11">
        <v>0.70187042957613155</v>
      </c>
      <c r="E7787" s="11">
        <v>0.42837454100962641</v>
      </c>
      <c r="F7787" s="11">
        <v>0.42837454100962646</v>
      </c>
      <c r="G7787" s="11">
        <v>0.42837454100962641</v>
      </c>
      <c r="H7787" s="11">
        <v>0.70187042957613166</v>
      </c>
      <c r="I7787" s="17">
        <f t="shared" si="121"/>
        <v>413.08333550859777</v>
      </c>
      <c r="L7787" s="10">
        <v>8596</v>
      </c>
      <c r="M7787" s="17">
        <v>359</v>
      </c>
      <c r="N7787" s="17">
        <v>52</v>
      </c>
      <c r="O7787">
        <v>311.67342740491836</v>
      </c>
    </row>
    <row r="7788" spans="1:15" x14ac:dyDescent="0.25">
      <c r="A7788" s="10">
        <v>7786</v>
      </c>
      <c r="B7788" s="17">
        <v>325</v>
      </c>
      <c r="C7788" s="17">
        <v>47</v>
      </c>
      <c r="D7788" s="11">
        <v>0.73274355820541082</v>
      </c>
      <c r="E7788" s="11">
        <v>0.42837454100962641</v>
      </c>
      <c r="F7788" s="11">
        <v>0.42194344540869655</v>
      </c>
      <c r="G7788" s="11">
        <v>0.42837454100962641</v>
      </c>
      <c r="H7788" s="11">
        <v>0.73274355820541082</v>
      </c>
      <c r="I7788" s="17">
        <f t="shared" si="121"/>
        <v>422.70549284592994</v>
      </c>
      <c r="L7788" s="10">
        <v>6918</v>
      </c>
      <c r="M7788" s="17">
        <v>289</v>
      </c>
      <c r="N7788" s="17">
        <v>42</v>
      </c>
      <c r="O7788">
        <v>311.67318166725602</v>
      </c>
    </row>
    <row r="7789" spans="1:15" x14ac:dyDescent="0.25">
      <c r="A7789" s="10">
        <v>7787</v>
      </c>
      <c r="B7789" s="17">
        <v>325</v>
      </c>
      <c r="C7789" s="17">
        <v>47</v>
      </c>
      <c r="D7789" s="11">
        <v>0.75289846859358189</v>
      </c>
      <c r="E7789" s="11">
        <v>0.42194344540869655</v>
      </c>
      <c r="F7789" s="11">
        <v>0.41106005285327635</v>
      </c>
      <c r="G7789" s="11">
        <v>0.42194344540869655</v>
      </c>
      <c r="H7789" s="11">
        <v>0.752898468593582</v>
      </c>
      <c r="I7789" s="17">
        <f t="shared" si="121"/>
        <v>426.14729022755591</v>
      </c>
      <c r="L7789" s="10">
        <v>7854</v>
      </c>
      <c r="M7789" s="17">
        <v>328</v>
      </c>
      <c r="N7789" s="17">
        <v>47</v>
      </c>
      <c r="O7789">
        <v>311.66558288785285</v>
      </c>
    </row>
    <row r="7790" spans="1:15" x14ac:dyDescent="0.25">
      <c r="A7790" s="10">
        <v>7788</v>
      </c>
      <c r="B7790" s="17">
        <v>325</v>
      </c>
      <c r="C7790" s="17">
        <v>47</v>
      </c>
      <c r="D7790" s="11">
        <v>0.75161694249953614</v>
      </c>
      <c r="E7790" s="11">
        <v>0.41106005285327635</v>
      </c>
      <c r="F7790" s="11">
        <v>0.41155475251488727</v>
      </c>
      <c r="G7790" s="11">
        <v>0.41106005285327629</v>
      </c>
      <c r="H7790" s="11">
        <v>0.75161694249953614</v>
      </c>
      <c r="I7790" s="17">
        <f t="shared" si="121"/>
        <v>421.4036328417576</v>
      </c>
      <c r="L7790" s="10">
        <v>339</v>
      </c>
      <c r="M7790" s="17">
        <v>15</v>
      </c>
      <c r="N7790" s="17">
        <v>3</v>
      </c>
      <c r="O7790">
        <v>311.66484567486651</v>
      </c>
    </row>
    <row r="7791" spans="1:15" x14ac:dyDescent="0.25">
      <c r="A7791" s="10">
        <v>7789</v>
      </c>
      <c r="B7791" s="17">
        <v>325</v>
      </c>
      <c r="C7791" s="17">
        <v>47</v>
      </c>
      <c r="D7791" s="11">
        <v>0.7577915682253914</v>
      </c>
      <c r="E7791" s="11">
        <v>0.41155475251488727</v>
      </c>
      <c r="F7791" s="11">
        <v>0.40833920471442231</v>
      </c>
      <c r="G7791" s="11">
        <v>0.41155475251488727</v>
      </c>
      <c r="H7791" s="11">
        <v>0.7577915682253914</v>
      </c>
      <c r="I7791" s="17">
        <f t="shared" si="121"/>
        <v>423.44877102665703</v>
      </c>
      <c r="L7791" s="10">
        <v>7202</v>
      </c>
      <c r="M7791" s="17">
        <v>301</v>
      </c>
      <c r="N7791" s="17">
        <v>43</v>
      </c>
      <c r="O7791">
        <v>311.65816398360664</v>
      </c>
    </row>
    <row r="7792" spans="1:15" x14ac:dyDescent="0.25">
      <c r="A7792" s="10">
        <v>7790</v>
      </c>
      <c r="B7792" s="17">
        <v>325</v>
      </c>
      <c r="C7792" s="17">
        <v>47</v>
      </c>
      <c r="D7792" s="11">
        <v>0.76140314176315704</v>
      </c>
      <c r="E7792" s="11">
        <v>0.40833920471442231</v>
      </c>
      <c r="F7792" s="11">
        <v>0.41007065353005645</v>
      </c>
      <c r="G7792" s="11">
        <v>0.40833920471442225</v>
      </c>
      <c r="H7792" s="11">
        <v>0.76140314176315704</v>
      </c>
      <c r="I7792" s="17">
        <f t="shared" si="121"/>
        <v>423.38751339118141</v>
      </c>
      <c r="L7792" s="10">
        <v>1489</v>
      </c>
      <c r="M7792" s="17">
        <v>63</v>
      </c>
      <c r="N7792" s="17">
        <v>9</v>
      </c>
      <c r="O7792">
        <v>311.55118194670086</v>
      </c>
    </row>
    <row r="7793" spans="1:15" x14ac:dyDescent="0.25">
      <c r="A7793" s="10">
        <v>7791</v>
      </c>
      <c r="B7793" s="17">
        <v>325</v>
      </c>
      <c r="C7793" s="17">
        <v>47</v>
      </c>
      <c r="D7793" s="11">
        <v>0.75790807059757725</v>
      </c>
      <c r="E7793" s="11">
        <v>0.41007065353005645</v>
      </c>
      <c r="F7793" s="11">
        <v>0.42837454100962646</v>
      </c>
      <c r="G7793" s="11">
        <v>0.41007065353005645</v>
      </c>
      <c r="H7793" s="11">
        <v>0.75790807059757737</v>
      </c>
      <c r="I7793" s="17">
        <f t="shared" si="121"/>
        <v>423.69382564363241</v>
      </c>
      <c r="L7793" s="10">
        <v>7970</v>
      </c>
      <c r="M7793" s="17">
        <v>333</v>
      </c>
      <c r="N7793" s="17">
        <v>48</v>
      </c>
      <c r="O7793">
        <v>311.53308368609106</v>
      </c>
    </row>
    <row r="7794" spans="1:15" x14ac:dyDescent="0.25">
      <c r="A7794" s="10">
        <v>7792</v>
      </c>
      <c r="B7794" s="17">
        <v>325</v>
      </c>
      <c r="C7794" s="17">
        <v>47</v>
      </c>
      <c r="D7794" s="11">
        <v>0.76268466785720179</v>
      </c>
      <c r="E7794" s="11">
        <v>0.42837454100962641</v>
      </c>
      <c r="F7794" s="11">
        <v>0.51321553297574529</v>
      </c>
      <c r="G7794" s="11">
        <v>0.42837454100962641</v>
      </c>
      <c r="H7794" s="11">
        <v>0.76268466785720179</v>
      </c>
      <c r="I7794" s="17">
        <f t="shared" si="121"/>
        <v>435.93753143718493</v>
      </c>
      <c r="L7794" s="10">
        <v>508</v>
      </c>
      <c r="M7794" s="17">
        <v>22</v>
      </c>
      <c r="N7794" s="17">
        <v>4</v>
      </c>
      <c r="O7794">
        <v>311.50368923149108</v>
      </c>
    </row>
    <row r="7795" spans="1:15" x14ac:dyDescent="0.25">
      <c r="A7795" s="10">
        <v>7793</v>
      </c>
      <c r="B7795" s="17">
        <v>325</v>
      </c>
      <c r="C7795" s="17">
        <v>47</v>
      </c>
      <c r="D7795" s="11">
        <v>0.8207028492058096</v>
      </c>
      <c r="E7795" s="11">
        <v>0.51321553297574529</v>
      </c>
      <c r="F7795" s="11">
        <v>0.49713779397342039</v>
      </c>
      <c r="G7795" s="11">
        <v>0.51321553297574518</v>
      </c>
      <c r="H7795" s="11">
        <v>0.82070284920580949</v>
      </c>
      <c r="I7795" s="17">
        <f t="shared" si="121"/>
        <v>487.79663669509398</v>
      </c>
      <c r="L7795" s="10">
        <v>7255</v>
      </c>
      <c r="M7795" s="17">
        <v>303</v>
      </c>
      <c r="N7795" s="17">
        <v>44</v>
      </c>
      <c r="O7795">
        <v>311.4444569971098</v>
      </c>
    </row>
    <row r="7796" spans="1:15" x14ac:dyDescent="0.25">
      <c r="A7796" s="10">
        <v>7794</v>
      </c>
      <c r="B7796" s="17">
        <v>325</v>
      </c>
      <c r="C7796" s="17">
        <v>47</v>
      </c>
      <c r="D7796" s="11">
        <v>1.0884200418730798</v>
      </c>
      <c r="E7796" s="11">
        <v>0.64627913216544641</v>
      </c>
      <c r="F7796" s="11">
        <v>0.62923672882298143</v>
      </c>
      <c r="G7796" s="11">
        <v>0.64627913216544641</v>
      </c>
      <c r="H7796" s="11">
        <v>1.0884200418730798</v>
      </c>
      <c r="I7796" s="17">
        <f t="shared" si="121"/>
        <v>631.97553541848333</v>
      </c>
      <c r="L7796" s="10">
        <v>4562</v>
      </c>
      <c r="M7796" s="17">
        <v>191</v>
      </c>
      <c r="N7796" s="17">
        <v>28</v>
      </c>
      <c r="O7796">
        <v>311.43706216793504</v>
      </c>
    </row>
    <row r="7797" spans="1:15" x14ac:dyDescent="0.25">
      <c r="A7797" s="10">
        <v>7795</v>
      </c>
      <c r="B7797" s="17">
        <v>325</v>
      </c>
      <c r="C7797" s="17">
        <v>47</v>
      </c>
      <c r="D7797" s="11">
        <v>1.0734261865727477</v>
      </c>
      <c r="E7797" s="11">
        <v>0.62923672882298154</v>
      </c>
      <c r="F7797" s="11">
        <v>0.60801411333990929</v>
      </c>
      <c r="G7797" s="11">
        <v>0.62923672882298143</v>
      </c>
      <c r="H7797" s="11">
        <v>1.0734261865727477</v>
      </c>
      <c r="I7797" s="17">
        <f t="shared" si="121"/>
        <v>619.51163576606837</v>
      </c>
      <c r="L7797" s="10">
        <v>6171</v>
      </c>
      <c r="M7797" s="17">
        <v>258</v>
      </c>
      <c r="N7797" s="17">
        <v>37</v>
      </c>
      <c r="O7797">
        <v>311.41381614183609</v>
      </c>
    </row>
    <row r="7798" spans="1:15" x14ac:dyDescent="0.25">
      <c r="A7798" s="10">
        <v>7796</v>
      </c>
      <c r="B7798" s="17">
        <v>325</v>
      </c>
      <c r="C7798" s="17">
        <v>47</v>
      </c>
      <c r="D7798" s="11">
        <v>1.0393492427083553</v>
      </c>
      <c r="E7798" s="11">
        <v>0.6080141133399094</v>
      </c>
      <c r="F7798" s="11">
        <v>0.56781976583409777</v>
      </c>
      <c r="G7798" s="11">
        <v>0.6080141133399094</v>
      </c>
      <c r="H7798" s="11">
        <v>1.0393492427083553</v>
      </c>
      <c r="I7798" s="17">
        <f t="shared" si="121"/>
        <v>598.51019363600142</v>
      </c>
      <c r="L7798" s="10">
        <v>50</v>
      </c>
      <c r="M7798" s="17">
        <v>3</v>
      </c>
      <c r="N7798" s="17">
        <v>1</v>
      </c>
      <c r="O7798">
        <v>311.41299535398025</v>
      </c>
    </row>
    <row r="7799" spans="1:15" x14ac:dyDescent="0.25">
      <c r="A7799" s="10">
        <v>7797</v>
      </c>
      <c r="B7799" s="17">
        <v>325</v>
      </c>
      <c r="C7799" s="17">
        <v>47</v>
      </c>
      <c r="D7799" s="11">
        <v>0.76419919869561947</v>
      </c>
      <c r="E7799" s="11">
        <v>0.43678443525699817</v>
      </c>
      <c r="F7799" s="11">
        <v>0.38978796740404681</v>
      </c>
      <c r="G7799" s="11">
        <v>0.43678443525699823</v>
      </c>
      <c r="H7799" s="11">
        <v>0.76419919869561947</v>
      </c>
      <c r="I7799" s="17">
        <f t="shared" si="121"/>
        <v>434.84903638155936</v>
      </c>
      <c r="L7799" s="10">
        <v>6844</v>
      </c>
      <c r="M7799" s="17">
        <v>286</v>
      </c>
      <c r="N7799" s="17">
        <v>41</v>
      </c>
      <c r="O7799">
        <v>311.40092015956986</v>
      </c>
    </row>
    <row r="7800" spans="1:15" x14ac:dyDescent="0.25">
      <c r="A7800" s="10">
        <v>7798</v>
      </c>
      <c r="B7800" s="17">
        <v>325</v>
      </c>
      <c r="C7800" s="17">
        <v>47</v>
      </c>
      <c r="D7800" s="11">
        <v>0.70140442008738813</v>
      </c>
      <c r="E7800" s="11">
        <v>0.38978796740404681</v>
      </c>
      <c r="F7800" s="11">
        <v>0.34650174701316927</v>
      </c>
      <c r="G7800" s="11">
        <v>0.38978796740404681</v>
      </c>
      <c r="H7800" s="11">
        <v>0.70140442008738813</v>
      </c>
      <c r="I7800" s="17">
        <f t="shared" si="121"/>
        <v>394.22467127010964</v>
      </c>
      <c r="L7800" s="10">
        <v>7568</v>
      </c>
      <c r="M7800" s="17">
        <v>316</v>
      </c>
      <c r="N7800" s="17">
        <v>46</v>
      </c>
      <c r="O7800">
        <v>311.37952602211817</v>
      </c>
    </row>
    <row r="7801" spans="1:15" x14ac:dyDescent="0.25">
      <c r="A7801" s="10">
        <v>7799</v>
      </c>
      <c r="B7801" s="17">
        <v>325</v>
      </c>
      <c r="C7801" s="17">
        <v>47</v>
      </c>
      <c r="D7801" s="11">
        <v>0.6276584184936761</v>
      </c>
      <c r="E7801" s="11">
        <v>0.34650174701316933</v>
      </c>
      <c r="F7801" s="11">
        <v>0.32943460868762464</v>
      </c>
      <c r="G7801" s="11">
        <v>0.34650174701316927</v>
      </c>
      <c r="H7801" s="11">
        <v>0.6276584184936761</v>
      </c>
      <c r="I7801" s="17">
        <f t="shared" si="121"/>
        <v>352.62877707074904</v>
      </c>
      <c r="L7801" s="10">
        <v>4300</v>
      </c>
      <c r="M7801" s="17">
        <v>180</v>
      </c>
      <c r="N7801" s="17">
        <v>26</v>
      </c>
      <c r="O7801">
        <v>311.31911324957053</v>
      </c>
    </row>
    <row r="7802" spans="1:15" x14ac:dyDescent="0.25">
      <c r="A7802" s="10">
        <v>7800</v>
      </c>
      <c r="B7802" s="17">
        <v>325</v>
      </c>
      <c r="C7802" s="17">
        <v>47</v>
      </c>
      <c r="D7802" s="11">
        <v>0.57371782017157746</v>
      </c>
      <c r="E7802" s="11">
        <v>0.32943460868762464</v>
      </c>
      <c r="F7802" s="11">
        <v>0.32621906088715968</v>
      </c>
      <c r="G7802" s="11">
        <v>0.32943460868762459</v>
      </c>
      <c r="H7802" s="11">
        <v>0.57371782017157746</v>
      </c>
      <c r="I7802" s="17">
        <f t="shared" si="121"/>
        <v>328.41230836544105</v>
      </c>
      <c r="L7802" s="10">
        <v>7079</v>
      </c>
      <c r="M7802" s="17">
        <v>295</v>
      </c>
      <c r="N7802" s="17">
        <v>43</v>
      </c>
      <c r="O7802">
        <v>311.30453889110083</v>
      </c>
    </row>
    <row r="7803" spans="1:15" x14ac:dyDescent="0.25">
      <c r="A7803" s="10">
        <v>7801</v>
      </c>
      <c r="B7803" s="17">
        <v>326</v>
      </c>
      <c r="C7803" s="17">
        <v>47</v>
      </c>
      <c r="D7803" s="11">
        <v>0.5365535634442562</v>
      </c>
      <c r="E7803" s="11">
        <v>0.32621906088715968</v>
      </c>
      <c r="F7803" s="11">
        <v>0.32473496190232887</v>
      </c>
      <c r="G7803" s="11">
        <v>0.32621906088715968</v>
      </c>
      <c r="H7803" s="11">
        <v>0.5365535634442562</v>
      </c>
      <c r="I7803" s="17">
        <f t="shared" si="121"/>
        <v>315.17416313311901</v>
      </c>
      <c r="L7803" s="10">
        <v>6676</v>
      </c>
      <c r="M7803" s="17">
        <v>279</v>
      </c>
      <c r="N7803" s="17">
        <v>40</v>
      </c>
      <c r="O7803">
        <v>311.2273946339767</v>
      </c>
    </row>
    <row r="7804" spans="1:15" x14ac:dyDescent="0.25">
      <c r="A7804" s="10">
        <v>7802</v>
      </c>
      <c r="B7804" s="17">
        <v>326</v>
      </c>
      <c r="C7804" s="17">
        <v>47</v>
      </c>
      <c r="D7804" s="11">
        <v>0.5130200842626933</v>
      </c>
      <c r="E7804" s="11">
        <v>0.32473496190232887</v>
      </c>
      <c r="F7804" s="11">
        <v>0.31261482019288334</v>
      </c>
      <c r="G7804" s="11">
        <v>0.32473496190232887</v>
      </c>
      <c r="H7804" s="11">
        <v>0.5130200842626933</v>
      </c>
      <c r="I7804" s="17">
        <f t="shared" si="121"/>
        <v>306.56500453270871</v>
      </c>
      <c r="L7804" s="10">
        <v>7008</v>
      </c>
      <c r="M7804" s="17">
        <v>292</v>
      </c>
      <c r="N7804" s="17">
        <v>42</v>
      </c>
      <c r="O7804">
        <v>311.20513155852632</v>
      </c>
    </row>
    <row r="7805" spans="1:15" x14ac:dyDescent="0.25">
      <c r="A7805" s="10">
        <v>7803</v>
      </c>
      <c r="B7805" s="17">
        <v>326</v>
      </c>
      <c r="C7805" s="17">
        <v>47</v>
      </c>
      <c r="D7805" s="11">
        <v>0.49985531620567952</v>
      </c>
      <c r="E7805" s="11">
        <v>0.31261482019288334</v>
      </c>
      <c r="F7805" s="11">
        <v>0.30667842425356434</v>
      </c>
      <c r="G7805" s="11">
        <v>0.31261482019288334</v>
      </c>
      <c r="H7805" s="11">
        <v>0.49985531620567952</v>
      </c>
      <c r="I7805" s="17">
        <f t="shared" si="121"/>
        <v>297.26676623311334</v>
      </c>
      <c r="L7805" s="10">
        <v>940</v>
      </c>
      <c r="M7805" s="17">
        <v>40</v>
      </c>
      <c r="N7805" s="17">
        <v>6</v>
      </c>
      <c r="O7805">
        <v>311.15376791628262</v>
      </c>
    </row>
    <row r="7806" spans="1:15" x14ac:dyDescent="0.25">
      <c r="A7806" s="10">
        <v>7804</v>
      </c>
      <c r="B7806" s="17">
        <v>326</v>
      </c>
      <c r="C7806" s="17">
        <v>47</v>
      </c>
      <c r="D7806" s="11">
        <v>0.49869029248381957</v>
      </c>
      <c r="E7806" s="11">
        <v>0.30667842425356434</v>
      </c>
      <c r="F7806" s="11">
        <v>0.31038867171563822</v>
      </c>
      <c r="G7806" s="11">
        <v>0.30667842425356434</v>
      </c>
      <c r="H7806" s="11">
        <v>0.49869029248381957</v>
      </c>
      <c r="I7806" s="17">
        <f t="shared" si="121"/>
        <v>294.66781016487352</v>
      </c>
      <c r="L7806" s="10">
        <v>1946</v>
      </c>
      <c r="M7806" s="17">
        <v>82</v>
      </c>
      <c r="N7806" s="17">
        <v>12</v>
      </c>
      <c r="O7806">
        <v>311.12085592225128</v>
      </c>
    </row>
    <row r="7807" spans="1:15" x14ac:dyDescent="0.25">
      <c r="A7807" s="10">
        <v>7805</v>
      </c>
      <c r="B7807" s="17">
        <v>326</v>
      </c>
      <c r="C7807" s="17">
        <v>47</v>
      </c>
      <c r="D7807" s="11">
        <v>0.51080653919115926</v>
      </c>
      <c r="E7807" s="11">
        <v>0.31038867171563822</v>
      </c>
      <c r="F7807" s="11">
        <v>0.32696111037957404</v>
      </c>
      <c r="G7807" s="11">
        <v>0.31038867171563822</v>
      </c>
      <c r="H7807" s="11">
        <v>0.51080653919115926</v>
      </c>
      <c r="I7807" s="17">
        <f t="shared" si="121"/>
        <v>300.69200564260922</v>
      </c>
      <c r="L7807" s="10">
        <v>1324</v>
      </c>
      <c r="M7807" s="17">
        <v>56</v>
      </c>
      <c r="N7807" s="17">
        <v>8</v>
      </c>
      <c r="O7807">
        <v>311.11142932927163</v>
      </c>
    </row>
    <row r="7808" spans="1:15" x14ac:dyDescent="0.25">
      <c r="A7808" s="10">
        <v>7806</v>
      </c>
      <c r="B7808" s="17">
        <v>326</v>
      </c>
      <c r="C7808" s="17">
        <v>47</v>
      </c>
      <c r="D7808" s="11">
        <v>0.54843680540722417</v>
      </c>
      <c r="E7808" s="11">
        <v>0.32696111037957398</v>
      </c>
      <c r="F7808" s="11">
        <v>0.38681976943438529</v>
      </c>
      <c r="G7808" s="11">
        <v>0.32696111037957398</v>
      </c>
      <c r="H7808" s="11">
        <v>0.54843680540722417</v>
      </c>
      <c r="I7808" s="17">
        <f t="shared" si="121"/>
        <v>321.7570126595167</v>
      </c>
      <c r="L7808" s="10">
        <v>1031</v>
      </c>
      <c r="M7808" s="17">
        <v>43</v>
      </c>
      <c r="N7808" s="17">
        <v>7</v>
      </c>
      <c r="O7808">
        <v>311.09271423103507</v>
      </c>
    </row>
    <row r="7809" spans="1:15" x14ac:dyDescent="0.25">
      <c r="A7809" s="10">
        <v>7807</v>
      </c>
      <c r="B7809" s="17">
        <v>326</v>
      </c>
      <c r="C7809" s="17">
        <v>47</v>
      </c>
      <c r="D7809" s="11">
        <v>0.61961975481284459</v>
      </c>
      <c r="E7809" s="11">
        <v>0.38681976943438523</v>
      </c>
      <c r="F7809" s="11">
        <v>0.42837454100962646</v>
      </c>
      <c r="G7809" s="11">
        <v>0.38681976943438523</v>
      </c>
      <c r="H7809" s="11">
        <v>0.61961975481284459</v>
      </c>
      <c r="I7809" s="17">
        <f t="shared" si="121"/>
        <v>370.1412109542494</v>
      </c>
      <c r="L7809" s="10">
        <v>5929</v>
      </c>
      <c r="M7809" s="17">
        <v>248</v>
      </c>
      <c r="N7809" s="17">
        <v>36</v>
      </c>
      <c r="O7809">
        <v>311.07069053053777</v>
      </c>
    </row>
    <row r="7810" spans="1:15" x14ac:dyDescent="0.25">
      <c r="A7810" s="10">
        <v>7808</v>
      </c>
      <c r="B7810" s="17">
        <v>326</v>
      </c>
      <c r="C7810" s="17">
        <v>47</v>
      </c>
      <c r="D7810" s="11">
        <v>0.66447316810443857</v>
      </c>
      <c r="E7810" s="11">
        <v>0.42837454100962641</v>
      </c>
      <c r="F7810" s="11">
        <v>0.45360422375173742</v>
      </c>
      <c r="G7810" s="11">
        <v>0.42837454100962641</v>
      </c>
      <c r="H7810" s="11">
        <v>0.66447316810443857</v>
      </c>
      <c r="I7810" s="17">
        <f t="shared" si="121"/>
        <v>402.12539914734043</v>
      </c>
      <c r="L7810" s="10">
        <v>6985</v>
      </c>
      <c r="M7810" s="17">
        <v>292</v>
      </c>
      <c r="N7810" s="17">
        <v>42</v>
      </c>
      <c r="O7810">
        <v>311.06396705184375</v>
      </c>
    </row>
    <row r="7811" spans="1:15" x14ac:dyDescent="0.25">
      <c r="A7811" s="10">
        <v>7809</v>
      </c>
      <c r="B7811" s="17">
        <v>326</v>
      </c>
      <c r="C7811" s="17">
        <v>47</v>
      </c>
      <c r="D7811" s="11">
        <v>0.69138521607939551</v>
      </c>
      <c r="E7811" s="11">
        <v>0.45360422375173737</v>
      </c>
      <c r="F7811" s="11">
        <v>0.46671376478440274</v>
      </c>
      <c r="G7811" s="11">
        <v>0.45360422375173742</v>
      </c>
      <c r="H7811" s="11">
        <v>0.69138521607939551</v>
      </c>
      <c r="I7811" s="17">
        <f t="shared" si="121"/>
        <v>421.35350923747762</v>
      </c>
      <c r="L7811" s="10">
        <v>2741</v>
      </c>
      <c r="M7811" s="17">
        <v>115</v>
      </c>
      <c r="N7811" s="17">
        <v>17</v>
      </c>
      <c r="O7811">
        <v>311.05618839728453</v>
      </c>
    </row>
    <row r="7812" spans="1:15" x14ac:dyDescent="0.25">
      <c r="A7812" s="10">
        <v>7810</v>
      </c>
      <c r="B7812" s="17">
        <v>326</v>
      </c>
      <c r="C7812" s="17">
        <v>47</v>
      </c>
      <c r="D7812" s="11">
        <v>0.69895787027148226</v>
      </c>
      <c r="E7812" s="11">
        <v>0.4667137647844028</v>
      </c>
      <c r="F7812" s="11">
        <v>0.47240281089291836</v>
      </c>
      <c r="G7812" s="11">
        <v>0.46671376478440274</v>
      </c>
      <c r="H7812" s="11">
        <v>0.69895787027148226</v>
      </c>
      <c r="I7812" s="17">
        <f t="shared" ref="I7812:I7875" si="122">D7812*$D$1+E7812*$E$1+F7812*$F$1+G7812*$G$1+H7812*$H$1</f>
        <v>429.24813683635216</v>
      </c>
      <c r="L7812" s="10">
        <v>7607</v>
      </c>
      <c r="M7812" s="17">
        <v>317</v>
      </c>
      <c r="N7812" s="17">
        <v>46</v>
      </c>
      <c r="O7812">
        <v>311.02078360190563</v>
      </c>
    </row>
    <row r="7813" spans="1:15" x14ac:dyDescent="0.25">
      <c r="A7813" s="10">
        <v>7811</v>
      </c>
      <c r="B7813" s="17">
        <v>326</v>
      </c>
      <c r="C7813" s="17">
        <v>47</v>
      </c>
      <c r="D7813" s="11">
        <v>0.70396747227547862</v>
      </c>
      <c r="E7813" s="11">
        <v>0.47240281089291836</v>
      </c>
      <c r="F7813" s="11">
        <v>0.46943461292325883</v>
      </c>
      <c r="G7813" s="11">
        <v>0.4724028108929183</v>
      </c>
      <c r="H7813" s="11">
        <v>0.70396747227547873</v>
      </c>
      <c r="I7813" s="17">
        <f t="shared" si="122"/>
        <v>433.00810000225084</v>
      </c>
      <c r="L7813" s="10">
        <v>4249</v>
      </c>
      <c r="M7813" s="17">
        <v>178</v>
      </c>
      <c r="N7813" s="17">
        <v>26</v>
      </c>
      <c r="O7813">
        <v>310.98365228018076</v>
      </c>
    </row>
    <row r="7814" spans="1:15" x14ac:dyDescent="0.25">
      <c r="A7814" s="10">
        <v>7812</v>
      </c>
      <c r="B7814" s="17">
        <v>326</v>
      </c>
      <c r="C7814" s="17">
        <v>47</v>
      </c>
      <c r="D7814" s="11">
        <v>0.70594801260263995</v>
      </c>
      <c r="E7814" s="11">
        <v>0.46943461292325883</v>
      </c>
      <c r="F7814" s="11">
        <v>0.46621906512279382</v>
      </c>
      <c r="G7814" s="11">
        <v>0.46943461292325883</v>
      </c>
      <c r="H7814" s="11">
        <v>0.70594801260263995</v>
      </c>
      <c r="I7814" s="17">
        <f t="shared" si="122"/>
        <v>432.32597180706011</v>
      </c>
      <c r="L7814" s="10">
        <v>7105</v>
      </c>
      <c r="M7814" s="17">
        <v>297</v>
      </c>
      <c r="N7814" s="17">
        <v>43</v>
      </c>
      <c r="O7814">
        <v>310.96165901746497</v>
      </c>
    </row>
    <row r="7815" spans="1:15" x14ac:dyDescent="0.25">
      <c r="A7815" s="10">
        <v>7813</v>
      </c>
      <c r="B7815" s="17">
        <v>326</v>
      </c>
      <c r="C7815" s="17">
        <v>47</v>
      </c>
      <c r="D7815" s="11">
        <v>0.70140442008738813</v>
      </c>
      <c r="E7815" s="11">
        <v>0.46621906512279387</v>
      </c>
      <c r="F7815" s="11">
        <v>0.45780917087542222</v>
      </c>
      <c r="G7815" s="11">
        <v>0.46621906512279382</v>
      </c>
      <c r="H7815" s="11">
        <v>0.70140442008738813</v>
      </c>
      <c r="I7815" s="17">
        <f t="shared" si="122"/>
        <v>429.24940731209864</v>
      </c>
      <c r="L7815" s="10">
        <v>1874</v>
      </c>
      <c r="M7815" s="17">
        <v>79</v>
      </c>
      <c r="N7815" s="17">
        <v>12</v>
      </c>
      <c r="O7815">
        <v>310.94316558181822</v>
      </c>
    </row>
    <row r="7816" spans="1:15" x14ac:dyDescent="0.25">
      <c r="A7816" s="10">
        <v>7814</v>
      </c>
      <c r="B7816" s="17">
        <v>326</v>
      </c>
      <c r="C7816" s="17">
        <v>47</v>
      </c>
      <c r="D7816" s="11">
        <v>0.70035589873771409</v>
      </c>
      <c r="E7816" s="11">
        <v>0.45780917087542217</v>
      </c>
      <c r="F7816" s="11">
        <v>0.4489045769664437</v>
      </c>
      <c r="G7816" s="11">
        <v>0.45780917087542217</v>
      </c>
      <c r="H7816" s="11">
        <v>0.70035589873771409</v>
      </c>
      <c r="I7816" s="17">
        <f t="shared" si="122"/>
        <v>425.19373902489519</v>
      </c>
      <c r="L7816" s="10">
        <v>2162</v>
      </c>
      <c r="M7816" s="17">
        <v>91</v>
      </c>
      <c r="N7816" s="17">
        <v>13</v>
      </c>
      <c r="O7816">
        <v>310.93955810480946</v>
      </c>
    </row>
    <row r="7817" spans="1:15" x14ac:dyDescent="0.25">
      <c r="A7817" s="10">
        <v>7815</v>
      </c>
      <c r="B7817" s="17">
        <v>326</v>
      </c>
      <c r="C7817" s="17">
        <v>47</v>
      </c>
      <c r="D7817" s="11">
        <v>0.69942387976022691</v>
      </c>
      <c r="E7817" s="11">
        <v>0.4489045769664437</v>
      </c>
      <c r="F7817" s="11">
        <v>0.43999998305746307</v>
      </c>
      <c r="G7817" s="11">
        <v>0.44890457696644365</v>
      </c>
      <c r="H7817" s="11">
        <v>0.69942387976022691</v>
      </c>
      <c r="I7817" s="17">
        <f t="shared" si="122"/>
        <v>420.97747163214859</v>
      </c>
      <c r="L7817" s="10">
        <v>700</v>
      </c>
      <c r="M7817" s="17">
        <v>30</v>
      </c>
      <c r="N7817" s="17">
        <v>5</v>
      </c>
      <c r="O7817">
        <v>310.92003356836904</v>
      </c>
    </row>
    <row r="7818" spans="1:15" x14ac:dyDescent="0.25">
      <c r="A7818" s="10">
        <v>7816</v>
      </c>
      <c r="B7818" s="17">
        <v>326</v>
      </c>
      <c r="C7818" s="17">
        <v>47</v>
      </c>
      <c r="D7818" s="11">
        <v>0.7109576146066362</v>
      </c>
      <c r="E7818" s="11">
        <v>0.43999998305746313</v>
      </c>
      <c r="F7818" s="11">
        <v>0.45830387053703314</v>
      </c>
      <c r="G7818" s="11">
        <v>0.43999998305746307</v>
      </c>
      <c r="H7818" s="11">
        <v>0.7109576146066362</v>
      </c>
      <c r="I7818" s="17">
        <f t="shared" si="122"/>
        <v>421.83858471859014</v>
      </c>
      <c r="L7818" s="10">
        <v>3361</v>
      </c>
      <c r="M7818" s="17">
        <v>141</v>
      </c>
      <c r="N7818" s="17">
        <v>21</v>
      </c>
      <c r="O7818">
        <v>310.91822982986491</v>
      </c>
    </row>
    <row r="7819" spans="1:15" x14ac:dyDescent="0.25">
      <c r="A7819" s="10">
        <v>7817</v>
      </c>
      <c r="B7819" s="17">
        <v>326</v>
      </c>
      <c r="C7819" s="17">
        <v>47</v>
      </c>
      <c r="D7819" s="11">
        <v>0.7683932840943144</v>
      </c>
      <c r="E7819" s="11">
        <v>0.4583038705370332</v>
      </c>
      <c r="F7819" s="11">
        <v>0.5273144733316304</v>
      </c>
      <c r="G7819" s="11">
        <v>0.45830387053703314</v>
      </c>
      <c r="H7819" s="11">
        <v>0.76839328409431451</v>
      </c>
      <c r="I7819" s="17">
        <f t="shared" si="122"/>
        <v>450.29997805825911</v>
      </c>
      <c r="L7819" s="10">
        <v>1513</v>
      </c>
      <c r="M7819" s="17">
        <v>64</v>
      </c>
      <c r="N7819" s="17">
        <v>10</v>
      </c>
      <c r="O7819">
        <v>310.9150897531083</v>
      </c>
    </row>
    <row r="7820" spans="1:15" x14ac:dyDescent="0.25">
      <c r="A7820" s="10">
        <v>7818</v>
      </c>
      <c r="B7820" s="17">
        <v>326</v>
      </c>
      <c r="C7820" s="17">
        <v>47</v>
      </c>
      <c r="D7820" s="11">
        <v>1.034048384773893</v>
      </c>
      <c r="E7820" s="11">
        <v>0.68550881533111951</v>
      </c>
      <c r="F7820" s="11">
        <v>0.6867950344513053</v>
      </c>
      <c r="G7820" s="11">
        <v>0.68550881533111951</v>
      </c>
      <c r="H7820" s="11">
        <v>1.034048384773893</v>
      </c>
      <c r="I7820" s="17">
        <f t="shared" si="122"/>
        <v>632.57081063814576</v>
      </c>
      <c r="L7820" s="10">
        <v>3697</v>
      </c>
      <c r="M7820" s="17">
        <v>155</v>
      </c>
      <c r="N7820" s="17">
        <v>23</v>
      </c>
      <c r="O7820">
        <v>310.90401522170782</v>
      </c>
    </row>
    <row r="7821" spans="1:15" x14ac:dyDescent="0.25">
      <c r="A7821" s="10">
        <v>7819</v>
      </c>
      <c r="B7821" s="17">
        <v>326</v>
      </c>
      <c r="C7821" s="17">
        <v>47</v>
      </c>
      <c r="D7821" s="11">
        <v>1.0120876876168396</v>
      </c>
      <c r="E7821" s="11">
        <v>0.6867950344513053</v>
      </c>
      <c r="F7821" s="11">
        <v>0.67521906236963058</v>
      </c>
      <c r="G7821" s="11">
        <v>0.6867950344513053</v>
      </c>
      <c r="H7821" s="11">
        <v>1.0120876876168396</v>
      </c>
      <c r="I7821" s="17">
        <f t="shared" si="122"/>
        <v>625.59483631269597</v>
      </c>
      <c r="L7821" s="10">
        <v>2115</v>
      </c>
      <c r="M7821" s="17">
        <v>89</v>
      </c>
      <c r="N7821" s="17">
        <v>13</v>
      </c>
      <c r="O7821">
        <v>310.85429951788467</v>
      </c>
    </row>
    <row r="7822" spans="1:15" x14ac:dyDescent="0.25">
      <c r="A7822" s="10">
        <v>7820</v>
      </c>
      <c r="B7822" s="17">
        <v>326</v>
      </c>
      <c r="C7822" s="17">
        <v>47</v>
      </c>
      <c r="D7822" s="11">
        <v>0.99073280279515419</v>
      </c>
      <c r="E7822" s="11">
        <v>0.67521906236963058</v>
      </c>
      <c r="F7822" s="11">
        <v>0.65946287814735149</v>
      </c>
      <c r="G7822" s="11">
        <v>0.67521906236963058</v>
      </c>
      <c r="H7822" s="11">
        <v>0.99073280279515419</v>
      </c>
      <c r="I7822" s="17">
        <f t="shared" si="122"/>
        <v>613.50063696819564</v>
      </c>
      <c r="L7822" s="10">
        <v>6935</v>
      </c>
      <c r="M7822" s="17">
        <v>289</v>
      </c>
      <c r="N7822" s="17">
        <v>42</v>
      </c>
      <c r="O7822">
        <v>310.8492594023362</v>
      </c>
    </row>
    <row r="7823" spans="1:15" x14ac:dyDescent="0.25">
      <c r="A7823" s="10">
        <v>7821</v>
      </c>
      <c r="B7823" s="17">
        <v>326</v>
      </c>
      <c r="C7823" s="17">
        <v>47</v>
      </c>
      <c r="D7823" s="11">
        <v>0.72913198466764617</v>
      </c>
      <c r="E7823" s="11">
        <v>0.50727913703642413</v>
      </c>
      <c r="F7823" s="11">
        <v>0.48674910107960906</v>
      </c>
      <c r="G7823" s="11">
        <v>0.50727913703642413</v>
      </c>
      <c r="H7823" s="11">
        <v>0.72913198466764617</v>
      </c>
      <c r="I7823" s="17">
        <f t="shared" si="122"/>
        <v>455.70385395140079</v>
      </c>
      <c r="L7823" s="10">
        <v>5933</v>
      </c>
      <c r="M7823" s="17">
        <v>248</v>
      </c>
      <c r="N7823" s="17">
        <v>36</v>
      </c>
      <c r="O7823">
        <v>310.81839688447133</v>
      </c>
    </row>
    <row r="7824" spans="1:15" x14ac:dyDescent="0.25">
      <c r="A7824" s="10">
        <v>7822</v>
      </c>
      <c r="B7824" s="17">
        <v>326</v>
      </c>
      <c r="C7824" s="17">
        <v>47</v>
      </c>
      <c r="D7824" s="11">
        <v>0.69220073268469662</v>
      </c>
      <c r="E7824" s="11">
        <v>0.486749101079609</v>
      </c>
      <c r="F7824" s="11">
        <v>0.44445228001195342</v>
      </c>
      <c r="G7824" s="11">
        <v>0.486749101079609</v>
      </c>
      <c r="H7824" s="11">
        <v>0.69220073268469673</v>
      </c>
      <c r="I7824" s="17">
        <f t="shared" si="122"/>
        <v>433.98196609142462</v>
      </c>
      <c r="L7824" s="10">
        <v>6170</v>
      </c>
      <c r="M7824" s="17">
        <v>258</v>
      </c>
      <c r="N7824" s="17">
        <v>37</v>
      </c>
      <c r="O7824">
        <v>310.78987136787032</v>
      </c>
    </row>
    <row r="7825" spans="1:15" x14ac:dyDescent="0.25">
      <c r="A7825" s="10">
        <v>7823</v>
      </c>
      <c r="B7825" s="17">
        <v>326</v>
      </c>
      <c r="C7825" s="17">
        <v>47</v>
      </c>
      <c r="D7825" s="11">
        <v>0.63115348965925477</v>
      </c>
      <c r="E7825" s="11">
        <v>0.44445228001195342</v>
      </c>
      <c r="F7825" s="11">
        <v>0.39893991114383076</v>
      </c>
      <c r="G7825" s="11">
        <v>0.44445228001195336</v>
      </c>
      <c r="H7825" s="11">
        <v>0.63115348965925477</v>
      </c>
      <c r="I7825" s="17">
        <f t="shared" si="122"/>
        <v>395.70762514149612</v>
      </c>
      <c r="L7825" s="10">
        <v>2406</v>
      </c>
      <c r="M7825" s="17">
        <v>101</v>
      </c>
      <c r="N7825" s="17">
        <v>15</v>
      </c>
      <c r="O7825">
        <v>310.77494998450845</v>
      </c>
    </row>
    <row r="7826" spans="1:15" x14ac:dyDescent="0.25">
      <c r="A7826" s="10">
        <v>7824</v>
      </c>
      <c r="B7826" s="17">
        <v>326</v>
      </c>
      <c r="C7826" s="17">
        <v>47</v>
      </c>
      <c r="D7826" s="11">
        <v>0.5833875170630114</v>
      </c>
      <c r="E7826" s="11">
        <v>0.39893991114383082</v>
      </c>
      <c r="F7826" s="11">
        <v>0.3578798392302005</v>
      </c>
      <c r="G7826" s="11">
        <v>0.39893991114383076</v>
      </c>
      <c r="H7826" s="11">
        <v>0.58338751706301151</v>
      </c>
      <c r="I7826" s="17">
        <f t="shared" si="122"/>
        <v>360.57516348690399</v>
      </c>
      <c r="L7826" s="10">
        <v>5066</v>
      </c>
      <c r="M7826" s="17">
        <v>212</v>
      </c>
      <c r="N7826" s="17">
        <v>31</v>
      </c>
      <c r="O7826">
        <v>310.76328767749612</v>
      </c>
    </row>
    <row r="7827" spans="1:15" x14ac:dyDescent="0.25">
      <c r="A7827" s="10">
        <v>7825</v>
      </c>
      <c r="B7827" s="17">
        <v>327</v>
      </c>
      <c r="C7827" s="17">
        <v>47</v>
      </c>
      <c r="D7827" s="11">
        <v>0.5483203030350382</v>
      </c>
      <c r="E7827" s="11">
        <v>0.3578798392302005</v>
      </c>
      <c r="F7827" s="11">
        <v>0.32943460868762464</v>
      </c>
      <c r="G7827" s="11">
        <v>0.3578798392302005</v>
      </c>
      <c r="H7827" s="11">
        <v>0.54832030303503831</v>
      </c>
      <c r="I7827" s="17">
        <f t="shared" si="122"/>
        <v>331.79181701079744</v>
      </c>
      <c r="L7827" s="10">
        <v>4539</v>
      </c>
      <c r="M7827" s="17">
        <v>190</v>
      </c>
      <c r="N7827" s="17">
        <v>28</v>
      </c>
      <c r="O7827">
        <v>310.75829571209096</v>
      </c>
    </row>
    <row r="7828" spans="1:15" x14ac:dyDescent="0.25">
      <c r="A7828" s="10">
        <v>7826</v>
      </c>
      <c r="B7828" s="17">
        <v>327</v>
      </c>
      <c r="C7828" s="17">
        <v>47</v>
      </c>
      <c r="D7828" s="11">
        <v>0.52513633097003287</v>
      </c>
      <c r="E7828" s="11">
        <v>0.32943460868762464</v>
      </c>
      <c r="F7828" s="11">
        <v>0.32201411376347483</v>
      </c>
      <c r="G7828" s="11">
        <v>0.32943460868762459</v>
      </c>
      <c r="H7828" s="11">
        <v>0.52513633097003287</v>
      </c>
      <c r="I7828" s="17">
        <f t="shared" si="122"/>
        <v>312.69803393599938</v>
      </c>
      <c r="L7828" s="10">
        <v>7417</v>
      </c>
      <c r="M7828" s="17">
        <v>310</v>
      </c>
      <c r="N7828" s="17">
        <v>45</v>
      </c>
      <c r="O7828">
        <v>310.74969626967686</v>
      </c>
    </row>
    <row r="7829" spans="1:15" x14ac:dyDescent="0.25">
      <c r="A7829" s="10">
        <v>7827</v>
      </c>
      <c r="B7829" s="17">
        <v>327</v>
      </c>
      <c r="C7829" s="17">
        <v>47</v>
      </c>
      <c r="D7829" s="11">
        <v>0.51313658663487915</v>
      </c>
      <c r="E7829" s="11">
        <v>0.32201411376347483</v>
      </c>
      <c r="F7829" s="11">
        <v>0.32275616325588918</v>
      </c>
      <c r="G7829" s="11">
        <v>0.32201411376347483</v>
      </c>
      <c r="H7829" s="11">
        <v>0.51313658663487915</v>
      </c>
      <c r="I7829" s="17">
        <f t="shared" si="122"/>
        <v>305.91959975878683</v>
      </c>
      <c r="L7829" s="10">
        <v>1107</v>
      </c>
      <c r="M7829" s="17">
        <v>47</v>
      </c>
      <c r="N7829" s="17">
        <v>7</v>
      </c>
      <c r="O7829">
        <v>310.74401524142866</v>
      </c>
    </row>
    <row r="7830" spans="1:15" x14ac:dyDescent="0.25">
      <c r="A7830" s="10">
        <v>7828</v>
      </c>
      <c r="B7830" s="17">
        <v>327</v>
      </c>
      <c r="C7830" s="17">
        <v>47</v>
      </c>
      <c r="D7830" s="11">
        <v>0.50999102258585804</v>
      </c>
      <c r="E7830" s="11">
        <v>0.32275616325588918</v>
      </c>
      <c r="F7830" s="11">
        <v>0.33809185276579967</v>
      </c>
      <c r="G7830" s="11">
        <v>0.32275616325588918</v>
      </c>
      <c r="H7830" s="11">
        <v>0.50999102258585804</v>
      </c>
      <c r="I7830" s="17">
        <f t="shared" si="122"/>
        <v>305.82326664046224</v>
      </c>
      <c r="L7830" s="10">
        <v>460</v>
      </c>
      <c r="M7830" s="17">
        <v>20</v>
      </c>
      <c r="N7830" s="17">
        <v>3</v>
      </c>
      <c r="O7830">
        <v>310.74232551557395</v>
      </c>
    </row>
    <row r="7831" spans="1:15" x14ac:dyDescent="0.25">
      <c r="A7831" s="10">
        <v>7829</v>
      </c>
      <c r="B7831" s="17">
        <v>327</v>
      </c>
      <c r="C7831" s="17">
        <v>47</v>
      </c>
      <c r="D7831" s="11">
        <v>0.52129175268789552</v>
      </c>
      <c r="E7831" s="11">
        <v>0.33809185276579973</v>
      </c>
      <c r="F7831" s="11">
        <v>0.37371022840171991</v>
      </c>
      <c r="G7831" s="11">
        <v>0.33809185276579967</v>
      </c>
      <c r="H7831" s="11">
        <v>0.5212917526878954</v>
      </c>
      <c r="I7831" s="17">
        <f t="shared" si="122"/>
        <v>316.99851110251518</v>
      </c>
      <c r="L7831" s="10">
        <v>3582</v>
      </c>
      <c r="M7831" s="17">
        <v>150</v>
      </c>
      <c r="N7831" s="17">
        <v>22</v>
      </c>
      <c r="O7831">
        <v>310.61868920625091</v>
      </c>
    </row>
    <row r="7832" spans="1:15" x14ac:dyDescent="0.25">
      <c r="A7832" s="10">
        <v>7830</v>
      </c>
      <c r="B7832" s="17">
        <v>327</v>
      </c>
      <c r="C7832" s="17">
        <v>47</v>
      </c>
      <c r="D7832" s="11">
        <v>0.55577645485493921</v>
      </c>
      <c r="E7832" s="11">
        <v>0.37371022840171986</v>
      </c>
      <c r="F7832" s="11">
        <v>0.43431093694894757</v>
      </c>
      <c r="G7832" s="11">
        <v>0.37371022840171986</v>
      </c>
      <c r="H7832" s="11">
        <v>0.55577645485493921</v>
      </c>
      <c r="I7832" s="17">
        <f t="shared" si="122"/>
        <v>344.70499439222635</v>
      </c>
      <c r="L7832" s="10">
        <v>4010</v>
      </c>
      <c r="M7832" s="17">
        <v>168</v>
      </c>
      <c r="N7832" s="17">
        <v>24</v>
      </c>
      <c r="O7832">
        <v>310.60696739944171</v>
      </c>
    </row>
    <row r="7833" spans="1:15" x14ac:dyDescent="0.25">
      <c r="A7833" s="10">
        <v>7831</v>
      </c>
      <c r="B7833" s="17">
        <v>327</v>
      </c>
      <c r="C7833" s="17">
        <v>47</v>
      </c>
      <c r="D7833" s="11">
        <v>0.62125078802344802</v>
      </c>
      <c r="E7833" s="11">
        <v>0.43431093694894751</v>
      </c>
      <c r="F7833" s="11">
        <v>0.46770316410762253</v>
      </c>
      <c r="G7833" s="11">
        <v>0.43431093694894751</v>
      </c>
      <c r="H7833" s="11">
        <v>0.62125078802344802</v>
      </c>
      <c r="I7833" s="17">
        <f t="shared" si="122"/>
        <v>391.23275351138727</v>
      </c>
      <c r="L7833" s="10">
        <v>5786</v>
      </c>
      <c r="M7833" s="17">
        <v>242</v>
      </c>
      <c r="N7833" s="17">
        <v>35</v>
      </c>
      <c r="O7833">
        <v>310.55439914395851</v>
      </c>
    </row>
    <row r="7834" spans="1:15" x14ac:dyDescent="0.25">
      <c r="A7834" s="10">
        <v>7832</v>
      </c>
      <c r="B7834" s="17">
        <v>327</v>
      </c>
      <c r="C7834" s="17">
        <v>47</v>
      </c>
      <c r="D7834" s="11">
        <v>0.67787094090582412</v>
      </c>
      <c r="E7834" s="11">
        <v>0.46770316410762258</v>
      </c>
      <c r="F7834" s="11">
        <v>0.47314486038533271</v>
      </c>
      <c r="G7834" s="11">
        <v>0.46770316410762258</v>
      </c>
      <c r="H7834" s="11">
        <v>0.67787094090582412</v>
      </c>
      <c r="I7834" s="17">
        <f t="shared" si="122"/>
        <v>422.92576114832605</v>
      </c>
      <c r="L7834" s="10">
        <v>5402</v>
      </c>
      <c r="M7834" s="17">
        <v>226</v>
      </c>
      <c r="N7834" s="17">
        <v>33</v>
      </c>
      <c r="O7834">
        <v>310.46018136430791</v>
      </c>
    </row>
    <row r="7835" spans="1:15" x14ac:dyDescent="0.25">
      <c r="A7835" s="10">
        <v>7833</v>
      </c>
      <c r="B7835" s="17">
        <v>327</v>
      </c>
      <c r="C7835" s="17">
        <v>47</v>
      </c>
      <c r="D7835" s="11">
        <v>0.70385096990329288</v>
      </c>
      <c r="E7835" s="11">
        <v>0.47314486038533266</v>
      </c>
      <c r="F7835" s="11">
        <v>0.48946994921846304</v>
      </c>
      <c r="G7835" s="11">
        <v>0.47314486038533266</v>
      </c>
      <c r="H7835" s="11">
        <v>0.70385096990329277</v>
      </c>
      <c r="I7835" s="17">
        <f t="shared" si="122"/>
        <v>434.06905249192528</v>
      </c>
      <c r="L7835" s="10">
        <v>8597</v>
      </c>
      <c r="M7835" s="17">
        <v>359</v>
      </c>
      <c r="N7835" s="17">
        <v>52</v>
      </c>
      <c r="O7835">
        <v>310.44238335421403</v>
      </c>
    </row>
    <row r="7836" spans="1:15" x14ac:dyDescent="0.25">
      <c r="A7836" s="10">
        <v>7834</v>
      </c>
      <c r="B7836" s="17">
        <v>327</v>
      </c>
      <c r="C7836" s="17">
        <v>47</v>
      </c>
      <c r="D7836" s="11">
        <v>0.72400588029146395</v>
      </c>
      <c r="E7836" s="11">
        <v>0.48946994921846304</v>
      </c>
      <c r="F7836" s="11">
        <v>0.50109539126629976</v>
      </c>
      <c r="G7836" s="11">
        <v>0.48946994921846299</v>
      </c>
      <c r="H7836" s="11">
        <v>0.72400588029146407</v>
      </c>
      <c r="I7836" s="17">
        <f t="shared" si="122"/>
        <v>447.51367703130575</v>
      </c>
      <c r="L7836" s="10">
        <v>5550</v>
      </c>
      <c r="M7836" s="17">
        <v>232</v>
      </c>
      <c r="N7836" s="17">
        <v>34</v>
      </c>
      <c r="O7836">
        <v>310.30851737641785</v>
      </c>
    </row>
    <row r="7837" spans="1:15" x14ac:dyDescent="0.25">
      <c r="A7837" s="10">
        <v>7835</v>
      </c>
      <c r="B7837" s="17">
        <v>327</v>
      </c>
      <c r="C7837" s="17">
        <v>47</v>
      </c>
      <c r="D7837" s="11">
        <v>0.73868517918689425</v>
      </c>
      <c r="E7837" s="11">
        <v>0.50109539126629965</v>
      </c>
      <c r="F7837" s="11">
        <v>0.49961129228146889</v>
      </c>
      <c r="G7837" s="11">
        <v>0.50109539126629965</v>
      </c>
      <c r="H7837" s="11">
        <v>0.73868517918689425</v>
      </c>
      <c r="I7837" s="17">
        <f t="shared" si="122"/>
        <v>456.80186553758477</v>
      </c>
      <c r="L7837" s="10">
        <v>5808</v>
      </c>
      <c r="M7837" s="17">
        <v>242</v>
      </c>
      <c r="N7837" s="17">
        <v>35</v>
      </c>
      <c r="O7837">
        <v>310.2679648155497</v>
      </c>
    </row>
    <row r="7838" spans="1:15" x14ac:dyDescent="0.25">
      <c r="A7838" s="10">
        <v>7836</v>
      </c>
      <c r="B7838" s="17">
        <v>327</v>
      </c>
      <c r="C7838" s="17">
        <v>47</v>
      </c>
      <c r="D7838" s="11">
        <v>0.74054921714186961</v>
      </c>
      <c r="E7838" s="11">
        <v>0.49961129228146889</v>
      </c>
      <c r="F7838" s="11">
        <v>0.50208479058951949</v>
      </c>
      <c r="G7838" s="11">
        <v>0.49961129228146889</v>
      </c>
      <c r="H7838" s="11">
        <v>0.7405492171418695</v>
      </c>
      <c r="I7838" s="17">
        <f t="shared" si="122"/>
        <v>456.90365802156657</v>
      </c>
      <c r="L7838" s="10">
        <v>7423</v>
      </c>
      <c r="M7838" s="17">
        <v>310</v>
      </c>
      <c r="N7838" s="17">
        <v>45</v>
      </c>
      <c r="O7838">
        <v>310.2674315527903</v>
      </c>
    </row>
    <row r="7839" spans="1:15" x14ac:dyDescent="0.25">
      <c r="A7839" s="10">
        <v>7837</v>
      </c>
      <c r="B7839" s="17">
        <v>327</v>
      </c>
      <c r="C7839" s="17">
        <v>47</v>
      </c>
      <c r="D7839" s="11">
        <v>0.73705414597629071</v>
      </c>
      <c r="E7839" s="11">
        <v>0.50208479058951949</v>
      </c>
      <c r="F7839" s="11">
        <v>0.49911659261985997</v>
      </c>
      <c r="G7839" s="11">
        <v>0.50208479058951949</v>
      </c>
      <c r="H7839" s="11">
        <v>0.73705414597629082</v>
      </c>
      <c r="I7839" s="17">
        <f t="shared" si="122"/>
        <v>456.65590665301522</v>
      </c>
      <c r="L7839" s="10">
        <v>341</v>
      </c>
      <c r="M7839" s="17">
        <v>15</v>
      </c>
      <c r="N7839" s="17">
        <v>3</v>
      </c>
      <c r="O7839">
        <v>310.24862015426612</v>
      </c>
    </row>
    <row r="7840" spans="1:15" x14ac:dyDescent="0.25">
      <c r="A7840" s="10">
        <v>7838</v>
      </c>
      <c r="B7840" s="17">
        <v>327</v>
      </c>
      <c r="C7840" s="17">
        <v>47</v>
      </c>
      <c r="D7840" s="11">
        <v>0.73519010802131546</v>
      </c>
      <c r="E7840" s="11">
        <v>0.49911659261985997</v>
      </c>
      <c r="F7840" s="11">
        <v>0.48427560277155846</v>
      </c>
      <c r="G7840" s="11">
        <v>0.49911659261985997</v>
      </c>
      <c r="H7840" s="11">
        <v>0.73519010802131546</v>
      </c>
      <c r="I7840" s="17">
        <f t="shared" si="122"/>
        <v>454.27849572562718</v>
      </c>
      <c r="L7840" s="10">
        <v>318</v>
      </c>
      <c r="M7840" s="17">
        <v>14</v>
      </c>
      <c r="N7840" s="17">
        <v>2</v>
      </c>
      <c r="O7840">
        <v>310.22683084177817</v>
      </c>
    </row>
    <row r="7841" spans="1:15" x14ac:dyDescent="0.25">
      <c r="A7841" s="10">
        <v>7839</v>
      </c>
      <c r="B7841" s="17">
        <v>327</v>
      </c>
      <c r="C7841" s="17">
        <v>47</v>
      </c>
      <c r="D7841" s="11">
        <v>0.72621942536299677</v>
      </c>
      <c r="E7841" s="11">
        <v>0.48427560277155846</v>
      </c>
      <c r="F7841" s="11">
        <v>0.46671376478440274</v>
      </c>
      <c r="G7841" s="11">
        <v>0.4842756027715584</v>
      </c>
      <c r="H7841" s="11">
        <v>0.72621942536299688</v>
      </c>
      <c r="I7841" s="17">
        <f t="shared" si="122"/>
        <v>444.76900781615848</v>
      </c>
      <c r="L7841" s="10">
        <v>3649</v>
      </c>
      <c r="M7841" s="17">
        <v>153</v>
      </c>
      <c r="N7841" s="17">
        <v>22</v>
      </c>
      <c r="O7841">
        <v>310.14103899209533</v>
      </c>
    </row>
    <row r="7842" spans="1:15" x14ac:dyDescent="0.25">
      <c r="A7842" s="10">
        <v>7840</v>
      </c>
      <c r="B7842" s="17">
        <v>327</v>
      </c>
      <c r="C7842" s="17">
        <v>47</v>
      </c>
      <c r="D7842" s="11">
        <v>0.71818076168216538</v>
      </c>
      <c r="E7842" s="11">
        <v>0.4667137647844028</v>
      </c>
      <c r="F7842" s="11">
        <v>0.48056535530948452</v>
      </c>
      <c r="G7842" s="11">
        <v>0.46671376478440274</v>
      </c>
      <c r="H7842" s="11">
        <v>0.71818076168216538</v>
      </c>
      <c r="I7842" s="17">
        <f t="shared" si="122"/>
        <v>435.72596386443342</v>
      </c>
      <c r="L7842" s="10">
        <v>2214</v>
      </c>
      <c r="M7842" s="17">
        <v>93</v>
      </c>
      <c r="N7842" s="17">
        <v>14</v>
      </c>
      <c r="O7842">
        <v>310.12724363404743</v>
      </c>
    </row>
    <row r="7843" spans="1:15" x14ac:dyDescent="0.25">
      <c r="A7843" s="10">
        <v>7841</v>
      </c>
      <c r="B7843" s="17">
        <v>327</v>
      </c>
      <c r="C7843" s="17">
        <v>47</v>
      </c>
      <c r="D7843" s="11">
        <v>0.72983099890076153</v>
      </c>
      <c r="E7843" s="11">
        <v>0.48056535530948452</v>
      </c>
      <c r="F7843" s="11">
        <v>0.54215546317993002</v>
      </c>
      <c r="G7843" s="11">
        <v>0.48056535530948452</v>
      </c>
      <c r="H7843" s="11">
        <v>0.72983099890076153</v>
      </c>
      <c r="I7843" s="17">
        <f t="shared" si="122"/>
        <v>447.45828029923473</v>
      </c>
      <c r="L7843" s="10">
        <v>2496</v>
      </c>
      <c r="M7843" s="17">
        <v>104</v>
      </c>
      <c r="N7843" s="17">
        <v>15</v>
      </c>
      <c r="O7843">
        <v>310.12114335569026</v>
      </c>
    </row>
    <row r="7844" spans="1:15" x14ac:dyDescent="0.25">
      <c r="A7844" s="10">
        <v>7842</v>
      </c>
      <c r="B7844" s="17">
        <v>327</v>
      </c>
      <c r="C7844" s="17">
        <v>47</v>
      </c>
      <c r="D7844" s="11">
        <v>1.0305649638455339</v>
      </c>
      <c r="E7844" s="11">
        <v>0.70480210213390904</v>
      </c>
      <c r="F7844" s="11">
        <v>0.69193991093204832</v>
      </c>
      <c r="G7844" s="11">
        <v>0.70480210213390904</v>
      </c>
      <c r="H7844" s="11">
        <v>1.0305649638455336</v>
      </c>
      <c r="I7844" s="17">
        <f t="shared" si="122"/>
        <v>639.37922572141633</v>
      </c>
      <c r="L7844" s="10">
        <v>6194</v>
      </c>
      <c r="M7844" s="17">
        <v>259</v>
      </c>
      <c r="N7844" s="17">
        <v>37</v>
      </c>
      <c r="O7844">
        <v>310.1207354552343</v>
      </c>
    </row>
    <row r="7845" spans="1:15" x14ac:dyDescent="0.25">
      <c r="A7845" s="10">
        <v>7843</v>
      </c>
      <c r="B7845" s="17">
        <v>327</v>
      </c>
      <c r="C7845" s="17">
        <v>47</v>
      </c>
      <c r="D7845" s="11">
        <v>1.0258699182464397</v>
      </c>
      <c r="E7845" s="11">
        <v>0.69193991093204832</v>
      </c>
      <c r="F7845" s="11">
        <v>0.66653708330837447</v>
      </c>
      <c r="G7845" s="11">
        <v>0.69193991093204832</v>
      </c>
      <c r="H7845" s="11">
        <v>1.0258699182464397</v>
      </c>
      <c r="I7845" s="17">
        <f t="shared" si="122"/>
        <v>631.71582154401506</v>
      </c>
      <c r="L7845" s="10">
        <v>3366</v>
      </c>
      <c r="M7845" s="17">
        <v>141</v>
      </c>
      <c r="N7845" s="17">
        <v>21</v>
      </c>
      <c r="O7845">
        <v>310.11541417729848</v>
      </c>
    </row>
    <row r="7846" spans="1:15" x14ac:dyDescent="0.25">
      <c r="A7846" s="10">
        <v>7844</v>
      </c>
      <c r="B7846" s="17">
        <v>327</v>
      </c>
      <c r="C7846" s="17">
        <v>47</v>
      </c>
      <c r="D7846" s="11">
        <v>0.99058134971131251</v>
      </c>
      <c r="E7846" s="11">
        <v>0.66653708330837469</v>
      </c>
      <c r="F7846" s="11">
        <v>0.64274202958493365</v>
      </c>
      <c r="G7846" s="11">
        <v>0.66653708330837469</v>
      </c>
      <c r="H7846" s="11">
        <v>0.9905813497113124</v>
      </c>
      <c r="I7846" s="17">
        <f t="shared" si="122"/>
        <v>609.3105464143672</v>
      </c>
      <c r="L7846" s="10">
        <v>4322</v>
      </c>
      <c r="M7846" s="17">
        <v>181</v>
      </c>
      <c r="N7846" s="17">
        <v>26</v>
      </c>
      <c r="O7846">
        <v>310.10525037133164</v>
      </c>
    </row>
    <row r="7847" spans="1:15" x14ac:dyDescent="0.25">
      <c r="A7847" s="10">
        <v>7845</v>
      </c>
      <c r="B7847" s="17">
        <v>327</v>
      </c>
      <c r="C7847" s="17">
        <v>47</v>
      </c>
      <c r="D7847" s="11">
        <v>0.73402508429945656</v>
      </c>
      <c r="E7847" s="11">
        <v>0.4944169458345643</v>
      </c>
      <c r="F7847" s="11">
        <v>0.46992931258486775</v>
      </c>
      <c r="G7847" s="11">
        <v>0.4944169458345643</v>
      </c>
      <c r="H7847" s="11">
        <v>0.73402508429945656</v>
      </c>
      <c r="I7847" s="17">
        <f t="shared" si="122"/>
        <v>451.45197781304648</v>
      </c>
      <c r="L7847" s="10">
        <v>2713</v>
      </c>
      <c r="M7847" s="17">
        <v>114</v>
      </c>
      <c r="N7847" s="17">
        <v>17</v>
      </c>
      <c r="O7847">
        <v>310.09729820432619</v>
      </c>
    </row>
    <row r="7848" spans="1:15" x14ac:dyDescent="0.25">
      <c r="A7848" s="10">
        <v>7846</v>
      </c>
      <c r="B7848" s="17">
        <v>327</v>
      </c>
      <c r="C7848" s="17">
        <v>47</v>
      </c>
      <c r="D7848" s="11">
        <v>0.70163742483175995</v>
      </c>
      <c r="E7848" s="11">
        <v>0.46992931258486775</v>
      </c>
      <c r="F7848" s="11">
        <v>0.42936394033284636</v>
      </c>
      <c r="G7848" s="11">
        <v>0.4699293125848677</v>
      </c>
      <c r="H7848" s="11">
        <v>0.70163742483175995</v>
      </c>
      <c r="I7848" s="17">
        <f t="shared" si="122"/>
        <v>429.67025859342414</v>
      </c>
      <c r="L7848" s="10">
        <v>5405</v>
      </c>
      <c r="M7848" s="17">
        <v>226</v>
      </c>
      <c r="N7848" s="17">
        <v>33</v>
      </c>
      <c r="O7848">
        <v>310.08786524863683</v>
      </c>
    </row>
    <row r="7849" spans="1:15" x14ac:dyDescent="0.25">
      <c r="A7849" s="10">
        <v>7847</v>
      </c>
      <c r="B7849" s="17">
        <v>327</v>
      </c>
      <c r="C7849" s="17">
        <v>47</v>
      </c>
      <c r="D7849" s="11">
        <v>0.64921135734807889</v>
      </c>
      <c r="E7849" s="11">
        <v>0.42936394033284636</v>
      </c>
      <c r="F7849" s="11">
        <v>0.38681976943438529</v>
      </c>
      <c r="G7849" s="11">
        <v>0.42936394033284636</v>
      </c>
      <c r="H7849" s="11">
        <v>0.64921135734807889</v>
      </c>
      <c r="I7849" s="17">
        <f t="shared" si="122"/>
        <v>394.96600126189918</v>
      </c>
      <c r="L7849" s="10">
        <v>4540</v>
      </c>
      <c r="M7849" s="17">
        <v>190</v>
      </c>
      <c r="N7849" s="17">
        <v>28</v>
      </c>
      <c r="O7849">
        <v>310.07908593106652</v>
      </c>
    </row>
    <row r="7850" spans="1:15" x14ac:dyDescent="0.25">
      <c r="A7850" s="10">
        <v>7848</v>
      </c>
      <c r="B7850" s="17">
        <v>327</v>
      </c>
      <c r="C7850" s="17">
        <v>47</v>
      </c>
      <c r="D7850" s="11">
        <v>0.59631928037565329</v>
      </c>
      <c r="E7850" s="11">
        <v>0.38681976943438523</v>
      </c>
      <c r="F7850" s="11">
        <v>0.34798584599800009</v>
      </c>
      <c r="G7850" s="11">
        <v>0.38681976943438523</v>
      </c>
      <c r="H7850" s="11">
        <v>0.59631928037565329</v>
      </c>
      <c r="I7850" s="17">
        <f t="shared" si="122"/>
        <v>359.46951133388313</v>
      </c>
      <c r="L7850" s="10">
        <v>7057</v>
      </c>
      <c r="M7850" s="17">
        <v>295</v>
      </c>
      <c r="N7850" s="17">
        <v>43</v>
      </c>
      <c r="O7850">
        <v>309.90721470660316</v>
      </c>
    </row>
    <row r="7851" spans="1:15" x14ac:dyDescent="0.25">
      <c r="A7851" s="10">
        <v>7849</v>
      </c>
      <c r="B7851" s="17">
        <v>328</v>
      </c>
      <c r="C7851" s="17">
        <v>47</v>
      </c>
      <c r="D7851" s="11">
        <v>0.54995133624564174</v>
      </c>
      <c r="E7851" s="11">
        <v>0.34798584599800009</v>
      </c>
      <c r="F7851" s="11">
        <v>0.31855121613220438</v>
      </c>
      <c r="G7851" s="11">
        <v>0.34798584599800009</v>
      </c>
      <c r="H7851" s="11">
        <v>0.54995133624564174</v>
      </c>
      <c r="I7851" s="17">
        <f t="shared" si="122"/>
        <v>327.92081464309354</v>
      </c>
      <c r="L7851" s="10">
        <v>8355</v>
      </c>
      <c r="M7851" s="17">
        <v>349</v>
      </c>
      <c r="N7851" s="17">
        <v>50</v>
      </c>
      <c r="O7851">
        <v>309.8649001946643</v>
      </c>
    </row>
    <row r="7852" spans="1:15" x14ac:dyDescent="0.25">
      <c r="A7852" s="10">
        <v>7850</v>
      </c>
      <c r="B7852" s="17">
        <v>328</v>
      </c>
      <c r="C7852" s="17">
        <v>47</v>
      </c>
      <c r="D7852" s="11">
        <v>0.5175636767779449</v>
      </c>
      <c r="E7852" s="11">
        <v>0.31855121613220438</v>
      </c>
      <c r="F7852" s="11">
        <v>0.30395757611470831</v>
      </c>
      <c r="G7852" s="11">
        <v>0.31855121613220438</v>
      </c>
      <c r="H7852" s="11">
        <v>0.5175636767779449</v>
      </c>
      <c r="I7852" s="17">
        <f t="shared" si="122"/>
        <v>305.19916606641243</v>
      </c>
      <c r="L7852" s="10">
        <v>8737</v>
      </c>
      <c r="M7852" s="17">
        <v>365</v>
      </c>
      <c r="N7852" s="17">
        <v>53</v>
      </c>
      <c r="O7852">
        <v>309.81596349126232</v>
      </c>
    </row>
    <row r="7853" spans="1:15" x14ac:dyDescent="0.25">
      <c r="A7853" s="10">
        <v>7851</v>
      </c>
      <c r="B7853" s="17">
        <v>328</v>
      </c>
      <c r="C7853" s="17">
        <v>47</v>
      </c>
      <c r="D7853" s="11">
        <v>0.50626294667590765</v>
      </c>
      <c r="E7853" s="11">
        <v>0.30395757611470825</v>
      </c>
      <c r="F7853" s="11">
        <v>0.2938162330517024</v>
      </c>
      <c r="G7853" s="11">
        <v>0.30395757611470825</v>
      </c>
      <c r="H7853" s="11">
        <v>0.50626294667590754</v>
      </c>
      <c r="I7853" s="17">
        <f t="shared" si="122"/>
        <v>295.33982270424178</v>
      </c>
      <c r="L7853" s="10">
        <v>6771</v>
      </c>
      <c r="M7853" s="17">
        <v>283</v>
      </c>
      <c r="N7853" s="17">
        <v>41</v>
      </c>
      <c r="O7853">
        <v>309.76138754704596</v>
      </c>
    </row>
    <row r="7854" spans="1:15" x14ac:dyDescent="0.25">
      <c r="A7854" s="10">
        <v>7852</v>
      </c>
      <c r="B7854" s="17">
        <v>328</v>
      </c>
      <c r="C7854" s="17">
        <v>47</v>
      </c>
      <c r="D7854" s="11">
        <v>0.50102033992753936</v>
      </c>
      <c r="E7854" s="11">
        <v>0.2938162330517024</v>
      </c>
      <c r="F7854" s="11">
        <v>0.29975262899102345</v>
      </c>
      <c r="G7854" s="11">
        <v>0.2938162330517024</v>
      </c>
      <c r="H7854" s="11">
        <v>0.50102033992753947</v>
      </c>
      <c r="I7854" s="17">
        <f t="shared" si="122"/>
        <v>289.84310715713457</v>
      </c>
      <c r="L7854" s="10">
        <v>2046</v>
      </c>
      <c r="M7854" s="17">
        <v>86</v>
      </c>
      <c r="N7854" s="17">
        <v>13</v>
      </c>
      <c r="O7854">
        <v>309.75497566852096</v>
      </c>
    </row>
    <row r="7855" spans="1:15" x14ac:dyDescent="0.25">
      <c r="A7855" s="10">
        <v>7853</v>
      </c>
      <c r="B7855" s="17">
        <v>328</v>
      </c>
      <c r="C7855" s="17">
        <v>47</v>
      </c>
      <c r="D7855" s="11">
        <v>0.51476761984548269</v>
      </c>
      <c r="E7855" s="11">
        <v>0.2997526289910234</v>
      </c>
      <c r="F7855" s="11">
        <v>0.32226146359427826</v>
      </c>
      <c r="G7855" s="11">
        <v>0.2997526289910234</v>
      </c>
      <c r="H7855" s="11">
        <v>0.51476761984548258</v>
      </c>
      <c r="I7855" s="17">
        <f t="shared" si="122"/>
        <v>297.51714849073494</v>
      </c>
      <c r="L7855" s="10">
        <v>3341</v>
      </c>
      <c r="M7855" s="17">
        <v>140</v>
      </c>
      <c r="N7855" s="17">
        <v>20</v>
      </c>
      <c r="O7855">
        <v>309.75463999328048</v>
      </c>
    </row>
    <row r="7856" spans="1:15" x14ac:dyDescent="0.25">
      <c r="A7856" s="10">
        <v>7854</v>
      </c>
      <c r="B7856" s="17">
        <v>328</v>
      </c>
      <c r="C7856" s="17">
        <v>47</v>
      </c>
      <c r="D7856" s="11">
        <v>0.52933041636872691</v>
      </c>
      <c r="E7856" s="11">
        <v>0.32226146359427821</v>
      </c>
      <c r="F7856" s="11">
        <v>0.33438160530372379</v>
      </c>
      <c r="G7856" s="11">
        <v>0.32226146359427821</v>
      </c>
      <c r="H7856" s="11">
        <v>0.52933041636872702</v>
      </c>
      <c r="I7856" s="17">
        <f t="shared" si="122"/>
        <v>311.66558288785285</v>
      </c>
      <c r="L7856" s="10">
        <v>2189</v>
      </c>
      <c r="M7856" s="17">
        <v>92</v>
      </c>
      <c r="N7856" s="17">
        <v>14</v>
      </c>
      <c r="O7856">
        <v>309.70543347714346</v>
      </c>
    </row>
    <row r="7857" spans="1:15" x14ac:dyDescent="0.25">
      <c r="A7857" s="10">
        <v>7855</v>
      </c>
      <c r="B7857" s="17">
        <v>328</v>
      </c>
      <c r="C7857" s="17">
        <v>47</v>
      </c>
      <c r="D7857" s="11">
        <v>0.54948532675689821</v>
      </c>
      <c r="E7857" s="11">
        <v>0.33438160530372379</v>
      </c>
      <c r="F7857" s="11">
        <v>0.35070669413685412</v>
      </c>
      <c r="G7857" s="11">
        <v>0.33438160530372374</v>
      </c>
      <c r="H7857" s="11">
        <v>0.54948532675689821</v>
      </c>
      <c r="I7857" s="17">
        <f t="shared" si="122"/>
        <v>323.61621444917114</v>
      </c>
      <c r="L7857" s="10">
        <v>3676</v>
      </c>
      <c r="M7857" s="17">
        <v>154</v>
      </c>
      <c r="N7857" s="17">
        <v>22</v>
      </c>
      <c r="O7857">
        <v>309.70413892632575</v>
      </c>
    </row>
    <row r="7858" spans="1:15" x14ac:dyDescent="0.25">
      <c r="A7858" s="10">
        <v>7856</v>
      </c>
      <c r="B7858" s="17">
        <v>328</v>
      </c>
      <c r="C7858" s="17">
        <v>47</v>
      </c>
      <c r="D7858" s="11">
        <v>0.57348481542720575</v>
      </c>
      <c r="E7858" s="11">
        <v>0.35070669413685412</v>
      </c>
      <c r="F7858" s="11">
        <v>0.38261482231070038</v>
      </c>
      <c r="G7858" s="11">
        <v>0.35070669413685412</v>
      </c>
      <c r="H7858" s="11">
        <v>0.57348481542720575</v>
      </c>
      <c r="I7858" s="17">
        <f t="shared" si="122"/>
        <v>339.10241148387553</v>
      </c>
      <c r="L7858" s="10">
        <v>2832</v>
      </c>
      <c r="M7858" s="17">
        <v>118</v>
      </c>
      <c r="N7858" s="17">
        <v>17</v>
      </c>
      <c r="O7858">
        <v>309.70162841261629</v>
      </c>
    </row>
    <row r="7859" spans="1:15" x14ac:dyDescent="0.25">
      <c r="A7859" s="10">
        <v>7857</v>
      </c>
      <c r="B7859" s="17">
        <v>328</v>
      </c>
      <c r="C7859" s="17">
        <v>47</v>
      </c>
      <c r="D7859" s="11">
        <v>0.6141441433201047</v>
      </c>
      <c r="E7859" s="11">
        <v>0.38261482231070038</v>
      </c>
      <c r="F7859" s="11">
        <v>0.40413425759073751</v>
      </c>
      <c r="G7859" s="11">
        <v>0.38261482231070038</v>
      </c>
      <c r="H7859" s="11">
        <v>0.6141441433201047</v>
      </c>
      <c r="I7859" s="17">
        <f t="shared" si="122"/>
        <v>365.73742509034321</v>
      </c>
      <c r="L7859" s="10">
        <v>7441</v>
      </c>
      <c r="M7859" s="17">
        <v>311</v>
      </c>
      <c r="N7859" s="17">
        <v>45</v>
      </c>
      <c r="O7859">
        <v>309.66799691795984</v>
      </c>
    </row>
    <row r="7860" spans="1:15" x14ac:dyDescent="0.25">
      <c r="A7860" s="10">
        <v>7858</v>
      </c>
      <c r="B7860" s="17">
        <v>328</v>
      </c>
      <c r="C7860" s="17">
        <v>47</v>
      </c>
      <c r="D7860" s="11">
        <v>0.63919215334008628</v>
      </c>
      <c r="E7860" s="11">
        <v>0.40413425759073751</v>
      </c>
      <c r="F7860" s="11">
        <v>0.41600704946937755</v>
      </c>
      <c r="G7860" s="11">
        <v>0.40413425759073751</v>
      </c>
      <c r="H7860" s="11">
        <v>0.63919215334008628</v>
      </c>
      <c r="I7860" s="17">
        <f t="shared" si="122"/>
        <v>382.83547408389774</v>
      </c>
      <c r="L7860" s="10">
        <v>3844</v>
      </c>
      <c r="M7860" s="17">
        <v>161</v>
      </c>
      <c r="N7860" s="17">
        <v>23</v>
      </c>
      <c r="O7860">
        <v>309.65471711030943</v>
      </c>
    </row>
    <row r="7861" spans="1:15" x14ac:dyDescent="0.25">
      <c r="A7861" s="10">
        <v>7859</v>
      </c>
      <c r="B7861" s="17">
        <v>328</v>
      </c>
      <c r="C7861" s="17">
        <v>47</v>
      </c>
      <c r="D7861" s="11">
        <v>0.64921135734807889</v>
      </c>
      <c r="E7861" s="11">
        <v>0.41600704946937755</v>
      </c>
      <c r="F7861" s="11">
        <v>0.42515899320916145</v>
      </c>
      <c r="G7861" s="11">
        <v>0.4160070494693775</v>
      </c>
      <c r="H7861" s="11">
        <v>0.64921135734807889</v>
      </c>
      <c r="I7861" s="17">
        <f t="shared" si="122"/>
        <v>391.15681386750271</v>
      </c>
      <c r="L7861" s="10">
        <v>3055</v>
      </c>
      <c r="M7861" s="17">
        <v>128</v>
      </c>
      <c r="N7861" s="17">
        <v>19</v>
      </c>
      <c r="O7861">
        <v>309.61848516436498</v>
      </c>
    </row>
    <row r="7862" spans="1:15" x14ac:dyDescent="0.25">
      <c r="A7862" s="10">
        <v>7860</v>
      </c>
      <c r="B7862" s="17">
        <v>328</v>
      </c>
      <c r="C7862" s="17">
        <v>47</v>
      </c>
      <c r="D7862" s="11">
        <v>0.65305593563021536</v>
      </c>
      <c r="E7862" s="11">
        <v>0.42515899320916151</v>
      </c>
      <c r="F7862" s="11">
        <v>0.42837454100962646</v>
      </c>
      <c r="G7862" s="11">
        <v>0.42515899320916145</v>
      </c>
      <c r="H7862" s="11">
        <v>0.65305593563021536</v>
      </c>
      <c r="I7862" s="17">
        <f t="shared" si="122"/>
        <v>396.17647832571856</v>
      </c>
      <c r="L7862" s="10">
        <v>1945</v>
      </c>
      <c r="M7862" s="17">
        <v>82</v>
      </c>
      <c r="N7862" s="17">
        <v>12</v>
      </c>
      <c r="O7862">
        <v>309.59709102691443</v>
      </c>
    </row>
    <row r="7863" spans="1:15" x14ac:dyDescent="0.25">
      <c r="A7863" s="10">
        <v>7861</v>
      </c>
      <c r="B7863" s="17">
        <v>328</v>
      </c>
      <c r="C7863" s="17">
        <v>47</v>
      </c>
      <c r="D7863" s="11">
        <v>0.64455126246064021</v>
      </c>
      <c r="E7863" s="11">
        <v>0.42837454100962641</v>
      </c>
      <c r="F7863" s="11">
        <v>0.42689044202479776</v>
      </c>
      <c r="G7863" s="11">
        <v>0.42837454100962641</v>
      </c>
      <c r="H7863" s="11">
        <v>0.64455126246064032</v>
      </c>
      <c r="I7863" s="17">
        <f t="shared" si="122"/>
        <v>394.68183807224739</v>
      </c>
      <c r="L7863" s="10">
        <v>7754</v>
      </c>
      <c r="M7863" s="17">
        <v>324</v>
      </c>
      <c r="N7863" s="17">
        <v>47</v>
      </c>
      <c r="O7863">
        <v>309.54129275709647</v>
      </c>
    </row>
    <row r="7864" spans="1:15" x14ac:dyDescent="0.25">
      <c r="A7864" s="10">
        <v>7862</v>
      </c>
      <c r="B7864" s="17">
        <v>328</v>
      </c>
      <c r="C7864" s="17">
        <v>47</v>
      </c>
      <c r="D7864" s="11">
        <v>0.63593008691887931</v>
      </c>
      <c r="E7864" s="11">
        <v>0.4268904420247977</v>
      </c>
      <c r="F7864" s="11">
        <v>0.41749114845420626</v>
      </c>
      <c r="G7864" s="11">
        <v>0.42689044202479776</v>
      </c>
      <c r="H7864" s="11">
        <v>0.63593008691887942</v>
      </c>
      <c r="I7864" s="17">
        <f t="shared" si="122"/>
        <v>390.95345056212875</v>
      </c>
      <c r="L7864" s="10">
        <v>6751</v>
      </c>
      <c r="M7864" s="17">
        <v>282</v>
      </c>
      <c r="N7864" s="17">
        <v>41</v>
      </c>
      <c r="O7864">
        <v>309.54053146903766</v>
      </c>
    </row>
    <row r="7865" spans="1:15" x14ac:dyDescent="0.25">
      <c r="A7865" s="10">
        <v>7863</v>
      </c>
      <c r="B7865" s="17">
        <v>328</v>
      </c>
      <c r="C7865" s="17">
        <v>47</v>
      </c>
      <c r="D7865" s="11">
        <v>0.61996926192940338</v>
      </c>
      <c r="E7865" s="11">
        <v>0.41749114845420626</v>
      </c>
      <c r="F7865" s="11">
        <v>0.391519416219681</v>
      </c>
      <c r="G7865" s="11">
        <v>0.41749114845420626</v>
      </c>
      <c r="H7865" s="11">
        <v>0.61996926192940338</v>
      </c>
      <c r="I7865" s="17">
        <f t="shared" si="122"/>
        <v>381.04739984787881</v>
      </c>
      <c r="L7865" s="10">
        <v>2525</v>
      </c>
      <c r="M7865" s="17">
        <v>106</v>
      </c>
      <c r="N7865" s="17">
        <v>16</v>
      </c>
      <c r="O7865">
        <v>309.49124137803238</v>
      </c>
    </row>
    <row r="7866" spans="1:15" x14ac:dyDescent="0.25">
      <c r="A7866" s="10">
        <v>7864</v>
      </c>
      <c r="B7866" s="17">
        <v>328</v>
      </c>
      <c r="C7866" s="17">
        <v>47</v>
      </c>
      <c r="D7866" s="11">
        <v>0.60820252233862127</v>
      </c>
      <c r="E7866" s="11">
        <v>0.391519416219681</v>
      </c>
      <c r="F7866" s="11">
        <v>0.39720846232819662</v>
      </c>
      <c r="G7866" s="11">
        <v>0.391519416219681</v>
      </c>
      <c r="H7866" s="11">
        <v>0.60820252233862127</v>
      </c>
      <c r="I7866" s="17">
        <f t="shared" si="122"/>
        <v>367.12091212935911</v>
      </c>
      <c r="L7866" s="10">
        <v>3673</v>
      </c>
      <c r="M7866" s="17">
        <v>154</v>
      </c>
      <c r="N7866" s="17">
        <v>22</v>
      </c>
      <c r="O7866">
        <v>309.46064867290306</v>
      </c>
    </row>
    <row r="7867" spans="1:15" x14ac:dyDescent="0.25">
      <c r="A7867" s="10">
        <v>7865</v>
      </c>
      <c r="B7867" s="17">
        <v>328</v>
      </c>
      <c r="C7867" s="17">
        <v>47</v>
      </c>
      <c r="D7867" s="11">
        <v>0.60272691084588137</v>
      </c>
      <c r="E7867" s="11">
        <v>0.39720846232819662</v>
      </c>
      <c r="F7867" s="11">
        <v>0.46176676816830359</v>
      </c>
      <c r="G7867" s="11">
        <v>0.39720846232819657</v>
      </c>
      <c r="H7867" s="11">
        <v>0.60272691084588137</v>
      </c>
      <c r="I7867" s="17">
        <f t="shared" si="122"/>
        <v>370.22666712869284</v>
      </c>
      <c r="L7867" s="10">
        <v>6791</v>
      </c>
      <c r="M7867" s="17">
        <v>283</v>
      </c>
      <c r="N7867" s="17">
        <v>41</v>
      </c>
      <c r="O7867">
        <v>309.44872927857574</v>
      </c>
    </row>
    <row r="7868" spans="1:15" x14ac:dyDescent="0.25">
      <c r="A7868" s="10">
        <v>7866</v>
      </c>
      <c r="B7868" s="17">
        <v>328</v>
      </c>
      <c r="C7868" s="17">
        <v>47</v>
      </c>
      <c r="D7868" s="11">
        <v>0.82049953655703123</v>
      </c>
      <c r="E7868" s="11">
        <v>0.6002967986187947</v>
      </c>
      <c r="F7868" s="11">
        <v>0.60126146295893335</v>
      </c>
      <c r="G7868" s="11">
        <v>0.60029679861879459</v>
      </c>
      <c r="H7868" s="11">
        <v>0.82049953655703123</v>
      </c>
      <c r="I7868" s="17">
        <f t="shared" si="122"/>
        <v>526.72902966412516</v>
      </c>
      <c r="L7868" s="10">
        <v>2596</v>
      </c>
      <c r="M7868" s="17">
        <v>109</v>
      </c>
      <c r="N7868" s="17">
        <v>16</v>
      </c>
      <c r="O7868">
        <v>309.43573699602109</v>
      </c>
    </row>
    <row r="7869" spans="1:15" x14ac:dyDescent="0.25">
      <c r="A7869" s="10">
        <v>7867</v>
      </c>
      <c r="B7869" s="17">
        <v>328</v>
      </c>
      <c r="C7869" s="17">
        <v>47</v>
      </c>
      <c r="D7869" s="11">
        <v>0.81126089844268479</v>
      </c>
      <c r="E7869" s="11">
        <v>0.60126146295893346</v>
      </c>
      <c r="F7869" s="11">
        <v>0.58357595005637686</v>
      </c>
      <c r="G7869" s="11">
        <v>0.60126146295893335</v>
      </c>
      <c r="H7869" s="11">
        <v>0.81126089844268479</v>
      </c>
      <c r="I7869" s="17">
        <f t="shared" si="122"/>
        <v>523.45111068748758</v>
      </c>
      <c r="L7869" s="10">
        <v>963</v>
      </c>
      <c r="M7869" s="17">
        <v>41</v>
      </c>
      <c r="N7869" s="17">
        <v>6</v>
      </c>
      <c r="O7869">
        <v>309.42336791380319</v>
      </c>
    </row>
    <row r="7870" spans="1:15" x14ac:dyDescent="0.25">
      <c r="A7870" s="10">
        <v>7868</v>
      </c>
      <c r="B7870" s="17">
        <v>328</v>
      </c>
      <c r="C7870" s="17">
        <v>47</v>
      </c>
      <c r="D7870" s="11">
        <v>0.8091405552689005</v>
      </c>
      <c r="E7870" s="11">
        <v>0.58357595005637686</v>
      </c>
      <c r="F7870" s="11">
        <v>0.56685510149395635</v>
      </c>
      <c r="G7870" s="11">
        <v>0.58357595005637675</v>
      </c>
      <c r="H7870" s="11">
        <v>0.80914055526890027</v>
      </c>
      <c r="I7870" s="17">
        <f t="shared" si="122"/>
        <v>515.0295617683571</v>
      </c>
      <c r="L7870" s="10">
        <v>507</v>
      </c>
      <c r="M7870" s="17">
        <v>22</v>
      </c>
      <c r="N7870" s="17">
        <v>4</v>
      </c>
      <c r="O7870">
        <v>309.42191756290117</v>
      </c>
    </row>
    <row r="7871" spans="1:15" x14ac:dyDescent="0.25">
      <c r="A7871" s="10">
        <v>7869</v>
      </c>
      <c r="B7871" s="17">
        <v>328</v>
      </c>
      <c r="C7871" s="17">
        <v>47</v>
      </c>
      <c r="D7871" s="11">
        <v>0.6109985792710837</v>
      </c>
      <c r="E7871" s="11">
        <v>0.43604238576458171</v>
      </c>
      <c r="F7871" s="11">
        <v>0.41674909896179185</v>
      </c>
      <c r="G7871" s="11">
        <v>0.43604238576458171</v>
      </c>
      <c r="H7871" s="11">
        <v>0.6109985792710837</v>
      </c>
      <c r="I7871" s="17">
        <f t="shared" si="122"/>
        <v>386.60646363105116</v>
      </c>
      <c r="L7871" s="10">
        <v>2908</v>
      </c>
      <c r="M7871" s="17">
        <v>122</v>
      </c>
      <c r="N7871" s="17">
        <v>18</v>
      </c>
      <c r="O7871">
        <v>309.42071294966161</v>
      </c>
    </row>
    <row r="7872" spans="1:15" x14ac:dyDescent="0.25">
      <c r="A7872" s="10">
        <v>7870</v>
      </c>
      <c r="B7872" s="17">
        <v>328</v>
      </c>
      <c r="C7872" s="17">
        <v>47</v>
      </c>
      <c r="D7872" s="11">
        <v>0.5974843040975133</v>
      </c>
      <c r="E7872" s="11">
        <v>0.41674909896179191</v>
      </c>
      <c r="F7872" s="11">
        <v>0.38409892129553125</v>
      </c>
      <c r="G7872" s="11">
        <v>0.41674909896179191</v>
      </c>
      <c r="H7872" s="11">
        <v>0.5974843040975133</v>
      </c>
      <c r="I7872" s="17">
        <f t="shared" si="122"/>
        <v>373.25857374774228</v>
      </c>
      <c r="L7872" s="10">
        <v>748</v>
      </c>
      <c r="M7872" s="17">
        <v>32</v>
      </c>
      <c r="N7872" s="17">
        <v>5</v>
      </c>
      <c r="O7872">
        <v>309.40522786575866</v>
      </c>
    </row>
    <row r="7873" spans="1:15" x14ac:dyDescent="0.25">
      <c r="A7873" s="10">
        <v>7871</v>
      </c>
      <c r="B7873" s="17">
        <v>328</v>
      </c>
      <c r="C7873" s="17">
        <v>47</v>
      </c>
      <c r="D7873" s="11">
        <v>0.56835871105102342</v>
      </c>
      <c r="E7873" s="11">
        <v>0.38409892129553125</v>
      </c>
      <c r="F7873" s="11">
        <v>0.35886923855342029</v>
      </c>
      <c r="G7873" s="11">
        <v>0.38409892129553119</v>
      </c>
      <c r="H7873" s="11">
        <v>0.56835871105102354</v>
      </c>
      <c r="I7873" s="17">
        <f t="shared" si="122"/>
        <v>349.86912559667678</v>
      </c>
      <c r="L7873" s="10">
        <v>2114</v>
      </c>
      <c r="M7873" s="17">
        <v>89</v>
      </c>
      <c r="N7873" s="17">
        <v>13</v>
      </c>
      <c r="O7873">
        <v>309.40224358908677</v>
      </c>
    </row>
    <row r="7874" spans="1:15" x14ac:dyDescent="0.25">
      <c r="A7874" s="10">
        <v>7872</v>
      </c>
      <c r="B7874" s="17">
        <v>328</v>
      </c>
      <c r="C7874" s="17">
        <v>47</v>
      </c>
      <c r="D7874" s="11">
        <v>0.54587375321913345</v>
      </c>
      <c r="E7874" s="11">
        <v>0.35886923855342029</v>
      </c>
      <c r="F7874" s="11">
        <v>0.33908125208901957</v>
      </c>
      <c r="G7874" s="11">
        <v>0.35886923855342029</v>
      </c>
      <c r="H7874" s="11">
        <v>0.54587375321913356</v>
      </c>
      <c r="I7874" s="17">
        <f t="shared" si="122"/>
        <v>331.79054653505165</v>
      </c>
      <c r="L7874" s="10">
        <v>6719</v>
      </c>
      <c r="M7874" s="17">
        <v>280</v>
      </c>
      <c r="N7874" s="17">
        <v>40</v>
      </c>
      <c r="O7874">
        <v>309.3935301340224</v>
      </c>
    </row>
    <row r="7875" spans="1:15" x14ac:dyDescent="0.25">
      <c r="A7875" s="10">
        <v>7873</v>
      </c>
      <c r="B7875" s="17">
        <v>329</v>
      </c>
      <c r="C7875" s="17">
        <v>47</v>
      </c>
      <c r="D7875" s="11">
        <v>0.52863140213561166</v>
      </c>
      <c r="E7875" s="11">
        <v>0.33908125208901957</v>
      </c>
      <c r="F7875" s="11">
        <v>0.32226146359427826</v>
      </c>
      <c r="G7875" s="11">
        <v>0.33908125208901951</v>
      </c>
      <c r="H7875" s="11">
        <v>0.52863140213561166</v>
      </c>
      <c r="I7875" s="17">
        <f t="shared" si="122"/>
        <v>317.68500806277467</v>
      </c>
      <c r="L7875" s="10">
        <v>3293</v>
      </c>
      <c r="M7875" s="17">
        <v>138</v>
      </c>
      <c r="N7875" s="17">
        <v>20</v>
      </c>
      <c r="O7875">
        <v>309.37376622263037</v>
      </c>
    </row>
    <row r="7876" spans="1:15" x14ac:dyDescent="0.25">
      <c r="A7876" s="10">
        <v>7874</v>
      </c>
      <c r="B7876" s="17">
        <v>329</v>
      </c>
      <c r="C7876" s="17">
        <v>47</v>
      </c>
      <c r="D7876" s="11">
        <v>0.51535013170641208</v>
      </c>
      <c r="E7876" s="11">
        <v>0.32226146359427821</v>
      </c>
      <c r="F7876" s="11">
        <v>0.30667842425356434</v>
      </c>
      <c r="G7876" s="11">
        <v>0.32226146359427821</v>
      </c>
      <c r="H7876" s="11">
        <v>0.51535013170641208</v>
      </c>
      <c r="I7876" s="17">
        <f t="shared" ref="I7876:I7939" si="123">D7876*$D$1+E7876*$E$1+F7876*$F$1+G7876*$G$1+H7876*$H$1</f>
        <v>306.08376455390572</v>
      </c>
      <c r="L7876" s="10">
        <v>8667</v>
      </c>
      <c r="M7876" s="17">
        <v>362</v>
      </c>
      <c r="N7876" s="17">
        <v>52</v>
      </c>
      <c r="O7876">
        <v>309.36770136899764</v>
      </c>
    </row>
    <row r="7877" spans="1:15" x14ac:dyDescent="0.25">
      <c r="A7877" s="10">
        <v>7875</v>
      </c>
      <c r="B7877" s="17">
        <v>329</v>
      </c>
      <c r="C7877" s="17">
        <v>47</v>
      </c>
      <c r="D7877" s="11">
        <v>0.50486491820967594</v>
      </c>
      <c r="E7877" s="11">
        <v>0.30667842425356434</v>
      </c>
      <c r="F7877" s="11">
        <v>0.29653708119055849</v>
      </c>
      <c r="G7877" s="11">
        <v>0.30667842425356434</v>
      </c>
      <c r="H7877" s="11">
        <v>0.50486491820967583</v>
      </c>
      <c r="I7877" s="17">
        <f t="shared" si="123"/>
        <v>296.08962677614437</v>
      </c>
      <c r="L7877" s="10">
        <v>7465</v>
      </c>
      <c r="M7877" s="17">
        <v>312</v>
      </c>
      <c r="N7877" s="17">
        <v>45</v>
      </c>
      <c r="O7877">
        <v>309.26860563659125</v>
      </c>
    </row>
    <row r="7878" spans="1:15" x14ac:dyDescent="0.25">
      <c r="A7878" s="10">
        <v>7876</v>
      </c>
      <c r="B7878" s="17">
        <v>329</v>
      </c>
      <c r="C7878" s="17">
        <v>47</v>
      </c>
      <c r="D7878" s="11">
        <v>0.50637944904809351</v>
      </c>
      <c r="E7878" s="11">
        <v>0.29653708119055849</v>
      </c>
      <c r="F7878" s="11">
        <v>0.30272082696068292</v>
      </c>
      <c r="G7878" s="11">
        <v>0.29653708119055849</v>
      </c>
      <c r="H7878" s="11">
        <v>0.50637944904809351</v>
      </c>
      <c r="I7878" s="17">
        <f t="shared" si="123"/>
        <v>292.76508925004066</v>
      </c>
      <c r="L7878" s="10">
        <v>8041</v>
      </c>
      <c r="M7878" s="17">
        <v>336</v>
      </c>
      <c r="N7878" s="17">
        <v>48</v>
      </c>
      <c r="O7878">
        <v>309.26285874583647</v>
      </c>
    </row>
    <row r="7879" spans="1:15" x14ac:dyDescent="0.25">
      <c r="A7879" s="10">
        <v>7877</v>
      </c>
      <c r="B7879" s="17">
        <v>329</v>
      </c>
      <c r="C7879" s="17">
        <v>47</v>
      </c>
      <c r="D7879" s="11">
        <v>0.52129175268789552</v>
      </c>
      <c r="E7879" s="11">
        <v>0.30272082696068292</v>
      </c>
      <c r="F7879" s="11">
        <v>0.32300351308669467</v>
      </c>
      <c r="G7879" s="11">
        <v>0.30272082696068292</v>
      </c>
      <c r="H7879" s="11">
        <v>0.5212917526878954</v>
      </c>
      <c r="I7879" s="17">
        <f t="shared" si="123"/>
        <v>300.82183216786746</v>
      </c>
      <c r="L7879" s="10">
        <v>7231</v>
      </c>
      <c r="M7879" s="17">
        <v>302</v>
      </c>
      <c r="N7879" s="17">
        <v>44</v>
      </c>
      <c r="O7879">
        <v>309.16775431582448</v>
      </c>
    </row>
    <row r="7880" spans="1:15" x14ac:dyDescent="0.25">
      <c r="A7880" s="10">
        <v>7878</v>
      </c>
      <c r="B7880" s="17">
        <v>329</v>
      </c>
      <c r="C7880" s="17">
        <v>47</v>
      </c>
      <c r="D7880" s="11">
        <v>0.53177696618463166</v>
      </c>
      <c r="E7880" s="11">
        <v>0.32300351308669473</v>
      </c>
      <c r="F7880" s="11">
        <v>0.3410600507354592</v>
      </c>
      <c r="G7880" s="11">
        <v>0.32300351308669467</v>
      </c>
      <c r="H7880" s="11">
        <v>0.53177696618463166</v>
      </c>
      <c r="I7880" s="17">
        <f t="shared" si="123"/>
        <v>313.01243644317839</v>
      </c>
      <c r="L7880" s="10">
        <v>7392</v>
      </c>
      <c r="M7880" s="17">
        <v>308</v>
      </c>
      <c r="N7880" s="17">
        <v>44</v>
      </c>
      <c r="O7880">
        <v>309.15857346050672</v>
      </c>
    </row>
    <row r="7881" spans="1:15" x14ac:dyDescent="0.25">
      <c r="A7881" s="10">
        <v>7879</v>
      </c>
      <c r="B7881" s="17">
        <v>329</v>
      </c>
      <c r="C7881" s="17">
        <v>47</v>
      </c>
      <c r="D7881" s="11">
        <v>0.54261168679792648</v>
      </c>
      <c r="E7881" s="11">
        <v>0.3410600507354592</v>
      </c>
      <c r="F7881" s="11">
        <v>0.34823319582880558</v>
      </c>
      <c r="G7881" s="11">
        <v>0.34106005073545914</v>
      </c>
      <c r="H7881" s="11">
        <v>0.5426116867979266</v>
      </c>
      <c r="I7881" s="17">
        <f t="shared" si="123"/>
        <v>323.9890879026724</v>
      </c>
      <c r="L7881" s="10">
        <v>7777</v>
      </c>
      <c r="M7881" s="17">
        <v>325</v>
      </c>
      <c r="N7881" s="17">
        <v>47</v>
      </c>
      <c r="O7881">
        <v>309.08340645433293</v>
      </c>
    </row>
    <row r="7882" spans="1:15" x14ac:dyDescent="0.25">
      <c r="A7882" s="10">
        <v>7880</v>
      </c>
      <c r="B7882" s="17">
        <v>329</v>
      </c>
      <c r="C7882" s="17">
        <v>47</v>
      </c>
      <c r="D7882" s="11">
        <v>0.55484443587745214</v>
      </c>
      <c r="E7882" s="11">
        <v>0.34823319582880558</v>
      </c>
      <c r="F7882" s="11">
        <v>0.37494697755574519</v>
      </c>
      <c r="G7882" s="11">
        <v>0.34823319582880558</v>
      </c>
      <c r="H7882" s="11">
        <v>0.55484443587745214</v>
      </c>
      <c r="I7882" s="17">
        <f t="shared" si="123"/>
        <v>331.84137691453668</v>
      </c>
      <c r="L7882" s="10">
        <v>8668</v>
      </c>
      <c r="M7882" s="17">
        <v>362</v>
      </c>
      <c r="N7882" s="17">
        <v>52</v>
      </c>
      <c r="O7882">
        <v>309.07596347501459</v>
      </c>
    </row>
    <row r="7883" spans="1:15" x14ac:dyDescent="0.25">
      <c r="A7883" s="10">
        <v>7881</v>
      </c>
      <c r="B7883" s="17">
        <v>329</v>
      </c>
      <c r="C7883" s="17">
        <v>47</v>
      </c>
      <c r="D7883" s="11">
        <v>0.58618357399547483</v>
      </c>
      <c r="E7883" s="11">
        <v>0.37494697755574519</v>
      </c>
      <c r="F7883" s="11">
        <v>0.39918726097463625</v>
      </c>
      <c r="G7883" s="11">
        <v>0.37494697755574513</v>
      </c>
      <c r="H7883" s="11">
        <v>0.58618357399547472</v>
      </c>
      <c r="I7883" s="17">
        <f t="shared" si="123"/>
        <v>353.52502513983541</v>
      </c>
      <c r="L7883" s="10">
        <v>2860</v>
      </c>
      <c r="M7883" s="17">
        <v>120</v>
      </c>
      <c r="N7883" s="17">
        <v>18</v>
      </c>
      <c r="O7883">
        <v>309.06102936623347</v>
      </c>
    </row>
    <row r="7884" spans="1:15" x14ac:dyDescent="0.25">
      <c r="A7884" s="10">
        <v>7882</v>
      </c>
      <c r="B7884" s="17">
        <v>329</v>
      </c>
      <c r="C7884" s="17">
        <v>47</v>
      </c>
      <c r="D7884" s="11">
        <v>0.61367813383136105</v>
      </c>
      <c r="E7884" s="11">
        <v>0.39918726097463625</v>
      </c>
      <c r="F7884" s="11">
        <v>0.41600704946937755</v>
      </c>
      <c r="G7884" s="11">
        <v>0.39918726097463619</v>
      </c>
      <c r="H7884" s="11">
        <v>0.61367813383136116</v>
      </c>
      <c r="I7884" s="17">
        <f t="shared" si="123"/>
        <v>372.69218919466516</v>
      </c>
      <c r="L7884" s="10">
        <v>4779</v>
      </c>
      <c r="M7884" s="17">
        <v>200</v>
      </c>
      <c r="N7884" s="17">
        <v>29</v>
      </c>
      <c r="O7884">
        <v>309.00574664681182</v>
      </c>
    </row>
    <row r="7885" spans="1:15" x14ac:dyDescent="0.25">
      <c r="A7885" s="10">
        <v>7883</v>
      </c>
      <c r="B7885" s="17">
        <v>329</v>
      </c>
      <c r="C7885" s="17">
        <v>47</v>
      </c>
      <c r="D7885" s="11">
        <v>0.63045447542613942</v>
      </c>
      <c r="E7885" s="11">
        <v>0.41600704946937755</v>
      </c>
      <c r="F7885" s="11">
        <v>0.41353355116132695</v>
      </c>
      <c r="G7885" s="11">
        <v>0.4160070494693775</v>
      </c>
      <c r="H7885" s="11">
        <v>0.63045447542613942</v>
      </c>
      <c r="I7885" s="17">
        <f t="shared" si="123"/>
        <v>384.68959397056869</v>
      </c>
      <c r="L7885" s="10">
        <v>4373</v>
      </c>
      <c r="M7885" s="17">
        <v>183</v>
      </c>
      <c r="N7885" s="17">
        <v>27</v>
      </c>
      <c r="O7885">
        <v>309.00460789607831</v>
      </c>
    </row>
    <row r="7886" spans="1:15" x14ac:dyDescent="0.25">
      <c r="A7886" s="10">
        <v>7884</v>
      </c>
      <c r="B7886" s="17">
        <v>329</v>
      </c>
      <c r="C7886" s="17">
        <v>47</v>
      </c>
      <c r="D7886" s="11">
        <v>0.63360003947515942</v>
      </c>
      <c r="E7886" s="11">
        <v>0.4135335511613269</v>
      </c>
      <c r="F7886" s="11">
        <v>0.39943461080544174</v>
      </c>
      <c r="G7886" s="11">
        <v>0.4135335511613269</v>
      </c>
      <c r="H7886" s="11">
        <v>0.63360003947515953</v>
      </c>
      <c r="I7886" s="17">
        <f t="shared" si="123"/>
        <v>384.14281752879947</v>
      </c>
      <c r="L7886" s="10">
        <v>1757</v>
      </c>
      <c r="M7886" s="17">
        <v>74</v>
      </c>
      <c r="N7886" s="17">
        <v>11</v>
      </c>
      <c r="O7886">
        <v>309.00122844436873</v>
      </c>
    </row>
    <row r="7887" spans="1:15" x14ac:dyDescent="0.25">
      <c r="A7887" s="10">
        <v>7885</v>
      </c>
      <c r="B7887" s="17">
        <v>329</v>
      </c>
      <c r="C7887" s="17">
        <v>47</v>
      </c>
      <c r="D7887" s="11">
        <v>0.62800792561023377</v>
      </c>
      <c r="E7887" s="11">
        <v>0.39943461080544174</v>
      </c>
      <c r="F7887" s="11">
        <v>0.38583037011116539</v>
      </c>
      <c r="G7887" s="11">
        <v>0.39943461080544174</v>
      </c>
      <c r="H7887" s="11">
        <v>0.62800792561023377</v>
      </c>
      <c r="I7887" s="17">
        <f t="shared" si="123"/>
        <v>376.1695953218981</v>
      </c>
      <c r="L7887" s="10">
        <v>483</v>
      </c>
      <c r="M7887" s="17">
        <v>21</v>
      </c>
      <c r="N7887" s="17">
        <v>3</v>
      </c>
      <c r="O7887">
        <v>308.94185812226613</v>
      </c>
    </row>
    <row r="7888" spans="1:15" x14ac:dyDescent="0.25">
      <c r="A7888" s="10">
        <v>7886</v>
      </c>
      <c r="B7888" s="17">
        <v>329</v>
      </c>
      <c r="C7888" s="17">
        <v>47</v>
      </c>
      <c r="D7888" s="11">
        <v>0.62334783072279609</v>
      </c>
      <c r="E7888" s="11">
        <v>0.38583037011116539</v>
      </c>
      <c r="F7888" s="11">
        <v>0.35886923855342029</v>
      </c>
      <c r="G7888" s="11">
        <v>0.38583037011116539</v>
      </c>
      <c r="H7888" s="11">
        <v>0.62334783072279609</v>
      </c>
      <c r="I7888" s="17">
        <f t="shared" si="123"/>
        <v>368.15822341789772</v>
      </c>
      <c r="L7888" s="10">
        <v>6695</v>
      </c>
      <c r="M7888" s="17">
        <v>279</v>
      </c>
      <c r="N7888" s="17">
        <v>40</v>
      </c>
      <c r="O7888">
        <v>308.9111577671963</v>
      </c>
    </row>
    <row r="7889" spans="1:15" x14ac:dyDescent="0.25">
      <c r="A7889" s="10">
        <v>7887</v>
      </c>
      <c r="B7889" s="17">
        <v>329</v>
      </c>
      <c r="C7889" s="17">
        <v>47</v>
      </c>
      <c r="D7889" s="11">
        <v>0.61857123346317167</v>
      </c>
      <c r="E7889" s="11">
        <v>0.35886923855342029</v>
      </c>
      <c r="F7889" s="11">
        <v>0.3217667639326694</v>
      </c>
      <c r="G7889" s="11">
        <v>0.35886923855342029</v>
      </c>
      <c r="H7889" s="11">
        <v>0.61857123346317155</v>
      </c>
      <c r="I7889" s="17">
        <f t="shared" si="123"/>
        <v>354.36116068688978</v>
      </c>
      <c r="L7889" s="10">
        <v>1034</v>
      </c>
      <c r="M7889" s="17">
        <v>44</v>
      </c>
      <c r="N7889" s="17">
        <v>7</v>
      </c>
      <c r="O7889">
        <v>308.90981506623433</v>
      </c>
    </row>
    <row r="7890" spans="1:15" x14ac:dyDescent="0.25">
      <c r="A7890" s="10">
        <v>7888</v>
      </c>
      <c r="B7890" s="17">
        <v>329</v>
      </c>
      <c r="C7890" s="17">
        <v>47</v>
      </c>
      <c r="D7890" s="11">
        <v>0.61228010536512933</v>
      </c>
      <c r="E7890" s="11">
        <v>0.32176676393266934</v>
      </c>
      <c r="F7890" s="11">
        <v>0.35416959176812457</v>
      </c>
      <c r="G7890" s="11">
        <v>0.32176676393266934</v>
      </c>
      <c r="H7890" s="11">
        <v>0.61228010536512945</v>
      </c>
      <c r="I7890" s="17">
        <f t="shared" si="123"/>
        <v>338.80312296063414</v>
      </c>
      <c r="L7890" s="10">
        <v>5807</v>
      </c>
      <c r="M7890" s="17">
        <v>242</v>
      </c>
      <c r="N7890" s="17">
        <v>35</v>
      </c>
      <c r="O7890">
        <v>308.90197054916894</v>
      </c>
    </row>
    <row r="7891" spans="1:15" x14ac:dyDescent="0.25">
      <c r="A7891" s="10">
        <v>7889</v>
      </c>
      <c r="B7891" s="17">
        <v>329</v>
      </c>
      <c r="C7891" s="17">
        <v>47</v>
      </c>
      <c r="D7891" s="11">
        <v>0.6290564469599077</v>
      </c>
      <c r="E7891" s="11">
        <v>0.35416959176812457</v>
      </c>
      <c r="F7891" s="11">
        <v>0.46250881766071794</v>
      </c>
      <c r="G7891" s="11">
        <v>0.35416959176812457</v>
      </c>
      <c r="H7891" s="11">
        <v>0.6290564469599077</v>
      </c>
      <c r="I7891" s="17">
        <f t="shared" si="123"/>
        <v>361.46625244084896</v>
      </c>
      <c r="L7891" s="10">
        <v>3890</v>
      </c>
      <c r="M7891" s="17">
        <v>163</v>
      </c>
      <c r="N7891" s="17">
        <v>24</v>
      </c>
      <c r="O7891">
        <v>308.88146942478977</v>
      </c>
    </row>
    <row r="7892" spans="1:15" x14ac:dyDescent="0.25">
      <c r="A7892" s="10">
        <v>7890</v>
      </c>
      <c r="B7892" s="17">
        <v>329</v>
      </c>
      <c r="C7892" s="17">
        <v>47</v>
      </c>
      <c r="D7892" s="11">
        <v>0.90167838949620704</v>
      </c>
      <c r="E7892" s="11">
        <v>0.60126146295893346</v>
      </c>
      <c r="F7892" s="11">
        <v>0.6208763045417699</v>
      </c>
      <c r="G7892" s="11">
        <v>0.60126146295893335</v>
      </c>
      <c r="H7892" s="11">
        <v>0.90167838949620682</v>
      </c>
      <c r="I7892" s="17">
        <f t="shared" si="123"/>
        <v>553.8767220040304</v>
      </c>
      <c r="L7892" s="10">
        <v>5425</v>
      </c>
      <c r="M7892" s="17">
        <v>227</v>
      </c>
      <c r="N7892" s="17">
        <v>33</v>
      </c>
      <c r="O7892">
        <v>308.85695292294429</v>
      </c>
    </row>
    <row r="7893" spans="1:15" x14ac:dyDescent="0.25">
      <c r="A7893" s="10">
        <v>7891</v>
      </c>
      <c r="B7893" s="17">
        <v>329</v>
      </c>
      <c r="C7893" s="17">
        <v>47</v>
      </c>
      <c r="D7893" s="11">
        <v>0.90334437341846652</v>
      </c>
      <c r="E7893" s="11">
        <v>0.6208763045417699</v>
      </c>
      <c r="F7893" s="11">
        <v>0.61669609240116552</v>
      </c>
      <c r="G7893" s="11">
        <v>0.6208763045417699</v>
      </c>
      <c r="H7893" s="11">
        <v>0.90334437341846652</v>
      </c>
      <c r="I7893" s="17">
        <f t="shared" si="123"/>
        <v>562.08856500666388</v>
      </c>
      <c r="L7893" s="10">
        <v>1033</v>
      </c>
      <c r="M7893" s="17">
        <v>44</v>
      </c>
      <c r="N7893" s="17">
        <v>7</v>
      </c>
      <c r="O7893">
        <v>308.856713547992</v>
      </c>
    </row>
    <row r="7894" spans="1:15" x14ac:dyDescent="0.25">
      <c r="A7894" s="10">
        <v>7892</v>
      </c>
      <c r="B7894" s="17">
        <v>329</v>
      </c>
      <c r="C7894" s="17">
        <v>47</v>
      </c>
      <c r="D7894" s="11">
        <v>0.88395837868672256</v>
      </c>
      <c r="E7894" s="11">
        <v>0.61669609240116552</v>
      </c>
      <c r="F7894" s="11">
        <v>0.62602118102251569</v>
      </c>
      <c r="G7894" s="11">
        <v>0.61669609240116552</v>
      </c>
      <c r="H7894" s="11">
        <v>0.88395837868672256</v>
      </c>
      <c r="I7894" s="17">
        <f t="shared" si="123"/>
        <v>554.58596538111806</v>
      </c>
      <c r="L7894" s="10">
        <v>6245</v>
      </c>
      <c r="M7894" s="17">
        <v>261</v>
      </c>
      <c r="N7894" s="17">
        <v>38</v>
      </c>
      <c r="O7894">
        <v>308.84732874244634</v>
      </c>
    </row>
    <row r="7895" spans="1:15" x14ac:dyDescent="0.25">
      <c r="A7895" s="10">
        <v>7893</v>
      </c>
      <c r="B7895" s="17">
        <v>329</v>
      </c>
      <c r="C7895" s="17">
        <v>47</v>
      </c>
      <c r="D7895" s="11">
        <v>0.66796823927001725</v>
      </c>
      <c r="E7895" s="11">
        <v>0.48155475463270442</v>
      </c>
      <c r="F7895" s="11">
        <v>0.47067136207728416</v>
      </c>
      <c r="G7895" s="11">
        <v>0.48155475463270436</v>
      </c>
      <c r="H7895" s="11">
        <v>0.66796823927001736</v>
      </c>
      <c r="I7895" s="17">
        <f t="shared" si="123"/>
        <v>425.19859290257864</v>
      </c>
      <c r="L7895" s="10">
        <v>7204</v>
      </c>
      <c r="M7895" s="17">
        <v>301</v>
      </c>
      <c r="N7895" s="17">
        <v>43</v>
      </c>
      <c r="O7895">
        <v>308.79890758944111</v>
      </c>
    </row>
    <row r="7896" spans="1:15" x14ac:dyDescent="0.25">
      <c r="A7896" s="10">
        <v>7894</v>
      </c>
      <c r="B7896" s="17">
        <v>329</v>
      </c>
      <c r="C7896" s="17">
        <v>47</v>
      </c>
      <c r="D7896" s="11">
        <v>0.63860964147915567</v>
      </c>
      <c r="E7896" s="11">
        <v>0.47067136207728416</v>
      </c>
      <c r="F7896" s="11">
        <v>0.4380211844110235</v>
      </c>
      <c r="G7896" s="11">
        <v>0.47067136207728416</v>
      </c>
      <c r="H7896" s="11">
        <v>0.63860964147915578</v>
      </c>
      <c r="I7896" s="17">
        <f t="shared" si="123"/>
        <v>410.14447748068443</v>
      </c>
      <c r="L7896" s="10">
        <v>5404</v>
      </c>
      <c r="M7896" s="17">
        <v>226</v>
      </c>
      <c r="N7896" s="17">
        <v>33</v>
      </c>
      <c r="O7896">
        <v>308.79246527313342</v>
      </c>
    </row>
    <row r="7897" spans="1:15" x14ac:dyDescent="0.25">
      <c r="A7897" s="10">
        <v>7895</v>
      </c>
      <c r="B7897" s="17">
        <v>329</v>
      </c>
      <c r="C7897" s="17">
        <v>47</v>
      </c>
      <c r="D7897" s="11">
        <v>0.59527075902597926</v>
      </c>
      <c r="E7897" s="11">
        <v>0.4380211844110235</v>
      </c>
      <c r="F7897" s="11">
        <v>0.40462895725234638</v>
      </c>
      <c r="G7897" s="11">
        <v>0.4380211844110235</v>
      </c>
      <c r="H7897" s="11">
        <v>0.59527075902597926</v>
      </c>
      <c r="I7897" s="17">
        <f t="shared" si="123"/>
        <v>381.88027494281664</v>
      </c>
      <c r="L7897" s="10">
        <v>5617</v>
      </c>
      <c r="M7897" s="17">
        <v>235</v>
      </c>
      <c r="N7897" s="17">
        <v>34</v>
      </c>
      <c r="O7897">
        <v>308.75291337527705</v>
      </c>
    </row>
    <row r="7898" spans="1:15" x14ac:dyDescent="0.25">
      <c r="A7898" s="10">
        <v>7896</v>
      </c>
      <c r="B7898" s="17">
        <v>329</v>
      </c>
      <c r="C7898" s="17">
        <v>47</v>
      </c>
      <c r="D7898" s="11">
        <v>0.56032004737019192</v>
      </c>
      <c r="E7898" s="11">
        <v>0.40462895725234638</v>
      </c>
      <c r="F7898" s="11">
        <v>0.3722261294168912</v>
      </c>
      <c r="G7898" s="11">
        <v>0.40462895725234638</v>
      </c>
      <c r="H7898" s="11">
        <v>0.56032004737019192</v>
      </c>
      <c r="I7898" s="17">
        <f t="shared" si="123"/>
        <v>356.04304323607562</v>
      </c>
      <c r="L7898" s="10">
        <v>6987</v>
      </c>
      <c r="M7898" s="17">
        <v>292</v>
      </c>
      <c r="N7898" s="17">
        <v>42</v>
      </c>
      <c r="O7898">
        <v>308.73751822895264</v>
      </c>
    </row>
    <row r="7899" spans="1:15" x14ac:dyDescent="0.25">
      <c r="A7899" s="10">
        <v>7897</v>
      </c>
      <c r="B7899" s="17">
        <v>330</v>
      </c>
      <c r="C7899" s="17">
        <v>48</v>
      </c>
      <c r="D7899" s="11">
        <v>0.53340799939523509</v>
      </c>
      <c r="E7899" s="11">
        <v>0.37222612941689115</v>
      </c>
      <c r="F7899" s="11">
        <v>0.3427914995510955</v>
      </c>
      <c r="G7899" s="11">
        <v>0.3722261294168912</v>
      </c>
      <c r="H7899" s="11">
        <v>0.53340799939523509</v>
      </c>
      <c r="I7899" s="17">
        <f t="shared" si="123"/>
        <v>333.29267155527549</v>
      </c>
      <c r="L7899" s="10">
        <v>2765</v>
      </c>
      <c r="M7899" s="17">
        <v>116</v>
      </c>
      <c r="N7899" s="17">
        <v>17</v>
      </c>
      <c r="O7899">
        <v>308.7160341539236</v>
      </c>
    </row>
    <row r="7900" spans="1:15" x14ac:dyDescent="0.25">
      <c r="A7900" s="10">
        <v>7898</v>
      </c>
      <c r="B7900" s="17">
        <v>330</v>
      </c>
      <c r="C7900" s="17">
        <v>48</v>
      </c>
      <c r="D7900" s="11">
        <v>0.51465111747329573</v>
      </c>
      <c r="E7900" s="11">
        <v>0.3427914995510955</v>
      </c>
      <c r="F7900" s="11">
        <v>0.31855121613220438</v>
      </c>
      <c r="G7900" s="11">
        <v>0.3427914995510955</v>
      </c>
      <c r="H7900" s="11">
        <v>0.51465111747329573</v>
      </c>
      <c r="I7900" s="17">
        <f t="shared" si="123"/>
        <v>314.54700605718097</v>
      </c>
      <c r="L7900" s="10">
        <v>2041</v>
      </c>
      <c r="M7900" s="17">
        <v>86</v>
      </c>
      <c r="N7900" s="17">
        <v>13</v>
      </c>
      <c r="O7900">
        <v>308.69279449053488</v>
      </c>
    </row>
    <row r="7901" spans="1:15" x14ac:dyDescent="0.25">
      <c r="A7901" s="10">
        <v>7899</v>
      </c>
      <c r="B7901" s="17">
        <v>330</v>
      </c>
      <c r="C7901" s="17">
        <v>48</v>
      </c>
      <c r="D7901" s="11">
        <v>0.50381639686000179</v>
      </c>
      <c r="E7901" s="11">
        <v>0.31855121613220438</v>
      </c>
      <c r="F7901" s="11">
        <v>0.29925792932941248</v>
      </c>
      <c r="G7901" s="11">
        <v>0.31855121613220438</v>
      </c>
      <c r="H7901" s="11">
        <v>0.50381639686000179</v>
      </c>
      <c r="I7901" s="17">
        <f t="shared" si="123"/>
        <v>300.61205062125885</v>
      </c>
      <c r="L7901" s="10">
        <v>1612</v>
      </c>
      <c r="M7901" s="17">
        <v>68</v>
      </c>
      <c r="N7901" s="17">
        <v>10</v>
      </c>
      <c r="O7901">
        <v>308.68154008397835</v>
      </c>
    </row>
    <row r="7902" spans="1:15" x14ac:dyDescent="0.25">
      <c r="A7902" s="10">
        <v>7900</v>
      </c>
      <c r="B7902" s="17">
        <v>330</v>
      </c>
      <c r="C7902" s="17">
        <v>48</v>
      </c>
      <c r="D7902" s="11">
        <v>0.50148634941628301</v>
      </c>
      <c r="E7902" s="11">
        <v>0.29925792932941248</v>
      </c>
      <c r="F7902" s="11">
        <v>0.29332153339009348</v>
      </c>
      <c r="G7902" s="11">
        <v>0.29925792932941248</v>
      </c>
      <c r="H7902" s="11">
        <v>0.50148634941628301</v>
      </c>
      <c r="I7902" s="17">
        <f t="shared" si="123"/>
        <v>291.91166488057928</v>
      </c>
      <c r="L7902" s="10">
        <v>7537</v>
      </c>
      <c r="M7902" s="17">
        <v>315</v>
      </c>
      <c r="N7902" s="17">
        <v>45</v>
      </c>
      <c r="O7902">
        <v>308.67908907006472</v>
      </c>
    </row>
    <row r="7903" spans="1:15" x14ac:dyDescent="0.25">
      <c r="A7903" s="10">
        <v>7901</v>
      </c>
      <c r="B7903" s="17">
        <v>330</v>
      </c>
      <c r="C7903" s="17">
        <v>48</v>
      </c>
      <c r="D7903" s="11">
        <v>0.5155831364507838</v>
      </c>
      <c r="E7903" s="11">
        <v>0.29332153339009348</v>
      </c>
      <c r="F7903" s="11">
        <v>0.30296817679148841</v>
      </c>
      <c r="G7903" s="11">
        <v>0.29332153339009348</v>
      </c>
      <c r="H7903" s="11">
        <v>0.5155831364507838</v>
      </c>
      <c r="I7903" s="17">
        <f t="shared" si="123"/>
        <v>294.43394409194775</v>
      </c>
      <c r="L7903" s="10">
        <v>5236</v>
      </c>
      <c r="M7903" s="17">
        <v>219</v>
      </c>
      <c r="N7903" s="17">
        <v>32</v>
      </c>
      <c r="O7903">
        <v>308.66386743618688</v>
      </c>
    </row>
    <row r="7904" spans="1:15" x14ac:dyDescent="0.25">
      <c r="A7904" s="10">
        <v>7902</v>
      </c>
      <c r="B7904" s="17">
        <v>330</v>
      </c>
      <c r="C7904" s="17">
        <v>48</v>
      </c>
      <c r="D7904" s="11">
        <v>0.52851489976342581</v>
      </c>
      <c r="E7904" s="11">
        <v>0.30296817679148841</v>
      </c>
      <c r="F7904" s="11">
        <v>0.31286217002368882</v>
      </c>
      <c r="G7904" s="11">
        <v>0.30296817679148841</v>
      </c>
      <c r="H7904" s="11">
        <v>0.52851489976342581</v>
      </c>
      <c r="I7904" s="17">
        <f t="shared" si="123"/>
        <v>302.82652544183918</v>
      </c>
      <c r="L7904" s="10">
        <v>5571</v>
      </c>
      <c r="M7904" s="17">
        <v>233</v>
      </c>
      <c r="N7904" s="17">
        <v>34</v>
      </c>
      <c r="O7904">
        <v>308.66315429827171</v>
      </c>
    </row>
    <row r="7905" spans="1:15" x14ac:dyDescent="0.25">
      <c r="A7905" s="10">
        <v>7903</v>
      </c>
      <c r="B7905" s="17">
        <v>330</v>
      </c>
      <c r="C7905" s="17">
        <v>48</v>
      </c>
      <c r="D7905" s="11">
        <v>0.54517473898601709</v>
      </c>
      <c r="E7905" s="11">
        <v>0.31286217002368877</v>
      </c>
      <c r="F7905" s="11">
        <v>0.33289750631889509</v>
      </c>
      <c r="G7905" s="11">
        <v>0.31286217002368882</v>
      </c>
      <c r="H7905" s="11">
        <v>0.54517473898601709</v>
      </c>
      <c r="I7905" s="17">
        <f t="shared" si="123"/>
        <v>312.91668473775678</v>
      </c>
      <c r="L7905" s="10">
        <v>7087</v>
      </c>
      <c r="M7905" s="17">
        <v>296</v>
      </c>
      <c r="N7905" s="17">
        <v>43</v>
      </c>
      <c r="O7905">
        <v>308.60733831609195</v>
      </c>
    </row>
    <row r="7906" spans="1:15" x14ac:dyDescent="0.25">
      <c r="A7906" s="10">
        <v>7904</v>
      </c>
      <c r="B7906" s="17">
        <v>330</v>
      </c>
      <c r="C7906" s="17">
        <v>48</v>
      </c>
      <c r="D7906" s="11">
        <v>0.56579565886293193</v>
      </c>
      <c r="E7906" s="11">
        <v>0.33289750631889509</v>
      </c>
      <c r="F7906" s="11">
        <v>0.3653003341543502</v>
      </c>
      <c r="G7906" s="11">
        <v>0.33289750631889503</v>
      </c>
      <c r="H7906" s="11">
        <v>0.56579565886293193</v>
      </c>
      <c r="I7906" s="17">
        <f t="shared" si="123"/>
        <v>328.82562672987024</v>
      </c>
      <c r="L7906" s="10">
        <v>7539</v>
      </c>
      <c r="M7906" s="17">
        <v>315</v>
      </c>
      <c r="N7906" s="17">
        <v>45</v>
      </c>
      <c r="O7906">
        <v>308.59106786905846</v>
      </c>
    </row>
    <row r="7907" spans="1:15" x14ac:dyDescent="0.25">
      <c r="A7907" s="10">
        <v>7905</v>
      </c>
      <c r="B7907" s="17">
        <v>330</v>
      </c>
      <c r="C7907" s="17">
        <v>48</v>
      </c>
      <c r="D7907" s="11">
        <v>0.59340672107100412</v>
      </c>
      <c r="E7907" s="11">
        <v>0.36530033415435026</v>
      </c>
      <c r="F7907" s="11">
        <v>0.40141340945188142</v>
      </c>
      <c r="G7907" s="11">
        <v>0.3653003341543502</v>
      </c>
      <c r="H7907" s="11">
        <v>0.59340672107100412</v>
      </c>
      <c r="I7907" s="17">
        <f t="shared" si="123"/>
        <v>352.06682078253664</v>
      </c>
      <c r="L7907" s="10">
        <v>2689</v>
      </c>
      <c r="M7907" s="17">
        <v>113</v>
      </c>
      <c r="N7907" s="17">
        <v>17</v>
      </c>
      <c r="O7907">
        <v>308.59000134354096</v>
      </c>
    </row>
    <row r="7908" spans="1:15" x14ac:dyDescent="0.25">
      <c r="A7908" s="10">
        <v>7906</v>
      </c>
      <c r="B7908" s="17">
        <v>330</v>
      </c>
      <c r="C7908" s="17">
        <v>48</v>
      </c>
      <c r="D7908" s="11">
        <v>0.61461015280884823</v>
      </c>
      <c r="E7908" s="11">
        <v>0.40141340945188142</v>
      </c>
      <c r="F7908" s="11">
        <v>0.42416959388594166</v>
      </c>
      <c r="G7908" s="11">
        <v>0.40141340945188136</v>
      </c>
      <c r="H7908" s="11">
        <v>0.61461015280884823</v>
      </c>
      <c r="I7908" s="17">
        <f t="shared" si="123"/>
        <v>374.20739643502162</v>
      </c>
      <c r="L7908" s="10">
        <v>7706</v>
      </c>
      <c r="M7908" s="17">
        <v>322</v>
      </c>
      <c r="N7908" s="17">
        <v>46</v>
      </c>
      <c r="O7908">
        <v>308.56550891676761</v>
      </c>
    </row>
    <row r="7909" spans="1:15" x14ac:dyDescent="0.25">
      <c r="A7909" s="10">
        <v>7907</v>
      </c>
      <c r="B7909" s="17">
        <v>330</v>
      </c>
      <c r="C7909" s="17">
        <v>48</v>
      </c>
      <c r="D7909" s="11">
        <v>0.62684290188837488</v>
      </c>
      <c r="E7909" s="11">
        <v>0.42416959388594166</v>
      </c>
      <c r="F7909" s="11">
        <v>0.43530033627216741</v>
      </c>
      <c r="G7909" s="11">
        <v>0.42416959388594172</v>
      </c>
      <c r="H7909" s="11">
        <v>0.62684290188837488</v>
      </c>
      <c r="I7909" s="17">
        <f t="shared" si="123"/>
        <v>387.66957960954335</v>
      </c>
      <c r="L7909" s="10">
        <v>8069</v>
      </c>
      <c r="M7909" s="17">
        <v>337</v>
      </c>
      <c r="N7909" s="17">
        <v>49</v>
      </c>
      <c r="O7909">
        <v>308.55559084846425</v>
      </c>
    </row>
    <row r="7910" spans="1:15" x14ac:dyDescent="0.25">
      <c r="A7910" s="10">
        <v>7908</v>
      </c>
      <c r="B7910" s="17">
        <v>330</v>
      </c>
      <c r="C7910" s="17">
        <v>48</v>
      </c>
      <c r="D7910" s="11">
        <v>0.62835743272679134</v>
      </c>
      <c r="E7910" s="11">
        <v>0.43530033627216741</v>
      </c>
      <c r="F7910" s="11">
        <v>0.43727913491860698</v>
      </c>
      <c r="G7910" s="11">
        <v>0.43530033627216735</v>
      </c>
      <c r="H7910" s="11">
        <v>0.62835743272679145</v>
      </c>
      <c r="I7910" s="17">
        <f t="shared" si="123"/>
        <v>392.68567837818455</v>
      </c>
      <c r="L7910" s="10">
        <v>4372</v>
      </c>
      <c r="M7910" s="17">
        <v>183</v>
      </c>
      <c r="N7910" s="17">
        <v>27</v>
      </c>
      <c r="O7910">
        <v>308.54371324157086</v>
      </c>
    </row>
    <row r="7911" spans="1:15" x14ac:dyDescent="0.25">
      <c r="A7911" s="10">
        <v>7909</v>
      </c>
      <c r="B7911" s="17">
        <v>330</v>
      </c>
      <c r="C7911" s="17">
        <v>48</v>
      </c>
      <c r="D7911" s="11">
        <v>0.62462935681684084</v>
      </c>
      <c r="E7911" s="11">
        <v>0.43727913491860698</v>
      </c>
      <c r="F7911" s="11">
        <v>0.42862189084043195</v>
      </c>
      <c r="G7911" s="11">
        <v>0.43727913491860698</v>
      </c>
      <c r="H7911" s="11">
        <v>0.62462935681684084</v>
      </c>
      <c r="I7911" s="17">
        <f t="shared" si="123"/>
        <v>391.93792378244916</v>
      </c>
      <c r="L7911" s="10">
        <v>6416</v>
      </c>
      <c r="M7911" s="17">
        <v>268</v>
      </c>
      <c r="N7911" s="17">
        <v>39</v>
      </c>
      <c r="O7911">
        <v>308.49626867650414</v>
      </c>
    </row>
    <row r="7912" spans="1:15" x14ac:dyDescent="0.25">
      <c r="A7912" s="10">
        <v>7910</v>
      </c>
      <c r="B7912" s="17">
        <v>330</v>
      </c>
      <c r="C7912" s="17">
        <v>48</v>
      </c>
      <c r="D7912" s="11">
        <v>0.61810522397442691</v>
      </c>
      <c r="E7912" s="11">
        <v>0.4286218908404319</v>
      </c>
      <c r="F7912" s="11">
        <v>0.40413425759073751</v>
      </c>
      <c r="G7912" s="11">
        <v>0.4286218908404319</v>
      </c>
      <c r="H7912" s="11">
        <v>0.61810522397442702</v>
      </c>
      <c r="I7912" s="17">
        <f t="shared" si="123"/>
        <v>385.40779831161888</v>
      </c>
      <c r="L7912" s="10">
        <v>1492</v>
      </c>
      <c r="M7912" s="17">
        <v>63</v>
      </c>
      <c r="N7912" s="17">
        <v>9</v>
      </c>
      <c r="O7912">
        <v>308.46267398234022</v>
      </c>
    </row>
    <row r="7913" spans="1:15" x14ac:dyDescent="0.25">
      <c r="A7913" s="10">
        <v>7911</v>
      </c>
      <c r="B7913" s="17">
        <v>330</v>
      </c>
      <c r="C7913" s="17">
        <v>48</v>
      </c>
      <c r="D7913" s="11">
        <v>0.61076557452671187</v>
      </c>
      <c r="E7913" s="11">
        <v>0.40413425759073751</v>
      </c>
      <c r="F7913" s="11">
        <v>0.36678443313918108</v>
      </c>
      <c r="G7913" s="11">
        <v>0.40413425759073751</v>
      </c>
      <c r="H7913" s="11">
        <v>0.61076557452671187</v>
      </c>
      <c r="I7913" s="17">
        <f t="shared" si="123"/>
        <v>371.77006421041006</v>
      </c>
      <c r="L7913" s="10">
        <v>1562</v>
      </c>
      <c r="M7913" s="17">
        <v>66</v>
      </c>
      <c r="N7913" s="17">
        <v>10</v>
      </c>
      <c r="O7913">
        <v>308.45489532778117</v>
      </c>
    </row>
    <row r="7914" spans="1:15" x14ac:dyDescent="0.25">
      <c r="A7914" s="10">
        <v>7912</v>
      </c>
      <c r="B7914" s="17">
        <v>330</v>
      </c>
      <c r="C7914" s="17">
        <v>48</v>
      </c>
      <c r="D7914" s="11">
        <v>0.62358083546716792</v>
      </c>
      <c r="E7914" s="11">
        <v>0.36678443313918102</v>
      </c>
      <c r="F7914" s="11">
        <v>0.39819786165141641</v>
      </c>
      <c r="G7914" s="11">
        <v>0.36678443313918102</v>
      </c>
      <c r="H7914" s="11">
        <v>0.6235808354671678</v>
      </c>
      <c r="I7914" s="17">
        <f t="shared" si="123"/>
        <v>362.18755507122273</v>
      </c>
      <c r="L7914" s="10">
        <v>4778</v>
      </c>
      <c r="M7914" s="17">
        <v>200</v>
      </c>
      <c r="N7914" s="17">
        <v>29</v>
      </c>
      <c r="O7914">
        <v>308.41605020512935</v>
      </c>
    </row>
    <row r="7915" spans="1:15" x14ac:dyDescent="0.25">
      <c r="A7915" s="10">
        <v>7913</v>
      </c>
      <c r="B7915" s="17">
        <v>330</v>
      </c>
      <c r="C7915" s="17">
        <v>48</v>
      </c>
      <c r="D7915" s="11">
        <v>0.65270642851365768</v>
      </c>
      <c r="E7915" s="11">
        <v>0.39819786165141646</v>
      </c>
      <c r="F7915" s="11">
        <v>0.47388690987774912</v>
      </c>
      <c r="G7915" s="11">
        <v>0.39819786165141646</v>
      </c>
      <c r="H7915" s="11">
        <v>0.65270642851365768</v>
      </c>
      <c r="I7915" s="17">
        <f t="shared" si="123"/>
        <v>387.100678180047</v>
      </c>
      <c r="L7915" s="10">
        <v>7659</v>
      </c>
      <c r="M7915" s="17">
        <v>320</v>
      </c>
      <c r="N7915" s="17">
        <v>46</v>
      </c>
      <c r="O7915">
        <v>308.3868597007575</v>
      </c>
    </row>
    <row r="7916" spans="1:15" x14ac:dyDescent="0.25">
      <c r="A7916" s="10">
        <v>7914</v>
      </c>
      <c r="B7916" s="17">
        <v>330</v>
      </c>
      <c r="C7916" s="17">
        <v>48</v>
      </c>
      <c r="D7916" s="11">
        <v>0.93333208401913181</v>
      </c>
      <c r="E7916" s="11">
        <v>0.6160529828410739</v>
      </c>
      <c r="F7916" s="11">
        <v>0.63277383140349175</v>
      </c>
      <c r="G7916" s="11">
        <v>0.6160529828410739</v>
      </c>
      <c r="H7916" s="11">
        <v>0.9333320840191317</v>
      </c>
      <c r="I7916" s="17">
        <f t="shared" si="123"/>
        <v>570.39841327869135</v>
      </c>
      <c r="L7916" s="10">
        <v>6963</v>
      </c>
      <c r="M7916" s="17">
        <v>291</v>
      </c>
      <c r="N7916" s="17">
        <v>42</v>
      </c>
      <c r="O7916">
        <v>308.36013792266141</v>
      </c>
    </row>
    <row r="7917" spans="1:15" x14ac:dyDescent="0.25">
      <c r="A7917" s="10">
        <v>7915</v>
      </c>
      <c r="B7917" s="17">
        <v>330</v>
      </c>
      <c r="C7917" s="17">
        <v>48</v>
      </c>
      <c r="D7917" s="11">
        <v>0.94559978381031395</v>
      </c>
      <c r="E7917" s="11">
        <v>0.63277383140349175</v>
      </c>
      <c r="F7917" s="11">
        <v>0.64177736524479501</v>
      </c>
      <c r="G7917" s="11">
        <v>0.63277383140349175</v>
      </c>
      <c r="H7917" s="11">
        <v>0.94559978381031384</v>
      </c>
      <c r="I7917" s="17">
        <f t="shared" si="123"/>
        <v>581.37255799048887</v>
      </c>
      <c r="L7917" s="10">
        <v>3456</v>
      </c>
      <c r="M7917" s="17">
        <v>144</v>
      </c>
      <c r="N7917" s="17">
        <v>21</v>
      </c>
      <c r="O7917">
        <v>308.35843048444485</v>
      </c>
    </row>
    <row r="7918" spans="1:15" x14ac:dyDescent="0.25">
      <c r="A7918" s="10">
        <v>7916</v>
      </c>
      <c r="B7918" s="17">
        <v>330</v>
      </c>
      <c r="C7918" s="17">
        <v>48</v>
      </c>
      <c r="D7918" s="11">
        <v>0.93575533336059957</v>
      </c>
      <c r="E7918" s="11">
        <v>0.6417773652447949</v>
      </c>
      <c r="F7918" s="11">
        <v>0.65463955644665528</v>
      </c>
      <c r="G7918" s="11">
        <v>0.6417773652447949</v>
      </c>
      <c r="H7918" s="11">
        <v>0.93575533336059946</v>
      </c>
      <c r="I7918" s="17">
        <f t="shared" si="123"/>
        <v>582.33823503117605</v>
      </c>
      <c r="L7918" s="10">
        <v>4706</v>
      </c>
      <c r="M7918" s="17">
        <v>197</v>
      </c>
      <c r="N7918" s="17">
        <v>29</v>
      </c>
      <c r="O7918">
        <v>308.35423523182243</v>
      </c>
    </row>
    <row r="7919" spans="1:15" x14ac:dyDescent="0.25">
      <c r="A7919" s="10">
        <v>7917</v>
      </c>
      <c r="B7919" s="17">
        <v>330</v>
      </c>
      <c r="C7919" s="17">
        <v>48</v>
      </c>
      <c r="D7919" s="11">
        <v>0.7005889034820858</v>
      </c>
      <c r="E7919" s="11">
        <v>0.5035688895743502</v>
      </c>
      <c r="F7919" s="11">
        <v>0.50134274109710519</v>
      </c>
      <c r="G7919" s="11">
        <v>0.50356888957435031</v>
      </c>
      <c r="H7919" s="11">
        <v>0.7005889034820858</v>
      </c>
      <c r="I7919" s="17">
        <f t="shared" si="123"/>
        <v>445.6697145878918</v>
      </c>
      <c r="L7919" s="10">
        <v>7319</v>
      </c>
      <c r="M7919" s="17">
        <v>305</v>
      </c>
      <c r="N7919" s="17">
        <v>44</v>
      </c>
      <c r="O7919">
        <v>308.34202831239952</v>
      </c>
    </row>
    <row r="7920" spans="1:15" x14ac:dyDescent="0.25">
      <c r="A7920" s="10">
        <v>7918</v>
      </c>
      <c r="B7920" s="17">
        <v>330</v>
      </c>
      <c r="C7920" s="17">
        <v>48</v>
      </c>
      <c r="D7920" s="11">
        <v>0.66447316810443857</v>
      </c>
      <c r="E7920" s="11">
        <v>0.50134274109710519</v>
      </c>
      <c r="F7920" s="11">
        <v>0.47339221021613814</v>
      </c>
      <c r="G7920" s="11">
        <v>0.50134274109710519</v>
      </c>
      <c r="H7920" s="11">
        <v>0.66447316810443857</v>
      </c>
      <c r="I7920" s="17">
        <f t="shared" si="123"/>
        <v>432.10419864090795</v>
      </c>
      <c r="L7920" s="10">
        <v>1877</v>
      </c>
      <c r="M7920" s="17">
        <v>79</v>
      </c>
      <c r="N7920" s="17">
        <v>12</v>
      </c>
      <c r="O7920">
        <v>308.21964476645917</v>
      </c>
    </row>
    <row r="7921" spans="1:15" x14ac:dyDescent="0.25">
      <c r="A7921" s="10">
        <v>7919</v>
      </c>
      <c r="B7921" s="17">
        <v>330</v>
      </c>
      <c r="C7921" s="17">
        <v>48</v>
      </c>
      <c r="D7921" s="11">
        <v>0.62229930937312206</v>
      </c>
      <c r="E7921" s="11">
        <v>0.47339221021613814</v>
      </c>
      <c r="F7921" s="11">
        <v>0.41353355116132695</v>
      </c>
      <c r="G7921" s="11">
        <v>0.47339221021613809</v>
      </c>
      <c r="H7921" s="11">
        <v>0.62229930937312206</v>
      </c>
      <c r="I7921" s="17">
        <f t="shared" si="123"/>
        <v>405.03400513230736</v>
      </c>
      <c r="L7921" s="10">
        <v>6939</v>
      </c>
      <c r="M7921" s="17">
        <v>290</v>
      </c>
      <c r="N7921" s="17">
        <v>42</v>
      </c>
      <c r="O7921">
        <v>308.21188382426249</v>
      </c>
    </row>
    <row r="7922" spans="1:15" x14ac:dyDescent="0.25">
      <c r="A7922" s="10">
        <v>7920</v>
      </c>
      <c r="B7922" s="17">
        <v>330</v>
      </c>
      <c r="C7922" s="17">
        <v>48</v>
      </c>
      <c r="D7922" s="11">
        <v>0.57593136524311039</v>
      </c>
      <c r="E7922" s="11">
        <v>0.4135335511613269</v>
      </c>
      <c r="F7922" s="11">
        <v>0.34575969752075497</v>
      </c>
      <c r="G7922" s="11">
        <v>0.4135335511613269</v>
      </c>
      <c r="H7922" s="11">
        <v>0.57593136524311039</v>
      </c>
      <c r="I7922" s="17">
        <f t="shared" si="123"/>
        <v>363.54184524315627</v>
      </c>
      <c r="L7922" s="10">
        <v>4563</v>
      </c>
      <c r="M7922" s="17">
        <v>191</v>
      </c>
      <c r="N7922" s="17">
        <v>28</v>
      </c>
      <c r="O7922">
        <v>308.20511219542459</v>
      </c>
    </row>
    <row r="7923" spans="1:15" x14ac:dyDescent="0.25">
      <c r="A7923" s="10">
        <v>7921</v>
      </c>
      <c r="B7923" s="17">
        <v>331</v>
      </c>
      <c r="C7923" s="17">
        <v>48</v>
      </c>
      <c r="D7923" s="11">
        <v>0.53212647330119045</v>
      </c>
      <c r="E7923" s="11">
        <v>0.34575969752075497</v>
      </c>
      <c r="F7923" s="11">
        <v>0.29455828254411881</v>
      </c>
      <c r="G7923" s="11">
        <v>0.34575969752075497</v>
      </c>
      <c r="H7923" s="11">
        <v>0.53212647330119045</v>
      </c>
      <c r="I7923" s="17">
        <f t="shared" si="123"/>
        <v>320.36668176644764</v>
      </c>
      <c r="L7923" s="10">
        <v>7973</v>
      </c>
      <c r="M7923" s="17">
        <v>333</v>
      </c>
      <c r="N7923" s="17">
        <v>48</v>
      </c>
      <c r="O7923">
        <v>308.20311086940171</v>
      </c>
    </row>
    <row r="7924" spans="1:15" x14ac:dyDescent="0.25">
      <c r="A7924" s="10">
        <v>7922</v>
      </c>
      <c r="B7924" s="17">
        <v>331</v>
      </c>
      <c r="C7924" s="17">
        <v>48</v>
      </c>
      <c r="D7924" s="11">
        <v>0.49787477587851847</v>
      </c>
      <c r="E7924" s="11">
        <v>0.29455828254411881</v>
      </c>
      <c r="F7924" s="11">
        <v>0.28392223981950199</v>
      </c>
      <c r="G7924" s="11">
        <v>0.29455828254411881</v>
      </c>
      <c r="H7924" s="11">
        <v>0.49787477587851847</v>
      </c>
      <c r="I7924" s="17">
        <f t="shared" si="123"/>
        <v>288.50013089155351</v>
      </c>
      <c r="L7924" s="10">
        <v>5114</v>
      </c>
      <c r="M7924" s="17">
        <v>214</v>
      </c>
      <c r="N7924" s="17">
        <v>31</v>
      </c>
      <c r="O7924">
        <v>308.1689878994207</v>
      </c>
    </row>
    <row r="7925" spans="1:15" x14ac:dyDescent="0.25">
      <c r="A7925" s="10">
        <v>7923</v>
      </c>
      <c r="B7925" s="17">
        <v>331</v>
      </c>
      <c r="C7925" s="17">
        <v>48</v>
      </c>
      <c r="D7925" s="11">
        <v>0.47970040581750839</v>
      </c>
      <c r="E7925" s="11">
        <v>0.28392223981950199</v>
      </c>
      <c r="F7925" s="11">
        <v>0.28416958965030747</v>
      </c>
      <c r="G7925" s="11">
        <v>0.28392223981950193</v>
      </c>
      <c r="H7925" s="11">
        <v>0.47970040581750834</v>
      </c>
      <c r="I7925" s="17">
        <f t="shared" si="123"/>
        <v>278.43980937541579</v>
      </c>
      <c r="L7925" s="10">
        <v>771</v>
      </c>
      <c r="M7925" s="17">
        <v>33</v>
      </c>
      <c r="N7925" s="17">
        <v>5</v>
      </c>
      <c r="O7925">
        <v>308.1539043532656</v>
      </c>
    </row>
    <row r="7926" spans="1:15" x14ac:dyDescent="0.25">
      <c r="A7926" s="10">
        <v>7924</v>
      </c>
      <c r="B7926" s="17">
        <v>331</v>
      </c>
      <c r="C7926" s="17">
        <v>48</v>
      </c>
      <c r="D7926" s="11">
        <v>0.47247725874197904</v>
      </c>
      <c r="E7926" s="11">
        <v>0.28416958965030747</v>
      </c>
      <c r="F7926" s="11">
        <v>0.29159008457445729</v>
      </c>
      <c r="G7926" s="11">
        <v>0.28416958965030747</v>
      </c>
      <c r="H7926" s="11">
        <v>0.47247725874197904</v>
      </c>
      <c r="I7926" s="17">
        <f t="shared" si="123"/>
        <v>276.52416204053458</v>
      </c>
      <c r="L7926" s="10">
        <v>554</v>
      </c>
      <c r="M7926" s="17">
        <v>24</v>
      </c>
      <c r="N7926" s="17">
        <v>4</v>
      </c>
      <c r="O7926">
        <v>308.13761619386992</v>
      </c>
    </row>
    <row r="7927" spans="1:15" x14ac:dyDescent="0.25">
      <c r="A7927" s="10">
        <v>7925</v>
      </c>
      <c r="B7927" s="17">
        <v>331</v>
      </c>
      <c r="C7927" s="17">
        <v>48</v>
      </c>
      <c r="D7927" s="11">
        <v>0.4737587848360249</v>
      </c>
      <c r="E7927" s="11">
        <v>0.29159008457445729</v>
      </c>
      <c r="F7927" s="11">
        <v>0.30494697543792809</v>
      </c>
      <c r="G7927" s="11">
        <v>0.29159008457445723</v>
      </c>
      <c r="H7927" s="11">
        <v>0.47375878483602496</v>
      </c>
      <c r="I7927" s="17">
        <f t="shared" si="123"/>
        <v>280.43672399482801</v>
      </c>
      <c r="L7927" s="10">
        <v>1418</v>
      </c>
      <c r="M7927" s="17">
        <v>60</v>
      </c>
      <c r="N7927" s="17">
        <v>9</v>
      </c>
      <c r="O7927">
        <v>308.13500937987209</v>
      </c>
    </row>
    <row r="7928" spans="1:15" x14ac:dyDescent="0.25">
      <c r="A7928" s="10">
        <v>7926</v>
      </c>
      <c r="B7928" s="17">
        <v>331</v>
      </c>
      <c r="C7928" s="17">
        <v>48</v>
      </c>
      <c r="D7928" s="11">
        <v>0.47911789395657894</v>
      </c>
      <c r="E7928" s="11">
        <v>0.30494697543792804</v>
      </c>
      <c r="F7928" s="11">
        <v>0.32151941410186385</v>
      </c>
      <c r="G7928" s="11">
        <v>0.30494697543792804</v>
      </c>
      <c r="H7928" s="11">
        <v>0.47911789395657894</v>
      </c>
      <c r="I7928" s="17">
        <f t="shared" si="123"/>
        <v>288.15729280535101</v>
      </c>
      <c r="L7928" s="10">
        <v>773</v>
      </c>
      <c r="M7928" s="17">
        <v>33</v>
      </c>
      <c r="N7928" s="17">
        <v>5</v>
      </c>
      <c r="O7928">
        <v>308.11925448323558</v>
      </c>
    </row>
    <row r="7929" spans="1:15" x14ac:dyDescent="0.25">
      <c r="A7929" s="10">
        <v>7927</v>
      </c>
      <c r="B7929" s="17">
        <v>331</v>
      </c>
      <c r="C7929" s="17">
        <v>48</v>
      </c>
      <c r="D7929" s="11">
        <v>0.49938930671693593</v>
      </c>
      <c r="E7929" s="11">
        <v>0.32151941410186385</v>
      </c>
      <c r="F7929" s="11">
        <v>0.35318019244490473</v>
      </c>
      <c r="G7929" s="11">
        <v>0.32151941410186391</v>
      </c>
      <c r="H7929" s="11">
        <v>0.49938930671693593</v>
      </c>
      <c r="I7929" s="17">
        <f t="shared" si="123"/>
        <v>302.53955148796121</v>
      </c>
      <c r="L7929" s="10">
        <v>2665</v>
      </c>
      <c r="M7929" s="17">
        <v>112</v>
      </c>
      <c r="N7929" s="17">
        <v>16</v>
      </c>
      <c r="O7929">
        <v>308.0993106966871</v>
      </c>
    </row>
    <row r="7930" spans="1:15" x14ac:dyDescent="0.25">
      <c r="A7930" s="10">
        <v>7928</v>
      </c>
      <c r="B7930" s="17">
        <v>331</v>
      </c>
      <c r="C7930" s="17">
        <v>48</v>
      </c>
      <c r="D7930" s="11">
        <v>0.52758288078593762</v>
      </c>
      <c r="E7930" s="11">
        <v>0.35318019244490473</v>
      </c>
      <c r="F7930" s="11">
        <v>0.38360422163392027</v>
      </c>
      <c r="G7930" s="11">
        <v>0.35318019244490473</v>
      </c>
      <c r="H7930" s="11">
        <v>0.52758288078593762</v>
      </c>
      <c r="I7930" s="17">
        <f t="shared" si="123"/>
        <v>325.44276769481871</v>
      </c>
      <c r="L7930" s="10">
        <v>2519</v>
      </c>
      <c r="M7930" s="17">
        <v>105</v>
      </c>
      <c r="N7930" s="17">
        <v>15</v>
      </c>
      <c r="O7930">
        <v>308.08052973594329</v>
      </c>
    </row>
    <row r="7931" spans="1:15" x14ac:dyDescent="0.25">
      <c r="A7931" s="10">
        <v>7929</v>
      </c>
      <c r="B7931" s="17">
        <v>331</v>
      </c>
      <c r="C7931" s="17">
        <v>48</v>
      </c>
      <c r="D7931" s="11">
        <v>0.56544615174637425</v>
      </c>
      <c r="E7931" s="11">
        <v>0.38360422163392027</v>
      </c>
      <c r="F7931" s="11">
        <v>0.40240280877510121</v>
      </c>
      <c r="G7931" s="11">
        <v>0.38360422163392022</v>
      </c>
      <c r="H7931" s="11">
        <v>0.56544615174637425</v>
      </c>
      <c r="I7931" s="17">
        <f t="shared" si="123"/>
        <v>350.4805695634119</v>
      </c>
      <c r="L7931" s="10">
        <v>7344</v>
      </c>
      <c r="M7931" s="17">
        <v>306</v>
      </c>
      <c r="N7931" s="17">
        <v>44</v>
      </c>
      <c r="O7931">
        <v>308.06508643947575</v>
      </c>
    </row>
    <row r="7932" spans="1:15" x14ac:dyDescent="0.25">
      <c r="A7932" s="10">
        <v>7930</v>
      </c>
      <c r="B7932" s="17">
        <v>331</v>
      </c>
      <c r="C7932" s="17">
        <v>48</v>
      </c>
      <c r="D7932" s="11">
        <v>0.5957367685147239</v>
      </c>
      <c r="E7932" s="11">
        <v>0.40240280877510126</v>
      </c>
      <c r="F7932" s="11">
        <v>0.41204945217649619</v>
      </c>
      <c r="G7932" s="11">
        <v>0.40240280877510121</v>
      </c>
      <c r="H7932" s="11">
        <v>0.5957367685147239</v>
      </c>
      <c r="I7932" s="17">
        <f t="shared" si="123"/>
        <v>368.07886752181196</v>
      </c>
      <c r="L7932" s="10">
        <v>2567</v>
      </c>
      <c r="M7932" s="17">
        <v>107</v>
      </c>
      <c r="N7932" s="17">
        <v>16</v>
      </c>
      <c r="O7932">
        <v>308.01886420001148</v>
      </c>
    </row>
    <row r="7933" spans="1:15" x14ac:dyDescent="0.25">
      <c r="A7933" s="10">
        <v>7931</v>
      </c>
      <c r="B7933" s="17">
        <v>331</v>
      </c>
      <c r="C7933" s="17">
        <v>48</v>
      </c>
      <c r="D7933" s="11">
        <v>0.61507616229759288</v>
      </c>
      <c r="E7933" s="11">
        <v>0.41204945217649619</v>
      </c>
      <c r="F7933" s="11">
        <v>0.41501765014615766</v>
      </c>
      <c r="G7933" s="11">
        <v>0.41204945217649619</v>
      </c>
      <c r="H7933" s="11">
        <v>0.61507616229759277</v>
      </c>
      <c r="I7933" s="17">
        <f t="shared" si="123"/>
        <v>378.24485881167448</v>
      </c>
      <c r="L7933" s="10">
        <v>2017</v>
      </c>
      <c r="M7933" s="17">
        <v>85</v>
      </c>
      <c r="N7933" s="17">
        <v>13</v>
      </c>
      <c r="O7933">
        <v>308.0182409996745</v>
      </c>
    </row>
    <row r="7934" spans="1:15" x14ac:dyDescent="0.25">
      <c r="A7934" s="10">
        <v>7932</v>
      </c>
      <c r="B7934" s="17">
        <v>331</v>
      </c>
      <c r="C7934" s="17">
        <v>48</v>
      </c>
      <c r="D7934" s="11">
        <v>0.62462935681684084</v>
      </c>
      <c r="E7934" s="11">
        <v>0.41501765014615771</v>
      </c>
      <c r="F7934" s="11">
        <v>0.41254415183810711</v>
      </c>
      <c r="G7934" s="11">
        <v>0.41501765014615766</v>
      </c>
      <c r="H7934" s="11">
        <v>0.62462935681684084</v>
      </c>
      <c r="I7934" s="17">
        <f t="shared" si="123"/>
        <v>382.3902203133764</v>
      </c>
      <c r="L7934" s="10">
        <v>579</v>
      </c>
      <c r="M7934" s="17">
        <v>25</v>
      </c>
      <c r="N7934" s="17">
        <v>4</v>
      </c>
      <c r="O7934">
        <v>307.97977970240731</v>
      </c>
    </row>
    <row r="7935" spans="1:15" x14ac:dyDescent="0.25">
      <c r="A7935" s="10">
        <v>7933</v>
      </c>
      <c r="B7935" s="17">
        <v>331</v>
      </c>
      <c r="C7935" s="17">
        <v>48</v>
      </c>
      <c r="D7935" s="11">
        <v>0.62730891137711842</v>
      </c>
      <c r="E7935" s="11">
        <v>0.41254415183810711</v>
      </c>
      <c r="F7935" s="11">
        <v>0.41204945217649619</v>
      </c>
      <c r="G7935" s="11">
        <v>0.41254415183810711</v>
      </c>
      <c r="H7935" s="11">
        <v>0.62730891137711842</v>
      </c>
      <c r="I7935" s="17">
        <f t="shared" si="123"/>
        <v>382.23849046298062</v>
      </c>
      <c r="L7935" s="10">
        <v>458</v>
      </c>
      <c r="M7935" s="17">
        <v>20</v>
      </c>
      <c r="N7935" s="17">
        <v>3</v>
      </c>
      <c r="O7935">
        <v>307.93958052914127</v>
      </c>
    </row>
    <row r="7936" spans="1:15" x14ac:dyDescent="0.25">
      <c r="A7936" s="10">
        <v>7934</v>
      </c>
      <c r="B7936" s="17">
        <v>331</v>
      </c>
      <c r="C7936" s="17">
        <v>48</v>
      </c>
      <c r="D7936" s="11">
        <v>0.62346433309498195</v>
      </c>
      <c r="E7936" s="11">
        <v>0.41204945217649619</v>
      </c>
      <c r="F7936" s="11">
        <v>0.4108127030224708</v>
      </c>
      <c r="G7936" s="11">
        <v>0.41204945217649619</v>
      </c>
      <c r="H7936" s="11">
        <v>0.62346433309498195</v>
      </c>
      <c r="I7936" s="17">
        <f t="shared" si="123"/>
        <v>380.76087558189153</v>
      </c>
      <c r="L7936" s="10">
        <v>2351</v>
      </c>
      <c r="M7936" s="17">
        <v>98</v>
      </c>
      <c r="N7936" s="17">
        <v>14</v>
      </c>
      <c r="O7936">
        <v>307.93274303779765</v>
      </c>
    </row>
    <row r="7937" spans="1:15" x14ac:dyDescent="0.25">
      <c r="A7937" s="10">
        <v>7935</v>
      </c>
      <c r="B7937" s="17">
        <v>331</v>
      </c>
      <c r="C7937" s="17">
        <v>48</v>
      </c>
      <c r="D7937" s="11">
        <v>0.62416334732809731</v>
      </c>
      <c r="E7937" s="11">
        <v>0.41081270302247086</v>
      </c>
      <c r="F7937" s="11">
        <v>0.40982330369925102</v>
      </c>
      <c r="G7937" s="11">
        <v>0.4108127030224708</v>
      </c>
      <c r="H7937" s="11">
        <v>0.62416334732809731</v>
      </c>
      <c r="I7937" s="17">
        <f t="shared" si="123"/>
        <v>380.45028450194951</v>
      </c>
      <c r="L7937" s="10">
        <v>4775</v>
      </c>
      <c r="M7937" s="17">
        <v>199</v>
      </c>
      <c r="N7937" s="17">
        <v>29</v>
      </c>
      <c r="O7937">
        <v>307.92088314326651</v>
      </c>
    </row>
    <row r="7938" spans="1:15" x14ac:dyDescent="0.25">
      <c r="A7938" s="10">
        <v>7936</v>
      </c>
      <c r="B7938" s="17">
        <v>331</v>
      </c>
      <c r="C7938" s="17">
        <v>48</v>
      </c>
      <c r="D7938" s="11">
        <v>0.62486236156121266</v>
      </c>
      <c r="E7938" s="11">
        <v>0.40982330369925102</v>
      </c>
      <c r="F7938" s="11">
        <v>0.41773849828501175</v>
      </c>
      <c r="G7938" s="11">
        <v>0.40982330369925102</v>
      </c>
      <c r="H7938" s="11">
        <v>0.62486236156121255</v>
      </c>
      <c r="I7938" s="17">
        <f t="shared" si="123"/>
        <v>380.59481711068889</v>
      </c>
      <c r="L7938" s="10">
        <v>8092</v>
      </c>
      <c r="M7938" s="17">
        <v>338</v>
      </c>
      <c r="N7938" s="17">
        <v>49</v>
      </c>
      <c r="O7938">
        <v>307.90229977004219</v>
      </c>
    </row>
    <row r="7939" spans="1:15" x14ac:dyDescent="0.25">
      <c r="A7939" s="10">
        <v>7937</v>
      </c>
      <c r="B7939" s="17">
        <v>331</v>
      </c>
      <c r="C7939" s="17">
        <v>48</v>
      </c>
      <c r="D7939" s="11">
        <v>0.64035717706194517</v>
      </c>
      <c r="E7939" s="11">
        <v>0.41773849828501175</v>
      </c>
      <c r="F7939" s="11">
        <v>0.47561835869338337</v>
      </c>
      <c r="G7939" s="11">
        <v>0.41773849828501175</v>
      </c>
      <c r="H7939" s="11">
        <v>0.64035717706194506</v>
      </c>
      <c r="I7939" s="17">
        <f t="shared" si="123"/>
        <v>391.03443032156247</v>
      </c>
      <c r="L7939" s="10">
        <v>340</v>
      </c>
      <c r="M7939" s="17">
        <v>15</v>
      </c>
      <c r="N7939" s="17">
        <v>3</v>
      </c>
      <c r="O7939">
        <v>307.87700426777599</v>
      </c>
    </row>
    <row r="7940" spans="1:15" x14ac:dyDescent="0.25">
      <c r="A7940" s="10">
        <v>7938</v>
      </c>
      <c r="B7940" s="17">
        <v>331</v>
      </c>
      <c r="C7940" s="17">
        <v>48</v>
      </c>
      <c r="D7940" s="11">
        <v>0.93363499018681506</v>
      </c>
      <c r="E7940" s="11">
        <v>0.61830386630139844</v>
      </c>
      <c r="F7940" s="11">
        <v>0.62827206448284012</v>
      </c>
      <c r="G7940" s="11">
        <v>0.61830386630139833</v>
      </c>
      <c r="H7940" s="11">
        <v>0.93363499018681506</v>
      </c>
      <c r="I7940" s="17">
        <f t="shared" ref="I7940:I8003" si="124">D7940*$D$1+E7940*$E$1+F7940*$F$1+G7940*$G$1+H7940*$H$1</f>
        <v>571.21562595965383</v>
      </c>
      <c r="L7940" s="10">
        <v>7680</v>
      </c>
      <c r="M7940" s="17">
        <v>320</v>
      </c>
      <c r="N7940" s="17">
        <v>46</v>
      </c>
      <c r="O7940">
        <v>307.84064059681947</v>
      </c>
    </row>
    <row r="7941" spans="1:15" x14ac:dyDescent="0.25">
      <c r="A7941" s="10">
        <v>7939</v>
      </c>
      <c r="B7941" s="17">
        <v>331</v>
      </c>
      <c r="C7941" s="17">
        <v>48</v>
      </c>
      <c r="D7941" s="11">
        <v>0.95938201443991256</v>
      </c>
      <c r="E7941" s="11">
        <v>0.62827206448284012</v>
      </c>
      <c r="F7941" s="11">
        <v>0.60994344202018935</v>
      </c>
      <c r="G7941" s="11">
        <v>0.62827206448284012</v>
      </c>
      <c r="H7941" s="11">
        <v>0.95938201443991256</v>
      </c>
      <c r="I7941" s="17">
        <f t="shared" si="124"/>
        <v>582.70880809471566</v>
      </c>
      <c r="L7941" s="10">
        <v>3771</v>
      </c>
      <c r="M7941" s="17">
        <v>158</v>
      </c>
      <c r="N7941" s="17">
        <v>23</v>
      </c>
      <c r="O7941">
        <v>307.81940225945323</v>
      </c>
    </row>
    <row r="7942" spans="1:15" x14ac:dyDescent="0.25">
      <c r="A7942" s="10">
        <v>7940</v>
      </c>
      <c r="B7942" s="17">
        <v>331</v>
      </c>
      <c r="C7942" s="17">
        <v>48</v>
      </c>
      <c r="D7942" s="11">
        <v>0.93651259877980908</v>
      </c>
      <c r="E7942" s="11">
        <v>0.60994344202018935</v>
      </c>
      <c r="F7942" s="11">
        <v>0.58325439527632972</v>
      </c>
      <c r="G7942" s="11">
        <v>0.60994344202018924</v>
      </c>
      <c r="H7942" s="11">
        <v>0.9365125987798093</v>
      </c>
      <c r="I7942" s="17">
        <f t="shared" si="124"/>
        <v>566.99158422866788</v>
      </c>
      <c r="L7942" s="10">
        <v>3987</v>
      </c>
      <c r="M7942" s="17">
        <v>167</v>
      </c>
      <c r="N7942" s="17">
        <v>24</v>
      </c>
      <c r="O7942">
        <v>307.79934446025391</v>
      </c>
    </row>
    <row r="7943" spans="1:15" x14ac:dyDescent="0.25">
      <c r="A7943" s="10">
        <v>7941</v>
      </c>
      <c r="B7943" s="17">
        <v>331</v>
      </c>
      <c r="C7943" s="17">
        <v>48</v>
      </c>
      <c r="D7943" s="11">
        <v>0.69732683706087883</v>
      </c>
      <c r="E7943" s="11">
        <v>0.44865722713563821</v>
      </c>
      <c r="F7943" s="11">
        <v>0.41625439930018099</v>
      </c>
      <c r="G7943" s="11">
        <v>0.44865722713563816</v>
      </c>
      <c r="H7943" s="11">
        <v>0.69732683706087895</v>
      </c>
      <c r="I7943" s="17">
        <f t="shared" si="124"/>
        <v>419.25765468574377</v>
      </c>
      <c r="L7943" s="10">
        <v>2643</v>
      </c>
      <c r="M7943" s="17">
        <v>111</v>
      </c>
      <c r="N7943" s="17">
        <v>16</v>
      </c>
      <c r="O7943">
        <v>307.74183238950974</v>
      </c>
    </row>
    <row r="7944" spans="1:15" x14ac:dyDescent="0.25">
      <c r="A7944" s="10">
        <v>7942</v>
      </c>
      <c r="B7944" s="17">
        <v>331</v>
      </c>
      <c r="C7944" s="17">
        <v>48</v>
      </c>
      <c r="D7944" s="11">
        <v>0.66307513963820697</v>
      </c>
      <c r="E7944" s="11">
        <v>0.41625439930018099</v>
      </c>
      <c r="F7944" s="11">
        <v>0.36950528127803511</v>
      </c>
      <c r="G7944" s="11">
        <v>0.41625439930018093</v>
      </c>
      <c r="H7944" s="11">
        <v>0.66307513963820697</v>
      </c>
      <c r="I7944" s="17">
        <f t="shared" si="124"/>
        <v>393.46601565541999</v>
      </c>
      <c r="L7944" s="10">
        <v>6193</v>
      </c>
      <c r="M7944" s="17">
        <v>259</v>
      </c>
      <c r="N7944" s="17">
        <v>37</v>
      </c>
      <c r="O7944">
        <v>307.73693036168237</v>
      </c>
    </row>
    <row r="7945" spans="1:15" x14ac:dyDescent="0.25">
      <c r="A7945" s="10">
        <v>7943</v>
      </c>
      <c r="B7945" s="17">
        <v>331</v>
      </c>
      <c r="C7945" s="17">
        <v>48</v>
      </c>
      <c r="D7945" s="11">
        <v>0.60132888237964965</v>
      </c>
      <c r="E7945" s="11">
        <v>0.36950528127803511</v>
      </c>
      <c r="F7945" s="11">
        <v>0.33883390225821403</v>
      </c>
      <c r="G7945" s="11">
        <v>0.36950528127803506</v>
      </c>
      <c r="H7945" s="11">
        <v>0.60132888237964977</v>
      </c>
      <c r="I7945" s="17">
        <f t="shared" si="124"/>
        <v>353.78071096303051</v>
      </c>
      <c r="L7945" s="10">
        <v>2903</v>
      </c>
      <c r="M7945" s="17">
        <v>121</v>
      </c>
      <c r="N7945" s="17">
        <v>18</v>
      </c>
      <c r="O7945">
        <v>307.70800967004493</v>
      </c>
    </row>
    <row r="7946" spans="1:15" x14ac:dyDescent="0.25">
      <c r="A7946" s="10">
        <v>7944</v>
      </c>
      <c r="B7946" s="17">
        <v>331</v>
      </c>
      <c r="C7946" s="17">
        <v>48</v>
      </c>
      <c r="D7946" s="11">
        <v>0.55181537420061688</v>
      </c>
      <c r="E7946" s="11">
        <v>0.33883390225821408</v>
      </c>
      <c r="F7946" s="11">
        <v>0.3207773646094495</v>
      </c>
      <c r="G7946" s="11">
        <v>0.33883390225821408</v>
      </c>
      <c r="H7946" s="11">
        <v>0.55181537420061688</v>
      </c>
      <c r="I7946" s="17">
        <f t="shared" si="124"/>
        <v>324.94557523186097</v>
      </c>
      <c r="L7946" s="10">
        <v>5595</v>
      </c>
      <c r="M7946" s="17">
        <v>234</v>
      </c>
      <c r="N7946" s="17">
        <v>34</v>
      </c>
      <c r="O7946">
        <v>307.67669746429021</v>
      </c>
    </row>
    <row r="7947" spans="1:15" x14ac:dyDescent="0.25">
      <c r="A7947" s="10">
        <v>7945</v>
      </c>
      <c r="B7947" s="17">
        <v>332</v>
      </c>
      <c r="C7947" s="17">
        <v>48</v>
      </c>
      <c r="D7947" s="11">
        <v>0.51686466254482955</v>
      </c>
      <c r="E7947" s="11">
        <v>0.32077736460944956</v>
      </c>
      <c r="F7947" s="11">
        <v>0.31162542086966349</v>
      </c>
      <c r="G7947" s="11">
        <v>0.3207773646094495</v>
      </c>
      <c r="H7947" s="11">
        <v>0.51686466254482955</v>
      </c>
      <c r="I7947" s="17">
        <f t="shared" si="124"/>
        <v>306.17265469291181</v>
      </c>
      <c r="L7947" s="10">
        <v>2159</v>
      </c>
      <c r="M7947" s="17">
        <v>90</v>
      </c>
      <c r="N7947" s="17">
        <v>13</v>
      </c>
      <c r="O7947">
        <v>307.65401513873178</v>
      </c>
    </row>
    <row r="7948" spans="1:15" x14ac:dyDescent="0.25">
      <c r="A7948" s="10">
        <v>7946</v>
      </c>
      <c r="B7948" s="17">
        <v>332</v>
      </c>
      <c r="C7948" s="17">
        <v>48</v>
      </c>
      <c r="D7948" s="11">
        <v>0.49857379011163366</v>
      </c>
      <c r="E7948" s="11">
        <v>0.31162542086966349</v>
      </c>
      <c r="F7948" s="11">
        <v>0.30766782357678413</v>
      </c>
      <c r="G7948" s="11">
        <v>0.31162542086966349</v>
      </c>
      <c r="H7948" s="11">
        <v>0.49857379011163361</v>
      </c>
      <c r="I7948" s="17">
        <f t="shared" si="124"/>
        <v>296.50049412665953</v>
      </c>
      <c r="L7948" s="10">
        <v>1587</v>
      </c>
      <c r="M7948" s="17">
        <v>67</v>
      </c>
      <c r="N7948" s="17">
        <v>10</v>
      </c>
      <c r="O7948">
        <v>307.63785870434867</v>
      </c>
    </row>
    <row r="7949" spans="1:15" x14ac:dyDescent="0.25">
      <c r="A7949" s="10">
        <v>7947</v>
      </c>
      <c r="B7949" s="17">
        <v>332</v>
      </c>
      <c r="C7949" s="17">
        <v>48</v>
      </c>
      <c r="D7949" s="11">
        <v>0.49915630197256416</v>
      </c>
      <c r="E7949" s="11">
        <v>0.30766782357678413</v>
      </c>
      <c r="F7949" s="11">
        <v>0.3074204737459787</v>
      </c>
      <c r="G7949" s="11">
        <v>0.30766782357678418</v>
      </c>
      <c r="H7949" s="11">
        <v>0.49915630197256416</v>
      </c>
      <c r="I7949" s="17">
        <f t="shared" si="124"/>
        <v>295.09396501177332</v>
      </c>
      <c r="L7949" s="10">
        <v>1275</v>
      </c>
      <c r="M7949" s="17">
        <v>54</v>
      </c>
      <c r="N7949" s="17">
        <v>8</v>
      </c>
      <c r="O7949">
        <v>307.63776876677002</v>
      </c>
    </row>
    <row r="7950" spans="1:15" x14ac:dyDescent="0.25">
      <c r="A7950" s="10">
        <v>7948</v>
      </c>
      <c r="B7950" s="17">
        <v>332</v>
      </c>
      <c r="C7950" s="17">
        <v>48</v>
      </c>
      <c r="D7950" s="11">
        <v>0.50952501309711451</v>
      </c>
      <c r="E7950" s="11">
        <v>0.3074204737459787</v>
      </c>
      <c r="F7950" s="11">
        <v>0.32448761207152338</v>
      </c>
      <c r="G7950" s="11">
        <v>0.3074204737459787</v>
      </c>
      <c r="H7950" s="11">
        <v>0.50952501309711451</v>
      </c>
      <c r="I7950" s="17">
        <f t="shared" si="124"/>
        <v>298.99569817232907</v>
      </c>
      <c r="L7950" s="10">
        <v>5908</v>
      </c>
      <c r="M7950" s="17">
        <v>247</v>
      </c>
      <c r="N7950" s="17">
        <v>36</v>
      </c>
      <c r="O7950">
        <v>307.63440066471316</v>
      </c>
    </row>
    <row r="7951" spans="1:15" x14ac:dyDescent="0.25">
      <c r="A7951" s="10">
        <v>7949</v>
      </c>
      <c r="B7951" s="17">
        <v>332</v>
      </c>
      <c r="C7951" s="17">
        <v>48</v>
      </c>
      <c r="D7951" s="11">
        <v>0.54482523186945941</v>
      </c>
      <c r="E7951" s="11">
        <v>0.32448761207152338</v>
      </c>
      <c r="F7951" s="11">
        <v>0.36604238364676461</v>
      </c>
      <c r="G7951" s="11">
        <v>0.32448761207152338</v>
      </c>
      <c r="H7951" s="11">
        <v>0.54482523186945953</v>
      </c>
      <c r="I7951" s="17">
        <f t="shared" si="124"/>
        <v>318.78081437270697</v>
      </c>
      <c r="L7951" s="10">
        <v>6576</v>
      </c>
      <c r="M7951" s="17">
        <v>274</v>
      </c>
      <c r="N7951" s="17">
        <v>40</v>
      </c>
      <c r="O7951">
        <v>307.58052014605039</v>
      </c>
    </row>
    <row r="7952" spans="1:15" x14ac:dyDescent="0.25">
      <c r="A7952" s="10">
        <v>7950</v>
      </c>
      <c r="B7952" s="17">
        <v>332</v>
      </c>
      <c r="C7952" s="17">
        <v>48</v>
      </c>
      <c r="D7952" s="11">
        <v>0.61449365043666226</v>
      </c>
      <c r="E7952" s="11">
        <v>0.36604238364676461</v>
      </c>
      <c r="F7952" s="11">
        <v>0.4464310786583931</v>
      </c>
      <c r="G7952" s="11">
        <v>0.36604238364676461</v>
      </c>
      <c r="H7952" s="11">
        <v>0.61449365043666226</v>
      </c>
      <c r="I7952" s="17">
        <f t="shared" si="124"/>
        <v>360.91216474477346</v>
      </c>
      <c r="L7952" s="10">
        <v>3818</v>
      </c>
      <c r="M7952" s="17">
        <v>160</v>
      </c>
      <c r="N7952" s="17">
        <v>23</v>
      </c>
      <c r="O7952">
        <v>307.5371808960283</v>
      </c>
    </row>
    <row r="7953" spans="1:15" x14ac:dyDescent="0.25">
      <c r="A7953" s="10">
        <v>7951</v>
      </c>
      <c r="B7953" s="17">
        <v>332</v>
      </c>
      <c r="C7953" s="17">
        <v>48</v>
      </c>
      <c r="D7953" s="11">
        <v>0.67798744327800997</v>
      </c>
      <c r="E7953" s="11">
        <v>0.44643107865839304</v>
      </c>
      <c r="F7953" s="11">
        <v>0.47685510784740864</v>
      </c>
      <c r="G7953" s="11">
        <v>0.44643107865839304</v>
      </c>
      <c r="H7953" s="11">
        <v>0.67798744327800997</v>
      </c>
      <c r="I7953" s="17">
        <f t="shared" si="124"/>
        <v>414.60261762621673</v>
      </c>
      <c r="L7953" s="10">
        <v>4708</v>
      </c>
      <c r="M7953" s="17">
        <v>197</v>
      </c>
      <c r="N7953" s="17">
        <v>29</v>
      </c>
      <c r="O7953">
        <v>307.52928822881904</v>
      </c>
    </row>
    <row r="7954" spans="1:15" x14ac:dyDescent="0.25">
      <c r="A7954" s="10">
        <v>7952</v>
      </c>
      <c r="B7954" s="17">
        <v>332</v>
      </c>
      <c r="C7954" s="17">
        <v>48</v>
      </c>
      <c r="D7954" s="11">
        <v>0.71550120712188903</v>
      </c>
      <c r="E7954" s="11">
        <v>0.47685510784740864</v>
      </c>
      <c r="F7954" s="11">
        <v>0.47462895937016342</v>
      </c>
      <c r="G7954" s="11">
        <v>0.47685510784740864</v>
      </c>
      <c r="H7954" s="11">
        <v>0.71550120712188903</v>
      </c>
      <c r="I7954" s="17">
        <f t="shared" si="124"/>
        <v>438.68758779277448</v>
      </c>
      <c r="L7954" s="10">
        <v>5593</v>
      </c>
      <c r="M7954" s="17">
        <v>234</v>
      </c>
      <c r="N7954" s="17">
        <v>34</v>
      </c>
      <c r="O7954">
        <v>307.51743469699773</v>
      </c>
    </row>
    <row r="7955" spans="1:15" x14ac:dyDescent="0.25">
      <c r="A7955" s="10">
        <v>7953</v>
      </c>
      <c r="B7955" s="17">
        <v>332</v>
      </c>
      <c r="C7955" s="17">
        <v>48</v>
      </c>
      <c r="D7955" s="11">
        <v>0.72062731149807113</v>
      </c>
      <c r="E7955" s="11">
        <v>0.47462895937016342</v>
      </c>
      <c r="F7955" s="11">
        <v>0.47388690987774912</v>
      </c>
      <c r="G7955" s="11">
        <v>0.47462895937016342</v>
      </c>
      <c r="H7955" s="11">
        <v>0.72062731149807113</v>
      </c>
      <c r="I7955" s="17">
        <f t="shared" si="124"/>
        <v>439.4077998225581</v>
      </c>
      <c r="L7955" s="10">
        <v>3986</v>
      </c>
      <c r="M7955" s="17">
        <v>167</v>
      </c>
      <c r="N7955" s="17">
        <v>24</v>
      </c>
      <c r="O7955">
        <v>307.42544626866948</v>
      </c>
    </row>
    <row r="7956" spans="1:15" x14ac:dyDescent="0.25">
      <c r="A7956" s="10">
        <v>7954</v>
      </c>
      <c r="B7956" s="17">
        <v>332</v>
      </c>
      <c r="C7956" s="17">
        <v>48</v>
      </c>
      <c r="D7956" s="11">
        <v>0.7270349419682991</v>
      </c>
      <c r="E7956" s="11">
        <v>0.47388690987774912</v>
      </c>
      <c r="F7956" s="11">
        <v>0.47116606173889303</v>
      </c>
      <c r="G7956" s="11">
        <v>0.47388690987774912</v>
      </c>
      <c r="H7956" s="11">
        <v>0.7270349419682991</v>
      </c>
      <c r="I7956" s="17">
        <f t="shared" si="124"/>
        <v>441.05258785051109</v>
      </c>
      <c r="L7956" s="10">
        <v>7394</v>
      </c>
      <c r="M7956" s="17">
        <v>309</v>
      </c>
      <c r="N7956" s="17">
        <v>45</v>
      </c>
      <c r="O7956">
        <v>307.4025182054491</v>
      </c>
    </row>
    <row r="7957" spans="1:15" x14ac:dyDescent="0.25">
      <c r="A7957" s="10">
        <v>7955</v>
      </c>
      <c r="B7957" s="17">
        <v>332</v>
      </c>
      <c r="C7957" s="17">
        <v>48</v>
      </c>
      <c r="D7957" s="11">
        <v>0.72563691350206738</v>
      </c>
      <c r="E7957" s="11">
        <v>0.47116606173889308</v>
      </c>
      <c r="F7957" s="11">
        <v>0.46374556681474322</v>
      </c>
      <c r="G7957" s="11">
        <v>0.47116606173889303</v>
      </c>
      <c r="H7957" s="11">
        <v>0.72563691350206749</v>
      </c>
      <c r="I7957" s="17">
        <f t="shared" si="124"/>
        <v>439.22005968880853</v>
      </c>
      <c r="L7957" s="10">
        <v>3200</v>
      </c>
      <c r="M7957" s="17">
        <v>134</v>
      </c>
      <c r="N7957" s="17">
        <v>20</v>
      </c>
      <c r="O7957">
        <v>307.39280408737307</v>
      </c>
    </row>
    <row r="7958" spans="1:15" x14ac:dyDescent="0.25">
      <c r="A7958" s="10">
        <v>7956</v>
      </c>
      <c r="B7958" s="17">
        <v>332</v>
      </c>
      <c r="C7958" s="17">
        <v>48</v>
      </c>
      <c r="D7958" s="11">
        <v>0.72237484708086042</v>
      </c>
      <c r="E7958" s="11">
        <v>0.46374556681474327</v>
      </c>
      <c r="F7958" s="11">
        <v>0.45583037222898248</v>
      </c>
      <c r="G7958" s="11">
        <v>0.46374556681474322</v>
      </c>
      <c r="H7958" s="11">
        <v>0.72237484708086053</v>
      </c>
      <c r="I7958" s="17">
        <f t="shared" si="124"/>
        <v>434.89139268093197</v>
      </c>
      <c r="L7958" s="10">
        <v>1875</v>
      </c>
      <c r="M7958" s="17">
        <v>79</v>
      </c>
      <c r="N7958" s="17">
        <v>12</v>
      </c>
      <c r="O7958">
        <v>307.38678738388415</v>
      </c>
    </row>
    <row r="7959" spans="1:15" x14ac:dyDescent="0.25">
      <c r="A7959" s="10">
        <v>7957</v>
      </c>
      <c r="B7959" s="17">
        <v>332</v>
      </c>
      <c r="C7959" s="17">
        <v>48</v>
      </c>
      <c r="D7959" s="11">
        <v>0.71736524507686406</v>
      </c>
      <c r="E7959" s="11">
        <v>0.45583037222898248</v>
      </c>
      <c r="F7959" s="11">
        <v>0.45014132612046692</v>
      </c>
      <c r="G7959" s="11">
        <v>0.45583037222898248</v>
      </c>
      <c r="H7959" s="11">
        <v>0.71736524507686417</v>
      </c>
      <c r="I7959" s="17">
        <f t="shared" si="124"/>
        <v>429.89468036100823</v>
      </c>
      <c r="L7959" s="10">
        <v>7372</v>
      </c>
      <c r="M7959" s="17">
        <v>308</v>
      </c>
      <c r="N7959" s="17">
        <v>44</v>
      </c>
      <c r="O7959">
        <v>307.3599098057033</v>
      </c>
    </row>
    <row r="7960" spans="1:15" x14ac:dyDescent="0.25">
      <c r="A7960" s="10">
        <v>7958</v>
      </c>
      <c r="B7960" s="17">
        <v>332</v>
      </c>
      <c r="C7960" s="17">
        <v>48</v>
      </c>
      <c r="D7960" s="11">
        <v>0.71212263832849598</v>
      </c>
      <c r="E7960" s="11">
        <v>0.45014132612046687</v>
      </c>
      <c r="F7960" s="11">
        <v>0.4397526332266577</v>
      </c>
      <c r="G7960" s="11">
        <v>0.45014132612046687</v>
      </c>
      <c r="H7960" s="11">
        <v>0.71212263832849609</v>
      </c>
      <c r="I7960" s="17">
        <f t="shared" si="124"/>
        <v>425.5258800423718</v>
      </c>
      <c r="L7960" s="10">
        <v>938</v>
      </c>
      <c r="M7960" s="17">
        <v>40</v>
      </c>
      <c r="N7960" s="17">
        <v>6</v>
      </c>
      <c r="O7960">
        <v>307.3167263557657</v>
      </c>
    </row>
    <row r="7961" spans="1:15" x14ac:dyDescent="0.25">
      <c r="A7961" s="10">
        <v>7959</v>
      </c>
      <c r="B7961" s="17">
        <v>332</v>
      </c>
      <c r="C7961" s="17">
        <v>48</v>
      </c>
      <c r="D7961" s="11">
        <v>0.71212263832849598</v>
      </c>
      <c r="E7961" s="11">
        <v>0.4397526332266577</v>
      </c>
      <c r="F7961" s="11">
        <v>0.43406358711814197</v>
      </c>
      <c r="G7961" s="11">
        <v>0.4397526332266577</v>
      </c>
      <c r="H7961" s="11">
        <v>0.71212263832849609</v>
      </c>
      <c r="I7961" s="17">
        <f t="shared" si="124"/>
        <v>421.14284104050751</v>
      </c>
      <c r="L7961" s="10">
        <v>8285</v>
      </c>
      <c r="M7961" s="17">
        <v>346</v>
      </c>
      <c r="N7961" s="17">
        <v>50</v>
      </c>
      <c r="O7961">
        <v>307.30067757132264</v>
      </c>
    </row>
    <row r="7962" spans="1:15" x14ac:dyDescent="0.25">
      <c r="A7962" s="10">
        <v>7960</v>
      </c>
      <c r="B7962" s="17">
        <v>332</v>
      </c>
      <c r="C7962" s="17">
        <v>48</v>
      </c>
      <c r="D7962" s="11">
        <v>0.72936498941201799</v>
      </c>
      <c r="E7962" s="11">
        <v>0.43406358711814202</v>
      </c>
      <c r="F7962" s="11">
        <v>0.44272083119631717</v>
      </c>
      <c r="G7962" s="11">
        <v>0.43406358711814202</v>
      </c>
      <c r="H7962" s="11">
        <v>0.72936498941201799</v>
      </c>
      <c r="I7962" s="17">
        <f t="shared" si="124"/>
        <v>424.73106470695529</v>
      </c>
      <c r="L7962" s="10">
        <v>1994</v>
      </c>
      <c r="M7962" s="17">
        <v>84</v>
      </c>
      <c r="N7962" s="17">
        <v>12</v>
      </c>
      <c r="O7962">
        <v>307.21384327119347</v>
      </c>
    </row>
    <row r="7963" spans="1:15" x14ac:dyDescent="0.25">
      <c r="A7963" s="10">
        <v>7961</v>
      </c>
      <c r="B7963" s="17">
        <v>332</v>
      </c>
      <c r="C7963" s="17">
        <v>48</v>
      </c>
      <c r="D7963" s="11">
        <v>0.78936371108778691</v>
      </c>
      <c r="E7963" s="11">
        <v>0.44272083119631706</v>
      </c>
      <c r="F7963" s="11">
        <v>0.5189045790842608</v>
      </c>
      <c r="G7963" s="11">
        <v>0.44272083119631711</v>
      </c>
      <c r="H7963" s="11">
        <v>0.78936371108778702</v>
      </c>
      <c r="I7963" s="17">
        <f t="shared" si="124"/>
        <v>450.44090318998906</v>
      </c>
      <c r="L7963" s="10">
        <v>2693</v>
      </c>
      <c r="M7963" s="17">
        <v>113</v>
      </c>
      <c r="N7963" s="17">
        <v>17</v>
      </c>
      <c r="O7963">
        <v>307.16301289170917</v>
      </c>
    </row>
    <row r="7964" spans="1:15" x14ac:dyDescent="0.25">
      <c r="A7964" s="10">
        <v>7962</v>
      </c>
      <c r="B7964" s="17">
        <v>332</v>
      </c>
      <c r="C7964" s="17">
        <v>48</v>
      </c>
      <c r="D7964" s="11">
        <v>1.0667622508837107</v>
      </c>
      <c r="E7964" s="11">
        <v>0.67457595280953908</v>
      </c>
      <c r="F7964" s="11">
        <v>0.68261482231070092</v>
      </c>
      <c r="G7964" s="11">
        <v>0.67457595280953908</v>
      </c>
      <c r="H7964" s="11">
        <v>1.0667622508837107</v>
      </c>
      <c r="I7964" s="17">
        <f t="shared" si="124"/>
        <v>638.49889429903112</v>
      </c>
      <c r="L7964" s="10">
        <v>5427</v>
      </c>
      <c r="M7964" s="17">
        <v>227</v>
      </c>
      <c r="N7964" s="17">
        <v>33</v>
      </c>
      <c r="O7964">
        <v>307.14333255518443</v>
      </c>
    </row>
    <row r="7965" spans="1:15" x14ac:dyDescent="0.25">
      <c r="A7965" s="10">
        <v>7963</v>
      </c>
      <c r="B7965" s="17">
        <v>332</v>
      </c>
      <c r="C7965" s="17">
        <v>48</v>
      </c>
      <c r="D7965" s="11">
        <v>1.0502538647449597</v>
      </c>
      <c r="E7965" s="11">
        <v>0.6826148223107007</v>
      </c>
      <c r="F7965" s="11">
        <v>0.67168195978912038</v>
      </c>
      <c r="G7965" s="11">
        <v>0.68261482231070092</v>
      </c>
      <c r="H7965" s="11">
        <v>1.0502538647449597</v>
      </c>
      <c r="I7965" s="17">
        <f t="shared" si="124"/>
        <v>635.99444403423217</v>
      </c>
      <c r="L7965" s="10">
        <v>2258</v>
      </c>
      <c r="M7965" s="17">
        <v>95</v>
      </c>
      <c r="N7965" s="17">
        <v>14</v>
      </c>
      <c r="O7965">
        <v>307.13406812499954</v>
      </c>
    </row>
    <row r="7966" spans="1:15" x14ac:dyDescent="0.25">
      <c r="A7966" s="10">
        <v>7964</v>
      </c>
      <c r="B7966" s="17">
        <v>332</v>
      </c>
      <c r="C7966" s="17">
        <v>48</v>
      </c>
      <c r="D7966" s="11">
        <v>1.0198117948927694</v>
      </c>
      <c r="E7966" s="11">
        <v>0.67168195978912026</v>
      </c>
      <c r="F7966" s="11">
        <v>0.65335333732646961</v>
      </c>
      <c r="G7966" s="11">
        <v>0.67168195978912026</v>
      </c>
      <c r="H7966" s="11">
        <v>1.0198117948927694</v>
      </c>
      <c r="I7966" s="17">
        <f t="shared" si="124"/>
        <v>621.14669177439305</v>
      </c>
      <c r="L7966" s="10">
        <v>3653</v>
      </c>
      <c r="M7966" s="17">
        <v>153</v>
      </c>
      <c r="N7966" s="17">
        <v>22</v>
      </c>
      <c r="O7966">
        <v>307.09050084967669</v>
      </c>
    </row>
    <row r="7967" spans="1:15" x14ac:dyDescent="0.25">
      <c r="A7967" s="10">
        <v>7965</v>
      </c>
      <c r="B7967" s="17">
        <v>332</v>
      </c>
      <c r="C7967" s="17">
        <v>48</v>
      </c>
      <c r="D7967" s="11">
        <v>0.74416079067963514</v>
      </c>
      <c r="E7967" s="11">
        <v>0.50257949025113047</v>
      </c>
      <c r="F7967" s="11">
        <v>0.46992931258486775</v>
      </c>
      <c r="G7967" s="11">
        <v>0.50257949025113047</v>
      </c>
      <c r="H7967" s="11">
        <v>0.74416079067963514</v>
      </c>
      <c r="I7967" s="17">
        <f t="shared" si="124"/>
        <v>457.96042162133011</v>
      </c>
      <c r="L7967" s="10">
        <v>409</v>
      </c>
      <c r="M7967" s="17">
        <v>18</v>
      </c>
      <c r="N7967" s="17">
        <v>3</v>
      </c>
      <c r="O7967">
        <v>307.06338389654377</v>
      </c>
    </row>
    <row r="7968" spans="1:15" x14ac:dyDescent="0.25">
      <c r="A7968" s="10">
        <v>7966</v>
      </c>
      <c r="B7968" s="17">
        <v>332</v>
      </c>
      <c r="C7968" s="17">
        <v>48</v>
      </c>
      <c r="D7968" s="11">
        <v>0.68590960458665562</v>
      </c>
      <c r="E7968" s="11">
        <v>0.46992931258486775</v>
      </c>
      <c r="F7968" s="11">
        <v>0.42466429354755258</v>
      </c>
      <c r="G7968" s="11">
        <v>0.4699293125848677</v>
      </c>
      <c r="H7968" s="11">
        <v>0.68590960458665562</v>
      </c>
      <c r="I7968" s="17">
        <f t="shared" si="124"/>
        <v>424.44937024357898</v>
      </c>
      <c r="L7968" s="10">
        <v>530</v>
      </c>
      <c r="M7968" s="17">
        <v>23</v>
      </c>
      <c r="N7968" s="17">
        <v>4</v>
      </c>
      <c r="O7968">
        <v>307.0240055111334</v>
      </c>
    </row>
    <row r="7969" spans="1:15" x14ac:dyDescent="0.25">
      <c r="A7969" s="10">
        <v>7967</v>
      </c>
      <c r="B7969" s="17">
        <v>332</v>
      </c>
      <c r="C7969" s="17">
        <v>48</v>
      </c>
      <c r="D7969" s="11">
        <v>0.6345320584526476</v>
      </c>
      <c r="E7969" s="11">
        <v>0.42466429354755264</v>
      </c>
      <c r="F7969" s="11">
        <v>0.38409892129553125</v>
      </c>
      <c r="G7969" s="11">
        <v>0.42466429354755258</v>
      </c>
      <c r="H7969" s="11">
        <v>0.6345320584526476</v>
      </c>
      <c r="I7969" s="17">
        <f t="shared" si="124"/>
        <v>388.27993297568958</v>
      </c>
      <c r="L7969" s="10">
        <v>8043</v>
      </c>
      <c r="M7969" s="17">
        <v>336</v>
      </c>
      <c r="N7969" s="17">
        <v>48</v>
      </c>
      <c r="O7969">
        <v>307.0029951990673</v>
      </c>
    </row>
    <row r="7970" spans="1:15" x14ac:dyDescent="0.25">
      <c r="A7970" s="10">
        <v>7968</v>
      </c>
      <c r="B7970" s="17">
        <v>332</v>
      </c>
      <c r="C7970" s="17">
        <v>48</v>
      </c>
      <c r="D7970" s="11">
        <v>0.58851362143919361</v>
      </c>
      <c r="E7970" s="11">
        <v>0.38409892129553125</v>
      </c>
      <c r="F7970" s="11">
        <v>0.34996464464443977</v>
      </c>
      <c r="G7970" s="11">
        <v>0.38409892129553119</v>
      </c>
      <c r="H7970" s="11">
        <v>0.58851362143919361</v>
      </c>
      <c r="I7970" s="17">
        <f t="shared" si="124"/>
        <v>355.96251316453203</v>
      </c>
      <c r="L7970" s="10">
        <v>4924</v>
      </c>
      <c r="M7970" s="17">
        <v>206</v>
      </c>
      <c r="N7970" s="17">
        <v>30</v>
      </c>
      <c r="O7970">
        <v>306.94882079259736</v>
      </c>
    </row>
    <row r="7971" spans="1:15" x14ac:dyDescent="0.25">
      <c r="A7971" s="10">
        <v>7969</v>
      </c>
      <c r="B7971" s="17">
        <v>333</v>
      </c>
      <c r="C7971" s="17">
        <v>48</v>
      </c>
      <c r="D7971" s="11">
        <v>0.55216488131717456</v>
      </c>
      <c r="E7971" s="11">
        <v>0.34996464464443977</v>
      </c>
      <c r="F7971" s="11">
        <v>0.32399291240991451</v>
      </c>
      <c r="G7971" s="11">
        <v>0.34996464464443977</v>
      </c>
      <c r="H7971" s="11">
        <v>0.55216488131717456</v>
      </c>
      <c r="I7971" s="17">
        <f t="shared" si="124"/>
        <v>329.63833637566836</v>
      </c>
      <c r="L7971" s="10">
        <v>2476</v>
      </c>
      <c r="M7971" s="17">
        <v>104</v>
      </c>
      <c r="N7971" s="17">
        <v>15</v>
      </c>
      <c r="O7971">
        <v>306.90391717902281</v>
      </c>
    </row>
    <row r="7972" spans="1:15" x14ac:dyDescent="0.25">
      <c r="A7972" s="10">
        <v>7970</v>
      </c>
      <c r="B7972" s="17">
        <v>333</v>
      </c>
      <c r="C7972" s="17">
        <v>48</v>
      </c>
      <c r="D7972" s="11">
        <v>0.53002943060184227</v>
      </c>
      <c r="E7972" s="11">
        <v>0.32399291240991451</v>
      </c>
      <c r="F7972" s="11">
        <v>0.30816252323839305</v>
      </c>
      <c r="G7972" s="11">
        <v>0.32399291240991451</v>
      </c>
      <c r="H7972" s="11">
        <v>0.53002943060184227</v>
      </c>
      <c r="I7972" s="17">
        <f t="shared" si="124"/>
        <v>311.53308368609106</v>
      </c>
      <c r="L7972" s="10">
        <v>4061</v>
      </c>
      <c r="M7972" s="17">
        <v>170</v>
      </c>
      <c r="N7972" s="17">
        <v>25</v>
      </c>
      <c r="O7972">
        <v>306.89939261387025</v>
      </c>
    </row>
    <row r="7973" spans="1:15" x14ac:dyDescent="0.25">
      <c r="A7973" s="10">
        <v>7971</v>
      </c>
      <c r="B7973" s="17">
        <v>333</v>
      </c>
      <c r="C7973" s="17">
        <v>48</v>
      </c>
      <c r="D7973" s="11">
        <v>0.52630135469189177</v>
      </c>
      <c r="E7973" s="11">
        <v>0.30816252323839305</v>
      </c>
      <c r="F7973" s="11">
        <v>0.30098937814504878</v>
      </c>
      <c r="G7973" s="11">
        <v>0.30816252323839305</v>
      </c>
      <c r="H7973" s="11">
        <v>0.52630135469189177</v>
      </c>
      <c r="I7973" s="17">
        <f t="shared" si="124"/>
        <v>303.72101792256456</v>
      </c>
      <c r="L7973" s="10">
        <v>3046</v>
      </c>
      <c r="M7973" s="17">
        <v>127</v>
      </c>
      <c r="N7973" s="17">
        <v>19</v>
      </c>
      <c r="O7973">
        <v>306.85910986573703</v>
      </c>
    </row>
    <row r="7974" spans="1:15" x14ac:dyDescent="0.25">
      <c r="A7974" s="10">
        <v>7972</v>
      </c>
      <c r="B7974" s="17">
        <v>333</v>
      </c>
      <c r="C7974" s="17">
        <v>48</v>
      </c>
      <c r="D7974" s="11">
        <v>0.53317499465086338</v>
      </c>
      <c r="E7974" s="11">
        <v>0.30098937814504878</v>
      </c>
      <c r="F7974" s="11">
        <v>0.29999997882182894</v>
      </c>
      <c r="G7974" s="11">
        <v>0.30098937814504872</v>
      </c>
      <c r="H7974" s="11">
        <v>0.53317499465086349</v>
      </c>
      <c r="I7974" s="17">
        <f t="shared" si="124"/>
        <v>303.01174869916895</v>
      </c>
      <c r="L7974" s="10">
        <v>4707</v>
      </c>
      <c r="M7974" s="17">
        <v>197</v>
      </c>
      <c r="N7974" s="17">
        <v>29</v>
      </c>
      <c r="O7974">
        <v>306.85317673711677</v>
      </c>
    </row>
    <row r="7975" spans="1:15" x14ac:dyDescent="0.25">
      <c r="A7975" s="10">
        <v>7973</v>
      </c>
      <c r="B7975" s="17">
        <v>333</v>
      </c>
      <c r="C7975" s="17">
        <v>48</v>
      </c>
      <c r="D7975" s="11">
        <v>0.54738828405755013</v>
      </c>
      <c r="E7975" s="11">
        <v>0.29999997882182888</v>
      </c>
      <c r="F7975" s="11">
        <v>0.3259717110563542</v>
      </c>
      <c r="G7975" s="11">
        <v>0.29999997882182888</v>
      </c>
      <c r="H7975" s="11">
        <v>0.54738828405755002</v>
      </c>
      <c r="I7975" s="17">
        <f t="shared" si="124"/>
        <v>308.20311086940171</v>
      </c>
      <c r="L7975" s="10">
        <v>7254</v>
      </c>
      <c r="M7975" s="17">
        <v>303</v>
      </c>
      <c r="N7975" s="17">
        <v>44</v>
      </c>
      <c r="O7975">
        <v>306.84074179239258</v>
      </c>
    </row>
    <row r="7976" spans="1:15" x14ac:dyDescent="0.25">
      <c r="A7976" s="10">
        <v>7974</v>
      </c>
      <c r="B7976" s="17">
        <v>333</v>
      </c>
      <c r="C7976" s="17">
        <v>48</v>
      </c>
      <c r="D7976" s="11">
        <v>0.55833950704303092</v>
      </c>
      <c r="E7976" s="11">
        <v>0.32597171105635414</v>
      </c>
      <c r="F7976" s="11">
        <v>0.36554768398515575</v>
      </c>
      <c r="G7976" s="11">
        <v>0.32597171105635414</v>
      </c>
      <c r="H7976" s="11">
        <v>0.55833950704303092</v>
      </c>
      <c r="I7976" s="17">
        <f t="shared" si="124"/>
        <v>323.6792340357178</v>
      </c>
      <c r="L7976" s="10">
        <v>7490</v>
      </c>
      <c r="M7976" s="17">
        <v>313</v>
      </c>
      <c r="N7976" s="17">
        <v>45</v>
      </c>
      <c r="O7976">
        <v>306.83951946679099</v>
      </c>
    </row>
    <row r="7977" spans="1:15" x14ac:dyDescent="0.25">
      <c r="A7977" s="10">
        <v>7975</v>
      </c>
      <c r="B7977" s="17">
        <v>333</v>
      </c>
      <c r="C7977" s="17">
        <v>48</v>
      </c>
      <c r="D7977" s="11">
        <v>0.59981435154123208</v>
      </c>
      <c r="E7977" s="11">
        <v>0.36554768398515575</v>
      </c>
      <c r="F7977" s="11">
        <v>0.39795051182061097</v>
      </c>
      <c r="G7977" s="11">
        <v>0.36554768398515575</v>
      </c>
      <c r="H7977" s="11">
        <v>0.59981435154123208</v>
      </c>
      <c r="I7977" s="17">
        <f t="shared" si="124"/>
        <v>354.07768656008102</v>
      </c>
      <c r="L7977" s="10">
        <v>1032</v>
      </c>
      <c r="M7977" s="17">
        <v>43</v>
      </c>
      <c r="N7977" s="17">
        <v>7</v>
      </c>
      <c r="O7977">
        <v>306.8368467902867</v>
      </c>
    </row>
    <row r="7978" spans="1:15" x14ac:dyDescent="0.25">
      <c r="A7978" s="10">
        <v>7976</v>
      </c>
      <c r="B7978" s="17">
        <v>333</v>
      </c>
      <c r="C7978" s="17">
        <v>48</v>
      </c>
      <c r="D7978" s="11">
        <v>0.65317243800240132</v>
      </c>
      <c r="E7978" s="11">
        <v>0.39795051182061097</v>
      </c>
      <c r="F7978" s="11">
        <v>0.42837454100962646</v>
      </c>
      <c r="G7978" s="11">
        <v>0.39795051182061092</v>
      </c>
      <c r="H7978" s="11">
        <v>0.65317243800240121</v>
      </c>
      <c r="I7978" s="17">
        <f t="shared" si="124"/>
        <v>385.33036652939779</v>
      </c>
      <c r="L7978" s="10">
        <v>962</v>
      </c>
      <c r="M7978" s="17">
        <v>41</v>
      </c>
      <c r="N7978" s="17">
        <v>6</v>
      </c>
      <c r="O7978">
        <v>306.81997721798899</v>
      </c>
    </row>
    <row r="7979" spans="1:15" x14ac:dyDescent="0.25">
      <c r="A7979" s="10">
        <v>7977</v>
      </c>
      <c r="B7979" s="17">
        <v>333</v>
      </c>
      <c r="C7979" s="17">
        <v>48</v>
      </c>
      <c r="D7979" s="11">
        <v>0.68975418286879198</v>
      </c>
      <c r="E7979" s="11">
        <v>0.42837454100962641</v>
      </c>
      <c r="F7979" s="11">
        <v>0.44469962984275679</v>
      </c>
      <c r="G7979" s="11">
        <v>0.42837454100962641</v>
      </c>
      <c r="H7979" s="11">
        <v>0.68975418286879198</v>
      </c>
      <c r="I7979" s="17">
        <f t="shared" si="124"/>
        <v>409.85914011557423</v>
      </c>
      <c r="L7979" s="10">
        <v>4250</v>
      </c>
      <c r="M7979" s="17">
        <v>178</v>
      </c>
      <c r="N7979" s="17">
        <v>26</v>
      </c>
      <c r="O7979">
        <v>306.79927214338102</v>
      </c>
    </row>
    <row r="7980" spans="1:15" x14ac:dyDescent="0.25">
      <c r="A7980" s="10">
        <v>7978</v>
      </c>
      <c r="B7980" s="17">
        <v>333</v>
      </c>
      <c r="C7980" s="17">
        <v>48</v>
      </c>
      <c r="D7980" s="11">
        <v>0.70851106479073145</v>
      </c>
      <c r="E7980" s="11">
        <v>0.44469962984275679</v>
      </c>
      <c r="F7980" s="11">
        <v>0.4590459200294475</v>
      </c>
      <c r="G7980" s="11">
        <v>0.44469962984275679</v>
      </c>
      <c r="H7980" s="11">
        <v>0.70851106479073145</v>
      </c>
      <c r="I7980" s="17">
        <f t="shared" si="124"/>
        <v>422.96522947131473</v>
      </c>
      <c r="L7980" s="10">
        <v>6220</v>
      </c>
      <c r="M7980" s="17">
        <v>260</v>
      </c>
      <c r="N7980" s="17">
        <v>38</v>
      </c>
      <c r="O7980">
        <v>306.72312854926736</v>
      </c>
    </row>
    <row r="7981" spans="1:15" x14ac:dyDescent="0.25">
      <c r="A7981" s="10">
        <v>7979</v>
      </c>
      <c r="B7981" s="17">
        <v>333</v>
      </c>
      <c r="C7981" s="17">
        <v>48</v>
      </c>
      <c r="D7981" s="11">
        <v>0.72552041112988153</v>
      </c>
      <c r="E7981" s="11">
        <v>0.4590459200294475</v>
      </c>
      <c r="F7981" s="11">
        <v>0.46968196275406432</v>
      </c>
      <c r="G7981" s="11">
        <v>0.4590459200294475</v>
      </c>
      <c r="H7981" s="11">
        <v>0.72552041112988153</v>
      </c>
      <c r="I7981" s="17">
        <f t="shared" si="124"/>
        <v>434.57217808350367</v>
      </c>
      <c r="L7981" s="10">
        <v>4251</v>
      </c>
      <c r="M7981" s="17">
        <v>178</v>
      </c>
      <c r="N7981" s="17">
        <v>26</v>
      </c>
      <c r="O7981">
        <v>306.72216967369019</v>
      </c>
    </row>
    <row r="7982" spans="1:15" x14ac:dyDescent="0.25">
      <c r="A7982" s="10">
        <v>7980</v>
      </c>
      <c r="B7982" s="17">
        <v>333</v>
      </c>
      <c r="C7982" s="17">
        <v>48</v>
      </c>
      <c r="D7982" s="11">
        <v>0.74019971002531182</v>
      </c>
      <c r="E7982" s="11">
        <v>0.46968196275406432</v>
      </c>
      <c r="F7982" s="11">
        <v>0.47314486038533271</v>
      </c>
      <c r="G7982" s="11">
        <v>0.46968196275406437</v>
      </c>
      <c r="H7982" s="11">
        <v>0.74019971002531193</v>
      </c>
      <c r="I7982" s="17">
        <f t="shared" si="124"/>
        <v>443.66248672513888</v>
      </c>
      <c r="L7982" s="10">
        <v>1852</v>
      </c>
      <c r="M7982" s="17">
        <v>78</v>
      </c>
      <c r="N7982" s="17">
        <v>12</v>
      </c>
      <c r="O7982">
        <v>306.71080761719378</v>
      </c>
    </row>
    <row r="7983" spans="1:15" x14ac:dyDescent="0.25">
      <c r="A7983" s="10">
        <v>7981</v>
      </c>
      <c r="B7983" s="17">
        <v>333</v>
      </c>
      <c r="C7983" s="17">
        <v>48</v>
      </c>
      <c r="D7983" s="11">
        <v>0.74241325509684586</v>
      </c>
      <c r="E7983" s="11">
        <v>0.47314486038533266</v>
      </c>
      <c r="F7983" s="11">
        <v>0.47141341156969857</v>
      </c>
      <c r="G7983" s="11">
        <v>0.47314486038533266</v>
      </c>
      <c r="H7983" s="11">
        <v>0.74241325509684575</v>
      </c>
      <c r="I7983" s="17">
        <f t="shared" si="124"/>
        <v>445.68672224791169</v>
      </c>
      <c r="L7983" s="10">
        <v>1922</v>
      </c>
      <c r="M7983" s="17">
        <v>81</v>
      </c>
      <c r="N7983" s="17">
        <v>12</v>
      </c>
      <c r="O7983">
        <v>306.59852201471494</v>
      </c>
    </row>
    <row r="7984" spans="1:15" x14ac:dyDescent="0.25">
      <c r="A7984" s="10">
        <v>7982</v>
      </c>
      <c r="B7984" s="17">
        <v>333</v>
      </c>
      <c r="C7984" s="17">
        <v>48</v>
      </c>
      <c r="D7984" s="11">
        <v>0.74695684761209746</v>
      </c>
      <c r="E7984" s="11">
        <v>0.47141341156969857</v>
      </c>
      <c r="F7984" s="11">
        <v>0.47462895937016342</v>
      </c>
      <c r="G7984" s="11">
        <v>0.47141341156969857</v>
      </c>
      <c r="H7984" s="11">
        <v>0.74695684761209757</v>
      </c>
      <c r="I7984" s="17">
        <f t="shared" si="124"/>
        <v>446.5767142385572</v>
      </c>
      <c r="L7984" s="10">
        <v>1038</v>
      </c>
      <c r="M7984" s="17">
        <v>44</v>
      </c>
      <c r="N7984" s="17">
        <v>7</v>
      </c>
      <c r="O7984">
        <v>306.59676006364424</v>
      </c>
    </row>
    <row r="7985" spans="1:15" x14ac:dyDescent="0.25">
      <c r="A7985" s="10">
        <v>7983</v>
      </c>
      <c r="B7985" s="17">
        <v>333</v>
      </c>
      <c r="C7985" s="17">
        <v>48</v>
      </c>
      <c r="D7985" s="11">
        <v>0.76326717971813229</v>
      </c>
      <c r="E7985" s="11">
        <v>0.47462895937016342</v>
      </c>
      <c r="F7985" s="11">
        <v>0.47759715733982294</v>
      </c>
      <c r="G7985" s="11">
        <v>0.47462895937016342</v>
      </c>
      <c r="H7985" s="11">
        <v>0.7632671797181324</v>
      </c>
      <c r="I7985" s="17">
        <f t="shared" si="124"/>
        <v>453.20096755146068</v>
      </c>
      <c r="L7985" s="10">
        <v>386</v>
      </c>
      <c r="M7985" s="17">
        <v>17</v>
      </c>
      <c r="N7985" s="17">
        <v>3</v>
      </c>
      <c r="O7985">
        <v>306.57184838676199</v>
      </c>
    </row>
    <row r="7986" spans="1:15" x14ac:dyDescent="0.25">
      <c r="A7986" s="10">
        <v>7984</v>
      </c>
      <c r="B7986" s="17">
        <v>333</v>
      </c>
      <c r="C7986" s="17">
        <v>48</v>
      </c>
      <c r="D7986" s="11">
        <v>0.7960043463023867</v>
      </c>
      <c r="E7986" s="11">
        <v>0.47759715733982294</v>
      </c>
      <c r="F7986" s="11">
        <v>0.49070669837248826</v>
      </c>
      <c r="G7986" s="11">
        <v>0.47759715733982294</v>
      </c>
      <c r="H7986" s="11">
        <v>0.7960043463023867</v>
      </c>
      <c r="I7986" s="17">
        <f t="shared" si="124"/>
        <v>465.38852168759246</v>
      </c>
      <c r="L7986" s="10">
        <v>5930</v>
      </c>
      <c r="M7986" s="17">
        <v>248</v>
      </c>
      <c r="N7986" s="17">
        <v>36</v>
      </c>
      <c r="O7986">
        <v>306.56780893422484</v>
      </c>
    </row>
    <row r="7987" spans="1:15" x14ac:dyDescent="0.25">
      <c r="A7987" s="10">
        <v>7985</v>
      </c>
      <c r="B7987" s="17">
        <v>333</v>
      </c>
      <c r="C7987" s="17">
        <v>48</v>
      </c>
      <c r="D7987" s="11">
        <v>0.75080142589423382</v>
      </c>
      <c r="E7987" s="11">
        <v>0.49070669837248831</v>
      </c>
      <c r="F7987" s="11">
        <v>0.48848054989524325</v>
      </c>
      <c r="G7987" s="11">
        <v>0.49070669837248826</v>
      </c>
      <c r="H7987" s="11">
        <v>0.75080142589423382</v>
      </c>
      <c r="I7987" s="17">
        <f t="shared" si="124"/>
        <v>456.07835763095989</v>
      </c>
      <c r="L7987" s="10">
        <v>3743</v>
      </c>
      <c r="M7987" s="17">
        <v>156</v>
      </c>
      <c r="N7987" s="17">
        <v>23</v>
      </c>
      <c r="O7987">
        <v>306.56694635893541</v>
      </c>
    </row>
    <row r="7988" spans="1:15" x14ac:dyDescent="0.25">
      <c r="A7988" s="10">
        <v>7986</v>
      </c>
      <c r="B7988" s="17">
        <v>333</v>
      </c>
      <c r="C7988" s="17">
        <v>48</v>
      </c>
      <c r="D7988" s="11">
        <v>0.95135500099629955</v>
      </c>
      <c r="E7988" s="11">
        <v>0.63502471486381618</v>
      </c>
      <c r="F7988" s="11">
        <v>0.67586217192972486</v>
      </c>
      <c r="G7988" s="11">
        <v>0.63502471486381618</v>
      </c>
      <c r="H7988" s="11">
        <v>0.95135500099629955</v>
      </c>
      <c r="I7988" s="17">
        <f t="shared" si="124"/>
        <v>585.47797314153127</v>
      </c>
      <c r="L7988" s="10">
        <v>7802</v>
      </c>
      <c r="M7988" s="17">
        <v>326</v>
      </c>
      <c r="N7988" s="17">
        <v>47</v>
      </c>
      <c r="O7988">
        <v>306.56500453270871</v>
      </c>
    </row>
    <row r="7989" spans="1:15" x14ac:dyDescent="0.25">
      <c r="A7989" s="10">
        <v>7987</v>
      </c>
      <c r="B7989" s="17">
        <v>333</v>
      </c>
      <c r="C7989" s="17">
        <v>48</v>
      </c>
      <c r="D7989" s="11">
        <v>0.99497348914272321</v>
      </c>
      <c r="E7989" s="11">
        <v>0.67586217192972486</v>
      </c>
      <c r="F7989" s="11">
        <v>0.68068549363042086</v>
      </c>
      <c r="G7989" s="11">
        <v>0.67586217192972486</v>
      </c>
      <c r="H7989" s="11">
        <v>0.99497348914272321</v>
      </c>
      <c r="I7989" s="17">
        <f t="shared" si="124"/>
        <v>615.96380504277818</v>
      </c>
      <c r="L7989" s="10">
        <v>4705</v>
      </c>
      <c r="M7989" s="17">
        <v>197</v>
      </c>
      <c r="N7989" s="17">
        <v>29</v>
      </c>
      <c r="O7989">
        <v>306.54381434548566</v>
      </c>
    </row>
    <row r="7990" spans="1:15" x14ac:dyDescent="0.25">
      <c r="A7990" s="10">
        <v>7988</v>
      </c>
      <c r="B7990" s="17">
        <v>333</v>
      </c>
      <c r="C7990" s="17">
        <v>48</v>
      </c>
      <c r="D7990" s="11">
        <v>0.98255433626769928</v>
      </c>
      <c r="E7990" s="11">
        <v>0.68068549363042086</v>
      </c>
      <c r="F7990" s="11">
        <v>0.67039574066893459</v>
      </c>
      <c r="G7990" s="11">
        <v>0.68068549363042086</v>
      </c>
      <c r="H7990" s="11">
        <v>0.98255433626769928</v>
      </c>
      <c r="I7990" s="17">
        <f t="shared" si="124"/>
        <v>613.50741468458955</v>
      </c>
      <c r="L7990" s="10">
        <v>5521</v>
      </c>
      <c r="M7990" s="17">
        <v>231</v>
      </c>
      <c r="N7990" s="17">
        <v>33</v>
      </c>
      <c r="O7990">
        <v>306.51408421564616</v>
      </c>
    </row>
    <row r="7991" spans="1:15" x14ac:dyDescent="0.25">
      <c r="A7991" s="10">
        <v>7989</v>
      </c>
      <c r="B7991" s="17">
        <v>333</v>
      </c>
      <c r="C7991" s="17">
        <v>48</v>
      </c>
      <c r="D7991" s="11">
        <v>0.72412238266364992</v>
      </c>
      <c r="E7991" s="11">
        <v>0.51568903128379584</v>
      </c>
      <c r="F7991" s="11">
        <v>0.48526500209477824</v>
      </c>
      <c r="G7991" s="11">
        <v>0.51568903128379584</v>
      </c>
      <c r="H7991" s="11">
        <v>0.72412238266364992</v>
      </c>
      <c r="I7991" s="17">
        <f t="shared" si="124"/>
        <v>457.40537504967745</v>
      </c>
      <c r="L7991" s="10">
        <v>7491</v>
      </c>
      <c r="M7991" s="17">
        <v>313</v>
      </c>
      <c r="N7991" s="17">
        <v>45</v>
      </c>
      <c r="O7991">
        <v>306.50064860791042</v>
      </c>
    </row>
    <row r="7992" spans="1:15" x14ac:dyDescent="0.25">
      <c r="A7992" s="10">
        <v>7990</v>
      </c>
      <c r="B7992" s="17">
        <v>333</v>
      </c>
      <c r="C7992" s="17">
        <v>48</v>
      </c>
      <c r="D7992" s="11">
        <v>0.68847265677474612</v>
      </c>
      <c r="E7992" s="11">
        <v>0.48526500209477824</v>
      </c>
      <c r="F7992" s="11">
        <v>0.44618372882758761</v>
      </c>
      <c r="G7992" s="11">
        <v>0.48526500209477819</v>
      </c>
      <c r="H7992" s="11">
        <v>0.68847265677474623</v>
      </c>
      <c r="I7992" s="17">
        <f t="shared" si="124"/>
        <v>432.2646001589336</v>
      </c>
      <c r="L7992" s="10">
        <v>4225</v>
      </c>
      <c r="M7992" s="17">
        <v>177</v>
      </c>
      <c r="N7992" s="17">
        <v>26</v>
      </c>
      <c r="O7992">
        <v>306.46281051097992</v>
      </c>
    </row>
    <row r="7993" spans="1:15" x14ac:dyDescent="0.25">
      <c r="A7993" s="10">
        <v>7991</v>
      </c>
      <c r="B7993" s="17">
        <v>333</v>
      </c>
      <c r="C7993" s="17">
        <v>48</v>
      </c>
      <c r="D7993" s="11">
        <v>0.64816283599840496</v>
      </c>
      <c r="E7993" s="11">
        <v>0.44618372882758756</v>
      </c>
      <c r="F7993" s="11">
        <v>0.40215545894429577</v>
      </c>
      <c r="G7993" s="11">
        <v>0.44618372882758761</v>
      </c>
      <c r="H7993" s="11">
        <v>0.64816283599840485</v>
      </c>
      <c r="I7993" s="17">
        <f t="shared" si="124"/>
        <v>401.97181740829643</v>
      </c>
      <c r="L7993" s="10">
        <v>2332</v>
      </c>
      <c r="M7993" s="17">
        <v>98</v>
      </c>
      <c r="N7993" s="17">
        <v>14</v>
      </c>
      <c r="O7993">
        <v>306.46131837264386</v>
      </c>
    </row>
    <row r="7994" spans="1:15" x14ac:dyDescent="0.25">
      <c r="A7994" s="10">
        <v>7992</v>
      </c>
      <c r="B7994" s="17">
        <v>333</v>
      </c>
      <c r="C7994" s="17">
        <v>48</v>
      </c>
      <c r="D7994" s="11">
        <v>0.60540646540615783</v>
      </c>
      <c r="E7994" s="11">
        <v>0.40215545894429577</v>
      </c>
      <c r="F7994" s="11">
        <v>0.36035333753825111</v>
      </c>
      <c r="G7994" s="11">
        <v>0.40215545894429572</v>
      </c>
      <c r="H7994" s="11">
        <v>0.60540646540615783</v>
      </c>
      <c r="I7994" s="17">
        <f t="shared" si="124"/>
        <v>369.00638600921889</v>
      </c>
      <c r="L7994" s="10">
        <v>7635</v>
      </c>
      <c r="M7994" s="17">
        <v>319</v>
      </c>
      <c r="N7994" s="17">
        <v>46</v>
      </c>
      <c r="O7994">
        <v>306.40897177975046</v>
      </c>
    </row>
    <row r="7995" spans="1:15" x14ac:dyDescent="0.25">
      <c r="A7995" s="10">
        <v>7993</v>
      </c>
      <c r="B7995" s="17">
        <v>334</v>
      </c>
      <c r="C7995" s="17">
        <v>48</v>
      </c>
      <c r="D7995" s="11">
        <v>0.56509664462981657</v>
      </c>
      <c r="E7995" s="11">
        <v>0.36035333753825111</v>
      </c>
      <c r="F7995" s="11">
        <v>0.32795050970279382</v>
      </c>
      <c r="G7995" s="11">
        <v>0.36035333753825111</v>
      </c>
      <c r="H7995" s="11">
        <v>0.56509664462981657</v>
      </c>
      <c r="I7995" s="17">
        <f t="shared" si="124"/>
        <v>338.09028168495348</v>
      </c>
      <c r="L7995" s="10">
        <v>1657</v>
      </c>
      <c r="M7995" s="17">
        <v>70</v>
      </c>
      <c r="N7995" s="17">
        <v>10</v>
      </c>
      <c r="O7995">
        <v>306.40315902649024</v>
      </c>
    </row>
    <row r="7996" spans="1:15" x14ac:dyDescent="0.25">
      <c r="A7996" s="10">
        <v>7994</v>
      </c>
      <c r="B7996" s="17">
        <v>334</v>
      </c>
      <c r="C7996" s="17">
        <v>48</v>
      </c>
      <c r="D7996" s="11">
        <v>0.53177696618463166</v>
      </c>
      <c r="E7996" s="11">
        <v>0.32795050970279377</v>
      </c>
      <c r="F7996" s="11">
        <v>0.31187277070046898</v>
      </c>
      <c r="G7996" s="11">
        <v>0.32795050970279382</v>
      </c>
      <c r="H7996" s="11">
        <v>0.53177696618463166</v>
      </c>
      <c r="I7996" s="17">
        <f t="shared" si="124"/>
        <v>313.82374388821836</v>
      </c>
      <c r="L7996" s="10">
        <v>4704</v>
      </c>
      <c r="M7996" s="17">
        <v>196</v>
      </c>
      <c r="N7996" s="17">
        <v>28</v>
      </c>
      <c r="O7996">
        <v>306.31683391404857</v>
      </c>
    </row>
    <row r="7997" spans="1:15" x14ac:dyDescent="0.25">
      <c r="A7997" s="10">
        <v>7995</v>
      </c>
      <c r="B7997" s="17">
        <v>334</v>
      </c>
      <c r="C7997" s="17">
        <v>48</v>
      </c>
      <c r="D7997" s="11">
        <v>0.50999102258585804</v>
      </c>
      <c r="E7997" s="11">
        <v>0.31187277070046898</v>
      </c>
      <c r="F7997" s="11">
        <v>0.30643107442275885</v>
      </c>
      <c r="G7997" s="11">
        <v>0.31187277070046898</v>
      </c>
      <c r="H7997" s="11">
        <v>0.50999102258585804</v>
      </c>
      <c r="I7997" s="17">
        <f t="shared" si="124"/>
        <v>300.20347848457254</v>
      </c>
      <c r="L7997" s="10">
        <v>8644</v>
      </c>
      <c r="M7997" s="17">
        <v>361</v>
      </c>
      <c r="N7997" s="17">
        <v>52</v>
      </c>
      <c r="O7997">
        <v>306.28015228021366</v>
      </c>
    </row>
    <row r="7998" spans="1:15" x14ac:dyDescent="0.25">
      <c r="A7998" s="10">
        <v>7996</v>
      </c>
      <c r="B7998" s="17">
        <v>334</v>
      </c>
      <c r="C7998" s="17">
        <v>48</v>
      </c>
      <c r="D7998" s="11">
        <v>0.49834078536726195</v>
      </c>
      <c r="E7998" s="11">
        <v>0.30643107442275885</v>
      </c>
      <c r="F7998" s="11">
        <v>0.30247347712987954</v>
      </c>
      <c r="G7998" s="11">
        <v>0.30643107442275885</v>
      </c>
      <c r="H7998" s="11">
        <v>0.49834078536726201</v>
      </c>
      <c r="I7998" s="17">
        <f t="shared" si="124"/>
        <v>294.1404201718226</v>
      </c>
      <c r="L7998" s="10">
        <v>1610</v>
      </c>
      <c r="M7998" s="17">
        <v>68</v>
      </c>
      <c r="N7998" s="17">
        <v>10</v>
      </c>
      <c r="O7998">
        <v>306.2500029002648</v>
      </c>
    </row>
    <row r="7999" spans="1:15" x14ac:dyDescent="0.25">
      <c r="A7999" s="10">
        <v>7997</v>
      </c>
      <c r="B7999" s="17">
        <v>334</v>
      </c>
      <c r="C7999" s="17">
        <v>48</v>
      </c>
      <c r="D7999" s="11">
        <v>0.48750606475396813</v>
      </c>
      <c r="E7999" s="11">
        <v>0.30247347712987954</v>
      </c>
      <c r="F7999" s="11">
        <v>0.33190810699567524</v>
      </c>
      <c r="G7999" s="11">
        <v>0.30247347712987954</v>
      </c>
      <c r="H7999" s="11">
        <v>0.48750606475396807</v>
      </c>
      <c r="I7999" s="17">
        <f t="shared" si="124"/>
        <v>290.26765585304861</v>
      </c>
      <c r="L7999" s="10">
        <v>6553</v>
      </c>
      <c r="M7999" s="17">
        <v>274</v>
      </c>
      <c r="N7999" s="17">
        <v>40</v>
      </c>
      <c r="O7999">
        <v>306.23781369320301</v>
      </c>
    </row>
    <row r="8000" spans="1:15" x14ac:dyDescent="0.25">
      <c r="A8000" s="10">
        <v>7998</v>
      </c>
      <c r="B8000" s="17">
        <v>334</v>
      </c>
      <c r="C8000" s="17">
        <v>48</v>
      </c>
      <c r="D8000" s="11">
        <v>0.51103954393553108</v>
      </c>
      <c r="E8000" s="11">
        <v>0.33190810699567524</v>
      </c>
      <c r="F8000" s="11">
        <v>0.40487630708315181</v>
      </c>
      <c r="G8000" s="11">
        <v>0.33190810699567524</v>
      </c>
      <c r="H8000" s="11">
        <v>0.51103954393553097</v>
      </c>
      <c r="I8000" s="17">
        <f t="shared" si="124"/>
        <v>312.49094914096611</v>
      </c>
      <c r="L8000" s="10">
        <v>2498</v>
      </c>
      <c r="M8000" s="17">
        <v>105</v>
      </c>
      <c r="N8000" s="17">
        <v>15</v>
      </c>
      <c r="O8000">
        <v>306.2239283975772</v>
      </c>
    </row>
    <row r="8001" spans="1:15" x14ac:dyDescent="0.25">
      <c r="A8001" s="10">
        <v>7999</v>
      </c>
      <c r="B8001" s="17">
        <v>334</v>
      </c>
      <c r="C8001" s="17">
        <v>48</v>
      </c>
      <c r="D8001" s="11">
        <v>0.60528996303397198</v>
      </c>
      <c r="E8001" s="11">
        <v>0.40487630708315181</v>
      </c>
      <c r="F8001" s="11">
        <v>0.43332153762572767</v>
      </c>
      <c r="G8001" s="11">
        <v>0.40487630708315181</v>
      </c>
      <c r="H8001" s="11">
        <v>0.60528996303397187</v>
      </c>
      <c r="I8001" s="17">
        <f t="shared" si="124"/>
        <v>372.97617250916085</v>
      </c>
      <c r="L8001" s="10">
        <v>5067</v>
      </c>
      <c r="M8001" s="17">
        <v>212</v>
      </c>
      <c r="N8001" s="17">
        <v>31</v>
      </c>
      <c r="O8001">
        <v>306.21227245327447</v>
      </c>
    </row>
    <row r="8002" spans="1:15" x14ac:dyDescent="0.25">
      <c r="A8002" s="10">
        <v>8000</v>
      </c>
      <c r="B8002" s="17">
        <v>334</v>
      </c>
      <c r="C8002" s="17">
        <v>48</v>
      </c>
      <c r="D8002" s="11">
        <v>0.67123030569122433</v>
      </c>
      <c r="E8002" s="11">
        <v>0.43332153762572773</v>
      </c>
      <c r="F8002" s="11">
        <v>0.44098938238068303</v>
      </c>
      <c r="G8002" s="11">
        <v>0.43332153762572767</v>
      </c>
      <c r="H8002" s="11">
        <v>0.67123030569122433</v>
      </c>
      <c r="I8002" s="17">
        <f t="shared" si="124"/>
        <v>405.76188816671021</v>
      </c>
      <c r="L8002" s="10">
        <v>5403</v>
      </c>
      <c r="M8002" s="17">
        <v>226</v>
      </c>
      <c r="N8002" s="17">
        <v>33</v>
      </c>
      <c r="O8002">
        <v>306.17909064650939</v>
      </c>
    </row>
    <row r="8003" spans="1:15" x14ac:dyDescent="0.25">
      <c r="A8003" s="10">
        <v>8001</v>
      </c>
      <c r="B8003" s="17">
        <v>334</v>
      </c>
      <c r="C8003" s="17">
        <v>48</v>
      </c>
      <c r="D8003" s="11">
        <v>0.69616181333902005</v>
      </c>
      <c r="E8003" s="11">
        <v>0.44098938238068297</v>
      </c>
      <c r="F8003" s="11">
        <v>0.44247348136551168</v>
      </c>
      <c r="G8003" s="11">
        <v>0.44098938238068297</v>
      </c>
      <c r="H8003" s="11">
        <v>0.69616181333902005</v>
      </c>
      <c r="I8003" s="17">
        <f t="shared" si="124"/>
        <v>416.86647247538008</v>
      </c>
      <c r="L8003" s="10">
        <v>7945</v>
      </c>
      <c r="M8003" s="17">
        <v>332</v>
      </c>
      <c r="N8003" s="17">
        <v>48</v>
      </c>
      <c r="O8003">
        <v>306.17265469291181</v>
      </c>
    </row>
    <row r="8004" spans="1:15" x14ac:dyDescent="0.25">
      <c r="A8004" s="10">
        <v>8002</v>
      </c>
      <c r="B8004" s="17">
        <v>334</v>
      </c>
      <c r="C8004" s="17">
        <v>48</v>
      </c>
      <c r="D8004" s="11">
        <v>0.71421968102784306</v>
      </c>
      <c r="E8004" s="11">
        <v>0.44247348136551168</v>
      </c>
      <c r="F8004" s="11">
        <v>0.45583037222898248</v>
      </c>
      <c r="G8004" s="11">
        <v>0.44247348136551173</v>
      </c>
      <c r="H8004" s="11">
        <v>0.71421968102784317</v>
      </c>
      <c r="I8004" s="17">
        <f t="shared" ref="I8004:I8067" si="125">D8004*$D$1+E8004*$E$1+F8004*$F$1+G8004*$G$1+H8004*$H$1</f>
        <v>423.77290536427381</v>
      </c>
      <c r="L8004" s="10">
        <v>2425</v>
      </c>
      <c r="M8004" s="17">
        <v>102</v>
      </c>
      <c r="N8004" s="17">
        <v>15</v>
      </c>
      <c r="O8004">
        <v>306.13421747071641</v>
      </c>
    </row>
    <row r="8005" spans="1:15" x14ac:dyDescent="0.25">
      <c r="A8005" s="10">
        <v>8003</v>
      </c>
      <c r="B8005" s="17">
        <v>334</v>
      </c>
      <c r="C8005" s="17">
        <v>48</v>
      </c>
      <c r="D8005" s="11">
        <v>0.72878247755108849</v>
      </c>
      <c r="E8005" s="11">
        <v>0.45583037222898248</v>
      </c>
      <c r="F8005" s="11">
        <v>0.45879857019864401</v>
      </c>
      <c r="G8005" s="11">
        <v>0.45583037222898248</v>
      </c>
      <c r="H8005" s="11">
        <v>0.72878247755108849</v>
      </c>
      <c r="I8005" s="17">
        <f t="shared" si="125"/>
        <v>433.89448451588703</v>
      </c>
      <c r="L8005" s="10">
        <v>5522</v>
      </c>
      <c r="M8005" s="17">
        <v>231</v>
      </c>
      <c r="N8005" s="17">
        <v>33</v>
      </c>
      <c r="O8005">
        <v>306.10223391448068</v>
      </c>
    </row>
    <row r="8006" spans="1:15" x14ac:dyDescent="0.25">
      <c r="A8006" s="10">
        <v>8004</v>
      </c>
      <c r="B8006" s="17">
        <v>334</v>
      </c>
      <c r="C8006" s="17">
        <v>48</v>
      </c>
      <c r="D8006" s="11">
        <v>0.72656893247955456</v>
      </c>
      <c r="E8006" s="11">
        <v>0.45879857019864406</v>
      </c>
      <c r="F8006" s="11">
        <v>0.45706712138300792</v>
      </c>
      <c r="G8006" s="11">
        <v>0.45879857019864406</v>
      </c>
      <c r="H8006" s="11">
        <v>0.72656893247955456</v>
      </c>
      <c r="I8006" s="17">
        <f t="shared" si="125"/>
        <v>434.30417132823538</v>
      </c>
      <c r="L8006" s="10">
        <v>7538</v>
      </c>
      <c r="M8006" s="17">
        <v>315</v>
      </c>
      <c r="N8006" s="17">
        <v>45</v>
      </c>
      <c r="O8006">
        <v>306.09744589930415</v>
      </c>
    </row>
    <row r="8007" spans="1:15" x14ac:dyDescent="0.25">
      <c r="A8007" s="10">
        <v>8005</v>
      </c>
      <c r="B8007" s="17">
        <v>334</v>
      </c>
      <c r="C8007" s="17">
        <v>48</v>
      </c>
      <c r="D8007" s="11">
        <v>0.72458839215239346</v>
      </c>
      <c r="E8007" s="11">
        <v>0.45706712138300787</v>
      </c>
      <c r="F8007" s="11">
        <v>0.46003531935266728</v>
      </c>
      <c r="G8007" s="11">
        <v>0.45706712138300787</v>
      </c>
      <c r="H8007" s="11">
        <v>0.72458839215239335</v>
      </c>
      <c r="I8007" s="17">
        <f t="shared" si="125"/>
        <v>433.09654681607572</v>
      </c>
      <c r="L8007" s="10">
        <v>3865</v>
      </c>
      <c r="M8007" s="17">
        <v>162</v>
      </c>
      <c r="N8007" s="17">
        <v>24</v>
      </c>
      <c r="O8007">
        <v>306.08906811947929</v>
      </c>
    </row>
    <row r="8008" spans="1:15" x14ac:dyDescent="0.25">
      <c r="A8008" s="10">
        <v>8006</v>
      </c>
      <c r="B8008" s="17">
        <v>334</v>
      </c>
      <c r="C8008" s="17">
        <v>48</v>
      </c>
      <c r="D8008" s="11">
        <v>0.72656893247955456</v>
      </c>
      <c r="E8008" s="11">
        <v>0.46003531935266728</v>
      </c>
      <c r="F8008" s="11">
        <v>0.45088337561288339</v>
      </c>
      <c r="G8008" s="11">
        <v>0.46003531935266728</v>
      </c>
      <c r="H8008" s="11">
        <v>0.72656893247955456</v>
      </c>
      <c r="I8008" s="17">
        <f t="shared" si="125"/>
        <v>434.55152115903968</v>
      </c>
      <c r="L8008" s="10">
        <v>7011</v>
      </c>
      <c r="M8008" s="17">
        <v>293</v>
      </c>
      <c r="N8008" s="17">
        <v>42</v>
      </c>
      <c r="O8008">
        <v>306.08701864331226</v>
      </c>
    </row>
    <row r="8009" spans="1:15" x14ac:dyDescent="0.25">
      <c r="A8009" s="10">
        <v>8007</v>
      </c>
      <c r="B8009" s="17">
        <v>334</v>
      </c>
      <c r="C8009" s="17">
        <v>48</v>
      </c>
      <c r="D8009" s="11">
        <v>0.72004479963714174</v>
      </c>
      <c r="E8009" s="11">
        <v>0.45088337561288339</v>
      </c>
      <c r="F8009" s="11">
        <v>0.44272083119631717</v>
      </c>
      <c r="G8009" s="11">
        <v>0.45088337561288339</v>
      </c>
      <c r="H8009" s="11">
        <v>0.72004479963714174</v>
      </c>
      <c r="I8009" s="17">
        <f t="shared" si="125"/>
        <v>428.47651937689136</v>
      </c>
      <c r="L8009" s="10">
        <v>7874</v>
      </c>
      <c r="M8009" s="17">
        <v>329</v>
      </c>
      <c r="N8009" s="17">
        <v>47</v>
      </c>
      <c r="O8009">
        <v>306.08376455390572</v>
      </c>
    </row>
    <row r="8010" spans="1:15" x14ac:dyDescent="0.25">
      <c r="A8010" s="10">
        <v>8008</v>
      </c>
      <c r="B8010" s="17">
        <v>334</v>
      </c>
      <c r="C8010" s="17">
        <v>48</v>
      </c>
      <c r="D8010" s="11">
        <v>0.70117141534301641</v>
      </c>
      <c r="E8010" s="11">
        <v>0.44272083119631706</v>
      </c>
      <c r="F8010" s="11">
        <v>0.43307418779492218</v>
      </c>
      <c r="G8010" s="11">
        <v>0.44272083119631711</v>
      </c>
      <c r="H8010" s="11">
        <v>0.70117141534301641</v>
      </c>
      <c r="I8010" s="17">
        <f t="shared" si="125"/>
        <v>418.78615290008901</v>
      </c>
      <c r="L8010" s="10">
        <v>6410</v>
      </c>
      <c r="M8010" s="17">
        <v>268</v>
      </c>
      <c r="N8010" s="17">
        <v>39</v>
      </c>
      <c r="O8010">
        <v>306.05457404953427</v>
      </c>
    </row>
    <row r="8011" spans="1:15" x14ac:dyDescent="0.25">
      <c r="A8011" s="10">
        <v>8009</v>
      </c>
      <c r="B8011" s="17">
        <v>334</v>
      </c>
      <c r="C8011" s="17">
        <v>48</v>
      </c>
      <c r="D8011" s="11">
        <v>0.68649211644758501</v>
      </c>
      <c r="E8011" s="11">
        <v>0.43307418779492218</v>
      </c>
      <c r="F8011" s="11">
        <v>0.51915192891506412</v>
      </c>
      <c r="G8011" s="11">
        <v>0.43307418779492224</v>
      </c>
      <c r="H8011" s="11">
        <v>0.68649211644758512</v>
      </c>
      <c r="I8011" s="17">
        <f t="shared" si="125"/>
        <v>413.67322953779865</v>
      </c>
      <c r="L8011" s="10">
        <v>7827</v>
      </c>
      <c r="M8011" s="17">
        <v>327</v>
      </c>
      <c r="N8011" s="17">
        <v>47</v>
      </c>
      <c r="O8011">
        <v>305.91959975878683</v>
      </c>
    </row>
    <row r="8012" spans="1:15" x14ac:dyDescent="0.25">
      <c r="A8012" s="10">
        <v>8010</v>
      </c>
      <c r="B8012" s="17">
        <v>334</v>
      </c>
      <c r="C8012" s="17">
        <v>48</v>
      </c>
      <c r="D8012" s="11">
        <v>1.0267786367494895</v>
      </c>
      <c r="E8012" s="11">
        <v>0.67489750758958356</v>
      </c>
      <c r="F8012" s="11">
        <v>0.6867950344513053</v>
      </c>
      <c r="G8012" s="11">
        <v>0.67489750758958333</v>
      </c>
      <c r="H8012" s="11">
        <v>1.0267786367494895</v>
      </c>
      <c r="I8012" s="17">
        <f t="shared" si="125"/>
        <v>625.99996817372232</v>
      </c>
      <c r="L8012" s="10">
        <v>6815</v>
      </c>
      <c r="M8012" s="17">
        <v>284</v>
      </c>
      <c r="N8012" s="17">
        <v>41</v>
      </c>
      <c r="O8012">
        <v>305.91278634251432</v>
      </c>
    </row>
    <row r="8013" spans="1:15" x14ac:dyDescent="0.25">
      <c r="A8013" s="10">
        <v>8011</v>
      </c>
      <c r="B8013" s="17">
        <v>334</v>
      </c>
      <c r="C8013" s="17">
        <v>48</v>
      </c>
      <c r="D8013" s="11">
        <v>1.0443471944751324</v>
      </c>
      <c r="E8013" s="11">
        <v>0.6867950344513053</v>
      </c>
      <c r="F8013" s="11">
        <v>0.66943107632879328</v>
      </c>
      <c r="G8013" s="11">
        <v>0.6867950344513053</v>
      </c>
      <c r="H8013" s="11">
        <v>1.0443471944751324</v>
      </c>
      <c r="I8013" s="17">
        <f t="shared" si="125"/>
        <v>635.68635906571615</v>
      </c>
      <c r="L8013" s="10">
        <v>7249</v>
      </c>
      <c r="M8013" s="17">
        <v>303</v>
      </c>
      <c r="N8013" s="17">
        <v>44</v>
      </c>
      <c r="O8013">
        <v>305.9126482547922</v>
      </c>
    </row>
    <row r="8014" spans="1:15" x14ac:dyDescent="0.25">
      <c r="A8014" s="10">
        <v>8012</v>
      </c>
      <c r="B8014" s="17">
        <v>334</v>
      </c>
      <c r="C8014" s="17">
        <v>48</v>
      </c>
      <c r="D8014" s="11">
        <v>1.0217806849827122</v>
      </c>
      <c r="E8014" s="11">
        <v>0.66943107632879328</v>
      </c>
      <c r="F8014" s="11">
        <v>0.6617137616076787</v>
      </c>
      <c r="G8014" s="11">
        <v>0.66943107632879317</v>
      </c>
      <c r="H8014" s="11">
        <v>1.0217806849827125</v>
      </c>
      <c r="I8014" s="17">
        <f t="shared" si="125"/>
        <v>621.2108001902925</v>
      </c>
      <c r="L8014" s="10">
        <v>3820</v>
      </c>
      <c r="M8014" s="17">
        <v>160</v>
      </c>
      <c r="N8014" s="17">
        <v>23</v>
      </c>
      <c r="O8014">
        <v>305.90052491023681</v>
      </c>
    </row>
    <row r="8015" spans="1:15" x14ac:dyDescent="0.25">
      <c r="A8015" s="10">
        <v>8013</v>
      </c>
      <c r="B8015" s="17">
        <v>334</v>
      </c>
      <c r="C8015" s="17">
        <v>48</v>
      </c>
      <c r="D8015" s="11">
        <v>0.77829598573012015</v>
      </c>
      <c r="E8015" s="11">
        <v>0.50901058585206049</v>
      </c>
      <c r="F8015" s="11">
        <v>0.48526500209477824</v>
      </c>
      <c r="G8015" s="11">
        <v>0.50901058585206049</v>
      </c>
      <c r="H8015" s="11">
        <v>0.77829598573012015</v>
      </c>
      <c r="I8015" s="17">
        <f t="shared" si="125"/>
        <v>472.06954985825382</v>
      </c>
      <c r="L8015" s="10">
        <v>2737</v>
      </c>
      <c r="M8015" s="17">
        <v>115</v>
      </c>
      <c r="N8015" s="17">
        <v>17</v>
      </c>
      <c r="O8015">
        <v>305.8705794805158</v>
      </c>
    </row>
    <row r="8016" spans="1:15" x14ac:dyDescent="0.25">
      <c r="A8016" s="10">
        <v>8014</v>
      </c>
      <c r="B8016" s="17">
        <v>334</v>
      </c>
      <c r="C8016" s="17">
        <v>48</v>
      </c>
      <c r="D8016" s="11">
        <v>0.75196644961609371</v>
      </c>
      <c r="E8016" s="11">
        <v>0.48526500209477824</v>
      </c>
      <c r="F8016" s="11">
        <v>0.4380211844110235</v>
      </c>
      <c r="G8016" s="11">
        <v>0.48526500209477819</v>
      </c>
      <c r="H8016" s="11">
        <v>0.75196644961609382</v>
      </c>
      <c r="I8016" s="17">
        <f t="shared" si="125"/>
        <v>452.25611209150225</v>
      </c>
      <c r="L8016" s="10">
        <v>1876</v>
      </c>
      <c r="M8016" s="17">
        <v>79</v>
      </c>
      <c r="N8016" s="17">
        <v>12</v>
      </c>
      <c r="O8016">
        <v>305.86953066736044</v>
      </c>
    </row>
    <row r="8017" spans="1:15" x14ac:dyDescent="0.25">
      <c r="A8017" s="10">
        <v>8015</v>
      </c>
      <c r="B8017" s="17">
        <v>334</v>
      </c>
      <c r="C8017" s="17">
        <v>48</v>
      </c>
      <c r="D8017" s="11">
        <v>0.70408397464766459</v>
      </c>
      <c r="E8017" s="11">
        <v>0.4380211844110235</v>
      </c>
      <c r="F8017" s="11">
        <v>0.38014132400265188</v>
      </c>
      <c r="G8017" s="11">
        <v>0.4380211844110235</v>
      </c>
      <c r="H8017" s="11">
        <v>0.70408397464766459</v>
      </c>
      <c r="I8017" s="17">
        <f t="shared" si="125"/>
        <v>415.72099861176815</v>
      </c>
      <c r="L8017" s="10">
        <v>7203</v>
      </c>
      <c r="M8017" s="17">
        <v>301</v>
      </c>
      <c r="N8017" s="17">
        <v>43</v>
      </c>
      <c r="O8017">
        <v>305.83808673659308</v>
      </c>
    </row>
    <row r="8018" spans="1:15" x14ac:dyDescent="0.25">
      <c r="A8018" s="10">
        <v>8016</v>
      </c>
      <c r="B8018" s="17">
        <v>334</v>
      </c>
      <c r="C8018" s="17">
        <v>48</v>
      </c>
      <c r="D8018" s="11">
        <v>0.63313402998641588</v>
      </c>
      <c r="E8018" s="11">
        <v>0.38014132400265194</v>
      </c>
      <c r="F8018" s="11">
        <v>0.32720846021037947</v>
      </c>
      <c r="G8018" s="11">
        <v>0.38014132400265188</v>
      </c>
      <c r="H8018" s="11">
        <v>0.63313402998641599</v>
      </c>
      <c r="I8018" s="17">
        <f t="shared" si="125"/>
        <v>367.7477576051291</v>
      </c>
      <c r="L8018" s="10">
        <v>7828</v>
      </c>
      <c r="M8018" s="17">
        <v>327</v>
      </c>
      <c r="N8018" s="17">
        <v>47</v>
      </c>
      <c r="O8018">
        <v>305.82326664046224</v>
      </c>
    </row>
    <row r="8019" spans="1:15" x14ac:dyDescent="0.25">
      <c r="A8019" s="10">
        <v>8017</v>
      </c>
      <c r="B8019" s="17">
        <v>335</v>
      </c>
      <c r="C8019" s="17">
        <v>48</v>
      </c>
      <c r="D8019" s="11">
        <v>0.5629996019304695</v>
      </c>
      <c r="E8019" s="11">
        <v>0.32720846021037947</v>
      </c>
      <c r="F8019" s="11">
        <v>0.2948056323749243</v>
      </c>
      <c r="G8019" s="11">
        <v>0.32720846021037947</v>
      </c>
      <c r="H8019" s="11">
        <v>0.56299960193046961</v>
      </c>
      <c r="I8019" s="17">
        <f t="shared" si="125"/>
        <v>322.83548199689903</v>
      </c>
      <c r="L8019" s="10">
        <v>1586</v>
      </c>
      <c r="M8019" s="17">
        <v>67</v>
      </c>
      <c r="N8019" s="17">
        <v>10</v>
      </c>
      <c r="O8019">
        <v>305.80818309430663</v>
      </c>
    </row>
    <row r="8020" spans="1:15" x14ac:dyDescent="0.25">
      <c r="A8020" s="10">
        <v>8018</v>
      </c>
      <c r="B8020" s="17">
        <v>335</v>
      </c>
      <c r="C8020" s="17">
        <v>48</v>
      </c>
      <c r="D8020" s="11">
        <v>0.5175636767779449</v>
      </c>
      <c r="E8020" s="11">
        <v>0.29480563237492424</v>
      </c>
      <c r="F8020" s="11">
        <v>0.29851587983699812</v>
      </c>
      <c r="G8020" s="11">
        <v>0.29480563237492424</v>
      </c>
      <c r="H8020" s="11">
        <v>0.5175636767779449</v>
      </c>
      <c r="I8020" s="17">
        <f t="shared" si="125"/>
        <v>295.48326471239199</v>
      </c>
      <c r="L8020" s="10">
        <v>7348</v>
      </c>
      <c r="M8020" s="17">
        <v>307</v>
      </c>
      <c r="N8020" s="17">
        <v>44</v>
      </c>
      <c r="O8020">
        <v>305.78759203234864</v>
      </c>
    </row>
    <row r="8021" spans="1:15" x14ac:dyDescent="0.25">
      <c r="A8021" s="10">
        <v>8019</v>
      </c>
      <c r="B8021" s="17">
        <v>335</v>
      </c>
      <c r="C8021" s="17">
        <v>48</v>
      </c>
      <c r="D8021" s="11">
        <v>0.52059273845478016</v>
      </c>
      <c r="E8021" s="11">
        <v>0.29851587983699812</v>
      </c>
      <c r="F8021" s="11">
        <v>0.31681976731656813</v>
      </c>
      <c r="G8021" s="11">
        <v>0.29851587983699812</v>
      </c>
      <c r="H8021" s="11">
        <v>0.52059273845478016</v>
      </c>
      <c r="I8021" s="17">
        <f t="shared" si="125"/>
        <v>298.6688189329916</v>
      </c>
      <c r="L8021" s="10">
        <v>7611</v>
      </c>
      <c r="M8021" s="17">
        <v>318</v>
      </c>
      <c r="N8021" s="17">
        <v>46</v>
      </c>
      <c r="O8021">
        <v>305.76127179199909</v>
      </c>
    </row>
    <row r="8022" spans="1:15" x14ac:dyDescent="0.25">
      <c r="A8022" s="10">
        <v>8020</v>
      </c>
      <c r="B8022" s="17">
        <v>335</v>
      </c>
      <c r="C8022" s="17">
        <v>48</v>
      </c>
      <c r="D8022" s="11">
        <v>0.54179617019262438</v>
      </c>
      <c r="E8022" s="11">
        <v>0.31681976731656813</v>
      </c>
      <c r="F8022" s="11">
        <v>0.35886923855342029</v>
      </c>
      <c r="G8022" s="11">
        <v>0.31681976731656813</v>
      </c>
      <c r="H8022" s="11">
        <v>0.54179617019262438</v>
      </c>
      <c r="I8022" s="17">
        <f t="shared" si="125"/>
        <v>314.45745093040387</v>
      </c>
      <c r="L8022" s="10">
        <v>3630</v>
      </c>
      <c r="M8022" s="17">
        <v>152</v>
      </c>
      <c r="N8022" s="17">
        <v>22</v>
      </c>
      <c r="O8022">
        <v>305.72548953394579</v>
      </c>
    </row>
    <row r="8023" spans="1:15" x14ac:dyDescent="0.25">
      <c r="A8023" s="10">
        <v>8021</v>
      </c>
      <c r="B8023" s="17">
        <v>335</v>
      </c>
      <c r="C8023" s="17">
        <v>48</v>
      </c>
      <c r="D8023" s="11">
        <v>0.59538726139816511</v>
      </c>
      <c r="E8023" s="11">
        <v>0.35886923855342029</v>
      </c>
      <c r="F8023" s="11">
        <v>0.40042401012866158</v>
      </c>
      <c r="G8023" s="11">
        <v>0.35886923855342029</v>
      </c>
      <c r="H8023" s="11">
        <v>0.59538726139816511</v>
      </c>
      <c r="I8023" s="17">
        <f t="shared" si="125"/>
        <v>350.08857947392744</v>
      </c>
      <c r="L8023" s="10">
        <v>7393</v>
      </c>
      <c r="M8023" s="17">
        <v>309</v>
      </c>
      <c r="N8023" s="17">
        <v>45</v>
      </c>
      <c r="O8023">
        <v>305.72112076887765</v>
      </c>
    </row>
    <row r="8024" spans="1:15" x14ac:dyDescent="0.25">
      <c r="A8024" s="10">
        <v>8022</v>
      </c>
      <c r="B8024" s="17">
        <v>335</v>
      </c>
      <c r="C8024" s="17">
        <v>48</v>
      </c>
      <c r="D8024" s="11">
        <v>0.64210471264473457</v>
      </c>
      <c r="E8024" s="11">
        <v>0.40042401012866158</v>
      </c>
      <c r="F8024" s="11">
        <v>0.43257948813331343</v>
      </c>
      <c r="G8024" s="11">
        <v>0.40042401012866158</v>
      </c>
      <c r="H8024" s="11">
        <v>0.64210471264473457</v>
      </c>
      <c r="I8024" s="17">
        <f t="shared" si="125"/>
        <v>382.94629162311224</v>
      </c>
      <c r="L8024" s="10">
        <v>1541</v>
      </c>
      <c r="M8024" s="17">
        <v>65</v>
      </c>
      <c r="N8024" s="17">
        <v>10</v>
      </c>
      <c r="O8024">
        <v>305.67020045181471</v>
      </c>
    </row>
    <row r="8025" spans="1:15" x14ac:dyDescent="0.25">
      <c r="A8025" s="10">
        <v>8023</v>
      </c>
      <c r="B8025" s="17">
        <v>335</v>
      </c>
      <c r="C8025" s="17">
        <v>48</v>
      </c>
      <c r="D8025" s="11">
        <v>0.67600690295084886</v>
      </c>
      <c r="E8025" s="11">
        <v>0.43257948813331337</v>
      </c>
      <c r="F8025" s="11">
        <v>0.43554768610297279</v>
      </c>
      <c r="G8025" s="11">
        <v>0.43257948813331343</v>
      </c>
      <c r="H8025" s="11">
        <v>0.67600690295084886</v>
      </c>
      <c r="I8025" s="17">
        <f t="shared" si="125"/>
        <v>406.77591164171588</v>
      </c>
      <c r="L8025" s="10">
        <v>4752</v>
      </c>
      <c r="M8025" s="17">
        <v>198</v>
      </c>
      <c r="N8025" s="17">
        <v>29</v>
      </c>
      <c r="O8025">
        <v>305.64697850078744</v>
      </c>
    </row>
    <row r="8026" spans="1:15" x14ac:dyDescent="0.25">
      <c r="A8026" s="10">
        <v>8024</v>
      </c>
      <c r="B8026" s="17">
        <v>335</v>
      </c>
      <c r="C8026" s="17">
        <v>48</v>
      </c>
      <c r="D8026" s="11">
        <v>0.7029189509258057</v>
      </c>
      <c r="E8026" s="11">
        <v>0.43554768610297279</v>
      </c>
      <c r="F8026" s="11">
        <v>0.43381623728733659</v>
      </c>
      <c r="G8026" s="11">
        <v>0.43554768610297284</v>
      </c>
      <c r="H8026" s="11">
        <v>0.7029189509258057</v>
      </c>
      <c r="I8026" s="17">
        <f t="shared" si="125"/>
        <v>416.50578822894039</v>
      </c>
      <c r="L8026" s="10">
        <v>1727</v>
      </c>
      <c r="M8026" s="17">
        <v>72</v>
      </c>
      <c r="N8026" s="17">
        <v>11</v>
      </c>
      <c r="O8026">
        <v>305.58294053886698</v>
      </c>
    </row>
    <row r="8027" spans="1:15" x14ac:dyDescent="0.25">
      <c r="A8027" s="10">
        <v>8025</v>
      </c>
      <c r="B8027" s="17">
        <v>335</v>
      </c>
      <c r="C8027" s="17">
        <v>48</v>
      </c>
      <c r="D8027" s="11">
        <v>0.70955958614040449</v>
      </c>
      <c r="E8027" s="11">
        <v>0.43381623728733665</v>
      </c>
      <c r="F8027" s="11">
        <v>0.4362897355953872</v>
      </c>
      <c r="G8027" s="11">
        <v>0.43381623728733665</v>
      </c>
      <c r="H8027" s="11">
        <v>0.70955958614040437</v>
      </c>
      <c r="I8027" s="17">
        <f t="shared" si="125"/>
        <v>418.03715190367956</v>
      </c>
      <c r="L8027" s="10">
        <v>362</v>
      </c>
      <c r="M8027" s="17">
        <v>16</v>
      </c>
      <c r="N8027" s="17">
        <v>3</v>
      </c>
      <c r="O8027">
        <v>305.58068711247233</v>
      </c>
    </row>
    <row r="8028" spans="1:15" x14ac:dyDescent="0.25">
      <c r="A8028" s="10">
        <v>8026</v>
      </c>
      <c r="B8028" s="17">
        <v>335</v>
      </c>
      <c r="C8028" s="17">
        <v>48</v>
      </c>
      <c r="D8028" s="11">
        <v>0.71223914070068195</v>
      </c>
      <c r="E8028" s="11">
        <v>0.4362897355953872</v>
      </c>
      <c r="F8028" s="11">
        <v>0.43604238576458176</v>
      </c>
      <c r="G8028" s="11">
        <v>0.43628973559538725</v>
      </c>
      <c r="H8028" s="11">
        <v>0.71223914070068195</v>
      </c>
      <c r="I8028" s="17">
        <f t="shared" si="125"/>
        <v>419.87411469295637</v>
      </c>
      <c r="L8028" s="10">
        <v>6838</v>
      </c>
      <c r="M8028" s="17">
        <v>285</v>
      </c>
      <c r="N8028" s="17">
        <v>41</v>
      </c>
      <c r="O8028">
        <v>305.52373237955823</v>
      </c>
    </row>
    <row r="8029" spans="1:15" x14ac:dyDescent="0.25">
      <c r="A8029" s="10">
        <v>8027</v>
      </c>
      <c r="B8029" s="17">
        <v>335</v>
      </c>
      <c r="C8029" s="17">
        <v>48</v>
      </c>
      <c r="D8029" s="11">
        <v>0.71247214544505377</v>
      </c>
      <c r="E8029" s="11">
        <v>0.43604238576458171</v>
      </c>
      <c r="F8029" s="11">
        <v>0.43307418779492218</v>
      </c>
      <c r="G8029" s="11">
        <v>0.43604238576458171</v>
      </c>
      <c r="H8029" s="11">
        <v>0.71247214544505377</v>
      </c>
      <c r="I8029" s="17">
        <f t="shared" si="125"/>
        <v>419.73100836004676</v>
      </c>
      <c r="L8029" s="10">
        <v>7299</v>
      </c>
      <c r="M8029" s="17">
        <v>305</v>
      </c>
      <c r="N8029" s="17">
        <v>44</v>
      </c>
      <c r="O8029">
        <v>305.50405204303439</v>
      </c>
    </row>
    <row r="8030" spans="1:15" x14ac:dyDescent="0.25">
      <c r="A8030" s="10">
        <v>8028</v>
      </c>
      <c r="B8030" s="17">
        <v>335</v>
      </c>
      <c r="C8030" s="17">
        <v>48</v>
      </c>
      <c r="D8030" s="11">
        <v>0.7060645149748257</v>
      </c>
      <c r="E8030" s="11">
        <v>0.43307418779492218</v>
      </c>
      <c r="F8030" s="11">
        <v>0.43431093694894757</v>
      </c>
      <c r="G8030" s="11">
        <v>0.43307418779492224</v>
      </c>
      <c r="H8030" s="11">
        <v>0.70606451497482581</v>
      </c>
      <c r="I8030" s="17">
        <f t="shared" si="125"/>
        <v>416.54275738787101</v>
      </c>
      <c r="L8030" s="10">
        <v>7081</v>
      </c>
      <c r="M8030" s="17">
        <v>296</v>
      </c>
      <c r="N8030" s="17">
        <v>43</v>
      </c>
      <c r="O8030">
        <v>305.48441985665397</v>
      </c>
    </row>
    <row r="8031" spans="1:15" x14ac:dyDescent="0.25">
      <c r="A8031" s="10">
        <v>8029</v>
      </c>
      <c r="B8031" s="17">
        <v>335</v>
      </c>
      <c r="C8031" s="17">
        <v>48</v>
      </c>
      <c r="D8031" s="11">
        <v>0.70198693194831752</v>
      </c>
      <c r="E8031" s="11">
        <v>0.43431093694894751</v>
      </c>
      <c r="F8031" s="11">
        <v>0.43727913491860698</v>
      </c>
      <c r="G8031" s="11">
        <v>0.43431093694894751</v>
      </c>
      <c r="H8031" s="11">
        <v>0.70198693194831763</v>
      </c>
      <c r="I8031" s="17">
        <f t="shared" si="125"/>
        <v>415.85135839978489</v>
      </c>
      <c r="L8031" s="10">
        <v>3796</v>
      </c>
      <c r="M8031" s="17">
        <v>159</v>
      </c>
      <c r="N8031" s="17">
        <v>23</v>
      </c>
      <c r="O8031">
        <v>305.47392673815682</v>
      </c>
    </row>
    <row r="8032" spans="1:15" x14ac:dyDescent="0.25">
      <c r="A8032" s="10">
        <v>8030</v>
      </c>
      <c r="B8032" s="17">
        <v>335</v>
      </c>
      <c r="C8032" s="17">
        <v>48</v>
      </c>
      <c r="D8032" s="11">
        <v>0.69278324454562723</v>
      </c>
      <c r="E8032" s="11">
        <v>0.43727913491860698</v>
      </c>
      <c r="F8032" s="11">
        <v>0.45236747459771209</v>
      </c>
      <c r="G8032" s="11">
        <v>0.43727913491860698</v>
      </c>
      <c r="H8032" s="11">
        <v>0.69278324454562712</v>
      </c>
      <c r="I8032" s="17">
        <f t="shared" si="125"/>
        <v>414.69699120595192</v>
      </c>
      <c r="L8032" s="10">
        <v>8042</v>
      </c>
      <c r="M8032" s="17">
        <v>336</v>
      </c>
      <c r="N8032" s="17">
        <v>48</v>
      </c>
      <c r="O8032">
        <v>305.45389301403037</v>
      </c>
    </row>
    <row r="8033" spans="1:15" x14ac:dyDescent="0.25">
      <c r="A8033" s="10">
        <v>8031</v>
      </c>
      <c r="B8033" s="17">
        <v>335</v>
      </c>
      <c r="C8033" s="17">
        <v>48</v>
      </c>
      <c r="D8033" s="11">
        <v>0.70524899836952459</v>
      </c>
      <c r="E8033" s="11">
        <v>0.45236747459771209</v>
      </c>
      <c r="F8033" s="11">
        <v>0.48303885361753313</v>
      </c>
      <c r="G8033" s="11">
        <v>0.45236747459771209</v>
      </c>
      <c r="H8033" s="11">
        <v>0.70524899836952459</v>
      </c>
      <c r="I8033" s="17">
        <f t="shared" si="125"/>
        <v>425.94822346203404</v>
      </c>
      <c r="L8033" s="10">
        <v>1539</v>
      </c>
      <c r="M8033" s="17">
        <v>65</v>
      </c>
      <c r="N8033" s="17">
        <v>10</v>
      </c>
      <c r="O8033">
        <v>305.45175360028514</v>
      </c>
    </row>
    <row r="8034" spans="1:15" x14ac:dyDescent="0.25">
      <c r="A8034" s="10">
        <v>8032</v>
      </c>
      <c r="B8034" s="17">
        <v>335</v>
      </c>
      <c r="C8034" s="17">
        <v>48</v>
      </c>
      <c r="D8034" s="11">
        <v>0.7523159567326515</v>
      </c>
      <c r="E8034" s="11">
        <v>0.48303885361753313</v>
      </c>
      <c r="F8034" s="11">
        <v>0.47833920683223946</v>
      </c>
      <c r="G8034" s="11">
        <v>0.48303885361753313</v>
      </c>
      <c r="H8034" s="11">
        <v>0.7523159567326515</v>
      </c>
      <c r="I8034" s="17">
        <f t="shared" si="125"/>
        <v>453.09021587475127</v>
      </c>
      <c r="L8034" s="10">
        <v>5573</v>
      </c>
      <c r="M8034" s="17">
        <v>233</v>
      </c>
      <c r="N8034" s="17">
        <v>34</v>
      </c>
      <c r="O8034">
        <v>305.44854129831208</v>
      </c>
    </row>
    <row r="8035" spans="1:15" x14ac:dyDescent="0.25">
      <c r="A8035" s="10">
        <v>8033</v>
      </c>
      <c r="B8035" s="17">
        <v>335</v>
      </c>
      <c r="C8035" s="17">
        <v>48</v>
      </c>
      <c r="D8035" s="11">
        <v>0.77118934102677683</v>
      </c>
      <c r="E8035" s="11">
        <v>0.47833920683223941</v>
      </c>
      <c r="F8035" s="11">
        <v>0.49268549701893005</v>
      </c>
      <c r="G8035" s="11">
        <v>0.47833920683223946</v>
      </c>
      <c r="H8035" s="11">
        <v>0.77118934102677683</v>
      </c>
      <c r="I8035" s="17">
        <f t="shared" si="125"/>
        <v>457.82369174222163</v>
      </c>
      <c r="L8035" s="10">
        <v>2400</v>
      </c>
      <c r="M8035" s="17">
        <v>100</v>
      </c>
      <c r="N8035" s="17">
        <v>15</v>
      </c>
      <c r="O8035">
        <v>305.4279565990646</v>
      </c>
    </row>
    <row r="8036" spans="1:15" x14ac:dyDescent="0.25">
      <c r="A8036" s="10">
        <v>8034</v>
      </c>
      <c r="B8036" s="17">
        <v>335</v>
      </c>
      <c r="C8036" s="17">
        <v>48</v>
      </c>
      <c r="D8036" s="11">
        <v>1.0414695858821397</v>
      </c>
      <c r="E8036" s="11">
        <v>0.64049114612460911</v>
      </c>
      <c r="F8036" s="11">
        <v>0.62698584536265434</v>
      </c>
      <c r="G8036" s="11">
        <v>0.64049114612460911</v>
      </c>
      <c r="H8036" s="11">
        <v>1.0414695858821397</v>
      </c>
      <c r="I8036" s="17">
        <f t="shared" si="125"/>
        <v>614.54615974663443</v>
      </c>
      <c r="L8036" s="10">
        <v>1995</v>
      </c>
      <c r="M8036" s="17">
        <v>84</v>
      </c>
      <c r="N8036" s="17">
        <v>12</v>
      </c>
      <c r="O8036">
        <v>305.41298070284915</v>
      </c>
    </row>
    <row r="8037" spans="1:15" x14ac:dyDescent="0.25">
      <c r="A8037" s="10">
        <v>8035</v>
      </c>
      <c r="B8037" s="17">
        <v>335</v>
      </c>
      <c r="C8037" s="17">
        <v>48</v>
      </c>
      <c r="D8037" s="11">
        <v>1.0288989799232742</v>
      </c>
      <c r="E8037" s="11">
        <v>0.62698584536265434</v>
      </c>
      <c r="F8037" s="11">
        <v>0.59000704565730577</v>
      </c>
      <c r="G8037" s="11">
        <v>0.62698584536265434</v>
      </c>
      <c r="H8037" s="11">
        <v>1.0288989799232742</v>
      </c>
      <c r="I8037" s="17">
        <f t="shared" si="125"/>
        <v>603.64229354680174</v>
      </c>
      <c r="L8037" s="10">
        <v>6819</v>
      </c>
      <c r="M8037" s="17">
        <v>285</v>
      </c>
      <c r="N8037" s="17">
        <v>41</v>
      </c>
      <c r="O8037">
        <v>305.40856378763749</v>
      </c>
    </row>
    <row r="8038" spans="1:15" x14ac:dyDescent="0.25">
      <c r="A8038" s="10">
        <v>8036</v>
      </c>
      <c r="B8038" s="17">
        <v>335</v>
      </c>
      <c r="C8038" s="17">
        <v>48</v>
      </c>
      <c r="D8038" s="11">
        <v>0.98861245962136957</v>
      </c>
      <c r="E8038" s="11">
        <v>0.59000704565730577</v>
      </c>
      <c r="F8038" s="11">
        <v>0.54498937645079537</v>
      </c>
      <c r="G8038" s="11">
        <v>0.59000704565730577</v>
      </c>
      <c r="H8038" s="11">
        <v>0.98861245962136957</v>
      </c>
      <c r="I8038" s="17">
        <f t="shared" si="125"/>
        <v>574.15838039979235</v>
      </c>
      <c r="L8038" s="10">
        <v>6242</v>
      </c>
      <c r="M8038" s="17">
        <v>261</v>
      </c>
      <c r="N8038" s="17">
        <v>38</v>
      </c>
      <c r="O8038">
        <v>305.37239770419876</v>
      </c>
    </row>
    <row r="8039" spans="1:15" x14ac:dyDescent="0.25">
      <c r="A8039" s="10">
        <v>8037</v>
      </c>
      <c r="B8039" s="17">
        <v>335</v>
      </c>
      <c r="C8039" s="17">
        <v>48</v>
      </c>
      <c r="D8039" s="11">
        <v>0.71352066679472792</v>
      </c>
      <c r="E8039" s="11">
        <v>0.41922259726984251</v>
      </c>
      <c r="F8039" s="11">
        <v>0.376431076540576</v>
      </c>
      <c r="G8039" s="11">
        <v>0.41922259726984251</v>
      </c>
      <c r="H8039" s="11">
        <v>0.71352066679472781</v>
      </c>
      <c r="I8039" s="17">
        <f t="shared" si="125"/>
        <v>411.07289534387291</v>
      </c>
      <c r="L8039" s="10">
        <v>1419</v>
      </c>
      <c r="M8039" s="17">
        <v>60</v>
      </c>
      <c r="N8039" s="17">
        <v>9</v>
      </c>
      <c r="O8039">
        <v>305.36072404753395</v>
      </c>
    </row>
    <row r="8040" spans="1:15" x14ac:dyDescent="0.25">
      <c r="A8040" s="10">
        <v>8038</v>
      </c>
      <c r="B8040" s="17">
        <v>335</v>
      </c>
      <c r="C8040" s="17">
        <v>48</v>
      </c>
      <c r="D8040" s="11">
        <v>0.65620149967923636</v>
      </c>
      <c r="E8040" s="11">
        <v>0.37643107654057595</v>
      </c>
      <c r="F8040" s="11">
        <v>0.33784450293499424</v>
      </c>
      <c r="G8040" s="11">
        <v>0.37643107654057595</v>
      </c>
      <c r="H8040" s="11">
        <v>0.65620149967923636</v>
      </c>
      <c r="I8040" s="17">
        <f t="shared" si="125"/>
        <v>374.07069063098578</v>
      </c>
      <c r="L8040" s="10">
        <v>1853</v>
      </c>
      <c r="M8040" s="17">
        <v>78</v>
      </c>
      <c r="N8040" s="17">
        <v>12</v>
      </c>
      <c r="O8040">
        <v>305.35927369663244</v>
      </c>
    </row>
    <row r="8041" spans="1:15" x14ac:dyDescent="0.25">
      <c r="A8041" s="10">
        <v>8039</v>
      </c>
      <c r="B8041" s="17">
        <v>335</v>
      </c>
      <c r="C8041" s="17">
        <v>48</v>
      </c>
      <c r="D8041" s="11">
        <v>0.60505695828960016</v>
      </c>
      <c r="E8041" s="11">
        <v>0.33784450293499424</v>
      </c>
      <c r="F8041" s="11">
        <v>0.31904591579381325</v>
      </c>
      <c r="G8041" s="11">
        <v>0.33784450293499418</v>
      </c>
      <c r="H8041" s="11">
        <v>0.60505695828960016</v>
      </c>
      <c r="I8041" s="17">
        <f t="shared" si="125"/>
        <v>341.51786445842225</v>
      </c>
      <c r="L8041" s="10">
        <v>6435</v>
      </c>
      <c r="M8041" s="17">
        <v>269</v>
      </c>
      <c r="N8041" s="17">
        <v>39</v>
      </c>
      <c r="O8041">
        <v>305.35263379280661</v>
      </c>
    </row>
    <row r="8042" spans="1:15" x14ac:dyDescent="0.25">
      <c r="A8042" s="10">
        <v>8040</v>
      </c>
      <c r="B8042" s="17">
        <v>335</v>
      </c>
      <c r="C8042" s="17">
        <v>48</v>
      </c>
      <c r="D8042" s="11">
        <v>0.56404812328014253</v>
      </c>
      <c r="E8042" s="11">
        <v>0.31904591579381331</v>
      </c>
      <c r="F8042" s="11">
        <v>0.31261482019288334</v>
      </c>
      <c r="G8042" s="11">
        <v>0.31904591579381331</v>
      </c>
      <c r="H8042" s="11">
        <v>0.56404812328014253</v>
      </c>
      <c r="I8042" s="17">
        <f t="shared" si="125"/>
        <v>320.61835857488626</v>
      </c>
      <c r="L8042" s="10">
        <v>411</v>
      </c>
      <c r="M8042" s="17">
        <v>18</v>
      </c>
      <c r="N8042" s="17">
        <v>3</v>
      </c>
      <c r="O8042">
        <v>305.33030485485034</v>
      </c>
    </row>
    <row r="8043" spans="1:15" x14ac:dyDescent="0.25">
      <c r="A8043" s="10">
        <v>8041</v>
      </c>
      <c r="B8043" s="17">
        <v>336</v>
      </c>
      <c r="C8043" s="17">
        <v>48</v>
      </c>
      <c r="D8043" s="11">
        <v>0.53678656818862802</v>
      </c>
      <c r="E8043" s="11">
        <v>0.31261482019288334</v>
      </c>
      <c r="F8043" s="11">
        <v>0.31113072120805463</v>
      </c>
      <c r="G8043" s="11">
        <v>0.31261482019288334</v>
      </c>
      <c r="H8043" s="11">
        <v>0.53678656818862791</v>
      </c>
      <c r="I8043" s="17">
        <f t="shared" si="125"/>
        <v>309.26285874583647</v>
      </c>
      <c r="L8043" s="10">
        <v>2358</v>
      </c>
      <c r="M8043" s="17">
        <v>99</v>
      </c>
      <c r="N8043" s="17">
        <v>15</v>
      </c>
      <c r="O8043">
        <v>305.26153837755015</v>
      </c>
    </row>
    <row r="8044" spans="1:15" x14ac:dyDescent="0.25">
      <c r="A8044" s="10">
        <v>8042</v>
      </c>
      <c r="B8044" s="17">
        <v>336</v>
      </c>
      <c r="C8044" s="17">
        <v>48</v>
      </c>
      <c r="D8044" s="11">
        <v>0.52723337366937995</v>
      </c>
      <c r="E8044" s="11">
        <v>0.31113072120805463</v>
      </c>
      <c r="F8044" s="11">
        <v>0.30717312391517321</v>
      </c>
      <c r="G8044" s="11">
        <v>0.31113072120805463</v>
      </c>
      <c r="H8044" s="11">
        <v>0.52723337366937995</v>
      </c>
      <c r="I8044" s="17">
        <f t="shared" si="125"/>
        <v>305.45389301403037</v>
      </c>
      <c r="L8044" s="10">
        <v>7850</v>
      </c>
      <c r="M8044" s="17">
        <v>328</v>
      </c>
      <c r="N8044" s="17">
        <v>47</v>
      </c>
      <c r="O8044">
        <v>305.19916606641243</v>
      </c>
    </row>
    <row r="8045" spans="1:15" x14ac:dyDescent="0.25">
      <c r="A8045" s="10">
        <v>8043</v>
      </c>
      <c r="B8045" s="17">
        <v>336</v>
      </c>
      <c r="C8045" s="17">
        <v>48</v>
      </c>
      <c r="D8045" s="11">
        <v>0.53900011326016195</v>
      </c>
      <c r="E8045" s="11">
        <v>0.30717312391517321</v>
      </c>
      <c r="F8045" s="11">
        <v>0.29134273474365385</v>
      </c>
      <c r="G8045" s="11">
        <v>0.30717312391517321</v>
      </c>
      <c r="H8045" s="11">
        <v>0.53900011326016195</v>
      </c>
      <c r="I8045" s="17">
        <f t="shared" si="125"/>
        <v>307.0029951990673</v>
      </c>
      <c r="L8045" s="10">
        <v>7514</v>
      </c>
      <c r="M8045" s="17">
        <v>314</v>
      </c>
      <c r="N8045" s="17">
        <v>45</v>
      </c>
      <c r="O8045">
        <v>305.18735432202595</v>
      </c>
    </row>
    <row r="8046" spans="1:15" x14ac:dyDescent="0.25">
      <c r="A8046" s="10">
        <v>8044</v>
      </c>
      <c r="B8046" s="17">
        <v>336</v>
      </c>
      <c r="C8046" s="17">
        <v>48</v>
      </c>
      <c r="D8046" s="11">
        <v>0.55111635996750152</v>
      </c>
      <c r="E8046" s="11">
        <v>0.29134273474365385</v>
      </c>
      <c r="F8046" s="11">
        <v>0.29851587983699812</v>
      </c>
      <c r="G8046" s="11">
        <v>0.2913427347436538</v>
      </c>
      <c r="H8046" s="11">
        <v>0.55111635996750152</v>
      </c>
      <c r="I8046" s="17">
        <f t="shared" si="125"/>
        <v>304.83496428054195</v>
      </c>
      <c r="L8046" s="10">
        <v>3268</v>
      </c>
      <c r="M8046" s="17">
        <v>137</v>
      </c>
      <c r="N8046" s="17">
        <v>20</v>
      </c>
      <c r="O8046">
        <v>305.17783779146731</v>
      </c>
    </row>
    <row r="8047" spans="1:15" x14ac:dyDescent="0.25">
      <c r="A8047" s="10">
        <v>8045</v>
      </c>
      <c r="B8047" s="17">
        <v>336</v>
      </c>
      <c r="C8047" s="17">
        <v>48</v>
      </c>
      <c r="D8047" s="11">
        <v>0.60657148912801773</v>
      </c>
      <c r="E8047" s="11">
        <v>0.29851587983699812</v>
      </c>
      <c r="F8047" s="11">
        <v>0.35095404396765961</v>
      </c>
      <c r="G8047" s="11">
        <v>0.29851587983699812</v>
      </c>
      <c r="H8047" s="11">
        <v>0.60657148912801784</v>
      </c>
      <c r="I8047" s="17">
        <f t="shared" si="125"/>
        <v>327.54739021447131</v>
      </c>
      <c r="L8047" s="10">
        <v>5069</v>
      </c>
      <c r="M8047" s="17">
        <v>212</v>
      </c>
      <c r="N8047" s="17">
        <v>31</v>
      </c>
      <c r="O8047">
        <v>305.16825539840443</v>
      </c>
    </row>
    <row r="8048" spans="1:15" x14ac:dyDescent="0.25">
      <c r="A8048" s="10">
        <v>8046</v>
      </c>
      <c r="B8048" s="17">
        <v>336</v>
      </c>
      <c r="C8048" s="17">
        <v>48</v>
      </c>
      <c r="D8048" s="11">
        <v>0.68008448597735704</v>
      </c>
      <c r="E8048" s="11">
        <v>0.35095404396765961</v>
      </c>
      <c r="F8048" s="11">
        <v>0.4127915016689126</v>
      </c>
      <c r="G8048" s="11">
        <v>0.35095404396765956</v>
      </c>
      <c r="H8048" s="11">
        <v>0.68008448597735704</v>
      </c>
      <c r="I8048" s="17">
        <f t="shared" si="125"/>
        <v>374.52031316657462</v>
      </c>
      <c r="L8048" s="10">
        <v>1058</v>
      </c>
      <c r="M8048" s="17">
        <v>45</v>
      </c>
      <c r="N8048" s="17">
        <v>7</v>
      </c>
      <c r="O8048">
        <v>305.14860549966158</v>
      </c>
    </row>
    <row r="8049" spans="1:15" x14ac:dyDescent="0.25">
      <c r="A8049" s="10">
        <v>8047</v>
      </c>
      <c r="B8049" s="17">
        <v>336</v>
      </c>
      <c r="C8049" s="17">
        <v>48</v>
      </c>
      <c r="D8049" s="11">
        <v>0.70140442008738813</v>
      </c>
      <c r="E8049" s="11">
        <v>0.4127915016689126</v>
      </c>
      <c r="F8049" s="11">
        <v>0.43480563661055849</v>
      </c>
      <c r="G8049" s="11">
        <v>0.4127915016689126</v>
      </c>
      <c r="H8049" s="11">
        <v>0.70140442008738813</v>
      </c>
      <c r="I8049" s="17">
        <f t="shared" si="125"/>
        <v>406.95824055995155</v>
      </c>
      <c r="L8049" s="10">
        <v>367</v>
      </c>
      <c r="M8049" s="17">
        <v>16</v>
      </c>
      <c r="N8049" s="17">
        <v>3</v>
      </c>
      <c r="O8049">
        <v>305.14145004543911</v>
      </c>
    </row>
    <row r="8050" spans="1:15" x14ac:dyDescent="0.25">
      <c r="A8050" s="10">
        <v>8048</v>
      </c>
      <c r="B8050" s="17">
        <v>336</v>
      </c>
      <c r="C8050" s="17">
        <v>48</v>
      </c>
      <c r="D8050" s="11">
        <v>0.71853026879872406</v>
      </c>
      <c r="E8050" s="11">
        <v>0.43480563661055849</v>
      </c>
      <c r="F8050" s="11">
        <v>0.44148408204229178</v>
      </c>
      <c r="G8050" s="11">
        <v>0.43480563661055849</v>
      </c>
      <c r="H8050" s="11">
        <v>0.71853026879872406</v>
      </c>
      <c r="I8050" s="17">
        <f t="shared" si="125"/>
        <v>421.51130394150675</v>
      </c>
      <c r="L8050" s="10">
        <v>4056</v>
      </c>
      <c r="M8050" s="17">
        <v>169</v>
      </c>
      <c r="N8050" s="17">
        <v>25</v>
      </c>
      <c r="O8050">
        <v>305.12494022345408</v>
      </c>
    </row>
    <row r="8051" spans="1:15" x14ac:dyDescent="0.25">
      <c r="A8051" s="10">
        <v>8049</v>
      </c>
      <c r="B8051" s="17">
        <v>336</v>
      </c>
      <c r="C8051" s="17">
        <v>48</v>
      </c>
      <c r="D8051" s="11">
        <v>0.7313455297391791</v>
      </c>
      <c r="E8051" s="11">
        <v>0.44148408204229178</v>
      </c>
      <c r="F8051" s="11">
        <v>0.44964662645885811</v>
      </c>
      <c r="G8051" s="11">
        <v>0.44148408204229178</v>
      </c>
      <c r="H8051" s="11">
        <v>0.73134552973917921</v>
      </c>
      <c r="I8051" s="17">
        <f t="shared" si="125"/>
        <v>428.61006739180834</v>
      </c>
      <c r="L8051" s="10">
        <v>4564</v>
      </c>
      <c r="M8051" s="17">
        <v>191</v>
      </c>
      <c r="N8051" s="17">
        <v>28</v>
      </c>
      <c r="O8051">
        <v>305.11390747948803</v>
      </c>
    </row>
    <row r="8052" spans="1:15" x14ac:dyDescent="0.25">
      <c r="A8052" s="10">
        <v>8050</v>
      </c>
      <c r="B8052" s="17">
        <v>336</v>
      </c>
      <c r="C8052" s="17">
        <v>48</v>
      </c>
      <c r="D8052" s="11">
        <v>0.73903468630345293</v>
      </c>
      <c r="E8052" s="11">
        <v>0.44964662645885806</v>
      </c>
      <c r="F8052" s="11">
        <v>0.45212012476690872</v>
      </c>
      <c r="G8052" s="11">
        <v>0.44964662645885806</v>
      </c>
      <c r="H8052" s="11">
        <v>0.73903468630345304</v>
      </c>
      <c r="I8052" s="17">
        <f t="shared" si="125"/>
        <v>434.43455519132453</v>
      </c>
      <c r="L8052" s="10">
        <v>8088</v>
      </c>
      <c r="M8052" s="17">
        <v>337</v>
      </c>
      <c r="N8052" s="17">
        <v>49</v>
      </c>
      <c r="O8052">
        <v>305.10441502400244</v>
      </c>
    </row>
    <row r="8053" spans="1:15" x14ac:dyDescent="0.25">
      <c r="A8053" s="10">
        <v>8051</v>
      </c>
      <c r="B8053" s="17">
        <v>336</v>
      </c>
      <c r="C8053" s="17">
        <v>48</v>
      </c>
      <c r="D8053" s="11">
        <v>0.73658813648754717</v>
      </c>
      <c r="E8053" s="11">
        <v>0.45212012476690872</v>
      </c>
      <c r="F8053" s="11">
        <v>0.44816252747402729</v>
      </c>
      <c r="G8053" s="11">
        <v>0.45212012476690866</v>
      </c>
      <c r="H8053" s="11">
        <v>0.73658813648754728</v>
      </c>
      <c r="I8053" s="17">
        <f t="shared" si="125"/>
        <v>434.48275468173972</v>
      </c>
      <c r="L8053" s="10">
        <v>1732</v>
      </c>
      <c r="M8053" s="17">
        <v>73</v>
      </c>
      <c r="N8053" s="17">
        <v>11</v>
      </c>
      <c r="O8053">
        <v>305.05722255930846</v>
      </c>
    </row>
    <row r="8054" spans="1:15" x14ac:dyDescent="0.25">
      <c r="A8054" s="10">
        <v>8052</v>
      </c>
      <c r="B8054" s="17">
        <v>336</v>
      </c>
      <c r="C8054" s="17">
        <v>48</v>
      </c>
      <c r="D8054" s="11">
        <v>0.73297656294978264</v>
      </c>
      <c r="E8054" s="11">
        <v>0.44816252747402729</v>
      </c>
      <c r="F8054" s="11">
        <v>0.44791517764322392</v>
      </c>
      <c r="G8054" s="11">
        <v>0.44816252747402724</v>
      </c>
      <c r="H8054" s="11">
        <v>0.73297656294978264</v>
      </c>
      <c r="I8054" s="17">
        <f t="shared" si="125"/>
        <v>431.73411823927029</v>
      </c>
      <c r="L8054" s="10">
        <v>3071</v>
      </c>
      <c r="M8054" s="17">
        <v>128</v>
      </c>
      <c r="N8054" s="17">
        <v>19</v>
      </c>
      <c r="O8054">
        <v>305.04576420252442</v>
      </c>
    </row>
    <row r="8055" spans="1:15" x14ac:dyDescent="0.25">
      <c r="A8055" s="10">
        <v>8053</v>
      </c>
      <c r="B8055" s="17">
        <v>336</v>
      </c>
      <c r="C8055" s="17">
        <v>48</v>
      </c>
      <c r="D8055" s="11">
        <v>0.73821916969815071</v>
      </c>
      <c r="E8055" s="11">
        <v>0.44791517764322392</v>
      </c>
      <c r="F8055" s="11">
        <v>0.44445228001195342</v>
      </c>
      <c r="G8055" s="11">
        <v>0.44791517764322386</v>
      </c>
      <c r="H8055" s="11">
        <v>0.73821916969815071</v>
      </c>
      <c r="I8055" s="17">
        <f t="shared" si="125"/>
        <v>433.17429656117588</v>
      </c>
      <c r="L8055" s="10">
        <v>1398</v>
      </c>
      <c r="M8055" s="17">
        <v>59</v>
      </c>
      <c r="N8055" s="17">
        <v>9</v>
      </c>
      <c r="O8055">
        <v>305.01218085801224</v>
      </c>
    </row>
    <row r="8056" spans="1:15" x14ac:dyDescent="0.25">
      <c r="A8056" s="10">
        <v>8054</v>
      </c>
      <c r="B8056" s="17">
        <v>336</v>
      </c>
      <c r="C8056" s="17">
        <v>48</v>
      </c>
      <c r="D8056" s="11">
        <v>0.73775316020940718</v>
      </c>
      <c r="E8056" s="11">
        <v>0.44445228001195342</v>
      </c>
      <c r="F8056" s="11">
        <v>0.44098938238068303</v>
      </c>
      <c r="G8056" s="11">
        <v>0.44445228001195336</v>
      </c>
      <c r="H8056" s="11">
        <v>0.73775316020940718</v>
      </c>
      <c r="I8056" s="17">
        <f t="shared" si="125"/>
        <v>431.50149856701898</v>
      </c>
      <c r="L8056" s="10">
        <v>2762</v>
      </c>
      <c r="M8056" s="17">
        <v>116</v>
      </c>
      <c r="N8056" s="17">
        <v>17</v>
      </c>
      <c r="O8056">
        <v>304.88868899912086</v>
      </c>
    </row>
    <row r="8057" spans="1:15" x14ac:dyDescent="0.25">
      <c r="A8057" s="10">
        <v>8055</v>
      </c>
      <c r="B8057" s="17">
        <v>336</v>
      </c>
      <c r="C8057" s="17">
        <v>48</v>
      </c>
      <c r="D8057" s="11">
        <v>0.74882088556707271</v>
      </c>
      <c r="E8057" s="11">
        <v>0.44098938238068297</v>
      </c>
      <c r="F8057" s="11">
        <v>0.43826853424182688</v>
      </c>
      <c r="G8057" s="11">
        <v>0.44098938238068297</v>
      </c>
      <c r="H8057" s="11">
        <v>0.74882088556707271</v>
      </c>
      <c r="I8057" s="17">
        <f t="shared" si="125"/>
        <v>433.54917770340955</v>
      </c>
      <c r="L8057" s="10">
        <v>8044</v>
      </c>
      <c r="M8057" s="17">
        <v>336</v>
      </c>
      <c r="N8057" s="17">
        <v>48</v>
      </c>
      <c r="O8057">
        <v>304.83496428054195</v>
      </c>
    </row>
    <row r="8058" spans="1:15" x14ac:dyDescent="0.25">
      <c r="A8058" s="10">
        <v>8056</v>
      </c>
      <c r="B8058" s="17">
        <v>336</v>
      </c>
      <c r="C8058" s="17">
        <v>48</v>
      </c>
      <c r="D8058" s="11">
        <v>0.80637305742693699</v>
      </c>
      <c r="E8058" s="11">
        <v>0.43826853424182693</v>
      </c>
      <c r="F8058" s="11">
        <v>0.46102471867588923</v>
      </c>
      <c r="G8058" s="11">
        <v>0.43826853424182688</v>
      </c>
      <c r="H8058" s="11">
        <v>0.80637305742693699</v>
      </c>
      <c r="I8058" s="17">
        <f t="shared" si="125"/>
        <v>451.78778082038616</v>
      </c>
      <c r="L8058" s="10">
        <v>3700</v>
      </c>
      <c r="M8058" s="17">
        <v>155</v>
      </c>
      <c r="N8058" s="17">
        <v>23</v>
      </c>
      <c r="O8058">
        <v>304.80189012371585</v>
      </c>
    </row>
    <row r="8059" spans="1:15" x14ac:dyDescent="0.25">
      <c r="A8059" s="10">
        <v>8057</v>
      </c>
      <c r="B8059" s="17">
        <v>336</v>
      </c>
      <c r="C8059" s="17">
        <v>48</v>
      </c>
      <c r="D8059" s="11">
        <v>0.81091664994218871</v>
      </c>
      <c r="E8059" s="11">
        <v>0.46102471867588929</v>
      </c>
      <c r="F8059" s="11">
        <v>0.48378090310994953</v>
      </c>
      <c r="G8059" s="11">
        <v>0.46102471867588929</v>
      </c>
      <c r="H8059" s="11">
        <v>0.81091664994218882</v>
      </c>
      <c r="I8059" s="17">
        <f t="shared" si="125"/>
        <v>463.25445157625416</v>
      </c>
      <c r="L8059" s="10">
        <v>4777</v>
      </c>
      <c r="M8059" s="17">
        <v>200</v>
      </c>
      <c r="N8059" s="17">
        <v>29</v>
      </c>
      <c r="O8059">
        <v>304.75304335789178</v>
      </c>
    </row>
    <row r="8060" spans="1:15" x14ac:dyDescent="0.25">
      <c r="A8060" s="10">
        <v>8058</v>
      </c>
      <c r="B8060" s="17">
        <v>336</v>
      </c>
      <c r="C8060" s="17">
        <v>48</v>
      </c>
      <c r="D8060" s="11">
        <v>0.97240697965030309</v>
      </c>
      <c r="E8060" s="11">
        <v>0.6289151740429344</v>
      </c>
      <c r="F8060" s="11">
        <v>0.61959008542158411</v>
      </c>
      <c r="G8060" s="11">
        <v>0.6289151740429344</v>
      </c>
      <c r="H8060" s="11">
        <v>0.97240697965030309</v>
      </c>
      <c r="I8060" s="17">
        <f t="shared" si="125"/>
        <v>587.51990652213408</v>
      </c>
      <c r="L8060" s="10">
        <v>5572</v>
      </c>
      <c r="M8060" s="17">
        <v>233</v>
      </c>
      <c r="N8060" s="17">
        <v>34</v>
      </c>
      <c r="O8060">
        <v>304.73831319933919</v>
      </c>
    </row>
    <row r="8061" spans="1:15" x14ac:dyDescent="0.25">
      <c r="A8061" s="10">
        <v>8059</v>
      </c>
      <c r="B8061" s="17">
        <v>336</v>
      </c>
      <c r="C8061" s="17">
        <v>48</v>
      </c>
      <c r="D8061" s="11">
        <v>0.93484661485754961</v>
      </c>
      <c r="E8061" s="11">
        <v>0.61959008542158411</v>
      </c>
      <c r="F8061" s="11">
        <v>0.60897877768005082</v>
      </c>
      <c r="G8061" s="11">
        <v>0.619590085421584</v>
      </c>
      <c r="H8061" s="11">
        <v>0.93484661485754961</v>
      </c>
      <c r="I8061" s="17">
        <f t="shared" si="125"/>
        <v>571.34610203025147</v>
      </c>
      <c r="L8061" s="10">
        <v>7082</v>
      </c>
      <c r="M8061" s="17">
        <v>296</v>
      </c>
      <c r="N8061" s="17">
        <v>43</v>
      </c>
      <c r="O8061">
        <v>304.66702984561891</v>
      </c>
    </row>
    <row r="8062" spans="1:15" x14ac:dyDescent="0.25">
      <c r="A8062" s="10">
        <v>8060</v>
      </c>
      <c r="B8062" s="17">
        <v>336</v>
      </c>
      <c r="C8062" s="17">
        <v>48</v>
      </c>
      <c r="D8062" s="11">
        <v>0.90470745117304285</v>
      </c>
      <c r="E8062" s="11">
        <v>0.60897877768005082</v>
      </c>
      <c r="F8062" s="11">
        <v>0.59933213427865606</v>
      </c>
      <c r="G8062" s="11">
        <v>0.60897877768005082</v>
      </c>
      <c r="H8062" s="11">
        <v>0.90470745117304285</v>
      </c>
      <c r="I8062" s="17">
        <f t="shared" si="125"/>
        <v>557.07118081854026</v>
      </c>
      <c r="L8062" s="10">
        <v>8283</v>
      </c>
      <c r="M8062" s="17">
        <v>346</v>
      </c>
      <c r="N8062" s="17">
        <v>50</v>
      </c>
      <c r="O8062">
        <v>304.65590716407473</v>
      </c>
    </row>
    <row r="8063" spans="1:15" x14ac:dyDescent="0.25">
      <c r="A8063" s="10">
        <v>8061</v>
      </c>
      <c r="B8063" s="17">
        <v>336</v>
      </c>
      <c r="C8063" s="17">
        <v>48</v>
      </c>
      <c r="D8063" s="11">
        <v>0.65736652340109525</v>
      </c>
      <c r="E8063" s="11">
        <v>0.46102471867588929</v>
      </c>
      <c r="F8063" s="11">
        <v>0.43604238576458176</v>
      </c>
      <c r="G8063" s="11">
        <v>0.46102471867588929</v>
      </c>
      <c r="H8063" s="11">
        <v>0.65736652340109525</v>
      </c>
      <c r="I8063" s="17">
        <f t="shared" si="125"/>
        <v>412.20887038928947</v>
      </c>
      <c r="L8063" s="10">
        <v>7080</v>
      </c>
      <c r="M8063" s="17">
        <v>295</v>
      </c>
      <c r="N8063" s="17">
        <v>43</v>
      </c>
      <c r="O8063">
        <v>304.59331319034663</v>
      </c>
    </row>
    <row r="8064" spans="1:15" x14ac:dyDescent="0.25">
      <c r="A8064" s="10">
        <v>8062</v>
      </c>
      <c r="B8064" s="17">
        <v>336</v>
      </c>
      <c r="C8064" s="17">
        <v>48</v>
      </c>
      <c r="D8064" s="11">
        <v>0.60703749861676126</v>
      </c>
      <c r="E8064" s="11">
        <v>0.43604238576458171</v>
      </c>
      <c r="F8064" s="11">
        <v>0.39720846232819662</v>
      </c>
      <c r="G8064" s="11">
        <v>0.43604238576458171</v>
      </c>
      <c r="H8064" s="11">
        <v>0.60703749861676137</v>
      </c>
      <c r="I8064" s="17">
        <f t="shared" si="125"/>
        <v>384.55729235632418</v>
      </c>
      <c r="L8064" s="10">
        <v>3794</v>
      </c>
      <c r="M8064" s="17">
        <v>159</v>
      </c>
      <c r="N8064" s="17">
        <v>23</v>
      </c>
      <c r="O8064">
        <v>304.52069349837478</v>
      </c>
    </row>
    <row r="8065" spans="1:15" x14ac:dyDescent="0.25">
      <c r="A8065" s="10">
        <v>8063</v>
      </c>
      <c r="B8065" s="17">
        <v>336</v>
      </c>
      <c r="C8065" s="17">
        <v>48</v>
      </c>
      <c r="D8065" s="11">
        <v>0.56218408532516728</v>
      </c>
      <c r="E8065" s="11">
        <v>0.39720846232819662</v>
      </c>
      <c r="F8065" s="11">
        <v>0.35565369075295539</v>
      </c>
      <c r="G8065" s="11">
        <v>0.39720846232819657</v>
      </c>
      <c r="H8065" s="11">
        <v>0.56218408532516728</v>
      </c>
      <c r="I8065" s="17">
        <f t="shared" si="125"/>
        <v>353.00843986545038</v>
      </c>
      <c r="L8065" s="10">
        <v>5906</v>
      </c>
      <c r="M8065" s="17">
        <v>247</v>
      </c>
      <c r="N8065" s="17">
        <v>36</v>
      </c>
      <c r="O8065">
        <v>304.51137455533529</v>
      </c>
    </row>
    <row r="8066" spans="1:15" x14ac:dyDescent="0.25">
      <c r="A8066" s="10">
        <v>8064</v>
      </c>
      <c r="B8066" s="17">
        <v>336</v>
      </c>
      <c r="C8066" s="17">
        <v>48</v>
      </c>
      <c r="D8066" s="11">
        <v>0.52432081436473066</v>
      </c>
      <c r="E8066" s="11">
        <v>0.35565369075295539</v>
      </c>
      <c r="F8066" s="11">
        <v>0.32003531511703309</v>
      </c>
      <c r="G8066" s="11">
        <v>0.35565369075295533</v>
      </c>
      <c r="H8066" s="11">
        <v>0.52432081436473066</v>
      </c>
      <c r="I8066" s="17">
        <f t="shared" si="125"/>
        <v>322.84554950257728</v>
      </c>
      <c r="L8066" s="10">
        <v>6938</v>
      </c>
      <c r="M8066" s="17">
        <v>290</v>
      </c>
      <c r="N8066" s="17">
        <v>42</v>
      </c>
      <c r="O8066">
        <v>304.44595210501944</v>
      </c>
    </row>
    <row r="8067" spans="1:15" x14ac:dyDescent="0.25">
      <c r="A8067" s="10">
        <v>8065</v>
      </c>
      <c r="B8067" s="17">
        <v>337</v>
      </c>
      <c r="C8067" s="17">
        <v>49</v>
      </c>
      <c r="D8067" s="11">
        <v>0.4964767474122867</v>
      </c>
      <c r="E8067" s="11">
        <v>0.32003531511703309</v>
      </c>
      <c r="F8067" s="11">
        <v>0.29925792932941248</v>
      </c>
      <c r="G8067" s="11">
        <v>0.32003531511703304</v>
      </c>
      <c r="H8067" s="11">
        <v>0.4964767474122867</v>
      </c>
      <c r="I8067" s="17">
        <f t="shared" si="125"/>
        <v>298.85700239192147</v>
      </c>
      <c r="L8067" s="10">
        <v>5932</v>
      </c>
      <c r="M8067" s="17">
        <v>248</v>
      </c>
      <c r="N8067" s="17">
        <v>36</v>
      </c>
      <c r="O8067">
        <v>304.44062446437329</v>
      </c>
    </row>
    <row r="8068" spans="1:15" x14ac:dyDescent="0.25">
      <c r="A8068" s="10">
        <v>8066</v>
      </c>
      <c r="B8068" s="17">
        <v>337</v>
      </c>
      <c r="C8068" s="17">
        <v>49</v>
      </c>
      <c r="D8068" s="11">
        <v>0.48179744851685641</v>
      </c>
      <c r="E8068" s="11">
        <v>0.29925792932941248</v>
      </c>
      <c r="F8068" s="11">
        <v>0.30247347712987954</v>
      </c>
      <c r="G8068" s="11">
        <v>0.29925792932941248</v>
      </c>
      <c r="H8068" s="11">
        <v>0.48179744851685641</v>
      </c>
      <c r="I8068" s="17">
        <f t="shared" ref="I8068:I8131" si="126">D8068*$D$1+E8068*$E$1+F8068*$F$1+G8068*$G$1+H8068*$H$1</f>
        <v>285.97729434235418</v>
      </c>
      <c r="L8068" s="10">
        <v>3557</v>
      </c>
      <c r="M8068" s="17">
        <v>149</v>
      </c>
      <c r="N8068" s="17">
        <v>22</v>
      </c>
      <c r="O8068">
        <v>304.39940055302418</v>
      </c>
    </row>
    <row r="8069" spans="1:15" x14ac:dyDescent="0.25">
      <c r="A8069" s="10">
        <v>8067</v>
      </c>
      <c r="B8069" s="17">
        <v>337</v>
      </c>
      <c r="C8069" s="17">
        <v>49</v>
      </c>
      <c r="D8069" s="11">
        <v>0.48331197935527292</v>
      </c>
      <c r="E8069" s="11">
        <v>0.30247347712987954</v>
      </c>
      <c r="F8069" s="11">
        <v>0.31137807103885801</v>
      </c>
      <c r="G8069" s="11">
        <v>0.30247347712987954</v>
      </c>
      <c r="H8069" s="11">
        <v>0.48331197935527292</v>
      </c>
      <c r="I8069" s="17">
        <f t="shared" si="126"/>
        <v>288.10434708719345</v>
      </c>
      <c r="L8069" s="10">
        <v>1681</v>
      </c>
      <c r="M8069" s="17">
        <v>71</v>
      </c>
      <c r="N8069" s="17">
        <v>11</v>
      </c>
      <c r="O8069">
        <v>304.36976672347208</v>
      </c>
    </row>
    <row r="8070" spans="1:15" x14ac:dyDescent="0.25">
      <c r="A8070" s="10">
        <v>8068</v>
      </c>
      <c r="B8070" s="17">
        <v>337</v>
      </c>
      <c r="C8070" s="17">
        <v>49</v>
      </c>
      <c r="D8070" s="11">
        <v>0.49472921182949731</v>
      </c>
      <c r="E8070" s="11">
        <v>0.31137807103885801</v>
      </c>
      <c r="F8070" s="11">
        <v>0.32869255919521029</v>
      </c>
      <c r="G8070" s="11">
        <v>0.31137807103885801</v>
      </c>
      <c r="H8070" s="11">
        <v>0.49472921182949731</v>
      </c>
      <c r="I8070" s="17">
        <f t="shared" si="126"/>
        <v>296.01227856879075</v>
      </c>
      <c r="L8070" s="10">
        <v>6962</v>
      </c>
      <c r="M8070" s="17">
        <v>291</v>
      </c>
      <c r="N8070" s="17">
        <v>42</v>
      </c>
      <c r="O8070">
        <v>304.35048792469422</v>
      </c>
    </row>
    <row r="8071" spans="1:15" x14ac:dyDescent="0.25">
      <c r="A8071" s="10">
        <v>8069</v>
      </c>
      <c r="B8071" s="17">
        <v>337</v>
      </c>
      <c r="C8071" s="17">
        <v>49</v>
      </c>
      <c r="D8071" s="11">
        <v>0.50940851072492865</v>
      </c>
      <c r="E8071" s="11">
        <v>0.32869255919521029</v>
      </c>
      <c r="F8071" s="11">
        <v>0.35169609346007397</v>
      </c>
      <c r="G8071" s="11">
        <v>0.32869255919521023</v>
      </c>
      <c r="H8071" s="11">
        <v>0.50940851072492865</v>
      </c>
      <c r="I8071" s="17">
        <f t="shared" si="126"/>
        <v>308.55559084846425</v>
      </c>
      <c r="L8071" s="10">
        <v>939</v>
      </c>
      <c r="M8071" s="17">
        <v>40</v>
      </c>
      <c r="N8071" s="17">
        <v>6</v>
      </c>
      <c r="O8071">
        <v>304.34788111069622</v>
      </c>
    </row>
    <row r="8072" spans="1:15" x14ac:dyDescent="0.25">
      <c r="A8072" s="10">
        <v>8070</v>
      </c>
      <c r="B8072" s="17">
        <v>337</v>
      </c>
      <c r="C8072" s="17">
        <v>49</v>
      </c>
      <c r="D8072" s="11">
        <v>0.52851489976342581</v>
      </c>
      <c r="E8072" s="11">
        <v>0.35169609346007397</v>
      </c>
      <c r="F8072" s="11">
        <v>0.37420492806333083</v>
      </c>
      <c r="G8072" s="11">
        <v>0.35169609346007391</v>
      </c>
      <c r="H8072" s="11">
        <v>0.52851489976342581</v>
      </c>
      <c r="I8072" s="17">
        <f t="shared" si="126"/>
        <v>324.7714024308591</v>
      </c>
      <c r="L8072" s="10">
        <v>534</v>
      </c>
      <c r="M8072" s="17">
        <v>23</v>
      </c>
      <c r="N8072" s="17">
        <v>4</v>
      </c>
      <c r="O8072">
        <v>304.24833569040004</v>
      </c>
    </row>
    <row r="8073" spans="1:15" x14ac:dyDescent="0.25">
      <c r="A8073" s="10">
        <v>8071</v>
      </c>
      <c r="B8073" s="17">
        <v>337</v>
      </c>
      <c r="C8073" s="17">
        <v>49</v>
      </c>
      <c r="D8073" s="11">
        <v>0.55798999992647325</v>
      </c>
      <c r="E8073" s="11">
        <v>0.37420492806333083</v>
      </c>
      <c r="F8073" s="11">
        <v>0.39102471655807214</v>
      </c>
      <c r="G8073" s="11">
        <v>0.37420492806333083</v>
      </c>
      <c r="H8073" s="11">
        <v>0.55798999992647325</v>
      </c>
      <c r="I8073" s="17">
        <f t="shared" si="126"/>
        <v>343.87975986412664</v>
      </c>
      <c r="L8073" s="10">
        <v>1709</v>
      </c>
      <c r="M8073" s="17">
        <v>72</v>
      </c>
      <c r="N8073" s="17">
        <v>11</v>
      </c>
      <c r="O8073">
        <v>304.21792286042557</v>
      </c>
    </row>
    <row r="8074" spans="1:15" x14ac:dyDescent="0.25">
      <c r="A8074" s="10">
        <v>8072</v>
      </c>
      <c r="B8074" s="17">
        <v>337</v>
      </c>
      <c r="C8074" s="17">
        <v>49</v>
      </c>
      <c r="D8074" s="11">
        <v>0.57989244589743261</v>
      </c>
      <c r="E8074" s="11">
        <v>0.39102471655807214</v>
      </c>
      <c r="F8074" s="11">
        <v>0.40537100674476073</v>
      </c>
      <c r="G8074" s="11">
        <v>0.39102471655807208</v>
      </c>
      <c r="H8074" s="11">
        <v>0.57989244589743261</v>
      </c>
      <c r="I8074" s="17">
        <f t="shared" si="126"/>
        <v>358.19030958019772</v>
      </c>
      <c r="L8074" s="10">
        <v>7059</v>
      </c>
      <c r="M8074" s="17">
        <v>295</v>
      </c>
      <c r="N8074" s="17">
        <v>43</v>
      </c>
      <c r="O8074">
        <v>304.1914708950643</v>
      </c>
    </row>
    <row r="8075" spans="1:15" x14ac:dyDescent="0.25">
      <c r="A8075" s="10">
        <v>8073</v>
      </c>
      <c r="B8075" s="17">
        <v>337</v>
      </c>
      <c r="C8075" s="17">
        <v>49</v>
      </c>
      <c r="D8075" s="11">
        <v>0.60505695828960016</v>
      </c>
      <c r="E8075" s="11">
        <v>0.40537100674476073</v>
      </c>
      <c r="F8075" s="11">
        <v>0.40042401012866158</v>
      </c>
      <c r="G8075" s="11">
        <v>0.40537100674476073</v>
      </c>
      <c r="H8075" s="11">
        <v>0.60505695828960016</v>
      </c>
      <c r="I8075" s="17">
        <f t="shared" si="126"/>
        <v>371.7835897557228</v>
      </c>
      <c r="L8075" s="10">
        <v>3029</v>
      </c>
      <c r="M8075" s="17">
        <v>127</v>
      </c>
      <c r="N8075" s="17">
        <v>19</v>
      </c>
      <c r="O8075">
        <v>304.16132151511499</v>
      </c>
    </row>
    <row r="8076" spans="1:15" x14ac:dyDescent="0.25">
      <c r="A8076" s="10">
        <v>8074</v>
      </c>
      <c r="B8076" s="17">
        <v>337</v>
      </c>
      <c r="C8076" s="17">
        <v>49</v>
      </c>
      <c r="D8076" s="11">
        <v>0.61216360299294359</v>
      </c>
      <c r="E8076" s="11">
        <v>0.40042401012866158</v>
      </c>
      <c r="F8076" s="11">
        <v>0.39498231385095139</v>
      </c>
      <c r="G8076" s="11">
        <v>0.40042401012866158</v>
      </c>
      <c r="H8076" s="11">
        <v>0.61216360299294348</v>
      </c>
      <c r="I8076" s="17">
        <f t="shared" si="126"/>
        <v>371.86124956324466</v>
      </c>
      <c r="L8076" s="10">
        <v>2230</v>
      </c>
      <c r="M8076" s="17">
        <v>93</v>
      </c>
      <c r="N8076" s="17">
        <v>14</v>
      </c>
      <c r="O8076">
        <v>304.13777025155662</v>
      </c>
    </row>
    <row r="8077" spans="1:15" x14ac:dyDescent="0.25">
      <c r="A8077" s="10">
        <v>8075</v>
      </c>
      <c r="B8077" s="17">
        <v>337</v>
      </c>
      <c r="C8077" s="17">
        <v>49</v>
      </c>
      <c r="D8077" s="11">
        <v>0.61216360299294359</v>
      </c>
      <c r="E8077" s="11">
        <v>0.39498231385095145</v>
      </c>
      <c r="F8077" s="11">
        <v>0.38385157146472576</v>
      </c>
      <c r="G8077" s="11">
        <v>0.39498231385095145</v>
      </c>
      <c r="H8077" s="11">
        <v>0.61216360299294348</v>
      </c>
      <c r="I8077" s="17">
        <f t="shared" si="126"/>
        <v>369.23934135671152</v>
      </c>
      <c r="L8077" s="10">
        <v>1801</v>
      </c>
      <c r="M8077" s="17">
        <v>76</v>
      </c>
      <c r="N8077" s="17">
        <v>11</v>
      </c>
      <c r="O8077">
        <v>304.09456272654734</v>
      </c>
    </row>
    <row r="8078" spans="1:15" x14ac:dyDescent="0.25">
      <c r="A8078" s="10">
        <v>8076</v>
      </c>
      <c r="B8078" s="17">
        <v>337</v>
      </c>
      <c r="C8078" s="17">
        <v>49</v>
      </c>
      <c r="D8078" s="11">
        <v>0.61239660773731519</v>
      </c>
      <c r="E8078" s="11">
        <v>0.38385157146472576</v>
      </c>
      <c r="F8078" s="11">
        <v>0.37890457484862661</v>
      </c>
      <c r="G8078" s="11">
        <v>0.38385157146472576</v>
      </c>
      <c r="H8078" s="11">
        <v>0.6123966077373153</v>
      </c>
      <c r="I8078" s="17">
        <f t="shared" si="126"/>
        <v>364.66372605577624</v>
      </c>
      <c r="L8078" s="10">
        <v>3791</v>
      </c>
      <c r="M8078" s="17">
        <v>158</v>
      </c>
      <c r="N8078" s="17">
        <v>23</v>
      </c>
      <c r="O8078">
        <v>304.0739539522275</v>
      </c>
    </row>
    <row r="8079" spans="1:15" x14ac:dyDescent="0.25">
      <c r="A8079" s="10">
        <v>8077</v>
      </c>
      <c r="B8079" s="17">
        <v>337</v>
      </c>
      <c r="C8079" s="17">
        <v>49</v>
      </c>
      <c r="D8079" s="11">
        <v>0.61169759350419994</v>
      </c>
      <c r="E8079" s="11">
        <v>0.37890457484862661</v>
      </c>
      <c r="F8079" s="11">
        <v>0.37692577620218481</v>
      </c>
      <c r="G8079" s="11">
        <v>0.37890457484862666</v>
      </c>
      <c r="H8079" s="11">
        <v>0.61169759350419994</v>
      </c>
      <c r="I8079" s="17">
        <f t="shared" si="126"/>
        <v>362.38209090888205</v>
      </c>
      <c r="L8079" s="10">
        <v>3913</v>
      </c>
      <c r="M8079" s="17">
        <v>164</v>
      </c>
      <c r="N8079" s="17">
        <v>24</v>
      </c>
      <c r="O8079">
        <v>304.06086536938477</v>
      </c>
    </row>
    <row r="8080" spans="1:15" x14ac:dyDescent="0.25">
      <c r="A8080" s="10">
        <v>8078</v>
      </c>
      <c r="B8080" s="17">
        <v>337</v>
      </c>
      <c r="C8080" s="17">
        <v>49</v>
      </c>
      <c r="D8080" s="11">
        <v>0.6147266551810352</v>
      </c>
      <c r="E8080" s="11">
        <v>0.37692577620218481</v>
      </c>
      <c r="F8080" s="11">
        <v>0.39102471655807214</v>
      </c>
      <c r="G8080" s="11">
        <v>0.37692577620218487</v>
      </c>
      <c r="H8080" s="11">
        <v>0.6147266551810352</v>
      </c>
      <c r="I8080" s="17">
        <f t="shared" si="126"/>
        <v>363.12382880112807</v>
      </c>
      <c r="L8080" s="10">
        <v>4036</v>
      </c>
      <c r="M8080" s="17">
        <v>169</v>
      </c>
      <c r="N8080" s="17">
        <v>25</v>
      </c>
      <c r="O8080">
        <v>304.04392993458055</v>
      </c>
    </row>
    <row r="8081" spans="1:15" x14ac:dyDescent="0.25">
      <c r="A8081" s="10">
        <v>8079</v>
      </c>
      <c r="B8081" s="17">
        <v>337</v>
      </c>
      <c r="C8081" s="17">
        <v>49</v>
      </c>
      <c r="D8081" s="11">
        <v>0.63814363199041213</v>
      </c>
      <c r="E8081" s="11">
        <v>0.39102471655807214</v>
      </c>
      <c r="F8081" s="11">
        <v>0.4278798413480176</v>
      </c>
      <c r="G8081" s="11">
        <v>0.39102471655807208</v>
      </c>
      <c r="H8081" s="11">
        <v>0.63814363199041224</v>
      </c>
      <c r="I8081" s="17">
        <f t="shared" si="126"/>
        <v>377.73104251408148</v>
      </c>
      <c r="L8081" s="10">
        <v>8114</v>
      </c>
      <c r="M8081" s="17">
        <v>339</v>
      </c>
      <c r="N8081" s="17">
        <v>49</v>
      </c>
      <c r="O8081">
        <v>304.00956758964696</v>
      </c>
    </row>
    <row r="8082" spans="1:15" x14ac:dyDescent="0.25">
      <c r="A8082" s="10">
        <v>8080</v>
      </c>
      <c r="B8082" s="17">
        <v>337</v>
      </c>
      <c r="C8082" s="17">
        <v>49</v>
      </c>
      <c r="D8082" s="11">
        <v>0.68789014491381673</v>
      </c>
      <c r="E8082" s="11">
        <v>0.4278798413480176</v>
      </c>
      <c r="F8082" s="11">
        <v>0.42639574236318678</v>
      </c>
      <c r="G8082" s="11">
        <v>0.4278798413480176</v>
      </c>
      <c r="H8082" s="11">
        <v>0.68789014491381673</v>
      </c>
      <c r="I8082" s="17">
        <f t="shared" si="126"/>
        <v>408.33261260615586</v>
      </c>
      <c r="L8082" s="10">
        <v>2786</v>
      </c>
      <c r="M8082" s="17">
        <v>117</v>
      </c>
      <c r="N8082" s="17">
        <v>17</v>
      </c>
      <c r="O8082">
        <v>303.90956113180755</v>
      </c>
    </row>
    <row r="8083" spans="1:15" x14ac:dyDescent="0.25">
      <c r="A8083" s="10">
        <v>8081</v>
      </c>
      <c r="B8083" s="17">
        <v>337</v>
      </c>
      <c r="C8083" s="17">
        <v>49</v>
      </c>
      <c r="D8083" s="11">
        <v>0.67484187922898886</v>
      </c>
      <c r="E8083" s="11">
        <v>0.42639574236318684</v>
      </c>
      <c r="F8083" s="11">
        <v>0.43233213830250788</v>
      </c>
      <c r="G8083" s="11">
        <v>0.42639574236318684</v>
      </c>
      <c r="H8083" s="11">
        <v>0.67484187922898886</v>
      </c>
      <c r="I8083" s="17">
        <f t="shared" si="126"/>
        <v>403.80098383065149</v>
      </c>
      <c r="L8083" s="10">
        <v>3674</v>
      </c>
      <c r="M8083" s="17">
        <v>154</v>
      </c>
      <c r="N8083" s="17">
        <v>22</v>
      </c>
      <c r="O8083">
        <v>303.875576249549</v>
      </c>
    </row>
    <row r="8084" spans="1:15" x14ac:dyDescent="0.25">
      <c r="A8084" s="10">
        <v>8082</v>
      </c>
      <c r="B8084" s="17">
        <v>337</v>
      </c>
      <c r="C8084" s="17">
        <v>49</v>
      </c>
      <c r="D8084" s="11">
        <v>0.87123631964401682</v>
      </c>
      <c r="E8084" s="11">
        <v>0.56203177979326024</v>
      </c>
      <c r="F8084" s="11">
        <v>0.5501342529315385</v>
      </c>
      <c r="G8084" s="11">
        <v>0.56203177979326024</v>
      </c>
      <c r="H8084" s="11">
        <v>0.87123631964401682</v>
      </c>
      <c r="I8084" s="17">
        <f t="shared" si="126"/>
        <v>525.6137043206511</v>
      </c>
      <c r="L8084" s="10">
        <v>27</v>
      </c>
      <c r="M8084" s="17">
        <v>2</v>
      </c>
      <c r="N8084" s="17">
        <v>1</v>
      </c>
      <c r="O8084">
        <v>303.83758235253384</v>
      </c>
    </row>
    <row r="8085" spans="1:15" x14ac:dyDescent="0.25">
      <c r="A8085" s="10">
        <v>8083</v>
      </c>
      <c r="B8085" s="17">
        <v>337</v>
      </c>
      <c r="C8085" s="17">
        <v>49</v>
      </c>
      <c r="D8085" s="11">
        <v>0.86063460377509426</v>
      </c>
      <c r="E8085" s="11">
        <v>0.55013425293153839</v>
      </c>
      <c r="F8085" s="11">
        <v>0.53309184958907341</v>
      </c>
      <c r="G8085" s="11">
        <v>0.55013425293153839</v>
      </c>
      <c r="H8085" s="11">
        <v>0.86063460377509415</v>
      </c>
      <c r="I8085" s="17">
        <f t="shared" si="126"/>
        <v>516.7804483642085</v>
      </c>
      <c r="L8085" s="10">
        <v>6603</v>
      </c>
      <c r="M8085" s="17">
        <v>276</v>
      </c>
      <c r="N8085" s="17">
        <v>40</v>
      </c>
      <c r="O8085">
        <v>303.82973783546879</v>
      </c>
    </row>
    <row r="8086" spans="1:15" x14ac:dyDescent="0.25">
      <c r="A8086" s="10">
        <v>8084</v>
      </c>
      <c r="B8086" s="17">
        <v>337</v>
      </c>
      <c r="C8086" s="17">
        <v>49</v>
      </c>
      <c r="D8086" s="11">
        <v>0.83216142401284543</v>
      </c>
      <c r="E8086" s="11">
        <v>0.53309184958907341</v>
      </c>
      <c r="F8086" s="11">
        <v>0.50061481680437636</v>
      </c>
      <c r="G8086" s="11">
        <v>0.53309184958907341</v>
      </c>
      <c r="H8086" s="11">
        <v>0.83216142401284543</v>
      </c>
      <c r="I8086" s="17">
        <f t="shared" si="126"/>
        <v>499.55298819191495</v>
      </c>
      <c r="L8086" s="10">
        <v>2524</v>
      </c>
      <c r="M8086" s="17">
        <v>106</v>
      </c>
      <c r="N8086" s="17">
        <v>16</v>
      </c>
      <c r="O8086">
        <v>303.82229485615062</v>
      </c>
    </row>
    <row r="8087" spans="1:15" x14ac:dyDescent="0.25">
      <c r="A8087" s="10">
        <v>8085</v>
      </c>
      <c r="B8087" s="17">
        <v>337</v>
      </c>
      <c r="C8087" s="17">
        <v>49</v>
      </c>
      <c r="D8087" s="11">
        <v>0.6086685318273648</v>
      </c>
      <c r="E8087" s="11">
        <v>0.38508832061875103</v>
      </c>
      <c r="F8087" s="11">
        <v>0.35936393821502921</v>
      </c>
      <c r="G8087" s="11">
        <v>0.38508832061875103</v>
      </c>
      <c r="H8087" s="11">
        <v>0.6086685318273648</v>
      </c>
      <c r="I8087" s="17">
        <f t="shared" si="126"/>
        <v>363.18381596085828</v>
      </c>
      <c r="L8087" s="10">
        <v>4729</v>
      </c>
      <c r="M8087" s="17">
        <v>198</v>
      </c>
      <c r="N8087" s="17">
        <v>29</v>
      </c>
      <c r="O8087">
        <v>303.81906484181502</v>
      </c>
    </row>
    <row r="8088" spans="1:15" x14ac:dyDescent="0.25">
      <c r="A8088" s="10">
        <v>8086</v>
      </c>
      <c r="B8088" s="17">
        <v>337</v>
      </c>
      <c r="C8088" s="17">
        <v>49</v>
      </c>
      <c r="D8088" s="11">
        <v>0.57173727984441636</v>
      </c>
      <c r="E8088" s="11">
        <v>0.35936393821502921</v>
      </c>
      <c r="F8088" s="11">
        <v>0.33586570428855456</v>
      </c>
      <c r="G8088" s="11">
        <v>0.35936393821502921</v>
      </c>
      <c r="H8088" s="11">
        <v>0.57173727984441636</v>
      </c>
      <c r="I8088" s="17">
        <f t="shared" si="126"/>
        <v>340.13613300776706</v>
      </c>
      <c r="L8088" s="10">
        <v>6651</v>
      </c>
      <c r="M8088" s="17">
        <v>278</v>
      </c>
      <c r="N8088" s="17">
        <v>40</v>
      </c>
      <c r="O8088">
        <v>303.75653673059355</v>
      </c>
    </row>
    <row r="8089" spans="1:15" x14ac:dyDescent="0.25">
      <c r="A8089" s="10">
        <v>8087</v>
      </c>
      <c r="B8089" s="17">
        <v>337</v>
      </c>
      <c r="C8089" s="17">
        <v>49</v>
      </c>
      <c r="D8089" s="11">
        <v>0.5394661227489056</v>
      </c>
      <c r="E8089" s="11">
        <v>0.33586570428855456</v>
      </c>
      <c r="F8089" s="11">
        <v>0.32053001477864407</v>
      </c>
      <c r="G8089" s="11">
        <v>0.33586570428855456</v>
      </c>
      <c r="H8089" s="11">
        <v>0.53946612274890549</v>
      </c>
      <c r="I8089" s="17">
        <f t="shared" si="126"/>
        <v>319.79664158621733</v>
      </c>
      <c r="L8089" s="10">
        <v>3793</v>
      </c>
      <c r="M8089" s="17">
        <v>159</v>
      </c>
      <c r="N8089" s="17">
        <v>23</v>
      </c>
      <c r="O8089">
        <v>303.75649494315934</v>
      </c>
    </row>
    <row r="8090" spans="1:15" x14ac:dyDescent="0.25">
      <c r="A8090" s="10">
        <v>8088</v>
      </c>
      <c r="B8090" s="17">
        <v>337</v>
      </c>
      <c r="C8090" s="17">
        <v>49</v>
      </c>
      <c r="D8090" s="11">
        <v>0.51383560086799451</v>
      </c>
      <c r="E8090" s="11">
        <v>0.32053001477864407</v>
      </c>
      <c r="F8090" s="11">
        <v>0.31162542086966349</v>
      </c>
      <c r="G8090" s="11">
        <v>0.32053001477864407</v>
      </c>
      <c r="H8090" s="11">
        <v>0.51383560086799451</v>
      </c>
      <c r="I8090" s="17">
        <f t="shared" si="126"/>
        <v>305.10441502400244</v>
      </c>
      <c r="L8090" s="10">
        <v>4275</v>
      </c>
      <c r="M8090" s="17">
        <v>179</v>
      </c>
      <c r="N8090" s="17">
        <v>26</v>
      </c>
      <c r="O8090">
        <v>303.73746188204399</v>
      </c>
    </row>
    <row r="8091" spans="1:15" x14ac:dyDescent="0.25">
      <c r="A8091" s="10">
        <v>8089</v>
      </c>
      <c r="B8091" s="17">
        <v>338</v>
      </c>
      <c r="C8091" s="17">
        <v>49</v>
      </c>
      <c r="D8091" s="11">
        <v>0.49764177113414665</v>
      </c>
      <c r="E8091" s="11">
        <v>0.31162542086966349</v>
      </c>
      <c r="F8091" s="11">
        <v>0.30791517340758967</v>
      </c>
      <c r="G8091" s="11">
        <v>0.31162542086966349</v>
      </c>
      <c r="H8091" s="11">
        <v>0.49764177113414665</v>
      </c>
      <c r="I8091" s="17">
        <f t="shared" si="126"/>
        <v>296.21214204709588</v>
      </c>
      <c r="L8091" s="10">
        <v>7971</v>
      </c>
      <c r="M8091" s="17">
        <v>333</v>
      </c>
      <c r="N8091" s="17">
        <v>48</v>
      </c>
      <c r="O8091">
        <v>303.72101792256456</v>
      </c>
    </row>
    <row r="8092" spans="1:15" x14ac:dyDescent="0.25">
      <c r="A8092" s="10">
        <v>8090</v>
      </c>
      <c r="B8092" s="17">
        <v>338</v>
      </c>
      <c r="C8092" s="17">
        <v>49</v>
      </c>
      <c r="D8092" s="11">
        <v>0.49368069047982327</v>
      </c>
      <c r="E8092" s="11">
        <v>0.30791517340758962</v>
      </c>
      <c r="F8092" s="11">
        <v>0.30791517340758967</v>
      </c>
      <c r="G8092" s="11">
        <v>0.30791517340758967</v>
      </c>
      <c r="H8092" s="11">
        <v>0.49368069047982333</v>
      </c>
      <c r="I8092" s="17">
        <f t="shared" si="126"/>
        <v>293.46049725288293</v>
      </c>
      <c r="L8092" s="10">
        <v>3001</v>
      </c>
      <c r="M8092" s="17">
        <v>126</v>
      </c>
      <c r="N8092" s="17">
        <v>18</v>
      </c>
      <c r="O8092">
        <v>303.66221130100246</v>
      </c>
    </row>
    <row r="8093" spans="1:15" x14ac:dyDescent="0.25">
      <c r="A8093" s="10">
        <v>8091</v>
      </c>
      <c r="B8093" s="17">
        <v>338</v>
      </c>
      <c r="C8093" s="17">
        <v>49</v>
      </c>
      <c r="D8093" s="11">
        <v>0.50486491820967594</v>
      </c>
      <c r="E8093" s="11">
        <v>0.30791517340758962</v>
      </c>
      <c r="F8093" s="11">
        <v>0.31508831850093394</v>
      </c>
      <c r="G8093" s="11">
        <v>0.30791517340758967</v>
      </c>
      <c r="H8093" s="11">
        <v>0.50486491820967583</v>
      </c>
      <c r="I8093" s="17">
        <f t="shared" si="126"/>
        <v>297.32637593016943</v>
      </c>
      <c r="L8093" s="10">
        <v>6627</v>
      </c>
      <c r="M8093" s="17">
        <v>277</v>
      </c>
      <c r="N8093" s="17">
        <v>40</v>
      </c>
      <c r="O8093">
        <v>303.63045577006682</v>
      </c>
    </row>
    <row r="8094" spans="1:15" x14ac:dyDescent="0.25">
      <c r="A8094" s="10">
        <v>8092</v>
      </c>
      <c r="B8094" s="17">
        <v>338</v>
      </c>
      <c r="C8094" s="17">
        <v>49</v>
      </c>
      <c r="D8094" s="11">
        <v>0.52700036892500812</v>
      </c>
      <c r="E8094" s="11">
        <v>0.31508831850093394</v>
      </c>
      <c r="F8094" s="11">
        <v>0.33067135784164992</v>
      </c>
      <c r="G8094" s="11">
        <v>0.31508831850093394</v>
      </c>
      <c r="H8094" s="11">
        <v>0.52700036892500812</v>
      </c>
      <c r="I8094" s="17">
        <f t="shared" si="126"/>
        <v>307.90229977004219</v>
      </c>
      <c r="L8094" s="10">
        <v>3002</v>
      </c>
      <c r="M8094" s="17">
        <v>126</v>
      </c>
      <c r="N8094" s="17">
        <v>18</v>
      </c>
      <c r="O8094">
        <v>303.61082358368685</v>
      </c>
    </row>
    <row r="8095" spans="1:15" x14ac:dyDescent="0.25">
      <c r="A8095" s="10">
        <v>8093</v>
      </c>
      <c r="B8095" s="17">
        <v>338</v>
      </c>
      <c r="C8095" s="17">
        <v>49</v>
      </c>
      <c r="D8095" s="11">
        <v>0.5618345782086096</v>
      </c>
      <c r="E8095" s="11">
        <v>0.33067135784164992</v>
      </c>
      <c r="F8095" s="11">
        <v>0.345264997859144</v>
      </c>
      <c r="G8095" s="11">
        <v>0.33067135784164992</v>
      </c>
      <c r="H8095" s="11">
        <v>0.5618345782086096</v>
      </c>
      <c r="I8095" s="17">
        <f t="shared" si="126"/>
        <v>325.86620807778081</v>
      </c>
      <c r="L8095" s="10">
        <v>6986</v>
      </c>
      <c r="M8095" s="17">
        <v>292</v>
      </c>
      <c r="N8095" s="17">
        <v>42</v>
      </c>
      <c r="O8095">
        <v>303.5544679760381</v>
      </c>
    </row>
    <row r="8096" spans="1:15" x14ac:dyDescent="0.25">
      <c r="A8096" s="10">
        <v>8094</v>
      </c>
      <c r="B8096" s="17">
        <v>338</v>
      </c>
      <c r="C8096" s="17">
        <v>49</v>
      </c>
      <c r="D8096" s="11">
        <v>0.58070796250273493</v>
      </c>
      <c r="E8096" s="11">
        <v>0.345264997859144</v>
      </c>
      <c r="F8096" s="11">
        <v>0.37420492806333083</v>
      </c>
      <c r="G8096" s="11">
        <v>0.345264997859144</v>
      </c>
      <c r="H8096" s="11">
        <v>0.58070796250273493</v>
      </c>
      <c r="I8096" s="17">
        <f t="shared" si="126"/>
        <v>338.90074426706599</v>
      </c>
      <c r="L8096" s="10">
        <v>2449</v>
      </c>
      <c r="M8096" s="17">
        <v>103</v>
      </c>
      <c r="N8096" s="17">
        <v>15</v>
      </c>
      <c r="O8096">
        <v>303.53234298831001</v>
      </c>
    </row>
    <row r="8097" spans="1:15" x14ac:dyDescent="0.25">
      <c r="A8097" s="10">
        <v>8095</v>
      </c>
      <c r="B8097" s="17">
        <v>338</v>
      </c>
      <c r="C8097" s="17">
        <v>49</v>
      </c>
      <c r="D8097" s="11">
        <v>0.63208550863674284</v>
      </c>
      <c r="E8097" s="11">
        <v>0.37420492806333083</v>
      </c>
      <c r="F8097" s="11">
        <v>0.38954061757324138</v>
      </c>
      <c r="G8097" s="11">
        <v>0.37420492806333083</v>
      </c>
      <c r="H8097" s="11">
        <v>0.63208550863674295</v>
      </c>
      <c r="I8097" s="17">
        <f t="shared" si="126"/>
        <v>367.53095869201968</v>
      </c>
      <c r="L8097" s="10">
        <v>2835</v>
      </c>
      <c r="M8097" s="17">
        <v>119</v>
      </c>
      <c r="N8097" s="17">
        <v>17</v>
      </c>
      <c r="O8097">
        <v>303.52485185884746</v>
      </c>
    </row>
    <row r="8098" spans="1:15" x14ac:dyDescent="0.25">
      <c r="A8098" s="10">
        <v>8096</v>
      </c>
      <c r="B8098" s="17">
        <v>338</v>
      </c>
      <c r="C8098" s="17">
        <v>49</v>
      </c>
      <c r="D8098" s="11">
        <v>0.66808474164220322</v>
      </c>
      <c r="E8098" s="11">
        <v>0.38954061757324138</v>
      </c>
      <c r="F8098" s="11">
        <v>0.40982330369925102</v>
      </c>
      <c r="G8098" s="11">
        <v>0.38954061757324138</v>
      </c>
      <c r="H8098" s="11">
        <v>0.66808474164220322</v>
      </c>
      <c r="I8098" s="17">
        <f t="shared" si="126"/>
        <v>385.99629650277166</v>
      </c>
      <c r="L8098" s="10">
        <v>3677</v>
      </c>
      <c r="M8098" s="17">
        <v>154</v>
      </c>
      <c r="N8098" s="17">
        <v>22</v>
      </c>
      <c r="O8098">
        <v>303.45855410782269</v>
      </c>
    </row>
    <row r="8099" spans="1:15" x14ac:dyDescent="0.25">
      <c r="A8099" s="10">
        <v>8097</v>
      </c>
      <c r="B8099" s="17">
        <v>338</v>
      </c>
      <c r="C8099" s="17">
        <v>49</v>
      </c>
      <c r="D8099" s="11">
        <v>0.67484187922898886</v>
      </c>
      <c r="E8099" s="11">
        <v>0.40982330369925102</v>
      </c>
      <c r="F8099" s="11">
        <v>0.42614839253238135</v>
      </c>
      <c r="G8099" s="11">
        <v>0.40982330369925102</v>
      </c>
      <c r="H8099" s="11">
        <v>0.67484187922898886</v>
      </c>
      <c r="I8099" s="17">
        <f t="shared" si="126"/>
        <v>396.92465853427211</v>
      </c>
      <c r="L8099" s="10">
        <v>7272</v>
      </c>
      <c r="M8099" s="17">
        <v>303</v>
      </c>
      <c r="N8099" s="17">
        <v>44</v>
      </c>
      <c r="O8099">
        <v>303.45002689062426</v>
      </c>
    </row>
    <row r="8100" spans="1:15" x14ac:dyDescent="0.25">
      <c r="A8100" s="10">
        <v>8098</v>
      </c>
      <c r="B8100" s="17">
        <v>338</v>
      </c>
      <c r="C8100" s="17">
        <v>49</v>
      </c>
      <c r="D8100" s="11">
        <v>0.66843424875876201</v>
      </c>
      <c r="E8100" s="11">
        <v>0.42614839253238135</v>
      </c>
      <c r="F8100" s="11">
        <v>0.43406358711814197</v>
      </c>
      <c r="G8100" s="11">
        <v>0.42614839253238135</v>
      </c>
      <c r="H8100" s="11">
        <v>0.6684342487587619</v>
      </c>
      <c r="I8100" s="17">
        <f t="shared" si="126"/>
        <v>401.72086010048201</v>
      </c>
      <c r="L8100" s="10">
        <v>3486</v>
      </c>
      <c r="M8100" s="17">
        <v>146</v>
      </c>
      <c r="N8100" s="17">
        <v>21</v>
      </c>
      <c r="O8100">
        <v>303.44777346422831</v>
      </c>
    </row>
    <row r="8101" spans="1:15" x14ac:dyDescent="0.25">
      <c r="A8101" s="10">
        <v>8099</v>
      </c>
      <c r="B8101" s="17">
        <v>338</v>
      </c>
      <c r="C8101" s="17">
        <v>49</v>
      </c>
      <c r="D8101" s="11">
        <v>0.66237612540509161</v>
      </c>
      <c r="E8101" s="11">
        <v>0.43406358711814202</v>
      </c>
      <c r="F8101" s="11">
        <v>0.43579503593377827</v>
      </c>
      <c r="G8101" s="11">
        <v>0.43406358711814202</v>
      </c>
      <c r="H8101" s="11">
        <v>0.66237612540509161</v>
      </c>
      <c r="I8101" s="17">
        <f t="shared" si="126"/>
        <v>403.01759641423729</v>
      </c>
      <c r="L8101" s="10">
        <v>3336</v>
      </c>
      <c r="M8101" s="17">
        <v>139</v>
      </c>
      <c r="N8101" s="17">
        <v>20</v>
      </c>
      <c r="O8101">
        <v>303.43449365657739</v>
      </c>
    </row>
    <row r="8102" spans="1:15" x14ac:dyDescent="0.25">
      <c r="A8102" s="10">
        <v>8100</v>
      </c>
      <c r="B8102" s="17">
        <v>338</v>
      </c>
      <c r="C8102" s="17">
        <v>49</v>
      </c>
      <c r="D8102" s="11">
        <v>0.65526948070174817</v>
      </c>
      <c r="E8102" s="11">
        <v>0.43579503593377827</v>
      </c>
      <c r="F8102" s="11">
        <v>0.44346288068873357</v>
      </c>
      <c r="G8102" s="11">
        <v>0.43579503593377827</v>
      </c>
      <c r="H8102" s="11">
        <v>0.65526948070174817</v>
      </c>
      <c r="I8102" s="17">
        <f t="shared" si="126"/>
        <v>401.74276342562007</v>
      </c>
      <c r="L8102" s="10">
        <v>4082</v>
      </c>
      <c r="M8102" s="17">
        <v>171</v>
      </c>
      <c r="N8102" s="17">
        <v>25</v>
      </c>
      <c r="O8102">
        <v>303.40721454065061</v>
      </c>
    </row>
    <row r="8103" spans="1:15" x14ac:dyDescent="0.25">
      <c r="A8103" s="10">
        <v>8101</v>
      </c>
      <c r="B8103" s="17">
        <v>338</v>
      </c>
      <c r="C8103" s="17">
        <v>49</v>
      </c>
      <c r="D8103" s="11">
        <v>0.64769682650966132</v>
      </c>
      <c r="E8103" s="11">
        <v>0.44346288068873363</v>
      </c>
      <c r="F8103" s="11">
        <v>0.4498939762896636</v>
      </c>
      <c r="G8103" s="11">
        <v>0.44346288068873357</v>
      </c>
      <c r="H8103" s="11">
        <v>0.64769682650966132</v>
      </c>
      <c r="I8103" s="17">
        <f t="shared" si="126"/>
        <v>402.64389581017161</v>
      </c>
      <c r="L8103" s="10">
        <v>2809</v>
      </c>
      <c r="M8103" s="17">
        <v>118</v>
      </c>
      <c r="N8103" s="17">
        <v>17</v>
      </c>
      <c r="O8103">
        <v>303.38018752509566</v>
      </c>
    </row>
    <row r="8104" spans="1:15" x14ac:dyDescent="0.25">
      <c r="A8104" s="10">
        <v>8102</v>
      </c>
      <c r="B8104" s="17">
        <v>338</v>
      </c>
      <c r="C8104" s="17">
        <v>49</v>
      </c>
      <c r="D8104" s="11">
        <v>0.65515297832956232</v>
      </c>
      <c r="E8104" s="11">
        <v>0.44989397628966354</v>
      </c>
      <c r="F8104" s="11">
        <v>0.46968196275406432</v>
      </c>
      <c r="G8104" s="11">
        <v>0.4498939762896636</v>
      </c>
      <c r="H8104" s="11">
        <v>0.65515297832956232</v>
      </c>
      <c r="I8104" s="17">
        <f t="shared" si="126"/>
        <v>408.39382209148795</v>
      </c>
      <c r="L8104" s="10">
        <v>2690</v>
      </c>
      <c r="M8104" s="17">
        <v>113</v>
      </c>
      <c r="N8104" s="17">
        <v>17</v>
      </c>
      <c r="O8104">
        <v>303.36064527629355</v>
      </c>
    </row>
    <row r="8105" spans="1:15" x14ac:dyDescent="0.25">
      <c r="A8105" s="10">
        <v>8103</v>
      </c>
      <c r="B8105" s="17">
        <v>338</v>
      </c>
      <c r="C8105" s="17">
        <v>49</v>
      </c>
      <c r="D8105" s="11">
        <v>0.70594801260263995</v>
      </c>
      <c r="E8105" s="11">
        <v>0.46968196275406432</v>
      </c>
      <c r="F8105" s="11">
        <v>0.51173143399091447</v>
      </c>
      <c r="G8105" s="11">
        <v>0.46968196275406437</v>
      </c>
      <c r="H8105" s="11">
        <v>0.70594801260263995</v>
      </c>
      <c r="I8105" s="17">
        <f t="shared" si="126"/>
        <v>434.2454064941071</v>
      </c>
      <c r="L8105" s="10">
        <v>772</v>
      </c>
      <c r="M8105" s="17">
        <v>33</v>
      </c>
      <c r="N8105" s="17">
        <v>5</v>
      </c>
      <c r="O8105">
        <v>303.33053768377852</v>
      </c>
    </row>
    <row r="8106" spans="1:15" x14ac:dyDescent="0.25">
      <c r="A8106" s="10">
        <v>8104</v>
      </c>
      <c r="B8106" s="17">
        <v>338</v>
      </c>
      <c r="C8106" s="17">
        <v>49</v>
      </c>
      <c r="D8106" s="11">
        <v>0.8244309251157601</v>
      </c>
      <c r="E8106" s="11">
        <v>0.51173143399091447</v>
      </c>
      <c r="F8106" s="11">
        <v>0.5196466285766751</v>
      </c>
      <c r="G8106" s="11">
        <v>0.51173143399091436</v>
      </c>
      <c r="H8106" s="11">
        <v>0.8244309251157601</v>
      </c>
      <c r="I8106" s="17">
        <f t="shared" si="126"/>
        <v>489.29633477647599</v>
      </c>
      <c r="L8106" s="10">
        <v>4297</v>
      </c>
      <c r="M8106" s="17">
        <v>180</v>
      </c>
      <c r="N8106" s="17">
        <v>26</v>
      </c>
      <c r="O8106">
        <v>303.32742168209427</v>
      </c>
    </row>
    <row r="8107" spans="1:15" x14ac:dyDescent="0.25">
      <c r="A8107" s="10">
        <v>8105</v>
      </c>
      <c r="B8107" s="17">
        <v>338</v>
      </c>
      <c r="C8107" s="17">
        <v>49</v>
      </c>
      <c r="D8107" s="11">
        <v>0.81184866891967677</v>
      </c>
      <c r="E8107" s="11">
        <v>0.51964662857667521</v>
      </c>
      <c r="F8107" s="11">
        <v>0.51494698179137943</v>
      </c>
      <c r="G8107" s="11">
        <v>0.51964662857667521</v>
      </c>
      <c r="H8107" s="11">
        <v>0.81184866891967689</v>
      </c>
      <c r="I8107" s="17">
        <f t="shared" si="126"/>
        <v>488.2481047566219</v>
      </c>
      <c r="L8107" s="10">
        <v>5907</v>
      </c>
      <c r="M8107" s="17">
        <v>247</v>
      </c>
      <c r="N8107" s="17">
        <v>36</v>
      </c>
      <c r="O8107">
        <v>303.30058589134785</v>
      </c>
    </row>
    <row r="8108" spans="1:15" x14ac:dyDescent="0.25">
      <c r="A8108" s="10">
        <v>8106</v>
      </c>
      <c r="B8108" s="17">
        <v>338</v>
      </c>
      <c r="C8108" s="17">
        <v>49</v>
      </c>
      <c r="D8108" s="11">
        <v>0.95180936024782592</v>
      </c>
      <c r="E8108" s="11">
        <v>0.66943107632879328</v>
      </c>
      <c r="F8108" s="11">
        <v>0.64563602260535224</v>
      </c>
      <c r="G8108" s="11">
        <v>0.66943107632879317</v>
      </c>
      <c r="H8108" s="11">
        <v>0.95180936024782592</v>
      </c>
      <c r="I8108" s="17">
        <f t="shared" si="126"/>
        <v>598.17686671503566</v>
      </c>
      <c r="L8108" s="10">
        <v>5548</v>
      </c>
      <c r="M8108" s="17">
        <v>232</v>
      </c>
      <c r="N8108" s="17">
        <v>34</v>
      </c>
      <c r="O8108">
        <v>303.28997876019997</v>
      </c>
    </row>
    <row r="8109" spans="1:15" x14ac:dyDescent="0.25">
      <c r="A8109" s="10">
        <v>8107</v>
      </c>
      <c r="B8109" s="17">
        <v>338</v>
      </c>
      <c r="C8109" s="17">
        <v>49</v>
      </c>
      <c r="D8109" s="11">
        <v>0.9006182179093154</v>
      </c>
      <c r="E8109" s="11">
        <v>0.64563602260535224</v>
      </c>
      <c r="F8109" s="11">
        <v>0.61830386630139844</v>
      </c>
      <c r="G8109" s="11">
        <v>0.64563602260535224</v>
      </c>
      <c r="H8109" s="11">
        <v>0.90061821790931529</v>
      </c>
      <c r="I8109" s="17">
        <f t="shared" si="126"/>
        <v>571.18439342517775</v>
      </c>
      <c r="L8109" s="10">
        <v>1490</v>
      </c>
      <c r="M8109" s="17">
        <v>63</v>
      </c>
      <c r="N8109" s="17">
        <v>9</v>
      </c>
      <c r="O8109">
        <v>303.22903908760247</v>
      </c>
    </row>
    <row r="8110" spans="1:15" x14ac:dyDescent="0.25">
      <c r="A8110" s="10">
        <v>8108</v>
      </c>
      <c r="B8110" s="17">
        <v>338</v>
      </c>
      <c r="C8110" s="17">
        <v>49</v>
      </c>
      <c r="D8110" s="11">
        <v>0.84246023371408474</v>
      </c>
      <c r="E8110" s="11">
        <v>0.61830386630139844</v>
      </c>
      <c r="F8110" s="11">
        <v>0.57618019011530652</v>
      </c>
      <c r="G8110" s="11">
        <v>0.61830386630139833</v>
      </c>
      <c r="H8110" s="11">
        <v>0.84246023371408474</v>
      </c>
      <c r="I8110" s="17">
        <f t="shared" si="126"/>
        <v>539.95602891367867</v>
      </c>
      <c r="L8110" s="10">
        <v>2615</v>
      </c>
      <c r="M8110" s="17">
        <v>109</v>
      </c>
      <c r="N8110" s="17">
        <v>16</v>
      </c>
      <c r="O8110">
        <v>303.22389132211379</v>
      </c>
    </row>
    <row r="8111" spans="1:15" x14ac:dyDescent="0.25">
      <c r="A8111" s="10">
        <v>8109</v>
      </c>
      <c r="B8111" s="17">
        <v>338</v>
      </c>
      <c r="C8111" s="17">
        <v>49</v>
      </c>
      <c r="D8111" s="11">
        <v>0.58606707162328886</v>
      </c>
      <c r="E8111" s="11">
        <v>0.44321553085792809</v>
      </c>
      <c r="F8111" s="11">
        <v>0.40166075928268685</v>
      </c>
      <c r="G8111" s="11">
        <v>0.44321553085792803</v>
      </c>
      <c r="H8111" s="11">
        <v>0.58606707162328886</v>
      </c>
      <c r="I8111" s="17">
        <f t="shared" si="126"/>
        <v>380.89410563393113</v>
      </c>
      <c r="L8111" s="10">
        <v>4734</v>
      </c>
      <c r="M8111" s="17">
        <v>198</v>
      </c>
      <c r="N8111" s="17">
        <v>29</v>
      </c>
      <c r="O8111">
        <v>303.22244097121143</v>
      </c>
    </row>
    <row r="8112" spans="1:15" x14ac:dyDescent="0.25">
      <c r="A8112" s="10">
        <v>8110</v>
      </c>
      <c r="B8112" s="17">
        <v>338</v>
      </c>
      <c r="C8112" s="17">
        <v>49</v>
      </c>
      <c r="D8112" s="11">
        <v>0.52944691874091288</v>
      </c>
      <c r="E8112" s="11">
        <v>0.40166075928268691</v>
      </c>
      <c r="F8112" s="11">
        <v>0.36183743652307981</v>
      </c>
      <c r="G8112" s="11">
        <v>0.40166075928268691</v>
      </c>
      <c r="H8112" s="11">
        <v>0.52944691874091288</v>
      </c>
      <c r="I8112" s="17">
        <f t="shared" si="126"/>
        <v>344.5608151710901</v>
      </c>
      <c r="L8112" s="10">
        <v>459</v>
      </c>
      <c r="M8112" s="17">
        <v>20</v>
      </c>
      <c r="N8112" s="17">
        <v>3</v>
      </c>
      <c r="O8112">
        <v>303.14899412867419</v>
      </c>
    </row>
    <row r="8113" spans="1:15" x14ac:dyDescent="0.25">
      <c r="A8113" s="10">
        <v>8111</v>
      </c>
      <c r="B8113" s="17">
        <v>338</v>
      </c>
      <c r="C8113" s="17">
        <v>49</v>
      </c>
      <c r="D8113" s="11">
        <v>0.49682625452884432</v>
      </c>
      <c r="E8113" s="11">
        <v>0.36183743652307981</v>
      </c>
      <c r="F8113" s="11">
        <v>0.3326501564880896</v>
      </c>
      <c r="G8113" s="11">
        <v>0.36183743652307981</v>
      </c>
      <c r="H8113" s="11">
        <v>0.49682625452884432</v>
      </c>
      <c r="I8113" s="17">
        <f t="shared" si="126"/>
        <v>317.0253823179857</v>
      </c>
      <c r="L8113" s="10">
        <v>3480</v>
      </c>
      <c r="M8113" s="17">
        <v>145</v>
      </c>
      <c r="N8113" s="17">
        <v>21</v>
      </c>
      <c r="O8113">
        <v>303.13506704561371</v>
      </c>
    </row>
    <row r="8114" spans="1:15" x14ac:dyDescent="0.25">
      <c r="A8114" s="10">
        <v>8112</v>
      </c>
      <c r="B8114" s="17">
        <v>338</v>
      </c>
      <c r="C8114" s="17">
        <v>49</v>
      </c>
      <c r="D8114" s="11">
        <v>0.48750606475396813</v>
      </c>
      <c r="E8114" s="11">
        <v>0.33265015648808965</v>
      </c>
      <c r="F8114" s="11">
        <v>0.31805651647059346</v>
      </c>
      <c r="G8114" s="11">
        <v>0.3326501564880896</v>
      </c>
      <c r="H8114" s="11">
        <v>0.48750606475396807</v>
      </c>
      <c r="I8114" s="17">
        <f t="shared" si="126"/>
        <v>301.7842639753294</v>
      </c>
      <c r="L8114" s="10">
        <v>4274</v>
      </c>
      <c r="M8114" s="17">
        <v>179</v>
      </c>
      <c r="N8114" s="17">
        <v>26</v>
      </c>
      <c r="O8114">
        <v>303.10520519076096</v>
      </c>
    </row>
    <row r="8115" spans="1:15" x14ac:dyDescent="0.25">
      <c r="A8115" s="10">
        <v>8113</v>
      </c>
      <c r="B8115" s="17">
        <v>339</v>
      </c>
      <c r="C8115" s="17">
        <v>49</v>
      </c>
      <c r="D8115" s="11">
        <v>0.49263216913015029</v>
      </c>
      <c r="E8115" s="11">
        <v>0.31805651647059341</v>
      </c>
      <c r="F8115" s="11">
        <v>0.32250881342508375</v>
      </c>
      <c r="G8115" s="11">
        <v>0.31805651647059341</v>
      </c>
      <c r="H8115" s="11">
        <v>0.49263216913015029</v>
      </c>
      <c r="I8115" s="17">
        <f t="shared" si="126"/>
        <v>297.76525324688879</v>
      </c>
      <c r="L8115" s="10">
        <v>1517</v>
      </c>
      <c r="M8115" s="17">
        <v>64</v>
      </c>
      <c r="N8115" s="17">
        <v>10</v>
      </c>
      <c r="O8115">
        <v>303.05411136125133</v>
      </c>
    </row>
    <row r="8116" spans="1:15" x14ac:dyDescent="0.25">
      <c r="A8116" s="10">
        <v>8114</v>
      </c>
      <c r="B8116" s="17">
        <v>339</v>
      </c>
      <c r="C8116" s="17">
        <v>49</v>
      </c>
      <c r="D8116" s="11">
        <v>0.50311738262688654</v>
      </c>
      <c r="E8116" s="11">
        <v>0.3225088134250837</v>
      </c>
      <c r="F8116" s="11">
        <v>0.35021199447524526</v>
      </c>
      <c r="G8116" s="11">
        <v>0.32250881342508375</v>
      </c>
      <c r="H8116" s="11">
        <v>0.50311738262688654</v>
      </c>
      <c r="I8116" s="17">
        <f t="shared" si="126"/>
        <v>304.00956758964696</v>
      </c>
      <c r="L8116" s="10">
        <v>4081</v>
      </c>
      <c r="M8116" s="17">
        <v>171</v>
      </c>
      <c r="N8116" s="17">
        <v>25</v>
      </c>
      <c r="O8116">
        <v>303.05357173578318</v>
      </c>
    </row>
    <row r="8117" spans="1:15" x14ac:dyDescent="0.25">
      <c r="A8117" s="10">
        <v>8115</v>
      </c>
      <c r="B8117" s="17">
        <v>339</v>
      </c>
      <c r="C8117" s="17">
        <v>49</v>
      </c>
      <c r="D8117" s="11">
        <v>0.50987452021367219</v>
      </c>
      <c r="E8117" s="11">
        <v>0.3502119944752452</v>
      </c>
      <c r="F8117" s="11">
        <v>0.41155475251488727</v>
      </c>
      <c r="G8117" s="11">
        <v>0.3502119944752452</v>
      </c>
      <c r="H8117" s="11">
        <v>0.50987452021367219</v>
      </c>
      <c r="I8117" s="17">
        <f t="shared" si="126"/>
        <v>319.70683435906864</v>
      </c>
      <c r="L8117" s="10">
        <v>7631</v>
      </c>
      <c r="M8117" s="17">
        <v>318</v>
      </c>
      <c r="N8117" s="17">
        <v>46</v>
      </c>
      <c r="O8117">
        <v>303.05215182266295</v>
      </c>
    </row>
    <row r="8118" spans="1:15" x14ac:dyDescent="0.25">
      <c r="A8118" s="10">
        <v>8116</v>
      </c>
      <c r="B8118" s="17">
        <v>339</v>
      </c>
      <c r="C8118" s="17">
        <v>49</v>
      </c>
      <c r="D8118" s="11">
        <v>0.53667006581644205</v>
      </c>
      <c r="E8118" s="11">
        <v>0.41155475251488727</v>
      </c>
      <c r="F8118" s="11">
        <v>0.49367489634214995</v>
      </c>
      <c r="G8118" s="11">
        <v>0.41155475251488727</v>
      </c>
      <c r="H8118" s="11">
        <v>0.53667006581644205</v>
      </c>
      <c r="I8118" s="17">
        <f t="shared" si="126"/>
        <v>356.10331792090238</v>
      </c>
      <c r="L8118" s="10">
        <v>8740</v>
      </c>
      <c r="M8118" s="17">
        <v>365</v>
      </c>
      <c r="N8118" s="17">
        <v>53</v>
      </c>
      <c r="O8118">
        <v>303.01408570043213</v>
      </c>
    </row>
    <row r="8119" spans="1:15" x14ac:dyDescent="0.25">
      <c r="A8119" s="10">
        <v>8117</v>
      </c>
      <c r="B8119" s="17">
        <v>339</v>
      </c>
      <c r="C8119" s="17">
        <v>49</v>
      </c>
      <c r="D8119" s="11">
        <v>0.5747663415212505</v>
      </c>
      <c r="E8119" s="11">
        <v>0.49367489634214989</v>
      </c>
      <c r="F8119" s="11">
        <v>0.53077737096290079</v>
      </c>
      <c r="G8119" s="11">
        <v>0.49367489634214989</v>
      </c>
      <c r="H8119" s="11">
        <v>0.5747663415212505</v>
      </c>
      <c r="I8119" s="17">
        <f t="shared" si="126"/>
        <v>402.62628266217615</v>
      </c>
      <c r="L8119" s="10">
        <v>7972</v>
      </c>
      <c r="M8119" s="17">
        <v>333</v>
      </c>
      <c r="N8119" s="17">
        <v>48</v>
      </c>
      <c r="O8119">
        <v>303.01174869916895</v>
      </c>
    </row>
    <row r="8120" spans="1:15" x14ac:dyDescent="0.25">
      <c r="A8120" s="10">
        <v>8118</v>
      </c>
      <c r="B8120" s="17">
        <v>339</v>
      </c>
      <c r="C8120" s="17">
        <v>49</v>
      </c>
      <c r="D8120" s="11">
        <v>0.60762001047769065</v>
      </c>
      <c r="E8120" s="11">
        <v>0.53077737096290079</v>
      </c>
      <c r="F8120" s="11">
        <v>0.50604238788239886</v>
      </c>
      <c r="G8120" s="11">
        <v>0.53077737096290079</v>
      </c>
      <c r="H8120" s="11">
        <v>0.60762001047769076</v>
      </c>
      <c r="I8120" s="17">
        <f t="shared" si="126"/>
        <v>426.99104725331733</v>
      </c>
      <c r="L8120" s="10">
        <v>723</v>
      </c>
      <c r="M8120" s="17">
        <v>31</v>
      </c>
      <c r="N8120" s="17">
        <v>5</v>
      </c>
      <c r="O8120">
        <v>303.00474904503108</v>
      </c>
    </row>
    <row r="8121" spans="1:15" x14ac:dyDescent="0.25">
      <c r="A8121" s="10">
        <v>8119</v>
      </c>
      <c r="B8121" s="17">
        <v>339</v>
      </c>
      <c r="C8121" s="17">
        <v>49</v>
      </c>
      <c r="D8121" s="11">
        <v>0.64862884548714839</v>
      </c>
      <c r="E8121" s="11">
        <v>0.50604238788239897</v>
      </c>
      <c r="F8121" s="11">
        <v>0.49565369498858958</v>
      </c>
      <c r="G8121" s="11">
        <v>0.50604238788239886</v>
      </c>
      <c r="H8121" s="11">
        <v>0.64862884548714839</v>
      </c>
      <c r="I8121" s="17">
        <f t="shared" si="126"/>
        <v>429.80433350839064</v>
      </c>
      <c r="L8121" s="10">
        <v>6917</v>
      </c>
      <c r="M8121" s="17">
        <v>289</v>
      </c>
      <c r="N8121" s="17">
        <v>42</v>
      </c>
      <c r="O8121">
        <v>302.95062278870523</v>
      </c>
    </row>
    <row r="8122" spans="1:15" x14ac:dyDescent="0.25">
      <c r="A8122" s="10">
        <v>8120</v>
      </c>
      <c r="B8122" s="17">
        <v>339</v>
      </c>
      <c r="C8122" s="17">
        <v>49</v>
      </c>
      <c r="D8122" s="11">
        <v>0.67600690295084886</v>
      </c>
      <c r="E8122" s="11">
        <v>0.49565369498858958</v>
      </c>
      <c r="F8122" s="11">
        <v>0.49045934854168494</v>
      </c>
      <c r="G8122" s="11">
        <v>0.49565369498858952</v>
      </c>
      <c r="H8122" s="11">
        <v>0.67600690295084886</v>
      </c>
      <c r="I8122" s="17">
        <f t="shared" si="126"/>
        <v>434.20206088137485</v>
      </c>
      <c r="L8122" s="10">
        <v>987</v>
      </c>
      <c r="M8122" s="17">
        <v>42</v>
      </c>
      <c r="N8122" s="17">
        <v>6</v>
      </c>
      <c r="O8122">
        <v>302.94975385070592</v>
      </c>
    </row>
    <row r="8123" spans="1:15" x14ac:dyDescent="0.25">
      <c r="A8123" s="10">
        <v>8121</v>
      </c>
      <c r="B8123" s="17">
        <v>339</v>
      </c>
      <c r="C8123" s="17">
        <v>49</v>
      </c>
      <c r="D8123" s="11">
        <v>0.67134680806341029</v>
      </c>
      <c r="E8123" s="11">
        <v>0.49045934854168488</v>
      </c>
      <c r="F8123" s="11">
        <v>0.47363956004694363</v>
      </c>
      <c r="G8123" s="11">
        <v>0.49045934854168488</v>
      </c>
      <c r="H8123" s="11">
        <v>0.67134680806341029</v>
      </c>
      <c r="I8123" s="17">
        <f t="shared" si="126"/>
        <v>429.960300398843</v>
      </c>
      <c r="L8123" s="10">
        <v>3407</v>
      </c>
      <c r="M8123" s="17">
        <v>142</v>
      </c>
      <c r="N8123" s="17">
        <v>21</v>
      </c>
      <c r="O8123">
        <v>302.94554088572193</v>
      </c>
    </row>
    <row r="8124" spans="1:15" x14ac:dyDescent="0.25">
      <c r="A8124" s="10">
        <v>8122</v>
      </c>
      <c r="B8124" s="17">
        <v>339</v>
      </c>
      <c r="C8124" s="17">
        <v>49</v>
      </c>
      <c r="D8124" s="11">
        <v>0.66773523452564554</v>
      </c>
      <c r="E8124" s="11">
        <v>0.47363956004694363</v>
      </c>
      <c r="F8124" s="11">
        <v>0.45187277493610317</v>
      </c>
      <c r="G8124" s="11">
        <v>0.47363956004694363</v>
      </c>
      <c r="H8124" s="11">
        <v>0.66773523452564565</v>
      </c>
      <c r="I8124" s="17">
        <f t="shared" si="126"/>
        <v>421.2060100644282</v>
      </c>
      <c r="L8124" s="10">
        <v>2714</v>
      </c>
      <c r="M8124" s="17">
        <v>114</v>
      </c>
      <c r="N8124" s="17">
        <v>17</v>
      </c>
      <c r="O8124">
        <v>302.94478596037305</v>
      </c>
    </row>
    <row r="8125" spans="1:15" x14ac:dyDescent="0.25">
      <c r="A8125" s="10">
        <v>8123</v>
      </c>
      <c r="B8125" s="17">
        <v>339</v>
      </c>
      <c r="C8125" s="17">
        <v>49</v>
      </c>
      <c r="D8125" s="11">
        <v>0.65888105423951282</v>
      </c>
      <c r="E8125" s="11">
        <v>0.45187277493610323</v>
      </c>
      <c r="F8125" s="11">
        <v>0.43282683796411675</v>
      </c>
      <c r="G8125" s="11">
        <v>0.45187277493610312</v>
      </c>
      <c r="H8125" s="11">
        <v>0.65888105423951282</v>
      </c>
      <c r="I8125" s="17">
        <f t="shared" si="126"/>
        <v>408.90412084965004</v>
      </c>
      <c r="L8125" s="10">
        <v>871</v>
      </c>
      <c r="M8125" s="17">
        <v>37</v>
      </c>
      <c r="N8125" s="17">
        <v>6</v>
      </c>
      <c r="O8125">
        <v>302.91958039568459</v>
      </c>
    </row>
    <row r="8126" spans="1:15" x14ac:dyDescent="0.25">
      <c r="A8126" s="10">
        <v>8124</v>
      </c>
      <c r="B8126" s="17">
        <v>339</v>
      </c>
      <c r="C8126" s="17">
        <v>49</v>
      </c>
      <c r="D8126" s="11">
        <v>0.64897835260370607</v>
      </c>
      <c r="E8126" s="11">
        <v>0.4328268379641167</v>
      </c>
      <c r="F8126" s="11">
        <v>0.41452295048454674</v>
      </c>
      <c r="G8126" s="11">
        <v>0.4328268379641167</v>
      </c>
      <c r="H8126" s="11">
        <v>0.64897835260370607</v>
      </c>
      <c r="I8126" s="17">
        <f t="shared" si="126"/>
        <v>397.38472603821452</v>
      </c>
      <c r="L8126" s="10">
        <v>6622</v>
      </c>
      <c r="M8126" s="17">
        <v>276</v>
      </c>
      <c r="N8126" s="17">
        <v>40</v>
      </c>
      <c r="O8126">
        <v>302.90055369727958</v>
      </c>
    </row>
    <row r="8127" spans="1:15" x14ac:dyDescent="0.25">
      <c r="A8127" s="10">
        <v>8125</v>
      </c>
      <c r="B8127" s="17">
        <v>339</v>
      </c>
      <c r="C8127" s="17">
        <v>49</v>
      </c>
      <c r="D8127" s="11">
        <v>0.64664830515998728</v>
      </c>
      <c r="E8127" s="11">
        <v>0.41452295048454674</v>
      </c>
      <c r="F8127" s="11">
        <v>0.40388690775993202</v>
      </c>
      <c r="G8127" s="11">
        <v>0.41452295048454674</v>
      </c>
      <c r="H8127" s="11">
        <v>0.64664830515998728</v>
      </c>
      <c r="I8127" s="17">
        <f t="shared" si="126"/>
        <v>388.89211415541195</v>
      </c>
      <c r="L8127" s="10">
        <v>3099</v>
      </c>
      <c r="M8127" s="17">
        <v>130</v>
      </c>
      <c r="N8127" s="17">
        <v>19</v>
      </c>
      <c r="O8127">
        <v>302.84815895424208</v>
      </c>
    </row>
    <row r="8128" spans="1:15" x14ac:dyDescent="0.25">
      <c r="A8128" s="10">
        <v>8126</v>
      </c>
      <c r="B8128" s="17">
        <v>339</v>
      </c>
      <c r="C8128" s="17">
        <v>49</v>
      </c>
      <c r="D8128" s="11">
        <v>0.66680321554815847</v>
      </c>
      <c r="E8128" s="11">
        <v>0.40388690775993202</v>
      </c>
      <c r="F8128" s="11">
        <v>0.43183743864089696</v>
      </c>
      <c r="G8128" s="11">
        <v>0.40388690775993202</v>
      </c>
      <c r="H8128" s="11">
        <v>0.66680321554815847</v>
      </c>
      <c r="I8128" s="17">
        <f t="shared" si="126"/>
        <v>392.20528962501942</v>
      </c>
      <c r="L8128" s="10">
        <v>2093</v>
      </c>
      <c r="M8128" s="17">
        <v>88</v>
      </c>
      <c r="N8128" s="17">
        <v>13</v>
      </c>
      <c r="O8128">
        <v>302.83171499476282</v>
      </c>
    </row>
    <row r="8129" spans="1:15" x14ac:dyDescent="0.25">
      <c r="A8129" s="10">
        <v>8127</v>
      </c>
      <c r="B8129" s="17">
        <v>339</v>
      </c>
      <c r="C8129" s="17">
        <v>49</v>
      </c>
      <c r="D8129" s="11">
        <v>0.67064779383029494</v>
      </c>
      <c r="E8129" s="11">
        <v>0.43183743864089691</v>
      </c>
      <c r="F8129" s="11">
        <v>0.54660776013442014</v>
      </c>
      <c r="G8129" s="11">
        <v>0.43183743864089691</v>
      </c>
      <c r="H8129" s="11">
        <v>0.67064779383029494</v>
      </c>
      <c r="I8129" s="17">
        <f t="shared" si="126"/>
        <v>409.20657988742994</v>
      </c>
      <c r="L8129" s="10">
        <v>7902</v>
      </c>
      <c r="M8129" s="17">
        <v>330</v>
      </c>
      <c r="N8129" s="17">
        <v>48</v>
      </c>
      <c r="O8129">
        <v>302.82652544183918</v>
      </c>
    </row>
    <row r="8130" spans="1:15" x14ac:dyDescent="0.25">
      <c r="A8130" s="10">
        <v>8128</v>
      </c>
      <c r="B8130" s="17">
        <v>339</v>
      </c>
      <c r="C8130" s="17">
        <v>49</v>
      </c>
      <c r="D8130" s="11">
        <v>0.73437459141601424</v>
      </c>
      <c r="E8130" s="11">
        <v>0.54660776013442025</v>
      </c>
      <c r="F8130" s="11">
        <v>0.56416959812157585</v>
      </c>
      <c r="G8130" s="11">
        <v>0.54660776013442025</v>
      </c>
      <c r="H8130" s="11">
        <v>0.73437459141601424</v>
      </c>
      <c r="I8130" s="17">
        <f t="shared" si="126"/>
        <v>476.2097572317557</v>
      </c>
      <c r="L8130" s="10">
        <v>1779</v>
      </c>
      <c r="M8130" s="17">
        <v>75</v>
      </c>
      <c r="N8130" s="17">
        <v>11</v>
      </c>
      <c r="O8130">
        <v>302.81992732544757</v>
      </c>
    </row>
    <row r="8131" spans="1:15" x14ac:dyDescent="0.25">
      <c r="A8131" s="10">
        <v>8129</v>
      </c>
      <c r="B8131" s="17">
        <v>339</v>
      </c>
      <c r="C8131" s="17">
        <v>49</v>
      </c>
      <c r="D8131" s="11">
        <v>0.76047112278566886</v>
      </c>
      <c r="E8131" s="11">
        <v>0.56416959812157585</v>
      </c>
      <c r="F8131" s="11">
        <v>0.50455828889757026</v>
      </c>
      <c r="G8131" s="11">
        <v>0.56416959812157585</v>
      </c>
      <c r="H8131" s="11">
        <v>0.76047112278566886</v>
      </c>
      <c r="I8131" s="17">
        <f t="shared" si="126"/>
        <v>489.20093009594723</v>
      </c>
      <c r="L8131" s="10">
        <v>2237</v>
      </c>
      <c r="M8131" s="17">
        <v>94</v>
      </c>
      <c r="N8131" s="17">
        <v>14</v>
      </c>
      <c r="O8131">
        <v>302.80185313990944</v>
      </c>
    </row>
    <row r="8132" spans="1:15" x14ac:dyDescent="0.25">
      <c r="A8132" s="10">
        <v>8130</v>
      </c>
      <c r="B8132" s="17">
        <v>339</v>
      </c>
      <c r="C8132" s="17">
        <v>49</v>
      </c>
      <c r="D8132" s="11">
        <v>1.0061810173470125</v>
      </c>
      <c r="E8132" s="11">
        <v>0.6559257755668414</v>
      </c>
      <c r="F8132" s="11">
        <v>0.62023319498167839</v>
      </c>
      <c r="G8132" s="11">
        <v>0.65592577556684117</v>
      </c>
      <c r="H8132" s="11">
        <v>1.0061810173470125</v>
      </c>
      <c r="I8132" s="17">
        <f t="shared" ref="I8132:I8195" si="127">D8132*$D$1+E8132*$E$1+F8132*$F$1+G8132*$G$1+H8132*$H$1</f>
        <v>609.15756357704765</v>
      </c>
      <c r="L8132" s="10">
        <v>6794</v>
      </c>
      <c r="M8132" s="17">
        <v>284</v>
      </c>
      <c r="N8132" s="17">
        <v>41</v>
      </c>
      <c r="O8132">
        <v>302.7511608481467</v>
      </c>
    </row>
    <row r="8133" spans="1:15" x14ac:dyDescent="0.25">
      <c r="A8133" s="10">
        <v>8131</v>
      </c>
      <c r="B8133" s="17">
        <v>339</v>
      </c>
      <c r="C8133" s="17">
        <v>49</v>
      </c>
      <c r="D8133" s="11">
        <v>0.9987598162387672</v>
      </c>
      <c r="E8133" s="11">
        <v>0.62023319498167839</v>
      </c>
      <c r="F8133" s="11">
        <v>0.56653354671391176</v>
      </c>
      <c r="G8133" s="11">
        <v>0.62023319498167839</v>
      </c>
      <c r="H8133" s="11">
        <v>0.9987598162387672</v>
      </c>
      <c r="I8133" s="17">
        <f t="shared" si="127"/>
        <v>590.3577610576333</v>
      </c>
      <c r="L8133" s="10">
        <v>1394</v>
      </c>
      <c r="M8133" s="17">
        <v>59</v>
      </c>
      <c r="N8133" s="17">
        <v>9</v>
      </c>
      <c r="O8133">
        <v>302.71394595155374</v>
      </c>
    </row>
    <row r="8134" spans="1:15" x14ac:dyDescent="0.25">
      <c r="A8134" s="10">
        <v>8132</v>
      </c>
      <c r="B8134" s="17">
        <v>339</v>
      </c>
      <c r="C8134" s="17">
        <v>49</v>
      </c>
      <c r="D8134" s="11">
        <v>0.95907910827222931</v>
      </c>
      <c r="E8134" s="11">
        <v>0.56653354671391176</v>
      </c>
      <c r="F8134" s="11">
        <v>0.49257594730321463</v>
      </c>
      <c r="G8134" s="11">
        <v>0.56653354671391176</v>
      </c>
      <c r="H8134" s="11">
        <v>0.95907910827222931</v>
      </c>
      <c r="I8134" s="17">
        <f t="shared" si="127"/>
        <v>553.22177122480662</v>
      </c>
      <c r="L8134" s="10">
        <v>2473</v>
      </c>
      <c r="M8134" s="17">
        <v>104</v>
      </c>
      <c r="N8134" s="17">
        <v>15</v>
      </c>
      <c r="O8134">
        <v>302.69048462557402</v>
      </c>
    </row>
    <row r="8135" spans="1:15" x14ac:dyDescent="0.25">
      <c r="A8135" s="10">
        <v>8133</v>
      </c>
      <c r="B8135" s="17">
        <v>339</v>
      </c>
      <c r="C8135" s="17">
        <v>49</v>
      </c>
      <c r="D8135" s="11">
        <v>0.69359876115092844</v>
      </c>
      <c r="E8135" s="11">
        <v>0.37890457484862661</v>
      </c>
      <c r="F8135" s="11">
        <v>0.33462895513452928</v>
      </c>
      <c r="G8135" s="11">
        <v>0.37890457484862666</v>
      </c>
      <c r="H8135" s="11">
        <v>0.69359876115092833</v>
      </c>
      <c r="I8135" s="17">
        <f t="shared" si="127"/>
        <v>386.89859171312889</v>
      </c>
      <c r="L8135" s="10">
        <v>3819</v>
      </c>
      <c r="M8135" s="17">
        <v>160</v>
      </c>
      <c r="N8135" s="17">
        <v>23</v>
      </c>
      <c r="O8135">
        <v>302.65522926756933</v>
      </c>
    </row>
    <row r="8136" spans="1:15" x14ac:dyDescent="0.25">
      <c r="A8136" s="10">
        <v>8134</v>
      </c>
      <c r="B8136" s="17">
        <v>339</v>
      </c>
      <c r="C8136" s="17">
        <v>49</v>
      </c>
      <c r="D8136" s="11">
        <v>0.64536677906594153</v>
      </c>
      <c r="E8136" s="11">
        <v>0.33462895513452928</v>
      </c>
      <c r="F8136" s="11">
        <v>0.3165724174857647</v>
      </c>
      <c r="G8136" s="11">
        <v>0.33462895513452923</v>
      </c>
      <c r="H8136" s="11">
        <v>0.64536677906594153</v>
      </c>
      <c r="I8136" s="17">
        <f t="shared" si="127"/>
        <v>353.03184805434353</v>
      </c>
      <c r="L8136" s="10">
        <v>4299</v>
      </c>
      <c r="M8136" s="17">
        <v>180</v>
      </c>
      <c r="N8136" s="17">
        <v>26</v>
      </c>
      <c r="O8136">
        <v>302.65197517816273</v>
      </c>
    </row>
    <row r="8137" spans="1:15" x14ac:dyDescent="0.25">
      <c r="A8137" s="10">
        <v>8135</v>
      </c>
      <c r="B8137" s="17">
        <v>339</v>
      </c>
      <c r="C8137" s="17">
        <v>49</v>
      </c>
      <c r="D8137" s="11">
        <v>0.60272691084588137</v>
      </c>
      <c r="E8137" s="11">
        <v>0.3165724174857647</v>
      </c>
      <c r="F8137" s="11">
        <v>0.32572436122554865</v>
      </c>
      <c r="G8137" s="11">
        <v>0.31657241748576476</v>
      </c>
      <c r="H8137" s="11">
        <v>0.60272691084588137</v>
      </c>
      <c r="I8137" s="17">
        <f t="shared" si="127"/>
        <v>332.53055291400989</v>
      </c>
      <c r="L8137" s="10">
        <v>7656</v>
      </c>
      <c r="M8137" s="17">
        <v>319</v>
      </c>
      <c r="N8137" s="17">
        <v>46</v>
      </c>
      <c r="O8137">
        <v>302.64203939749666</v>
      </c>
    </row>
    <row r="8138" spans="1:15" x14ac:dyDescent="0.25">
      <c r="A8138" s="10">
        <v>8136</v>
      </c>
      <c r="B8138" s="17">
        <v>339</v>
      </c>
      <c r="C8138" s="17">
        <v>49</v>
      </c>
      <c r="D8138" s="11">
        <v>0.56486363988544486</v>
      </c>
      <c r="E8138" s="11">
        <v>0.32572436122554865</v>
      </c>
      <c r="F8138" s="11">
        <v>0.34254414972029001</v>
      </c>
      <c r="G8138" s="11">
        <v>0.32572436122554865</v>
      </c>
      <c r="H8138" s="11">
        <v>0.56486363988544475</v>
      </c>
      <c r="I8138" s="17">
        <f t="shared" si="127"/>
        <v>324.74787524237337</v>
      </c>
      <c r="L8138" s="10">
        <v>2045</v>
      </c>
      <c r="M8138" s="17">
        <v>86</v>
      </c>
      <c r="N8138" s="17">
        <v>13</v>
      </c>
      <c r="O8138">
        <v>302.63626843166992</v>
      </c>
    </row>
    <row r="8139" spans="1:15" x14ac:dyDescent="0.25">
      <c r="A8139" s="10">
        <v>8137</v>
      </c>
      <c r="B8139" s="17">
        <v>340</v>
      </c>
      <c r="C8139" s="17">
        <v>49</v>
      </c>
      <c r="D8139" s="11">
        <v>0.53399051125616559</v>
      </c>
      <c r="E8139" s="11">
        <v>0.34254414972029001</v>
      </c>
      <c r="F8139" s="11">
        <v>0.34798584599800009</v>
      </c>
      <c r="G8139" s="11">
        <v>0.34254414972029001</v>
      </c>
      <c r="H8139" s="11">
        <v>0.53399051125616559</v>
      </c>
      <c r="I8139" s="17">
        <f t="shared" si="127"/>
        <v>321.81405733000901</v>
      </c>
      <c r="L8139" s="10">
        <v>5931</v>
      </c>
      <c r="M8139" s="17">
        <v>248</v>
      </c>
      <c r="N8139" s="17">
        <v>36</v>
      </c>
      <c r="O8139">
        <v>302.60459647560276</v>
      </c>
    </row>
    <row r="8140" spans="1:15" x14ac:dyDescent="0.25">
      <c r="A8140" s="10">
        <v>8138</v>
      </c>
      <c r="B8140" s="17">
        <v>340</v>
      </c>
      <c r="C8140" s="17">
        <v>49</v>
      </c>
      <c r="D8140" s="11">
        <v>0.51208806528520512</v>
      </c>
      <c r="E8140" s="11">
        <v>0.34798584599800009</v>
      </c>
      <c r="F8140" s="11">
        <v>0.32250881342508375</v>
      </c>
      <c r="G8140" s="11">
        <v>0.34798584599800009</v>
      </c>
      <c r="H8140" s="11">
        <v>0.51208806528520512</v>
      </c>
      <c r="I8140" s="17">
        <f t="shared" si="127"/>
        <v>315.96287182746903</v>
      </c>
      <c r="L8140" s="10">
        <v>578</v>
      </c>
      <c r="M8140" s="17">
        <v>25</v>
      </c>
      <c r="N8140" s="17">
        <v>4</v>
      </c>
      <c r="O8140">
        <v>302.60393148783174</v>
      </c>
    </row>
    <row r="8141" spans="1:15" x14ac:dyDescent="0.25">
      <c r="A8141" s="10">
        <v>8139</v>
      </c>
      <c r="B8141" s="17">
        <v>340</v>
      </c>
      <c r="C8141" s="17">
        <v>49</v>
      </c>
      <c r="D8141" s="11">
        <v>0.50148634941628301</v>
      </c>
      <c r="E8141" s="11">
        <v>0.3225088134250837</v>
      </c>
      <c r="F8141" s="11">
        <v>0.29851587983699812</v>
      </c>
      <c r="G8141" s="11">
        <v>0.32250881342508375</v>
      </c>
      <c r="H8141" s="11">
        <v>0.50148634941628301</v>
      </c>
      <c r="I8141" s="17">
        <f t="shared" si="127"/>
        <v>301.41979237672399</v>
      </c>
      <c r="L8141" s="10">
        <v>1274</v>
      </c>
      <c r="M8141" s="17">
        <v>54</v>
      </c>
      <c r="N8141" s="17">
        <v>8</v>
      </c>
      <c r="O8141">
        <v>302.57431537064099</v>
      </c>
    </row>
    <row r="8142" spans="1:15" x14ac:dyDescent="0.25">
      <c r="A8142" s="10">
        <v>8140</v>
      </c>
      <c r="B8142" s="17">
        <v>340</v>
      </c>
      <c r="C8142" s="17">
        <v>49</v>
      </c>
      <c r="D8142" s="11">
        <v>0.49997181857786538</v>
      </c>
      <c r="E8142" s="11">
        <v>0.29851587983699812</v>
      </c>
      <c r="F8142" s="11">
        <v>0.28812718694318884</v>
      </c>
      <c r="G8142" s="11">
        <v>0.29851587983699812</v>
      </c>
      <c r="H8142" s="11">
        <v>0.49997181857786538</v>
      </c>
      <c r="I8142" s="17">
        <f t="shared" si="127"/>
        <v>290.92242135744374</v>
      </c>
      <c r="L8142" s="10">
        <v>2161</v>
      </c>
      <c r="M8142" s="17">
        <v>91</v>
      </c>
      <c r="N8142" s="17">
        <v>13</v>
      </c>
      <c r="O8142">
        <v>302.57033043095748</v>
      </c>
    </row>
    <row r="8143" spans="1:15" x14ac:dyDescent="0.25">
      <c r="A8143" s="10">
        <v>8141</v>
      </c>
      <c r="B8143" s="17">
        <v>340</v>
      </c>
      <c r="C8143" s="17">
        <v>49</v>
      </c>
      <c r="D8143" s="11">
        <v>0.52362180013161541</v>
      </c>
      <c r="E8143" s="11">
        <v>0.28812718694318884</v>
      </c>
      <c r="F8143" s="11">
        <v>0.32250881342508375</v>
      </c>
      <c r="G8143" s="11">
        <v>0.28812718694318884</v>
      </c>
      <c r="H8143" s="11">
        <v>0.52362180013161541</v>
      </c>
      <c r="I8143" s="17">
        <f t="shared" si="127"/>
        <v>295.71020335639582</v>
      </c>
      <c r="L8143" s="10">
        <v>4776</v>
      </c>
      <c r="M8143" s="17">
        <v>199</v>
      </c>
      <c r="N8143" s="17">
        <v>29</v>
      </c>
      <c r="O8143">
        <v>302.54826494302608</v>
      </c>
    </row>
    <row r="8144" spans="1:15" x14ac:dyDescent="0.25">
      <c r="A8144" s="10">
        <v>8142</v>
      </c>
      <c r="B8144" s="17">
        <v>340</v>
      </c>
      <c r="C8144" s="17">
        <v>49</v>
      </c>
      <c r="D8144" s="11">
        <v>0.57732939370934211</v>
      </c>
      <c r="E8144" s="11">
        <v>0.3225088134250837</v>
      </c>
      <c r="F8144" s="11">
        <v>0.39374556469692618</v>
      </c>
      <c r="G8144" s="11">
        <v>0.32250881342508375</v>
      </c>
      <c r="H8144" s="11">
        <v>0.57732939370934211</v>
      </c>
      <c r="I8144" s="17">
        <f t="shared" si="127"/>
        <v>329.49875394490005</v>
      </c>
      <c r="L8144" s="10">
        <v>6556</v>
      </c>
      <c r="M8144" s="17">
        <v>274</v>
      </c>
      <c r="N8144" s="17">
        <v>40</v>
      </c>
      <c r="O8144">
        <v>302.54819908051934</v>
      </c>
    </row>
    <row r="8145" spans="1:15" x14ac:dyDescent="0.25">
      <c r="A8145" s="10">
        <v>8143</v>
      </c>
      <c r="B8145" s="17">
        <v>340</v>
      </c>
      <c r="C8145" s="17">
        <v>49</v>
      </c>
      <c r="D8145" s="11">
        <v>0.63604658929106528</v>
      </c>
      <c r="E8145" s="11">
        <v>0.39374556469692618</v>
      </c>
      <c r="F8145" s="11">
        <v>0.44173143187309727</v>
      </c>
      <c r="G8145" s="11">
        <v>0.39374556469692612</v>
      </c>
      <c r="H8145" s="11">
        <v>0.63604658929106528</v>
      </c>
      <c r="I8145" s="17">
        <f t="shared" si="127"/>
        <v>378.70239172683523</v>
      </c>
      <c r="L8145" s="10">
        <v>7927</v>
      </c>
      <c r="M8145" s="17">
        <v>331</v>
      </c>
      <c r="N8145" s="17">
        <v>48</v>
      </c>
      <c r="O8145">
        <v>302.53955148796121</v>
      </c>
    </row>
    <row r="8146" spans="1:15" x14ac:dyDescent="0.25">
      <c r="A8146" s="10">
        <v>8144</v>
      </c>
      <c r="B8146" s="17">
        <v>340</v>
      </c>
      <c r="C8146" s="17">
        <v>49</v>
      </c>
      <c r="D8146" s="11">
        <v>0.68777364254163098</v>
      </c>
      <c r="E8146" s="11">
        <v>0.44173143187309727</v>
      </c>
      <c r="F8146" s="11">
        <v>0.46720846444601377</v>
      </c>
      <c r="G8146" s="11">
        <v>0.44173143187309732</v>
      </c>
      <c r="H8146" s="11">
        <v>0.68777364254163087</v>
      </c>
      <c r="I8146" s="17">
        <f t="shared" si="127"/>
        <v>415.46847694040139</v>
      </c>
      <c r="L8146" s="10">
        <v>6726</v>
      </c>
      <c r="M8146" s="17">
        <v>281</v>
      </c>
      <c r="N8146" s="17">
        <v>41</v>
      </c>
      <c r="O8146">
        <v>302.5039427423543</v>
      </c>
    </row>
    <row r="8147" spans="1:15" x14ac:dyDescent="0.25">
      <c r="A8147" s="10">
        <v>8145</v>
      </c>
      <c r="B8147" s="17">
        <v>340</v>
      </c>
      <c r="C8147" s="17">
        <v>49</v>
      </c>
      <c r="D8147" s="11">
        <v>0.71654972847156295</v>
      </c>
      <c r="E8147" s="11">
        <v>0.46720846444601377</v>
      </c>
      <c r="F8147" s="11">
        <v>0.48699645091041455</v>
      </c>
      <c r="G8147" s="11">
        <v>0.46720846444601377</v>
      </c>
      <c r="H8147" s="11">
        <v>0.71654972847156295</v>
      </c>
      <c r="I8147" s="17">
        <f t="shared" si="127"/>
        <v>435.65915692572224</v>
      </c>
      <c r="L8147" s="10">
        <v>2719</v>
      </c>
      <c r="M8147" s="17">
        <v>114</v>
      </c>
      <c r="N8147" s="17">
        <v>17</v>
      </c>
      <c r="O8147">
        <v>302.48161380439763</v>
      </c>
    </row>
    <row r="8148" spans="1:15" x14ac:dyDescent="0.25">
      <c r="A8148" s="10">
        <v>8146</v>
      </c>
      <c r="B8148" s="17">
        <v>340</v>
      </c>
      <c r="C8148" s="17">
        <v>49</v>
      </c>
      <c r="D8148" s="11">
        <v>0.73588912225443182</v>
      </c>
      <c r="E8148" s="11">
        <v>0.48699645091041449</v>
      </c>
      <c r="F8148" s="11">
        <v>0.51074203466769463</v>
      </c>
      <c r="G8148" s="11">
        <v>0.48699645091041444</v>
      </c>
      <c r="H8148" s="11">
        <v>0.73588912225443193</v>
      </c>
      <c r="I8148" s="17">
        <f t="shared" si="127"/>
        <v>450.71278087229177</v>
      </c>
      <c r="L8148" s="10">
        <v>866</v>
      </c>
      <c r="M8148" s="17">
        <v>37</v>
      </c>
      <c r="N8148" s="17">
        <v>6</v>
      </c>
      <c r="O8148">
        <v>302.45498832658984</v>
      </c>
    </row>
    <row r="8149" spans="1:15" x14ac:dyDescent="0.25">
      <c r="A8149" s="10">
        <v>8147</v>
      </c>
      <c r="B8149" s="17">
        <v>340</v>
      </c>
      <c r="C8149" s="17">
        <v>49</v>
      </c>
      <c r="D8149" s="11">
        <v>0.75674304687571847</v>
      </c>
      <c r="E8149" s="11">
        <v>0.51074203466769463</v>
      </c>
      <c r="F8149" s="11">
        <v>0.51667843060701568</v>
      </c>
      <c r="G8149" s="11">
        <v>0.51074203466769452</v>
      </c>
      <c r="H8149" s="11">
        <v>0.75674304687571836</v>
      </c>
      <c r="I8149" s="17">
        <f t="shared" si="127"/>
        <v>467.12172609158836</v>
      </c>
      <c r="L8149" s="10">
        <v>7681</v>
      </c>
      <c r="M8149" s="17">
        <v>321</v>
      </c>
      <c r="N8149" s="17">
        <v>46</v>
      </c>
      <c r="O8149">
        <v>302.41777342999649</v>
      </c>
    </row>
    <row r="8150" spans="1:15" x14ac:dyDescent="0.25">
      <c r="A8150" s="10">
        <v>8148</v>
      </c>
      <c r="B8150" s="17">
        <v>340</v>
      </c>
      <c r="C8150" s="17">
        <v>49</v>
      </c>
      <c r="D8150" s="11">
        <v>0.76443220343999119</v>
      </c>
      <c r="E8150" s="11">
        <v>0.51667843060701557</v>
      </c>
      <c r="F8150" s="11">
        <v>0.51568903128379584</v>
      </c>
      <c r="G8150" s="11">
        <v>0.51667843060701557</v>
      </c>
      <c r="H8150" s="11">
        <v>0.76443220343999119</v>
      </c>
      <c r="I8150" s="17">
        <f t="shared" si="127"/>
        <v>471.91723859495528</v>
      </c>
      <c r="L8150" s="10">
        <v>6244</v>
      </c>
      <c r="M8150" s="17">
        <v>261</v>
      </c>
      <c r="N8150" s="17">
        <v>38</v>
      </c>
      <c r="O8150">
        <v>302.39793729338811</v>
      </c>
    </row>
    <row r="8151" spans="1:15" x14ac:dyDescent="0.25">
      <c r="A8151" s="10">
        <v>8149</v>
      </c>
      <c r="B8151" s="17">
        <v>340</v>
      </c>
      <c r="C8151" s="17">
        <v>49</v>
      </c>
      <c r="D8151" s="11">
        <v>0.77118934102677683</v>
      </c>
      <c r="E8151" s="11">
        <v>0.51568903128379584</v>
      </c>
      <c r="F8151" s="11">
        <v>0.5112367343293055</v>
      </c>
      <c r="G8151" s="11">
        <v>0.51568903128379584</v>
      </c>
      <c r="H8151" s="11">
        <v>0.77118934102677683</v>
      </c>
      <c r="I8151" s="17">
        <f t="shared" si="127"/>
        <v>473.50567101525917</v>
      </c>
      <c r="L8151" s="10">
        <v>3191</v>
      </c>
      <c r="M8151" s="17">
        <v>133</v>
      </c>
      <c r="N8151" s="17">
        <v>19</v>
      </c>
      <c r="O8151">
        <v>302.25392659775537</v>
      </c>
    </row>
    <row r="8152" spans="1:15" x14ac:dyDescent="0.25">
      <c r="A8152" s="10">
        <v>8150</v>
      </c>
      <c r="B8152" s="17">
        <v>340</v>
      </c>
      <c r="C8152" s="17">
        <v>49</v>
      </c>
      <c r="D8152" s="11">
        <v>0.78633464941095177</v>
      </c>
      <c r="E8152" s="11">
        <v>0.51123673432930561</v>
      </c>
      <c r="F8152" s="11">
        <v>0.48526500209477824</v>
      </c>
      <c r="G8152" s="11">
        <v>0.5112367343293055</v>
      </c>
      <c r="H8152" s="11">
        <v>0.78633464941095166</v>
      </c>
      <c r="I8152" s="17">
        <f t="shared" si="127"/>
        <v>475.53238162701791</v>
      </c>
      <c r="L8152" s="10">
        <v>2907</v>
      </c>
      <c r="M8152" s="17">
        <v>122</v>
      </c>
      <c r="N8152" s="17">
        <v>18</v>
      </c>
      <c r="O8152">
        <v>302.23364077325618</v>
      </c>
    </row>
    <row r="8153" spans="1:15" x14ac:dyDescent="0.25">
      <c r="A8153" s="10">
        <v>8151</v>
      </c>
      <c r="B8153" s="17">
        <v>340</v>
      </c>
      <c r="C8153" s="17">
        <v>49</v>
      </c>
      <c r="D8153" s="11">
        <v>0.78971321820434459</v>
      </c>
      <c r="E8153" s="11">
        <v>0.48526500209477824</v>
      </c>
      <c r="F8153" s="11">
        <v>0.42194344540869655</v>
      </c>
      <c r="G8153" s="11">
        <v>0.48526500209477819</v>
      </c>
      <c r="H8153" s="11">
        <v>0.78971321820434459</v>
      </c>
      <c r="I8153" s="17">
        <f t="shared" si="127"/>
        <v>463.6919684796494</v>
      </c>
      <c r="L8153" s="10">
        <v>7276</v>
      </c>
      <c r="M8153" s="17">
        <v>304</v>
      </c>
      <c r="N8153" s="17">
        <v>44</v>
      </c>
      <c r="O8153">
        <v>302.14958679957198</v>
      </c>
    </row>
    <row r="8154" spans="1:15" x14ac:dyDescent="0.25">
      <c r="A8154" s="10">
        <v>8152</v>
      </c>
      <c r="B8154" s="17">
        <v>340</v>
      </c>
      <c r="C8154" s="17">
        <v>49</v>
      </c>
      <c r="D8154" s="11">
        <v>0.76909229832742976</v>
      </c>
      <c r="E8154" s="11">
        <v>0.42194344540869655</v>
      </c>
      <c r="F8154" s="11">
        <v>0.43183743864089696</v>
      </c>
      <c r="G8154" s="11">
        <v>0.42194344540869655</v>
      </c>
      <c r="H8154" s="11">
        <v>0.76909229832742987</v>
      </c>
      <c r="I8154" s="17">
        <f t="shared" si="127"/>
        <v>432.16041117389204</v>
      </c>
      <c r="L8154" s="10">
        <v>2932</v>
      </c>
      <c r="M8154" s="17">
        <v>123</v>
      </c>
      <c r="N8154" s="17">
        <v>18</v>
      </c>
      <c r="O8154">
        <v>302.08781361369853</v>
      </c>
    </row>
    <row r="8155" spans="1:15" x14ac:dyDescent="0.25">
      <c r="A8155" s="10">
        <v>8153</v>
      </c>
      <c r="B8155" s="17">
        <v>340</v>
      </c>
      <c r="C8155" s="17">
        <v>49</v>
      </c>
      <c r="D8155" s="11">
        <v>0.76303417497375947</v>
      </c>
      <c r="E8155" s="11">
        <v>0.43183743864089691</v>
      </c>
      <c r="F8155" s="11">
        <v>0.54438161165717514</v>
      </c>
      <c r="G8155" s="11">
        <v>0.43183743864089691</v>
      </c>
      <c r="H8155" s="11">
        <v>0.76303417497375947</v>
      </c>
      <c r="I8155" s="17">
        <f t="shared" si="127"/>
        <v>438.6811759142488</v>
      </c>
      <c r="L8155" s="10">
        <v>3623</v>
      </c>
      <c r="M8155" s="17">
        <v>151</v>
      </c>
      <c r="N8155" s="17">
        <v>22</v>
      </c>
      <c r="O8155">
        <v>302.04039948641412</v>
      </c>
    </row>
    <row r="8156" spans="1:15" x14ac:dyDescent="0.25">
      <c r="A8156" s="10">
        <v>8154</v>
      </c>
      <c r="B8156" s="17">
        <v>340</v>
      </c>
      <c r="C8156" s="17">
        <v>49</v>
      </c>
      <c r="D8156" s="11">
        <v>1.0532829264217956</v>
      </c>
      <c r="E8156" s="11">
        <v>0.70769609515432752</v>
      </c>
      <c r="F8156" s="11">
        <v>0.73309892277800159</v>
      </c>
      <c r="G8156" s="11">
        <v>0.70769609515432774</v>
      </c>
      <c r="H8156" s="11">
        <v>1.0532829264217956</v>
      </c>
      <c r="I8156" s="17">
        <f t="shared" si="127"/>
        <v>649.45293142782566</v>
      </c>
      <c r="L8156" s="10">
        <v>2428</v>
      </c>
      <c r="M8156" s="17">
        <v>102</v>
      </c>
      <c r="N8156" s="17">
        <v>15</v>
      </c>
      <c r="O8156">
        <v>302.03644997145557</v>
      </c>
    </row>
    <row r="8157" spans="1:15" x14ac:dyDescent="0.25">
      <c r="A8157" s="10">
        <v>8155</v>
      </c>
      <c r="B8157" s="17">
        <v>340</v>
      </c>
      <c r="C8157" s="17">
        <v>49</v>
      </c>
      <c r="D8157" s="11">
        <v>1.0408637735467716</v>
      </c>
      <c r="E8157" s="11">
        <v>0.73309892277800159</v>
      </c>
      <c r="F8157" s="11">
        <v>0.73727913491860597</v>
      </c>
      <c r="G8157" s="11">
        <v>0.73309892277800159</v>
      </c>
      <c r="H8157" s="11">
        <v>1.0408637735467716</v>
      </c>
      <c r="I8157" s="17">
        <f t="shared" si="127"/>
        <v>655.80714204291178</v>
      </c>
      <c r="L8157" s="10">
        <v>6913</v>
      </c>
      <c r="M8157" s="17">
        <v>289</v>
      </c>
      <c r="N8157" s="17">
        <v>42</v>
      </c>
      <c r="O8157">
        <v>302.02843194194338</v>
      </c>
    </row>
    <row r="8158" spans="1:15" x14ac:dyDescent="0.25">
      <c r="A8158" s="10">
        <v>8156</v>
      </c>
      <c r="B8158" s="17">
        <v>340</v>
      </c>
      <c r="C8158" s="17">
        <v>49</v>
      </c>
      <c r="D8158" s="11">
        <v>1.0043635803409112</v>
      </c>
      <c r="E8158" s="11">
        <v>0.73727913491860597</v>
      </c>
      <c r="F8158" s="11">
        <v>0.74274556617939891</v>
      </c>
      <c r="G8158" s="11">
        <v>0.73727913491860597</v>
      </c>
      <c r="H8158" s="11">
        <v>1.0043635803409112</v>
      </c>
      <c r="I8158" s="17">
        <f t="shared" si="127"/>
        <v>646.01782232370988</v>
      </c>
      <c r="L8158" s="10">
        <v>3576</v>
      </c>
      <c r="M8158" s="17">
        <v>149</v>
      </c>
      <c r="N8158" s="17">
        <v>22</v>
      </c>
      <c r="O8158">
        <v>301.994519284901</v>
      </c>
    </row>
    <row r="8159" spans="1:15" x14ac:dyDescent="0.25">
      <c r="A8159" s="10">
        <v>8157</v>
      </c>
      <c r="B8159" s="17">
        <v>340</v>
      </c>
      <c r="C8159" s="17">
        <v>49</v>
      </c>
      <c r="D8159" s="11">
        <v>0.73286006057759667</v>
      </c>
      <c r="E8159" s="11">
        <v>0.57134274321492229</v>
      </c>
      <c r="F8159" s="11">
        <v>0.55501765438179196</v>
      </c>
      <c r="G8159" s="11">
        <v>0.57134274321492229</v>
      </c>
      <c r="H8159" s="11">
        <v>0.73286006057759678</v>
      </c>
      <c r="I8159" s="17">
        <f t="shared" si="127"/>
        <v>485.25302284607159</v>
      </c>
      <c r="L8159" s="10">
        <v>3171</v>
      </c>
      <c r="M8159" s="17">
        <v>133</v>
      </c>
      <c r="N8159" s="17">
        <v>19</v>
      </c>
      <c r="O8159">
        <v>301.85875963102262</v>
      </c>
    </row>
    <row r="8160" spans="1:15" x14ac:dyDescent="0.25">
      <c r="A8160" s="10">
        <v>8158</v>
      </c>
      <c r="B8160" s="17">
        <v>340</v>
      </c>
      <c r="C8160" s="17">
        <v>49</v>
      </c>
      <c r="D8160" s="11">
        <v>0.67926896937205583</v>
      </c>
      <c r="E8160" s="11">
        <v>0.55501765438179196</v>
      </c>
      <c r="F8160" s="11">
        <v>0.49713779397342039</v>
      </c>
      <c r="G8160" s="11">
        <v>0.55501765438179196</v>
      </c>
      <c r="H8160" s="11">
        <v>0.67926896937205583</v>
      </c>
      <c r="I8160" s="17">
        <f t="shared" si="127"/>
        <v>459.25864371071145</v>
      </c>
      <c r="L8160" s="10">
        <v>410</v>
      </c>
      <c r="M8160" s="17">
        <v>18</v>
      </c>
      <c r="N8160" s="17">
        <v>3</v>
      </c>
      <c r="O8160">
        <v>301.84042199546025</v>
      </c>
    </row>
    <row r="8161" spans="1:15" x14ac:dyDescent="0.25">
      <c r="A8161" s="10">
        <v>8159</v>
      </c>
      <c r="B8161" s="17">
        <v>340</v>
      </c>
      <c r="C8161" s="17">
        <v>49</v>
      </c>
      <c r="D8161" s="11">
        <v>0.62299832360623741</v>
      </c>
      <c r="E8161" s="11">
        <v>0.49713779397342034</v>
      </c>
      <c r="F8161" s="11">
        <v>0.42911659050204287</v>
      </c>
      <c r="G8161" s="11">
        <v>0.49713779397342034</v>
      </c>
      <c r="H8161" s="11">
        <v>0.62299832360623741</v>
      </c>
      <c r="I8161" s="17">
        <f t="shared" si="127"/>
        <v>415.3792447634458</v>
      </c>
      <c r="L8161" s="10">
        <v>4682</v>
      </c>
      <c r="M8161" s="17">
        <v>196</v>
      </c>
      <c r="N8161" s="17">
        <v>28</v>
      </c>
      <c r="O8161">
        <v>301.80169088545824</v>
      </c>
    </row>
    <row r="8162" spans="1:15" x14ac:dyDescent="0.25">
      <c r="A8162" s="10">
        <v>8160</v>
      </c>
      <c r="B8162" s="17">
        <v>340</v>
      </c>
      <c r="C8162" s="17">
        <v>49</v>
      </c>
      <c r="D8162" s="11">
        <v>0.57464983914906465</v>
      </c>
      <c r="E8162" s="11">
        <v>0.42911659050204293</v>
      </c>
      <c r="F8162" s="11">
        <v>0.37024733077045152</v>
      </c>
      <c r="G8162" s="11">
        <v>0.42911659050204287</v>
      </c>
      <c r="H8162" s="11">
        <v>0.57464983914906453</v>
      </c>
      <c r="I8162" s="17">
        <f t="shared" si="127"/>
        <v>370.3444779593359</v>
      </c>
      <c r="L8162" s="10">
        <v>7176</v>
      </c>
      <c r="M8162" s="17">
        <v>299</v>
      </c>
      <c r="N8162" s="17">
        <v>43</v>
      </c>
      <c r="O8162">
        <v>301.79726262059353</v>
      </c>
    </row>
    <row r="8163" spans="1:15" x14ac:dyDescent="0.25">
      <c r="A8163" s="10">
        <v>8161</v>
      </c>
      <c r="B8163" s="17">
        <v>341</v>
      </c>
      <c r="C8163" s="17">
        <v>49</v>
      </c>
      <c r="D8163" s="11">
        <v>0.53632055869988438</v>
      </c>
      <c r="E8163" s="11">
        <v>0.37024733077045152</v>
      </c>
      <c r="F8163" s="11">
        <v>0.339328601919825</v>
      </c>
      <c r="G8163" s="11">
        <v>0.37024733077045158</v>
      </c>
      <c r="H8163" s="11">
        <v>0.53632055869988438</v>
      </c>
      <c r="I8163" s="17">
        <f t="shared" si="127"/>
        <v>333.29465516893663</v>
      </c>
      <c r="L8163" s="10">
        <v>5549</v>
      </c>
      <c r="M8163" s="17">
        <v>232</v>
      </c>
      <c r="N8163" s="17">
        <v>34</v>
      </c>
      <c r="O8163">
        <v>301.7896334034092</v>
      </c>
    </row>
    <row r="8164" spans="1:15" x14ac:dyDescent="0.25">
      <c r="A8164" s="10">
        <v>8162</v>
      </c>
      <c r="B8164" s="17">
        <v>341</v>
      </c>
      <c r="C8164" s="17">
        <v>49</v>
      </c>
      <c r="D8164" s="11">
        <v>0.51045703207460158</v>
      </c>
      <c r="E8164" s="11">
        <v>0.339328601919825</v>
      </c>
      <c r="F8164" s="11">
        <v>0.35540634092214984</v>
      </c>
      <c r="G8164" s="11">
        <v>0.339328601919825</v>
      </c>
      <c r="H8164" s="11">
        <v>0.51045703207460158</v>
      </c>
      <c r="I8164" s="17">
        <f t="shared" si="127"/>
        <v>313.29394466868848</v>
      </c>
      <c r="L8164" s="10">
        <v>8112</v>
      </c>
      <c r="M8164" s="17">
        <v>338</v>
      </c>
      <c r="N8164" s="17">
        <v>49</v>
      </c>
      <c r="O8164">
        <v>301.7842639753294</v>
      </c>
    </row>
    <row r="8165" spans="1:15" x14ac:dyDescent="0.25">
      <c r="A8165" s="10">
        <v>8163</v>
      </c>
      <c r="B8165" s="17">
        <v>341</v>
      </c>
      <c r="C8165" s="17">
        <v>49</v>
      </c>
      <c r="D8165" s="11">
        <v>0.49950580908912184</v>
      </c>
      <c r="E8165" s="11">
        <v>0.35540634092214984</v>
      </c>
      <c r="F8165" s="11">
        <v>0.39176676605048649</v>
      </c>
      <c r="G8165" s="11">
        <v>0.35540634092214984</v>
      </c>
      <c r="H8165" s="11">
        <v>0.49950580908912184</v>
      </c>
      <c r="I8165" s="17">
        <f t="shared" si="127"/>
        <v>317.67506591939838</v>
      </c>
      <c r="L8165" s="10">
        <v>746</v>
      </c>
      <c r="M8165" s="17">
        <v>32</v>
      </c>
      <c r="N8165" s="17">
        <v>5</v>
      </c>
      <c r="O8165">
        <v>301.74718716645839</v>
      </c>
    </row>
    <row r="8166" spans="1:15" x14ac:dyDescent="0.25">
      <c r="A8166" s="10">
        <v>8164</v>
      </c>
      <c r="B8166" s="17">
        <v>341</v>
      </c>
      <c r="C8166" s="17">
        <v>49</v>
      </c>
      <c r="D8166" s="11">
        <v>0.49193315489703388</v>
      </c>
      <c r="E8166" s="11">
        <v>0.39176676605048649</v>
      </c>
      <c r="F8166" s="11">
        <v>0.44544167933517331</v>
      </c>
      <c r="G8166" s="11">
        <v>0.39176676605048649</v>
      </c>
      <c r="H8166" s="11">
        <v>0.49193315489703388</v>
      </c>
      <c r="I8166" s="17">
        <f t="shared" si="127"/>
        <v>331.94298316065237</v>
      </c>
      <c r="L8166" s="10">
        <v>3023</v>
      </c>
      <c r="M8166" s="17">
        <v>126</v>
      </c>
      <c r="N8166" s="17">
        <v>18</v>
      </c>
      <c r="O8166">
        <v>301.69021472118197</v>
      </c>
    </row>
    <row r="8167" spans="1:15" x14ac:dyDescent="0.25">
      <c r="A8167" s="10">
        <v>8165</v>
      </c>
      <c r="B8167" s="17">
        <v>341</v>
      </c>
      <c r="C8167" s="17">
        <v>49</v>
      </c>
      <c r="D8167" s="11">
        <v>0.50835998937525451</v>
      </c>
      <c r="E8167" s="11">
        <v>0.44544167933517326</v>
      </c>
      <c r="F8167" s="11">
        <v>0.48031800547867903</v>
      </c>
      <c r="G8167" s="11">
        <v>0.44544167933517331</v>
      </c>
      <c r="H8167" s="11">
        <v>0.50835998937525451</v>
      </c>
      <c r="I8167" s="17">
        <f t="shared" si="127"/>
        <v>360.06458855329788</v>
      </c>
      <c r="L8167" s="10">
        <v>6936</v>
      </c>
      <c r="M8167" s="17">
        <v>289</v>
      </c>
      <c r="N8167" s="17">
        <v>42</v>
      </c>
      <c r="O8167">
        <v>301.67237991059721</v>
      </c>
    </row>
    <row r="8168" spans="1:15" x14ac:dyDescent="0.25">
      <c r="A8168" s="10">
        <v>8166</v>
      </c>
      <c r="B8168" s="17">
        <v>341</v>
      </c>
      <c r="C8168" s="17">
        <v>49</v>
      </c>
      <c r="D8168" s="11">
        <v>0.55239788606154627</v>
      </c>
      <c r="E8168" s="11">
        <v>0.48031800547867903</v>
      </c>
      <c r="F8168" s="11">
        <v>0.49095404820329386</v>
      </c>
      <c r="G8168" s="11">
        <v>0.48031800547867898</v>
      </c>
      <c r="H8168" s="11">
        <v>0.55239788606154638</v>
      </c>
      <c r="I8168" s="17">
        <f t="shared" si="127"/>
        <v>388.53268765929818</v>
      </c>
      <c r="L8168" s="10">
        <v>7757</v>
      </c>
      <c r="M8168" s="17">
        <v>324</v>
      </c>
      <c r="N8168" s="17">
        <v>47</v>
      </c>
      <c r="O8168">
        <v>301.63445187608818</v>
      </c>
    </row>
    <row r="8169" spans="1:15" x14ac:dyDescent="0.25">
      <c r="A8169" s="10">
        <v>8167</v>
      </c>
      <c r="B8169" s="17">
        <v>341</v>
      </c>
      <c r="C8169" s="17">
        <v>49</v>
      </c>
      <c r="D8169" s="11">
        <v>0.6339495465917182</v>
      </c>
      <c r="E8169" s="11">
        <v>0.4909540482032938</v>
      </c>
      <c r="F8169" s="11">
        <v>0.49219079735731913</v>
      </c>
      <c r="G8169" s="11">
        <v>0.4909540482032938</v>
      </c>
      <c r="H8169" s="11">
        <v>0.6339495465917182</v>
      </c>
      <c r="I8169" s="17">
        <f t="shared" si="127"/>
        <v>418.93310608496006</v>
      </c>
      <c r="L8169" s="10">
        <v>1753</v>
      </c>
      <c r="M8169" s="17">
        <v>74</v>
      </c>
      <c r="N8169" s="17">
        <v>11</v>
      </c>
      <c r="O8169">
        <v>301.61849939193314</v>
      </c>
    </row>
    <row r="8170" spans="1:15" x14ac:dyDescent="0.25">
      <c r="A8170" s="10">
        <v>8168</v>
      </c>
      <c r="B8170" s="17">
        <v>341</v>
      </c>
      <c r="C8170" s="17">
        <v>49</v>
      </c>
      <c r="D8170" s="11">
        <v>0.67623990769522058</v>
      </c>
      <c r="E8170" s="11">
        <v>0.49219079735731908</v>
      </c>
      <c r="F8170" s="11">
        <v>0.48551235192558373</v>
      </c>
      <c r="G8170" s="11">
        <v>0.49219079735731908</v>
      </c>
      <c r="H8170" s="11">
        <v>0.67623990769522069</v>
      </c>
      <c r="I8170" s="17">
        <f t="shared" si="127"/>
        <v>432.69358348242162</v>
      </c>
      <c r="L8170" s="10">
        <v>3224</v>
      </c>
      <c r="M8170" s="17">
        <v>135</v>
      </c>
      <c r="N8170" s="17">
        <v>20</v>
      </c>
      <c r="O8170">
        <v>301.6053753843662</v>
      </c>
    </row>
    <row r="8171" spans="1:15" x14ac:dyDescent="0.25">
      <c r="A8171" s="10">
        <v>8169</v>
      </c>
      <c r="B8171" s="17">
        <v>341</v>
      </c>
      <c r="C8171" s="17">
        <v>49</v>
      </c>
      <c r="D8171" s="11">
        <v>0.69231723505688247</v>
      </c>
      <c r="E8171" s="11">
        <v>0.48551235192558373</v>
      </c>
      <c r="F8171" s="11">
        <v>0.46646641495359942</v>
      </c>
      <c r="G8171" s="11">
        <v>0.48551235192558373</v>
      </c>
      <c r="H8171" s="11">
        <v>0.69231723505688259</v>
      </c>
      <c r="I8171" s="17">
        <f t="shared" si="127"/>
        <v>434.40511258657989</v>
      </c>
      <c r="L8171" s="10">
        <v>4681</v>
      </c>
      <c r="M8171" s="17">
        <v>196</v>
      </c>
      <c r="N8171" s="17">
        <v>28</v>
      </c>
      <c r="O8171">
        <v>301.60218715746612</v>
      </c>
    </row>
    <row r="8172" spans="1:15" x14ac:dyDescent="0.25">
      <c r="A8172" s="10">
        <v>8170</v>
      </c>
      <c r="B8172" s="17">
        <v>341</v>
      </c>
      <c r="C8172" s="17">
        <v>49</v>
      </c>
      <c r="D8172" s="11">
        <v>0.70676352920794216</v>
      </c>
      <c r="E8172" s="11">
        <v>0.46646641495359936</v>
      </c>
      <c r="F8172" s="11">
        <v>0.45335687392093399</v>
      </c>
      <c r="G8172" s="11">
        <v>0.46646641495359936</v>
      </c>
      <c r="H8172" s="11">
        <v>0.70676352920794216</v>
      </c>
      <c r="I8172" s="17">
        <f t="shared" si="127"/>
        <v>430.88517028481863</v>
      </c>
      <c r="L8172" s="10">
        <v>1540</v>
      </c>
      <c r="M8172" s="17">
        <v>65</v>
      </c>
      <c r="N8172" s="17">
        <v>10</v>
      </c>
      <c r="O8172">
        <v>301.60004774372067</v>
      </c>
    </row>
    <row r="8173" spans="1:15" x14ac:dyDescent="0.25">
      <c r="A8173" s="10">
        <v>8171</v>
      </c>
      <c r="B8173" s="17">
        <v>341</v>
      </c>
      <c r="C8173" s="17">
        <v>49</v>
      </c>
      <c r="D8173" s="11">
        <v>0.71596721661063234</v>
      </c>
      <c r="E8173" s="11">
        <v>0.45335687392093399</v>
      </c>
      <c r="F8173" s="11">
        <v>0.44049468271907199</v>
      </c>
      <c r="G8173" s="11">
        <v>0.45335687392093399</v>
      </c>
      <c r="H8173" s="11">
        <v>0.71596721661063245</v>
      </c>
      <c r="I8173" s="17">
        <f t="shared" si="127"/>
        <v>428.07204619253878</v>
      </c>
      <c r="L8173" s="10">
        <v>4033</v>
      </c>
      <c r="M8173" s="17">
        <v>169</v>
      </c>
      <c r="N8173" s="17">
        <v>25</v>
      </c>
      <c r="O8173">
        <v>301.56956268853082</v>
      </c>
    </row>
    <row r="8174" spans="1:15" x14ac:dyDescent="0.25">
      <c r="A8174" s="10">
        <v>8172</v>
      </c>
      <c r="B8174" s="17">
        <v>341</v>
      </c>
      <c r="C8174" s="17">
        <v>49</v>
      </c>
      <c r="D8174" s="11">
        <v>0.71771475219342185</v>
      </c>
      <c r="E8174" s="11">
        <v>0.44049468271907199</v>
      </c>
      <c r="F8174" s="11">
        <v>0.43109538914848261</v>
      </c>
      <c r="G8174" s="11">
        <v>0.44049468271907199</v>
      </c>
      <c r="H8174" s="11">
        <v>0.71771475219342185</v>
      </c>
      <c r="I8174" s="17">
        <f t="shared" si="127"/>
        <v>423.1104093554631</v>
      </c>
      <c r="L8174" s="10">
        <v>1611</v>
      </c>
      <c r="M8174" s="17">
        <v>68</v>
      </c>
      <c r="N8174" s="17">
        <v>10</v>
      </c>
      <c r="O8174">
        <v>301.56822635027862</v>
      </c>
    </row>
    <row r="8175" spans="1:15" x14ac:dyDescent="0.25">
      <c r="A8175" s="10">
        <v>8173</v>
      </c>
      <c r="B8175" s="17">
        <v>341</v>
      </c>
      <c r="C8175" s="17">
        <v>49</v>
      </c>
      <c r="D8175" s="11">
        <v>0.71515170000533124</v>
      </c>
      <c r="E8175" s="11">
        <v>0.43109538914848261</v>
      </c>
      <c r="F8175" s="11">
        <v>0.42837454100962646</v>
      </c>
      <c r="G8175" s="11">
        <v>0.43109538914848261</v>
      </c>
      <c r="H8175" s="11">
        <v>0.71515170000533135</v>
      </c>
      <c r="I8175" s="17">
        <f t="shared" si="127"/>
        <v>418.42168130148411</v>
      </c>
      <c r="L8175" s="10">
        <v>1083</v>
      </c>
      <c r="M8175" s="17">
        <v>46</v>
      </c>
      <c r="N8175" s="17">
        <v>7</v>
      </c>
      <c r="O8175">
        <v>301.552052203534</v>
      </c>
    </row>
    <row r="8176" spans="1:15" x14ac:dyDescent="0.25">
      <c r="A8176" s="10">
        <v>8174</v>
      </c>
      <c r="B8176" s="17">
        <v>341</v>
      </c>
      <c r="C8176" s="17">
        <v>49</v>
      </c>
      <c r="D8176" s="11">
        <v>0.71421968102784306</v>
      </c>
      <c r="E8176" s="11">
        <v>0.42837454100962641</v>
      </c>
      <c r="F8176" s="11">
        <v>0.4540989234133484</v>
      </c>
      <c r="G8176" s="11">
        <v>0.42837454100962641</v>
      </c>
      <c r="H8176" s="11">
        <v>0.71421968102784317</v>
      </c>
      <c r="I8176" s="17">
        <f t="shared" si="127"/>
        <v>418.06407126929429</v>
      </c>
      <c r="L8176" s="10">
        <v>747</v>
      </c>
      <c r="M8176" s="17">
        <v>32</v>
      </c>
      <c r="N8176" s="17">
        <v>5</v>
      </c>
      <c r="O8176">
        <v>301.51692857054115</v>
      </c>
    </row>
    <row r="8177" spans="1:15" x14ac:dyDescent="0.25">
      <c r="A8177" s="10">
        <v>8175</v>
      </c>
      <c r="B8177" s="17">
        <v>341</v>
      </c>
      <c r="C8177" s="17">
        <v>49</v>
      </c>
      <c r="D8177" s="11">
        <v>0.70955958614040449</v>
      </c>
      <c r="E8177" s="11">
        <v>0.45409892341334834</v>
      </c>
      <c r="F8177" s="11">
        <v>0.51791517976103896</v>
      </c>
      <c r="G8177" s="11">
        <v>0.4540989234133484</v>
      </c>
      <c r="H8177" s="11">
        <v>0.70955958614040437</v>
      </c>
      <c r="I8177" s="17">
        <f t="shared" si="127"/>
        <v>429.41524412071033</v>
      </c>
      <c r="L8177" s="10">
        <v>6221</v>
      </c>
      <c r="M8177" s="17">
        <v>260</v>
      </c>
      <c r="N8177" s="17">
        <v>38</v>
      </c>
      <c r="O8177">
        <v>301.50660896449028</v>
      </c>
    </row>
    <row r="8178" spans="1:15" x14ac:dyDescent="0.25">
      <c r="A8178" s="10">
        <v>8176</v>
      </c>
      <c r="B8178" s="17">
        <v>341</v>
      </c>
      <c r="C8178" s="17">
        <v>49</v>
      </c>
      <c r="D8178" s="11">
        <v>0.69930737738804105</v>
      </c>
      <c r="E8178" s="11">
        <v>0.51791517976103885</v>
      </c>
      <c r="F8178" s="11">
        <v>0.53621906724061097</v>
      </c>
      <c r="G8178" s="11">
        <v>0.51791517976103885</v>
      </c>
      <c r="H8178" s="11">
        <v>0.69930737738804105</v>
      </c>
      <c r="I8178" s="17">
        <f t="shared" si="127"/>
        <v>452.39319535821312</v>
      </c>
      <c r="L8178" s="10">
        <v>2497</v>
      </c>
      <c r="M8178" s="17">
        <v>105</v>
      </c>
      <c r="N8178" s="17">
        <v>15</v>
      </c>
      <c r="O8178">
        <v>301.48671332808613</v>
      </c>
    </row>
    <row r="8179" spans="1:15" x14ac:dyDescent="0.25">
      <c r="A8179" s="10">
        <v>8177</v>
      </c>
      <c r="B8179" s="17">
        <v>341</v>
      </c>
      <c r="C8179" s="17">
        <v>49</v>
      </c>
      <c r="D8179" s="11">
        <v>0.7146856905165867</v>
      </c>
      <c r="E8179" s="11">
        <v>0.53621906724061097</v>
      </c>
      <c r="F8179" s="11">
        <v>0.54932860827327634</v>
      </c>
      <c r="G8179" s="11">
        <v>0.53621906724061097</v>
      </c>
      <c r="H8179" s="11">
        <v>0.7146856905165867</v>
      </c>
      <c r="I8179" s="17">
        <f t="shared" si="127"/>
        <v>465.16019219248324</v>
      </c>
      <c r="L8179" s="10">
        <v>3149</v>
      </c>
      <c r="M8179" s="17">
        <v>132</v>
      </c>
      <c r="N8179" s="17">
        <v>19</v>
      </c>
      <c r="O8179">
        <v>301.47212125725525</v>
      </c>
    </row>
    <row r="8180" spans="1:15" x14ac:dyDescent="0.25">
      <c r="A8180" s="10">
        <v>8178</v>
      </c>
      <c r="B8180" s="17">
        <v>341</v>
      </c>
      <c r="C8180" s="17">
        <v>49</v>
      </c>
      <c r="D8180" s="11">
        <v>1.0210234195635026</v>
      </c>
      <c r="E8180" s="11">
        <v>0.71412719075525943</v>
      </c>
      <c r="F8180" s="11">
        <v>0.70480210213390904</v>
      </c>
      <c r="G8180" s="11">
        <v>0.71412719075525943</v>
      </c>
      <c r="H8180" s="11">
        <v>1.0210234195635026</v>
      </c>
      <c r="I8180" s="17">
        <f t="shared" si="127"/>
        <v>640.57045464778093</v>
      </c>
      <c r="L8180" s="10">
        <v>1805</v>
      </c>
      <c r="M8180" s="17">
        <v>76</v>
      </c>
      <c r="N8180" s="17">
        <v>11</v>
      </c>
      <c r="O8180">
        <v>301.44337407806404</v>
      </c>
    </row>
    <row r="8181" spans="1:15" x14ac:dyDescent="0.25">
      <c r="A8181" s="10">
        <v>8179</v>
      </c>
      <c r="B8181" s="17">
        <v>341</v>
      </c>
      <c r="C8181" s="17">
        <v>49</v>
      </c>
      <c r="D8181" s="11">
        <v>1.0301106045940074</v>
      </c>
      <c r="E8181" s="11">
        <v>0.70480210213390904</v>
      </c>
      <c r="F8181" s="11">
        <v>0.67232506934921199</v>
      </c>
      <c r="G8181" s="11">
        <v>0.70480210213390904</v>
      </c>
      <c r="H8181" s="11">
        <v>1.0301106045940074</v>
      </c>
      <c r="I8181" s="17">
        <f t="shared" si="127"/>
        <v>638.44923709761451</v>
      </c>
      <c r="L8181" s="10">
        <v>2281</v>
      </c>
      <c r="M8181" s="17">
        <v>96</v>
      </c>
      <c r="N8181" s="17">
        <v>14</v>
      </c>
      <c r="O8181">
        <v>301.44179200214961</v>
      </c>
    </row>
    <row r="8182" spans="1:15" x14ac:dyDescent="0.25">
      <c r="A8182" s="10">
        <v>8180</v>
      </c>
      <c r="B8182" s="17">
        <v>341</v>
      </c>
      <c r="C8182" s="17">
        <v>49</v>
      </c>
      <c r="D8182" s="11">
        <v>1.0084528136046387</v>
      </c>
      <c r="E8182" s="11">
        <v>0.67232506934921199</v>
      </c>
      <c r="F8182" s="11">
        <v>0.60672789421972362</v>
      </c>
      <c r="G8182" s="11">
        <v>0.67232506934921199</v>
      </c>
      <c r="H8182" s="11">
        <v>1.0084528136046387</v>
      </c>
      <c r="I8182" s="17">
        <f t="shared" si="127"/>
        <v>615.90404386195814</v>
      </c>
      <c r="L8182" s="10">
        <v>8139</v>
      </c>
      <c r="M8182" s="17">
        <v>340</v>
      </c>
      <c r="N8182" s="17">
        <v>49</v>
      </c>
      <c r="O8182">
        <v>301.41979237672399</v>
      </c>
    </row>
    <row r="8183" spans="1:15" x14ac:dyDescent="0.25">
      <c r="A8183" s="10">
        <v>8181</v>
      </c>
      <c r="B8183" s="17">
        <v>341</v>
      </c>
      <c r="C8183" s="17">
        <v>49</v>
      </c>
      <c r="D8183" s="11">
        <v>0.75278196622139604</v>
      </c>
      <c r="E8183" s="11">
        <v>0.4667137647844028</v>
      </c>
      <c r="F8183" s="11">
        <v>0.41501765014615766</v>
      </c>
      <c r="G8183" s="11">
        <v>0.46671376478440274</v>
      </c>
      <c r="H8183" s="11">
        <v>0.75278196622139604</v>
      </c>
      <c r="I8183" s="17">
        <f t="shared" si="127"/>
        <v>444.17644111045416</v>
      </c>
      <c r="L8183" s="10">
        <v>6243</v>
      </c>
      <c r="M8183" s="17">
        <v>261</v>
      </c>
      <c r="N8183" s="17">
        <v>38</v>
      </c>
      <c r="O8183">
        <v>301.40552961842371</v>
      </c>
    </row>
    <row r="8184" spans="1:15" x14ac:dyDescent="0.25">
      <c r="A8184" s="10">
        <v>8182</v>
      </c>
      <c r="B8184" s="17">
        <v>341</v>
      </c>
      <c r="C8184" s="17">
        <v>49</v>
      </c>
      <c r="D8184" s="11">
        <v>0.70897707427947498</v>
      </c>
      <c r="E8184" s="11">
        <v>0.41501765014615771</v>
      </c>
      <c r="F8184" s="11">
        <v>0.37494697755574519</v>
      </c>
      <c r="G8184" s="11">
        <v>0.41501765014615766</v>
      </c>
      <c r="H8184" s="11">
        <v>0.70897707427947498</v>
      </c>
      <c r="I8184" s="17">
        <f t="shared" si="127"/>
        <v>407.87760293012491</v>
      </c>
      <c r="L8184" s="10">
        <v>5068</v>
      </c>
      <c r="M8184" s="17">
        <v>212</v>
      </c>
      <c r="N8184" s="17">
        <v>31</v>
      </c>
      <c r="O8184">
        <v>301.405062218171</v>
      </c>
    </row>
    <row r="8185" spans="1:15" x14ac:dyDescent="0.25">
      <c r="A8185" s="10">
        <v>8183</v>
      </c>
      <c r="B8185" s="17">
        <v>341</v>
      </c>
      <c r="C8185" s="17">
        <v>49</v>
      </c>
      <c r="D8185" s="11">
        <v>0.64233771738910739</v>
      </c>
      <c r="E8185" s="11">
        <v>0.37494697755574519</v>
      </c>
      <c r="F8185" s="11">
        <v>0.35466429142973549</v>
      </c>
      <c r="G8185" s="11">
        <v>0.37494697755574513</v>
      </c>
      <c r="H8185" s="11">
        <v>0.64233771738910739</v>
      </c>
      <c r="I8185" s="17">
        <f t="shared" si="127"/>
        <v>369.71343224400187</v>
      </c>
      <c r="L8185" s="10">
        <v>1705</v>
      </c>
      <c r="M8185" s="17">
        <v>72</v>
      </c>
      <c r="N8185" s="17">
        <v>11</v>
      </c>
      <c r="O8185">
        <v>301.36032076739082</v>
      </c>
    </row>
    <row r="8186" spans="1:15" x14ac:dyDescent="0.25">
      <c r="A8186" s="10">
        <v>8184</v>
      </c>
      <c r="B8186" s="17">
        <v>341</v>
      </c>
      <c r="C8186" s="17">
        <v>49</v>
      </c>
      <c r="D8186" s="11">
        <v>0.60051336577434744</v>
      </c>
      <c r="E8186" s="11">
        <v>0.35466429142973549</v>
      </c>
      <c r="F8186" s="11">
        <v>0.34724379650558573</v>
      </c>
      <c r="G8186" s="11">
        <v>0.35466429142973549</v>
      </c>
      <c r="H8186" s="11">
        <v>0.60051336577434744</v>
      </c>
      <c r="I8186" s="17">
        <f t="shared" si="127"/>
        <v>347.91974547990878</v>
      </c>
      <c r="L8186" s="10">
        <v>3385</v>
      </c>
      <c r="M8186" s="17">
        <v>142</v>
      </c>
      <c r="N8186" s="17">
        <v>21</v>
      </c>
      <c r="O8186">
        <v>301.34696873452367</v>
      </c>
    </row>
    <row r="8187" spans="1:15" x14ac:dyDescent="0.25">
      <c r="A8187" s="10">
        <v>8185</v>
      </c>
      <c r="B8187" s="17">
        <v>342</v>
      </c>
      <c r="C8187" s="17">
        <v>49</v>
      </c>
      <c r="D8187" s="11">
        <v>0.57604786761529636</v>
      </c>
      <c r="E8187" s="11">
        <v>0.34724379650558573</v>
      </c>
      <c r="F8187" s="11">
        <v>0.34625439718236384</v>
      </c>
      <c r="G8187" s="11">
        <v>0.34724379650558568</v>
      </c>
      <c r="H8187" s="11">
        <v>0.57604786761529636</v>
      </c>
      <c r="I8187" s="17">
        <f t="shared" si="127"/>
        <v>337.08301212642368</v>
      </c>
      <c r="L8187" s="10">
        <v>2382</v>
      </c>
      <c r="M8187" s="17">
        <v>100</v>
      </c>
      <c r="N8187" s="17">
        <v>15</v>
      </c>
      <c r="O8187">
        <v>301.33413225205305</v>
      </c>
    </row>
    <row r="8188" spans="1:15" x14ac:dyDescent="0.25">
      <c r="A8188" s="10">
        <v>8186</v>
      </c>
      <c r="B8188" s="17">
        <v>342</v>
      </c>
      <c r="C8188" s="17">
        <v>49</v>
      </c>
      <c r="D8188" s="11">
        <v>0.56148507109205192</v>
      </c>
      <c r="E8188" s="11">
        <v>0.34625439718236384</v>
      </c>
      <c r="F8188" s="11">
        <v>0.34551234768994948</v>
      </c>
      <c r="G8188" s="11">
        <v>0.34625439718236384</v>
      </c>
      <c r="H8188" s="11">
        <v>0.56148507109205192</v>
      </c>
      <c r="I8188" s="17">
        <f t="shared" si="127"/>
        <v>331.99747553000009</v>
      </c>
      <c r="L8188" s="10">
        <v>4226</v>
      </c>
      <c r="M8188" s="17">
        <v>177</v>
      </c>
      <c r="N8188" s="17">
        <v>26</v>
      </c>
      <c r="O8188">
        <v>301.32345925840025</v>
      </c>
    </row>
    <row r="8189" spans="1:15" x14ac:dyDescent="0.25">
      <c r="A8189" s="10">
        <v>8187</v>
      </c>
      <c r="B8189" s="17">
        <v>342</v>
      </c>
      <c r="C8189" s="17">
        <v>49</v>
      </c>
      <c r="D8189" s="11">
        <v>0.54901931726815356</v>
      </c>
      <c r="E8189" s="11">
        <v>0.34551234768994948</v>
      </c>
      <c r="F8189" s="11">
        <v>0.35194344329087945</v>
      </c>
      <c r="G8189" s="11">
        <v>0.34551234768994948</v>
      </c>
      <c r="H8189" s="11">
        <v>0.54901931726815356</v>
      </c>
      <c r="I8189" s="17">
        <f t="shared" si="127"/>
        <v>327.96885833342412</v>
      </c>
      <c r="L8189" s="10">
        <v>6768</v>
      </c>
      <c r="M8189" s="17">
        <v>282</v>
      </c>
      <c r="N8189" s="17">
        <v>41</v>
      </c>
      <c r="O8189">
        <v>301.29990799484233</v>
      </c>
    </row>
    <row r="8190" spans="1:15" x14ac:dyDescent="0.25">
      <c r="A8190" s="10">
        <v>8188</v>
      </c>
      <c r="B8190" s="17">
        <v>342</v>
      </c>
      <c r="C8190" s="17">
        <v>49</v>
      </c>
      <c r="D8190" s="11">
        <v>0.54319419865885599</v>
      </c>
      <c r="E8190" s="11">
        <v>0.35194344329087945</v>
      </c>
      <c r="F8190" s="11">
        <v>0.38756181892680169</v>
      </c>
      <c r="G8190" s="11">
        <v>0.3519434432908794</v>
      </c>
      <c r="H8190" s="11">
        <v>0.54319419865885599</v>
      </c>
      <c r="I8190" s="17">
        <f t="shared" si="127"/>
        <v>330.10199364425773</v>
      </c>
      <c r="L8190" s="10">
        <v>7589</v>
      </c>
      <c r="M8190" s="17">
        <v>317</v>
      </c>
      <c r="N8190" s="17">
        <v>46</v>
      </c>
      <c r="O8190">
        <v>301.26917720199015</v>
      </c>
    </row>
    <row r="8191" spans="1:15" x14ac:dyDescent="0.25">
      <c r="A8191" s="10">
        <v>8189</v>
      </c>
      <c r="B8191" s="17">
        <v>342</v>
      </c>
      <c r="C8191" s="17">
        <v>49</v>
      </c>
      <c r="D8191" s="11">
        <v>0.55193187657280285</v>
      </c>
      <c r="E8191" s="11">
        <v>0.38756181892680175</v>
      </c>
      <c r="F8191" s="11">
        <v>0.4513780752744922</v>
      </c>
      <c r="G8191" s="11">
        <v>0.38756181892680164</v>
      </c>
      <c r="H8191" s="11">
        <v>0.55193187657280274</v>
      </c>
      <c r="I8191" s="17">
        <f t="shared" si="127"/>
        <v>349.69805108499725</v>
      </c>
      <c r="L8191" s="10">
        <v>315</v>
      </c>
      <c r="M8191" s="17">
        <v>14</v>
      </c>
      <c r="N8191" s="17">
        <v>2</v>
      </c>
      <c r="O8191">
        <v>301.26839820156857</v>
      </c>
    </row>
    <row r="8192" spans="1:15" x14ac:dyDescent="0.25">
      <c r="A8192" s="10">
        <v>8190</v>
      </c>
      <c r="B8192" s="17">
        <v>342</v>
      </c>
      <c r="C8192" s="17">
        <v>49</v>
      </c>
      <c r="D8192" s="11">
        <v>0.58664958348421836</v>
      </c>
      <c r="E8192" s="11">
        <v>0.4513780752744922</v>
      </c>
      <c r="F8192" s="11">
        <v>0.48501765226397475</v>
      </c>
      <c r="G8192" s="11">
        <v>0.4513780752744922</v>
      </c>
      <c r="H8192" s="11">
        <v>0.58664958348421836</v>
      </c>
      <c r="I8192" s="17">
        <f t="shared" si="127"/>
        <v>387.67980291530574</v>
      </c>
      <c r="L8192" s="10">
        <v>1491</v>
      </c>
      <c r="M8192" s="17">
        <v>63</v>
      </c>
      <c r="N8192" s="17">
        <v>9</v>
      </c>
      <c r="O8192">
        <v>301.24034644793039</v>
      </c>
    </row>
    <row r="8193" spans="1:15" x14ac:dyDescent="0.25">
      <c r="A8193" s="10">
        <v>8191</v>
      </c>
      <c r="B8193" s="17">
        <v>342</v>
      </c>
      <c r="C8193" s="17">
        <v>49</v>
      </c>
      <c r="D8193" s="11">
        <v>0.66493917759318322</v>
      </c>
      <c r="E8193" s="11">
        <v>0.48501765226397481</v>
      </c>
      <c r="F8193" s="11">
        <v>0.48600705158719465</v>
      </c>
      <c r="G8193" s="11">
        <v>0.48501765226397481</v>
      </c>
      <c r="H8193" s="11">
        <v>0.66493917759318322</v>
      </c>
      <c r="I8193" s="17">
        <f t="shared" si="127"/>
        <v>426.22787979889631</v>
      </c>
      <c r="L8193" s="10">
        <v>29</v>
      </c>
      <c r="M8193" s="17">
        <v>2</v>
      </c>
      <c r="N8193" s="17">
        <v>1</v>
      </c>
      <c r="O8193">
        <v>301.18614796638843</v>
      </c>
    </row>
    <row r="8194" spans="1:15" x14ac:dyDescent="0.25">
      <c r="A8194" s="10">
        <v>8192</v>
      </c>
      <c r="B8194" s="17">
        <v>342</v>
      </c>
      <c r="C8194" s="17">
        <v>49</v>
      </c>
      <c r="D8194" s="11">
        <v>0.72796696094578628</v>
      </c>
      <c r="E8194" s="11">
        <v>0.48600705158719459</v>
      </c>
      <c r="F8194" s="11">
        <v>0.47685510784740864</v>
      </c>
      <c r="G8194" s="11">
        <v>0.48600705158719459</v>
      </c>
      <c r="H8194" s="11">
        <v>0.72796696094578617</v>
      </c>
      <c r="I8194" s="17">
        <f t="shared" si="127"/>
        <v>446.4264524514258</v>
      </c>
      <c r="L8194" s="10">
        <v>989</v>
      </c>
      <c r="M8194" s="17">
        <v>42</v>
      </c>
      <c r="N8194" s="17">
        <v>6</v>
      </c>
      <c r="O8194">
        <v>301.16651578000813</v>
      </c>
    </row>
    <row r="8195" spans="1:15" x14ac:dyDescent="0.25">
      <c r="A8195" s="10">
        <v>8193</v>
      </c>
      <c r="B8195" s="17">
        <v>342</v>
      </c>
      <c r="C8195" s="17">
        <v>49</v>
      </c>
      <c r="D8195" s="11">
        <v>0.73717064834847656</v>
      </c>
      <c r="E8195" s="11">
        <v>0.47685510784740864</v>
      </c>
      <c r="F8195" s="11">
        <v>0.46522966579957403</v>
      </c>
      <c r="G8195" s="11">
        <v>0.47685510784740864</v>
      </c>
      <c r="H8195" s="11">
        <v>0.73717064834847668</v>
      </c>
      <c r="I8195" s="17">
        <f t="shared" si="127"/>
        <v>445.24583724245895</v>
      </c>
      <c r="L8195" s="10">
        <v>3720</v>
      </c>
      <c r="M8195" s="17">
        <v>155</v>
      </c>
      <c r="N8195" s="17">
        <v>23</v>
      </c>
      <c r="O8195">
        <v>301.15626839917337</v>
      </c>
    </row>
    <row r="8196" spans="1:15" x14ac:dyDescent="0.25">
      <c r="A8196" s="10">
        <v>8194</v>
      </c>
      <c r="B8196" s="17">
        <v>342</v>
      </c>
      <c r="C8196" s="17">
        <v>49</v>
      </c>
      <c r="D8196" s="11">
        <v>0.73553961513787425</v>
      </c>
      <c r="E8196" s="11">
        <v>0.46522966579957403</v>
      </c>
      <c r="F8196" s="11">
        <v>0.45360422375173742</v>
      </c>
      <c r="G8196" s="11">
        <v>0.46522966579957403</v>
      </c>
      <c r="H8196" s="11">
        <v>0.73553961513787425</v>
      </c>
      <c r="I8196" s="17">
        <f t="shared" ref="I8196:I8259" si="128">D8196*$D$1+E8196*$E$1+F8196*$F$1+G8196*$G$1+H8196*$H$1</f>
        <v>439.60871211401889</v>
      </c>
      <c r="L8196" s="10">
        <v>2091</v>
      </c>
      <c r="M8196" s="17">
        <v>88</v>
      </c>
      <c r="N8196" s="17">
        <v>13</v>
      </c>
      <c r="O8196">
        <v>301.12397960547969</v>
      </c>
    </row>
    <row r="8197" spans="1:15" x14ac:dyDescent="0.25">
      <c r="A8197" s="10">
        <v>8195</v>
      </c>
      <c r="B8197" s="17">
        <v>342</v>
      </c>
      <c r="C8197" s="17">
        <v>49</v>
      </c>
      <c r="D8197" s="11">
        <v>0.72575341587425335</v>
      </c>
      <c r="E8197" s="11">
        <v>0.45360422375173737</v>
      </c>
      <c r="F8197" s="11">
        <v>0.43851588407263237</v>
      </c>
      <c r="G8197" s="11">
        <v>0.45360422375173742</v>
      </c>
      <c r="H8197" s="11">
        <v>0.72575341587425335</v>
      </c>
      <c r="I8197" s="17">
        <f t="shared" si="128"/>
        <v>431.22341794336137</v>
      </c>
      <c r="L8197" s="10">
        <v>7035</v>
      </c>
      <c r="M8197" s="17">
        <v>294</v>
      </c>
      <c r="N8197" s="17">
        <v>42</v>
      </c>
      <c r="O8197">
        <v>301.09861824070731</v>
      </c>
    </row>
    <row r="8198" spans="1:15" x14ac:dyDescent="0.25">
      <c r="A8198" s="10">
        <v>8196</v>
      </c>
      <c r="B8198" s="17">
        <v>342</v>
      </c>
      <c r="C8198" s="17">
        <v>49</v>
      </c>
      <c r="D8198" s="11">
        <v>0.70688003158012813</v>
      </c>
      <c r="E8198" s="11">
        <v>0.43851588407263231</v>
      </c>
      <c r="F8198" s="11">
        <v>0.42540634303996699</v>
      </c>
      <c r="G8198" s="11">
        <v>0.43851588407263231</v>
      </c>
      <c r="H8198" s="11">
        <v>0.70688003158012802</v>
      </c>
      <c r="I8198" s="17">
        <f t="shared" si="128"/>
        <v>418.62421745629251</v>
      </c>
      <c r="L8198" s="10">
        <v>6577</v>
      </c>
      <c r="M8198" s="17">
        <v>275</v>
      </c>
      <c r="N8198" s="17">
        <v>40</v>
      </c>
      <c r="O8198">
        <v>301.05055047530442</v>
      </c>
    </row>
    <row r="8199" spans="1:15" x14ac:dyDescent="0.25">
      <c r="A8199" s="10">
        <v>8197</v>
      </c>
      <c r="B8199" s="17">
        <v>342</v>
      </c>
      <c r="C8199" s="17">
        <v>49</v>
      </c>
      <c r="D8199" s="11">
        <v>0.69534629673371773</v>
      </c>
      <c r="E8199" s="11">
        <v>0.42540634303996699</v>
      </c>
      <c r="F8199" s="11">
        <v>0.41427560065374125</v>
      </c>
      <c r="G8199" s="11">
        <v>0.42540634303996699</v>
      </c>
      <c r="H8199" s="11">
        <v>0.69534629673371773</v>
      </c>
      <c r="I8199" s="17">
        <f t="shared" si="128"/>
        <v>409.24437619692611</v>
      </c>
      <c r="L8199" s="10">
        <v>3792</v>
      </c>
      <c r="M8199" s="17">
        <v>158</v>
      </c>
      <c r="N8199" s="17">
        <v>23</v>
      </c>
      <c r="O8199">
        <v>301.02894103797337</v>
      </c>
    </row>
    <row r="8200" spans="1:15" x14ac:dyDescent="0.25">
      <c r="A8200" s="10">
        <v>8198</v>
      </c>
      <c r="B8200" s="17">
        <v>342</v>
      </c>
      <c r="C8200" s="17">
        <v>49</v>
      </c>
      <c r="D8200" s="11">
        <v>0.68602610695884148</v>
      </c>
      <c r="E8200" s="11">
        <v>0.41427560065374125</v>
      </c>
      <c r="F8200" s="11">
        <v>0.41427560065374125</v>
      </c>
      <c r="G8200" s="11">
        <v>0.41427560065374125</v>
      </c>
      <c r="H8200" s="11">
        <v>0.68602610695884159</v>
      </c>
      <c r="I8200" s="17">
        <f t="shared" si="128"/>
        <v>401.80961851447546</v>
      </c>
      <c r="L8200" s="10">
        <v>6437</v>
      </c>
      <c r="M8200" s="17">
        <v>269</v>
      </c>
      <c r="N8200" s="17">
        <v>39</v>
      </c>
      <c r="O8200">
        <v>301.01010556437632</v>
      </c>
    </row>
    <row r="8201" spans="1:15" x14ac:dyDescent="0.25">
      <c r="A8201" s="10">
        <v>8199</v>
      </c>
      <c r="B8201" s="17">
        <v>342</v>
      </c>
      <c r="C8201" s="17">
        <v>49</v>
      </c>
      <c r="D8201" s="11">
        <v>0.67542439108991947</v>
      </c>
      <c r="E8201" s="11">
        <v>0.41427560065374125</v>
      </c>
      <c r="F8201" s="11">
        <v>0.42961129016365179</v>
      </c>
      <c r="G8201" s="11">
        <v>0.41427560065374125</v>
      </c>
      <c r="H8201" s="11">
        <v>0.67542439108991947</v>
      </c>
      <c r="I8201" s="17">
        <f t="shared" si="128"/>
        <v>399.03049701681681</v>
      </c>
      <c r="L8201" s="10">
        <v>8738</v>
      </c>
      <c r="M8201" s="17">
        <v>365</v>
      </c>
      <c r="N8201" s="17">
        <v>53</v>
      </c>
      <c r="O8201">
        <v>300.98066932234201</v>
      </c>
    </row>
    <row r="8202" spans="1:15" x14ac:dyDescent="0.25">
      <c r="A8202" s="10">
        <v>8200</v>
      </c>
      <c r="B8202" s="17">
        <v>342</v>
      </c>
      <c r="C8202" s="17">
        <v>49</v>
      </c>
      <c r="D8202" s="11">
        <v>0.66796823927001725</v>
      </c>
      <c r="E8202" s="11">
        <v>0.42961129016365185</v>
      </c>
      <c r="F8202" s="11">
        <v>0.49466429566536974</v>
      </c>
      <c r="G8202" s="11">
        <v>0.42961129016365179</v>
      </c>
      <c r="H8202" s="11">
        <v>0.66796823927001736</v>
      </c>
      <c r="I8202" s="17">
        <f t="shared" si="128"/>
        <v>405.3809244584811</v>
      </c>
      <c r="L8202" s="10">
        <v>5426</v>
      </c>
      <c r="M8202" s="17">
        <v>227</v>
      </c>
      <c r="N8202" s="17">
        <v>33</v>
      </c>
      <c r="O8202">
        <v>300.94706190275747</v>
      </c>
    </row>
    <row r="8203" spans="1:15" x14ac:dyDescent="0.25">
      <c r="A8203" s="10">
        <v>8201</v>
      </c>
      <c r="B8203" s="17">
        <v>342</v>
      </c>
      <c r="C8203" s="17">
        <v>49</v>
      </c>
      <c r="D8203" s="11">
        <v>0.69406477063967198</v>
      </c>
      <c r="E8203" s="11">
        <v>0.49466429566536968</v>
      </c>
      <c r="F8203" s="11">
        <v>0.51840987942264982</v>
      </c>
      <c r="G8203" s="11">
        <v>0.49466429566536968</v>
      </c>
      <c r="H8203" s="11">
        <v>0.69406477063967187</v>
      </c>
      <c r="I8203" s="17">
        <f t="shared" si="128"/>
        <v>440.70284004774885</v>
      </c>
      <c r="L8203" s="10">
        <v>6937</v>
      </c>
      <c r="M8203" s="17">
        <v>290</v>
      </c>
      <c r="N8203" s="17">
        <v>42</v>
      </c>
      <c r="O8203">
        <v>300.90532880372189</v>
      </c>
    </row>
    <row r="8204" spans="1:15" x14ac:dyDescent="0.25">
      <c r="A8204" s="10">
        <v>8202</v>
      </c>
      <c r="B8204" s="17">
        <v>342</v>
      </c>
      <c r="C8204" s="17">
        <v>49</v>
      </c>
      <c r="D8204" s="11">
        <v>1.0089071728561636</v>
      </c>
      <c r="E8204" s="11">
        <v>0.6739328432494448</v>
      </c>
      <c r="F8204" s="11">
        <v>0.69097524659190979</v>
      </c>
      <c r="G8204" s="11">
        <v>0.6739328432494448</v>
      </c>
      <c r="H8204" s="11">
        <v>1.0089071728561636</v>
      </c>
      <c r="I8204" s="17">
        <f t="shared" si="128"/>
        <v>620.06244247742666</v>
      </c>
      <c r="L8204" s="10">
        <v>6699</v>
      </c>
      <c r="M8204" s="17">
        <v>280</v>
      </c>
      <c r="N8204" s="17">
        <v>40</v>
      </c>
      <c r="O8204">
        <v>300.87366321036473</v>
      </c>
    </row>
    <row r="8205" spans="1:15" x14ac:dyDescent="0.25">
      <c r="A8205" s="10">
        <v>8203</v>
      </c>
      <c r="B8205" s="17">
        <v>342</v>
      </c>
      <c r="C8205" s="17">
        <v>49</v>
      </c>
      <c r="D8205" s="11">
        <v>1.041772492049823</v>
      </c>
      <c r="E8205" s="11">
        <v>0.69097524659190979</v>
      </c>
      <c r="F8205" s="11">
        <v>0.68229326753065378</v>
      </c>
      <c r="G8205" s="11">
        <v>0.69097524659190979</v>
      </c>
      <c r="H8205" s="11">
        <v>1.041772492049823</v>
      </c>
      <c r="I8205" s="17">
        <f t="shared" si="128"/>
        <v>637.04902679393342</v>
      </c>
      <c r="L8205" s="10">
        <v>7563</v>
      </c>
      <c r="M8205" s="17">
        <v>316</v>
      </c>
      <c r="N8205" s="17">
        <v>46</v>
      </c>
      <c r="O8205">
        <v>300.86472809270924</v>
      </c>
    </row>
    <row r="8206" spans="1:15" x14ac:dyDescent="0.25">
      <c r="A8206" s="10">
        <v>8204</v>
      </c>
      <c r="B8206" s="17">
        <v>342</v>
      </c>
      <c r="C8206" s="17">
        <v>49</v>
      </c>
      <c r="D8206" s="11">
        <v>1.030867870013217</v>
      </c>
      <c r="E8206" s="11">
        <v>0.68229326753065378</v>
      </c>
      <c r="F8206" s="11">
        <v>0.65238867298632819</v>
      </c>
      <c r="G8206" s="11">
        <v>0.68229326753065378</v>
      </c>
      <c r="H8206" s="11">
        <v>1.0308678700132172</v>
      </c>
      <c r="I8206" s="17">
        <f t="shared" si="128"/>
        <v>628.89057233594417</v>
      </c>
      <c r="L8206" s="10">
        <v>7442</v>
      </c>
      <c r="M8206" s="17">
        <v>311</v>
      </c>
      <c r="N8206" s="17">
        <v>45</v>
      </c>
      <c r="O8206">
        <v>300.85703937572816</v>
      </c>
    </row>
    <row r="8207" spans="1:15" x14ac:dyDescent="0.25">
      <c r="A8207" s="10">
        <v>8205</v>
      </c>
      <c r="B8207" s="17">
        <v>342</v>
      </c>
      <c r="C8207" s="17">
        <v>49</v>
      </c>
      <c r="D8207" s="11">
        <v>0.77922800470760833</v>
      </c>
      <c r="E8207" s="11">
        <v>0.50183744075871395</v>
      </c>
      <c r="F8207" s="11">
        <v>0.46275616749152343</v>
      </c>
      <c r="G8207" s="11">
        <v>0.50183744075871395</v>
      </c>
      <c r="H8207" s="11">
        <v>0.77922800470760833</v>
      </c>
      <c r="I8207" s="17">
        <f t="shared" si="128"/>
        <v>468.59818450958119</v>
      </c>
      <c r="L8207" s="10">
        <v>7877</v>
      </c>
      <c r="M8207" s="17">
        <v>329</v>
      </c>
      <c r="N8207" s="17">
        <v>47</v>
      </c>
      <c r="O8207">
        <v>300.82183216786746</v>
      </c>
    </row>
    <row r="8208" spans="1:15" x14ac:dyDescent="0.25">
      <c r="A8208" s="10">
        <v>8206</v>
      </c>
      <c r="B8208" s="17">
        <v>342</v>
      </c>
      <c r="C8208" s="17">
        <v>49</v>
      </c>
      <c r="D8208" s="11">
        <v>0.75103443063860675</v>
      </c>
      <c r="E8208" s="11">
        <v>0.46275616749152348</v>
      </c>
      <c r="F8208" s="11">
        <v>0.41971729693145138</v>
      </c>
      <c r="G8208" s="11">
        <v>0.46275616749152348</v>
      </c>
      <c r="H8208" s="11">
        <v>0.75103443063860675</v>
      </c>
      <c r="I8208" s="17">
        <f t="shared" si="128"/>
        <v>442.22217667822167</v>
      </c>
      <c r="L8208" s="10">
        <v>3459</v>
      </c>
      <c r="M8208" s="17">
        <v>145</v>
      </c>
      <c r="N8208" s="17">
        <v>21</v>
      </c>
      <c r="O8208">
        <v>300.7689940996504</v>
      </c>
    </row>
    <row r="8209" spans="1:15" x14ac:dyDescent="0.25">
      <c r="A8209" s="10">
        <v>8207</v>
      </c>
      <c r="B8209" s="17">
        <v>342</v>
      </c>
      <c r="C8209" s="17">
        <v>49</v>
      </c>
      <c r="D8209" s="11">
        <v>0.69406477063967198</v>
      </c>
      <c r="E8209" s="11">
        <v>0.41971729693145138</v>
      </c>
      <c r="F8209" s="11">
        <v>0.38879856808082702</v>
      </c>
      <c r="G8209" s="11">
        <v>0.41971729693145138</v>
      </c>
      <c r="H8209" s="11">
        <v>0.69406477063967187</v>
      </c>
      <c r="I8209" s="17">
        <f t="shared" si="128"/>
        <v>405.53958810050869</v>
      </c>
      <c r="L8209" s="10">
        <v>6648</v>
      </c>
      <c r="M8209" s="17">
        <v>277</v>
      </c>
      <c r="N8209" s="17">
        <v>40</v>
      </c>
      <c r="O8209">
        <v>300.72844153878157</v>
      </c>
    </row>
    <row r="8210" spans="1:15" x14ac:dyDescent="0.25">
      <c r="A8210" s="10">
        <v>8208</v>
      </c>
      <c r="B8210" s="17">
        <v>342</v>
      </c>
      <c r="C8210" s="17">
        <v>49</v>
      </c>
      <c r="D8210" s="11">
        <v>0.63243501575330063</v>
      </c>
      <c r="E8210" s="11">
        <v>0.38879856808082702</v>
      </c>
      <c r="F8210" s="11">
        <v>0.36752648263159543</v>
      </c>
      <c r="G8210" s="11">
        <v>0.38879856808082697</v>
      </c>
      <c r="H8210" s="11">
        <v>0.63243501575330063</v>
      </c>
      <c r="I8210" s="17">
        <f t="shared" si="128"/>
        <v>372.59969157865083</v>
      </c>
      <c r="L8210" s="10">
        <v>6415</v>
      </c>
      <c r="M8210" s="17">
        <v>268</v>
      </c>
      <c r="N8210" s="17">
        <v>39</v>
      </c>
      <c r="O8210">
        <v>300.69748272062958</v>
      </c>
    </row>
    <row r="8211" spans="1:15" x14ac:dyDescent="0.25">
      <c r="A8211" s="10">
        <v>8209</v>
      </c>
      <c r="B8211" s="17">
        <v>343</v>
      </c>
      <c r="C8211" s="17">
        <v>49</v>
      </c>
      <c r="D8211" s="11">
        <v>0.58012545064180443</v>
      </c>
      <c r="E8211" s="11">
        <v>0.36752648263159537</v>
      </c>
      <c r="F8211" s="11">
        <v>0.35268549278329586</v>
      </c>
      <c r="G8211" s="11">
        <v>0.36752648263159537</v>
      </c>
      <c r="H8211" s="11">
        <v>0.58012545064180443</v>
      </c>
      <c r="I8211" s="17">
        <f t="shared" si="128"/>
        <v>346.7581569693474</v>
      </c>
      <c r="L8211" s="10">
        <v>7805</v>
      </c>
      <c r="M8211" s="17">
        <v>326</v>
      </c>
      <c r="N8211" s="17">
        <v>47</v>
      </c>
      <c r="O8211">
        <v>300.69200564260922</v>
      </c>
    </row>
    <row r="8212" spans="1:15" x14ac:dyDescent="0.25">
      <c r="A8212" s="10">
        <v>8210</v>
      </c>
      <c r="B8212" s="17">
        <v>343</v>
      </c>
      <c r="C8212" s="17">
        <v>49</v>
      </c>
      <c r="D8212" s="11">
        <v>0.55099985759531567</v>
      </c>
      <c r="E8212" s="11">
        <v>0.35268549278329586</v>
      </c>
      <c r="F8212" s="11">
        <v>0.34130740056626468</v>
      </c>
      <c r="G8212" s="11">
        <v>0.35268549278329586</v>
      </c>
      <c r="H8212" s="11">
        <v>0.55099985759531567</v>
      </c>
      <c r="I8212" s="17">
        <f t="shared" si="128"/>
        <v>331.04644756646996</v>
      </c>
      <c r="L8212" s="10">
        <v>893</v>
      </c>
      <c r="M8212" s="17">
        <v>38</v>
      </c>
      <c r="N8212" s="17">
        <v>6</v>
      </c>
      <c r="O8212">
        <v>300.67206821877062</v>
      </c>
    </row>
    <row r="8213" spans="1:15" x14ac:dyDescent="0.25">
      <c r="A8213" s="10">
        <v>8211</v>
      </c>
      <c r="B8213" s="17">
        <v>343</v>
      </c>
      <c r="C8213" s="17">
        <v>49</v>
      </c>
      <c r="D8213" s="11">
        <v>0.55892201890396032</v>
      </c>
      <c r="E8213" s="11">
        <v>0.34130740056626468</v>
      </c>
      <c r="F8213" s="11">
        <v>0.33710245344257989</v>
      </c>
      <c r="G8213" s="11">
        <v>0.34130740056626468</v>
      </c>
      <c r="H8213" s="11">
        <v>0.55892201890396032</v>
      </c>
      <c r="I8213" s="17">
        <f t="shared" si="128"/>
        <v>328.86210441347635</v>
      </c>
      <c r="L8213" s="10">
        <v>8284</v>
      </c>
      <c r="M8213" s="17">
        <v>346</v>
      </c>
      <c r="N8213" s="17">
        <v>50</v>
      </c>
      <c r="O8213">
        <v>300.66671014034296</v>
      </c>
    </row>
    <row r="8214" spans="1:15" x14ac:dyDescent="0.25">
      <c r="A8214" s="10">
        <v>8212</v>
      </c>
      <c r="B8214" s="17">
        <v>343</v>
      </c>
      <c r="C8214" s="17">
        <v>49</v>
      </c>
      <c r="D8214" s="11">
        <v>0.59049416176635483</v>
      </c>
      <c r="E8214" s="11">
        <v>0.33710245344257994</v>
      </c>
      <c r="F8214" s="11">
        <v>0.34180210022787566</v>
      </c>
      <c r="G8214" s="11">
        <v>0.33710245344257989</v>
      </c>
      <c r="H8214" s="11">
        <v>0.59049416176635472</v>
      </c>
      <c r="I8214" s="17">
        <f t="shared" si="128"/>
        <v>337.47119715138047</v>
      </c>
      <c r="L8214" s="10">
        <v>2718</v>
      </c>
      <c r="M8214" s="17">
        <v>114</v>
      </c>
      <c r="N8214" s="17">
        <v>17</v>
      </c>
      <c r="O8214">
        <v>300.63460122180487</v>
      </c>
    </row>
    <row r="8215" spans="1:15" x14ac:dyDescent="0.25">
      <c r="A8215" s="10">
        <v>8213</v>
      </c>
      <c r="B8215" s="17">
        <v>343</v>
      </c>
      <c r="C8215" s="17">
        <v>49</v>
      </c>
      <c r="D8215" s="11">
        <v>0.64932785972026485</v>
      </c>
      <c r="E8215" s="11">
        <v>0.34180210022787566</v>
      </c>
      <c r="F8215" s="11">
        <v>0.3746996277249397</v>
      </c>
      <c r="G8215" s="11">
        <v>0.3418021002278756</v>
      </c>
      <c r="H8215" s="11">
        <v>0.64932785972026474</v>
      </c>
      <c r="I8215" s="17">
        <f t="shared" si="128"/>
        <v>359.49374031063257</v>
      </c>
      <c r="L8215" s="10">
        <v>7899</v>
      </c>
      <c r="M8215" s="17">
        <v>330</v>
      </c>
      <c r="N8215" s="17">
        <v>48</v>
      </c>
      <c r="O8215">
        <v>300.61205062125885</v>
      </c>
    </row>
    <row r="8216" spans="1:15" x14ac:dyDescent="0.25">
      <c r="A8216" s="10">
        <v>8214</v>
      </c>
      <c r="B8216" s="17">
        <v>343</v>
      </c>
      <c r="C8216" s="17">
        <v>49</v>
      </c>
      <c r="D8216" s="11">
        <v>0.69779284654962359</v>
      </c>
      <c r="E8216" s="11">
        <v>0.3746996277249397</v>
      </c>
      <c r="F8216" s="11">
        <v>0.43925793356504672</v>
      </c>
      <c r="G8216" s="11">
        <v>0.3746996277249397</v>
      </c>
      <c r="H8216" s="11">
        <v>0.69779284654962359</v>
      </c>
      <c r="I8216" s="17">
        <f t="shared" si="128"/>
        <v>390.7438793284573</v>
      </c>
      <c r="L8216" s="10">
        <v>7226</v>
      </c>
      <c r="M8216" s="17">
        <v>302</v>
      </c>
      <c r="N8216" s="17">
        <v>44</v>
      </c>
      <c r="O8216">
        <v>300.59433618603316</v>
      </c>
    </row>
    <row r="8217" spans="1:15" x14ac:dyDescent="0.25">
      <c r="A8217" s="10">
        <v>8215</v>
      </c>
      <c r="B8217" s="17">
        <v>343</v>
      </c>
      <c r="C8217" s="17">
        <v>49</v>
      </c>
      <c r="D8217" s="11">
        <v>0.72575341587425335</v>
      </c>
      <c r="E8217" s="11">
        <v>0.43925793356504672</v>
      </c>
      <c r="F8217" s="11">
        <v>0.48477030243316932</v>
      </c>
      <c r="G8217" s="11">
        <v>0.43925793356504672</v>
      </c>
      <c r="H8217" s="11">
        <v>0.72575341587425335</v>
      </c>
      <c r="I8217" s="17">
        <f t="shared" si="128"/>
        <v>427.33507860310652</v>
      </c>
      <c r="L8217" s="10">
        <v>7230</v>
      </c>
      <c r="M8217" s="17">
        <v>302</v>
      </c>
      <c r="N8217" s="17">
        <v>44</v>
      </c>
      <c r="O8217">
        <v>300.53557771461487</v>
      </c>
    </row>
    <row r="8218" spans="1:15" x14ac:dyDescent="0.25">
      <c r="A8218" s="10">
        <v>8216</v>
      </c>
      <c r="B8218" s="17">
        <v>343</v>
      </c>
      <c r="C8218" s="17">
        <v>49</v>
      </c>
      <c r="D8218" s="11">
        <v>0.74078222188624243</v>
      </c>
      <c r="E8218" s="11">
        <v>0.48477030243316932</v>
      </c>
      <c r="F8218" s="11">
        <v>0.49095404820329386</v>
      </c>
      <c r="G8218" s="11">
        <v>0.48477030243316932</v>
      </c>
      <c r="H8218" s="11">
        <v>0.74078222188624232</v>
      </c>
      <c r="I8218" s="17">
        <f t="shared" si="128"/>
        <v>450.59659390499706</v>
      </c>
      <c r="L8218" s="10">
        <v>3262</v>
      </c>
      <c r="M8218" s="17">
        <v>136</v>
      </c>
      <c r="N8218" s="17">
        <v>20</v>
      </c>
      <c r="O8218">
        <v>300.52140489389228</v>
      </c>
    </row>
    <row r="8219" spans="1:15" x14ac:dyDescent="0.25">
      <c r="A8219" s="10">
        <v>8217</v>
      </c>
      <c r="B8219" s="17">
        <v>343</v>
      </c>
      <c r="C8219" s="17">
        <v>49</v>
      </c>
      <c r="D8219" s="11">
        <v>0.74031621239749779</v>
      </c>
      <c r="E8219" s="11">
        <v>0.4909540482032938</v>
      </c>
      <c r="F8219" s="11">
        <v>0.49565369498858958</v>
      </c>
      <c r="G8219" s="11">
        <v>0.4909540482032938</v>
      </c>
      <c r="H8219" s="11">
        <v>0.74031621239749779</v>
      </c>
      <c r="I8219" s="17">
        <f t="shared" si="128"/>
        <v>453.10895504806041</v>
      </c>
      <c r="L8219" s="10">
        <v>1011</v>
      </c>
      <c r="M8219" s="17">
        <v>43</v>
      </c>
      <c r="N8219" s="17">
        <v>7</v>
      </c>
      <c r="O8219">
        <v>300.44819742630727</v>
      </c>
    </row>
    <row r="8220" spans="1:15" x14ac:dyDescent="0.25">
      <c r="A8220" s="10">
        <v>8218</v>
      </c>
      <c r="B8220" s="17">
        <v>343</v>
      </c>
      <c r="C8220" s="17">
        <v>49</v>
      </c>
      <c r="D8220" s="11">
        <v>0.73658813648754717</v>
      </c>
      <c r="E8220" s="11">
        <v>0.49565369498858958</v>
      </c>
      <c r="F8220" s="11">
        <v>0.50134274109710519</v>
      </c>
      <c r="G8220" s="11">
        <v>0.49565369498858952</v>
      </c>
      <c r="H8220" s="11">
        <v>0.73658813648754728</v>
      </c>
      <c r="I8220" s="17">
        <f t="shared" si="128"/>
        <v>454.02339131533518</v>
      </c>
      <c r="L8220" s="10">
        <v>3433</v>
      </c>
      <c r="M8220" s="17">
        <v>144</v>
      </c>
      <c r="N8220" s="17">
        <v>21</v>
      </c>
      <c r="O8220">
        <v>300.38761114131262</v>
      </c>
    </row>
    <row r="8221" spans="1:15" x14ac:dyDescent="0.25">
      <c r="A8221" s="10">
        <v>8219</v>
      </c>
      <c r="B8221" s="17">
        <v>343</v>
      </c>
      <c r="C8221" s="17">
        <v>49</v>
      </c>
      <c r="D8221" s="11">
        <v>0.71701573796030649</v>
      </c>
      <c r="E8221" s="11">
        <v>0.50134274109710519</v>
      </c>
      <c r="F8221" s="11">
        <v>0.4986218929582491</v>
      </c>
      <c r="G8221" s="11">
        <v>0.50134274109710519</v>
      </c>
      <c r="H8221" s="11">
        <v>0.71701573796030649</v>
      </c>
      <c r="I8221" s="17">
        <f t="shared" si="128"/>
        <v>449.92700830447018</v>
      </c>
      <c r="L8221" s="10">
        <v>3767</v>
      </c>
      <c r="M8221" s="17">
        <v>157</v>
      </c>
      <c r="N8221" s="17">
        <v>23</v>
      </c>
      <c r="O8221">
        <v>300.27549905127955</v>
      </c>
    </row>
    <row r="8222" spans="1:15" x14ac:dyDescent="0.25">
      <c r="A8222" s="10">
        <v>8220</v>
      </c>
      <c r="B8222" s="17">
        <v>343</v>
      </c>
      <c r="C8222" s="17">
        <v>49</v>
      </c>
      <c r="D8222" s="11">
        <v>0.70944308376821852</v>
      </c>
      <c r="E8222" s="11">
        <v>0.4986218929582491</v>
      </c>
      <c r="F8222" s="11">
        <v>0.49565369498858958</v>
      </c>
      <c r="G8222" s="11">
        <v>0.4986218929582491</v>
      </c>
      <c r="H8222" s="11">
        <v>0.70944308376821852</v>
      </c>
      <c r="I8222" s="17">
        <f t="shared" si="128"/>
        <v>446.29669178867312</v>
      </c>
      <c r="L8222" s="10">
        <v>2020</v>
      </c>
      <c r="M8222" s="17">
        <v>85</v>
      </c>
      <c r="N8222" s="17">
        <v>13</v>
      </c>
      <c r="O8222">
        <v>300.25390732631104</v>
      </c>
    </row>
    <row r="8223" spans="1:15" x14ac:dyDescent="0.25">
      <c r="A8223" s="10">
        <v>8221</v>
      </c>
      <c r="B8223" s="17">
        <v>343</v>
      </c>
      <c r="C8223" s="17">
        <v>49</v>
      </c>
      <c r="D8223" s="11">
        <v>0.70023939636552823</v>
      </c>
      <c r="E8223" s="11">
        <v>0.49565369498858958</v>
      </c>
      <c r="F8223" s="11">
        <v>0.49144874786490478</v>
      </c>
      <c r="G8223" s="11">
        <v>0.49565369498858952</v>
      </c>
      <c r="H8223" s="11">
        <v>0.70023939636552812</v>
      </c>
      <c r="I8223" s="17">
        <f t="shared" si="128"/>
        <v>441.99603474700098</v>
      </c>
      <c r="L8223" s="10">
        <v>7995</v>
      </c>
      <c r="M8223" s="17">
        <v>334</v>
      </c>
      <c r="N8223" s="17">
        <v>48</v>
      </c>
      <c r="O8223">
        <v>300.20347848457254</v>
      </c>
    </row>
    <row r="8224" spans="1:15" x14ac:dyDescent="0.25">
      <c r="A8224" s="10">
        <v>8222</v>
      </c>
      <c r="B8224" s="17">
        <v>343</v>
      </c>
      <c r="C8224" s="17">
        <v>49</v>
      </c>
      <c r="D8224" s="11">
        <v>0.69627831571120591</v>
      </c>
      <c r="E8224" s="11">
        <v>0.49144874786490478</v>
      </c>
      <c r="F8224" s="11">
        <v>0.48946994921846304</v>
      </c>
      <c r="G8224" s="11">
        <v>0.49144874786490478</v>
      </c>
      <c r="H8224" s="11">
        <v>0.69627831571120602</v>
      </c>
      <c r="I8224" s="17">
        <f t="shared" si="128"/>
        <v>438.96735814228634</v>
      </c>
      <c r="L8224" s="10">
        <v>4298</v>
      </c>
      <c r="M8224" s="17">
        <v>180</v>
      </c>
      <c r="N8224" s="17">
        <v>26</v>
      </c>
      <c r="O8224">
        <v>300.15933615905669</v>
      </c>
    </row>
    <row r="8225" spans="1:15" x14ac:dyDescent="0.25">
      <c r="A8225" s="10">
        <v>8223</v>
      </c>
      <c r="B8225" s="17">
        <v>343</v>
      </c>
      <c r="C8225" s="17">
        <v>49</v>
      </c>
      <c r="D8225" s="11">
        <v>0.70385096990329288</v>
      </c>
      <c r="E8225" s="11">
        <v>0.48946994921846304</v>
      </c>
      <c r="F8225" s="11">
        <v>0.48155475463270436</v>
      </c>
      <c r="G8225" s="11">
        <v>0.48946994921846299</v>
      </c>
      <c r="H8225" s="11">
        <v>0.70385096990329277</v>
      </c>
      <c r="I8225" s="17">
        <f t="shared" si="128"/>
        <v>440.28248024174707</v>
      </c>
      <c r="L8225" s="10">
        <v>7345</v>
      </c>
      <c r="M8225" s="17">
        <v>307</v>
      </c>
      <c r="N8225" s="17">
        <v>44</v>
      </c>
      <c r="O8225">
        <v>300.15657354497523</v>
      </c>
    </row>
    <row r="8226" spans="1:15" x14ac:dyDescent="0.25">
      <c r="A8226" s="10">
        <v>8224</v>
      </c>
      <c r="B8226" s="17">
        <v>343</v>
      </c>
      <c r="C8226" s="17">
        <v>49</v>
      </c>
      <c r="D8226" s="11">
        <v>0.74975290454456089</v>
      </c>
      <c r="E8226" s="11">
        <v>0.48155475463270442</v>
      </c>
      <c r="F8226" s="11">
        <v>0.50431093906676461</v>
      </c>
      <c r="G8226" s="11">
        <v>0.48155475463270436</v>
      </c>
      <c r="H8226" s="11">
        <v>0.74975290454456101</v>
      </c>
      <c r="I8226" s="17">
        <f t="shared" si="128"/>
        <v>452.71526887001187</v>
      </c>
      <c r="L8226" s="10">
        <v>7323</v>
      </c>
      <c r="M8226" s="17">
        <v>306</v>
      </c>
      <c r="N8226" s="17">
        <v>44</v>
      </c>
      <c r="O8226">
        <v>300.10081706259126</v>
      </c>
    </row>
    <row r="8227" spans="1:15" x14ac:dyDescent="0.25">
      <c r="A8227" s="10">
        <v>8225</v>
      </c>
      <c r="B8227" s="17">
        <v>343</v>
      </c>
      <c r="C8227" s="17">
        <v>49</v>
      </c>
      <c r="D8227" s="11">
        <v>0.7597721085525535</v>
      </c>
      <c r="E8227" s="11">
        <v>0.50431093906676472</v>
      </c>
      <c r="F8227" s="11">
        <v>0.54982330793488521</v>
      </c>
      <c r="G8227" s="11">
        <v>0.50431093906676461</v>
      </c>
      <c r="H8227" s="11">
        <v>0.7597721085525535</v>
      </c>
      <c r="I8227" s="17">
        <f t="shared" si="128"/>
        <v>466.84438268091839</v>
      </c>
      <c r="L8227" s="10">
        <v>2401</v>
      </c>
      <c r="M8227" s="17">
        <v>101</v>
      </c>
      <c r="N8227" s="17">
        <v>15</v>
      </c>
      <c r="O8227">
        <v>300.06483085430926</v>
      </c>
    </row>
    <row r="8228" spans="1:15" x14ac:dyDescent="0.25">
      <c r="A8228" s="10">
        <v>8226</v>
      </c>
      <c r="B8228" s="17">
        <v>343</v>
      </c>
      <c r="C8228" s="17">
        <v>49</v>
      </c>
      <c r="D8228" s="11">
        <v>0.99603366072961474</v>
      </c>
      <c r="E8228" s="11">
        <v>0.71477030031535083</v>
      </c>
      <c r="F8228" s="11">
        <v>0.7131625264151179</v>
      </c>
      <c r="G8228" s="11">
        <v>0.71477030031535083</v>
      </c>
      <c r="H8228" s="11">
        <v>0.99603366072961474</v>
      </c>
      <c r="I8228" s="17">
        <f t="shared" si="128"/>
        <v>633.16539261622177</v>
      </c>
      <c r="L8228" s="10">
        <v>7086</v>
      </c>
      <c r="M8228" s="17">
        <v>296</v>
      </c>
      <c r="N8228" s="17">
        <v>43</v>
      </c>
      <c r="O8228">
        <v>300.04956743299726</v>
      </c>
    </row>
    <row r="8229" spans="1:15" x14ac:dyDescent="0.25">
      <c r="A8229" s="10">
        <v>8227</v>
      </c>
      <c r="B8229" s="17">
        <v>343</v>
      </c>
      <c r="C8229" s="17">
        <v>49</v>
      </c>
      <c r="D8229" s="11">
        <v>0.97695057216555536</v>
      </c>
      <c r="E8229" s="11">
        <v>0.71316252641511779</v>
      </c>
      <c r="F8229" s="11">
        <v>0.68840280835153822</v>
      </c>
      <c r="G8229" s="11">
        <v>0.7131625264151179</v>
      </c>
      <c r="H8229" s="11">
        <v>0.97695057216555536</v>
      </c>
      <c r="I8229" s="17">
        <f t="shared" si="128"/>
        <v>625.42530599308634</v>
      </c>
      <c r="L8229" s="10">
        <v>1035</v>
      </c>
      <c r="M8229" s="17">
        <v>44</v>
      </c>
      <c r="N8229" s="17">
        <v>7</v>
      </c>
      <c r="O8229">
        <v>300.02008304081932</v>
      </c>
    </row>
    <row r="8230" spans="1:15" x14ac:dyDescent="0.25">
      <c r="A8230" s="10">
        <v>8228</v>
      </c>
      <c r="B8230" s="17">
        <v>343</v>
      </c>
      <c r="C8230" s="17">
        <v>49</v>
      </c>
      <c r="D8230" s="11">
        <v>0.9437823468042128</v>
      </c>
      <c r="E8230" s="11">
        <v>0.68840280835153822</v>
      </c>
      <c r="F8230" s="11">
        <v>0.66557241896823571</v>
      </c>
      <c r="G8230" s="11">
        <v>0.68840280835153822</v>
      </c>
      <c r="H8230" s="11">
        <v>0.9437823468042128</v>
      </c>
      <c r="I8230" s="17">
        <f t="shared" si="128"/>
        <v>603.9943710766928</v>
      </c>
      <c r="L8230" s="10">
        <v>3699</v>
      </c>
      <c r="M8230" s="17">
        <v>155</v>
      </c>
      <c r="N8230" s="17">
        <v>23</v>
      </c>
      <c r="O8230">
        <v>299.99198313703664</v>
      </c>
    </row>
    <row r="8231" spans="1:15" x14ac:dyDescent="0.25">
      <c r="A8231" s="10">
        <v>8229</v>
      </c>
      <c r="B8231" s="17">
        <v>343</v>
      </c>
      <c r="C8231" s="17">
        <v>49</v>
      </c>
      <c r="D8231" s="11">
        <v>0.68544359509791108</v>
      </c>
      <c r="E8231" s="11">
        <v>0.5119787838217198</v>
      </c>
      <c r="F8231" s="11">
        <v>0.48204945429431323</v>
      </c>
      <c r="G8231" s="11">
        <v>0.51197878382171991</v>
      </c>
      <c r="H8231" s="11">
        <v>0.68544359509791097</v>
      </c>
      <c r="I8231" s="17">
        <f t="shared" si="128"/>
        <v>443.41544213179202</v>
      </c>
      <c r="L8231" s="10">
        <v>1659</v>
      </c>
      <c r="M8231" s="17">
        <v>70</v>
      </c>
      <c r="N8231" s="17">
        <v>10</v>
      </c>
      <c r="O8231">
        <v>299.98115434329975</v>
      </c>
    </row>
    <row r="8232" spans="1:15" x14ac:dyDescent="0.25">
      <c r="A8232" s="10">
        <v>8230</v>
      </c>
      <c r="B8232" s="17">
        <v>343</v>
      </c>
      <c r="C8232" s="17">
        <v>49</v>
      </c>
      <c r="D8232" s="11">
        <v>0.63907565096790042</v>
      </c>
      <c r="E8232" s="11">
        <v>0.48204945429431323</v>
      </c>
      <c r="F8232" s="11">
        <v>0.44024733288826862</v>
      </c>
      <c r="G8232" s="11">
        <v>0.48204945429431317</v>
      </c>
      <c r="H8232" s="11">
        <v>0.63907565096790031</v>
      </c>
      <c r="I8232" s="17">
        <f t="shared" si="128"/>
        <v>414.93388334298413</v>
      </c>
      <c r="L8232" s="10">
        <v>3362</v>
      </c>
      <c r="M8232" s="17">
        <v>141</v>
      </c>
      <c r="N8232" s="17">
        <v>21</v>
      </c>
      <c r="O8232">
        <v>299.94679199836634</v>
      </c>
    </row>
    <row r="8233" spans="1:15" x14ac:dyDescent="0.25">
      <c r="A8233" s="10">
        <v>8231</v>
      </c>
      <c r="B8233" s="17">
        <v>343</v>
      </c>
      <c r="C8233" s="17">
        <v>49</v>
      </c>
      <c r="D8233" s="11">
        <v>0.5980668159584428</v>
      </c>
      <c r="E8233" s="11">
        <v>0.44024733288826862</v>
      </c>
      <c r="F8233" s="11">
        <v>0.40586570640637165</v>
      </c>
      <c r="G8233" s="11">
        <v>0.44024733288826856</v>
      </c>
      <c r="H8233" s="11">
        <v>0.5980668159584428</v>
      </c>
      <c r="I8233" s="17">
        <f t="shared" si="128"/>
        <v>383.71494251826402</v>
      </c>
      <c r="L8233" s="10">
        <v>7755</v>
      </c>
      <c r="M8233" s="17">
        <v>324</v>
      </c>
      <c r="N8233" s="17">
        <v>47</v>
      </c>
      <c r="O8233">
        <v>299.93364391572754</v>
      </c>
    </row>
    <row r="8234" spans="1:15" x14ac:dyDescent="0.25">
      <c r="A8234" s="10">
        <v>8232</v>
      </c>
      <c r="B8234" s="17">
        <v>343</v>
      </c>
      <c r="C8234" s="17">
        <v>49</v>
      </c>
      <c r="D8234" s="11">
        <v>0.58641657873984654</v>
      </c>
      <c r="E8234" s="11">
        <v>0.40586570640637171</v>
      </c>
      <c r="F8234" s="11">
        <v>0.3806360236642608</v>
      </c>
      <c r="G8234" s="11">
        <v>0.40586570640637165</v>
      </c>
      <c r="H8234" s="11">
        <v>0.58641657873984654</v>
      </c>
      <c r="I8234" s="17">
        <f t="shared" si="128"/>
        <v>365.22502870586999</v>
      </c>
      <c r="L8234" s="10">
        <v>3558</v>
      </c>
      <c r="M8234" s="17">
        <v>149</v>
      </c>
      <c r="N8234" s="17">
        <v>22</v>
      </c>
      <c r="O8234">
        <v>299.91659446827259</v>
      </c>
    </row>
    <row r="8235" spans="1:15" x14ac:dyDescent="0.25">
      <c r="A8235" s="10">
        <v>8233</v>
      </c>
      <c r="B8235" s="17">
        <v>344</v>
      </c>
      <c r="C8235" s="17">
        <v>50</v>
      </c>
      <c r="D8235" s="11">
        <v>0.58828061669482179</v>
      </c>
      <c r="E8235" s="11">
        <v>0.38063602366426075</v>
      </c>
      <c r="F8235" s="11">
        <v>0.36653708330837559</v>
      </c>
      <c r="G8235" s="11">
        <v>0.38063602366426075</v>
      </c>
      <c r="H8235" s="11">
        <v>0.5882806166948219</v>
      </c>
      <c r="I8235" s="17">
        <f t="shared" si="128"/>
        <v>355.16569014038231</v>
      </c>
      <c r="L8235" s="10">
        <v>2620</v>
      </c>
      <c r="M8235" s="17">
        <v>110</v>
      </c>
      <c r="N8235" s="17">
        <v>16</v>
      </c>
      <c r="O8235">
        <v>299.9116747280832</v>
      </c>
    </row>
    <row r="8236" spans="1:15" x14ac:dyDescent="0.25">
      <c r="A8236" s="10">
        <v>8234</v>
      </c>
      <c r="B8236" s="17">
        <v>344</v>
      </c>
      <c r="C8236" s="17">
        <v>50</v>
      </c>
      <c r="D8236" s="11">
        <v>0.58816411432263593</v>
      </c>
      <c r="E8236" s="11">
        <v>0.36653708330837559</v>
      </c>
      <c r="F8236" s="11">
        <v>0.36554768398515575</v>
      </c>
      <c r="G8236" s="11">
        <v>0.36653708330837559</v>
      </c>
      <c r="H8236" s="11">
        <v>0.58816411432263593</v>
      </c>
      <c r="I8236" s="17">
        <f t="shared" si="128"/>
        <v>349.44925726600002</v>
      </c>
      <c r="L8236" s="10">
        <v>1658</v>
      </c>
      <c r="M8236" s="17">
        <v>70</v>
      </c>
      <c r="N8236" s="17">
        <v>10</v>
      </c>
      <c r="O8236">
        <v>299.85950801034664</v>
      </c>
    </row>
    <row r="8237" spans="1:15" x14ac:dyDescent="0.25">
      <c r="A8237" s="10">
        <v>8235</v>
      </c>
      <c r="B8237" s="17">
        <v>344</v>
      </c>
      <c r="C8237" s="17">
        <v>50</v>
      </c>
      <c r="D8237" s="11">
        <v>0.57068875849474232</v>
      </c>
      <c r="E8237" s="11">
        <v>0.36554768398515575</v>
      </c>
      <c r="F8237" s="11">
        <v>0.36406358500032499</v>
      </c>
      <c r="G8237" s="11">
        <v>0.36554768398515575</v>
      </c>
      <c r="H8237" s="11">
        <v>0.57068875849474221</v>
      </c>
      <c r="I8237" s="17">
        <f t="shared" si="128"/>
        <v>343.40201971239276</v>
      </c>
      <c r="L8237" s="10">
        <v>3866</v>
      </c>
      <c r="M8237" s="17">
        <v>162</v>
      </c>
      <c r="N8237" s="17">
        <v>24</v>
      </c>
      <c r="O8237">
        <v>299.84704899055072</v>
      </c>
    </row>
    <row r="8238" spans="1:15" x14ac:dyDescent="0.25">
      <c r="A8238" s="10">
        <v>8236</v>
      </c>
      <c r="B8238" s="17">
        <v>344</v>
      </c>
      <c r="C8238" s="17">
        <v>50</v>
      </c>
      <c r="D8238" s="11">
        <v>0.56101906160330728</v>
      </c>
      <c r="E8238" s="11">
        <v>0.36406358500032493</v>
      </c>
      <c r="F8238" s="11">
        <v>0.37346287857091648</v>
      </c>
      <c r="G8238" s="11">
        <v>0.36406358500032493</v>
      </c>
      <c r="H8238" s="11">
        <v>0.56101906160330728</v>
      </c>
      <c r="I8238" s="17">
        <f t="shared" si="128"/>
        <v>340.09004885602496</v>
      </c>
      <c r="L8238" s="10">
        <v>4057</v>
      </c>
      <c r="M8238" s="17">
        <v>170</v>
      </c>
      <c r="N8238" s="17">
        <v>25</v>
      </c>
      <c r="O8238">
        <v>299.75452729946386</v>
      </c>
    </row>
    <row r="8239" spans="1:15" x14ac:dyDescent="0.25">
      <c r="A8239" s="10">
        <v>8237</v>
      </c>
      <c r="B8239" s="17">
        <v>344</v>
      </c>
      <c r="C8239" s="17">
        <v>50</v>
      </c>
      <c r="D8239" s="11">
        <v>0.56288309955828253</v>
      </c>
      <c r="E8239" s="11">
        <v>0.37346287857091648</v>
      </c>
      <c r="F8239" s="11">
        <v>0.40116605962107593</v>
      </c>
      <c r="G8239" s="11">
        <v>0.37346287857091648</v>
      </c>
      <c r="H8239" s="11">
        <v>0.56288309955828253</v>
      </c>
      <c r="I8239" s="17">
        <f t="shared" si="128"/>
        <v>345.55438567186002</v>
      </c>
      <c r="L8239" s="10">
        <v>2663</v>
      </c>
      <c r="M8239" s="17">
        <v>111</v>
      </c>
      <c r="N8239" s="17">
        <v>16</v>
      </c>
      <c r="O8239">
        <v>299.71241673775341</v>
      </c>
    </row>
    <row r="8240" spans="1:15" x14ac:dyDescent="0.25">
      <c r="A8240" s="10">
        <v>8238</v>
      </c>
      <c r="B8240" s="17">
        <v>344</v>
      </c>
      <c r="C8240" s="17">
        <v>50</v>
      </c>
      <c r="D8240" s="11">
        <v>0.58897963092793826</v>
      </c>
      <c r="E8240" s="11">
        <v>0.40116605962107593</v>
      </c>
      <c r="F8240" s="11">
        <v>0.43134273897928799</v>
      </c>
      <c r="G8240" s="11">
        <v>0.40116605962107593</v>
      </c>
      <c r="H8240" s="11">
        <v>0.58897963092793815</v>
      </c>
      <c r="I8240" s="17">
        <f t="shared" si="128"/>
        <v>366.19361530454216</v>
      </c>
      <c r="L8240" s="10">
        <v>3365</v>
      </c>
      <c r="M8240" s="17">
        <v>141</v>
      </c>
      <c r="N8240" s="17">
        <v>21</v>
      </c>
      <c r="O8240">
        <v>299.64943893864097</v>
      </c>
    </row>
    <row r="8241" spans="1:15" x14ac:dyDescent="0.25">
      <c r="A8241" s="10">
        <v>8239</v>
      </c>
      <c r="B8241" s="17">
        <v>344</v>
      </c>
      <c r="C8241" s="17">
        <v>50</v>
      </c>
      <c r="D8241" s="11">
        <v>0.62323132835060913</v>
      </c>
      <c r="E8241" s="11">
        <v>0.43134273897928799</v>
      </c>
      <c r="F8241" s="11">
        <v>0.45286217425932301</v>
      </c>
      <c r="G8241" s="11">
        <v>0.43134273897928799</v>
      </c>
      <c r="H8241" s="11">
        <v>0.62323132835060913</v>
      </c>
      <c r="I8241" s="17">
        <f t="shared" si="128"/>
        <v>390.08560763428301</v>
      </c>
      <c r="L8241" s="10">
        <v>2550</v>
      </c>
      <c r="M8241" s="17">
        <v>107</v>
      </c>
      <c r="N8241" s="17">
        <v>16</v>
      </c>
      <c r="O8241">
        <v>299.57233646895077</v>
      </c>
    </row>
    <row r="8242" spans="1:15" x14ac:dyDescent="0.25">
      <c r="A8242" s="10">
        <v>8240</v>
      </c>
      <c r="B8242" s="17">
        <v>344</v>
      </c>
      <c r="C8242" s="17">
        <v>50</v>
      </c>
      <c r="D8242" s="11">
        <v>0.64012417231757335</v>
      </c>
      <c r="E8242" s="11">
        <v>0.45286217425932301</v>
      </c>
      <c r="F8242" s="11">
        <v>0.47141341156969857</v>
      </c>
      <c r="G8242" s="11">
        <v>0.45286217425932301</v>
      </c>
      <c r="H8242" s="11">
        <v>0.64012417231757335</v>
      </c>
      <c r="I8242" s="17">
        <f t="shared" si="128"/>
        <v>404.84114130814055</v>
      </c>
      <c r="L8242" s="10">
        <v>6843</v>
      </c>
      <c r="M8242" s="17">
        <v>286</v>
      </c>
      <c r="N8242" s="17">
        <v>41</v>
      </c>
      <c r="O8242">
        <v>299.54826965499637</v>
      </c>
    </row>
    <row r="8243" spans="1:15" x14ac:dyDescent="0.25">
      <c r="A8243" s="10">
        <v>8241</v>
      </c>
      <c r="B8243" s="17">
        <v>344</v>
      </c>
      <c r="C8243" s="17">
        <v>50</v>
      </c>
      <c r="D8243" s="11">
        <v>0.66540518708192675</v>
      </c>
      <c r="E8243" s="11">
        <v>0.47141341156969857</v>
      </c>
      <c r="F8243" s="11">
        <v>0.45780917087542222</v>
      </c>
      <c r="G8243" s="11">
        <v>0.47141341156969857</v>
      </c>
      <c r="H8243" s="11">
        <v>0.66540518708192675</v>
      </c>
      <c r="I8243" s="17">
        <f t="shared" si="128"/>
        <v>419.80739132911287</v>
      </c>
      <c r="L8243" s="10">
        <v>557</v>
      </c>
      <c r="M8243" s="17">
        <v>24</v>
      </c>
      <c r="N8243" s="17">
        <v>4</v>
      </c>
      <c r="O8243">
        <v>299.36266257228169</v>
      </c>
    </row>
    <row r="8244" spans="1:15" x14ac:dyDescent="0.25">
      <c r="A8244" s="10">
        <v>8242</v>
      </c>
      <c r="B8244" s="17">
        <v>344</v>
      </c>
      <c r="C8244" s="17">
        <v>50</v>
      </c>
      <c r="D8244" s="11">
        <v>0.66412366098788089</v>
      </c>
      <c r="E8244" s="11">
        <v>0.45780917087542217</v>
      </c>
      <c r="F8244" s="11">
        <v>0.44173143187309727</v>
      </c>
      <c r="G8244" s="11">
        <v>0.45780917087542217</v>
      </c>
      <c r="H8244" s="11">
        <v>0.66412366098788089</v>
      </c>
      <c r="I8244" s="17">
        <f t="shared" si="128"/>
        <v>413.31249714121464</v>
      </c>
      <c r="L8244" s="10">
        <v>3843</v>
      </c>
      <c r="M8244" s="17">
        <v>161</v>
      </c>
      <c r="N8244" s="17">
        <v>23</v>
      </c>
      <c r="O8244">
        <v>299.33755330788171</v>
      </c>
    </row>
    <row r="8245" spans="1:15" x14ac:dyDescent="0.25">
      <c r="A8245" s="10">
        <v>8243</v>
      </c>
      <c r="B8245" s="17">
        <v>344</v>
      </c>
      <c r="C8245" s="17">
        <v>50</v>
      </c>
      <c r="D8245" s="11">
        <v>0.65457046646863304</v>
      </c>
      <c r="E8245" s="11">
        <v>0.44173143187309727</v>
      </c>
      <c r="F8245" s="11">
        <v>0.41872789760823154</v>
      </c>
      <c r="G8245" s="11">
        <v>0.44173143187309732</v>
      </c>
      <c r="H8245" s="11">
        <v>0.65457046646863293</v>
      </c>
      <c r="I8245" s="17">
        <f t="shared" si="128"/>
        <v>402.90423792353079</v>
      </c>
      <c r="L8245" s="10">
        <v>4035</v>
      </c>
      <c r="M8245" s="17">
        <v>169</v>
      </c>
      <c r="N8245" s="17">
        <v>25</v>
      </c>
      <c r="O8245">
        <v>299.28039462473953</v>
      </c>
    </row>
    <row r="8246" spans="1:15" x14ac:dyDescent="0.25">
      <c r="A8246" s="10">
        <v>8244</v>
      </c>
      <c r="B8246" s="17">
        <v>344</v>
      </c>
      <c r="C8246" s="17">
        <v>50</v>
      </c>
      <c r="D8246" s="11">
        <v>0.63965816282882981</v>
      </c>
      <c r="E8246" s="11">
        <v>0.41872789760823154</v>
      </c>
      <c r="F8246" s="11">
        <v>0.39968196063624722</v>
      </c>
      <c r="G8246" s="11">
        <v>0.41872789760823154</v>
      </c>
      <c r="H8246" s="11">
        <v>0.63965816282882981</v>
      </c>
      <c r="I8246" s="17">
        <f t="shared" si="128"/>
        <v>388.16904957396804</v>
      </c>
      <c r="L8246" s="10">
        <v>1514</v>
      </c>
      <c r="M8246" s="17">
        <v>64</v>
      </c>
      <c r="N8246" s="17">
        <v>10</v>
      </c>
      <c r="O8246">
        <v>299.21245529800382</v>
      </c>
    </row>
    <row r="8247" spans="1:15" x14ac:dyDescent="0.25">
      <c r="A8247" s="10">
        <v>8245</v>
      </c>
      <c r="B8247" s="17">
        <v>344</v>
      </c>
      <c r="C8247" s="17">
        <v>50</v>
      </c>
      <c r="D8247" s="11">
        <v>0.63383304421953235</v>
      </c>
      <c r="E8247" s="11">
        <v>0.39968196063624722</v>
      </c>
      <c r="F8247" s="11">
        <v>0.38558302028035996</v>
      </c>
      <c r="G8247" s="11">
        <v>0.39968196063624717</v>
      </c>
      <c r="H8247" s="11">
        <v>0.63383304421953224</v>
      </c>
      <c r="I8247" s="17">
        <f t="shared" si="128"/>
        <v>378.12267921596361</v>
      </c>
      <c r="L8247" s="10">
        <v>1777</v>
      </c>
      <c r="M8247" s="17">
        <v>75</v>
      </c>
      <c r="N8247" s="17">
        <v>11</v>
      </c>
      <c r="O8247">
        <v>299.18665060805097</v>
      </c>
    </row>
    <row r="8248" spans="1:15" x14ac:dyDescent="0.25">
      <c r="A8248" s="10">
        <v>8246</v>
      </c>
      <c r="B8248" s="17">
        <v>344</v>
      </c>
      <c r="C8248" s="17">
        <v>50</v>
      </c>
      <c r="D8248" s="11">
        <v>0.61938675006847277</v>
      </c>
      <c r="E8248" s="11">
        <v>0.3855830202803599</v>
      </c>
      <c r="F8248" s="11">
        <v>0.37939927451023547</v>
      </c>
      <c r="G8248" s="11">
        <v>0.38558302028035996</v>
      </c>
      <c r="H8248" s="11">
        <v>0.61938675006847277</v>
      </c>
      <c r="I8248" s="17">
        <f t="shared" si="128"/>
        <v>367.61293911446467</v>
      </c>
      <c r="L8248" s="10">
        <v>2160</v>
      </c>
      <c r="M8248" s="17">
        <v>90</v>
      </c>
      <c r="N8248" s="17">
        <v>13</v>
      </c>
      <c r="O8248">
        <v>299.17691241490269</v>
      </c>
    </row>
    <row r="8249" spans="1:15" x14ac:dyDescent="0.25">
      <c r="A8249" s="10">
        <v>8247</v>
      </c>
      <c r="B8249" s="17">
        <v>344</v>
      </c>
      <c r="C8249" s="17">
        <v>50</v>
      </c>
      <c r="D8249" s="11">
        <v>0.60936754606048016</v>
      </c>
      <c r="E8249" s="11">
        <v>0.37939927451023547</v>
      </c>
      <c r="F8249" s="11">
        <v>0.38310952197231141</v>
      </c>
      <c r="G8249" s="11">
        <v>0.37939927451023547</v>
      </c>
      <c r="H8249" s="11">
        <v>0.60936754606048016</v>
      </c>
      <c r="I8249" s="17">
        <f t="shared" si="128"/>
        <v>362.08170542234029</v>
      </c>
      <c r="L8249" s="10">
        <v>917</v>
      </c>
      <c r="M8249" s="17">
        <v>39</v>
      </c>
      <c r="N8249" s="17">
        <v>6</v>
      </c>
      <c r="O8249">
        <v>299.14319734537884</v>
      </c>
    </row>
    <row r="8250" spans="1:15" x14ac:dyDescent="0.25">
      <c r="A8250" s="10">
        <v>8248</v>
      </c>
      <c r="B8250" s="17">
        <v>344</v>
      </c>
      <c r="C8250" s="17">
        <v>50</v>
      </c>
      <c r="D8250" s="11">
        <v>0.61169759350419994</v>
      </c>
      <c r="E8250" s="11">
        <v>0.38310952197231141</v>
      </c>
      <c r="F8250" s="11">
        <v>0.4464310786583931</v>
      </c>
      <c r="G8250" s="11">
        <v>0.38310952197231141</v>
      </c>
      <c r="H8250" s="11">
        <v>0.61169759350419994</v>
      </c>
      <c r="I8250" s="17">
        <f t="shared" si="128"/>
        <v>366.84428185660425</v>
      </c>
      <c r="L8250" s="10">
        <v>2018</v>
      </c>
      <c r="M8250" s="17">
        <v>85</v>
      </c>
      <c r="N8250" s="17">
        <v>13</v>
      </c>
      <c r="O8250">
        <v>299.13095998817283</v>
      </c>
    </row>
    <row r="8251" spans="1:15" x14ac:dyDescent="0.25">
      <c r="A8251" s="10">
        <v>8249</v>
      </c>
      <c r="B8251" s="17">
        <v>344</v>
      </c>
      <c r="C8251" s="17">
        <v>50</v>
      </c>
      <c r="D8251" s="11">
        <v>0.69383176589530016</v>
      </c>
      <c r="E8251" s="11">
        <v>0.44643107865839304</v>
      </c>
      <c r="F8251" s="11">
        <v>0.49639574448100388</v>
      </c>
      <c r="G8251" s="11">
        <v>0.44643107865839304</v>
      </c>
      <c r="H8251" s="11">
        <v>0.69383176589530016</v>
      </c>
      <c r="I8251" s="17">
        <f t="shared" si="128"/>
        <v>420.45442632909339</v>
      </c>
      <c r="L8251" s="10">
        <v>2188</v>
      </c>
      <c r="M8251" s="17">
        <v>92</v>
      </c>
      <c r="N8251" s="17">
        <v>14</v>
      </c>
      <c r="O8251">
        <v>299.03645468342575</v>
      </c>
    </row>
    <row r="8252" spans="1:15" x14ac:dyDescent="0.25">
      <c r="A8252" s="10">
        <v>8250</v>
      </c>
      <c r="B8252" s="17">
        <v>344</v>
      </c>
      <c r="C8252" s="17">
        <v>50</v>
      </c>
      <c r="D8252" s="11">
        <v>0.96846919947041732</v>
      </c>
      <c r="E8252" s="11">
        <v>0.6453144678253051</v>
      </c>
      <c r="F8252" s="11">
        <v>0.64660068694549089</v>
      </c>
      <c r="G8252" s="11">
        <v>0.6453144678253051</v>
      </c>
      <c r="H8252" s="11">
        <v>0.96846919947041732</v>
      </c>
      <c r="I8252" s="17">
        <f t="shared" si="128"/>
        <v>593.89995843847521</v>
      </c>
      <c r="L8252" s="10">
        <v>3075</v>
      </c>
      <c r="M8252" s="17">
        <v>129</v>
      </c>
      <c r="N8252" s="17">
        <v>19</v>
      </c>
      <c r="O8252">
        <v>299.03491439494525</v>
      </c>
    </row>
    <row r="8253" spans="1:15" x14ac:dyDescent="0.25">
      <c r="A8253" s="10">
        <v>8251</v>
      </c>
      <c r="B8253" s="17">
        <v>344</v>
      </c>
      <c r="C8253" s="17">
        <v>50</v>
      </c>
      <c r="D8253" s="11">
        <v>0.9707409957280434</v>
      </c>
      <c r="E8253" s="11">
        <v>0.64660068694549089</v>
      </c>
      <c r="F8253" s="11">
        <v>0.63984803656451494</v>
      </c>
      <c r="G8253" s="11">
        <v>0.646600686945491</v>
      </c>
      <c r="H8253" s="11">
        <v>0.97074099572804351</v>
      </c>
      <c r="I8253" s="17">
        <f t="shared" si="128"/>
        <v>594.87131487375086</v>
      </c>
      <c r="L8253" s="10">
        <v>7297</v>
      </c>
      <c r="M8253" s="17">
        <v>305</v>
      </c>
      <c r="N8253" s="17">
        <v>44</v>
      </c>
      <c r="O8253">
        <v>299.0223059377754</v>
      </c>
    </row>
    <row r="8254" spans="1:15" x14ac:dyDescent="0.25">
      <c r="A8254" s="10">
        <v>8252</v>
      </c>
      <c r="B8254" s="17">
        <v>344</v>
      </c>
      <c r="C8254" s="17">
        <v>50</v>
      </c>
      <c r="D8254" s="11">
        <v>0.96104799836217225</v>
      </c>
      <c r="E8254" s="11">
        <v>0.63984803656451483</v>
      </c>
      <c r="F8254" s="11">
        <v>0.62602118102251569</v>
      </c>
      <c r="G8254" s="11">
        <v>0.63984803656451483</v>
      </c>
      <c r="H8254" s="11">
        <v>0.96104799836217225</v>
      </c>
      <c r="I8254" s="17">
        <f t="shared" si="128"/>
        <v>588.51542134260171</v>
      </c>
      <c r="L8254" s="10">
        <v>3337</v>
      </c>
      <c r="M8254" s="17">
        <v>140</v>
      </c>
      <c r="N8254" s="17">
        <v>20</v>
      </c>
      <c r="O8254">
        <v>299.00474730263431</v>
      </c>
    </row>
    <row r="8255" spans="1:15" x14ac:dyDescent="0.25">
      <c r="A8255" s="10">
        <v>8253</v>
      </c>
      <c r="B8255" s="17">
        <v>344</v>
      </c>
      <c r="C8255" s="17">
        <v>50</v>
      </c>
      <c r="D8255" s="11">
        <v>0.72959799415638982</v>
      </c>
      <c r="E8255" s="11">
        <v>0.48155475463270442</v>
      </c>
      <c r="F8255" s="11">
        <v>0.45385157358254291</v>
      </c>
      <c r="G8255" s="11">
        <v>0.48155475463270436</v>
      </c>
      <c r="H8255" s="11">
        <v>0.72959799415638982</v>
      </c>
      <c r="I8255" s="17">
        <f t="shared" si="128"/>
        <v>444.24732292642818</v>
      </c>
      <c r="L8255" s="10">
        <v>7948</v>
      </c>
      <c r="M8255" s="17">
        <v>332</v>
      </c>
      <c r="N8255" s="17">
        <v>48</v>
      </c>
      <c r="O8255">
        <v>298.99569817232907</v>
      </c>
    </row>
    <row r="8256" spans="1:15" x14ac:dyDescent="0.25">
      <c r="A8256" s="10">
        <v>8254</v>
      </c>
      <c r="B8256" s="17">
        <v>344</v>
      </c>
      <c r="C8256" s="17">
        <v>50</v>
      </c>
      <c r="D8256" s="11">
        <v>0.7048994912529668</v>
      </c>
      <c r="E8256" s="11">
        <v>0.45385157358254286</v>
      </c>
      <c r="F8256" s="11">
        <v>0.42416959388594166</v>
      </c>
      <c r="G8256" s="11">
        <v>0.45385157358254286</v>
      </c>
      <c r="H8256" s="11">
        <v>0.70489949125296691</v>
      </c>
      <c r="I8256" s="17">
        <f t="shared" si="128"/>
        <v>424.07525038940423</v>
      </c>
      <c r="L8256" s="10">
        <v>1563</v>
      </c>
      <c r="M8256" s="17">
        <v>66</v>
      </c>
      <c r="N8256" s="17">
        <v>10</v>
      </c>
      <c r="O8256">
        <v>298.98371291549574</v>
      </c>
    </row>
    <row r="8257" spans="1:15" x14ac:dyDescent="0.25">
      <c r="A8257" s="10">
        <v>8255</v>
      </c>
      <c r="B8257" s="17">
        <v>344</v>
      </c>
      <c r="C8257" s="17">
        <v>50</v>
      </c>
      <c r="D8257" s="11">
        <v>0.66505567996536907</v>
      </c>
      <c r="E8257" s="11">
        <v>0.42416959388594166</v>
      </c>
      <c r="F8257" s="11">
        <v>0.40462895725234638</v>
      </c>
      <c r="G8257" s="11">
        <v>0.42416959388594172</v>
      </c>
      <c r="H8257" s="11">
        <v>0.66505567996536907</v>
      </c>
      <c r="I8257" s="17">
        <f t="shared" si="128"/>
        <v>398.67081343338862</v>
      </c>
      <c r="L8257" s="10">
        <v>3289</v>
      </c>
      <c r="M8257" s="17">
        <v>138</v>
      </c>
      <c r="N8257" s="17">
        <v>20</v>
      </c>
      <c r="O8257">
        <v>298.96595033012636</v>
      </c>
    </row>
    <row r="8258" spans="1:15" x14ac:dyDescent="0.25">
      <c r="A8258" s="10">
        <v>8256</v>
      </c>
      <c r="B8258" s="17">
        <v>344</v>
      </c>
      <c r="C8258" s="17">
        <v>50</v>
      </c>
      <c r="D8258" s="11">
        <v>0.62730891137711842</v>
      </c>
      <c r="E8258" s="11">
        <v>0.40462895725234638</v>
      </c>
      <c r="F8258" s="11">
        <v>0.39003531723485019</v>
      </c>
      <c r="G8258" s="11">
        <v>0.40462895725234638</v>
      </c>
      <c r="H8258" s="11">
        <v>0.62730891137711842</v>
      </c>
      <c r="I8258" s="17">
        <f t="shared" si="128"/>
        <v>378.19184723101046</v>
      </c>
      <c r="L8258" s="10">
        <v>3891</v>
      </c>
      <c r="M8258" s="17">
        <v>163</v>
      </c>
      <c r="N8258" s="17">
        <v>24</v>
      </c>
      <c r="O8258">
        <v>298.95556486156886</v>
      </c>
    </row>
    <row r="8259" spans="1:15" x14ac:dyDescent="0.25">
      <c r="A8259" s="10">
        <v>8257</v>
      </c>
      <c r="B8259" s="17">
        <v>345</v>
      </c>
      <c r="C8259" s="17">
        <v>50</v>
      </c>
      <c r="D8259" s="11">
        <v>0.59270770683788876</v>
      </c>
      <c r="E8259" s="11">
        <v>0.39003531723485019</v>
      </c>
      <c r="F8259" s="11">
        <v>0.37593637687896503</v>
      </c>
      <c r="G8259" s="11">
        <v>0.39003531723485019</v>
      </c>
      <c r="H8259" s="11">
        <v>0.59270770683788876</v>
      </c>
      <c r="I8259" s="17">
        <f t="shared" si="128"/>
        <v>360.71804815722305</v>
      </c>
      <c r="L8259" s="10">
        <v>7682</v>
      </c>
      <c r="M8259" s="17">
        <v>321</v>
      </c>
      <c r="N8259" s="17">
        <v>46</v>
      </c>
      <c r="O8259">
        <v>298.95146590923537</v>
      </c>
    </row>
    <row r="8260" spans="1:15" x14ac:dyDescent="0.25">
      <c r="A8260" s="10">
        <v>8258</v>
      </c>
      <c r="B8260" s="17">
        <v>345</v>
      </c>
      <c r="C8260" s="17">
        <v>50</v>
      </c>
      <c r="D8260" s="11">
        <v>0.56230058769735314</v>
      </c>
      <c r="E8260" s="11">
        <v>0.37593637687896503</v>
      </c>
      <c r="F8260" s="11">
        <v>0.3578798392302005</v>
      </c>
      <c r="G8260" s="11">
        <v>0.37593637687896497</v>
      </c>
      <c r="H8260" s="11">
        <v>0.56230058769735314</v>
      </c>
      <c r="I8260" s="17">
        <f t="shared" ref="I8260:I8323" si="129">D8260*$D$1+E8260*$E$1+F8260*$F$1+G8260*$G$1+H8260*$H$1</f>
        <v>344.62593238394703</v>
      </c>
      <c r="L8260" s="10">
        <v>2812</v>
      </c>
      <c r="M8260" s="17">
        <v>118</v>
      </c>
      <c r="N8260" s="17">
        <v>17</v>
      </c>
      <c r="O8260">
        <v>298.94553914332511</v>
      </c>
    </row>
    <row r="8261" spans="1:15" x14ac:dyDescent="0.25">
      <c r="A8261" s="10">
        <v>8259</v>
      </c>
      <c r="B8261" s="17">
        <v>345</v>
      </c>
      <c r="C8261" s="17">
        <v>50</v>
      </c>
      <c r="D8261" s="11">
        <v>0.5371360753051867</v>
      </c>
      <c r="E8261" s="11">
        <v>0.3578798392302005</v>
      </c>
      <c r="F8261" s="11">
        <v>0.3494699449828309</v>
      </c>
      <c r="G8261" s="11">
        <v>0.3578798392302005</v>
      </c>
      <c r="H8261" s="11">
        <v>0.5371360753051867</v>
      </c>
      <c r="I8261" s="17">
        <f t="shared" si="129"/>
        <v>329.01427758905322</v>
      </c>
      <c r="L8261" s="10">
        <v>7710</v>
      </c>
      <c r="M8261" s="17">
        <v>322</v>
      </c>
      <c r="N8261" s="17">
        <v>46</v>
      </c>
      <c r="O8261">
        <v>298.891897999614</v>
      </c>
    </row>
    <row r="8262" spans="1:15" x14ac:dyDescent="0.25">
      <c r="A8262" s="10">
        <v>8260</v>
      </c>
      <c r="B8262" s="17">
        <v>345</v>
      </c>
      <c r="C8262" s="17">
        <v>50</v>
      </c>
      <c r="D8262" s="11">
        <v>0.52210726929319773</v>
      </c>
      <c r="E8262" s="11">
        <v>0.34946994498283085</v>
      </c>
      <c r="F8262" s="11">
        <v>0.34724379650558573</v>
      </c>
      <c r="G8262" s="11">
        <v>0.34946994498283085</v>
      </c>
      <c r="H8262" s="11">
        <v>0.52210726929319773</v>
      </c>
      <c r="I8262" s="17">
        <f t="shared" si="129"/>
        <v>320.75205602717904</v>
      </c>
      <c r="L8262" s="10">
        <v>3243</v>
      </c>
      <c r="M8262" s="17">
        <v>136</v>
      </c>
      <c r="N8262" s="17">
        <v>20</v>
      </c>
      <c r="O8262">
        <v>298.87979873013057</v>
      </c>
    </row>
    <row r="8263" spans="1:15" x14ac:dyDescent="0.25">
      <c r="A8263" s="10">
        <v>8261</v>
      </c>
      <c r="B8263" s="17">
        <v>345</v>
      </c>
      <c r="C8263" s="17">
        <v>50</v>
      </c>
      <c r="D8263" s="11">
        <v>0.51954421710510612</v>
      </c>
      <c r="E8263" s="11">
        <v>0.34724379650558573</v>
      </c>
      <c r="F8263" s="11">
        <v>0.35985863787664019</v>
      </c>
      <c r="G8263" s="11">
        <v>0.34724379650558568</v>
      </c>
      <c r="H8263" s="11">
        <v>0.51954421710510612</v>
      </c>
      <c r="I8263" s="17">
        <f t="shared" si="129"/>
        <v>319.54601359093385</v>
      </c>
      <c r="L8263" s="10">
        <v>2691</v>
      </c>
      <c r="M8263" s="17">
        <v>113</v>
      </c>
      <c r="N8263" s="17">
        <v>17</v>
      </c>
      <c r="O8263">
        <v>298.86914981154916</v>
      </c>
    </row>
    <row r="8264" spans="1:15" x14ac:dyDescent="0.25">
      <c r="A8264" s="10">
        <v>8262</v>
      </c>
      <c r="B8264" s="17">
        <v>345</v>
      </c>
      <c r="C8264" s="17">
        <v>50</v>
      </c>
      <c r="D8264" s="11">
        <v>0.52933041636872691</v>
      </c>
      <c r="E8264" s="11">
        <v>0.35985863787664013</v>
      </c>
      <c r="F8264" s="11">
        <v>0.37346287857091648</v>
      </c>
      <c r="G8264" s="11">
        <v>0.35985863787664019</v>
      </c>
      <c r="H8264" s="11">
        <v>0.52933041636872702</v>
      </c>
      <c r="I8264" s="17">
        <f t="shared" si="129"/>
        <v>328.26770353148532</v>
      </c>
      <c r="L8264" s="10">
        <v>8065</v>
      </c>
      <c r="M8264" s="17">
        <v>337</v>
      </c>
      <c r="N8264" s="17">
        <v>49</v>
      </c>
      <c r="O8264">
        <v>298.85700239192147</v>
      </c>
    </row>
    <row r="8265" spans="1:15" x14ac:dyDescent="0.25">
      <c r="A8265" s="10">
        <v>8263</v>
      </c>
      <c r="B8265" s="17">
        <v>345</v>
      </c>
      <c r="C8265" s="17">
        <v>50</v>
      </c>
      <c r="D8265" s="11">
        <v>0.55426192401652163</v>
      </c>
      <c r="E8265" s="11">
        <v>0.37346287857091648</v>
      </c>
      <c r="F8265" s="11">
        <v>0.37197877958608566</v>
      </c>
      <c r="G8265" s="11">
        <v>0.37346287857091648</v>
      </c>
      <c r="H8265" s="11">
        <v>0.55426192401652163</v>
      </c>
      <c r="I8265" s="17">
        <f t="shared" si="129"/>
        <v>341.62811829709688</v>
      </c>
      <c r="L8265" s="10">
        <v>2692</v>
      </c>
      <c r="M8265" s="17">
        <v>113</v>
      </c>
      <c r="N8265" s="17">
        <v>17</v>
      </c>
      <c r="O8265">
        <v>298.8397794320208</v>
      </c>
    </row>
    <row r="8266" spans="1:15" x14ac:dyDescent="0.25">
      <c r="A8266" s="10">
        <v>8264</v>
      </c>
      <c r="B8266" s="17">
        <v>345</v>
      </c>
      <c r="C8266" s="17">
        <v>50</v>
      </c>
      <c r="D8266" s="11">
        <v>0.55542694773838153</v>
      </c>
      <c r="E8266" s="11">
        <v>0.37197877958608566</v>
      </c>
      <c r="F8266" s="11">
        <v>0.38261482231070038</v>
      </c>
      <c r="G8266" s="11">
        <v>0.37197877958608566</v>
      </c>
      <c r="H8266" s="11">
        <v>0.55542694773838153</v>
      </c>
      <c r="I8266" s="17">
        <f t="shared" si="129"/>
        <v>341.83272800314438</v>
      </c>
      <c r="L8266" s="10">
        <v>914</v>
      </c>
      <c r="M8266" s="17">
        <v>39</v>
      </c>
      <c r="N8266" s="17">
        <v>6</v>
      </c>
      <c r="O8266">
        <v>298.79775244517839</v>
      </c>
    </row>
    <row r="8267" spans="1:15" x14ac:dyDescent="0.25">
      <c r="A8267" s="10">
        <v>8265</v>
      </c>
      <c r="B8267" s="17">
        <v>345</v>
      </c>
      <c r="C8267" s="17">
        <v>50</v>
      </c>
      <c r="D8267" s="11">
        <v>0.5802419530139914</v>
      </c>
      <c r="E8267" s="11">
        <v>0.38261482231070038</v>
      </c>
      <c r="F8267" s="11">
        <v>0.40116605962107593</v>
      </c>
      <c r="G8267" s="11">
        <v>0.38261482231070038</v>
      </c>
      <c r="H8267" s="11">
        <v>0.5802419530139914</v>
      </c>
      <c r="I8267" s="17">
        <f t="shared" si="129"/>
        <v>354.76999627360044</v>
      </c>
      <c r="L8267" s="10">
        <v>2185</v>
      </c>
      <c r="M8267" s="17">
        <v>92</v>
      </c>
      <c r="N8267" s="17">
        <v>14</v>
      </c>
      <c r="O8267">
        <v>298.76192203698133</v>
      </c>
    </row>
    <row r="8268" spans="1:15" x14ac:dyDescent="0.25">
      <c r="A8268" s="10">
        <v>8266</v>
      </c>
      <c r="B8268" s="17">
        <v>345</v>
      </c>
      <c r="C8268" s="17">
        <v>50</v>
      </c>
      <c r="D8268" s="11">
        <v>0.5988823325637439</v>
      </c>
      <c r="E8268" s="11">
        <v>0.40116605962107593</v>
      </c>
      <c r="F8268" s="11">
        <v>0.41452295048454674</v>
      </c>
      <c r="G8268" s="11">
        <v>0.40116605962107593</v>
      </c>
      <c r="H8268" s="11">
        <v>0.5988823325637439</v>
      </c>
      <c r="I8268" s="17">
        <f t="shared" si="129"/>
        <v>368.68968828821028</v>
      </c>
      <c r="L8268" s="10">
        <v>7444</v>
      </c>
      <c r="M8268" s="17">
        <v>311</v>
      </c>
      <c r="N8268" s="17">
        <v>45</v>
      </c>
      <c r="O8268">
        <v>298.71530462248029</v>
      </c>
    </row>
    <row r="8269" spans="1:15" x14ac:dyDescent="0.25">
      <c r="A8269" s="10">
        <v>8267</v>
      </c>
      <c r="B8269" s="17">
        <v>345</v>
      </c>
      <c r="C8269" s="17">
        <v>50</v>
      </c>
      <c r="D8269" s="11">
        <v>0.61530916704196459</v>
      </c>
      <c r="E8269" s="11">
        <v>0.41452295048454674</v>
      </c>
      <c r="F8269" s="11">
        <v>0.42169609557789106</v>
      </c>
      <c r="G8269" s="11">
        <v>0.41452295048454674</v>
      </c>
      <c r="H8269" s="11">
        <v>0.61530916704196459</v>
      </c>
      <c r="I8269" s="17">
        <f t="shared" si="129"/>
        <v>379.57595747036299</v>
      </c>
      <c r="L8269" s="10">
        <v>8739</v>
      </c>
      <c r="M8269" s="17">
        <v>365</v>
      </c>
      <c r="N8269" s="17">
        <v>53</v>
      </c>
      <c r="O8269">
        <v>298.67654943740666</v>
      </c>
    </row>
    <row r="8270" spans="1:15" x14ac:dyDescent="0.25">
      <c r="A8270" s="10">
        <v>8268</v>
      </c>
      <c r="B8270" s="17">
        <v>345</v>
      </c>
      <c r="C8270" s="17">
        <v>50</v>
      </c>
      <c r="D8270" s="11">
        <v>0.62148379276781984</v>
      </c>
      <c r="E8270" s="11">
        <v>0.42169609557789106</v>
      </c>
      <c r="F8270" s="11">
        <v>0.4212013959162822</v>
      </c>
      <c r="G8270" s="11">
        <v>0.42169609557789101</v>
      </c>
      <c r="H8270" s="11">
        <v>0.62148379276781973</v>
      </c>
      <c r="I8270" s="17">
        <f t="shared" si="129"/>
        <v>384.40130775351008</v>
      </c>
      <c r="L8270" s="10">
        <v>8019</v>
      </c>
      <c r="M8270" s="17">
        <v>335</v>
      </c>
      <c r="N8270" s="17">
        <v>48</v>
      </c>
      <c r="O8270">
        <v>298.6688189329916</v>
      </c>
    </row>
    <row r="8271" spans="1:15" x14ac:dyDescent="0.25">
      <c r="A8271" s="10">
        <v>8269</v>
      </c>
      <c r="B8271" s="17">
        <v>345</v>
      </c>
      <c r="C8271" s="17">
        <v>50</v>
      </c>
      <c r="D8271" s="11">
        <v>0.61379463620354691</v>
      </c>
      <c r="E8271" s="11">
        <v>0.4212013959162822</v>
      </c>
      <c r="F8271" s="11">
        <v>0.40858655454522569</v>
      </c>
      <c r="G8271" s="11">
        <v>0.42120139591628214</v>
      </c>
      <c r="H8271" s="11">
        <v>0.61379463620354702</v>
      </c>
      <c r="I8271" s="17">
        <f t="shared" si="129"/>
        <v>381.23830413345695</v>
      </c>
      <c r="L8271" s="10">
        <v>3389</v>
      </c>
      <c r="M8271" s="17">
        <v>142</v>
      </c>
      <c r="N8271" s="17">
        <v>21</v>
      </c>
      <c r="O8271">
        <v>298.64432650621836</v>
      </c>
    </row>
    <row r="8272" spans="1:15" x14ac:dyDescent="0.25">
      <c r="A8272" s="10">
        <v>8270</v>
      </c>
      <c r="B8272" s="17">
        <v>345</v>
      </c>
      <c r="C8272" s="17">
        <v>50</v>
      </c>
      <c r="D8272" s="11">
        <v>0.61344512908698934</v>
      </c>
      <c r="E8272" s="11">
        <v>0.40858655454522569</v>
      </c>
      <c r="F8272" s="11">
        <v>0.40413425759073751</v>
      </c>
      <c r="G8272" s="11">
        <v>0.40858655454522563</v>
      </c>
      <c r="H8272" s="11">
        <v>0.61344512908698934</v>
      </c>
      <c r="I8272" s="17">
        <f t="shared" si="129"/>
        <v>375.90243342955637</v>
      </c>
      <c r="L8272" s="10">
        <v>7179</v>
      </c>
      <c r="M8272" s="17">
        <v>300</v>
      </c>
      <c r="N8272" s="17">
        <v>43</v>
      </c>
      <c r="O8272">
        <v>298.62803834682359</v>
      </c>
    </row>
    <row r="8273" spans="1:15" x14ac:dyDescent="0.25">
      <c r="A8273" s="10">
        <v>8271</v>
      </c>
      <c r="B8273" s="17">
        <v>345</v>
      </c>
      <c r="C8273" s="17">
        <v>50</v>
      </c>
      <c r="D8273" s="11">
        <v>0.6037754321955543</v>
      </c>
      <c r="E8273" s="11">
        <v>0.40413425759073751</v>
      </c>
      <c r="F8273" s="11">
        <v>0.40042401012866158</v>
      </c>
      <c r="G8273" s="11">
        <v>0.40413425759073751</v>
      </c>
      <c r="H8273" s="11">
        <v>0.60377543219555441</v>
      </c>
      <c r="I8273" s="17">
        <f t="shared" si="129"/>
        <v>370.87880174401886</v>
      </c>
      <c r="L8273" s="10">
        <v>6720</v>
      </c>
      <c r="M8273" s="17">
        <v>280</v>
      </c>
      <c r="N8273" s="17">
        <v>40</v>
      </c>
      <c r="O8273">
        <v>298.59274120138417</v>
      </c>
    </row>
    <row r="8274" spans="1:15" x14ac:dyDescent="0.25">
      <c r="A8274" s="10">
        <v>8272</v>
      </c>
      <c r="B8274" s="17">
        <v>345</v>
      </c>
      <c r="C8274" s="17">
        <v>50</v>
      </c>
      <c r="D8274" s="11">
        <v>0.59212519497695815</v>
      </c>
      <c r="E8274" s="11">
        <v>0.40042401012866158</v>
      </c>
      <c r="F8274" s="11">
        <v>0.42664309219399238</v>
      </c>
      <c r="G8274" s="11">
        <v>0.40042401012866158</v>
      </c>
      <c r="H8274" s="11">
        <v>0.59212519497695826</v>
      </c>
      <c r="I8274" s="17">
        <f t="shared" si="129"/>
        <v>366.71539013185094</v>
      </c>
      <c r="L8274" s="10">
        <v>28</v>
      </c>
      <c r="M8274" s="17">
        <v>2</v>
      </c>
      <c r="N8274" s="17">
        <v>1</v>
      </c>
      <c r="O8274">
        <v>298.53747619432539</v>
      </c>
    </row>
    <row r="8275" spans="1:15" x14ac:dyDescent="0.25">
      <c r="A8275" s="10">
        <v>8273</v>
      </c>
      <c r="B8275" s="17">
        <v>345</v>
      </c>
      <c r="C8275" s="17">
        <v>50</v>
      </c>
      <c r="D8275" s="11">
        <v>0.61426064569229055</v>
      </c>
      <c r="E8275" s="11">
        <v>0.42664309219399232</v>
      </c>
      <c r="F8275" s="11">
        <v>0.49614839465019844</v>
      </c>
      <c r="G8275" s="11">
        <v>0.42664309219399227</v>
      </c>
      <c r="H8275" s="11">
        <v>0.61426064569229055</v>
      </c>
      <c r="I8275" s="17">
        <f t="shared" si="129"/>
        <v>387.06657928513783</v>
      </c>
      <c r="L8275" s="10">
        <v>555</v>
      </c>
      <c r="M8275" s="17">
        <v>24</v>
      </c>
      <c r="N8275" s="17">
        <v>4</v>
      </c>
      <c r="O8275">
        <v>298.52457384934877</v>
      </c>
    </row>
    <row r="8276" spans="1:15" x14ac:dyDescent="0.25">
      <c r="A8276" s="10">
        <v>8274</v>
      </c>
      <c r="B8276" s="17">
        <v>345</v>
      </c>
      <c r="C8276" s="17">
        <v>50</v>
      </c>
      <c r="D8276" s="11">
        <v>0.91848968180264146</v>
      </c>
      <c r="E8276" s="11">
        <v>0.64499291304525797</v>
      </c>
      <c r="F8276" s="11">
        <v>0.65946287814735149</v>
      </c>
      <c r="G8276" s="11">
        <v>0.64499291304525797</v>
      </c>
      <c r="H8276" s="11">
        <v>0.91848968180264146</v>
      </c>
      <c r="I8276" s="17">
        <f t="shared" si="129"/>
        <v>578.29237852084248</v>
      </c>
      <c r="L8276" s="10">
        <v>2664</v>
      </c>
      <c r="M8276" s="17">
        <v>111</v>
      </c>
      <c r="N8276" s="17">
        <v>16</v>
      </c>
      <c r="O8276">
        <v>298.49003799196953</v>
      </c>
    </row>
    <row r="8277" spans="1:15" x14ac:dyDescent="0.25">
      <c r="A8277" s="10">
        <v>8275</v>
      </c>
      <c r="B8277" s="17">
        <v>345</v>
      </c>
      <c r="C8277" s="17">
        <v>50</v>
      </c>
      <c r="D8277" s="11">
        <v>0.94060183204353676</v>
      </c>
      <c r="E8277" s="11">
        <v>0.65946287814735138</v>
      </c>
      <c r="F8277" s="11">
        <v>0.65206711820628127</v>
      </c>
      <c r="G8277" s="11">
        <v>0.65946287814735138</v>
      </c>
      <c r="H8277" s="11">
        <v>0.94060183204353676</v>
      </c>
      <c r="I8277" s="17">
        <f t="shared" si="129"/>
        <v>590.86042224112362</v>
      </c>
      <c r="L8277" s="10">
        <v>3526</v>
      </c>
      <c r="M8277" s="17">
        <v>147</v>
      </c>
      <c r="N8277" s="17">
        <v>21</v>
      </c>
      <c r="O8277">
        <v>298.48692199028471</v>
      </c>
    </row>
    <row r="8278" spans="1:15" x14ac:dyDescent="0.25">
      <c r="A8278" s="10">
        <v>8276</v>
      </c>
      <c r="B8278" s="17">
        <v>345</v>
      </c>
      <c r="C8278" s="17">
        <v>50</v>
      </c>
      <c r="D8278" s="11">
        <v>0.93090883467766383</v>
      </c>
      <c r="E8278" s="11">
        <v>0.65206711820628127</v>
      </c>
      <c r="F8278" s="11">
        <v>0.63438160530372467</v>
      </c>
      <c r="G8278" s="11">
        <v>0.65206711820628127</v>
      </c>
      <c r="H8278" s="11">
        <v>0.93090883467766383</v>
      </c>
      <c r="I8278" s="17">
        <f t="shared" si="129"/>
        <v>584.09293859151398</v>
      </c>
      <c r="L8278" s="10">
        <v>4228</v>
      </c>
      <c r="M8278" s="17">
        <v>177</v>
      </c>
      <c r="N8278" s="17">
        <v>26</v>
      </c>
      <c r="O8278">
        <v>298.4841289384205</v>
      </c>
    </row>
    <row r="8279" spans="1:15" x14ac:dyDescent="0.25">
      <c r="A8279" s="10">
        <v>8277</v>
      </c>
      <c r="B8279" s="17">
        <v>345</v>
      </c>
      <c r="C8279" s="17">
        <v>50</v>
      </c>
      <c r="D8279" s="11">
        <v>0.7127051501894256</v>
      </c>
      <c r="E8279" s="11">
        <v>0.48798585023363428</v>
      </c>
      <c r="F8279" s="11">
        <v>0.46770316410762253</v>
      </c>
      <c r="G8279" s="11">
        <v>0.48798585023363433</v>
      </c>
      <c r="H8279" s="11">
        <v>0.71270515018942548</v>
      </c>
      <c r="I8279" s="17">
        <f t="shared" si="129"/>
        <v>441.96811471837481</v>
      </c>
      <c r="L8279" s="10">
        <v>6414</v>
      </c>
      <c r="M8279" s="17">
        <v>268</v>
      </c>
      <c r="N8279" s="17">
        <v>39</v>
      </c>
      <c r="O8279">
        <v>298.31913699273593</v>
      </c>
    </row>
    <row r="8280" spans="1:15" x14ac:dyDescent="0.25">
      <c r="A8280" s="10">
        <v>8278</v>
      </c>
      <c r="B8280" s="17">
        <v>345</v>
      </c>
      <c r="C8280" s="17">
        <v>50</v>
      </c>
      <c r="D8280" s="11">
        <v>0.70140442008738813</v>
      </c>
      <c r="E8280" s="11">
        <v>0.46770316410762258</v>
      </c>
      <c r="F8280" s="11">
        <v>0.42639574236318678</v>
      </c>
      <c r="G8280" s="11">
        <v>0.46770316410762258</v>
      </c>
      <c r="H8280" s="11">
        <v>0.70140442008738813</v>
      </c>
      <c r="I8280" s="17">
        <f t="shared" si="129"/>
        <v>428.58650976554071</v>
      </c>
      <c r="L8280" s="10">
        <v>2879</v>
      </c>
      <c r="M8280" s="17">
        <v>120</v>
      </c>
      <c r="N8280" s="17">
        <v>18</v>
      </c>
      <c r="O8280">
        <v>298.2654186368664</v>
      </c>
    </row>
    <row r="8281" spans="1:15" x14ac:dyDescent="0.25">
      <c r="A8281" s="10">
        <v>8279</v>
      </c>
      <c r="B8281" s="17">
        <v>345</v>
      </c>
      <c r="C8281" s="17">
        <v>50</v>
      </c>
      <c r="D8281" s="11">
        <v>0.66622070368722797</v>
      </c>
      <c r="E8281" s="11">
        <v>0.42639574236318684</v>
      </c>
      <c r="F8281" s="11">
        <v>0.39028266706565573</v>
      </c>
      <c r="G8281" s="11">
        <v>0.42639574236318684</v>
      </c>
      <c r="H8281" s="11">
        <v>0.66622070368722797</v>
      </c>
      <c r="I8281" s="17">
        <f t="shared" si="129"/>
        <v>399.36022880781388</v>
      </c>
      <c r="L8281" s="10">
        <v>4060</v>
      </c>
      <c r="M8281" s="17">
        <v>170</v>
      </c>
      <c r="N8281" s="17">
        <v>25</v>
      </c>
      <c r="O8281">
        <v>298.2530014045048</v>
      </c>
    </row>
    <row r="8282" spans="1:15" x14ac:dyDescent="0.25">
      <c r="A8282" s="10">
        <v>8280</v>
      </c>
      <c r="B8282" s="17">
        <v>345</v>
      </c>
      <c r="C8282" s="17">
        <v>50</v>
      </c>
      <c r="D8282" s="11">
        <v>0.61193059824857177</v>
      </c>
      <c r="E8282" s="11">
        <v>0.39028266706565568</v>
      </c>
      <c r="F8282" s="11">
        <v>0.36109538703066546</v>
      </c>
      <c r="G8282" s="11">
        <v>0.39028266706565568</v>
      </c>
      <c r="H8282" s="11">
        <v>0.61193059824857177</v>
      </c>
      <c r="I8282" s="17">
        <f t="shared" si="129"/>
        <v>366.37467374703181</v>
      </c>
      <c r="L8282" s="10">
        <v>1085</v>
      </c>
      <c r="M8282" s="17">
        <v>46</v>
      </c>
      <c r="N8282" s="17">
        <v>7</v>
      </c>
      <c r="O8282">
        <v>298.23799008356553</v>
      </c>
    </row>
    <row r="8283" spans="1:15" x14ac:dyDescent="0.25">
      <c r="A8283" s="10">
        <v>8281</v>
      </c>
      <c r="B8283" s="17">
        <v>346</v>
      </c>
      <c r="C8283" s="17">
        <v>50</v>
      </c>
      <c r="D8283" s="11">
        <v>0.55449492876089446</v>
      </c>
      <c r="E8283" s="11">
        <v>0.36109538703066546</v>
      </c>
      <c r="F8283" s="11">
        <v>0.34155475039707012</v>
      </c>
      <c r="G8283" s="11">
        <v>0.3610953870306654</v>
      </c>
      <c r="H8283" s="11">
        <v>0.55449492876089446</v>
      </c>
      <c r="I8283" s="17">
        <f t="shared" si="129"/>
        <v>335.53872203163519</v>
      </c>
      <c r="L8283" s="10">
        <v>7467</v>
      </c>
      <c r="M8283" s="17">
        <v>312</v>
      </c>
      <c r="N8283" s="17">
        <v>45</v>
      </c>
      <c r="O8283">
        <v>298.21937627255858</v>
      </c>
    </row>
    <row r="8284" spans="1:15" x14ac:dyDescent="0.25">
      <c r="A8284" s="10">
        <v>8282</v>
      </c>
      <c r="B8284" s="17">
        <v>346</v>
      </c>
      <c r="C8284" s="17">
        <v>50</v>
      </c>
      <c r="D8284" s="11">
        <v>0.50987452021367219</v>
      </c>
      <c r="E8284" s="11">
        <v>0.34155475039707017</v>
      </c>
      <c r="F8284" s="11">
        <v>0.33339220598050395</v>
      </c>
      <c r="G8284" s="11">
        <v>0.34155475039707012</v>
      </c>
      <c r="H8284" s="11">
        <v>0.50987452021367219</v>
      </c>
      <c r="I8284" s="17">
        <f t="shared" si="129"/>
        <v>313.11743486642331</v>
      </c>
      <c r="L8284" s="10">
        <v>6792</v>
      </c>
      <c r="M8284" s="17">
        <v>283</v>
      </c>
      <c r="N8284" s="17">
        <v>41</v>
      </c>
      <c r="O8284">
        <v>298.21418671963528</v>
      </c>
    </row>
    <row r="8285" spans="1:15" x14ac:dyDescent="0.25">
      <c r="A8285" s="10">
        <v>8283</v>
      </c>
      <c r="B8285" s="17">
        <v>346</v>
      </c>
      <c r="C8285" s="17">
        <v>50</v>
      </c>
      <c r="D8285" s="11">
        <v>0.49391369522419615</v>
      </c>
      <c r="E8285" s="11">
        <v>0.33339220598050395</v>
      </c>
      <c r="F8285" s="11">
        <v>0.33116605750325884</v>
      </c>
      <c r="G8285" s="11">
        <v>0.33339220598050395</v>
      </c>
      <c r="H8285" s="11">
        <v>0.49391369522419609</v>
      </c>
      <c r="I8285" s="17">
        <f t="shared" si="129"/>
        <v>304.65590716407473</v>
      </c>
      <c r="L8285" s="10">
        <v>1106</v>
      </c>
      <c r="M8285" s="17">
        <v>47</v>
      </c>
      <c r="N8285" s="17">
        <v>7</v>
      </c>
      <c r="O8285">
        <v>298.17173411997453</v>
      </c>
    </row>
    <row r="8286" spans="1:15" x14ac:dyDescent="0.25">
      <c r="A8286" s="10">
        <v>8284</v>
      </c>
      <c r="B8286" s="17">
        <v>346</v>
      </c>
      <c r="C8286" s="17">
        <v>50</v>
      </c>
      <c r="D8286" s="11">
        <v>0.48296247223871525</v>
      </c>
      <c r="E8286" s="11">
        <v>0.33116605750325878</v>
      </c>
      <c r="F8286" s="11">
        <v>0.34130740056626468</v>
      </c>
      <c r="G8286" s="11">
        <v>0.33116605750325884</v>
      </c>
      <c r="H8286" s="11">
        <v>0.48296247223871525</v>
      </c>
      <c r="I8286" s="17">
        <f t="shared" si="129"/>
        <v>300.66671014034296</v>
      </c>
      <c r="L8286" s="10">
        <v>3675</v>
      </c>
      <c r="M8286" s="17">
        <v>154</v>
      </c>
      <c r="N8286" s="17">
        <v>22</v>
      </c>
      <c r="O8286">
        <v>298.15934096268438</v>
      </c>
    </row>
    <row r="8287" spans="1:15" x14ac:dyDescent="0.25">
      <c r="A8287" s="10">
        <v>8285</v>
      </c>
      <c r="B8287" s="17">
        <v>346</v>
      </c>
      <c r="C8287" s="17">
        <v>50</v>
      </c>
      <c r="D8287" s="11">
        <v>0.48622453865992227</v>
      </c>
      <c r="E8287" s="11">
        <v>0.34130740056626468</v>
      </c>
      <c r="F8287" s="11">
        <v>0.37964662434104091</v>
      </c>
      <c r="G8287" s="11">
        <v>0.34130740056626468</v>
      </c>
      <c r="H8287" s="11">
        <v>0.48622453865992227</v>
      </c>
      <c r="I8287" s="17">
        <f t="shared" si="129"/>
        <v>307.30067757132264</v>
      </c>
      <c r="L8287" s="10">
        <v>3917</v>
      </c>
      <c r="M8287" s="17">
        <v>164</v>
      </c>
      <c r="N8287" s="17">
        <v>24</v>
      </c>
      <c r="O8287">
        <v>298.13306887247859</v>
      </c>
    </row>
    <row r="8288" spans="1:15" x14ac:dyDescent="0.25">
      <c r="A8288" s="10">
        <v>8286</v>
      </c>
      <c r="B8288" s="17">
        <v>346</v>
      </c>
      <c r="C8288" s="17">
        <v>50</v>
      </c>
      <c r="D8288" s="11">
        <v>0.5175636767779449</v>
      </c>
      <c r="E8288" s="11">
        <v>0.37964662434104091</v>
      </c>
      <c r="F8288" s="11">
        <v>0.43604238576458176</v>
      </c>
      <c r="G8288" s="11">
        <v>0.37964662434104091</v>
      </c>
      <c r="H8288" s="11">
        <v>0.5175636767779449</v>
      </c>
      <c r="I8288" s="17">
        <f t="shared" si="129"/>
        <v>334.92072173594204</v>
      </c>
      <c r="L8288" s="10">
        <v>3842</v>
      </c>
      <c r="M8288" s="17">
        <v>161</v>
      </c>
      <c r="N8288" s="17">
        <v>23</v>
      </c>
      <c r="O8288">
        <v>298.09668112645085</v>
      </c>
    </row>
    <row r="8289" spans="1:15" x14ac:dyDescent="0.25">
      <c r="A8289" s="10">
        <v>8287</v>
      </c>
      <c r="B8289" s="17">
        <v>346</v>
      </c>
      <c r="C8289" s="17">
        <v>50</v>
      </c>
      <c r="D8289" s="11">
        <v>0.58606707162328886</v>
      </c>
      <c r="E8289" s="11">
        <v>0.43604238576458171</v>
      </c>
      <c r="F8289" s="11">
        <v>0.46597171529198833</v>
      </c>
      <c r="G8289" s="11">
        <v>0.43604238576458171</v>
      </c>
      <c r="H8289" s="11">
        <v>0.58606707162328886</v>
      </c>
      <c r="I8289" s="17">
        <f t="shared" si="129"/>
        <v>380.59728583696466</v>
      </c>
      <c r="L8289" s="10">
        <v>2450</v>
      </c>
      <c r="M8289" s="17">
        <v>103</v>
      </c>
      <c r="N8289" s="17">
        <v>15</v>
      </c>
      <c r="O8289">
        <v>298.05412087684971</v>
      </c>
    </row>
    <row r="8290" spans="1:15" x14ac:dyDescent="0.25">
      <c r="A8290" s="10">
        <v>8288</v>
      </c>
      <c r="B8290" s="17">
        <v>346</v>
      </c>
      <c r="C8290" s="17">
        <v>50</v>
      </c>
      <c r="D8290" s="11">
        <v>0.64501727194938385</v>
      </c>
      <c r="E8290" s="11">
        <v>0.46597171529198839</v>
      </c>
      <c r="F8290" s="11">
        <v>0.47734980750901951</v>
      </c>
      <c r="G8290" s="11">
        <v>0.46597171529198833</v>
      </c>
      <c r="H8290" s="11">
        <v>0.64501727194938385</v>
      </c>
      <c r="I8290" s="17">
        <f t="shared" si="129"/>
        <v>411.88820544095904</v>
      </c>
      <c r="L8290" s="10">
        <v>2213</v>
      </c>
      <c r="M8290" s="17">
        <v>93</v>
      </c>
      <c r="N8290" s="17">
        <v>14</v>
      </c>
      <c r="O8290">
        <v>298.03074312573779</v>
      </c>
    </row>
    <row r="8291" spans="1:15" x14ac:dyDescent="0.25">
      <c r="A8291" s="10">
        <v>8289</v>
      </c>
      <c r="B8291" s="17">
        <v>346</v>
      </c>
      <c r="C8291" s="17">
        <v>50</v>
      </c>
      <c r="D8291" s="11">
        <v>0.67379335787931594</v>
      </c>
      <c r="E8291" s="11">
        <v>0.47734980750901951</v>
      </c>
      <c r="F8291" s="11">
        <v>0.48600705158719465</v>
      </c>
      <c r="G8291" s="11">
        <v>0.47734980750901951</v>
      </c>
      <c r="H8291" s="11">
        <v>0.67379335787931582</v>
      </c>
      <c r="I8291" s="17">
        <f t="shared" si="129"/>
        <v>425.99407958847667</v>
      </c>
      <c r="L8291" s="10">
        <v>890</v>
      </c>
      <c r="M8291" s="17">
        <v>38</v>
      </c>
      <c r="N8291" s="17">
        <v>6</v>
      </c>
      <c r="O8291">
        <v>298.01913533157915</v>
      </c>
    </row>
    <row r="8292" spans="1:15" x14ac:dyDescent="0.25">
      <c r="A8292" s="10">
        <v>8290</v>
      </c>
      <c r="B8292" s="17">
        <v>346</v>
      </c>
      <c r="C8292" s="17">
        <v>50</v>
      </c>
      <c r="D8292" s="11">
        <v>0.69814235366618116</v>
      </c>
      <c r="E8292" s="11">
        <v>0.48600705158719459</v>
      </c>
      <c r="F8292" s="11">
        <v>0.47957595598626473</v>
      </c>
      <c r="G8292" s="11">
        <v>0.48600705158719459</v>
      </c>
      <c r="H8292" s="11">
        <v>0.69814235366618116</v>
      </c>
      <c r="I8292" s="17">
        <f t="shared" si="129"/>
        <v>436.9914120475064</v>
      </c>
      <c r="L8292" s="10">
        <v>2717</v>
      </c>
      <c r="M8292" s="17">
        <v>114</v>
      </c>
      <c r="N8292" s="17">
        <v>17</v>
      </c>
      <c r="O8292">
        <v>298.0175291805931</v>
      </c>
    </row>
    <row r="8293" spans="1:15" x14ac:dyDescent="0.25">
      <c r="A8293" s="10">
        <v>8291</v>
      </c>
      <c r="B8293" s="17">
        <v>346</v>
      </c>
      <c r="C8293" s="17">
        <v>50</v>
      </c>
      <c r="D8293" s="11">
        <v>0.70792855292980195</v>
      </c>
      <c r="E8293" s="11">
        <v>0.47957595598626473</v>
      </c>
      <c r="F8293" s="11">
        <v>0.46893991326164791</v>
      </c>
      <c r="G8293" s="11">
        <v>0.47957595598626468</v>
      </c>
      <c r="H8293" s="11">
        <v>0.70792855292980195</v>
      </c>
      <c r="I8293" s="17">
        <f t="shared" si="129"/>
        <v>437.12511586250844</v>
      </c>
      <c r="L8293" s="10">
        <v>4058</v>
      </c>
      <c r="M8293" s="17">
        <v>170</v>
      </c>
      <c r="N8293" s="17">
        <v>25</v>
      </c>
      <c r="O8293">
        <v>297.98673252523497</v>
      </c>
    </row>
    <row r="8294" spans="1:15" x14ac:dyDescent="0.25">
      <c r="A8294" s="10">
        <v>8292</v>
      </c>
      <c r="B8294" s="17">
        <v>346</v>
      </c>
      <c r="C8294" s="17">
        <v>50</v>
      </c>
      <c r="D8294" s="11">
        <v>0.71014209800133488</v>
      </c>
      <c r="E8294" s="11">
        <v>0.46893991326164786</v>
      </c>
      <c r="F8294" s="11">
        <v>0.4513780752744922</v>
      </c>
      <c r="G8294" s="11">
        <v>0.46893991326164786</v>
      </c>
      <c r="H8294" s="11">
        <v>0.71014209800133499</v>
      </c>
      <c r="I8294" s="17">
        <f t="shared" si="129"/>
        <v>432.87655967606599</v>
      </c>
      <c r="L8294" s="10">
        <v>2859</v>
      </c>
      <c r="M8294" s="17">
        <v>120</v>
      </c>
      <c r="N8294" s="17">
        <v>18</v>
      </c>
      <c r="O8294">
        <v>297.92759022843211</v>
      </c>
    </row>
    <row r="8295" spans="1:15" x14ac:dyDescent="0.25">
      <c r="A8295" s="10">
        <v>8293</v>
      </c>
      <c r="B8295" s="17">
        <v>346</v>
      </c>
      <c r="C8295" s="17">
        <v>50</v>
      </c>
      <c r="D8295" s="11">
        <v>0.70361796515892105</v>
      </c>
      <c r="E8295" s="11">
        <v>0.4513780752744922</v>
      </c>
      <c r="F8295" s="11">
        <v>0.43925793356504672</v>
      </c>
      <c r="G8295" s="11">
        <v>0.4513780752744922</v>
      </c>
      <c r="H8295" s="11">
        <v>0.70361796515892105</v>
      </c>
      <c r="I8295" s="17">
        <f t="shared" si="129"/>
        <v>423.27929630325349</v>
      </c>
      <c r="L8295" s="10">
        <v>6436</v>
      </c>
      <c r="M8295" s="17">
        <v>269</v>
      </c>
      <c r="N8295" s="17">
        <v>39</v>
      </c>
      <c r="O8295">
        <v>297.91905664852374</v>
      </c>
    </row>
    <row r="8296" spans="1:15" x14ac:dyDescent="0.25">
      <c r="A8296" s="10">
        <v>8294</v>
      </c>
      <c r="B8296" s="17">
        <v>346</v>
      </c>
      <c r="C8296" s="17">
        <v>50</v>
      </c>
      <c r="D8296" s="11">
        <v>0.69557930147808955</v>
      </c>
      <c r="E8296" s="11">
        <v>0.43925793356504672</v>
      </c>
      <c r="F8296" s="11">
        <v>0.42194344540869655</v>
      </c>
      <c r="G8296" s="11">
        <v>0.43925793356504672</v>
      </c>
      <c r="H8296" s="11">
        <v>0.69557930147808955</v>
      </c>
      <c r="I8296" s="17">
        <f t="shared" si="129"/>
        <v>415.16628771535522</v>
      </c>
      <c r="L8296" s="10">
        <v>6745</v>
      </c>
      <c r="M8296" s="17">
        <v>282</v>
      </c>
      <c r="N8296" s="17">
        <v>41</v>
      </c>
      <c r="O8296">
        <v>297.84182245382044</v>
      </c>
    </row>
    <row r="8297" spans="1:15" x14ac:dyDescent="0.25">
      <c r="A8297" s="10">
        <v>8295</v>
      </c>
      <c r="B8297" s="17">
        <v>346</v>
      </c>
      <c r="C8297" s="17">
        <v>50</v>
      </c>
      <c r="D8297" s="11">
        <v>0.68113300732703108</v>
      </c>
      <c r="E8297" s="11">
        <v>0.42194344540869655</v>
      </c>
      <c r="F8297" s="11">
        <v>0.40289750843671218</v>
      </c>
      <c r="G8297" s="11">
        <v>0.42194344540869655</v>
      </c>
      <c r="H8297" s="11">
        <v>0.68113300732703097</v>
      </c>
      <c r="I8297" s="17">
        <f t="shared" si="129"/>
        <v>402.85584084559702</v>
      </c>
      <c r="L8297" s="10">
        <v>7658</v>
      </c>
      <c r="M8297" s="17">
        <v>320</v>
      </c>
      <c r="N8297" s="17">
        <v>46</v>
      </c>
      <c r="O8297">
        <v>297.80770584654994</v>
      </c>
    </row>
    <row r="8298" spans="1:15" x14ac:dyDescent="0.25">
      <c r="A8298" s="10">
        <v>8296</v>
      </c>
      <c r="B8298" s="17">
        <v>346</v>
      </c>
      <c r="C8298" s="17">
        <v>50</v>
      </c>
      <c r="D8298" s="11">
        <v>0.66086159456667404</v>
      </c>
      <c r="E8298" s="11">
        <v>0.40289750843671218</v>
      </c>
      <c r="F8298" s="11">
        <v>0.41946994710064806</v>
      </c>
      <c r="G8298" s="11">
        <v>0.40289750843671218</v>
      </c>
      <c r="H8298" s="11">
        <v>0.66086159456667404</v>
      </c>
      <c r="I8298" s="17">
        <f t="shared" si="129"/>
        <v>389.41351152004648</v>
      </c>
      <c r="L8298" s="10">
        <v>8113</v>
      </c>
      <c r="M8298" s="17">
        <v>339</v>
      </c>
      <c r="N8298" s="17">
        <v>49</v>
      </c>
      <c r="O8298">
        <v>297.76525324688879</v>
      </c>
    </row>
    <row r="8299" spans="1:15" x14ac:dyDescent="0.25">
      <c r="A8299" s="10">
        <v>8297</v>
      </c>
      <c r="B8299" s="17">
        <v>346</v>
      </c>
      <c r="C8299" s="17">
        <v>50</v>
      </c>
      <c r="D8299" s="11">
        <v>0.67856995513893947</v>
      </c>
      <c r="E8299" s="11">
        <v>0.419469947100648</v>
      </c>
      <c r="F8299" s="11">
        <v>0.51296818314493986</v>
      </c>
      <c r="G8299" s="11">
        <v>0.41946994710064794</v>
      </c>
      <c r="H8299" s="11">
        <v>0.67856995513893936</v>
      </c>
      <c r="I8299" s="17">
        <f t="shared" si="129"/>
        <v>405.44909181051742</v>
      </c>
      <c r="L8299" s="10">
        <v>2327</v>
      </c>
      <c r="M8299" s="17">
        <v>97</v>
      </c>
      <c r="N8299" s="17">
        <v>14</v>
      </c>
      <c r="O8299">
        <v>297.76164576987992</v>
      </c>
    </row>
    <row r="8300" spans="1:15" x14ac:dyDescent="0.25">
      <c r="A8300" s="10">
        <v>8298</v>
      </c>
      <c r="B8300" s="17">
        <v>346</v>
      </c>
      <c r="C8300" s="17">
        <v>50</v>
      </c>
      <c r="D8300" s="11">
        <v>1.0302620576778505</v>
      </c>
      <c r="E8300" s="11">
        <v>0.66685863808842172</v>
      </c>
      <c r="F8300" s="11">
        <v>0.69837100653298012</v>
      </c>
      <c r="G8300" s="11">
        <v>0.66685863808842172</v>
      </c>
      <c r="H8300" s="11">
        <v>1.0302620576778505</v>
      </c>
      <c r="I8300" s="17">
        <f t="shared" si="129"/>
        <v>624.3621539536</v>
      </c>
      <c r="L8300" s="10">
        <v>3795</v>
      </c>
      <c r="M8300" s="17">
        <v>159</v>
      </c>
      <c r="N8300" s="17">
        <v>23</v>
      </c>
      <c r="O8300">
        <v>297.73490627942147</v>
      </c>
    </row>
    <row r="8301" spans="1:15" x14ac:dyDescent="0.25">
      <c r="A8301" s="10">
        <v>8299</v>
      </c>
      <c r="B8301" s="17">
        <v>346</v>
      </c>
      <c r="C8301" s="17">
        <v>50</v>
      </c>
      <c r="D8301" s="11">
        <v>1.0657020792968179</v>
      </c>
      <c r="E8301" s="11">
        <v>0.69837100653298012</v>
      </c>
      <c r="F8301" s="11">
        <v>0.69708478741279434</v>
      </c>
      <c r="G8301" s="11">
        <v>0.69837100653298012</v>
      </c>
      <c r="H8301" s="11">
        <v>1.0657020792968179</v>
      </c>
      <c r="I8301" s="17">
        <f t="shared" si="129"/>
        <v>648.25645948468559</v>
      </c>
      <c r="L8301" s="10">
        <v>3169</v>
      </c>
      <c r="M8301" s="17">
        <v>133</v>
      </c>
      <c r="N8301" s="17">
        <v>19</v>
      </c>
      <c r="O8301">
        <v>297.61686742347763</v>
      </c>
    </row>
    <row r="8302" spans="1:15" x14ac:dyDescent="0.25">
      <c r="A8302" s="10">
        <v>8300</v>
      </c>
      <c r="B8302" s="17">
        <v>346</v>
      </c>
      <c r="C8302" s="17">
        <v>50</v>
      </c>
      <c r="D8302" s="11">
        <v>1.0594925028593074</v>
      </c>
      <c r="E8302" s="11">
        <v>0.69708478741279434</v>
      </c>
      <c r="F8302" s="11">
        <v>0.6954770135125613</v>
      </c>
      <c r="G8302" s="11">
        <v>0.69708478741279434</v>
      </c>
      <c r="H8302" s="11">
        <v>1.0594925028593074</v>
      </c>
      <c r="I8302" s="17">
        <f t="shared" si="129"/>
        <v>645.69059642059858</v>
      </c>
      <c r="L8302" s="10">
        <v>4227</v>
      </c>
      <c r="M8302" s="17">
        <v>177</v>
      </c>
      <c r="N8302" s="17">
        <v>26</v>
      </c>
      <c r="O8302">
        <v>297.58883338220153</v>
      </c>
    </row>
    <row r="8303" spans="1:15" x14ac:dyDescent="0.25">
      <c r="A8303" s="10">
        <v>8301</v>
      </c>
      <c r="B8303" s="17">
        <v>346</v>
      </c>
      <c r="C8303" s="17">
        <v>50</v>
      </c>
      <c r="D8303" s="11">
        <v>0.80311099100573002</v>
      </c>
      <c r="E8303" s="11">
        <v>0.53498231808658558</v>
      </c>
      <c r="F8303" s="11">
        <v>0.51098938449850007</v>
      </c>
      <c r="G8303" s="11">
        <v>0.53498231808658558</v>
      </c>
      <c r="H8303" s="11">
        <v>0.80311099100572991</v>
      </c>
      <c r="I8303" s="17">
        <f t="shared" si="129"/>
        <v>491.4280197364078</v>
      </c>
      <c r="L8303" s="10">
        <v>3869</v>
      </c>
      <c r="M8303" s="17">
        <v>162</v>
      </c>
      <c r="N8303" s="17">
        <v>24</v>
      </c>
      <c r="O8303">
        <v>297.56637271923347</v>
      </c>
    </row>
    <row r="8304" spans="1:15" x14ac:dyDescent="0.25">
      <c r="A8304" s="10">
        <v>8302</v>
      </c>
      <c r="B8304" s="17">
        <v>346</v>
      </c>
      <c r="C8304" s="17">
        <v>50</v>
      </c>
      <c r="D8304" s="11">
        <v>0.76955830781617329</v>
      </c>
      <c r="E8304" s="11">
        <v>0.51098938449850007</v>
      </c>
      <c r="F8304" s="11">
        <v>0.45780917087542222</v>
      </c>
      <c r="G8304" s="11">
        <v>0.51098938449850007</v>
      </c>
      <c r="H8304" s="11">
        <v>0.76955830781617329</v>
      </c>
      <c r="I8304" s="17">
        <f t="shared" si="129"/>
        <v>468.96677913559233</v>
      </c>
      <c r="L8304" s="10">
        <v>4230</v>
      </c>
      <c r="M8304" s="17">
        <v>177</v>
      </c>
      <c r="N8304" s="17">
        <v>26</v>
      </c>
      <c r="O8304">
        <v>297.55774920174679</v>
      </c>
    </row>
    <row r="8305" spans="1:15" x14ac:dyDescent="0.25">
      <c r="A8305" s="10">
        <v>8303</v>
      </c>
      <c r="B8305" s="17">
        <v>346</v>
      </c>
      <c r="C8305" s="17">
        <v>50</v>
      </c>
      <c r="D8305" s="11">
        <v>0.70221993669268934</v>
      </c>
      <c r="E8305" s="11">
        <v>0.45780917087542217</v>
      </c>
      <c r="F8305" s="11">
        <v>0.41897524743903708</v>
      </c>
      <c r="G8305" s="11">
        <v>0.45780917087542217</v>
      </c>
      <c r="H8305" s="11">
        <v>0.70221993669268934</v>
      </c>
      <c r="I8305" s="17">
        <f t="shared" si="129"/>
        <v>424.59305798939096</v>
      </c>
      <c r="L8305" s="10">
        <v>988</v>
      </c>
      <c r="M8305" s="17">
        <v>42</v>
      </c>
      <c r="N8305" s="17">
        <v>6</v>
      </c>
      <c r="O8305">
        <v>297.52006690490134</v>
      </c>
    </row>
    <row r="8306" spans="1:15" x14ac:dyDescent="0.25">
      <c r="A8306" s="10">
        <v>8304</v>
      </c>
      <c r="B8306" s="17">
        <v>346</v>
      </c>
      <c r="C8306" s="17">
        <v>50</v>
      </c>
      <c r="D8306" s="11">
        <v>0.64827933837059071</v>
      </c>
      <c r="E8306" s="11">
        <v>0.41897524743903702</v>
      </c>
      <c r="F8306" s="11">
        <v>0.39201411588129192</v>
      </c>
      <c r="G8306" s="11">
        <v>0.41897524743903708</v>
      </c>
      <c r="H8306" s="11">
        <v>0.64827933837059071</v>
      </c>
      <c r="I8306" s="17">
        <f t="shared" si="129"/>
        <v>390.72005188945553</v>
      </c>
      <c r="L8306" s="10">
        <v>7853</v>
      </c>
      <c r="M8306" s="17">
        <v>328</v>
      </c>
      <c r="N8306" s="17">
        <v>47</v>
      </c>
      <c r="O8306">
        <v>297.51714849073494</v>
      </c>
    </row>
    <row r="8307" spans="1:15" x14ac:dyDescent="0.25">
      <c r="A8307" s="10">
        <v>8305</v>
      </c>
      <c r="B8307" s="17">
        <v>347</v>
      </c>
      <c r="C8307" s="17">
        <v>50</v>
      </c>
      <c r="D8307" s="11">
        <v>0.60517346066178601</v>
      </c>
      <c r="E8307" s="11">
        <v>0.39201411588129198</v>
      </c>
      <c r="F8307" s="11">
        <v>0.37445227789413632</v>
      </c>
      <c r="G8307" s="11">
        <v>0.39201411588129192</v>
      </c>
      <c r="H8307" s="11">
        <v>0.60517346066178601</v>
      </c>
      <c r="I8307" s="17">
        <f t="shared" si="129"/>
        <v>365.43924488005376</v>
      </c>
      <c r="L8307" s="10">
        <v>1636</v>
      </c>
      <c r="M8307" s="17">
        <v>69</v>
      </c>
      <c r="N8307" s="17">
        <v>10</v>
      </c>
      <c r="O8307">
        <v>297.46375944739606</v>
      </c>
    </row>
    <row r="8308" spans="1:15" x14ac:dyDescent="0.25">
      <c r="A8308" s="10">
        <v>8306</v>
      </c>
      <c r="B8308" s="17">
        <v>347</v>
      </c>
      <c r="C8308" s="17">
        <v>50</v>
      </c>
      <c r="D8308" s="11">
        <v>0.57022274900599867</v>
      </c>
      <c r="E8308" s="11">
        <v>0.37445227789413632</v>
      </c>
      <c r="F8308" s="11">
        <v>0.36431093483113047</v>
      </c>
      <c r="G8308" s="11">
        <v>0.37445227789413632</v>
      </c>
      <c r="H8308" s="11">
        <v>0.57022274900599867</v>
      </c>
      <c r="I8308" s="17">
        <f t="shared" si="129"/>
        <v>346.82462823281935</v>
      </c>
      <c r="L8308" s="10">
        <v>7369</v>
      </c>
      <c r="M8308" s="17">
        <v>308</v>
      </c>
      <c r="N8308" s="17">
        <v>44</v>
      </c>
      <c r="O8308">
        <v>297.45011988943259</v>
      </c>
    </row>
    <row r="8309" spans="1:15" x14ac:dyDescent="0.25">
      <c r="A8309" s="10">
        <v>8307</v>
      </c>
      <c r="B8309" s="17">
        <v>347</v>
      </c>
      <c r="C8309" s="17">
        <v>50</v>
      </c>
      <c r="D8309" s="11">
        <v>0.54074764884295135</v>
      </c>
      <c r="E8309" s="11">
        <v>0.36431093483113042</v>
      </c>
      <c r="F8309" s="11">
        <v>0.35961128804583464</v>
      </c>
      <c r="G8309" s="11">
        <v>0.36431093483113042</v>
      </c>
      <c r="H8309" s="11">
        <v>0.54074764884295135</v>
      </c>
      <c r="I8309" s="17">
        <f t="shared" si="129"/>
        <v>333.14807308402999</v>
      </c>
      <c r="L8309" s="10">
        <v>531</v>
      </c>
      <c r="M8309" s="17">
        <v>23</v>
      </c>
      <c r="N8309" s="17">
        <v>4</v>
      </c>
      <c r="O8309">
        <v>297.33593424816081</v>
      </c>
    </row>
    <row r="8310" spans="1:15" x14ac:dyDescent="0.25">
      <c r="A8310" s="10">
        <v>8308</v>
      </c>
      <c r="B8310" s="17">
        <v>347</v>
      </c>
      <c r="C8310" s="17">
        <v>50</v>
      </c>
      <c r="D8310" s="11">
        <v>0.51360259612362269</v>
      </c>
      <c r="E8310" s="11">
        <v>0.35961128804583464</v>
      </c>
      <c r="F8310" s="11">
        <v>0.36802118229320641</v>
      </c>
      <c r="G8310" s="11">
        <v>0.35961128804583464</v>
      </c>
      <c r="H8310" s="11">
        <v>0.51360259612362269</v>
      </c>
      <c r="I8310" s="17">
        <f t="shared" si="129"/>
        <v>322.91819326962138</v>
      </c>
      <c r="L8310" s="10">
        <v>8091</v>
      </c>
      <c r="M8310" s="17">
        <v>338</v>
      </c>
      <c r="N8310" s="17">
        <v>49</v>
      </c>
      <c r="O8310">
        <v>297.32637593016943</v>
      </c>
    </row>
    <row r="8311" spans="1:15" x14ac:dyDescent="0.25">
      <c r="A8311" s="10">
        <v>8309</v>
      </c>
      <c r="B8311" s="17">
        <v>347</v>
      </c>
      <c r="C8311" s="17">
        <v>50</v>
      </c>
      <c r="D8311" s="11">
        <v>0.49659324978447261</v>
      </c>
      <c r="E8311" s="11">
        <v>0.36802118229320635</v>
      </c>
      <c r="F8311" s="11">
        <v>0.41551234980776658</v>
      </c>
      <c r="G8311" s="11">
        <v>0.36802118229320641</v>
      </c>
      <c r="H8311" s="11">
        <v>0.49659324978447261</v>
      </c>
      <c r="I8311" s="17">
        <f t="shared" si="129"/>
        <v>322.73880684062442</v>
      </c>
      <c r="L8311" s="10">
        <v>3435</v>
      </c>
      <c r="M8311" s="17">
        <v>144</v>
      </c>
      <c r="N8311" s="17">
        <v>21</v>
      </c>
      <c r="O8311">
        <v>297.31688347468321</v>
      </c>
    </row>
    <row r="8312" spans="1:15" x14ac:dyDescent="0.25">
      <c r="A8312" s="10">
        <v>8310</v>
      </c>
      <c r="B8312" s="17">
        <v>347</v>
      </c>
      <c r="C8312" s="17">
        <v>50</v>
      </c>
      <c r="D8312" s="11">
        <v>0.52618485231970591</v>
      </c>
      <c r="E8312" s="11">
        <v>0.41551234980776663</v>
      </c>
      <c r="F8312" s="11">
        <v>0.46300351732232881</v>
      </c>
      <c r="G8312" s="11">
        <v>0.41551234980776663</v>
      </c>
      <c r="H8312" s="11">
        <v>0.5261848523197058</v>
      </c>
      <c r="I8312" s="17">
        <f t="shared" si="129"/>
        <v>353.10423335830569</v>
      </c>
      <c r="L8312" s="10">
        <v>3698</v>
      </c>
      <c r="M8312" s="17">
        <v>155</v>
      </c>
      <c r="N8312" s="17">
        <v>23</v>
      </c>
      <c r="O8312">
        <v>297.27581536341847</v>
      </c>
    </row>
    <row r="8313" spans="1:15" x14ac:dyDescent="0.25">
      <c r="A8313" s="10">
        <v>8311</v>
      </c>
      <c r="B8313" s="17">
        <v>347</v>
      </c>
      <c r="C8313" s="17">
        <v>50</v>
      </c>
      <c r="D8313" s="11">
        <v>0.61705670262475398</v>
      </c>
      <c r="E8313" s="11">
        <v>0.46300351732232886</v>
      </c>
      <c r="F8313" s="11">
        <v>0.47957595598626473</v>
      </c>
      <c r="G8313" s="11">
        <v>0.46300351732232881</v>
      </c>
      <c r="H8313" s="11">
        <v>0.61705670262475398</v>
      </c>
      <c r="I8313" s="17">
        <f t="shared" si="129"/>
        <v>401.84259000830338</v>
      </c>
      <c r="L8313" s="10">
        <v>7803</v>
      </c>
      <c r="M8313" s="17">
        <v>326</v>
      </c>
      <c r="N8313" s="17">
        <v>47</v>
      </c>
      <c r="O8313">
        <v>297.26676623311334</v>
      </c>
    </row>
    <row r="8314" spans="1:15" x14ac:dyDescent="0.25">
      <c r="A8314" s="10">
        <v>8312</v>
      </c>
      <c r="B8314" s="17">
        <v>347</v>
      </c>
      <c r="C8314" s="17">
        <v>50</v>
      </c>
      <c r="D8314" s="11">
        <v>0.69581230622246126</v>
      </c>
      <c r="E8314" s="11">
        <v>0.47957595598626473</v>
      </c>
      <c r="F8314" s="11">
        <v>0.49293284684973349</v>
      </c>
      <c r="G8314" s="11">
        <v>0.47957595598626468</v>
      </c>
      <c r="H8314" s="11">
        <v>0.69581230622246137</v>
      </c>
      <c r="I8314" s="17">
        <f t="shared" si="129"/>
        <v>434.20763425968289</v>
      </c>
      <c r="L8314" s="10">
        <v>2787</v>
      </c>
      <c r="M8314" s="17">
        <v>117</v>
      </c>
      <c r="N8314" s="17">
        <v>17</v>
      </c>
      <c r="O8314">
        <v>297.24060815555816</v>
      </c>
    </row>
    <row r="8315" spans="1:15" x14ac:dyDescent="0.25">
      <c r="A8315" s="10">
        <v>8313</v>
      </c>
      <c r="B8315" s="17">
        <v>347</v>
      </c>
      <c r="C8315" s="17">
        <v>50</v>
      </c>
      <c r="D8315" s="11">
        <v>0.72668543485174042</v>
      </c>
      <c r="E8315" s="11">
        <v>0.49293284684973349</v>
      </c>
      <c r="F8315" s="11">
        <v>0.49812719329664018</v>
      </c>
      <c r="G8315" s="11">
        <v>0.49293284684973349</v>
      </c>
      <c r="H8315" s="11">
        <v>0.72668543485174042</v>
      </c>
      <c r="I8315" s="17">
        <f t="shared" si="129"/>
        <v>449.63756562431593</v>
      </c>
      <c r="L8315" s="10">
        <v>2929</v>
      </c>
      <c r="M8315" s="17">
        <v>123</v>
      </c>
      <c r="N8315" s="17">
        <v>18</v>
      </c>
      <c r="O8315">
        <v>297.13518411949445</v>
      </c>
    </row>
    <row r="8316" spans="1:15" x14ac:dyDescent="0.25">
      <c r="A8316" s="10">
        <v>8314</v>
      </c>
      <c r="B8316" s="17">
        <v>347</v>
      </c>
      <c r="C8316" s="17">
        <v>50</v>
      </c>
      <c r="D8316" s="11">
        <v>0.75441299943199858</v>
      </c>
      <c r="E8316" s="11">
        <v>0.49812719329664018</v>
      </c>
      <c r="F8316" s="11">
        <v>0.50159009092790863</v>
      </c>
      <c r="G8316" s="11">
        <v>0.49812719329664013</v>
      </c>
      <c r="H8316" s="11">
        <v>0.75441299943199847</v>
      </c>
      <c r="I8316" s="17">
        <f t="shared" si="129"/>
        <v>460.72664077401191</v>
      </c>
      <c r="L8316" s="10">
        <v>1802</v>
      </c>
      <c r="M8316" s="17">
        <v>76</v>
      </c>
      <c r="N8316" s="17">
        <v>11</v>
      </c>
      <c r="O8316">
        <v>297.11728980911329</v>
      </c>
    </row>
    <row r="8317" spans="1:15" x14ac:dyDescent="0.25">
      <c r="A8317" s="10">
        <v>8315</v>
      </c>
      <c r="B8317" s="17">
        <v>347</v>
      </c>
      <c r="C8317" s="17">
        <v>50</v>
      </c>
      <c r="D8317" s="11">
        <v>0.77049032679366147</v>
      </c>
      <c r="E8317" s="11">
        <v>0.50159009092790863</v>
      </c>
      <c r="F8317" s="11">
        <v>0.49491164549617517</v>
      </c>
      <c r="G8317" s="11">
        <v>0.50159009092790863</v>
      </c>
      <c r="H8317" s="11">
        <v>0.77049032679366158</v>
      </c>
      <c r="I8317" s="17">
        <f t="shared" si="129"/>
        <v>466.98940676498216</v>
      </c>
      <c r="L8317" s="10">
        <v>2906</v>
      </c>
      <c r="M8317" s="17">
        <v>122</v>
      </c>
      <c r="N8317" s="17">
        <v>18</v>
      </c>
      <c r="O8317">
        <v>297.11434731987492</v>
      </c>
    </row>
    <row r="8318" spans="1:15" x14ac:dyDescent="0.25">
      <c r="A8318" s="10">
        <v>8316</v>
      </c>
      <c r="B8318" s="17">
        <v>347</v>
      </c>
      <c r="C8318" s="17">
        <v>50</v>
      </c>
      <c r="D8318" s="11">
        <v>0.76781077223338412</v>
      </c>
      <c r="E8318" s="11">
        <v>0.49491164549617517</v>
      </c>
      <c r="F8318" s="11">
        <v>0.48823320006443977</v>
      </c>
      <c r="G8318" s="11">
        <v>0.49491164549617522</v>
      </c>
      <c r="H8318" s="11">
        <v>0.76781077223338412</v>
      </c>
      <c r="I8318" s="17">
        <f t="shared" si="129"/>
        <v>463.1934333157306</v>
      </c>
      <c r="L8318" s="10">
        <v>7567</v>
      </c>
      <c r="M8318" s="17">
        <v>316</v>
      </c>
      <c r="N8318" s="17">
        <v>46</v>
      </c>
      <c r="O8318">
        <v>297.09977296140619</v>
      </c>
    </row>
    <row r="8319" spans="1:15" x14ac:dyDescent="0.25">
      <c r="A8319" s="10">
        <v>8317</v>
      </c>
      <c r="B8319" s="17">
        <v>347</v>
      </c>
      <c r="C8319" s="17">
        <v>50</v>
      </c>
      <c r="D8319" s="11">
        <v>0.76326717971813229</v>
      </c>
      <c r="E8319" s="11">
        <v>0.48823320006443982</v>
      </c>
      <c r="F8319" s="11">
        <v>0.48031800547867903</v>
      </c>
      <c r="G8319" s="11">
        <v>0.48823320006443977</v>
      </c>
      <c r="H8319" s="11">
        <v>0.7632671797181324</v>
      </c>
      <c r="I8319" s="17">
        <f t="shared" si="129"/>
        <v>458.75149775472545</v>
      </c>
      <c r="L8319" s="10">
        <v>2520</v>
      </c>
      <c r="M8319" s="17">
        <v>105</v>
      </c>
      <c r="N8319" s="17">
        <v>15</v>
      </c>
      <c r="O8319">
        <v>296.98298686884652</v>
      </c>
    </row>
    <row r="8320" spans="1:15" x14ac:dyDescent="0.25">
      <c r="A8320" s="10">
        <v>8318</v>
      </c>
      <c r="B8320" s="17">
        <v>347</v>
      </c>
      <c r="C8320" s="17">
        <v>50</v>
      </c>
      <c r="D8320" s="11">
        <v>0.76058762515785483</v>
      </c>
      <c r="E8320" s="11">
        <v>0.48031800547867903</v>
      </c>
      <c r="F8320" s="11">
        <v>0.47042401224647862</v>
      </c>
      <c r="G8320" s="11">
        <v>0.48031800547867898</v>
      </c>
      <c r="H8320" s="11">
        <v>0.76058762515785483</v>
      </c>
      <c r="I8320" s="17">
        <f t="shared" si="129"/>
        <v>454.33220273184429</v>
      </c>
      <c r="L8320" s="10">
        <v>3867</v>
      </c>
      <c r="M8320" s="17">
        <v>162</v>
      </c>
      <c r="N8320" s="17">
        <v>24</v>
      </c>
      <c r="O8320">
        <v>296.95570775291941</v>
      </c>
    </row>
    <row r="8321" spans="1:15" x14ac:dyDescent="0.25">
      <c r="A8321" s="10">
        <v>8319</v>
      </c>
      <c r="B8321" s="17">
        <v>347</v>
      </c>
      <c r="C8321" s="17">
        <v>50</v>
      </c>
      <c r="D8321" s="11">
        <v>0.73961719816438243</v>
      </c>
      <c r="E8321" s="11">
        <v>0.47042401224647867</v>
      </c>
      <c r="F8321" s="11">
        <v>0.46770316410762253</v>
      </c>
      <c r="G8321" s="11">
        <v>0.47042401224647862</v>
      </c>
      <c r="H8321" s="11">
        <v>0.73961719816438243</v>
      </c>
      <c r="I8321" s="17">
        <f t="shared" si="129"/>
        <v>443.55523487549874</v>
      </c>
      <c r="L8321" s="10">
        <v>7756</v>
      </c>
      <c r="M8321" s="17">
        <v>324</v>
      </c>
      <c r="N8321" s="17">
        <v>47</v>
      </c>
      <c r="O8321">
        <v>296.76620566809925</v>
      </c>
    </row>
    <row r="8322" spans="1:15" x14ac:dyDescent="0.25">
      <c r="A8322" s="10">
        <v>8320</v>
      </c>
      <c r="B8322" s="17">
        <v>347</v>
      </c>
      <c r="C8322" s="17">
        <v>50</v>
      </c>
      <c r="D8322" s="11">
        <v>0.69604531096683409</v>
      </c>
      <c r="E8322" s="11">
        <v>0.46770316410762258</v>
      </c>
      <c r="F8322" s="11">
        <v>0.50060069160468867</v>
      </c>
      <c r="G8322" s="11">
        <v>0.46770316410762258</v>
      </c>
      <c r="H8322" s="11">
        <v>0.6960453109668342</v>
      </c>
      <c r="I8322" s="17">
        <f t="shared" si="129"/>
        <v>429.83979281662346</v>
      </c>
      <c r="L8322" s="10">
        <v>7012</v>
      </c>
      <c r="M8322" s="17">
        <v>293</v>
      </c>
      <c r="N8322" s="17">
        <v>42</v>
      </c>
      <c r="O8322">
        <v>296.76257411601773</v>
      </c>
    </row>
    <row r="8323" spans="1:15" x14ac:dyDescent="0.25">
      <c r="A8323" s="10">
        <v>8321</v>
      </c>
      <c r="B8323" s="17">
        <v>347</v>
      </c>
      <c r="C8323" s="17">
        <v>50</v>
      </c>
      <c r="D8323" s="11">
        <v>0.71025860037352084</v>
      </c>
      <c r="E8323" s="11">
        <v>0.50060069160468867</v>
      </c>
      <c r="F8323" s="11">
        <v>0.54067136419510131</v>
      </c>
      <c r="G8323" s="11">
        <v>0.50060069160468867</v>
      </c>
      <c r="H8323" s="11">
        <v>0.71025860037352084</v>
      </c>
      <c r="I8323" s="17">
        <f t="shared" si="129"/>
        <v>449.1498833292062</v>
      </c>
      <c r="L8323" s="10">
        <v>2523</v>
      </c>
      <c r="M8323" s="17">
        <v>106</v>
      </c>
      <c r="N8323" s="17">
        <v>16</v>
      </c>
      <c r="O8323">
        <v>296.74523714346674</v>
      </c>
    </row>
    <row r="8324" spans="1:15" x14ac:dyDescent="0.25">
      <c r="A8324" s="10">
        <v>8322</v>
      </c>
      <c r="B8324" s="17">
        <v>347</v>
      </c>
      <c r="C8324" s="17">
        <v>50</v>
      </c>
      <c r="D8324" s="11">
        <v>1.0809988407648345</v>
      </c>
      <c r="E8324" s="11">
        <v>0.70287277345363164</v>
      </c>
      <c r="F8324" s="11">
        <v>0.70383743779377028</v>
      </c>
      <c r="G8324" s="11">
        <v>0.70287277345363175</v>
      </c>
      <c r="H8324" s="11">
        <v>1.0809988407648345</v>
      </c>
      <c r="I8324" s="17">
        <f t="shared" ref="I8324:I8387" si="130">D8324*$D$1+E8324*$E$1+F8324*$F$1+G8324*$G$1+H8324*$H$1</f>
        <v>655.22223593795047</v>
      </c>
      <c r="L8324" s="10">
        <v>7298</v>
      </c>
      <c r="M8324" s="17">
        <v>305</v>
      </c>
      <c r="N8324" s="17">
        <v>44</v>
      </c>
      <c r="O8324">
        <v>296.73844143955739</v>
      </c>
    </row>
    <row r="8325" spans="1:15" x14ac:dyDescent="0.25">
      <c r="A8325" s="10">
        <v>8323</v>
      </c>
      <c r="B8325" s="17">
        <v>347</v>
      </c>
      <c r="C8325" s="17">
        <v>50</v>
      </c>
      <c r="D8325" s="11">
        <v>1.1058371465148809</v>
      </c>
      <c r="E8325" s="11">
        <v>0.70383743779377028</v>
      </c>
      <c r="F8325" s="11">
        <v>0.69612012307265292</v>
      </c>
      <c r="G8325" s="11">
        <v>0.70383743779377028</v>
      </c>
      <c r="H8325" s="11">
        <v>1.1058371465148809</v>
      </c>
      <c r="I8325" s="17">
        <f t="shared" si="130"/>
        <v>663.24766692517619</v>
      </c>
      <c r="L8325" s="10">
        <v>2042</v>
      </c>
      <c r="M8325" s="17">
        <v>86</v>
      </c>
      <c r="N8325" s="17">
        <v>13</v>
      </c>
      <c r="O8325">
        <v>296.72224321773979</v>
      </c>
    </row>
    <row r="8326" spans="1:15" x14ac:dyDescent="0.25">
      <c r="A8326" s="10">
        <v>8324</v>
      </c>
      <c r="B8326" s="17">
        <v>347</v>
      </c>
      <c r="C8326" s="17">
        <v>50</v>
      </c>
      <c r="D8326" s="11">
        <v>1.1003848354965784</v>
      </c>
      <c r="E8326" s="11">
        <v>0.69612012307265281</v>
      </c>
      <c r="F8326" s="11">
        <v>0.69322613005223432</v>
      </c>
      <c r="G8326" s="11">
        <v>0.69612012307265292</v>
      </c>
      <c r="H8326" s="11">
        <v>1.1003848354965786</v>
      </c>
      <c r="I8326" s="17">
        <f t="shared" si="130"/>
        <v>658.30024179005568</v>
      </c>
      <c r="L8326" s="10">
        <v>3599</v>
      </c>
      <c r="M8326" s="17">
        <v>150</v>
      </c>
      <c r="N8326" s="17">
        <v>22</v>
      </c>
      <c r="O8326">
        <v>296.70597913341641</v>
      </c>
    </row>
    <row r="8327" spans="1:15" x14ac:dyDescent="0.25">
      <c r="A8327" s="10">
        <v>8325</v>
      </c>
      <c r="B8327" s="17">
        <v>347</v>
      </c>
      <c r="C8327" s="17">
        <v>50</v>
      </c>
      <c r="D8327" s="11">
        <v>0.85157597783508876</v>
      </c>
      <c r="E8327" s="11">
        <v>0.53325086927094945</v>
      </c>
      <c r="F8327" s="11">
        <v>0.51346288280655061</v>
      </c>
      <c r="G8327" s="11">
        <v>0.53325086927094945</v>
      </c>
      <c r="H8327" s="11">
        <v>0.85157597783508865</v>
      </c>
      <c r="I8327" s="17">
        <f t="shared" si="130"/>
        <v>506.34317592787022</v>
      </c>
      <c r="L8327" s="10">
        <v>3725</v>
      </c>
      <c r="M8327" s="17">
        <v>156</v>
      </c>
      <c r="N8327" s="17">
        <v>23</v>
      </c>
      <c r="O8327">
        <v>296.60945977722616</v>
      </c>
    </row>
    <row r="8328" spans="1:15" x14ac:dyDescent="0.25">
      <c r="A8328" s="10">
        <v>8326</v>
      </c>
      <c r="B8328" s="17">
        <v>347</v>
      </c>
      <c r="C8328" s="17">
        <v>50</v>
      </c>
      <c r="D8328" s="11">
        <v>0.84085775959398079</v>
      </c>
      <c r="E8328" s="11">
        <v>0.51346288280655072</v>
      </c>
      <c r="F8328" s="11">
        <v>0.47586570852418875</v>
      </c>
      <c r="G8328" s="11">
        <v>0.51346288280655072</v>
      </c>
      <c r="H8328" s="11">
        <v>0.84085775959398079</v>
      </c>
      <c r="I8328" s="17">
        <f t="shared" si="130"/>
        <v>493.49426453366169</v>
      </c>
      <c r="L8328" s="10">
        <v>2618</v>
      </c>
      <c r="M8328" s="17">
        <v>110</v>
      </c>
      <c r="N8328" s="17">
        <v>16</v>
      </c>
      <c r="O8328">
        <v>296.56164411219527</v>
      </c>
    </row>
    <row r="8329" spans="1:15" x14ac:dyDescent="0.25">
      <c r="A8329" s="10">
        <v>8327</v>
      </c>
      <c r="B8329" s="17">
        <v>347</v>
      </c>
      <c r="C8329" s="17">
        <v>50</v>
      </c>
      <c r="D8329" s="11">
        <v>0.7810920426625837</v>
      </c>
      <c r="E8329" s="11">
        <v>0.47586570852418875</v>
      </c>
      <c r="F8329" s="11">
        <v>0.43851588407263237</v>
      </c>
      <c r="G8329" s="11">
        <v>0.47586570852418869</v>
      </c>
      <c r="H8329" s="11">
        <v>0.78109204266258359</v>
      </c>
      <c r="I8329" s="17">
        <f t="shared" si="130"/>
        <v>457.83637242460759</v>
      </c>
      <c r="L8329" s="10">
        <v>3095</v>
      </c>
      <c r="M8329" s="17">
        <v>129</v>
      </c>
      <c r="N8329" s="17">
        <v>19</v>
      </c>
      <c r="O8329">
        <v>296.54845424212272</v>
      </c>
    </row>
    <row r="8330" spans="1:15" x14ac:dyDescent="0.25">
      <c r="A8330" s="10">
        <v>8328</v>
      </c>
      <c r="B8330" s="17">
        <v>347</v>
      </c>
      <c r="C8330" s="17">
        <v>50</v>
      </c>
      <c r="D8330" s="11">
        <v>0.69919087501585508</v>
      </c>
      <c r="E8330" s="11">
        <v>0.43851588407263231</v>
      </c>
      <c r="F8330" s="11">
        <v>0.40908125420683666</v>
      </c>
      <c r="G8330" s="11">
        <v>0.43851588407263231</v>
      </c>
      <c r="H8330" s="11">
        <v>0.6991908750158552</v>
      </c>
      <c r="I8330" s="17">
        <f t="shared" si="130"/>
        <v>415.51068380240008</v>
      </c>
      <c r="L8330" s="10">
        <v>7634</v>
      </c>
      <c r="M8330" s="17">
        <v>319</v>
      </c>
      <c r="N8330" s="17">
        <v>46</v>
      </c>
      <c r="O8330">
        <v>296.52338040244638</v>
      </c>
    </row>
    <row r="8331" spans="1:15" x14ac:dyDescent="0.25">
      <c r="A8331" s="10">
        <v>8329</v>
      </c>
      <c r="B8331" s="17">
        <v>348</v>
      </c>
      <c r="C8331" s="17">
        <v>50</v>
      </c>
      <c r="D8331" s="11">
        <v>0.61868773583535752</v>
      </c>
      <c r="E8331" s="11">
        <v>0.40908125420683666</v>
      </c>
      <c r="F8331" s="11">
        <v>0.3957243633433658</v>
      </c>
      <c r="G8331" s="11">
        <v>0.40908125420683666</v>
      </c>
      <c r="H8331" s="11">
        <v>0.61868773583535741</v>
      </c>
      <c r="I8331" s="17">
        <f t="shared" si="130"/>
        <v>377.4415516837837</v>
      </c>
      <c r="L8331" s="10">
        <v>5594</v>
      </c>
      <c r="M8331" s="17">
        <v>234</v>
      </c>
      <c r="N8331" s="17">
        <v>34</v>
      </c>
      <c r="O8331">
        <v>296.51203605831205</v>
      </c>
    </row>
    <row r="8332" spans="1:15" x14ac:dyDescent="0.25">
      <c r="A8332" s="10">
        <v>8330</v>
      </c>
      <c r="B8332" s="17">
        <v>348</v>
      </c>
      <c r="C8332" s="17">
        <v>50</v>
      </c>
      <c r="D8332" s="11">
        <v>0.56288309955828253</v>
      </c>
      <c r="E8332" s="11">
        <v>0.3957243633433658</v>
      </c>
      <c r="F8332" s="11">
        <v>0.40611305623717719</v>
      </c>
      <c r="G8332" s="11">
        <v>0.39572436334336575</v>
      </c>
      <c r="H8332" s="11">
        <v>0.56288309955828253</v>
      </c>
      <c r="I8332" s="17">
        <f t="shared" si="130"/>
        <v>354.6568594454838</v>
      </c>
      <c r="L8332" s="10">
        <v>7946</v>
      </c>
      <c r="M8332" s="17">
        <v>332</v>
      </c>
      <c r="N8332" s="17">
        <v>48</v>
      </c>
      <c r="O8332">
        <v>296.50049412665953</v>
      </c>
    </row>
    <row r="8333" spans="1:15" x14ac:dyDescent="0.25">
      <c r="A8333" s="10">
        <v>8331</v>
      </c>
      <c r="B8333" s="17">
        <v>348</v>
      </c>
      <c r="C8333" s="17">
        <v>50</v>
      </c>
      <c r="D8333" s="11">
        <v>0.55507744062182385</v>
      </c>
      <c r="E8333" s="11">
        <v>0.40611305623717719</v>
      </c>
      <c r="F8333" s="11">
        <v>0.42985863999445717</v>
      </c>
      <c r="G8333" s="11">
        <v>0.40611305623717714</v>
      </c>
      <c r="H8333" s="11">
        <v>0.55507744062182385</v>
      </c>
      <c r="I8333" s="17">
        <f t="shared" si="130"/>
        <v>357.2643490936328</v>
      </c>
      <c r="L8333" s="10">
        <v>2886</v>
      </c>
      <c r="M8333" s="17">
        <v>121</v>
      </c>
      <c r="N8333" s="17">
        <v>18</v>
      </c>
      <c r="O8333">
        <v>296.4850090427571</v>
      </c>
    </row>
    <row r="8334" spans="1:15" x14ac:dyDescent="0.25">
      <c r="A8334" s="10">
        <v>8332</v>
      </c>
      <c r="B8334" s="17">
        <v>348</v>
      </c>
      <c r="C8334" s="17">
        <v>50</v>
      </c>
      <c r="D8334" s="11">
        <v>0.5598540378814485</v>
      </c>
      <c r="E8334" s="11">
        <v>0.42985863999445723</v>
      </c>
      <c r="F8334" s="11">
        <v>0.45632507189059351</v>
      </c>
      <c r="G8334" s="11">
        <v>0.42985863999445723</v>
      </c>
      <c r="H8334" s="11">
        <v>0.55985403788144839</v>
      </c>
      <c r="I8334" s="17">
        <f t="shared" si="130"/>
        <v>369.34975099547012</v>
      </c>
      <c r="L8334" s="10">
        <v>3240</v>
      </c>
      <c r="M8334" s="17">
        <v>135</v>
      </c>
      <c r="N8334" s="17">
        <v>20</v>
      </c>
      <c r="O8334">
        <v>296.48005886478609</v>
      </c>
    </row>
    <row r="8335" spans="1:15" x14ac:dyDescent="0.25">
      <c r="A8335" s="10">
        <v>8333</v>
      </c>
      <c r="B8335" s="17">
        <v>348</v>
      </c>
      <c r="C8335" s="17">
        <v>50</v>
      </c>
      <c r="D8335" s="11">
        <v>0.58187298622459382</v>
      </c>
      <c r="E8335" s="11">
        <v>0.45632507189059351</v>
      </c>
      <c r="F8335" s="11">
        <v>0.47908125632465376</v>
      </c>
      <c r="G8335" s="11">
        <v>0.45632507189059346</v>
      </c>
      <c r="H8335" s="11">
        <v>0.58187298622459382</v>
      </c>
      <c r="I8335" s="17">
        <f t="shared" si="130"/>
        <v>387.89263460109356</v>
      </c>
      <c r="L8335" s="10">
        <v>3457</v>
      </c>
      <c r="M8335" s="17">
        <v>145</v>
      </c>
      <c r="N8335" s="17">
        <v>21</v>
      </c>
      <c r="O8335">
        <v>296.47290977327373</v>
      </c>
    </row>
    <row r="8336" spans="1:15" x14ac:dyDescent="0.25">
      <c r="A8336" s="10">
        <v>8334</v>
      </c>
      <c r="B8336" s="17">
        <v>348</v>
      </c>
      <c r="C8336" s="17">
        <v>50</v>
      </c>
      <c r="D8336" s="11">
        <v>0.65084239055868143</v>
      </c>
      <c r="E8336" s="11">
        <v>0.4790812563246537</v>
      </c>
      <c r="F8336" s="11">
        <v>0.50628973771320429</v>
      </c>
      <c r="G8336" s="11">
        <v>0.4790812563246537</v>
      </c>
      <c r="H8336" s="11">
        <v>0.65084239055868132</v>
      </c>
      <c r="I8336" s="17">
        <f t="shared" si="130"/>
        <v>420.15365701716769</v>
      </c>
      <c r="L8336" s="10">
        <v>725</v>
      </c>
      <c r="M8336" s="17">
        <v>31</v>
      </c>
      <c r="N8336" s="17">
        <v>5</v>
      </c>
      <c r="O8336">
        <v>296.47083622203542</v>
      </c>
    </row>
    <row r="8337" spans="1:15" x14ac:dyDescent="0.25">
      <c r="A8337" s="10">
        <v>8335</v>
      </c>
      <c r="B8337" s="17">
        <v>348</v>
      </c>
      <c r="C8337" s="17">
        <v>50</v>
      </c>
      <c r="D8337" s="11">
        <v>0.72750095145704274</v>
      </c>
      <c r="E8337" s="11">
        <v>0.50628973771320429</v>
      </c>
      <c r="F8337" s="11">
        <v>0.51445228212977057</v>
      </c>
      <c r="G8337" s="11">
        <v>0.50628973771320429</v>
      </c>
      <c r="H8337" s="11">
        <v>0.72750095145704263</v>
      </c>
      <c r="I8337" s="17">
        <f t="shared" si="130"/>
        <v>455.89429083672621</v>
      </c>
      <c r="L8337" s="10">
        <v>3481</v>
      </c>
      <c r="M8337" s="17">
        <v>146</v>
      </c>
      <c r="N8337" s="17">
        <v>21</v>
      </c>
      <c r="O8337">
        <v>296.38361809652179</v>
      </c>
    </row>
    <row r="8338" spans="1:15" x14ac:dyDescent="0.25">
      <c r="A8338" s="10">
        <v>8336</v>
      </c>
      <c r="B8338" s="17">
        <v>348</v>
      </c>
      <c r="C8338" s="17">
        <v>50</v>
      </c>
      <c r="D8338" s="11">
        <v>0.74101522663061414</v>
      </c>
      <c r="E8338" s="11">
        <v>0.51445228212977057</v>
      </c>
      <c r="F8338" s="11">
        <v>0.49219079735731913</v>
      </c>
      <c r="G8338" s="11">
        <v>0.51445228212977057</v>
      </c>
      <c r="H8338" s="11">
        <v>0.74101522663061414</v>
      </c>
      <c r="I8338" s="17">
        <f t="shared" si="130"/>
        <v>462.59341726799755</v>
      </c>
      <c r="L8338" s="10">
        <v>7037</v>
      </c>
      <c r="M8338" s="17">
        <v>294</v>
      </c>
      <c r="N8338" s="17">
        <v>42</v>
      </c>
      <c r="O8338">
        <v>296.36538811089935</v>
      </c>
    </row>
    <row r="8339" spans="1:15" x14ac:dyDescent="0.25">
      <c r="A8339" s="10">
        <v>8337</v>
      </c>
      <c r="B8339" s="17">
        <v>348</v>
      </c>
      <c r="C8339" s="17">
        <v>50</v>
      </c>
      <c r="D8339" s="11">
        <v>0.73460759616038607</v>
      </c>
      <c r="E8339" s="11">
        <v>0.49219079735731908</v>
      </c>
      <c r="F8339" s="11">
        <v>0.47091871190808754</v>
      </c>
      <c r="G8339" s="11">
        <v>0.49219079735731908</v>
      </c>
      <c r="H8339" s="11">
        <v>0.73460759616038607</v>
      </c>
      <c r="I8339" s="17">
        <f t="shared" si="130"/>
        <v>450.78749819057469</v>
      </c>
      <c r="L8339" s="10">
        <v>1728</v>
      </c>
      <c r="M8339" s="17">
        <v>72</v>
      </c>
      <c r="N8339" s="17">
        <v>11</v>
      </c>
      <c r="O8339">
        <v>296.32893450236548</v>
      </c>
    </row>
    <row r="8340" spans="1:15" x14ac:dyDescent="0.25">
      <c r="A8340" s="10">
        <v>8338</v>
      </c>
      <c r="B8340" s="17">
        <v>348</v>
      </c>
      <c r="C8340" s="17">
        <v>50</v>
      </c>
      <c r="D8340" s="11">
        <v>0.72831646806234385</v>
      </c>
      <c r="E8340" s="11">
        <v>0.47091871190808759</v>
      </c>
      <c r="F8340" s="11">
        <v>0.4506360257820779</v>
      </c>
      <c r="G8340" s="11">
        <v>0.47091871190808748</v>
      </c>
      <c r="H8340" s="11">
        <v>0.72831646806234385</v>
      </c>
      <c r="I8340" s="17">
        <f t="shared" si="130"/>
        <v>439.45419557446814</v>
      </c>
      <c r="L8340" s="10">
        <v>7346</v>
      </c>
      <c r="M8340" s="17">
        <v>307</v>
      </c>
      <c r="N8340" s="17">
        <v>44</v>
      </c>
      <c r="O8340">
        <v>296.30722876474584</v>
      </c>
    </row>
    <row r="8341" spans="1:15" x14ac:dyDescent="0.25">
      <c r="A8341" s="10">
        <v>8339</v>
      </c>
      <c r="B8341" s="17">
        <v>348</v>
      </c>
      <c r="C8341" s="17">
        <v>50</v>
      </c>
      <c r="D8341" s="11">
        <v>0.72517090401332385</v>
      </c>
      <c r="E8341" s="11">
        <v>0.45063602578207784</v>
      </c>
      <c r="F8341" s="11">
        <v>0.43901058373424329</v>
      </c>
      <c r="G8341" s="11">
        <v>0.45063602578207784</v>
      </c>
      <c r="H8341" s="11">
        <v>0.72517090401332396</v>
      </c>
      <c r="I8341" s="17">
        <f t="shared" si="130"/>
        <v>429.86952294646454</v>
      </c>
      <c r="L8341" s="10">
        <v>3624</v>
      </c>
      <c r="M8341" s="17">
        <v>151</v>
      </c>
      <c r="N8341" s="17">
        <v>22</v>
      </c>
      <c r="O8341">
        <v>296.30248253700324</v>
      </c>
    </row>
    <row r="8342" spans="1:15" x14ac:dyDescent="0.25">
      <c r="A8342" s="10">
        <v>8340</v>
      </c>
      <c r="B8342" s="17">
        <v>348</v>
      </c>
      <c r="C8342" s="17">
        <v>50</v>
      </c>
      <c r="D8342" s="11">
        <v>0.72284085656960406</v>
      </c>
      <c r="E8342" s="11">
        <v>0.43901058373424329</v>
      </c>
      <c r="F8342" s="11">
        <v>0.43183743864089696</v>
      </c>
      <c r="G8342" s="11">
        <v>0.43901058373424329</v>
      </c>
      <c r="H8342" s="11">
        <v>0.72284085656960406</v>
      </c>
      <c r="I8342" s="17">
        <f t="shared" si="130"/>
        <v>424.1868051416065</v>
      </c>
      <c r="L8342" s="10">
        <v>3554</v>
      </c>
      <c r="M8342" s="17">
        <v>149</v>
      </c>
      <c r="N8342" s="17">
        <v>22</v>
      </c>
      <c r="O8342">
        <v>296.3023267369195</v>
      </c>
    </row>
    <row r="8343" spans="1:15" x14ac:dyDescent="0.25">
      <c r="A8343" s="10">
        <v>8341</v>
      </c>
      <c r="B8343" s="17">
        <v>348</v>
      </c>
      <c r="C8343" s="17">
        <v>50</v>
      </c>
      <c r="D8343" s="11">
        <v>0.71654972847156295</v>
      </c>
      <c r="E8343" s="11">
        <v>0.43183743864089691</v>
      </c>
      <c r="F8343" s="11">
        <v>0.42738514168640668</v>
      </c>
      <c r="G8343" s="11">
        <v>0.43183743864089691</v>
      </c>
      <c r="H8343" s="11">
        <v>0.71654972847156295</v>
      </c>
      <c r="I8343" s="17">
        <f t="shared" si="130"/>
        <v>419.12629423471515</v>
      </c>
      <c r="L8343" s="10">
        <v>8089</v>
      </c>
      <c r="M8343" s="17">
        <v>338</v>
      </c>
      <c r="N8343" s="17">
        <v>49</v>
      </c>
      <c r="O8343">
        <v>296.21214204709588</v>
      </c>
    </row>
    <row r="8344" spans="1:15" x14ac:dyDescent="0.25">
      <c r="A8344" s="10">
        <v>8342</v>
      </c>
      <c r="B8344" s="17">
        <v>348</v>
      </c>
      <c r="C8344" s="17">
        <v>50</v>
      </c>
      <c r="D8344" s="11">
        <v>0.7146856905165867</v>
      </c>
      <c r="E8344" s="11">
        <v>0.42738514168640662</v>
      </c>
      <c r="F8344" s="11">
        <v>0.45212012476690872</v>
      </c>
      <c r="G8344" s="11">
        <v>0.42738514168640662</v>
      </c>
      <c r="H8344" s="11">
        <v>0.7146856905165867</v>
      </c>
      <c r="I8344" s="17">
        <f t="shared" si="130"/>
        <v>417.73828263054673</v>
      </c>
      <c r="L8344" s="10">
        <v>2236</v>
      </c>
      <c r="M8344" s="17">
        <v>94</v>
      </c>
      <c r="N8344" s="17">
        <v>14</v>
      </c>
      <c r="O8344">
        <v>296.20997855827846</v>
      </c>
    </row>
    <row r="8345" spans="1:15" x14ac:dyDescent="0.25">
      <c r="A8345" s="10">
        <v>8343</v>
      </c>
      <c r="B8345" s="17">
        <v>348</v>
      </c>
      <c r="C8345" s="17">
        <v>50</v>
      </c>
      <c r="D8345" s="11">
        <v>0.70629751971919852</v>
      </c>
      <c r="E8345" s="11">
        <v>0.45212012476690872</v>
      </c>
      <c r="F8345" s="11">
        <v>0.50628973771320429</v>
      </c>
      <c r="G8345" s="11">
        <v>0.45212012476690866</v>
      </c>
      <c r="H8345" s="11">
        <v>0.70629751971919863</v>
      </c>
      <c r="I8345" s="17">
        <f t="shared" si="130"/>
        <v>427.1148457254352</v>
      </c>
      <c r="L8345" s="10">
        <v>2544</v>
      </c>
      <c r="M8345" s="17">
        <v>106</v>
      </c>
      <c r="N8345" s="17">
        <v>16</v>
      </c>
      <c r="O8345">
        <v>296.20127146592444</v>
      </c>
    </row>
    <row r="8346" spans="1:15" x14ac:dyDescent="0.25">
      <c r="A8346" s="10">
        <v>8344</v>
      </c>
      <c r="B8346" s="17">
        <v>348</v>
      </c>
      <c r="C8346" s="17">
        <v>50</v>
      </c>
      <c r="D8346" s="11">
        <v>0.69942387976022691</v>
      </c>
      <c r="E8346" s="11">
        <v>0.50628973771320429</v>
      </c>
      <c r="F8346" s="11">
        <v>0.51247348348332877</v>
      </c>
      <c r="G8346" s="11">
        <v>0.50628973771320429</v>
      </c>
      <c r="H8346" s="11">
        <v>0.69942387976022691</v>
      </c>
      <c r="I8346" s="17">
        <f t="shared" si="130"/>
        <v>446.83047594788752</v>
      </c>
      <c r="L8346" s="10">
        <v>2763</v>
      </c>
      <c r="M8346" s="17">
        <v>116</v>
      </c>
      <c r="N8346" s="17">
        <v>17</v>
      </c>
      <c r="O8346">
        <v>296.19507488727925</v>
      </c>
    </row>
    <row r="8347" spans="1:15" x14ac:dyDescent="0.25">
      <c r="A8347" s="10">
        <v>8345</v>
      </c>
      <c r="B8347" s="17">
        <v>348</v>
      </c>
      <c r="C8347" s="17">
        <v>50</v>
      </c>
      <c r="D8347" s="11">
        <v>0.74684034523991161</v>
      </c>
      <c r="E8347" s="11">
        <v>0.51247348348332877</v>
      </c>
      <c r="F8347" s="11">
        <v>0.52335687603875114</v>
      </c>
      <c r="G8347" s="11">
        <v>0.51247348348332877</v>
      </c>
      <c r="H8347" s="11">
        <v>0.74684034523991161</v>
      </c>
      <c r="I8347" s="17">
        <f t="shared" si="130"/>
        <v>464.91257891165327</v>
      </c>
      <c r="L8347" s="10">
        <v>2068</v>
      </c>
      <c r="M8347" s="17">
        <v>87</v>
      </c>
      <c r="N8347" s="17">
        <v>13</v>
      </c>
      <c r="O8347">
        <v>296.18972953427192</v>
      </c>
    </row>
    <row r="8348" spans="1:15" x14ac:dyDescent="0.25">
      <c r="A8348" s="10">
        <v>8346</v>
      </c>
      <c r="B8348" s="17">
        <v>348</v>
      </c>
      <c r="C8348" s="17">
        <v>50</v>
      </c>
      <c r="D8348" s="11">
        <v>1.0220835911503956</v>
      </c>
      <c r="E8348" s="11">
        <v>0.68036393885037649</v>
      </c>
      <c r="F8348" s="11">
        <v>0.68004238407032935</v>
      </c>
      <c r="G8348" s="11">
        <v>0.68036393885037649</v>
      </c>
      <c r="H8348" s="11">
        <v>1.0220835911503956</v>
      </c>
      <c r="I8348" s="17">
        <f t="shared" si="130"/>
        <v>626.41402007109036</v>
      </c>
      <c r="L8348" s="10">
        <v>7013</v>
      </c>
      <c r="M8348" s="17">
        <v>293</v>
      </c>
      <c r="N8348" s="17">
        <v>42</v>
      </c>
      <c r="O8348">
        <v>296.18633735714246</v>
      </c>
    </row>
    <row r="8349" spans="1:15" x14ac:dyDescent="0.25">
      <c r="A8349" s="10">
        <v>8347</v>
      </c>
      <c r="B8349" s="17">
        <v>348</v>
      </c>
      <c r="C8349" s="17">
        <v>50</v>
      </c>
      <c r="D8349" s="11">
        <v>1.0114818752814729</v>
      </c>
      <c r="E8349" s="11">
        <v>0.68004238407032935</v>
      </c>
      <c r="F8349" s="11">
        <v>0.66460775462809718</v>
      </c>
      <c r="G8349" s="11">
        <v>0.68004238407032935</v>
      </c>
      <c r="H8349" s="11">
        <v>1.0114818752814729</v>
      </c>
      <c r="I8349" s="17">
        <f t="shared" si="130"/>
        <v>622.27546390332691</v>
      </c>
      <c r="L8349" s="10">
        <v>2619</v>
      </c>
      <c r="M8349" s="17">
        <v>110</v>
      </c>
      <c r="N8349" s="17">
        <v>16</v>
      </c>
      <c r="O8349">
        <v>296.18495923145679</v>
      </c>
    </row>
    <row r="8350" spans="1:15" x14ac:dyDescent="0.25">
      <c r="A8350" s="10">
        <v>8348</v>
      </c>
      <c r="B8350" s="17">
        <v>348</v>
      </c>
      <c r="C8350" s="17">
        <v>50</v>
      </c>
      <c r="D8350" s="11">
        <v>0.99406477063967191</v>
      </c>
      <c r="E8350" s="11">
        <v>0.66460775462809729</v>
      </c>
      <c r="F8350" s="11">
        <v>0.63309538618353889</v>
      </c>
      <c r="G8350" s="11">
        <v>0.66460775462809718</v>
      </c>
      <c r="H8350" s="11">
        <v>0.9940647706396718</v>
      </c>
      <c r="I8350" s="17">
        <f t="shared" si="130"/>
        <v>609.26764390327537</v>
      </c>
      <c r="L8350" s="10">
        <v>3603</v>
      </c>
      <c r="M8350" s="17">
        <v>151</v>
      </c>
      <c r="N8350" s="17">
        <v>22</v>
      </c>
      <c r="O8350">
        <v>296.17573022599572</v>
      </c>
    </row>
    <row r="8351" spans="1:15" x14ac:dyDescent="0.25">
      <c r="A8351" s="10">
        <v>8349</v>
      </c>
      <c r="B8351" s="17">
        <v>348</v>
      </c>
      <c r="C8351" s="17">
        <v>50</v>
      </c>
      <c r="D8351" s="11">
        <v>0.7388016815590801</v>
      </c>
      <c r="E8351" s="11">
        <v>0.48699645091041449</v>
      </c>
      <c r="F8351" s="11">
        <v>0.4573144712138133</v>
      </c>
      <c r="G8351" s="11">
        <v>0.48699645091041444</v>
      </c>
      <c r="H8351" s="11">
        <v>0.7388016815590801</v>
      </c>
      <c r="I8351" s="17">
        <f t="shared" si="130"/>
        <v>449.50769731162393</v>
      </c>
      <c r="L8351" s="10">
        <v>4229</v>
      </c>
      <c r="M8351" s="17">
        <v>177</v>
      </c>
      <c r="N8351" s="17">
        <v>26</v>
      </c>
      <c r="O8351">
        <v>296.15848319102247</v>
      </c>
    </row>
    <row r="8352" spans="1:15" x14ac:dyDescent="0.25">
      <c r="A8352" s="10">
        <v>8350</v>
      </c>
      <c r="B8352" s="17">
        <v>348</v>
      </c>
      <c r="C8352" s="17">
        <v>50</v>
      </c>
      <c r="D8352" s="11">
        <v>0.69884136789929652</v>
      </c>
      <c r="E8352" s="11">
        <v>0.4573144712138133</v>
      </c>
      <c r="F8352" s="11">
        <v>0.42540634303996699</v>
      </c>
      <c r="G8352" s="11">
        <v>0.45731447121381325</v>
      </c>
      <c r="H8352" s="11">
        <v>0.69884136789929641</v>
      </c>
      <c r="I8352" s="17">
        <f t="shared" si="130"/>
        <v>423.57127993489883</v>
      </c>
      <c r="L8352" s="10">
        <v>2475</v>
      </c>
      <c r="M8352" s="17">
        <v>104</v>
      </c>
      <c r="N8352" s="17">
        <v>15</v>
      </c>
      <c r="O8352">
        <v>296.14486770813079</v>
      </c>
    </row>
    <row r="8353" spans="1:15" x14ac:dyDescent="0.25">
      <c r="A8353" s="10">
        <v>8351</v>
      </c>
      <c r="B8353" s="17">
        <v>348</v>
      </c>
      <c r="C8353" s="17">
        <v>50</v>
      </c>
      <c r="D8353" s="11">
        <v>0.64734731939310264</v>
      </c>
      <c r="E8353" s="11">
        <v>0.42540634303996699</v>
      </c>
      <c r="F8353" s="11">
        <v>0.38855121825002148</v>
      </c>
      <c r="G8353" s="11">
        <v>0.42540634303996699</v>
      </c>
      <c r="H8353" s="11">
        <v>0.64734731939310264</v>
      </c>
      <c r="I8353" s="17">
        <f t="shared" si="130"/>
        <v>392.85572815178051</v>
      </c>
      <c r="L8353" s="10">
        <v>2788</v>
      </c>
      <c r="M8353" s="17">
        <v>117</v>
      </c>
      <c r="N8353" s="17">
        <v>17</v>
      </c>
      <c r="O8353">
        <v>296.14230904427774</v>
      </c>
    </row>
    <row r="8354" spans="1:15" x14ac:dyDescent="0.25">
      <c r="A8354" s="10">
        <v>8352</v>
      </c>
      <c r="B8354" s="17">
        <v>348</v>
      </c>
      <c r="C8354" s="17">
        <v>50</v>
      </c>
      <c r="D8354" s="11">
        <v>0.59934834205248855</v>
      </c>
      <c r="E8354" s="11">
        <v>0.38855121825002154</v>
      </c>
      <c r="F8354" s="11">
        <v>0.35268549278329586</v>
      </c>
      <c r="G8354" s="11">
        <v>0.38855121825002148</v>
      </c>
      <c r="H8354" s="11">
        <v>0.59934834205248855</v>
      </c>
      <c r="I8354" s="17">
        <f t="shared" si="130"/>
        <v>361.31937646813674</v>
      </c>
      <c r="L8354" s="10">
        <v>3625</v>
      </c>
      <c r="M8354" s="17">
        <v>152</v>
      </c>
      <c r="N8354" s="17">
        <v>22</v>
      </c>
      <c r="O8354">
        <v>296.13292423873202</v>
      </c>
    </row>
    <row r="8355" spans="1:15" x14ac:dyDescent="0.25">
      <c r="A8355" s="10">
        <v>8353</v>
      </c>
      <c r="B8355" s="17">
        <v>349</v>
      </c>
      <c r="C8355" s="17">
        <v>50</v>
      </c>
      <c r="D8355" s="11">
        <v>0.56148507109205192</v>
      </c>
      <c r="E8355" s="11">
        <v>0.35268549278329586</v>
      </c>
      <c r="F8355" s="11">
        <v>0.32399291240991451</v>
      </c>
      <c r="G8355" s="11">
        <v>0.35268549278329586</v>
      </c>
      <c r="H8355" s="11">
        <v>0.56148507109205192</v>
      </c>
      <c r="I8355" s="17">
        <f t="shared" si="130"/>
        <v>333.70913635917157</v>
      </c>
      <c r="L8355" s="10">
        <v>1730</v>
      </c>
      <c r="M8355" s="17">
        <v>73</v>
      </c>
      <c r="N8355" s="17">
        <v>11</v>
      </c>
      <c r="O8355">
        <v>296.12826794856755</v>
      </c>
    </row>
    <row r="8356" spans="1:15" x14ac:dyDescent="0.25">
      <c r="A8356" s="10">
        <v>8354</v>
      </c>
      <c r="B8356" s="17">
        <v>349</v>
      </c>
      <c r="C8356" s="17">
        <v>50</v>
      </c>
      <c r="D8356" s="11">
        <v>0.54074764884295135</v>
      </c>
      <c r="E8356" s="11">
        <v>0.32399291240991451</v>
      </c>
      <c r="F8356" s="11">
        <v>0.30915192256161284</v>
      </c>
      <c r="G8356" s="11">
        <v>0.32399291240991451</v>
      </c>
      <c r="H8356" s="11">
        <v>0.54074764884295135</v>
      </c>
      <c r="I8356" s="17">
        <f t="shared" si="130"/>
        <v>315.00248949617475</v>
      </c>
      <c r="L8356" s="10">
        <v>7875</v>
      </c>
      <c r="M8356" s="17">
        <v>329</v>
      </c>
      <c r="N8356" s="17">
        <v>47</v>
      </c>
      <c r="O8356">
        <v>296.08962677614437</v>
      </c>
    </row>
    <row r="8357" spans="1:15" x14ac:dyDescent="0.25">
      <c r="A8357" s="10">
        <v>8355</v>
      </c>
      <c r="B8357" s="17">
        <v>349</v>
      </c>
      <c r="C8357" s="17">
        <v>50</v>
      </c>
      <c r="D8357" s="11">
        <v>0.54389321289197123</v>
      </c>
      <c r="E8357" s="11">
        <v>0.30915192256161284</v>
      </c>
      <c r="F8357" s="11">
        <v>0.30395757611470831</v>
      </c>
      <c r="G8357" s="11">
        <v>0.30915192256161289</v>
      </c>
      <c r="H8357" s="11">
        <v>0.54389321289197134</v>
      </c>
      <c r="I8357" s="17">
        <f t="shared" si="130"/>
        <v>309.8649001946643</v>
      </c>
      <c r="L8357" s="10">
        <v>7320</v>
      </c>
      <c r="M8357" s="17">
        <v>305</v>
      </c>
      <c r="N8357" s="17">
        <v>44</v>
      </c>
      <c r="O8357">
        <v>296.07581370573422</v>
      </c>
    </row>
    <row r="8358" spans="1:15" x14ac:dyDescent="0.25">
      <c r="A8358" s="10">
        <v>8356</v>
      </c>
      <c r="B8358" s="17">
        <v>349</v>
      </c>
      <c r="C8358" s="17">
        <v>50</v>
      </c>
      <c r="D8358" s="11">
        <v>0.56777619919009303</v>
      </c>
      <c r="E8358" s="11">
        <v>0.30395757611470825</v>
      </c>
      <c r="F8358" s="11">
        <v>0.30791517340758967</v>
      </c>
      <c r="G8358" s="11">
        <v>0.30395757611470825</v>
      </c>
      <c r="H8358" s="11">
        <v>0.56777619919009303</v>
      </c>
      <c r="I8358" s="17">
        <f t="shared" si="130"/>
        <v>315.58802112301669</v>
      </c>
      <c r="L8358" s="10">
        <v>8068</v>
      </c>
      <c r="M8358" s="17">
        <v>337</v>
      </c>
      <c r="N8358" s="17">
        <v>49</v>
      </c>
      <c r="O8358">
        <v>296.01227856879075</v>
      </c>
    </row>
    <row r="8359" spans="1:15" x14ac:dyDescent="0.25">
      <c r="A8359" s="10">
        <v>8357</v>
      </c>
      <c r="B8359" s="17">
        <v>349</v>
      </c>
      <c r="C8359" s="17">
        <v>50</v>
      </c>
      <c r="D8359" s="11">
        <v>0.61437714806447641</v>
      </c>
      <c r="E8359" s="11">
        <v>0.30791517340758962</v>
      </c>
      <c r="F8359" s="11">
        <v>0.34155475039707012</v>
      </c>
      <c r="G8359" s="11">
        <v>0.30791517340758967</v>
      </c>
      <c r="H8359" s="11">
        <v>0.61437714806447641</v>
      </c>
      <c r="I8359" s="17">
        <f t="shared" si="130"/>
        <v>333.42894675955108</v>
      </c>
      <c r="L8359" s="10">
        <v>1516</v>
      </c>
      <c r="M8359" s="17">
        <v>64</v>
      </c>
      <c r="N8359" s="17">
        <v>10</v>
      </c>
      <c r="O8359">
        <v>295.99476808379347</v>
      </c>
    </row>
    <row r="8360" spans="1:15" x14ac:dyDescent="0.25">
      <c r="A8360" s="10">
        <v>8358</v>
      </c>
      <c r="B8360" s="17">
        <v>349</v>
      </c>
      <c r="C8360" s="17">
        <v>50</v>
      </c>
      <c r="D8360" s="11">
        <v>0.6506093858143096</v>
      </c>
      <c r="E8360" s="11">
        <v>0.34155475039707017</v>
      </c>
      <c r="F8360" s="11">
        <v>0.4075971552220059</v>
      </c>
      <c r="G8360" s="11">
        <v>0.34155475039707012</v>
      </c>
      <c r="H8360" s="11">
        <v>0.6506093858143096</v>
      </c>
      <c r="I8360" s="17">
        <f t="shared" si="130"/>
        <v>361.1207898282874</v>
      </c>
      <c r="L8360" s="10">
        <v>2019</v>
      </c>
      <c r="M8360" s="17">
        <v>85</v>
      </c>
      <c r="N8360" s="17">
        <v>13</v>
      </c>
      <c r="O8360">
        <v>295.94897145714822</v>
      </c>
    </row>
    <row r="8361" spans="1:15" x14ac:dyDescent="0.25">
      <c r="A8361" s="10">
        <v>8359</v>
      </c>
      <c r="B8361" s="17">
        <v>349</v>
      </c>
      <c r="C8361" s="17">
        <v>50</v>
      </c>
      <c r="D8361" s="11">
        <v>0.6741428649958735</v>
      </c>
      <c r="E8361" s="11">
        <v>0.4075971552220059</v>
      </c>
      <c r="F8361" s="11">
        <v>0.43777383458021801</v>
      </c>
      <c r="G8361" s="11">
        <v>0.40759715522200585</v>
      </c>
      <c r="H8361" s="11">
        <v>0.6741428649958735</v>
      </c>
      <c r="I8361" s="17">
        <f t="shared" si="130"/>
        <v>396.27553227069058</v>
      </c>
      <c r="L8361" s="10">
        <v>1633</v>
      </c>
      <c r="M8361" s="17">
        <v>69</v>
      </c>
      <c r="N8361" s="17">
        <v>10</v>
      </c>
      <c r="O8361">
        <v>295.90901802154428</v>
      </c>
    </row>
    <row r="8362" spans="1:15" x14ac:dyDescent="0.25">
      <c r="A8362" s="10">
        <v>8360</v>
      </c>
      <c r="B8362" s="17">
        <v>349</v>
      </c>
      <c r="C8362" s="17">
        <v>50</v>
      </c>
      <c r="D8362" s="11">
        <v>0.69138521607939551</v>
      </c>
      <c r="E8362" s="11">
        <v>0.43777383458021796</v>
      </c>
      <c r="F8362" s="11">
        <v>0.44840987730483278</v>
      </c>
      <c r="G8362" s="11">
        <v>0.43777383458021796</v>
      </c>
      <c r="H8362" s="11">
        <v>0.69138521607939551</v>
      </c>
      <c r="I8362" s="17">
        <f t="shared" si="130"/>
        <v>414.28919806968707</v>
      </c>
      <c r="L8362" s="10">
        <v>7657</v>
      </c>
      <c r="M8362" s="17">
        <v>320</v>
      </c>
      <c r="N8362" s="17">
        <v>46</v>
      </c>
      <c r="O8362">
        <v>295.83057921360194</v>
      </c>
    </row>
    <row r="8363" spans="1:15" x14ac:dyDescent="0.25">
      <c r="A8363" s="10">
        <v>8361</v>
      </c>
      <c r="B8363" s="17">
        <v>349</v>
      </c>
      <c r="C8363" s="17">
        <v>50</v>
      </c>
      <c r="D8363" s="11">
        <v>0.70326845804236349</v>
      </c>
      <c r="E8363" s="11">
        <v>0.44840987730483278</v>
      </c>
      <c r="F8363" s="11">
        <v>0.46176676816830359</v>
      </c>
      <c r="G8363" s="11">
        <v>0.44840987730483278</v>
      </c>
      <c r="H8363" s="11">
        <v>0.70326845804236338</v>
      </c>
      <c r="I8363" s="17">
        <f t="shared" si="130"/>
        <v>422.88052822222159</v>
      </c>
      <c r="L8363" s="10">
        <v>6555</v>
      </c>
      <c r="M8363" s="17">
        <v>274</v>
      </c>
      <c r="N8363" s="17">
        <v>40</v>
      </c>
      <c r="O8363">
        <v>295.82540737304032</v>
      </c>
    </row>
    <row r="8364" spans="1:15" x14ac:dyDescent="0.25">
      <c r="A8364" s="10">
        <v>8362</v>
      </c>
      <c r="B8364" s="17">
        <v>349</v>
      </c>
      <c r="C8364" s="17">
        <v>50</v>
      </c>
      <c r="D8364" s="11">
        <v>0.71515170000533124</v>
      </c>
      <c r="E8364" s="11">
        <v>0.46176676816830359</v>
      </c>
      <c r="F8364" s="11">
        <v>0.47339221021613814</v>
      </c>
      <c r="G8364" s="11">
        <v>0.46176676816830353</v>
      </c>
      <c r="H8364" s="11">
        <v>0.71515170000533135</v>
      </c>
      <c r="I8364" s="17">
        <f t="shared" si="130"/>
        <v>432.49093967767294</v>
      </c>
      <c r="L8364" s="10">
        <v>1682</v>
      </c>
      <c r="M8364" s="17">
        <v>71</v>
      </c>
      <c r="N8364" s="17">
        <v>11</v>
      </c>
      <c r="O8364">
        <v>295.81404531654488</v>
      </c>
    </row>
    <row r="8365" spans="1:15" x14ac:dyDescent="0.25">
      <c r="A8365" s="10">
        <v>8363</v>
      </c>
      <c r="B8365" s="17">
        <v>349</v>
      </c>
      <c r="C8365" s="17">
        <v>50</v>
      </c>
      <c r="D8365" s="11">
        <v>0.72284085656960406</v>
      </c>
      <c r="E8365" s="11">
        <v>0.47339221021613814</v>
      </c>
      <c r="F8365" s="11">
        <v>0.47858655666304284</v>
      </c>
      <c r="G8365" s="11">
        <v>0.47339221021613809</v>
      </c>
      <c r="H8365" s="11">
        <v>0.72284085656960406</v>
      </c>
      <c r="I8365" s="17">
        <f t="shared" si="130"/>
        <v>439.80942045525029</v>
      </c>
      <c r="L8365" s="10">
        <v>6554</v>
      </c>
      <c r="M8365" s="17">
        <v>274</v>
      </c>
      <c r="N8365" s="17">
        <v>40</v>
      </c>
      <c r="O8365">
        <v>295.7870119382797</v>
      </c>
    </row>
    <row r="8366" spans="1:15" x14ac:dyDescent="0.25">
      <c r="A8366" s="10">
        <v>8364</v>
      </c>
      <c r="B8366" s="17">
        <v>349</v>
      </c>
      <c r="C8366" s="17">
        <v>50</v>
      </c>
      <c r="D8366" s="11">
        <v>0.73472409853257192</v>
      </c>
      <c r="E8366" s="11">
        <v>0.47858655666304284</v>
      </c>
      <c r="F8366" s="11">
        <v>0.48328620344833856</v>
      </c>
      <c r="G8366" s="11">
        <v>0.47858655666304278</v>
      </c>
      <c r="H8366" s="11">
        <v>0.73472409853257192</v>
      </c>
      <c r="I8366" s="17">
        <f t="shared" si="130"/>
        <v>445.87778233357369</v>
      </c>
      <c r="L8366" s="10">
        <v>4059</v>
      </c>
      <c r="M8366" s="17">
        <v>170</v>
      </c>
      <c r="N8366" s="17">
        <v>25</v>
      </c>
      <c r="O8366">
        <v>295.78424932419813</v>
      </c>
    </row>
    <row r="8367" spans="1:15" x14ac:dyDescent="0.25">
      <c r="A8367" s="10">
        <v>8365</v>
      </c>
      <c r="B8367" s="17">
        <v>349</v>
      </c>
      <c r="C8367" s="17">
        <v>50</v>
      </c>
      <c r="D8367" s="11">
        <v>0.73961719816438243</v>
      </c>
      <c r="E8367" s="11">
        <v>0.4832862034483385</v>
      </c>
      <c r="F8367" s="11">
        <v>0.48526500209477824</v>
      </c>
      <c r="G8367" s="11">
        <v>0.4832862034483385</v>
      </c>
      <c r="H8367" s="11">
        <v>0.73961719816438243</v>
      </c>
      <c r="I8367" s="17">
        <f t="shared" si="130"/>
        <v>449.40258487572891</v>
      </c>
      <c r="L8367" s="10">
        <v>3338</v>
      </c>
      <c r="M8367" s="17">
        <v>140</v>
      </c>
      <c r="N8367" s="17">
        <v>20</v>
      </c>
      <c r="O8367">
        <v>295.75151720532222</v>
      </c>
    </row>
    <row r="8368" spans="1:15" x14ac:dyDescent="0.25">
      <c r="A8368" s="10">
        <v>8366</v>
      </c>
      <c r="B8368" s="17">
        <v>349</v>
      </c>
      <c r="C8368" s="17">
        <v>50</v>
      </c>
      <c r="D8368" s="11">
        <v>0.74579182389023757</v>
      </c>
      <c r="E8368" s="11">
        <v>0.48526500209477824</v>
      </c>
      <c r="F8368" s="11">
        <v>0.47215546106211281</v>
      </c>
      <c r="G8368" s="11">
        <v>0.48526500209477819</v>
      </c>
      <c r="H8368" s="11">
        <v>0.74579182389023757</v>
      </c>
      <c r="I8368" s="17">
        <f t="shared" si="130"/>
        <v>451.64560292527182</v>
      </c>
      <c r="L8368" s="10">
        <v>2855</v>
      </c>
      <c r="M8368" s="17">
        <v>119</v>
      </c>
      <c r="N8368" s="17">
        <v>17</v>
      </c>
      <c r="O8368">
        <v>295.74911434155331</v>
      </c>
    </row>
    <row r="8369" spans="1:15" x14ac:dyDescent="0.25">
      <c r="A8369" s="10">
        <v>8367</v>
      </c>
      <c r="B8369" s="17">
        <v>349</v>
      </c>
      <c r="C8369" s="17">
        <v>50</v>
      </c>
      <c r="D8369" s="11">
        <v>0.7597721085525535</v>
      </c>
      <c r="E8369" s="11">
        <v>0.47215546106211287</v>
      </c>
      <c r="F8369" s="11">
        <v>0.44915192679724708</v>
      </c>
      <c r="G8369" s="11">
        <v>0.47215546106211281</v>
      </c>
      <c r="H8369" s="11">
        <v>0.7597721085525535</v>
      </c>
      <c r="I8369" s="17">
        <f t="shared" si="130"/>
        <v>449.95533623355215</v>
      </c>
      <c r="L8369" s="10">
        <v>8141</v>
      </c>
      <c r="M8369" s="17">
        <v>340</v>
      </c>
      <c r="N8369" s="17">
        <v>49</v>
      </c>
      <c r="O8369">
        <v>295.71020335639582</v>
      </c>
    </row>
    <row r="8370" spans="1:15" x14ac:dyDescent="0.25">
      <c r="A8370" s="10">
        <v>8368</v>
      </c>
      <c r="B8370" s="17">
        <v>349</v>
      </c>
      <c r="C8370" s="17">
        <v>50</v>
      </c>
      <c r="D8370" s="11">
        <v>0.81161566417530495</v>
      </c>
      <c r="E8370" s="11">
        <v>0.44915192679724708</v>
      </c>
      <c r="F8370" s="11">
        <v>0.45508832273656818</v>
      </c>
      <c r="G8370" s="11">
        <v>0.44915192679724708</v>
      </c>
      <c r="H8370" s="11">
        <v>0.81161566417530506</v>
      </c>
      <c r="I8370" s="17">
        <f t="shared" si="130"/>
        <v>457.58131616445917</v>
      </c>
      <c r="L8370" s="10">
        <v>2065</v>
      </c>
      <c r="M8370" s="17">
        <v>87</v>
      </c>
      <c r="N8370" s="17">
        <v>13</v>
      </c>
      <c r="O8370">
        <v>295.70739259216964</v>
      </c>
    </row>
    <row r="8371" spans="1:15" x14ac:dyDescent="0.25">
      <c r="A8371" s="10">
        <v>8369</v>
      </c>
      <c r="B8371" s="17">
        <v>349</v>
      </c>
      <c r="C8371" s="17">
        <v>50</v>
      </c>
      <c r="D8371" s="11">
        <v>0.80788758826535356</v>
      </c>
      <c r="E8371" s="11">
        <v>0.45508832273656818</v>
      </c>
      <c r="F8371" s="11">
        <v>0.52830387265485024</v>
      </c>
      <c r="G8371" s="11">
        <v>0.45508832273656813</v>
      </c>
      <c r="H8371" s="11">
        <v>0.80788758826535356</v>
      </c>
      <c r="I8371" s="17">
        <f t="shared" si="130"/>
        <v>461.69151224573443</v>
      </c>
      <c r="L8371" s="10">
        <v>1708</v>
      </c>
      <c r="M8371" s="17">
        <v>72</v>
      </c>
      <c r="N8371" s="17">
        <v>11</v>
      </c>
      <c r="O8371">
        <v>295.69522746017947</v>
      </c>
    </row>
    <row r="8372" spans="1:15" x14ac:dyDescent="0.25">
      <c r="A8372" s="10">
        <v>8370</v>
      </c>
      <c r="B8372" s="17">
        <v>349</v>
      </c>
      <c r="C8372" s="17">
        <v>50</v>
      </c>
      <c r="D8372" s="11">
        <v>1.0432870228882394</v>
      </c>
      <c r="E8372" s="11">
        <v>0.6867950344513053</v>
      </c>
      <c r="F8372" s="11">
        <v>0.6867950344513053</v>
      </c>
      <c r="G8372" s="11">
        <v>0.6867950344513053</v>
      </c>
      <c r="H8372" s="11">
        <v>1.0432870228882394</v>
      </c>
      <c r="I8372" s="17">
        <f t="shared" si="130"/>
        <v>636.04166248281092</v>
      </c>
      <c r="L8372" s="10">
        <v>6793</v>
      </c>
      <c r="M8372" s="17">
        <v>284</v>
      </c>
      <c r="N8372" s="17">
        <v>41</v>
      </c>
      <c r="O8372">
        <v>295.68582494227223</v>
      </c>
    </row>
    <row r="8373" spans="1:15" x14ac:dyDescent="0.25">
      <c r="A8373" s="10">
        <v>8371</v>
      </c>
      <c r="B8373" s="17">
        <v>349</v>
      </c>
      <c r="C8373" s="17">
        <v>50</v>
      </c>
      <c r="D8373" s="11">
        <v>1.0122391407006825</v>
      </c>
      <c r="E8373" s="11">
        <v>0.6867950344513053</v>
      </c>
      <c r="F8373" s="11">
        <v>0.6739328432494448</v>
      </c>
      <c r="G8373" s="11">
        <v>0.6867950344513053</v>
      </c>
      <c r="H8373" s="11">
        <v>1.0122391407006828</v>
      </c>
      <c r="I8373" s="17">
        <f t="shared" si="130"/>
        <v>625.59185253471833</v>
      </c>
      <c r="L8373" s="10">
        <v>6411</v>
      </c>
      <c r="M8373" s="17">
        <v>268</v>
      </c>
      <c r="N8373" s="17">
        <v>39</v>
      </c>
      <c r="O8373">
        <v>295.65847996383928</v>
      </c>
    </row>
    <row r="8374" spans="1:15" x14ac:dyDescent="0.25">
      <c r="A8374" s="10">
        <v>8372</v>
      </c>
      <c r="B8374" s="17">
        <v>349</v>
      </c>
      <c r="C8374" s="17">
        <v>50</v>
      </c>
      <c r="D8374" s="11">
        <v>0.9701351833926769</v>
      </c>
      <c r="E8374" s="11">
        <v>0.6739328432494448</v>
      </c>
      <c r="F8374" s="11">
        <v>0.65978443292739863</v>
      </c>
      <c r="G8374" s="11">
        <v>0.6739328432494448</v>
      </c>
      <c r="H8374" s="11">
        <v>0.9701351833926769</v>
      </c>
      <c r="I8374" s="17">
        <f t="shared" si="130"/>
        <v>606.40777330253047</v>
      </c>
      <c r="L8374" s="10">
        <v>3868</v>
      </c>
      <c r="M8374" s="17">
        <v>162</v>
      </c>
      <c r="N8374" s="17">
        <v>24</v>
      </c>
      <c r="O8374">
        <v>295.59635339036379</v>
      </c>
    </row>
    <row r="8375" spans="1:15" x14ac:dyDescent="0.25">
      <c r="A8375" s="10">
        <v>8373</v>
      </c>
      <c r="B8375" s="17">
        <v>349</v>
      </c>
      <c r="C8375" s="17">
        <v>50</v>
      </c>
      <c r="D8375" s="11">
        <v>0.69348225877874248</v>
      </c>
      <c r="E8375" s="11">
        <v>0.50752648686722968</v>
      </c>
      <c r="F8375" s="11">
        <v>0.47116606173889303</v>
      </c>
      <c r="G8375" s="11">
        <v>0.50752648686722968</v>
      </c>
      <c r="H8375" s="11">
        <v>0.69348225877874248</v>
      </c>
      <c r="I8375" s="17">
        <f t="shared" si="130"/>
        <v>443.77156002564516</v>
      </c>
      <c r="L8375" s="10">
        <v>1685</v>
      </c>
      <c r="M8375" s="17">
        <v>71</v>
      </c>
      <c r="N8375" s="17">
        <v>11</v>
      </c>
      <c r="O8375">
        <v>295.58583619679479</v>
      </c>
    </row>
    <row r="8376" spans="1:15" x14ac:dyDescent="0.25">
      <c r="A8376" s="10">
        <v>8374</v>
      </c>
      <c r="B8376" s="17">
        <v>349</v>
      </c>
      <c r="C8376" s="17">
        <v>50</v>
      </c>
      <c r="D8376" s="11">
        <v>0.63325053235860185</v>
      </c>
      <c r="E8376" s="11">
        <v>0.47116606173889308</v>
      </c>
      <c r="F8376" s="11">
        <v>0.42243814507030747</v>
      </c>
      <c r="G8376" s="11">
        <v>0.47116606173889303</v>
      </c>
      <c r="H8376" s="11">
        <v>0.63325053235860185</v>
      </c>
      <c r="I8376" s="17">
        <f t="shared" si="130"/>
        <v>408.00412085312212</v>
      </c>
      <c r="L8376" s="10">
        <v>7177</v>
      </c>
      <c r="M8376" s="17">
        <v>300</v>
      </c>
      <c r="N8376" s="17">
        <v>43</v>
      </c>
      <c r="O8376">
        <v>295.56970383748398</v>
      </c>
    </row>
    <row r="8377" spans="1:15" x14ac:dyDescent="0.25">
      <c r="A8377" s="10">
        <v>8375</v>
      </c>
      <c r="B8377" s="17">
        <v>349</v>
      </c>
      <c r="C8377" s="17">
        <v>50</v>
      </c>
      <c r="D8377" s="11">
        <v>0.59130967837165704</v>
      </c>
      <c r="E8377" s="11">
        <v>0.42243814507030747</v>
      </c>
      <c r="F8377" s="11">
        <v>0.38780916875760507</v>
      </c>
      <c r="G8377" s="11">
        <v>0.42243814507030741</v>
      </c>
      <c r="H8377" s="11">
        <v>0.59130967837165704</v>
      </c>
      <c r="I8377" s="17">
        <f t="shared" si="130"/>
        <v>373.70672185735748</v>
      </c>
      <c r="L8377" s="10">
        <v>1010</v>
      </c>
      <c r="M8377" s="17">
        <v>43</v>
      </c>
      <c r="N8377" s="17">
        <v>7</v>
      </c>
      <c r="O8377">
        <v>295.56958982483366</v>
      </c>
    </row>
    <row r="8378" spans="1:15" x14ac:dyDescent="0.25">
      <c r="A8378" s="10">
        <v>8376</v>
      </c>
      <c r="B8378" s="17">
        <v>349</v>
      </c>
      <c r="C8378" s="17">
        <v>50</v>
      </c>
      <c r="D8378" s="11">
        <v>0.57068875849474232</v>
      </c>
      <c r="E8378" s="11">
        <v>0.38780916875760502</v>
      </c>
      <c r="F8378" s="11">
        <v>0.36406358500032499</v>
      </c>
      <c r="G8378" s="11">
        <v>0.38780916875760507</v>
      </c>
      <c r="H8378" s="11">
        <v>0.57068875849474221</v>
      </c>
      <c r="I8378" s="17">
        <f t="shared" si="130"/>
        <v>352.30661362137255</v>
      </c>
      <c r="L8378" s="10">
        <v>7443</v>
      </c>
      <c r="M8378" s="17">
        <v>311</v>
      </c>
      <c r="N8378" s="17">
        <v>45</v>
      </c>
      <c r="O8378">
        <v>295.56288405850194</v>
      </c>
    </row>
    <row r="8379" spans="1:15" x14ac:dyDescent="0.25">
      <c r="A8379" s="10">
        <v>8377</v>
      </c>
      <c r="B8379" s="17">
        <v>350</v>
      </c>
      <c r="C8379" s="17">
        <v>50</v>
      </c>
      <c r="D8379" s="11">
        <v>0.56055305211456374</v>
      </c>
      <c r="E8379" s="11">
        <v>0.36406358500032493</v>
      </c>
      <c r="F8379" s="11">
        <v>0.34872789549041444</v>
      </c>
      <c r="G8379" s="11">
        <v>0.36406358500032493</v>
      </c>
      <c r="H8379" s="11">
        <v>0.56055305211456374</v>
      </c>
      <c r="I8379" s="17">
        <f t="shared" si="130"/>
        <v>338.95152649640693</v>
      </c>
      <c r="L8379" s="10">
        <v>8018</v>
      </c>
      <c r="M8379" s="17">
        <v>335</v>
      </c>
      <c r="N8379" s="17">
        <v>48</v>
      </c>
      <c r="O8379">
        <v>295.48326471239199</v>
      </c>
    </row>
    <row r="8380" spans="1:15" x14ac:dyDescent="0.25">
      <c r="A8380" s="10">
        <v>8378</v>
      </c>
      <c r="B8380" s="17">
        <v>350</v>
      </c>
      <c r="C8380" s="17">
        <v>50</v>
      </c>
      <c r="D8380" s="11">
        <v>0.5500678386178276</v>
      </c>
      <c r="E8380" s="11">
        <v>0.34872789549041444</v>
      </c>
      <c r="F8380" s="11">
        <v>0.33809185276579967</v>
      </c>
      <c r="G8380" s="11">
        <v>0.34872789549041444</v>
      </c>
      <c r="H8380" s="11">
        <v>0.5500678386178276</v>
      </c>
      <c r="I8380" s="17">
        <f t="shared" si="130"/>
        <v>329.03654066450258</v>
      </c>
      <c r="L8380" s="10">
        <v>2904</v>
      </c>
      <c r="M8380" s="17">
        <v>121</v>
      </c>
      <c r="N8380" s="17">
        <v>18</v>
      </c>
      <c r="O8380">
        <v>295.47789528431184</v>
      </c>
    </row>
    <row r="8381" spans="1:15" x14ac:dyDescent="0.25">
      <c r="A8381" s="10">
        <v>8379</v>
      </c>
      <c r="B8381" s="17">
        <v>350</v>
      </c>
      <c r="C8381" s="17">
        <v>50</v>
      </c>
      <c r="D8381" s="11">
        <v>0.52839839739123873</v>
      </c>
      <c r="E8381" s="11">
        <v>0.33809185276579973</v>
      </c>
      <c r="F8381" s="11">
        <v>0.33314485614969847</v>
      </c>
      <c r="G8381" s="11">
        <v>0.33809185276579967</v>
      </c>
      <c r="H8381" s="11">
        <v>0.52839839739123884</v>
      </c>
      <c r="I8381" s="17">
        <f t="shared" si="130"/>
        <v>317.65002251750423</v>
      </c>
      <c r="L8381" s="10">
        <v>4754</v>
      </c>
      <c r="M8381" s="17">
        <v>199</v>
      </c>
      <c r="N8381" s="17">
        <v>29</v>
      </c>
      <c r="O8381">
        <v>295.44823101697733</v>
      </c>
    </row>
    <row r="8382" spans="1:15" x14ac:dyDescent="0.25">
      <c r="A8382" s="10">
        <v>8380</v>
      </c>
      <c r="B8382" s="17">
        <v>350</v>
      </c>
      <c r="C8382" s="17">
        <v>50</v>
      </c>
      <c r="D8382" s="11">
        <v>0.51768017915013087</v>
      </c>
      <c r="E8382" s="11">
        <v>0.33314485614969847</v>
      </c>
      <c r="F8382" s="11">
        <v>0.33611305411936004</v>
      </c>
      <c r="G8382" s="11">
        <v>0.33314485614969847</v>
      </c>
      <c r="H8382" s="11">
        <v>0.51768017915013076</v>
      </c>
      <c r="I8382" s="17">
        <f t="shared" si="130"/>
        <v>312.36012195269564</v>
      </c>
      <c r="L8382" s="10">
        <v>6626</v>
      </c>
      <c r="M8382" s="17">
        <v>277</v>
      </c>
      <c r="N8382" s="17">
        <v>40</v>
      </c>
      <c r="O8382">
        <v>295.44542661546132</v>
      </c>
    </row>
    <row r="8383" spans="1:15" x14ac:dyDescent="0.25">
      <c r="A8383" s="10">
        <v>8381</v>
      </c>
      <c r="B8383" s="17">
        <v>350</v>
      </c>
      <c r="C8383" s="17">
        <v>50</v>
      </c>
      <c r="D8383" s="11">
        <v>0.51779668152231662</v>
      </c>
      <c r="E8383" s="11">
        <v>0.33611305411936004</v>
      </c>
      <c r="F8383" s="11">
        <v>0.36381623516951944</v>
      </c>
      <c r="G8383" s="11">
        <v>0.33611305411936004</v>
      </c>
      <c r="H8383" s="11">
        <v>0.51779668152231673</v>
      </c>
      <c r="I8383" s="17">
        <f t="shared" si="130"/>
        <v>314.69280914166615</v>
      </c>
      <c r="L8383" s="10">
        <v>7347</v>
      </c>
      <c r="M8383" s="17">
        <v>307</v>
      </c>
      <c r="N8383" s="17">
        <v>44</v>
      </c>
      <c r="O8383">
        <v>295.41708097401659</v>
      </c>
    </row>
    <row r="8384" spans="1:15" x14ac:dyDescent="0.25">
      <c r="A8384" s="10">
        <v>8382</v>
      </c>
      <c r="B8384" s="17">
        <v>350</v>
      </c>
      <c r="C8384" s="17">
        <v>50</v>
      </c>
      <c r="D8384" s="11">
        <v>0.54191267256481024</v>
      </c>
      <c r="E8384" s="11">
        <v>0.36381623516951944</v>
      </c>
      <c r="F8384" s="11">
        <v>0.41922259726984257</v>
      </c>
      <c r="G8384" s="11">
        <v>0.36381623516951944</v>
      </c>
      <c r="H8384" s="11">
        <v>0.54191267256481024</v>
      </c>
      <c r="I8384" s="17">
        <f t="shared" si="130"/>
        <v>335.70745317934075</v>
      </c>
      <c r="L8384" s="10">
        <v>6842</v>
      </c>
      <c r="M8384" s="17">
        <v>286</v>
      </c>
      <c r="N8384" s="17">
        <v>41</v>
      </c>
      <c r="O8384">
        <v>295.39245682223128</v>
      </c>
    </row>
    <row r="8385" spans="1:15" x14ac:dyDescent="0.25">
      <c r="A8385" s="10">
        <v>8383</v>
      </c>
      <c r="B8385" s="17">
        <v>350</v>
      </c>
      <c r="C8385" s="17">
        <v>50</v>
      </c>
      <c r="D8385" s="11">
        <v>0.60016385865778976</v>
      </c>
      <c r="E8385" s="11">
        <v>0.41922259726984251</v>
      </c>
      <c r="F8385" s="11">
        <v>0.4498939762896636</v>
      </c>
      <c r="G8385" s="11">
        <v>0.41922259726984251</v>
      </c>
      <c r="H8385" s="11">
        <v>0.60016385865778976</v>
      </c>
      <c r="I8385" s="17">
        <f t="shared" si="130"/>
        <v>377.73723273001622</v>
      </c>
      <c r="L8385" s="10">
        <v>2715</v>
      </c>
      <c r="M8385" s="17">
        <v>114</v>
      </c>
      <c r="N8385" s="17">
        <v>17</v>
      </c>
      <c r="O8385">
        <v>295.36943882143248</v>
      </c>
    </row>
    <row r="8386" spans="1:15" x14ac:dyDescent="0.25">
      <c r="A8386" s="10">
        <v>8384</v>
      </c>
      <c r="B8386" s="17">
        <v>350</v>
      </c>
      <c r="C8386" s="17">
        <v>50</v>
      </c>
      <c r="D8386" s="11">
        <v>0.66482267522099725</v>
      </c>
      <c r="E8386" s="11">
        <v>0.44989397628966354</v>
      </c>
      <c r="F8386" s="11">
        <v>0.46226146782991251</v>
      </c>
      <c r="G8386" s="11">
        <v>0.4498939762896636</v>
      </c>
      <c r="H8386" s="11">
        <v>0.66482267522099725</v>
      </c>
      <c r="I8386" s="17">
        <f t="shared" si="130"/>
        <v>411.19130529978099</v>
      </c>
      <c r="L8386" s="10">
        <v>7851</v>
      </c>
      <c r="M8386" s="17">
        <v>328</v>
      </c>
      <c r="N8386" s="17">
        <v>47</v>
      </c>
      <c r="O8386">
        <v>295.33982270424178</v>
      </c>
    </row>
    <row r="8387" spans="1:15" x14ac:dyDescent="0.25">
      <c r="A8387" s="10">
        <v>8385</v>
      </c>
      <c r="B8387" s="17">
        <v>350</v>
      </c>
      <c r="C8387" s="17">
        <v>50</v>
      </c>
      <c r="D8387" s="11">
        <v>0.6974433394330648</v>
      </c>
      <c r="E8387" s="11">
        <v>0.46226146782991251</v>
      </c>
      <c r="F8387" s="11">
        <v>0.47017666241567313</v>
      </c>
      <c r="G8387" s="11">
        <v>0.46226146782991251</v>
      </c>
      <c r="H8387" s="11">
        <v>0.6974433394330648</v>
      </c>
      <c r="I8387" s="17">
        <f t="shared" si="130"/>
        <v>426.89352224717265</v>
      </c>
      <c r="L8387" s="10">
        <v>4730</v>
      </c>
      <c r="M8387" s="17">
        <v>198</v>
      </c>
      <c r="N8387" s="17">
        <v>29</v>
      </c>
      <c r="O8387">
        <v>295.28589403543469</v>
      </c>
    </row>
    <row r="8388" spans="1:15" x14ac:dyDescent="0.25">
      <c r="A8388" s="10">
        <v>8386</v>
      </c>
      <c r="B8388" s="17">
        <v>350</v>
      </c>
      <c r="C8388" s="17">
        <v>50</v>
      </c>
      <c r="D8388" s="11">
        <v>0.72225834470867467</v>
      </c>
      <c r="E8388" s="11">
        <v>0.47017666241567313</v>
      </c>
      <c r="F8388" s="11">
        <v>0.47042401224647862</v>
      </c>
      <c r="G8388" s="11">
        <v>0.47017666241567319</v>
      </c>
      <c r="H8388" s="11">
        <v>0.72225834470867467</v>
      </c>
      <c r="I8388" s="17">
        <f t="shared" ref="I8388:I8451" si="131">D8388*$D$1+E8388*$E$1+F8388*$F$1+G8388*$G$1+H8388*$H$1</f>
        <v>438.01029576290432</v>
      </c>
      <c r="L8388" s="10">
        <v>2641</v>
      </c>
      <c r="M8388" s="17">
        <v>111</v>
      </c>
      <c r="N8388" s="17">
        <v>16</v>
      </c>
      <c r="O8388">
        <v>295.19990459823293</v>
      </c>
    </row>
    <row r="8389" spans="1:15" x14ac:dyDescent="0.25">
      <c r="A8389" s="10">
        <v>8387</v>
      </c>
      <c r="B8389" s="17">
        <v>350</v>
      </c>
      <c r="C8389" s="17">
        <v>50</v>
      </c>
      <c r="D8389" s="11">
        <v>0.72913198466764617</v>
      </c>
      <c r="E8389" s="11">
        <v>0.47042401224647867</v>
      </c>
      <c r="F8389" s="11">
        <v>0.46053001901427831</v>
      </c>
      <c r="G8389" s="11">
        <v>0.47042401224647862</v>
      </c>
      <c r="H8389" s="11">
        <v>0.72913198466764617</v>
      </c>
      <c r="I8389" s="17">
        <f t="shared" si="131"/>
        <v>439.91304075280937</v>
      </c>
      <c r="L8389" s="10">
        <v>1731</v>
      </c>
      <c r="M8389" s="17">
        <v>73</v>
      </c>
      <c r="N8389" s="17">
        <v>11</v>
      </c>
      <c r="O8389">
        <v>295.15027883198724</v>
      </c>
    </row>
    <row r="8390" spans="1:15" x14ac:dyDescent="0.25">
      <c r="A8390" s="10">
        <v>8388</v>
      </c>
      <c r="B8390" s="17">
        <v>350</v>
      </c>
      <c r="C8390" s="17">
        <v>50</v>
      </c>
      <c r="D8390" s="11">
        <v>0.7270349419682991</v>
      </c>
      <c r="E8390" s="11">
        <v>0.46053001901427826</v>
      </c>
      <c r="F8390" s="11">
        <v>0.44865722713563821</v>
      </c>
      <c r="G8390" s="11">
        <v>0.4605300190142782</v>
      </c>
      <c r="H8390" s="11">
        <v>0.7270349419682991</v>
      </c>
      <c r="I8390" s="17">
        <f t="shared" si="131"/>
        <v>434.80947812099254</v>
      </c>
      <c r="L8390" s="10">
        <v>2305</v>
      </c>
      <c r="M8390" s="17">
        <v>97</v>
      </c>
      <c r="N8390" s="17">
        <v>14</v>
      </c>
      <c r="O8390">
        <v>295.13697494926464</v>
      </c>
    </row>
    <row r="8391" spans="1:15" x14ac:dyDescent="0.25">
      <c r="A8391" s="10">
        <v>8389</v>
      </c>
      <c r="B8391" s="17">
        <v>350</v>
      </c>
      <c r="C8391" s="17">
        <v>50</v>
      </c>
      <c r="D8391" s="11">
        <v>0.71701573796030649</v>
      </c>
      <c r="E8391" s="11">
        <v>0.44865722713563821</v>
      </c>
      <c r="F8391" s="11">
        <v>0.43925793356504672</v>
      </c>
      <c r="G8391" s="11">
        <v>0.44865722713563816</v>
      </c>
      <c r="H8391" s="11">
        <v>0.71701573796030649</v>
      </c>
      <c r="I8391" s="17">
        <f t="shared" si="131"/>
        <v>426.4782443441552</v>
      </c>
      <c r="L8391" s="10">
        <v>1729</v>
      </c>
      <c r="M8391" s="17">
        <v>73</v>
      </c>
      <c r="N8391" s="17">
        <v>11</v>
      </c>
      <c r="O8391">
        <v>295.11678542505376</v>
      </c>
    </row>
    <row r="8392" spans="1:15" x14ac:dyDescent="0.25">
      <c r="A8392" s="10">
        <v>8390</v>
      </c>
      <c r="B8392" s="17">
        <v>350</v>
      </c>
      <c r="C8392" s="17">
        <v>50</v>
      </c>
      <c r="D8392" s="11">
        <v>0.70990909325696316</v>
      </c>
      <c r="E8392" s="11">
        <v>0.43925793356504672</v>
      </c>
      <c r="F8392" s="11">
        <v>0.42441694371674715</v>
      </c>
      <c r="G8392" s="11">
        <v>0.43925793356504672</v>
      </c>
      <c r="H8392" s="11">
        <v>0.70990909325696316</v>
      </c>
      <c r="I8392" s="17">
        <f t="shared" si="131"/>
        <v>419.85076101691675</v>
      </c>
      <c r="L8392" s="10">
        <v>7947</v>
      </c>
      <c r="M8392" s="17">
        <v>332</v>
      </c>
      <c r="N8392" s="17">
        <v>48</v>
      </c>
      <c r="O8392">
        <v>295.09396501177332</v>
      </c>
    </row>
    <row r="8393" spans="1:15" x14ac:dyDescent="0.25">
      <c r="A8393" s="10">
        <v>8391</v>
      </c>
      <c r="B8393" s="17">
        <v>350</v>
      </c>
      <c r="C8393" s="17">
        <v>50</v>
      </c>
      <c r="D8393" s="11">
        <v>0.69977338687678459</v>
      </c>
      <c r="E8393" s="11">
        <v>0.42441694371674715</v>
      </c>
      <c r="F8393" s="11">
        <v>0.41724379862340283</v>
      </c>
      <c r="G8393" s="11">
        <v>0.42441694371674715</v>
      </c>
      <c r="H8393" s="11">
        <v>0.69977338687678459</v>
      </c>
      <c r="I8393" s="17">
        <f t="shared" si="131"/>
        <v>410.38401323220603</v>
      </c>
      <c r="L8393" s="10">
        <v>6721</v>
      </c>
      <c r="M8393" s="17">
        <v>281</v>
      </c>
      <c r="N8393" s="17">
        <v>41</v>
      </c>
      <c r="O8393">
        <v>295.08329201811995</v>
      </c>
    </row>
    <row r="8394" spans="1:15" x14ac:dyDescent="0.25">
      <c r="A8394" s="10">
        <v>8392</v>
      </c>
      <c r="B8394" s="17">
        <v>350</v>
      </c>
      <c r="C8394" s="17">
        <v>50</v>
      </c>
      <c r="D8394" s="11">
        <v>0.69453078012841651</v>
      </c>
      <c r="E8394" s="11">
        <v>0.41724379862340283</v>
      </c>
      <c r="F8394" s="11">
        <v>0.45014132612046692</v>
      </c>
      <c r="G8394" s="11">
        <v>0.41724379862340277</v>
      </c>
      <c r="H8394" s="11">
        <v>0.69453078012841651</v>
      </c>
      <c r="I8394" s="17">
        <f t="shared" si="131"/>
        <v>407.15302213527309</v>
      </c>
      <c r="L8394" s="10">
        <v>1778</v>
      </c>
      <c r="M8394" s="17">
        <v>75</v>
      </c>
      <c r="N8394" s="17">
        <v>11</v>
      </c>
      <c r="O8394">
        <v>295.07643045170414</v>
      </c>
    </row>
    <row r="8395" spans="1:15" x14ac:dyDescent="0.25">
      <c r="A8395" s="10">
        <v>8393</v>
      </c>
      <c r="B8395" s="17">
        <v>350</v>
      </c>
      <c r="C8395" s="17">
        <v>50</v>
      </c>
      <c r="D8395" s="11">
        <v>0.73227754871666728</v>
      </c>
      <c r="E8395" s="11">
        <v>0.45014132612046687</v>
      </c>
      <c r="F8395" s="11">
        <v>0.52434627536197098</v>
      </c>
      <c r="G8395" s="11">
        <v>0.45014132612046687</v>
      </c>
      <c r="H8395" s="11">
        <v>0.73227754871666728</v>
      </c>
      <c r="I8395" s="17">
        <f t="shared" si="131"/>
        <v>435.3591970519991</v>
      </c>
      <c r="L8395" s="10">
        <v>7178</v>
      </c>
      <c r="M8395" s="17">
        <v>300</v>
      </c>
      <c r="N8395" s="17">
        <v>43</v>
      </c>
      <c r="O8395">
        <v>295.07625057654798</v>
      </c>
    </row>
    <row r="8396" spans="1:15" x14ac:dyDescent="0.25">
      <c r="A8396" s="10">
        <v>8394</v>
      </c>
      <c r="B8396" s="17">
        <v>350</v>
      </c>
      <c r="C8396" s="17">
        <v>50</v>
      </c>
      <c r="D8396" s="11">
        <v>1.0335940255223681</v>
      </c>
      <c r="E8396" s="11">
        <v>0.68165015797056228</v>
      </c>
      <c r="F8396" s="11">
        <v>0.6867950344513053</v>
      </c>
      <c r="G8396" s="11">
        <v>0.68165015797056216</v>
      </c>
      <c r="H8396" s="11">
        <v>1.0335940255223681</v>
      </c>
      <c r="I8396" s="17">
        <f t="shared" si="131"/>
        <v>630.8819527334349</v>
      </c>
      <c r="L8396" s="10">
        <v>4034</v>
      </c>
      <c r="M8396" s="17">
        <v>169</v>
      </c>
      <c r="N8396" s="17">
        <v>25</v>
      </c>
      <c r="O8396">
        <v>295.01639514182943</v>
      </c>
    </row>
    <row r="8397" spans="1:15" x14ac:dyDescent="0.25">
      <c r="A8397" s="10">
        <v>8395</v>
      </c>
      <c r="B8397" s="17">
        <v>350</v>
      </c>
      <c r="C8397" s="17">
        <v>50</v>
      </c>
      <c r="D8397" s="11">
        <v>1.035108556360786</v>
      </c>
      <c r="E8397" s="11">
        <v>0.6867950344513053</v>
      </c>
      <c r="F8397" s="11">
        <v>0.6739328432494448</v>
      </c>
      <c r="G8397" s="11">
        <v>0.6867950344513053</v>
      </c>
      <c r="H8397" s="11">
        <v>1.035108556360786</v>
      </c>
      <c r="I8397" s="17">
        <f t="shared" si="131"/>
        <v>632.91006554595151</v>
      </c>
      <c r="L8397" s="10">
        <v>317</v>
      </c>
      <c r="M8397" s="17">
        <v>14</v>
      </c>
      <c r="N8397" s="17">
        <v>2</v>
      </c>
      <c r="O8397">
        <v>294.99685289302732</v>
      </c>
    </row>
    <row r="8398" spans="1:15" x14ac:dyDescent="0.25">
      <c r="A8398" s="10">
        <v>8396</v>
      </c>
      <c r="B8398" s="17">
        <v>350</v>
      </c>
      <c r="C8398" s="17">
        <v>50</v>
      </c>
      <c r="D8398" s="11">
        <v>1.0223864973180787</v>
      </c>
      <c r="E8398" s="11">
        <v>0.6739328432494448</v>
      </c>
      <c r="F8398" s="11">
        <v>0.65689043990697993</v>
      </c>
      <c r="G8398" s="11">
        <v>0.6739328432494448</v>
      </c>
      <c r="H8398" s="11">
        <v>1.0223864973180787</v>
      </c>
      <c r="I8398" s="17">
        <f t="shared" si="131"/>
        <v>623.01243403784224</v>
      </c>
      <c r="L8398" s="10">
        <v>7684</v>
      </c>
      <c r="M8398" s="17">
        <v>321</v>
      </c>
      <c r="N8398" s="17">
        <v>46</v>
      </c>
      <c r="O8398">
        <v>294.95504756877546</v>
      </c>
    </row>
    <row r="8399" spans="1:15" x14ac:dyDescent="0.25">
      <c r="A8399" s="10">
        <v>8397</v>
      </c>
      <c r="B8399" s="17">
        <v>350</v>
      </c>
      <c r="C8399" s="17">
        <v>50</v>
      </c>
      <c r="D8399" s="11">
        <v>0.76571372953403705</v>
      </c>
      <c r="E8399" s="11">
        <v>0.50530033838998445</v>
      </c>
      <c r="F8399" s="11">
        <v>0.48699645091041455</v>
      </c>
      <c r="G8399" s="11">
        <v>0.50530033838998445</v>
      </c>
      <c r="H8399" s="11">
        <v>0.76571372953403705</v>
      </c>
      <c r="I8399" s="17">
        <f t="shared" si="131"/>
        <v>466.62838684330222</v>
      </c>
      <c r="L8399" s="10">
        <v>6750</v>
      </c>
      <c r="M8399" s="17">
        <v>282</v>
      </c>
      <c r="N8399" s="17">
        <v>41</v>
      </c>
      <c r="O8399">
        <v>294.93222715549513</v>
      </c>
    </row>
    <row r="8400" spans="1:15" x14ac:dyDescent="0.25">
      <c r="A8400" s="10">
        <v>8398</v>
      </c>
      <c r="B8400" s="17">
        <v>350</v>
      </c>
      <c r="C8400" s="17">
        <v>50</v>
      </c>
      <c r="D8400" s="11">
        <v>0.7417142408637295</v>
      </c>
      <c r="E8400" s="11">
        <v>0.48699645091041449</v>
      </c>
      <c r="F8400" s="11">
        <v>0.45706712138300792</v>
      </c>
      <c r="G8400" s="11">
        <v>0.48699645091041444</v>
      </c>
      <c r="H8400" s="11">
        <v>0.74171424086372939</v>
      </c>
      <c r="I8400" s="17">
        <f t="shared" si="131"/>
        <v>450.42982229587955</v>
      </c>
      <c r="L8400" s="10">
        <v>3363</v>
      </c>
      <c r="M8400" s="17">
        <v>141</v>
      </c>
      <c r="N8400" s="17">
        <v>21</v>
      </c>
      <c r="O8400">
        <v>294.8875515672205</v>
      </c>
    </row>
    <row r="8401" spans="1:15" x14ac:dyDescent="0.25">
      <c r="A8401" s="10">
        <v>8399</v>
      </c>
      <c r="B8401" s="17">
        <v>350</v>
      </c>
      <c r="C8401" s="17">
        <v>50</v>
      </c>
      <c r="D8401" s="11">
        <v>0.69721033468869309</v>
      </c>
      <c r="E8401" s="11">
        <v>0.45706712138300787</v>
      </c>
      <c r="F8401" s="11">
        <v>0.41848054777742616</v>
      </c>
      <c r="G8401" s="11">
        <v>0.45706712138300787</v>
      </c>
      <c r="H8401" s="11">
        <v>0.69721033468869309</v>
      </c>
      <c r="I8401" s="17">
        <f t="shared" si="131"/>
        <v>422.67337756468203</v>
      </c>
      <c r="L8401" s="10">
        <v>2307</v>
      </c>
      <c r="M8401" s="17">
        <v>97</v>
      </c>
      <c r="N8401" s="17">
        <v>14</v>
      </c>
      <c r="O8401">
        <v>294.84064662762341</v>
      </c>
    </row>
    <row r="8402" spans="1:15" x14ac:dyDescent="0.25">
      <c r="A8402" s="10">
        <v>8400</v>
      </c>
      <c r="B8402" s="17">
        <v>350</v>
      </c>
      <c r="C8402" s="17">
        <v>50</v>
      </c>
      <c r="D8402" s="11">
        <v>0.64443476008845446</v>
      </c>
      <c r="E8402" s="11">
        <v>0.4184805477774261</v>
      </c>
      <c r="F8402" s="11">
        <v>0.37964662434104091</v>
      </c>
      <c r="G8402" s="11">
        <v>0.4184805477774261</v>
      </c>
      <c r="H8402" s="11">
        <v>0.64443476008845446</v>
      </c>
      <c r="I8402" s="17">
        <f t="shared" si="131"/>
        <v>388.79720731291752</v>
      </c>
      <c r="L8402" s="10">
        <v>1515</v>
      </c>
      <c r="M8402" s="17">
        <v>64</v>
      </c>
      <c r="N8402" s="17">
        <v>10</v>
      </c>
      <c r="O8402">
        <v>294.73078796398534</v>
      </c>
    </row>
    <row r="8403" spans="1:15" x14ac:dyDescent="0.25">
      <c r="A8403" s="10">
        <v>8401</v>
      </c>
      <c r="B8403" s="17">
        <v>351</v>
      </c>
      <c r="C8403" s="17">
        <v>51</v>
      </c>
      <c r="D8403" s="11">
        <v>0.59352322344319008</v>
      </c>
      <c r="E8403" s="11">
        <v>0.37964662434104091</v>
      </c>
      <c r="F8403" s="11">
        <v>0.34971729481363428</v>
      </c>
      <c r="G8403" s="11">
        <v>0.37964662434104091</v>
      </c>
      <c r="H8403" s="11">
        <v>0.59352322344318997</v>
      </c>
      <c r="I8403" s="17">
        <f t="shared" si="131"/>
        <v>355.77477303078251</v>
      </c>
      <c r="L8403" s="10">
        <v>6650</v>
      </c>
      <c r="M8403" s="17">
        <v>278</v>
      </c>
      <c r="N8403" s="17">
        <v>40</v>
      </c>
      <c r="O8403">
        <v>294.72900193784324</v>
      </c>
    </row>
    <row r="8404" spans="1:15" x14ac:dyDescent="0.25">
      <c r="A8404" s="10">
        <v>8402</v>
      </c>
      <c r="B8404" s="17">
        <v>351</v>
      </c>
      <c r="C8404" s="17">
        <v>51</v>
      </c>
      <c r="D8404" s="11">
        <v>0.55402891927214981</v>
      </c>
      <c r="E8404" s="11">
        <v>0.34971729481363428</v>
      </c>
      <c r="F8404" s="11">
        <v>0.33759715310418875</v>
      </c>
      <c r="G8404" s="11">
        <v>0.34971729481363423</v>
      </c>
      <c r="H8404" s="11">
        <v>0.55402891927214992</v>
      </c>
      <c r="I8404" s="17">
        <f t="shared" si="131"/>
        <v>330.6800582167092</v>
      </c>
      <c r="L8404" s="10">
        <v>6672</v>
      </c>
      <c r="M8404" s="17">
        <v>278</v>
      </c>
      <c r="N8404" s="17">
        <v>40</v>
      </c>
      <c r="O8404">
        <v>294.68889270215567</v>
      </c>
    </row>
    <row r="8405" spans="1:15" x14ac:dyDescent="0.25">
      <c r="A8405" s="10">
        <v>8403</v>
      </c>
      <c r="B8405" s="17">
        <v>351</v>
      </c>
      <c r="C8405" s="17">
        <v>51</v>
      </c>
      <c r="D8405" s="11">
        <v>0.5359710515833267</v>
      </c>
      <c r="E8405" s="11">
        <v>0.33759715310418881</v>
      </c>
      <c r="F8405" s="11">
        <v>0.33339220598050395</v>
      </c>
      <c r="G8405" s="11">
        <v>0.33759715310418875</v>
      </c>
      <c r="H8405" s="11">
        <v>0.5359710515833267</v>
      </c>
      <c r="I8405" s="17">
        <f t="shared" si="131"/>
        <v>319.88528598756022</v>
      </c>
      <c r="L8405" s="10">
        <v>7253</v>
      </c>
      <c r="M8405" s="17">
        <v>303</v>
      </c>
      <c r="N8405" s="17">
        <v>44</v>
      </c>
      <c r="O8405">
        <v>294.67759014545584</v>
      </c>
    </row>
    <row r="8406" spans="1:15" x14ac:dyDescent="0.25">
      <c r="A8406" s="10">
        <v>8404</v>
      </c>
      <c r="B8406" s="17">
        <v>351</v>
      </c>
      <c r="C8406" s="17">
        <v>51</v>
      </c>
      <c r="D8406" s="11">
        <v>0.52408780962035895</v>
      </c>
      <c r="E8406" s="11">
        <v>0.33339220598050395</v>
      </c>
      <c r="F8406" s="11">
        <v>0.33858655242740859</v>
      </c>
      <c r="G8406" s="11">
        <v>0.33339220598050395</v>
      </c>
      <c r="H8406" s="11">
        <v>0.52408780962035895</v>
      </c>
      <c r="I8406" s="17">
        <f t="shared" si="131"/>
        <v>314.6084435678128</v>
      </c>
      <c r="L8406" s="10">
        <v>7804</v>
      </c>
      <c r="M8406" s="17">
        <v>326</v>
      </c>
      <c r="N8406" s="17">
        <v>47</v>
      </c>
      <c r="O8406">
        <v>294.66781016487352</v>
      </c>
    </row>
    <row r="8407" spans="1:15" x14ac:dyDescent="0.25">
      <c r="A8407" s="10">
        <v>8405</v>
      </c>
      <c r="B8407" s="17">
        <v>351</v>
      </c>
      <c r="C8407" s="17">
        <v>51</v>
      </c>
      <c r="D8407" s="11">
        <v>0.52874790450779752</v>
      </c>
      <c r="E8407" s="11">
        <v>0.33858655242740859</v>
      </c>
      <c r="F8407" s="11">
        <v>0.35664309007617517</v>
      </c>
      <c r="G8407" s="11">
        <v>0.33858655242740854</v>
      </c>
      <c r="H8407" s="11">
        <v>0.52874790450779763</v>
      </c>
      <c r="I8407" s="17">
        <f t="shared" si="131"/>
        <v>318.89967401650563</v>
      </c>
      <c r="L8407" s="10">
        <v>2092</v>
      </c>
      <c r="M8407" s="17">
        <v>88</v>
      </c>
      <c r="N8407" s="17">
        <v>13</v>
      </c>
      <c r="O8407">
        <v>294.66696530194571</v>
      </c>
    </row>
    <row r="8408" spans="1:15" x14ac:dyDescent="0.25">
      <c r="A8408" s="10">
        <v>8406</v>
      </c>
      <c r="B8408" s="17">
        <v>351</v>
      </c>
      <c r="C8408" s="17">
        <v>51</v>
      </c>
      <c r="D8408" s="11">
        <v>0.54540774373038892</v>
      </c>
      <c r="E8408" s="11">
        <v>0.35664309007617517</v>
      </c>
      <c r="F8408" s="11">
        <v>0.37840987518701563</v>
      </c>
      <c r="G8408" s="11">
        <v>0.35664309007617517</v>
      </c>
      <c r="H8408" s="11">
        <v>0.54540774373038892</v>
      </c>
      <c r="I8408" s="17">
        <f t="shared" si="131"/>
        <v>332.32410903167511</v>
      </c>
      <c r="L8408" s="10">
        <v>7418</v>
      </c>
      <c r="M8408" s="17">
        <v>310</v>
      </c>
      <c r="N8408" s="17">
        <v>45</v>
      </c>
      <c r="O8408">
        <v>294.65448220707833</v>
      </c>
    </row>
    <row r="8409" spans="1:15" x14ac:dyDescent="0.25">
      <c r="A8409" s="10">
        <v>8407</v>
      </c>
      <c r="B8409" s="17">
        <v>351</v>
      </c>
      <c r="C8409" s="17">
        <v>51</v>
      </c>
      <c r="D8409" s="11">
        <v>0.56719368732916364</v>
      </c>
      <c r="E8409" s="11">
        <v>0.37840987518701563</v>
      </c>
      <c r="F8409" s="11">
        <v>0.40166075928268685</v>
      </c>
      <c r="G8409" s="11">
        <v>0.37840987518701558</v>
      </c>
      <c r="H8409" s="11">
        <v>0.56719368732916364</v>
      </c>
      <c r="I8409" s="17">
        <f t="shared" si="131"/>
        <v>348.93236039144608</v>
      </c>
      <c r="L8409" s="10">
        <v>533</v>
      </c>
      <c r="M8409" s="17">
        <v>23</v>
      </c>
      <c r="N8409" s="17">
        <v>4</v>
      </c>
      <c r="O8409">
        <v>294.56503473024247</v>
      </c>
    </row>
    <row r="8410" spans="1:15" x14ac:dyDescent="0.25">
      <c r="A8410" s="10">
        <v>8408</v>
      </c>
      <c r="B8410" s="17">
        <v>351</v>
      </c>
      <c r="C8410" s="17">
        <v>51</v>
      </c>
      <c r="D8410" s="11">
        <v>0.59503775428160754</v>
      </c>
      <c r="E8410" s="11">
        <v>0.40166075928268691</v>
      </c>
      <c r="F8410" s="11">
        <v>0.4320847884717024</v>
      </c>
      <c r="G8410" s="11">
        <v>0.40166075928268691</v>
      </c>
      <c r="H8410" s="11">
        <v>0.59503775428160743</v>
      </c>
      <c r="I8410" s="17">
        <f t="shared" si="131"/>
        <v>368.35977662205721</v>
      </c>
      <c r="L8410" s="10">
        <v>7466</v>
      </c>
      <c r="M8410" s="17">
        <v>312</v>
      </c>
      <c r="N8410" s="17">
        <v>45</v>
      </c>
      <c r="O8410">
        <v>294.46012624457489</v>
      </c>
    </row>
    <row r="8411" spans="1:15" x14ac:dyDescent="0.25">
      <c r="A8411" s="10">
        <v>8409</v>
      </c>
      <c r="B8411" s="17">
        <v>351</v>
      </c>
      <c r="C8411" s="17">
        <v>51</v>
      </c>
      <c r="D8411" s="11">
        <v>0.62171679751219266</v>
      </c>
      <c r="E8411" s="11">
        <v>0.4320847884717024</v>
      </c>
      <c r="F8411" s="11">
        <v>0.44346288068873357</v>
      </c>
      <c r="G8411" s="11">
        <v>0.4320847884717024</v>
      </c>
      <c r="H8411" s="11">
        <v>0.62171679751219266</v>
      </c>
      <c r="I8411" s="17">
        <f t="shared" si="131"/>
        <v>389.52180582013193</v>
      </c>
      <c r="L8411" s="10">
        <v>2451</v>
      </c>
      <c r="M8411" s="17">
        <v>103</v>
      </c>
      <c r="N8411" s="17">
        <v>15</v>
      </c>
      <c r="O8411">
        <v>294.44443721044485</v>
      </c>
    </row>
    <row r="8412" spans="1:15" x14ac:dyDescent="0.25">
      <c r="A8412" s="10">
        <v>8410</v>
      </c>
      <c r="B8412" s="17">
        <v>351</v>
      </c>
      <c r="C8412" s="17">
        <v>51</v>
      </c>
      <c r="D8412" s="11">
        <v>0.65270642851365768</v>
      </c>
      <c r="E8412" s="11">
        <v>0.44346288068873363</v>
      </c>
      <c r="F8412" s="11">
        <v>0.44865722713563821</v>
      </c>
      <c r="G8412" s="11">
        <v>0.44346288068873357</v>
      </c>
      <c r="H8412" s="11">
        <v>0.65270642851365768</v>
      </c>
      <c r="I8412" s="17">
        <f t="shared" si="131"/>
        <v>404.19749848528943</v>
      </c>
      <c r="L8412" s="10">
        <v>3120</v>
      </c>
      <c r="M8412" s="17">
        <v>130</v>
      </c>
      <c r="N8412" s="17">
        <v>19</v>
      </c>
      <c r="O8412">
        <v>294.43987085785847</v>
      </c>
    </row>
    <row r="8413" spans="1:15" x14ac:dyDescent="0.25">
      <c r="A8413" s="10">
        <v>8411</v>
      </c>
      <c r="B8413" s="17">
        <v>351</v>
      </c>
      <c r="C8413" s="17">
        <v>51</v>
      </c>
      <c r="D8413" s="11">
        <v>0.66179361354416222</v>
      </c>
      <c r="E8413" s="11">
        <v>0.44865722713563821</v>
      </c>
      <c r="F8413" s="11">
        <v>0.44593637899678212</v>
      </c>
      <c r="G8413" s="11">
        <v>0.44865722713563816</v>
      </c>
      <c r="H8413" s="11">
        <v>0.66179361354416222</v>
      </c>
      <c r="I8413" s="17">
        <f t="shared" si="131"/>
        <v>409.07430234825847</v>
      </c>
      <c r="L8413" s="10">
        <v>7901</v>
      </c>
      <c r="M8413" s="17">
        <v>330</v>
      </c>
      <c r="N8413" s="17">
        <v>48</v>
      </c>
      <c r="O8413">
        <v>294.43394409194775</v>
      </c>
    </row>
    <row r="8414" spans="1:15" x14ac:dyDescent="0.25">
      <c r="A8414" s="10">
        <v>8412</v>
      </c>
      <c r="B8414" s="17">
        <v>351</v>
      </c>
      <c r="C8414" s="17">
        <v>51</v>
      </c>
      <c r="D8414" s="11">
        <v>0.67088079857466665</v>
      </c>
      <c r="E8414" s="11">
        <v>0.44593637899678207</v>
      </c>
      <c r="F8414" s="11">
        <v>0.43431093694894757</v>
      </c>
      <c r="G8414" s="11">
        <v>0.44593637899678207</v>
      </c>
      <c r="H8414" s="11">
        <v>0.67088079857466665</v>
      </c>
      <c r="I8414" s="17">
        <f t="shared" si="131"/>
        <v>410.42884462056406</v>
      </c>
      <c r="L8414" s="10">
        <v>2453</v>
      </c>
      <c r="M8414" s="17">
        <v>103</v>
      </c>
      <c r="N8414" s="17">
        <v>15</v>
      </c>
      <c r="O8414">
        <v>294.41932158333469</v>
      </c>
    </row>
    <row r="8415" spans="1:15" x14ac:dyDescent="0.25">
      <c r="A8415" s="10">
        <v>8413</v>
      </c>
      <c r="B8415" s="17">
        <v>351</v>
      </c>
      <c r="C8415" s="17">
        <v>51</v>
      </c>
      <c r="D8415" s="11">
        <v>0.66342464675476576</v>
      </c>
      <c r="E8415" s="11">
        <v>0.43431093694894751</v>
      </c>
      <c r="F8415" s="11">
        <v>0.42169609557789106</v>
      </c>
      <c r="G8415" s="11">
        <v>0.43431093694894751</v>
      </c>
      <c r="H8415" s="11">
        <v>0.66342464675476565</v>
      </c>
      <c r="I8415" s="17">
        <f t="shared" si="131"/>
        <v>402.88810556421964</v>
      </c>
      <c r="L8415" s="10">
        <v>3313</v>
      </c>
      <c r="M8415" s="17">
        <v>139</v>
      </c>
      <c r="N8415" s="17">
        <v>20</v>
      </c>
      <c r="O8415">
        <v>294.41217249182205</v>
      </c>
    </row>
    <row r="8416" spans="1:15" x14ac:dyDescent="0.25">
      <c r="A8416" s="10">
        <v>8414</v>
      </c>
      <c r="B8416" s="17">
        <v>351</v>
      </c>
      <c r="C8416" s="17">
        <v>51</v>
      </c>
      <c r="D8416" s="11">
        <v>0.65620149967923636</v>
      </c>
      <c r="E8416" s="11">
        <v>0.42169609557789106</v>
      </c>
      <c r="F8416" s="11">
        <v>0.40685510572959155</v>
      </c>
      <c r="G8416" s="11">
        <v>0.42169609557789101</v>
      </c>
      <c r="H8416" s="11">
        <v>0.65620149967923636</v>
      </c>
      <c r="I8416" s="17">
        <f t="shared" si="131"/>
        <v>394.93712235769573</v>
      </c>
      <c r="L8416" s="10">
        <v>7273</v>
      </c>
      <c r="M8416" s="17">
        <v>304</v>
      </c>
      <c r="N8416" s="17">
        <v>44</v>
      </c>
      <c r="O8416">
        <v>294.40758206416405</v>
      </c>
    </row>
    <row r="8417" spans="1:15" x14ac:dyDescent="0.25">
      <c r="A8417" s="10">
        <v>8415</v>
      </c>
      <c r="B8417" s="17">
        <v>351</v>
      </c>
      <c r="C8417" s="17">
        <v>51</v>
      </c>
      <c r="D8417" s="11">
        <v>0.63721161301292517</v>
      </c>
      <c r="E8417" s="11">
        <v>0.40685510572959155</v>
      </c>
      <c r="F8417" s="11">
        <v>0.40166075928268685</v>
      </c>
      <c r="G8417" s="11">
        <v>0.40685510572959155</v>
      </c>
      <c r="H8417" s="11">
        <v>0.63721161301292517</v>
      </c>
      <c r="I8417" s="17">
        <f t="shared" si="131"/>
        <v>382.71618882728018</v>
      </c>
      <c r="L8417" s="10">
        <v>7422</v>
      </c>
      <c r="M8417" s="17">
        <v>310</v>
      </c>
      <c r="N8417" s="17">
        <v>45</v>
      </c>
      <c r="O8417">
        <v>294.3591127610141</v>
      </c>
    </row>
    <row r="8418" spans="1:15" x14ac:dyDescent="0.25">
      <c r="A8418" s="10">
        <v>8416</v>
      </c>
      <c r="B8418" s="17">
        <v>351</v>
      </c>
      <c r="C8418" s="17">
        <v>51</v>
      </c>
      <c r="D8418" s="11">
        <v>0.6327845228698582</v>
      </c>
      <c r="E8418" s="11">
        <v>0.40166075928268691</v>
      </c>
      <c r="F8418" s="11">
        <v>0.4674558142768192</v>
      </c>
      <c r="G8418" s="11">
        <v>0.40166075928268691</v>
      </c>
      <c r="H8418" s="11">
        <v>0.63278452286985831</v>
      </c>
      <c r="I8418" s="17">
        <f t="shared" si="131"/>
        <v>381.85358360250217</v>
      </c>
      <c r="L8418" s="10">
        <v>2402</v>
      </c>
      <c r="M8418" s="17">
        <v>101</v>
      </c>
      <c r="N8418" s="17">
        <v>15</v>
      </c>
      <c r="O8418">
        <v>294.33729937345515</v>
      </c>
    </row>
    <row r="8419" spans="1:15" x14ac:dyDescent="0.25">
      <c r="A8419" s="10">
        <v>8417</v>
      </c>
      <c r="B8419" s="17">
        <v>351</v>
      </c>
      <c r="C8419" s="17">
        <v>51</v>
      </c>
      <c r="D8419" s="11">
        <v>0.71724874270467831</v>
      </c>
      <c r="E8419" s="11">
        <v>0.46745581427681915</v>
      </c>
      <c r="F8419" s="11">
        <v>0.51742048009943009</v>
      </c>
      <c r="G8419" s="11">
        <v>0.46745581427681915</v>
      </c>
      <c r="H8419" s="11">
        <v>0.71724874270467831</v>
      </c>
      <c r="I8419" s="17">
        <f t="shared" si="131"/>
        <v>437.19874258020195</v>
      </c>
      <c r="L8419" s="10">
        <v>3192</v>
      </c>
      <c r="M8419" s="17">
        <v>133</v>
      </c>
      <c r="N8419" s="17">
        <v>19</v>
      </c>
      <c r="O8419">
        <v>294.30140310275175</v>
      </c>
    </row>
    <row r="8420" spans="1:15" x14ac:dyDescent="0.25">
      <c r="A8420" s="10">
        <v>8418</v>
      </c>
      <c r="B8420" s="17">
        <v>351</v>
      </c>
      <c r="C8420" s="17">
        <v>51</v>
      </c>
      <c r="D8420" s="11">
        <v>0.99239878671741366</v>
      </c>
      <c r="E8420" s="11">
        <v>0.67264662412925913</v>
      </c>
      <c r="F8420" s="11">
        <v>0.6739328432494448</v>
      </c>
      <c r="G8420" s="11">
        <v>0.67264662412925902</v>
      </c>
      <c r="H8420" s="11">
        <v>0.99239878671741366</v>
      </c>
      <c r="I8420" s="17">
        <f t="shared" si="131"/>
        <v>613.58357513125384</v>
      </c>
      <c r="L8420" s="10">
        <v>2357</v>
      </c>
      <c r="M8420" s="17">
        <v>99</v>
      </c>
      <c r="N8420" s="17">
        <v>15</v>
      </c>
      <c r="O8420">
        <v>294.28337070464795</v>
      </c>
    </row>
    <row r="8421" spans="1:15" x14ac:dyDescent="0.25">
      <c r="A8421" s="10">
        <v>8419</v>
      </c>
      <c r="B8421" s="17">
        <v>351</v>
      </c>
      <c r="C8421" s="17">
        <v>51</v>
      </c>
      <c r="D8421" s="11">
        <v>0.98724938186679312</v>
      </c>
      <c r="E8421" s="11">
        <v>0.6739328432494448</v>
      </c>
      <c r="F8421" s="11">
        <v>0.67168195978912038</v>
      </c>
      <c r="G8421" s="11">
        <v>0.6739328432494448</v>
      </c>
      <c r="H8421" s="11">
        <v>0.98724938186679334</v>
      </c>
      <c r="I8421" s="17">
        <f t="shared" si="131"/>
        <v>612.36021788871665</v>
      </c>
      <c r="L8421" s="10">
        <v>3028</v>
      </c>
      <c r="M8421" s="17">
        <v>127</v>
      </c>
      <c r="N8421" s="17">
        <v>19</v>
      </c>
      <c r="O8421">
        <v>294.27412398682458</v>
      </c>
    </row>
    <row r="8422" spans="1:15" x14ac:dyDescent="0.25">
      <c r="A8422" s="10">
        <v>8420</v>
      </c>
      <c r="B8422" s="17">
        <v>351</v>
      </c>
      <c r="C8422" s="17">
        <v>51</v>
      </c>
      <c r="D8422" s="11">
        <v>0.97937382150702312</v>
      </c>
      <c r="E8422" s="11">
        <v>0.67168195978912026</v>
      </c>
      <c r="F8422" s="11">
        <v>0.65078089908609527</v>
      </c>
      <c r="G8422" s="11">
        <v>0.67168195978912026</v>
      </c>
      <c r="H8422" s="11">
        <v>0.97937382150702312</v>
      </c>
      <c r="I8422" s="17">
        <f t="shared" si="131"/>
        <v>608.1036427613393</v>
      </c>
      <c r="L8422" s="10">
        <v>2234</v>
      </c>
      <c r="M8422" s="17">
        <v>94</v>
      </c>
      <c r="N8422" s="17">
        <v>14</v>
      </c>
      <c r="O8422">
        <v>294.26044264142644</v>
      </c>
    </row>
    <row r="8423" spans="1:15" x14ac:dyDescent="0.25">
      <c r="A8423" s="10">
        <v>8421</v>
      </c>
      <c r="B8423" s="17">
        <v>351</v>
      </c>
      <c r="C8423" s="17">
        <v>51</v>
      </c>
      <c r="D8423" s="11">
        <v>0.73099602262262153</v>
      </c>
      <c r="E8423" s="11">
        <v>0.50060069160468867</v>
      </c>
      <c r="F8423" s="11">
        <v>0.47314486038533271</v>
      </c>
      <c r="G8423" s="11">
        <v>0.50060069160468867</v>
      </c>
      <c r="H8423" s="11">
        <v>0.73099602262262153</v>
      </c>
      <c r="I8423" s="17">
        <f t="shared" si="131"/>
        <v>453.08479829652765</v>
      </c>
      <c r="L8423" s="10">
        <v>1036</v>
      </c>
      <c r="M8423" s="17">
        <v>44</v>
      </c>
      <c r="N8423" s="17">
        <v>7</v>
      </c>
      <c r="O8423">
        <v>294.2206867933412</v>
      </c>
    </row>
    <row r="8424" spans="1:15" x14ac:dyDescent="0.25">
      <c r="A8424" s="10">
        <v>8422</v>
      </c>
      <c r="B8424" s="17">
        <v>351</v>
      </c>
      <c r="C8424" s="17">
        <v>51</v>
      </c>
      <c r="D8424" s="11">
        <v>0.69301624928999905</v>
      </c>
      <c r="E8424" s="11">
        <v>0.47314486038533266</v>
      </c>
      <c r="F8424" s="11">
        <v>0.434558286779753</v>
      </c>
      <c r="G8424" s="11">
        <v>0.47314486038533266</v>
      </c>
      <c r="H8424" s="11">
        <v>0.69301624928999894</v>
      </c>
      <c r="I8424" s="17">
        <f t="shared" si="131"/>
        <v>428.40547539812292</v>
      </c>
      <c r="L8424" s="10">
        <v>2764</v>
      </c>
      <c r="M8424" s="17">
        <v>116</v>
      </c>
      <c r="N8424" s="17">
        <v>17</v>
      </c>
      <c r="O8424">
        <v>294.15806874454142</v>
      </c>
    </row>
    <row r="8425" spans="1:15" x14ac:dyDescent="0.25">
      <c r="A8425" s="10">
        <v>8423</v>
      </c>
      <c r="B8425" s="17">
        <v>351</v>
      </c>
      <c r="C8425" s="17">
        <v>51</v>
      </c>
      <c r="D8425" s="11">
        <v>0.64967736683682242</v>
      </c>
      <c r="E8425" s="11">
        <v>0.434558286779753</v>
      </c>
      <c r="F8425" s="11">
        <v>0.40858655454522569</v>
      </c>
      <c r="G8425" s="11">
        <v>0.43455828677975294</v>
      </c>
      <c r="H8425" s="11">
        <v>0.64967736683682242</v>
      </c>
      <c r="I8425" s="17">
        <f t="shared" si="131"/>
        <v>398.06353428149339</v>
      </c>
      <c r="L8425" s="10">
        <v>7996</v>
      </c>
      <c r="M8425" s="17">
        <v>334</v>
      </c>
      <c r="N8425" s="17">
        <v>48</v>
      </c>
      <c r="O8425">
        <v>294.1404201718226</v>
      </c>
    </row>
    <row r="8426" spans="1:15" x14ac:dyDescent="0.25">
      <c r="A8426" s="10">
        <v>8424</v>
      </c>
      <c r="B8426" s="17">
        <v>351</v>
      </c>
      <c r="C8426" s="17">
        <v>51</v>
      </c>
      <c r="D8426" s="11">
        <v>0.61228010536512933</v>
      </c>
      <c r="E8426" s="11">
        <v>0.40858655454522569</v>
      </c>
      <c r="F8426" s="11">
        <v>0.39077736672726665</v>
      </c>
      <c r="G8426" s="11">
        <v>0.40858655454522563</v>
      </c>
      <c r="H8426" s="11">
        <v>0.61228010536512945</v>
      </c>
      <c r="I8426" s="17">
        <f t="shared" si="131"/>
        <v>374.99535020402232</v>
      </c>
      <c r="L8426" s="10">
        <v>2931</v>
      </c>
      <c r="M8426" s="17">
        <v>123</v>
      </c>
      <c r="N8426" s="17">
        <v>18</v>
      </c>
      <c r="O8426">
        <v>294.11080405463218</v>
      </c>
    </row>
    <row r="8427" spans="1:15" x14ac:dyDescent="0.25">
      <c r="A8427" s="10">
        <v>8425</v>
      </c>
      <c r="B8427" s="17">
        <v>352</v>
      </c>
      <c r="C8427" s="17">
        <v>51</v>
      </c>
      <c r="D8427" s="11">
        <v>0.5802419530139914</v>
      </c>
      <c r="E8427" s="11">
        <v>0.39077736672726665</v>
      </c>
      <c r="F8427" s="11">
        <v>0.37618372670977046</v>
      </c>
      <c r="G8427" s="11">
        <v>0.39077736672726665</v>
      </c>
      <c r="H8427" s="11">
        <v>0.5802419530139914</v>
      </c>
      <c r="I8427" s="17">
        <f t="shared" si="131"/>
        <v>357.03572072377472</v>
      </c>
      <c r="L8427" s="10">
        <v>2571</v>
      </c>
      <c r="M8427" s="17">
        <v>108</v>
      </c>
      <c r="N8427" s="17">
        <v>16</v>
      </c>
      <c r="O8427">
        <v>294.0671114170068</v>
      </c>
    </row>
    <row r="8428" spans="1:15" x14ac:dyDescent="0.25">
      <c r="A8428" s="10">
        <v>8426</v>
      </c>
      <c r="B8428" s="17">
        <v>352</v>
      </c>
      <c r="C8428" s="17">
        <v>51</v>
      </c>
      <c r="D8428" s="11">
        <v>0.55286389555029092</v>
      </c>
      <c r="E8428" s="11">
        <v>0.37618372670977046</v>
      </c>
      <c r="F8428" s="11">
        <v>0.36010598770744567</v>
      </c>
      <c r="G8428" s="11">
        <v>0.37618372670977046</v>
      </c>
      <c r="H8428" s="11">
        <v>0.55286389555029103</v>
      </c>
      <c r="I8428" s="17">
        <f t="shared" si="131"/>
        <v>341.79417676829917</v>
      </c>
      <c r="L8428" s="10">
        <v>6649</v>
      </c>
      <c r="M8428" s="17">
        <v>278</v>
      </c>
      <c r="N8428" s="17">
        <v>40</v>
      </c>
      <c r="O8428">
        <v>294.05115257014228</v>
      </c>
    </row>
    <row r="8429" spans="1:15" x14ac:dyDescent="0.25">
      <c r="A8429" s="10">
        <v>8427</v>
      </c>
      <c r="B8429" s="17">
        <v>352</v>
      </c>
      <c r="C8429" s="17">
        <v>51</v>
      </c>
      <c r="D8429" s="11">
        <v>0.52979642585747055</v>
      </c>
      <c r="E8429" s="11">
        <v>0.36010598770744567</v>
      </c>
      <c r="F8429" s="11">
        <v>0.35169609346007397</v>
      </c>
      <c r="G8429" s="11">
        <v>0.36010598770744567</v>
      </c>
      <c r="H8429" s="11">
        <v>0.52979642585747055</v>
      </c>
      <c r="I8429" s="17">
        <f t="shared" si="131"/>
        <v>327.64509509577181</v>
      </c>
      <c r="L8429" s="10">
        <v>2522</v>
      </c>
      <c r="M8429" s="17">
        <v>106</v>
      </c>
      <c r="N8429" s="17">
        <v>16</v>
      </c>
      <c r="O8429">
        <v>294.03666814925174</v>
      </c>
    </row>
    <row r="8430" spans="1:15" x14ac:dyDescent="0.25">
      <c r="A8430" s="10">
        <v>8428</v>
      </c>
      <c r="B8430" s="17">
        <v>352</v>
      </c>
      <c r="C8430" s="17">
        <v>51</v>
      </c>
      <c r="D8430" s="11">
        <v>0.51453461510110976</v>
      </c>
      <c r="E8430" s="11">
        <v>0.35169609346007397</v>
      </c>
      <c r="F8430" s="11">
        <v>0.35466429142973549</v>
      </c>
      <c r="G8430" s="11">
        <v>0.35169609346007391</v>
      </c>
      <c r="H8430" s="11">
        <v>0.51453461510110987</v>
      </c>
      <c r="I8430" s="17">
        <f t="shared" si="131"/>
        <v>319.51608587357418</v>
      </c>
      <c r="L8430" s="10">
        <v>2044</v>
      </c>
      <c r="M8430" s="17">
        <v>86</v>
      </c>
      <c r="N8430" s="17">
        <v>13</v>
      </c>
      <c r="O8430">
        <v>294.00282135471491</v>
      </c>
    </row>
    <row r="8431" spans="1:15" x14ac:dyDescent="0.25">
      <c r="A8431" s="10">
        <v>8429</v>
      </c>
      <c r="B8431" s="17">
        <v>352</v>
      </c>
      <c r="C8431" s="17">
        <v>51</v>
      </c>
      <c r="D8431" s="11">
        <v>0.50777747751432512</v>
      </c>
      <c r="E8431" s="11">
        <v>0.35466429142973549</v>
      </c>
      <c r="F8431" s="11">
        <v>0.36604238364676461</v>
      </c>
      <c r="G8431" s="11">
        <v>0.35466429142973549</v>
      </c>
      <c r="H8431" s="11">
        <v>0.50777747751432512</v>
      </c>
      <c r="I8431" s="17">
        <f t="shared" si="131"/>
        <v>318.99620472234881</v>
      </c>
      <c r="L8431" s="10">
        <v>7083</v>
      </c>
      <c r="M8431" s="17">
        <v>296</v>
      </c>
      <c r="N8431" s="17">
        <v>43</v>
      </c>
      <c r="O8431">
        <v>294.00010052806664</v>
      </c>
    </row>
    <row r="8432" spans="1:15" x14ac:dyDescent="0.25">
      <c r="A8432" s="10">
        <v>8430</v>
      </c>
      <c r="B8432" s="17">
        <v>352</v>
      </c>
      <c r="C8432" s="17">
        <v>51</v>
      </c>
      <c r="D8432" s="11">
        <v>0.51360259612362269</v>
      </c>
      <c r="E8432" s="11">
        <v>0.36604238364676461</v>
      </c>
      <c r="F8432" s="11">
        <v>0.37395757823252535</v>
      </c>
      <c r="G8432" s="11">
        <v>0.36604238364676461</v>
      </c>
      <c r="H8432" s="11">
        <v>0.51360259612362269</v>
      </c>
      <c r="I8432" s="17">
        <f t="shared" si="131"/>
        <v>325.72808734756609</v>
      </c>
      <c r="L8432" s="10">
        <v>7780</v>
      </c>
      <c r="M8432" s="17">
        <v>325</v>
      </c>
      <c r="N8432" s="17">
        <v>47</v>
      </c>
      <c r="O8432">
        <v>293.9718866116346</v>
      </c>
    </row>
    <row r="8433" spans="1:15" x14ac:dyDescent="0.25">
      <c r="A8433" s="10">
        <v>8431</v>
      </c>
      <c r="B8433" s="17">
        <v>352</v>
      </c>
      <c r="C8433" s="17">
        <v>51</v>
      </c>
      <c r="D8433" s="11">
        <v>0.52164125980445419</v>
      </c>
      <c r="E8433" s="11">
        <v>0.37395757823252535</v>
      </c>
      <c r="F8433" s="11">
        <v>0.37148407992447474</v>
      </c>
      <c r="G8433" s="11">
        <v>0.37395757823252529</v>
      </c>
      <c r="H8433" s="11">
        <v>0.52164125980445419</v>
      </c>
      <c r="I8433" s="17">
        <f t="shared" si="131"/>
        <v>331.36759762741445</v>
      </c>
      <c r="L8433" s="10">
        <v>316</v>
      </c>
      <c r="M8433" s="17">
        <v>14</v>
      </c>
      <c r="N8433" s="17">
        <v>2</v>
      </c>
      <c r="O8433">
        <v>293.95956567956114</v>
      </c>
    </row>
    <row r="8434" spans="1:15" x14ac:dyDescent="0.25">
      <c r="A8434" s="10">
        <v>8432</v>
      </c>
      <c r="B8434" s="17">
        <v>352</v>
      </c>
      <c r="C8434" s="17">
        <v>51</v>
      </c>
      <c r="D8434" s="11">
        <v>0.52653435943626359</v>
      </c>
      <c r="E8434" s="11">
        <v>0.37148407992447474</v>
      </c>
      <c r="F8434" s="11">
        <v>0.39102471655807214</v>
      </c>
      <c r="G8434" s="11">
        <v>0.37148407992447469</v>
      </c>
      <c r="H8434" s="11">
        <v>0.52653435943626348</v>
      </c>
      <c r="I8434" s="17">
        <f t="shared" si="131"/>
        <v>332.72561565171713</v>
      </c>
      <c r="L8434" s="10">
        <v>2235</v>
      </c>
      <c r="M8434" s="17">
        <v>94</v>
      </c>
      <c r="N8434" s="17">
        <v>14</v>
      </c>
      <c r="O8434">
        <v>293.94958174875069</v>
      </c>
    </row>
    <row r="8435" spans="1:15" x14ac:dyDescent="0.25">
      <c r="A8435" s="10">
        <v>8433</v>
      </c>
      <c r="B8435" s="17">
        <v>352</v>
      </c>
      <c r="C8435" s="17">
        <v>51</v>
      </c>
      <c r="D8435" s="11">
        <v>0.56521314700200243</v>
      </c>
      <c r="E8435" s="11">
        <v>0.39102471655807214</v>
      </c>
      <c r="F8435" s="11">
        <v>0.41130740268408178</v>
      </c>
      <c r="G8435" s="11">
        <v>0.39102471655807208</v>
      </c>
      <c r="H8435" s="11">
        <v>0.56521314700200243</v>
      </c>
      <c r="I8435" s="17">
        <f t="shared" si="131"/>
        <v>353.73038977123292</v>
      </c>
      <c r="L8435" s="10">
        <v>3652</v>
      </c>
      <c r="M8435" s="17">
        <v>153</v>
      </c>
      <c r="N8435" s="17">
        <v>22</v>
      </c>
      <c r="O8435">
        <v>293.92163764505233</v>
      </c>
    </row>
    <row r="8436" spans="1:15" x14ac:dyDescent="0.25">
      <c r="A8436" s="10">
        <v>8434</v>
      </c>
      <c r="B8436" s="17">
        <v>352</v>
      </c>
      <c r="C8436" s="17">
        <v>51</v>
      </c>
      <c r="D8436" s="11">
        <v>0.60086287289090512</v>
      </c>
      <c r="E8436" s="11">
        <v>0.41130740268408184</v>
      </c>
      <c r="F8436" s="11">
        <v>0.42416959388594166</v>
      </c>
      <c r="G8436" s="11">
        <v>0.41130740268408184</v>
      </c>
      <c r="H8436" s="11">
        <v>0.60086287289090512</v>
      </c>
      <c r="I8436" s="17">
        <f t="shared" si="131"/>
        <v>373.76586415416</v>
      </c>
      <c r="L8436" s="10">
        <v>3388</v>
      </c>
      <c r="M8436" s="17">
        <v>142</v>
      </c>
      <c r="N8436" s="17">
        <v>21</v>
      </c>
      <c r="O8436">
        <v>293.89164406518734</v>
      </c>
    </row>
    <row r="8437" spans="1:15" x14ac:dyDescent="0.25">
      <c r="A8437" s="10">
        <v>8435</v>
      </c>
      <c r="B8437" s="17">
        <v>352</v>
      </c>
      <c r="C8437" s="17">
        <v>51</v>
      </c>
      <c r="D8437" s="11">
        <v>0.6267263995161878</v>
      </c>
      <c r="E8437" s="11">
        <v>0.42416959388594166</v>
      </c>
      <c r="F8437" s="11">
        <v>0.42293284473191634</v>
      </c>
      <c r="G8437" s="11">
        <v>0.42416959388594172</v>
      </c>
      <c r="H8437" s="11">
        <v>0.62672639951618792</v>
      </c>
      <c r="I8437" s="17">
        <f t="shared" si="131"/>
        <v>387.13759918883341</v>
      </c>
      <c r="L8437" s="10">
        <v>3315</v>
      </c>
      <c r="M8437" s="17">
        <v>139</v>
      </c>
      <c r="N8437" s="17">
        <v>20</v>
      </c>
      <c r="O8437">
        <v>293.84418178775928</v>
      </c>
    </row>
    <row r="8438" spans="1:15" x14ac:dyDescent="0.25">
      <c r="A8438" s="10">
        <v>8436</v>
      </c>
      <c r="B8438" s="17">
        <v>352</v>
      </c>
      <c r="C8438" s="17">
        <v>51</v>
      </c>
      <c r="D8438" s="11">
        <v>0.63942515808445799</v>
      </c>
      <c r="E8438" s="11">
        <v>0.42293284473191634</v>
      </c>
      <c r="F8438" s="11">
        <v>0.42243814507030747</v>
      </c>
      <c r="G8438" s="11">
        <v>0.42293284473191634</v>
      </c>
      <c r="H8438" s="11">
        <v>0.63942515808445799</v>
      </c>
      <c r="I8438" s="17">
        <f t="shared" si="131"/>
        <v>390.68671428260541</v>
      </c>
      <c r="L8438" s="10">
        <v>3626</v>
      </c>
      <c r="M8438" s="17">
        <v>152</v>
      </c>
      <c r="N8438" s="17">
        <v>22</v>
      </c>
      <c r="O8438">
        <v>293.75368549776721</v>
      </c>
    </row>
    <row r="8439" spans="1:15" x14ac:dyDescent="0.25">
      <c r="A8439" s="10">
        <v>8437</v>
      </c>
      <c r="B8439" s="17">
        <v>352</v>
      </c>
      <c r="C8439" s="17">
        <v>51</v>
      </c>
      <c r="D8439" s="11">
        <v>0.64723081702091667</v>
      </c>
      <c r="E8439" s="11">
        <v>0.42243814507030747</v>
      </c>
      <c r="F8439" s="11">
        <v>0.41056535319166743</v>
      </c>
      <c r="G8439" s="11">
        <v>0.42243814507030741</v>
      </c>
      <c r="H8439" s="11">
        <v>0.64723081702091667</v>
      </c>
      <c r="I8439" s="17">
        <f t="shared" si="131"/>
        <v>392.51173360248299</v>
      </c>
      <c r="L8439" s="10">
        <v>7153</v>
      </c>
      <c r="M8439" s="17">
        <v>299</v>
      </c>
      <c r="N8439" s="17">
        <v>43</v>
      </c>
      <c r="O8439">
        <v>293.70780529625364</v>
      </c>
    </row>
    <row r="8440" spans="1:15" x14ac:dyDescent="0.25">
      <c r="A8440" s="10">
        <v>8438</v>
      </c>
      <c r="B8440" s="17">
        <v>352</v>
      </c>
      <c r="C8440" s="17">
        <v>51</v>
      </c>
      <c r="D8440" s="11">
        <v>0.64175520552817689</v>
      </c>
      <c r="E8440" s="11">
        <v>0.41056535319166748</v>
      </c>
      <c r="F8440" s="11">
        <v>0.391519416219681</v>
      </c>
      <c r="G8440" s="11">
        <v>0.41056535319166743</v>
      </c>
      <c r="H8440" s="11">
        <v>0.64175520552817689</v>
      </c>
      <c r="I8440" s="17">
        <f t="shared" si="131"/>
        <v>385.24858369447082</v>
      </c>
      <c r="L8440" s="10">
        <v>6722</v>
      </c>
      <c r="M8440" s="17">
        <v>281</v>
      </c>
      <c r="N8440" s="17">
        <v>41</v>
      </c>
      <c r="O8440">
        <v>293.59792255754377</v>
      </c>
    </row>
    <row r="8441" spans="1:15" x14ac:dyDescent="0.25">
      <c r="A8441" s="10">
        <v>8439</v>
      </c>
      <c r="B8441" s="17">
        <v>352</v>
      </c>
      <c r="C8441" s="17">
        <v>51</v>
      </c>
      <c r="D8441" s="11">
        <v>0.62358083546716792</v>
      </c>
      <c r="E8441" s="11">
        <v>0.391519416219681</v>
      </c>
      <c r="F8441" s="11">
        <v>0.36455828466193591</v>
      </c>
      <c r="G8441" s="11">
        <v>0.391519416219681</v>
      </c>
      <c r="H8441" s="11">
        <v>0.6235808354671678</v>
      </c>
      <c r="I8441" s="17">
        <f t="shared" si="131"/>
        <v>370.73596522384355</v>
      </c>
      <c r="L8441" s="10">
        <v>363</v>
      </c>
      <c r="M8441" s="17">
        <v>16</v>
      </c>
      <c r="N8441" s="17">
        <v>3</v>
      </c>
      <c r="O8441">
        <v>293.58573335048277</v>
      </c>
    </row>
    <row r="8442" spans="1:15" x14ac:dyDescent="0.25">
      <c r="A8442" s="10">
        <v>8440</v>
      </c>
      <c r="B8442" s="17">
        <v>352</v>
      </c>
      <c r="C8442" s="17">
        <v>51</v>
      </c>
      <c r="D8442" s="11">
        <v>0.58967864516105351</v>
      </c>
      <c r="E8442" s="11">
        <v>0.36455828466193591</v>
      </c>
      <c r="F8442" s="11">
        <v>0.39077736672726665</v>
      </c>
      <c r="G8442" s="11">
        <v>0.36455828466193585</v>
      </c>
      <c r="H8442" s="11">
        <v>0.58967864516105351</v>
      </c>
      <c r="I8442" s="17">
        <f t="shared" si="131"/>
        <v>350.15157498540214</v>
      </c>
      <c r="L8442" s="10">
        <v>6578</v>
      </c>
      <c r="M8442" s="17">
        <v>275</v>
      </c>
      <c r="N8442" s="17">
        <v>40</v>
      </c>
      <c r="O8442">
        <v>293.55714197137524</v>
      </c>
    </row>
    <row r="8443" spans="1:15" x14ac:dyDescent="0.25">
      <c r="A8443" s="10">
        <v>8441</v>
      </c>
      <c r="B8443" s="17">
        <v>352</v>
      </c>
      <c r="C8443" s="17">
        <v>51</v>
      </c>
      <c r="D8443" s="11">
        <v>0.6141441433201047</v>
      </c>
      <c r="E8443" s="11">
        <v>0.39077736672726665</v>
      </c>
      <c r="F8443" s="11">
        <v>0.48402825294075497</v>
      </c>
      <c r="G8443" s="11">
        <v>0.39077736672726665</v>
      </c>
      <c r="H8443" s="11">
        <v>0.6141441433201047</v>
      </c>
      <c r="I8443" s="17">
        <f t="shared" si="131"/>
        <v>372.19820267097037</v>
      </c>
      <c r="L8443" s="10">
        <v>7778</v>
      </c>
      <c r="M8443" s="17">
        <v>325</v>
      </c>
      <c r="N8443" s="17">
        <v>47</v>
      </c>
      <c r="O8443">
        <v>293.51591806002585</v>
      </c>
    </row>
    <row r="8444" spans="1:15" x14ac:dyDescent="0.25">
      <c r="A8444" s="10">
        <v>8442</v>
      </c>
      <c r="B8444" s="17">
        <v>352</v>
      </c>
      <c r="C8444" s="17">
        <v>51</v>
      </c>
      <c r="D8444" s="11">
        <v>0.93802712961822565</v>
      </c>
      <c r="E8444" s="11">
        <v>0.62923672882298154</v>
      </c>
      <c r="F8444" s="11">
        <v>0.64756535128563231</v>
      </c>
      <c r="G8444" s="11">
        <v>0.62923672882298143</v>
      </c>
      <c r="H8444" s="11">
        <v>0.93802712961822587</v>
      </c>
      <c r="I8444" s="17">
        <f t="shared" si="131"/>
        <v>577.76598705845015</v>
      </c>
      <c r="L8444" s="10">
        <v>3892</v>
      </c>
      <c r="M8444" s="17">
        <v>163</v>
      </c>
      <c r="N8444" s="17">
        <v>24</v>
      </c>
      <c r="O8444">
        <v>293.51259810811331</v>
      </c>
    </row>
    <row r="8445" spans="1:15" x14ac:dyDescent="0.25">
      <c r="A8445" s="10">
        <v>8443</v>
      </c>
      <c r="B8445" s="17">
        <v>352</v>
      </c>
      <c r="C8445" s="17">
        <v>51</v>
      </c>
      <c r="D8445" s="11">
        <v>0.98997553737594579</v>
      </c>
      <c r="E8445" s="11">
        <v>0.64756535128563231</v>
      </c>
      <c r="F8445" s="11">
        <v>0.6453144678253051</v>
      </c>
      <c r="G8445" s="11">
        <v>0.6475653512856322</v>
      </c>
      <c r="H8445" s="11">
        <v>0.98997553737594579</v>
      </c>
      <c r="I8445" s="17">
        <f t="shared" si="131"/>
        <v>601.63089118756773</v>
      </c>
      <c r="L8445" s="10">
        <v>4732</v>
      </c>
      <c r="M8445" s="17">
        <v>198</v>
      </c>
      <c r="N8445" s="17">
        <v>29</v>
      </c>
      <c r="O8445">
        <v>293.49746641181343</v>
      </c>
    </row>
    <row r="8446" spans="1:15" x14ac:dyDescent="0.25">
      <c r="A8446" s="10">
        <v>8444</v>
      </c>
      <c r="B8446" s="17">
        <v>352</v>
      </c>
      <c r="C8446" s="17">
        <v>51</v>
      </c>
      <c r="D8446" s="11">
        <v>0.99088425587899565</v>
      </c>
      <c r="E8446" s="11">
        <v>0.6453144678253051</v>
      </c>
      <c r="F8446" s="11">
        <v>0.64981623474595673</v>
      </c>
      <c r="G8446" s="11">
        <v>0.6453144678253051</v>
      </c>
      <c r="H8446" s="11">
        <v>0.99088425587899576</v>
      </c>
      <c r="I8446" s="17">
        <f t="shared" si="131"/>
        <v>601.20139840123898</v>
      </c>
      <c r="L8446" s="10">
        <v>7036</v>
      </c>
      <c r="M8446" s="17">
        <v>294</v>
      </c>
      <c r="N8446" s="17">
        <v>42</v>
      </c>
      <c r="O8446">
        <v>293.49454799764743</v>
      </c>
    </row>
    <row r="8447" spans="1:15" x14ac:dyDescent="0.25">
      <c r="A8447" s="10">
        <v>8445</v>
      </c>
      <c r="B8447" s="17">
        <v>352</v>
      </c>
      <c r="C8447" s="17">
        <v>51</v>
      </c>
      <c r="D8447" s="11">
        <v>0.76885929358305793</v>
      </c>
      <c r="E8447" s="11">
        <v>0.49985864211227438</v>
      </c>
      <c r="F8447" s="11">
        <v>0.48303885361753313</v>
      </c>
      <c r="G8447" s="11">
        <v>0.49985864211227438</v>
      </c>
      <c r="H8447" s="11">
        <v>0.76885929358305793</v>
      </c>
      <c r="I8447" s="17">
        <f t="shared" si="131"/>
        <v>465.29998493618962</v>
      </c>
      <c r="L8447" s="10">
        <v>8090</v>
      </c>
      <c r="M8447" s="17">
        <v>338</v>
      </c>
      <c r="N8447" s="17">
        <v>49</v>
      </c>
      <c r="O8447">
        <v>293.46049725288293</v>
      </c>
    </row>
    <row r="8448" spans="1:15" x14ac:dyDescent="0.25">
      <c r="A8448" s="10">
        <v>8446</v>
      </c>
      <c r="B8448" s="17">
        <v>352</v>
      </c>
      <c r="C8448" s="17">
        <v>51</v>
      </c>
      <c r="D8448" s="11">
        <v>0.74381128356307635</v>
      </c>
      <c r="E8448" s="11">
        <v>0.48303885361753313</v>
      </c>
      <c r="F8448" s="11">
        <v>0.4422261315347083</v>
      </c>
      <c r="G8448" s="11">
        <v>0.48303885361753313</v>
      </c>
      <c r="H8448" s="11">
        <v>0.74381128356307635</v>
      </c>
      <c r="I8448" s="17">
        <f t="shared" si="131"/>
        <v>448.92419744858603</v>
      </c>
      <c r="L8448" s="10">
        <v>2208</v>
      </c>
      <c r="M8448" s="17">
        <v>92</v>
      </c>
      <c r="N8448" s="17">
        <v>14</v>
      </c>
      <c r="O8448">
        <v>293.4422077674642</v>
      </c>
    </row>
    <row r="8449" spans="1:15" x14ac:dyDescent="0.25">
      <c r="A8449" s="10">
        <v>8447</v>
      </c>
      <c r="B8449" s="17">
        <v>352</v>
      </c>
      <c r="C8449" s="17">
        <v>51</v>
      </c>
      <c r="D8449" s="11">
        <v>0.68614260933102744</v>
      </c>
      <c r="E8449" s="11">
        <v>0.44222613153470824</v>
      </c>
      <c r="F8449" s="11">
        <v>0.39547701351256037</v>
      </c>
      <c r="G8449" s="11">
        <v>0.4422261315347083</v>
      </c>
      <c r="H8449" s="11">
        <v>0.68614260933102744</v>
      </c>
      <c r="I8449" s="17">
        <f t="shared" si="131"/>
        <v>412.27516814031458</v>
      </c>
      <c r="L8449" s="10">
        <v>4753</v>
      </c>
      <c r="M8449" s="17">
        <v>199</v>
      </c>
      <c r="N8449" s="17">
        <v>29</v>
      </c>
      <c r="O8449">
        <v>293.41410150097244</v>
      </c>
    </row>
    <row r="8450" spans="1:15" x14ac:dyDescent="0.25">
      <c r="A8450" s="10">
        <v>8448</v>
      </c>
      <c r="B8450" s="17">
        <v>352</v>
      </c>
      <c r="C8450" s="17">
        <v>51</v>
      </c>
      <c r="D8450" s="11">
        <v>0.61332862671480348</v>
      </c>
      <c r="E8450" s="11">
        <v>0.39547701351256032</v>
      </c>
      <c r="F8450" s="11">
        <v>0.35862188872261486</v>
      </c>
      <c r="G8450" s="11">
        <v>0.39547701351256032</v>
      </c>
      <c r="H8450" s="11">
        <v>0.61332862671480348</v>
      </c>
      <c r="I8450" s="17">
        <f t="shared" si="131"/>
        <v>368.80084150266578</v>
      </c>
      <c r="L8450" s="10">
        <v>6916</v>
      </c>
      <c r="M8450" s="17">
        <v>289</v>
      </c>
      <c r="N8450" s="17">
        <v>42</v>
      </c>
      <c r="O8450">
        <v>293.39402598941115</v>
      </c>
    </row>
    <row r="8451" spans="1:15" x14ac:dyDescent="0.25">
      <c r="A8451" s="10">
        <v>8449</v>
      </c>
      <c r="B8451" s="17">
        <v>353</v>
      </c>
      <c r="C8451" s="17">
        <v>51</v>
      </c>
      <c r="D8451" s="11">
        <v>0.5500678386178276</v>
      </c>
      <c r="E8451" s="11">
        <v>0.35862188872261486</v>
      </c>
      <c r="F8451" s="11">
        <v>0.3469964466747803</v>
      </c>
      <c r="G8451" s="11">
        <v>0.35862188872261486</v>
      </c>
      <c r="H8451" s="11">
        <v>0.5500678386178276</v>
      </c>
      <c r="I8451" s="17">
        <f t="shared" si="131"/>
        <v>333.35032171374201</v>
      </c>
      <c r="L8451" s="10">
        <v>7322</v>
      </c>
      <c r="M8451" s="17">
        <v>306</v>
      </c>
      <c r="N8451" s="17">
        <v>44</v>
      </c>
      <c r="O8451">
        <v>293.36855697469855</v>
      </c>
    </row>
    <row r="8452" spans="1:15" x14ac:dyDescent="0.25">
      <c r="A8452" s="10">
        <v>8450</v>
      </c>
      <c r="B8452" s="17">
        <v>353</v>
      </c>
      <c r="C8452" s="17">
        <v>51</v>
      </c>
      <c r="D8452" s="11">
        <v>0.52117525031570955</v>
      </c>
      <c r="E8452" s="11">
        <v>0.3469964466747803</v>
      </c>
      <c r="F8452" s="11">
        <v>0.37593637687896503</v>
      </c>
      <c r="G8452" s="11">
        <v>0.34699644667478025</v>
      </c>
      <c r="H8452" s="11">
        <v>0.52117525031570955</v>
      </c>
      <c r="I8452" s="17">
        <f t="shared" ref="I8452:I8515" si="132">D8452*$D$1+E8452*$E$1+F8452*$F$1+G8452*$G$1+H8452*$H$1</f>
        <v>320.61211384609777</v>
      </c>
      <c r="L8452" s="10">
        <v>3535</v>
      </c>
      <c r="M8452" s="17">
        <v>148</v>
      </c>
      <c r="N8452" s="17">
        <v>22</v>
      </c>
      <c r="O8452">
        <v>293.32321003594348</v>
      </c>
    </row>
    <row r="8453" spans="1:15" x14ac:dyDescent="0.25">
      <c r="A8453" s="10">
        <v>8451</v>
      </c>
      <c r="B8453" s="17">
        <v>353</v>
      </c>
      <c r="C8453" s="17">
        <v>51</v>
      </c>
      <c r="D8453" s="11">
        <v>0.55111635996750152</v>
      </c>
      <c r="E8453" s="11">
        <v>0.37593637687896503</v>
      </c>
      <c r="F8453" s="11">
        <v>0.43554768610297279</v>
      </c>
      <c r="G8453" s="11">
        <v>0.37593637687896497</v>
      </c>
      <c r="H8453" s="11">
        <v>0.55111635996750152</v>
      </c>
      <c r="I8453" s="17">
        <f t="shared" si="132"/>
        <v>344.15369338530536</v>
      </c>
      <c r="L8453" s="10">
        <v>2905</v>
      </c>
      <c r="M8453" s="17">
        <v>122</v>
      </c>
      <c r="N8453" s="17">
        <v>18</v>
      </c>
      <c r="O8453">
        <v>293.31703753237065</v>
      </c>
    </row>
    <row r="8454" spans="1:15" x14ac:dyDescent="0.25">
      <c r="A8454" s="10">
        <v>8452</v>
      </c>
      <c r="B8454" s="17">
        <v>353</v>
      </c>
      <c r="C8454" s="17">
        <v>51</v>
      </c>
      <c r="D8454" s="11">
        <v>0.61367813383136105</v>
      </c>
      <c r="E8454" s="11">
        <v>0.43554768610297279</v>
      </c>
      <c r="F8454" s="11">
        <v>0.51816252959184439</v>
      </c>
      <c r="G8454" s="11">
        <v>0.43554768610297284</v>
      </c>
      <c r="H8454" s="11">
        <v>0.61367813383136116</v>
      </c>
      <c r="I8454" s="17">
        <f t="shared" si="132"/>
        <v>391.3225784508985</v>
      </c>
      <c r="L8454" s="10">
        <v>2521</v>
      </c>
      <c r="M8454" s="17">
        <v>106</v>
      </c>
      <c r="N8454" s="17">
        <v>16</v>
      </c>
      <c r="O8454">
        <v>293.31561125654054</v>
      </c>
    </row>
    <row r="8455" spans="1:15" x14ac:dyDescent="0.25">
      <c r="A8455" s="10">
        <v>8453</v>
      </c>
      <c r="B8455" s="17">
        <v>353</v>
      </c>
      <c r="C8455" s="17">
        <v>51</v>
      </c>
      <c r="D8455" s="11">
        <v>0.70886057190728913</v>
      </c>
      <c r="E8455" s="11">
        <v>0.51816252959184428</v>
      </c>
      <c r="F8455" s="11">
        <v>0.54166076351832104</v>
      </c>
      <c r="G8455" s="11">
        <v>0.51816252959184439</v>
      </c>
      <c r="H8455" s="11">
        <v>0.70886057190728913</v>
      </c>
      <c r="I8455" s="17">
        <f t="shared" si="132"/>
        <v>455.76682538780312</v>
      </c>
      <c r="L8455" s="10">
        <v>2716</v>
      </c>
      <c r="M8455" s="17">
        <v>114</v>
      </c>
      <c r="N8455" s="17">
        <v>17</v>
      </c>
      <c r="O8455">
        <v>293.25281333258448</v>
      </c>
    </row>
    <row r="8456" spans="1:15" x14ac:dyDescent="0.25">
      <c r="A8456" s="10">
        <v>8454</v>
      </c>
      <c r="B8456" s="17">
        <v>353</v>
      </c>
      <c r="C8456" s="17">
        <v>51</v>
      </c>
      <c r="D8456" s="11">
        <v>0.75918959669162311</v>
      </c>
      <c r="E8456" s="11">
        <v>0.54166076351832115</v>
      </c>
      <c r="F8456" s="11">
        <v>0.51816252959184439</v>
      </c>
      <c r="G8456" s="11">
        <v>0.54166076351832104</v>
      </c>
      <c r="H8456" s="11">
        <v>0.75918959669162311</v>
      </c>
      <c r="I8456" s="17">
        <f t="shared" si="132"/>
        <v>480.33147753232163</v>
      </c>
      <c r="L8456" s="10">
        <v>6725</v>
      </c>
      <c r="M8456" s="17">
        <v>281</v>
      </c>
      <c r="N8456" s="17">
        <v>41</v>
      </c>
      <c r="O8456">
        <v>293.235476360034</v>
      </c>
    </row>
    <row r="8457" spans="1:15" x14ac:dyDescent="0.25">
      <c r="A8457" s="10">
        <v>8455</v>
      </c>
      <c r="B8457" s="17">
        <v>353</v>
      </c>
      <c r="C8457" s="17">
        <v>51</v>
      </c>
      <c r="D8457" s="11">
        <v>0.74951989980018918</v>
      </c>
      <c r="E8457" s="11">
        <v>0.51816252959184428</v>
      </c>
      <c r="F8457" s="11">
        <v>0.50628973771320429</v>
      </c>
      <c r="G8457" s="11">
        <v>0.51816252959184439</v>
      </c>
      <c r="H8457" s="11">
        <v>0.74951989980018929</v>
      </c>
      <c r="I8457" s="17">
        <f t="shared" si="132"/>
        <v>467.36296928132651</v>
      </c>
      <c r="L8457" s="10">
        <v>7683</v>
      </c>
      <c r="M8457" s="17">
        <v>321</v>
      </c>
      <c r="N8457" s="17">
        <v>46</v>
      </c>
      <c r="O8457">
        <v>293.20144969034027</v>
      </c>
    </row>
    <row r="8458" spans="1:15" x14ac:dyDescent="0.25">
      <c r="A8458" s="10">
        <v>8456</v>
      </c>
      <c r="B8458" s="17">
        <v>353</v>
      </c>
      <c r="C8458" s="17">
        <v>51</v>
      </c>
      <c r="D8458" s="11">
        <v>0.75243245910483736</v>
      </c>
      <c r="E8458" s="11">
        <v>0.50628973771320429</v>
      </c>
      <c r="F8458" s="11">
        <v>0.49268549701893005</v>
      </c>
      <c r="G8458" s="11">
        <v>0.50628973771320429</v>
      </c>
      <c r="H8458" s="11">
        <v>0.75243245910483736</v>
      </c>
      <c r="I8458" s="17">
        <f t="shared" si="132"/>
        <v>463.0017018795869</v>
      </c>
      <c r="L8458" s="10">
        <v>6584</v>
      </c>
      <c r="M8458" s="17">
        <v>275</v>
      </c>
      <c r="N8458" s="17">
        <v>40</v>
      </c>
      <c r="O8458">
        <v>293.20011335208898</v>
      </c>
    </row>
    <row r="8459" spans="1:15" x14ac:dyDescent="0.25">
      <c r="A8459" s="10">
        <v>8457</v>
      </c>
      <c r="B8459" s="17">
        <v>353</v>
      </c>
      <c r="C8459" s="17">
        <v>51</v>
      </c>
      <c r="D8459" s="11">
        <v>0.74346177644651879</v>
      </c>
      <c r="E8459" s="11">
        <v>0.49268549701893005</v>
      </c>
      <c r="F8459" s="11">
        <v>0.46968196275406432</v>
      </c>
      <c r="G8459" s="11">
        <v>0.49268549701893005</v>
      </c>
      <c r="H8459" s="11">
        <v>0.74346177644651867</v>
      </c>
      <c r="I8459" s="17">
        <f t="shared" si="132"/>
        <v>453.76924578062062</v>
      </c>
      <c r="L8459" s="10">
        <v>2427</v>
      </c>
      <c r="M8459" s="17">
        <v>102</v>
      </c>
      <c r="N8459" s="17">
        <v>15</v>
      </c>
      <c r="O8459">
        <v>293.16597266974594</v>
      </c>
    </row>
    <row r="8460" spans="1:15" x14ac:dyDescent="0.25">
      <c r="A8460" s="10">
        <v>8458</v>
      </c>
      <c r="B8460" s="17">
        <v>353</v>
      </c>
      <c r="C8460" s="17">
        <v>51</v>
      </c>
      <c r="D8460" s="11">
        <v>0.72750095145704274</v>
      </c>
      <c r="E8460" s="11">
        <v>0.46968196275406432</v>
      </c>
      <c r="F8460" s="11">
        <v>0.44766782781241837</v>
      </c>
      <c r="G8460" s="11">
        <v>0.46968196275406437</v>
      </c>
      <c r="H8460" s="11">
        <v>0.72750095145704263</v>
      </c>
      <c r="I8460" s="17">
        <f t="shared" si="132"/>
        <v>438.57980268037613</v>
      </c>
      <c r="L8460" s="10">
        <v>3893</v>
      </c>
      <c r="M8460" s="17">
        <v>163</v>
      </c>
      <c r="N8460" s="17">
        <v>24</v>
      </c>
      <c r="O8460">
        <v>293.16243105524245</v>
      </c>
    </row>
    <row r="8461" spans="1:15" x14ac:dyDescent="0.25">
      <c r="A8461" s="10">
        <v>8459</v>
      </c>
      <c r="B8461" s="17">
        <v>353</v>
      </c>
      <c r="C8461" s="17">
        <v>51</v>
      </c>
      <c r="D8461" s="11">
        <v>0.70816155767417377</v>
      </c>
      <c r="E8461" s="11">
        <v>0.44766782781241843</v>
      </c>
      <c r="F8461" s="11">
        <v>0.43010598982526277</v>
      </c>
      <c r="G8461" s="11">
        <v>0.44766782781241837</v>
      </c>
      <c r="H8461" s="11">
        <v>0.70816155767417377</v>
      </c>
      <c r="I8461" s="17">
        <f t="shared" si="132"/>
        <v>422.88306917371347</v>
      </c>
      <c r="L8461" s="10">
        <v>3458</v>
      </c>
      <c r="M8461" s="17">
        <v>145</v>
      </c>
      <c r="N8461" s="17">
        <v>21</v>
      </c>
      <c r="O8461">
        <v>293.16178377983368</v>
      </c>
    </row>
    <row r="8462" spans="1:15" x14ac:dyDescent="0.25">
      <c r="A8462" s="10">
        <v>8460</v>
      </c>
      <c r="B8462" s="17">
        <v>353</v>
      </c>
      <c r="C8462" s="17">
        <v>51</v>
      </c>
      <c r="D8462" s="11">
        <v>0.69394826826748601</v>
      </c>
      <c r="E8462" s="11">
        <v>0.43010598982526271</v>
      </c>
      <c r="F8462" s="11">
        <v>0.41575969963857207</v>
      </c>
      <c r="G8462" s="11">
        <v>0.43010598982526277</v>
      </c>
      <c r="H8462" s="11">
        <v>0.69394826826748601</v>
      </c>
      <c r="I8462" s="17">
        <f t="shared" si="132"/>
        <v>410.73622976124352</v>
      </c>
      <c r="L8462" s="10">
        <v>7608</v>
      </c>
      <c r="M8462" s="17">
        <v>317</v>
      </c>
      <c r="N8462" s="17">
        <v>46</v>
      </c>
      <c r="O8462">
        <v>293.12067388113513</v>
      </c>
    </row>
    <row r="8463" spans="1:15" x14ac:dyDescent="0.25">
      <c r="A8463" s="10">
        <v>8461</v>
      </c>
      <c r="B8463" s="17">
        <v>353</v>
      </c>
      <c r="C8463" s="17">
        <v>51</v>
      </c>
      <c r="D8463" s="11">
        <v>0.67752143378926655</v>
      </c>
      <c r="E8463" s="11">
        <v>0.41575969963857207</v>
      </c>
      <c r="F8463" s="11">
        <v>0.41353355116132695</v>
      </c>
      <c r="G8463" s="11">
        <v>0.41575969963857207</v>
      </c>
      <c r="H8463" s="11">
        <v>0.67752143378926644</v>
      </c>
      <c r="I8463" s="17">
        <f t="shared" si="132"/>
        <v>399.65208071444715</v>
      </c>
      <c r="L8463" s="10">
        <v>7632</v>
      </c>
      <c r="M8463" s="17">
        <v>318</v>
      </c>
      <c r="N8463" s="17">
        <v>46</v>
      </c>
      <c r="O8463">
        <v>293.09170503935297</v>
      </c>
    </row>
    <row r="8464" spans="1:15" x14ac:dyDescent="0.25">
      <c r="A8464" s="10">
        <v>8462</v>
      </c>
      <c r="B8464" s="17">
        <v>353</v>
      </c>
      <c r="C8464" s="17">
        <v>51</v>
      </c>
      <c r="D8464" s="11">
        <v>0.67297784127401361</v>
      </c>
      <c r="E8464" s="11">
        <v>0.4135335511613269</v>
      </c>
      <c r="F8464" s="11">
        <v>0.44519432950436783</v>
      </c>
      <c r="G8464" s="11">
        <v>0.4135335511613269</v>
      </c>
      <c r="H8464" s="11">
        <v>0.67297784127401361</v>
      </c>
      <c r="I8464" s="17">
        <f t="shared" si="132"/>
        <v>398.57410285238984</v>
      </c>
      <c r="L8464" s="10">
        <v>3747</v>
      </c>
      <c r="M8464" s="17">
        <v>157</v>
      </c>
      <c r="N8464" s="17">
        <v>23</v>
      </c>
      <c r="O8464">
        <v>293.02186567382472</v>
      </c>
    </row>
    <row r="8465" spans="1:15" x14ac:dyDescent="0.25">
      <c r="A8465" s="10">
        <v>8463</v>
      </c>
      <c r="B8465" s="17">
        <v>353</v>
      </c>
      <c r="C8465" s="17">
        <v>51</v>
      </c>
      <c r="D8465" s="11">
        <v>0.70420047701985045</v>
      </c>
      <c r="E8465" s="11">
        <v>0.44519432950436777</v>
      </c>
      <c r="F8465" s="11">
        <v>0.55501765438179196</v>
      </c>
      <c r="G8465" s="11">
        <v>0.44519432950436777</v>
      </c>
      <c r="H8465" s="11">
        <v>0.70420047701985045</v>
      </c>
      <c r="I8465" s="17">
        <f t="shared" si="132"/>
        <v>425.62259062337097</v>
      </c>
      <c r="L8465" s="10">
        <v>2043</v>
      </c>
      <c r="M8465" s="17">
        <v>86</v>
      </c>
      <c r="N8465" s="17">
        <v>13</v>
      </c>
      <c r="O8465">
        <v>293.00771692817494</v>
      </c>
    </row>
    <row r="8466" spans="1:15" x14ac:dyDescent="0.25">
      <c r="A8466" s="10">
        <v>8464</v>
      </c>
      <c r="B8466" s="17">
        <v>353</v>
      </c>
      <c r="C8466" s="17">
        <v>51</v>
      </c>
      <c r="D8466" s="11">
        <v>0.83421712437938089</v>
      </c>
      <c r="E8466" s="11">
        <v>0.55501765438179196</v>
      </c>
      <c r="F8466" s="11">
        <v>0.55650175336662067</v>
      </c>
      <c r="G8466" s="11">
        <v>0.55501765438179196</v>
      </c>
      <c r="H8466" s="11">
        <v>0.834217124379381</v>
      </c>
      <c r="I8466" s="17">
        <f t="shared" si="132"/>
        <v>511.21661168878347</v>
      </c>
      <c r="L8466" s="10">
        <v>6696</v>
      </c>
      <c r="M8466" s="17">
        <v>279</v>
      </c>
      <c r="N8466" s="17">
        <v>40</v>
      </c>
      <c r="O8466">
        <v>292.95390227201779</v>
      </c>
    </row>
    <row r="8467" spans="1:15" x14ac:dyDescent="0.25">
      <c r="A8467" s="10">
        <v>8465</v>
      </c>
      <c r="B8467" s="17">
        <v>353</v>
      </c>
      <c r="C8467" s="17">
        <v>51</v>
      </c>
      <c r="D8467" s="11">
        <v>0.83806170266151725</v>
      </c>
      <c r="E8467" s="11">
        <v>0.55650175336662067</v>
      </c>
      <c r="F8467" s="11">
        <v>0.52014132823828407</v>
      </c>
      <c r="G8467" s="11">
        <v>0.55650175336662067</v>
      </c>
      <c r="H8467" s="11">
        <v>0.83806170266151725</v>
      </c>
      <c r="I8467" s="17">
        <f t="shared" si="132"/>
        <v>511.58609932786516</v>
      </c>
      <c r="L8467" s="10">
        <v>2137</v>
      </c>
      <c r="M8467" s="17">
        <v>90</v>
      </c>
      <c r="N8467" s="17">
        <v>13</v>
      </c>
      <c r="O8467">
        <v>292.93772176256249</v>
      </c>
    </row>
    <row r="8468" spans="1:15" x14ac:dyDescent="0.25">
      <c r="A8468" s="10">
        <v>8466</v>
      </c>
      <c r="B8468" s="17">
        <v>353</v>
      </c>
      <c r="C8468" s="17">
        <v>51</v>
      </c>
      <c r="D8468" s="11">
        <v>1.0275359021686978</v>
      </c>
      <c r="E8468" s="11">
        <v>0.67618372670976934</v>
      </c>
      <c r="F8468" s="11">
        <v>0.65560422078679403</v>
      </c>
      <c r="G8468" s="11">
        <v>0.67618372670976934</v>
      </c>
      <c r="H8468" s="11">
        <v>1.0275359021686978</v>
      </c>
      <c r="I8468" s="17">
        <f t="shared" si="132"/>
        <v>625.50914820936282</v>
      </c>
      <c r="L8468" s="10">
        <v>366</v>
      </c>
      <c r="M8468" s="17">
        <v>16</v>
      </c>
      <c r="N8468" s="17">
        <v>3</v>
      </c>
      <c r="O8468">
        <v>292.93310725983179</v>
      </c>
    </row>
    <row r="8469" spans="1:15" x14ac:dyDescent="0.25">
      <c r="A8469" s="10">
        <v>8467</v>
      </c>
      <c r="B8469" s="17">
        <v>353</v>
      </c>
      <c r="C8469" s="17">
        <v>51</v>
      </c>
      <c r="D8469" s="11">
        <v>0.98982408429210422</v>
      </c>
      <c r="E8469" s="11">
        <v>0.65560422078679415</v>
      </c>
      <c r="F8469" s="11">
        <v>0.60093990817888632</v>
      </c>
      <c r="G8469" s="11">
        <v>0.65560422078679403</v>
      </c>
      <c r="H8469" s="11">
        <v>0.98982408429210422</v>
      </c>
      <c r="I8469" s="17">
        <f t="shared" si="132"/>
        <v>603.02299161534643</v>
      </c>
      <c r="L8469" s="10">
        <v>724</v>
      </c>
      <c r="M8469" s="17">
        <v>31</v>
      </c>
      <c r="N8469" s="17">
        <v>5</v>
      </c>
      <c r="O8469">
        <v>292.83394566491961</v>
      </c>
    </row>
    <row r="8470" spans="1:15" x14ac:dyDescent="0.25">
      <c r="A8470" s="10">
        <v>8468</v>
      </c>
      <c r="B8470" s="17">
        <v>353</v>
      </c>
      <c r="C8470" s="17">
        <v>51</v>
      </c>
      <c r="D8470" s="11">
        <v>0.92772831991698779</v>
      </c>
      <c r="E8470" s="11">
        <v>0.60093990817888632</v>
      </c>
      <c r="F8470" s="11">
        <v>0.53116252090879346</v>
      </c>
      <c r="G8470" s="11">
        <v>0.60093990817888632</v>
      </c>
      <c r="H8470" s="11">
        <v>0.92772831991698779</v>
      </c>
      <c r="I8470" s="17">
        <f t="shared" si="132"/>
        <v>558.49552648134238</v>
      </c>
      <c r="L8470" s="10">
        <v>556</v>
      </c>
      <c r="M8470" s="17">
        <v>24</v>
      </c>
      <c r="N8470" s="17">
        <v>4</v>
      </c>
      <c r="O8470">
        <v>292.81103531406006</v>
      </c>
    </row>
    <row r="8471" spans="1:15" x14ac:dyDescent="0.25">
      <c r="A8471" s="10">
        <v>8469</v>
      </c>
      <c r="B8471" s="17">
        <v>353</v>
      </c>
      <c r="C8471" s="17">
        <v>51</v>
      </c>
      <c r="D8471" s="11">
        <v>0.64198821027254871</v>
      </c>
      <c r="E8471" s="11">
        <v>0.40858655454522569</v>
      </c>
      <c r="F8471" s="11">
        <v>0.36134273686147095</v>
      </c>
      <c r="G8471" s="11">
        <v>0.40858655454522563</v>
      </c>
      <c r="H8471" s="11">
        <v>0.6419882102725486</v>
      </c>
      <c r="I8471" s="17">
        <f t="shared" si="132"/>
        <v>383.32455857976464</v>
      </c>
      <c r="L8471" s="10">
        <v>4731</v>
      </c>
      <c r="M8471" s="17">
        <v>198</v>
      </c>
      <c r="N8471" s="17">
        <v>29</v>
      </c>
      <c r="O8471">
        <v>292.79474715466534</v>
      </c>
    </row>
    <row r="8472" spans="1:15" x14ac:dyDescent="0.25">
      <c r="A8472" s="10">
        <v>8470</v>
      </c>
      <c r="B8472" s="17">
        <v>353</v>
      </c>
      <c r="C8472" s="17">
        <v>51</v>
      </c>
      <c r="D8472" s="11">
        <v>0.57919343166431736</v>
      </c>
      <c r="E8472" s="11">
        <v>0.36134273686147095</v>
      </c>
      <c r="F8472" s="11">
        <v>0.34378089887431529</v>
      </c>
      <c r="G8472" s="11">
        <v>0.36134273686147095</v>
      </c>
      <c r="H8472" s="11">
        <v>0.57919343166431736</v>
      </c>
      <c r="I8472" s="17">
        <f t="shared" si="132"/>
        <v>343.63022883214256</v>
      </c>
      <c r="L8472" s="10">
        <v>7876</v>
      </c>
      <c r="M8472" s="17">
        <v>329</v>
      </c>
      <c r="N8472" s="17">
        <v>47</v>
      </c>
      <c r="O8472">
        <v>292.76508925004066</v>
      </c>
    </row>
    <row r="8473" spans="1:15" x14ac:dyDescent="0.25">
      <c r="A8473" s="10">
        <v>8471</v>
      </c>
      <c r="B8473" s="17">
        <v>353</v>
      </c>
      <c r="C8473" s="17">
        <v>51</v>
      </c>
      <c r="D8473" s="11">
        <v>0.54773779117410881</v>
      </c>
      <c r="E8473" s="11">
        <v>0.34378089887431529</v>
      </c>
      <c r="F8473" s="11">
        <v>0.33636040395016553</v>
      </c>
      <c r="G8473" s="11">
        <v>0.34378089887431529</v>
      </c>
      <c r="H8473" s="11">
        <v>0.54773779117410881</v>
      </c>
      <c r="I8473" s="17">
        <f t="shared" si="132"/>
        <v>326.2428688834475</v>
      </c>
      <c r="L8473" s="10">
        <v>2286</v>
      </c>
      <c r="M8473" s="17">
        <v>96</v>
      </c>
      <c r="N8473" s="17">
        <v>14</v>
      </c>
      <c r="O8473">
        <v>292.76293212393284</v>
      </c>
    </row>
    <row r="8474" spans="1:15" x14ac:dyDescent="0.25">
      <c r="A8474" s="10">
        <v>8472</v>
      </c>
      <c r="B8474" s="17">
        <v>353</v>
      </c>
      <c r="C8474" s="17">
        <v>51</v>
      </c>
      <c r="D8474" s="11">
        <v>0.5328254875343057</v>
      </c>
      <c r="E8474" s="11">
        <v>0.33636040395016553</v>
      </c>
      <c r="F8474" s="11">
        <v>0.33883390225821403</v>
      </c>
      <c r="G8474" s="11">
        <v>0.33636040395016553</v>
      </c>
      <c r="H8474" s="11">
        <v>0.53282548753430581</v>
      </c>
      <c r="I8474" s="17">
        <f t="shared" si="132"/>
        <v>318.60167368137263</v>
      </c>
      <c r="L8474" s="10">
        <v>3267</v>
      </c>
      <c r="M8474" s="17">
        <v>137</v>
      </c>
      <c r="N8474" s="17">
        <v>20</v>
      </c>
      <c r="O8474">
        <v>292.7518271547512</v>
      </c>
    </row>
    <row r="8475" spans="1:15" x14ac:dyDescent="0.25">
      <c r="A8475" s="10">
        <v>8473</v>
      </c>
      <c r="B8475" s="17">
        <v>354</v>
      </c>
      <c r="C8475" s="17">
        <v>51</v>
      </c>
      <c r="D8475" s="11">
        <v>0.52979642585747055</v>
      </c>
      <c r="E8475" s="11">
        <v>0.33883390225821408</v>
      </c>
      <c r="F8475" s="11">
        <v>0.35169609346007397</v>
      </c>
      <c r="G8475" s="11">
        <v>0.33883390225821408</v>
      </c>
      <c r="H8475" s="11">
        <v>0.52979642585747055</v>
      </c>
      <c r="I8475" s="17">
        <f t="shared" si="132"/>
        <v>319.13626091607915</v>
      </c>
      <c r="L8475" s="10">
        <v>1037</v>
      </c>
      <c r="M8475" s="17">
        <v>44</v>
      </c>
      <c r="N8475" s="17">
        <v>7</v>
      </c>
      <c r="O8475">
        <v>292.63178697278533</v>
      </c>
    </row>
    <row r="8476" spans="1:15" x14ac:dyDescent="0.25">
      <c r="A8476" s="10">
        <v>8474</v>
      </c>
      <c r="B8476" s="17">
        <v>354</v>
      </c>
      <c r="C8476" s="17">
        <v>51</v>
      </c>
      <c r="D8476" s="11">
        <v>0.53375750651179388</v>
      </c>
      <c r="E8476" s="11">
        <v>0.35169609346007397</v>
      </c>
      <c r="F8476" s="11">
        <v>0.37494697755574519</v>
      </c>
      <c r="G8476" s="11">
        <v>0.35169609346007391</v>
      </c>
      <c r="H8476" s="11">
        <v>0.53375750651179388</v>
      </c>
      <c r="I8476" s="17">
        <f t="shared" si="132"/>
        <v>326.47871857003344</v>
      </c>
      <c r="L8476" s="10">
        <v>2352</v>
      </c>
      <c r="M8476" s="17">
        <v>98</v>
      </c>
      <c r="N8476" s="17">
        <v>14</v>
      </c>
      <c r="O8476">
        <v>292.59027553633973</v>
      </c>
    </row>
    <row r="8477" spans="1:15" x14ac:dyDescent="0.25">
      <c r="A8477" s="10">
        <v>8475</v>
      </c>
      <c r="B8477" s="17">
        <v>354</v>
      </c>
      <c r="C8477" s="17">
        <v>51</v>
      </c>
      <c r="D8477" s="11">
        <v>0.54004863460983499</v>
      </c>
      <c r="E8477" s="11">
        <v>0.37494697755574519</v>
      </c>
      <c r="F8477" s="11">
        <v>0.41996464676225687</v>
      </c>
      <c r="G8477" s="11">
        <v>0.37494697755574513</v>
      </c>
      <c r="H8477" s="11">
        <v>0.54004863460983488</v>
      </c>
      <c r="I8477" s="17">
        <f t="shared" si="132"/>
        <v>339.59293996793554</v>
      </c>
      <c r="L8477" s="10">
        <v>3143</v>
      </c>
      <c r="M8477" s="17">
        <v>131</v>
      </c>
      <c r="N8477" s="17">
        <v>19</v>
      </c>
      <c r="O8477">
        <v>292.58024345538502</v>
      </c>
    </row>
    <row r="8478" spans="1:15" x14ac:dyDescent="0.25">
      <c r="A8478" s="10">
        <v>8476</v>
      </c>
      <c r="B8478" s="17">
        <v>354</v>
      </c>
      <c r="C8478" s="17">
        <v>51</v>
      </c>
      <c r="D8478" s="11">
        <v>0.5598540378814485</v>
      </c>
      <c r="E8478" s="11">
        <v>0.41996464676225692</v>
      </c>
      <c r="F8478" s="11">
        <v>0.50233214042032504</v>
      </c>
      <c r="G8478" s="11">
        <v>0.41996464676225692</v>
      </c>
      <c r="H8478" s="11">
        <v>0.55985403788144839</v>
      </c>
      <c r="I8478" s="17">
        <f t="shared" si="132"/>
        <v>367.23243644377925</v>
      </c>
      <c r="L8478" s="10">
        <v>3530</v>
      </c>
      <c r="M8478" s="17">
        <v>148</v>
      </c>
      <c r="N8478" s="17">
        <v>22</v>
      </c>
      <c r="O8478">
        <v>292.57679177846074</v>
      </c>
    </row>
    <row r="8479" spans="1:15" x14ac:dyDescent="0.25">
      <c r="A8479" s="10">
        <v>8477</v>
      </c>
      <c r="B8479" s="17">
        <v>354</v>
      </c>
      <c r="C8479" s="17">
        <v>51</v>
      </c>
      <c r="D8479" s="11">
        <v>0.61763921448568349</v>
      </c>
      <c r="E8479" s="11">
        <v>0.50233214042032504</v>
      </c>
      <c r="F8479" s="11">
        <v>0.54734980962683666</v>
      </c>
      <c r="G8479" s="11">
        <v>0.50233214042032504</v>
      </c>
      <c r="H8479" s="11">
        <v>0.61763921448568349</v>
      </c>
      <c r="I8479" s="17">
        <f t="shared" si="132"/>
        <v>420.47139718862218</v>
      </c>
      <c r="L8479" s="10">
        <v>3555</v>
      </c>
      <c r="M8479" s="17">
        <v>149</v>
      </c>
      <c r="N8479" s="17">
        <v>22</v>
      </c>
      <c r="O8479">
        <v>292.52707607463736</v>
      </c>
    </row>
    <row r="8480" spans="1:15" x14ac:dyDescent="0.25">
      <c r="A8480" s="10">
        <v>8478</v>
      </c>
      <c r="B8480" s="17">
        <v>354</v>
      </c>
      <c r="C8480" s="17">
        <v>51</v>
      </c>
      <c r="D8480" s="11">
        <v>0.71049160511789267</v>
      </c>
      <c r="E8480" s="11">
        <v>0.54734980962683677</v>
      </c>
      <c r="F8480" s="11">
        <v>0.52063602789989505</v>
      </c>
      <c r="G8480" s="11">
        <v>0.54734980962683666</v>
      </c>
      <c r="H8480" s="11">
        <v>0.71049160511789267</v>
      </c>
      <c r="I8480" s="17">
        <f t="shared" si="132"/>
        <v>467.12267860445615</v>
      </c>
      <c r="L8480" s="10">
        <v>3146</v>
      </c>
      <c r="M8480" s="17">
        <v>132</v>
      </c>
      <c r="N8480" s="17">
        <v>19</v>
      </c>
      <c r="O8480">
        <v>292.44048114946111</v>
      </c>
    </row>
    <row r="8481" spans="1:15" x14ac:dyDescent="0.25">
      <c r="A8481" s="10">
        <v>8479</v>
      </c>
      <c r="B8481" s="17">
        <v>354</v>
      </c>
      <c r="C8481" s="17">
        <v>51</v>
      </c>
      <c r="D8481" s="11">
        <v>0.74963640217237504</v>
      </c>
      <c r="E8481" s="11">
        <v>0.52063602789989494</v>
      </c>
      <c r="F8481" s="11">
        <v>0.49169609769570827</v>
      </c>
      <c r="G8481" s="11">
        <v>0.52063602789989494</v>
      </c>
      <c r="H8481" s="11">
        <v>0.74963640217237504</v>
      </c>
      <c r="I8481" s="17">
        <f t="shared" si="132"/>
        <v>467.80590376294629</v>
      </c>
      <c r="L8481" s="10">
        <v>2740</v>
      </c>
      <c r="M8481" s="17">
        <v>115</v>
      </c>
      <c r="N8481" s="17">
        <v>17</v>
      </c>
      <c r="O8481">
        <v>292.436759659801</v>
      </c>
    </row>
    <row r="8482" spans="1:15" x14ac:dyDescent="0.25">
      <c r="A8482" s="10">
        <v>8480</v>
      </c>
      <c r="B8482" s="17">
        <v>354</v>
      </c>
      <c r="C8482" s="17">
        <v>51</v>
      </c>
      <c r="D8482" s="11">
        <v>0.73367557718289789</v>
      </c>
      <c r="E8482" s="11">
        <v>0.49169609769570821</v>
      </c>
      <c r="F8482" s="11">
        <v>0.47289751055452933</v>
      </c>
      <c r="G8482" s="11">
        <v>0.49169609769570821</v>
      </c>
      <c r="H8482" s="11">
        <v>0.73367557718289789</v>
      </c>
      <c r="I8482" s="17">
        <f t="shared" si="132"/>
        <v>450.37052419899175</v>
      </c>
      <c r="L8482" s="10">
        <v>532</v>
      </c>
      <c r="M8482" s="17">
        <v>23</v>
      </c>
      <c r="N8482" s="17">
        <v>4</v>
      </c>
      <c r="O8482">
        <v>292.4205791503457</v>
      </c>
    </row>
    <row r="8483" spans="1:15" x14ac:dyDescent="0.25">
      <c r="A8483" s="10">
        <v>8481</v>
      </c>
      <c r="B8483" s="17">
        <v>354</v>
      </c>
      <c r="C8483" s="17">
        <v>51</v>
      </c>
      <c r="D8483" s="11">
        <v>0.72843297043452981</v>
      </c>
      <c r="E8483" s="11">
        <v>0.47289751055452933</v>
      </c>
      <c r="F8483" s="11">
        <v>0.4540989234133484</v>
      </c>
      <c r="G8483" s="11">
        <v>0.47289751055452928</v>
      </c>
      <c r="H8483" s="11">
        <v>0.72843297043452981</v>
      </c>
      <c r="I8483" s="17">
        <f t="shared" si="132"/>
        <v>440.4215116973952</v>
      </c>
      <c r="L8483" s="10">
        <v>2617</v>
      </c>
      <c r="M8483" s="17">
        <v>110</v>
      </c>
      <c r="N8483" s="17">
        <v>16</v>
      </c>
      <c r="O8483">
        <v>292.40133078935003</v>
      </c>
    </row>
    <row r="8484" spans="1:15" x14ac:dyDescent="0.25">
      <c r="A8484" s="10">
        <v>8482</v>
      </c>
      <c r="B8484" s="17">
        <v>354</v>
      </c>
      <c r="C8484" s="17">
        <v>51</v>
      </c>
      <c r="D8484" s="11">
        <v>0.72493789926895102</v>
      </c>
      <c r="E8484" s="11">
        <v>0.45409892341334834</v>
      </c>
      <c r="F8484" s="11">
        <v>0.44494697967356228</v>
      </c>
      <c r="G8484" s="11">
        <v>0.4540989234133484</v>
      </c>
      <c r="H8484" s="11">
        <v>0.72493789926895102</v>
      </c>
      <c r="I8484" s="17">
        <f t="shared" si="132"/>
        <v>431.41757631834616</v>
      </c>
      <c r="L8484" s="10">
        <v>7058</v>
      </c>
      <c r="M8484" s="17">
        <v>295</v>
      </c>
      <c r="N8484" s="17">
        <v>43</v>
      </c>
      <c r="O8484">
        <v>292.37231379742514</v>
      </c>
    </row>
    <row r="8485" spans="1:15" x14ac:dyDescent="0.25">
      <c r="A8485" s="10">
        <v>8483</v>
      </c>
      <c r="B8485" s="17">
        <v>354</v>
      </c>
      <c r="C8485" s="17">
        <v>51</v>
      </c>
      <c r="D8485" s="11">
        <v>0.72493789926895102</v>
      </c>
      <c r="E8485" s="11">
        <v>0.44494697967356228</v>
      </c>
      <c r="F8485" s="11">
        <v>0.43777383458021801</v>
      </c>
      <c r="G8485" s="11">
        <v>0.44494697967356234</v>
      </c>
      <c r="H8485" s="11">
        <v>0.72493789926895102</v>
      </c>
      <c r="I8485" s="17">
        <f t="shared" si="132"/>
        <v>427.46987301869797</v>
      </c>
      <c r="L8485" s="10">
        <v>2833</v>
      </c>
      <c r="M8485" s="17">
        <v>119</v>
      </c>
      <c r="N8485" s="17">
        <v>17</v>
      </c>
      <c r="O8485">
        <v>292.3432373057031</v>
      </c>
    </row>
    <row r="8486" spans="1:15" x14ac:dyDescent="0.25">
      <c r="A8486" s="10">
        <v>8484</v>
      </c>
      <c r="B8486" s="17">
        <v>354</v>
      </c>
      <c r="C8486" s="17">
        <v>51</v>
      </c>
      <c r="D8486" s="11">
        <v>0.72097681861462881</v>
      </c>
      <c r="E8486" s="11">
        <v>0.43777383458021796</v>
      </c>
      <c r="F8486" s="11">
        <v>0.43159008881009148</v>
      </c>
      <c r="G8486" s="11">
        <v>0.43777383458021796</v>
      </c>
      <c r="H8486" s="11">
        <v>0.72097681861462881</v>
      </c>
      <c r="I8486" s="17">
        <f t="shared" si="132"/>
        <v>423.08571934117208</v>
      </c>
      <c r="L8486" s="10">
        <v>7109</v>
      </c>
      <c r="M8486" s="17">
        <v>297</v>
      </c>
      <c r="N8486" s="17">
        <v>43</v>
      </c>
      <c r="O8486">
        <v>292.27364367783724</v>
      </c>
    </row>
    <row r="8487" spans="1:15" x14ac:dyDescent="0.25">
      <c r="A8487" s="10">
        <v>8485</v>
      </c>
      <c r="B8487" s="17">
        <v>354</v>
      </c>
      <c r="C8487" s="17">
        <v>51</v>
      </c>
      <c r="D8487" s="11">
        <v>0.71934578540402538</v>
      </c>
      <c r="E8487" s="11">
        <v>0.43159008881009142</v>
      </c>
      <c r="F8487" s="11">
        <v>0.43530033627216741</v>
      </c>
      <c r="G8487" s="11">
        <v>0.43159008881009142</v>
      </c>
      <c r="H8487" s="11">
        <v>0.71934578540402527</v>
      </c>
      <c r="I8487" s="17">
        <f t="shared" si="132"/>
        <v>420.23870030421136</v>
      </c>
      <c r="L8487" s="10">
        <v>3770</v>
      </c>
      <c r="M8487" s="17">
        <v>158</v>
      </c>
      <c r="N8487" s="17">
        <v>23</v>
      </c>
      <c r="O8487">
        <v>292.20429578763344</v>
      </c>
    </row>
    <row r="8488" spans="1:15" x14ac:dyDescent="0.25">
      <c r="A8488" s="10">
        <v>8486</v>
      </c>
      <c r="B8488" s="17">
        <v>354</v>
      </c>
      <c r="C8488" s="17">
        <v>51</v>
      </c>
      <c r="D8488" s="11">
        <v>0.71293815493379731</v>
      </c>
      <c r="E8488" s="11">
        <v>0.43530033627216741</v>
      </c>
      <c r="F8488" s="11">
        <v>0.46819786376923356</v>
      </c>
      <c r="G8488" s="11">
        <v>0.43530033627216735</v>
      </c>
      <c r="H8488" s="11">
        <v>0.71293815493379731</v>
      </c>
      <c r="I8488" s="17">
        <f t="shared" si="132"/>
        <v>420.98825863845144</v>
      </c>
      <c r="L8488" s="10">
        <v>891</v>
      </c>
      <c r="M8488" s="17">
        <v>38</v>
      </c>
      <c r="N8488" s="17">
        <v>6</v>
      </c>
      <c r="O8488">
        <v>292.16173553803219</v>
      </c>
    </row>
    <row r="8489" spans="1:15" x14ac:dyDescent="0.25">
      <c r="A8489" s="10">
        <v>8487</v>
      </c>
      <c r="B8489" s="17">
        <v>354</v>
      </c>
      <c r="C8489" s="17">
        <v>51</v>
      </c>
      <c r="D8489" s="11">
        <v>0.71887977591528174</v>
      </c>
      <c r="E8489" s="11">
        <v>0.46819786376923356</v>
      </c>
      <c r="F8489" s="11">
        <v>0.56689044626043195</v>
      </c>
      <c r="G8489" s="11">
        <v>0.46819786376923356</v>
      </c>
      <c r="H8489" s="11">
        <v>0.71887977591528174</v>
      </c>
      <c r="I8489" s="17">
        <f t="shared" si="132"/>
        <v>439.99629165100083</v>
      </c>
      <c r="L8489" s="10">
        <v>7155</v>
      </c>
      <c r="M8489" s="17">
        <v>299</v>
      </c>
      <c r="N8489" s="17">
        <v>43</v>
      </c>
      <c r="O8489">
        <v>292.06900989671715</v>
      </c>
    </row>
    <row r="8490" spans="1:15" x14ac:dyDescent="0.25">
      <c r="A8490" s="10">
        <v>8488</v>
      </c>
      <c r="B8490" s="17">
        <v>354</v>
      </c>
      <c r="C8490" s="17">
        <v>51</v>
      </c>
      <c r="D8490" s="11">
        <v>0.75802457296976422</v>
      </c>
      <c r="E8490" s="11">
        <v>0.56689044626043195</v>
      </c>
      <c r="F8490" s="11">
        <v>0.61240281512855255</v>
      </c>
      <c r="G8490" s="11">
        <v>0.56689044626043195</v>
      </c>
      <c r="H8490" s="11">
        <v>0.75802457296976433</v>
      </c>
      <c r="I8490" s="17">
        <f t="shared" si="132"/>
        <v>493.82015445963953</v>
      </c>
      <c r="L8490" s="10">
        <v>1084</v>
      </c>
      <c r="M8490" s="17">
        <v>46</v>
      </c>
      <c r="N8490" s="17">
        <v>7</v>
      </c>
      <c r="O8490">
        <v>291.95851032038058</v>
      </c>
    </row>
    <row r="8491" spans="1:15" x14ac:dyDescent="0.25">
      <c r="A8491" s="10">
        <v>8489</v>
      </c>
      <c r="B8491" s="17">
        <v>354</v>
      </c>
      <c r="C8491" s="17">
        <v>51</v>
      </c>
      <c r="D8491" s="11">
        <v>0.86683778859144944</v>
      </c>
      <c r="E8491" s="11">
        <v>0.61240281512855255</v>
      </c>
      <c r="F8491" s="11">
        <v>0.5567491031974261</v>
      </c>
      <c r="G8491" s="11">
        <v>0.61240281512855255</v>
      </c>
      <c r="H8491" s="11">
        <v>0.86683778859144944</v>
      </c>
      <c r="I8491" s="17">
        <f t="shared" si="132"/>
        <v>544.61918252858186</v>
      </c>
      <c r="L8491" s="10">
        <v>7900</v>
      </c>
      <c r="M8491" s="17">
        <v>330</v>
      </c>
      <c r="N8491" s="17">
        <v>48</v>
      </c>
      <c r="O8491">
        <v>291.91166488057928</v>
      </c>
    </row>
    <row r="8492" spans="1:15" x14ac:dyDescent="0.25">
      <c r="A8492" s="10">
        <v>8490</v>
      </c>
      <c r="B8492" s="17">
        <v>354</v>
      </c>
      <c r="C8492" s="17">
        <v>51</v>
      </c>
      <c r="D8492" s="11">
        <v>1.0678224224706023</v>
      </c>
      <c r="E8492" s="11">
        <v>0.72377383415665397</v>
      </c>
      <c r="F8492" s="11">
        <v>0.68615192489121102</v>
      </c>
      <c r="G8492" s="11">
        <v>0.72377383415665386</v>
      </c>
      <c r="H8492" s="11">
        <v>1.0678224224706023</v>
      </c>
      <c r="I8492" s="17">
        <f t="shared" si="132"/>
        <v>658.65878584890277</v>
      </c>
      <c r="L8492" s="10">
        <v>3408</v>
      </c>
      <c r="M8492" s="17">
        <v>142</v>
      </c>
      <c r="N8492" s="17">
        <v>21</v>
      </c>
      <c r="O8492">
        <v>291.90350876334594</v>
      </c>
    </row>
    <row r="8493" spans="1:15" x14ac:dyDescent="0.25">
      <c r="A8493" s="10">
        <v>8491</v>
      </c>
      <c r="B8493" s="17">
        <v>354</v>
      </c>
      <c r="C8493" s="17">
        <v>51</v>
      </c>
      <c r="D8493" s="11">
        <v>1.025567012078755</v>
      </c>
      <c r="E8493" s="11">
        <v>0.68615192489121102</v>
      </c>
      <c r="F8493" s="11">
        <v>0.64853001562577095</v>
      </c>
      <c r="G8493" s="11">
        <v>0.68615192489121091</v>
      </c>
      <c r="H8493" s="11">
        <v>1.0255670120787548</v>
      </c>
      <c r="I8493" s="17">
        <f t="shared" si="132"/>
        <v>628.5834144467168</v>
      </c>
      <c r="L8493" s="10">
        <v>4733</v>
      </c>
      <c r="M8493" s="17">
        <v>198</v>
      </c>
      <c r="N8493" s="17">
        <v>29</v>
      </c>
      <c r="O8493">
        <v>291.8465958178665</v>
      </c>
    </row>
    <row r="8494" spans="1:15" x14ac:dyDescent="0.25">
      <c r="A8494" s="10">
        <v>8492</v>
      </c>
      <c r="B8494" s="17">
        <v>354</v>
      </c>
      <c r="C8494" s="17">
        <v>51</v>
      </c>
      <c r="D8494" s="11">
        <v>0.99376186447198855</v>
      </c>
      <c r="E8494" s="11">
        <v>0.64853001562577095</v>
      </c>
      <c r="F8494" s="11">
        <v>0.57071375885451625</v>
      </c>
      <c r="G8494" s="11">
        <v>0.64853001562577095</v>
      </c>
      <c r="H8494" s="11">
        <v>0.99376186447198855</v>
      </c>
      <c r="I8494" s="17">
        <f t="shared" si="132"/>
        <v>600.24435323552541</v>
      </c>
      <c r="L8494" s="10">
        <v>3581</v>
      </c>
      <c r="M8494" s="17">
        <v>150</v>
      </c>
      <c r="N8494" s="17">
        <v>22</v>
      </c>
      <c r="O8494">
        <v>291.81074133459663</v>
      </c>
    </row>
    <row r="8495" spans="1:15" x14ac:dyDescent="0.25">
      <c r="A8495" s="10">
        <v>8493</v>
      </c>
      <c r="B8495" s="17">
        <v>354</v>
      </c>
      <c r="C8495" s="17">
        <v>51</v>
      </c>
      <c r="D8495" s="11">
        <v>0.71666623084374892</v>
      </c>
      <c r="E8495" s="11">
        <v>0.43901058373424329</v>
      </c>
      <c r="F8495" s="11">
        <v>0.38014132400265188</v>
      </c>
      <c r="G8495" s="11">
        <v>0.43901058373424329</v>
      </c>
      <c r="H8495" s="11">
        <v>0.71666623084374881</v>
      </c>
      <c r="I8495" s="17">
        <f t="shared" si="132"/>
        <v>420.14308032380302</v>
      </c>
      <c r="L8495" s="10">
        <v>3364</v>
      </c>
      <c r="M8495" s="17">
        <v>141</v>
      </c>
      <c r="N8495" s="17">
        <v>21</v>
      </c>
      <c r="O8495">
        <v>291.80965073400722</v>
      </c>
    </row>
    <row r="8496" spans="1:15" x14ac:dyDescent="0.25">
      <c r="A8496" s="10">
        <v>8494</v>
      </c>
      <c r="B8496" s="17">
        <v>354</v>
      </c>
      <c r="C8496" s="17">
        <v>51</v>
      </c>
      <c r="D8496" s="11">
        <v>0.64594929092687192</v>
      </c>
      <c r="E8496" s="11">
        <v>0.38014132400265194</v>
      </c>
      <c r="F8496" s="11">
        <v>0.34600704735156046</v>
      </c>
      <c r="G8496" s="11">
        <v>0.38014132400265188</v>
      </c>
      <c r="H8496" s="11">
        <v>0.64594929092687203</v>
      </c>
      <c r="I8496" s="17">
        <f t="shared" si="132"/>
        <v>372.60058459172222</v>
      </c>
      <c r="L8496" s="10">
        <v>915</v>
      </c>
      <c r="M8496" s="17">
        <v>39</v>
      </c>
      <c r="N8496" s="17">
        <v>6</v>
      </c>
      <c r="O8496">
        <v>291.75472140218852</v>
      </c>
    </row>
    <row r="8497" spans="1:15" x14ac:dyDescent="0.25">
      <c r="A8497" s="10">
        <v>8495</v>
      </c>
      <c r="B8497" s="17">
        <v>354</v>
      </c>
      <c r="C8497" s="17">
        <v>51</v>
      </c>
      <c r="D8497" s="11">
        <v>0.58268850282989615</v>
      </c>
      <c r="E8497" s="11">
        <v>0.34600704735156046</v>
      </c>
      <c r="F8497" s="11">
        <v>0.34328619921270437</v>
      </c>
      <c r="G8497" s="11">
        <v>0.3460070473515604</v>
      </c>
      <c r="H8497" s="11">
        <v>0.58268850282989615</v>
      </c>
      <c r="I8497" s="17">
        <f t="shared" si="132"/>
        <v>338.59458781469914</v>
      </c>
      <c r="L8497" s="10">
        <v>3434</v>
      </c>
      <c r="M8497" s="17">
        <v>144</v>
      </c>
      <c r="N8497" s="17">
        <v>21</v>
      </c>
      <c r="O8497">
        <v>291.70825978777185</v>
      </c>
    </row>
    <row r="8498" spans="1:15" x14ac:dyDescent="0.25">
      <c r="A8498" s="10">
        <v>8496</v>
      </c>
      <c r="B8498" s="17">
        <v>354</v>
      </c>
      <c r="C8498" s="17">
        <v>51</v>
      </c>
      <c r="D8498" s="11">
        <v>0.55484443587745214</v>
      </c>
      <c r="E8498" s="11">
        <v>0.34328619921270437</v>
      </c>
      <c r="F8498" s="11">
        <v>0.35416959176812457</v>
      </c>
      <c r="G8498" s="11">
        <v>0.34328619921270431</v>
      </c>
      <c r="H8498" s="11">
        <v>0.55484443587745214</v>
      </c>
      <c r="I8498" s="17">
        <f t="shared" si="132"/>
        <v>329.03148283659141</v>
      </c>
      <c r="L8498" s="10">
        <v>2616</v>
      </c>
      <c r="M8498" s="17">
        <v>109</v>
      </c>
      <c r="N8498" s="17">
        <v>16</v>
      </c>
      <c r="O8498">
        <v>291.70400503535382</v>
      </c>
    </row>
    <row r="8499" spans="1:15" x14ac:dyDescent="0.25">
      <c r="A8499" s="10">
        <v>8497</v>
      </c>
      <c r="B8499" s="17">
        <v>355</v>
      </c>
      <c r="C8499" s="17">
        <v>51</v>
      </c>
      <c r="D8499" s="11">
        <v>0.5500678386178276</v>
      </c>
      <c r="E8499" s="11">
        <v>0.35416959176812457</v>
      </c>
      <c r="F8499" s="11">
        <v>0.36084803719986003</v>
      </c>
      <c r="G8499" s="11">
        <v>0.35416959176812457</v>
      </c>
      <c r="H8499" s="11">
        <v>0.5500678386178276</v>
      </c>
      <c r="I8499" s="17">
        <f t="shared" si="132"/>
        <v>332.12346655294903</v>
      </c>
      <c r="L8499" s="10">
        <v>7321</v>
      </c>
      <c r="M8499" s="17">
        <v>306</v>
      </c>
      <c r="N8499" s="17">
        <v>44</v>
      </c>
      <c r="O8499">
        <v>291.68769280088611</v>
      </c>
    </row>
    <row r="8500" spans="1:15" x14ac:dyDescent="0.25">
      <c r="A8500" s="10">
        <v>8498</v>
      </c>
      <c r="B8500" s="17">
        <v>355</v>
      </c>
      <c r="C8500" s="17">
        <v>51</v>
      </c>
      <c r="D8500" s="11">
        <v>0.55600945959931103</v>
      </c>
      <c r="E8500" s="11">
        <v>0.36084803719986003</v>
      </c>
      <c r="F8500" s="11">
        <v>0.34625439718236384</v>
      </c>
      <c r="G8500" s="11">
        <v>0.36084803719985997</v>
      </c>
      <c r="H8500" s="11">
        <v>0.55600945959931092</v>
      </c>
      <c r="I8500" s="17">
        <f t="shared" si="132"/>
        <v>336.11241783901806</v>
      </c>
      <c r="L8500" s="10">
        <v>7588</v>
      </c>
      <c r="M8500" s="17">
        <v>317</v>
      </c>
      <c r="N8500" s="17">
        <v>46</v>
      </c>
      <c r="O8500">
        <v>291.58476156617013</v>
      </c>
    </row>
    <row r="8501" spans="1:15" x14ac:dyDescent="0.25">
      <c r="A8501" s="10">
        <v>8499</v>
      </c>
      <c r="B8501" s="17">
        <v>355</v>
      </c>
      <c r="C8501" s="17">
        <v>51</v>
      </c>
      <c r="D8501" s="11">
        <v>0.5606695544867496</v>
      </c>
      <c r="E8501" s="11">
        <v>0.34625439718236384</v>
      </c>
      <c r="F8501" s="11">
        <v>0.33809185276579967</v>
      </c>
      <c r="G8501" s="11">
        <v>0.34625439718236384</v>
      </c>
      <c r="H8501" s="11">
        <v>0.5606695544867496</v>
      </c>
      <c r="I8501" s="17">
        <f t="shared" si="132"/>
        <v>331.43969041933741</v>
      </c>
      <c r="L8501" s="10">
        <v>7633</v>
      </c>
      <c r="M8501" s="17">
        <v>319</v>
      </c>
      <c r="N8501" s="17">
        <v>46</v>
      </c>
      <c r="O8501">
        <v>291.57560478592575</v>
      </c>
    </row>
    <row r="8502" spans="1:15" x14ac:dyDescent="0.25">
      <c r="A8502" s="10">
        <v>8500</v>
      </c>
      <c r="B8502" s="17">
        <v>355</v>
      </c>
      <c r="C8502" s="17">
        <v>51</v>
      </c>
      <c r="D8502" s="11">
        <v>0.58816411432263593</v>
      </c>
      <c r="E8502" s="11">
        <v>0.33809185276579973</v>
      </c>
      <c r="F8502" s="11">
        <v>0.33660775378096891</v>
      </c>
      <c r="G8502" s="11">
        <v>0.33809185276579967</v>
      </c>
      <c r="H8502" s="11">
        <v>0.58816411432263593</v>
      </c>
      <c r="I8502" s="17">
        <f t="shared" si="132"/>
        <v>336.9135678408021</v>
      </c>
      <c r="L8502" s="10">
        <v>2474</v>
      </c>
      <c r="M8502" s="17">
        <v>104</v>
      </c>
      <c r="N8502" s="17">
        <v>15</v>
      </c>
      <c r="O8502">
        <v>291.55383318580022</v>
      </c>
    </row>
    <row r="8503" spans="1:15" x14ac:dyDescent="0.25">
      <c r="A8503" s="10">
        <v>8501</v>
      </c>
      <c r="B8503" s="17">
        <v>355</v>
      </c>
      <c r="C8503" s="17">
        <v>51</v>
      </c>
      <c r="D8503" s="11">
        <v>0.63150299677581245</v>
      </c>
      <c r="E8503" s="11">
        <v>0.33660775378096891</v>
      </c>
      <c r="F8503" s="11">
        <v>0.36431093483113047</v>
      </c>
      <c r="G8503" s="11">
        <v>0.33660775378096891</v>
      </c>
      <c r="H8503" s="11">
        <v>0.63150299677581245</v>
      </c>
      <c r="I8503" s="17">
        <f t="shared" si="132"/>
        <v>351.29649787389275</v>
      </c>
      <c r="L8503" s="10">
        <v>3556</v>
      </c>
      <c r="M8503" s="17">
        <v>149</v>
      </c>
      <c r="N8503" s="17">
        <v>22</v>
      </c>
      <c r="O8503">
        <v>291.50402754439858</v>
      </c>
    </row>
    <row r="8504" spans="1:15" x14ac:dyDescent="0.25">
      <c r="A8504" s="10">
        <v>8502</v>
      </c>
      <c r="B8504" s="17">
        <v>355</v>
      </c>
      <c r="C8504" s="17">
        <v>51</v>
      </c>
      <c r="D8504" s="11">
        <v>0.65713351865672343</v>
      </c>
      <c r="E8504" s="11">
        <v>0.36431093483113042</v>
      </c>
      <c r="F8504" s="11">
        <v>0.43554768610297279</v>
      </c>
      <c r="G8504" s="11">
        <v>0.36431093483113042</v>
      </c>
      <c r="H8504" s="11">
        <v>0.65713351865672354</v>
      </c>
      <c r="I8504" s="17">
        <f t="shared" si="132"/>
        <v>373.42900734672264</v>
      </c>
      <c r="L8504" s="10">
        <v>3507</v>
      </c>
      <c r="M8504" s="17">
        <v>147</v>
      </c>
      <c r="N8504" s="17">
        <v>21</v>
      </c>
      <c r="O8504">
        <v>291.35425723259209</v>
      </c>
    </row>
    <row r="8505" spans="1:15" x14ac:dyDescent="0.25">
      <c r="A8505" s="10">
        <v>8503</v>
      </c>
      <c r="B8505" s="17">
        <v>355</v>
      </c>
      <c r="C8505" s="17">
        <v>51</v>
      </c>
      <c r="D8505" s="11">
        <v>0.67856995513893947</v>
      </c>
      <c r="E8505" s="11">
        <v>0.43554768610297279</v>
      </c>
      <c r="F8505" s="11">
        <v>0.48402825294075497</v>
      </c>
      <c r="G8505" s="11">
        <v>0.43554768610297284</v>
      </c>
      <c r="H8505" s="11">
        <v>0.67856995513893936</v>
      </c>
      <c r="I8505" s="17">
        <f t="shared" si="132"/>
        <v>410.72259020327994</v>
      </c>
      <c r="L8505" s="10">
        <v>2738</v>
      </c>
      <c r="M8505" s="17">
        <v>115</v>
      </c>
      <c r="N8505" s="17">
        <v>17</v>
      </c>
      <c r="O8505">
        <v>291.31749202388909</v>
      </c>
    </row>
    <row r="8506" spans="1:15" x14ac:dyDescent="0.25">
      <c r="A8506" s="10">
        <v>8504</v>
      </c>
      <c r="B8506" s="17">
        <v>355</v>
      </c>
      <c r="C8506" s="17">
        <v>51</v>
      </c>
      <c r="D8506" s="11">
        <v>0.69301624928999905</v>
      </c>
      <c r="E8506" s="11">
        <v>0.48402825294075502</v>
      </c>
      <c r="F8506" s="11">
        <v>0.49491164549617517</v>
      </c>
      <c r="G8506" s="11">
        <v>0.48402825294075497</v>
      </c>
      <c r="H8506" s="11">
        <v>0.69301624928999894</v>
      </c>
      <c r="I8506" s="17">
        <f t="shared" si="132"/>
        <v>435.17296676894864</v>
      </c>
      <c r="L8506" s="10">
        <v>3193</v>
      </c>
      <c r="M8506" s="17">
        <v>134</v>
      </c>
      <c r="N8506" s="17">
        <v>20</v>
      </c>
      <c r="O8506">
        <v>291.28306381644916</v>
      </c>
    </row>
    <row r="8507" spans="1:15" x14ac:dyDescent="0.25">
      <c r="A8507" s="10">
        <v>8505</v>
      </c>
      <c r="B8507" s="17">
        <v>355</v>
      </c>
      <c r="C8507" s="17">
        <v>51</v>
      </c>
      <c r="D8507" s="11">
        <v>0.71002559562914902</v>
      </c>
      <c r="E8507" s="11">
        <v>0.49491164549617517</v>
      </c>
      <c r="F8507" s="11">
        <v>0.50950528551366936</v>
      </c>
      <c r="G8507" s="11">
        <v>0.49491164549617522</v>
      </c>
      <c r="H8507" s="11">
        <v>0.71002559562914902</v>
      </c>
      <c r="I8507" s="17">
        <f t="shared" si="132"/>
        <v>445.55306022034449</v>
      </c>
      <c r="L8507" s="10">
        <v>2568</v>
      </c>
      <c r="M8507" s="17">
        <v>107</v>
      </c>
      <c r="N8507" s="17">
        <v>16</v>
      </c>
      <c r="O8507">
        <v>291.27780203831009</v>
      </c>
    </row>
    <row r="8508" spans="1:15" x14ac:dyDescent="0.25">
      <c r="A8508" s="10">
        <v>8506</v>
      </c>
      <c r="B8508" s="17">
        <v>355</v>
      </c>
      <c r="C8508" s="17">
        <v>51</v>
      </c>
      <c r="D8508" s="11">
        <v>0.72109332098681467</v>
      </c>
      <c r="E8508" s="11">
        <v>0.50950528551366925</v>
      </c>
      <c r="F8508" s="11">
        <v>0.51742048009943009</v>
      </c>
      <c r="G8508" s="11">
        <v>0.50950528551366925</v>
      </c>
      <c r="H8508" s="11">
        <v>0.72109332098681478</v>
      </c>
      <c r="I8508" s="17">
        <f t="shared" si="132"/>
        <v>455.24879612522562</v>
      </c>
      <c r="L8508" s="10">
        <v>7106</v>
      </c>
      <c r="M8508" s="17">
        <v>297</v>
      </c>
      <c r="N8508" s="17">
        <v>43</v>
      </c>
      <c r="O8508">
        <v>291.27020325890658</v>
      </c>
    </row>
    <row r="8509" spans="1:15" x14ac:dyDescent="0.25">
      <c r="A8509" s="10">
        <v>8507</v>
      </c>
      <c r="B8509" s="17">
        <v>355</v>
      </c>
      <c r="C8509" s="17">
        <v>51</v>
      </c>
      <c r="D8509" s="11">
        <v>0.72948149178420385</v>
      </c>
      <c r="E8509" s="11">
        <v>0.51742048009943009</v>
      </c>
      <c r="F8509" s="11">
        <v>0.51173143399091447</v>
      </c>
      <c r="G8509" s="11">
        <v>0.51742048009942998</v>
      </c>
      <c r="H8509" s="11">
        <v>0.72948149178420385</v>
      </c>
      <c r="I8509" s="17">
        <f t="shared" si="132"/>
        <v>460.87152677035385</v>
      </c>
      <c r="L8509" s="10">
        <v>3387</v>
      </c>
      <c r="M8509" s="17">
        <v>142</v>
      </c>
      <c r="N8509" s="17">
        <v>21</v>
      </c>
      <c r="O8509">
        <v>291.18345253364669</v>
      </c>
    </row>
    <row r="8510" spans="1:15" x14ac:dyDescent="0.25">
      <c r="A8510" s="10">
        <v>8508</v>
      </c>
      <c r="B8510" s="17">
        <v>355</v>
      </c>
      <c r="C8510" s="17">
        <v>51</v>
      </c>
      <c r="D8510" s="11">
        <v>0.73111252499480739</v>
      </c>
      <c r="E8510" s="11">
        <v>0.51173143399091447</v>
      </c>
      <c r="F8510" s="11">
        <v>0.5028268400819339</v>
      </c>
      <c r="G8510" s="11">
        <v>0.51173143399091436</v>
      </c>
      <c r="H8510" s="11">
        <v>0.73111252499480739</v>
      </c>
      <c r="I8510" s="17">
        <f t="shared" si="132"/>
        <v>458.76165519798144</v>
      </c>
      <c r="L8510" s="10">
        <v>916</v>
      </c>
      <c r="M8510" s="17">
        <v>39</v>
      </c>
      <c r="N8510" s="17">
        <v>6</v>
      </c>
      <c r="O8510">
        <v>291.17050840123619</v>
      </c>
    </row>
    <row r="8511" spans="1:15" x14ac:dyDescent="0.25">
      <c r="A8511" s="10">
        <v>8509</v>
      </c>
      <c r="B8511" s="17">
        <v>355</v>
      </c>
      <c r="C8511" s="17">
        <v>51</v>
      </c>
      <c r="D8511" s="11">
        <v>0.73390858192727071</v>
      </c>
      <c r="E8511" s="11">
        <v>0.5028268400819339</v>
      </c>
      <c r="F8511" s="11">
        <v>0.49664309431180936</v>
      </c>
      <c r="G8511" s="11">
        <v>0.5028268400819339</v>
      </c>
      <c r="H8511" s="11">
        <v>0.73390858192727071</v>
      </c>
      <c r="I8511" s="17">
        <f t="shared" si="132"/>
        <v>455.84720602197251</v>
      </c>
      <c r="L8511" s="10">
        <v>2592</v>
      </c>
      <c r="M8511" s="17">
        <v>108</v>
      </c>
      <c r="N8511" s="17">
        <v>16</v>
      </c>
      <c r="O8511">
        <v>291.1478678631118</v>
      </c>
    </row>
    <row r="8512" spans="1:15" x14ac:dyDescent="0.25">
      <c r="A8512" s="10">
        <v>8510</v>
      </c>
      <c r="B8512" s="17">
        <v>355</v>
      </c>
      <c r="C8512" s="17">
        <v>51</v>
      </c>
      <c r="D8512" s="11">
        <v>0.74206374798028707</v>
      </c>
      <c r="E8512" s="11">
        <v>0.49664309431180936</v>
      </c>
      <c r="F8512" s="11">
        <v>0.47462895937016342</v>
      </c>
      <c r="G8512" s="11">
        <v>0.49664309431180942</v>
      </c>
      <c r="H8512" s="11">
        <v>0.74206374798028707</v>
      </c>
      <c r="I8512" s="17">
        <f t="shared" si="132"/>
        <v>455.10279545322214</v>
      </c>
      <c r="L8512" s="10">
        <v>2187</v>
      </c>
      <c r="M8512" s="17">
        <v>92</v>
      </c>
      <c r="N8512" s="17">
        <v>14</v>
      </c>
      <c r="O8512">
        <v>291.14476957378889</v>
      </c>
    </row>
    <row r="8513" spans="1:15" x14ac:dyDescent="0.25">
      <c r="A8513" s="10">
        <v>8511</v>
      </c>
      <c r="B8513" s="17">
        <v>355</v>
      </c>
      <c r="C8513" s="17">
        <v>51</v>
      </c>
      <c r="D8513" s="11">
        <v>0.75918959669162311</v>
      </c>
      <c r="E8513" s="11">
        <v>0.47462895937016342</v>
      </c>
      <c r="F8513" s="11">
        <v>0.4506360257820779</v>
      </c>
      <c r="G8513" s="11">
        <v>0.47462895937016342</v>
      </c>
      <c r="H8513" s="11">
        <v>0.75918959669162311</v>
      </c>
      <c r="I8513" s="17">
        <f t="shared" si="132"/>
        <v>450.81769572066787</v>
      </c>
      <c r="L8513" s="10">
        <v>2452</v>
      </c>
      <c r="M8513" s="17">
        <v>103</v>
      </c>
      <c r="N8513" s="17">
        <v>15</v>
      </c>
      <c r="O8513">
        <v>291.12121194752086</v>
      </c>
    </row>
    <row r="8514" spans="1:15" x14ac:dyDescent="0.25">
      <c r="A8514" s="10">
        <v>8512</v>
      </c>
      <c r="B8514" s="17">
        <v>355</v>
      </c>
      <c r="C8514" s="17">
        <v>51</v>
      </c>
      <c r="D8514" s="11">
        <v>0.80194596728387013</v>
      </c>
      <c r="E8514" s="11">
        <v>0.45063602578207784</v>
      </c>
      <c r="F8514" s="11">
        <v>0.4513780752744922</v>
      </c>
      <c r="G8514" s="11">
        <v>0.45063602578207784</v>
      </c>
      <c r="H8514" s="11">
        <v>0.80194596728387013</v>
      </c>
      <c r="I8514" s="17">
        <f t="shared" si="132"/>
        <v>454.9322428546493</v>
      </c>
      <c r="L8514" s="10">
        <v>2642</v>
      </c>
      <c r="M8514" s="17">
        <v>111</v>
      </c>
      <c r="N8514" s="17">
        <v>16</v>
      </c>
      <c r="O8514">
        <v>291.10091477337039</v>
      </c>
    </row>
    <row r="8515" spans="1:15" x14ac:dyDescent="0.25">
      <c r="A8515" s="10">
        <v>8513</v>
      </c>
      <c r="B8515" s="17">
        <v>355</v>
      </c>
      <c r="C8515" s="17">
        <v>51</v>
      </c>
      <c r="D8515" s="11">
        <v>0.78784918024936934</v>
      </c>
      <c r="E8515" s="11">
        <v>0.4513780752744922</v>
      </c>
      <c r="F8515" s="11">
        <v>0.54067136419510131</v>
      </c>
      <c r="G8515" s="11">
        <v>0.4513780752744922</v>
      </c>
      <c r="H8515" s="11">
        <v>0.78784918024936934</v>
      </c>
      <c r="I8515" s="17">
        <f t="shared" si="132"/>
        <v>454.28982235739915</v>
      </c>
      <c r="L8515" s="10">
        <v>7275</v>
      </c>
      <c r="M8515" s="17">
        <v>304</v>
      </c>
      <c r="N8515" s="17">
        <v>44</v>
      </c>
      <c r="O8515">
        <v>291.0842010011562</v>
      </c>
    </row>
    <row r="8516" spans="1:15" x14ac:dyDescent="0.25">
      <c r="A8516" s="10">
        <v>8514</v>
      </c>
      <c r="B8516" s="17">
        <v>355</v>
      </c>
      <c r="C8516" s="17">
        <v>51</v>
      </c>
      <c r="D8516" s="11">
        <v>1.0558576288471049</v>
      </c>
      <c r="E8516" s="11">
        <v>0.70287277345363164</v>
      </c>
      <c r="F8516" s="11">
        <v>0.73116959409772431</v>
      </c>
      <c r="G8516" s="11">
        <v>0.70287277345363175</v>
      </c>
      <c r="H8516" s="11">
        <v>1.0558576288471049</v>
      </c>
      <c r="I8516" s="17">
        <f t="shared" ref="I8516:I8579" si="133">D8516*$D$1+E8516*$E$1+F8516*$F$1+G8516*$G$1+H8516*$H$1</f>
        <v>648.27033437643524</v>
      </c>
      <c r="L8516" s="10">
        <v>3482</v>
      </c>
      <c r="M8516" s="17">
        <v>146</v>
      </c>
      <c r="N8516" s="17">
        <v>21</v>
      </c>
      <c r="O8516">
        <v>291.02145122734368</v>
      </c>
    </row>
    <row r="8517" spans="1:15" x14ac:dyDescent="0.25">
      <c r="A8517" s="10">
        <v>8515</v>
      </c>
      <c r="B8517" s="17">
        <v>355</v>
      </c>
      <c r="C8517" s="17">
        <v>51</v>
      </c>
      <c r="D8517" s="11">
        <v>1.0408637735467716</v>
      </c>
      <c r="E8517" s="11">
        <v>0.73116959409772431</v>
      </c>
      <c r="F8517" s="11">
        <v>0.72473849849679273</v>
      </c>
      <c r="G8517" s="11">
        <v>0.73116959409772408</v>
      </c>
      <c r="H8517" s="11">
        <v>1.0408637735467716</v>
      </c>
      <c r="I8517" s="17">
        <f t="shared" si="133"/>
        <v>654.53378511392827</v>
      </c>
      <c r="L8517" s="10">
        <v>7274</v>
      </c>
      <c r="M8517" s="17">
        <v>304</v>
      </c>
      <c r="N8517" s="17">
        <v>44</v>
      </c>
      <c r="O8517">
        <v>290.98882675840946</v>
      </c>
    </row>
    <row r="8518" spans="1:15" x14ac:dyDescent="0.25">
      <c r="A8518" s="10">
        <v>8516</v>
      </c>
      <c r="B8518" s="17">
        <v>355</v>
      </c>
      <c r="C8518" s="17">
        <v>51</v>
      </c>
      <c r="D8518" s="11">
        <v>1.0090586259400052</v>
      </c>
      <c r="E8518" s="11">
        <v>0.72473849849679273</v>
      </c>
      <c r="F8518" s="11">
        <v>0.72120139591628252</v>
      </c>
      <c r="G8518" s="11">
        <v>0.7247384984967925</v>
      </c>
      <c r="H8518" s="11">
        <v>1.0090586259400052</v>
      </c>
      <c r="I8518" s="17">
        <f t="shared" si="133"/>
        <v>641.64221553617006</v>
      </c>
      <c r="L8518" s="10">
        <v>1564</v>
      </c>
      <c r="M8518" s="17">
        <v>66</v>
      </c>
      <c r="N8518" s="17">
        <v>10</v>
      </c>
      <c r="O8518">
        <v>290.98198926706539</v>
      </c>
    </row>
    <row r="8519" spans="1:15" x14ac:dyDescent="0.25">
      <c r="A8519" s="10">
        <v>8517</v>
      </c>
      <c r="B8519" s="17">
        <v>355</v>
      </c>
      <c r="C8519" s="17">
        <v>51</v>
      </c>
      <c r="D8519" s="11">
        <v>0.73111252499480739</v>
      </c>
      <c r="E8519" s="11">
        <v>0.55477030455098642</v>
      </c>
      <c r="F8519" s="11">
        <v>0.52855122248565578</v>
      </c>
      <c r="G8519" s="11">
        <v>0.55477030455098653</v>
      </c>
      <c r="H8519" s="11">
        <v>0.73111252499480739</v>
      </c>
      <c r="I8519" s="17">
        <f t="shared" si="133"/>
        <v>477.00617871815916</v>
      </c>
      <c r="L8519" s="10">
        <v>2139</v>
      </c>
      <c r="M8519" s="17">
        <v>90</v>
      </c>
      <c r="N8519" s="17">
        <v>13</v>
      </c>
      <c r="O8519">
        <v>290.94889739787754</v>
      </c>
    </row>
    <row r="8520" spans="1:15" x14ac:dyDescent="0.25">
      <c r="A8520" s="10">
        <v>8518</v>
      </c>
      <c r="B8520" s="17">
        <v>355</v>
      </c>
      <c r="C8520" s="17">
        <v>51</v>
      </c>
      <c r="D8520" s="11">
        <v>0.67262833415745593</v>
      </c>
      <c r="E8520" s="11">
        <v>0.52855122248565578</v>
      </c>
      <c r="F8520" s="11">
        <v>0.48823320006443977</v>
      </c>
      <c r="G8520" s="11">
        <v>0.52855122248565567</v>
      </c>
      <c r="H8520" s="11">
        <v>0.67262833415745604</v>
      </c>
      <c r="I8520" s="17">
        <f t="shared" si="133"/>
        <v>446.1908839272258</v>
      </c>
      <c r="L8520" s="10">
        <v>6412</v>
      </c>
      <c r="M8520" s="17">
        <v>268</v>
      </c>
      <c r="N8520" s="17">
        <v>39</v>
      </c>
      <c r="O8520">
        <v>290.92611877203086</v>
      </c>
    </row>
    <row r="8521" spans="1:15" x14ac:dyDescent="0.25">
      <c r="A8521" s="10">
        <v>8519</v>
      </c>
      <c r="B8521" s="17">
        <v>355</v>
      </c>
      <c r="C8521" s="17">
        <v>51</v>
      </c>
      <c r="D8521" s="11">
        <v>0.64105619129506153</v>
      </c>
      <c r="E8521" s="11">
        <v>0.48823320006443982</v>
      </c>
      <c r="F8521" s="11">
        <v>0.44024733288826862</v>
      </c>
      <c r="G8521" s="11">
        <v>0.48823320006443977</v>
      </c>
      <c r="H8521" s="11">
        <v>0.64105619129506153</v>
      </c>
      <c r="I8521" s="17">
        <f t="shared" si="133"/>
        <v>418.04115455572634</v>
      </c>
      <c r="L8521" s="10">
        <v>8140</v>
      </c>
      <c r="M8521" s="17">
        <v>340</v>
      </c>
      <c r="N8521" s="17">
        <v>49</v>
      </c>
      <c r="O8521">
        <v>290.92242135744374</v>
      </c>
    </row>
    <row r="8522" spans="1:15" x14ac:dyDescent="0.25">
      <c r="A8522" s="10">
        <v>8520</v>
      </c>
      <c r="B8522" s="17">
        <v>355</v>
      </c>
      <c r="C8522" s="17">
        <v>51</v>
      </c>
      <c r="D8522" s="11">
        <v>0.61717320499693995</v>
      </c>
      <c r="E8522" s="11">
        <v>0.44024733288826862</v>
      </c>
      <c r="F8522" s="11">
        <v>0.39745581215900205</v>
      </c>
      <c r="G8522" s="11">
        <v>0.44024733288826856</v>
      </c>
      <c r="H8522" s="11">
        <v>0.61717320499693995</v>
      </c>
      <c r="I8522" s="17">
        <f t="shared" si="133"/>
        <v>389.49259124068828</v>
      </c>
      <c r="L8522" s="10">
        <v>3412</v>
      </c>
      <c r="M8522" s="17">
        <v>143</v>
      </c>
      <c r="N8522" s="17">
        <v>21</v>
      </c>
      <c r="O8522">
        <v>290.88618941149969</v>
      </c>
    </row>
    <row r="8523" spans="1:15" x14ac:dyDescent="0.25">
      <c r="A8523" s="10">
        <v>8521</v>
      </c>
      <c r="B8523" s="17">
        <v>356</v>
      </c>
      <c r="C8523" s="17">
        <v>51</v>
      </c>
      <c r="D8523" s="11">
        <v>0.59818331833062854</v>
      </c>
      <c r="E8523" s="11">
        <v>0.39745581215900211</v>
      </c>
      <c r="F8523" s="11">
        <v>0.37197877958608566</v>
      </c>
      <c r="G8523" s="11">
        <v>0.39745581215900205</v>
      </c>
      <c r="H8523" s="11">
        <v>0.59818331833062865</v>
      </c>
      <c r="I8523" s="17">
        <f t="shared" si="133"/>
        <v>365.28013791284548</v>
      </c>
      <c r="L8523" s="10">
        <v>3721</v>
      </c>
      <c r="M8523" s="17">
        <v>156</v>
      </c>
      <c r="N8523" s="17">
        <v>23</v>
      </c>
      <c r="O8523">
        <v>290.87263979111418</v>
      </c>
    </row>
    <row r="8524" spans="1:15" x14ac:dyDescent="0.25">
      <c r="A8524" s="10">
        <v>8522</v>
      </c>
      <c r="B8524" s="17">
        <v>356</v>
      </c>
      <c r="C8524" s="17">
        <v>51</v>
      </c>
      <c r="D8524" s="11">
        <v>0.58094096724710675</v>
      </c>
      <c r="E8524" s="11">
        <v>0.37197877958608566</v>
      </c>
      <c r="F8524" s="11">
        <v>0.37692577620218481</v>
      </c>
      <c r="G8524" s="11">
        <v>0.37197877958608566</v>
      </c>
      <c r="H8524" s="11">
        <v>0.58094096724710675</v>
      </c>
      <c r="I8524" s="17">
        <f t="shared" si="133"/>
        <v>349.76965240159581</v>
      </c>
      <c r="L8524" s="10">
        <v>2331</v>
      </c>
      <c r="M8524" s="17">
        <v>98</v>
      </c>
      <c r="N8524" s="17">
        <v>14</v>
      </c>
      <c r="O8524">
        <v>290.84351514924867</v>
      </c>
    </row>
    <row r="8525" spans="1:15" x14ac:dyDescent="0.25">
      <c r="A8525" s="10">
        <v>8523</v>
      </c>
      <c r="B8525" s="17">
        <v>356</v>
      </c>
      <c r="C8525" s="17">
        <v>51</v>
      </c>
      <c r="D8525" s="11">
        <v>0.56276659718609667</v>
      </c>
      <c r="E8525" s="11">
        <v>0.37692577620218481</v>
      </c>
      <c r="F8525" s="11">
        <v>0.39992931046705055</v>
      </c>
      <c r="G8525" s="11">
        <v>0.37692577620218487</v>
      </c>
      <c r="H8525" s="11">
        <v>0.56276659718609667</v>
      </c>
      <c r="I8525" s="17">
        <f t="shared" si="133"/>
        <v>346.85279399910689</v>
      </c>
      <c r="L8525" s="10">
        <v>6770</v>
      </c>
      <c r="M8525" s="17">
        <v>283</v>
      </c>
      <c r="N8525" s="17">
        <v>41</v>
      </c>
      <c r="O8525">
        <v>290.82655563937277</v>
      </c>
    </row>
    <row r="8526" spans="1:15" x14ac:dyDescent="0.25">
      <c r="A8526" s="10">
        <v>8524</v>
      </c>
      <c r="B8526" s="17">
        <v>356</v>
      </c>
      <c r="C8526" s="17">
        <v>51</v>
      </c>
      <c r="D8526" s="11">
        <v>0.55577645485493921</v>
      </c>
      <c r="E8526" s="11">
        <v>0.3999293104670506</v>
      </c>
      <c r="F8526" s="11">
        <v>0.434558286779753</v>
      </c>
      <c r="G8526" s="11">
        <v>0.39992931046705055</v>
      </c>
      <c r="H8526" s="11">
        <v>0.55577645485493921</v>
      </c>
      <c r="I8526" s="17">
        <f t="shared" si="133"/>
        <v>355.20252121159092</v>
      </c>
      <c r="L8526" s="10">
        <v>1756</v>
      </c>
      <c r="M8526" s="17">
        <v>74</v>
      </c>
      <c r="N8526" s="17">
        <v>11</v>
      </c>
      <c r="O8526">
        <v>290.78292886425368</v>
      </c>
    </row>
    <row r="8527" spans="1:15" x14ac:dyDescent="0.25">
      <c r="A8527" s="10">
        <v>8525</v>
      </c>
      <c r="B8527" s="17">
        <v>356</v>
      </c>
      <c r="C8527" s="17">
        <v>51</v>
      </c>
      <c r="D8527" s="11">
        <v>0.56579565886293193</v>
      </c>
      <c r="E8527" s="11">
        <v>0.434558286779753</v>
      </c>
      <c r="F8527" s="11">
        <v>0.4380211844110235</v>
      </c>
      <c r="G8527" s="11">
        <v>0.43455828677975294</v>
      </c>
      <c r="H8527" s="11">
        <v>0.56579565886293193</v>
      </c>
      <c r="I8527" s="17">
        <f t="shared" si="133"/>
        <v>372.39877292448034</v>
      </c>
      <c r="L8527" s="10">
        <v>892</v>
      </c>
      <c r="M8527" s="17">
        <v>38</v>
      </c>
      <c r="N8527" s="17">
        <v>6</v>
      </c>
      <c r="O8527">
        <v>290.54404675085084</v>
      </c>
    </row>
    <row r="8528" spans="1:15" x14ac:dyDescent="0.25">
      <c r="A8528" s="10">
        <v>8526</v>
      </c>
      <c r="B8528" s="17">
        <v>356</v>
      </c>
      <c r="C8528" s="17">
        <v>51</v>
      </c>
      <c r="D8528" s="11">
        <v>0.6037754321955543</v>
      </c>
      <c r="E8528" s="11">
        <v>0.4380211844110235</v>
      </c>
      <c r="F8528" s="11">
        <v>0.4489045769664437</v>
      </c>
      <c r="G8528" s="11">
        <v>0.4380211844110235</v>
      </c>
      <c r="H8528" s="11">
        <v>0.60377543219555441</v>
      </c>
      <c r="I8528" s="17">
        <f t="shared" si="133"/>
        <v>386.37279514564455</v>
      </c>
      <c r="L8528" s="10">
        <v>3098</v>
      </c>
      <c r="M8528" s="17">
        <v>130</v>
      </c>
      <c r="N8528" s="17">
        <v>19</v>
      </c>
      <c r="O8528">
        <v>290.51199733210899</v>
      </c>
    </row>
    <row r="8529" spans="1:15" x14ac:dyDescent="0.25">
      <c r="A8529" s="10">
        <v>8527</v>
      </c>
      <c r="B8529" s="17">
        <v>356</v>
      </c>
      <c r="C8529" s="17">
        <v>51</v>
      </c>
      <c r="D8529" s="11">
        <v>0.67332734839057229</v>
      </c>
      <c r="E8529" s="11">
        <v>0.4489045769664437</v>
      </c>
      <c r="F8529" s="11">
        <v>0.47289751055452933</v>
      </c>
      <c r="G8529" s="11">
        <v>0.44890457696644365</v>
      </c>
      <c r="H8529" s="11">
        <v>0.67332734839057229</v>
      </c>
      <c r="I8529" s="17">
        <f t="shared" si="133"/>
        <v>413.94248269374179</v>
      </c>
      <c r="L8529" s="10">
        <v>2930</v>
      </c>
      <c r="M8529" s="17">
        <v>123</v>
      </c>
      <c r="N8529" s="17">
        <v>18</v>
      </c>
      <c r="O8529">
        <v>290.43358259923821</v>
      </c>
    </row>
    <row r="8530" spans="1:15" x14ac:dyDescent="0.25">
      <c r="A8530" s="10">
        <v>8528</v>
      </c>
      <c r="B8530" s="17">
        <v>356</v>
      </c>
      <c r="C8530" s="17">
        <v>51</v>
      </c>
      <c r="D8530" s="11">
        <v>0.71049160511789267</v>
      </c>
      <c r="E8530" s="11">
        <v>0.47289751055452933</v>
      </c>
      <c r="F8530" s="11">
        <v>0.48081270514028795</v>
      </c>
      <c r="G8530" s="11">
        <v>0.47289751055452928</v>
      </c>
      <c r="H8530" s="11">
        <v>0.71049160511789267</v>
      </c>
      <c r="I8530" s="17">
        <f t="shared" si="133"/>
        <v>435.74882606514893</v>
      </c>
      <c r="L8530" s="10">
        <v>3650</v>
      </c>
      <c r="M8530" s="17">
        <v>153</v>
      </c>
      <c r="N8530" s="17">
        <v>22</v>
      </c>
      <c r="O8530">
        <v>290.41894237826284</v>
      </c>
    </row>
    <row r="8531" spans="1:15" x14ac:dyDescent="0.25">
      <c r="A8531" s="10">
        <v>8529</v>
      </c>
      <c r="B8531" s="17">
        <v>356</v>
      </c>
      <c r="C8531" s="17">
        <v>51</v>
      </c>
      <c r="D8531" s="11">
        <v>0.73122902736699324</v>
      </c>
      <c r="E8531" s="11">
        <v>0.48081270514028795</v>
      </c>
      <c r="F8531" s="11">
        <v>0.48427560277155846</v>
      </c>
      <c r="G8531" s="11">
        <v>0.4808127051402879</v>
      </c>
      <c r="H8531" s="11">
        <v>0.73122902736699324</v>
      </c>
      <c r="I8531" s="17">
        <f t="shared" si="133"/>
        <v>445.68939492441535</v>
      </c>
      <c r="L8531" s="10">
        <v>1754</v>
      </c>
      <c r="M8531" s="17">
        <v>74</v>
      </c>
      <c r="N8531" s="17">
        <v>11</v>
      </c>
      <c r="O8531">
        <v>290.41263814967783</v>
      </c>
    </row>
    <row r="8532" spans="1:15" x14ac:dyDescent="0.25">
      <c r="A8532" s="10">
        <v>8530</v>
      </c>
      <c r="B8532" s="17">
        <v>356</v>
      </c>
      <c r="C8532" s="17">
        <v>51</v>
      </c>
      <c r="D8532" s="11">
        <v>0.74940339742800333</v>
      </c>
      <c r="E8532" s="11">
        <v>0.48427560277155846</v>
      </c>
      <c r="F8532" s="11">
        <v>0.47957595598626473</v>
      </c>
      <c r="G8532" s="11">
        <v>0.4842756027715584</v>
      </c>
      <c r="H8532" s="11">
        <v>0.74940339742800333</v>
      </c>
      <c r="I8532" s="17">
        <f t="shared" si="133"/>
        <v>452.70236652503502</v>
      </c>
      <c r="L8532" s="10">
        <v>3744</v>
      </c>
      <c r="M8532" s="17">
        <v>156</v>
      </c>
      <c r="N8532" s="17">
        <v>23</v>
      </c>
      <c r="O8532">
        <v>290.39496550188665</v>
      </c>
    </row>
    <row r="8533" spans="1:15" x14ac:dyDescent="0.25">
      <c r="A8533" s="10">
        <v>8531</v>
      </c>
      <c r="B8533" s="17">
        <v>356</v>
      </c>
      <c r="C8533" s="17">
        <v>51</v>
      </c>
      <c r="D8533" s="11">
        <v>0.75278196622139604</v>
      </c>
      <c r="E8533" s="11">
        <v>0.47957595598626473</v>
      </c>
      <c r="F8533" s="11">
        <v>0.47561835869338337</v>
      </c>
      <c r="G8533" s="11">
        <v>0.47957595598626468</v>
      </c>
      <c r="H8533" s="11">
        <v>0.75278196622139604</v>
      </c>
      <c r="I8533" s="17">
        <f t="shared" si="133"/>
        <v>451.74534593308795</v>
      </c>
      <c r="L8533" s="10">
        <v>7707</v>
      </c>
      <c r="M8533" s="17">
        <v>322</v>
      </c>
      <c r="N8533" s="17">
        <v>46</v>
      </c>
      <c r="O8533">
        <v>290.32078144636233</v>
      </c>
    </row>
    <row r="8534" spans="1:15" x14ac:dyDescent="0.25">
      <c r="A8534" s="10">
        <v>8532</v>
      </c>
      <c r="B8534" s="17">
        <v>356</v>
      </c>
      <c r="C8534" s="17">
        <v>51</v>
      </c>
      <c r="D8534" s="11">
        <v>0.74684034523991161</v>
      </c>
      <c r="E8534" s="11">
        <v>0.47561835869338337</v>
      </c>
      <c r="F8534" s="11">
        <v>0.4590459200294475</v>
      </c>
      <c r="G8534" s="11">
        <v>0.47561835869338331</v>
      </c>
      <c r="H8534" s="11">
        <v>0.74684034523991161</v>
      </c>
      <c r="I8534" s="17">
        <f t="shared" si="133"/>
        <v>447.59809075530296</v>
      </c>
      <c r="L8534" s="10">
        <v>6724</v>
      </c>
      <c r="M8534" s="17">
        <v>281</v>
      </c>
      <c r="N8534" s="17">
        <v>41</v>
      </c>
      <c r="O8534">
        <v>290.31761729453393</v>
      </c>
    </row>
    <row r="8535" spans="1:15" x14ac:dyDescent="0.25">
      <c r="A8535" s="10">
        <v>8533</v>
      </c>
      <c r="B8535" s="17">
        <v>356</v>
      </c>
      <c r="C8535" s="17">
        <v>51</v>
      </c>
      <c r="D8535" s="11">
        <v>0.73122902736699324</v>
      </c>
      <c r="E8535" s="11">
        <v>0.4590459200294475</v>
      </c>
      <c r="F8535" s="11">
        <v>0.45855122036783863</v>
      </c>
      <c r="G8535" s="11">
        <v>0.4590459200294475</v>
      </c>
      <c r="H8535" s="11">
        <v>0.73122902736699324</v>
      </c>
      <c r="I8535" s="17">
        <f t="shared" si="133"/>
        <v>435.95370558393034</v>
      </c>
      <c r="L8535" s="10">
        <v>1565</v>
      </c>
      <c r="M8535" s="17">
        <v>66</v>
      </c>
      <c r="N8535" s="17">
        <v>10</v>
      </c>
      <c r="O8535">
        <v>290.29558224438466</v>
      </c>
    </row>
    <row r="8536" spans="1:15" x14ac:dyDescent="0.25">
      <c r="A8536" s="10">
        <v>8534</v>
      </c>
      <c r="B8536" s="17">
        <v>356</v>
      </c>
      <c r="C8536" s="17">
        <v>51</v>
      </c>
      <c r="D8536" s="11">
        <v>0.72528740638550981</v>
      </c>
      <c r="E8536" s="11">
        <v>0.45855122036783869</v>
      </c>
      <c r="F8536" s="11">
        <v>0.47586570852418875</v>
      </c>
      <c r="G8536" s="11">
        <v>0.45855122036783869</v>
      </c>
      <c r="H8536" s="11">
        <v>0.72528740638550981</v>
      </c>
      <c r="I8536" s="17">
        <f t="shared" si="133"/>
        <v>434.54708653146616</v>
      </c>
      <c r="L8536" s="10">
        <v>7997</v>
      </c>
      <c r="M8536" s="17">
        <v>334</v>
      </c>
      <c r="N8536" s="17">
        <v>48</v>
      </c>
      <c r="O8536">
        <v>290.26765585304861</v>
      </c>
    </row>
    <row r="8537" spans="1:15" x14ac:dyDescent="0.25">
      <c r="A8537" s="10">
        <v>8535</v>
      </c>
      <c r="B8537" s="17">
        <v>356</v>
      </c>
      <c r="C8537" s="17">
        <v>51</v>
      </c>
      <c r="D8537" s="11">
        <v>0.72086031624244296</v>
      </c>
      <c r="E8537" s="11">
        <v>0.47586570852418875</v>
      </c>
      <c r="F8537" s="11">
        <v>0.51321553297574529</v>
      </c>
      <c r="G8537" s="11">
        <v>0.47586570852418869</v>
      </c>
      <c r="H8537" s="11">
        <v>0.72086031624244296</v>
      </c>
      <c r="I8537" s="17">
        <f t="shared" si="133"/>
        <v>441.55020592628705</v>
      </c>
      <c r="L8537" s="10">
        <v>7779</v>
      </c>
      <c r="M8537" s="17">
        <v>325</v>
      </c>
      <c r="N8537" s="17">
        <v>47</v>
      </c>
      <c r="O8537">
        <v>290.23679333518402</v>
      </c>
    </row>
    <row r="8538" spans="1:15" x14ac:dyDescent="0.25">
      <c r="A8538" s="10">
        <v>8536</v>
      </c>
      <c r="B8538" s="17">
        <v>356</v>
      </c>
      <c r="C8538" s="17">
        <v>51</v>
      </c>
      <c r="D8538" s="11">
        <v>0.70886057190728913</v>
      </c>
      <c r="E8538" s="11">
        <v>0.51321553297574529</v>
      </c>
      <c r="F8538" s="11">
        <v>0.49639574448100388</v>
      </c>
      <c r="G8538" s="11">
        <v>0.51321553297574518</v>
      </c>
      <c r="H8538" s="11">
        <v>0.70886057190728913</v>
      </c>
      <c r="I8538" s="17">
        <f t="shared" si="133"/>
        <v>451.97742597987076</v>
      </c>
      <c r="L8538" s="10">
        <v>2186</v>
      </c>
      <c r="M8538" s="17">
        <v>92</v>
      </c>
      <c r="N8538" s="17">
        <v>14</v>
      </c>
      <c r="O8538">
        <v>290.19028993333302</v>
      </c>
    </row>
    <row r="8539" spans="1:15" x14ac:dyDescent="0.25">
      <c r="A8539" s="10">
        <v>8537</v>
      </c>
      <c r="B8539" s="17">
        <v>356</v>
      </c>
      <c r="C8539" s="17">
        <v>51</v>
      </c>
      <c r="D8539" s="11">
        <v>0.73845217444252254</v>
      </c>
      <c r="E8539" s="11">
        <v>0.49639574448100388</v>
      </c>
      <c r="F8539" s="11">
        <v>0.53003532147048449</v>
      </c>
      <c r="G8539" s="11">
        <v>0.49639574448100388</v>
      </c>
      <c r="H8539" s="11">
        <v>0.73845217444252242</v>
      </c>
      <c r="I8539" s="17">
        <f t="shared" si="133"/>
        <v>456.06440647282807</v>
      </c>
      <c r="L8539" s="10">
        <v>7227</v>
      </c>
      <c r="M8539" s="17">
        <v>302</v>
      </c>
      <c r="N8539" s="17">
        <v>44</v>
      </c>
      <c r="O8539">
        <v>290.04843000109736</v>
      </c>
    </row>
    <row r="8540" spans="1:15" x14ac:dyDescent="0.25">
      <c r="A8540" s="10">
        <v>8538</v>
      </c>
      <c r="B8540" s="17">
        <v>356</v>
      </c>
      <c r="C8540" s="17">
        <v>51</v>
      </c>
      <c r="D8540" s="11">
        <v>1.0682767817221288</v>
      </c>
      <c r="E8540" s="11">
        <v>0.68904591791162983</v>
      </c>
      <c r="F8540" s="11">
        <v>0.69258302049214282</v>
      </c>
      <c r="G8540" s="11">
        <v>0.68904591791162983</v>
      </c>
      <c r="H8540" s="11">
        <v>1.0682767817221288</v>
      </c>
      <c r="I8540" s="17">
        <f t="shared" si="133"/>
        <v>645.17025813541886</v>
      </c>
      <c r="L8540" s="10">
        <v>867</v>
      </c>
      <c r="M8540" s="17">
        <v>37</v>
      </c>
      <c r="N8540" s="17">
        <v>6</v>
      </c>
      <c r="O8540">
        <v>289.99089385528066</v>
      </c>
    </row>
    <row r="8541" spans="1:15" x14ac:dyDescent="0.25">
      <c r="A8541" s="10">
        <v>8539</v>
      </c>
      <c r="B8541" s="17">
        <v>356</v>
      </c>
      <c r="C8541" s="17">
        <v>51</v>
      </c>
      <c r="D8541" s="11">
        <v>1.0822104654355691</v>
      </c>
      <c r="E8541" s="11">
        <v>0.69258302049214282</v>
      </c>
      <c r="F8541" s="11">
        <v>0.66428619984805015</v>
      </c>
      <c r="G8541" s="11">
        <v>0.6925830204921426</v>
      </c>
      <c r="H8541" s="11">
        <v>1.0822104654355691</v>
      </c>
      <c r="I8541" s="17">
        <f t="shared" si="133"/>
        <v>649.91200513016122</v>
      </c>
      <c r="L8541" s="10">
        <v>3386</v>
      </c>
      <c r="M8541" s="17">
        <v>142</v>
      </c>
      <c r="N8541" s="17">
        <v>21</v>
      </c>
      <c r="O8541">
        <v>289.91432464834901</v>
      </c>
    </row>
    <row r="8542" spans="1:15" x14ac:dyDescent="0.25">
      <c r="A8542" s="10">
        <v>8540</v>
      </c>
      <c r="B8542" s="17">
        <v>356</v>
      </c>
      <c r="C8542" s="17">
        <v>51</v>
      </c>
      <c r="D8542" s="11">
        <v>1.0669137039675525</v>
      </c>
      <c r="E8542" s="11">
        <v>0.66428619984805015</v>
      </c>
      <c r="F8542" s="11">
        <v>0.62119785932181693</v>
      </c>
      <c r="G8542" s="11">
        <v>0.66428619984805015</v>
      </c>
      <c r="H8542" s="11">
        <v>1.0669137039675525</v>
      </c>
      <c r="I8542" s="17">
        <f t="shared" si="133"/>
        <v>631.97477958170953</v>
      </c>
      <c r="L8542" s="10">
        <v>7852</v>
      </c>
      <c r="M8542" s="17">
        <v>328</v>
      </c>
      <c r="N8542" s="17">
        <v>47</v>
      </c>
      <c r="O8542">
        <v>289.84310715713457</v>
      </c>
    </row>
    <row r="8543" spans="1:15" x14ac:dyDescent="0.25">
      <c r="A8543" s="10">
        <v>8541</v>
      </c>
      <c r="B8543" s="17">
        <v>356</v>
      </c>
      <c r="C8543" s="17">
        <v>51</v>
      </c>
      <c r="D8543" s="11">
        <v>0.79810138900173377</v>
      </c>
      <c r="E8543" s="11">
        <v>0.47784450717062843</v>
      </c>
      <c r="F8543" s="11">
        <v>0.45088337561288339</v>
      </c>
      <c r="G8543" s="11">
        <v>0.47784450717062837</v>
      </c>
      <c r="H8543" s="11">
        <v>0.79810138900173377</v>
      </c>
      <c r="I8543" s="17">
        <f t="shared" si="133"/>
        <v>464.56558237332149</v>
      </c>
      <c r="L8543" s="10">
        <v>3047</v>
      </c>
      <c r="M8543" s="17">
        <v>127</v>
      </c>
      <c r="N8543" s="17">
        <v>19</v>
      </c>
      <c r="O8543">
        <v>289.68870463023535</v>
      </c>
    </row>
    <row r="8544" spans="1:15" x14ac:dyDescent="0.25">
      <c r="A8544" s="10">
        <v>8542</v>
      </c>
      <c r="B8544" s="17">
        <v>356</v>
      </c>
      <c r="C8544" s="17">
        <v>51</v>
      </c>
      <c r="D8544" s="11">
        <v>0.75988861092473947</v>
      </c>
      <c r="E8544" s="11">
        <v>0.45088337561288339</v>
      </c>
      <c r="F8544" s="11">
        <v>0.42367489422433285</v>
      </c>
      <c r="G8544" s="11">
        <v>0.45088337561288339</v>
      </c>
      <c r="H8544" s="11">
        <v>0.75988861092473947</v>
      </c>
      <c r="I8544" s="17">
        <f t="shared" si="133"/>
        <v>440.46470151004326</v>
      </c>
      <c r="L8544" s="10">
        <v>870</v>
      </c>
      <c r="M8544" s="17">
        <v>37</v>
      </c>
      <c r="N8544" s="17">
        <v>6</v>
      </c>
      <c r="O8544">
        <v>289.65803969988929</v>
      </c>
    </row>
    <row r="8545" spans="1:15" x14ac:dyDescent="0.25">
      <c r="A8545" s="10">
        <v>8543</v>
      </c>
      <c r="B8545" s="17">
        <v>356</v>
      </c>
      <c r="C8545" s="17">
        <v>51</v>
      </c>
      <c r="D8545" s="11">
        <v>0.70664702683575631</v>
      </c>
      <c r="E8545" s="11">
        <v>0.42367489422433274</v>
      </c>
      <c r="F8545" s="11">
        <v>0.3942402643585371</v>
      </c>
      <c r="G8545" s="11">
        <v>0.42367489422433274</v>
      </c>
      <c r="H8545" s="11">
        <v>0.7066470268357562</v>
      </c>
      <c r="I8545" s="17">
        <f t="shared" si="133"/>
        <v>411.3666168515166</v>
      </c>
      <c r="L8545" s="10">
        <v>3217</v>
      </c>
      <c r="M8545" s="17">
        <v>135</v>
      </c>
      <c r="N8545" s="17">
        <v>20</v>
      </c>
      <c r="O8545">
        <v>289.65447401031435</v>
      </c>
    </row>
    <row r="8546" spans="1:15" x14ac:dyDescent="0.25">
      <c r="A8546" s="10">
        <v>8544</v>
      </c>
      <c r="B8546" s="17">
        <v>356</v>
      </c>
      <c r="C8546" s="17">
        <v>51</v>
      </c>
      <c r="D8546" s="11">
        <v>0.64501727194938385</v>
      </c>
      <c r="E8546" s="11">
        <v>0.3942402643585371</v>
      </c>
      <c r="F8546" s="11">
        <v>0.37074203043206039</v>
      </c>
      <c r="G8546" s="11">
        <v>0.3942402643585371</v>
      </c>
      <c r="H8546" s="11">
        <v>0.64501727194938385</v>
      </c>
      <c r="I8546" s="17">
        <f t="shared" si="133"/>
        <v>378.93131398450009</v>
      </c>
      <c r="L8546" s="10">
        <v>2549</v>
      </c>
      <c r="M8546" s="17">
        <v>107</v>
      </c>
      <c r="N8546" s="17">
        <v>16</v>
      </c>
      <c r="O8546">
        <v>289.59196997416478</v>
      </c>
    </row>
    <row r="8547" spans="1:15" x14ac:dyDescent="0.25">
      <c r="A8547" s="10">
        <v>8545</v>
      </c>
      <c r="B8547" s="17">
        <v>357</v>
      </c>
      <c r="C8547" s="17">
        <v>51</v>
      </c>
      <c r="D8547" s="11">
        <v>0.59072716651072765</v>
      </c>
      <c r="E8547" s="11">
        <v>0.37074203043206039</v>
      </c>
      <c r="F8547" s="11">
        <v>0.36060068736905454</v>
      </c>
      <c r="G8547" s="11">
        <v>0.37074203043206039</v>
      </c>
      <c r="H8547" s="11">
        <v>0.59072716651072765</v>
      </c>
      <c r="I8547" s="17">
        <f t="shared" si="133"/>
        <v>351.75353295101917</v>
      </c>
      <c r="L8547" s="10">
        <v>6769</v>
      </c>
      <c r="M8547" s="17">
        <v>283</v>
      </c>
      <c r="N8547" s="17">
        <v>41</v>
      </c>
      <c r="O8547">
        <v>289.55032044999678</v>
      </c>
    </row>
    <row r="8548" spans="1:15" x14ac:dyDescent="0.25">
      <c r="A8548" s="10">
        <v>8546</v>
      </c>
      <c r="B8548" s="17">
        <v>357</v>
      </c>
      <c r="C8548" s="17">
        <v>51</v>
      </c>
      <c r="D8548" s="11">
        <v>0.5598540378814485</v>
      </c>
      <c r="E8548" s="11">
        <v>0.36060068736905454</v>
      </c>
      <c r="F8548" s="11">
        <v>0.37197877958608566</v>
      </c>
      <c r="G8548" s="11">
        <v>0.36060068736905448</v>
      </c>
      <c r="H8548" s="11">
        <v>0.55985403788144839</v>
      </c>
      <c r="I8548" s="17">
        <f t="shared" si="133"/>
        <v>338.27271825312869</v>
      </c>
      <c r="L8548" s="10">
        <v>3409</v>
      </c>
      <c r="M8548" s="17">
        <v>143</v>
      </c>
      <c r="N8548" s="17">
        <v>21</v>
      </c>
      <c r="O8548">
        <v>289.53884438084987</v>
      </c>
    </row>
    <row r="8549" spans="1:15" x14ac:dyDescent="0.25">
      <c r="A8549" s="10">
        <v>8547</v>
      </c>
      <c r="B8549" s="17">
        <v>357</v>
      </c>
      <c r="C8549" s="17">
        <v>51</v>
      </c>
      <c r="D8549" s="11">
        <v>0.56824220867883757</v>
      </c>
      <c r="E8549" s="11">
        <v>0.37197877958608566</v>
      </c>
      <c r="F8549" s="11">
        <v>0.39869256131302738</v>
      </c>
      <c r="G8549" s="11">
        <v>0.37197877958608566</v>
      </c>
      <c r="H8549" s="11">
        <v>0.56824220867883757</v>
      </c>
      <c r="I8549" s="17">
        <f t="shared" si="133"/>
        <v>346.5767210641834</v>
      </c>
      <c r="L8549" s="10">
        <v>3651</v>
      </c>
      <c r="M8549" s="17">
        <v>153</v>
      </c>
      <c r="N8549" s="17">
        <v>22</v>
      </c>
      <c r="O8549">
        <v>289.48041522196195</v>
      </c>
    </row>
    <row r="8550" spans="1:15" x14ac:dyDescent="0.25">
      <c r="A8550" s="10">
        <v>8548</v>
      </c>
      <c r="B8550" s="17">
        <v>357</v>
      </c>
      <c r="C8550" s="17">
        <v>51</v>
      </c>
      <c r="D8550" s="11">
        <v>0.59527075902597926</v>
      </c>
      <c r="E8550" s="11">
        <v>0.39869256131302738</v>
      </c>
      <c r="F8550" s="11">
        <v>0.43653708542619268</v>
      </c>
      <c r="G8550" s="11">
        <v>0.39869256131302733</v>
      </c>
      <c r="H8550" s="11">
        <v>0.59527075902597926</v>
      </c>
      <c r="I8550" s="17">
        <f t="shared" si="133"/>
        <v>367.42515083057197</v>
      </c>
      <c r="L8550" s="10">
        <v>6816</v>
      </c>
      <c r="M8550" s="17">
        <v>284</v>
      </c>
      <c r="N8550" s="17">
        <v>41</v>
      </c>
      <c r="O8550">
        <v>289.36204705348814</v>
      </c>
    </row>
    <row r="8551" spans="1:15" x14ac:dyDescent="0.25">
      <c r="A8551" s="10">
        <v>8549</v>
      </c>
      <c r="B8551" s="17">
        <v>357</v>
      </c>
      <c r="C8551" s="17">
        <v>51</v>
      </c>
      <c r="D8551" s="11">
        <v>0.63464856082483356</v>
      </c>
      <c r="E8551" s="11">
        <v>0.43653708542619268</v>
      </c>
      <c r="F8551" s="11">
        <v>0.4632508671531323</v>
      </c>
      <c r="G8551" s="11">
        <v>0.43653708542619268</v>
      </c>
      <c r="H8551" s="11">
        <v>0.63464856082483356</v>
      </c>
      <c r="I8551" s="17">
        <f t="shared" si="133"/>
        <v>396.2324083205491</v>
      </c>
      <c r="L8551" s="10">
        <v>3340</v>
      </c>
      <c r="M8551" s="17">
        <v>140</v>
      </c>
      <c r="N8551" s="17">
        <v>20</v>
      </c>
      <c r="O8551">
        <v>289.35894876416569</v>
      </c>
    </row>
    <row r="8552" spans="1:15" x14ac:dyDescent="0.25">
      <c r="A8552" s="10">
        <v>8550</v>
      </c>
      <c r="B8552" s="17">
        <v>357</v>
      </c>
      <c r="C8552" s="17">
        <v>51</v>
      </c>
      <c r="D8552" s="11">
        <v>0.66086159456667404</v>
      </c>
      <c r="E8552" s="11">
        <v>0.4632508671531323</v>
      </c>
      <c r="F8552" s="11">
        <v>0.48699645091041455</v>
      </c>
      <c r="G8552" s="11">
        <v>0.46325086715313224</v>
      </c>
      <c r="H8552" s="11">
        <v>0.66086159456667404</v>
      </c>
      <c r="I8552" s="17">
        <f t="shared" si="133"/>
        <v>416.25591515900521</v>
      </c>
      <c r="L8552" s="10">
        <v>2858</v>
      </c>
      <c r="M8552" s="17">
        <v>120</v>
      </c>
      <c r="N8552" s="17">
        <v>18</v>
      </c>
      <c r="O8552">
        <v>289.33200532347865</v>
      </c>
    </row>
    <row r="8553" spans="1:15" x14ac:dyDescent="0.25">
      <c r="A8553" s="10">
        <v>8551</v>
      </c>
      <c r="B8553" s="17">
        <v>357</v>
      </c>
      <c r="C8553" s="17">
        <v>51</v>
      </c>
      <c r="D8553" s="11">
        <v>0.69662782282776359</v>
      </c>
      <c r="E8553" s="11">
        <v>0.48699645091041449</v>
      </c>
      <c r="F8553" s="11">
        <v>0.48427560277155846</v>
      </c>
      <c r="G8553" s="11">
        <v>0.48699645091041444</v>
      </c>
      <c r="H8553" s="11">
        <v>0.69662782282776359</v>
      </c>
      <c r="I8553" s="17">
        <f t="shared" si="133"/>
        <v>437.09050777991246</v>
      </c>
      <c r="L8553" s="10">
        <v>3054</v>
      </c>
      <c r="M8553" s="17">
        <v>128</v>
      </c>
      <c r="N8553" s="17">
        <v>19</v>
      </c>
      <c r="O8553">
        <v>289.33147206072044</v>
      </c>
    </row>
    <row r="8554" spans="1:15" x14ac:dyDescent="0.25">
      <c r="A8554" s="10">
        <v>8552</v>
      </c>
      <c r="B8554" s="17">
        <v>357</v>
      </c>
      <c r="C8554" s="17">
        <v>51</v>
      </c>
      <c r="D8554" s="11">
        <v>0.72284085656960406</v>
      </c>
      <c r="E8554" s="11">
        <v>0.48427560277155846</v>
      </c>
      <c r="F8554" s="11">
        <v>0.48798585023363433</v>
      </c>
      <c r="G8554" s="11">
        <v>0.4842756027715584</v>
      </c>
      <c r="H8554" s="11">
        <v>0.72284085656960406</v>
      </c>
      <c r="I8554" s="17">
        <f t="shared" si="133"/>
        <v>444.53874922024204</v>
      </c>
      <c r="L8554" s="10">
        <v>3410</v>
      </c>
      <c r="M8554" s="17">
        <v>143</v>
      </c>
      <c r="N8554" s="17">
        <v>21</v>
      </c>
      <c r="O8554">
        <v>289.2911829498762</v>
      </c>
    </row>
    <row r="8555" spans="1:15" x14ac:dyDescent="0.25">
      <c r="A8555" s="10">
        <v>8553</v>
      </c>
      <c r="B8555" s="17">
        <v>357</v>
      </c>
      <c r="C8555" s="17">
        <v>51</v>
      </c>
      <c r="D8555" s="11">
        <v>0.71911278065965356</v>
      </c>
      <c r="E8555" s="11">
        <v>0.48798585023363428</v>
      </c>
      <c r="F8555" s="11">
        <v>0.48798585023363433</v>
      </c>
      <c r="G8555" s="11">
        <v>0.48798585023363433</v>
      </c>
      <c r="H8555" s="11">
        <v>0.71911278065965356</v>
      </c>
      <c r="I8555" s="17">
        <f t="shared" si="133"/>
        <v>444.82986391388823</v>
      </c>
      <c r="L8555" s="10">
        <v>1803</v>
      </c>
      <c r="M8555" s="17">
        <v>76</v>
      </c>
      <c r="N8555" s="17">
        <v>11</v>
      </c>
      <c r="O8555">
        <v>289.24403227261689</v>
      </c>
    </row>
    <row r="8556" spans="1:15" x14ac:dyDescent="0.25">
      <c r="A8556" s="10">
        <v>8554</v>
      </c>
      <c r="B8556" s="17">
        <v>357</v>
      </c>
      <c r="C8556" s="17">
        <v>51</v>
      </c>
      <c r="D8556" s="11">
        <v>0.70990909325696316</v>
      </c>
      <c r="E8556" s="11">
        <v>0.48798585023363428</v>
      </c>
      <c r="F8556" s="11">
        <v>0.48699645091041455</v>
      </c>
      <c r="G8556" s="11">
        <v>0.48798585023363433</v>
      </c>
      <c r="H8556" s="11">
        <v>0.70990909325696316</v>
      </c>
      <c r="I8556" s="17">
        <f t="shared" si="133"/>
        <v>441.8451079720985</v>
      </c>
      <c r="L8556" s="10">
        <v>6723</v>
      </c>
      <c r="M8556" s="17">
        <v>281</v>
      </c>
      <c r="N8556" s="17">
        <v>41</v>
      </c>
      <c r="O8556">
        <v>289.24075410813845</v>
      </c>
    </row>
    <row r="8557" spans="1:15" x14ac:dyDescent="0.25">
      <c r="A8557" s="10">
        <v>8555</v>
      </c>
      <c r="B8557" s="17">
        <v>357</v>
      </c>
      <c r="C8557" s="17">
        <v>51</v>
      </c>
      <c r="D8557" s="11">
        <v>0.68987068524097783</v>
      </c>
      <c r="E8557" s="11">
        <v>0.48699645091041449</v>
      </c>
      <c r="F8557" s="11">
        <v>0.48378090310994953</v>
      </c>
      <c r="G8557" s="11">
        <v>0.48699645091041444</v>
      </c>
      <c r="H8557" s="11">
        <v>0.68987068524097783</v>
      </c>
      <c r="I8557" s="17">
        <f t="shared" si="133"/>
        <v>434.9084357656767</v>
      </c>
      <c r="L8557" s="10">
        <v>6601</v>
      </c>
      <c r="M8557" s="17">
        <v>276</v>
      </c>
      <c r="N8557" s="17">
        <v>40</v>
      </c>
      <c r="O8557">
        <v>289.18662785181255</v>
      </c>
    </row>
    <row r="8558" spans="1:15" x14ac:dyDescent="0.25">
      <c r="A8558" s="10">
        <v>8556</v>
      </c>
      <c r="B8558" s="17">
        <v>357</v>
      </c>
      <c r="C8558" s="17">
        <v>51</v>
      </c>
      <c r="D8558" s="11">
        <v>0.66890025824750543</v>
      </c>
      <c r="E8558" s="11">
        <v>0.48378090310994953</v>
      </c>
      <c r="F8558" s="11">
        <v>0.48452295260236383</v>
      </c>
      <c r="G8558" s="11">
        <v>0.48378090310994953</v>
      </c>
      <c r="H8558" s="11">
        <v>0.66890025824750554</v>
      </c>
      <c r="I8558" s="17">
        <f t="shared" si="133"/>
        <v>426.94136198727614</v>
      </c>
      <c r="L8558" s="10">
        <v>2233</v>
      </c>
      <c r="M8558" s="17">
        <v>94</v>
      </c>
      <c r="N8558" s="17">
        <v>14</v>
      </c>
      <c r="O8558">
        <v>289.07986747749749</v>
      </c>
    </row>
    <row r="8559" spans="1:15" x14ac:dyDescent="0.25">
      <c r="A8559" s="10">
        <v>8557</v>
      </c>
      <c r="B8559" s="17">
        <v>357</v>
      </c>
      <c r="C8559" s="17">
        <v>51</v>
      </c>
      <c r="D8559" s="11">
        <v>0.65561898781830585</v>
      </c>
      <c r="E8559" s="11">
        <v>0.48452295260236383</v>
      </c>
      <c r="F8559" s="11">
        <v>0.48130740480189893</v>
      </c>
      <c r="G8559" s="11">
        <v>0.48452295260236378</v>
      </c>
      <c r="H8559" s="11">
        <v>0.65561898781830585</v>
      </c>
      <c r="I8559" s="17">
        <f t="shared" si="133"/>
        <v>422.85955333487937</v>
      </c>
      <c r="L8559" s="10">
        <v>6841</v>
      </c>
      <c r="M8559" s="17">
        <v>286</v>
      </c>
      <c r="N8559" s="17">
        <v>41</v>
      </c>
      <c r="O8559">
        <v>288.97464102895242</v>
      </c>
    </row>
    <row r="8560" spans="1:15" x14ac:dyDescent="0.25">
      <c r="A8560" s="10">
        <v>8558</v>
      </c>
      <c r="B8560" s="17">
        <v>357</v>
      </c>
      <c r="C8560" s="17">
        <v>51</v>
      </c>
      <c r="D8560" s="11">
        <v>0.66983227722499261</v>
      </c>
      <c r="E8560" s="11">
        <v>0.48130740480189893</v>
      </c>
      <c r="F8560" s="11">
        <v>0.50678443737481527</v>
      </c>
      <c r="G8560" s="11">
        <v>0.48130740480189893</v>
      </c>
      <c r="H8560" s="11">
        <v>0.66983227722499261</v>
      </c>
      <c r="I8560" s="17">
        <f t="shared" si="133"/>
        <v>427.14066812774979</v>
      </c>
      <c r="L8560" s="10">
        <v>3170</v>
      </c>
      <c r="M8560" s="17">
        <v>133</v>
      </c>
      <c r="N8560" s="17">
        <v>19</v>
      </c>
      <c r="O8560">
        <v>288.88670976552442</v>
      </c>
    </row>
    <row r="8561" spans="1:15" x14ac:dyDescent="0.25">
      <c r="A8561" s="10">
        <v>8559</v>
      </c>
      <c r="B8561" s="17">
        <v>357</v>
      </c>
      <c r="C8561" s="17">
        <v>51</v>
      </c>
      <c r="D8561" s="11">
        <v>0.71491869526095952</v>
      </c>
      <c r="E8561" s="11">
        <v>0.50678443737481527</v>
      </c>
      <c r="F8561" s="11">
        <v>0.57752648898504677</v>
      </c>
      <c r="G8561" s="11">
        <v>0.50678443737481527</v>
      </c>
      <c r="H8561" s="11">
        <v>0.71491869526095964</v>
      </c>
      <c r="I8561" s="17">
        <f t="shared" si="133"/>
        <v>454.58881699283506</v>
      </c>
      <c r="L8561" s="10">
        <v>3145</v>
      </c>
      <c r="M8561" s="17">
        <v>132</v>
      </c>
      <c r="N8561" s="17">
        <v>19</v>
      </c>
      <c r="O8561">
        <v>288.85780678624855</v>
      </c>
    </row>
    <row r="8562" spans="1:15" x14ac:dyDescent="0.25">
      <c r="A8562" s="10">
        <v>8560</v>
      </c>
      <c r="B8562" s="17">
        <v>357</v>
      </c>
      <c r="C8562" s="17">
        <v>51</v>
      </c>
      <c r="D8562" s="11">
        <v>0.80753808114879588</v>
      </c>
      <c r="E8562" s="11">
        <v>0.57752648898504677</v>
      </c>
      <c r="F8562" s="11">
        <v>0.58989398052529773</v>
      </c>
      <c r="G8562" s="11">
        <v>0.57752648898504677</v>
      </c>
      <c r="H8562" s="11">
        <v>0.80753808114879588</v>
      </c>
      <c r="I8562" s="17">
        <f t="shared" si="133"/>
        <v>513.01854078264535</v>
      </c>
      <c r="L8562" s="10">
        <v>3024</v>
      </c>
      <c r="M8562" s="17">
        <v>126</v>
      </c>
      <c r="N8562" s="17">
        <v>18</v>
      </c>
      <c r="O8562">
        <v>288.6934026161768</v>
      </c>
    </row>
    <row r="8563" spans="1:15" x14ac:dyDescent="0.25">
      <c r="A8563" s="10">
        <v>8561</v>
      </c>
      <c r="B8563" s="17">
        <v>357</v>
      </c>
      <c r="C8563" s="17">
        <v>51</v>
      </c>
      <c r="D8563" s="11">
        <v>0.80870310487065578</v>
      </c>
      <c r="E8563" s="11">
        <v>0.58989398052529762</v>
      </c>
      <c r="F8563" s="11">
        <v>0.56318019879835612</v>
      </c>
      <c r="G8563" s="11">
        <v>0.58989398052529773</v>
      </c>
      <c r="H8563" s="11">
        <v>0.80870310487065589</v>
      </c>
      <c r="I8563" s="17">
        <f t="shared" si="133"/>
        <v>517.26979372066319</v>
      </c>
      <c r="L8563" s="10">
        <v>6839</v>
      </c>
      <c r="M8563" s="17">
        <v>285</v>
      </c>
      <c r="N8563" s="17">
        <v>41</v>
      </c>
      <c r="O8563">
        <v>288.63628572046861</v>
      </c>
    </row>
    <row r="8564" spans="1:15" x14ac:dyDescent="0.25">
      <c r="A8564" s="10">
        <v>8562</v>
      </c>
      <c r="B8564" s="17">
        <v>357</v>
      </c>
      <c r="C8564" s="17">
        <v>51</v>
      </c>
      <c r="D8564" s="11">
        <v>1.0213263257311873</v>
      </c>
      <c r="E8564" s="11">
        <v>0.73213425843786284</v>
      </c>
      <c r="F8564" s="11">
        <v>0.70898231427451353</v>
      </c>
      <c r="G8564" s="11">
        <v>0.73213425843786284</v>
      </c>
      <c r="H8564" s="11">
        <v>1.0213263257311873</v>
      </c>
      <c r="I8564" s="17">
        <f t="shared" si="133"/>
        <v>648.03742018010553</v>
      </c>
      <c r="L8564" s="10">
        <v>2834</v>
      </c>
      <c r="M8564" s="17">
        <v>119</v>
      </c>
      <c r="N8564" s="17">
        <v>17</v>
      </c>
      <c r="O8564">
        <v>288.61048103051564</v>
      </c>
    </row>
    <row r="8565" spans="1:15" x14ac:dyDescent="0.25">
      <c r="A8565" s="10">
        <v>8563</v>
      </c>
      <c r="B8565" s="17">
        <v>357</v>
      </c>
      <c r="C8565" s="17">
        <v>51</v>
      </c>
      <c r="D8565" s="11">
        <v>1.0013345186640767</v>
      </c>
      <c r="E8565" s="11">
        <v>0.7089823142745133</v>
      </c>
      <c r="F8565" s="11">
        <v>0.68647347967125816</v>
      </c>
      <c r="G8565" s="11">
        <v>0.7089823142745133</v>
      </c>
      <c r="H8565" s="11">
        <v>1.0013345186640767</v>
      </c>
      <c r="I8565" s="17">
        <f t="shared" si="133"/>
        <v>631.47891086916025</v>
      </c>
      <c r="L8565" s="10">
        <v>7085</v>
      </c>
      <c r="M8565" s="17">
        <v>296</v>
      </c>
      <c r="N8565" s="17">
        <v>43</v>
      </c>
      <c r="O8565">
        <v>288.57803643673685</v>
      </c>
    </row>
    <row r="8566" spans="1:15" x14ac:dyDescent="0.25">
      <c r="A8566" s="10">
        <v>8564</v>
      </c>
      <c r="B8566" s="17">
        <v>357</v>
      </c>
      <c r="C8566" s="17">
        <v>51</v>
      </c>
      <c r="D8566" s="11">
        <v>0.98209997701617424</v>
      </c>
      <c r="E8566" s="11">
        <v>0.68647347967125827</v>
      </c>
      <c r="F8566" s="11">
        <v>0.63984803656451494</v>
      </c>
      <c r="G8566" s="11">
        <v>0.68647347967125816</v>
      </c>
      <c r="H8566" s="11">
        <v>0.98209997701617424</v>
      </c>
      <c r="I8566" s="17">
        <f t="shared" si="133"/>
        <v>614.45530597625964</v>
      </c>
      <c r="L8566" s="10">
        <v>7922</v>
      </c>
      <c r="M8566" s="17">
        <v>331</v>
      </c>
      <c r="N8566" s="17">
        <v>48</v>
      </c>
      <c r="O8566">
        <v>288.50013089155351</v>
      </c>
    </row>
    <row r="8567" spans="1:15" x14ac:dyDescent="0.25">
      <c r="A8567" s="10">
        <v>8565</v>
      </c>
      <c r="B8567" s="17">
        <v>357</v>
      </c>
      <c r="C8567" s="17">
        <v>51</v>
      </c>
      <c r="D8567" s="11">
        <v>0.72179233521993102</v>
      </c>
      <c r="E8567" s="11">
        <v>0.49219079735731908</v>
      </c>
      <c r="F8567" s="11">
        <v>0.45212012476690872</v>
      </c>
      <c r="G8567" s="11">
        <v>0.49219079735731908</v>
      </c>
      <c r="H8567" s="11">
        <v>0.72179233521993102</v>
      </c>
      <c r="I8567" s="17">
        <f t="shared" si="133"/>
        <v>445.93467120398191</v>
      </c>
      <c r="L8567" s="10">
        <v>2377</v>
      </c>
      <c r="M8567" s="17">
        <v>100</v>
      </c>
      <c r="N8567" s="17">
        <v>15</v>
      </c>
      <c r="O8567">
        <v>288.48092431799125</v>
      </c>
    </row>
    <row r="8568" spans="1:15" x14ac:dyDescent="0.25">
      <c r="A8568" s="10">
        <v>8566</v>
      </c>
      <c r="B8568" s="17">
        <v>357</v>
      </c>
      <c r="C8568" s="17">
        <v>51</v>
      </c>
      <c r="D8568" s="11">
        <v>0.68742413542507319</v>
      </c>
      <c r="E8568" s="11">
        <v>0.45212012476690872</v>
      </c>
      <c r="F8568" s="11">
        <v>0.4075971552220059</v>
      </c>
      <c r="G8568" s="11">
        <v>0.45212012476690866</v>
      </c>
      <c r="H8568" s="11">
        <v>0.68742413542507319</v>
      </c>
      <c r="I8568" s="17">
        <f t="shared" si="133"/>
        <v>417.12765945166711</v>
      </c>
      <c r="L8568" s="10">
        <v>7084</v>
      </c>
      <c r="M8568" s="17">
        <v>296</v>
      </c>
      <c r="N8568" s="17">
        <v>43</v>
      </c>
      <c r="O8568">
        <v>288.4325449524199</v>
      </c>
    </row>
    <row r="8569" spans="1:15" x14ac:dyDescent="0.25">
      <c r="A8569" s="10">
        <v>8567</v>
      </c>
      <c r="B8569" s="17">
        <v>357</v>
      </c>
      <c r="C8569" s="17">
        <v>51</v>
      </c>
      <c r="D8569" s="11">
        <v>0.63523107268576295</v>
      </c>
      <c r="E8569" s="11">
        <v>0.4075971552220059</v>
      </c>
      <c r="F8569" s="11">
        <v>0.38855121825002148</v>
      </c>
      <c r="G8569" s="11">
        <v>0.40759715522200585</v>
      </c>
      <c r="H8569" s="11">
        <v>0.63523107268576295</v>
      </c>
      <c r="I8569" s="17">
        <f t="shared" si="133"/>
        <v>381.8548540782474</v>
      </c>
      <c r="L8569" s="10">
        <v>2739</v>
      </c>
      <c r="M8569" s="17">
        <v>115</v>
      </c>
      <c r="N8569" s="17">
        <v>17</v>
      </c>
      <c r="O8569">
        <v>288.42351989718765</v>
      </c>
    </row>
    <row r="8570" spans="1:15" x14ac:dyDescent="0.25">
      <c r="A8570" s="10">
        <v>8568</v>
      </c>
      <c r="B8570" s="17">
        <v>357</v>
      </c>
      <c r="C8570" s="17">
        <v>51</v>
      </c>
      <c r="D8570" s="11">
        <v>0.60692099624457552</v>
      </c>
      <c r="E8570" s="11">
        <v>0.38855121825002154</v>
      </c>
      <c r="F8570" s="11">
        <v>0.38286217214150592</v>
      </c>
      <c r="G8570" s="11">
        <v>0.38855121825002148</v>
      </c>
      <c r="H8570" s="11">
        <v>0.60692099624457541</v>
      </c>
      <c r="I8570" s="17">
        <f t="shared" si="133"/>
        <v>364.94969298393301</v>
      </c>
      <c r="L8570" s="10">
        <v>3895</v>
      </c>
      <c r="M8570" s="17">
        <v>163</v>
      </c>
      <c r="N8570" s="17">
        <v>24</v>
      </c>
      <c r="O8570">
        <v>288.41188802795671</v>
      </c>
    </row>
    <row r="8571" spans="1:15" x14ac:dyDescent="0.25">
      <c r="A8571" s="10">
        <v>8569</v>
      </c>
      <c r="B8571" s="17">
        <v>358</v>
      </c>
      <c r="C8571" s="17">
        <v>52</v>
      </c>
      <c r="D8571" s="11">
        <v>0.59026115702198301</v>
      </c>
      <c r="E8571" s="11">
        <v>0.38286217214150586</v>
      </c>
      <c r="F8571" s="11">
        <v>0.37890457484862661</v>
      </c>
      <c r="G8571" s="11">
        <v>0.38286217214150592</v>
      </c>
      <c r="H8571" s="11">
        <v>0.59026115702198301</v>
      </c>
      <c r="I8571" s="17">
        <f t="shared" si="133"/>
        <v>357.18462209758195</v>
      </c>
      <c r="L8571" s="10">
        <v>6698</v>
      </c>
      <c r="M8571" s="17">
        <v>280</v>
      </c>
      <c r="N8571" s="17">
        <v>40</v>
      </c>
      <c r="O8571">
        <v>288.34427801375159</v>
      </c>
    </row>
    <row r="8572" spans="1:15" x14ac:dyDescent="0.25">
      <c r="A8572" s="10">
        <v>8570</v>
      </c>
      <c r="B8572" s="17">
        <v>358</v>
      </c>
      <c r="C8572" s="17">
        <v>52</v>
      </c>
      <c r="D8572" s="11">
        <v>0.57301880593846111</v>
      </c>
      <c r="E8572" s="11">
        <v>0.37890457484862661</v>
      </c>
      <c r="F8572" s="11">
        <v>0.36455828466193591</v>
      </c>
      <c r="G8572" s="11">
        <v>0.37890457484862666</v>
      </c>
      <c r="H8572" s="11">
        <v>0.57301880593846111</v>
      </c>
      <c r="I8572" s="17">
        <f t="shared" si="133"/>
        <v>349.51017922623566</v>
      </c>
      <c r="L8572" s="10">
        <v>3505</v>
      </c>
      <c r="M8572" s="17">
        <v>147</v>
      </c>
      <c r="N8572" s="17">
        <v>21</v>
      </c>
      <c r="O8572">
        <v>288.3073329298926</v>
      </c>
    </row>
    <row r="8573" spans="1:15" x14ac:dyDescent="0.25">
      <c r="A8573" s="10">
        <v>8571</v>
      </c>
      <c r="B8573" s="17">
        <v>358</v>
      </c>
      <c r="C8573" s="17">
        <v>52</v>
      </c>
      <c r="D8573" s="11">
        <v>0.54331070103104184</v>
      </c>
      <c r="E8573" s="11">
        <v>0.36455828466193591</v>
      </c>
      <c r="F8573" s="11">
        <v>0.35169609346007397</v>
      </c>
      <c r="G8573" s="11">
        <v>0.36455828466193585</v>
      </c>
      <c r="H8573" s="11">
        <v>0.54331070103104184</v>
      </c>
      <c r="I8573" s="17">
        <f t="shared" si="133"/>
        <v>333.75058193311071</v>
      </c>
      <c r="L8573" s="10">
        <v>6583</v>
      </c>
      <c r="M8573" s="17">
        <v>275</v>
      </c>
      <c r="N8573" s="17">
        <v>40</v>
      </c>
      <c r="O8573">
        <v>288.24099339143351</v>
      </c>
    </row>
    <row r="8574" spans="1:15" x14ac:dyDescent="0.25">
      <c r="A8574" s="10">
        <v>8572</v>
      </c>
      <c r="B8574" s="17">
        <v>358</v>
      </c>
      <c r="C8574" s="17">
        <v>52</v>
      </c>
      <c r="D8574" s="11">
        <v>0.52618485231970591</v>
      </c>
      <c r="E8574" s="11">
        <v>0.35169609346007397</v>
      </c>
      <c r="F8574" s="11">
        <v>0.35441694159893006</v>
      </c>
      <c r="G8574" s="11">
        <v>0.35169609346007391</v>
      </c>
      <c r="H8574" s="11">
        <v>0.5261848523197058</v>
      </c>
      <c r="I8574" s="17">
        <f t="shared" si="133"/>
        <v>323.23426779029262</v>
      </c>
      <c r="L8574" s="10">
        <v>7250</v>
      </c>
      <c r="M8574" s="17">
        <v>303</v>
      </c>
      <c r="N8574" s="17">
        <v>44</v>
      </c>
      <c r="O8574">
        <v>288.23069786045494</v>
      </c>
    </row>
    <row r="8575" spans="1:15" x14ac:dyDescent="0.25">
      <c r="A8575" s="10">
        <v>8573</v>
      </c>
      <c r="B8575" s="17">
        <v>358</v>
      </c>
      <c r="C8575" s="17">
        <v>52</v>
      </c>
      <c r="D8575" s="11">
        <v>0.52362180013161541</v>
      </c>
      <c r="E8575" s="11">
        <v>0.35441694159893006</v>
      </c>
      <c r="F8575" s="11">
        <v>0.37890457484862661</v>
      </c>
      <c r="G8575" s="11">
        <v>0.35441694159893006</v>
      </c>
      <c r="H8575" s="11">
        <v>0.52362180013161541</v>
      </c>
      <c r="I8575" s="17">
        <f t="shared" si="133"/>
        <v>324.48193567563402</v>
      </c>
      <c r="L8575" s="10">
        <v>7926</v>
      </c>
      <c r="M8575" s="17">
        <v>331</v>
      </c>
      <c r="N8575" s="17">
        <v>48</v>
      </c>
      <c r="O8575">
        <v>288.15729280535101</v>
      </c>
    </row>
    <row r="8576" spans="1:15" x14ac:dyDescent="0.25">
      <c r="A8576" s="10">
        <v>8574</v>
      </c>
      <c r="B8576" s="17">
        <v>358</v>
      </c>
      <c r="C8576" s="17">
        <v>52</v>
      </c>
      <c r="D8576" s="11">
        <v>0.54808729829066649</v>
      </c>
      <c r="E8576" s="11">
        <v>0.37890457484862661</v>
      </c>
      <c r="F8576" s="11">
        <v>0.40611305623717719</v>
      </c>
      <c r="G8576" s="11">
        <v>0.37890457484862666</v>
      </c>
      <c r="H8576" s="11">
        <v>0.54808729829066649</v>
      </c>
      <c r="I8576" s="17">
        <f t="shared" si="133"/>
        <v>343.19428764195106</v>
      </c>
      <c r="L8576" s="10">
        <v>2811</v>
      </c>
      <c r="M8576" s="17">
        <v>118</v>
      </c>
      <c r="N8576" s="17">
        <v>17</v>
      </c>
      <c r="O8576">
        <v>288.13423301711771</v>
      </c>
    </row>
    <row r="8577" spans="1:15" x14ac:dyDescent="0.25">
      <c r="A8577" s="10">
        <v>8575</v>
      </c>
      <c r="B8577" s="17">
        <v>358</v>
      </c>
      <c r="C8577" s="17">
        <v>52</v>
      </c>
      <c r="D8577" s="11">
        <v>0.58105746961929261</v>
      </c>
      <c r="E8577" s="11">
        <v>0.40611305623717719</v>
      </c>
      <c r="F8577" s="11">
        <v>0.42862189084043195</v>
      </c>
      <c r="G8577" s="11">
        <v>0.40611305623717714</v>
      </c>
      <c r="H8577" s="11">
        <v>0.58105746961929261</v>
      </c>
      <c r="I8577" s="17">
        <f t="shared" si="133"/>
        <v>365.52848840666184</v>
      </c>
      <c r="L8577" s="10">
        <v>8067</v>
      </c>
      <c r="M8577" s="17">
        <v>337</v>
      </c>
      <c r="N8577" s="17">
        <v>49</v>
      </c>
      <c r="O8577">
        <v>288.10434708719345</v>
      </c>
    </row>
    <row r="8578" spans="1:15" x14ac:dyDescent="0.25">
      <c r="A8578" s="10">
        <v>8576</v>
      </c>
      <c r="B8578" s="17">
        <v>358</v>
      </c>
      <c r="C8578" s="17">
        <v>52</v>
      </c>
      <c r="D8578" s="11">
        <v>0.60295991559025308</v>
      </c>
      <c r="E8578" s="11">
        <v>0.4286218908404319</v>
      </c>
      <c r="F8578" s="11">
        <v>0.45607772205978792</v>
      </c>
      <c r="G8578" s="11">
        <v>0.4286218908404319</v>
      </c>
      <c r="H8578" s="11">
        <v>0.60295991559025319</v>
      </c>
      <c r="I8578" s="17">
        <f t="shared" si="133"/>
        <v>382.63903820744531</v>
      </c>
      <c r="L8578" s="10">
        <v>3314</v>
      </c>
      <c r="M8578" s="17">
        <v>139</v>
      </c>
      <c r="N8578" s="17">
        <v>20</v>
      </c>
      <c r="O8578">
        <v>288.09741965827095</v>
      </c>
    </row>
    <row r="8579" spans="1:15" x14ac:dyDescent="0.25">
      <c r="A8579" s="10">
        <v>8577</v>
      </c>
      <c r="B8579" s="17">
        <v>358</v>
      </c>
      <c r="C8579" s="17">
        <v>52</v>
      </c>
      <c r="D8579" s="11">
        <v>0.6362795940354371</v>
      </c>
      <c r="E8579" s="11">
        <v>0.45607772205978797</v>
      </c>
      <c r="F8579" s="11">
        <v>0.48031800547867903</v>
      </c>
      <c r="G8579" s="11">
        <v>0.45607772205978792</v>
      </c>
      <c r="H8579" s="11">
        <v>0.6362795940354371</v>
      </c>
      <c r="I8579" s="17">
        <f t="shared" si="133"/>
        <v>405.25327913440219</v>
      </c>
      <c r="L8579" s="10">
        <v>6675</v>
      </c>
      <c r="M8579" s="17">
        <v>279</v>
      </c>
      <c r="N8579" s="17">
        <v>40</v>
      </c>
      <c r="O8579">
        <v>288.05254011976876</v>
      </c>
    </row>
    <row r="8580" spans="1:15" x14ac:dyDescent="0.25">
      <c r="A8580" s="10">
        <v>8578</v>
      </c>
      <c r="B8580" s="17">
        <v>358</v>
      </c>
      <c r="C8580" s="17">
        <v>52</v>
      </c>
      <c r="D8580" s="11">
        <v>0.67041478908592311</v>
      </c>
      <c r="E8580" s="11">
        <v>0.48031800547867903</v>
      </c>
      <c r="F8580" s="11">
        <v>0.48971729904926853</v>
      </c>
      <c r="G8580" s="11">
        <v>0.48031800547867898</v>
      </c>
      <c r="H8580" s="11">
        <v>0.67041478908592311</v>
      </c>
      <c r="I8580" s="17">
        <f t="shared" ref="I8580:I8643" si="134">D8580*$D$1+E8580*$E$1+F8580*$F$1+G8580*$G$1+H8580*$H$1</f>
        <v>426.2486266609377</v>
      </c>
      <c r="L8580" s="10">
        <v>6623</v>
      </c>
      <c r="M8580" s="17">
        <v>276</v>
      </c>
      <c r="N8580" s="17">
        <v>40</v>
      </c>
      <c r="O8580">
        <v>288.00418482926909</v>
      </c>
    </row>
    <row r="8581" spans="1:15" x14ac:dyDescent="0.25">
      <c r="A8581" s="10">
        <v>8579</v>
      </c>
      <c r="B8581" s="17">
        <v>358</v>
      </c>
      <c r="C8581" s="17">
        <v>52</v>
      </c>
      <c r="D8581" s="11">
        <v>0.69674432519994944</v>
      </c>
      <c r="E8581" s="11">
        <v>0.48971729904926853</v>
      </c>
      <c r="F8581" s="11">
        <v>0.48378090310994953</v>
      </c>
      <c r="G8581" s="11">
        <v>0.48971729904926847</v>
      </c>
      <c r="H8581" s="11">
        <v>0.69674432519994955</v>
      </c>
      <c r="I8581" s="17">
        <f t="shared" si="134"/>
        <v>438.19633980808925</v>
      </c>
      <c r="L8581" s="10">
        <v>6625</v>
      </c>
      <c r="M8581" s="17">
        <v>277</v>
      </c>
      <c r="N8581" s="17">
        <v>40</v>
      </c>
      <c r="O8581">
        <v>287.9915940844611</v>
      </c>
    </row>
    <row r="8582" spans="1:15" x14ac:dyDescent="0.25">
      <c r="A8582" s="10">
        <v>8580</v>
      </c>
      <c r="B8582" s="17">
        <v>358</v>
      </c>
      <c r="C8582" s="17">
        <v>52</v>
      </c>
      <c r="D8582" s="11">
        <v>0.70967608851259134</v>
      </c>
      <c r="E8582" s="11">
        <v>0.48378090310994953</v>
      </c>
      <c r="F8582" s="11">
        <v>0.46918726309245334</v>
      </c>
      <c r="G8582" s="11">
        <v>0.48378090310994953</v>
      </c>
      <c r="H8582" s="11">
        <v>0.70967608851259145</v>
      </c>
      <c r="I8582" s="17">
        <f t="shared" si="134"/>
        <v>439.37620009170723</v>
      </c>
      <c r="L8582" s="10">
        <v>2426</v>
      </c>
      <c r="M8582" s="17">
        <v>102</v>
      </c>
      <c r="N8582" s="17">
        <v>15</v>
      </c>
      <c r="O8582">
        <v>287.97283083607994</v>
      </c>
    </row>
    <row r="8583" spans="1:15" x14ac:dyDescent="0.25">
      <c r="A8583" s="10">
        <v>8581</v>
      </c>
      <c r="B8583" s="17">
        <v>358</v>
      </c>
      <c r="C8583" s="17">
        <v>52</v>
      </c>
      <c r="D8583" s="11">
        <v>0.70361796515892105</v>
      </c>
      <c r="E8583" s="11">
        <v>0.46918726309245334</v>
      </c>
      <c r="F8583" s="11">
        <v>0.44593637899678212</v>
      </c>
      <c r="G8583" s="11">
        <v>0.46918726309245329</v>
      </c>
      <c r="H8583" s="11">
        <v>0.70361796515892105</v>
      </c>
      <c r="I8583" s="17">
        <f t="shared" si="134"/>
        <v>430.67010924770739</v>
      </c>
      <c r="L8583" s="10">
        <v>3148</v>
      </c>
      <c r="M8583" s="17">
        <v>132</v>
      </c>
      <c r="N8583" s="17">
        <v>19</v>
      </c>
      <c r="O8583">
        <v>287.95204218660479</v>
      </c>
    </row>
    <row r="8584" spans="1:15" x14ac:dyDescent="0.25">
      <c r="A8584" s="10">
        <v>8582</v>
      </c>
      <c r="B8584" s="17">
        <v>358</v>
      </c>
      <c r="C8584" s="17">
        <v>52</v>
      </c>
      <c r="D8584" s="11">
        <v>0.69907437264366823</v>
      </c>
      <c r="E8584" s="11">
        <v>0.44593637899678207</v>
      </c>
      <c r="F8584" s="11">
        <v>0.42540634303996699</v>
      </c>
      <c r="G8584" s="11">
        <v>0.44593637899678207</v>
      </c>
      <c r="H8584" s="11">
        <v>0.69907437264366823</v>
      </c>
      <c r="I8584" s="17">
        <f t="shared" si="134"/>
        <v>419.09460456628534</v>
      </c>
      <c r="L8584" s="10">
        <v>1635</v>
      </c>
      <c r="M8584" s="17">
        <v>69</v>
      </c>
      <c r="N8584" s="17">
        <v>10</v>
      </c>
      <c r="O8584">
        <v>287.8336917304926</v>
      </c>
    </row>
    <row r="8585" spans="1:15" x14ac:dyDescent="0.25">
      <c r="A8585" s="10">
        <v>8583</v>
      </c>
      <c r="B8585" s="17">
        <v>358</v>
      </c>
      <c r="C8585" s="17">
        <v>52</v>
      </c>
      <c r="D8585" s="11">
        <v>0.68719113068070037</v>
      </c>
      <c r="E8585" s="11">
        <v>0.42540634303996699</v>
      </c>
      <c r="F8585" s="11">
        <v>0.39399291452773166</v>
      </c>
      <c r="G8585" s="11">
        <v>0.42540634303996699</v>
      </c>
      <c r="H8585" s="11">
        <v>0.68719113068070037</v>
      </c>
      <c r="I8585" s="17">
        <f t="shared" si="134"/>
        <v>405.82341561492018</v>
      </c>
      <c r="L8585" s="10">
        <v>3123</v>
      </c>
      <c r="M8585" s="17">
        <v>131</v>
      </c>
      <c r="N8585" s="17">
        <v>19</v>
      </c>
      <c r="O8585">
        <v>287.68860178392248</v>
      </c>
    </row>
    <row r="8586" spans="1:15" x14ac:dyDescent="0.25">
      <c r="A8586" s="10">
        <v>8584</v>
      </c>
      <c r="B8586" s="17">
        <v>358</v>
      </c>
      <c r="C8586" s="17">
        <v>52</v>
      </c>
      <c r="D8586" s="11">
        <v>0.65643450442360807</v>
      </c>
      <c r="E8586" s="11">
        <v>0.39399291452773166</v>
      </c>
      <c r="F8586" s="11">
        <v>0.40611305623717719</v>
      </c>
      <c r="G8586" s="11">
        <v>0.39399291452773166</v>
      </c>
      <c r="H8586" s="11">
        <v>0.65643450442360818</v>
      </c>
      <c r="I8586" s="17">
        <f t="shared" si="134"/>
        <v>383.90072947613442</v>
      </c>
      <c r="L8586" s="10">
        <v>3147</v>
      </c>
      <c r="M8586" s="17">
        <v>132</v>
      </c>
      <c r="N8586" s="17">
        <v>19</v>
      </c>
      <c r="O8586">
        <v>287.63770554193138</v>
      </c>
    </row>
    <row r="8587" spans="1:15" x14ac:dyDescent="0.25">
      <c r="A8587" s="10">
        <v>8585</v>
      </c>
      <c r="B8587" s="17">
        <v>358</v>
      </c>
      <c r="C8587" s="17">
        <v>52</v>
      </c>
      <c r="D8587" s="11">
        <v>0.68043399309391583</v>
      </c>
      <c r="E8587" s="11">
        <v>0.40611305623717719</v>
      </c>
      <c r="F8587" s="11">
        <v>0.50826853635964397</v>
      </c>
      <c r="G8587" s="11">
        <v>0.40611305623717714</v>
      </c>
      <c r="H8587" s="11">
        <v>0.68043399309391583</v>
      </c>
      <c r="I8587" s="17">
        <f t="shared" si="134"/>
        <v>400.51484173930976</v>
      </c>
      <c r="L8587" s="10">
        <v>3339</v>
      </c>
      <c r="M8587" s="17">
        <v>140</v>
      </c>
      <c r="N8587" s="17">
        <v>20</v>
      </c>
      <c r="O8587">
        <v>287.60169525857771</v>
      </c>
    </row>
    <row r="8588" spans="1:15" x14ac:dyDescent="0.25">
      <c r="A8588" s="10">
        <v>8586</v>
      </c>
      <c r="B8588" s="17">
        <v>358</v>
      </c>
      <c r="C8588" s="17">
        <v>52</v>
      </c>
      <c r="D8588" s="11">
        <v>1.0332911193546848</v>
      </c>
      <c r="E8588" s="11">
        <v>0.66074909726753717</v>
      </c>
      <c r="F8588" s="11">
        <v>0.68261482231070092</v>
      </c>
      <c r="G8588" s="11">
        <v>0.66074909726753717</v>
      </c>
      <c r="H8588" s="11">
        <v>1.033291119354685</v>
      </c>
      <c r="I8588" s="17">
        <f t="shared" si="134"/>
        <v>622.25738999294208</v>
      </c>
      <c r="L8588" s="10">
        <v>3290</v>
      </c>
      <c r="M8588" s="17">
        <v>138</v>
      </c>
      <c r="N8588" s="17">
        <v>20</v>
      </c>
      <c r="O8588">
        <v>287.49277139544552</v>
      </c>
    </row>
    <row r="8589" spans="1:15" x14ac:dyDescent="0.25">
      <c r="A8589" s="10">
        <v>8587</v>
      </c>
      <c r="B8589" s="17">
        <v>358</v>
      </c>
      <c r="C8589" s="17">
        <v>52</v>
      </c>
      <c r="D8589" s="11">
        <v>1.0316251354324255</v>
      </c>
      <c r="E8589" s="11">
        <v>0.6826148223107007</v>
      </c>
      <c r="F8589" s="11">
        <v>0.6623568711677702</v>
      </c>
      <c r="G8589" s="11">
        <v>0.68261482231070092</v>
      </c>
      <c r="H8589" s="11">
        <v>1.0316251354324255</v>
      </c>
      <c r="I8589" s="17">
        <f t="shared" si="134"/>
        <v>629.66024710936722</v>
      </c>
      <c r="L8589" s="10">
        <v>7252</v>
      </c>
      <c r="M8589" s="17">
        <v>303</v>
      </c>
      <c r="N8589" s="17">
        <v>44</v>
      </c>
      <c r="O8589">
        <v>287.47222212092186</v>
      </c>
    </row>
    <row r="8590" spans="1:15" x14ac:dyDescent="0.25">
      <c r="A8590" s="10">
        <v>8588</v>
      </c>
      <c r="B8590" s="17">
        <v>358</v>
      </c>
      <c r="C8590" s="17">
        <v>52</v>
      </c>
      <c r="D8590" s="11">
        <v>0.98755228803447803</v>
      </c>
      <c r="E8590" s="11">
        <v>0.66235687116777009</v>
      </c>
      <c r="F8590" s="11">
        <v>0.65142400864618977</v>
      </c>
      <c r="G8590" s="11">
        <v>0.66235687116777009</v>
      </c>
      <c r="H8590" s="11">
        <v>0.98755228803447814</v>
      </c>
      <c r="I8590" s="17">
        <f t="shared" si="134"/>
        <v>607.01644098398856</v>
      </c>
      <c r="L8590" s="10">
        <v>1804</v>
      </c>
      <c r="M8590" s="17">
        <v>76</v>
      </c>
      <c r="N8590" s="17">
        <v>11</v>
      </c>
      <c r="O8590">
        <v>287.4506126835908</v>
      </c>
    </row>
    <row r="8591" spans="1:15" x14ac:dyDescent="0.25">
      <c r="A8591" s="10">
        <v>8589</v>
      </c>
      <c r="B8591" s="17">
        <v>358</v>
      </c>
      <c r="C8591" s="17">
        <v>52</v>
      </c>
      <c r="D8591" s="11">
        <v>0.73915118867563889</v>
      </c>
      <c r="E8591" s="11">
        <v>0.50109539126629965</v>
      </c>
      <c r="F8591" s="11">
        <v>0.49120139803409935</v>
      </c>
      <c r="G8591" s="11">
        <v>0.50109539126629965</v>
      </c>
      <c r="H8591" s="11">
        <v>0.73915118867563889</v>
      </c>
      <c r="I8591" s="17">
        <f t="shared" si="134"/>
        <v>456.61459280408826</v>
      </c>
      <c r="L8591" s="10">
        <v>2231</v>
      </c>
      <c r="M8591" s="17">
        <v>93</v>
      </c>
      <c r="N8591" s="17">
        <v>14</v>
      </c>
      <c r="O8591">
        <v>287.44466184260824</v>
      </c>
    </row>
    <row r="8592" spans="1:15" x14ac:dyDescent="0.25">
      <c r="A8592" s="10">
        <v>8590</v>
      </c>
      <c r="B8592" s="17">
        <v>358</v>
      </c>
      <c r="C8592" s="17">
        <v>52</v>
      </c>
      <c r="D8592" s="11">
        <v>0.72493789926895102</v>
      </c>
      <c r="E8592" s="11">
        <v>0.49120139803409929</v>
      </c>
      <c r="F8592" s="11">
        <v>0.47017666241567313</v>
      </c>
      <c r="G8592" s="11">
        <v>0.49120139803409929</v>
      </c>
      <c r="H8592" s="11">
        <v>0.72493789926895102</v>
      </c>
      <c r="I8592" s="17">
        <f t="shared" si="134"/>
        <v>447.26775347633099</v>
      </c>
      <c r="L8592" s="10">
        <v>3199</v>
      </c>
      <c r="M8592" s="17">
        <v>134</v>
      </c>
      <c r="N8592" s="17">
        <v>20</v>
      </c>
      <c r="O8592">
        <v>287.41330784941925</v>
      </c>
    </row>
    <row r="8593" spans="1:15" x14ac:dyDescent="0.25">
      <c r="A8593" s="10">
        <v>8591</v>
      </c>
      <c r="B8593" s="17">
        <v>358</v>
      </c>
      <c r="C8593" s="17">
        <v>52</v>
      </c>
      <c r="D8593" s="11">
        <v>0.70839456241854559</v>
      </c>
      <c r="E8593" s="11">
        <v>0.47017666241567313</v>
      </c>
      <c r="F8593" s="11">
        <v>0.43579503593377827</v>
      </c>
      <c r="G8593" s="11">
        <v>0.47017666241567319</v>
      </c>
      <c r="H8593" s="11">
        <v>0.70839456241854548</v>
      </c>
      <c r="I8593" s="17">
        <f t="shared" si="134"/>
        <v>432.18872637755499</v>
      </c>
      <c r="L8593" s="10">
        <v>3194</v>
      </c>
      <c r="M8593" s="17">
        <v>134</v>
      </c>
      <c r="N8593" s="17">
        <v>20</v>
      </c>
      <c r="O8593">
        <v>287.39572513920575</v>
      </c>
    </row>
    <row r="8594" spans="1:15" x14ac:dyDescent="0.25">
      <c r="A8594" s="10">
        <v>8592</v>
      </c>
      <c r="B8594" s="17">
        <v>358</v>
      </c>
      <c r="C8594" s="17">
        <v>52</v>
      </c>
      <c r="D8594" s="11">
        <v>0.66377415387132321</v>
      </c>
      <c r="E8594" s="11">
        <v>0.43579503593377827</v>
      </c>
      <c r="F8594" s="11">
        <v>0.39696111249739108</v>
      </c>
      <c r="G8594" s="11">
        <v>0.43579503593377827</v>
      </c>
      <c r="H8594" s="11">
        <v>0.66377415387132321</v>
      </c>
      <c r="I8594" s="17">
        <f t="shared" si="134"/>
        <v>402.60418811223042</v>
      </c>
      <c r="L8594" s="10">
        <v>7419</v>
      </c>
      <c r="M8594" s="17">
        <v>310</v>
      </c>
      <c r="N8594" s="17">
        <v>45</v>
      </c>
      <c r="O8594">
        <v>287.37083117468671</v>
      </c>
    </row>
    <row r="8595" spans="1:15" x14ac:dyDescent="0.25">
      <c r="A8595" s="10">
        <v>8593</v>
      </c>
      <c r="B8595" s="17">
        <v>359</v>
      </c>
      <c r="C8595" s="17">
        <v>52</v>
      </c>
      <c r="D8595" s="11">
        <v>0.61006656029359652</v>
      </c>
      <c r="E8595" s="11">
        <v>0.39696111249739113</v>
      </c>
      <c r="F8595" s="11">
        <v>0.36183743652307981</v>
      </c>
      <c r="G8595" s="11">
        <v>0.39696111249739108</v>
      </c>
      <c r="H8595" s="11">
        <v>0.61006656029359652</v>
      </c>
      <c r="I8595" s="17">
        <f t="shared" si="134"/>
        <v>368.47924175383054</v>
      </c>
      <c r="L8595" s="10">
        <v>7566</v>
      </c>
      <c r="M8595" s="17">
        <v>316</v>
      </c>
      <c r="N8595" s="17">
        <v>46</v>
      </c>
      <c r="O8595">
        <v>287.14868690856986</v>
      </c>
    </row>
    <row r="8596" spans="1:15" x14ac:dyDescent="0.25">
      <c r="A8596" s="10">
        <v>8594</v>
      </c>
      <c r="B8596" s="17">
        <v>359</v>
      </c>
      <c r="C8596" s="17">
        <v>52</v>
      </c>
      <c r="D8596" s="11">
        <v>0.56591216123511778</v>
      </c>
      <c r="E8596" s="11">
        <v>0.36183743652307981</v>
      </c>
      <c r="F8596" s="11">
        <v>0.33858655242740859</v>
      </c>
      <c r="G8596" s="11">
        <v>0.36183743652307981</v>
      </c>
      <c r="H8596" s="11">
        <v>0.56591216123511778</v>
      </c>
      <c r="I8596" s="17">
        <f t="shared" si="134"/>
        <v>339.37032830156596</v>
      </c>
      <c r="L8596" s="10">
        <v>3723</v>
      </c>
      <c r="M8596" s="17">
        <v>156</v>
      </c>
      <c r="N8596" s="17">
        <v>23</v>
      </c>
      <c r="O8596">
        <v>287.08067535661849</v>
      </c>
    </row>
    <row r="8597" spans="1:15" x14ac:dyDescent="0.25">
      <c r="A8597" s="10">
        <v>8595</v>
      </c>
      <c r="B8597" s="17">
        <v>359</v>
      </c>
      <c r="C8597" s="17">
        <v>52</v>
      </c>
      <c r="D8597" s="11">
        <v>0.55018434099001345</v>
      </c>
      <c r="E8597" s="11">
        <v>0.33858655242740859</v>
      </c>
      <c r="F8597" s="11">
        <v>0.32028266494783858</v>
      </c>
      <c r="G8597" s="11">
        <v>0.33858655242740854</v>
      </c>
      <c r="H8597" s="11">
        <v>0.55018434099001345</v>
      </c>
      <c r="I8597" s="17">
        <f t="shared" si="134"/>
        <v>324.30491668568129</v>
      </c>
      <c r="L8597" s="10">
        <v>3529</v>
      </c>
      <c r="M8597" s="17">
        <v>148</v>
      </c>
      <c r="N8597" s="17">
        <v>22</v>
      </c>
      <c r="O8597">
        <v>287.07073957595173</v>
      </c>
    </row>
    <row r="8598" spans="1:15" x14ac:dyDescent="0.25">
      <c r="A8598" s="10">
        <v>8596</v>
      </c>
      <c r="B8598" s="17">
        <v>359</v>
      </c>
      <c r="C8598" s="17">
        <v>52</v>
      </c>
      <c r="D8598" s="11">
        <v>0.53445652074490912</v>
      </c>
      <c r="E8598" s="11">
        <v>0.32028266494783858</v>
      </c>
      <c r="F8598" s="11">
        <v>0.31335686968529974</v>
      </c>
      <c r="G8598" s="11">
        <v>0.32028266494783858</v>
      </c>
      <c r="H8598" s="11">
        <v>0.53445652074490924</v>
      </c>
      <c r="I8598" s="17">
        <f t="shared" si="134"/>
        <v>311.67342740491836</v>
      </c>
      <c r="L8598" s="10">
        <v>3266</v>
      </c>
      <c r="M8598" s="17">
        <v>137</v>
      </c>
      <c r="N8598" s="17">
        <v>20</v>
      </c>
      <c r="O8598">
        <v>287.03982890794367</v>
      </c>
    </row>
    <row r="8599" spans="1:15" x14ac:dyDescent="0.25">
      <c r="A8599" s="10">
        <v>8597</v>
      </c>
      <c r="B8599" s="17">
        <v>359</v>
      </c>
      <c r="C8599" s="17">
        <v>52</v>
      </c>
      <c r="D8599" s="11">
        <v>0.53818459665485974</v>
      </c>
      <c r="E8599" s="11">
        <v>0.31335686968529974</v>
      </c>
      <c r="F8599" s="11">
        <v>0.32201411376347483</v>
      </c>
      <c r="G8599" s="11">
        <v>0.31335686968529974</v>
      </c>
      <c r="H8599" s="11">
        <v>0.53818459665485974</v>
      </c>
      <c r="I8599" s="17">
        <f t="shared" si="134"/>
        <v>310.44238335421403</v>
      </c>
      <c r="L8599" s="10">
        <v>7421</v>
      </c>
      <c r="M8599" s="17">
        <v>310</v>
      </c>
      <c r="N8599" s="17">
        <v>45</v>
      </c>
      <c r="O8599">
        <v>287.01426995565271</v>
      </c>
    </row>
    <row r="8600" spans="1:15" x14ac:dyDescent="0.25">
      <c r="A8600" s="10">
        <v>8598</v>
      </c>
      <c r="B8600" s="17">
        <v>359</v>
      </c>
      <c r="C8600" s="17">
        <v>52</v>
      </c>
      <c r="D8600" s="11">
        <v>0.55309690029466274</v>
      </c>
      <c r="E8600" s="11">
        <v>0.32201411376347483</v>
      </c>
      <c r="F8600" s="11">
        <v>0.33586570428855456</v>
      </c>
      <c r="G8600" s="11">
        <v>0.32201411376347483</v>
      </c>
      <c r="H8600" s="11">
        <v>0.55309690029466274</v>
      </c>
      <c r="I8600" s="17">
        <f t="shared" si="134"/>
        <v>319.23128177122419</v>
      </c>
      <c r="L8600" s="10">
        <v>1395</v>
      </c>
      <c r="M8600" s="17">
        <v>59</v>
      </c>
      <c r="N8600" s="17">
        <v>9</v>
      </c>
      <c r="O8600">
        <v>286.95633227208936</v>
      </c>
    </row>
    <row r="8601" spans="1:15" x14ac:dyDescent="0.25">
      <c r="A8601" s="10">
        <v>8599</v>
      </c>
      <c r="B8601" s="17">
        <v>359</v>
      </c>
      <c r="C8601" s="17">
        <v>52</v>
      </c>
      <c r="D8601" s="11">
        <v>0.56136856871986596</v>
      </c>
      <c r="E8601" s="11">
        <v>0.33586570428855456</v>
      </c>
      <c r="F8601" s="11">
        <v>0.34650174701316927</v>
      </c>
      <c r="G8601" s="11">
        <v>0.33586570428855456</v>
      </c>
      <c r="H8601" s="11">
        <v>0.56136856871986607</v>
      </c>
      <c r="I8601" s="17">
        <f t="shared" si="134"/>
        <v>327.84429358630575</v>
      </c>
      <c r="L8601" s="10">
        <v>1755</v>
      </c>
      <c r="M8601" s="17">
        <v>74</v>
      </c>
      <c r="N8601" s="17">
        <v>11</v>
      </c>
      <c r="O8601">
        <v>286.80148642000893</v>
      </c>
    </row>
    <row r="8602" spans="1:15" x14ac:dyDescent="0.25">
      <c r="A8602" s="10">
        <v>8600</v>
      </c>
      <c r="B8602" s="17">
        <v>359</v>
      </c>
      <c r="C8602" s="17">
        <v>52</v>
      </c>
      <c r="D8602" s="11">
        <v>0.56532964937418828</v>
      </c>
      <c r="E8602" s="11">
        <v>0.34650174701316933</v>
      </c>
      <c r="F8602" s="11">
        <v>0.37840987518701563</v>
      </c>
      <c r="G8602" s="11">
        <v>0.34650174701316927</v>
      </c>
      <c r="H8602" s="11">
        <v>0.56532964937418828</v>
      </c>
      <c r="I8602" s="17">
        <f t="shared" si="134"/>
        <v>334.64258161248858</v>
      </c>
      <c r="L8602" s="10">
        <v>2212</v>
      </c>
      <c r="M8602" s="17">
        <v>93</v>
      </c>
      <c r="N8602" s="17">
        <v>14</v>
      </c>
      <c r="O8602">
        <v>286.77650251791107</v>
      </c>
    </row>
    <row r="8603" spans="1:15" x14ac:dyDescent="0.25">
      <c r="A8603" s="10">
        <v>8601</v>
      </c>
      <c r="B8603" s="17">
        <v>359</v>
      </c>
      <c r="C8603" s="17">
        <v>52</v>
      </c>
      <c r="D8603" s="11">
        <v>0.58431953604049958</v>
      </c>
      <c r="E8603" s="11">
        <v>0.37840987518701563</v>
      </c>
      <c r="F8603" s="11">
        <v>0.42293284473191634</v>
      </c>
      <c r="G8603" s="11">
        <v>0.37840987518701558</v>
      </c>
      <c r="H8603" s="11">
        <v>0.58431953604049958</v>
      </c>
      <c r="I8603" s="17">
        <f t="shared" si="134"/>
        <v>355.26351539704274</v>
      </c>
      <c r="L8603" s="10">
        <v>2810</v>
      </c>
      <c r="M8603" s="17">
        <v>118</v>
      </c>
      <c r="N8603" s="17">
        <v>17</v>
      </c>
      <c r="O8603">
        <v>286.69588250878996</v>
      </c>
    </row>
    <row r="8604" spans="1:15" x14ac:dyDescent="0.25">
      <c r="A8604" s="10">
        <v>8602</v>
      </c>
      <c r="B8604" s="17">
        <v>359</v>
      </c>
      <c r="C8604" s="17">
        <v>52</v>
      </c>
      <c r="D8604" s="11">
        <v>0.59352322344319008</v>
      </c>
      <c r="E8604" s="11">
        <v>0.42293284473191634</v>
      </c>
      <c r="F8604" s="11">
        <v>0.45162542510529768</v>
      </c>
      <c r="G8604" s="11">
        <v>0.42293284473191634</v>
      </c>
      <c r="H8604" s="11">
        <v>0.59352322344318997</v>
      </c>
      <c r="I8604" s="17">
        <f t="shared" si="134"/>
        <v>377.16558639879923</v>
      </c>
      <c r="L8604" s="10">
        <v>6915</v>
      </c>
      <c r="M8604" s="17">
        <v>289</v>
      </c>
      <c r="N8604" s="17">
        <v>42</v>
      </c>
      <c r="O8604">
        <v>286.66276656453022</v>
      </c>
    </row>
    <row r="8605" spans="1:15" x14ac:dyDescent="0.25">
      <c r="A8605" s="10">
        <v>8603</v>
      </c>
      <c r="B8605" s="17">
        <v>359</v>
      </c>
      <c r="C8605" s="17">
        <v>52</v>
      </c>
      <c r="D8605" s="11">
        <v>0.60226090135713684</v>
      </c>
      <c r="E8605" s="11">
        <v>0.45162542510529768</v>
      </c>
      <c r="F8605" s="11">
        <v>0.47215546106211281</v>
      </c>
      <c r="G8605" s="11">
        <v>0.45162542510529768</v>
      </c>
      <c r="H8605" s="11">
        <v>0.60226090135713684</v>
      </c>
      <c r="I8605" s="17">
        <f t="shared" si="134"/>
        <v>392.25987691888736</v>
      </c>
      <c r="L8605" s="10">
        <v>3768</v>
      </c>
      <c r="M8605" s="17">
        <v>157</v>
      </c>
      <c r="N8605" s="17">
        <v>23</v>
      </c>
      <c r="O8605">
        <v>286.66261076444619</v>
      </c>
    </row>
    <row r="8606" spans="1:15" x14ac:dyDescent="0.25">
      <c r="A8606" s="10">
        <v>8604</v>
      </c>
      <c r="B8606" s="17">
        <v>359</v>
      </c>
      <c r="C8606" s="17">
        <v>52</v>
      </c>
      <c r="D8606" s="11">
        <v>0.6098335555492248</v>
      </c>
      <c r="E8606" s="11">
        <v>0.47215546106211287</v>
      </c>
      <c r="F8606" s="11">
        <v>0.48130740480189893</v>
      </c>
      <c r="G8606" s="11">
        <v>0.47215546106211281</v>
      </c>
      <c r="H8606" s="11">
        <v>0.6098335555492248</v>
      </c>
      <c r="I8606" s="17">
        <f t="shared" si="134"/>
        <v>403.26121839267302</v>
      </c>
      <c r="L8606" s="10">
        <v>1707</v>
      </c>
      <c r="M8606" s="17">
        <v>72</v>
      </c>
      <c r="N8606" s="17">
        <v>11</v>
      </c>
      <c r="O8606">
        <v>286.5696216731061</v>
      </c>
    </row>
    <row r="8607" spans="1:15" x14ac:dyDescent="0.25">
      <c r="A8607" s="10">
        <v>8605</v>
      </c>
      <c r="B8607" s="17">
        <v>359</v>
      </c>
      <c r="C8607" s="17">
        <v>52</v>
      </c>
      <c r="D8607" s="11">
        <v>0.61006656029359652</v>
      </c>
      <c r="E8607" s="11">
        <v>0.48130740480189893</v>
      </c>
      <c r="F8607" s="11">
        <v>0.47363956004694363</v>
      </c>
      <c r="G8607" s="11">
        <v>0.48130740480189893</v>
      </c>
      <c r="H8607" s="11">
        <v>0.61006656029359652</v>
      </c>
      <c r="I8607" s="17">
        <f t="shared" si="134"/>
        <v>406.68984361658818</v>
      </c>
      <c r="L8607" s="10">
        <v>7564</v>
      </c>
      <c r="M8607" s="17">
        <v>316</v>
      </c>
      <c r="N8607" s="17">
        <v>46</v>
      </c>
      <c r="O8607">
        <v>286.43172896819283</v>
      </c>
    </row>
    <row r="8608" spans="1:15" x14ac:dyDescent="0.25">
      <c r="A8608" s="10">
        <v>8606</v>
      </c>
      <c r="B8608" s="17">
        <v>359</v>
      </c>
      <c r="C8608" s="17">
        <v>52</v>
      </c>
      <c r="D8608" s="11">
        <v>0.60657148912801773</v>
      </c>
      <c r="E8608" s="11">
        <v>0.47363956004694363</v>
      </c>
      <c r="F8608" s="11">
        <v>0.44766782781241837</v>
      </c>
      <c r="G8608" s="11">
        <v>0.47363956004694363</v>
      </c>
      <c r="H8608" s="11">
        <v>0.60657148912801784</v>
      </c>
      <c r="I8608" s="17">
        <f t="shared" si="134"/>
        <v>401.46541365223987</v>
      </c>
      <c r="L8608" s="10">
        <v>6582</v>
      </c>
      <c r="M8608" s="17">
        <v>275</v>
      </c>
      <c r="N8608" s="17">
        <v>40</v>
      </c>
      <c r="O8608">
        <v>286.25109613852106</v>
      </c>
    </row>
    <row r="8609" spans="1:15" x14ac:dyDescent="0.25">
      <c r="A8609" s="10">
        <v>8607</v>
      </c>
      <c r="B8609" s="17">
        <v>359</v>
      </c>
      <c r="C8609" s="17">
        <v>52</v>
      </c>
      <c r="D8609" s="11">
        <v>0.6063384843836459</v>
      </c>
      <c r="E8609" s="11">
        <v>0.44766782781241843</v>
      </c>
      <c r="F8609" s="11">
        <v>0.40982330369925102</v>
      </c>
      <c r="G8609" s="11">
        <v>0.44766782781241837</v>
      </c>
      <c r="H8609" s="11">
        <v>0.60633848438364601</v>
      </c>
      <c r="I8609" s="17">
        <f t="shared" si="134"/>
        <v>389.48837827570412</v>
      </c>
      <c r="L8609" s="10">
        <v>3722</v>
      </c>
      <c r="M8609" s="17">
        <v>156</v>
      </c>
      <c r="N8609" s="17">
        <v>23</v>
      </c>
      <c r="O8609">
        <v>286.21744693150271</v>
      </c>
    </row>
    <row r="8610" spans="1:15" x14ac:dyDescent="0.25">
      <c r="A8610" s="10">
        <v>8608</v>
      </c>
      <c r="B8610" s="17">
        <v>359</v>
      </c>
      <c r="C8610" s="17">
        <v>52</v>
      </c>
      <c r="D8610" s="11">
        <v>0.61169759350419994</v>
      </c>
      <c r="E8610" s="11">
        <v>0.40982330369925102</v>
      </c>
      <c r="F8610" s="11">
        <v>0.43604238576458176</v>
      </c>
      <c r="G8610" s="11">
        <v>0.40982330369925102</v>
      </c>
      <c r="H8610" s="11">
        <v>0.61169759350419994</v>
      </c>
      <c r="I8610" s="17">
        <f t="shared" si="134"/>
        <v>377.11424683162767</v>
      </c>
      <c r="L8610" s="10">
        <v>3534</v>
      </c>
      <c r="M8610" s="17">
        <v>148</v>
      </c>
      <c r="N8610" s="17">
        <v>22</v>
      </c>
      <c r="O8610">
        <v>286.19507620611301</v>
      </c>
    </row>
    <row r="8611" spans="1:15" x14ac:dyDescent="0.25">
      <c r="A8611" s="10">
        <v>8609</v>
      </c>
      <c r="B8611" s="17">
        <v>359</v>
      </c>
      <c r="C8611" s="17">
        <v>52</v>
      </c>
      <c r="D8611" s="11">
        <v>0.62509536630558549</v>
      </c>
      <c r="E8611" s="11">
        <v>0.43604238576458171</v>
      </c>
      <c r="F8611" s="11">
        <v>0.53102472079370422</v>
      </c>
      <c r="G8611" s="11">
        <v>0.43604238576458171</v>
      </c>
      <c r="H8611" s="11">
        <v>0.62509536630558549</v>
      </c>
      <c r="I8611" s="17">
        <f t="shared" si="134"/>
        <v>395.68846035536819</v>
      </c>
      <c r="L8611" s="10">
        <v>6914</v>
      </c>
      <c r="M8611" s="17">
        <v>289</v>
      </c>
      <c r="N8611" s="17">
        <v>42</v>
      </c>
      <c r="O8611">
        <v>286.19188797921259</v>
      </c>
    </row>
    <row r="8612" spans="1:15" x14ac:dyDescent="0.25">
      <c r="A8612" s="10">
        <v>8610</v>
      </c>
      <c r="B8612" s="17">
        <v>359</v>
      </c>
      <c r="C8612" s="17">
        <v>52</v>
      </c>
      <c r="D8612" s="11">
        <v>0.8863816280281902</v>
      </c>
      <c r="E8612" s="11">
        <v>0.69033213703181551</v>
      </c>
      <c r="F8612" s="11">
        <v>0.71477030031535083</v>
      </c>
      <c r="G8612" s="11">
        <v>0.69033213703181551</v>
      </c>
      <c r="H8612" s="11">
        <v>0.8863816280281902</v>
      </c>
      <c r="I8612" s="17">
        <f t="shared" si="134"/>
        <v>588.36578779436104</v>
      </c>
      <c r="L8612" s="10">
        <v>3724</v>
      </c>
      <c r="M8612" s="17">
        <v>156</v>
      </c>
      <c r="N8612" s="17">
        <v>23</v>
      </c>
      <c r="O8612">
        <v>286.14604956513256</v>
      </c>
    </row>
    <row r="8613" spans="1:15" x14ac:dyDescent="0.25">
      <c r="A8613" s="10">
        <v>8611</v>
      </c>
      <c r="B8613" s="17">
        <v>359</v>
      </c>
      <c r="C8613" s="17">
        <v>52</v>
      </c>
      <c r="D8613" s="11">
        <v>0.90167838949620704</v>
      </c>
      <c r="E8613" s="11">
        <v>0.71477030031535083</v>
      </c>
      <c r="F8613" s="11">
        <v>0.70576676647405034</v>
      </c>
      <c r="G8613" s="11">
        <v>0.71477030031535083</v>
      </c>
      <c r="H8613" s="11">
        <v>0.90167838949620682</v>
      </c>
      <c r="I8613" s="17">
        <f t="shared" si="134"/>
        <v>602.67587542388856</v>
      </c>
      <c r="L8613" s="10">
        <v>1683</v>
      </c>
      <c r="M8613" s="17">
        <v>71</v>
      </c>
      <c r="N8613" s="17">
        <v>11</v>
      </c>
      <c r="O8613">
        <v>286.07476621141222</v>
      </c>
    </row>
    <row r="8614" spans="1:15" x14ac:dyDescent="0.25">
      <c r="A8614" s="10">
        <v>8612</v>
      </c>
      <c r="B8614" s="17">
        <v>359</v>
      </c>
      <c r="C8614" s="17">
        <v>52</v>
      </c>
      <c r="D8614" s="11">
        <v>0.89243975138186049</v>
      </c>
      <c r="E8614" s="11">
        <v>0.70576676647405034</v>
      </c>
      <c r="F8614" s="11">
        <v>0.70062188999330444</v>
      </c>
      <c r="G8614" s="11">
        <v>0.70576676647405034</v>
      </c>
      <c r="H8614" s="11">
        <v>0.89243975138186071</v>
      </c>
      <c r="I8614" s="17">
        <f t="shared" si="134"/>
        <v>595.91230263154762</v>
      </c>
      <c r="L8614" s="10">
        <v>3292</v>
      </c>
      <c r="M8614" s="17">
        <v>138</v>
      </c>
      <c r="N8614" s="17">
        <v>20</v>
      </c>
      <c r="O8614">
        <v>286.03298496223232</v>
      </c>
    </row>
    <row r="8615" spans="1:15" x14ac:dyDescent="0.25">
      <c r="A8615" s="10">
        <v>8613</v>
      </c>
      <c r="B8615" s="17">
        <v>359</v>
      </c>
      <c r="C8615" s="17">
        <v>52</v>
      </c>
      <c r="D8615" s="11">
        <v>0.6709973009468525</v>
      </c>
      <c r="E8615" s="11">
        <v>0.53893991537946506</v>
      </c>
      <c r="F8615" s="11">
        <v>0.51766782993023541</v>
      </c>
      <c r="G8615" s="11">
        <v>0.53893991537946495</v>
      </c>
      <c r="H8615" s="11">
        <v>0.67099730094685262</v>
      </c>
      <c r="I8615" s="17">
        <f t="shared" si="134"/>
        <v>451.00181565198818</v>
      </c>
      <c r="L8615" s="10">
        <v>6697</v>
      </c>
      <c r="M8615" s="17">
        <v>280</v>
      </c>
      <c r="N8615" s="17">
        <v>40</v>
      </c>
      <c r="O8615">
        <v>285.979703568834</v>
      </c>
    </row>
    <row r="8616" spans="1:15" x14ac:dyDescent="0.25">
      <c r="A8616" s="10">
        <v>8614</v>
      </c>
      <c r="B8616" s="17">
        <v>359</v>
      </c>
      <c r="C8616" s="17">
        <v>52</v>
      </c>
      <c r="D8616" s="11">
        <v>0.63907565096790042</v>
      </c>
      <c r="E8616" s="11">
        <v>0.51766782993023541</v>
      </c>
      <c r="F8616" s="11">
        <v>0.48353355327914405</v>
      </c>
      <c r="G8616" s="11">
        <v>0.51766782993023541</v>
      </c>
      <c r="H8616" s="11">
        <v>0.63907565096790031</v>
      </c>
      <c r="I8616" s="17">
        <f t="shared" si="134"/>
        <v>430.91268241298803</v>
      </c>
      <c r="L8616" s="10">
        <v>8066</v>
      </c>
      <c r="M8616" s="17">
        <v>337</v>
      </c>
      <c r="N8616" s="17">
        <v>49</v>
      </c>
      <c r="O8616">
        <v>285.97729434235418</v>
      </c>
    </row>
    <row r="8617" spans="1:15" x14ac:dyDescent="0.25">
      <c r="A8617" s="10">
        <v>8615</v>
      </c>
      <c r="B8617" s="17">
        <v>359</v>
      </c>
      <c r="C8617" s="17">
        <v>52</v>
      </c>
      <c r="D8617" s="11">
        <v>0.61228010536512933</v>
      </c>
      <c r="E8617" s="11">
        <v>0.48353355327914399</v>
      </c>
      <c r="F8617" s="11">
        <v>0.43901058373424329</v>
      </c>
      <c r="G8617" s="11">
        <v>0.48353355327914399</v>
      </c>
      <c r="H8617" s="11">
        <v>0.61228010536512945</v>
      </c>
      <c r="I8617" s="17">
        <f t="shared" si="134"/>
        <v>406.90347837786874</v>
      </c>
      <c r="L8617" s="10">
        <v>364</v>
      </c>
      <c r="M8617" s="17">
        <v>16</v>
      </c>
      <c r="N8617" s="17">
        <v>3</v>
      </c>
      <c r="O8617">
        <v>285.97319539002029</v>
      </c>
    </row>
    <row r="8618" spans="1:15" x14ac:dyDescent="0.25">
      <c r="A8618" s="10">
        <v>8616</v>
      </c>
      <c r="B8618" s="17">
        <v>359</v>
      </c>
      <c r="C8618" s="17">
        <v>52</v>
      </c>
      <c r="D8618" s="11">
        <v>0.59771730884188501</v>
      </c>
      <c r="E8618" s="11">
        <v>0.43901058373424329</v>
      </c>
      <c r="F8618" s="11">
        <v>0.39720846232819662</v>
      </c>
      <c r="G8618" s="11">
        <v>0.43901058373424329</v>
      </c>
      <c r="H8618" s="11">
        <v>0.59771730884188512</v>
      </c>
      <c r="I8618" s="17">
        <f t="shared" si="134"/>
        <v>382.76211081622841</v>
      </c>
      <c r="L8618" s="10">
        <v>6413</v>
      </c>
      <c r="M8618" s="17">
        <v>268</v>
      </c>
      <c r="N8618" s="17">
        <v>39</v>
      </c>
      <c r="O8618">
        <v>285.72154265665307</v>
      </c>
    </row>
    <row r="8619" spans="1:15" x14ac:dyDescent="0.25">
      <c r="A8619" s="10">
        <v>8617</v>
      </c>
      <c r="B8619" s="17">
        <v>360</v>
      </c>
      <c r="C8619" s="17">
        <v>52</v>
      </c>
      <c r="D8619" s="11">
        <v>0.58688258822859019</v>
      </c>
      <c r="E8619" s="11">
        <v>0.39720846232819662</v>
      </c>
      <c r="F8619" s="11">
        <v>0.37074203043206039</v>
      </c>
      <c r="G8619" s="11">
        <v>0.39720846232819657</v>
      </c>
      <c r="H8619" s="11">
        <v>0.58688258822859007</v>
      </c>
      <c r="I8619" s="17">
        <f t="shared" si="134"/>
        <v>361.51549438170991</v>
      </c>
      <c r="L8619" s="10">
        <v>3096</v>
      </c>
      <c r="M8619" s="17">
        <v>129</v>
      </c>
      <c r="N8619" s="17">
        <v>19</v>
      </c>
      <c r="O8619">
        <v>285.6541606677485</v>
      </c>
    </row>
    <row r="8620" spans="1:15" x14ac:dyDescent="0.25">
      <c r="A8620" s="10">
        <v>8618</v>
      </c>
      <c r="B8620" s="17">
        <v>360</v>
      </c>
      <c r="C8620" s="17">
        <v>52</v>
      </c>
      <c r="D8620" s="11">
        <v>0.57068875849474232</v>
      </c>
      <c r="E8620" s="11">
        <v>0.37074203043206039</v>
      </c>
      <c r="F8620" s="11">
        <v>0.37272082907850002</v>
      </c>
      <c r="G8620" s="11">
        <v>0.37074203043206039</v>
      </c>
      <c r="H8620" s="11">
        <v>0.57068875849474221</v>
      </c>
      <c r="I8620" s="17">
        <f t="shared" si="134"/>
        <v>345.82604805428161</v>
      </c>
      <c r="L8620" s="10">
        <v>2856</v>
      </c>
      <c r="M8620" s="17">
        <v>119</v>
      </c>
      <c r="N8620" s="17">
        <v>17</v>
      </c>
      <c r="O8620">
        <v>285.61792872180433</v>
      </c>
    </row>
    <row r="8621" spans="1:15" x14ac:dyDescent="0.25">
      <c r="A8621" s="10">
        <v>8619</v>
      </c>
      <c r="B8621" s="17">
        <v>360</v>
      </c>
      <c r="C8621" s="17">
        <v>52</v>
      </c>
      <c r="D8621" s="11">
        <v>0.54074764884295135</v>
      </c>
      <c r="E8621" s="11">
        <v>0.37272082907850002</v>
      </c>
      <c r="F8621" s="11">
        <v>0.38508832061875103</v>
      </c>
      <c r="G8621" s="11">
        <v>0.37272082907850002</v>
      </c>
      <c r="H8621" s="11">
        <v>0.54074764884295135</v>
      </c>
      <c r="I8621" s="17">
        <f t="shared" si="134"/>
        <v>337.53111208589451</v>
      </c>
      <c r="L8621" s="10">
        <v>3027</v>
      </c>
      <c r="M8621" s="17">
        <v>127</v>
      </c>
      <c r="N8621" s="17">
        <v>19</v>
      </c>
      <c r="O8621">
        <v>285.60426508876884</v>
      </c>
    </row>
    <row r="8622" spans="1:15" x14ac:dyDescent="0.25">
      <c r="A8622" s="10">
        <v>8620</v>
      </c>
      <c r="B8622" s="17">
        <v>360</v>
      </c>
      <c r="C8622" s="17">
        <v>52</v>
      </c>
      <c r="D8622" s="11">
        <v>0.5155831364507838</v>
      </c>
      <c r="E8622" s="11">
        <v>0.38508832061875103</v>
      </c>
      <c r="F8622" s="11">
        <v>0.39893991114383076</v>
      </c>
      <c r="G8622" s="11">
        <v>0.38508832061875103</v>
      </c>
      <c r="H8622" s="11">
        <v>0.5155831364507838</v>
      </c>
      <c r="I8622" s="17">
        <f t="shared" si="134"/>
        <v>334.97952835750448</v>
      </c>
      <c r="L8622" s="10">
        <v>1634</v>
      </c>
      <c r="M8622" s="17">
        <v>69</v>
      </c>
      <c r="N8622" s="17">
        <v>10</v>
      </c>
      <c r="O8622">
        <v>285.59833832285858</v>
      </c>
    </row>
    <row r="8623" spans="1:15" x14ac:dyDescent="0.25">
      <c r="A8623" s="10">
        <v>8621</v>
      </c>
      <c r="B8623" s="17">
        <v>360</v>
      </c>
      <c r="C8623" s="17">
        <v>52</v>
      </c>
      <c r="D8623" s="11">
        <v>0.49938930671693593</v>
      </c>
      <c r="E8623" s="11">
        <v>0.39893991114383082</v>
      </c>
      <c r="F8623" s="11">
        <v>0.4127915016689126</v>
      </c>
      <c r="G8623" s="11">
        <v>0.39893991114383076</v>
      </c>
      <c r="H8623" s="11">
        <v>0.49938930671693593</v>
      </c>
      <c r="I8623" s="17">
        <f t="shared" si="134"/>
        <v>335.89220267370831</v>
      </c>
      <c r="L8623" s="10">
        <v>3144</v>
      </c>
      <c r="M8623" s="17">
        <v>131</v>
      </c>
      <c r="N8623" s="17">
        <v>19</v>
      </c>
      <c r="O8623">
        <v>285.52589214333267</v>
      </c>
    </row>
    <row r="8624" spans="1:15" x14ac:dyDescent="0.25">
      <c r="A8624" s="10">
        <v>8622</v>
      </c>
      <c r="B8624" s="17">
        <v>360</v>
      </c>
      <c r="C8624" s="17">
        <v>52</v>
      </c>
      <c r="D8624" s="11">
        <v>0.50835998937525451</v>
      </c>
      <c r="E8624" s="11">
        <v>0.4127915016689126</v>
      </c>
      <c r="F8624" s="11">
        <v>0.42886924067123738</v>
      </c>
      <c r="G8624" s="11">
        <v>0.4127915016689126</v>
      </c>
      <c r="H8624" s="11">
        <v>0.50835998937525451</v>
      </c>
      <c r="I8624" s="17">
        <f t="shared" si="134"/>
        <v>344.94656689449596</v>
      </c>
      <c r="L8624" s="10">
        <v>7251</v>
      </c>
      <c r="M8624" s="17">
        <v>303</v>
      </c>
      <c r="N8624" s="17">
        <v>44</v>
      </c>
      <c r="O8624">
        <v>285.41318092803431</v>
      </c>
    </row>
    <row r="8625" spans="1:15" x14ac:dyDescent="0.25">
      <c r="A8625" s="10">
        <v>8623</v>
      </c>
      <c r="B8625" s="17">
        <v>360</v>
      </c>
      <c r="C8625" s="17">
        <v>52</v>
      </c>
      <c r="D8625" s="11">
        <v>0.52886440687998348</v>
      </c>
      <c r="E8625" s="11">
        <v>0.42886924067123744</v>
      </c>
      <c r="F8625" s="11">
        <v>0.43406358711814197</v>
      </c>
      <c r="G8625" s="11">
        <v>0.42886924067123744</v>
      </c>
      <c r="H8625" s="11">
        <v>0.52886440687998348</v>
      </c>
      <c r="I8625" s="17">
        <f t="shared" si="134"/>
        <v>358.14684995481537</v>
      </c>
      <c r="L8625" s="10">
        <v>7586</v>
      </c>
      <c r="M8625" s="17">
        <v>317</v>
      </c>
      <c r="N8625" s="17">
        <v>46</v>
      </c>
      <c r="O8625">
        <v>285.40014685804607</v>
      </c>
    </row>
    <row r="8626" spans="1:15" x14ac:dyDescent="0.25">
      <c r="A8626" s="10">
        <v>8624</v>
      </c>
      <c r="B8626" s="17">
        <v>360</v>
      </c>
      <c r="C8626" s="17">
        <v>52</v>
      </c>
      <c r="D8626" s="11">
        <v>0.53014593297402823</v>
      </c>
      <c r="E8626" s="11">
        <v>0.43406358711814202</v>
      </c>
      <c r="F8626" s="11">
        <v>0.44272083119631717</v>
      </c>
      <c r="G8626" s="11">
        <v>0.43406358711814202</v>
      </c>
      <c r="H8626" s="11">
        <v>0.53014593297402823</v>
      </c>
      <c r="I8626" s="17">
        <f t="shared" si="134"/>
        <v>360.98096664679855</v>
      </c>
      <c r="L8626" s="10">
        <v>3411</v>
      </c>
      <c r="M8626" s="17">
        <v>143</v>
      </c>
      <c r="N8626" s="17">
        <v>21</v>
      </c>
      <c r="O8626">
        <v>285.27524643568688</v>
      </c>
    </row>
    <row r="8627" spans="1:15" x14ac:dyDescent="0.25">
      <c r="A8627" s="10">
        <v>8625</v>
      </c>
      <c r="B8627" s="17">
        <v>360</v>
      </c>
      <c r="C8627" s="17">
        <v>52</v>
      </c>
      <c r="D8627" s="11">
        <v>0.56055305211456374</v>
      </c>
      <c r="E8627" s="11">
        <v>0.44272083119631706</v>
      </c>
      <c r="F8627" s="11">
        <v>0.44272083119631717</v>
      </c>
      <c r="G8627" s="11">
        <v>0.44272083119631711</v>
      </c>
      <c r="H8627" s="11">
        <v>0.56055305211456374</v>
      </c>
      <c r="I8627" s="17">
        <f t="shared" si="134"/>
        <v>374.17414240303992</v>
      </c>
      <c r="L8627" s="10">
        <v>7587</v>
      </c>
      <c r="M8627" s="17">
        <v>317</v>
      </c>
      <c r="N8627" s="17">
        <v>46</v>
      </c>
      <c r="O8627">
        <v>285.0613659367437</v>
      </c>
    </row>
    <row r="8628" spans="1:15" x14ac:dyDescent="0.25">
      <c r="A8628" s="10">
        <v>8626</v>
      </c>
      <c r="B8628" s="17">
        <v>360</v>
      </c>
      <c r="C8628" s="17">
        <v>52</v>
      </c>
      <c r="D8628" s="11">
        <v>0.59631928037565329</v>
      </c>
      <c r="E8628" s="11">
        <v>0.44272083119631706</v>
      </c>
      <c r="F8628" s="11">
        <v>0.43678443525699823</v>
      </c>
      <c r="G8628" s="11">
        <v>0.44272083119631711</v>
      </c>
      <c r="H8628" s="11">
        <v>0.59631928037565329</v>
      </c>
      <c r="I8628" s="17">
        <f t="shared" si="134"/>
        <v>385.38187960901587</v>
      </c>
      <c r="L8628" s="10">
        <v>6818</v>
      </c>
      <c r="M8628" s="17">
        <v>285</v>
      </c>
      <c r="N8628" s="17">
        <v>41</v>
      </c>
      <c r="O8628">
        <v>285.0401275993778</v>
      </c>
    </row>
    <row r="8629" spans="1:15" x14ac:dyDescent="0.25">
      <c r="A8629" s="10">
        <v>8627</v>
      </c>
      <c r="B8629" s="17">
        <v>360</v>
      </c>
      <c r="C8629" s="17">
        <v>52</v>
      </c>
      <c r="D8629" s="11">
        <v>0.62288182123405145</v>
      </c>
      <c r="E8629" s="11">
        <v>0.43678443525699817</v>
      </c>
      <c r="F8629" s="11">
        <v>0.42095404608547665</v>
      </c>
      <c r="G8629" s="11">
        <v>0.43678443525699823</v>
      </c>
      <c r="H8629" s="11">
        <v>0.62288182123405156</v>
      </c>
      <c r="I8629" s="17">
        <f t="shared" si="134"/>
        <v>390.87411874111484</v>
      </c>
      <c r="L8629" s="10">
        <v>2328</v>
      </c>
      <c r="M8629" s="17">
        <v>97</v>
      </c>
      <c r="N8629" s="17">
        <v>14</v>
      </c>
      <c r="O8629">
        <v>284.93798172779242</v>
      </c>
    </row>
    <row r="8630" spans="1:15" x14ac:dyDescent="0.25">
      <c r="A8630" s="10">
        <v>8628</v>
      </c>
      <c r="B8630" s="17">
        <v>360</v>
      </c>
      <c r="C8630" s="17">
        <v>52</v>
      </c>
      <c r="D8630" s="11">
        <v>0.63290102524204406</v>
      </c>
      <c r="E8630" s="11">
        <v>0.42095404608547671</v>
      </c>
      <c r="F8630" s="11">
        <v>0.40809185488361682</v>
      </c>
      <c r="G8630" s="11">
        <v>0.42095404608547671</v>
      </c>
      <c r="H8630" s="11">
        <v>0.63290102524204417</v>
      </c>
      <c r="I8630" s="17">
        <f t="shared" si="134"/>
        <v>387.23362070698954</v>
      </c>
      <c r="L8630" s="10">
        <v>6840</v>
      </c>
      <c r="M8630" s="17">
        <v>285</v>
      </c>
      <c r="N8630" s="17">
        <v>41</v>
      </c>
      <c r="O8630">
        <v>284.8650681480139</v>
      </c>
    </row>
    <row r="8631" spans="1:15" x14ac:dyDescent="0.25">
      <c r="A8631" s="10">
        <v>8629</v>
      </c>
      <c r="B8631" s="17">
        <v>360</v>
      </c>
      <c r="C8631" s="17">
        <v>52</v>
      </c>
      <c r="D8631" s="11">
        <v>0.62800792561023377</v>
      </c>
      <c r="E8631" s="11">
        <v>0.40809185488361682</v>
      </c>
      <c r="F8631" s="11">
        <v>0.40660775589878601</v>
      </c>
      <c r="G8631" s="11">
        <v>0.40809185488361682</v>
      </c>
      <c r="H8631" s="11">
        <v>0.62800792561023377</v>
      </c>
      <c r="I8631" s="17">
        <f t="shared" si="134"/>
        <v>380.46358838467302</v>
      </c>
      <c r="L8631" s="10">
        <v>2330</v>
      </c>
      <c r="M8631" s="17">
        <v>98</v>
      </c>
      <c r="N8631" s="17">
        <v>14</v>
      </c>
      <c r="O8631">
        <v>284.84949312653345</v>
      </c>
    </row>
    <row r="8632" spans="1:15" x14ac:dyDescent="0.25">
      <c r="A8632" s="10">
        <v>8630</v>
      </c>
      <c r="B8632" s="17">
        <v>360</v>
      </c>
      <c r="C8632" s="17">
        <v>52</v>
      </c>
      <c r="D8632" s="11">
        <v>0.61763921448568349</v>
      </c>
      <c r="E8632" s="11">
        <v>0.40660775589878606</v>
      </c>
      <c r="F8632" s="11">
        <v>0.42219079523950198</v>
      </c>
      <c r="G8632" s="11">
        <v>0.40660775589878601</v>
      </c>
      <c r="H8632" s="11">
        <v>0.61763921448568349</v>
      </c>
      <c r="I8632" s="17">
        <f t="shared" si="134"/>
        <v>377.17528280451324</v>
      </c>
      <c r="L8632" s="10">
        <v>2353</v>
      </c>
      <c r="M8632" s="17">
        <v>99</v>
      </c>
      <c r="N8632" s="17">
        <v>15</v>
      </c>
      <c r="O8632">
        <v>284.78879282888829</v>
      </c>
    </row>
    <row r="8633" spans="1:15" x14ac:dyDescent="0.25">
      <c r="A8633" s="10">
        <v>8631</v>
      </c>
      <c r="B8633" s="17">
        <v>360</v>
      </c>
      <c r="C8633" s="17">
        <v>52</v>
      </c>
      <c r="D8633" s="11">
        <v>0.6026104084736944</v>
      </c>
      <c r="E8633" s="11">
        <v>0.42219079523950198</v>
      </c>
      <c r="F8633" s="11">
        <v>0.45038867595127241</v>
      </c>
      <c r="G8633" s="11">
        <v>0.42219079523950198</v>
      </c>
      <c r="H8633" s="11">
        <v>0.60261040847369451</v>
      </c>
      <c r="I8633" s="17">
        <f t="shared" si="134"/>
        <v>379.72719584543393</v>
      </c>
      <c r="L8633" s="10">
        <v>7420</v>
      </c>
      <c r="M8633" s="17">
        <v>310</v>
      </c>
      <c r="N8633" s="17">
        <v>45</v>
      </c>
      <c r="O8633">
        <v>284.67333671187077</v>
      </c>
    </row>
    <row r="8634" spans="1:15" x14ac:dyDescent="0.25">
      <c r="A8634" s="10">
        <v>8632</v>
      </c>
      <c r="B8634" s="17">
        <v>360</v>
      </c>
      <c r="C8634" s="17">
        <v>52</v>
      </c>
      <c r="D8634" s="11">
        <v>0.55554345011056749</v>
      </c>
      <c r="E8634" s="11">
        <v>0.45038867595127235</v>
      </c>
      <c r="F8634" s="11">
        <v>0.46671376478440274</v>
      </c>
      <c r="G8634" s="11">
        <v>0.45038867595127241</v>
      </c>
      <c r="H8634" s="11">
        <v>0.55554345011056738</v>
      </c>
      <c r="I8634" s="17">
        <f t="shared" si="134"/>
        <v>376.59792500726667</v>
      </c>
      <c r="L8634" s="10">
        <v>2232</v>
      </c>
      <c r="M8634" s="17">
        <v>93</v>
      </c>
      <c r="N8634" s="17">
        <v>14</v>
      </c>
      <c r="O8634">
        <v>284.61829973011169</v>
      </c>
    </row>
    <row r="8635" spans="1:15" x14ac:dyDescent="0.25">
      <c r="A8635" s="10">
        <v>8633</v>
      </c>
      <c r="B8635" s="17">
        <v>360</v>
      </c>
      <c r="C8635" s="17">
        <v>52</v>
      </c>
      <c r="D8635" s="11">
        <v>0.58257200045771018</v>
      </c>
      <c r="E8635" s="11">
        <v>0.4667137647844028</v>
      </c>
      <c r="F8635" s="11">
        <v>0.49911659261985997</v>
      </c>
      <c r="G8635" s="11">
        <v>0.46671376478440274</v>
      </c>
      <c r="H8635" s="11">
        <v>0.58257200045771029</v>
      </c>
      <c r="I8635" s="17">
        <f t="shared" si="134"/>
        <v>393.0732097650228</v>
      </c>
      <c r="L8635" s="10">
        <v>2066</v>
      </c>
      <c r="M8635" s="17">
        <v>87</v>
      </c>
      <c r="N8635" s="17">
        <v>13</v>
      </c>
      <c r="O8635">
        <v>284.60940639989076</v>
      </c>
    </row>
    <row r="8636" spans="1:15" x14ac:dyDescent="0.25">
      <c r="A8636" s="10">
        <v>8634</v>
      </c>
      <c r="B8636" s="17">
        <v>360</v>
      </c>
      <c r="C8636" s="17">
        <v>52</v>
      </c>
      <c r="D8636" s="11">
        <v>0.90909959060445344</v>
      </c>
      <c r="E8636" s="11">
        <v>0.64885157040581798</v>
      </c>
      <c r="F8636" s="11">
        <v>0.65303178254642258</v>
      </c>
      <c r="G8636" s="11">
        <v>0.64885157040581798</v>
      </c>
      <c r="H8636" s="11">
        <v>0.90909959060445344</v>
      </c>
      <c r="I8636" s="17">
        <f t="shared" si="134"/>
        <v>576.57376845760916</v>
      </c>
      <c r="L8636" s="10">
        <v>3769</v>
      </c>
      <c r="M8636" s="17">
        <v>158</v>
      </c>
      <c r="N8636" s="17">
        <v>23</v>
      </c>
      <c r="O8636">
        <v>284.58685579934456</v>
      </c>
    </row>
    <row r="8637" spans="1:15" x14ac:dyDescent="0.25">
      <c r="A8637" s="10">
        <v>8635</v>
      </c>
      <c r="B8637" s="17">
        <v>360</v>
      </c>
      <c r="C8637" s="17">
        <v>52</v>
      </c>
      <c r="D8637" s="11">
        <v>0.95559568734386835</v>
      </c>
      <c r="E8637" s="11">
        <v>0.65303178254642258</v>
      </c>
      <c r="F8637" s="11">
        <v>0.63920492700442078</v>
      </c>
      <c r="G8637" s="11">
        <v>0.65303178254642258</v>
      </c>
      <c r="H8637" s="11">
        <v>0.95559568734386846</v>
      </c>
      <c r="I8637" s="17">
        <f t="shared" si="134"/>
        <v>592.57153004878376</v>
      </c>
      <c r="L8637" s="10">
        <v>2067</v>
      </c>
      <c r="M8637" s="17">
        <v>87</v>
      </c>
      <c r="N8637" s="17">
        <v>13</v>
      </c>
      <c r="O8637">
        <v>284.51722038404449</v>
      </c>
    </row>
    <row r="8638" spans="1:15" x14ac:dyDescent="0.25">
      <c r="A8638" s="10">
        <v>8636</v>
      </c>
      <c r="B8638" s="17">
        <v>360</v>
      </c>
      <c r="C8638" s="17">
        <v>52</v>
      </c>
      <c r="D8638" s="11">
        <v>0.95923056135607088</v>
      </c>
      <c r="E8638" s="11">
        <v>0.63920492700442066</v>
      </c>
      <c r="F8638" s="11">
        <v>0.61058655158028363</v>
      </c>
      <c r="G8638" s="11">
        <v>0.63920492700442066</v>
      </c>
      <c r="H8638" s="11">
        <v>0.95923056135607099</v>
      </c>
      <c r="I8638" s="17">
        <f t="shared" si="134"/>
        <v>587.05921249892231</v>
      </c>
      <c r="L8638" s="10">
        <v>7154</v>
      </c>
      <c r="M8638" s="17">
        <v>299</v>
      </c>
      <c r="N8638" s="17">
        <v>43</v>
      </c>
      <c r="O8638">
        <v>284.49061261859902</v>
      </c>
    </row>
    <row r="8639" spans="1:15" x14ac:dyDescent="0.25">
      <c r="A8639" s="10">
        <v>8637</v>
      </c>
      <c r="B8639" s="17">
        <v>360</v>
      </c>
      <c r="C8639" s="17">
        <v>52</v>
      </c>
      <c r="D8639" s="11">
        <v>0.74847137845051515</v>
      </c>
      <c r="E8639" s="11">
        <v>0.46968196275406432</v>
      </c>
      <c r="F8639" s="11">
        <v>0.44692577832000202</v>
      </c>
      <c r="G8639" s="11">
        <v>0.46968196275406437</v>
      </c>
      <c r="H8639" s="11">
        <v>0.74847137845051503</v>
      </c>
      <c r="I8639" s="17">
        <f t="shared" si="134"/>
        <v>445.26065733859059</v>
      </c>
      <c r="L8639" s="10">
        <v>1706</v>
      </c>
      <c r="M8639" s="17">
        <v>72</v>
      </c>
      <c r="N8639" s="17">
        <v>11</v>
      </c>
      <c r="O8639">
        <v>284.41558370014718</v>
      </c>
    </row>
    <row r="8640" spans="1:15" x14ac:dyDescent="0.25">
      <c r="A8640" s="10">
        <v>8638</v>
      </c>
      <c r="B8640" s="17">
        <v>360</v>
      </c>
      <c r="C8640" s="17">
        <v>52</v>
      </c>
      <c r="D8640" s="11">
        <v>0.74276276221340343</v>
      </c>
      <c r="E8640" s="11">
        <v>0.44692577832000197</v>
      </c>
      <c r="F8640" s="11">
        <v>0.41575969963857207</v>
      </c>
      <c r="G8640" s="11">
        <v>0.44692577832000197</v>
      </c>
      <c r="H8640" s="11">
        <v>0.74276276221340343</v>
      </c>
      <c r="I8640" s="17">
        <f t="shared" si="134"/>
        <v>433.08478322183282</v>
      </c>
      <c r="L8640" s="10">
        <v>2857</v>
      </c>
      <c r="M8640" s="17">
        <v>120</v>
      </c>
      <c r="N8640" s="17">
        <v>18</v>
      </c>
      <c r="O8640">
        <v>284.4045750312531</v>
      </c>
    </row>
    <row r="8641" spans="1:15" x14ac:dyDescent="0.25">
      <c r="A8641" s="10">
        <v>8639</v>
      </c>
      <c r="B8641" s="17">
        <v>360</v>
      </c>
      <c r="C8641" s="17">
        <v>52</v>
      </c>
      <c r="D8641" s="11">
        <v>0.69453078012841651</v>
      </c>
      <c r="E8641" s="11">
        <v>0.41575969963857207</v>
      </c>
      <c r="F8641" s="11">
        <v>0.38756181892680169</v>
      </c>
      <c r="G8641" s="11">
        <v>0.41575969963857207</v>
      </c>
      <c r="H8641" s="11">
        <v>0.69453078012841651</v>
      </c>
      <c r="I8641" s="17">
        <f t="shared" si="134"/>
        <v>404.05620225359417</v>
      </c>
      <c r="L8641" s="10">
        <v>6746</v>
      </c>
      <c r="M8641" s="17">
        <v>282</v>
      </c>
      <c r="N8641" s="17">
        <v>41</v>
      </c>
      <c r="O8641">
        <v>284.37344270065427</v>
      </c>
    </row>
    <row r="8642" spans="1:15" x14ac:dyDescent="0.25">
      <c r="A8642" s="10">
        <v>8640</v>
      </c>
      <c r="B8642" s="17">
        <v>360</v>
      </c>
      <c r="C8642" s="17">
        <v>52</v>
      </c>
      <c r="D8642" s="11">
        <v>0.64443476008845446</v>
      </c>
      <c r="E8642" s="11">
        <v>0.38756181892680175</v>
      </c>
      <c r="F8642" s="11">
        <v>0.36282683584629966</v>
      </c>
      <c r="G8642" s="11">
        <v>0.38756181892680164</v>
      </c>
      <c r="H8642" s="11">
        <v>0.64443476008845446</v>
      </c>
      <c r="I8642" s="17">
        <f t="shared" si="134"/>
        <v>375.75692423287808</v>
      </c>
      <c r="L8642" s="10">
        <v>3577</v>
      </c>
      <c r="M8642" s="17">
        <v>150</v>
      </c>
      <c r="N8642" s="17">
        <v>22</v>
      </c>
      <c r="O8642">
        <v>284.36288371965145</v>
      </c>
    </row>
    <row r="8643" spans="1:15" x14ac:dyDescent="0.25">
      <c r="A8643" s="10">
        <v>8641</v>
      </c>
      <c r="B8643" s="17">
        <v>361</v>
      </c>
      <c r="C8643" s="17">
        <v>52</v>
      </c>
      <c r="D8643" s="11">
        <v>0.59795031358625683</v>
      </c>
      <c r="E8643" s="11">
        <v>0.36282683584629966</v>
      </c>
      <c r="F8643" s="11">
        <v>0.34204945005867904</v>
      </c>
      <c r="G8643" s="11">
        <v>0.36282683584629971</v>
      </c>
      <c r="H8643" s="11">
        <v>0.59795031358625683</v>
      </c>
      <c r="I8643" s="17">
        <f t="shared" si="134"/>
        <v>350.15681268846924</v>
      </c>
      <c r="L8643" s="10">
        <v>3097</v>
      </c>
      <c r="M8643" s="17">
        <v>130</v>
      </c>
      <c r="N8643" s="17">
        <v>19</v>
      </c>
      <c r="O8643">
        <v>284.35303151385364</v>
      </c>
    </row>
    <row r="8644" spans="1:15" x14ac:dyDescent="0.25">
      <c r="A8644" s="10">
        <v>8642</v>
      </c>
      <c r="B8644" s="17">
        <v>361</v>
      </c>
      <c r="C8644" s="17">
        <v>52</v>
      </c>
      <c r="D8644" s="11">
        <v>0.56055305211456374</v>
      </c>
      <c r="E8644" s="11">
        <v>0.34204945005867909</v>
      </c>
      <c r="F8644" s="11">
        <v>0.3259717110563542</v>
      </c>
      <c r="G8644" s="11">
        <v>0.34204945005867904</v>
      </c>
      <c r="H8644" s="11">
        <v>0.56055305211456374</v>
      </c>
      <c r="I8644" s="17">
        <f t="shared" ref="I8644:I8707" si="135">D8644*$D$1+E8644*$E$1+F8644*$F$1+G8644*$G$1+H8644*$H$1</f>
        <v>329.2356251423862</v>
      </c>
      <c r="L8644" s="10">
        <v>6624</v>
      </c>
      <c r="M8644" s="17">
        <v>276</v>
      </c>
      <c r="N8644" s="17">
        <v>40</v>
      </c>
      <c r="O8644">
        <v>284.30088887118814</v>
      </c>
    </row>
    <row r="8645" spans="1:15" x14ac:dyDescent="0.25">
      <c r="A8645" s="10">
        <v>8643</v>
      </c>
      <c r="B8645" s="17">
        <v>361</v>
      </c>
      <c r="C8645" s="17">
        <v>52</v>
      </c>
      <c r="D8645" s="11">
        <v>0.53771858716611609</v>
      </c>
      <c r="E8645" s="11">
        <v>0.32597171105635414</v>
      </c>
      <c r="F8645" s="11">
        <v>0.31484096867012845</v>
      </c>
      <c r="G8645" s="11">
        <v>0.32597171105635414</v>
      </c>
      <c r="H8645" s="11">
        <v>0.5377185871661162</v>
      </c>
      <c r="I8645" s="17">
        <f t="shared" si="135"/>
        <v>315.05227106250396</v>
      </c>
      <c r="L8645" s="10">
        <v>3072</v>
      </c>
      <c r="M8645" s="17">
        <v>128</v>
      </c>
      <c r="N8645" s="17">
        <v>19</v>
      </c>
      <c r="O8645">
        <v>284.27403536807958</v>
      </c>
    </row>
    <row r="8646" spans="1:15" x14ac:dyDescent="0.25">
      <c r="A8646" s="10">
        <v>8644</v>
      </c>
      <c r="B8646" s="17">
        <v>361</v>
      </c>
      <c r="C8646" s="17">
        <v>52</v>
      </c>
      <c r="D8646" s="11">
        <v>0.52245677640975541</v>
      </c>
      <c r="E8646" s="11">
        <v>0.31484096867012845</v>
      </c>
      <c r="F8646" s="11">
        <v>0.32893990902601367</v>
      </c>
      <c r="G8646" s="11">
        <v>0.31484096867012845</v>
      </c>
      <c r="H8646" s="11">
        <v>0.52245677640975541</v>
      </c>
      <c r="I8646" s="17">
        <f t="shared" si="135"/>
        <v>306.28015228021366</v>
      </c>
      <c r="L8646" s="10">
        <v>3198</v>
      </c>
      <c r="M8646" s="17">
        <v>134</v>
      </c>
      <c r="N8646" s="17">
        <v>20</v>
      </c>
      <c r="O8646">
        <v>284.21745809784034</v>
      </c>
    </row>
    <row r="8647" spans="1:15" x14ac:dyDescent="0.25">
      <c r="A8647" s="10">
        <v>8645</v>
      </c>
      <c r="B8647" s="17">
        <v>361</v>
      </c>
      <c r="C8647" s="17">
        <v>52</v>
      </c>
      <c r="D8647" s="11">
        <v>0.52583534520314823</v>
      </c>
      <c r="E8647" s="11">
        <v>0.32893990902601367</v>
      </c>
      <c r="F8647" s="11">
        <v>0.37420492806333083</v>
      </c>
      <c r="G8647" s="11">
        <v>0.32893990902601367</v>
      </c>
      <c r="H8647" s="11">
        <v>0.52583534520314823</v>
      </c>
      <c r="I8647" s="17">
        <f t="shared" si="135"/>
        <v>314.81147119794616</v>
      </c>
      <c r="L8647" s="10">
        <v>365</v>
      </c>
      <c r="M8647" s="17">
        <v>16</v>
      </c>
      <c r="N8647" s="17">
        <v>3</v>
      </c>
      <c r="O8647">
        <v>284.19606396038978</v>
      </c>
    </row>
    <row r="8648" spans="1:15" x14ac:dyDescent="0.25">
      <c r="A8648" s="10">
        <v>8646</v>
      </c>
      <c r="B8648" s="17">
        <v>361</v>
      </c>
      <c r="C8648" s="17">
        <v>52</v>
      </c>
      <c r="D8648" s="11">
        <v>0.55694147857679921</v>
      </c>
      <c r="E8648" s="11">
        <v>0.37420492806333083</v>
      </c>
      <c r="F8648" s="11">
        <v>0.42169609557789106</v>
      </c>
      <c r="G8648" s="11">
        <v>0.37420492806333083</v>
      </c>
      <c r="H8648" s="11">
        <v>0.55694147857679921</v>
      </c>
      <c r="I8648" s="17">
        <f t="shared" si="135"/>
        <v>344.77108819302373</v>
      </c>
      <c r="L8648" s="10">
        <v>2880</v>
      </c>
      <c r="M8648" s="17">
        <v>120</v>
      </c>
      <c r="N8648" s="17">
        <v>18</v>
      </c>
      <c r="O8648">
        <v>284.16872534466688</v>
      </c>
    </row>
    <row r="8649" spans="1:15" x14ac:dyDescent="0.25">
      <c r="A8649" s="10">
        <v>8647</v>
      </c>
      <c r="B8649" s="17">
        <v>361</v>
      </c>
      <c r="C8649" s="17">
        <v>52</v>
      </c>
      <c r="D8649" s="11">
        <v>0.59736780172532622</v>
      </c>
      <c r="E8649" s="11">
        <v>0.42169609557789106</v>
      </c>
      <c r="F8649" s="11">
        <v>0.44840987730483278</v>
      </c>
      <c r="G8649" s="11">
        <v>0.42169609557789101</v>
      </c>
      <c r="H8649" s="11">
        <v>0.59736780172532633</v>
      </c>
      <c r="I8649" s="17">
        <f t="shared" si="135"/>
        <v>377.77252987545415</v>
      </c>
      <c r="L8649" s="10">
        <v>3914</v>
      </c>
      <c r="M8649" s="17">
        <v>164</v>
      </c>
      <c r="N8649" s="17">
        <v>24</v>
      </c>
      <c r="O8649">
        <v>283.96415742605291</v>
      </c>
    </row>
    <row r="8650" spans="1:15" x14ac:dyDescent="0.25">
      <c r="A8650" s="10">
        <v>8648</v>
      </c>
      <c r="B8650" s="17">
        <v>361</v>
      </c>
      <c r="C8650" s="17">
        <v>52</v>
      </c>
      <c r="D8650" s="11">
        <v>0.63756112012948274</v>
      </c>
      <c r="E8650" s="11">
        <v>0.44840987730483278</v>
      </c>
      <c r="F8650" s="11">
        <v>0.4506360257820779</v>
      </c>
      <c r="G8650" s="11">
        <v>0.44840987730483278</v>
      </c>
      <c r="H8650" s="11">
        <v>0.63756112012948285</v>
      </c>
      <c r="I8650" s="17">
        <f t="shared" si="135"/>
        <v>401.40895039465073</v>
      </c>
      <c r="L8650" s="10">
        <v>3223</v>
      </c>
      <c r="M8650" s="17">
        <v>135</v>
      </c>
      <c r="N8650" s="17">
        <v>20</v>
      </c>
      <c r="O8650">
        <v>283.88881690743267</v>
      </c>
    </row>
    <row r="8651" spans="1:15" x14ac:dyDescent="0.25">
      <c r="A8651" s="10">
        <v>8649</v>
      </c>
      <c r="B8651" s="17">
        <v>361</v>
      </c>
      <c r="C8651" s="17">
        <v>52</v>
      </c>
      <c r="D8651" s="11">
        <v>0.66773523452564554</v>
      </c>
      <c r="E8651" s="11">
        <v>0.45063602578207784</v>
      </c>
      <c r="F8651" s="11">
        <v>0.44371023051953701</v>
      </c>
      <c r="G8651" s="11">
        <v>0.45063602578207784</v>
      </c>
      <c r="H8651" s="11">
        <v>0.66773523452564565</v>
      </c>
      <c r="I8651" s="17">
        <f t="shared" si="135"/>
        <v>411.67809458181921</v>
      </c>
      <c r="L8651" s="10">
        <v>7610</v>
      </c>
      <c r="M8651" s="17">
        <v>318</v>
      </c>
      <c r="N8651" s="17">
        <v>46</v>
      </c>
      <c r="O8651">
        <v>283.86149600407185</v>
      </c>
    </row>
    <row r="8652" spans="1:15" x14ac:dyDescent="0.25">
      <c r="A8652" s="10">
        <v>8650</v>
      </c>
      <c r="B8652" s="17">
        <v>361</v>
      </c>
      <c r="C8652" s="17">
        <v>52</v>
      </c>
      <c r="D8652" s="11">
        <v>0.68311354765419219</v>
      </c>
      <c r="E8652" s="11">
        <v>0.44371023051953701</v>
      </c>
      <c r="F8652" s="11">
        <v>0.44742047798161289</v>
      </c>
      <c r="G8652" s="11">
        <v>0.44371023051953701</v>
      </c>
      <c r="H8652" s="11">
        <v>0.68311354765419219</v>
      </c>
      <c r="I8652" s="17">
        <f t="shared" si="135"/>
        <v>413.97724657642078</v>
      </c>
      <c r="L8652" s="10">
        <v>3629</v>
      </c>
      <c r="M8652" s="17">
        <v>152</v>
      </c>
      <c r="N8652" s="17">
        <v>22</v>
      </c>
      <c r="O8652">
        <v>283.72790620172003</v>
      </c>
    </row>
    <row r="8653" spans="1:15" x14ac:dyDescent="0.25">
      <c r="A8653" s="10">
        <v>8651</v>
      </c>
      <c r="B8653" s="17">
        <v>361</v>
      </c>
      <c r="C8653" s="17">
        <v>52</v>
      </c>
      <c r="D8653" s="11">
        <v>0.68730763305288733</v>
      </c>
      <c r="E8653" s="11">
        <v>0.44742047798161294</v>
      </c>
      <c r="F8653" s="11">
        <v>0.44568902916597869</v>
      </c>
      <c r="G8653" s="11">
        <v>0.44742047798161283</v>
      </c>
      <c r="H8653" s="11">
        <v>0.68730763305288733</v>
      </c>
      <c r="I8653" s="17">
        <f t="shared" si="135"/>
        <v>416.73419493620827</v>
      </c>
      <c r="L8653" s="10">
        <v>3485</v>
      </c>
      <c r="M8653" s="17">
        <v>146</v>
      </c>
      <c r="N8653" s="17">
        <v>21</v>
      </c>
      <c r="O8653">
        <v>283.42529136385531</v>
      </c>
    </row>
    <row r="8654" spans="1:15" x14ac:dyDescent="0.25">
      <c r="A8654" s="10">
        <v>8652</v>
      </c>
      <c r="B8654" s="17">
        <v>361</v>
      </c>
      <c r="C8654" s="17">
        <v>52</v>
      </c>
      <c r="D8654" s="11">
        <v>0.68427857137605208</v>
      </c>
      <c r="E8654" s="11">
        <v>0.44568902916597869</v>
      </c>
      <c r="F8654" s="11">
        <v>0.44816252747402729</v>
      </c>
      <c r="G8654" s="11">
        <v>0.44568902916597863</v>
      </c>
      <c r="H8654" s="11">
        <v>0.68427857137605208</v>
      </c>
      <c r="I8654" s="17">
        <f t="shared" si="135"/>
        <v>415.17125560568923</v>
      </c>
      <c r="L8654" s="10">
        <v>6673</v>
      </c>
      <c r="M8654" s="17">
        <v>279</v>
      </c>
      <c r="N8654" s="17">
        <v>40</v>
      </c>
      <c r="O8654">
        <v>283.40078122472096</v>
      </c>
    </row>
    <row r="8655" spans="1:15" x14ac:dyDescent="0.25">
      <c r="A8655" s="10">
        <v>8653</v>
      </c>
      <c r="B8655" s="17">
        <v>361</v>
      </c>
      <c r="C8655" s="17">
        <v>52</v>
      </c>
      <c r="D8655" s="11">
        <v>0.68323005002637804</v>
      </c>
      <c r="E8655" s="11">
        <v>0.44816252747402729</v>
      </c>
      <c r="F8655" s="11">
        <v>0.46300351732232881</v>
      </c>
      <c r="G8655" s="11">
        <v>0.44816252747402724</v>
      </c>
      <c r="H8655" s="11">
        <v>0.68323005002637804</v>
      </c>
      <c r="I8655" s="17">
        <f t="shared" si="135"/>
        <v>416.41876769094506</v>
      </c>
      <c r="L8655" s="10">
        <v>7371</v>
      </c>
      <c r="M8655" s="17">
        <v>308</v>
      </c>
      <c r="N8655" s="17">
        <v>44</v>
      </c>
      <c r="O8655">
        <v>283.26674173447861</v>
      </c>
    </row>
    <row r="8656" spans="1:15" x14ac:dyDescent="0.25">
      <c r="A8656" s="10">
        <v>8654</v>
      </c>
      <c r="B8656" s="17">
        <v>361</v>
      </c>
      <c r="C8656" s="17">
        <v>52</v>
      </c>
      <c r="D8656" s="11">
        <v>0.68148251444358865</v>
      </c>
      <c r="E8656" s="11">
        <v>0.46300351732232886</v>
      </c>
      <c r="F8656" s="11">
        <v>0.46028266918347271</v>
      </c>
      <c r="G8656" s="11">
        <v>0.46300351732232881</v>
      </c>
      <c r="H8656" s="11">
        <v>0.68148251444358865</v>
      </c>
      <c r="I8656" s="17">
        <f t="shared" si="135"/>
        <v>421.68711831821884</v>
      </c>
      <c r="L8656" s="10">
        <v>2570</v>
      </c>
      <c r="M8656" s="17">
        <v>108</v>
      </c>
      <c r="N8656" s="17">
        <v>16</v>
      </c>
      <c r="O8656">
        <v>283.20243395982402</v>
      </c>
    </row>
    <row r="8657" spans="1:15" x14ac:dyDescent="0.25">
      <c r="A8657" s="10">
        <v>8655</v>
      </c>
      <c r="B8657" s="17">
        <v>361</v>
      </c>
      <c r="C8657" s="17">
        <v>52</v>
      </c>
      <c r="D8657" s="11">
        <v>0.67635641006740654</v>
      </c>
      <c r="E8657" s="11">
        <v>0.46028266918347277</v>
      </c>
      <c r="F8657" s="11">
        <v>0.46424026647635425</v>
      </c>
      <c r="G8657" s="11">
        <v>0.46028266918347277</v>
      </c>
      <c r="H8657" s="11">
        <v>0.67635641006740654</v>
      </c>
      <c r="I8657" s="17">
        <f t="shared" si="135"/>
        <v>419.11672955401343</v>
      </c>
      <c r="L8657" s="10">
        <v>3600</v>
      </c>
      <c r="M8657" s="17">
        <v>150</v>
      </c>
      <c r="N8657" s="17">
        <v>22</v>
      </c>
      <c r="O8657">
        <v>283.1480619658355</v>
      </c>
    </row>
    <row r="8658" spans="1:15" x14ac:dyDescent="0.25">
      <c r="A8658" s="10">
        <v>8656</v>
      </c>
      <c r="B8658" s="17">
        <v>361</v>
      </c>
      <c r="C8658" s="17">
        <v>52</v>
      </c>
      <c r="D8658" s="11">
        <v>0.67064779383029494</v>
      </c>
      <c r="E8658" s="11">
        <v>0.46424026647635425</v>
      </c>
      <c r="F8658" s="11">
        <v>0.54289751267234643</v>
      </c>
      <c r="G8658" s="11">
        <v>0.46424026647635419</v>
      </c>
      <c r="H8658" s="11">
        <v>0.67064779383029494</v>
      </c>
      <c r="I8658" s="17">
        <f t="shared" si="135"/>
        <v>422.01930112312994</v>
      </c>
      <c r="L8658" s="10">
        <v>2595</v>
      </c>
      <c r="M8658" s="17">
        <v>109</v>
      </c>
      <c r="N8658" s="17">
        <v>16</v>
      </c>
      <c r="O8658">
        <v>283.11100286932663</v>
      </c>
    </row>
    <row r="8659" spans="1:15" x14ac:dyDescent="0.25">
      <c r="A8659" s="10">
        <v>8657</v>
      </c>
      <c r="B8659" s="17">
        <v>361</v>
      </c>
      <c r="C8659" s="17">
        <v>52</v>
      </c>
      <c r="D8659" s="11">
        <v>0.74684034523991161</v>
      </c>
      <c r="E8659" s="11">
        <v>0.54289751267234643</v>
      </c>
      <c r="F8659" s="11">
        <v>0.56367489845996699</v>
      </c>
      <c r="G8659" s="11">
        <v>0.54289751267234643</v>
      </c>
      <c r="H8659" s="11">
        <v>0.74684034523991161</v>
      </c>
      <c r="I8659" s="17">
        <f t="shared" si="135"/>
        <v>478.69491148410896</v>
      </c>
      <c r="L8659" s="10">
        <v>868</v>
      </c>
      <c r="M8659" s="17">
        <v>37</v>
      </c>
      <c r="N8659" s="17">
        <v>6</v>
      </c>
      <c r="O8659">
        <v>283.09317442145112</v>
      </c>
    </row>
    <row r="8660" spans="1:15" x14ac:dyDescent="0.25">
      <c r="A8660" s="10">
        <v>8658</v>
      </c>
      <c r="B8660" s="17">
        <v>361</v>
      </c>
      <c r="C8660" s="17">
        <v>52</v>
      </c>
      <c r="D8660" s="11">
        <v>1.0258699182464397</v>
      </c>
      <c r="E8660" s="11">
        <v>0.73277736799795712</v>
      </c>
      <c r="F8660" s="11">
        <v>0.71959362201604948</v>
      </c>
      <c r="G8660" s="11">
        <v>0.73277736799795712</v>
      </c>
      <c r="H8660" s="11">
        <v>1.0258699182464397</v>
      </c>
      <c r="I8660" s="17">
        <f t="shared" si="135"/>
        <v>650.17306591868555</v>
      </c>
      <c r="L8660" s="10">
        <v>6749</v>
      </c>
      <c r="M8660" s="17">
        <v>282</v>
      </c>
      <c r="N8660" s="17">
        <v>41</v>
      </c>
      <c r="O8660">
        <v>283.00274399396528</v>
      </c>
    </row>
    <row r="8661" spans="1:15" x14ac:dyDescent="0.25">
      <c r="A8661" s="10">
        <v>8659</v>
      </c>
      <c r="B8661" s="17">
        <v>361</v>
      </c>
      <c r="C8661" s="17">
        <v>52</v>
      </c>
      <c r="D8661" s="11">
        <v>1.0228408565696039</v>
      </c>
      <c r="E8661" s="11">
        <v>0.71959362201604971</v>
      </c>
      <c r="F8661" s="11">
        <v>0.70512365691395595</v>
      </c>
      <c r="G8661" s="11">
        <v>0.71959362201604948</v>
      </c>
      <c r="H8661" s="11">
        <v>1.0228408565696039</v>
      </c>
      <c r="I8661" s="17">
        <f t="shared" si="135"/>
        <v>643.35146918525129</v>
      </c>
      <c r="L8661" s="10">
        <v>869</v>
      </c>
      <c r="M8661" s="17">
        <v>37</v>
      </c>
      <c r="N8661" s="17">
        <v>6</v>
      </c>
      <c r="O8661">
        <v>282.9047870122929</v>
      </c>
    </row>
    <row r="8662" spans="1:15" x14ac:dyDescent="0.25">
      <c r="A8662" s="10">
        <v>8660</v>
      </c>
      <c r="B8662" s="17">
        <v>361</v>
      </c>
      <c r="C8662" s="17">
        <v>52</v>
      </c>
      <c r="D8662" s="11">
        <v>1.0095129851915301</v>
      </c>
      <c r="E8662" s="11">
        <v>0.70512365691395607</v>
      </c>
      <c r="F8662" s="11">
        <v>0.67682683626986362</v>
      </c>
      <c r="G8662" s="11">
        <v>0.70512365691395607</v>
      </c>
      <c r="H8662" s="11">
        <v>1.0095129851915301</v>
      </c>
      <c r="I8662" s="17">
        <f t="shared" si="135"/>
        <v>632.16669147766652</v>
      </c>
      <c r="L8662" s="10">
        <v>2381</v>
      </c>
      <c r="M8662" s="17">
        <v>100</v>
      </c>
      <c r="N8662" s="17">
        <v>15</v>
      </c>
      <c r="O8662">
        <v>282.88522068841803</v>
      </c>
    </row>
    <row r="8663" spans="1:15" x14ac:dyDescent="0.25">
      <c r="A8663" s="10">
        <v>8661</v>
      </c>
      <c r="B8663" s="17">
        <v>361</v>
      </c>
      <c r="C8663" s="17">
        <v>52</v>
      </c>
      <c r="D8663" s="11">
        <v>0.75581102789823018</v>
      </c>
      <c r="E8663" s="11">
        <v>0.52063602789989494</v>
      </c>
      <c r="F8663" s="11">
        <v>0.48650175124880352</v>
      </c>
      <c r="G8663" s="11">
        <v>0.52063602789989494</v>
      </c>
      <c r="H8663" s="11">
        <v>0.75581102789823018</v>
      </c>
      <c r="I8663" s="17">
        <f t="shared" si="135"/>
        <v>469.57401013734375</v>
      </c>
      <c r="L8663" s="10">
        <v>2403</v>
      </c>
      <c r="M8663" s="17">
        <v>101</v>
      </c>
      <c r="N8663" s="17">
        <v>15</v>
      </c>
      <c r="O8663">
        <v>282.68515962259562</v>
      </c>
    </row>
    <row r="8664" spans="1:15" x14ac:dyDescent="0.25">
      <c r="A8664" s="10">
        <v>8662</v>
      </c>
      <c r="B8664" s="17">
        <v>361</v>
      </c>
      <c r="C8664" s="17">
        <v>52</v>
      </c>
      <c r="D8664" s="11">
        <v>0.73076301787824971</v>
      </c>
      <c r="E8664" s="11">
        <v>0.48650175124880352</v>
      </c>
      <c r="F8664" s="11">
        <v>0.43307418779492218</v>
      </c>
      <c r="G8664" s="11">
        <v>0.48650175124880346</v>
      </c>
      <c r="H8664" s="11">
        <v>0.73076301787824971</v>
      </c>
      <c r="I8664" s="17">
        <f t="shared" si="135"/>
        <v>445.76783373235821</v>
      </c>
      <c r="L8664" s="10">
        <v>3627</v>
      </c>
      <c r="M8664" s="17">
        <v>152</v>
      </c>
      <c r="N8664" s="17">
        <v>22</v>
      </c>
      <c r="O8664">
        <v>282.64555957459487</v>
      </c>
    </row>
    <row r="8665" spans="1:15" x14ac:dyDescent="0.25">
      <c r="A8665" s="10">
        <v>8663</v>
      </c>
      <c r="B8665" s="17">
        <v>361</v>
      </c>
      <c r="C8665" s="17">
        <v>52</v>
      </c>
      <c r="D8665" s="11">
        <v>0.68008448597735704</v>
      </c>
      <c r="E8665" s="11">
        <v>0.43307418779492218</v>
      </c>
      <c r="F8665" s="11">
        <v>0.39201411588129192</v>
      </c>
      <c r="G8665" s="11">
        <v>0.43307418779492224</v>
      </c>
      <c r="H8665" s="11">
        <v>0.68008448597735704</v>
      </c>
      <c r="I8665" s="17">
        <f t="shared" si="135"/>
        <v>406.53727526597481</v>
      </c>
      <c r="L8665" s="10">
        <v>2569</v>
      </c>
      <c r="M8665" s="17">
        <v>108</v>
      </c>
      <c r="N8665" s="17">
        <v>16</v>
      </c>
      <c r="O8665">
        <v>282.60821295298922</v>
      </c>
    </row>
    <row r="8666" spans="1:15" x14ac:dyDescent="0.25">
      <c r="A8666" s="10">
        <v>8664</v>
      </c>
      <c r="B8666" s="17">
        <v>361</v>
      </c>
      <c r="C8666" s="17">
        <v>52</v>
      </c>
      <c r="D8666" s="11">
        <v>0.61519266466977862</v>
      </c>
      <c r="E8666" s="11">
        <v>0.39201411588129198</v>
      </c>
      <c r="F8666" s="11">
        <v>0.36183743652307981</v>
      </c>
      <c r="G8666" s="11">
        <v>0.39201411588129192</v>
      </c>
      <c r="H8666" s="11">
        <v>0.61519266466977873</v>
      </c>
      <c r="I8666" s="17">
        <f t="shared" si="135"/>
        <v>368.14079650776921</v>
      </c>
      <c r="L8666" s="10">
        <v>7370</v>
      </c>
      <c r="M8666" s="17">
        <v>308</v>
      </c>
      <c r="N8666" s="17">
        <v>44</v>
      </c>
      <c r="O8666">
        <v>282.48157465463174</v>
      </c>
    </row>
    <row r="8667" spans="1:15" x14ac:dyDescent="0.25">
      <c r="A8667" s="10">
        <v>8665</v>
      </c>
      <c r="B8667" s="17">
        <v>362</v>
      </c>
      <c r="C8667" s="17">
        <v>52</v>
      </c>
      <c r="D8667" s="11">
        <v>0.55426192401652163</v>
      </c>
      <c r="E8667" s="11">
        <v>0.36183743652307981</v>
      </c>
      <c r="F8667" s="11">
        <v>0.3410600507354592</v>
      </c>
      <c r="G8667" s="11">
        <v>0.36183743652307981</v>
      </c>
      <c r="H8667" s="11">
        <v>0.55426192401652163</v>
      </c>
      <c r="I8667" s="17">
        <f t="shared" si="135"/>
        <v>335.74119232393718</v>
      </c>
      <c r="L8667" s="10">
        <v>6747</v>
      </c>
      <c r="M8667" s="17">
        <v>282</v>
      </c>
      <c r="N8667" s="17">
        <v>41</v>
      </c>
      <c r="O8667">
        <v>282.47972276598233</v>
      </c>
    </row>
    <row r="8668" spans="1:15" x14ac:dyDescent="0.25">
      <c r="A8668" s="10">
        <v>8666</v>
      </c>
      <c r="B8668" s="17">
        <v>362</v>
      </c>
      <c r="C8668" s="17">
        <v>52</v>
      </c>
      <c r="D8668" s="11">
        <v>0.51523362933422623</v>
      </c>
      <c r="E8668" s="11">
        <v>0.3410600507354592</v>
      </c>
      <c r="F8668" s="11">
        <v>0.3284452093644048</v>
      </c>
      <c r="G8668" s="11">
        <v>0.34106005073545914</v>
      </c>
      <c r="H8668" s="11">
        <v>0.51523362933422623</v>
      </c>
      <c r="I8668" s="17">
        <f t="shared" si="135"/>
        <v>314.43659005571226</v>
      </c>
      <c r="L8668" s="10">
        <v>6748</v>
      </c>
      <c r="M8668" s="17">
        <v>282</v>
      </c>
      <c r="N8668" s="17">
        <v>41</v>
      </c>
      <c r="O8668">
        <v>282.45565595202817</v>
      </c>
    </row>
    <row r="8669" spans="1:15" x14ac:dyDescent="0.25">
      <c r="A8669" s="10">
        <v>8667</v>
      </c>
      <c r="B8669" s="17">
        <v>362</v>
      </c>
      <c r="C8669" s="17">
        <v>52</v>
      </c>
      <c r="D8669" s="11">
        <v>0.51639865305608601</v>
      </c>
      <c r="E8669" s="11">
        <v>0.32844520936440486</v>
      </c>
      <c r="F8669" s="11">
        <v>0.31855121613220438</v>
      </c>
      <c r="G8669" s="11">
        <v>0.3284452093644048</v>
      </c>
      <c r="H8669" s="11">
        <v>0.51639865305608601</v>
      </c>
      <c r="I8669" s="17">
        <f t="shared" si="135"/>
        <v>309.36770136899764</v>
      </c>
      <c r="L8669" s="10">
        <v>1684</v>
      </c>
      <c r="M8669" s="17">
        <v>71</v>
      </c>
      <c r="N8669" s="17">
        <v>11</v>
      </c>
      <c r="O8669">
        <v>282.4513353371035</v>
      </c>
    </row>
    <row r="8670" spans="1:15" x14ac:dyDescent="0.25">
      <c r="A8670" s="10">
        <v>8668</v>
      </c>
      <c r="B8670" s="17">
        <v>362</v>
      </c>
      <c r="C8670" s="17">
        <v>52</v>
      </c>
      <c r="D8670" s="11">
        <v>0.52618485231970591</v>
      </c>
      <c r="E8670" s="11">
        <v>0.31855121613220438</v>
      </c>
      <c r="F8670" s="11">
        <v>0.33190810699567524</v>
      </c>
      <c r="G8670" s="11">
        <v>0.31855121613220438</v>
      </c>
      <c r="H8670" s="11">
        <v>0.5261848523197058</v>
      </c>
      <c r="I8670" s="17">
        <f t="shared" si="135"/>
        <v>309.07596347501459</v>
      </c>
      <c r="L8670" s="10">
        <v>3291</v>
      </c>
      <c r="M8670" s="17">
        <v>138</v>
      </c>
      <c r="N8670" s="17">
        <v>20</v>
      </c>
      <c r="O8670">
        <v>282.41730866741096</v>
      </c>
    </row>
    <row r="8671" spans="1:15" x14ac:dyDescent="0.25">
      <c r="A8671" s="10">
        <v>8669</v>
      </c>
      <c r="B8671" s="17">
        <v>362</v>
      </c>
      <c r="C8671" s="17">
        <v>52</v>
      </c>
      <c r="D8671" s="11">
        <v>0.55950453076489082</v>
      </c>
      <c r="E8671" s="11">
        <v>0.33190810699567524</v>
      </c>
      <c r="F8671" s="11">
        <v>0.38286217214150592</v>
      </c>
      <c r="G8671" s="11">
        <v>0.33190810699567524</v>
      </c>
      <c r="H8671" s="11">
        <v>0.55950453076489071</v>
      </c>
      <c r="I8671" s="17">
        <f t="shared" si="135"/>
        <v>327.11917952869538</v>
      </c>
      <c r="L8671" s="10">
        <v>3916</v>
      </c>
      <c r="M8671" s="17">
        <v>164</v>
      </c>
      <c r="N8671" s="17">
        <v>24</v>
      </c>
      <c r="O8671">
        <v>282.40088242029304</v>
      </c>
    </row>
    <row r="8672" spans="1:15" x14ac:dyDescent="0.25">
      <c r="A8672" s="10">
        <v>8670</v>
      </c>
      <c r="B8672" s="17">
        <v>362</v>
      </c>
      <c r="C8672" s="17">
        <v>52</v>
      </c>
      <c r="D8672" s="11">
        <v>0.61530916704196459</v>
      </c>
      <c r="E8672" s="11">
        <v>0.38286217214150586</v>
      </c>
      <c r="F8672" s="11">
        <v>0.43604238576458176</v>
      </c>
      <c r="G8672" s="11">
        <v>0.38286217214150592</v>
      </c>
      <c r="H8672" s="11">
        <v>0.61530916704196459</v>
      </c>
      <c r="I8672" s="17">
        <f t="shared" si="135"/>
        <v>367.48549774061428</v>
      </c>
      <c r="L8672" s="10">
        <v>7229</v>
      </c>
      <c r="M8672" s="17">
        <v>302</v>
      </c>
      <c r="N8672" s="17">
        <v>44</v>
      </c>
      <c r="O8672">
        <v>282.30698260352028</v>
      </c>
    </row>
    <row r="8673" spans="1:15" x14ac:dyDescent="0.25">
      <c r="A8673" s="10">
        <v>8671</v>
      </c>
      <c r="B8673" s="17">
        <v>362</v>
      </c>
      <c r="C8673" s="17">
        <v>52</v>
      </c>
      <c r="D8673" s="11">
        <v>0.62789142323804792</v>
      </c>
      <c r="E8673" s="11">
        <v>0.43604238576458171</v>
      </c>
      <c r="F8673" s="11">
        <v>0.46473496613796311</v>
      </c>
      <c r="G8673" s="11">
        <v>0.43604238576458171</v>
      </c>
      <c r="H8673" s="11">
        <v>0.62789142323804792</v>
      </c>
      <c r="I8673" s="17">
        <f t="shared" si="135"/>
        <v>393.93160838752658</v>
      </c>
      <c r="L8673" s="10">
        <v>7228</v>
      </c>
      <c r="M8673" s="17">
        <v>302</v>
      </c>
      <c r="N8673" s="17">
        <v>44</v>
      </c>
      <c r="O8673">
        <v>282.20137869230126</v>
      </c>
    </row>
    <row r="8674" spans="1:15" x14ac:dyDescent="0.25">
      <c r="A8674" s="10">
        <v>8672</v>
      </c>
      <c r="B8674" s="17">
        <v>362</v>
      </c>
      <c r="C8674" s="17">
        <v>52</v>
      </c>
      <c r="D8674" s="11">
        <v>0.65224041902491314</v>
      </c>
      <c r="E8674" s="11">
        <v>0.46473496613796306</v>
      </c>
      <c r="F8674" s="11">
        <v>0.46844521360003905</v>
      </c>
      <c r="G8674" s="11">
        <v>0.464734966137963</v>
      </c>
      <c r="H8674" s="11">
        <v>0.65224041902491314</v>
      </c>
      <c r="I8674" s="17">
        <f t="shared" si="135"/>
        <v>413.34872908715897</v>
      </c>
      <c r="L8674" s="10">
        <v>2282</v>
      </c>
      <c r="M8674" s="17">
        <v>96</v>
      </c>
      <c r="N8674" s="17">
        <v>14</v>
      </c>
      <c r="O8674">
        <v>282.18009856750041</v>
      </c>
    </row>
    <row r="8675" spans="1:15" x14ac:dyDescent="0.25">
      <c r="A8675" s="10">
        <v>8673</v>
      </c>
      <c r="B8675" s="17">
        <v>362</v>
      </c>
      <c r="C8675" s="17">
        <v>52</v>
      </c>
      <c r="D8675" s="11">
        <v>0.67076429620248079</v>
      </c>
      <c r="E8675" s="11">
        <v>0.46844521360003905</v>
      </c>
      <c r="F8675" s="11">
        <v>0.45929326986025293</v>
      </c>
      <c r="G8675" s="11">
        <v>0.46844521360003905</v>
      </c>
      <c r="H8675" s="11">
        <v>0.67076429620248079</v>
      </c>
      <c r="I8675" s="17">
        <f t="shared" si="135"/>
        <v>420.3943910192196</v>
      </c>
      <c r="L8675" s="10">
        <v>3263</v>
      </c>
      <c r="M8675" s="17">
        <v>136</v>
      </c>
      <c r="N8675" s="17">
        <v>20</v>
      </c>
      <c r="O8675">
        <v>282.06841209028602</v>
      </c>
    </row>
    <row r="8676" spans="1:15" x14ac:dyDescent="0.25">
      <c r="A8676" s="10">
        <v>8674</v>
      </c>
      <c r="B8676" s="17">
        <v>362</v>
      </c>
      <c r="C8676" s="17">
        <v>52</v>
      </c>
      <c r="D8676" s="11">
        <v>0.66738572740908786</v>
      </c>
      <c r="E8676" s="11">
        <v>0.45929326986025298</v>
      </c>
      <c r="F8676" s="11">
        <v>0.45780917087542222</v>
      </c>
      <c r="G8676" s="11">
        <v>0.45929326986025293</v>
      </c>
      <c r="H8676" s="11">
        <v>0.66738572740908797</v>
      </c>
      <c r="I8676" s="17">
        <f t="shared" si="135"/>
        <v>415.59310755002622</v>
      </c>
      <c r="L8676" s="10">
        <v>3483</v>
      </c>
      <c r="M8676" s="17">
        <v>146</v>
      </c>
      <c r="N8676" s="17">
        <v>21</v>
      </c>
      <c r="O8676">
        <v>282.06379758755543</v>
      </c>
    </row>
    <row r="8677" spans="1:15" x14ac:dyDescent="0.25">
      <c r="A8677" s="10">
        <v>8675</v>
      </c>
      <c r="B8677" s="17">
        <v>362</v>
      </c>
      <c r="C8677" s="17">
        <v>52</v>
      </c>
      <c r="D8677" s="11">
        <v>0.65561898781830585</v>
      </c>
      <c r="E8677" s="11">
        <v>0.45780917087542217</v>
      </c>
      <c r="F8677" s="11">
        <v>0.44742047798161289</v>
      </c>
      <c r="G8677" s="11">
        <v>0.45780917087542217</v>
      </c>
      <c r="H8677" s="11">
        <v>0.65561898781830585</v>
      </c>
      <c r="I8677" s="17">
        <f t="shared" si="135"/>
        <v>410.81856357129124</v>
      </c>
      <c r="L8677" s="10">
        <v>7107</v>
      </c>
      <c r="M8677" s="17">
        <v>297</v>
      </c>
      <c r="N8677" s="17">
        <v>43</v>
      </c>
      <c r="O8677">
        <v>281.95890681425089</v>
      </c>
    </row>
    <row r="8678" spans="1:15" x14ac:dyDescent="0.25">
      <c r="A8678" s="10">
        <v>8676</v>
      </c>
      <c r="B8678" s="17">
        <v>362</v>
      </c>
      <c r="C8678" s="17">
        <v>52</v>
      </c>
      <c r="D8678" s="11">
        <v>0.64338623873878031</v>
      </c>
      <c r="E8678" s="11">
        <v>0.44742047798161294</v>
      </c>
      <c r="F8678" s="11">
        <v>0.4387632339034378</v>
      </c>
      <c r="G8678" s="11">
        <v>0.44742047798161283</v>
      </c>
      <c r="H8678" s="11">
        <v>0.64338623873878031</v>
      </c>
      <c r="I8678" s="17">
        <f t="shared" si="135"/>
        <v>402.40231694519235</v>
      </c>
      <c r="L8678" s="10">
        <v>2329</v>
      </c>
      <c r="M8678" s="17">
        <v>98</v>
      </c>
      <c r="N8678" s="17">
        <v>14</v>
      </c>
      <c r="O8678">
        <v>281.86870441206571</v>
      </c>
    </row>
    <row r="8679" spans="1:15" x14ac:dyDescent="0.25">
      <c r="A8679" s="10">
        <v>8677</v>
      </c>
      <c r="B8679" s="17">
        <v>362</v>
      </c>
      <c r="C8679" s="17">
        <v>52</v>
      </c>
      <c r="D8679" s="11">
        <v>0.63231851338111467</v>
      </c>
      <c r="E8679" s="11">
        <v>0.4387632339034378</v>
      </c>
      <c r="F8679" s="11">
        <v>0.42911659050204287</v>
      </c>
      <c r="G8679" s="11">
        <v>0.43876323390343785</v>
      </c>
      <c r="H8679" s="11">
        <v>0.63231851338111478</v>
      </c>
      <c r="I8679" s="17">
        <f t="shared" si="135"/>
        <v>395.0118814634136</v>
      </c>
      <c r="L8679" s="10">
        <v>7609</v>
      </c>
      <c r="M8679" s="17">
        <v>318</v>
      </c>
      <c r="N8679" s="17">
        <v>46</v>
      </c>
      <c r="O8679">
        <v>281.82137385964938</v>
      </c>
    </row>
    <row r="8680" spans="1:15" x14ac:dyDescent="0.25">
      <c r="A8680" s="10">
        <v>8678</v>
      </c>
      <c r="B8680" s="17">
        <v>362</v>
      </c>
      <c r="C8680" s="17">
        <v>52</v>
      </c>
      <c r="D8680" s="11">
        <v>0.62579438053870085</v>
      </c>
      <c r="E8680" s="11">
        <v>0.42911659050204293</v>
      </c>
      <c r="F8680" s="11">
        <v>0.4212013959162822</v>
      </c>
      <c r="G8680" s="11">
        <v>0.42911659050204287</v>
      </c>
      <c r="H8680" s="11">
        <v>0.62579438053870085</v>
      </c>
      <c r="I8680" s="17">
        <f t="shared" si="135"/>
        <v>388.74889380985269</v>
      </c>
      <c r="L8680" s="10">
        <v>3602</v>
      </c>
      <c r="M8680" s="17">
        <v>151</v>
      </c>
      <c r="N8680" s="17">
        <v>22</v>
      </c>
      <c r="O8680">
        <v>281.7918236049652</v>
      </c>
    </row>
    <row r="8681" spans="1:15" x14ac:dyDescent="0.25">
      <c r="A8681" s="10">
        <v>8679</v>
      </c>
      <c r="B8681" s="17">
        <v>362</v>
      </c>
      <c r="C8681" s="17">
        <v>52</v>
      </c>
      <c r="D8681" s="11">
        <v>0.64641530041561546</v>
      </c>
      <c r="E8681" s="11">
        <v>0.4212013959162822</v>
      </c>
      <c r="F8681" s="11">
        <v>0.41575969963857207</v>
      </c>
      <c r="G8681" s="11">
        <v>0.42120139591628214</v>
      </c>
      <c r="H8681" s="11">
        <v>0.64641530041561546</v>
      </c>
      <c r="I8681" s="17">
        <f t="shared" si="135"/>
        <v>391.96384248505268</v>
      </c>
      <c r="L8681" s="10">
        <v>3531</v>
      </c>
      <c r="M8681" s="17">
        <v>148</v>
      </c>
      <c r="N8681" s="17">
        <v>22</v>
      </c>
      <c r="O8681">
        <v>281.73754154855533</v>
      </c>
    </row>
    <row r="8682" spans="1:15" x14ac:dyDescent="0.25">
      <c r="A8682" s="10">
        <v>8680</v>
      </c>
      <c r="B8682" s="17">
        <v>362</v>
      </c>
      <c r="C8682" s="17">
        <v>52</v>
      </c>
      <c r="D8682" s="11">
        <v>0.69662782282776359</v>
      </c>
      <c r="E8682" s="11">
        <v>0.41575969963857207</v>
      </c>
      <c r="F8682" s="11">
        <v>0.49021199871087956</v>
      </c>
      <c r="G8682" s="11">
        <v>0.41575969963857207</v>
      </c>
      <c r="H8682" s="11">
        <v>0.69662782282776359</v>
      </c>
      <c r="I8682" s="17">
        <f t="shared" si="135"/>
        <v>408.83326310874838</v>
      </c>
      <c r="L8682" s="10">
        <v>3025</v>
      </c>
      <c r="M8682" s="17">
        <v>127</v>
      </c>
      <c r="N8682" s="17">
        <v>19</v>
      </c>
      <c r="O8682">
        <v>281.58574583565354</v>
      </c>
    </row>
    <row r="8683" spans="1:15" x14ac:dyDescent="0.25">
      <c r="A8683" s="10">
        <v>8681</v>
      </c>
      <c r="B8683" s="17">
        <v>362</v>
      </c>
      <c r="C8683" s="17">
        <v>52</v>
      </c>
      <c r="D8683" s="11">
        <v>0.77445140744798391</v>
      </c>
      <c r="E8683" s="11">
        <v>0.4902119987108795</v>
      </c>
      <c r="F8683" s="11">
        <v>0.55303885573535017</v>
      </c>
      <c r="G8683" s="11">
        <v>0.49021199871087945</v>
      </c>
      <c r="H8683" s="11">
        <v>0.77445140744798391</v>
      </c>
      <c r="I8683" s="17">
        <f t="shared" si="135"/>
        <v>466.03080409712061</v>
      </c>
      <c r="L8683" s="10">
        <v>2354</v>
      </c>
      <c r="M8683" s="17">
        <v>99</v>
      </c>
      <c r="N8683" s="17">
        <v>15</v>
      </c>
      <c r="O8683">
        <v>281.4616244137153</v>
      </c>
    </row>
    <row r="8684" spans="1:15" x14ac:dyDescent="0.25">
      <c r="A8684" s="10">
        <v>8682</v>
      </c>
      <c r="B8684" s="17">
        <v>362</v>
      </c>
      <c r="C8684" s="17">
        <v>52</v>
      </c>
      <c r="D8684" s="11">
        <v>0.97210407348261973</v>
      </c>
      <c r="E8684" s="11">
        <v>0.7189505124559552</v>
      </c>
      <c r="F8684" s="11">
        <v>0.71509185509539785</v>
      </c>
      <c r="G8684" s="11">
        <v>0.7189505124559552</v>
      </c>
      <c r="H8684" s="11">
        <v>0.97210407348261985</v>
      </c>
      <c r="I8684" s="17">
        <f t="shared" si="135"/>
        <v>627.25718270063635</v>
      </c>
      <c r="L8684" s="10">
        <v>3915</v>
      </c>
      <c r="M8684" s="17">
        <v>164</v>
      </c>
      <c r="N8684" s="17">
        <v>24</v>
      </c>
      <c r="O8684">
        <v>281.38663728269773</v>
      </c>
    </row>
    <row r="8685" spans="1:15" x14ac:dyDescent="0.25">
      <c r="A8685" s="10">
        <v>8683</v>
      </c>
      <c r="B8685" s="17">
        <v>362</v>
      </c>
      <c r="C8685" s="17">
        <v>52</v>
      </c>
      <c r="D8685" s="11">
        <v>0.94438815913957919</v>
      </c>
      <c r="E8685" s="11">
        <v>0.71509185509539785</v>
      </c>
      <c r="F8685" s="11">
        <v>0.70769609515432774</v>
      </c>
      <c r="G8685" s="11">
        <v>0.71509185509539785</v>
      </c>
      <c r="H8685" s="11">
        <v>0.9443881591395793</v>
      </c>
      <c r="I8685" s="17">
        <f t="shared" si="135"/>
        <v>616.54879676899759</v>
      </c>
      <c r="L8685" s="10">
        <v>2306</v>
      </c>
      <c r="M8685" s="17">
        <v>97</v>
      </c>
      <c r="N8685" s="17">
        <v>14</v>
      </c>
      <c r="O8685">
        <v>281.35232308790853</v>
      </c>
    </row>
    <row r="8686" spans="1:15" x14ac:dyDescent="0.25">
      <c r="A8686" s="10">
        <v>8684</v>
      </c>
      <c r="B8686" s="17">
        <v>362</v>
      </c>
      <c r="C8686" s="17">
        <v>52</v>
      </c>
      <c r="D8686" s="11">
        <v>0.91591497937733202</v>
      </c>
      <c r="E8686" s="11">
        <v>0.70769609515432752</v>
      </c>
      <c r="F8686" s="11">
        <v>0.69258302049214282</v>
      </c>
      <c r="G8686" s="11">
        <v>0.70769609515432774</v>
      </c>
      <c r="H8686" s="11">
        <v>0.91591497937733202</v>
      </c>
      <c r="I8686" s="17">
        <f t="shared" si="135"/>
        <v>603.87455228216299</v>
      </c>
      <c r="L8686" s="10">
        <v>2138</v>
      </c>
      <c r="M8686" s="17">
        <v>90</v>
      </c>
      <c r="N8686" s="17">
        <v>13</v>
      </c>
      <c r="O8686">
        <v>281.23762825894983</v>
      </c>
    </row>
    <row r="8687" spans="1:15" x14ac:dyDescent="0.25">
      <c r="A8687" s="10">
        <v>8685</v>
      </c>
      <c r="B8687" s="17">
        <v>362</v>
      </c>
      <c r="C8687" s="17">
        <v>52</v>
      </c>
      <c r="D8687" s="11">
        <v>0.66458967047662443</v>
      </c>
      <c r="E8687" s="11">
        <v>0.53275616960934058</v>
      </c>
      <c r="F8687" s="11">
        <v>0.50307418991273944</v>
      </c>
      <c r="G8687" s="11">
        <v>0.53275616960934047</v>
      </c>
      <c r="H8687" s="11">
        <v>0.66458967047662443</v>
      </c>
      <c r="I8687" s="17">
        <f t="shared" si="135"/>
        <v>445.89412999276556</v>
      </c>
      <c r="L8687" s="10">
        <v>6817</v>
      </c>
      <c r="M8687" s="17">
        <v>285</v>
      </c>
      <c r="N8687" s="17">
        <v>41</v>
      </c>
      <c r="O8687">
        <v>281.14468095504463</v>
      </c>
    </row>
    <row r="8688" spans="1:15" x14ac:dyDescent="0.25">
      <c r="A8688" s="10">
        <v>8686</v>
      </c>
      <c r="B8688" s="17">
        <v>362</v>
      </c>
      <c r="C8688" s="17">
        <v>52</v>
      </c>
      <c r="D8688" s="11">
        <v>0.60727050336113308</v>
      </c>
      <c r="E8688" s="11">
        <v>0.50307418991273933</v>
      </c>
      <c r="F8688" s="11">
        <v>0.45805652070622771</v>
      </c>
      <c r="G8688" s="11">
        <v>0.50307418991273933</v>
      </c>
      <c r="H8688" s="11">
        <v>0.60727050336113308</v>
      </c>
      <c r="I8688" s="17">
        <f t="shared" si="135"/>
        <v>413.87849786890746</v>
      </c>
      <c r="L8688" s="10">
        <v>3580</v>
      </c>
      <c r="M8688" s="17">
        <v>150</v>
      </c>
      <c r="N8688" s="17">
        <v>22</v>
      </c>
      <c r="O8688">
        <v>280.93129193142579</v>
      </c>
    </row>
    <row r="8689" spans="1:15" x14ac:dyDescent="0.25">
      <c r="A8689" s="10">
        <v>8687</v>
      </c>
      <c r="B8689" s="17">
        <v>362</v>
      </c>
      <c r="C8689" s="17">
        <v>52</v>
      </c>
      <c r="D8689" s="11">
        <v>0.56171807583642364</v>
      </c>
      <c r="E8689" s="11">
        <v>0.45805652070622765</v>
      </c>
      <c r="F8689" s="11">
        <v>0.40734980539120247</v>
      </c>
      <c r="G8689" s="11">
        <v>0.45805652070622765</v>
      </c>
      <c r="H8689" s="11">
        <v>0.56171807583642364</v>
      </c>
      <c r="I8689" s="17">
        <f t="shared" si="135"/>
        <v>379.26638476579473</v>
      </c>
      <c r="L8689" s="10">
        <v>7565</v>
      </c>
      <c r="M8689" s="17">
        <v>316</v>
      </c>
      <c r="N8689" s="17">
        <v>46</v>
      </c>
      <c r="O8689">
        <v>280.83179466127365</v>
      </c>
    </row>
    <row r="8690" spans="1:15" x14ac:dyDescent="0.25">
      <c r="A8690" s="10">
        <v>8688</v>
      </c>
      <c r="B8690" s="17">
        <v>362</v>
      </c>
      <c r="C8690" s="17">
        <v>52</v>
      </c>
      <c r="D8690" s="11">
        <v>0.54191267256481024</v>
      </c>
      <c r="E8690" s="11">
        <v>0.40734980539120247</v>
      </c>
      <c r="F8690" s="11">
        <v>0.36431093483113047</v>
      </c>
      <c r="G8690" s="11">
        <v>0.40734980539120241</v>
      </c>
      <c r="H8690" s="11">
        <v>0.54191267256481024</v>
      </c>
      <c r="I8690" s="17">
        <f t="shared" si="135"/>
        <v>350.92441477046543</v>
      </c>
      <c r="L8690" s="10">
        <v>6674</v>
      </c>
      <c r="M8690" s="17">
        <v>279</v>
      </c>
      <c r="N8690" s="17">
        <v>40</v>
      </c>
      <c r="O8690">
        <v>280.79881680473636</v>
      </c>
    </row>
    <row r="8691" spans="1:15" x14ac:dyDescent="0.25">
      <c r="A8691" s="10">
        <v>8689</v>
      </c>
      <c r="B8691" s="17">
        <v>363</v>
      </c>
      <c r="C8691" s="17">
        <v>52</v>
      </c>
      <c r="D8691" s="11">
        <v>0.53492253023365266</v>
      </c>
      <c r="E8691" s="11">
        <v>0.36431093483113042</v>
      </c>
      <c r="F8691" s="11">
        <v>0.34155475039707012</v>
      </c>
      <c r="G8691" s="11">
        <v>0.36431093483113042</v>
      </c>
      <c r="H8691" s="11">
        <v>0.53492253023365277</v>
      </c>
      <c r="I8691" s="17">
        <f t="shared" si="135"/>
        <v>330.56177362310382</v>
      </c>
      <c r="L8691" s="10">
        <v>3745</v>
      </c>
      <c r="M8691" s="17">
        <v>157</v>
      </c>
      <c r="N8691" s="17">
        <v>23</v>
      </c>
      <c r="O8691">
        <v>280.79134975034583</v>
      </c>
    </row>
    <row r="8692" spans="1:15" x14ac:dyDescent="0.25">
      <c r="A8692" s="10">
        <v>8690</v>
      </c>
      <c r="B8692" s="17">
        <v>363</v>
      </c>
      <c r="C8692" s="17">
        <v>52</v>
      </c>
      <c r="D8692" s="11">
        <v>0.52781588553030934</v>
      </c>
      <c r="E8692" s="11">
        <v>0.34155475039707017</v>
      </c>
      <c r="F8692" s="11">
        <v>0.35194344329087945</v>
      </c>
      <c r="G8692" s="11">
        <v>0.34155475039707012</v>
      </c>
      <c r="H8692" s="11">
        <v>0.52781588553030934</v>
      </c>
      <c r="I8692" s="17">
        <f t="shared" si="135"/>
        <v>319.60072126016223</v>
      </c>
      <c r="L8692" s="10">
        <v>3026</v>
      </c>
      <c r="M8692" s="17">
        <v>127</v>
      </c>
      <c r="N8692" s="17">
        <v>19</v>
      </c>
      <c r="O8692">
        <v>280.60035552718927</v>
      </c>
    </row>
    <row r="8693" spans="1:15" x14ac:dyDescent="0.25">
      <c r="A8693" s="10">
        <v>8691</v>
      </c>
      <c r="B8693" s="17">
        <v>363</v>
      </c>
      <c r="C8693" s="17">
        <v>52</v>
      </c>
      <c r="D8693" s="11">
        <v>0.50789397988651097</v>
      </c>
      <c r="E8693" s="11">
        <v>0.35194344329087945</v>
      </c>
      <c r="F8693" s="11">
        <v>0.38632506977277636</v>
      </c>
      <c r="G8693" s="11">
        <v>0.3519434432908794</v>
      </c>
      <c r="H8693" s="11">
        <v>0.50789397988651097</v>
      </c>
      <c r="I8693" s="17">
        <f t="shared" si="135"/>
        <v>318.75645367094631</v>
      </c>
      <c r="L8693" s="10">
        <v>2545</v>
      </c>
      <c r="M8693" s="17">
        <v>107</v>
      </c>
      <c r="N8693" s="17">
        <v>16</v>
      </c>
      <c r="O8693">
        <v>280.53593373988485</v>
      </c>
    </row>
    <row r="8694" spans="1:15" x14ac:dyDescent="0.25">
      <c r="A8694" s="10">
        <v>8692</v>
      </c>
      <c r="B8694" s="17">
        <v>363</v>
      </c>
      <c r="C8694" s="17">
        <v>52</v>
      </c>
      <c r="D8694" s="11">
        <v>0.50067083281098068</v>
      </c>
      <c r="E8694" s="11">
        <v>0.38632506977277636</v>
      </c>
      <c r="F8694" s="11">
        <v>0.4422261315347083</v>
      </c>
      <c r="G8694" s="11">
        <v>0.38632506977277636</v>
      </c>
      <c r="H8694" s="11">
        <v>0.50067083281098079</v>
      </c>
      <c r="I8694" s="17">
        <f t="shared" si="135"/>
        <v>332.43373967001276</v>
      </c>
      <c r="L8694" s="10">
        <v>3533</v>
      </c>
      <c r="M8694" s="17">
        <v>148</v>
      </c>
      <c r="N8694" s="17">
        <v>22</v>
      </c>
      <c r="O8694">
        <v>280.51583415325194</v>
      </c>
    </row>
    <row r="8695" spans="1:15" x14ac:dyDescent="0.25">
      <c r="A8695" s="10">
        <v>8693</v>
      </c>
      <c r="B8695" s="17">
        <v>363</v>
      </c>
      <c r="C8695" s="17">
        <v>52</v>
      </c>
      <c r="D8695" s="11">
        <v>0.5069619609090229</v>
      </c>
      <c r="E8695" s="11">
        <v>0.44222613153470824</v>
      </c>
      <c r="F8695" s="11">
        <v>0.49194344752651364</v>
      </c>
      <c r="G8695" s="11">
        <v>0.4422261315347083</v>
      </c>
      <c r="H8695" s="11">
        <v>0.5069619609090229</v>
      </c>
      <c r="I8695" s="17">
        <f t="shared" si="135"/>
        <v>358.79601800583117</v>
      </c>
      <c r="L8695" s="10">
        <v>3746</v>
      </c>
      <c r="M8695" s="17">
        <v>157</v>
      </c>
      <c r="N8695" s="17">
        <v>23</v>
      </c>
      <c r="O8695">
        <v>280.50299767078184</v>
      </c>
    </row>
    <row r="8696" spans="1:15" x14ac:dyDescent="0.25">
      <c r="A8696" s="10">
        <v>8694</v>
      </c>
      <c r="B8696" s="17">
        <v>363</v>
      </c>
      <c r="C8696" s="17">
        <v>52</v>
      </c>
      <c r="D8696" s="11">
        <v>0.56032004737019192</v>
      </c>
      <c r="E8696" s="11">
        <v>0.49194344752651359</v>
      </c>
      <c r="F8696" s="11">
        <v>0.47734980750901951</v>
      </c>
      <c r="G8696" s="11">
        <v>0.49194344752651359</v>
      </c>
      <c r="H8696" s="11">
        <v>0.56032004737019192</v>
      </c>
      <c r="I8696" s="17">
        <f t="shared" si="135"/>
        <v>395.17378646942768</v>
      </c>
      <c r="L8696" s="10">
        <v>3894</v>
      </c>
      <c r="M8696" s="17">
        <v>163</v>
      </c>
      <c r="N8696" s="17">
        <v>24</v>
      </c>
      <c r="O8696">
        <v>280.46792218793297</v>
      </c>
    </row>
    <row r="8697" spans="1:15" x14ac:dyDescent="0.25">
      <c r="A8697" s="10">
        <v>8695</v>
      </c>
      <c r="B8697" s="17">
        <v>363</v>
      </c>
      <c r="C8697" s="17">
        <v>52</v>
      </c>
      <c r="D8697" s="11">
        <v>0.6118140958763858</v>
      </c>
      <c r="E8697" s="11">
        <v>0.47734980750901951</v>
      </c>
      <c r="F8697" s="11">
        <v>0.47710245767821413</v>
      </c>
      <c r="G8697" s="11">
        <v>0.47734980750901951</v>
      </c>
      <c r="H8697" s="11">
        <v>0.6118140958763858</v>
      </c>
      <c r="I8697" s="17">
        <f t="shared" si="135"/>
        <v>405.80453199117977</v>
      </c>
      <c r="L8697" s="10">
        <v>7925</v>
      </c>
      <c r="M8697" s="17">
        <v>331</v>
      </c>
      <c r="N8697" s="17">
        <v>48</v>
      </c>
      <c r="O8697">
        <v>280.43672399482801</v>
      </c>
    </row>
    <row r="8698" spans="1:15" x14ac:dyDescent="0.25">
      <c r="A8698" s="10">
        <v>8696</v>
      </c>
      <c r="B8698" s="17">
        <v>363</v>
      </c>
      <c r="C8698" s="17">
        <v>52</v>
      </c>
      <c r="D8698" s="11">
        <v>0.65189091190835535</v>
      </c>
      <c r="E8698" s="11">
        <v>0.47710245767821413</v>
      </c>
      <c r="F8698" s="11">
        <v>0.46795051393842801</v>
      </c>
      <c r="G8698" s="11">
        <v>0.47710245767821413</v>
      </c>
      <c r="H8698" s="11">
        <v>0.65189091190835546</v>
      </c>
      <c r="I8698" s="17">
        <f t="shared" si="135"/>
        <v>418.16409543949652</v>
      </c>
      <c r="L8698" s="10">
        <v>3074</v>
      </c>
      <c r="M8698" s="17">
        <v>129</v>
      </c>
      <c r="N8698" s="17">
        <v>19</v>
      </c>
      <c r="O8698">
        <v>280.41994436010867</v>
      </c>
    </row>
    <row r="8699" spans="1:15" x14ac:dyDescent="0.25">
      <c r="A8699" s="10">
        <v>8697</v>
      </c>
      <c r="B8699" s="17">
        <v>363</v>
      </c>
      <c r="C8699" s="17">
        <v>52</v>
      </c>
      <c r="D8699" s="11">
        <v>0.67297784127401361</v>
      </c>
      <c r="E8699" s="11">
        <v>0.46795051393842807</v>
      </c>
      <c r="F8699" s="11">
        <v>0.46473496613796311</v>
      </c>
      <c r="G8699" s="11">
        <v>0.46795051393842801</v>
      </c>
      <c r="H8699" s="11">
        <v>0.67297784127401361</v>
      </c>
      <c r="I8699" s="17">
        <f t="shared" si="135"/>
        <v>421.12251342857411</v>
      </c>
      <c r="L8699" s="10">
        <v>2405</v>
      </c>
      <c r="M8699" s="17">
        <v>101</v>
      </c>
      <c r="N8699" s="17">
        <v>15</v>
      </c>
      <c r="O8699">
        <v>280.35423438469559</v>
      </c>
    </row>
    <row r="8700" spans="1:15" x14ac:dyDescent="0.25">
      <c r="A8700" s="10">
        <v>8698</v>
      </c>
      <c r="B8700" s="17">
        <v>363</v>
      </c>
      <c r="C8700" s="17">
        <v>52</v>
      </c>
      <c r="D8700" s="11">
        <v>0.69080270421846601</v>
      </c>
      <c r="E8700" s="11">
        <v>0.46473496613796306</v>
      </c>
      <c r="F8700" s="11">
        <v>0.45236747459771209</v>
      </c>
      <c r="G8700" s="11">
        <v>0.464734966137963</v>
      </c>
      <c r="H8700" s="11">
        <v>0.69080270421846601</v>
      </c>
      <c r="I8700" s="17">
        <f t="shared" si="135"/>
        <v>425.04555078900285</v>
      </c>
      <c r="L8700" s="10">
        <v>3265</v>
      </c>
      <c r="M8700" s="17">
        <v>137</v>
      </c>
      <c r="N8700" s="17">
        <v>20</v>
      </c>
      <c r="O8700">
        <v>280.28682195800957</v>
      </c>
    </row>
    <row r="8701" spans="1:15" x14ac:dyDescent="0.25">
      <c r="A8701" s="10">
        <v>8699</v>
      </c>
      <c r="B8701" s="17">
        <v>363</v>
      </c>
      <c r="C8701" s="17">
        <v>52</v>
      </c>
      <c r="D8701" s="11">
        <v>0.69674432519994944</v>
      </c>
      <c r="E8701" s="11">
        <v>0.45236747459771209</v>
      </c>
      <c r="F8701" s="11">
        <v>0.44074203254987748</v>
      </c>
      <c r="G8701" s="11">
        <v>0.45236747459771209</v>
      </c>
      <c r="H8701" s="11">
        <v>0.69674432519994955</v>
      </c>
      <c r="I8701" s="17">
        <f t="shared" si="135"/>
        <v>421.53485520506382</v>
      </c>
      <c r="L8701" s="10">
        <v>6579</v>
      </c>
      <c r="M8701" s="17">
        <v>275</v>
      </c>
      <c r="N8701" s="17">
        <v>40</v>
      </c>
      <c r="O8701">
        <v>280.23164688852808</v>
      </c>
    </row>
    <row r="8702" spans="1:15" x14ac:dyDescent="0.25">
      <c r="A8702" s="10">
        <v>8700</v>
      </c>
      <c r="B8702" s="17">
        <v>363</v>
      </c>
      <c r="C8702" s="17">
        <v>52</v>
      </c>
      <c r="D8702" s="11">
        <v>0.69010368998534954</v>
      </c>
      <c r="E8702" s="11">
        <v>0.44074203254987748</v>
      </c>
      <c r="F8702" s="11">
        <v>0.43134273897928799</v>
      </c>
      <c r="G8702" s="11">
        <v>0.44074203254987748</v>
      </c>
      <c r="H8702" s="11">
        <v>0.69010368998534954</v>
      </c>
      <c r="I8702" s="17">
        <f t="shared" si="135"/>
        <v>414.38370337443439</v>
      </c>
      <c r="L8702" s="10">
        <v>3121</v>
      </c>
      <c r="M8702" s="17">
        <v>131</v>
      </c>
      <c r="N8702" s="17">
        <v>19</v>
      </c>
      <c r="O8702">
        <v>280.07383447213726</v>
      </c>
    </row>
    <row r="8703" spans="1:15" x14ac:dyDescent="0.25">
      <c r="A8703" s="10">
        <v>8701</v>
      </c>
      <c r="B8703" s="17">
        <v>363</v>
      </c>
      <c r="C8703" s="17">
        <v>52</v>
      </c>
      <c r="D8703" s="11">
        <v>0.68427857137605208</v>
      </c>
      <c r="E8703" s="11">
        <v>0.43134273897928799</v>
      </c>
      <c r="F8703" s="11">
        <v>0.42862189084043195</v>
      </c>
      <c r="G8703" s="11">
        <v>0.43134273897928799</v>
      </c>
      <c r="H8703" s="11">
        <v>0.68427857137605208</v>
      </c>
      <c r="I8703" s="17">
        <f t="shared" si="135"/>
        <v>408.65111406566916</v>
      </c>
      <c r="L8703" s="10">
        <v>2356</v>
      </c>
      <c r="M8703" s="17">
        <v>99</v>
      </c>
      <c r="N8703" s="17">
        <v>15</v>
      </c>
      <c r="O8703">
        <v>279.95082772586073</v>
      </c>
    </row>
    <row r="8704" spans="1:15" x14ac:dyDescent="0.25">
      <c r="A8704" s="10">
        <v>8702</v>
      </c>
      <c r="B8704" s="17">
        <v>363</v>
      </c>
      <c r="C8704" s="17">
        <v>52</v>
      </c>
      <c r="D8704" s="11">
        <v>0.67926896937205583</v>
      </c>
      <c r="E8704" s="11">
        <v>0.4286218908404319</v>
      </c>
      <c r="F8704" s="11">
        <v>0.4380211844110235</v>
      </c>
      <c r="G8704" s="11">
        <v>0.4286218908404319</v>
      </c>
      <c r="H8704" s="11">
        <v>0.67926896937205583</v>
      </c>
      <c r="I8704" s="17">
        <f t="shared" si="135"/>
        <v>406.33567391167156</v>
      </c>
      <c r="L8704" s="10">
        <v>2355</v>
      </c>
      <c r="M8704" s="17">
        <v>99</v>
      </c>
      <c r="N8704" s="17">
        <v>15</v>
      </c>
      <c r="O8704">
        <v>279.89068476604655</v>
      </c>
    </row>
    <row r="8705" spans="1:15" x14ac:dyDescent="0.25">
      <c r="A8705" s="10">
        <v>8703</v>
      </c>
      <c r="B8705" s="17">
        <v>363</v>
      </c>
      <c r="C8705" s="17">
        <v>52</v>
      </c>
      <c r="D8705" s="11">
        <v>0.66866725350313383</v>
      </c>
      <c r="E8705" s="11">
        <v>0.4380211844110235</v>
      </c>
      <c r="F8705" s="11">
        <v>0.48353355327914405</v>
      </c>
      <c r="G8705" s="11">
        <v>0.4380211844110235</v>
      </c>
      <c r="H8705" s="11">
        <v>0.66866725350313372</v>
      </c>
      <c r="I8705" s="17">
        <f t="shared" si="135"/>
        <v>408.52333701657795</v>
      </c>
      <c r="L8705" s="10">
        <v>7108</v>
      </c>
      <c r="M8705" s="17">
        <v>297</v>
      </c>
      <c r="N8705" s="17">
        <v>43</v>
      </c>
      <c r="O8705">
        <v>279.72183960569038</v>
      </c>
    </row>
    <row r="8706" spans="1:15" x14ac:dyDescent="0.25">
      <c r="A8706" s="10">
        <v>8704</v>
      </c>
      <c r="B8706" s="17">
        <v>363</v>
      </c>
      <c r="C8706" s="17">
        <v>52</v>
      </c>
      <c r="D8706" s="11">
        <v>0.65363844749114475</v>
      </c>
      <c r="E8706" s="11">
        <v>0.48353355327914399</v>
      </c>
      <c r="F8706" s="11">
        <v>0.54636041030361482</v>
      </c>
      <c r="G8706" s="11">
        <v>0.48353355327914399</v>
      </c>
      <c r="H8706" s="11">
        <v>0.65363844749114475</v>
      </c>
      <c r="I8706" s="17">
        <f t="shared" si="135"/>
        <v>424.43214092096855</v>
      </c>
      <c r="L8706" s="10">
        <v>3048</v>
      </c>
      <c r="M8706" s="17">
        <v>127</v>
      </c>
      <c r="N8706" s="17">
        <v>19</v>
      </c>
      <c r="O8706">
        <v>279.52745956811498</v>
      </c>
    </row>
    <row r="8707" spans="1:15" x14ac:dyDescent="0.25">
      <c r="A8707" s="10">
        <v>8705</v>
      </c>
      <c r="B8707" s="17">
        <v>363</v>
      </c>
      <c r="C8707" s="17">
        <v>52</v>
      </c>
      <c r="D8707" s="11">
        <v>0.7264524301073686</v>
      </c>
      <c r="E8707" s="11">
        <v>0.54636041030361482</v>
      </c>
      <c r="F8707" s="11">
        <v>0.5245936251927743</v>
      </c>
      <c r="G8707" s="11">
        <v>0.54636041030361471</v>
      </c>
      <c r="H8707" s="11">
        <v>0.72645243010736871</v>
      </c>
      <c r="I8707" s="17">
        <f t="shared" si="135"/>
        <v>471.99268676351483</v>
      </c>
      <c r="L8707" s="10">
        <v>2209</v>
      </c>
      <c r="M8707" s="17">
        <v>93</v>
      </c>
      <c r="N8707" s="17">
        <v>14</v>
      </c>
      <c r="O8707">
        <v>279.28724111646022</v>
      </c>
    </row>
    <row r="8708" spans="1:15" x14ac:dyDescent="0.25">
      <c r="A8708" s="10">
        <v>8706</v>
      </c>
      <c r="B8708" s="17">
        <v>363</v>
      </c>
      <c r="C8708" s="17">
        <v>52</v>
      </c>
      <c r="D8708" s="11">
        <v>1.0140565777067825</v>
      </c>
      <c r="E8708" s="11">
        <v>0.68197171275060664</v>
      </c>
      <c r="F8708" s="11">
        <v>0.65013778952600376</v>
      </c>
      <c r="G8708" s="11">
        <v>0.68197171275060664</v>
      </c>
      <c r="H8708" s="11">
        <v>1.0140565777067827</v>
      </c>
      <c r="I8708" s="17">
        <f t="shared" ref="I8708:I8762" si="136">D8708*$D$1+E8708*$E$1+F8708*$F$1+G8708*$G$1+H8708*$H$1</f>
        <v>623.29230154745323</v>
      </c>
      <c r="L8708" s="10">
        <v>3484</v>
      </c>
      <c r="M8708" s="17">
        <v>146</v>
      </c>
      <c r="N8708" s="17">
        <v>21</v>
      </c>
      <c r="O8708">
        <v>279.17894045366484</v>
      </c>
    </row>
    <row r="8709" spans="1:15" x14ac:dyDescent="0.25">
      <c r="A8709" s="10">
        <v>8707</v>
      </c>
      <c r="B8709" s="17">
        <v>363</v>
      </c>
      <c r="C8709" s="17">
        <v>52</v>
      </c>
      <c r="D8709" s="11">
        <v>1.0172370924674601</v>
      </c>
      <c r="E8709" s="11">
        <v>0.65013778952600387</v>
      </c>
      <c r="F8709" s="11">
        <v>0.62184096888191132</v>
      </c>
      <c r="G8709" s="11">
        <v>0.65013778952600376</v>
      </c>
      <c r="H8709" s="11">
        <v>1.0172370924674599</v>
      </c>
      <c r="I8709" s="17">
        <f t="shared" si="136"/>
        <v>610.44462415526516</v>
      </c>
      <c r="L8709" s="10">
        <v>2885</v>
      </c>
      <c r="M8709" s="17">
        <v>121</v>
      </c>
      <c r="N8709" s="17">
        <v>18</v>
      </c>
      <c r="O8709">
        <v>279.0451049136509</v>
      </c>
    </row>
    <row r="8710" spans="1:15" x14ac:dyDescent="0.25">
      <c r="A8710" s="10">
        <v>8708</v>
      </c>
      <c r="B8710" s="17">
        <v>363</v>
      </c>
      <c r="C8710" s="17">
        <v>52</v>
      </c>
      <c r="D8710" s="11">
        <v>1.0072411889339039</v>
      </c>
      <c r="E8710" s="11">
        <v>0.6218409688819112</v>
      </c>
      <c r="F8710" s="11">
        <v>0.56363955369349317</v>
      </c>
      <c r="G8710" s="11">
        <v>0.62184096888191132</v>
      </c>
      <c r="H8710" s="11">
        <v>1.0072411889339041</v>
      </c>
      <c r="I8710" s="17">
        <f t="shared" si="136"/>
        <v>593.59915015935348</v>
      </c>
      <c r="L8710" s="10">
        <v>3195</v>
      </c>
      <c r="M8710" s="17">
        <v>134</v>
      </c>
      <c r="N8710" s="17">
        <v>20</v>
      </c>
      <c r="O8710">
        <v>278.6840849919713</v>
      </c>
    </row>
    <row r="8711" spans="1:15" x14ac:dyDescent="0.25">
      <c r="A8711" s="10">
        <v>8709</v>
      </c>
      <c r="B8711" s="17">
        <v>363</v>
      </c>
      <c r="C8711" s="17">
        <v>52</v>
      </c>
      <c r="D8711" s="11">
        <v>0.75755856348101969</v>
      </c>
      <c r="E8711" s="11">
        <v>0.43356888745653321</v>
      </c>
      <c r="F8711" s="11">
        <v>0.39349821486612063</v>
      </c>
      <c r="G8711" s="11">
        <v>0.43356888745653321</v>
      </c>
      <c r="H8711" s="11">
        <v>0.75755856348101969</v>
      </c>
      <c r="I8711" s="17">
        <f t="shared" si="136"/>
        <v>431.58622389118443</v>
      </c>
      <c r="L8711" s="10">
        <v>6602</v>
      </c>
      <c r="M8711" s="17">
        <v>276</v>
      </c>
      <c r="N8711" s="17">
        <v>40</v>
      </c>
      <c r="O8711">
        <v>278.55118425246218</v>
      </c>
    </row>
    <row r="8712" spans="1:15" x14ac:dyDescent="0.25">
      <c r="A8712" s="10">
        <v>8710</v>
      </c>
      <c r="B8712" s="17">
        <v>363</v>
      </c>
      <c r="C8712" s="17">
        <v>52</v>
      </c>
      <c r="D8712" s="11">
        <v>0.71561770949407488</v>
      </c>
      <c r="E8712" s="11">
        <v>0.39349821486612069</v>
      </c>
      <c r="F8712" s="11">
        <v>0.36431093483113047</v>
      </c>
      <c r="G8712" s="11">
        <v>0.39349821486612063</v>
      </c>
      <c r="H8712" s="11">
        <v>0.71561770949407488</v>
      </c>
      <c r="I8712" s="17">
        <f t="shared" si="136"/>
        <v>400.96939037779748</v>
      </c>
      <c r="L8712" s="10">
        <v>3241</v>
      </c>
      <c r="M8712" s="17">
        <v>136</v>
      </c>
      <c r="N8712" s="17">
        <v>20</v>
      </c>
      <c r="O8712">
        <v>278.49591924540266</v>
      </c>
    </row>
    <row r="8713" spans="1:15" x14ac:dyDescent="0.25">
      <c r="A8713" s="10">
        <v>8711</v>
      </c>
      <c r="B8713" s="17">
        <v>363</v>
      </c>
      <c r="C8713" s="17">
        <v>52</v>
      </c>
      <c r="D8713" s="11">
        <v>0.65550248544612</v>
      </c>
      <c r="E8713" s="11">
        <v>0.36431093483113042</v>
      </c>
      <c r="F8713" s="11">
        <v>0.34501764802834062</v>
      </c>
      <c r="G8713" s="11">
        <v>0.36431093483113042</v>
      </c>
      <c r="H8713" s="11">
        <v>0.65550248544612</v>
      </c>
      <c r="I8713" s="17">
        <f t="shared" si="136"/>
        <v>369.28587519634414</v>
      </c>
      <c r="L8713" s="10">
        <v>7923</v>
      </c>
      <c r="M8713" s="17">
        <v>331</v>
      </c>
      <c r="N8713" s="17">
        <v>48</v>
      </c>
      <c r="O8713">
        <v>278.43980937541579</v>
      </c>
    </row>
    <row r="8714" spans="1:15" x14ac:dyDescent="0.25">
      <c r="A8714" s="10">
        <v>8712</v>
      </c>
      <c r="B8714" s="17">
        <v>363</v>
      </c>
      <c r="C8714" s="17">
        <v>52</v>
      </c>
      <c r="D8714" s="11">
        <v>0.59899883493592976</v>
      </c>
      <c r="E8714" s="11">
        <v>0.34501764802834062</v>
      </c>
      <c r="F8714" s="11">
        <v>0.33734980327338532</v>
      </c>
      <c r="G8714" s="11">
        <v>0.34501764802834062</v>
      </c>
      <c r="H8714" s="11">
        <v>0.59899883493592987</v>
      </c>
      <c r="I8714" s="17">
        <f t="shared" si="136"/>
        <v>343.18067852176921</v>
      </c>
      <c r="L8714" s="10">
        <v>7708</v>
      </c>
      <c r="M8714" s="17">
        <v>322</v>
      </c>
      <c r="N8714" s="17">
        <v>46</v>
      </c>
      <c r="O8714">
        <v>278.36214956789451</v>
      </c>
    </row>
    <row r="8715" spans="1:15" x14ac:dyDescent="0.25">
      <c r="A8715" s="10">
        <v>8713</v>
      </c>
      <c r="B8715" s="17">
        <v>364</v>
      </c>
      <c r="C8715" s="17">
        <v>52</v>
      </c>
      <c r="D8715" s="11">
        <v>0.55332990503903456</v>
      </c>
      <c r="E8715" s="11">
        <v>0.33734980327338537</v>
      </c>
      <c r="F8715" s="11">
        <v>0.34353354904350986</v>
      </c>
      <c r="G8715" s="11">
        <v>0.33734980327338532</v>
      </c>
      <c r="H8715" s="11">
        <v>0.55332990503903456</v>
      </c>
      <c r="I8715" s="17">
        <f t="shared" si="136"/>
        <v>325.74683288358557</v>
      </c>
      <c r="L8715" s="10">
        <v>3601</v>
      </c>
      <c r="M8715" s="17">
        <v>151</v>
      </c>
      <c r="N8715" s="17">
        <v>22</v>
      </c>
      <c r="O8715">
        <v>277.7878546352465</v>
      </c>
    </row>
    <row r="8716" spans="1:15" x14ac:dyDescent="0.25">
      <c r="A8716" s="10">
        <v>8714</v>
      </c>
      <c r="B8716" s="17">
        <v>364</v>
      </c>
      <c r="C8716" s="17">
        <v>52</v>
      </c>
      <c r="D8716" s="11">
        <v>0.52536933571440458</v>
      </c>
      <c r="E8716" s="11">
        <v>0.34353354904350986</v>
      </c>
      <c r="F8716" s="11">
        <v>0.36505298432354483</v>
      </c>
      <c r="G8716" s="11">
        <v>0.34353354904350986</v>
      </c>
      <c r="H8716" s="11">
        <v>0.52536933571440458</v>
      </c>
      <c r="I8716" s="17">
        <f t="shared" si="136"/>
        <v>320.13372641895523</v>
      </c>
      <c r="L8716" s="10">
        <v>3197</v>
      </c>
      <c r="M8716" s="17">
        <v>134</v>
      </c>
      <c r="N8716" s="17">
        <v>20</v>
      </c>
      <c r="O8716">
        <v>277.65169980633129</v>
      </c>
    </row>
    <row r="8717" spans="1:15" x14ac:dyDescent="0.25">
      <c r="A8717" s="10">
        <v>8715</v>
      </c>
      <c r="B8717" s="17">
        <v>364</v>
      </c>
      <c r="C8717" s="17">
        <v>52</v>
      </c>
      <c r="D8717" s="11">
        <v>0.52199076692101187</v>
      </c>
      <c r="E8717" s="11">
        <v>0.36505298432354483</v>
      </c>
      <c r="F8717" s="11">
        <v>0.41007065353005645</v>
      </c>
      <c r="G8717" s="11">
        <v>0.36505298432354477</v>
      </c>
      <c r="H8717" s="11">
        <v>0.52199076692101187</v>
      </c>
      <c r="I8717" s="17">
        <f t="shared" si="136"/>
        <v>329.46106528534398</v>
      </c>
      <c r="L8717" s="10">
        <v>3532</v>
      </c>
      <c r="M8717" s="17">
        <v>148</v>
      </c>
      <c r="N8717" s="17">
        <v>22</v>
      </c>
      <c r="O8717">
        <v>277.62440297804181</v>
      </c>
    </row>
    <row r="8718" spans="1:15" x14ac:dyDescent="0.25">
      <c r="A8718" s="10">
        <v>8716</v>
      </c>
      <c r="B8718" s="17">
        <v>364</v>
      </c>
      <c r="C8718" s="17">
        <v>52</v>
      </c>
      <c r="D8718" s="11">
        <v>0.52618485231970591</v>
      </c>
      <c r="E8718" s="11">
        <v>0.41007065353005645</v>
      </c>
      <c r="F8718" s="11">
        <v>0.49120139803409935</v>
      </c>
      <c r="G8718" s="11">
        <v>0.41007065353005645</v>
      </c>
      <c r="H8718" s="11">
        <v>0.5261848523197058</v>
      </c>
      <c r="I8718" s="17">
        <f t="shared" si="136"/>
        <v>352.05547007569243</v>
      </c>
      <c r="L8718" s="10">
        <v>3242</v>
      </c>
      <c r="M8718" s="17">
        <v>136</v>
      </c>
      <c r="N8718" s="17">
        <v>20</v>
      </c>
      <c r="O8718">
        <v>277.5664412194069</v>
      </c>
    </row>
    <row r="8719" spans="1:15" x14ac:dyDescent="0.25">
      <c r="A8719" s="10">
        <v>8717</v>
      </c>
      <c r="B8719" s="17">
        <v>364</v>
      </c>
      <c r="C8719" s="17">
        <v>52</v>
      </c>
      <c r="D8719" s="11">
        <v>0.5532134026668486</v>
      </c>
      <c r="E8719" s="11">
        <v>0.49120139803409929</v>
      </c>
      <c r="F8719" s="11">
        <v>0.51742048009943009</v>
      </c>
      <c r="G8719" s="11">
        <v>0.49120139803409929</v>
      </c>
      <c r="H8719" s="11">
        <v>0.55321340266684871</v>
      </c>
      <c r="I8719" s="17">
        <f t="shared" si="136"/>
        <v>394.20566727100851</v>
      </c>
      <c r="L8719" s="10">
        <v>2593</v>
      </c>
      <c r="M8719" s="17">
        <v>109</v>
      </c>
      <c r="N8719" s="17">
        <v>16</v>
      </c>
      <c r="O8719">
        <v>277.23031526224634</v>
      </c>
    </row>
    <row r="8720" spans="1:15" x14ac:dyDescent="0.25">
      <c r="A8720" s="10">
        <v>8718</v>
      </c>
      <c r="B8720" s="17">
        <v>364</v>
      </c>
      <c r="C8720" s="17">
        <v>52</v>
      </c>
      <c r="D8720" s="11">
        <v>0.578494417431202</v>
      </c>
      <c r="E8720" s="11">
        <v>0.51742048009943009</v>
      </c>
      <c r="F8720" s="11">
        <v>0.50431093906676461</v>
      </c>
      <c r="G8720" s="11">
        <v>0.51742048009942998</v>
      </c>
      <c r="H8720" s="11">
        <v>0.578494417431202</v>
      </c>
      <c r="I8720" s="17">
        <f t="shared" si="136"/>
        <v>412.25884318042722</v>
      </c>
      <c r="L8720" s="10">
        <v>3528</v>
      </c>
      <c r="M8720" s="17">
        <v>147</v>
      </c>
      <c r="N8720" s="17">
        <v>21</v>
      </c>
      <c r="O8720">
        <v>277.09948807397654</v>
      </c>
    </row>
    <row r="8721" spans="1:15" x14ac:dyDescent="0.25">
      <c r="A8721" s="10">
        <v>8719</v>
      </c>
      <c r="B8721" s="17">
        <v>364</v>
      </c>
      <c r="C8721" s="17">
        <v>52</v>
      </c>
      <c r="D8721" s="11">
        <v>0.61694020025256813</v>
      </c>
      <c r="E8721" s="11">
        <v>0.50431093906676472</v>
      </c>
      <c r="F8721" s="11">
        <v>0.48996464888007396</v>
      </c>
      <c r="G8721" s="11">
        <v>0.50431093906676461</v>
      </c>
      <c r="H8721" s="11">
        <v>0.61694020025256813</v>
      </c>
      <c r="I8721" s="17">
        <f t="shared" si="136"/>
        <v>418.74382566273061</v>
      </c>
      <c r="L8721" s="10">
        <v>3628</v>
      </c>
      <c r="M8721" s="17">
        <v>152</v>
      </c>
      <c r="N8721" s="17">
        <v>22</v>
      </c>
      <c r="O8721">
        <v>277.04602680542195</v>
      </c>
    </row>
    <row r="8722" spans="1:15" x14ac:dyDescent="0.25">
      <c r="A8722" s="10">
        <v>8720</v>
      </c>
      <c r="B8722" s="17">
        <v>364</v>
      </c>
      <c r="C8722" s="17">
        <v>52</v>
      </c>
      <c r="D8722" s="11">
        <v>0.64338623873878031</v>
      </c>
      <c r="E8722" s="11">
        <v>0.48996464888007402</v>
      </c>
      <c r="F8722" s="11">
        <v>0.47339221021613814</v>
      </c>
      <c r="G8722" s="11">
        <v>0.48996464888007402</v>
      </c>
      <c r="H8722" s="11">
        <v>0.64338623873878031</v>
      </c>
      <c r="I8722" s="17">
        <f t="shared" si="136"/>
        <v>420.80514435708483</v>
      </c>
      <c r="L8722" s="10">
        <v>3579</v>
      </c>
      <c r="M8722" s="17">
        <v>150</v>
      </c>
      <c r="N8722" s="17">
        <v>22</v>
      </c>
      <c r="O8722">
        <v>277.01215593581333</v>
      </c>
    </row>
    <row r="8723" spans="1:15" x14ac:dyDescent="0.25">
      <c r="A8723" s="10">
        <v>8721</v>
      </c>
      <c r="B8723" s="17">
        <v>364</v>
      </c>
      <c r="C8723" s="17">
        <v>52</v>
      </c>
      <c r="D8723" s="11">
        <v>0.6690167606196914</v>
      </c>
      <c r="E8723" s="11">
        <v>0.47339221021613814</v>
      </c>
      <c r="F8723" s="11">
        <v>0.45706712138300792</v>
      </c>
      <c r="G8723" s="11">
        <v>0.47339221021613809</v>
      </c>
      <c r="H8723" s="11">
        <v>0.6690167606196914</v>
      </c>
      <c r="I8723" s="17">
        <f t="shared" si="136"/>
        <v>421.72493234007686</v>
      </c>
      <c r="L8723" s="10">
        <v>3264</v>
      </c>
      <c r="M8723" s="17">
        <v>136</v>
      </c>
      <c r="N8723" s="17">
        <v>20</v>
      </c>
      <c r="O8723">
        <v>276.99767151492279</v>
      </c>
    </row>
    <row r="8724" spans="1:15" x14ac:dyDescent="0.25">
      <c r="A8724" s="10">
        <v>8722</v>
      </c>
      <c r="B8724" s="17">
        <v>364</v>
      </c>
      <c r="C8724" s="17">
        <v>52</v>
      </c>
      <c r="D8724" s="11">
        <v>0.68590960458665562</v>
      </c>
      <c r="E8724" s="11">
        <v>0.45706712138300787</v>
      </c>
      <c r="F8724" s="11">
        <v>0.44049468271907199</v>
      </c>
      <c r="G8724" s="11">
        <v>0.45706712138300787</v>
      </c>
      <c r="H8724" s="11">
        <v>0.68590960458665562</v>
      </c>
      <c r="I8724" s="17">
        <f t="shared" si="136"/>
        <v>419.93770932969585</v>
      </c>
      <c r="L8724" s="10">
        <v>6581</v>
      </c>
      <c r="M8724" s="17">
        <v>275</v>
      </c>
      <c r="N8724" s="17">
        <v>40</v>
      </c>
      <c r="O8724">
        <v>276.91715915574093</v>
      </c>
    </row>
    <row r="8725" spans="1:15" x14ac:dyDescent="0.25">
      <c r="A8725" s="10">
        <v>8723</v>
      </c>
      <c r="B8725" s="17">
        <v>364</v>
      </c>
      <c r="C8725" s="17">
        <v>52</v>
      </c>
      <c r="D8725" s="11">
        <v>0.6868416235641428</v>
      </c>
      <c r="E8725" s="11">
        <v>0.44049468271907199</v>
      </c>
      <c r="F8725" s="11">
        <v>0.43084803931767718</v>
      </c>
      <c r="G8725" s="11">
        <v>0.44049468271907199</v>
      </c>
      <c r="H8725" s="11">
        <v>0.6868416235641428</v>
      </c>
      <c r="I8725" s="17">
        <f t="shared" si="136"/>
        <v>413.22111420086162</v>
      </c>
      <c r="L8725" s="10">
        <v>7924</v>
      </c>
      <c r="M8725" s="17">
        <v>331</v>
      </c>
      <c r="N8725" s="17">
        <v>48</v>
      </c>
      <c r="O8725">
        <v>276.52416204053458</v>
      </c>
    </row>
    <row r="8726" spans="1:15" x14ac:dyDescent="0.25">
      <c r="A8726" s="10">
        <v>8724</v>
      </c>
      <c r="B8726" s="17">
        <v>364</v>
      </c>
      <c r="C8726" s="17">
        <v>52</v>
      </c>
      <c r="D8726" s="11">
        <v>0.68183202156014633</v>
      </c>
      <c r="E8726" s="11">
        <v>0.43084803931767712</v>
      </c>
      <c r="F8726" s="11">
        <v>0.42268549490111296</v>
      </c>
      <c r="G8726" s="11">
        <v>0.43084803931767707</v>
      </c>
      <c r="H8726" s="11">
        <v>0.68183202156014633</v>
      </c>
      <c r="I8726" s="17">
        <f t="shared" si="136"/>
        <v>407.43288242236218</v>
      </c>
      <c r="L8726" s="10">
        <v>2548</v>
      </c>
      <c r="M8726" s="17">
        <v>107</v>
      </c>
      <c r="N8726" s="17">
        <v>16</v>
      </c>
      <c r="O8726">
        <v>276.48935637042086</v>
      </c>
    </row>
    <row r="8727" spans="1:15" x14ac:dyDescent="0.25">
      <c r="A8727" s="10">
        <v>8725</v>
      </c>
      <c r="B8727" s="17">
        <v>364</v>
      </c>
      <c r="C8727" s="17">
        <v>52</v>
      </c>
      <c r="D8727" s="11">
        <v>0.67554089346210522</v>
      </c>
      <c r="E8727" s="11">
        <v>0.42268549490111296</v>
      </c>
      <c r="F8727" s="11">
        <v>0.42565369287077248</v>
      </c>
      <c r="G8727" s="11">
        <v>0.42268549490111296</v>
      </c>
      <c r="H8727" s="11">
        <v>0.67554089346210533</v>
      </c>
      <c r="I8727" s="17">
        <f t="shared" si="136"/>
        <v>402.27343158314977</v>
      </c>
      <c r="L8727" s="10">
        <v>3122</v>
      </c>
      <c r="M8727" s="17">
        <v>131</v>
      </c>
      <c r="N8727" s="17">
        <v>19</v>
      </c>
      <c r="O8727">
        <v>276.4734456736997</v>
      </c>
    </row>
    <row r="8728" spans="1:15" x14ac:dyDescent="0.25">
      <c r="A8728" s="10">
        <v>8726</v>
      </c>
      <c r="B8728" s="17">
        <v>364</v>
      </c>
      <c r="C8728" s="17">
        <v>52</v>
      </c>
      <c r="D8728" s="11">
        <v>0.66890025824750543</v>
      </c>
      <c r="E8728" s="11">
        <v>0.42565369287077248</v>
      </c>
      <c r="F8728" s="11">
        <v>0.44667842848919859</v>
      </c>
      <c r="G8728" s="11">
        <v>0.42565369287077243</v>
      </c>
      <c r="H8728" s="11">
        <v>0.66890025824750554</v>
      </c>
      <c r="I8728" s="17">
        <f t="shared" si="136"/>
        <v>402.17669692707869</v>
      </c>
      <c r="L8728" s="10">
        <v>3527</v>
      </c>
      <c r="M8728" s="17">
        <v>147</v>
      </c>
      <c r="N8728" s="17">
        <v>21</v>
      </c>
      <c r="O8728">
        <v>276.31416519404542</v>
      </c>
    </row>
    <row r="8729" spans="1:15" x14ac:dyDescent="0.25">
      <c r="A8729" s="10">
        <v>8727</v>
      </c>
      <c r="B8729" s="17">
        <v>364</v>
      </c>
      <c r="C8729" s="17">
        <v>52</v>
      </c>
      <c r="D8729" s="11">
        <v>0.68008448597735704</v>
      </c>
      <c r="E8729" s="11">
        <v>0.44667842848919853</v>
      </c>
      <c r="F8729" s="11">
        <v>0.51939927874586966</v>
      </c>
      <c r="G8729" s="11">
        <v>0.44667842848919859</v>
      </c>
      <c r="H8729" s="11">
        <v>0.68008448597735704</v>
      </c>
      <c r="I8729" s="17">
        <f t="shared" si="136"/>
        <v>417.07437805826851</v>
      </c>
      <c r="L8729" s="10">
        <v>2211</v>
      </c>
      <c r="M8729" s="17">
        <v>93</v>
      </c>
      <c r="N8729" s="17">
        <v>14</v>
      </c>
      <c r="O8729">
        <v>276.02598662692822</v>
      </c>
    </row>
    <row r="8730" spans="1:15" x14ac:dyDescent="0.25">
      <c r="A8730" s="10">
        <v>8728</v>
      </c>
      <c r="B8730" s="17">
        <v>364</v>
      </c>
      <c r="C8730" s="17">
        <v>52</v>
      </c>
      <c r="D8730" s="11">
        <v>0.71258864781723963</v>
      </c>
      <c r="E8730" s="11">
        <v>0.51939927874586966</v>
      </c>
      <c r="F8730" s="11">
        <v>0.52632507400841055</v>
      </c>
      <c r="G8730" s="11">
        <v>0.51939927874586966</v>
      </c>
      <c r="H8730" s="11">
        <v>0.71258864781723963</v>
      </c>
      <c r="I8730" s="17">
        <f t="shared" si="136"/>
        <v>456.84108176020095</v>
      </c>
      <c r="L8730" s="10">
        <v>2380</v>
      </c>
      <c r="M8730" s="17">
        <v>100</v>
      </c>
      <c r="N8730" s="17">
        <v>15</v>
      </c>
      <c r="O8730">
        <v>276.02282247509902</v>
      </c>
    </row>
    <row r="8731" spans="1:15" x14ac:dyDescent="0.25">
      <c r="A8731" s="10">
        <v>8729</v>
      </c>
      <c r="B8731" s="17">
        <v>364</v>
      </c>
      <c r="C8731" s="17">
        <v>52</v>
      </c>
      <c r="D8731" s="11">
        <v>0.71899627828746759</v>
      </c>
      <c r="E8731" s="11">
        <v>0.52632507400841055</v>
      </c>
      <c r="F8731" s="11">
        <v>0.48625440141799803</v>
      </c>
      <c r="G8731" s="11">
        <v>0.52632507400841055</v>
      </c>
      <c r="H8731" s="11">
        <v>0.71899627828746759</v>
      </c>
      <c r="I8731" s="17">
        <f t="shared" si="136"/>
        <v>460.05901471207375</v>
      </c>
      <c r="L8731" s="10">
        <v>3073</v>
      </c>
      <c r="M8731" s="17">
        <v>129</v>
      </c>
      <c r="N8731" s="17">
        <v>19</v>
      </c>
      <c r="O8731">
        <v>275.69805857443498</v>
      </c>
    </row>
    <row r="8732" spans="1:15" x14ac:dyDescent="0.25">
      <c r="A8732" s="10">
        <v>8730</v>
      </c>
      <c r="B8732" s="17">
        <v>364</v>
      </c>
      <c r="C8732" s="17">
        <v>52</v>
      </c>
      <c r="D8732" s="11">
        <v>0.98573485102837688</v>
      </c>
      <c r="E8732" s="11">
        <v>0.63213072184339747</v>
      </c>
      <c r="F8732" s="11">
        <v>0.60415545597935205</v>
      </c>
      <c r="G8732" s="11">
        <v>0.63213072184339747</v>
      </c>
      <c r="H8732" s="11">
        <v>0.98573485102837688</v>
      </c>
      <c r="I8732" s="17">
        <f t="shared" si="136"/>
        <v>592.45365930561366</v>
      </c>
      <c r="L8732" s="10">
        <v>1396</v>
      </c>
      <c r="M8732" s="17">
        <v>59</v>
      </c>
      <c r="N8732" s="17">
        <v>9</v>
      </c>
      <c r="O8732">
        <v>275.69527188528139</v>
      </c>
    </row>
    <row r="8733" spans="1:15" x14ac:dyDescent="0.25">
      <c r="A8733" s="10">
        <v>8731</v>
      </c>
      <c r="B8733" s="17">
        <v>364</v>
      </c>
      <c r="C8733" s="17">
        <v>52</v>
      </c>
      <c r="D8733" s="11">
        <v>0.97876800917165652</v>
      </c>
      <c r="E8733" s="11">
        <v>0.60415545597935194</v>
      </c>
      <c r="F8733" s="11">
        <v>0.57039220407446911</v>
      </c>
      <c r="G8733" s="11">
        <v>0.60415545597935194</v>
      </c>
      <c r="H8733" s="11">
        <v>0.97876800917165663</v>
      </c>
      <c r="I8733" s="17">
        <f t="shared" si="136"/>
        <v>577.68363348964965</v>
      </c>
      <c r="L8733" s="10">
        <v>2881</v>
      </c>
      <c r="M8733" s="17">
        <v>121</v>
      </c>
      <c r="N8733" s="17">
        <v>18</v>
      </c>
      <c r="O8733">
        <v>275.4668892530853</v>
      </c>
    </row>
    <row r="8734" spans="1:15" x14ac:dyDescent="0.25">
      <c r="A8734" s="10">
        <v>8732</v>
      </c>
      <c r="B8734" s="17">
        <v>364</v>
      </c>
      <c r="C8734" s="17">
        <v>52</v>
      </c>
      <c r="D8734" s="11">
        <v>0.95014337632556622</v>
      </c>
      <c r="E8734" s="11">
        <v>0.57039220407446911</v>
      </c>
      <c r="F8734" s="11">
        <v>0.51830032970693563</v>
      </c>
      <c r="G8734" s="11">
        <v>0.57039220407446922</v>
      </c>
      <c r="H8734" s="11">
        <v>0.95014337632556622</v>
      </c>
      <c r="I8734" s="17">
        <f t="shared" si="136"/>
        <v>552.93477524224625</v>
      </c>
      <c r="L8734" s="10">
        <v>3578</v>
      </c>
      <c r="M8734" s="17">
        <v>150</v>
      </c>
      <c r="N8734" s="17">
        <v>22</v>
      </c>
      <c r="O8734">
        <v>275.23551598150749</v>
      </c>
    </row>
    <row r="8735" spans="1:15" x14ac:dyDescent="0.25">
      <c r="A8735" s="10">
        <v>8733</v>
      </c>
      <c r="B8735" s="17">
        <v>364</v>
      </c>
      <c r="C8735" s="17">
        <v>52</v>
      </c>
      <c r="D8735" s="11">
        <v>0.69895787027148226</v>
      </c>
      <c r="E8735" s="11">
        <v>0.39869256131302738</v>
      </c>
      <c r="F8735" s="11">
        <v>0.36134273686147095</v>
      </c>
      <c r="G8735" s="11">
        <v>0.39869256131302733</v>
      </c>
      <c r="H8735" s="11">
        <v>0.69895787027148226</v>
      </c>
      <c r="I8735" s="17">
        <f t="shared" si="136"/>
        <v>397.59725248654411</v>
      </c>
      <c r="L8735" s="10">
        <v>3196</v>
      </c>
      <c r="M8735" s="17">
        <v>134</v>
      </c>
      <c r="N8735" s="17">
        <v>20</v>
      </c>
      <c r="O8735">
        <v>274.83507588698251</v>
      </c>
    </row>
    <row r="8736" spans="1:15" x14ac:dyDescent="0.25">
      <c r="A8736" s="10">
        <v>8734</v>
      </c>
      <c r="B8736" s="17">
        <v>364</v>
      </c>
      <c r="C8736" s="17">
        <v>52</v>
      </c>
      <c r="D8736" s="11">
        <v>0.65981307321700111</v>
      </c>
      <c r="E8736" s="11">
        <v>0.36134273686147095</v>
      </c>
      <c r="F8736" s="11">
        <v>0.33883390225821403</v>
      </c>
      <c r="G8736" s="11">
        <v>0.36134273686147095</v>
      </c>
      <c r="H8736" s="11">
        <v>0.659813073217001</v>
      </c>
      <c r="I8736" s="17">
        <f t="shared" si="136"/>
        <v>369.23063426435726</v>
      </c>
      <c r="L8736" s="10">
        <v>2404</v>
      </c>
      <c r="M8736" s="17">
        <v>101</v>
      </c>
      <c r="N8736" s="17">
        <v>15</v>
      </c>
      <c r="O8736">
        <v>274.67323038076438</v>
      </c>
    </row>
    <row r="8737" spans="1:15" x14ac:dyDescent="0.25">
      <c r="A8737" s="10">
        <v>8735</v>
      </c>
      <c r="B8737" s="17">
        <v>364</v>
      </c>
      <c r="C8737" s="17">
        <v>52</v>
      </c>
      <c r="D8737" s="11">
        <v>0.6118140958763858</v>
      </c>
      <c r="E8737" s="11">
        <v>0.33883390225821408</v>
      </c>
      <c r="F8737" s="11">
        <v>0.32547701139474322</v>
      </c>
      <c r="G8737" s="11">
        <v>0.33883390225821408</v>
      </c>
      <c r="H8737" s="11">
        <v>0.6118140958763858</v>
      </c>
      <c r="I8737" s="17">
        <f t="shared" si="136"/>
        <v>344.33315203951878</v>
      </c>
      <c r="L8737" s="10">
        <v>3053</v>
      </c>
      <c r="M8737" s="17">
        <v>128</v>
      </c>
      <c r="N8737" s="17">
        <v>19</v>
      </c>
      <c r="O8737">
        <v>274.44303764735406</v>
      </c>
    </row>
    <row r="8738" spans="1:15" x14ac:dyDescent="0.25">
      <c r="A8738" s="10">
        <v>8736</v>
      </c>
      <c r="B8738" s="17">
        <v>364</v>
      </c>
      <c r="C8738" s="17">
        <v>52</v>
      </c>
      <c r="D8738" s="11">
        <v>0.5673101897013495</v>
      </c>
      <c r="E8738" s="11">
        <v>0.32547701139474322</v>
      </c>
      <c r="F8738" s="11">
        <v>0.31805651647059346</v>
      </c>
      <c r="G8738" s="11">
        <v>0.32547701139474322</v>
      </c>
      <c r="H8738" s="11">
        <v>0.5673101897013495</v>
      </c>
      <c r="I8738" s="17">
        <f t="shared" si="136"/>
        <v>324.45232592115286</v>
      </c>
      <c r="L8738" s="10">
        <v>3049</v>
      </c>
      <c r="M8738" s="17">
        <v>128</v>
      </c>
      <c r="N8738" s="17">
        <v>19</v>
      </c>
      <c r="O8738">
        <v>273.97287219995127</v>
      </c>
    </row>
    <row r="8739" spans="1:15" x14ac:dyDescent="0.25">
      <c r="A8739" s="10">
        <v>8737</v>
      </c>
      <c r="B8739" s="17">
        <v>365</v>
      </c>
      <c r="C8739" s="17">
        <v>53</v>
      </c>
      <c r="D8739" s="11">
        <v>0.53131095669588813</v>
      </c>
      <c r="E8739" s="11">
        <v>0.31805651647059341</v>
      </c>
      <c r="F8739" s="11">
        <v>0.31434626900851959</v>
      </c>
      <c r="G8739" s="11">
        <v>0.31805651647059341</v>
      </c>
      <c r="H8739" s="11">
        <v>0.53131095669588813</v>
      </c>
      <c r="I8739" s="17">
        <f t="shared" si="136"/>
        <v>309.81596349126232</v>
      </c>
      <c r="L8739" s="10">
        <v>2884</v>
      </c>
      <c r="M8739" s="17">
        <v>121</v>
      </c>
      <c r="N8739" s="17">
        <v>18</v>
      </c>
      <c r="O8739">
        <v>273.85265214282879</v>
      </c>
    </row>
    <row r="8740" spans="1:15" x14ac:dyDescent="0.25">
      <c r="A8740" s="10">
        <v>8738</v>
      </c>
      <c r="B8740" s="17">
        <v>365</v>
      </c>
      <c r="C8740" s="17">
        <v>53</v>
      </c>
      <c r="D8740" s="11">
        <v>0.50870949649181219</v>
      </c>
      <c r="E8740" s="11">
        <v>0.31434626900851959</v>
      </c>
      <c r="F8740" s="11">
        <v>0.31137807103885801</v>
      </c>
      <c r="G8740" s="11">
        <v>0.31434626900851959</v>
      </c>
      <c r="H8740" s="11">
        <v>0.50870949649181219</v>
      </c>
      <c r="I8740" s="17">
        <f t="shared" si="136"/>
        <v>300.98066932234201</v>
      </c>
      <c r="L8740" s="10">
        <v>2379</v>
      </c>
      <c r="M8740" s="17">
        <v>100</v>
      </c>
      <c r="N8740" s="17">
        <v>15</v>
      </c>
      <c r="O8740">
        <v>273.8429798121868</v>
      </c>
    </row>
    <row r="8741" spans="1:15" x14ac:dyDescent="0.25">
      <c r="A8741" s="10">
        <v>8739</v>
      </c>
      <c r="B8741" s="17">
        <v>365</v>
      </c>
      <c r="C8741" s="17">
        <v>53</v>
      </c>
      <c r="D8741" s="11">
        <v>0.50463191346530412</v>
      </c>
      <c r="E8741" s="11">
        <v>0.31137807103885801</v>
      </c>
      <c r="F8741" s="11">
        <v>0.31607771782415378</v>
      </c>
      <c r="G8741" s="11">
        <v>0.31137807103885801</v>
      </c>
      <c r="H8741" s="11">
        <v>0.50463191346530412</v>
      </c>
      <c r="I8741" s="17">
        <f t="shared" si="136"/>
        <v>298.67654943740666</v>
      </c>
      <c r="L8741" s="10">
        <v>2594</v>
      </c>
      <c r="M8741" s="17">
        <v>109</v>
      </c>
      <c r="N8741" s="17">
        <v>16</v>
      </c>
      <c r="O8741">
        <v>273.66807616090802</v>
      </c>
    </row>
    <row r="8742" spans="1:15" x14ac:dyDescent="0.25">
      <c r="A8742" s="10">
        <v>8740</v>
      </c>
      <c r="B8742" s="17">
        <v>365</v>
      </c>
      <c r="C8742" s="17">
        <v>53</v>
      </c>
      <c r="D8742" s="11">
        <v>0.51045703207460158</v>
      </c>
      <c r="E8742" s="11">
        <v>0.31607771782415378</v>
      </c>
      <c r="F8742" s="11">
        <v>0.33091870767245335</v>
      </c>
      <c r="G8742" s="11">
        <v>0.31607771782415378</v>
      </c>
      <c r="H8742" s="11">
        <v>0.51045703207460158</v>
      </c>
      <c r="I8742" s="17">
        <f t="shared" si="136"/>
        <v>303.01408570043213</v>
      </c>
      <c r="L8742" s="10">
        <v>2378</v>
      </c>
      <c r="M8742" s="17">
        <v>100</v>
      </c>
      <c r="N8742" s="17">
        <v>15</v>
      </c>
      <c r="O8742">
        <v>273.47311471043014</v>
      </c>
    </row>
    <row r="8743" spans="1:15" x14ac:dyDescent="0.25">
      <c r="A8743" s="10">
        <v>8741</v>
      </c>
      <c r="B8743" s="17">
        <v>365</v>
      </c>
      <c r="C8743" s="17">
        <v>53</v>
      </c>
      <c r="D8743" s="11">
        <v>0.51733067203357319</v>
      </c>
      <c r="E8743" s="11">
        <v>0.33091870767245329</v>
      </c>
      <c r="F8743" s="11">
        <v>0.34674909684397481</v>
      </c>
      <c r="G8743" s="11">
        <v>0.33091870767245329</v>
      </c>
      <c r="H8743" s="11">
        <v>0.51733067203357319</v>
      </c>
      <c r="I8743" s="17">
        <f t="shared" si="136"/>
        <v>311.78326199348373</v>
      </c>
      <c r="L8743" s="10">
        <v>2547</v>
      </c>
      <c r="M8743" s="17">
        <v>107</v>
      </c>
      <c r="N8743" s="17">
        <v>16</v>
      </c>
      <c r="O8743">
        <v>273.10425027168407</v>
      </c>
    </row>
    <row r="8744" spans="1:15" x14ac:dyDescent="0.25">
      <c r="A8744" s="10">
        <v>8742</v>
      </c>
      <c r="B8744" s="17">
        <v>365</v>
      </c>
      <c r="C8744" s="17">
        <v>53</v>
      </c>
      <c r="D8744" s="11">
        <v>0.52536933571440458</v>
      </c>
      <c r="E8744" s="11">
        <v>0.34674909684397481</v>
      </c>
      <c r="F8744" s="11">
        <v>0.36950528127803511</v>
      </c>
      <c r="G8744" s="11">
        <v>0.34674909684397476</v>
      </c>
      <c r="H8744" s="11">
        <v>0.52536933571440458</v>
      </c>
      <c r="I8744" s="17">
        <f t="shared" si="136"/>
        <v>321.59803741732082</v>
      </c>
      <c r="L8744" s="10">
        <v>1397</v>
      </c>
      <c r="M8744" s="17">
        <v>59</v>
      </c>
      <c r="N8744" s="17">
        <v>9</v>
      </c>
      <c r="O8744">
        <v>272.5089145891879</v>
      </c>
    </row>
    <row r="8745" spans="1:15" x14ac:dyDescent="0.25">
      <c r="A8745" s="10">
        <v>8743</v>
      </c>
      <c r="B8745" s="17">
        <v>365</v>
      </c>
      <c r="C8745" s="17">
        <v>53</v>
      </c>
      <c r="D8745" s="11">
        <v>0.54703877694099245</v>
      </c>
      <c r="E8745" s="11">
        <v>0.36950528127803511</v>
      </c>
      <c r="F8745" s="11">
        <v>0.38657241960358185</v>
      </c>
      <c r="G8745" s="11">
        <v>0.36950528127803506</v>
      </c>
      <c r="H8745" s="11">
        <v>0.54703877694099234</v>
      </c>
      <c r="I8745" s="17">
        <f t="shared" si="136"/>
        <v>338.31741791647488</v>
      </c>
      <c r="L8745" s="10">
        <v>2210</v>
      </c>
      <c r="M8745" s="17">
        <v>93</v>
      </c>
      <c r="N8745" s="17">
        <v>14</v>
      </c>
      <c r="O8745">
        <v>272.38301350381778</v>
      </c>
    </row>
    <row r="8746" spans="1:15" x14ac:dyDescent="0.25">
      <c r="A8746" s="10">
        <v>8744</v>
      </c>
      <c r="B8746" s="17">
        <v>365</v>
      </c>
      <c r="C8746" s="17">
        <v>53</v>
      </c>
      <c r="D8746" s="11">
        <v>0.567892701562279</v>
      </c>
      <c r="E8746" s="11">
        <v>0.38657241960358185</v>
      </c>
      <c r="F8746" s="11">
        <v>0.40166075928268685</v>
      </c>
      <c r="G8746" s="11">
        <v>0.38657241960358185</v>
      </c>
      <c r="H8746" s="11">
        <v>0.567892701562279</v>
      </c>
      <c r="I8746" s="17">
        <f t="shared" si="136"/>
        <v>352.42106271266948</v>
      </c>
      <c r="L8746" s="10">
        <v>3222</v>
      </c>
      <c r="M8746" s="17">
        <v>135</v>
      </c>
      <c r="N8746" s="17">
        <v>20</v>
      </c>
      <c r="O8746">
        <v>272.38276776615487</v>
      </c>
    </row>
    <row r="8747" spans="1:15" x14ac:dyDescent="0.25">
      <c r="A8747" s="10">
        <v>8745</v>
      </c>
      <c r="B8747" s="17">
        <v>365</v>
      </c>
      <c r="C8747" s="17">
        <v>53</v>
      </c>
      <c r="D8747" s="11">
        <v>0.58466904315705726</v>
      </c>
      <c r="E8747" s="11">
        <v>0.40166075928268691</v>
      </c>
      <c r="F8747" s="11">
        <v>0.41526499997696115</v>
      </c>
      <c r="G8747" s="11">
        <v>0.40166075928268691</v>
      </c>
      <c r="H8747" s="11">
        <v>0.58466904315705726</v>
      </c>
      <c r="I8747" s="17">
        <f t="shared" si="136"/>
        <v>364.36899752241152</v>
      </c>
      <c r="L8747" s="10">
        <v>3506</v>
      </c>
      <c r="M8747" s="17">
        <v>147</v>
      </c>
      <c r="N8747" s="17">
        <v>21</v>
      </c>
      <c r="O8747">
        <v>272.36378285518362</v>
      </c>
    </row>
    <row r="8748" spans="1:15" x14ac:dyDescent="0.25">
      <c r="A8748" s="10">
        <v>8746</v>
      </c>
      <c r="B8748" s="17">
        <v>365</v>
      </c>
      <c r="C8748" s="17">
        <v>53</v>
      </c>
      <c r="D8748" s="11">
        <v>0.5982998207028144</v>
      </c>
      <c r="E8748" s="11">
        <v>0.41526499997696109</v>
      </c>
      <c r="F8748" s="11">
        <v>0.42070669625467128</v>
      </c>
      <c r="G8748" s="11">
        <v>0.41526499997696109</v>
      </c>
      <c r="H8748" s="11">
        <v>0.59829982070281451</v>
      </c>
      <c r="I8748" s="17">
        <f t="shared" si="136"/>
        <v>374.39021046587192</v>
      </c>
      <c r="L8748" s="10">
        <v>2546</v>
      </c>
      <c r="M8748" s="17">
        <v>107</v>
      </c>
      <c r="N8748" s="17">
        <v>16</v>
      </c>
      <c r="O8748">
        <v>271.93564439462313</v>
      </c>
    </row>
    <row r="8749" spans="1:15" x14ac:dyDescent="0.25">
      <c r="A8749" s="10">
        <v>8747</v>
      </c>
      <c r="B8749" s="17">
        <v>365</v>
      </c>
      <c r="C8749" s="17">
        <v>53</v>
      </c>
      <c r="D8749" s="11">
        <v>0.60249390610150855</v>
      </c>
      <c r="E8749" s="11">
        <v>0.42070669625467128</v>
      </c>
      <c r="F8749" s="11">
        <v>0.41946994710064806</v>
      </c>
      <c r="G8749" s="11">
        <v>0.42070669625467128</v>
      </c>
      <c r="H8749" s="11">
        <v>0.60249390610150866</v>
      </c>
      <c r="I8749" s="17">
        <f t="shared" si="136"/>
        <v>377.85952633837724</v>
      </c>
      <c r="L8749" s="10">
        <v>7709</v>
      </c>
      <c r="M8749" s="17">
        <v>322</v>
      </c>
      <c r="N8749" s="17">
        <v>46</v>
      </c>
      <c r="O8749">
        <v>271.57729714944696</v>
      </c>
    </row>
    <row r="8750" spans="1:15" x14ac:dyDescent="0.25">
      <c r="A8750" s="10">
        <v>8748</v>
      </c>
      <c r="B8750" s="17">
        <v>365</v>
      </c>
      <c r="C8750" s="17">
        <v>53</v>
      </c>
      <c r="D8750" s="11">
        <v>0.59631928037565329</v>
      </c>
      <c r="E8750" s="11">
        <v>0.419469947100648</v>
      </c>
      <c r="F8750" s="11">
        <v>0.41749114845420626</v>
      </c>
      <c r="G8750" s="11">
        <v>0.41946994710064794</v>
      </c>
      <c r="H8750" s="11">
        <v>0.59631928037565329</v>
      </c>
      <c r="I8750" s="17">
        <f t="shared" si="136"/>
        <v>375.30979449863651</v>
      </c>
      <c r="L8750" s="10">
        <v>2882</v>
      </c>
      <c r="M8750" s="17">
        <v>121</v>
      </c>
      <c r="N8750" s="17">
        <v>18</v>
      </c>
      <c r="O8750">
        <v>271.30245290283403</v>
      </c>
    </row>
    <row r="8751" spans="1:15" x14ac:dyDescent="0.25">
      <c r="A8751" s="10">
        <v>8749</v>
      </c>
      <c r="B8751" s="17">
        <v>365</v>
      </c>
      <c r="C8751" s="17">
        <v>53</v>
      </c>
      <c r="D8751" s="11">
        <v>0.59410573530412036</v>
      </c>
      <c r="E8751" s="11">
        <v>0.41749114845420626</v>
      </c>
      <c r="F8751" s="11">
        <v>0.41798584811581718</v>
      </c>
      <c r="G8751" s="11">
        <v>0.41749114845420626</v>
      </c>
      <c r="H8751" s="11">
        <v>0.59410573530412036</v>
      </c>
      <c r="I8751" s="17">
        <f t="shared" si="136"/>
        <v>373.82972860363373</v>
      </c>
      <c r="L8751" s="10">
        <v>3218</v>
      </c>
      <c r="M8751" s="17">
        <v>135</v>
      </c>
      <c r="N8751" s="17">
        <v>20</v>
      </c>
      <c r="O8751">
        <v>271.29173175903708</v>
      </c>
    </row>
    <row r="8752" spans="1:15" x14ac:dyDescent="0.25">
      <c r="A8752" s="10">
        <v>8750</v>
      </c>
      <c r="B8752" s="17">
        <v>365</v>
      </c>
      <c r="C8752" s="17">
        <v>53</v>
      </c>
      <c r="D8752" s="11">
        <v>0.59433874004849219</v>
      </c>
      <c r="E8752" s="11">
        <v>0.41798584811581718</v>
      </c>
      <c r="F8752" s="11">
        <v>0.42936394033284636</v>
      </c>
      <c r="G8752" s="11">
        <v>0.41798584811581718</v>
      </c>
      <c r="H8752" s="11">
        <v>0.59433874004849219</v>
      </c>
      <c r="I8752" s="17">
        <f t="shared" si="136"/>
        <v>374.55729367515823</v>
      </c>
      <c r="L8752" s="10">
        <v>2285</v>
      </c>
      <c r="M8752" s="17">
        <v>96</v>
      </c>
      <c r="N8752" s="17">
        <v>14</v>
      </c>
      <c r="O8752">
        <v>270.8228190750184</v>
      </c>
    </row>
    <row r="8753" spans="1:15" x14ac:dyDescent="0.25">
      <c r="A8753" s="10">
        <v>8751</v>
      </c>
      <c r="B8753" s="17">
        <v>365</v>
      </c>
      <c r="C8753" s="17">
        <v>53</v>
      </c>
      <c r="D8753" s="11">
        <v>0.61076557452671187</v>
      </c>
      <c r="E8753" s="11">
        <v>0.42936394033284636</v>
      </c>
      <c r="F8753" s="11">
        <v>0.46943461292325883</v>
      </c>
      <c r="G8753" s="11">
        <v>0.42936394033284636</v>
      </c>
      <c r="H8753" s="11">
        <v>0.61076557452671187</v>
      </c>
      <c r="I8753" s="17">
        <f t="shared" si="136"/>
        <v>385.9679444986167</v>
      </c>
      <c r="L8753" s="10">
        <v>3050</v>
      </c>
      <c r="M8753" s="17">
        <v>128</v>
      </c>
      <c r="N8753" s="17">
        <v>19</v>
      </c>
      <c r="O8753">
        <v>270.77615351037269</v>
      </c>
    </row>
    <row r="8754" spans="1:15" x14ac:dyDescent="0.25">
      <c r="A8754" s="10">
        <v>8752</v>
      </c>
      <c r="B8754" s="17">
        <v>365</v>
      </c>
      <c r="C8754" s="17">
        <v>53</v>
      </c>
      <c r="D8754" s="11">
        <v>0.65806553763421161</v>
      </c>
      <c r="E8754" s="11">
        <v>0.46943461292325883</v>
      </c>
      <c r="F8754" s="11">
        <v>0.47240281089291836</v>
      </c>
      <c r="G8754" s="11">
        <v>0.46943461292325883</v>
      </c>
      <c r="H8754" s="11">
        <v>0.65806553763421161</v>
      </c>
      <c r="I8754" s="17">
        <f t="shared" si="136"/>
        <v>417.25092964796795</v>
      </c>
      <c r="L8754" s="10">
        <v>2883</v>
      </c>
      <c r="M8754" s="17">
        <v>121</v>
      </c>
      <c r="N8754" s="17">
        <v>18</v>
      </c>
      <c r="O8754">
        <v>270.72131411613208</v>
      </c>
    </row>
    <row r="8755" spans="1:15" x14ac:dyDescent="0.25">
      <c r="A8755" s="10">
        <v>8753</v>
      </c>
      <c r="B8755" s="17">
        <v>365</v>
      </c>
      <c r="C8755" s="17">
        <v>53</v>
      </c>
      <c r="D8755" s="11">
        <v>0.65958006847262929</v>
      </c>
      <c r="E8755" s="11">
        <v>0.47240281089291836</v>
      </c>
      <c r="F8755" s="11">
        <v>0.48106005497109344</v>
      </c>
      <c r="G8755" s="11">
        <v>0.4724028108929183</v>
      </c>
      <c r="H8755" s="11">
        <v>0.65958006847262929</v>
      </c>
      <c r="I8755" s="17">
        <f t="shared" si="136"/>
        <v>419.26914846725242</v>
      </c>
      <c r="L8755" s="10">
        <v>3052</v>
      </c>
      <c r="M8755" s="17">
        <v>128</v>
      </c>
      <c r="N8755" s="17">
        <v>19</v>
      </c>
      <c r="O8755">
        <v>270.55398516918382</v>
      </c>
    </row>
    <row r="8756" spans="1:15" x14ac:dyDescent="0.25">
      <c r="A8756" s="10">
        <v>8754</v>
      </c>
      <c r="B8756" s="17">
        <v>365</v>
      </c>
      <c r="C8756" s="17">
        <v>53</v>
      </c>
      <c r="D8756" s="11">
        <v>0.86411802470345489</v>
      </c>
      <c r="E8756" s="11">
        <v>0.62537807146242153</v>
      </c>
      <c r="F8756" s="11">
        <v>0.60897877768005082</v>
      </c>
      <c r="G8756" s="11">
        <v>0.62537807146242141</v>
      </c>
      <c r="H8756" s="11">
        <v>0.86411802470345489</v>
      </c>
      <c r="I8756" s="17">
        <f t="shared" si="136"/>
        <v>551.02814759727619</v>
      </c>
      <c r="L8756" s="10">
        <v>2283</v>
      </c>
      <c r="M8756" s="17">
        <v>96</v>
      </c>
      <c r="N8756" s="17">
        <v>14</v>
      </c>
      <c r="O8756">
        <v>270.29010144132144</v>
      </c>
    </row>
    <row r="8757" spans="1:15" x14ac:dyDescent="0.25">
      <c r="A8757" s="10">
        <v>8755</v>
      </c>
      <c r="B8757" s="17">
        <v>365</v>
      </c>
      <c r="C8757" s="17">
        <v>53</v>
      </c>
      <c r="D8757" s="11">
        <v>0.85563665200831684</v>
      </c>
      <c r="E8757" s="11">
        <v>0.60897877768005082</v>
      </c>
      <c r="F8757" s="11">
        <v>0.58614838829674842</v>
      </c>
      <c r="G8757" s="11">
        <v>0.60897877768005082</v>
      </c>
      <c r="H8757" s="11">
        <v>0.85563665200831673</v>
      </c>
      <c r="I8757" s="17">
        <f t="shared" si="136"/>
        <v>540.84117524655164</v>
      </c>
      <c r="L8757" s="10">
        <v>3051</v>
      </c>
      <c r="M8757" s="17">
        <v>128</v>
      </c>
      <c r="N8757" s="17">
        <v>19</v>
      </c>
      <c r="O8757">
        <v>268.04469824037056</v>
      </c>
    </row>
    <row r="8758" spans="1:15" x14ac:dyDescent="0.25">
      <c r="A8758" s="10">
        <v>8756</v>
      </c>
      <c r="B8758" s="17">
        <v>365</v>
      </c>
      <c r="C8758" s="17">
        <v>53</v>
      </c>
      <c r="D8758" s="11">
        <v>0.83806809428267404</v>
      </c>
      <c r="E8758" s="11">
        <v>0.58614838829674842</v>
      </c>
      <c r="F8758" s="11">
        <v>0.55817312243270034</v>
      </c>
      <c r="G8758" s="11">
        <v>0.58614838829674842</v>
      </c>
      <c r="H8758" s="11">
        <v>0.83806809428267404</v>
      </c>
      <c r="I8758" s="17">
        <f t="shared" si="136"/>
        <v>524.96807038646307</v>
      </c>
      <c r="L8758" s="10">
        <v>6580</v>
      </c>
      <c r="M8758" s="17">
        <v>275</v>
      </c>
      <c r="N8758" s="17">
        <v>40</v>
      </c>
      <c r="O8758">
        <v>267.97550615025125</v>
      </c>
    </row>
    <row r="8759" spans="1:15" x14ac:dyDescent="0.25">
      <c r="A8759" s="10">
        <v>8757</v>
      </c>
      <c r="B8759" s="17">
        <v>365</v>
      </c>
      <c r="C8759" s="17">
        <v>53</v>
      </c>
      <c r="D8759" s="11">
        <v>0.63057097779832538</v>
      </c>
      <c r="E8759" s="11">
        <v>0.42936394033284636</v>
      </c>
      <c r="F8759" s="11">
        <v>0.40067135995946701</v>
      </c>
      <c r="G8759" s="11">
        <v>0.42936394033284636</v>
      </c>
      <c r="H8759" s="11">
        <v>0.63057097779832527</v>
      </c>
      <c r="I8759" s="17">
        <f t="shared" si="136"/>
        <v>389.55514342698132</v>
      </c>
      <c r="L8759" s="10">
        <v>3219</v>
      </c>
      <c r="M8759" s="17">
        <v>135</v>
      </c>
      <c r="N8759" s="17">
        <v>20</v>
      </c>
      <c r="O8759">
        <v>265.82770654337116</v>
      </c>
    </row>
    <row r="8760" spans="1:15" x14ac:dyDescent="0.25">
      <c r="A8760" s="10">
        <v>8758</v>
      </c>
      <c r="B8760" s="17">
        <v>365</v>
      </c>
      <c r="C8760" s="17">
        <v>53</v>
      </c>
      <c r="D8760" s="11">
        <v>0.61554217178633641</v>
      </c>
      <c r="E8760" s="11">
        <v>0.40067135995946701</v>
      </c>
      <c r="F8760" s="11">
        <v>0.37890457484862661</v>
      </c>
      <c r="G8760" s="11">
        <v>0.40067135995946701</v>
      </c>
      <c r="H8760" s="11">
        <v>0.61554217178633641</v>
      </c>
      <c r="I8760" s="17">
        <f t="shared" si="136"/>
        <v>372.39822194935954</v>
      </c>
      <c r="L8760" s="10">
        <v>3221</v>
      </c>
      <c r="M8760" s="17">
        <v>135</v>
      </c>
      <c r="N8760" s="17">
        <v>20</v>
      </c>
      <c r="O8760">
        <v>265.82668180528793</v>
      </c>
    </row>
    <row r="8761" spans="1:15" x14ac:dyDescent="0.25">
      <c r="A8761" s="10">
        <v>8759</v>
      </c>
      <c r="B8761" s="17">
        <v>365</v>
      </c>
      <c r="C8761" s="17">
        <v>53</v>
      </c>
      <c r="D8761" s="11">
        <v>0.60144538475183562</v>
      </c>
      <c r="E8761" s="11">
        <v>0.37890457484862661</v>
      </c>
      <c r="F8761" s="11">
        <v>0.35565369075295539</v>
      </c>
      <c r="G8761" s="11">
        <v>0.37890457484862666</v>
      </c>
      <c r="H8761" s="11">
        <v>0.60144538475183562</v>
      </c>
      <c r="I8761" s="17">
        <f t="shared" si="136"/>
        <v>358.25050069015629</v>
      </c>
      <c r="L8761" s="10">
        <v>2284</v>
      </c>
      <c r="M8761" s="17">
        <v>96</v>
      </c>
      <c r="N8761" s="17">
        <v>14</v>
      </c>
      <c r="O8761">
        <v>263.44637653880517</v>
      </c>
    </row>
    <row r="8762" spans="1:15" x14ac:dyDescent="0.25">
      <c r="A8762" s="10">
        <v>8760</v>
      </c>
      <c r="B8762" s="17">
        <v>365</v>
      </c>
      <c r="C8762" s="17">
        <v>53</v>
      </c>
      <c r="D8762" s="11">
        <v>0.58140697673585029</v>
      </c>
      <c r="E8762" s="11">
        <v>0.35565369075295539</v>
      </c>
      <c r="F8762" s="11">
        <v>0.31805651647059346</v>
      </c>
      <c r="G8762" s="11">
        <v>0.35565369075295533</v>
      </c>
      <c r="H8762" s="11">
        <v>0.58140697673585029</v>
      </c>
      <c r="I8762" s="17">
        <f t="shared" si="136"/>
        <v>341.03396951547796</v>
      </c>
      <c r="L8762" s="10">
        <v>3220</v>
      </c>
      <c r="M8762" s="17">
        <v>135</v>
      </c>
      <c r="N8762" s="17">
        <v>20</v>
      </c>
      <c r="O8762">
        <v>263.22217643381157</v>
      </c>
    </row>
  </sheetData>
  <sortState ref="AC3:AE2210">
    <sortCondition descending="1" ref="AE3:AE2210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Y15"/>
  <sheetViews>
    <sheetView showGridLines="0" workbookViewId="0">
      <pane ySplit="1" topLeftCell="A2" activePane="bottomLeft" state="frozen"/>
      <selection pane="bottomLeft" activeCell="D9" sqref="D9"/>
    </sheetView>
  </sheetViews>
  <sheetFormatPr baseColWidth="10" defaultColWidth="9.140625" defaultRowHeight="15" x14ac:dyDescent="0.25"/>
  <cols>
    <col min="1" max="1" width="9" bestFit="1" customWidth="1"/>
    <col min="2" max="2" width="10" customWidth="1"/>
    <col min="3" max="3" width="7.42578125" customWidth="1"/>
    <col min="4" max="4" width="9.85546875" customWidth="1"/>
    <col min="5" max="7" width="8.42578125" customWidth="1"/>
    <col min="8" max="8" width="17.42578125" customWidth="1"/>
    <col min="9" max="9" width="10.85546875" style="6" bestFit="1" customWidth="1"/>
    <col min="10" max="10" width="11.42578125" bestFit="1" customWidth="1"/>
    <col min="11" max="11" width="13.28515625" bestFit="1" customWidth="1"/>
    <col min="12" max="12" width="6.85546875" bestFit="1" customWidth="1"/>
    <col min="13" max="13" width="8.28515625" style="17" bestFit="1" customWidth="1"/>
    <col min="14" max="15" width="7.85546875" style="17" bestFit="1" customWidth="1"/>
    <col min="16" max="16" width="10.42578125" style="17" bestFit="1" customWidth="1"/>
    <col min="17" max="17" width="9.85546875" bestFit="1" customWidth="1"/>
    <col min="18" max="18" width="10.42578125" bestFit="1" customWidth="1"/>
    <col min="19" max="19" width="9.42578125" bestFit="1" customWidth="1"/>
    <col min="20" max="20" width="16.85546875" style="11" bestFit="1" customWidth="1"/>
    <col min="21" max="21" width="14.5703125" bestFit="1" customWidth="1"/>
    <col min="22" max="22" width="12.140625" customWidth="1"/>
    <col min="23" max="23" width="12" bestFit="1" customWidth="1"/>
  </cols>
  <sheetData>
    <row r="1" spans="1:25" ht="16.5" thickBot="1" x14ac:dyDescent="0.3">
      <c r="A1" s="43" t="s">
        <v>23</v>
      </c>
      <c r="B1" s="14" t="s">
        <v>24</v>
      </c>
      <c r="C1" s="14" t="s">
        <v>25</v>
      </c>
      <c r="D1" s="14" t="s">
        <v>112</v>
      </c>
      <c r="E1" s="14" t="s">
        <v>26</v>
      </c>
      <c r="F1" s="14" t="s">
        <v>27</v>
      </c>
      <c r="G1" s="14" t="s">
        <v>28</v>
      </c>
      <c r="H1" s="14" t="s">
        <v>29</v>
      </c>
      <c r="I1" s="44" t="s">
        <v>30</v>
      </c>
      <c r="J1" s="36" t="s">
        <v>34</v>
      </c>
      <c r="K1" s="45" t="s">
        <v>111</v>
      </c>
      <c r="L1" s="13" t="s">
        <v>33</v>
      </c>
      <c r="M1" s="13" t="s">
        <v>56</v>
      </c>
      <c r="N1" s="13" t="s">
        <v>57</v>
      </c>
      <c r="O1" s="13" t="s">
        <v>58</v>
      </c>
      <c r="P1" s="40" t="s">
        <v>118</v>
      </c>
      <c r="Q1" s="13" t="s">
        <v>35</v>
      </c>
      <c r="R1" s="13" t="s">
        <v>36</v>
      </c>
      <c r="S1" s="13" t="s">
        <v>52</v>
      </c>
      <c r="T1" s="46" t="s">
        <v>53</v>
      </c>
      <c r="U1" s="13" t="s">
        <v>50</v>
      </c>
      <c r="V1" s="13" t="s">
        <v>49</v>
      </c>
      <c r="W1" s="40" t="s">
        <v>40</v>
      </c>
      <c r="X1" s="40" t="s">
        <v>41</v>
      </c>
      <c r="Y1" s="40" t="s">
        <v>51</v>
      </c>
    </row>
    <row r="2" spans="1:25" x14ac:dyDescent="0.25">
      <c r="A2" s="17">
        <v>1</v>
      </c>
      <c r="B2" s="17">
        <v>1</v>
      </c>
      <c r="C2" s="17">
        <v>2</v>
      </c>
      <c r="D2" s="17">
        <v>1</v>
      </c>
      <c r="E2" s="17">
        <v>0.04</v>
      </c>
      <c r="F2" s="17">
        <v>0.4</v>
      </c>
      <c r="G2" s="19">
        <f>S2*($L2*1000)^2/100000000*$J2/1000000</f>
        <v>4.4444444444444446E-2</v>
      </c>
      <c r="H2" s="17">
        <v>100</v>
      </c>
      <c r="I2" s="17">
        <v>3</v>
      </c>
      <c r="J2" s="17">
        <v>64</v>
      </c>
      <c r="K2" s="17">
        <f>IF(L2=220,1400*H2*J2,2400*H2*J2)/1000000</f>
        <v>15.36</v>
      </c>
      <c r="L2" s="17">
        <v>110</v>
      </c>
      <c r="M2" s="17">
        <v>1</v>
      </c>
      <c r="N2" s="17">
        <v>0</v>
      </c>
      <c r="O2" s="17">
        <v>1</v>
      </c>
      <c r="P2">
        <v>1990</v>
      </c>
      <c r="Q2" s="19">
        <f t="shared" ref="Q2:Q10" si="0">+($L2*1000)^2/(100000000)*E2/$J2</f>
        <v>7.5624999999999998E-2</v>
      </c>
      <c r="R2" s="19">
        <f t="shared" ref="R2:R10" si="1">+($L2*1000)^2/(100000000)*F2/$J2</f>
        <v>0.75625000000000009</v>
      </c>
      <c r="S2" s="19">
        <f>T2*2*PI()*50</f>
        <v>5.7392102846648303</v>
      </c>
      <c r="T2" s="19">
        <f>R2/(Y2*Y2)/(2*PI()*50)*1000000</f>
        <v>1.8268473724965033E-2</v>
      </c>
      <c r="U2" s="19">
        <f>H2/3</f>
        <v>33.333333333333336</v>
      </c>
      <c r="V2" s="42">
        <f>H2/3</f>
        <v>33.333333333333336</v>
      </c>
      <c r="W2" s="19">
        <f>F2/J2</f>
        <v>6.2500000000000003E-3</v>
      </c>
      <c r="X2" s="19">
        <f>VLOOKUP(B2,Buses!$A$2:$E$8,4,FALSE)</f>
        <v>1.05</v>
      </c>
      <c r="Y2" s="19">
        <f>L2*L2/V2</f>
        <v>363</v>
      </c>
    </row>
    <row r="3" spans="1:25" x14ac:dyDescent="0.25">
      <c r="A3" s="17">
        <v>2</v>
      </c>
      <c r="B3" s="17">
        <v>1</v>
      </c>
      <c r="C3" s="17">
        <v>4</v>
      </c>
      <c r="D3" s="17">
        <v>1</v>
      </c>
      <c r="E3" s="17">
        <v>0.06</v>
      </c>
      <c r="F3" s="17">
        <v>0.6</v>
      </c>
      <c r="G3" s="19">
        <f t="shared" ref="G3:G12" si="2">S3*($L3*1000)^2/100000000*$J3/1000000</f>
        <v>6.6666666666666666E-2</v>
      </c>
      <c r="H3" s="17">
        <v>100</v>
      </c>
      <c r="I3" s="17">
        <v>3</v>
      </c>
      <c r="J3" s="17">
        <v>96</v>
      </c>
      <c r="K3" s="17">
        <f t="shared" ref="K3:K12" si="3">IF(L3=220,1400*H3*J3,2400*H3*J3)/1000000</f>
        <v>23.04</v>
      </c>
      <c r="L3" s="17">
        <v>110</v>
      </c>
      <c r="M3" s="17">
        <v>1</v>
      </c>
      <c r="N3" s="17">
        <v>1</v>
      </c>
      <c r="O3" s="17">
        <v>0</v>
      </c>
      <c r="P3" s="17">
        <v>1990</v>
      </c>
      <c r="Q3" s="19">
        <f t="shared" si="0"/>
        <v>7.5624999999999998E-2</v>
      </c>
      <c r="R3" s="19">
        <f t="shared" si="1"/>
        <v>0.75624999999999998</v>
      </c>
      <c r="S3" s="19">
        <f t="shared" ref="S3:S12" si="4">T3*2*PI()*50</f>
        <v>5.7392102846648303</v>
      </c>
      <c r="T3" s="19">
        <f t="shared" ref="T3:T12" si="5">R3/(Y3*Y3)/(2*PI()*50)*1000000</f>
        <v>1.8268473724965029E-2</v>
      </c>
      <c r="U3" s="19">
        <f>H3/3</f>
        <v>33.333333333333336</v>
      </c>
      <c r="V3" s="42">
        <f>H3/3</f>
        <v>33.333333333333336</v>
      </c>
      <c r="W3" s="19">
        <f t="shared" ref="W3:W12" si="6">F3/J3</f>
        <v>6.2499999999999995E-3</v>
      </c>
      <c r="X3" s="19">
        <f>VLOOKUP(B3,Buses!$A$2:$E$8,4,FALSE)</f>
        <v>1.05</v>
      </c>
      <c r="Y3" s="19">
        <f>L3*L3/V3</f>
        <v>363</v>
      </c>
    </row>
    <row r="4" spans="1:25" x14ac:dyDescent="0.25">
      <c r="A4">
        <v>3</v>
      </c>
      <c r="B4" s="17">
        <v>1</v>
      </c>
      <c r="C4" s="17">
        <v>5</v>
      </c>
      <c r="D4" s="17">
        <v>1</v>
      </c>
      <c r="E4" s="17">
        <v>0.02</v>
      </c>
      <c r="F4" s="17">
        <v>0.2</v>
      </c>
      <c r="G4" s="19">
        <f t="shared" si="2"/>
        <v>2.2222222222222223E-2</v>
      </c>
      <c r="H4" s="17">
        <v>100</v>
      </c>
      <c r="I4" s="17">
        <v>3</v>
      </c>
      <c r="J4">
        <v>32</v>
      </c>
      <c r="K4" s="17">
        <f t="shared" si="3"/>
        <v>7.68</v>
      </c>
      <c r="L4" s="17">
        <v>110</v>
      </c>
      <c r="M4" s="17">
        <v>1</v>
      </c>
      <c r="N4" s="17">
        <v>0</v>
      </c>
      <c r="O4" s="17">
        <v>1</v>
      </c>
      <c r="P4" s="17">
        <v>1990</v>
      </c>
      <c r="Q4" s="19">
        <f t="shared" si="0"/>
        <v>7.5624999999999998E-2</v>
      </c>
      <c r="R4" s="19">
        <f t="shared" si="1"/>
        <v>0.75625000000000009</v>
      </c>
      <c r="S4" s="19">
        <f t="shared" si="4"/>
        <v>5.7392102846648303</v>
      </c>
      <c r="T4" s="19">
        <f t="shared" si="5"/>
        <v>1.8268473724965033E-2</v>
      </c>
      <c r="U4" s="19">
        <f t="shared" ref="U4:U12" si="7">H4/3</f>
        <v>33.333333333333336</v>
      </c>
      <c r="V4" s="42">
        <f t="shared" ref="V4:V12" si="8">H4/3</f>
        <v>33.333333333333336</v>
      </c>
      <c r="W4" s="19">
        <f t="shared" si="6"/>
        <v>6.2500000000000003E-3</v>
      </c>
      <c r="X4" s="19">
        <f>VLOOKUP(B4,Buses!$A$2:$E$8,4,FALSE)</f>
        <v>1.05</v>
      </c>
      <c r="Y4" s="19">
        <f t="shared" ref="Y4:Y12" si="9">L4*L4/V4</f>
        <v>363</v>
      </c>
    </row>
    <row r="5" spans="1:25" x14ac:dyDescent="0.25">
      <c r="A5">
        <v>4</v>
      </c>
      <c r="B5" s="17">
        <v>2</v>
      </c>
      <c r="C5" s="17">
        <v>3</v>
      </c>
      <c r="D5" s="17">
        <v>1</v>
      </c>
      <c r="E5" s="17">
        <v>0.02</v>
      </c>
      <c r="F5" s="17">
        <v>0.2</v>
      </c>
      <c r="G5" s="19">
        <f t="shared" si="2"/>
        <v>2.2222222222222223E-2</v>
      </c>
      <c r="H5" s="17">
        <v>100</v>
      </c>
      <c r="I5" s="17">
        <v>3</v>
      </c>
      <c r="J5">
        <v>32</v>
      </c>
      <c r="K5" s="17">
        <f t="shared" si="3"/>
        <v>7.68</v>
      </c>
      <c r="L5" s="17">
        <v>110</v>
      </c>
      <c r="M5" s="41">
        <v>1</v>
      </c>
      <c r="N5" s="41">
        <v>0</v>
      </c>
      <c r="O5" s="41">
        <v>1</v>
      </c>
      <c r="P5" s="17">
        <v>1990</v>
      </c>
      <c r="Q5" s="19">
        <f t="shared" si="0"/>
        <v>7.5624999999999998E-2</v>
      </c>
      <c r="R5" s="19">
        <f t="shared" si="1"/>
        <v>0.75625000000000009</v>
      </c>
      <c r="S5" s="19">
        <f t="shared" si="4"/>
        <v>5.7392102846648303</v>
      </c>
      <c r="T5" s="19">
        <f t="shared" si="5"/>
        <v>1.8268473724965033E-2</v>
      </c>
      <c r="U5" s="19">
        <f t="shared" si="7"/>
        <v>33.333333333333336</v>
      </c>
      <c r="V5" s="42">
        <f t="shared" si="8"/>
        <v>33.333333333333336</v>
      </c>
      <c r="W5" s="19">
        <f t="shared" si="6"/>
        <v>6.2500000000000003E-3</v>
      </c>
      <c r="X5" s="19">
        <f>VLOOKUP(B5,Buses!$A$2:$E$8,4,FALSE)</f>
        <v>1.06</v>
      </c>
      <c r="Y5" s="19">
        <f t="shared" si="9"/>
        <v>363</v>
      </c>
    </row>
    <row r="6" spans="1:25" x14ac:dyDescent="0.25">
      <c r="A6">
        <v>5</v>
      </c>
      <c r="B6" s="17">
        <v>2</v>
      </c>
      <c r="C6" s="17">
        <v>4</v>
      </c>
      <c r="D6" s="17">
        <v>1</v>
      </c>
      <c r="E6" s="17">
        <v>0.04</v>
      </c>
      <c r="F6" s="17">
        <v>0.4</v>
      </c>
      <c r="G6" s="19">
        <f t="shared" si="2"/>
        <v>4.4444444444444446E-2</v>
      </c>
      <c r="H6" s="17">
        <v>100</v>
      </c>
      <c r="I6" s="17">
        <v>3</v>
      </c>
      <c r="J6">
        <v>64</v>
      </c>
      <c r="K6" s="17">
        <f t="shared" si="3"/>
        <v>15.36</v>
      </c>
      <c r="L6" s="17">
        <v>110</v>
      </c>
      <c r="M6" s="41">
        <v>1</v>
      </c>
      <c r="N6" s="41">
        <v>0</v>
      </c>
      <c r="O6" s="41">
        <v>1</v>
      </c>
      <c r="P6" s="17">
        <v>1990</v>
      </c>
      <c r="Q6" s="19">
        <f t="shared" si="0"/>
        <v>7.5624999999999998E-2</v>
      </c>
      <c r="R6" s="19">
        <f t="shared" si="1"/>
        <v>0.75625000000000009</v>
      </c>
      <c r="S6" s="19">
        <f t="shared" si="4"/>
        <v>5.7392102846648303</v>
      </c>
      <c r="T6" s="19">
        <f t="shared" si="5"/>
        <v>1.8268473724965033E-2</v>
      </c>
      <c r="U6" s="19">
        <f t="shared" si="7"/>
        <v>33.333333333333336</v>
      </c>
      <c r="V6" s="42">
        <f t="shared" si="8"/>
        <v>33.333333333333336</v>
      </c>
      <c r="W6" s="19">
        <f t="shared" si="6"/>
        <v>6.2500000000000003E-3</v>
      </c>
      <c r="X6" s="19">
        <f>VLOOKUP(B6,Buses!$A$2:$E$8,4,FALSE)</f>
        <v>1.06</v>
      </c>
      <c r="Y6" s="19">
        <f t="shared" si="9"/>
        <v>363</v>
      </c>
    </row>
    <row r="7" spans="1:25" x14ac:dyDescent="0.25">
      <c r="A7">
        <v>6</v>
      </c>
      <c r="B7" s="17">
        <v>2</v>
      </c>
      <c r="C7" s="17">
        <v>6</v>
      </c>
      <c r="D7" s="17">
        <v>1</v>
      </c>
      <c r="E7" s="17">
        <v>0.03</v>
      </c>
      <c r="F7" s="17">
        <v>0.3</v>
      </c>
      <c r="G7" s="19">
        <f t="shared" si="2"/>
        <v>3.3333333333333333E-2</v>
      </c>
      <c r="H7" s="17">
        <v>100</v>
      </c>
      <c r="I7" s="17">
        <v>3</v>
      </c>
      <c r="J7">
        <v>48</v>
      </c>
      <c r="K7" s="17">
        <f t="shared" si="3"/>
        <v>11.52</v>
      </c>
      <c r="L7" s="17">
        <v>110</v>
      </c>
      <c r="M7" s="41">
        <v>1</v>
      </c>
      <c r="N7" s="41">
        <v>0</v>
      </c>
      <c r="O7" s="41">
        <v>1</v>
      </c>
      <c r="P7" s="17">
        <v>1990</v>
      </c>
      <c r="Q7" s="19">
        <f t="shared" si="0"/>
        <v>7.5624999999999998E-2</v>
      </c>
      <c r="R7" s="19">
        <f t="shared" si="1"/>
        <v>0.75624999999999998</v>
      </c>
      <c r="S7" s="19">
        <f t="shared" si="4"/>
        <v>5.7392102846648303</v>
      </c>
      <c r="T7" s="19">
        <f t="shared" si="5"/>
        <v>1.8268473724965029E-2</v>
      </c>
      <c r="U7" s="19">
        <f t="shared" si="7"/>
        <v>33.333333333333336</v>
      </c>
      <c r="V7" s="42">
        <f t="shared" si="8"/>
        <v>33.333333333333336</v>
      </c>
      <c r="W7" s="19">
        <f t="shared" si="6"/>
        <v>6.2499999999999995E-3</v>
      </c>
      <c r="X7" s="19">
        <f>VLOOKUP(B7,Buses!$A$2:$E$8,4,FALSE)</f>
        <v>1.06</v>
      </c>
      <c r="Y7" s="19">
        <f t="shared" si="9"/>
        <v>363</v>
      </c>
    </row>
    <row r="8" spans="1:25" x14ac:dyDescent="0.25">
      <c r="A8">
        <v>7</v>
      </c>
      <c r="B8" s="17">
        <v>3</v>
      </c>
      <c r="C8" s="17">
        <v>5</v>
      </c>
      <c r="D8" s="17">
        <v>1</v>
      </c>
      <c r="E8" s="17">
        <v>0.02</v>
      </c>
      <c r="F8" s="17">
        <v>0.2</v>
      </c>
      <c r="G8" s="19">
        <f t="shared" si="2"/>
        <v>2.2222222222222223E-2</v>
      </c>
      <c r="H8" s="17">
        <v>100</v>
      </c>
      <c r="I8" s="17">
        <v>3</v>
      </c>
      <c r="J8">
        <v>32</v>
      </c>
      <c r="K8" s="17">
        <f t="shared" si="3"/>
        <v>7.68</v>
      </c>
      <c r="L8" s="17">
        <v>110</v>
      </c>
      <c r="M8" s="41">
        <v>1</v>
      </c>
      <c r="N8" s="41">
        <v>0</v>
      </c>
      <c r="O8" s="41">
        <v>1</v>
      </c>
      <c r="P8" s="17">
        <v>1990</v>
      </c>
      <c r="Q8" s="19">
        <f t="shared" si="0"/>
        <v>7.5624999999999998E-2</v>
      </c>
      <c r="R8" s="19">
        <f t="shared" si="1"/>
        <v>0.75625000000000009</v>
      </c>
      <c r="S8" s="19">
        <f t="shared" si="4"/>
        <v>5.7392102846648303</v>
      </c>
      <c r="T8" s="19">
        <f t="shared" si="5"/>
        <v>1.8268473724965033E-2</v>
      </c>
      <c r="U8" s="19">
        <f t="shared" si="7"/>
        <v>33.333333333333336</v>
      </c>
      <c r="V8" s="42">
        <f t="shared" si="8"/>
        <v>33.333333333333336</v>
      </c>
      <c r="W8" s="19">
        <f t="shared" si="6"/>
        <v>6.2500000000000003E-3</v>
      </c>
      <c r="X8" s="19">
        <f>VLOOKUP(B8,Buses!$A$2:$E$8,4,FALSE)</f>
        <v>1.06</v>
      </c>
      <c r="Y8" s="19">
        <f t="shared" si="9"/>
        <v>363</v>
      </c>
    </row>
    <row r="9" spans="1:25" x14ac:dyDescent="0.25">
      <c r="A9">
        <v>8</v>
      </c>
      <c r="B9" s="17">
        <v>3</v>
      </c>
      <c r="C9" s="17">
        <v>6</v>
      </c>
      <c r="D9" s="17">
        <v>0</v>
      </c>
      <c r="E9" s="17">
        <v>4.8000000000000001E-2</v>
      </c>
      <c r="F9" s="17">
        <v>0.48</v>
      </c>
      <c r="G9" s="19">
        <f t="shared" si="2"/>
        <v>5.3333333333333337E-2</v>
      </c>
      <c r="H9" s="17">
        <v>100</v>
      </c>
      <c r="I9" s="17">
        <v>3</v>
      </c>
      <c r="J9">
        <v>76.8</v>
      </c>
      <c r="K9" s="17">
        <f t="shared" si="3"/>
        <v>18.431999999999999</v>
      </c>
      <c r="L9" s="17">
        <v>110</v>
      </c>
      <c r="M9" s="41">
        <v>1</v>
      </c>
      <c r="N9" s="41">
        <v>0</v>
      </c>
      <c r="O9" s="41">
        <v>1</v>
      </c>
      <c r="P9" s="17">
        <v>0</v>
      </c>
      <c r="Q9" s="19">
        <f t="shared" si="0"/>
        <v>7.5624999999999998E-2</v>
      </c>
      <c r="R9" s="19">
        <f t="shared" si="1"/>
        <v>0.75624999999999998</v>
      </c>
      <c r="S9" s="19">
        <f t="shared" si="4"/>
        <v>5.7392102846648303</v>
      </c>
      <c r="T9" s="19">
        <f t="shared" si="5"/>
        <v>1.8268473724965029E-2</v>
      </c>
      <c r="U9" s="19">
        <f t="shared" si="7"/>
        <v>33.333333333333336</v>
      </c>
      <c r="V9" s="42">
        <f t="shared" si="8"/>
        <v>33.333333333333336</v>
      </c>
      <c r="W9" s="19">
        <f t="shared" si="6"/>
        <v>6.2500000000000003E-3</v>
      </c>
      <c r="X9" s="19">
        <f>VLOOKUP(B9,Buses!$A$2:$E$8,4,FALSE)</f>
        <v>1.06</v>
      </c>
      <c r="Y9" s="19">
        <f t="shared" si="9"/>
        <v>363</v>
      </c>
    </row>
    <row r="10" spans="1:25" x14ac:dyDescent="0.25">
      <c r="A10">
        <v>9</v>
      </c>
      <c r="B10" s="17">
        <v>4</v>
      </c>
      <c r="C10" s="17">
        <v>6</v>
      </c>
      <c r="D10" s="17">
        <v>0</v>
      </c>
      <c r="E10" s="17">
        <v>0.03</v>
      </c>
      <c r="F10" s="17">
        <v>0.3</v>
      </c>
      <c r="G10" s="19">
        <f t="shared" si="2"/>
        <v>3.3333333333333333E-2</v>
      </c>
      <c r="H10" s="17">
        <v>100</v>
      </c>
      <c r="I10" s="17">
        <v>3</v>
      </c>
      <c r="J10">
        <v>48</v>
      </c>
      <c r="K10" s="17">
        <f t="shared" si="3"/>
        <v>11.52</v>
      </c>
      <c r="L10" s="17">
        <v>110</v>
      </c>
      <c r="M10" s="41">
        <v>1</v>
      </c>
      <c r="N10" s="41">
        <v>0</v>
      </c>
      <c r="O10" s="41">
        <v>1</v>
      </c>
      <c r="P10">
        <v>0</v>
      </c>
      <c r="Q10" s="19">
        <f t="shared" si="0"/>
        <v>7.5624999999999998E-2</v>
      </c>
      <c r="R10" s="19">
        <f t="shared" si="1"/>
        <v>0.75624999999999998</v>
      </c>
      <c r="S10" s="19">
        <f t="shared" si="4"/>
        <v>5.7392102846648303</v>
      </c>
      <c r="T10" s="19">
        <f t="shared" si="5"/>
        <v>1.8268473724965029E-2</v>
      </c>
      <c r="U10" s="19">
        <f t="shared" si="7"/>
        <v>33.333333333333336</v>
      </c>
      <c r="V10" s="42">
        <f t="shared" si="8"/>
        <v>33.333333333333336</v>
      </c>
      <c r="W10" s="19">
        <f t="shared" si="6"/>
        <v>6.2499999999999995E-3</v>
      </c>
      <c r="X10" s="19">
        <f>VLOOKUP(B10,Buses!$A$2:$E$8,4,FALSE)</f>
        <v>1.0900000000000001</v>
      </c>
      <c r="Y10" s="19">
        <f t="shared" si="9"/>
        <v>363</v>
      </c>
    </row>
    <row r="11" spans="1:25" x14ac:dyDescent="0.25">
      <c r="A11">
        <v>10</v>
      </c>
      <c r="B11" s="17">
        <v>1</v>
      </c>
      <c r="C11" s="17">
        <v>7</v>
      </c>
      <c r="D11">
        <v>0</v>
      </c>
      <c r="E11" s="19">
        <f>Q11/($L11*1000)^2*(100000000)*$J11</f>
        <v>9.3749999999999986E-2</v>
      </c>
      <c r="F11" s="19">
        <f>R11/($L11*1000)^2*(100000000)*$J11</f>
        <v>0.9375</v>
      </c>
      <c r="G11" s="19">
        <f t="shared" si="2"/>
        <v>0.10416666666666667</v>
      </c>
      <c r="H11" s="17">
        <v>100</v>
      </c>
      <c r="I11" s="17">
        <v>3</v>
      </c>
      <c r="J11">
        <v>150</v>
      </c>
      <c r="K11" s="17">
        <f t="shared" si="3"/>
        <v>36</v>
      </c>
      <c r="L11" s="17">
        <v>110</v>
      </c>
      <c r="M11" s="41">
        <v>1</v>
      </c>
      <c r="N11" s="41">
        <v>1</v>
      </c>
      <c r="O11" s="41">
        <v>0</v>
      </c>
      <c r="P11">
        <v>0</v>
      </c>
      <c r="Q11" s="17">
        <v>7.5624999999999998E-2</v>
      </c>
      <c r="R11" s="17">
        <v>0.75624999999999998</v>
      </c>
      <c r="S11" s="19">
        <f t="shared" si="4"/>
        <v>5.7392102846648303</v>
      </c>
      <c r="T11" s="19">
        <f t="shared" si="5"/>
        <v>1.8268473724965029E-2</v>
      </c>
      <c r="U11" s="19">
        <f t="shared" si="7"/>
        <v>33.333333333333336</v>
      </c>
      <c r="V11" s="42">
        <f t="shared" si="8"/>
        <v>33.333333333333336</v>
      </c>
      <c r="W11" s="19">
        <f t="shared" si="6"/>
        <v>6.2500000000000003E-3</v>
      </c>
      <c r="X11" s="19">
        <f>VLOOKUP(B11,Buses!$A$2:$E$8,4,FALSE)</f>
        <v>1.05</v>
      </c>
      <c r="Y11" s="19">
        <f t="shared" si="9"/>
        <v>363</v>
      </c>
    </row>
    <row r="12" spans="1:25" x14ac:dyDescent="0.25">
      <c r="A12">
        <v>11</v>
      </c>
      <c r="B12" s="17">
        <v>5</v>
      </c>
      <c r="C12" s="17">
        <v>7</v>
      </c>
      <c r="D12">
        <v>0</v>
      </c>
      <c r="E12" s="19">
        <f>Q12/($L12*1000)^2*(100000000)*$J12</f>
        <v>6.2499999999999993E-2</v>
      </c>
      <c r="F12" s="19">
        <f>R12/($L12*1000)^2*(100000000)*$J12</f>
        <v>0.625</v>
      </c>
      <c r="G12" s="19">
        <f t="shared" si="2"/>
        <v>6.9444444444444448E-2</v>
      </c>
      <c r="H12" s="17">
        <v>100</v>
      </c>
      <c r="I12" s="17">
        <v>3</v>
      </c>
      <c r="J12">
        <v>100</v>
      </c>
      <c r="K12" s="17">
        <f t="shared" si="3"/>
        <v>24</v>
      </c>
      <c r="L12" s="17">
        <v>110</v>
      </c>
      <c r="M12" s="41">
        <v>1</v>
      </c>
      <c r="N12" s="41">
        <v>1</v>
      </c>
      <c r="O12" s="41">
        <v>0</v>
      </c>
      <c r="P12">
        <v>0</v>
      </c>
      <c r="Q12" s="17">
        <v>7.5624999999999998E-2</v>
      </c>
      <c r="R12" s="17">
        <v>0.75624999999999998</v>
      </c>
      <c r="S12" s="19">
        <f t="shared" si="4"/>
        <v>5.7392102846648303</v>
      </c>
      <c r="T12" s="19">
        <f t="shared" si="5"/>
        <v>1.8268473724965029E-2</v>
      </c>
      <c r="U12" s="19">
        <f t="shared" si="7"/>
        <v>33.333333333333336</v>
      </c>
      <c r="V12" s="42">
        <f t="shared" si="8"/>
        <v>33.333333333333336</v>
      </c>
      <c r="W12" s="19">
        <f t="shared" si="6"/>
        <v>6.2500000000000003E-3</v>
      </c>
      <c r="X12" s="19">
        <f>VLOOKUP(B12,Buses!$A$2:$E$8,4,FALSE)</f>
        <v>1.0900000000000001</v>
      </c>
      <c r="Y12" s="19">
        <f t="shared" si="9"/>
        <v>363</v>
      </c>
    </row>
    <row r="13" spans="1:25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Q13" s="17"/>
      <c r="R13" s="17"/>
      <c r="S13" s="17"/>
      <c r="T13" s="17"/>
      <c r="U13" s="17"/>
      <c r="V13" s="12"/>
      <c r="W13" s="17"/>
      <c r="X13" s="17"/>
      <c r="Y13" s="17"/>
    </row>
    <row r="14" spans="1:25" x14ac:dyDescent="0.25">
      <c r="B14" s="17"/>
      <c r="C14" s="17"/>
    </row>
    <row r="15" spans="1:25" x14ac:dyDescent="0.25">
      <c r="B15" s="17"/>
      <c r="C15" s="17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activeCell="C2" sqref="C2"/>
    </sheetView>
  </sheetViews>
  <sheetFormatPr baseColWidth="10" defaultRowHeight="15" x14ac:dyDescent="0.25"/>
  <cols>
    <col min="4" max="4" width="15.140625" bestFit="1" customWidth="1"/>
  </cols>
  <sheetData>
    <row r="1" spans="1:5" x14ac:dyDescent="0.25">
      <c r="A1" s="10" t="s">
        <v>113</v>
      </c>
      <c r="B1" s="10" t="s">
        <v>114</v>
      </c>
      <c r="C1" s="10" t="s">
        <v>115</v>
      </c>
      <c r="D1" s="10" t="s">
        <v>116</v>
      </c>
      <c r="E1" s="10" t="s">
        <v>117</v>
      </c>
    </row>
    <row r="2" spans="1:5" x14ac:dyDescent="0.25">
      <c r="A2">
        <v>1</v>
      </c>
      <c r="B2">
        <v>0.25</v>
      </c>
      <c r="C2">
        <v>0</v>
      </c>
      <c r="D2">
        <v>3.1E-2</v>
      </c>
      <c r="E2">
        <v>1</v>
      </c>
    </row>
    <row r="3" spans="1:5" x14ac:dyDescent="0.25">
      <c r="A3">
        <v>2</v>
      </c>
      <c r="B3">
        <v>0.5</v>
      </c>
      <c r="C3">
        <v>0</v>
      </c>
      <c r="D3" s="17">
        <v>3.1E-2</v>
      </c>
      <c r="E3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I3"/>
  <sheetViews>
    <sheetView workbookViewId="0">
      <selection activeCell="H1" sqref="H1"/>
    </sheetView>
  </sheetViews>
  <sheetFormatPr baseColWidth="10" defaultRowHeight="15" x14ac:dyDescent="0.25"/>
  <cols>
    <col min="1" max="1" width="9" bestFit="1" customWidth="1"/>
    <col min="2" max="2" width="10" bestFit="1" customWidth="1"/>
    <col min="3" max="3" width="7.42578125" bestFit="1" customWidth="1"/>
    <col min="4" max="4" width="17.28515625" bestFit="1" customWidth="1"/>
    <col min="5" max="6" width="13.28515625" bestFit="1" customWidth="1"/>
    <col min="7" max="7" width="18.28515625" bestFit="1" customWidth="1"/>
    <col min="8" max="9" width="9.85546875" bestFit="1" customWidth="1"/>
    <col min="10" max="10" width="9.85546875" customWidth="1"/>
    <col min="11" max="11" width="6.85546875" bestFit="1" customWidth="1"/>
    <col min="12" max="12" width="7.28515625" bestFit="1" customWidth="1"/>
    <col min="13" max="13" width="6.85546875" bestFit="1" customWidth="1"/>
    <col min="14" max="14" width="17.28515625" bestFit="1" customWidth="1"/>
    <col min="15" max="15" width="10.85546875" bestFit="1" customWidth="1"/>
  </cols>
  <sheetData>
    <row r="1" spans="1:9" s="17" customFormat="1" x14ac:dyDescent="0.25">
      <c r="A1" s="17" t="s">
        <v>105</v>
      </c>
      <c r="B1" s="17" t="s">
        <v>106</v>
      </c>
      <c r="C1" s="17" t="s">
        <v>37</v>
      </c>
      <c r="D1" s="17" t="s">
        <v>38</v>
      </c>
      <c r="E1" s="17" t="s">
        <v>107</v>
      </c>
      <c r="F1" s="17" t="s">
        <v>108</v>
      </c>
      <c r="G1" s="17" t="s">
        <v>109</v>
      </c>
      <c r="H1" s="17" t="s">
        <v>110</v>
      </c>
      <c r="I1" s="17" t="s">
        <v>117</v>
      </c>
    </row>
    <row r="2" spans="1:9" x14ac:dyDescent="0.25">
      <c r="A2">
        <v>1</v>
      </c>
      <c r="B2">
        <v>150</v>
      </c>
      <c r="C2">
        <v>220</v>
      </c>
      <c r="D2">
        <v>110</v>
      </c>
      <c r="E2">
        <v>32.299999999999997</v>
      </c>
      <c r="F2">
        <v>0</v>
      </c>
      <c r="G2">
        <v>7.2500000000000004E-3</v>
      </c>
      <c r="H2">
        <v>40</v>
      </c>
      <c r="I2">
        <v>1</v>
      </c>
    </row>
    <row r="3" spans="1:9" x14ac:dyDescent="0.25">
      <c r="A3">
        <v>2</v>
      </c>
      <c r="B3">
        <v>200</v>
      </c>
      <c r="C3">
        <v>220</v>
      </c>
      <c r="D3">
        <v>110</v>
      </c>
      <c r="E3">
        <v>24.2</v>
      </c>
      <c r="F3">
        <v>0</v>
      </c>
      <c r="G3">
        <v>7.2500000000000004E-3</v>
      </c>
      <c r="H3">
        <v>40</v>
      </c>
      <c r="I3">
        <v>1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"/>
  <sheetViews>
    <sheetView workbookViewId="0">
      <selection activeCell="I1" sqref="I1"/>
    </sheetView>
  </sheetViews>
  <sheetFormatPr baseColWidth="10" defaultRowHeight="15" x14ac:dyDescent="0.25"/>
  <cols>
    <col min="1" max="1" width="6.85546875" bestFit="1" customWidth="1"/>
    <col min="2" max="2" width="14" customWidth="1"/>
  </cols>
  <sheetData>
    <row r="1" spans="1:23" x14ac:dyDescent="0.25">
      <c r="A1" t="s">
        <v>91</v>
      </c>
      <c r="B1" t="s">
        <v>104</v>
      </c>
      <c r="C1" t="s">
        <v>96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  <c r="I1" t="s">
        <v>92</v>
      </c>
      <c r="J1" t="s">
        <v>93</v>
      </c>
      <c r="K1" t="s">
        <v>102</v>
      </c>
      <c r="L1" t="s">
        <v>94</v>
      </c>
      <c r="M1" t="s">
        <v>103</v>
      </c>
      <c r="N1" t="s">
        <v>95</v>
      </c>
      <c r="O1" t="s">
        <v>117</v>
      </c>
    </row>
    <row r="2" spans="1:23" x14ac:dyDescent="0.25">
      <c r="A2">
        <v>1</v>
      </c>
      <c r="B2">
        <v>1</v>
      </c>
      <c r="C2">
        <v>7.5624999999999998E-2</v>
      </c>
      <c r="D2">
        <v>0.75624999999999998</v>
      </c>
      <c r="E2">
        <v>0</v>
      </c>
      <c r="F2" s="17">
        <v>1.8E-3</v>
      </c>
      <c r="G2">
        <v>0.52490000000000003</v>
      </c>
      <c r="H2" s="17">
        <v>0</v>
      </c>
      <c r="I2">
        <v>7.2000000000000005E-4</v>
      </c>
      <c r="J2">
        <v>1.6800000000000001E-3</v>
      </c>
      <c r="K2">
        <v>40</v>
      </c>
      <c r="L2">
        <v>110</v>
      </c>
      <c r="M2">
        <v>3.3527999999999998</v>
      </c>
      <c r="N2">
        <v>18.3</v>
      </c>
      <c r="O2">
        <v>1</v>
      </c>
      <c r="V2" t="s">
        <v>90</v>
      </c>
    </row>
    <row r="3" spans="1:23" x14ac:dyDescent="0.25">
      <c r="A3">
        <v>2</v>
      </c>
      <c r="B3">
        <v>2</v>
      </c>
      <c r="C3">
        <v>2.53E-2</v>
      </c>
      <c r="D3">
        <v>0.59250000000000003</v>
      </c>
      <c r="E3">
        <v>0</v>
      </c>
      <c r="F3" s="17">
        <v>8.0800000000000004E-3</v>
      </c>
      <c r="G3">
        <v>1.2549999999999999</v>
      </c>
      <c r="H3" s="17">
        <v>0</v>
      </c>
      <c r="I3">
        <v>1.1999999999999999E-3</v>
      </c>
      <c r="J3">
        <v>1.6800000000000001E-3</v>
      </c>
      <c r="K3">
        <v>40</v>
      </c>
      <c r="L3">
        <v>110</v>
      </c>
      <c r="M3">
        <v>3.3527999999999998</v>
      </c>
      <c r="N3">
        <v>18.2</v>
      </c>
      <c r="O3">
        <v>1</v>
      </c>
    </row>
    <row r="4" spans="1:23" x14ac:dyDescent="0.25">
      <c r="A4">
        <v>3</v>
      </c>
      <c r="B4">
        <v>1</v>
      </c>
      <c r="C4">
        <v>7.5624999999999998E-2</v>
      </c>
      <c r="D4">
        <v>0.75624999999999998</v>
      </c>
      <c r="E4">
        <v>0</v>
      </c>
      <c r="F4" s="17">
        <v>1.7180000000000001E-2</v>
      </c>
      <c r="G4">
        <v>1.018</v>
      </c>
      <c r="H4" s="17">
        <v>0</v>
      </c>
      <c r="I4">
        <v>4.2000000000000002E-4</v>
      </c>
      <c r="J4">
        <v>9.7999999999999997E-4</v>
      </c>
      <c r="K4">
        <v>40</v>
      </c>
      <c r="L4">
        <v>220</v>
      </c>
      <c r="M4">
        <v>4.2671999999999999</v>
      </c>
      <c r="N4">
        <v>39.200000000000003</v>
      </c>
      <c r="O4">
        <v>1</v>
      </c>
      <c r="W4" t="s">
        <v>90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H2" sqref="H2"/>
    </sheetView>
  </sheetViews>
  <sheetFormatPr baseColWidth="10" defaultRowHeight="15" x14ac:dyDescent="0.25"/>
  <cols>
    <col min="2" max="2" width="15" bestFit="1" customWidth="1"/>
    <col min="5" max="5" width="11.42578125" style="17"/>
    <col min="7" max="8" width="11.42578125" style="17"/>
    <col min="9" max="9" width="17" style="17" bestFit="1" customWidth="1"/>
    <col min="10" max="10" width="21" bestFit="1" customWidth="1"/>
  </cols>
  <sheetData>
    <row r="1" spans="1:10" x14ac:dyDescent="0.25">
      <c r="A1" t="s">
        <v>113</v>
      </c>
      <c r="B1" t="s">
        <v>131</v>
      </c>
      <c r="C1" t="s">
        <v>132</v>
      </c>
      <c r="D1" t="s">
        <v>142</v>
      </c>
      <c r="E1" s="17" t="s">
        <v>143</v>
      </c>
      <c r="F1" t="s">
        <v>133</v>
      </c>
      <c r="G1" t="s">
        <v>147</v>
      </c>
      <c r="H1" t="s">
        <v>148</v>
      </c>
      <c r="I1" s="17" t="s">
        <v>144</v>
      </c>
      <c r="J1" s="17" t="s">
        <v>134</v>
      </c>
    </row>
    <row r="2" spans="1:10" x14ac:dyDescent="0.25">
      <c r="A2">
        <v>1</v>
      </c>
      <c r="B2">
        <v>1600</v>
      </c>
      <c r="C2">
        <v>400</v>
      </c>
      <c r="D2">
        <v>0.49</v>
      </c>
      <c r="E2" s="17">
        <v>7.02</v>
      </c>
      <c r="F2">
        <v>10</v>
      </c>
      <c r="G2">
        <v>0.97</v>
      </c>
      <c r="H2" s="17">
        <v>0.97</v>
      </c>
      <c r="I2" s="17">
        <f>(D2*C2+E2*B2)/1000</f>
        <v>11.428000000000001</v>
      </c>
      <c r="J2">
        <f>(D2*C2+E2*B2)/1000*0.1/(1-(1+0.1)^-10)</f>
        <v>1.8598543727173418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C6" sqref="C6"/>
    </sheetView>
  </sheetViews>
  <sheetFormatPr baseColWidth="10" defaultRowHeight="15" x14ac:dyDescent="0.25"/>
  <cols>
    <col min="3" max="3" width="11.42578125" style="17"/>
  </cols>
  <sheetData>
    <row r="1" spans="1:11" s="17" customFormat="1" x14ac:dyDescent="0.25">
      <c r="A1" s="17" t="s">
        <v>139</v>
      </c>
    </row>
    <row r="2" spans="1:11" x14ac:dyDescent="0.25">
      <c r="A2" t="s">
        <v>1</v>
      </c>
      <c r="B2" t="s">
        <v>136</v>
      </c>
      <c r="C2" s="17" t="s">
        <v>135</v>
      </c>
      <c r="D2" t="s">
        <v>137</v>
      </c>
      <c r="E2" t="s">
        <v>138</v>
      </c>
      <c r="F2" t="s">
        <v>145</v>
      </c>
      <c r="G2" t="s">
        <v>146</v>
      </c>
      <c r="H2" t="s">
        <v>140</v>
      </c>
      <c r="I2" t="s">
        <v>141</v>
      </c>
      <c r="J2" t="s">
        <v>147</v>
      </c>
      <c r="K2" t="s">
        <v>148</v>
      </c>
    </row>
    <row r="3" spans="1:11" x14ac:dyDescent="0.25">
      <c r="A3">
        <v>1</v>
      </c>
      <c r="B3">
        <v>0</v>
      </c>
      <c r="C3" s="17">
        <v>1</v>
      </c>
      <c r="D3">
        <v>0</v>
      </c>
      <c r="E3" s="17">
        <v>0</v>
      </c>
      <c r="F3" s="17">
        <v>0</v>
      </c>
      <c r="G3">
        <v>0</v>
      </c>
      <c r="H3">
        <v>0</v>
      </c>
      <c r="I3">
        <v>0</v>
      </c>
      <c r="J3">
        <v>1</v>
      </c>
      <c r="K3">
        <v>1</v>
      </c>
    </row>
    <row r="4" spans="1:11" x14ac:dyDescent="0.25">
      <c r="A4">
        <v>2</v>
      </c>
      <c r="B4">
        <v>0</v>
      </c>
      <c r="C4" s="17">
        <v>0</v>
      </c>
      <c r="D4" s="17">
        <v>0</v>
      </c>
      <c r="E4" s="17">
        <v>0</v>
      </c>
      <c r="F4" s="17">
        <v>0</v>
      </c>
      <c r="G4">
        <v>0</v>
      </c>
      <c r="H4">
        <v>0</v>
      </c>
      <c r="I4">
        <v>0</v>
      </c>
      <c r="J4">
        <v>1</v>
      </c>
      <c r="K4">
        <v>1</v>
      </c>
    </row>
    <row r="5" spans="1:11" x14ac:dyDescent="0.25">
      <c r="A5">
        <v>3</v>
      </c>
      <c r="B5">
        <v>0</v>
      </c>
      <c r="C5" s="17">
        <v>1</v>
      </c>
      <c r="D5" s="17">
        <v>0</v>
      </c>
      <c r="E5" s="17">
        <v>0</v>
      </c>
      <c r="F5" s="17">
        <v>0</v>
      </c>
      <c r="G5">
        <v>0</v>
      </c>
      <c r="H5">
        <v>0</v>
      </c>
      <c r="I5">
        <v>0</v>
      </c>
      <c r="J5">
        <v>1</v>
      </c>
      <c r="K5">
        <v>1</v>
      </c>
    </row>
    <row r="6" spans="1:11" x14ac:dyDescent="0.25">
      <c r="A6">
        <v>4</v>
      </c>
      <c r="B6">
        <v>0</v>
      </c>
      <c r="C6" s="17">
        <v>1</v>
      </c>
      <c r="D6" s="17">
        <v>0</v>
      </c>
      <c r="E6" s="17">
        <v>0</v>
      </c>
      <c r="F6" s="17">
        <v>0</v>
      </c>
      <c r="G6">
        <v>0</v>
      </c>
      <c r="H6">
        <v>0</v>
      </c>
      <c r="I6">
        <v>0</v>
      </c>
      <c r="J6">
        <v>1</v>
      </c>
      <c r="K6">
        <v>1</v>
      </c>
    </row>
    <row r="7" spans="1:11" x14ac:dyDescent="0.25">
      <c r="A7">
        <v>5</v>
      </c>
      <c r="B7">
        <v>0</v>
      </c>
      <c r="C7" s="17">
        <v>0</v>
      </c>
      <c r="D7" s="17">
        <v>0</v>
      </c>
      <c r="E7" s="17">
        <v>0</v>
      </c>
      <c r="F7" s="17">
        <v>0</v>
      </c>
      <c r="G7">
        <v>0</v>
      </c>
      <c r="H7">
        <v>0</v>
      </c>
      <c r="I7">
        <v>0</v>
      </c>
      <c r="J7">
        <v>1</v>
      </c>
      <c r="K7">
        <v>1</v>
      </c>
    </row>
    <row r="8" spans="1:11" x14ac:dyDescent="0.25">
      <c r="A8">
        <v>6</v>
      </c>
      <c r="B8">
        <v>0</v>
      </c>
      <c r="C8" s="17">
        <v>1</v>
      </c>
      <c r="D8" s="17">
        <v>0</v>
      </c>
      <c r="E8" s="17">
        <v>0</v>
      </c>
      <c r="F8" s="17">
        <v>0</v>
      </c>
      <c r="G8">
        <v>0</v>
      </c>
      <c r="H8">
        <v>0</v>
      </c>
      <c r="I8">
        <v>0</v>
      </c>
      <c r="J8">
        <v>1</v>
      </c>
      <c r="K8">
        <v>1</v>
      </c>
    </row>
    <row r="9" spans="1:11" x14ac:dyDescent="0.25">
      <c r="A9">
        <v>7</v>
      </c>
      <c r="B9">
        <v>0</v>
      </c>
      <c r="C9" s="17">
        <v>1</v>
      </c>
      <c r="D9" s="17">
        <v>0</v>
      </c>
      <c r="E9" s="17">
        <v>0</v>
      </c>
      <c r="F9" s="17">
        <v>0</v>
      </c>
      <c r="G9">
        <v>0</v>
      </c>
      <c r="H9">
        <v>0</v>
      </c>
      <c r="I9">
        <v>0</v>
      </c>
      <c r="J9">
        <v>1</v>
      </c>
      <c r="K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Scenarios</vt:lpstr>
      <vt:lpstr>Operating_points</vt:lpstr>
      <vt:lpstr>Buses</vt:lpstr>
      <vt:lpstr>CostAssumptions</vt:lpstr>
      <vt:lpstr>Demands</vt:lpstr>
      <vt:lpstr>Generators</vt:lpstr>
      <vt:lpstr>Embalses</vt:lpstr>
      <vt:lpstr>Red_hidraulica</vt:lpstr>
      <vt:lpstr>Afluentes</vt:lpstr>
      <vt:lpstr>Capacity_Evolution_Generators</vt:lpstr>
      <vt:lpstr>Analisis balance energetico</vt:lpstr>
      <vt:lpstr>ERNC_Profiles</vt:lpstr>
      <vt:lpstr>Demand_Profiles</vt:lpstr>
      <vt:lpstr>Relaciones_PO</vt:lpstr>
      <vt:lpstr>Analisis demanda</vt:lpstr>
      <vt:lpstr>Transmission_Lines_Data</vt:lpstr>
      <vt:lpstr>SeriesCompensation</vt:lpstr>
      <vt:lpstr>TransformersVU</vt:lpstr>
      <vt:lpstr>ConductorsUR</vt:lpstr>
      <vt:lpstr>Storage_Tech</vt:lpstr>
      <vt:lpstr>Storage_Data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Cifuentes Otto</dc:creator>
  <cp:lastModifiedBy>Ricardo</cp:lastModifiedBy>
  <dcterms:created xsi:type="dcterms:W3CDTF">2017-05-27T18:45:46Z</dcterms:created>
  <dcterms:modified xsi:type="dcterms:W3CDTF">2019-01-23T18:59:57Z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d6ab5b4c-4846-41ae-8c77-500c3fba10d3</vt:lpwstr>
  </property>
</Properties>
</file>